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hidePivotFieldList="1" defaultThemeVersion="124226"/>
  <bookViews>
    <workbookView xWindow="-15" yWindow="-15" windowWidth="19410" windowHeight="5625" firstSheet="4" activeTab="8"/>
  </bookViews>
  <sheets>
    <sheet name="إرسال2019-2020" sheetId="20" r:id="rId1"/>
    <sheet name="Univ. Tizi Ouzo Classique" sheetId="14" r:id="rId2"/>
    <sheet name="Univ. Tizi Ouzou Licence" sheetId="15" r:id="rId3"/>
    <sheet name="Univ. Tizi Ouzou Master " sheetId="26" r:id="rId4"/>
    <sheet name="Univ. Tizi Ouzou PG" sheetId="16" r:id="rId5"/>
    <sheet name="Enseignants permanents" sheetId="17" r:id="rId6"/>
    <sheet name="Enseignants associés" sheetId="18" r:id="rId7"/>
    <sheet name="Univ, Tizi PG Médecine" sheetId="22" r:id="rId8"/>
    <sheet name="Univ. Tizi Ouzou (Infr.)" sheetId="23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1" hidden="1">'Univ. Tizi Ouzo Classique'!$B$10:$AK$19</definedName>
    <definedName name="_xlnm._FilterDatabase" localSheetId="2" hidden="1">'Univ. Tizi Ouzou Licence'!$B$10:$AG$430</definedName>
    <definedName name="_xlnm._FilterDatabase" localSheetId="3" hidden="1">'Univ. Tizi Ouzou Master '!$B$10:$Z$421</definedName>
    <definedName name="_xlnm._FilterDatabase" localSheetId="4" hidden="1">'Univ. Tizi Ouzou PG'!$B$10:$AH$490</definedName>
    <definedName name="Tab_D" localSheetId="1">'[1]Nomenclature Codifiée globa (3)'!$A$5:$L$434</definedName>
    <definedName name="Tab_D" localSheetId="2">'[1]Nomenclature Codifiée globa (3)'!$A$5:$L$434</definedName>
    <definedName name="Tab_D" localSheetId="4">'[1]Nomenclature Codifiée globa (3)'!$A$5:$L$434</definedName>
    <definedName name="Tab_D">'[2]Nomenclature Codifiée globa (3)'!$A$5:$L$434</definedName>
    <definedName name="Tab_Dom" localSheetId="1">[1]Tab_Filière!$B$2:$D$23</definedName>
    <definedName name="Tab_Dom" localSheetId="2">[1]Tab_Filière!$B$2:$D$23</definedName>
    <definedName name="Tab_Dom" localSheetId="4">[1]Tab_Filière!$B$2:$D$23</definedName>
    <definedName name="Tab_Dom">[2]Tab_Filière!$B$2:$D$23</definedName>
    <definedName name="Tab_DomMast" localSheetId="1">[1]Tab_Filière!$A$2:$C$23</definedName>
    <definedName name="Tab_DomMast" localSheetId="2">[1]Tab_Filière!$A$2:$C$23</definedName>
    <definedName name="Tab_DomMast" localSheetId="4">[1]Tab_Filière!$A$2:$C$23</definedName>
    <definedName name="Tab_DomMast">[2]Tab_Filière!$A$2:$C$23</definedName>
    <definedName name="Tab_Etab" localSheetId="1">[1]Etab!$B$2:$U$108</definedName>
    <definedName name="Tab_Etab" localSheetId="2">[1]Etab!$B$2:$U$108</definedName>
    <definedName name="Tab_Etab" localSheetId="4">[1]Etab!$B$2:$U$108</definedName>
    <definedName name="Tab_Etab">[2]Etab!$B$2:$U$108</definedName>
    <definedName name="Tab_Etab50" localSheetId="0">#REF!</definedName>
    <definedName name="Tab_Etab50">#REF!</definedName>
    <definedName name="Tab_Etablissement">[3]Etab!$B$2:$U$108</definedName>
    <definedName name="Tab_F6" localSheetId="1">'[1]Nomenclature Codifiée globa (4)'!$A$5:$M$454</definedName>
    <definedName name="Tab_F6" localSheetId="2">'[1]Nomenclature Codifiée globa (4)'!$A$5:$M$454</definedName>
    <definedName name="Tab_F6" localSheetId="4">'[1]Nomenclature Codifiée globa (4)'!$A$5:$M$454</definedName>
    <definedName name="Tab_F6">'[2]Nomenclature Codifiée globa (4)'!$A$5:$M$454</definedName>
    <definedName name="Tab_F7" localSheetId="1">[1]Tab_F7!$B$3:$C$101</definedName>
    <definedName name="Tab_F7" localSheetId="2">[1]Tab_F7!$B$3:$C$101</definedName>
    <definedName name="Tab_F7" localSheetId="4">[1]Tab_F7!$B$3:$C$101</definedName>
    <definedName name="Tab_F7">[2]Tab_F7!$B$3:$C$101</definedName>
    <definedName name="Tab_Région">'[4]Tab Régions'!$B$2:$I$51</definedName>
    <definedName name="Tab_S" localSheetId="1">'[1]Nomenclature Codifiée globa (2)'!$C$5:$M$440</definedName>
    <definedName name="Tab_S" localSheetId="2">'[1]Nomenclature Codifiée globa (2)'!$C$5:$M$440</definedName>
    <definedName name="Tab_S" localSheetId="3">'[2]Nomenclature Codifiée globa (2)'!$C$5:$M$440</definedName>
    <definedName name="Tab_S" localSheetId="4">'[1]Nomenclature Codifiée globa (2)'!$C$5:$M$440</definedName>
    <definedName name="Tab_S">'[2]Nomenclature Codifiée globa (2)'!$C$5:$M$434</definedName>
    <definedName name="Tab_SMast" localSheetId="1">[1]Feuil5!$A$4:$L$912</definedName>
    <definedName name="Tab_SMast" localSheetId="2">[1]Feuil5!$A$4:$L$912</definedName>
    <definedName name="Tab_SMast" localSheetId="4">[1]Feuil5!$A$4:$L$912</definedName>
    <definedName name="Tab_SMast">[2]Feuil5!$A$4:$L$912</definedName>
    <definedName name="Tab_Spécialitéslicence">'[5]Nomenclature Codifiée globa (4)'!$C$5:$M$459</definedName>
    <definedName name="tab_tata" localSheetId="1">'[1]Nomenclature licence défini '!$A$1:$L$2674</definedName>
    <definedName name="tab_tata" localSheetId="2">'[1]Nomenclature licence défini '!$A$1:$L$2674</definedName>
    <definedName name="tab_tata" localSheetId="4">'[1]Nomenclature licence défini '!$A$1:$L$2674</definedName>
    <definedName name="tab_tata">'[2]Nomenclature licence défini '!$A$1:$L$2674</definedName>
    <definedName name="tabdom" localSheetId="0">#REF!</definedName>
    <definedName name="tabdom">#REF!</definedName>
    <definedName name="TabEtab">'[6]Tab Etablissemlents'!$B$2:$R$107</definedName>
    <definedName name="Tableemplois" localSheetId="0">#REF!</definedName>
    <definedName name="Tableemplois">#REF!</definedName>
    <definedName name="TabRégions" localSheetId="0">#REF!</definedName>
    <definedName name="TabRégions">#REF!</definedName>
    <definedName name="_xlnm.Print_Area" localSheetId="3">'Univ. Tizi Ouzou Master '!$B$2:$Z$421</definedName>
    <definedName name="_xlnm.Print_Area" localSheetId="4">'Univ. Tizi Ouzou PG'!$B$2:$AH$490</definedName>
  </definedNames>
  <calcPr calcId="124519"/>
</workbook>
</file>

<file path=xl/calcChain.xml><?xml version="1.0" encoding="utf-8"?>
<calcChain xmlns="http://schemas.openxmlformats.org/spreadsheetml/2006/main">
  <c r="I75" i="23"/>
  <c r="I76"/>
  <c r="I77"/>
  <c r="I78"/>
  <c r="I83"/>
  <c r="I84"/>
  <c r="I85"/>
  <c r="I87"/>
  <c r="I73"/>
  <c r="I74"/>
  <c r="I70"/>
  <c r="I69"/>
  <c r="I61"/>
  <c r="I55"/>
  <c r="I38"/>
  <c r="I24"/>
  <c r="I8"/>
  <c r="I9"/>
  <c r="I10"/>
  <c r="I7"/>
  <c r="X421" i="26"/>
  <c r="W421"/>
  <c r="Y421" s="1"/>
  <c r="V421"/>
  <c r="S421"/>
  <c r="X420"/>
  <c r="W420"/>
  <c r="Y420" s="1"/>
  <c r="V420"/>
  <c r="S420"/>
  <c r="X419"/>
  <c r="W419"/>
  <c r="Y419" s="1"/>
  <c r="V419"/>
  <c r="S419"/>
  <c r="X418"/>
  <c r="W418"/>
  <c r="Y418" s="1"/>
  <c r="V418"/>
  <c r="S418"/>
  <c r="X417"/>
  <c r="W417"/>
  <c r="Y417" s="1"/>
  <c r="V417"/>
  <c r="S417"/>
  <c r="X416"/>
  <c r="W416"/>
  <c r="Y416" s="1"/>
  <c r="V416"/>
  <c r="S416"/>
  <c r="X415"/>
  <c r="W415"/>
  <c r="Y415" s="1"/>
  <c r="V415"/>
  <c r="S415"/>
  <c r="X414"/>
  <c r="W414"/>
  <c r="Y414" s="1"/>
  <c r="V414"/>
  <c r="S414"/>
  <c r="X413"/>
  <c r="W413"/>
  <c r="Y413" s="1"/>
  <c r="V413"/>
  <c r="S413"/>
  <c r="X412"/>
  <c r="W412"/>
  <c r="Y412" s="1"/>
  <c r="V412"/>
  <c r="S412"/>
  <c r="X411"/>
  <c r="W411"/>
  <c r="Y411" s="1"/>
  <c r="V411"/>
  <c r="S411"/>
  <c r="X410"/>
  <c r="W410"/>
  <c r="Y410" s="1"/>
  <c r="V410"/>
  <c r="S410"/>
  <c r="X409"/>
  <c r="W409"/>
  <c r="Y409" s="1"/>
  <c r="V409"/>
  <c r="S409"/>
  <c r="X408"/>
  <c r="W408"/>
  <c r="Y408" s="1"/>
  <c r="V408"/>
  <c r="S408"/>
  <c r="X407"/>
  <c r="W407"/>
  <c r="Y407" s="1"/>
  <c r="V407"/>
  <c r="S407"/>
  <c r="X406"/>
  <c r="W406"/>
  <c r="Y406" s="1"/>
  <c r="V406"/>
  <c r="S406"/>
  <c r="X405"/>
  <c r="W405"/>
  <c r="Y405" s="1"/>
  <c r="V405"/>
  <c r="S405"/>
  <c r="X404"/>
  <c r="W404"/>
  <c r="Y404" s="1"/>
  <c r="V404"/>
  <c r="S404"/>
  <c r="X403"/>
  <c r="W403"/>
  <c r="Y403" s="1"/>
  <c r="V403"/>
  <c r="S403"/>
  <c r="X402"/>
  <c r="W402"/>
  <c r="Y402" s="1"/>
  <c r="V402"/>
  <c r="S402"/>
  <c r="X401"/>
  <c r="W401"/>
  <c r="Y401" s="1"/>
  <c r="V401"/>
  <c r="S401"/>
  <c r="X400"/>
  <c r="W400"/>
  <c r="Y400" s="1"/>
  <c r="V400"/>
  <c r="S400"/>
  <c r="X399"/>
  <c r="W399"/>
  <c r="Y399" s="1"/>
  <c r="V399"/>
  <c r="S399"/>
  <c r="X398"/>
  <c r="W398"/>
  <c r="Y398" s="1"/>
  <c r="V398"/>
  <c r="S398"/>
  <c r="X397"/>
  <c r="W397"/>
  <c r="Y397" s="1"/>
  <c r="V397"/>
  <c r="S397"/>
  <c r="X396"/>
  <c r="W396"/>
  <c r="Y396" s="1"/>
  <c r="V396"/>
  <c r="S396"/>
  <c r="X395"/>
  <c r="W395"/>
  <c r="Y395" s="1"/>
  <c r="V395"/>
  <c r="S395"/>
  <c r="X394"/>
  <c r="W394"/>
  <c r="Y394" s="1"/>
  <c r="V394"/>
  <c r="S394"/>
  <c r="X393"/>
  <c r="W393"/>
  <c r="Y393" s="1"/>
  <c r="V393"/>
  <c r="S393"/>
  <c r="X392"/>
  <c r="W392"/>
  <c r="Y392" s="1"/>
  <c r="V392"/>
  <c r="S392"/>
  <c r="X391"/>
  <c r="W391"/>
  <c r="Y391" s="1"/>
  <c r="V391"/>
  <c r="S391"/>
  <c r="X390"/>
  <c r="W390"/>
  <c r="Y390" s="1"/>
  <c r="V390"/>
  <c r="S390"/>
  <c r="X389"/>
  <c r="W389"/>
  <c r="Y389" s="1"/>
  <c r="V389"/>
  <c r="S389"/>
  <c r="X388"/>
  <c r="W388"/>
  <c r="Y388" s="1"/>
  <c r="V388"/>
  <c r="S388"/>
  <c r="X387"/>
  <c r="W387"/>
  <c r="Y387" s="1"/>
  <c r="V387"/>
  <c r="S387"/>
  <c r="X386"/>
  <c r="W386"/>
  <c r="Y386" s="1"/>
  <c r="V386"/>
  <c r="S386"/>
  <c r="X385"/>
  <c r="W385"/>
  <c r="Y385" s="1"/>
  <c r="V385"/>
  <c r="S385"/>
  <c r="X384"/>
  <c r="W384"/>
  <c r="Y384" s="1"/>
  <c r="V384"/>
  <c r="S384"/>
  <c r="X383"/>
  <c r="W383"/>
  <c r="Y383" s="1"/>
  <c r="V383"/>
  <c r="S383"/>
  <c r="X382"/>
  <c r="W382"/>
  <c r="Y382" s="1"/>
  <c r="V382"/>
  <c r="S382"/>
  <c r="X381"/>
  <c r="W381"/>
  <c r="Y381" s="1"/>
  <c r="V381"/>
  <c r="S381"/>
  <c r="X380"/>
  <c r="W380"/>
  <c r="Y380" s="1"/>
  <c r="V380"/>
  <c r="S380"/>
  <c r="X379"/>
  <c r="W379"/>
  <c r="Y379" s="1"/>
  <c r="V379"/>
  <c r="S379"/>
  <c r="X378"/>
  <c r="W378"/>
  <c r="Y378" s="1"/>
  <c r="V378"/>
  <c r="S378"/>
  <c r="X377"/>
  <c r="W377"/>
  <c r="Y377" s="1"/>
  <c r="V377"/>
  <c r="S377"/>
  <c r="X376"/>
  <c r="W376"/>
  <c r="Y376" s="1"/>
  <c r="V376"/>
  <c r="S376"/>
  <c r="X375"/>
  <c r="W375"/>
  <c r="Y375" s="1"/>
  <c r="V375"/>
  <c r="S375"/>
  <c r="X374"/>
  <c r="W374"/>
  <c r="Y374" s="1"/>
  <c r="V374"/>
  <c r="S374"/>
  <c r="X373"/>
  <c r="W373"/>
  <c r="Y373" s="1"/>
  <c r="V373"/>
  <c r="S373"/>
  <c r="X372"/>
  <c r="W372"/>
  <c r="Y372" s="1"/>
  <c r="V372"/>
  <c r="S372"/>
  <c r="X371"/>
  <c r="W371"/>
  <c r="Y371" s="1"/>
  <c r="V371"/>
  <c r="S371"/>
  <c r="X370"/>
  <c r="W370"/>
  <c r="Y370" s="1"/>
  <c r="V370"/>
  <c r="S370"/>
  <c r="X369"/>
  <c r="W369"/>
  <c r="Y369" s="1"/>
  <c r="V369"/>
  <c r="S369"/>
  <c r="X368"/>
  <c r="W368"/>
  <c r="Y368" s="1"/>
  <c r="V368"/>
  <c r="S368"/>
  <c r="X367"/>
  <c r="W367"/>
  <c r="Y367" s="1"/>
  <c r="V367"/>
  <c r="S367"/>
  <c r="X366"/>
  <c r="W366"/>
  <c r="Y366" s="1"/>
  <c r="V366"/>
  <c r="S366"/>
  <c r="X365"/>
  <c r="W365"/>
  <c r="Y365" s="1"/>
  <c r="V365"/>
  <c r="S365"/>
  <c r="X364"/>
  <c r="W364"/>
  <c r="Y364" s="1"/>
  <c r="V364"/>
  <c r="S364"/>
  <c r="X363"/>
  <c r="W363"/>
  <c r="Y363" s="1"/>
  <c r="V363"/>
  <c r="S363"/>
  <c r="X362"/>
  <c r="W362"/>
  <c r="Y362" s="1"/>
  <c r="V362"/>
  <c r="S362"/>
  <c r="X361"/>
  <c r="W361"/>
  <c r="Y361" s="1"/>
  <c r="V361"/>
  <c r="S361"/>
  <c r="X360"/>
  <c r="W360"/>
  <c r="Y360" s="1"/>
  <c r="V360"/>
  <c r="S360"/>
  <c r="X359"/>
  <c r="W359"/>
  <c r="Y359" s="1"/>
  <c r="V359"/>
  <c r="S359"/>
  <c r="X358"/>
  <c r="W358"/>
  <c r="Y358" s="1"/>
  <c r="V358"/>
  <c r="S358"/>
  <c r="X357"/>
  <c r="W357"/>
  <c r="Y357" s="1"/>
  <c r="V357"/>
  <c r="S357"/>
  <c r="X356"/>
  <c r="W356"/>
  <c r="Y356" s="1"/>
  <c r="V356"/>
  <c r="S356"/>
  <c r="X355"/>
  <c r="W355"/>
  <c r="Y355" s="1"/>
  <c r="V355"/>
  <c r="S355"/>
  <c r="X354"/>
  <c r="W354"/>
  <c r="Y354" s="1"/>
  <c r="V354"/>
  <c r="S354"/>
  <c r="X353"/>
  <c r="W353"/>
  <c r="Y353" s="1"/>
  <c r="V353"/>
  <c r="S353"/>
  <c r="X352"/>
  <c r="W352"/>
  <c r="Y352" s="1"/>
  <c r="V352"/>
  <c r="S352"/>
  <c r="X351"/>
  <c r="W351"/>
  <c r="Y351" s="1"/>
  <c r="V351"/>
  <c r="S351"/>
  <c r="X350"/>
  <c r="W350"/>
  <c r="Y350" s="1"/>
  <c r="V350"/>
  <c r="S350"/>
  <c r="X349"/>
  <c r="W349"/>
  <c r="Y349" s="1"/>
  <c r="V349"/>
  <c r="S349"/>
  <c r="X348"/>
  <c r="W348"/>
  <c r="Y348" s="1"/>
  <c r="V348"/>
  <c r="S348"/>
  <c r="X347"/>
  <c r="W347"/>
  <c r="Y347" s="1"/>
  <c r="V347"/>
  <c r="S347"/>
  <c r="X346"/>
  <c r="W346"/>
  <c r="Y346" s="1"/>
  <c r="V346"/>
  <c r="S346"/>
  <c r="X345"/>
  <c r="W345"/>
  <c r="Y345" s="1"/>
  <c r="V345"/>
  <c r="S345"/>
  <c r="X344"/>
  <c r="W344"/>
  <c r="Y344" s="1"/>
  <c r="V344"/>
  <c r="S344"/>
  <c r="X343"/>
  <c r="W343"/>
  <c r="Y343" s="1"/>
  <c r="V343"/>
  <c r="S343"/>
  <c r="X342"/>
  <c r="W342"/>
  <c r="Y342" s="1"/>
  <c r="V342"/>
  <c r="S342"/>
  <c r="X341"/>
  <c r="W341"/>
  <c r="Y341" s="1"/>
  <c r="V341"/>
  <c r="S341"/>
  <c r="X340"/>
  <c r="W340"/>
  <c r="Y340" s="1"/>
  <c r="V340"/>
  <c r="S340"/>
  <c r="X339"/>
  <c r="W339"/>
  <c r="Y339" s="1"/>
  <c r="V339"/>
  <c r="S339"/>
  <c r="X338"/>
  <c r="W338"/>
  <c r="Y338" s="1"/>
  <c r="V338"/>
  <c r="S338"/>
  <c r="X337"/>
  <c r="W337"/>
  <c r="Y337" s="1"/>
  <c r="V337"/>
  <c r="S337"/>
  <c r="X336"/>
  <c r="W336"/>
  <c r="Y336" s="1"/>
  <c r="V336"/>
  <c r="S336"/>
  <c r="X335"/>
  <c r="W335"/>
  <c r="Y335" s="1"/>
  <c r="V335"/>
  <c r="S335"/>
  <c r="X334"/>
  <c r="W334"/>
  <c r="Y334" s="1"/>
  <c r="V334"/>
  <c r="S334"/>
  <c r="X333"/>
  <c r="W333"/>
  <c r="Y333" s="1"/>
  <c r="V333"/>
  <c r="S333"/>
  <c r="X332"/>
  <c r="W332"/>
  <c r="Y332" s="1"/>
  <c r="V332"/>
  <c r="S332"/>
  <c r="X331"/>
  <c r="W331"/>
  <c r="Y331" s="1"/>
  <c r="V331"/>
  <c r="S331"/>
  <c r="X330"/>
  <c r="W330"/>
  <c r="Y330" s="1"/>
  <c r="V330"/>
  <c r="S330"/>
  <c r="X329"/>
  <c r="W329"/>
  <c r="Y329" s="1"/>
  <c r="V329"/>
  <c r="S329"/>
  <c r="X328"/>
  <c r="W328"/>
  <c r="Y328" s="1"/>
  <c r="V328"/>
  <c r="S328"/>
  <c r="X327"/>
  <c r="W327"/>
  <c r="Y327" s="1"/>
  <c r="V327"/>
  <c r="S327"/>
  <c r="X326"/>
  <c r="W326"/>
  <c r="Y326" s="1"/>
  <c r="V326"/>
  <c r="S326"/>
  <c r="X325"/>
  <c r="W325"/>
  <c r="Y325" s="1"/>
  <c r="V325"/>
  <c r="S325"/>
  <c r="X324"/>
  <c r="W324"/>
  <c r="Y324" s="1"/>
  <c r="V324"/>
  <c r="S324"/>
  <c r="X323"/>
  <c r="W323"/>
  <c r="Y323" s="1"/>
  <c r="V323"/>
  <c r="S323"/>
  <c r="X322"/>
  <c r="W322"/>
  <c r="Y322" s="1"/>
  <c r="V322"/>
  <c r="S322"/>
  <c r="X321"/>
  <c r="W321"/>
  <c r="Y321" s="1"/>
  <c r="V321"/>
  <c r="S321"/>
  <c r="X320"/>
  <c r="W320"/>
  <c r="Y320" s="1"/>
  <c r="V320"/>
  <c r="S320"/>
  <c r="X319"/>
  <c r="W319"/>
  <c r="Y319" s="1"/>
  <c r="V319"/>
  <c r="S319"/>
  <c r="X318"/>
  <c r="W318"/>
  <c r="Y318" s="1"/>
  <c r="V318"/>
  <c r="S318"/>
  <c r="X317"/>
  <c r="W317"/>
  <c r="Y317" s="1"/>
  <c r="V317"/>
  <c r="S317"/>
  <c r="X316"/>
  <c r="W316"/>
  <c r="Y316" s="1"/>
  <c r="V316"/>
  <c r="S316"/>
  <c r="X315"/>
  <c r="W315"/>
  <c r="Y315" s="1"/>
  <c r="V315"/>
  <c r="S315"/>
  <c r="X314"/>
  <c r="W314"/>
  <c r="Y314" s="1"/>
  <c r="V314"/>
  <c r="S314"/>
  <c r="X313"/>
  <c r="W313"/>
  <c r="Y313" s="1"/>
  <c r="V313"/>
  <c r="S313"/>
  <c r="X312"/>
  <c r="W312"/>
  <c r="Y312" s="1"/>
  <c r="V312"/>
  <c r="S312"/>
  <c r="X311"/>
  <c r="W311"/>
  <c r="Y311" s="1"/>
  <c r="V311"/>
  <c r="S311"/>
  <c r="X310"/>
  <c r="W310"/>
  <c r="Y310" s="1"/>
  <c r="V310"/>
  <c r="S310"/>
  <c r="X309"/>
  <c r="W309"/>
  <c r="Y309" s="1"/>
  <c r="V309"/>
  <c r="S309"/>
  <c r="X308"/>
  <c r="W308"/>
  <c r="Y308" s="1"/>
  <c r="V308"/>
  <c r="S308"/>
  <c r="X307"/>
  <c r="W307"/>
  <c r="Y307" s="1"/>
  <c r="V307"/>
  <c r="S307"/>
  <c r="X306"/>
  <c r="W306"/>
  <c r="Y306" s="1"/>
  <c r="V306"/>
  <c r="S306"/>
  <c r="X305"/>
  <c r="W305"/>
  <c r="Y305" s="1"/>
  <c r="V305"/>
  <c r="S305"/>
  <c r="X304"/>
  <c r="W304"/>
  <c r="Y304" s="1"/>
  <c r="V304"/>
  <c r="S304"/>
  <c r="X303"/>
  <c r="W303"/>
  <c r="Y303" s="1"/>
  <c r="V303"/>
  <c r="S303"/>
  <c r="X302"/>
  <c r="W302"/>
  <c r="Y302" s="1"/>
  <c r="V302"/>
  <c r="S302"/>
  <c r="X301"/>
  <c r="W301"/>
  <c r="Y301" s="1"/>
  <c r="V301"/>
  <c r="S301"/>
  <c r="X300"/>
  <c r="W300"/>
  <c r="Y300" s="1"/>
  <c r="V300"/>
  <c r="S300"/>
  <c r="X299"/>
  <c r="W299"/>
  <c r="Y299" s="1"/>
  <c r="V299"/>
  <c r="S299"/>
  <c r="X298"/>
  <c r="W298"/>
  <c r="Y298" s="1"/>
  <c r="V298"/>
  <c r="S298"/>
  <c r="X297"/>
  <c r="W297"/>
  <c r="Y297" s="1"/>
  <c r="V297"/>
  <c r="S297"/>
  <c r="X296"/>
  <c r="W296"/>
  <c r="Y296" s="1"/>
  <c r="V296"/>
  <c r="S296"/>
  <c r="X295"/>
  <c r="W295"/>
  <c r="Y295" s="1"/>
  <c r="V295"/>
  <c r="S295"/>
  <c r="X294"/>
  <c r="W294"/>
  <c r="Y294" s="1"/>
  <c r="V294"/>
  <c r="S294"/>
  <c r="X293"/>
  <c r="W293"/>
  <c r="Y293" s="1"/>
  <c r="V293"/>
  <c r="S293"/>
  <c r="X292"/>
  <c r="W292"/>
  <c r="Y292" s="1"/>
  <c r="V292"/>
  <c r="S292"/>
  <c r="X291"/>
  <c r="W291"/>
  <c r="Y291" s="1"/>
  <c r="V291"/>
  <c r="S291"/>
  <c r="X290"/>
  <c r="W290"/>
  <c r="Y290" s="1"/>
  <c r="V290"/>
  <c r="S290"/>
  <c r="X289"/>
  <c r="W289"/>
  <c r="Y289" s="1"/>
  <c r="V289"/>
  <c r="S289"/>
  <c r="X288"/>
  <c r="W288"/>
  <c r="Y288" s="1"/>
  <c r="V288"/>
  <c r="S288"/>
  <c r="X287"/>
  <c r="W287"/>
  <c r="Y287" s="1"/>
  <c r="V287"/>
  <c r="S287"/>
  <c r="X286"/>
  <c r="W286"/>
  <c r="Y286" s="1"/>
  <c r="V286"/>
  <c r="S286"/>
  <c r="X285"/>
  <c r="W285"/>
  <c r="Y285" s="1"/>
  <c r="V285"/>
  <c r="S285"/>
  <c r="X284"/>
  <c r="W284"/>
  <c r="Y284" s="1"/>
  <c r="V284"/>
  <c r="S284"/>
  <c r="X283"/>
  <c r="W283"/>
  <c r="Y283" s="1"/>
  <c r="V283"/>
  <c r="S283"/>
  <c r="X282"/>
  <c r="W282"/>
  <c r="Y282" s="1"/>
  <c r="V282"/>
  <c r="S282"/>
  <c r="X281"/>
  <c r="W281"/>
  <c r="Y281" s="1"/>
  <c r="V281"/>
  <c r="S281"/>
  <c r="X280"/>
  <c r="W280"/>
  <c r="Y280" s="1"/>
  <c r="V280"/>
  <c r="S280"/>
  <c r="X279"/>
  <c r="W279"/>
  <c r="Y279" s="1"/>
  <c r="V279"/>
  <c r="S279"/>
  <c r="X278"/>
  <c r="W278"/>
  <c r="Y278" s="1"/>
  <c r="V278"/>
  <c r="S278"/>
  <c r="X277"/>
  <c r="W277"/>
  <c r="Y277" s="1"/>
  <c r="V277"/>
  <c r="S277"/>
  <c r="X276"/>
  <c r="W276"/>
  <c r="Y276" s="1"/>
  <c r="V276"/>
  <c r="S276"/>
  <c r="X275"/>
  <c r="W275"/>
  <c r="Y275" s="1"/>
  <c r="V275"/>
  <c r="S275"/>
  <c r="X274"/>
  <c r="W274"/>
  <c r="Y274" s="1"/>
  <c r="V274"/>
  <c r="S274"/>
  <c r="X273"/>
  <c r="W273"/>
  <c r="Y273" s="1"/>
  <c r="V273"/>
  <c r="S273"/>
  <c r="X272"/>
  <c r="W272"/>
  <c r="Y272" s="1"/>
  <c r="V272"/>
  <c r="S272"/>
  <c r="X271"/>
  <c r="W271"/>
  <c r="Y271" s="1"/>
  <c r="V271"/>
  <c r="S271"/>
  <c r="X270"/>
  <c r="W270"/>
  <c r="Y270" s="1"/>
  <c r="V270"/>
  <c r="S270"/>
  <c r="X269"/>
  <c r="W269"/>
  <c r="Y269" s="1"/>
  <c r="V269"/>
  <c r="S269"/>
  <c r="X268"/>
  <c r="W268"/>
  <c r="Y268" s="1"/>
  <c r="V268"/>
  <c r="S268"/>
  <c r="X267"/>
  <c r="W267"/>
  <c r="Y267" s="1"/>
  <c r="V267"/>
  <c r="S267"/>
  <c r="X266"/>
  <c r="W266"/>
  <c r="Y266" s="1"/>
  <c r="V266"/>
  <c r="S266"/>
  <c r="X265"/>
  <c r="W265"/>
  <c r="Y265" s="1"/>
  <c r="V265"/>
  <c r="S265"/>
  <c r="X264"/>
  <c r="W264"/>
  <c r="Y264" s="1"/>
  <c r="V264"/>
  <c r="S264"/>
  <c r="X263"/>
  <c r="W263"/>
  <c r="Y263" s="1"/>
  <c r="V263"/>
  <c r="S263"/>
  <c r="X262"/>
  <c r="W262"/>
  <c r="Y262" s="1"/>
  <c r="V262"/>
  <c r="S262"/>
  <c r="X261"/>
  <c r="W261"/>
  <c r="Y261" s="1"/>
  <c r="V261"/>
  <c r="S261"/>
  <c r="X260"/>
  <c r="W260"/>
  <c r="Y260" s="1"/>
  <c r="V260"/>
  <c r="S260"/>
  <c r="X259"/>
  <c r="W259"/>
  <c r="Y259" s="1"/>
  <c r="V259"/>
  <c r="S259"/>
  <c r="X258"/>
  <c r="W258"/>
  <c r="Y258" s="1"/>
  <c r="V258"/>
  <c r="S258"/>
  <c r="X257"/>
  <c r="W257"/>
  <c r="Y257" s="1"/>
  <c r="V257"/>
  <c r="S257"/>
  <c r="X256"/>
  <c r="W256"/>
  <c r="Y256" s="1"/>
  <c r="V256"/>
  <c r="S256"/>
  <c r="X255"/>
  <c r="W255"/>
  <c r="Y255" s="1"/>
  <c r="V255"/>
  <c r="S255"/>
  <c r="X254"/>
  <c r="W254"/>
  <c r="Y254" s="1"/>
  <c r="V254"/>
  <c r="S254"/>
  <c r="X253"/>
  <c r="W253"/>
  <c r="Y253" s="1"/>
  <c r="V253"/>
  <c r="S253"/>
  <c r="X252"/>
  <c r="W252"/>
  <c r="Y252" s="1"/>
  <c r="V252"/>
  <c r="S252"/>
  <c r="X251"/>
  <c r="W251"/>
  <c r="Y251" s="1"/>
  <c r="V251"/>
  <c r="S251"/>
  <c r="X250"/>
  <c r="W250"/>
  <c r="Y250" s="1"/>
  <c r="V250"/>
  <c r="S250"/>
  <c r="X249"/>
  <c r="W249"/>
  <c r="Y249" s="1"/>
  <c r="V249"/>
  <c r="S249"/>
  <c r="X248"/>
  <c r="W248"/>
  <c r="Y248" s="1"/>
  <c r="V248"/>
  <c r="S248"/>
  <c r="X247"/>
  <c r="W247"/>
  <c r="Y247" s="1"/>
  <c r="V247"/>
  <c r="S247"/>
  <c r="X246"/>
  <c r="W246"/>
  <c r="Y246" s="1"/>
  <c r="V246"/>
  <c r="S246"/>
  <c r="X245"/>
  <c r="W245"/>
  <c r="Y245" s="1"/>
  <c r="V245"/>
  <c r="S245"/>
  <c r="X244"/>
  <c r="W244"/>
  <c r="Y244" s="1"/>
  <c r="V244"/>
  <c r="S244"/>
  <c r="X243"/>
  <c r="W243"/>
  <c r="Y243" s="1"/>
  <c r="V243"/>
  <c r="S243"/>
  <c r="X242"/>
  <c r="W242"/>
  <c r="Y242" s="1"/>
  <c r="V242"/>
  <c r="S242"/>
  <c r="X241"/>
  <c r="W241"/>
  <c r="Y241" s="1"/>
  <c r="V241"/>
  <c r="S241"/>
  <c r="X240"/>
  <c r="W240"/>
  <c r="Y240" s="1"/>
  <c r="V240"/>
  <c r="S240"/>
  <c r="X239"/>
  <c r="W239"/>
  <c r="Y239" s="1"/>
  <c r="V239"/>
  <c r="S239"/>
  <c r="X238"/>
  <c r="W238"/>
  <c r="Y238" s="1"/>
  <c r="V238"/>
  <c r="S238"/>
  <c r="X237"/>
  <c r="W237"/>
  <c r="Y237" s="1"/>
  <c r="V237"/>
  <c r="S237"/>
  <c r="X236"/>
  <c r="W236"/>
  <c r="Y236" s="1"/>
  <c r="V236"/>
  <c r="S236"/>
  <c r="X235"/>
  <c r="W235"/>
  <c r="Y235" s="1"/>
  <c r="V235"/>
  <c r="S235"/>
  <c r="X234"/>
  <c r="W234"/>
  <c r="Y234" s="1"/>
  <c r="V234"/>
  <c r="S234"/>
  <c r="X233"/>
  <c r="W233"/>
  <c r="Y233" s="1"/>
  <c r="V233"/>
  <c r="S233"/>
  <c r="X232"/>
  <c r="W232"/>
  <c r="Y232" s="1"/>
  <c r="V232"/>
  <c r="S232"/>
  <c r="X231"/>
  <c r="W231"/>
  <c r="Y231" s="1"/>
  <c r="V231"/>
  <c r="S231"/>
  <c r="X230"/>
  <c r="W230"/>
  <c r="Y230" s="1"/>
  <c r="V230"/>
  <c r="S230"/>
  <c r="X229"/>
  <c r="W229"/>
  <c r="Y229" s="1"/>
  <c r="V229"/>
  <c r="S229"/>
  <c r="X228"/>
  <c r="W228"/>
  <c r="Y228" s="1"/>
  <c r="V228"/>
  <c r="S228"/>
  <c r="X227"/>
  <c r="W227"/>
  <c r="Y227" s="1"/>
  <c r="V227"/>
  <c r="S227"/>
  <c r="X226"/>
  <c r="W226"/>
  <c r="Y226" s="1"/>
  <c r="V226"/>
  <c r="S226"/>
  <c r="X225"/>
  <c r="W225"/>
  <c r="Y225" s="1"/>
  <c r="V225"/>
  <c r="S225"/>
  <c r="X224"/>
  <c r="W224"/>
  <c r="Y224" s="1"/>
  <c r="V224"/>
  <c r="S224"/>
  <c r="X223"/>
  <c r="W223"/>
  <c r="Y223" s="1"/>
  <c r="V223"/>
  <c r="S223"/>
  <c r="X222"/>
  <c r="W222"/>
  <c r="Y222" s="1"/>
  <c r="V222"/>
  <c r="S222"/>
  <c r="X221"/>
  <c r="W221"/>
  <c r="Y221" s="1"/>
  <c r="V221"/>
  <c r="S221"/>
  <c r="X220"/>
  <c r="W220"/>
  <c r="Y220" s="1"/>
  <c r="V220"/>
  <c r="S220"/>
  <c r="X219"/>
  <c r="W219"/>
  <c r="Y219" s="1"/>
  <c r="V219"/>
  <c r="S219"/>
  <c r="X218"/>
  <c r="W218"/>
  <c r="Y218" s="1"/>
  <c r="V218"/>
  <c r="S218"/>
  <c r="X217"/>
  <c r="W217"/>
  <c r="Y217" s="1"/>
  <c r="V217"/>
  <c r="S217"/>
  <c r="X216"/>
  <c r="W216"/>
  <c r="Y216" s="1"/>
  <c r="V216"/>
  <c r="S216"/>
  <c r="X215"/>
  <c r="W215"/>
  <c r="Y215" s="1"/>
  <c r="V215"/>
  <c r="S215"/>
  <c r="X214"/>
  <c r="W214"/>
  <c r="Y214" s="1"/>
  <c r="V214"/>
  <c r="S214"/>
  <c r="X213"/>
  <c r="W213"/>
  <c r="Y213" s="1"/>
  <c r="V213"/>
  <c r="S213"/>
  <c r="X212"/>
  <c r="W212"/>
  <c r="Y212" s="1"/>
  <c r="V212"/>
  <c r="S212"/>
  <c r="X211"/>
  <c r="W211"/>
  <c r="Y211" s="1"/>
  <c r="V211"/>
  <c r="S211"/>
  <c r="X210"/>
  <c r="W210"/>
  <c r="Y210" s="1"/>
  <c r="V210"/>
  <c r="S210"/>
  <c r="X209"/>
  <c r="W209"/>
  <c r="Y209" s="1"/>
  <c r="V209"/>
  <c r="S209"/>
  <c r="X208"/>
  <c r="W208"/>
  <c r="Y208" s="1"/>
  <c r="V208"/>
  <c r="S208"/>
  <c r="X207"/>
  <c r="W207"/>
  <c r="Y207" s="1"/>
  <c r="V207"/>
  <c r="S207"/>
  <c r="X206"/>
  <c r="W206"/>
  <c r="Y206" s="1"/>
  <c r="V206"/>
  <c r="S206"/>
  <c r="X205"/>
  <c r="W205"/>
  <c r="Y205" s="1"/>
  <c r="V205"/>
  <c r="S205"/>
  <c r="X204"/>
  <c r="W204"/>
  <c r="Y204" s="1"/>
  <c r="V204"/>
  <c r="S204"/>
  <c r="X203"/>
  <c r="W203"/>
  <c r="Y203" s="1"/>
  <c r="V203"/>
  <c r="S203"/>
  <c r="X202"/>
  <c r="W202"/>
  <c r="Y202" s="1"/>
  <c r="V202"/>
  <c r="S202"/>
  <c r="X201"/>
  <c r="W201"/>
  <c r="Y201" s="1"/>
  <c r="V201"/>
  <c r="S201"/>
  <c r="X200"/>
  <c r="W200"/>
  <c r="Y200" s="1"/>
  <c r="V200"/>
  <c r="S200"/>
  <c r="X199"/>
  <c r="W199"/>
  <c r="Y199" s="1"/>
  <c r="V199"/>
  <c r="S199"/>
  <c r="X198"/>
  <c r="W198"/>
  <c r="Y198" s="1"/>
  <c r="V198"/>
  <c r="S198"/>
  <c r="X197"/>
  <c r="W197"/>
  <c r="Y197" s="1"/>
  <c r="V197"/>
  <c r="S197"/>
  <c r="X196"/>
  <c r="W196"/>
  <c r="Y196" s="1"/>
  <c r="V196"/>
  <c r="S196"/>
  <c r="X195"/>
  <c r="W195"/>
  <c r="Y195" s="1"/>
  <c r="V195"/>
  <c r="S195"/>
  <c r="X194"/>
  <c r="W194"/>
  <c r="Y194" s="1"/>
  <c r="V194"/>
  <c r="S194"/>
  <c r="X193"/>
  <c r="W193"/>
  <c r="Y193" s="1"/>
  <c r="V193"/>
  <c r="S193"/>
  <c r="X192"/>
  <c r="W192"/>
  <c r="Y192" s="1"/>
  <c r="V192"/>
  <c r="S192"/>
  <c r="X191"/>
  <c r="W191"/>
  <c r="Y191" s="1"/>
  <c r="V191"/>
  <c r="S191"/>
  <c r="X190"/>
  <c r="W190"/>
  <c r="Y190" s="1"/>
  <c r="V190"/>
  <c r="S190"/>
  <c r="X189"/>
  <c r="W189"/>
  <c r="Y189" s="1"/>
  <c r="V189"/>
  <c r="S189"/>
  <c r="X188"/>
  <c r="W188"/>
  <c r="Y188" s="1"/>
  <c r="V188"/>
  <c r="S188"/>
  <c r="X187"/>
  <c r="W187"/>
  <c r="Y187" s="1"/>
  <c r="V187"/>
  <c r="S187"/>
  <c r="X186"/>
  <c r="W186"/>
  <c r="Y186" s="1"/>
  <c r="V186"/>
  <c r="S186"/>
  <c r="X185"/>
  <c r="W185"/>
  <c r="Y185" s="1"/>
  <c r="V185"/>
  <c r="S185"/>
  <c r="X184"/>
  <c r="W184"/>
  <c r="Y184" s="1"/>
  <c r="V184"/>
  <c r="S184"/>
  <c r="X183"/>
  <c r="W183"/>
  <c r="Y183" s="1"/>
  <c r="V183"/>
  <c r="S183"/>
  <c r="X182"/>
  <c r="W182"/>
  <c r="Y182" s="1"/>
  <c r="V182"/>
  <c r="S182"/>
  <c r="X181"/>
  <c r="W181"/>
  <c r="Y181" s="1"/>
  <c r="V181"/>
  <c r="S181"/>
  <c r="X180"/>
  <c r="W180"/>
  <c r="Y180" s="1"/>
  <c r="V180"/>
  <c r="S180"/>
  <c r="X179"/>
  <c r="W179"/>
  <c r="Y179" s="1"/>
  <c r="V179"/>
  <c r="S179"/>
  <c r="X178"/>
  <c r="W178"/>
  <c r="Y178" s="1"/>
  <c r="V178"/>
  <c r="S178"/>
  <c r="X177"/>
  <c r="W177"/>
  <c r="Y177" s="1"/>
  <c r="V177"/>
  <c r="S177"/>
  <c r="X176"/>
  <c r="W176"/>
  <c r="Y176" s="1"/>
  <c r="V176"/>
  <c r="S176"/>
  <c r="X175"/>
  <c r="W175"/>
  <c r="Y175" s="1"/>
  <c r="V175"/>
  <c r="S175"/>
  <c r="X174"/>
  <c r="W174"/>
  <c r="Y174" s="1"/>
  <c r="V174"/>
  <c r="S174"/>
  <c r="X173"/>
  <c r="W173"/>
  <c r="Y173" s="1"/>
  <c r="V173"/>
  <c r="S173"/>
  <c r="X172"/>
  <c r="W172"/>
  <c r="Y172" s="1"/>
  <c r="V172"/>
  <c r="S172"/>
  <c r="X171"/>
  <c r="W171"/>
  <c r="Y171" s="1"/>
  <c r="V171"/>
  <c r="S171"/>
  <c r="X170"/>
  <c r="W170"/>
  <c r="Y170" s="1"/>
  <c r="V170"/>
  <c r="S170"/>
  <c r="X169"/>
  <c r="W169"/>
  <c r="Y169" s="1"/>
  <c r="V169"/>
  <c r="S169"/>
  <c r="X168"/>
  <c r="W168"/>
  <c r="Y168" s="1"/>
  <c r="V168"/>
  <c r="S168"/>
  <c r="X167"/>
  <c r="W167"/>
  <c r="Y167" s="1"/>
  <c r="V167"/>
  <c r="S167"/>
  <c r="X166"/>
  <c r="W166"/>
  <c r="Y166" s="1"/>
  <c r="V166"/>
  <c r="S166"/>
  <c r="X165"/>
  <c r="W165"/>
  <c r="Y165" s="1"/>
  <c r="V165"/>
  <c r="S165"/>
  <c r="X164"/>
  <c r="W164"/>
  <c r="Y164" s="1"/>
  <c r="V164"/>
  <c r="S164"/>
  <c r="X163"/>
  <c r="W163"/>
  <c r="Y163" s="1"/>
  <c r="V163"/>
  <c r="S163"/>
  <c r="X162"/>
  <c r="W162"/>
  <c r="Y162" s="1"/>
  <c r="V162"/>
  <c r="S162"/>
  <c r="X161"/>
  <c r="W161"/>
  <c r="Y161" s="1"/>
  <c r="V161"/>
  <c r="S161"/>
  <c r="X160"/>
  <c r="W160"/>
  <c r="Y160" s="1"/>
  <c r="V160"/>
  <c r="S160"/>
  <c r="X159"/>
  <c r="W159"/>
  <c r="Y159" s="1"/>
  <c r="V159"/>
  <c r="S159"/>
  <c r="X158"/>
  <c r="W158"/>
  <c r="Y158" s="1"/>
  <c r="V158"/>
  <c r="S158"/>
  <c r="X157"/>
  <c r="W157"/>
  <c r="Y157" s="1"/>
  <c r="V157"/>
  <c r="S157"/>
  <c r="X156"/>
  <c r="W156"/>
  <c r="Y156" s="1"/>
  <c r="V156"/>
  <c r="S156"/>
  <c r="X155"/>
  <c r="W155"/>
  <c r="Y155" s="1"/>
  <c r="V155"/>
  <c r="S155"/>
  <c r="X154"/>
  <c r="W154"/>
  <c r="Y154" s="1"/>
  <c r="V154"/>
  <c r="S154"/>
  <c r="X153"/>
  <c r="W153"/>
  <c r="Y153" s="1"/>
  <c r="V153"/>
  <c r="S153"/>
  <c r="X152"/>
  <c r="W152"/>
  <c r="Y152" s="1"/>
  <c r="V152"/>
  <c r="S152"/>
  <c r="X151"/>
  <c r="W151"/>
  <c r="Y151" s="1"/>
  <c r="V151"/>
  <c r="S151"/>
  <c r="X150"/>
  <c r="W150"/>
  <c r="Y150" s="1"/>
  <c r="V150"/>
  <c r="S150"/>
  <c r="X149"/>
  <c r="W149"/>
  <c r="Y149" s="1"/>
  <c r="V149"/>
  <c r="S149"/>
  <c r="X148"/>
  <c r="W148"/>
  <c r="Y148" s="1"/>
  <c r="V148"/>
  <c r="S148"/>
  <c r="X147"/>
  <c r="W147"/>
  <c r="Y147" s="1"/>
  <c r="V147"/>
  <c r="S147"/>
  <c r="X146"/>
  <c r="W146"/>
  <c r="Y146" s="1"/>
  <c r="V146"/>
  <c r="S146"/>
  <c r="X145"/>
  <c r="W145"/>
  <c r="Y145" s="1"/>
  <c r="V145"/>
  <c r="S145"/>
  <c r="X144"/>
  <c r="W144"/>
  <c r="Y144" s="1"/>
  <c r="V144"/>
  <c r="S144"/>
  <c r="X143"/>
  <c r="W143"/>
  <c r="Y143" s="1"/>
  <c r="V143"/>
  <c r="S143"/>
  <c r="X142"/>
  <c r="W142"/>
  <c r="Y142" s="1"/>
  <c r="V142"/>
  <c r="S142"/>
  <c r="X141"/>
  <c r="W141"/>
  <c r="Y141" s="1"/>
  <c r="V141"/>
  <c r="S141"/>
  <c r="X140"/>
  <c r="W140"/>
  <c r="Y140" s="1"/>
  <c r="V140"/>
  <c r="S140"/>
  <c r="X139"/>
  <c r="W139"/>
  <c r="Y139" s="1"/>
  <c r="V139"/>
  <c r="S139"/>
  <c r="X138"/>
  <c r="W138"/>
  <c r="Y138" s="1"/>
  <c r="V138"/>
  <c r="S138"/>
  <c r="X137"/>
  <c r="W137"/>
  <c r="Y137" s="1"/>
  <c r="V137"/>
  <c r="S137"/>
  <c r="X136"/>
  <c r="W136"/>
  <c r="Y136" s="1"/>
  <c r="V136"/>
  <c r="S136"/>
  <c r="X135"/>
  <c r="W135"/>
  <c r="Y135" s="1"/>
  <c r="V135"/>
  <c r="S135"/>
  <c r="X134"/>
  <c r="W134"/>
  <c r="Y134" s="1"/>
  <c r="V134"/>
  <c r="S134"/>
  <c r="X133"/>
  <c r="W133"/>
  <c r="Y133" s="1"/>
  <c r="V133"/>
  <c r="S133"/>
  <c r="X132"/>
  <c r="W132"/>
  <c r="Y132" s="1"/>
  <c r="V132"/>
  <c r="S132"/>
  <c r="X131"/>
  <c r="W131"/>
  <c r="Y131" s="1"/>
  <c r="V131"/>
  <c r="S131"/>
  <c r="X130"/>
  <c r="W130"/>
  <c r="Y130" s="1"/>
  <c r="V130"/>
  <c r="S130"/>
  <c r="X129"/>
  <c r="W129"/>
  <c r="Y129" s="1"/>
  <c r="V129"/>
  <c r="S129"/>
  <c r="X128"/>
  <c r="W128"/>
  <c r="Y128" s="1"/>
  <c r="V128"/>
  <c r="S128"/>
  <c r="X127"/>
  <c r="W127"/>
  <c r="Y127" s="1"/>
  <c r="V127"/>
  <c r="S127"/>
  <c r="X126"/>
  <c r="W126"/>
  <c r="Y126" s="1"/>
  <c r="V126"/>
  <c r="S126"/>
  <c r="X125"/>
  <c r="W125"/>
  <c r="Y125" s="1"/>
  <c r="V125"/>
  <c r="S125"/>
  <c r="X124"/>
  <c r="W124"/>
  <c r="Y124" s="1"/>
  <c r="V124"/>
  <c r="S124"/>
  <c r="X123"/>
  <c r="W123"/>
  <c r="Y123" s="1"/>
  <c r="V123"/>
  <c r="S123"/>
  <c r="X122"/>
  <c r="W122"/>
  <c r="Y122" s="1"/>
  <c r="V122"/>
  <c r="S122"/>
  <c r="X121"/>
  <c r="W121"/>
  <c r="Y121" s="1"/>
  <c r="V121"/>
  <c r="S121"/>
  <c r="X120"/>
  <c r="W120"/>
  <c r="Y120" s="1"/>
  <c r="V120"/>
  <c r="S120"/>
  <c r="X119"/>
  <c r="W119"/>
  <c r="Y119" s="1"/>
  <c r="V119"/>
  <c r="S119"/>
  <c r="X118"/>
  <c r="W118"/>
  <c r="Y118" s="1"/>
  <c r="V118"/>
  <c r="S118"/>
  <c r="X117"/>
  <c r="W117"/>
  <c r="Y117" s="1"/>
  <c r="V117"/>
  <c r="S117"/>
  <c r="X116"/>
  <c r="W116"/>
  <c r="Y116" s="1"/>
  <c r="V116"/>
  <c r="S116"/>
  <c r="X115"/>
  <c r="W115"/>
  <c r="Y115" s="1"/>
  <c r="V115"/>
  <c r="S115"/>
  <c r="X114"/>
  <c r="W114"/>
  <c r="Y114" s="1"/>
  <c r="V114"/>
  <c r="S114"/>
  <c r="X113"/>
  <c r="W113"/>
  <c r="Y113" s="1"/>
  <c r="V113"/>
  <c r="S113"/>
  <c r="X112"/>
  <c r="W112"/>
  <c r="Y112" s="1"/>
  <c r="V112"/>
  <c r="S112"/>
  <c r="X111"/>
  <c r="W111"/>
  <c r="Y111" s="1"/>
  <c r="V111"/>
  <c r="S111"/>
  <c r="X110"/>
  <c r="W110"/>
  <c r="Y110" s="1"/>
  <c r="V110"/>
  <c r="S110"/>
  <c r="X109"/>
  <c r="W109"/>
  <c r="Y109" s="1"/>
  <c r="V109"/>
  <c r="S109"/>
  <c r="X108"/>
  <c r="W108"/>
  <c r="Y108" s="1"/>
  <c r="V108"/>
  <c r="S108"/>
  <c r="X107"/>
  <c r="W107"/>
  <c r="Y107" s="1"/>
  <c r="V107"/>
  <c r="S107"/>
  <c r="X106"/>
  <c r="W106"/>
  <c r="Y106" s="1"/>
  <c r="V106"/>
  <c r="S106"/>
  <c r="X105"/>
  <c r="W105"/>
  <c r="Y105" s="1"/>
  <c r="V105"/>
  <c r="S105"/>
  <c r="X104"/>
  <c r="W104"/>
  <c r="Y104" s="1"/>
  <c r="V104"/>
  <c r="S104"/>
  <c r="X103"/>
  <c r="W103"/>
  <c r="Y103" s="1"/>
  <c r="V103"/>
  <c r="S103"/>
  <c r="X102"/>
  <c r="W102"/>
  <c r="Y102" s="1"/>
  <c r="V102"/>
  <c r="S102"/>
  <c r="X101"/>
  <c r="W101"/>
  <c r="Y101" s="1"/>
  <c r="V101"/>
  <c r="S101"/>
  <c r="X100"/>
  <c r="W100"/>
  <c r="Y100" s="1"/>
  <c r="V100"/>
  <c r="S100"/>
  <c r="X99"/>
  <c r="W99"/>
  <c r="Y99" s="1"/>
  <c r="V99"/>
  <c r="S99"/>
  <c r="X98"/>
  <c r="W98"/>
  <c r="Y98" s="1"/>
  <c r="V98"/>
  <c r="S98"/>
  <c r="X97"/>
  <c r="W97"/>
  <c r="Y97" s="1"/>
  <c r="V97"/>
  <c r="S97"/>
  <c r="X96"/>
  <c r="W96"/>
  <c r="Y96" s="1"/>
  <c r="V96"/>
  <c r="S96"/>
  <c r="X95"/>
  <c r="W95"/>
  <c r="Y95" s="1"/>
  <c r="V95"/>
  <c r="S95"/>
  <c r="X94"/>
  <c r="W94"/>
  <c r="Y94" s="1"/>
  <c r="V94"/>
  <c r="S94"/>
  <c r="X93"/>
  <c r="W93"/>
  <c r="Y93" s="1"/>
  <c r="V93"/>
  <c r="S93"/>
  <c r="X92"/>
  <c r="W92"/>
  <c r="Y92" s="1"/>
  <c r="V92"/>
  <c r="S92"/>
  <c r="X91"/>
  <c r="W91"/>
  <c r="Y91" s="1"/>
  <c r="V91"/>
  <c r="S91"/>
  <c r="X90"/>
  <c r="W90"/>
  <c r="Y90" s="1"/>
  <c r="V90"/>
  <c r="S90"/>
  <c r="X89"/>
  <c r="W89"/>
  <c r="Y89" s="1"/>
  <c r="V89"/>
  <c r="S89"/>
  <c r="X88"/>
  <c r="W88"/>
  <c r="Y88" s="1"/>
  <c r="V88"/>
  <c r="S88"/>
  <c r="X87"/>
  <c r="W87"/>
  <c r="Y87" s="1"/>
  <c r="V87"/>
  <c r="S87"/>
  <c r="X86"/>
  <c r="W86"/>
  <c r="Y86" s="1"/>
  <c r="V86"/>
  <c r="S86"/>
  <c r="X85"/>
  <c r="W85"/>
  <c r="Y85" s="1"/>
  <c r="V85"/>
  <c r="S85"/>
  <c r="X84"/>
  <c r="W84"/>
  <c r="Y84" s="1"/>
  <c r="V84"/>
  <c r="S84"/>
  <c r="X83"/>
  <c r="W83"/>
  <c r="Y83" s="1"/>
  <c r="V83"/>
  <c r="S83"/>
  <c r="X82"/>
  <c r="W82"/>
  <c r="Y82" s="1"/>
  <c r="V82"/>
  <c r="S82"/>
  <c r="X81"/>
  <c r="W81"/>
  <c r="Y81" s="1"/>
  <c r="V81"/>
  <c r="S81"/>
  <c r="X80"/>
  <c r="W80"/>
  <c r="Y80" s="1"/>
  <c r="V80"/>
  <c r="S80"/>
  <c r="X79"/>
  <c r="W79"/>
  <c r="Y79" s="1"/>
  <c r="V79"/>
  <c r="S79"/>
  <c r="X78"/>
  <c r="W78"/>
  <c r="Y78" s="1"/>
  <c r="V78"/>
  <c r="S78"/>
  <c r="X77"/>
  <c r="W77"/>
  <c r="Y77" s="1"/>
  <c r="V77"/>
  <c r="S77"/>
  <c r="X76"/>
  <c r="W76"/>
  <c r="Y76" s="1"/>
  <c r="V76"/>
  <c r="S76"/>
  <c r="X75"/>
  <c r="W75"/>
  <c r="Y75" s="1"/>
  <c r="V75"/>
  <c r="S75"/>
  <c r="X74"/>
  <c r="W74"/>
  <c r="Y74" s="1"/>
  <c r="V74"/>
  <c r="S74"/>
  <c r="X73"/>
  <c r="W73"/>
  <c r="Y73" s="1"/>
  <c r="V73"/>
  <c r="S73"/>
  <c r="X72"/>
  <c r="W72"/>
  <c r="Y72" s="1"/>
  <c r="V72"/>
  <c r="S72"/>
  <c r="X71"/>
  <c r="W71"/>
  <c r="Y71" s="1"/>
  <c r="V71"/>
  <c r="S71"/>
  <c r="X70"/>
  <c r="W70"/>
  <c r="Y70" s="1"/>
  <c r="V70"/>
  <c r="S70"/>
  <c r="X69"/>
  <c r="W69"/>
  <c r="Y69" s="1"/>
  <c r="V69"/>
  <c r="S69"/>
  <c r="X68"/>
  <c r="W68"/>
  <c r="Y68" s="1"/>
  <c r="V68"/>
  <c r="S68"/>
  <c r="X67"/>
  <c r="W67"/>
  <c r="Y67" s="1"/>
  <c r="V67"/>
  <c r="S67"/>
  <c r="X66"/>
  <c r="W66"/>
  <c r="Y66" s="1"/>
  <c r="V66"/>
  <c r="S66"/>
  <c r="X65"/>
  <c r="W65"/>
  <c r="Y65" s="1"/>
  <c r="V65"/>
  <c r="S65"/>
  <c r="X64"/>
  <c r="W64"/>
  <c r="Y64" s="1"/>
  <c r="V64"/>
  <c r="S64"/>
  <c r="X63"/>
  <c r="W63"/>
  <c r="Y63" s="1"/>
  <c r="V63"/>
  <c r="S63"/>
  <c r="X62"/>
  <c r="W62"/>
  <c r="Y62" s="1"/>
  <c r="V62"/>
  <c r="S62"/>
  <c r="X61"/>
  <c r="W61"/>
  <c r="Y61" s="1"/>
  <c r="V61"/>
  <c r="S61"/>
  <c r="X60"/>
  <c r="W60"/>
  <c r="Y60" s="1"/>
  <c r="V60"/>
  <c r="S60"/>
  <c r="X59"/>
  <c r="W59"/>
  <c r="Y59" s="1"/>
  <c r="V59"/>
  <c r="S59"/>
  <c r="X58"/>
  <c r="W58"/>
  <c r="Y58" s="1"/>
  <c r="V58"/>
  <c r="S58"/>
  <c r="X57"/>
  <c r="W57"/>
  <c r="Y57" s="1"/>
  <c r="V57"/>
  <c r="S57"/>
  <c r="X56"/>
  <c r="W56"/>
  <c r="Y56" s="1"/>
  <c r="V56"/>
  <c r="S56"/>
  <c r="X55"/>
  <c r="W55"/>
  <c r="Y55" s="1"/>
  <c r="V55"/>
  <c r="S55"/>
  <c r="X54"/>
  <c r="W54"/>
  <c r="Y54" s="1"/>
  <c r="V54"/>
  <c r="S54"/>
  <c r="X53"/>
  <c r="W53"/>
  <c r="Y53" s="1"/>
  <c r="V53"/>
  <c r="S53"/>
  <c r="X52"/>
  <c r="W52"/>
  <c r="Y52" s="1"/>
  <c r="V52"/>
  <c r="S52"/>
  <c r="X51"/>
  <c r="W51"/>
  <c r="Y51" s="1"/>
  <c r="V51"/>
  <c r="S51"/>
  <c r="X50"/>
  <c r="W50"/>
  <c r="Y50" s="1"/>
  <c r="V50"/>
  <c r="S50"/>
  <c r="X49"/>
  <c r="W49"/>
  <c r="Y49" s="1"/>
  <c r="V49"/>
  <c r="S49"/>
  <c r="X48"/>
  <c r="W48"/>
  <c r="Y48" s="1"/>
  <c r="V48"/>
  <c r="S48"/>
  <c r="X47"/>
  <c r="W47"/>
  <c r="Y47" s="1"/>
  <c r="V47"/>
  <c r="S47"/>
  <c r="X46"/>
  <c r="W46"/>
  <c r="Y46" s="1"/>
  <c r="V46"/>
  <c r="S46"/>
  <c r="X45"/>
  <c r="W45"/>
  <c r="Y45" s="1"/>
  <c r="V45"/>
  <c r="S45"/>
  <c r="X44"/>
  <c r="W44"/>
  <c r="Y44" s="1"/>
  <c r="V44"/>
  <c r="S44"/>
  <c r="X43"/>
  <c r="W43"/>
  <c r="Y43" s="1"/>
  <c r="V43"/>
  <c r="S43"/>
  <c r="X42"/>
  <c r="W42"/>
  <c r="Y42" s="1"/>
  <c r="V42"/>
  <c r="S42"/>
  <c r="X41"/>
  <c r="W41"/>
  <c r="Y41" s="1"/>
  <c r="V41"/>
  <c r="S41"/>
  <c r="X40"/>
  <c r="W40"/>
  <c r="Y40" s="1"/>
  <c r="V40"/>
  <c r="S40"/>
  <c r="X39"/>
  <c r="W39"/>
  <c r="Y39" s="1"/>
  <c r="V39"/>
  <c r="S39"/>
  <c r="X38"/>
  <c r="W38"/>
  <c r="Y38" s="1"/>
  <c r="V38"/>
  <c r="S38"/>
  <c r="X37"/>
  <c r="W37"/>
  <c r="Y37" s="1"/>
  <c r="V37"/>
  <c r="S37"/>
  <c r="X36"/>
  <c r="W36"/>
  <c r="Y36" s="1"/>
  <c r="V36"/>
  <c r="S36"/>
  <c r="X35"/>
  <c r="W35"/>
  <c r="Y35" s="1"/>
  <c r="V35"/>
  <c r="S35"/>
  <c r="X34"/>
  <c r="W34"/>
  <c r="Y34" s="1"/>
  <c r="V34"/>
  <c r="S34"/>
  <c r="X33"/>
  <c r="W33"/>
  <c r="Y33" s="1"/>
  <c r="V33"/>
  <c r="S33"/>
  <c r="X32"/>
  <c r="W32"/>
  <c r="Y32" s="1"/>
  <c r="V32"/>
  <c r="S32"/>
  <c r="X31"/>
  <c r="W31"/>
  <c r="Y31" s="1"/>
  <c r="V31"/>
  <c r="S31"/>
  <c r="X30"/>
  <c r="W30"/>
  <c r="Y30" s="1"/>
  <c r="V30"/>
  <c r="S30"/>
  <c r="X29"/>
  <c r="W29"/>
  <c r="Y29" s="1"/>
  <c r="V29"/>
  <c r="S29"/>
  <c r="X28"/>
  <c r="W28"/>
  <c r="Y28" s="1"/>
  <c r="V28"/>
  <c r="S28"/>
  <c r="X27"/>
  <c r="W27"/>
  <c r="Y27" s="1"/>
  <c r="V27"/>
  <c r="S27"/>
  <c r="X26"/>
  <c r="W26"/>
  <c r="Y26" s="1"/>
  <c r="V26"/>
  <c r="S26"/>
  <c r="X25"/>
  <c r="W25"/>
  <c r="Y25" s="1"/>
  <c r="V25"/>
  <c r="S25"/>
  <c r="X24"/>
  <c r="W24"/>
  <c r="Y24" s="1"/>
  <c r="V24"/>
  <c r="S24"/>
  <c r="X23"/>
  <c r="W23"/>
  <c r="Y23" s="1"/>
  <c r="V23"/>
  <c r="S23"/>
  <c r="X22"/>
  <c r="W22"/>
  <c r="Y22" s="1"/>
  <c r="V22"/>
  <c r="S22"/>
  <c r="X21"/>
  <c r="W21"/>
  <c r="Y21" s="1"/>
  <c r="V21"/>
  <c r="S21"/>
  <c r="X20"/>
  <c r="W20"/>
  <c r="Y20" s="1"/>
  <c r="V20"/>
  <c r="S20"/>
  <c r="X19"/>
  <c r="W19"/>
  <c r="Y19" s="1"/>
  <c r="V19"/>
  <c r="S19"/>
  <c r="X18"/>
  <c r="W18"/>
  <c r="Y18" s="1"/>
  <c r="V18"/>
  <c r="S18"/>
  <c r="X17"/>
  <c r="W17"/>
  <c r="Y17" s="1"/>
  <c r="V17"/>
  <c r="S17"/>
  <c r="X16"/>
  <c r="W16"/>
  <c r="Y16" s="1"/>
  <c r="V16"/>
  <c r="S16"/>
  <c r="X15"/>
  <c r="W15"/>
  <c r="Y15" s="1"/>
  <c r="V15"/>
  <c r="S15"/>
  <c r="X14"/>
  <c r="W14"/>
  <c r="Y14" s="1"/>
  <c r="V14"/>
  <c r="S14"/>
  <c r="X13"/>
  <c r="W13"/>
  <c r="Y13" s="1"/>
  <c r="V13"/>
  <c r="S13"/>
  <c r="X12"/>
  <c r="W12"/>
  <c r="Y12" s="1"/>
  <c r="V12"/>
  <c r="S12"/>
  <c r="X11"/>
  <c r="W11"/>
  <c r="Y11" s="1"/>
  <c r="V11"/>
  <c r="S11"/>
  <c r="AG12" i="16" l="1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AG175"/>
  <c r="AG176"/>
  <c r="AG177"/>
  <c r="AG178"/>
  <c r="AG179"/>
  <c r="AG180"/>
  <c r="AG181"/>
  <c r="AG182"/>
  <c r="AG183"/>
  <c r="AG184"/>
  <c r="AG185"/>
  <c r="AG186"/>
  <c r="AG187"/>
  <c r="AG188"/>
  <c r="AG189"/>
  <c r="AG190"/>
  <c r="AG191"/>
  <c r="AG192"/>
  <c r="AG193"/>
  <c r="AG194"/>
  <c r="AG195"/>
  <c r="AG196"/>
  <c r="AG197"/>
  <c r="AG198"/>
  <c r="AG199"/>
  <c r="AG200"/>
  <c r="AG201"/>
  <c r="AG202"/>
  <c r="AG203"/>
  <c r="AG204"/>
  <c r="AG205"/>
  <c r="AG206"/>
  <c r="AG207"/>
  <c r="AG208"/>
  <c r="AG209"/>
  <c r="AG210"/>
  <c r="AG211"/>
  <c r="AG212"/>
  <c r="AG213"/>
  <c r="AG214"/>
  <c r="AG215"/>
  <c r="AG216"/>
  <c r="AG217"/>
  <c r="AG218"/>
  <c r="AG219"/>
  <c r="AG220"/>
  <c r="AG221"/>
  <c r="AG222"/>
  <c r="AG223"/>
  <c r="AG224"/>
  <c r="AG225"/>
  <c r="AG226"/>
  <c r="AG227"/>
  <c r="AG228"/>
  <c r="AG229"/>
  <c r="AG230"/>
  <c r="AG231"/>
  <c r="AG232"/>
  <c r="AG233"/>
  <c r="AG234"/>
  <c r="AG235"/>
  <c r="AG236"/>
  <c r="AG237"/>
  <c r="AG238"/>
  <c r="AG239"/>
  <c r="AG240"/>
  <c r="AG241"/>
  <c r="AG242"/>
  <c r="AG243"/>
  <c r="AG244"/>
  <c r="AG245"/>
  <c r="AG246"/>
  <c r="AG247"/>
  <c r="AG248"/>
  <c r="AG249"/>
  <c r="AG250"/>
  <c r="AG251"/>
  <c r="AG252"/>
  <c r="AG253"/>
  <c r="AG254"/>
  <c r="AG255"/>
  <c r="AG256"/>
  <c r="AG257"/>
  <c r="AG258"/>
  <c r="AG259"/>
  <c r="AG260"/>
  <c r="AG261"/>
  <c r="AG262"/>
  <c r="AG263"/>
  <c r="AG264"/>
  <c r="AG265"/>
  <c r="AG266"/>
  <c r="AG267"/>
  <c r="AG268"/>
  <c r="AG269"/>
  <c r="AG270"/>
  <c r="AG271"/>
  <c r="AG272"/>
  <c r="AG273"/>
  <c r="AG274"/>
  <c r="AG275"/>
  <c r="AG276"/>
  <c r="AG277"/>
  <c r="AG278"/>
  <c r="AG279"/>
  <c r="AG280"/>
  <c r="AG281"/>
  <c r="AG282"/>
  <c r="AG283"/>
  <c r="AG284"/>
  <c r="AG285"/>
  <c r="AG286"/>
  <c r="AG287"/>
  <c r="AG288"/>
  <c r="AG289"/>
  <c r="AG290"/>
  <c r="AG291"/>
  <c r="AG292"/>
  <c r="AG293"/>
  <c r="AG294"/>
  <c r="AG295"/>
  <c r="AG296"/>
  <c r="AG297"/>
  <c r="AG298"/>
  <c r="AG299"/>
  <c r="AG300"/>
  <c r="AG301"/>
  <c r="AG302"/>
  <c r="AG303"/>
  <c r="AG304"/>
  <c r="AG305"/>
  <c r="AG306"/>
  <c r="AG307"/>
  <c r="AG308"/>
  <c r="AG309"/>
  <c r="AG310"/>
  <c r="AG311"/>
  <c r="AG312"/>
  <c r="AG313"/>
  <c r="AG314"/>
  <c r="AG315"/>
  <c r="AG316"/>
  <c r="AG317"/>
  <c r="AG318"/>
  <c r="AG319"/>
  <c r="AG320"/>
  <c r="AG321"/>
  <c r="AG322"/>
  <c r="AG323"/>
  <c r="AG324"/>
  <c r="AG325"/>
  <c r="AG326"/>
  <c r="AG327"/>
  <c r="AG328"/>
  <c r="AG329"/>
  <c r="AG330"/>
  <c r="AG331"/>
  <c r="AG332"/>
  <c r="AG333"/>
  <c r="AG334"/>
  <c r="AG335"/>
  <c r="AG336"/>
  <c r="AG337"/>
  <c r="AG338"/>
  <c r="AG339"/>
  <c r="AG340"/>
  <c r="AG341"/>
  <c r="AG342"/>
  <c r="AG343"/>
  <c r="AG344"/>
  <c r="AG345"/>
  <c r="AG346"/>
  <c r="AG347"/>
  <c r="AG348"/>
  <c r="AG349"/>
  <c r="AG350"/>
  <c r="AG351"/>
  <c r="AG352"/>
  <c r="AG353"/>
  <c r="AG354"/>
  <c r="AG355"/>
  <c r="AG356"/>
  <c r="AG357"/>
  <c r="AG358"/>
  <c r="AG359"/>
  <c r="AG360"/>
  <c r="AG361"/>
  <c r="AG362"/>
  <c r="AG363"/>
  <c r="AG364"/>
  <c r="AG365"/>
  <c r="AG366"/>
  <c r="AG367"/>
  <c r="AG368"/>
  <c r="AG369"/>
  <c r="AG370"/>
  <c r="AG371"/>
  <c r="AG372"/>
  <c r="AG373"/>
  <c r="AG374"/>
  <c r="AG375"/>
  <c r="AG376"/>
  <c r="AG377"/>
  <c r="AG378"/>
  <c r="AG379"/>
  <c r="AG380"/>
  <c r="AG381"/>
  <c r="AG382"/>
  <c r="AG383"/>
  <c r="AG384"/>
  <c r="AG385"/>
  <c r="AG386"/>
  <c r="AG387"/>
  <c r="AG388"/>
  <c r="AG389"/>
  <c r="AG390"/>
  <c r="AG391"/>
  <c r="AG392"/>
  <c r="AG393"/>
  <c r="AG394"/>
  <c r="AG395"/>
  <c r="AG396"/>
  <c r="AG397"/>
  <c r="AG398"/>
  <c r="AG399"/>
  <c r="AG400"/>
  <c r="AG401"/>
  <c r="AG402"/>
  <c r="AG403"/>
  <c r="AG404"/>
  <c r="AG405"/>
  <c r="AG406"/>
  <c r="AG407"/>
  <c r="AG408"/>
  <c r="AG409"/>
  <c r="AG410"/>
  <c r="AG411"/>
  <c r="AG412"/>
  <c r="AG413"/>
  <c r="AG414"/>
  <c r="AG415"/>
  <c r="AG416"/>
  <c r="AG417"/>
  <c r="AG418"/>
  <c r="AG419"/>
  <c r="AG420"/>
  <c r="AG421"/>
  <c r="AG422"/>
  <c r="AG423"/>
  <c r="AG424"/>
  <c r="AG425"/>
  <c r="AG426"/>
  <c r="AG427"/>
  <c r="AG428"/>
  <c r="AG429"/>
  <c r="AG430"/>
  <c r="AG431"/>
  <c r="AG432"/>
  <c r="AG433"/>
  <c r="AG434"/>
  <c r="AG435"/>
  <c r="AG436"/>
  <c r="AG437"/>
  <c r="AG438"/>
  <c r="AG439"/>
  <c r="AG440"/>
  <c r="AG441"/>
  <c r="AG442"/>
  <c r="AG443"/>
  <c r="AG444"/>
  <c r="AG445"/>
  <c r="AG446"/>
  <c r="AG447"/>
  <c r="AG448"/>
  <c r="AG449"/>
  <c r="AG450"/>
  <c r="AG451"/>
  <c r="AG452"/>
  <c r="AG453"/>
  <c r="AG454"/>
  <c r="AG455"/>
  <c r="AG456"/>
  <c r="AG457"/>
  <c r="AG458"/>
  <c r="AG459"/>
  <c r="AG460"/>
  <c r="AG461"/>
  <c r="AG462"/>
  <c r="AG463"/>
  <c r="AG464"/>
  <c r="AG465"/>
  <c r="AG466"/>
  <c r="AG467"/>
  <c r="AG468"/>
  <c r="AG469"/>
  <c r="AG470"/>
  <c r="AG471"/>
  <c r="AG472"/>
  <c r="AG473"/>
  <c r="AG474"/>
  <c r="AG475"/>
  <c r="AG476"/>
  <c r="AG477"/>
  <c r="AG478"/>
  <c r="AG479"/>
  <c r="AG480"/>
  <c r="AG481"/>
  <c r="AG482"/>
  <c r="AG483"/>
  <c r="AG484"/>
  <c r="AG485"/>
  <c r="AG486"/>
  <c r="AG487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8"/>
  <c r="Y459"/>
  <c r="Y460"/>
  <c r="Y461"/>
  <c r="Y462"/>
  <c r="Y463"/>
  <c r="Y464"/>
  <c r="Y465"/>
  <c r="Y466"/>
  <c r="Y467"/>
  <c r="Y468"/>
  <c r="Y469"/>
  <c r="Y470"/>
  <c r="Y471"/>
  <c r="Y472"/>
  <c r="Y473"/>
  <c r="Y474"/>
  <c r="Y475"/>
  <c r="Y476"/>
  <c r="Y477"/>
  <c r="Y478"/>
  <c r="Y479"/>
  <c r="Y480"/>
  <c r="Y481"/>
  <c r="Y482"/>
  <c r="Y483"/>
  <c r="Y484"/>
  <c r="Y485"/>
  <c r="Y486"/>
  <c r="Y487"/>
  <c r="AG488"/>
  <c r="AG489"/>
  <c r="AG490"/>
  <c r="AE12" i="15" l="1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E174"/>
  <c r="AE175"/>
  <c r="AE176"/>
  <c r="AE177"/>
  <c r="AE178"/>
  <c r="AE179"/>
  <c r="AE180"/>
  <c r="AE181"/>
  <c r="AE182"/>
  <c r="AE183"/>
  <c r="AE184"/>
  <c r="AE185"/>
  <c r="AE186"/>
  <c r="AE187"/>
  <c r="AE188"/>
  <c r="AE189"/>
  <c r="AE190"/>
  <c r="AE191"/>
  <c r="AE192"/>
  <c r="AE193"/>
  <c r="AE194"/>
  <c r="AE195"/>
  <c r="AE196"/>
  <c r="AE197"/>
  <c r="AE198"/>
  <c r="AE199"/>
  <c r="AE200"/>
  <c r="AE201"/>
  <c r="AE202"/>
  <c r="AE203"/>
  <c r="AE204"/>
  <c r="AE205"/>
  <c r="AE206"/>
  <c r="AE207"/>
  <c r="AE208"/>
  <c r="AE209"/>
  <c r="AE210"/>
  <c r="AE211"/>
  <c r="AE212"/>
  <c r="AE213"/>
  <c r="AE214"/>
  <c r="AE215"/>
  <c r="AE216"/>
  <c r="AE217"/>
  <c r="AE218"/>
  <c r="AE219"/>
  <c r="AE220"/>
  <c r="AE221"/>
  <c r="AE222"/>
  <c r="AE223"/>
  <c r="AE224"/>
  <c r="AE225"/>
  <c r="AE226"/>
  <c r="AE227"/>
  <c r="AE228"/>
  <c r="AE229"/>
  <c r="AE230"/>
  <c r="AE231"/>
  <c r="AE232"/>
  <c r="AE233"/>
  <c r="AE234"/>
  <c r="AE235"/>
  <c r="AE236"/>
  <c r="AE237"/>
  <c r="AE238"/>
  <c r="AE239"/>
  <c r="AE240"/>
  <c r="AE241"/>
  <c r="AE242"/>
  <c r="AE243"/>
  <c r="AE244"/>
  <c r="AE245"/>
  <c r="AE246"/>
  <c r="AE247"/>
  <c r="AE248"/>
  <c r="AE249"/>
  <c r="AE250"/>
  <c r="AE251"/>
  <c r="AE252"/>
  <c r="AE253"/>
  <c r="AE254"/>
  <c r="AE255"/>
  <c r="AE256"/>
  <c r="AE257"/>
  <c r="AE258"/>
  <c r="AE259"/>
  <c r="AE260"/>
  <c r="AE261"/>
  <c r="AE262"/>
  <c r="AE263"/>
  <c r="AE264"/>
  <c r="AE265"/>
  <c r="AE266"/>
  <c r="AE267"/>
  <c r="AE268"/>
  <c r="AE269"/>
  <c r="AE270"/>
  <c r="AE271"/>
  <c r="AE272"/>
  <c r="AE273"/>
  <c r="AE274"/>
  <c r="AE275"/>
  <c r="AE276"/>
  <c r="AE277"/>
  <c r="AE278"/>
  <c r="AE279"/>
  <c r="AE280"/>
  <c r="AE281"/>
  <c r="AE282"/>
  <c r="AE283"/>
  <c r="AE284"/>
  <c r="AE285"/>
  <c r="AE286"/>
  <c r="AE287"/>
  <c r="AE288"/>
  <c r="AE289"/>
  <c r="AE290"/>
  <c r="AE291"/>
  <c r="AE292"/>
  <c r="AE293"/>
  <c r="AE294"/>
  <c r="AE295"/>
  <c r="AE296"/>
  <c r="AE297"/>
  <c r="AE298"/>
  <c r="AE299"/>
  <c r="AE300"/>
  <c r="AE301"/>
  <c r="AE302"/>
  <c r="AE303"/>
  <c r="AE304"/>
  <c r="AE305"/>
  <c r="AE306"/>
  <c r="AE307"/>
  <c r="AE308"/>
  <c r="AE309"/>
  <c r="AE310"/>
  <c r="AE311"/>
  <c r="AE312"/>
  <c r="AE313"/>
  <c r="AE314"/>
  <c r="AE315"/>
  <c r="AE316"/>
  <c r="AE317"/>
  <c r="AE318"/>
  <c r="AE319"/>
  <c r="AE320"/>
  <c r="AE321"/>
  <c r="AE322"/>
  <c r="AE323"/>
  <c r="AE324"/>
  <c r="AE325"/>
  <c r="AE326"/>
  <c r="AE327"/>
  <c r="AE328"/>
  <c r="AE329"/>
  <c r="AE330"/>
  <c r="AE331"/>
  <c r="AE332"/>
  <c r="AE333"/>
  <c r="AE334"/>
  <c r="AE335"/>
  <c r="AE336"/>
  <c r="AE337"/>
  <c r="AE338"/>
  <c r="AE339"/>
  <c r="AE340"/>
  <c r="AE341"/>
  <c r="AE342"/>
  <c r="AE343"/>
  <c r="AE344"/>
  <c r="AE345"/>
  <c r="AE346"/>
  <c r="AE347"/>
  <c r="AE348"/>
  <c r="AE349"/>
  <c r="AE350"/>
  <c r="AE351"/>
  <c r="AE352"/>
  <c r="AE353"/>
  <c r="AE354"/>
  <c r="AE355"/>
  <c r="AE356"/>
  <c r="AE357"/>
  <c r="AE358"/>
  <c r="AE359"/>
  <c r="AE360"/>
  <c r="AE361"/>
  <c r="AE362"/>
  <c r="AE363"/>
  <c r="AE364"/>
  <c r="AE365"/>
  <c r="AE366"/>
  <c r="AE367"/>
  <c r="AE368"/>
  <c r="AE369"/>
  <c r="AE370"/>
  <c r="AE371"/>
  <c r="AE372"/>
  <c r="AE373"/>
  <c r="AE374"/>
  <c r="AE375"/>
  <c r="AE376"/>
  <c r="AE377"/>
  <c r="AE378"/>
  <c r="AE379"/>
  <c r="AE380"/>
  <c r="AE381"/>
  <c r="AE382"/>
  <c r="AE383"/>
  <c r="AE384"/>
  <c r="AE385"/>
  <c r="AE386"/>
  <c r="AE387"/>
  <c r="AE388"/>
  <c r="AE389"/>
  <c r="AE390"/>
  <c r="AE391"/>
  <c r="AE392"/>
  <c r="AE393"/>
  <c r="AE394"/>
  <c r="AE395"/>
  <c r="AE396"/>
  <c r="AE397"/>
  <c r="AE398"/>
  <c r="AE399"/>
  <c r="AE400"/>
  <c r="AE401"/>
  <c r="AE402"/>
  <c r="AE403"/>
  <c r="AE404"/>
  <c r="AE405"/>
  <c r="AE406"/>
  <c r="AE407"/>
  <c r="AE408"/>
  <c r="AE409"/>
  <c r="AE410"/>
  <c r="AE411"/>
  <c r="AE412"/>
  <c r="AE413"/>
  <c r="AE414"/>
  <c r="AE415"/>
  <c r="AE416"/>
  <c r="AE417"/>
  <c r="AE418"/>
  <c r="AE419"/>
  <c r="AE420"/>
  <c r="AE421"/>
  <c r="AE422"/>
  <c r="AE423"/>
  <c r="AE424"/>
  <c r="AE425"/>
  <c r="AE426"/>
  <c r="AE427"/>
  <c r="AE428"/>
  <c r="AE429"/>
  <c r="AE430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F84" s="1"/>
  <c r="AD85"/>
  <c r="AF85" s="1"/>
  <c r="AD86"/>
  <c r="AF86" s="1"/>
  <c r="AD87"/>
  <c r="AF87" s="1"/>
  <c r="AD88"/>
  <c r="AF88" s="1"/>
  <c r="AD89"/>
  <c r="AF89" s="1"/>
  <c r="AD90"/>
  <c r="AF90" s="1"/>
  <c r="AD91"/>
  <c r="AF91" s="1"/>
  <c r="AD92"/>
  <c r="AD93"/>
  <c r="AF93" s="1"/>
  <c r="AD94"/>
  <c r="AF94" s="1"/>
  <c r="AD95"/>
  <c r="AF95" s="1"/>
  <c r="AD96"/>
  <c r="AF96" s="1"/>
  <c r="AD97"/>
  <c r="AF97" s="1"/>
  <c r="AD98"/>
  <c r="AF98" s="1"/>
  <c r="AD99"/>
  <c r="AF99" s="1"/>
  <c r="AD100"/>
  <c r="AF100" s="1"/>
  <c r="AD101"/>
  <c r="AD102"/>
  <c r="AF102" s="1"/>
  <c r="AD103"/>
  <c r="AF103" s="1"/>
  <c r="AD104"/>
  <c r="AF104" s="1"/>
  <c r="AD105"/>
  <c r="AF105" s="1"/>
  <c r="AD106"/>
  <c r="AF106" s="1"/>
  <c r="AD107"/>
  <c r="AF107" s="1"/>
  <c r="AD108"/>
  <c r="AF108" s="1"/>
  <c r="AD109"/>
  <c r="AF109" s="1"/>
  <c r="AD110"/>
  <c r="AF110" s="1"/>
  <c r="AD111"/>
  <c r="AF111" s="1"/>
  <c r="AD112"/>
  <c r="AF112" s="1"/>
  <c r="AD113"/>
  <c r="AD114"/>
  <c r="AF114" s="1"/>
  <c r="AD115"/>
  <c r="AD116"/>
  <c r="AF116" s="1"/>
  <c r="AD117"/>
  <c r="AF117" s="1"/>
  <c r="AD118"/>
  <c r="AF118" s="1"/>
  <c r="AD119"/>
  <c r="AD120"/>
  <c r="AF120" s="1"/>
  <c r="AD121"/>
  <c r="AF121" s="1"/>
  <c r="AD122"/>
  <c r="AF122" s="1"/>
  <c r="AD123"/>
  <c r="AF123" s="1"/>
  <c r="AD124"/>
  <c r="AF124" s="1"/>
  <c r="AD125"/>
  <c r="AF125" s="1"/>
  <c r="AD126"/>
  <c r="AF126" s="1"/>
  <c r="AD127"/>
  <c r="AF127" s="1"/>
  <c r="AD128"/>
  <c r="AF128" s="1"/>
  <c r="AD129"/>
  <c r="AF129" s="1"/>
  <c r="AD130"/>
  <c r="AF130" s="1"/>
  <c r="AD131"/>
  <c r="AF131" s="1"/>
  <c r="AD132"/>
  <c r="AF132" s="1"/>
  <c r="AD133"/>
  <c r="AF133" s="1"/>
  <c r="AD134"/>
  <c r="AF134" s="1"/>
  <c r="AD135"/>
  <c r="AF135" s="1"/>
  <c r="AD136"/>
  <c r="AF136" s="1"/>
  <c r="AD137"/>
  <c r="AF137" s="1"/>
  <c r="AD138"/>
  <c r="AF138" s="1"/>
  <c r="AD139"/>
  <c r="AF139" s="1"/>
  <c r="AD140"/>
  <c r="AF140" s="1"/>
  <c r="AD141"/>
  <c r="AF141" s="1"/>
  <c r="AD142"/>
  <c r="AF142" s="1"/>
  <c r="AD143"/>
  <c r="AF143" s="1"/>
  <c r="AD144"/>
  <c r="AF144" s="1"/>
  <c r="AD145"/>
  <c r="AF145" s="1"/>
  <c r="AD146"/>
  <c r="AF146" s="1"/>
  <c r="AD147"/>
  <c r="AD148"/>
  <c r="AF148" s="1"/>
  <c r="AD149"/>
  <c r="AF149" s="1"/>
  <c r="AD150"/>
  <c r="AF150" s="1"/>
  <c r="AD151"/>
  <c r="AF151" s="1"/>
  <c r="AD152"/>
  <c r="AF152" s="1"/>
  <c r="AD153"/>
  <c r="AF153" s="1"/>
  <c r="AD154"/>
  <c r="AF154" s="1"/>
  <c r="AD155"/>
  <c r="AF155" s="1"/>
  <c r="AD156"/>
  <c r="AF156" s="1"/>
  <c r="AD157"/>
  <c r="AF157" s="1"/>
  <c r="AD158"/>
  <c r="AF158" s="1"/>
  <c r="AD159"/>
  <c r="AF159" s="1"/>
  <c r="AD160"/>
  <c r="AF160" s="1"/>
  <c r="AD161"/>
  <c r="AF161" s="1"/>
  <c r="AD162"/>
  <c r="AF162" s="1"/>
  <c r="AD163"/>
  <c r="AF163" s="1"/>
  <c r="AD164"/>
  <c r="AF164" s="1"/>
  <c r="AD165"/>
  <c r="AF165" s="1"/>
  <c r="AD166"/>
  <c r="AF166" s="1"/>
  <c r="AD167"/>
  <c r="AD168"/>
  <c r="AF168" s="1"/>
  <c r="AD169"/>
  <c r="AF169" s="1"/>
  <c r="AD170"/>
  <c r="AF170" s="1"/>
  <c r="AD171"/>
  <c r="AD172"/>
  <c r="AF172" s="1"/>
  <c r="AD173"/>
  <c r="AF173" s="1"/>
  <c r="AD174"/>
  <c r="AF174" s="1"/>
  <c r="AD175"/>
  <c r="AF175" s="1"/>
  <c r="AD176"/>
  <c r="AF176" s="1"/>
  <c r="AD177"/>
  <c r="AF177" s="1"/>
  <c r="AD178"/>
  <c r="AF178" s="1"/>
  <c r="AD179"/>
  <c r="AF179" s="1"/>
  <c r="AD180"/>
  <c r="AF180" s="1"/>
  <c r="AD181"/>
  <c r="AF181" s="1"/>
  <c r="AD182"/>
  <c r="AF182" s="1"/>
  <c r="AD183"/>
  <c r="AF183" s="1"/>
  <c r="AD184"/>
  <c r="AF184" s="1"/>
  <c r="AD185"/>
  <c r="AF185" s="1"/>
  <c r="AD186"/>
  <c r="AF186" s="1"/>
  <c r="AD187"/>
  <c r="AF187" s="1"/>
  <c r="AD188"/>
  <c r="AF188" s="1"/>
  <c r="AD189"/>
  <c r="AF189" s="1"/>
  <c r="AD190"/>
  <c r="AF190" s="1"/>
  <c r="AD191"/>
  <c r="AF191" s="1"/>
  <c r="AD192"/>
  <c r="AF192" s="1"/>
  <c r="AD193"/>
  <c r="AF193" s="1"/>
  <c r="AD194"/>
  <c r="AF194" s="1"/>
  <c r="AD195"/>
  <c r="AF195" s="1"/>
  <c r="AD196"/>
  <c r="AF196" s="1"/>
  <c r="AD197"/>
  <c r="AD198"/>
  <c r="AD199"/>
  <c r="AF199" s="1"/>
  <c r="AD200"/>
  <c r="AF200" s="1"/>
  <c r="AD201"/>
  <c r="AF201" s="1"/>
  <c r="AD202"/>
  <c r="AF202" s="1"/>
  <c r="AD203"/>
  <c r="AF203" s="1"/>
  <c r="AD204"/>
  <c r="AF204" s="1"/>
  <c r="AD205"/>
  <c r="AF205" s="1"/>
  <c r="AD206"/>
  <c r="AF206" s="1"/>
  <c r="AD207"/>
  <c r="AF207" s="1"/>
  <c r="AD208"/>
  <c r="AF208" s="1"/>
  <c r="AD209"/>
  <c r="AF209" s="1"/>
  <c r="AD210"/>
  <c r="AF210" s="1"/>
  <c r="AD211"/>
  <c r="AF211" s="1"/>
  <c r="AD212"/>
  <c r="AF212" s="1"/>
  <c r="AD213"/>
  <c r="AF213" s="1"/>
  <c r="AD214"/>
  <c r="AF214" s="1"/>
  <c r="AD215"/>
  <c r="AF215" s="1"/>
  <c r="AD216"/>
  <c r="AF216" s="1"/>
  <c r="AD217"/>
  <c r="AF217" s="1"/>
  <c r="AD218"/>
  <c r="AF218" s="1"/>
  <c r="AD219"/>
  <c r="AF219" s="1"/>
  <c r="AD220"/>
  <c r="AF220" s="1"/>
  <c r="AD221"/>
  <c r="AF221" s="1"/>
  <c r="AD222"/>
  <c r="AF222" s="1"/>
  <c r="AD223"/>
  <c r="AF223" s="1"/>
  <c r="AD224"/>
  <c r="AF224" s="1"/>
  <c r="AD225"/>
  <c r="AF225" s="1"/>
  <c r="AD226"/>
  <c r="AF226" s="1"/>
  <c r="AD227"/>
  <c r="AF227" s="1"/>
  <c r="AD228"/>
  <c r="AF228" s="1"/>
  <c r="AD229"/>
  <c r="AF229" s="1"/>
  <c r="AD230"/>
  <c r="AF230" s="1"/>
  <c r="AD231"/>
  <c r="AF231" s="1"/>
  <c r="AD232"/>
  <c r="AF232" s="1"/>
  <c r="AD233"/>
  <c r="AF233" s="1"/>
  <c r="AD234"/>
  <c r="AF234" s="1"/>
  <c r="AD235"/>
  <c r="AF235" s="1"/>
  <c r="AD236"/>
  <c r="AF236" s="1"/>
  <c r="AD237"/>
  <c r="AF237" s="1"/>
  <c r="AD238"/>
  <c r="AF238" s="1"/>
  <c r="AD239"/>
  <c r="AF239" s="1"/>
  <c r="AD240"/>
  <c r="AF240" s="1"/>
  <c r="AD241"/>
  <c r="AF241" s="1"/>
  <c r="AD242"/>
  <c r="AF242" s="1"/>
  <c r="AD243"/>
  <c r="AF243" s="1"/>
  <c r="AD244"/>
  <c r="AF244" s="1"/>
  <c r="AD245"/>
  <c r="AF245" s="1"/>
  <c r="AD246"/>
  <c r="AF246" s="1"/>
  <c r="AD247"/>
  <c r="AF247" s="1"/>
  <c r="AD248"/>
  <c r="AF248" s="1"/>
  <c r="AD249"/>
  <c r="AF249" s="1"/>
  <c r="AD250"/>
  <c r="AF250" s="1"/>
  <c r="AD251"/>
  <c r="AF251" s="1"/>
  <c r="AD252"/>
  <c r="AF252" s="1"/>
  <c r="AD253"/>
  <c r="AF253" s="1"/>
  <c r="AD254"/>
  <c r="AF254" s="1"/>
  <c r="AD255"/>
  <c r="AF255" s="1"/>
  <c r="AD256"/>
  <c r="AF256" s="1"/>
  <c r="AD257"/>
  <c r="AD258"/>
  <c r="AF258" s="1"/>
  <c r="AD259"/>
  <c r="AF259" s="1"/>
  <c r="AD260"/>
  <c r="AF260" s="1"/>
  <c r="AD261"/>
  <c r="AF261" s="1"/>
  <c r="AD262"/>
  <c r="AF262" s="1"/>
  <c r="AD263"/>
  <c r="AF263" s="1"/>
  <c r="AD264"/>
  <c r="AF264" s="1"/>
  <c r="AD265"/>
  <c r="AF265" s="1"/>
  <c r="AD266"/>
  <c r="AF266" s="1"/>
  <c r="AD267"/>
  <c r="AF267" s="1"/>
  <c r="AD268"/>
  <c r="AF268" s="1"/>
  <c r="AD269"/>
  <c r="AF269" s="1"/>
  <c r="AD270"/>
  <c r="AF270" s="1"/>
  <c r="AD271"/>
  <c r="AF271" s="1"/>
  <c r="AD272"/>
  <c r="AF272" s="1"/>
  <c r="AD273"/>
  <c r="AF273" s="1"/>
  <c r="AD274"/>
  <c r="AF274" s="1"/>
  <c r="AD275"/>
  <c r="AF275" s="1"/>
  <c r="AD276"/>
  <c r="AF276" s="1"/>
  <c r="AD277"/>
  <c r="AF277" s="1"/>
  <c r="AD278"/>
  <c r="AF278" s="1"/>
  <c r="AD279"/>
  <c r="AF279" s="1"/>
  <c r="AD280"/>
  <c r="AF280" s="1"/>
  <c r="AD281"/>
  <c r="AF281" s="1"/>
  <c r="AD282"/>
  <c r="AF282" s="1"/>
  <c r="AD283"/>
  <c r="AF283" s="1"/>
  <c r="AD284"/>
  <c r="AF284" s="1"/>
  <c r="AD285"/>
  <c r="AF285" s="1"/>
  <c r="AD286"/>
  <c r="AF286" s="1"/>
  <c r="AD287"/>
  <c r="AF287" s="1"/>
  <c r="AD288"/>
  <c r="AF288" s="1"/>
  <c r="AD289"/>
  <c r="AF289" s="1"/>
  <c r="AD290"/>
  <c r="AF290" s="1"/>
  <c r="AD291"/>
  <c r="AF291" s="1"/>
  <c r="AD292"/>
  <c r="AF292" s="1"/>
  <c r="AD293"/>
  <c r="AD294"/>
  <c r="AF294" s="1"/>
  <c r="AD295"/>
  <c r="AF295" s="1"/>
  <c r="AD296"/>
  <c r="AF296" s="1"/>
  <c r="AD297"/>
  <c r="AF297" s="1"/>
  <c r="AD298"/>
  <c r="AF298" s="1"/>
  <c r="AD299"/>
  <c r="AF299" s="1"/>
  <c r="AD300"/>
  <c r="AF300" s="1"/>
  <c r="AD301"/>
  <c r="AF301" s="1"/>
  <c r="AD302"/>
  <c r="AF302" s="1"/>
  <c r="AD303"/>
  <c r="AF303" s="1"/>
  <c r="AD304"/>
  <c r="AF304" s="1"/>
  <c r="AD305"/>
  <c r="AF305" s="1"/>
  <c r="AD306"/>
  <c r="AF306" s="1"/>
  <c r="AD307"/>
  <c r="AF307" s="1"/>
  <c r="AD308"/>
  <c r="AF308" s="1"/>
  <c r="AD309"/>
  <c r="AF309" s="1"/>
  <c r="AD310"/>
  <c r="AF310" s="1"/>
  <c r="AD311"/>
  <c r="AF311" s="1"/>
  <c r="AD312"/>
  <c r="AF312" s="1"/>
  <c r="AD313"/>
  <c r="AF313" s="1"/>
  <c r="AD314"/>
  <c r="AF314" s="1"/>
  <c r="AD315"/>
  <c r="AF315" s="1"/>
  <c r="AD316"/>
  <c r="AF316" s="1"/>
  <c r="AD317"/>
  <c r="AF317" s="1"/>
  <c r="AD318"/>
  <c r="AF318" s="1"/>
  <c r="AD319"/>
  <c r="AF319" s="1"/>
  <c r="AD320"/>
  <c r="AF320" s="1"/>
  <c r="AD321"/>
  <c r="AF321" s="1"/>
  <c r="AD322"/>
  <c r="AF322" s="1"/>
  <c r="AD323"/>
  <c r="AF323" s="1"/>
  <c r="AD324"/>
  <c r="AF324" s="1"/>
  <c r="AD325"/>
  <c r="AF325" s="1"/>
  <c r="AD326"/>
  <c r="AF326" s="1"/>
  <c r="AD327"/>
  <c r="AD328"/>
  <c r="AF328" s="1"/>
  <c r="AD329"/>
  <c r="AD330"/>
  <c r="AF330" s="1"/>
  <c r="AD331"/>
  <c r="AF331" s="1"/>
  <c r="AD332"/>
  <c r="AF332" s="1"/>
  <c r="AD333"/>
  <c r="AF333" s="1"/>
  <c r="AD334"/>
  <c r="AF334" s="1"/>
  <c r="AD335"/>
  <c r="AF335" s="1"/>
  <c r="AD336"/>
  <c r="AF336" s="1"/>
  <c r="AD337"/>
  <c r="AF337" s="1"/>
  <c r="AD338"/>
  <c r="AF338" s="1"/>
  <c r="AD339"/>
  <c r="AF339" s="1"/>
  <c r="AD340"/>
  <c r="AF340" s="1"/>
  <c r="AD341"/>
  <c r="AF341" s="1"/>
  <c r="AD342"/>
  <c r="AF342" s="1"/>
  <c r="AD343"/>
  <c r="AF343" s="1"/>
  <c r="AD344"/>
  <c r="AF344" s="1"/>
  <c r="AD345"/>
  <c r="AF345" s="1"/>
  <c r="AD346"/>
  <c r="AF346" s="1"/>
  <c r="AD347"/>
  <c r="AD348"/>
  <c r="AF348" s="1"/>
  <c r="AD349"/>
  <c r="AF349" s="1"/>
  <c r="AD350"/>
  <c r="AF350" s="1"/>
  <c r="AD351"/>
  <c r="AF351" s="1"/>
  <c r="AD352"/>
  <c r="AF352" s="1"/>
  <c r="AD353"/>
  <c r="AF353" s="1"/>
  <c r="AD354"/>
  <c r="AF354" s="1"/>
  <c r="AD355"/>
  <c r="AF355" s="1"/>
  <c r="AD356"/>
  <c r="AF356" s="1"/>
  <c r="AD357"/>
  <c r="AF357" s="1"/>
  <c r="AD358"/>
  <c r="AF358" s="1"/>
  <c r="AD359"/>
  <c r="AD360"/>
  <c r="AF360" s="1"/>
  <c r="AD361"/>
  <c r="AF361" s="1"/>
  <c r="AD362"/>
  <c r="AF362" s="1"/>
  <c r="AD363"/>
  <c r="AD364"/>
  <c r="AF364" s="1"/>
  <c r="AD365"/>
  <c r="AD366"/>
  <c r="AF366" s="1"/>
  <c r="AD367"/>
  <c r="AD368"/>
  <c r="AF368" s="1"/>
  <c r="AD369"/>
  <c r="AD370"/>
  <c r="AF370" s="1"/>
  <c r="AD371"/>
  <c r="AD372"/>
  <c r="AF372" s="1"/>
  <c r="AD373"/>
  <c r="AD374"/>
  <c r="AF374" s="1"/>
  <c r="AD375"/>
  <c r="AD376"/>
  <c r="AF376" s="1"/>
  <c r="AD377"/>
  <c r="AD378"/>
  <c r="AF378" s="1"/>
  <c r="AD379"/>
  <c r="AD380"/>
  <c r="AF380" s="1"/>
  <c r="AD381"/>
  <c r="AD382"/>
  <c r="AF382" s="1"/>
  <c r="AD383"/>
  <c r="AD384"/>
  <c r="AF384" s="1"/>
  <c r="AD385"/>
  <c r="AD386"/>
  <c r="AF386" s="1"/>
  <c r="AD387"/>
  <c r="AD388"/>
  <c r="AF388" s="1"/>
  <c r="AD389"/>
  <c r="AD390"/>
  <c r="AF390" s="1"/>
  <c r="AD391"/>
  <c r="AD392"/>
  <c r="AF392" s="1"/>
  <c r="AD393"/>
  <c r="AD394"/>
  <c r="AF394" s="1"/>
  <c r="AD395"/>
  <c r="AD396"/>
  <c r="AF396" s="1"/>
  <c r="AD397"/>
  <c r="AD398"/>
  <c r="AF398" s="1"/>
  <c r="AD399"/>
  <c r="AD400"/>
  <c r="AF400" s="1"/>
  <c r="AD401"/>
  <c r="AD402"/>
  <c r="AF402" s="1"/>
  <c r="AD403"/>
  <c r="AD404"/>
  <c r="AF404" s="1"/>
  <c r="AD405"/>
  <c r="AD406"/>
  <c r="AF406" s="1"/>
  <c r="AD407"/>
  <c r="AD408"/>
  <c r="AF408" s="1"/>
  <c r="AD409"/>
  <c r="AD410"/>
  <c r="AF410" s="1"/>
  <c r="AD411"/>
  <c r="AD412"/>
  <c r="AF412" s="1"/>
  <c r="AD413"/>
  <c r="AD414"/>
  <c r="AF414" s="1"/>
  <c r="AD415"/>
  <c r="AD416"/>
  <c r="AF416" s="1"/>
  <c r="AD417"/>
  <c r="AD418"/>
  <c r="AF418" s="1"/>
  <c r="AD419"/>
  <c r="AD420"/>
  <c r="AF420" s="1"/>
  <c r="AD421"/>
  <c r="AD422"/>
  <c r="AF422" s="1"/>
  <c r="AD423"/>
  <c r="AD424"/>
  <c r="AF424" s="1"/>
  <c r="AD425"/>
  <c r="AD426"/>
  <c r="AF426" s="1"/>
  <c r="AD427"/>
  <c r="AD428"/>
  <c r="AF428" s="1"/>
  <c r="AD429"/>
  <c r="AD430"/>
  <c r="AF430" s="1"/>
  <c r="AD11"/>
  <c r="Z94"/>
  <c r="Z93"/>
  <c r="Z92"/>
  <c r="Z86"/>
  <c r="Z87"/>
  <c r="Z88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9"/>
  <c r="Z90"/>
  <c r="Z91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I88" i="23"/>
  <c r="I68"/>
  <c r="I67"/>
  <c r="H66"/>
  <c r="G66"/>
  <c r="I65"/>
  <c r="I64"/>
  <c r="I63"/>
  <c r="I62"/>
  <c r="I60"/>
  <c r="I59"/>
  <c r="H58"/>
  <c r="G58"/>
  <c r="I57"/>
  <c r="I56"/>
  <c r="H54"/>
  <c r="G54"/>
  <c r="I53"/>
  <c r="I50"/>
  <c r="H49"/>
  <c r="G49"/>
  <c r="I48"/>
  <c r="I47"/>
  <c r="I46"/>
  <c r="I45"/>
  <c r="I44"/>
  <c r="I43"/>
  <c r="I42"/>
  <c r="I41"/>
  <c r="I40"/>
  <c r="I39"/>
  <c r="H37"/>
  <c r="G37"/>
  <c r="I36"/>
  <c r="I35"/>
  <c r="I34"/>
  <c r="G33"/>
  <c r="I33" s="1"/>
  <c r="I32"/>
  <c r="I31"/>
  <c r="I28"/>
  <c r="I27"/>
  <c r="I26"/>
  <c r="H19"/>
  <c r="G19"/>
  <c r="I18"/>
  <c r="I17"/>
  <c r="I16"/>
  <c r="I15"/>
  <c r="I14"/>
  <c r="I11"/>
  <c r="AF359" i="15" l="1"/>
  <c r="AF347"/>
  <c r="AF329"/>
  <c r="AF327"/>
  <c r="AF119"/>
  <c r="AF101"/>
  <c r="AF293"/>
  <c r="AF147"/>
  <c r="AF171"/>
  <c r="AF167"/>
  <c r="AF429"/>
  <c r="AF427"/>
  <c r="AF425"/>
  <c r="AF423"/>
  <c r="AF421"/>
  <c r="AF419"/>
  <c r="AF417"/>
  <c r="AF415"/>
  <c r="AF413"/>
  <c r="AF411"/>
  <c r="AF409"/>
  <c r="AF407"/>
  <c r="AF405"/>
  <c r="AF403"/>
  <c r="AF401"/>
  <c r="AF399"/>
  <c r="AF397"/>
  <c r="AF395"/>
  <c r="AF393"/>
  <c r="AF391"/>
  <c r="AF389"/>
  <c r="AF387"/>
  <c r="AF385"/>
  <c r="AF383"/>
  <c r="AF381"/>
  <c r="AF379"/>
  <c r="AF377"/>
  <c r="AF375"/>
  <c r="AF373"/>
  <c r="AF371"/>
  <c r="AF369"/>
  <c r="AF367"/>
  <c r="AF365"/>
  <c r="AF363"/>
  <c r="I37" i="23"/>
  <c r="I49"/>
  <c r="I54"/>
  <c r="I58"/>
  <c r="I66"/>
  <c r="AF197" i="15"/>
  <c r="AF198"/>
  <c r="AF92"/>
  <c r="AF257"/>
  <c r="AF115"/>
  <c r="AF113"/>
  <c r="I19" i="23"/>
  <c r="Z151" i="16" l="1"/>
  <c r="W11" i="15"/>
  <c r="W23"/>
  <c r="W24"/>
  <c r="W25"/>
  <c r="AA151" i="16" l="1"/>
  <c r="AB151" l="1"/>
  <c r="AC151" l="1"/>
  <c r="AD151" l="1"/>
  <c r="AE151" s="1"/>
  <c r="AF151" l="1"/>
  <c r="AG151" s="1"/>
  <c r="W124" i="15"/>
  <c r="AH151" i="16" l="1"/>
  <c r="W84" i="15" l="1"/>
  <c r="AB22" i="22"/>
  <c r="T22"/>
  <c r="AB21"/>
  <c r="T21"/>
  <c r="AB20"/>
  <c r="T20"/>
  <c r="AB19"/>
  <c r="T19"/>
  <c r="AB18"/>
  <c r="T18"/>
  <c r="AB17"/>
  <c r="T17"/>
  <c r="AB16"/>
  <c r="T16"/>
  <c r="AB15"/>
  <c r="T15"/>
  <c r="AB14"/>
  <c r="T14"/>
  <c r="W281" i="15"/>
  <c r="W199" l="1"/>
  <c r="W197"/>
  <c r="W307" l="1"/>
  <c r="W306"/>
  <c r="W305"/>
  <c r="X19" i="14" l="1"/>
  <c r="P40" i="18" l="1"/>
  <c r="O40"/>
  <c r="N40"/>
  <c r="M40"/>
  <c r="L40"/>
  <c r="K40"/>
  <c r="J40"/>
  <c r="I40"/>
  <c r="H40"/>
  <c r="G40"/>
  <c r="F40"/>
  <c r="E40"/>
  <c r="D40"/>
  <c r="C40"/>
  <c r="R39"/>
  <c r="Q39"/>
  <c r="R38"/>
  <c r="Q38"/>
  <c r="R37"/>
  <c r="Q37"/>
  <c r="R36"/>
  <c r="Q36"/>
  <c r="R35"/>
  <c r="Q35"/>
  <c r="R34"/>
  <c r="Q34"/>
  <c r="R33"/>
  <c r="Q33"/>
  <c r="R32"/>
  <c r="Q32"/>
  <c r="R31"/>
  <c r="Q31"/>
  <c r="R30"/>
  <c r="Q30"/>
  <c r="R29"/>
  <c r="Q29"/>
  <c r="R28"/>
  <c r="Q28"/>
  <c r="R27"/>
  <c r="Q27"/>
  <c r="R26"/>
  <c r="Q26"/>
  <c r="R25"/>
  <c r="Q25"/>
  <c r="R24"/>
  <c r="Q24"/>
  <c r="R23"/>
  <c r="Q23"/>
  <c r="R22"/>
  <c r="Q22"/>
  <c r="R21"/>
  <c r="Q21"/>
  <c r="R20"/>
  <c r="Q20"/>
  <c r="R19"/>
  <c r="Q19"/>
  <c r="R18"/>
  <c r="Q18"/>
  <c r="R17"/>
  <c r="Q17"/>
  <c r="R16"/>
  <c r="Q16"/>
  <c r="R15"/>
  <c r="Q15"/>
  <c r="R14"/>
  <c r="Q14"/>
  <c r="R13"/>
  <c r="Q13"/>
  <c r="R12"/>
  <c r="R40" s="1"/>
  <c r="Q12"/>
  <c r="Q40" s="1"/>
  <c r="W40" i="17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Z39"/>
  <c r="Y39"/>
  <c r="X39"/>
  <c r="Z38"/>
  <c r="Y38"/>
  <c r="X38"/>
  <c r="Z37"/>
  <c r="Y37"/>
  <c r="X37"/>
  <c r="Z36"/>
  <c r="Y36"/>
  <c r="X36"/>
  <c r="Z35"/>
  <c r="Y35"/>
  <c r="X35"/>
  <c r="Z34"/>
  <c r="Y34"/>
  <c r="X34"/>
  <c r="Z33"/>
  <c r="Y33"/>
  <c r="X33"/>
  <c r="Z32"/>
  <c r="Y32"/>
  <c r="X32"/>
  <c r="Z31"/>
  <c r="Y31"/>
  <c r="X31"/>
  <c r="Z30"/>
  <c r="Y30"/>
  <c r="X30"/>
  <c r="Z29"/>
  <c r="Y29"/>
  <c r="X29"/>
  <c r="Z28"/>
  <c r="Y28"/>
  <c r="X28"/>
  <c r="Z27"/>
  <c r="Y27"/>
  <c r="X27"/>
  <c r="Z26"/>
  <c r="Y26"/>
  <c r="X26"/>
  <c r="Z25"/>
  <c r="Y25"/>
  <c r="X25"/>
  <c r="Z24"/>
  <c r="Y24"/>
  <c r="X24"/>
  <c r="Z23"/>
  <c r="Y23"/>
  <c r="X23"/>
  <c r="Z22"/>
  <c r="Y22"/>
  <c r="X22"/>
  <c r="Z21"/>
  <c r="Y21"/>
  <c r="X21"/>
  <c r="Z20"/>
  <c r="Y20"/>
  <c r="X20"/>
  <c r="Z19"/>
  <c r="Y19"/>
  <c r="X19"/>
  <c r="Z18"/>
  <c r="Y18"/>
  <c r="X18"/>
  <c r="Z17"/>
  <c r="Y17"/>
  <c r="X17"/>
  <c r="Z16"/>
  <c r="Y16"/>
  <c r="X16"/>
  <c r="Z15"/>
  <c r="Y15"/>
  <c r="X15"/>
  <c r="Z14"/>
  <c r="Y14"/>
  <c r="X14"/>
  <c r="Z13"/>
  <c r="Y13"/>
  <c r="X13"/>
  <c r="Z12"/>
  <c r="Y12"/>
  <c r="X12"/>
  <c r="Y490" i="16"/>
  <c r="Y489"/>
  <c r="Y488"/>
  <c r="AG11"/>
  <c r="Y11"/>
  <c r="W430" i="15"/>
  <c r="W429"/>
  <c r="W428"/>
  <c r="W427"/>
  <c r="W426"/>
  <c r="W425"/>
  <c r="W424"/>
  <c r="W423"/>
  <c r="W422"/>
  <c r="W421"/>
  <c r="W420"/>
  <c r="W419"/>
  <c r="W418"/>
  <c r="W417"/>
  <c r="W416"/>
  <c r="W415"/>
  <c r="W414"/>
  <c r="W413"/>
  <c r="W412"/>
  <c r="W411"/>
  <c r="W410"/>
  <c r="W409"/>
  <c r="W408"/>
  <c r="W407"/>
  <c r="W406"/>
  <c r="W405"/>
  <c r="W404"/>
  <c r="W403"/>
  <c r="W402"/>
  <c r="W401"/>
  <c r="W400"/>
  <c r="W399"/>
  <c r="W398"/>
  <c r="W397"/>
  <c r="W396"/>
  <c r="W395"/>
  <c r="W394"/>
  <c r="W393"/>
  <c r="W392"/>
  <c r="W391"/>
  <c r="W390"/>
  <c r="W389"/>
  <c r="W388"/>
  <c r="W387"/>
  <c r="W386"/>
  <c r="W385"/>
  <c r="W384"/>
  <c r="W383"/>
  <c r="W382"/>
  <c r="W381"/>
  <c r="W380"/>
  <c r="W379"/>
  <c r="W378"/>
  <c r="W377"/>
  <c r="W376"/>
  <c r="W375"/>
  <c r="W374"/>
  <c r="W373"/>
  <c r="W372"/>
  <c r="W371"/>
  <c r="W370"/>
  <c r="W369"/>
  <c r="W368"/>
  <c r="W367"/>
  <c r="W366"/>
  <c r="W365"/>
  <c r="W364"/>
  <c r="W363"/>
  <c r="W362"/>
  <c r="W361"/>
  <c r="W360"/>
  <c r="W359"/>
  <c r="W358"/>
  <c r="W357"/>
  <c r="W356"/>
  <c r="W355"/>
  <c r="W354"/>
  <c r="W353"/>
  <c r="W352"/>
  <c r="W351"/>
  <c r="W350"/>
  <c r="W349"/>
  <c r="W348"/>
  <c r="W347"/>
  <c r="W346"/>
  <c r="W345"/>
  <c r="W344"/>
  <c r="W343"/>
  <c r="W342"/>
  <c r="W341"/>
  <c r="W340"/>
  <c r="W339"/>
  <c r="W338"/>
  <c r="W337"/>
  <c r="W336"/>
  <c r="W335"/>
  <c r="W334"/>
  <c r="W333"/>
  <c r="W332"/>
  <c r="W331"/>
  <c r="W330"/>
  <c r="W329"/>
  <c r="W328"/>
  <c r="W327"/>
  <c r="W326"/>
  <c r="W325"/>
  <c r="W324"/>
  <c r="W323"/>
  <c r="W322"/>
  <c r="W321"/>
  <c r="W320"/>
  <c r="W319"/>
  <c r="W318"/>
  <c r="W317"/>
  <c r="W316"/>
  <c r="W315"/>
  <c r="W314"/>
  <c r="W313"/>
  <c r="W312"/>
  <c r="W311"/>
  <c r="W310"/>
  <c r="W309"/>
  <c r="W308"/>
  <c r="W304"/>
  <c r="W303"/>
  <c r="W302"/>
  <c r="W301"/>
  <c r="W300"/>
  <c r="W299"/>
  <c r="W298"/>
  <c r="W297"/>
  <c r="W296"/>
  <c r="W295"/>
  <c r="W294"/>
  <c r="W293"/>
  <c r="W292"/>
  <c r="W291"/>
  <c r="W290"/>
  <c r="W289"/>
  <c r="W288"/>
  <c r="W287"/>
  <c r="W286"/>
  <c r="W285"/>
  <c r="W284"/>
  <c r="W283"/>
  <c r="W282"/>
  <c r="W280"/>
  <c r="W279"/>
  <c r="W278"/>
  <c r="W277"/>
  <c r="W276"/>
  <c r="W275"/>
  <c r="W274"/>
  <c r="W273"/>
  <c r="W272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8"/>
  <c r="W196"/>
  <c r="W195"/>
  <c r="W194"/>
  <c r="W193"/>
  <c r="W192"/>
  <c r="W191"/>
  <c r="W190"/>
  <c r="W189"/>
  <c r="W188"/>
  <c r="W187"/>
  <c r="W186"/>
  <c r="W185"/>
  <c r="W184"/>
  <c r="W183"/>
  <c r="W182"/>
  <c r="W181"/>
  <c r="W180"/>
  <c r="W179"/>
  <c r="W178"/>
  <c r="W177"/>
  <c r="W176"/>
  <c r="W175"/>
  <c r="W174"/>
  <c r="W173"/>
  <c r="W172"/>
  <c r="W171"/>
  <c r="W170"/>
  <c r="W169"/>
  <c r="W168"/>
  <c r="W167"/>
  <c r="W166"/>
  <c r="W165"/>
  <c r="W164"/>
  <c r="W163"/>
  <c r="W162"/>
  <c r="W161"/>
  <c r="W160"/>
  <c r="W159"/>
  <c r="W158"/>
  <c r="W157"/>
  <c r="W15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AF83"/>
  <c r="W83"/>
  <c r="W82"/>
  <c r="AF81"/>
  <c r="W81"/>
  <c r="W80"/>
  <c r="AF79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6"/>
  <c r="W35"/>
  <c r="W34"/>
  <c r="W33"/>
  <c r="W32"/>
  <c r="W31"/>
  <c r="W30"/>
  <c r="W29"/>
  <c r="W28"/>
  <c r="W27"/>
  <c r="W26"/>
  <c r="W22"/>
  <c r="W21"/>
  <c r="W20"/>
  <c r="W19"/>
  <c r="W18"/>
  <c r="W17"/>
  <c r="W16"/>
  <c r="W15"/>
  <c r="W14"/>
  <c r="W13"/>
  <c r="W12"/>
  <c r="AE11"/>
  <c r="AC11"/>
  <c r="Z11"/>
  <c r="AI19" i="14"/>
  <c r="AH19"/>
  <c r="AG19"/>
  <c r="AD19"/>
  <c r="AA19"/>
  <c r="U19"/>
  <c r="R19"/>
  <c r="O19"/>
  <c r="AI18"/>
  <c r="AH18"/>
  <c r="AG18"/>
  <c r="AD18"/>
  <c r="AA18"/>
  <c r="X18"/>
  <c r="U18"/>
  <c r="R18"/>
  <c r="O18"/>
  <c r="AI17"/>
  <c r="AH17"/>
  <c r="AG17"/>
  <c r="AD17"/>
  <c r="AA17"/>
  <c r="X17"/>
  <c r="U17"/>
  <c r="R17"/>
  <c r="O17"/>
  <c r="AI16"/>
  <c r="AH16"/>
  <c r="AG16"/>
  <c r="AD16"/>
  <c r="AA16"/>
  <c r="X16"/>
  <c r="U16"/>
  <c r="R16"/>
  <c r="O16"/>
  <c r="AI15"/>
  <c r="AH15"/>
  <c r="AG15"/>
  <c r="AD15"/>
  <c r="AA15"/>
  <c r="X15"/>
  <c r="U15"/>
  <c r="R15"/>
  <c r="O15"/>
  <c r="AI14"/>
  <c r="AH14"/>
  <c r="AG14"/>
  <c r="AD14"/>
  <c r="AA14"/>
  <c r="X14"/>
  <c r="U14"/>
  <c r="R14"/>
  <c r="O14"/>
  <c r="AI13"/>
  <c r="AH13"/>
  <c r="AG13"/>
  <c r="AD13"/>
  <c r="AA13"/>
  <c r="X13"/>
  <c r="U13"/>
  <c r="R13"/>
  <c r="O13"/>
  <c r="AI12"/>
  <c r="AH12"/>
  <c r="AG12"/>
  <c r="AD12"/>
  <c r="AA12"/>
  <c r="X12"/>
  <c r="U12"/>
  <c r="R12"/>
  <c r="O12"/>
  <c r="AI11"/>
  <c r="AH11"/>
  <c r="AG11"/>
  <c r="AD11"/>
  <c r="AA11"/>
  <c r="X11"/>
  <c r="U11"/>
  <c r="R11"/>
  <c r="O11"/>
  <c r="AF78" i="15" l="1"/>
  <c r="AF80"/>
  <c r="AF82"/>
  <c r="AF11"/>
  <c r="AJ18" i="14"/>
  <c r="AJ19"/>
  <c r="AJ16"/>
  <c r="AJ15"/>
  <c r="AJ14"/>
  <c r="AJ11"/>
  <c r="AJ12"/>
  <c r="AJ13"/>
  <c r="AJ17"/>
  <c r="X40" i="17"/>
  <c r="Y40"/>
  <c r="Z40"/>
</calcChain>
</file>

<file path=xl/sharedStrings.xml><?xml version="1.0" encoding="utf-8"?>
<sst xmlns="http://schemas.openxmlformats.org/spreadsheetml/2006/main" count="64558" uniqueCount="1264">
  <si>
    <t>TFE</t>
  </si>
  <si>
    <t>Domaine</t>
  </si>
  <si>
    <t>شعبة</t>
  </si>
  <si>
    <t>Spécialité</t>
  </si>
  <si>
    <t>T</t>
  </si>
  <si>
    <t>آلية</t>
  </si>
  <si>
    <t>D01F020S002</t>
  </si>
  <si>
    <t>Automatique et Informatique industrielle</t>
  </si>
  <si>
    <t>Sciences et Technologies</t>
  </si>
  <si>
    <t>Automatique</t>
  </si>
  <si>
    <t>F</t>
  </si>
  <si>
    <t>D01</t>
  </si>
  <si>
    <t>D01F020</t>
  </si>
  <si>
    <t>E</t>
  </si>
  <si>
    <t>D01F020S003</t>
  </si>
  <si>
    <t>Automatique et Systèmes</t>
  </si>
  <si>
    <t>كهروميكانيك</t>
  </si>
  <si>
    <t>Electromécanique</t>
  </si>
  <si>
    <t>D01F030</t>
  </si>
  <si>
    <t>D01F030S004</t>
  </si>
  <si>
    <t>Maintenance industrielle</t>
  </si>
  <si>
    <t>إلكترونيك</t>
  </si>
  <si>
    <t>D01F040S001</t>
  </si>
  <si>
    <t>Electronique des Systèmes embarqués</t>
  </si>
  <si>
    <t>Electronique</t>
  </si>
  <si>
    <t>D01F040</t>
  </si>
  <si>
    <t>D01F040S003</t>
  </si>
  <si>
    <t>Instrumentation</t>
  </si>
  <si>
    <t>D01F040S005</t>
  </si>
  <si>
    <t>Microélectronique</t>
  </si>
  <si>
    <t>كهروتقني</t>
  </si>
  <si>
    <t>Electrotechnique</t>
  </si>
  <si>
    <t>D01F050</t>
  </si>
  <si>
    <t>D01F050S006</t>
  </si>
  <si>
    <t>Electrotechnique industrielle</t>
  </si>
  <si>
    <t>D01F050S009</t>
  </si>
  <si>
    <t>machines électriques</t>
  </si>
  <si>
    <t>D01F050S010</t>
  </si>
  <si>
    <t>Réseaux électriques</t>
  </si>
  <si>
    <t>D01F080S012</t>
  </si>
  <si>
    <t>Géotechnique Génie Civil</t>
  </si>
  <si>
    <t>Génie civil</t>
  </si>
  <si>
    <t>D01F080</t>
  </si>
  <si>
    <t>D01F080S014</t>
  </si>
  <si>
    <t>Structures</t>
  </si>
  <si>
    <t>هندسة ميكانيكية</t>
  </si>
  <si>
    <t>D01F130S003</t>
  </si>
  <si>
    <t>construction mécanique</t>
  </si>
  <si>
    <t>Génie mécanique</t>
  </si>
  <si>
    <t>D01F130</t>
  </si>
  <si>
    <t>D01F130S005</t>
  </si>
  <si>
    <t>Energétique</t>
  </si>
  <si>
    <t>D01F130S007</t>
  </si>
  <si>
    <t>Fabrication mécanique et productique</t>
  </si>
  <si>
    <t>D01F130S009</t>
  </si>
  <si>
    <t>Génie des matériaux</t>
  </si>
  <si>
    <t>ري</t>
  </si>
  <si>
    <t>D01F150S008</t>
  </si>
  <si>
    <t>Ouvrages Hydrauliques</t>
  </si>
  <si>
    <t>Hydraulique</t>
  </si>
  <si>
    <t>D01F150</t>
  </si>
  <si>
    <t>اتصالات سلكية ولاسلكية</t>
  </si>
  <si>
    <t>D03F100S053</t>
  </si>
  <si>
    <t>Réseaux et Télécommunicationss</t>
  </si>
  <si>
    <t>Télécommunications</t>
  </si>
  <si>
    <t>D01F220</t>
  </si>
  <si>
    <t>أشغال عمومية</t>
  </si>
  <si>
    <t>D01F230S002</t>
  </si>
  <si>
    <t>Voies et ouvrages d’arts</t>
  </si>
  <si>
    <t>D01F230</t>
  </si>
  <si>
    <t>Travaux publics</t>
  </si>
  <si>
    <t>كيمياء</t>
  </si>
  <si>
    <t>Sciences de la Matière</t>
  </si>
  <si>
    <t>Chimie</t>
  </si>
  <si>
    <t>D02</t>
  </si>
  <si>
    <t>D02F200</t>
  </si>
  <si>
    <t>فيزياء</t>
  </si>
  <si>
    <t>Physique</t>
  </si>
  <si>
    <t>D02F100</t>
  </si>
  <si>
    <t>إعلام آلي</t>
  </si>
  <si>
    <t>Mathématiques et Informatique</t>
  </si>
  <si>
    <t>Informatique</t>
  </si>
  <si>
    <t>D03</t>
  </si>
  <si>
    <t>D03F100</t>
  </si>
  <si>
    <t>Mathématiques</t>
  </si>
  <si>
    <t>D03F200</t>
  </si>
  <si>
    <t>Sciences de la Nature et de la Vie</t>
  </si>
  <si>
    <t>Ecologie et environnement</t>
  </si>
  <si>
    <t>D04</t>
  </si>
  <si>
    <t>D04F500</t>
  </si>
  <si>
    <t>علوم فلاحية</t>
  </si>
  <si>
    <t>Sciences agronomiques</t>
  </si>
  <si>
    <t>D04F400</t>
  </si>
  <si>
    <t>D04F400S024</t>
  </si>
  <si>
    <t>Protection des végétaux</t>
  </si>
  <si>
    <t>D04F300S001</t>
  </si>
  <si>
    <t>Agroalimentaire et contrôle de qualité</t>
  </si>
  <si>
    <t>Sciences alimentaires</t>
  </si>
  <si>
    <t>D04F300</t>
  </si>
  <si>
    <t>علوم بيولوجية</t>
  </si>
  <si>
    <t>D04F100S002</t>
  </si>
  <si>
    <t>Biochimie appliquée</t>
  </si>
  <si>
    <t>Sciences biologiques</t>
  </si>
  <si>
    <t>D04F100</t>
  </si>
  <si>
    <t>D04F100S034</t>
  </si>
  <si>
    <t>Microbiologie appliquée</t>
  </si>
  <si>
    <t>D04F100S039</t>
  </si>
  <si>
    <t>parasitologie</t>
  </si>
  <si>
    <t>علوم تجارية</t>
  </si>
  <si>
    <t>D06F100S004</t>
  </si>
  <si>
    <t>Finance et commerce international</t>
  </si>
  <si>
    <t>Sciences Economiques, de Gestion et Sciences Commerciales</t>
  </si>
  <si>
    <t>Sciences commerciales</t>
  </si>
  <si>
    <t>D06</t>
  </si>
  <si>
    <t>D06F100</t>
  </si>
  <si>
    <t>D06F100S009</t>
  </si>
  <si>
    <t>Marketing des services</t>
  </si>
  <si>
    <t>D06F100S010</t>
  </si>
  <si>
    <t>Marketing hôtelier et touristique</t>
  </si>
  <si>
    <t>D06F100S011</t>
  </si>
  <si>
    <t>Marketing industriel</t>
  </si>
  <si>
    <t>علوم التسيير</t>
  </si>
  <si>
    <t>D06F200</t>
  </si>
  <si>
    <t>Sciences de gestion</t>
  </si>
  <si>
    <t>D06F200S015</t>
  </si>
  <si>
    <t>Management public</t>
  </si>
  <si>
    <t>D06F200S016</t>
  </si>
  <si>
    <t>Management stratégique</t>
  </si>
  <si>
    <t>علوم اقتصادية</t>
  </si>
  <si>
    <t>Sciences économiques</t>
  </si>
  <si>
    <t>D06F300</t>
  </si>
  <si>
    <t>D06F300S017</t>
  </si>
  <si>
    <t>Economie monétaire et bancaire</t>
  </si>
  <si>
    <t>علوم مالية ومحاسبة</t>
  </si>
  <si>
    <t>D06F400S001</t>
  </si>
  <si>
    <t>Audit et contrôle de Gestion</t>
  </si>
  <si>
    <t>D06F400</t>
  </si>
  <si>
    <t>Sciences financières et comptabilité</t>
  </si>
  <si>
    <t>D06F400S009</t>
  </si>
  <si>
    <t>Finance d'entreprise</t>
  </si>
  <si>
    <t>D06F400S011</t>
  </si>
  <si>
    <t>Finance et banques</t>
  </si>
  <si>
    <t>حقوق</t>
  </si>
  <si>
    <t>D07F100S016</t>
  </si>
  <si>
    <t>Droit des affaires</t>
  </si>
  <si>
    <t>Droit et Sciences Politiques</t>
  </si>
  <si>
    <t>Droit</t>
  </si>
  <si>
    <t>D07</t>
  </si>
  <si>
    <t>D07F100</t>
  </si>
  <si>
    <t>D07F100S027</t>
  </si>
  <si>
    <t>Droit international public</t>
  </si>
  <si>
    <t>D07F200S001</t>
  </si>
  <si>
    <t>Administration des Ressources humaines</t>
  </si>
  <si>
    <t>Sciences politiques</t>
  </si>
  <si>
    <t>D07F200</t>
  </si>
  <si>
    <t>D08F200S011</t>
  </si>
  <si>
    <t>Littérature et civilisations anglais</t>
  </si>
  <si>
    <t>Lettres et Langues Etrangères</t>
  </si>
  <si>
    <t>Langue anglaise</t>
  </si>
  <si>
    <t>D08</t>
  </si>
  <si>
    <t>D08F200</t>
  </si>
  <si>
    <t>لغة فرنسية</t>
  </si>
  <si>
    <t>D08F400S001</t>
  </si>
  <si>
    <t>Didactique des langues étrangères français</t>
  </si>
  <si>
    <t>Langue française</t>
  </si>
  <si>
    <t>D08F400</t>
  </si>
  <si>
    <t>D08F400S012</t>
  </si>
  <si>
    <t>Littérature et civilisations français</t>
  </si>
  <si>
    <t>D08F400S014</t>
  </si>
  <si>
    <t>Sciences du langage français</t>
  </si>
  <si>
    <t>علوم إنسانية - تاريخ</t>
  </si>
  <si>
    <t>Sciences Humaines et Sociales</t>
  </si>
  <si>
    <t>Sciences humaines - histoire</t>
  </si>
  <si>
    <t>D09</t>
  </si>
  <si>
    <t>D09F130</t>
  </si>
  <si>
    <t>D09F140S003</t>
  </si>
  <si>
    <t>Communication et relations publiques</t>
  </si>
  <si>
    <t>D09F140</t>
  </si>
  <si>
    <t>Sciences humaines - sciences de l’information et de la communication</t>
  </si>
  <si>
    <t>علوم اجتماعية - الأنثروبولوجيا</t>
  </si>
  <si>
    <t>D09F200S003</t>
  </si>
  <si>
    <t>Anthropologie sociale et culturelle</t>
  </si>
  <si>
    <t>D09F200</t>
  </si>
  <si>
    <t>Sciences sociales - anthropologie</t>
  </si>
  <si>
    <t>D09F200S005</t>
  </si>
  <si>
    <t>Sciences sociales - orthophonie</t>
  </si>
  <si>
    <t>Sciences sociales - philosophie</t>
  </si>
  <si>
    <t>Psyhologie clinique</t>
  </si>
  <si>
    <t>Sciences sociales - psychologie</t>
  </si>
  <si>
    <t>D09F200S009</t>
  </si>
  <si>
    <t>Psyhologie du travail, de l’Organisation et gestion des Ressources humaines</t>
  </si>
  <si>
    <t>D09F200S011</t>
  </si>
  <si>
    <t>Psyhologie scolaire</t>
  </si>
  <si>
    <t>D09F200S002</t>
  </si>
  <si>
    <t>Counseling et orientation</t>
  </si>
  <si>
    <t>Sciences sociales - sciences de l'éducation</t>
  </si>
  <si>
    <t>D09F200S007</t>
  </si>
  <si>
    <t>Psyhologie de l’éducation</t>
  </si>
  <si>
    <t>D09F200S004</t>
  </si>
  <si>
    <t>Sciences sociales - sociologie</t>
  </si>
  <si>
    <t>Sociologie de l’Organisation et du travail</t>
  </si>
  <si>
    <t>D09F200S006</t>
  </si>
  <si>
    <t>دراسات لغوية</t>
  </si>
  <si>
    <t>Etudes linguistiques</t>
  </si>
  <si>
    <t>D12</t>
  </si>
  <si>
    <t>Langue et Littérature Arabes</t>
  </si>
  <si>
    <t>D12F200</t>
  </si>
  <si>
    <t>دراسات أدبية</t>
  </si>
  <si>
    <t>Etudes littéraires</t>
  </si>
  <si>
    <t>D12F300</t>
  </si>
  <si>
    <t>D12F300S003</t>
  </si>
  <si>
    <t>Littérature arabe moderne et contemporaine</t>
  </si>
  <si>
    <t>D14F100S001</t>
  </si>
  <si>
    <t>Architecture</t>
  </si>
  <si>
    <t>Architecture, urbanisme et métiers de la ville</t>
  </si>
  <si>
    <t>D14</t>
  </si>
  <si>
    <t>D14F100</t>
  </si>
  <si>
    <t>D09F200S001</t>
  </si>
  <si>
    <t>D01F130S013</t>
  </si>
  <si>
    <t>Ingénierie des matériaux et des surfaces </t>
  </si>
  <si>
    <t>Mathématiques appliquées</t>
  </si>
  <si>
    <t>D03F300</t>
  </si>
  <si>
    <t>بيوتكنولوجيا</t>
  </si>
  <si>
    <t>D04F200S005</t>
  </si>
  <si>
    <t>Biotechnologie microbienne</t>
  </si>
  <si>
    <t>Biotechnologies</t>
  </si>
  <si>
    <t>D04F200</t>
  </si>
  <si>
    <t>D04F100S008</t>
  </si>
  <si>
    <t>Biologie de la conservation</t>
  </si>
  <si>
    <t>D06F300S005</t>
  </si>
  <si>
    <t>Economie de développement</t>
  </si>
  <si>
    <t>D07F100S034</t>
  </si>
  <si>
    <t>Droit privé</t>
  </si>
  <si>
    <t>D08F200S001</t>
  </si>
  <si>
    <t>Didactique des langues étrangères anglais</t>
  </si>
  <si>
    <t>لغة وحضارة</t>
  </si>
  <si>
    <t>Langue et civilisation</t>
  </si>
  <si>
    <t>D13</t>
  </si>
  <si>
    <t>Langue et Culture Amazighes</t>
  </si>
  <si>
    <t>D13F100</t>
  </si>
  <si>
    <t>لغة وآداب</t>
  </si>
  <si>
    <t>Langue et littérature</t>
  </si>
  <si>
    <t>D13F200</t>
  </si>
  <si>
    <t>لسانيات وتعليمية</t>
  </si>
  <si>
    <t>Linguistique et didactique</t>
  </si>
  <si>
    <t>D13F300</t>
  </si>
  <si>
    <t>هندسة بيوطبية</t>
  </si>
  <si>
    <t>D01F070S003</t>
  </si>
  <si>
    <t>Instrumentation biomédicale</t>
  </si>
  <si>
    <t>Génie biomédical</t>
  </si>
  <si>
    <t>D01F070</t>
  </si>
  <si>
    <t>D02F100S002</t>
  </si>
  <si>
    <t>Nanophysique</t>
  </si>
  <si>
    <t>D03F300S009</t>
  </si>
  <si>
    <t>Recherche opérationnelle</t>
  </si>
  <si>
    <t>D04F200S004</t>
  </si>
  <si>
    <t>Biotechnologie et valorisation des plantes</t>
  </si>
  <si>
    <t>D04F400S007</t>
  </si>
  <si>
    <t>Eau et environnement</t>
  </si>
  <si>
    <t>D04F400S020</t>
  </si>
  <si>
    <t>Production et nutrition animale</t>
  </si>
  <si>
    <t>D04F400S029</t>
  </si>
  <si>
    <t>Sciences forestières</t>
  </si>
  <si>
    <t>D04F300S015</t>
  </si>
  <si>
    <t>Sécurité agroalimentaire et assurance qualité</t>
  </si>
  <si>
    <t>D04F100S012</t>
  </si>
  <si>
    <t>Biologie et physiologie de la Reproduction</t>
  </si>
  <si>
    <t>D06F200S005</t>
  </si>
  <si>
    <t>Gestion des Ressources humaines</t>
  </si>
  <si>
    <t>D08F800S003</t>
  </si>
  <si>
    <t>Arabe - anglais - arabe</t>
  </si>
  <si>
    <t>Traduction</t>
  </si>
  <si>
    <t>D08F800</t>
  </si>
  <si>
    <t>D09F130S011</t>
  </si>
  <si>
    <t>Histoire et civilisation du maghreb antique</t>
  </si>
  <si>
    <t>Sociologie de la déviance et du crime</t>
  </si>
  <si>
    <t>D12F100S003</t>
  </si>
  <si>
    <t>Critique moderne et contemporaine</t>
  </si>
  <si>
    <t>D12F100</t>
  </si>
  <si>
    <t>Etudes critiques</t>
  </si>
  <si>
    <t>D02F200S006</t>
  </si>
  <si>
    <t>Chimie de l’environnement</t>
  </si>
  <si>
    <t>D04F500S005</t>
  </si>
  <si>
    <t>Biodiversité et environnement</t>
  </si>
  <si>
    <t>D12F200S002</t>
  </si>
  <si>
    <t>Linguistique appliquée</t>
  </si>
  <si>
    <t>D03F200S013</t>
  </si>
  <si>
    <t>Analyse mathématique et applications</t>
  </si>
  <si>
    <t>جيولوجيا</t>
  </si>
  <si>
    <t>D05F200S010</t>
  </si>
  <si>
    <t>Hydrogéologie</t>
  </si>
  <si>
    <t>Sciences de la terre et de l'Univers</t>
  </si>
  <si>
    <t>D05</t>
  </si>
  <si>
    <t>D05F200</t>
  </si>
  <si>
    <t>Géologie</t>
  </si>
  <si>
    <t>Univ. Tizi Ouzou</t>
  </si>
  <si>
    <t>D01F020S004</t>
  </si>
  <si>
    <t>Automatique industrielle</t>
  </si>
  <si>
    <t>D01F040S002</t>
  </si>
  <si>
    <t>Electronique industrielle</t>
  </si>
  <si>
    <t>D01F080S003</t>
  </si>
  <si>
    <t>construction civile et industrielle</t>
  </si>
  <si>
    <t>D01F080S004</t>
  </si>
  <si>
    <t>construction métallique</t>
  </si>
  <si>
    <t>D01F080S006</t>
  </si>
  <si>
    <t>constructions Hydrauliques et Aménagements</t>
  </si>
  <si>
    <t>D01F130S008</t>
  </si>
  <si>
    <t>froid, chauffage et climatisation</t>
  </si>
  <si>
    <t>D02F200S015</t>
  </si>
  <si>
    <t>Chimie pharmaceutique</t>
  </si>
  <si>
    <t>D02F200S016</t>
  </si>
  <si>
    <t>Chimie Physique</t>
  </si>
  <si>
    <t>D03F100S006</t>
  </si>
  <si>
    <t>conduite de projets Informatiques</t>
  </si>
  <si>
    <t>D03F100S029</t>
  </si>
  <si>
    <t>Ingénierie des systèmes d'information</t>
  </si>
  <si>
    <t>D03F100S055</t>
  </si>
  <si>
    <t>réseaux, mobilité et Systèmes embarqués</t>
  </si>
  <si>
    <t>D03F100S077</t>
  </si>
  <si>
    <t>Systèmes Informatiques</t>
  </si>
  <si>
    <t>D03F200S031</t>
  </si>
  <si>
    <t>Mathématiques appliquées à la Gestion</t>
  </si>
  <si>
    <t>D03F200S043</t>
  </si>
  <si>
    <t>Probabilités et statistiques</t>
  </si>
  <si>
    <t>D04F500S009</t>
  </si>
  <si>
    <t>Ecologie animale</t>
  </si>
  <si>
    <t>D04F500S018</t>
  </si>
  <si>
    <t>Protection des écoSystèmes</t>
  </si>
  <si>
    <t>D04F400S004</t>
  </si>
  <si>
    <t>cultures pérennes</t>
  </si>
  <si>
    <t>D04F400S008</t>
  </si>
  <si>
    <t>Ecologie forestière</t>
  </si>
  <si>
    <t>D04F400S019</t>
  </si>
  <si>
    <t>Production animale</t>
  </si>
  <si>
    <t>D04F400S021</t>
  </si>
  <si>
    <t>Production végétale</t>
  </si>
  <si>
    <t>D04F400S023</t>
  </si>
  <si>
    <t>Protection des forêts</t>
  </si>
  <si>
    <t>D04F400S027</t>
  </si>
  <si>
    <t>science du sol</t>
  </si>
  <si>
    <t>D04F300S002</t>
  </si>
  <si>
    <t>Biochimie de la Nutrition</t>
  </si>
  <si>
    <t>D04F500S004</t>
  </si>
  <si>
    <t>Biodiversité et écologie végétale</t>
  </si>
  <si>
    <t>D04F100S010</t>
  </si>
  <si>
    <t>Biologie et contrôle des populations d’insectes</t>
  </si>
  <si>
    <t>D04F100S009</t>
  </si>
  <si>
    <t>Biologie des populations et des organismes</t>
  </si>
  <si>
    <t>D05F200S005</t>
  </si>
  <si>
    <t>géologie des bassins sédimentaires</t>
  </si>
  <si>
    <t>D05F200S012</t>
  </si>
  <si>
    <t>Ressources minérales, géoMatériaux et environnement</t>
  </si>
  <si>
    <t>D06F100S007</t>
  </si>
  <si>
    <t>Management marketing</t>
  </si>
  <si>
    <t>D06F200S009</t>
  </si>
  <si>
    <t>Management bancaire</t>
  </si>
  <si>
    <t>D06F300S004</t>
  </si>
  <si>
    <t>développement local, tourisme et valorisation du patrimoine</t>
  </si>
  <si>
    <t>D06F300S006</t>
  </si>
  <si>
    <t>Economie de la santé</t>
  </si>
  <si>
    <t>D06F300S011</t>
  </si>
  <si>
    <t>Economie et Finance locale</t>
  </si>
  <si>
    <t>D06F400S010</t>
  </si>
  <si>
    <t>Finance et assurances</t>
  </si>
  <si>
    <t>D07F100S035</t>
  </si>
  <si>
    <t>Droit public</t>
  </si>
  <si>
    <t>D07F200S010</t>
  </si>
  <si>
    <t>etudes politiques comparées</t>
  </si>
  <si>
    <t>D07F200S011</t>
  </si>
  <si>
    <t>etudes régionales</t>
  </si>
  <si>
    <t>D08F200S006</t>
  </si>
  <si>
    <t>Langue et communication anglais</t>
  </si>
  <si>
    <t>D08F200S010</t>
  </si>
  <si>
    <t>Littérature et approches interdisciplinaires anglais</t>
  </si>
  <si>
    <t>D08F200S012</t>
  </si>
  <si>
    <t>Littérature générale et comparée anglais</t>
  </si>
  <si>
    <t>D08F800S001</t>
  </si>
  <si>
    <t>amazigh – français - amazigh</t>
  </si>
  <si>
    <t>D08F800S004</t>
  </si>
  <si>
    <t>Arabe - français - arabe</t>
  </si>
  <si>
    <t>D08F800S008</t>
  </si>
  <si>
    <t>Traduction appliquée arabe – anglais - arabe</t>
  </si>
  <si>
    <t>D09F130S015</t>
  </si>
  <si>
    <t>Histoire moderne du maghreb</t>
  </si>
  <si>
    <t>D09F140S001</t>
  </si>
  <si>
    <t>Audiovisuel</t>
  </si>
  <si>
    <t>D09F140S004</t>
  </si>
  <si>
    <t>Communication Organisationnelle</t>
  </si>
  <si>
    <t>Handicap auditif</t>
  </si>
  <si>
    <t>Philosophie appliquée</t>
  </si>
  <si>
    <t>Philosophie occidentale moderne et contemporaine</t>
  </si>
  <si>
    <t>Psyhologie de la santé</t>
  </si>
  <si>
    <t>education spéciale</t>
  </si>
  <si>
    <t>technologie de l’éducation</t>
  </si>
  <si>
    <t>D12F300S001</t>
  </si>
  <si>
    <t>Littérature algérienne</t>
  </si>
  <si>
    <t>D12F300S004</t>
  </si>
  <si>
    <t>Littérature comparée et mondiale</t>
  </si>
  <si>
    <t>D13F100S002</t>
  </si>
  <si>
    <t>Anthropologie du patrimoine et de la culture amazighs</t>
  </si>
  <si>
    <t>D13F200S002</t>
  </si>
  <si>
    <t>Littérature amazighe et imaginaire</t>
  </si>
  <si>
    <t>D13F300S003</t>
  </si>
  <si>
    <t>etudes linguistiques amazighes</t>
  </si>
  <si>
    <t>Ministère de l'Enseignement Supérieur et de la Recherche Scientifique</t>
  </si>
  <si>
    <t>Direction du Développement et de la Prospective</t>
  </si>
  <si>
    <t>Réf</t>
  </si>
  <si>
    <t>Etab</t>
  </si>
  <si>
    <t>"Code Domaines"</t>
  </si>
  <si>
    <t>"Code Filières"</t>
  </si>
  <si>
    <t>Filières</t>
  </si>
  <si>
    <t>Faculté ou institut</t>
  </si>
  <si>
    <t>الكلية أو المعهد</t>
  </si>
  <si>
    <t>Département</t>
  </si>
  <si>
    <t>القسم</t>
  </si>
  <si>
    <t>"CodeSpécialité"</t>
  </si>
  <si>
    <t>التخصص</t>
  </si>
  <si>
    <r>
      <t xml:space="preserve"> Doublants en 1</t>
    </r>
    <r>
      <rPr>
        <vertAlign val="superscript"/>
        <sz val="11"/>
        <rFont val="Calibri"/>
        <family val="2"/>
        <scheme val="minor"/>
      </rPr>
      <t>ère</t>
    </r>
    <r>
      <rPr>
        <sz val="11"/>
        <rFont val="Calibri"/>
        <family val="2"/>
        <scheme val="minor"/>
      </rPr>
      <t xml:space="preserve"> </t>
    </r>
    <r>
      <rPr>
        <vertAlign val="subscript"/>
        <sz val="11"/>
        <rFont val="Calibri"/>
        <family val="2"/>
        <scheme val="minor"/>
      </rPr>
      <t xml:space="preserve">Année </t>
    </r>
  </si>
  <si>
    <r>
      <t>Répétitifs en 2</t>
    </r>
    <r>
      <rPr>
        <vertAlign val="superscript"/>
        <sz val="11"/>
        <rFont val="Calibri"/>
        <family val="2"/>
        <scheme val="minor"/>
      </rPr>
      <t>ème</t>
    </r>
    <r>
      <rPr>
        <sz val="11"/>
        <rFont val="Calibri"/>
        <family val="2"/>
        <scheme val="minor"/>
      </rPr>
      <t xml:space="preserve"> </t>
    </r>
    <r>
      <rPr>
        <vertAlign val="subscript"/>
        <sz val="11"/>
        <rFont val="Calibri"/>
        <family val="2"/>
        <scheme val="minor"/>
      </rPr>
      <t xml:space="preserve">Année </t>
    </r>
  </si>
  <si>
    <r>
      <t>Total en 2</t>
    </r>
    <r>
      <rPr>
        <vertAlign val="superscript"/>
        <sz val="11"/>
        <rFont val="Calibri"/>
        <family val="2"/>
        <scheme val="minor"/>
      </rPr>
      <t>ème</t>
    </r>
    <r>
      <rPr>
        <sz val="11"/>
        <rFont val="Calibri"/>
        <family val="2"/>
        <scheme val="minor"/>
      </rPr>
      <t xml:space="preserve"> </t>
    </r>
    <r>
      <rPr>
        <vertAlign val="subscript"/>
        <sz val="11"/>
        <rFont val="Calibri"/>
        <family val="2"/>
        <scheme val="minor"/>
      </rPr>
      <t>Année</t>
    </r>
  </si>
  <si>
    <t>Total Admis</t>
  </si>
  <si>
    <t>Total Répétitifs</t>
  </si>
  <si>
    <t xml:space="preserve">TOTAL </t>
  </si>
  <si>
    <t>Diplômés en 2018-2019</t>
  </si>
  <si>
    <t xml:space="preserve">TAB 3: Tableau du Master LMD </t>
  </si>
  <si>
    <t>inscrits en cycle Master LMD 2019-2020</t>
  </si>
  <si>
    <t>diplômes du cycle Master LMD 2018-2019</t>
  </si>
  <si>
    <r>
      <t>Admis en 2</t>
    </r>
    <r>
      <rPr>
        <vertAlign val="superscript"/>
        <sz val="11"/>
        <rFont val="Calibri"/>
        <family val="2"/>
        <scheme val="minor"/>
      </rPr>
      <t xml:space="preserve">ème </t>
    </r>
    <r>
      <rPr>
        <vertAlign val="subscript"/>
        <sz val="11"/>
        <rFont val="Calibri"/>
        <family val="2"/>
        <scheme val="minor"/>
      </rPr>
      <t>Année</t>
    </r>
    <r>
      <rPr>
        <sz val="11"/>
        <rFont val="Calibri"/>
        <family val="2"/>
        <scheme val="minor"/>
      </rPr>
      <t xml:space="preserve"> </t>
    </r>
  </si>
  <si>
    <t>TAB 1: Tableau du cycle Classique</t>
  </si>
  <si>
    <t>inscrits en cycle Classique 2019-2020</t>
  </si>
  <si>
    <t>diplômes du cycle Classique 2018-2019</t>
  </si>
  <si>
    <r>
      <t>Nouveaux Inscrits (Bac 2019) en 1</t>
    </r>
    <r>
      <rPr>
        <vertAlign val="superscript"/>
        <sz val="11"/>
        <rFont val="Calibri"/>
        <family val="2"/>
        <scheme val="minor"/>
      </rPr>
      <t xml:space="preserve">ère </t>
    </r>
    <r>
      <rPr>
        <vertAlign val="subscript"/>
        <sz val="11"/>
        <rFont val="Calibri"/>
        <family val="2"/>
        <scheme val="minor"/>
      </rPr>
      <t xml:space="preserve">Année </t>
    </r>
  </si>
  <si>
    <r>
      <t xml:space="preserve"> Transférés en 1</t>
    </r>
    <r>
      <rPr>
        <vertAlign val="superscript"/>
        <sz val="11"/>
        <color theme="1"/>
        <rFont val="Calibri"/>
        <family val="2"/>
        <scheme val="minor"/>
      </rPr>
      <t>ère</t>
    </r>
    <r>
      <rPr>
        <sz val="11"/>
        <color theme="1"/>
        <rFont val="Calibri"/>
        <family val="2"/>
        <scheme val="minor"/>
      </rPr>
      <t xml:space="preserve"> </t>
    </r>
    <r>
      <rPr>
        <vertAlign val="subscript"/>
        <sz val="11"/>
        <color theme="1"/>
        <rFont val="Calibri"/>
        <family val="2"/>
        <scheme val="minor"/>
      </rPr>
      <t xml:space="preserve">Année  </t>
    </r>
  </si>
  <si>
    <r>
      <t>Triplants en 1</t>
    </r>
    <r>
      <rPr>
        <vertAlign val="superscript"/>
        <sz val="11"/>
        <rFont val="Calibri"/>
        <family val="2"/>
        <scheme val="minor"/>
      </rPr>
      <t>ère</t>
    </r>
    <r>
      <rPr>
        <sz val="11"/>
        <rFont val="Calibri"/>
        <family val="2"/>
        <scheme val="minor"/>
      </rPr>
      <t xml:space="preserve"> </t>
    </r>
    <r>
      <rPr>
        <vertAlign val="subscript"/>
        <sz val="11"/>
        <rFont val="Calibri"/>
        <family val="2"/>
        <scheme val="minor"/>
      </rPr>
      <t xml:space="preserve">Année </t>
    </r>
  </si>
  <si>
    <r>
      <t>Total en 1</t>
    </r>
    <r>
      <rPr>
        <b/>
        <vertAlign val="superscript"/>
        <sz val="11"/>
        <rFont val="Calibri"/>
        <family val="2"/>
        <scheme val="minor"/>
      </rPr>
      <t>ère</t>
    </r>
    <r>
      <rPr>
        <b/>
        <sz val="11"/>
        <rFont val="Calibri"/>
        <family val="2"/>
        <scheme val="minor"/>
      </rPr>
      <t xml:space="preserve"> </t>
    </r>
    <r>
      <rPr>
        <b/>
        <vertAlign val="subscript"/>
        <sz val="11"/>
        <rFont val="Calibri"/>
        <family val="2"/>
        <scheme val="minor"/>
      </rPr>
      <t xml:space="preserve">Année </t>
    </r>
  </si>
  <si>
    <r>
      <t>Admis en 3</t>
    </r>
    <r>
      <rPr>
        <vertAlign val="superscript"/>
        <sz val="11"/>
        <rFont val="Calibri"/>
        <family val="2"/>
        <scheme val="minor"/>
      </rPr>
      <t xml:space="preserve">ème </t>
    </r>
    <r>
      <rPr>
        <vertAlign val="subscript"/>
        <sz val="11"/>
        <rFont val="Calibri"/>
        <family val="2"/>
        <scheme val="minor"/>
      </rPr>
      <t xml:space="preserve">Année </t>
    </r>
  </si>
  <si>
    <r>
      <t>Répétitifs en 3</t>
    </r>
    <r>
      <rPr>
        <vertAlign val="superscript"/>
        <sz val="11"/>
        <rFont val="Calibri"/>
        <family val="2"/>
        <scheme val="minor"/>
      </rPr>
      <t>ème</t>
    </r>
    <r>
      <rPr>
        <sz val="11"/>
        <rFont val="Calibri"/>
        <family val="2"/>
        <scheme val="minor"/>
      </rPr>
      <t xml:space="preserve"> </t>
    </r>
    <r>
      <rPr>
        <vertAlign val="subscript"/>
        <sz val="11"/>
        <rFont val="Calibri"/>
        <family val="2"/>
        <scheme val="minor"/>
      </rPr>
      <t xml:space="preserve">Année </t>
    </r>
  </si>
  <si>
    <r>
      <t>Total en 3</t>
    </r>
    <r>
      <rPr>
        <vertAlign val="superscript"/>
        <sz val="11"/>
        <rFont val="Calibri"/>
        <family val="2"/>
        <scheme val="minor"/>
      </rPr>
      <t>ème</t>
    </r>
    <r>
      <rPr>
        <sz val="11"/>
        <rFont val="Calibri"/>
        <family val="2"/>
        <scheme val="minor"/>
      </rPr>
      <t xml:space="preserve"> </t>
    </r>
    <r>
      <rPr>
        <vertAlign val="subscript"/>
        <sz val="11"/>
        <rFont val="Calibri"/>
        <family val="2"/>
        <scheme val="minor"/>
      </rPr>
      <t>Année</t>
    </r>
  </si>
  <si>
    <r>
      <t>Admis en 4</t>
    </r>
    <r>
      <rPr>
        <vertAlign val="superscript"/>
        <sz val="11"/>
        <rFont val="Calibri"/>
        <family val="2"/>
        <scheme val="minor"/>
      </rPr>
      <t xml:space="preserve">ème </t>
    </r>
    <r>
      <rPr>
        <vertAlign val="subscript"/>
        <sz val="11"/>
        <rFont val="Calibri"/>
        <family val="2"/>
        <scheme val="minor"/>
      </rPr>
      <t xml:space="preserve">Année </t>
    </r>
  </si>
  <si>
    <r>
      <t>Répétitifs en 4</t>
    </r>
    <r>
      <rPr>
        <vertAlign val="superscript"/>
        <sz val="11"/>
        <rFont val="Calibri"/>
        <family val="2"/>
        <scheme val="minor"/>
      </rPr>
      <t>ème</t>
    </r>
    <r>
      <rPr>
        <sz val="11"/>
        <rFont val="Calibri"/>
        <family val="2"/>
        <scheme val="minor"/>
      </rPr>
      <t xml:space="preserve"> </t>
    </r>
    <r>
      <rPr>
        <vertAlign val="subscript"/>
        <sz val="11"/>
        <rFont val="Calibri"/>
        <family val="2"/>
        <scheme val="minor"/>
      </rPr>
      <t xml:space="preserve">Année </t>
    </r>
  </si>
  <si>
    <r>
      <t>Total en 4</t>
    </r>
    <r>
      <rPr>
        <vertAlign val="superscript"/>
        <sz val="11"/>
        <rFont val="Calibri"/>
        <family val="2"/>
        <scheme val="minor"/>
      </rPr>
      <t>ème</t>
    </r>
    <r>
      <rPr>
        <sz val="11"/>
        <rFont val="Calibri"/>
        <family val="2"/>
        <scheme val="minor"/>
      </rPr>
      <t xml:space="preserve"> </t>
    </r>
    <r>
      <rPr>
        <vertAlign val="subscript"/>
        <sz val="11"/>
        <rFont val="Calibri"/>
        <family val="2"/>
        <scheme val="minor"/>
      </rPr>
      <t>Année</t>
    </r>
  </si>
  <si>
    <r>
      <t>Admis en 5</t>
    </r>
    <r>
      <rPr>
        <vertAlign val="superscript"/>
        <sz val="11"/>
        <rFont val="Calibri"/>
        <family val="2"/>
        <scheme val="minor"/>
      </rPr>
      <t xml:space="preserve">ème </t>
    </r>
    <r>
      <rPr>
        <vertAlign val="subscript"/>
        <sz val="11"/>
        <rFont val="Calibri"/>
        <family val="2"/>
        <scheme val="minor"/>
      </rPr>
      <t xml:space="preserve">Année </t>
    </r>
  </si>
  <si>
    <r>
      <t>Répétitifs en 5</t>
    </r>
    <r>
      <rPr>
        <vertAlign val="superscript"/>
        <sz val="11"/>
        <rFont val="Calibri"/>
        <family val="2"/>
        <scheme val="minor"/>
      </rPr>
      <t>ème</t>
    </r>
    <r>
      <rPr>
        <sz val="11"/>
        <rFont val="Calibri"/>
        <family val="2"/>
        <scheme val="minor"/>
      </rPr>
      <t xml:space="preserve"> </t>
    </r>
    <r>
      <rPr>
        <vertAlign val="subscript"/>
        <sz val="11"/>
        <rFont val="Calibri"/>
        <family val="2"/>
        <scheme val="minor"/>
      </rPr>
      <t xml:space="preserve">Année </t>
    </r>
  </si>
  <si>
    <r>
      <t>Total en 5</t>
    </r>
    <r>
      <rPr>
        <vertAlign val="superscript"/>
        <sz val="11"/>
        <rFont val="Calibri"/>
        <family val="2"/>
        <scheme val="minor"/>
      </rPr>
      <t>ème</t>
    </r>
    <r>
      <rPr>
        <sz val="11"/>
        <rFont val="Calibri"/>
        <family val="2"/>
        <scheme val="minor"/>
      </rPr>
      <t xml:space="preserve"> </t>
    </r>
    <r>
      <rPr>
        <vertAlign val="subscript"/>
        <sz val="11"/>
        <rFont val="Calibri"/>
        <family val="2"/>
        <scheme val="minor"/>
      </rPr>
      <t>Année</t>
    </r>
  </si>
  <si>
    <r>
      <t>Admis en 6</t>
    </r>
    <r>
      <rPr>
        <vertAlign val="superscript"/>
        <sz val="11"/>
        <rFont val="Calibri"/>
        <family val="2"/>
        <scheme val="minor"/>
      </rPr>
      <t xml:space="preserve">ème </t>
    </r>
    <r>
      <rPr>
        <vertAlign val="subscript"/>
        <sz val="11"/>
        <rFont val="Calibri"/>
        <family val="2"/>
        <scheme val="minor"/>
      </rPr>
      <t xml:space="preserve">Année </t>
    </r>
  </si>
  <si>
    <r>
      <t>Répétitifs en 6</t>
    </r>
    <r>
      <rPr>
        <vertAlign val="superscript"/>
        <sz val="11"/>
        <rFont val="Calibri"/>
        <family val="2"/>
        <scheme val="minor"/>
      </rPr>
      <t>ème</t>
    </r>
    <r>
      <rPr>
        <sz val="11"/>
        <rFont val="Calibri"/>
        <family val="2"/>
        <scheme val="minor"/>
      </rPr>
      <t xml:space="preserve"> </t>
    </r>
    <r>
      <rPr>
        <vertAlign val="subscript"/>
        <sz val="11"/>
        <rFont val="Calibri"/>
        <family val="2"/>
        <scheme val="minor"/>
      </rPr>
      <t xml:space="preserve">Année </t>
    </r>
  </si>
  <si>
    <r>
      <t>Total en 6</t>
    </r>
    <r>
      <rPr>
        <vertAlign val="superscript"/>
        <sz val="11"/>
        <rFont val="Calibri"/>
        <family val="2"/>
        <scheme val="minor"/>
      </rPr>
      <t>ème</t>
    </r>
    <r>
      <rPr>
        <sz val="11"/>
        <rFont val="Calibri"/>
        <family val="2"/>
        <scheme val="minor"/>
      </rPr>
      <t xml:space="preserve"> </t>
    </r>
    <r>
      <rPr>
        <vertAlign val="subscript"/>
        <sz val="11"/>
        <rFont val="Calibri"/>
        <family val="2"/>
        <scheme val="minor"/>
      </rPr>
      <t>Année</t>
    </r>
  </si>
  <si>
    <r>
      <t>Admis en 7</t>
    </r>
    <r>
      <rPr>
        <vertAlign val="superscript"/>
        <sz val="11"/>
        <rFont val="Calibri"/>
        <family val="2"/>
        <scheme val="minor"/>
      </rPr>
      <t xml:space="preserve">ème </t>
    </r>
    <r>
      <rPr>
        <vertAlign val="subscript"/>
        <sz val="11"/>
        <rFont val="Calibri"/>
        <family val="2"/>
        <scheme val="minor"/>
      </rPr>
      <t xml:space="preserve">Année </t>
    </r>
  </si>
  <si>
    <r>
      <t>Répétitifs en 7</t>
    </r>
    <r>
      <rPr>
        <vertAlign val="superscript"/>
        <sz val="11"/>
        <rFont val="Calibri"/>
        <family val="2"/>
        <scheme val="minor"/>
      </rPr>
      <t>ème</t>
    </r>
    <r>
      <rPr>
        <sz val="11"/>
        <rFont val="Calibri"/>
        <family val="2"/>
        <scheme val="minor"/>
      </rPr>
      <t xml:space="preserve"> </t>
    </r>
    <r>
      <rPr>
        <vertAlign val="subscript"/>
        <sz val="11"/>
        <rFont val="Calibri"/>
        <family val="2"/>
        <scheme val="minor"/>
      </rPr>
      <t xml:space="preserve">Année </t>
    </r>
  </si>
  <si>
    <r>
      <t>Total en 7</t>
    </r>
    <r>
      <rPr>
        <vertAlign val="superscript"/>
        <sz val="11"/>
        <rFont val="Calibri"/>
        <family val="2"/>
        <scheme val="minor"/>
      </rPr>
      <t>ème</t>
    </r>
    <r>
      <rPr>
        <sz val="11"/>
        <rFont val="Calibri"/>
        <family val="2"/>
        <scheme val="minor"/>
      </rPr>
      <t xml:space="preserve"> </t>
    </r>
    <r>
      <rPr>
        <vertAlign val="subscript"/>
        <sz val="11"/>
        <rFont val="Calibri"/>
        <family val="2"/>
        <scheme val="minor"/>
      </rPr>
      <t>Année</t>
    </r>
  </si>
  <si>
    <t>D70</t>
  </si>
  <si>
    <t>Sciences Médicales</t>
  </si>
  <si>
    <t>D70F700</t>
  </si>
  <si>
    <t>Médecine</t>
  </si>
  <si>
    <t>طب</t>
  </si>
  <si>
    <t>D70F701</t>
  </si>
  <si>
    <t>Pharmacie</t>
  </si>
  <si>
    <t>صيدلة</t>
  </si>
  <si>
    <t>D70F702</t>
  </si>
  <si>
    <t>Médecine Dentaire</t>
  </si>
  <si>
    <t xml:space="preserve">TAB 2: Tableau du cycle licence LMD </t>
  </si>
  <si>
    <t>inscrits en cycle Licence LMD 2019-2020</t>
  </si>
  <si>
    <t>diplômes du cycle Licence LMD 2018-2019</t>
  </si>
  <si>
    <t>Type</t>
  </si>
  <si>
    <t>Spécificité de la formation</t>
  </si>
  <si>
    <t>D01F000</t>
  </si>
  <si>
    <t>Tronc commun Sciences et Technologies</t>
  </si>
  <si>
    <t>جذع مشترك علوم وتكنولوجيا</t>
  </si>
  <si>
    <t>D01F000S000</t>
  </si>
  <si>
    <t>A</t>
  </si>
  <si>
    <t>Recr. régional</t>
  </si>
  <si>
    <t>D01F020S000</t>
  </si>
  <si>
    <t>Tronc commun Automatique</t>
  </si>
  <si>
    <t>جذع مشترك آلية</t>
  </si>
  <si>
    <t>D01F020S001</t>
  </si>
  <si>
    <t>D01F030S000</t>
  </si>
  <si>
    <t>Tronc commun Electromécanique</t>
  </si>
  <si>
    <t>جذع مشترك كهروميكانيك</t>
  </si>
  <si>
    <t>صيانة صناعية</t>
  </si>
  <si>
    <t>D01F040S000</t>
  </si>
  <si>
    <t>Tronc commun Electronique</t>
  </si>
  <si>
    <t>جذع مشترك إلكترونيك</t>
  </si>
  <si>
    <t>D01F050S000</t>
  </si>
  <si>
    <t>Tronc commun Electrotechnique</t>
  </si>
  <si>
    <t>جذع مشترك كهروتقني</t>
  </si>
  <si>
    <t>D01F050S001</t>
  </si>
  <si>
    <t>D01F070S000</t>
  </si>
  <si>
    <t>Tronc commun Génie biomédical</t>
  </si>
  <si>
    <t>جذع مشترك هندسة بيوطبية</t>
  </si>
  <si>
    <t>D01F070S002</t>
  </si>
  <si>
    <t>هندسة مدنية</t>
  </si>
  <si>
    <t>D01F080S000</t>
  </si>
  <si>
    <t>Tronc commun Génie civil</t>
  </si>
  <si>
    <t>جذع مشترك هندسة مدنية</t>
  </si>
  <si>
    <t>D01F130S000</t>
  </si>
  <si>
    <t>Tronc commun Génie mécanique</t>
  </si>
  <si>
    <t>جذع مشترك هندسة ميكانيكية</t>
  </si>
  <si>
    <t>Construction mécanique</t>
  </si>
  <si>
    <t>إنشاء ميكانيكي</t>
  </si>
  <si>
    <t>D01F130S004</t>
  </si>
  <si>
    <t>طاقوية</t>
  </si>
  <si>
    <t>هندسة المواد</t>
  </si>
  <si>
    <t>D01F150S000</t>
  </si>
  <si>
    <t>Tronc commun Hydraulique</t>
  </si>
  <si>
    <t>D01F150S001</t>
  </si>
  <si>
    <t>D01F220S000</t>
  </si>
  <si>
    <t>Tronc commun Télécommunications</t>
  </si>
  <si>
    <t>جذع مشترك اتصالات سلكية ولاسلكية</t>
  </si>
  <si>
    <t>D01F220S003</t>
  </si>
  <si>
    <t>D01F230S000</t>
  </si>
  <si>
    <t>Tronc commun Travaux publics</t>
  </si>
  <si>
    <t>جذع مشترك  أشغال عمومية</t>
  </si>
  <si>
    <t>D01F230S001</t>
  </si>
  <si>
    <t>D02F000</t>
  </si>
  <si>
    <t>Tronc commun Sciences de la Matière</t>
  </si>
  <si>
    <t>جذع مشترك علوم المادة</t>
  </si>
  <si>
    <t>D02F000S000</t>
  </si>
  <si>
    <t>D02F100S000</t>
  </si>
  <si>
    <t>Tronc commun Physique</t>
  </si>
  <si>
    <t>جذع مشترك فيزياء</t>
  </si>
  <si>
    <t>D02F100S005</t>
  </si>
  <si>
    <t>Physique appliquée</t>
  </si>
  <si>
    <t>الفيزياء التطبيقية</t>
  </si>
  <si>
    <t>D02F100S009</t>
  </si>
  <si>
    <t>Physique fondamentale</t>
  </si>
  <si>
    <t>الفيزياء الأساسية</t>
  </si>
  <si>
    <t>P</t>
  </si>
  <si>
    <t>D02F200S000</t>
  </si>
  <si>
    <t>Tronc commun Chimie</t>
  </si>
  <si>
    <t>جذع مشترك كيمياء</t>
  </si>
  <si>
    <t>D02F200S005</t>
  </si>
  <si>
    <t>Chimie fondamentale</t>
  </si>
  <si>
    <t>الكيمياء الأساسية</t>
  </si>
  <si>
    <t>D02F200S008</t>
  </si>
  <si>
    <t>الكيمياء الصيدلانية</t>
  </si>
  <si>
    <t>D03F000</t>
  </si>
  <si>
    <t>Tronc commun Mathématiques et Informatique</t>
  </si>
  <si>
    <t>جذع مشترك رياضيات وإعلام آلي</t>
  </si>
  <si>
    <t>D03F000S000</t>
  </si>
  <si>
    <t>D03F100S000</t>
  </si>
  <si>
    <t>Tronc commun Informatique</t>
  </si>
  <si>
    <t>جذع مشترك إعلام آلي</t>
  </si>
  <si>
    <t>D03F100S014</t>
  </si>
  <si>
    <t>Systèmes informatiques</t>
  </si>
  <si>
    <t>نظم معلوماتية</t>
  </si>
  <si>
    <t>رياضيات</t>
  </si>
  <si>
    <t>D03F200S000</t>
  </si>
  <si>
    <t>Tronc commun Mathématiques</t>
  </si>
  <si>
    <t>جذع مشترك رياضيات</t>
  </si>
  <si>
    <t>D03F200S004</t>
  </si>
  <si>
    <t>D04F000</t>
  </si>
  <si>
    <t>Tronc commun Sciences de la Nature et de la Vie</t>
  </si>
  <si>
    <t>جذع مشترك علوم الطبيعة والحياة</t>
  </si>
  <si>
    <t>D04F000S000</t>
  </si>
  <si>
    <t>D04F200S000</t>
  </si>
  <si>
    <t>Tronc commun Biotechnologies</t>
  </si>
  <si>
    <t>جذع مشترك بيوتكنولوجيا</t>
  </si>
  <si>
    <t>بيوتكنولوجيا الميكروبات</t>
  </si>
  <si>
    <t>Biotechnologie végétale et amélioration des plantes</t>
  </si>
  <si>
    <t>بيوتكنولوجيا نباتية و تحسين النبات</t>
  </si>
  <si>
    <t>بيئة ومحيط</t>
  </si>
  <si>
    <t>D04F500S000</t>
  </si>
  <si>
    <t>Tronc commun Ecologie et environnement</t>
  </si>
  <si>
    <t>جذع مشترك بيئة ومحيط</t>
  </si>
  <si>
    <t>D04F500S002</t>
  </si>
  <si>
    <t>D04F400S000</t>
  </si>
  <si>
    <t>Tronc commun Sciences agronomiques</t>
  </si>
  <si>
    <t>جذع مشترك علوم فلاحية</t>
  </si>
  <si>
    <t>D04F400S006</t>
  </si>
  <si>
    <t>Foresterie</t>
  </si>
  <si>
    <t>علم الغابات</t>
  </si>
  <si>
    <t>D04F400S009</t>
  </si>
  <si>
    <t>إنتاج حيواني</t>
  </si>
  <si>
    <t>D04F400S010</t>
  </si>
  <si>
    <t>إنتاج نباتي</t>
  </si>
  <si>
    <t>D04F400S012</t>
  </si>
  <si>
    <t>حماية النباتات</t>
  </si>
  <si>
    <t>D04F400S014</t>
  </si>
  <si>
    <t>Sol et eau</t>
  </si>
  <si>
    <t>تربة وماء</t>
  </si>
  <si>
    <t>علوم الغذاء</t>
  </si>
  <si>
    <t>D04F300S000</t>
  </si>
  <si>
    <t>Tronc commun Sciences alimentaires</t>
  </si>
  <si>
    <t>جذع مشترك علوم الغذاء</t>
  </si>
  <si>
    <t>D04F300S007</t>
  </si>
  <si>
    <t>Technologie agroalimentaire et contrôle de qualité</t>
  </si>
  <si>
    <t>تكنولوجيا الأغذية  ومراقبة النوعية</t>
  </si>
  <si>
    <t>D04F100S000</t>
  </si>
  <si>
    <t>Tronc commun Sciences biologiques</t>
  </si>
  <si>
    <t>جذع مشترك علوم بيولوجية</t>
  </si>
  <si>
    <t>D04F100S003</t>
  </si>
  <si>
    <t>Biochimie</t>
  </si>
  <si>
    <t>بيوكيمياء</t>
  </si>
  <si>
    <t>D04F100S006</t>
  </si>
  <si>
    <t>Biologie des organismes</t>
  </si>
  <si>
    <t>بيولوجيا الأحياء</t>
  </si>
  <si>
    <t>Biologie et physiologie animale</t>
  </si>
  <si>
    <t>بيولوجيا وفيزيولوجيا حيوانية</t>
  </si>
  <si>
    <t xml:space="preserve">Biologie et physiologie végétale </t>
  </si>
  <si>
    <t>بيولوجيا وفيزيولوجيا نباتية</t>
  </si>
  <si>
    <t>D04F100S015</t>
  </si>
  <si>
    <t>Génétique</t>
  </si>
  <si>
    <t>علم الوراثة</t>
  </si>
  <si>
    <t>D04F100S017</t>
  </si>
  <si>
    <t>Microbiologie</t>
  </si>
  <si>
    <t>علم الأحياء الدقيقة</t>
  </si>
  <si>
    <t>D04F100S018</t>
  </si>
  <si>
    <t>Parasitologie</t>
  </si>
  <si>
    <t>علم الطفيليات</t>
  </si>
  <si>
    <t>D05F200S000</t>
  </si>
  <si>
    <t>Tronc commun Géologie</t>
  </si>
  <si>
    <t>جذع مشترك جيولوجيا</t>
  </si>
  <si>
    <t>D05F200S001</t>
  </si>
  <si>
    <t>Géologie appliquée : géologie des ressources minérales</t>
  </si>
  <si>
    <t>جيولوجيا تطبيقية : جيولوجيا المصادر المعدنية</t>
  </si>
  <si>
    <t>D05F200S004</t>
  </si>
  <si>
    <t>Géologie appliquée : Hydrogéologie</t>
  </si>
  <si>
    <t>جيولوجيا تطبيقية : هيدروجيولوجيا</t>
  </si>
  <si>
    <t>D05F200S008</t>
  </si>
  <si>
    <t>Géologie Fondamentale : Stratigraphie - sédimentologie</t>
  </si>
  <si>
    <t>جيولوجيا أساسية : تراصف - رسوبية</t>
  </si>
  <si>
    <t>D06F000</t>
  </si>
  <si>
    <t>Tronc commun Sciences Economiques, de Gestion et Sciences Commerciales</t>
  </si>
  <si>
    <t>جذع مشترك علوم إقتصادية، والتسيير وعلوم تجارية</t>
  </si>
  <si>
    <t>D06F000S000</t>
  </si>
  <si>
    <t>D06F100S000</t>
  </si>
  <si>
    <t>Tronc commun Sciences commerciales</t>
  </si>
  <si>
    <t>جذع مشترك علوم تجارية</t>
  </si>
  <si>
    <t>D06F100S002</t>
  </si>
  <si>
    <t>Commerce international</t>
  </si>
  <si>
    <t>تجارة دولية</t>
  </si>
  <si>
    <t>D06F100S003</t>
  </si>
  <si>
    <t>Commerce international et logistique</t>
  </si>
  <si>
    <t>تجارة دولية و إمداد</t>
  </si>
  <si>
    <t>D06F100S005</t>
  </si>
  <si>
    <t>Marketing</t>
  </si>
  <si>
    <t>تسويق</t>
  </si>
  <si>
    <t>D06F200S000</t>
  </si>
  <si>
    <t>Tronc commun Sciences de gestion</t>
  </si>
  <si>
    <t>جذع مشترك علوم التسيير</t>
  </si>
  <si>
    <t>D06F200S003</t>
  </si>
  <si>
    <t>Entrepreneuriat</t>
  </si>
  <si>
    <t>مقاولاتية</t>
  </si>
  <si>
    <t>D06F200S002</t>
  </si>
  <si>
    <t>Gestion des ressources humaines</t>
  </si>
  <si>
    <t>تسيير الموارد البشرية</t>
  </si>
  <si>
    <t>D06F200S006</t>
  </si>
  <si>
    <t>Gestion publique</t>
  </si>
  <si>
    <t>تسيير عمومي</t>
  </si>
  <si>
    <t>D06F200S001</t>
  </si>
  <si>
    <t>Management</t>
  </si>
  <si>
    <t>إدارة الأعمال</t>
  </si>
  <si>
    <t>D06F300S000</t>
  </si>
  <si>
    <t>Tronc commun Sciences économiques</t>
  </si>
  <si>
    <t>جذع مشترك علوم اقتصادية</t>
  </si>
  <si>
    <t>D06F300S002</t>
  </si>
  <si>
    <t>Economie du développement</t>
  </si>
  <si>
    <t>اقتصاد التنمية</t>
  </si>
  <si>
    <t>D06F300S003</t>
  </si>
  <si>
    <t>Economie et gestion des entreprises</t>
  </si>
  <si>
    <t>اقتصاد وتسيير المؤسسة</t>
  </si>
  <si>
    <t>اقتصاد نقدي وبنكي</t>
  </si>
  <si>
    <t>D06F300S007</t>
  </si>
  <si>
    <t>Economie quantitative</t>
  </si>
  <si>
    <t>اقتصاد كمِّي</t>
  </si>
  <si>
    <t>D06F400S000</t>
  </si>
  <si>
    <t>Tronc commun Sciences financières et comptabilité</t>
  </si>
  <si>
    <t>جذع مشترك علوم مالية ومحاسبة</t>
  </si>
  <si>
    <t>D06F400S003</t>
  </si>
  <si>
    <t>Comptabilité et audit</t>
  </si>
  <si>
    <t>محاسبة ومراجعة</t>
  </si>
  <si>
    <t>Comptabilité et finance</t>
  </si>
  <si>
    <t>محاسبة ومالية</t>
  </si>
  <si>
    <t>D06F400S006</t>
  </si>
  <si>
    <t>مالية المؤسسة</t>
  </si>
  <si>
    <t>D06F400S007</t>
  </si>
  <si>
    <t>Finance des banques et des assurances</t>
  </si>
  <si>
    <t>مالية البنوك والتامينات</t>
  </si>
  <si>
    <t>FRN</t>
  </si>
  <si>
    <t>D07F100S000</t>
  </si>
  <si>
    <t>Tronc commun Droit</t>
  </si>
  <si>
    <t>جذع مشترك حقوق</t>
  </si>
  <si>
    <t>D07F100S001</t>
  </si>
  <si>
    <t>قانون خاص</t>
  </si>
  <si>
    <t>D07F100S002</t>
  </si>
  <si>
    <t>قانون عام</t>
  </si>
  <si>
    <t>علوم سياسية</t>
  </si>
  <si>
    <t>D07F200S000</t>
  </si>
  <si>
    <t>Tronc commun Sciences politiques</t>
  </si>
  <si>
    <t>جذع مشترك علوم سياسية</t>
  </si>
  <si>
    <t>D07F200S003</t>
  </si>
  <si>
    <t>Organisation politique et administrative</t>
  </si>
  <si>
    <t>تنظيم سياسي وإداري</t>
  </si>
  <si>
    <t>D07F200S004</t>
  </si>
  <si>
    <t>Relations internationales</t>
  </si>
  <si>
    <t>علاقات دولية</t>
  </si>
  <si>
    <t>D07F200S005</t>
  </si>
  <si>
    <t>Administrations et collectivités locales</t>
  </si>
  <si>
    <t>الإدارة والمجتمعات المحلية</t>
  </si>
  <si>
    <t>لغة انجليزية</t>
  </si>
  <si>
    <t>D09F100</t>
  </si>
  <si>
    <t>Tronc commun Sciences humaines</t>
  </si>
  <si>
    <t>جذع مشترك علوم إنسانية</t>
  </si>
  <si>
    <t>D09F100S000</t>
  </si>
  <si>
    <t>D09F120</t>
  </si>
  <si>
    <t>Sciences humaines - bibliothéconomie</t>
  </si>
  <si>
    <t>علوم إنسانية - علم المكتبات</t>
  </si>
  <si>
    <t>D09F120S000</t>
  </si>
  <si>
    <t>Tronc commun bibliothéconomie</t>
  </si>
  <si>
    <t>جذع مشترك علم المكتبات</t>
  </si>
  <si>
    <t>D09F120S007</t>
  </si>
  <si>
    <t>Technologie de l'information et de la documentation</t>
  </si>
  <si>
    <t>تكنولوجيا المعلومات والتوثيق</t>
  </si>
  <si>
    <t>D09F130S000</t>
  </si>
  <si>
    <t>Tronc commun histoire</t>
  </si>
  <si>
    <t>جذع مشترك تاريخ</t>
  </si>
  <si>
    <t>D09F130S001</t>
  </si>
  <si>
    <t>Histoire générale</t>
  </si>
  <si>
    <t>تاريخ عام</t>
  </si>
  <si>
    <t>علوم إنسانية - علوم الإعلام و الاتصال</t>
  </si>
  <si>
    <t>D09F140S000</t>
  </si>
  <si>
    <t>Tronc commun sciences de l’information et de la communication</t>
  </si>
  <si>
    <t>جذع مشترك علوم الإعلام و الاتصال</t>
  </si>
  <si>
    <t>Communication</t>
  </si>
  <si>
    <t>اتصال</t>
  </si>
  <si>
    <t>D09F140S002</t>
  </si>
  <si>
    <t>Information</t>
  </si>
  <si>
    <t>إعلام</t>
  </si>
  <si>
    <t>Tronc commun Sciences sociales</t>
  </si>
  <si>
    <t>جذع مشترك علوم اجتماعية</t>
  </si>
  <si>
    <t>D09F200S000</t>
  </si>
  <si>
    <t>Tronc commun anthropologie</t>
  </si>
  <si>
    <t>جذع مشترك الأنثروبولوجيا</t>
  </si>
  <si>
    <t>Anthropologie générale</t>
  </si>
  <si>
    <t>أنثروبولوجيا عامة</t>
  </si>
  <si>
    <t>علوم اجتماعية - أرطوفونيا</t>
  </si>
  <si>
    <t>Tronc commun orthophonie</t>
  </si>
  <si>
    <t>جذع مشترك أرطوفونيا</t>
  </si>
  <si>
    <t>Orthophonie</t>
  </si>
  <si>
    <t>أرطوفونيا</t>
  </si>
  <si>
    <t>علوم اجتماعية - فلسفة</t>
  </si>
  <si>
    <t>Tronc commun philosophie</t>
  </si>
  <si>
    <t>جذع مشترك فلسفة</t>
  </si>
  <si>
    <t>Philosophie générale</t>
  </si>
  <si>
    <t>فلسفة عامة</t>
  </si>
  <si>
    <t>علوم اجتماعية - علم النفس</t>
  </si>
  <si>
    <t>Tronc commun psychologie</t>
  </si>
  <si>
    <t>جذع مشترك علم النفس</t>
  </si>
  <si>
    <t>Psychologie clinique</t>
  </si>
  <si>
    <t>علم النفس العيادي</t>
  </si>
  <si>
    <t>Psychologie du travail et de l'organisation</t>
  </si>
  <si>
    <t>علم النفس العمل والتنظيم</t>
  </si>
  <si>
    <t>Psychologie scolaire</t>
  </si>
  <si>
    <t>علم النفس المدرسي</t>
  </si>
  <si>
    <t>علوم اجتماعية - علوم التربية</t>
  </si>
  <si>
    <t>Tronc commun sciences de l'éducation</t>
  </si>
  <si>
    <t>جذع مشترك علوم التربية</t>
  </si>
  <si>
    <t>Conseil et orientation</t>
  </si>
  <si>
    <t>إرشاد وتوجيه</t>
  </si>
  <si>
    <t>Education spéciale et enseignement adapté</t>
  </si>
  <si>
    <t>تربية خاصة وتعليم مكيف</t>
  </si>
  <si>
    <t>Psychologie de l'éducation</t>
  </si>
  <si>
    <t>علم النفس التربوي</t>
  </si>
  <si>
    <t>علوم اجتماعية - علم الإجتماع</t>
  </si>
  <si>
    <t>Tronc commun Sociologie</t>
  </si>
  <si>
    <t>جذع مشترك علم الإجتماع</t>
  </si>
  <si>
    <t>Sociologie</t>
  </si>
  <si>
    <t>علم الإجتماع</t>
  </si>
  <si>
    <t>D12F000</t>
  </si>
  <si>
    <t>Tronc commun Langue et Littérature Arabes</t>
  </si>
  <si>
    <t>جذع مشترك لغة وأدب عربي</t>
  </si>
  <si>
    <t>D12F000S000</t>
  </si>
  <si>
    <t>دراسات نقدية</t>
  </si>
  <si>
    <t>D12F100S000</t>
  </si>
  <si>
    <t>Tronc commun Etudes critiques</t>
  </si>
  <si>
    <t>جذع مشترك دراسات نقدية</t>
  </si>
  <si>
    <t>D12F100S002</t>
  </si>
  <si>
    <t>Critique et méthodes</t>
  </si>
  <si>
    <t>نقد ومناهج</t>
  </si>
  <si>
    <t>D12F200S000</t>
  </si>
  <si>
    <t>Tronc commun Etudes linguistiques</t>
  </si>
  <si>
    <t>جذع مشترك دراسات لغوية</t>
  </si>
  <si>
    <t>لسانيات تطبيقية</t>
  </si>
  <si>
    <t>D12F300S000</t>
  </si>
  <si>
    <t>Tronc commun Etudes littéraires</t>
  </si>
  <si>
    <t>جذع مشترك دراسات أدبية</t>
  </si>
  <si>
    <t>D12F300S002</t>
  </si>
  <si>
    <t>Littérature arabe</t>
  </si>
  <si>
    <t>أدب عربي</t>
  </si>
  <si>
    <t>Littérature comparée  et mondiale</t>
  </si>
  <si>
    <t>أدب مقارن وعالمي</t>
  </si>
  <si>
    <t>D13F000</t>
  </si>
  <si>
    <t>Tronc commun Langue et Culture Amazighes</t>
  </si>
  <si>
    <t>جذع مشترك لغة وثقافة أمازيغية</t>
  </si>
  <si>
    <t>D13F000S000</t>
  </si>
  <si>
    <t>D13F100S000</t>
  </si>
  <si>
    <t>Tronc commun Langue et civilisation</t>
  </si>
  <si>
    <t>جذع مشترك لغة وحضارة</t>
  </si>
  <si>
    <t>Anthropologie du patrimoine</t>
  </si>
  <si>
    <t>انتربولوجيا التراث</t>
  </si>
  <si>
    <t>D13F200S000</t>
  </si>
  <si>
    <t>Tronc commun Langue et littérature</t>
  </si>
  <si>
    <t>جذع مشترك لغة وآداب</t>
  </si>
  <si>
    <t>D13F200S001</t>
  </si>
  <si>
    <t>Littérature  amazighe</t>
  </si>
  <si>
    <t>الأدب الأمازيغي</t>
  </si>
  <si>
    <t>D13F300S000</t>
  </si>
  <si>
    <t>Tronc commun Linguistique et didactique</t>
  </si>
  <si>
    <t>جذع مشترك لسانيات وتعليمية</t>
  </si>
  <si>
    <t>D13F300S001</t>
  </si>
  <si>
    <t>Linguistique amazighe</t>
  </si>
  <si>
    <t>اللسانية الأمازيغية</t>
  </si>
  <si>
    <t>هندسة معمارية</t>
  </si>
  <si>
    <t>D14F100S000</t>
  </si>
  <si>
    <t>Tronc commun Architecture</t>
  </si>
  <si>
    <t>جذع مشترك هندسة معمارية</t>
  </si>
  <si>
    <t>TAB 4: Tableau du cycle Doctorat (sciences - LMD)</t>
  </si>
  <si>
    <t>inscrits en cycle Doctorat sciences et LMD en 2019-2020</t>
  </si>
  <si>
    <t>diplômes du cycle Doctorat sciences et LMD 2018-2019</t>
  </si>
  <si>
    <t>Diplômés 
en cycle magistère en 2018-2019</t>
  </si>
  <si>
    <t>Diplômés 
en cycle doctorat sciences en 2018-2019</t>
  </si>
  <si>
    <t>Total des inscrits en doctorat LMD en 2019-2020</t>
  </si>
  <si>
    <t>Diplômés 
en cycle doctorat LMD en 2018-2019</t>
  </si>
  <si>
    <t>TAB 5: Tableau des Enseignants permanents</t>
  </si>
  <si>
    <r>
      <t xml:space="preserve">Etablissement Universitaire:    </t>
    </r>
    <r>
      <rPr>
        <sz val="13"/>
        <rFont val="Times New Roman (Arabic)"/>
      </rPr>
      <t xml:space="preserve"> …….…………………………………………………………</t>
    </r>
  </si>
  <si>
    <t>Professeur</t>
  </si>
  <si>
    <t xml:space="preserve"> Maitre de conférence</t>
  </si>
  <si>
    <t>Maître Assistant</t>
  </si>
  <si>
    <t>Assistant</t>
  </si>
  <si>
    <t xml:space="preserve">   Professeur Ingénieur et autres(*)</t>
  </si>
  <si>
    <t xml:space="preserve">  T O T A L</t>
  </si>
  <si>
    <t>Classe A</t>
  </si>
  <si>
    <t>Classe B</t>
  </si>
  <si>
    <t>TOTAL</t>
  </si>
  <si>
    <t>Dont Féminin</t>
  </si>
  <si>
    <t>Dont Etrangers</t>
  </si>
  <si>
    <t>Technologie</t>
  </si>
  <si>
    <t>Medecine</t>
  </si>
  <si>
    <t>Chirurgie Dentaire</t>
  </si>
  <si>
    <t>Pharmaçie</t>
  </si>
  <si>
    <t>Sciences Vétérinaires</t>
  </si>
  <si>
    <t>Sciences de la Nature</t>
  </si>
  <si>
    <t>Sciences de la Terre</t>
  </si>
  <si>
    <t>Agronomie</t>
  </si>
  <si>
    <t>S.Economiques et S. de Gestion</t>
  </si>
  <si>
    <t>Sciences Commerciales</t>
  </si>
  <si>
    <t>Sciences politiques.</t>
  </si>
  <si>
    <t>S.Information et Communicat°.</t>
  </si>
  <si>
    <t>Sciences Sociales et humaines</t>
  </si>
  <si>
    <t>Sciences Islamiques</t>
  </si>
  <si>
    <t>Critique Théatrale / Musique</t>
  </si>
  <si>
    <t>Arts</t>
  </si>
  <si>
    <t>Education Physique et Sportive</t>
  </si>
  <si>
    <t>Langue et Littérature Arabe</t>
  </si>
  <si>
    <t>Langue et Culture Amazighe</t>
  </si>
  <si>
    <t>Langue Etrangére (Anglais)</t>
  </si>
  <si>
    <t>Langue Etrangére (Français)</t>
  </si>
  <si>
    <t>Langues Etrangères (Autres)</t>
  </si>
  <si>
    <t xml:space="preserve">TOTAL  </t>
  </si>
  <si>
    <t>Préciser les effectifs des enseignants par discipline enseignée comme indiqué sur le canevas.</t>
  </si>
  <si>
    <t>Comptabiliser en Sciences Sociales et humaines: Sociologie, Psychologie, Démographie, Anthropologie, Histoire, Géographie, Philosophie, Archéologie, Bibliothéconomie.</t>
  </si>
  <si>
    <t>Autres(*)= Corps des PES, Adjoint d'éducation.</t>
  </si>
  <si>
    <t>TAB 6: Tableau des Enseignants Associés</t>
  </si>
  <si>
    <t>Maître de Conférence</t>
  </si>
  <si>
    <t xml:space="preserve">  P/ Ingénieur et autres(*)</t>
  </si>
  <si>
    <t>T  O  T  A  L</t>
  </si>
  <si>
    <t>TABLEAU DES INFRASTRUCTURES PEDAGOGIQUES 2019/2020</t>
  </si>
  <si>
    <t>Code Etab</t>
  </si>
  <si>
    <t>R°</t>
  </si>
  <si>
    <t>Nature</t>
  </si>
  <si>
    <t>Type d'Infrastructure</t>
  </si>
  <si>
    <t>Caractiristiques</t>
  </si>
  <si>
    <t>Capacité (A)</t>
  </si>
  <si>
    <t>Nbr ( B )</t>
  </si>
  <si>
    <t>TOTAL C=(A*B)</t>
  </si>
  <si>
    <t>TAB 7 A</t>
  </si>
  <si>
    <t>Amphithéâtre</t>
  </si>
  <si>
    <t>Amphithéâtre de 50 à 100 places</t>
  </si>
  <si>
    <t>Amphithéâtre de 101 à 200 places</t>
  </si>
  <si>
    <t>Amphithéâtre de 201 à 300 places</t>
  </si>
  <si>
    <t>Amphithéâtre de 301 à 400 places</t>
  </si>
  <si>
    <t>Amphithéâtre de 401 à 500 places</t>
  </si>
  <si>
    <t>Amphithéâtre de 501 à 600 places</t>
  </si>
  <si>
    <t>Amphithéâtre de plus de 600 places</t>
  </si>
  <si>
    <t>Total</t>
  </si>
  <si>
    <t>Hall de Technologie</t>
  </si>
  <si>
    <t>Salle de Conférences</t>
  </si>
  <si>
    <t>Salle de Conférences de 30 à 100 places</t>
  </si>
  <si>
    <t>Salle de Conférences de 101 à 200 places</t>
  </si>
  <si>
    <t>Salle de Conférences de 201 à 300 places</t>
  </si>
  <si>
    <t>Salle de Conférences de 301 à 400 places</t>
  </si>
  <si>
    <t>Salle de Conférences de 401 à 500 places</t>
  </si>
  <si>
    <t>Salle de Conférences de plus de 500 places</t>
  </si>
  <si>
    <t>Salles de Cours, Salles de Travaux Dirigés et Salles de Travaux Pratiques</t>
  </si>
  <si>
    <t>Salle de 10 à 20 places</t>
  </si>
  <si>
    <t>Salle de 21 à 40 places</t>
  </si>
  <si>
    <t>Salle de 41 à 60 places</t>
  </si>
  <si>
    <t>Salle de 61 à 80 places</t>
  </si>
  <si>
    <t>Salle de 81 à 100 places</t>
  </si>
  <si>
    <t>Salle de 101 à 150 places</t>
  </si>
  <si>
    <t>Salle de 151 à 200 places</t>
  </si>
  <si>
    <t>Salle de plus de 200 places</t>
  </si>
  <si>
    <t>TAB 7 B</t>
  </si>
  <si>
    <t>Laboratoire</t>
  </si>
  <si>
    <t>Laboratoire de 10 à 20 places</t>
  </si>
  <si>
    <t>Laboratoire de 21 à 40 places</t>
  </si>
  <si>
    <t>Laboratoire de 41 à 60 places</t>
  </si>
  <si>
    <t>Laboratoire de 61 à 80 places</t>
  </si>
  <si>
    <t>Salle de Dessin</t>
  </si>
  <si>
    <t>Salle de Dessin de 10 à 20 places</t>
  </si>
  <si>
    <t>Salle de Dessin de 21 à 30 places</t>
  </si>
  <si>
    <t>Salle de Dessin de 31 à 40 places</t>
  </si>
  <si>
    <t>Ateliers</t>
  </si>
  <si>
    <t>Ateliers de 10 à 20 places</t>
  </si>
  <si>
    <t>Ateliers de 21 à 30 places</t>
  </si>
  <si>
    <t>Ateliers de 31 à 40 places</t>
  </si>
  <si>
    <t>Ateliers de 41 à 50 places</t>
  </si>
  <si>
    <t>Ateliers de plus de 50 places</t>
  </si>
  <si>
    <t>Auditorium</t>
  </si>
  <si>
    <t>Auditorium de 500 à 600 places</t>
  </si>
  <si>
    <t>Auditorium de 601 à 700 places</t>
  </si>
  <si>
    <t>Auditorium de 701 à 800 places</t>
  </si>
  <si>
    <t>Auditorium de 801 à 900 places</t>
  </si>
  <si>
    <t>Auditorium de plus de 900 places</t>
  </si>
  <si>
    <t>Salle Internet</t>
  </si>
  <si>
    <t>Salle Internet de 10 places</t>
  </si>
  <si>
    <t>Salle Internet de 11 à 20 places</t>
  </si>
  <si>
    <t>Salle Internet de 21 à 30 places</t>
  </si>
  <si>
    <t>Salle Internet de 31 à 40 places</t>
  </si>
  <si>
    <t>Salle Audio Visuel</t>
  </si>
  <si>
    <t>Salle de Cinéma</t>
  </si>
  <si>
    <t>Salle de Cinéma de 80 à 100 places</t>
  </si>
  <si>
    <t>Salle de Cinéma de plus de 100 places</t>
  </si>
  <si>
    <t>Salle de Visioconférence</t>
  </si>
  <si>
    <t>Salle de Visioconférence de 10 à 20 places</t>
  </si>
  <si>
    <t>Salle de Visioconférence de 21 à 40 places</t>
  </si>
  <si>
    <t>Salle de Visioconférence de plus de 40 places</t>
  </si>
  <si>
    <t>TAB 7 C</t>
  </si>
  <si>
    <t>Salle de e-Learning</t>
  </si>
  <si>
    <t>Salle de e-Learning de 10 à 20 places</t>
  </si>
  <si>
    <t>Salle de e-Learning de 21 à 40 places</t>
  </si>
  <si>
    <t>Salle de e-Learning de plus de 40 places</t>
  </si>
  <si>
    <t>Bibliothèque et Salle de Lecture</t>
  </si>
  <si>
    <t>Salle de Lecture de 10 à 20 places</t>
  </si>
  <si>
    <t>Salle de Lecture de 21 à 30 places</t>
  </si>
  <si>
    <t>Salle de Lecture de 31 à 40 places</t>
  </si>
  <si>
    <t>Salle de Lecture de 41 à 50 places</t>
  </si>
  <si>
    <t>Salle de Lecture de 51 à 100 places</t>
  </si>
  <si>
    <t>Salle de Lecture de 101 à 150 places</t>
  </si>
  <si>
    <t>Salle de Lecture de 151 à 200 places</t>
  </si>
  <si>
    <t>Salle de Lecture de 201 à 250 places</t>
  </si>
  <si>
    <t>Salle de Lecture de plus de 250 places</t>
  </si>
  <si>
    <t>AUTRES  INFRASTRUCTURES PEDAGOGIQUES</t>
  </si>
  <si>
    <t>Médiathèque</t>
  </si>
  <si>
    <t>Salle Polyvalente</t>
  </si>
  <si>
    <t>Salle de Post Graduation</t>
  </si>
  <si>
    <t>Salle pour Enseignants</t>
  </si>
  <si>
    <t>Bureaux pour Enseignants</t>
  </si>
  <si>
    <t>Bureaux à usage administratif</t>
  </si>
  <si>
    <t>Faculté de Génie Electrique et Informatique</t>
  </si>
  <si>
    <t xml:space="preserve">Faculté de Génie de la Construction </t>
  </si>
  <si>
    <t xml:space="preserve">Faculté des Sciences </t>
  </si>
  <si>
    <t>Faculté des Sciences Agronomiques et Biologiques</t>
  </si>
  <si>
    <t>Faculté des Sciences Economiques et Gestion et Commerciales</t>
  </si>
  <si>
    <t xml:space="preserve">Faculté de Droit et Sciences Politiques </t>
  </si>
  <si>
    <t xml:space="preserve">Faculté des Lettres et des Langues </t>
  </si>
  <si>
    <t xml:space="preserve">Faculté des Sciences Humaines et Sociales </t>
  </si>
  <si>
    <t>Département des Sciences Appliquées et Technologiques</t>
  </si>
  <si>
    <t>Département des Sciences Appliquées et Technologie</t>
  </si>
  <si>
    <t xml:space="preserve">Département des Sciences Financières et Comptabilité </t>
  </si>
  <si>
    <t xml:space="preserve">Département Automatique </t>
  </si>
  <si>
    <t xml:space="preserve">Département Electronique </t>
  </si>
  <si>
    <t xml:space="preserve">Département Electrotéchnique  </t>
  </si>
  <si>
    <t xml:space="preserve">Département Génie Civil </t>
  </si>
  <si>
    <t>Département Génie Mécanique</t>
  </si>
  <si>
    <t xml:space="preserve">Département Physique </t>
  </si>
  <si>
    <t xml:space="preserve">Département Chimie </t>
  </si>
  <si>
    <t xml:space="preserve">Département Mathématiques et Informatique </t>
  </si>
  <si>
    <t xml:space="preserve">Département Informatique </t>
  </si>
  <si>
    <t xml:space="preserve">Département Mathématiques </t>
  </si>
  <si>
    <t xml:space="preserve">Département Biochimie Microbiologie </t>
  </si>
  <si>
    <t>Département des Sciences Biologiques</t>
  </si>
  <si>
    <t xml:space="preserve">Département des Sciences Biologiques </t>
  </si>
  <si>
    <t>Département des Sciences Agronomiques</t>
  </si>
  <si>
    <t xml:space="preserve">Département des Sciences Agronomiques </t>
  </si>
  <si>
    <t xml:space="preserve">Département des Sciences Géologiques </t>
  </si>
  <si>
    <t>Département des Sciences Commerciales</t>
  </si>
  <si>
    <t xml:space="preserve">Département des Sciences de Gestion </t>
  </si>
  <si>
    <t xml:space="preserve">Département des Sciences Economiques </t>
  </si>
  <si>
    <t xml:space="preserve">Département des Sciences Financières </t>
  </si>
  <si>
    <t xml:space="preserve">Département de Droit </t>
  </si>
  <si>
    <t xml:space="preserve">Département des Sciences Politiques </t>
  </si>
  <si>
    <t xml:space="preserve">Département de Langue Anglaise </t>
  </si>
  <si>
    <t xml:space="preserve">Département de Langue Française </t>
  </si>
  <si>
    <t xml:space="preserve">Département des Sciences Humaines </t>
  </si>
  <si>
    <t>Département des Sciences Humaines</t>
  </si>
  <si>
    <t xml:space="preserve">Département des Sciences Sociales </t>
  </si>
  <si>
    <t xml:space="preserve">Département de Psycologie </t>
  </si>
  <si>
    <t xml:space="preserve">Département de Langue et Littérature Arabe </t>
  </si>
  <si>
    <t>Département de Langue et Littérature Arabe</t>
  </si>
  <si>
    <t>Département de Langue et Culture Amazighe</t>
  </si>
  <si>
    <t xml:space="preserve">Département d'Architecture et d'Urbanisme </t>
  </si>
  <si>
    <t xml:space="preserve">Faculté de Médecine </t>
  </si>
  <si>
    <t>Faculté de Médecine</t>
  </si>
  <si>
    <t>Département Médecine</t>
  </si>
  <si>
    <t xml:space="preserve">Département Phamacie </t>
  </si>
  <si>
    <t>Département Phamacie</t>
  </si>
  <si>
    <t>Bibliothéconomie</t>
  </si>
  <si>
    <t xml:space="preserve"> علم المكتبات</t>
  </si>
  <si>
    <t xml:space="preserve">Histoire moderne de l'Algerie </t>
  </si>
  <si>
    <t xml:space="preserve">Communication de masse et nouveaux médias </t>
  </si>
  <si>
    <t xml:space="preserve">TAB 4.1: Tableau des cycles: </t>
  </si>
  <si>
    <t>Diplôme d’études médicales spéciales (DEMS)</t>
  </si>
  <si>
    <t>Diplôme d’études en sciences médicales (DESM)</t>
  </si>
  <si>
    <t>inscrits en cycle DEMS &amp; DESM en 2019-2020</t>
  </si>
  <si>
    <t>diplômés du cycle DEMS &amp; DESM en 2018-2019</t>
  </si>
  <si>
    <t>Total
dont Féminin
dont Etranger</t>
  </si>
  <si>
    <r>
      <t>1</t>
    </r>
    <r>
      <rPr>
        <vertAlign val="superscript"/>
        <sz val="11"/>
        <rFont val="Calibri"/>
        <family val="2"/>
        <scheme val="minor"/>
      </rPr>
      <t xml:space="preserve">ère  </t>
    </r>
    <r>
      <rPr>
        <sz val="11"/>
        <rFont val="Calibri"/>
        <family val="2"/>
        <scheme val="minor"/>
      </rPr>
      <t xml:space="preserve">inscription en </t>
    </r>
    <r>
      <rPr>
        <b/>
        <sz val="11"/>
        <rFont val="Calibri"/>
        <family val="2"/>
        <scheme val="minor"/>
      </rPr>
      <t>DEMS</t>
    </r>
  </si>
  <si>
    <r>
      <t>2</t>
    </r>
    <r>
      <rPr>
        <vertAlign val="superscript"/>
        <sz val="11"/>
        <rFont val="Calibri"/>
        <family val="2"/>
        <scheme val="minor"/>
      </rPr>
      <t xml:space="preserve">ème  </t>
    </r>
    <r>
      <rPr>
        <sz val="11"/>
        <rFont val="Calibri"/>
        <family val="2"/>
        <scheme val="minor"/>
      </rPr>
      <t xml:space="preserve">inscriptions en </t>
    </r>
    <r>
      <rPr>
        <b/>
        <sz val="11"/>
        <rFont val="Calibri"/>
        <family val="2"/>
        <scheme val="minor"/>
      </rPr>
      <t>DEMS</t>
    </r>
  </si>
  <si>
    <r>
      <t>3</t>
    </r>
    <r>
      <rPr>
        <vertAlign val="superscript"/>
        <sz val="11"/>
        <rFont val="Calibri"/>
        <family val="2"/>
        <scheme val="minor"/>
      </rPr>
      <t xml:space="preserve">ème  </t>
    </r>
    <r>
      <rPr>
        <sz val="11"/>
        <rFont val="Calibri"/>
        <family val="2"/>
        <scheme val="minor"/>
      </rPr>
      <t>inscriptions en</t>
    </r>
    <r>
      <rPr>
        <b/>
        <sz val="11"/>
        <rFont val="Calibri"/>
        <family val="2"/>
        <scheme val="minor"/>
      </rPr>
      <t xml:space="preserve"> DEMS</t>
    </r>
  </si>
  <si>
    <r>
      <t>4</t>
    </r>
    <r>
      <rPr>
        <vertAlign val="superscript"/>
        <sz val="11"/>
        <rFont val="Calibri"/>
        <family val="2"/>
        <scheme val="minor"/>
      </rPr>
      <t xml:space="preserve">ème  </t>
    </r>
    <r>
      <rPr>
        <sz val="11"/>
        <rFont val="Calibri"/>
        <family val="2"/>
        <scheme val="minor"/>
      </rPr>
      <t xml:space="preserve">inscriptions en  </t>
    </r>
    <r>
      <rPr>
        <b/>
        <sz val="11"/>
        <rFont val="Calibri"/>
        <family val="2"/>
        <scheme val="minor"/>
      </rPr>
      <t>DEMS</t>
    </r>
  </si>
  <si>
    <r>
      <t>5</t>
    </r>
    <r>
      <rPr>
        <vertAlign val="superscript"/>
        <sz val="11"/>
        <rFont val="Calibri"/>
        <family val="2"/>
        <scheme val="minor"/>
      </rPr>
      <t xml:space="preserve">ème  </t>
    </r>
    <r>
      <rPr>
        <sz val="11"/>
        <rFont val="Calibri"/>
        <family val="2"/>
        <scheme val="minor"/>
      </rPr>
      <t>inscriptions en</t>
    </r>
    <r>
      <rPr>
        <b/>
        <sz val="11"/>
        <rFont val="Calibri"/>
        <family val="2"/>
        <scheme val="minor"/>
      </rPr>
      <t xml:space="preserve"> DEMS</t>
    </r>
    <r>
      <rPr>
        <sz val="11"/>
        <rFont val="Calibri"/>
        <family val="2"/>
        <scheme val="minor"/>
      </rPr>
      <t xml:space="preserve"> </t>
    </r>
  </si>
  <si>
    <r>
      <t>6</t>
    </r>
    <r>
      <rPr>
        <vertAlign val="superscript"/>
        <sz val="11"/>
        <rFont val="Calibri"/>
        <family val="2"/>
        <scheme val="minor"/>
      </rPr>
      <t xml:space="preserve">ème  </t>
    </r>
    <r>
      <rPr>
        <sz val="11"/>
        <rFont val="Calibri"/>
        <family val="2"/>
        <scheme val="minor"/>
      </rPr>
      <t xml:space="preserve">inscriptions et plus en </t>
    </r>
    <r>
      <rPr>
        <b/>
        <sz val="11"/>
        <rFont val="Calibri"/>
        <family val="2"/>
        <scheme val="minor"/>
      </rPr>
      <t>DEMS</t>
    </r>
  </si>
  <si>
    <r>
      <t>Total des inscrits en DEMS</t>
    </r>
    <r>
      <rPr>
        <b/>
        <sz val="11"/>
        <rFont val="Calibri"/>
        <family val="2"/>
        <scheme val="minor"/>
      </rPr>
      <t xml:space="preserve"> en 2019-2020</t>
    </r>
  </si>
  <si>
    <t>Diplômés  DEMS  en 2018-2019</t>
  </si>
  <si>
    <r>
      <t>1</t>
    </r>
    <r>
      <rPr>
        <vertAlign val="superscript"/>
        <sz val="11"/>
        <rFont val="Calibri"/>
        <family val="2"/>
        <scheme val="minor"/>
      </rPr>
      <t xml:space="preserve">ère  </t>
    </r>
    <r>
      <rPr>
        <sz val="11"/>
        <rFont val="Calibri"/>
        <family val="2"/>
        <scheme val="minor"/>
      </rPr>
      <t xml:space="preserve">inscription en </t>
    </r>
    <r>
      <rPr>
        <b/>
        <sz val="11"/>
        <rFont val="Calibri"/>
        <family val="2"/>
        <scheme val="minor"/>
      </rPr>
      <t>DESM</t>
    </r>
  </si>
  <si>
    <r>
      <t>2</t>
    </r>
    <r>
      <rPr>
        <vertAlign val="superscript"/>
        <sz val="11"/>
        <rFont val="Calibri"/>
        <family val="2"/>
        <scheme val="minor"/>
      </rPr>
      <t xml:space="preserve">ème  </t>
    </r>
    <r>
      <rPr>
        <sz val="11"/>
        <rFont val="Calibri"/>
        <family val="2"/>
        <scheme val="minor"/>
      </rPr>
      <t xml:space="preserve">inscriptions en </t>
    </r>
    <r>
      <rPr>
        <b/>
        <sz val="11"/>
        <rFont val="Calibri"/>
        <family val="2"/>
        <scheme val="minor"/>
      </rPr>
      <t>DESM</t>
    </r>
  </si>
  <si>
    <r>
      <t>3</t>
    </r>
    <r>
      <rPr>
        <vertAlign val="superscript"/>
        <sz val="11"/>
        <rFont val="Calibri"/>
        <family val="2"/>
        <scheme val="minor"/>
      </rPr>
      <t xml:space="preserve">ème  </t>
    </r>
    <r>
      <rPr>
        <sz val="11"/>
        <rFont val="Calibri"/>
        <family val="2"/>
        <scheme val="minor"/>
      </rPr>
      <t xml:space="preserve">inscriptions en </t>
    </r>
    <r>
      <rPr>
        <b/>
        <sz val="11"/>
        <rFont val="Calibri"/>
        <family val="2"/>
        <scheme val="minor"/>
      </rPr>
      <t>DESM</t>
    </r>
  </si>
  <si>
    <r>
      <t>4</t>
    </r>
    <r>
      <rPr>
        <vertAlign val="superscript"/>
        <sz val="11"/>
        <rFont val="Calibri"/>
        <family val="2"/>
        <scheme val="minor"/>
      </rPr>
      <t xml:space="preserve">ème  </t>
    </r>
    <r>
      <rPr>
        <sz val="11"/>
        <rFont val="Calibri"/>
        <family val="2"/>
        <scheme val="minor"/>
      </rPr>
      <t xml:space="preserve">inscriptions en </t>
    </r>
    <r>
      <rPr>
        <b/>
        <sz val="11"/>
        <rFont val="Calibri"/>
        <family val="2"/>
        <scheme val="minor"/>
      </rPr>
      <t>DESM</t>
    </r>
  </si>
  <si>
    <r>
      <t>5</t>
    </r>
    <r>
      <rPr>
        <vertAlign val="superscript"/>
        <sz val="11"/>
        <rFont val="Calibri"/>
        <family val="2"/>
        <scheme val="minor"/>
      </rPr>
      <t xml:space="preserve">ème  </t>
    </r>
    <r>
      <rPr>
        <sz val="11"/>
        <rFont val="Calibri"/>
        <family val="2"/>
        <scheme val="minor"/>
      </rPr>
      <t>inscriptions en</t>
    </r>
    <r>
      <rPr>
        <b/>
        <sz val="11"/>
        <rFont val="Calibri"/>
        <family val="2"/>
        <scheme val="minor"/>
      </rPr>
      <t xml:space="preserve"> DESM</t>
    </r>
  </si>
  <si>
    <r>
      <t>6</t>
    </r>
    <r>
      <rPr>
        <vertAlign val="superscript"/>
        <sz val="11"/>
        <rFont val="Calibri"/>
        <family val="2"/>
        <scheme val="minor"/>
      </rPr>
      <t xml:space="preserve">ème  </t>
    </r>
    <r>
      <rPr>
        <sz val="11"/>
        <rFont val="Calibri"/>
        <family val="2"/>
        <scheme val="minor"/>
      </rPr>
      <t xml:space="preserve">inscriptions et plus en </t>
    </r>
    <r>
      <rPr>
        <b/>
        <sz val="11"/>
        <rFont val="Calibri"/>
        <family val="2"/>
        <scheme val="minor"/>
      </rPr>
      <t>DESM</t>
    </r>
  </si>
  <si>
    <r>
      <t xml:space="preserve">Total des inscrits en DESM </t>
    </r>
    <r>
      <rPr>
        <b/>
        <sz val="11"/>
        <rFont val="Calibri"/>
        <family val="2"/>
        <scheme val="minor"/>
      </rPr>
      <t>2019-2020</t>
    </r>
  </si>
  <si>
    <t>Diplômés  en DESM en 2018-2019</t>
  </si>
  <si>
    <t>طب الأسنان</t>
  </si>
  <si>
    <t xml:space="preserve">Matière et rayonnement </t>
  </si>
  <si>
    <t>Physique des matériaux</t>
  </si>
  <si>
    <t xml:space="preserve">Physique des matériaux et composant </t>
  </si>
  <si>
    <t>Physique moléculaire</t>
  </si>
  <si>
    <t xml:space="preserve">Sciences de la matière </t>
  </si>
  <si>
    <t>Sciences de la matière</t>
  </si>
  <si>
    <t xml:space="preserve">Sciences nucléaire </t>
  </si>
  <si>
    <t xml:space="preserve">Physique de la matière et de rayonnement </t>
  </si>
  <si>
    <t xml:space="preserve">Physique théorique </t>
  </si>
  <si>
    <t xml:space="preserve">Recherche opérationnel </t>
  </si>
  <si>
    <t>Recherche opérationnel</t>
  </si>
  <si>
    <t xml:space="preserve">Recherche opérationnel et optimisation </t>
  </si>
  <si>
    <t>Analyse Mathématique et Applications</t>
  </si>
  <si>
    <t xml:space="preserve">Probabilités et Statistique </t>
  </si>
  <si>
    <t>Mathématiques Appliquées</t>
  </si>
  <si>
    <t xml:space="preserve">Analyse </t>
  </si>
  <si>
    <t>Statistiques</t>
  </si>
  <si>
    <t>Chimie  Physique</t>
  </si>
  <si>
    <t>الكيمياء الفيزياء</t>
  </si>
  <si>
    <t xml:space="preserve">Chimie de l'environnement </t>
  </si>
  <si>
    <t>الكيمياء البيئة</t>
  </si>
  <si>
    <t>Chimie des Matériaux et de l'environnement</t>
  </si>
  <si>
    <t>كيمياء المواد و البيئة</t>
  </si>
  <si>
    <t>كيمياءالمواد و البيئة</t>
  </si>
  <si>
    <t>Physico-chimie des Matériaux</t>
  </si>
  <si>
    <t>الفيزيو كيمياء المواد</t>
  </si>
  <si>
    <t xml:space="preserve">Chimie Appliquée </t>
  </si>
  <si>
    <t>الكيمياء التطبيقية</t>
  </si>
  <si>
    <t>Chimie  Appliquée</t>
  </si>
  <si>
    <t>الكيمياء لتطبيقية</t>
  </si>
  <si>
    <t>Chimie Catalyse</t>
  </si>
  <si>
    <t>الحفز الكيميائي</t>
  </si>
  <si>
    <t>الكيمياء  الكيميائي</t>
  </si>
  <si>
    <t xml:space="preserve">Thérmodynamique </t>
  </si>
  <si>
    <t>الديناميكا الحرارية</t>
  </si>
  <si>
    <t>الكيمياء الحرارية</t>
  </si>
  <si>
    <t xml:space="preserve">Chimie des Matériaux </t>
  </si>
  <si>
    <t xml:space="preserve">كيمياء المواد </t>
  </si>
  <si>
    <t xml:space="preserve">كيمياءالمواد </t>
  </si>
  <si>
    <t>Chimie Métallurgie</t>
  </si>
  <si>
    <t>كيمياء المعادن</t>
  </si>
  <si>
    <t>كيمياء  المعادن</t>
  </si>
  <si>
    <t>Chimie de Coordination</t>
  </si>
  <si>
    <t>كيمياء التنسيق</t>
  </si>
  <si>
    <t xml:space="preserve">Littérature Algérienne </t>
  </si>
  <si>
    <t xml:space="preserve">Sociolinguistique </t>
  </si>
  <si>
    <t>Didactique des langues</t>
  </si>
  <si>
    <t xml:space="preserve">Littérature arabe moderne et comptemporaire </t>
  </si>
  <si>
    <t>Littérature arabe moderne et comptemporaire</t>
  </si>
  <si>
    <t xml:space="preserve">Littérature populaire </t>
  </si>
  <si>
    <t xml:space="preserve">Didactique de langue amazighes </t>
  </si>
  <si>
    <t xml:space="preserve">Etudes linguistiques amazighes </t>
  </si>
  <si>
    <t xml:space="preserve">Langue, Variation et Aménagement </t>
  </si>
  <si>
    <t xml:space="preserve">Mécanique appliquée </t>
  </si>
  <si>
    <t>Institut des sciences appliquées et technologiques</t>
  </si>
  <si>
    <t>Sciences appliquées et technologique</t>
  </si>
  <si>
    <t>Entreprise et marché</t>
  </si>
  <si>
    <t>Management publique</t>
  </si>
  <si>
    <t>Economie et finance locale</t>
  </si>
  <si>
    <t>Economie financière et bancaire</t>
  </si>
  <si>
    <t>Sciences economiques</t>
  </si>
  <si>
    <t>Finance et banque</t>
  </si>
  <si>
    <t>Finance et assurance</t>
  </si>
  <si>
    <t>D10</t>
  </si>
  <si>
    <t>D11</t>
  </si>
  <si>
    <t>D15</t>
  </si>
  <si>
    <t>Institut des Sciences Appliquées et Technologie</t>
  </si>
  <si>
    <t xml:space="preserve">Institut des Mathématiques et Informatiques </t>
  </si>
  <si>
    <t xml:space="preserve">Institut des Sciences Financières et Comptabilité </t>
  </si>
  <si>
    <t>Sciences agronomique</t>
  </si>
  <si>
    <t>Sciences Biologique</t>
  </si>
  <si>
    <t>Management des risque alimentaires</t>
  </si>
  <si>
    <t>Artification et assurance de qualité das les I A A</t>
  </si>
  <si>
    <t>Biomargement et prédiction de la qualité des aliments</t>
  </si>
  <si>
    <t>Science du Sol</t>
  </si>
  <si>
    <t>Traitement et valorisation des ressources hydriquyes</t>
  </si>
  <si>
    <t>Concervation et gestion des ressources forestières</t>
  </si>
  <si>
    <t>biologie de la concervation</t>
  </si>
  <si>
    <t>Entomologie appliquée a lagriculture, la medecine et la foresterie</t>
  </si>
  <si>
    <t>Oléculture et oléochimie</t>
  </si>
  <si>
    <t>*</t>
  </si>
  <si>
    <t>Diversité et ecologie</t>
  </si>
  <si>
    <t>Biologie et physiologie de la reproduction</t>
  </si>
  <si>
    <t>biologie et contrôle des populations des insectes</t>
  </si>
  <si>
    <t>Prarasitologieappliquée</t>
  </si>
  <si>
    <t>Biochimie et microbiologie et sciences alimentaires</t>
  </si>
  <si>
    <t>Biodiverssite et enverenement</t>
  </si>
  <si>
    <t>Protection des ecosystemes</t>
  </si>
  <si>
    <t>Protection des lenverenment</t>
  </si>
  <si>
    <t>Biologie</t>
  </si>
  <si>
    <t>Science agonomiques</t>
  </si>
  <si>
    <t>Sciences Biologiques</t>
  </si>
  <si>
    <t>Sciences Alimantaires</t>
  </si>
  <si>
    <t>Ecologie et enverenement</t>
  </si>
  <si>
    <t>Giologie</t>
  </si>
  <si>
    <t>Sciences automatiques</t>
  </si>
  <si>
    <t>72,100,70,20,80</t>
  </si>
  <si>
    <t>4,5,5,26,1</t>
  </si>
  <si>
    <t>200,120,180,125,160</t>
  </si>
  <si>
    <t>25,10,8,6,3</t>
  </si>
  <si>
    <t>250,224,300,208,220,</t>
  </si>
  <si>
    <t>5,10,5,5,6</t>
  </si>
  <si>
    <t>100,32,50,45,80</t>
  </si>
  <si>
    <t>3,1,3,2,1</t>
  </si>
  <si>
    <t>20,18,0,0</t>
  </si>
  <si>
    <t>35,40,30,36</t>
  </si>
  <si>
    <t>6,144,30,20</t>
  </si>
  <si>
    <t>62,50,48,50,44</t>
  </si>
  <si>
    <t>36,65,7,92,14</t>
  </si>
  <si>
    <t>70,80,64</t>
  </si>
  <si>
    <t>21,7,2</t>
  </si>
  <si>
    <t>120,104,0,0</t>
  </si>
  <si>
    <t>3,2,0,0</t>
  </si>
  <si>
    <t>20,16,0,0</t>
  </si>
  <si>
    <t>110,25,0,0</t>
  </si>
  <si>
    <t>25,30,24,40</t>
  </si>
  <si>
    <t>11,160,3,58</t>
  </si>
  <si>
    <t>20,15,0,0</t>
  </si>
  <si>
    <t>7,3,0,0</t>
  </si>
  <si>
    <t>24,30,21,25</t>
  </si>
  <si>
    <t>1,1,1,3</t>
  </si>
  <si>
    <t>70,100,90,80,60</t>
  </si>
  <si>
    <t>1,5,1,2,1</t>
  </si>
  <si>
    <t>150,120,0</t>
  </si>
  <si>
    <t>1,2,</t>
  </si>
  <si>
    <t>20,2,0,0</t>
  </si>
  <si>
    <t>3,1,0,0</t>
  </si>
  <si>
    <t>23,25,20,20,30,15</t>
  </si>
  <si>
    <t>24,3,3,1,1</t>
  </si>
  <si>
    <t>1,1,2,2,1</t>
  </si>
  <si>
    <t>27,33,40</t>
  </si>
  <si>
    <t>2,1,1,1</t>
  </si>
  <si>
    <t>49,37,35,5</t>
  </si>
  <si>
    <t>Autres ( salle reprographie)</t>
  </si>
  <si>
    <t>Autres ( bureau des équipes de formartion)</t>
  </si>
  <si>
    <t>Autres ( magazin)</t>
  </si>
  <si>
    <t>Autres ( salle de réunion)</t>
  </si>
  <si>
    <t>25,20,1,1</t>
  </si>
  <si>
    <t>1,1,1,1</t>
  </si>
  <si>
    <t>Autres (salle de tirage)</t>
  </si>
  <si>
    <t xml:space="preserve">Faculté de génie électrique et informatique </t>
  </si>
  <si>
    <t xml:space="preserve">Faculté de génie de la construction </t>
  </si>
  <si>
    <t xml:space="preserve">Faculé des sciences </t>
  </si>
  <si>
    <t>Faculé des sciences</t>
  </si>
  <si>
    <t>Faculté des sciences agronomiques et biologiques</t>
  </si>
  <si>
    <t xml:space="preserve">Faculté des sciences économiques, gestion et commerciales </t>
  </si>
  <si>
    <t>Faculté des sciences économiques, gestion et commerciales</t>
  </si>
  <si>
    <t>Faculté de droit et sciences politiques</t>
  </si>
  <si>
    <t>Faculté des lettres et langues</t>
  </si>
  <si>
    <t xml:space="preserve">Faculté des sciences humaines et sociales </t>
  </si>
  <si>
    <r>
      <t>1</t>
    </r>
    <r>
      <rPr>
        <b/>
        <vertAlign val="superscript"/>
        <sz val="11"/>
        <rFont val="Calibri"/>
        <family val="2"/>
        <scheme val="minor"/>
      </rPr>
      <t xml:space="preserve">ère  </t>
    </r>
    <r>
      <rPr>
        <b/>
        <sz val="11"/>
        <rFont val="Calibri"/>
        <family val="2"/>
        <scheme val="minor"/>
      </rPr>
      <t>inscription en doctorat sciences</t>
    </r>
  </si>
  <si>
    <r>
      <t>2</t>
    </r>
    <r>
      <rPr>
        <b/>
        <vertAlign val="superscript"/>
        <sz val="11"/>
        <rFont val="Calibri"/>
        <family val="2"/>
        <scheme val="minor"/>
      </rPr>
      <t xml:space="preserve">ème  </t>
    </r>
    <r>
      <rPr>
        <b/>
        <sz val="11"/>
        <rFont val="Calibri"/>
        <family val="2"/>
        <scheme val="minor"/>
      </rPr>
      <t>inscriptions en doctorat sciences</t>
    </r>
  </si>
  <si>
    <r>
      <t>3</t>
    </r>
    <r>
      <rPr>
        <b/>
        <vertAlign val="superscript"/>
        <sz val="11"/>
        <rFont val="Calibri"/>
        <family val="2"/>
        <scheme val="minor"/>
      </rPr>
      <t xml:space="preserve">ème  </t>
    </r>
    <r>
      <rPr>
        <b/>
        <sz val="11"/>
        <rFont val="Calibri"/>
        <family val="2"/>
        <scheme val="minor"/>
      </rPr>
      <t>inscriptions en doctorat sciences</t>
    </r>
  </si>
  <si>
    <r>
      <t>4</t>
    </r>
    <r>
      <rPr>
        <b/>
        <vertAlign val="superscript"/>
        <sz val="11"/>
        <rFont val="Calibri"/>
        <family val="2"/>
        <scheme val="minor"/>
      </rPr>
      <t xml:space="preserve">ème  </t>
    </r>
    <r>
      <rPr>
        <b/>
        <sz val="11"/>
        <rFont val="Calibri"/>
        <family val="2"/>
        <scheme val="minor"/>
      </rPr>
      <t>inscriptions en doctorat sciences</t>
    </r>
  </si>
  <si>
    <r>
      <t>5</t>
    </r>
    <r>
      <rPr>
        <b/>
        <vertAlign val="superscript"/>
        <sz val="11"/>
        <rFont val="Calibri"/>
        <family val="2"/>
        <scheme val="minor"/>
      </rPr>
      <t xml:space="preserve">ème  </t>
    </r>
    <r>
      <rPr>
        <b/>
        <sz val="11"/>
        <rFont val="Calibri"/>
        <family val="2"/>
        <scheme val="minor"/>
      </rPr>
      <t>inscriptions en doctorat sciences</t>
    </r>
  </si>
  <si>
    <r>
      <t>6</t>
    </r>
    <r>
      <rPr>
        <b/>
        <vertAlign val="superscript"/>
        <sz val="11"/>
        <rFont val="Calibri"/>
        <family val="2"/>
        <scheme val="minor"/>
      </rPr>
      <t xml:space="preserve">ème  </t>
    </r>
    <r>
      <rPr>
        <b/>
        <sz val="11"/>
        <rFont val="Calibri"/>
        <family val="2"/>
        <scheme val="minor"/>
      </rPr>
      <t>inscriptions en doctorat sciences</t>
    </r>
  </si>
  <si>
    <r>
      <t>7</t>
    </r>
    <r>
      <rPr>
        <b/>
        <vertAlign val="superscript"/>
        <sz val="11"/>
        <rFont val="Calibri"/>
        <family val="2"/>
        <scheme val="minor"/>
      </rPr>
      <t xml:space="preserve">ème  </t>
    </r>
    <r>
      <rPr>
        <b/>
        <sz val="11"/>
        <rFont val="Calibri"/>
        <family val="2"/>
        <scheme val="minor"/>
      </rPr>
      <t>inscriptions et plus en doctorat sciences</t>
    </r>
  </si>
  <si>
    <t>Total des inscrits en doctorat sciences en 2019-2020</t>
  </si>
  <si>
    <r>
      <t>1</t>
    </r>
    <r>
      <rPr>
        <b/>
        <vertAlign val="superscript"/>
        <sz val="11"/>
        <rFont val="Calibri"/>
        <family val="2"/>
        <scheme val="minor"/>
      </rPr>
      <t xml:space="preserve">ère  </t>
    </r>
    <r>
      <rPr>
        <b/>
        <sz val="11"/>
        <rFont val="Calibri"/>
        <family val="2"/>
        <scheme val="minor"/>
      </rPr>
      <t>inscription en doctorat LMD</t>
    </r>
  </si>
  <si>
    <r>
      <t>2</t>
    </r>
    <r>
      <rPr>
        <b/>
        <vertAlign val="superscript"/>
        <sz val="11"/>
        <rFont val="Calibri"/>
        <family val="2"/>
        <scheme val="minor"/>
      </rPr>
      <t xml:space="preserve">ème  </t>
    </r>
    <r>
      <rPr>
        <b/>
        <sz val="11"/>
        <rFont val="Calibri"/>
        <family val="2"/>
        <scheme val="minor"/>
      </rPr>
      <t>inscriptions en doctorat LMD</t>
    </r>
  </si>
  <si>
    <r>
      <t>3</t>
    </r>
    <r>
      <rPr>
        <b/>
        <vertAlign val="superscript"/>
        <sz val="11"/>
        <rFont val="Calibri"/>
        <family val="2"/>
        <scheme val="minor"/>
      </rPr>
      <t xml:space="preserve">ème  </t>
    </r>
    <r>
      <rPr>
        <b/>
        <sz val="11"/>
        <rFont val="Calibri"/>
        <family val="2"/>
        <scheme val="minor"/>
      </rPr>
      <t>inscriptions en doctorat LMD</t>
    </r>
  </si>
  <si>
    <r>
      <t>4</t>
    </r>
    <r>
      <rPr>
        <b/>
        <vertAlign val="superscript"/>
        <sz val="11"/>
        <rFont val="Calibri"/>
        <family val="2"/>
        <scheme val="minor"/>
      </rPr>
      <t xml:space="preserve">ème  </t>
    </r>
    <r>
      <rPr>
        <b/>
        <sz val="11"/>
        <rFont val="Calibri"/>
        <family val="2"/>
        <scheme val="minor"/>
      </rPr>
      <t>inscriptions en doctorat LMD</t>
    </r>
  </si>
  <si>
    <r>
      <t>5</t>
    </r>
    <r>
      <rPr>
        <b/>
        <vertAlign val="superscript"/>
        <sz val="11"/>
        <rFont val="Calibri"/>
        <family val="2"/>
        <scheme val="minor"/>
      </rPr>
      <t xml:space="preserve">ème  </t>
    </r>
    <r>
      <rPr>
        <b/>
        <sz val="11"/>
        <rFont val="Calibri"/>
        <family val="2"/>
        <scheme val="minor"/>
      </rPr>
      <t>inscriptions en doctorat LMD</t>
    </r>
  </si>
  <si>
    <r>
      <t>6</t>
    </r>
    <r>
      <rPr>
        <b/>
        <vertAlign val="superscript"/>
        <sz val="11"/>
        <rFont val="Calibri"/>
        <family val="2"/>
        <scheme val="minor"/>
      </rPr>
      <t xml:space="preserve">ème  </t>
    </r>
    <r>
      <rPr>
        <b/>
        <sz val="11"/>
        <rFont val="Calibri"/>
        <family val="2"/>
        <scheme val="minor"/>
      </rPr>
      <t>inscriptions et plus en doctorat LMD</t>
    </r>
  </si>
  <si>
    <t>Neurolinguistique clinique</t>
  </si>
  <si>
    <t xml:space="preserve">Génie civil </t>
  </si>
  <si>
    <t xml:space="preserve">Génie mécanique </t>
  </si>
  <si>
    <t xml:space="preserve">Biochimie-microbiologie </t>
  </si>
  <si>
    <t xml:space="preserve">Sciences biologiques </t>
  </si>
  <si>
    <t xml:space="preserve">Sciences agronomiques </t>
  </si>
  <si>
    <t xml:space="preserve">Sciences géologiques </t>
  </si>
  <si>
    <t xml:space="preserve">Sciences commerciales </t>
  </si>
  <si>
    <t xml:space="preserve">Sciences de gestion </t>
  </si>
  <si>
    <t xml:space="preserve">Sciences économiques </t>
  </si>
  <si>
    <t xml:space="preserve">Sciences financières </t>
  </si>
  <si>
    <t xml:space="preserve">Droit </t>
  </si>
  <si>
    <t xml:space="preserve">Sciences politiques </t>
  </si>
  <si>
    <t xml:space="preserve">Anglais </t>
  </si>
  <si>
    <t xml:space="preserve">Français </t>
  </si>
  <si>
    <t xml:space="preserve">Traduction </t>
  </si>
  <si>
    <t xml:space="preserve">Sciences humaines </t>
  </si>
  <si>
    <t xml:space="preserve">Sciences sociales </t>
  </si>
  <si>
    <t xml:space="preserve">Psychologie  </t>
  </si>
  <si>
    <t>Langue et littérature arabe</t>
  </si>
  <si>
    <t xml:space="preserve">Langue et culture amazighs </t>
  </si>
  <si>
    <t xml:space="preserve">Architecture et urbanisme  </t>
  </si>
  <si>
    <t xml:space="preserve">Architecture et urbanisme </t>
  </si>
  <si>
    <t xml:space="preserve">Institut des sciences financières et comptabilité </t>
  </si>
  <si>
    <t xml:space="preserve">Sciences financières et comptabilité </t>
  </si>
  <si>
    <t>Oleotection oleotechnique</t>
  </si>
  <si>
    <t>Sciences humaines</t>
  </si>
  <si>
    <t>Sciences sociales</t>
  </si>
  <si>
    <t>Etude critique</t>
  </si>
  <si>
    <t>Etude littéraires</t>
  </si>
  <si>
    <t xml:space="preserve">Biologie </t>
  </si>
  <si>
    <t>Sciences financières</t>
  </si>
  <si>
    <t>Management et marketing des entreprises</t>
  </si>
  <si>
    <t xml:space="preserve">Institut des sciences appliquées et technologies </t>
  </si>
  <si>
    <t>Entrepreneuriat et dévlopement local</t>
  </si>
  <si>
    <t>Entrepreneuriat et dévlopement des territoires</t>
  </si>
  <si>
    <t>هندسة  مدنية</t>
  </si>
  <si>
    <t xml:space="preserve">رياضيات </t>
  </si>
  <si>
    <t>رياضيا ت تطبيقية</t>
  </si>
  <si>
    <t>محيط وبيئة</t>
  </si>
  <si>
    <t>علوم الغداء</t>
  </si>
  <si>
    <t xml:space="preserve">علوم سياسية </t>
  </si>
  <si>
    <t>لغة إنجليزية</t>
  </si>
  <si>
    <t>ترجمة</t>
  </si>
  <si>
    <t>علوم إنسانية - علوم الإعلام والاتصال</t>
  </si>
  <si>
    <t>العلوم الاجتماعية - أرطوفونيا</t>
  </si>
  <si>
    <t>العلوم الاجتماعية-فلسفة</t>
  </si>
  <si>
    <t>العلوم الاجتماعية-علم النفس</t>
  </si>
  <si>
    <t>العلوم الإجتماعية - علوم التربية</t>
  </si>
  <si>
    <t>علوم اجتماعية-علم الإجتماع</t>
  </si>
  <si>
    <t>دراسة نقدية</t>
  </si>
  <si>
    <t xml:space="preserve">هندسة معمارية  </t>
  </si>
  <si>
    <t>Mathématique processus  aléatoire  et Statistiques</t>
  </si>
  <si>
    <r>
      <t>Nouveaux Inscrits (Bac 2019) en 1</t>
    </r>
    <r>
      <rPr>
        <vertAlign val="superscript"/>
        <sz val="11"/>
        <color theme="1"/>
        <rFont val="Calibri"/>
        <family val="2"/>
        <scheme val="minor"/>
      </rPr>
      <t xml:space="preserve">ère </t>
    </r>
    <r>
      <rPr>
        <vertAlign val="subscript"/>
        <sz val="11"/>
        <color theme="1"/>
        <rFont val="Calibri"/>
        <family val="2"/>
        <scheme val="minor"/>
      </rPr>
      <t xml:space="preserve">Année </t>
    </r>
  </si>
  <si>
    <r>
      <t xml:space="preserve"> Doublants en 1</t>
    </r>
    <r>
      <rPr>
        <vertAlign val="superscript"/>
        <sz val="11"/>
        <color theme="1"/>
        <rFont val="Calibri"/>
        <family val="2"/>
        <scheme val="minor"/>
      </rPr>
      <t>ère</t>
    </r>
    <r>
      <rPr>
        <sz val="11"/>
        <color theme="1"/>
        <rFont val="Calibri"/>
        <family val="2"/>
        <scheme val="minor"/>
      </rPr>
      <t xml:space="preserve"> </t>
    </r>
    <r>
      <rPr>
        <vertAlign val="subscript"/>
        <sz val="11"/>
        <color theme="1"/>
        <rFont val="Calibri"/>
        <family val="2"/>
        <scheme val="minor"/>
      </rPr>
      <t xml:space="preserve">Année </t>
    </r>
  </si>
  <si>
    <r>
      <t>Triplants en 1</t>
    </r>
    <r>
      <rPr>
        <vertAlign val="superscript"/>
        <sz val="11"/>
        <color theme="1"/>
        <rFont val="Calibri"/>
        <family val="2"/>
        <scheme val="minor"/>
      </rPr>
      <t>ère</t>
    </r>
    <r>
      <rPr>
        <sz val="11"/>
        <color theme="1"/>
        <rFont val="Calibri"/>
        <family val="2"/>
        <scheme val="minor"/>
      </rPr>
      <t xml:space="preserve"> </t>
    </r>
    <r>
      <rPr>
        <vertAlign val="subscript"/>
        <sz val="11"/>
        <color theme="1"/>
        <rFont val="Calibri"/>
        <family val="2"/>
        <scheme val="minor"/>
      </rPr>
      <t xml:space="preserve">Année </t>
    </r>
  </si>
  <si>
    <r>
      <t>Total en 1</t>
    </r>
    <r>
      <rPr>
        <vertAlign val="superscript"/>
        <sz val="11"/>
        <color theme="1"/>
        <rFont val="Calibri"/>
        <family val="2"/>
        <scheme val="minor"/>
      </rPr>
      <t>ère</t>
    </r>
    <r>
      <rPr>
        <sz val="11"/>
        <color theme="1"/>
        <rFont val="Calibri"/>
        <family val="2"/>
        <scheme val="minor"/>
      </rPr>
      <t xml:space="preserve"> </t>
    </r>
    <r>
      <rPr>
        <vertAlign val="subscript"/>
        <sz val="11"/>
        <color theme="1"/>
        <rFont val="Calibri"/>
        <family val="2"/>
        <scheme val="minor"/>
      </rPr>
      <t xml:space="preserve">Année </t>
    </r>
  </si>
  <si>
    <r>
      <t>Admis en 2</t>
    </r>
    <r>
      <rPr>
        <vertAlign val="superscript"/>
        <sz val="11"/>
        <color theme="1"/>
        <rFont val="Calibri"/>
        <family val="2"/>
        <scheme val="minor"/>
      </rPr>
      <t xml:space="preserve">ème </t>
    </r>
    <r>
      <rPr>
        <sz val="11"/>
        <color theme="1"/>
        <rFont val="Calibri"/>
        <family val="2"/>
        <scheme val="minor"/>
      </rPr>
      <t xml:space="preserve">Année </t>
    </r>
  </si>
  <si>
    <r>
      <t>Répétitifs en 2</t>
    </r>
    <r>
      <rPr>
        <vertAlign val="superscript"/>
        <sz val="11"/>
        <color theme="1"/>
        <rFont val="Calibri"/>
        <family val="2"/>
        <scheme val="minor"/>
      </rPr>
      <t>ème</t>
    </r>
    <r>
      <rPr>
        <sz val="11"/>
        <color theme="1"/>
        <rFont val="Calibri"/>
        <family val="2"/>
        <scheme val="minor"/>
      </rPr>
      <t xml:space="preserve"> </t>
    </r>
    <r>
      <rPr>
        <vertAlign val="subscript"/>
        <sz val="11"/>
        <color theme="1"/>
        <rFont val="Calibri"/>
        <family val="2"/>
        <scheme val="minor"/>
      </rPr>
      <t xml:space="preserve">Année </t>
    </r>
  </si>
  <si>
    <r>
      <t>Total en 2</t>
    </r>
    <r>
      <rPr>
        <vertAlign val="superscript"/>
        <sz val="11"/>
        <color theme="1"/>
        <rFont val="Calibri"/>
        <family val="2"/>
        <scheme val="minor"/>
      </rPr>
      <t>ème</t>
    </r>
    <r>
      <rPr>
        <sz val="11"/>
        <color theme="1"/>
        <rFont val="Calibri"/>
        <family val="2"/>
        <scheme val="minor"/>
      </rPr>
      <t xml:space="preserve"> </t>
    </r>
    <r>
      <rPr>
        <vertAlign val="subscript"/>
        <sz val="11"/>
        <color theme="1"/>
        <rFont val="Calibri"/>
        <family val="2"/>
        <scheme val="minor"/>
      </rPr>
      <t>Année</t>
    </r>
  </si>
  <si>
    <r>
      <t>Admis en 3</t>
    </r>
    <r>
      <rPr>
        <vertAlign val="superscript"/>
        <sz val="11"/>
        <color theme="1"/>
        <rFont val="Calibri"/>
        <family val="2"/>
        <scheme val="minor"/>
      </rPr>
      <t xml:space="preserve">ème </t>
    </r>
    <r>
      <rPr>
        <vertAlign val="subscript"/>
        <sz val="11"/>
        <color theme="1"/>
        <rFont val="Calibri"/>
        <family val="2"/>
        <scheme val="minor"/>
      </rPr>
      <t xml:space="preserve">Année </t>
    </r>
  </si>
  <si>
    <r>
      <t>Répétitifs en 3</t>
    </r>
    <r>
      <rPr>
        <vertAlign val="superscript"/>
        <sz val="11"/>
        <color theme="1"/>
        <rFont val="Calibri"/>
        <family val="2"/>
        <scheme val="minor"/>
      </rPr>
      <t>ème</t>
    </r>
    <r>
      <rPr>
        <sz val="11"/>
        <color theme="1"/>
        <rFont val="Calibri"/>
        <family val="2"/>
        <scheme val="minor"/>
      </rPr>
      <t xml:space="preserve"> </t>
    </r>
    <r>
      <rPr>
        <vertAlign val="subscript"/>
        <sz val="11"/>
        <color theme="1"/>
        <rFont val="Calibri"/>
        <family val="2"/>
        <scheme val="minor"/>
      </rPr>
      <t xml:space="preserve">Année </t>
    </r>
  </si>
  <si>
    <r>
      <t>Total en 3</t>
    </r>
    <r>
      <rPr>
        <vertAlign val="superscript"/>
        <sz val="11"/>
        <color theme="1"/>
        <rFont val="Calibri"/>
        <family val="2"/>
        <scheme val="minor"/>
      </rPr>
      <t>ème</t>
    </r>
    <r>
      <rPr>
        <sz val="11"/>
        <color theme="1"/>
        <rFont val="Calibri"/>
        <family val="2"/>
        <scheme val="minor"/>
      </rPr>
      <t xml:space="preserve"> </t>
    </r>
    <r>
      <rPr>
        <vertAlign val="subscript"/>
        <sz val="11"/>
        <color theme="1"/>
        <rFont val="Calibri"/>
        <family val="2"/>
        <scheme val="minor"/>
      </rPr>
      <t>Année</t>
    </r>
  </si>
  <si>
    <r>
      <t>Nouveaux Inscrits en 1</t>
    </r>
    <r>
      <rPr>
        <vertAlign val="superscript"/>
        <sz val="11"/>
        <color theme="1"/>
        <rFont val="Calibri"/>
        <family val="2"/>
        <scheme val="minor"/>
      </rPr>
      <t xml:space="preserve">ère </t>
    </r>
    <r>
      <rPr>
        <vertAlign val="subscript"/>
        <sz val="11"/>
        <color theme="1"/>
        <rFont val="Calibri"/>
        <family val="2"/>
        <scheme val="minor"/>
      </rPr>
      <t xml:space="preserve">Année </t>
    </r>
  </si>
  <si>
    <r>
      <t>Total en 1</t>
    </r>
    <r>
      <rPr>
        <vertAlign val="superscript"/>
        <sz val="11"/>
        <rFont val="Calibri"/>
        <family val="2"/>
        <scheme val="minor"/>
      </rPr>
      <t>ère</t>
    </r>
    <r>
      <rPr>
        <sz val="11"/>
        <rFont val="Calibri"/>
        <family val="2"/>
        <scheme val="minor"/>
      </rPr>
      <t xml:space="preserve"> </t>
    </r>
    <r>
      <rPr>
        <vertAlign val="subscript"/>
        <sz val="11"/>
        <rFont val="Calibri"/>
        <family val="2"/>
        <scheme val="minor"/>
      </rPr>
      <t xml:space="preserve">Année </t>
    </r>
  </si>
  <si>
    <r>
      <t>Admis en 2</t>
    </r>
    <r>
      <rPr>
        <vertAlign val="superscript"/>
        <sz val="11"/>
        <color theme="1"/>
        <rFont val="Calibri"/>
        <family val="2"/>
        <scheme val="minor"/>
      </rPr>
      <t xml:space="preserve">ème </t>
    </r>
    <r>
      <rPr>
        <vertAlign val="subscript"/>
        <sz val="11"/>
        <color theme="1"/>
        <rFont val="Calibri"/>
        <family val="2"/>
        <scheme val="minor"/>
      </rPr>
      <t>Année</t>
    </r>
    <r>
      <rPr>
        <sz val="11"/>
        <color theme="1"/>
        <rFont val="Calibri"/>
        <family val="2"/>
        <scheme val="minor"/>
      </rPr>
      <t xml:space="preserve"> </t>
    </r>
  </si>
</sst>
</file>

<file path=xl/styles.xml><?xml version="1.0" encoding="utf-8"?>
<styleSheet xmlns="http://schemas.openxmlformats.org/spreadsheetml/2006/main"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0"/>
      <name val="Times New Roman"/>
      <family val="1"/>
    </font>
    <font>
      <sz val="10"/>
      <name val="Times New Roman"/>
      <family val="1"/>
      <charset val="1"/>
    </font>
    <font>
      <sz val="16"/>
      <color theme="1"/>
      <name val="Calibri"/>
      <family val="2"/>
      <scheme val="minor"/>
    </font>
    <font>
      <sz val="14"/>
      <name val="Times New Roman (Arabic)"/>
    </font>
    <font>
      <sz val="14"/>
      <name val="Times New Roman"/>
      <family val="1"/>
    </font>
    <font>
      <b/>
      <sz val="18"/>
      <color theme="1"/>
      <name val="Calibri"/>
      <family val="2"/>
      <scheme val="minor"/>
    </font>
    <font>
      <b/>
      <sz val="18"/>
      <name val="Times New Roman (Arabic)"/>
    </font>
    <font>
      <b/>
      <sz val="14"/>
      <name val="Arial"/>
      <family val="2"/>
    </font>
    <font>
      <sz val="14"/>
      <name val="Arial"/>
      <family val="2"/>
    </font>
    <font>
      <sz val="14"/>
      <color theme="1"/>
      <name val="Calibri"/>
      <family val="2"/>
      <scheme val="minor"/>
    </font>
    <font>
      <b/>
      <sz val="16"/>
      <name val="Times New Roman (Arabic)"/>
    </font>
    <font>
      <b/>
      <sz val="14"/>
      <name val="Times New Roman (Arabic)"/>
    </font>
    <font>
      <vertAlign val="superscript"/>
      <sz val="11"/>
      <name val="Calibri"/>
      <family val="2"/>
      <scheme val="minor"/>
    </font>
    <font>
      <vertAlign val="subscript"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Times New Roman"/>
      <family val="1"/>
    </font>
    <font>
      <vertAlign val="super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sz val="16"/>
      <name val="Calibri"/>
      <family val="2"/>
      <scheme val="minor"/>
    </font>
    <font>
      <b/>
      <sz val="18"/>
      <name val="Calibri"/>
      <family val="2"/>
      <scheme val="minor"/>
    </font>
    <font>
      <sz val="14"/>
      <name val="Calibri"/>
      <family val="2"/>
      <scheme val="minor"/>
    </font>
    <font>
      <sz val="12"/>
      <name val="Times New Roman (Arabic)"/>
      <family val="1"/>
      <charset val="180"/>
    </font>
    <font>
      <b/>
      <sz val="12"/>
      <name val="Times New Roman (Arabic)"/>
      <family val="1"/>
      <charset val="180"/>
    </font>
    <font>
      <b/>
      <sz val="12"/>
      <name val="Times New Roman"/>
      <family val="1"/>
    </font>
    <font>
      <sz val="18"/>
      <name val="Times New Roman"/>
      <family val="1"/>
    </font>
    <font>
      <b/>
      <sz val="13"/>
      <name val="Times New Roman (Arabic)"/>
      <family val="1"/>
      <charset val="180"/>
    </font>
    <font>
      <sz val="13"/>
      <name val="Times New Roman (Arabic)"/>
    </font>
    <font>
      <b/>
      <sz val="10.8"/>
      <name val="Times New Roman (Arabic)"/>
      <family val="1"/>
      <charset val="180"/>
    </font>
    <font>
      <b/>
      <sz val="11"/>
      <name val="Times New Roman (Arabic)"/>
      <family val="1"/>
      <charset val="180"/>
    </font>
    <font>
      <b/>
      <sz val="11"/>
      <name val="Times New Roman"/>
      <family val="1"/>
      <charset val="178"/>
    </font>
    <font>
      <b/>
      <sz val="12"/>
      <name val="Times New Roman"/>
      <family val="1"/>
      <charset val="178"/>
    </font>
    <font>
      <sz val="12"/>
      <name val="Times New Roman"/>
      <family val="1"/>
    </font>
    <font>
      <sz val="11"/>
      <name val="Times New Roman"/>
      <family val="1"/>
      <charset val="178"/>
    </font>
    <font>
      <sz val="14"/>
      <name val="Times New Roman (Arabic)"/>
      <family val="1"/>
      <charset val="180"/>
    </font>
    <font>
      <sz val="12"/>
      <name val="Arial"/>
      <family val="2"/>
    </font>
    <font>
      <b/>
      <sz val="12"/>
      <name val="Arial"/>
      <family val="2"/>
    </font>
    <font>
      <sz val="12"/>
      <name val="Times New Roman"/>
      <family val="1"/>
      <charset val="178"/>
    </font>
    <font>
      <b/>
      <sz val="14"/>
      <name val="Times New Roman (Arabic)"/>
      <family val="1"/>
      <charset val="180"/>
    </font>
    <font>
      <b/>
      <sz val="10"/>
      <name val="Times New Roman"/>
      <family val="1"/>
    </font>
    <font>
      <b/>
      <sz val="12"/>
      <color theme="9" tint="-0.499984740745262"/>
      <name val="Calibri"/>
      <family val="2"/>
      <scheme val="minor"/>
    </font>
    <font>
      <sz val="8"/>
      <name val="Times New Roman"/>
      <family val="1"/>
    </font>
    <font>
      <b/>
      <sz val="8"/>
      <name val="Times New Roman"/>
      <family val="1"/>
    </font>
    <font>
      <b/>
      <sz val="11"/>
      <name val="Times New Roman"/>
      <family val="1"/>
    </font>
    <font>
      <b/>
      <sz val="10"/>
      <color theme="1"/>
      <name val="Calibri"/>
      <family val="2"/>
      <scheme val="minor"/>
    </font>
    <font>
      <b/>
      <sz val="8"/>
      <color theme="9" tint="-0.499984740745262"/>
      <name val="Times New Roman"/>
      <family val="1"/>
    </font>
    <font>
      <b/>
      <sz val="8"/>
      <name val="Arial"/>
      <family val="2"/>
    </font>
    <font>
      <b/>
      <sz val="12"/>
      <color theme="9" tint="-0.499984740745262"/>
      <name val="Times New Roman"/>
      <family val="1"/>
    </font>
    <font>
      <b/>
      <sz val="10"/>
      <name val="Calibri"/>
      <family val="2"/>
      <scheme val="minor"/>
    </font>
    <font>
      <sz val="14"/>
      <color theme="1"/>
      <name val="Times New Roman (Arabic)"/>
    </font>
    <font>
      <b/>
      <sz val="14"/>
      <color theme="1"/>
      <name val="Times New Roman (Arabic)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b/>
      <sz val="18"/>
      <color theme="1"/>
      <name val="Times New Roman (Arabic)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6"/>
      <color theme="1"/>
      <name val="Times New Roman (Arabic)"/>
    </font>
  </fonts>
  <fills count="7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79">
    <xf numFmtId="0" fontId="0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5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4" fillId="0" borderId="0"/>
    <xf numFmtId="0" fontId="1" fillId="0" borderId="0"/>
    <xf numFmtId="0" fontId="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0" fontId="40" fillId="0" borderId="0"/>
  </cellStyleXfs>
  <cellXfs count="264">
    <xf numFmtId="0" fontId="0" fillId="0" borderId="0" xfId="0"/>
    <xf numFmtId="0" fontId="0" fillId="0" borderId="0" xfId="0" applyFill="1"/>
    <xf numFmtId="0" fontId="2" fillId="0" borderId="0" xfId="0" applyFont="1" applyFill="1"/>
    <xf numFmtId="0" fontId="8" fillId="0" borderId="0" xfId="0" applyFont="1" applyBorder="1"/>
    <xf numFmtId="0" fontId="2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Border="1" applyAlignment="1">
      <alignment vertical="center"/>
    </xf>
    <xf numFmtId="0" fontId="11" fillId="0" borderId="0" xfId="0" applyFont="1" applyBorder="1"/>
    <xf numFmtId="0" fontId="12" fillId="0" borderId="0" xfId="0" applyFont="1" applyFill="1" applyBorder="1" applyAlignment="1">
      <alignment vertical="center"/>
    </xf>
    <xf numFmtId="0" fontId="13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vertical="center"/>
    </xf>
    <xf numFmtId="0" fontId="14" fillId="0" borderId="0" xfId="0" applyFont="1" applyBorder="1" applyAlignment="1">
      <alignment horizontal="center" vertical="center"/>
    </xf>
    <xf numFmtId="0" fontId="15" fillId="0" borderId="0" xfId="0" applyFont="1" applyBorder="1"/>
    <xf numFmtId="0" fontId="16" fillId="0" borderId="0" xfId="0" applyFont="1" applyFill="1" applyBorder="1" applyAlignment="1">
      <alignment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14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0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2" xfId="0" applyFont="1" applyBorder="1"/>
    <xf numFmtId="0" fontId="2" fillId="0" borderId="2" xfId="0" applyFont="1" applyBorder="1"/>
    <xf numFmtId="0" fontId="0" fillId="0" borderId="3" xfId="0" applyFont="1" applyBorder="1"/>
    <xf numFmtId="0" fontId="2" fillId="0" borderId="3" xfId="0" applyFont="1" applyBorder="1"/>
    <xf numFmtId="0" fontId="0" fillId="0" borderId="4" xfId="0" applyFont="1" applyBorder="1"/>
    <xf numFmtId="0" fontId="2" fillId="0" borderId="4" xfId="0" applyFont="1" applyBorder="1"/>
    <xf numFmtId="0" fontId="0" fillId="0" borderId="1" xfId="0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21" fillId="0" borderId="0" xfId="0" applyFont="1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20" fillId="0" borderId="2" xfId="0" applyFont="1" applyFill="1" applyBorder="1"/>
    <xf numFmtId="0" fontId="25" fillId="0" borderId="2" xfId="0" applyFont="1" applyFill="1" applyBorder="1"/>
    <xf numFmtId="0" fontId="20" fillId="0" borderId="0" xfId="0" applyFont="1" applyFill="1"/>
    <xf numFmtId="0" fontId="20" fillId="0" borderId="3" xfId="0" applyFont="1" applyFill="1" applyBorder="1"/>
    <xf numFmtId="0" fontId="25" fillId="0" borderId="3" xfId="0" applyFont="1" applyFill="1" applyBorder="1"/>
    <xf numFmtId="0" fontId="20" fillId="0" borderId="4" xfId="0" applyFont="1" applyFill="1" applyBorder="1"/>
    <xf numFmtId="0" fontId="25" fillId="0" borderId="4" xfId="0" applyFont="1" applyFill="1" applyBorder="1"/>
    <xf numFmtId="0" fontId="0" fillId="0" borderId="0" xfId="0" applyFont="1" applyBorder="1"/>
    <xf numFmtId="0" fontId="2" fillId="0" borderId="0" xfId="0" applyFont="1" applyBorder="1"/>
    <xf numFmtId="0" fontId="0" fillId="0" borderId="0" xfId="0" applyBorder="1"/>
    <xf numFmtId="0" fontId="20" fillId="0" borderId="6" xfId="0" applyFont="1" applyFill="1" applyBorder="1"/>
    <xf numFmtId="0" fontId="20" fillId="0" borderId="8" xfId="0" applyFont="1" applyFill="1" applyBorder="1"/>
    <xf numFmtId="0" fontId="20" fillId="0" borderId="10" xfId="0" applyFont="1" applyFill="1" applyBorder="1"/>
    <xf numFmtId="0" fontId="27" fillId="0" borderId="0" xfId="0" applyFont="1" applyFill="1" applyBorder="1"/>
    <xf numFmtId="0" fontId="25" fillId="0" borderId="0" xfId="0" applyFont="1" applyFill="1"/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28" fillId="0" borderId="0" xfId="0" applyFont="1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29" fillId="0" borderId="0" xfId="0" applyFont="1" applyFill="1" applyBorder="1"/>
    <xf numFmtId="0" fontId="20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" fillId="0" borderId="13" xfId="0" applyFont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5" fillId="0" borderId="15" xfId="0" applyFont="1" applyFill="1" applyBorder="1"/>
    <xf numFmtId="0" fontId="25" fillId="0" borderId="16" xfId="0" applyFont="1" applyFill="1" applyBorder="1"/>
    <xf numFmtId="0" fontId="25" fillId="0" borderId="17" xfId="0" applyFont="1" applyFill="1" applyBorder="1"/>
    <xf numFmtId="0" fontId="1" fillId="0" borderId="0" xfId="56"/>
    <xf numFmtId="0" fontId="3" fillId="0" borderId="0" xfId="30" applyFont="1" applyAlignment="1">
      <alignment vertical="center"/>
    </xf>
    <xf numFmtId="0" fontId="4" fillId="0" borderId="0" xfId="30"/>
    <xf numFmtId="0" fontId="31" fillId="0" borderId="0" xfId="30" applyFont="1" applyAlignment="1">
      <alignment vertical="center"/>
    </xf>
    <xf numFmtId="0" fontId="32" fillId="0" borderId="0" xfId="56" applyFont="1" applyAlignment="1"/>
    <xf numFmtId="0" fontId="4" fillId="0" borderId="0" xfId="30" applyFont="1" applyAlignment="1">
      <alignment horizontal="left" vertical="center"/>
    </xf>
    <xf numFmtId="0" fontId="32" fillId="0" borderId="0" xfId="56" applyFont="1" applyAlignment="1">
      <alignment vertical="center"/>
    </xf>
    <xf numFmtId="0" fontId="34" fillId="0" borderId="18" xfId="56" applyFont="1" applyBorder="1" applyAlignment="1">
      <alignment horizontal="left" vertical="center"/>
    </xf>
    <xf numFmtId="0" fontId="36" fillId="0" borderId="19" xfId="56" applyFont="1" applyBorder="1" applyAlignment="1">
      <alignment vertical="center"/>
    </xf>
    <xf numFmtId="0" fontId="1" fillId="0" borderId="19" xfId="56" applyBorder="1"/>
    <xf numFmtId="0" fontId="1" fillId="0" borderId="20" xfId="56" applyBorder="1"/>
    <xf numFmtId="0" fontId="34" fillId="0" borderId="21" xfId="56" applyFont="1" applyBorder="1" applyAlignment="1">
      <alignment horizontal="left" vertical="center"/>
    </xf>
    <xf numFmtId="0" fontId="37" fillId="0" borderId="22" xfId="56" applyFont="1" applyBorder="1" applyAlignment="1">
      <alignment vertical="center"/>
    </xf>
    <xf numFmtId="0" fontId="1" fillId="0" borderId="22" xfId="56" applyBorder="1"/>
    <xf numFmtId="0" fontId="1" fillId="0" borderId="23" xfId="56" applyBorder="1"/>
    <xf numFmtId="0" fontId="1" fillId="0" borderId="0" xfId="56" applyAlignment="1">
      <alignment horizontal="center" vertical="center" textRotation="90"/>
    </xf>
    <xf numFmtId="0" fontId="38" fillId="0" borderId="0" xfId="56" applyFont="1" applyFill="1" applyBorder="1" applyAlignment="1">
      <alignment vertical="center" textRotation="90"/>
    </xf>
    <xf numFmtId="0" fontId="1" fillId="0" borderId="0" xfId="56" applyFont="1" applyAlignment="1">
      <alignment horizontal="center" vertical="center" textRotation="90"/>
    </xf>
    <xf numFmtId="0" fontId="37" fillId="0" borderId="24" xfId="45" applyFont="1" applyBorder="1" applyAlignment="1">
      <alignment horizontal="center" vertical="center" textRotation="90"/>
    </xf>
    <xf numFmtId="0" fontId="37" fillId="0" borderId="25" xfId="45" applyFont="1" applyBorder="1" applyAlignment="1">
      <alignment horizontal="center" vertical="center" textRotation="90"/>
    </xf>
    <xf numFmtId="0" fontId="37" fillId="0" borderId="26" xfId="45" applyFont="1" applyBorder="1" applyAlignment="1">
      <alignment horizontal="center" vertical="center" textRotation="90"/>
    </xf>
    <xf numFmtId="0" fontId="30" fillId="0" borderId="12" xfId="178" applyFont="1" applyBorder="1" applyAlignment="1">
      <alignment horizontal="left" vertical="center" wrapText="1"/>
    </xf>
    <xf numFmtId="0" fontId="41" fillId="0" borderId="24" xfId="56" applyFont="1" applyFill="1" applyBorder="1" applyAlignment="1">
      <alignment horizontal="center"/>
    </xf>
    <xf numFmtId="0" fontId="41" fillId="0" borderId="25" xfId="56" applyFont="1" applyFill="1" applyBorder="1" applyAlignment="1">
      <alignment horizontal="center"/>
    </xf>
    <xf numFmtId="0" fontId="41" fillId="0" borderId="26" xfId="56" applyFont="1" applyFill="1" applyBorder="1" applyAlignment="1">
      <alignment horizontal="center"/>
    </xf>
    <xf numFmtId="0" fontId="39" fillId="0" borderId="24" xfId="56" applyFont="1" applyFill="1" applyBorder="1" applyAlignment="1">
      <alignment horizontal="center" vertical="center"/>
    </xf>
    <xf numFmtId="0" fontId="39" fillId="0" borderId="25" xfId="56" applyFont="1" applyFill="1" applyBorder="1" applyAlignment="1">
      <alignment horizontal="center" vertical="center"/>
    </xf>
    <xf numFmtId="0" fontId="39" fillId="0" borderId="26" xfId="56" applyFont="1" applyFill="1" applyBorder="1" applyAlignment="1">
      <alignment horizontal="center" vertical="center"/>
    </xf>
    <xf numFmtId="0" fontId="30" fillId="0" borderId="12" xfId="178" applyFont="1" applyBorder="1" applyAlignment="1">
      <alignment horizontal="left" vertical="center"/>
    </xf>
    <xf numFmtId="0" fontId="30" fillId="0" borderId="18" xfId="178" applyFont="1" applyBorder="1" applyAlignment="1">
      <alignment horizontal="left" vertical="center" wrapText="1"/>
    </xf>
    <xf numFmtId="0" fontId="3" fillId="0" borderId="12" xfId="56" applyFont="1" applyFill="1" applyBorder="1" applyAlignment="1">
      <alignment horizontal="left" vertical="center" wrapText="1"/>
    </xf>
    <xf numFmtId="0" fontId="38" fillId="0" borderId="1" xfId="56" quotePrefix="1" applyFont="1" applyFill="1" applyBorder="1" applyAlignment="1">
      <alignment horizontal="center" vertical="center"/>
    </xf>
    <xf numFmtId="0" fontId="1" fillId="0" borderId="0" xfId="56" applyFill="1"/>
    <xf numFmtId="0" fontId="32" fillId="0" borderId="0" xfId="30" applyFont="1" applyAlignment="1">
      <alignment vertical="center"/>
    </xf>
    <xf numFmtId="0" fontId="4" fillId="0" borderId="0" xfId="30" applyFont="1" applyBorder="1" applyAlignment="1">
      <alignment vertical="center"/>
    </xf>
    <xf numFmtId="0" fontId="30" fillId="0" borderId="0" xfId="30" applyFont="1" applyBorder="1" applyAlignment="1">
      <alignment vertical="center"/>
    </xf>
    <xf numFmtId="0" fontId="32" fillId="0" borderId="0" xfId="30" applyFont="1" applyBorder="1" applyAlignment="1">
      <alignment vertical="center"/>
    </xf>
    <xf numFmtId="0" fontId="2" fillId="0" borderId="0" xfId="56" applyFont="1"/>
    <xf numFmtId="0" fontId="4" fillId="0" borderId="0" xfId="45" applyFont="1" applyAlignment="1">
      <alignment vertical="center"/>
    </xf>
    <xf numFmtId="0" fontId="3" fillId="0" borderId="0" xfId="45" applyFont="1" applyAlignment="1">
      <alignment vertical="center"/>
    </xf>
    <xf numFmtId="0" fontId="31" fillId="0" borderId="0" xfId="45" applyFont="1" applyAlignment="1">
      <alignment vertical="center"/>
    </xf>
    <xf numFmtId="0" fontId="4" fillId="0" borderId="0" xfId="45" applyFont="1" applyBorder="1" applyAlignment="1">
      <alignment vertical="center"/>
    </xf>
    <xf numFmtId="0" fontId="4" fillId="0" borderId="0" xfId="45" applyFont="1" applyAlignment="1">
      <alignment horizontal="left" vertical="center"/>
    </xf>
    <xf numFmtId="0" fontId="4" fillId="0" borderId="0" xfId="45" applyFont="1" applyAlignment="1">
      <alignment horizontal="center" vertical="center" textRotation="90"/>
    </xf>
    <xf numFmtId="0" fontId="42" fillId="0" borderId="0" xfId="45" applyFont="1" applyBorder="1" applyAlignment="1">
      <alignment horizontal="center" vertical="center" textRotation="90"/>
    </xf>
    <xf numFmtId="0" fontId="44" fillId="0" borderId="0" xfId="45" applyFont="1" applyAlignment="1">
      <alignment horizontal="center" vertical="center" textRotation="90"/>
    </xf>
    <xf numFmtId="0" fontId="31" fillId="0" borderId="28" xfId="45" applyFont="1" applyBorder="1" applyAlignment="1">
      <alignment horizontal="center" vertical="center" textRotation="90"/>
    </xf>
    <xf numFmtId="0" fontId="31" fillId="0" borderId="29" xfId="45" applyFont="1" applyBorder="1" applyAlignment="1">
      <alignment horizontal="center" vertical="center" textRotation="90"/>
    </xf>
    <xf numFmtId="0" fontId="30" fillId="0" borderId="1" xfId="178" applyFont="1" applyBorder="1" applyAlignment="1">
      <alignment horizontal="left" vertical="center"/>
    </xf>
    <xf numFmtId="0" fontId="45" fillId="0" borderId="24" xfId="56" applyFont="1" applyFill="1" applyBorder="1" applyAlignment="1">
      <alignment horizontal="center"/>
    </xf>
    <xf numFmtId="0" fontId="45" fillId="0" borderId="26" xfId="56" applyFont="1" applyFill="1" applyBorder="1" applyAlignment="1">
      <alignment horizontal="center"/>
    </xf>
    <xf numFmtId="0" fontId="32" fillId="0" borderId="24" xfId="56" applyFont="1" applyFill="1" applyBorder="1" applyAlignment="1">
      <alignment horizontal="center" vertical="center"/>
    </xf>
    <xf numFmtId="0" fontId="32" fillId="0" borderId="26" xfId="56" applyFont="1" applyFill="1" applyBorder="1" applyAlignment="1">
      <alignment horizontal="center" vertical="center"/>
    </xf>
    <xf numFmtId="0" fontId="30" fillId="0" borderId="1" xfId="178" applyFont="1" applyBorder="1" applyAlignment="1">
      <alignment horizontal="left" vertical="center" wrapText="1"/>
    </xf>
    <xf numFmtId="0" fontId="3" fillId="0" borderId="1" xfId="56" applyFont="1" applyFill="1" applyBorder="1" applyAlignment="1">
      <alignment horizontal="left" vertical="center" wrapText="1"/>
    </xf>
    <xf numFmtId="0" fontId="4" fillId="0" borderId="0" xfId="45"/>
    <xf numFmtId="0" fontId="46" fillId="0" borderId="1" xfId="45" applyFont="1" applyFill="1" applyBorder="1" applyAlignment="1">
      <alignment horizontal="center" vertical="center"/>
    </xf>
    <xf numFmtId="0" fontId="4" fillId="0" borderId="0" xfId="45" applyFont="1" applyFill="1" applyBorder="1" applyAlignment="1">
      <alignment vertical="center"/>
    </xf>
    <xf numFmtId="0" fontId="46" fillId="0" borderId="0" xfId="45" applyFont="1" applyBorder="1" applyAlignment="1">
      <alignment horizontal="center" vertical="center"/>
    </xf>
    <xf numFmtId="0" fontId="32" fillId="0" borderId="0" xfId="56" applyFont="1" applyFill="1" applyBorder="1" applyAlignment="1">
      <alignment horizontal="center" vertical="center"/>
    </xf>
    <xf numFmtId="0" fontId="6" fillId="0" borderId="0" xfId="25" applyFont="1" applyFill="1" applyBorder="1" applyAlignment="1">
      <alignment vertical="center"/>
    </xf>
    <xf numFmtId="0" fontId="6" fillId="0" borderId="0" xfId="25" applyFont="1" applyFill="1" applyBorder="1" applyAlignment="1">
      <alignment horizontal="left" vertical="center"/>
    </xf>
    <xf numFmtId="0" fontId="6" fillId="0" borderId="0" xfId="25" applyFont="1" applyFill="1" applyAlignment="1">
      <alignment vertical="center"/>
    </xf>
    <xf numFmtId="0" fontId="48" fillId="0" borderId="0" xfId="0" applyFont="1" applyAlignment="1">
      <alignment horizontal="center" vertical="center"/>
    </xf>
    <xf numFmtId="0" fontId="6" fillId="0" borderId="0" xfId="25" applyFont="1" applyFill="1" applyAlignment="1">
      <alignment horizontal="left" vertical="center"/>
    </xf>
    <xf numFmtId="0" fontId="49" fillId="0" borderId="0" xfId="25" applyFont="1" applyFill="1" applyBorder="1" applyAlignment="1">
      <alignment horizontal="center" vertical="center"/>
    </xf>
    <xf numFmtId="0" fontId="50" fillId="0" borderId="0" xfId="25" applyFont="1" applyFill="1" applyBorder="1" applyAlignment="1">
      <alignment horizontal="center" vertical="center"/>
    </xf>
    <xf numFmtId="0" fontId="51" fillId="2" borderId="1" xfId="25" applyFont="1" applyFill="1" applyBorder="1" applyAlignment="1">
      <alignment horizontal="center" vertical="center"/>
    </xf>
    <xf numFmtId="0" fontId="52" fillId="3" borderId="1" xfId="0" applyFont="1" applyFill="1" applyBorder="1" applyAlignment="1">
      <alignment horizontal="center" vertical="center" wrapText="1"/>
    </xf>
    <xf numFmtId="0" fontId="51" fillId="2" borderId="30" xfId="25" applyFont="1" applyFill="1" applyBorder="1" applyAlignment="1">
      <alignment horizontal="center" vertical="center"/>
    </xf>
    <xf numFmtId="0" fontId="51" fillId="2" borderId="1" xfId="25" applyFont="1" applyFill="1" applyBorder="1" applyAlignment="1">
      <alignment horizontal="center" vertical="center" wrapText="1"/>
    </xf>
    <xf numFmtId="0" fontId="6" fillId="0" borderId="1" xfId="25" applyFont="1" applyFill="1" applyBorder="1" applyAlignment="1">
      <alignment horizontal="center" vertical="center"/>
    </xf>
    <xf numFmtId="0" fontId="6" fillId="0" borderId="1" xfId="25" applyFont="1" applyFill="1" applyBorder="1" applyAlignment="1">
      <alignment horizontal="left" vertical="center"/>
    </xf>
    <xf numFmtId="0" fontId="6" fillId="0" borderId="1" xfId="25" applyFont="1" applyFill="1" applyBorder="1" applyAlignment="1">
      <alignment vertical="center"/>
    </xf>
    <xf numFmtId="0" fontId="47" fillId="0" borderId="1" xfId="25" applyFont="1" applyFill="1" applyBorder="1" applyAlignment="1">
      <alignment vertical="center"/>
    </xf>
    <xf numFmtId="3" fontId="50" fillId="0" borderId="1" xfId="25" applyNumberFormat="1" applyFont="1" applyFill="1" applyBorder="1" applyAlignment="1">
      <alignment horizontal="center" vertical="center"/>
    </xf>
    <xf numFmtId="0" fontId="50" fillId="0" borderId="1" xfId="25" applyFont="1" applyFill="1" applyBorder="1" applyAlignment="1">
      <alignment horizontal="center" vertical="center"/>
    </xf>
    <xf numFmtId="3" fontId="53" fillId="0" borderId="1" xfId="25" applyNumberFormat="1" applyFont="1" applyFill="1" applyBorder="1" applyAlignment="1">
      <alignment horizontal="right" vertical="center"/>
    </xf>
    <xf numFmtId="3" fontId="54" fillId="0" borderId="1" xfId="25" applyNumberFormat="1" applyFont="1" applyFill="1" applyBorder="1" applyAlignment="1">
      <alignment horizontal="center" vertical="center" wrapText="1" readingOrder="2"/>
    </xf>
    <xf numFmtId="0" fontId="54" fillId="0" borderId="1" xfId="25" applyFont="1" applyFill="1" applyBorder="1" applyAlignment="1">
      <alignment horizontal="center" vertical="center" wrapText="1" readingOrder="2"/>
    </xf>
    <xf numFmtId="0" fontId="47" fillId="3" borderId="1" xfId="25" applyFont="1" applyFill="1" applyBorder="1" applyAlignment="1">
      <alignment horizontal="center" vertical="center"/>
    </xf>
    <xf numFmtId="0" fontId="47" fillId="3" borderId="1" xfId="25" applyFont="1" applyFill="1" applyBorder="1" applyAlignment="1">
      <alignment horizontal="left" vertical="center"/>
    </xf>
    <xf numFmtId="0" fontId="47" fillId="3" borderId="1" xfId="25" applyFont="1" applyFill="1" applyBorder="1" applyAlignment="1">
      <alignment vertical="center"/>
    </xf>
    <xf numFmtId="3" fontId="32" fillId="3" borderId="1" xfId="25" applyNumberFormat="1" applyFont="1" applyFill="1" applyBorder="1" applyAlignment="1">
      <alignment horizontal="center" vertical="center"/>
    </xf>
    <xf numFmtId="3" fontId="55" fillId="3" borderId="1" xfId="25" applyNumberFormat="1" applyFont="1" applyFill="1" applyBorder="1" applyAlignment="1">
      <alignment horizontal="right" vertical="center"/>
    </xf>
    <xf numFmtId="0" fontId="32" fillId="3" borderId="1" xfId="25" applyFont="1" applyFill="1" applyBorder="1" applyAlignment="1">
      <alignment vertical="center"/>
    </xf>
    <xf numFmtId="0" fontId="50" fillId="3" borderId="1" xfId="25" applyFont="1" applyFill="1" applyBorder="1" applyAlignment="1">
      <alignment horizontal="center" vertical="center"/>
    </xf>
    <xf numFmtId="0" fontId="53" fillId="3" borderId="1" xfId="25" applyFont="1" applyFill="1" applyBorder="1" applyAlignment="1">
      <alignment horizontal="right" vertical="center"/>
    </xf>
    <xf numFmtId="0" fontId="47" fillId="0" borderId="1" xfId="25" applyFont="1" applyFill="1" applyBorder="1" applyAlignment="1">
      <alignment horizontal="left" vertical="center"/>
    </xf>
    <xf numFmtId="3" fontId="50" fillId="0" borderId="1" xfId="25" applyNumberFormat="1" applyFont="1" applyFill="1" applyBorder="1" applyAlignment="1">
      <alignment horizontal="right" vertical="center"/>
    </xf>
    <xf numFmtId="0" fontId="50" fillId="0" borderId="1" xfId="25" applyFont="1" applyFill="1" applyBorder="1" applyAlignment="1">
      <alignment horizontal="right" vertical="center"/>
    </xf>
    <xf numFmtId="3" fontId="54" fillId="0" borderId="1" xfId="25" applyNumberFormat="1" applyFont="1" applyFill="1" applyBorder="1" applyAlignment="1">
      <alignment horizontal="right" vertical="center" wrapText="1" readingOrder="2"/>
    </xf>
    <xf numFmtId="0" fontId="54" fillId="0" borderId="1" xfId="25" applyFont="1" applyFill="1" applyBorder="1" applyAlignment="1">
      <alignment horizontal="right" vertical="center" wrapText="1" readingOrder="2"/>
    </xf>
    <xf numFmtId="0" fontId="50" fillId="3" borderId="1" xfId="25" applyFont="1" applyFill="1" applyBorder="1" applyAlignment="1">
      <alignment vertical="center"/>
    </xf>
    <xf numFmtId="0" fontId="0" fillId="4" borderId="0" xfId="0" applyFill="1"/>
    <xf numFmtId="0" fontId="0" fillId="0" borderId="0" xfId="0" applyAlignment="1">
      <alignment horizontal="center"/>
    </xf>
    <xf numFmtId="0" fontId="56" fillId="0" borderId="1" xfId="0" applyFont="1" applyFill="1" applyBorder="1" applyAlignment="1">
      <alignment vertical="center" wrapText="1"/>
    </xf>
    <xf numFmtId="0" fontId="25" fillId="0" borderId="0" xfId="0" applyFont="1" applyFill="1" applyBorder="1"/>
    <xf numFmtId="0" fontId="20" fillId="4" borderId="2" xfId="0" applyFont="1" applyFill="1" applyBorder="1"/>
    <xf numFmtId="0" fontId="25" fillId="4" borderId="2" xfId="0" applyFont="1" applyFill="1" applyBorder="1"/>
    <xf numFmtId="0" fontId="20" fillId="4" borderId="0" xfId="0" applyFont="1" applyFill="1"/>
    <xf numFmtId="0" fontId="20" fillId="4" borderId="3" xfId="0" applyFont="1" applyFill="1" applyBorder="1"/>
    <xf numFmtId="0" fontId="25" fillId="4" borderId="3" xfId="0" applyFont="1" applyFill="1" applyBorder="1"/>
    <xf numFmtId="0" fontId="20" fillId="4" borderId="4" xfId="0" applyFont="1" applyFill="1" applyBorder="1"/>
    <xf numFmtId="0" fontId="25" fillId="4" borderId="4" xfId="0" applyFont="1" applyFill="1" applyBorder="1"/>
    <xf numFmtId="0" fontId="2" fillId="4" borderId="2" xfId="0" applyFont="1" applyFill="1" applyBorder="1"/>
    <xf numFmtId="0" fontId="2" fillId="4" borderId="3" xfId="0" applyFont="1" applyFill="1" applyBorder="1"/>
    <xf numFmtId="0" fontId="2" fillId="4" borderId="4" xfId="0" applyFont="1" applyFill="1" applyBorder="1"/>
    <xf numFmtId="0" fontId="0" fillId="4" borderId="2" xfId="0" applyFont="1" applyFill="1" applyBorder="1"/>
    <xf numFmtId="0" fontId="0" fillId="4" borderId="3" xfId="0" applyFont="1" applyFill="1" applyBorder="1"/>
    <xf numFmtId="0" fontId="0" fillId="4" borderId="4" xfId="0" applyFont="1" applyFill="1" applyBorder="1"/>
    <xf numFmtId="0" fontId="0" fillId="4" borderId="0" xfId="0" applyFont="1" applyFill="1"/>
    <xf numFmtId="0" fontId="20" fillId="4" borderId="6" xfId="0" applyFont="1" applyFill="1" applyBorder="1"/>
    <xf numFmtId="0" fontId="20" fillId="4" borderId="8" xfId="0" applyFont="1" applyFill="1" applyBorder="1"/>
    <xf numFmtId="0" fontId="20" fillId="4" borderId="10" xfId="0" applyFont="1" applyFill="1" applyBorder="1"/>
    <xf numFmtId="3" fontId="50" fillId="0" borderId="1" xfId="25" applyNumberFormat="1" applyFont="1" applyFill="1" applyBorder="1" applyAlignment="1">
      <alignment horizontal="center" vertical="center" wrapText="1"/>
    </xf>
    <xf numFmtId="0" fontId="50" fillId="0" borderId="1" xfId="25" applyFont="1" applyFill="1" applyBorder="1" applyAlignment="1">
      <alignment horizontal="center" vertical="center" wrapText="1"/>
    </xf>
    <xf numFmtId="3" fontId="53" fillId="0" borderId="1" xfId="25" applyNumberFormat="1" applyFont="1" applyFill="1" applyBorder="1" applyAlignment="1">
      <alignment horizontal="right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vertical="center"/>
    </xf>
    <xf numFmtId="0" fontId="21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0" fillId="4" borderId="0" xfId="0" applyFont="1" applyFill="1" applyBorder="1"/>
    <xf numFmtId="0" fontId="20" fillId="3" borderId="2" xfId="0" applyFont="1" applyFill="1" applyBorder="1"/>
    <xf numFmtId="0" fontId="25" fillId="3" borderId="2" xfId="0" applyFont="1" applyFill="1" applyBorder="1"/>
    <xf numFmtId="0" fontId="20" fillId="3" borderId="3" xfId="0" applyFont="1" applyFill="1" applyBorder="1"/>
    <xf numFmtId="0" fontId="25" fillId="3" borderId="3" xfId="0" applyFont="1" applyFill="1" applyBorder="1"/>
    <xf numFmtId="0" fontId="20" fillId="3" borderId="4" xfId="0" applyFont="1" applyFill="1" applyBorder="1"/>
    <xf numFmtId="0" fontId="25" fillId="3" borderId="4" xfId="0" applyFont="1" applyFill="1" applyBorder="1"/>
    <xf numFmtId="0" fontId="0" fillId="5" borderId="2" xfId="0" applyFont="1" applyFill="1" applyBorder="1"/>
    <xf numFmtId="0" fontId="2" fillId="5" borderId="2" xfId="0" applyFont="1" applyFill="1" applyBorder="1"/>
    <xf numFmtId="0" fontId="0" fillId="5" borderId="3" xfId="0" applyFont="1" applyFill="1" applyBorder="1"/>
    <xf numFmtId="0" fontId="2" fillId="5" borderId="3" xfId="0" applyFont="1" applyFill="1" applyBorder="1"/>
    <xf numFmtId="0" fontId="0" fillId="5" borderId="4" xfId="0" applyFont="1" applyFill="1" applyBorder="1"/>
    <xf numFmtId="0" fontId="2" fillId="5" borderId="4" xfId="0" applyFont="1" applyFill="1" applyBorder="1"/>
    <xf numFmtId="0" fontId="0" fillId="6" borderId="2" xfId="0" applyFont="1" applyFill="1" applyBorder="1"/>
    <xf numFmtId="0" fontId="2" fillId="6" borderId="2" xfId="0" applyFont="1" applyFill="1" applyBorder="1"/>
    <xf numFmtId="0" fontId="0" fillId="6" borderId="3" xfId="0" applyFont="1" applyFill="1" applyBorder="1"/>
    <xf numFmtId="0" fontId="2" fillId="6" borderId="3" xfId="0" applyFont="1" applyFill="1" applyBorder="1"/>
    <xf numFmtId="0" fontId="0" fillId="6" borderId="4" xfId="0" applyFont="1" applyFill="1" applyBorder="1"/>
    <xf numFmtId="0" fontId="2" fillId="6" borderId="4" xfId="0" applyFont="1" applyFill="1" applyBorder="1"/>
    <xf numFmtId="0" fontId="25" fillId="4" borderId="6" xfId="0" applyFont="1" applyFill="1" applyBorder="1"/>
    <xf numFmtId="0" fontId="25" fillId="4" borderId="8" xfId="0" applyFont="1" applyFill="1" applyBorder="1"/>
    <xf numFmtId="0" fontId="25" fillId="4" borderId="10" xfId="0" applyFont="1" applyFill="1" applyBorder="1"/>
    <xf numFmtId="0" fontId="0" fillId="4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vertical="center" wrapText="1"/>
    </xf>
    <xf numFmtId="0" fontId="20" fillId="3" borderId="6" xfId="0" applyFont="1" applyFill="1" applyBorder="1"/>
    <xf numFmtId="0" fontId="20" fillId="3" borderId="0" xfId="0" applyFont="1" applyFill="1"/>
    <xf numFmtId="0" fontId="20" fillId="3" borderId="8" xfId="0" applyFont="1" applyFill="1" applyBorder="1"/>
    <xf numFmtId="0" fontId="20" fillId="3" borderId="10" xfId="0" applyFont="1" applyFill="1" applyBorder="1"/>
    <xf numFmtId="0" fontId="39" fillId="0" borderId="1" xfId="56" applyFont="1" applyBorder="1" applyAlignment="1">
      <alignment horizontal="center" vertical="center"/>
    </xf>
    <xf numFmtId="0" fontId="32" fillId="0" borderId="0" xfId="30" applyFont="1" applyBorder="1" applyAlignment="1">
      <alignment horizontal="justify" vertical="center" wrapText="1"/>
    </xf>
    <xf numFmtId="0" fontId="30" fillId="0" borderId="0" xfId="30" applyFont="1" applyAlignment="1">
      <alignment horizontal="center" vertical="center"/>
    </xf>
    <xf numFmtId="0" fontId="3" fillId="0" borderId="0" xfId="30" applyFont="1" applyAlignment="1">
      <alignment horizontal="center" vertical="center"/>
    </xf>
    <xf numFmtId="0" fontId="33" fillId="0" borderId="1" xfId="30" applyFont="1" applyBorder="1" applyAlignment="1">
      <alignment horizontal="center" vertical="center"/>
    </xf>
    <xf numFmtId="0" fontId="39" fillId="0" borderId="1" xfId="56" applyFont="1" applyBorder="1" applyAlignment="1">
      <alignment horizontal="center" vertical="center" wrapText="1"/>
    </xf>
    <xf numFmtId="0" fontId="32" fillId="0" borderId="1" xfId="45" applyFont="1" applyBorder="1" applyAlignment="1">
      <alignment horizontal="center" vertical="center"/>
    </xf>
    <xf numFmtId="0" fontId="30" fillId="0" borderId="0" xfId="45" applyFont="1" applyAlignment="1">
      <alignment horizontal="center" vertical="center"/>
    </xf>
    <xf numFmtId="0" fontId="3" fillId="0" borderId="0" xfId="45" applyFont="1" applyAlignment="1">
      <alignment horizontal="center" vertical="center"/>
    </xf>
    <xf numFmtId="0" fontId="33" fillId="0" borderId="12" xfId="45" applyFont="1" applyBorder="1" applyAlignment="1">
      <alignment horizontal="center" vertical="center"/>
    </xf>
    <xf numFmtId="0" fontId="33" fillId="0" borderId="27" xfId="45" applyFont="1" applyBorder="1" applyAlignment="1">
      <alignment horizontal="center" vertical="center"/>
    </xf>
    <xf numFmtId="0" fontId="33" fillId="0" borderId="14" xfId="45" applyFont="1" applyBorder="1" applyAlignment="1">
      <alignment horizontal="center" vertical="center"/>
    </xf>
    <xf numFmtId="0" fontId="31" fillId="0" borderId="1" xfId="45" applyFont="1" applyBorder="1" applyAlignment="1">
      <alignment horizontal="center" vertical="center"/>
    </xf>
    <xf numFmtId="0" fontId="43" fillId="0" borderId="1" xfId="45" applyFont="1" applyBorder="1" applyAlignment="1">
      <alignment horizontal="center" vertical="center"/>
    </xf>
    <xf numFmtId="0" fontId="31" fillId="0" borderId="1" xfId="45" applyFont="1" applyBorder="1" applyAlignment="1">
      <alignment horizontal="center" vertical="center" wrapText="1"/>
    </xf>
    <xf numFmtId="0" fontId="43" fillId="0" borderId="1" xfId="45" applyFont="1" applyBorder="1" applyAlignment="1">
      <alignment horizontal="center" vertical="center" wrapText="1"/>
    </xf>
    <xf numFmtId="0" fontId="47" fillId="0" borderId="0" xfId="25" applyFont="1" applyFill="1" applyBorder="1" applyAlignment="1">
      <alignment horizontal="center" vertical="center"/>
    </xf>
    <xf numFmtId="0" fontId="0" fillId="0" borderId="0" xfId="0" applyFont="1"/>
    <xf numFmtId="0" fontId="57" fillId="0" borderId="0" xfId="0" applyFont="1" applyAlignment="1">
      <alignment vertical="center"/>
    </xf>
    <xf numFmtId="0" fontId="57" fillId="4" borderId="0" xfId="0" applyFont="1" applyFill="1" applyAlignment="1">
      <alignment vertical="center"/>
    </xf>
    <xf numFmtId="0" fontId="58" fillId="0" borderId="0" xfId="0" applyFont="1" applyAlignment="1">
      <alignment vertical="center"/>
    </xf>
    <xf numFmtId="0" fontId="59" fillId="0" borderId="0" xfId="0" applyFont="1" applyBorder="1" applyAlignment="1">
      <alignment vertical="center"/>
    </xf>
    <xf numFmtId="0" fontId="59" fillId="4" borderId="0" xfId="0" applyFont="1" applyFill="1" applyBorder="1" applyAlignment="1">
      <alignment vertical="center"/>
    </xf>
    <xf numFmtId="0" fontId="60" fillId="0" borderId="0" xfId="0" applyFont="1" applyBorder="1" applyAlignment="1">
      <alignment vertical="center"/>
    </xf>
    <xf numFmtId="0" fontId="61" fillId="0" borderId="0" xfId="0" applyFont="1" applyFill="1" applyBorder="1" applyAlignment="1">
      <alignment vertical="center"/>
    </xf>
    <xf numFmtId="0" fontId="61" fillId="4" borderId="0" xfId="0" applyFont="1" applyFill="1" applyBorder="1" applyAlignment="1">
      <alignment vertical="center"/>
    </xf>
    <xf numFmtId="0" fontId="62" fillId="0" borderId="0" xfId="0" applyFont="1" applyBorder="1" applyAlignment="1">
      <alignment horizontal="left" vertical="center"/>
    </xf>
    <xf numFmtId="0" fontId="63" fillId="0" borderId="0" xfId="0" applyFont="1" applyBorder="1" applyAlignment="1">
      <alignment vertical="center"/>
    </xf>
    <xf numFmtId="0" fontId="63" fillId="4" borderId="0" xfId="0" applyFont="1" applyFill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2" fillId="0" borderId="0" xfId="0" applyFont="1" applyBorder="1" applyAlignment="1">
      <alignment horizontal="center" vertical="center"/>
    </xf>
    <xf numFmtId="0" fontId="64" fillId="0" borderId="0" xfId="0" applyFont="1" applyFill="1" applyBorder="1" applyAlignment="1">
      <alignment vertical="center"/>
    </xf>
    <xf numFmtId="0" fontId="0" fillId="0" borderId="0" xfId="0" applyFont="1" applyFill="1"/>
    <xf numFmtId="0" fontId="64" fillId="4" borderId="0" xfId="0" applyFont="1" applyFill="1" applyBorder="1" applyAlignment="1">
      <alignment vertical="center"/>
    </xf>
    <xf numFmtId="0" fontId="58" fillId="0" borderId="0" xfId="0" applyFont="1" applyBorder="1" applyAlignment="1">
      <alignment horizontal="center" vertical="center"/>
    </xf>
    <xf numFmtId="0" fontId="58" fillId="4" borderId="0" xfId="0" applyFont="1" applyFill="1" applyBorder="1" applyAlignment="1">
      <alignment horizontal="center" vertical="center"/>
    </xf>
    <xf numFmtId="0" fontId="58" fillId="0" borderId="0" xfId="0" applyFont="1" applyBorder="1" applyAlignment="1">
      <alignment vertical="center"/>
    </xf>
    <xf numFmtId="0" fontId="62" fillId="0" borderId="0" xfId="0" applyFont="1" applyAlignment="1">
      <alignment horizontal="center" vertical="center"/>
    </xf>
    <xf numFmtId="0" fontId="0" fillId="3" borderId="2" xfId="0" applyFont="1" applyFill="1" applyBorder="1"/>
    <xf numFmtId="0" fontId="2" fillId="3" borderId="2" xfId="0" applyFont="1" applyFill="1" applyBorder="1"/>
    <xf numFmtId="0" fontId="0" fillId="3" borderId="3" xfId="0" applyFont="1" applyFill="1" applyBorder="1"/>
    <xf numFmtId="0" fontId="2" fillId="3" borderId="3" xfId="0" applyFont="1" applyFill="1" applyBorder="1"/>
    <xf numFmtId="0" fontId="0" fillId="3" borderId="4" xfId="0" applyFont="1" applyFill="1" applyBorder="1"/>
    <xf numFmtId="0" fontId="2" fillId="3" borderId="4" xfId="0" applyFont="1" applyFill="1" applyBorder="1"/>
    <xf numFmtId="0" fontId="0" fillId="4" borderId="5" xfId="0" applyFont="1" applyFill="1" applyBorder="1"/>
    <xf numFmtId="0" fontId="0" fillId="4" borderId="7" xfId="0" applyFont="1" applyFill="1" applyBorder="1"/>
    <xf numFmtId="0" fontId="0" fillId="4" borderId="9" xfId="0" applyFont="1" applyFill="1" applyBorder="1"/>
    <xf numFmtId="0" fontId="0" fillId="4" borderId="11" xfId="0" applyFont="1" applyFill="1" applyBorder="1"/>
    <xf numFmtId="0" fontId="2" fillId="4" borderId="0" xfId="0" applyFont="1" applyFill="1"/>
    <xf numFmtId="3" fontId="53" fillId="3" borderId="1" xfId="25" applyNumberFormat="1" applyFont="1" applyFill="1" applyBorder="1" applyAlignment="1">
      <alignment horizontal="right" vertical="center"/>
    </xf>
  </cellXfs>
  <cellStyles count="179">
    <cellStyle name="Normal" xfId="0" builtinId="0"/>
    <cellStyle name="Normal 10" xfId="1"/>
    <cellStyle name="Normal 10 2" xfId="2"/>
    <cellStyle name="Normal 10 3" xfId="3"/>
    <cellStyle name="Normal 10 4" xfId="4"/>
    <cellStyle name="Normal 10 5" xfId="5"/>
    <cellStyle name="Normal 11" xfId="6"/>
    <cellStyle name="Normal 11 2" xfId="7"/>
    <cellStyle name="Normal 11 3" xfId="8"/>
    <cellStyle name="Normal 11 4" xfId="9"/>
    <cellStyle name="Normal 12" xfId="10"/>
    <cellStyle name="Normal 13" xfId="11"/>
    <cellStyle name="Normal 13 2" xfId="12"/>
    <cellStyle name="Normal 13 3" xfId="13"/>
    <cellStyle name="Normal 14" xfId="14"/>
    <cellStyle name="Normal 14 2" xfId="15"/>
    <cellStyle name="Normal 14 3" xfId="16"/>
    <cellStyle name="Normal 15" xfId="17"/>
    <cellStyle name="Normal 15 2" xfId="18"/>
    <cellStyle name="Normal 15 3" xfId="19"/>
    <cellStyle name="Normal 16" xfId="20"/>
    <cellStyle name="Normal 17" xfId="21"/>
    <cellStyle name="Normal 18" xfId="22"/>
    <cellStyle name="Normal 19" xfId="23"/>
    <cellStyle name="Normal 2" xfId="24"/>
    <cellStyle name="Normal 2 2" xfId="25"/>
    <cellStyle name="Normal 2 2 2" xfId="26"/>
    <cellStyle name="Normal 2 2 2 2" xfId="27"/>
    <cellStyle name="Normal 2 2 2 3" xfId="28"/>
    <cellStyle name="Normal 2 2 3" xfId="29"/>
    <cellStyle name="Normal 2 3" xfId="30"/>
    <cellStyle name="Normal 2 3 2" xfId="31"/>
    <cellStyle name="Normal 21" xfId="32"/>
    <cellStyle name="Normal 22" xfId="33"/>
    <cellStyle name="Normal 23" xfId="34"/>
    <cellStyle name="Normal 24" xfId="35"/>
    <cellStyle name="Normal 25" xfId="36"/>
    <cellStyle name="Normal 26" xfId="37"/>
    <cellStyle name="Normal 28" xfId="38"/>
    <cellStyle name="Normal 29" xfId="39"/>
    <cellStyle name="Normal 29 2" xfId="40"/>
    <cellStyle name="Normal 29 3" xfId="41"/>
    <cellStyle name="Normal 3" xfId="42"/>
    <cellStyle name="Normal 3 2" xfId="43"/>
    <cellStyle name="Normal 3 2 2" xfId="44"/>
    <cellStyle name="Normal 3 3" xfId="45"/>
    <cellStyle name="Normal 3 4" xfId="178"/>
    <cellStyle name="Normal 30" xfId="46"/>
    <cellStyle name="Normal 32" xfId="47"/>
    <cellStyle name="Normal 34" xfId="48"/>
    <cellStyle name="Normal 36" xfId="49"/>
    <cellStyle name="Normal 4" xfId="50"/>
    <cellStyle name="Normal 4 2" xfId="51"/>
    <cellStyle name="Normal 5" xfId="52"/>
    <cellStyle name="Normal 56" xfId="53"/>
    <cellStyle name="Normal 6" xfId="54"/>
    <cellStyle name="Normal 6 2" xfId="55"/>
    <cellStyle name="Normal 7" xfId="56"/>
    <cellStyle name="Normal 7 10" xfId="57"/>
    <cellStyle name="Normal 7 11" xfId="58"/>
    <cellStyle name="Normal 7 2" xfId="59"/>
    <cellStyle name="Normal 7 2 2" xfId="60"/>
    <cellStyle name="Normal 7 2 2 2" xfId="61"/>
    <cellStyle name="Normal 7 2 2 2 2" xfId="62"/>
    <cellStyle name="Normal 7 2 2 2 2 2" xfId="63"/>
    <cellStyle name="Normal 7 2 2 2 2 3" xfId="64"/>
    <cellStyle name="Normal 7 2 2 2 3" xfId="65"/>
    <cellStyle name="Normal 7 2 2 2 4" xfId="66"/>
    <cellStyle name="Normal 7 2 2 3" xfId="67"/>
    <cellStyle name="Normal 7 2 2 4" xfId="68"/>
    <cellStyle name="Normal 7 2 3" xfId="69"/>
    <cellStyle name="Normal 7 2 3 2" xfId="70"/>
    <cellStyle name="Normal 7 2 3 2 2" xfId="71"/>
    <cellStyle name="Normal 7 2 3 2 2 2" xfId="72"/>
    <cellStyle name="Normal 7 2 3 2 2 3" xfId="73"/>
    <cellStyle name="Normal 7 2 3 2 3" xfId="74"/>
    <cellStyle name="Normal 7 2 3 2 3 2" xfId="75"/>
    <cellStyle name="Normal 7 2 3 2 3 3" xfId="76"/>
    <cellStyle name="Normal 7 2 3 2 4" xfId="77"/>
    <cellStyle name="Normal 7 2 3 2 5" xfId="78"/>
    <cellStyle name="Normal 7 2 3 3" xfId="79"/>
    <cellStyle name="Normal 7 2 3 4" xfId="80"/>
    <cellStyle name="Normal 7 2 4" xfId="81"/>
    <cellStyle name="Normal 7 2 4 2" xfId="82"/>
    <cellStyle name="Normal 7 2 4 2 2" xfId="83"/>
    <cellStyle name="Normal 7 2 4 2 2 2" xfId="84"/>
    <cellStyle name="Normal 7 2 4 2 2 3" xfId="85"/>
    <cellStyle name="Normal 7 2 4 2 3" xfId="86"/>
    <cellStyle name="Normal 7 2 4 2 3 2" xfId="87"/>
    <cellStyle name="Normal 7 2 4 2 3 3" xfId="88"/>
    <cellStyle name="Normal 7 2 4 2 4" xfId="89"/>
    <cellStyle name="Normal 7 2 4 2 5" xfId="90"/>
    <cellStyle name="Normal 7 2 4 3" xfId="91"/>
    <cellStyle name="Normal 7 2 4 3 2" xfId="92"/>
    <cellStyle name="Normal 7 2 4 3 3" xfId="93"/>
    <cellStyle name="Normal 7 2 4 4" xfId="94"/>
    <cellStyle name="Normal 7 2 4 5" xfId="95"/>
    <cellStyle name="Normal 7 2 5" xfId="96"/>
    <cellStyle name="Normal 7 2 6" xfId="97"/>
    <cellStyle name="Normal 7 3" xfId="98"/>
    <cellStyle name="Normal 7 3 2" xfId="99"/>
    <cellStyle name="Normal 7 3 2 2" xfId="100"/>
    <cellStyle name="Normal 7 3 2 2 2" xfId="101"/>
    <cellStyle name="Normal 7 3 2 2 2 2" xfId="102"/>
    <cellStyle name="Normal 7 3 2 2 2 2 2" xfId="103"/>
    <cellStyle name="Normal 7 3 2 2 2 2 3" xfId="104"/>
    <cellStyle name="Normal 7 3 2 2 2 3" xfId="105"/>
    <cellStyle name="Normal 7 3 2 2 2 4" xfId="106"/>
    <cellStyle name="Normal 7 3 2 2 3" xfId="107"/>
    <cellStyle name="Normal 7 3 2 2 4" xfId="108"/>
    <cellStyle name="Normal 7 3 2 3" xfId="109"/>
    <cellStyle name="Normal 7 3 2 3 2" xfId="110"/>
    <cellStyle name="Normal 7 3 2 3 2 2" xfId="111"/>
    <cellStyle name="Normal 7 3 2 3 2 3" xfId="112"/>
    <cellStyle name="Normal 7 3 2 3 3" xfId="113"/>
    <cellStyle name="Normal 7 3 2 3 4" xfId="114"/>
    <cellStyle name="Normal 7 3 2 4" xfId="115"/>
    <cellStyle name="Normal 7 3 2 5" xfId="116"/>
    <cellStyle name="Normal 7 3 3" xfId="117"/>
    <cellStyle name="Normal 7 3 4" xfId="118"/>
    <cellStyle name="Normal 7 4" xfId="119"/>
    <cellStyle name="Normal 7 4 2" xfId="120"/>
    <cellStyle name="Normal 7 4 2 2" xfId="121"/>
    <cellStyle name="Normal 7 4 2 2 2" xfId="122"/>
    <cellStyle name="Normal 7 4 2 2 2 2" xfId="123"/>
    <cellStyle name="Normal 7 4 2 2 2 3" xfId="124"/>
    <cellStyle name="Normal 7 4 2 2 3" xfId="125"/>
    <cellStyle name="Normal 7 4 2 2 4" xfId="126"/>
    <cellStyle name="Normal 7 4 2 3" xfId="127"/>
    <cellStyle name="Normal 7 4 2 4" xfId="128"/>
    <cellStyle name="Normal 7 4 3" xfId="129"/>
    <cellStyle name="Normal 7 4 4" xfId="130"/>
    <cellStyle name="Normal 7 5" xfId="131"/>
    <cellStyle name="Normal 7 5 2" xfId="132"/>
    <cellStyle name="Normal 7 5 2 2" xfId="133"/>
    <cellStyle name="Normal 7 5 2 2 2" xfId="134"/>
    <cellStyle name="Normal 7 5 2 2 3" xfId="135"/>
    <cellStyle name="Normal 7 5 2 3" xfId="136"/>
    <cellStyle name="Normal 7 5 2 3 2" xfId="137"/>
    <cellStyle name="Normal 7 5 2 3 3" xfId="138"/>
    <cellStyle name="Normal 7 5 2 4" xfId="139"/>
    <cellStyle name="Normal 7 5 2 5" xfId="140"/>
    <cellStyle name="Normal 7 5 3" xfId="141"/>
    <cellStyle name="Normal 7 5 4" xfId="142"/>
    <cellStyle name="Normal 7 6" xfId="143"/>
    <cellStyle name="Normal 7 6 2" xfId="144"/>
    <cellStyle name="Normal 7 6 2 2" xfId="145"/>
    <cellStyle name="Normal 7 6 2 2 2" xfId="146"/>
    <cellStyle name="Normal 7 6 2 2 3" xfId="147"/>
    <cellStyle name="Normal 7 6 2 3" xfId="148"/>
    <cellStyle name="Normal 7 6 2 4" xfId="149"/>
    <cellStyle name="Normal 7 6 3" xfId="150"/>
    <cellStyle name="Normal 7 6 4" xfId="151"/>
    <cellStyle name="Normal 7 7" xfId="152"/>
    <cellStyle name="Normal 7 7 2" xfId="153"/>
    <cellStyle name="Normal 7 7 3" xfId="154"/>
    <cellStyle name="Normal 7 8" xfId="155"/>
    <cellStyle name="Normal 7 8 2" xfId="156"/>
    <cellStyle name="Normal 7 8 3" xfId="157"/>
    <cellStyle name="Normal 7 9" xfId="158"/>
    <cellStyle name="Normal 7 9 2" xfId="159"/>
    <cellStyle name="Normal 7 9 3" xfId="160"/>
    <cellStyle name="Normal 8" xfId="161"/>
    <cellStyle name="Normal 8 2" xfId="162"/>
    <cellStyle name="Normal 9" xfId="163"/>
    <cellStyle name="Normal 9 2" xfId="164"/>
    <cellStyle name="Normal 9 3" xfId="165"/>
    <cellStyle name="Normal 9 4" xfId="166"/>
    <cellStyle name="Normal 9 5" xfId="167"/>
    <cellStyle name="Normal 9 5 2" xfId="168"/>
    <cellStyle name="Normal 9 5 3" xfId="169"/>
    <cellStyle name="Normal 9 6" xfId="170"/>
    <cellStyle name="Normal 9 6 2" xfId="171"/>
    <cellStyle name="Normal 9 6 3" xfId="172"/>
    <cellStyle name="Normal 9 7" xfId="173"/>
    <cellStyle name="Normal 9 8" xfId="174"/>
    <cellStyle name="Pourcentage 2" xfId="175"/>
    <cellStyle name="Pourcentage 2 2" xfId="176"/>
    <cellStyle name="TableStyleLight1" xfId="177"/>
  </cellStyles>
  <dxfs count="0"/>
  <tableStyles count="0" defaultTableStyle="TableStyleMedium9" defaultPivotStyle="PivotStyleLight16"/>
  <colors>
    <mruColors>
      <color rgb="FF00B05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206374</xdr:colOff>
      <xdr:row>1</xdr:row>
      <xdr:rowOff>15875</xdr:rowOff>
    </xdr:from>
    <xdr:to>
      <xdr:col>6</xdr:col>
      <xdr:colOff>1549399</xdr:colOff>
      <xdr:row>42</xdr:row>
      <xdr:rowOff>44450</xdr:rowOff>
    </xdr:to>
    <xdr:pic>
      <xdr:nvPicPr>
        <xdr:cNvPr id="2" name="Image 1" descr="C:\Users\USER\Pictures\img486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6374" y="206375"/>
          <a:ext cx="5915025" cy="783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pc%20B77-1/Desktop/Nomenclature%20des%20sp&#233;cialit&#233;s%20L&amp;%20M%20(v2)%201112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omenclature%20des%20sp&#233;cialit&#233;s%20L&amp;%20M%20(v2)%201112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USER/Desktop/Bilan%20D&#233;finitif%2018-19/SDPP%20040319%20Omar/Base%20mod&#233;le%20Fiche%2020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irculaire%20N&#176;%2004%20et%2005%20Ann&#233;e%20Universitaire%202018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pc%20B77-1/Desktop/Nomenclature%20des%20sp&#233;cialit&#233;s%20L&amp;%20M%20(v3)%201112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djekhiane/Desktop/Dosiers%20Heddad%202017-2018/Tables%20Domaines%20et%20Filli&#232;res/Domaine%20et%20Etablissement%202017%20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euil2"/>
      <sheetName val="Feuil2 (2)"/>
      <sheetName val="Nomenclature licence défini "/>
      <sheetName val="Feuil1"/>
      <sheetName val="Feuil8"/>
      <sheetName val="Nomenclature licence défini (2)"/>
      <sheetName val="Licence"/>
      <sheetName val="Master"/>
      <sheetName val="Licence (2)"/>
      <sheetName val="Feuil11"/>
      <sheetName val="Feuil4"/>
      <sheetName val="Master (2)"/>
      <sheetName val="Etab"/>
      <sheetName val="Faculté_Institut"/>
      <sheetName val="Tab_Filière"/>
      <sheetName val="Feuil5"/>
      <sheetName val="Feuil9"/>
      <sheetName val="Feuil9 (2)"/>
      <sheetName val="Feuil9 (3)"/>
      <sheetName val="Nomenclature Codifiée globale"/>
      <sheetName val="Nomenclature Codifiée globa (2)"/>
      <sheetName val="Feuil3"/>
      <sheetName val="Nomenclature Codifiée globa (4)"/>
      <sheetName val="Nomenclature Codifiée globa (5)"/>
      <sheetName val="Nomenclature Codifiée globa (3)"/>
      <sheetName val="Tab_F7"/>
      <sheetName val="Feuil7"/>
    </sheetNames>
    <sheetDataSet>
      <sheetData sheetId="0"/>
      <sheetData sheetId="1"/>
      <sheetData sheetId="2">
        <row r="1">
          <cell r="A1" t="str">
            <v>Spécialité L3 bis</v>
          </cell>
          <cell r="B1" t="str">
            <v>التخصص</v>
          </cell>
          <cell r="C1" t="str">
            <v>Etablissement</v>
          </cell>
          <cell r="D1" t="str">
            <v>Domaine</v>
          </cell>
          <cell r="E1" t="str">
            <v>1ère année / Socle commun</v>
          </cell>
          <cell r="F1" t="str">
            <v>filiere 2ème année</v>
          </cell>
          <cell r="G1" t="str">
            <v>Filiere 2ème année</v>
          </cell>
          <cell r="H1" t="str">
            <v>Spécialité L3</v>
          </cell>
          <cell r="I1" t="str">
            <v>التخصص</v>
          </cell>
          <cell r="J1" t="str">
            <v>الشعبة</v>
          </cell>
          <cell r="K1" t="str">
            <v>Spécificité de la formation</v>
          </cell>
          <cell r="L1" t="str">
            <v>Type</v>
          </cell>
        </row>
        <row r="2">
          <cell r="A2" t="str">
            <v>Droit privé</v>
          </cell>
          <cell r="B2" t="str">
            <v>قانون خاص</v>
          </cell>
          <cell r="C2" t="str">
            <v>Centre Universitaire  Elchahid Si Elhouas de Barika</v>
          </cell>
          <cell r="D2" t="str">
            <v>DSP</v>
          </cell>
          <cell r="E2" t="str">
            <v>Droit</v>
          </cell>
          <cell r="F2" t="str">
            <v>droit</v>
          </cell>
          <cell r="G2" t="str">
            <v>Droit</v>
          </cell>
          <cell r="H2" t="str">
            <v>Droit privé</v>
          </cell>
          <cell r="I2" t="str">
            <v>قانون خاص</v>
          </cell>
          <cell r="J2" t="str">
            <v>حقوق</v>
          </cell>
          <cell r="K2" t="str">
            <v>Recr. régional</v>
          </cell>
          <cell r="L2" t="str">
            <v>A</v>
          </cell>
        </row>
        <row r="3">
          <cell r="A3" t="str">
            <v>Droit public</v>
          </cell>
          <cell r="B3" t="str">
            <v>قانون عام</v>
          </cell>
          <cell r="C3" t="str">
            <v>Centre Universitaire  Elchahid Si Elhouas de Barika</v>
          </cell>
          <cell r="D3" t="str">
            <v>DSP</v>
          </cell>
          <cell r="E3" t="str">
            <v>Droit</v>
          </cell>
          <cell r="F3" t="str">
            <v>droit</v>
          </cell>
          <cell r="G3" t="str">
            <v>Droit</v>
          </cell>
          <cell r="H3" t="str">
            <v>Droit public</v>
          </cell>
          <cell r="I3" t="str">
            <v>قانون عام</v>
          </cell>
          <cell r="J3" t="str">
            <v>حقوق</v>
          </cell>
          <cell r="K3" t="str">
            <v>Recr. régional</v>
          </cell>
          <cell r="L3" t="str">
            <v>A</v>
          </cell>
        </row>
        <row r="4">
          <cell r="A4" t="str">
            <v>Littérature arabe</v>
          </cell>
          <cell r="B4" t="str">
            <v>أدب عربي</v>
          </cell>
          <cell r="C4" t="str">
            <v>Centre Universitaire  Elchahid Si Elhouas de Barika</v>
          </cell>
          <cell r="D4" t="str">
            <v>LLA</v>
          </cell>
          <cell r="E4" t="str">
            <v>Langue et littérature arabes</v>
          </cell>
          <cell r="F4" t="str">
            <v>Etudes littéraires</v>
          </cell>
          <cell r="G4" t="str">
            <v>Etudes littéraires</v>
          </cell>
          <cell r="H4" t="str">
            <v>Littérature arabe</v>
          </cell>
          <cell r="I4" t="str">
            <v>أدب عربي</v>
          </cell>
          <cell r="J4" t="str">
            <v>دراسات أدبية</v>
          </cell>
          <cell r="K4" t="str">
            <v>Recr. régional</v>
          </cell>
          <cell r="L4" t="str">
            <v>A</v>
          </cell>
        </row>
        <row r="5">
          <cell r="A5" t="str">
            <v>Linguistique appliquée</v>
          </cell>
          <cell r="B5" t="str">
            <v>لسانيات تطبيقية</v>
          </cell>
          <cell r="C5" t="str">
            <v>Centre Universitaire  Elchahid Si Elhouas de Barika</v>
          </cell>
          <cell r="D5" t="str">
            <v>LLA</v>
          </cell>
          <cell r="E5" t="str">
            <v>Langue et littérature arabes</v>
          </cell>
          <cell r="F5" t="str">
            <v>Etudes linguistiques</v>
          </cell>
          <cell r="G5" t="str">
            <v>Etudes linguistiques</v>
          </cell>
          <cell r="H5" t="str">
            <v>Linguistique appliquée</v>
          </cell>
          <cell r="I5" t="str">
            <v>لسانيات تطبيقية</v>
          </cell>
          <cell r="J5" t="str">
            <v>دراسات لغوية</v>
          </cell>
          <cell r="K5" t="str">
            <v>Recr. régional</v>
          </cell>
          <cell r="L5" t="str">
            <v>A</v>
          </cell>
        </row>
        <row r="6">
          <cell r="A6" t="str">
            <v>Technologie de l'information et de la documentation</v>
          </cell>
          <cell r="B6" t="str">
            <v>علوم إنسانية - علم المكتبات</v>
          </cell>
          <cell r="C6" t="str">
            <v>Centre Universitaire  Elchahid Si Elhouas de Barika</v>
          </cell>
          <cell r="D6" t="str">
            <v>SHS</v>
          </cell>
          <cell r="E6" t="str">
            <v>Sciences humaines</v>
          </cell>
          <cell r="F6" t="str">
            <v>Sciences humaines - bibliothéconomie</v>
          </cell>
          <cell r="G6" t="str">
            <v>Sciences humaines - bibliothéconomie</v>
          </cell>
          <cell r="H6" t="str">
            <v>Technologie de l'information et de la documentation</v>
          </cell>
          <cell r="I6" t="str">
            <v>علوم إنسانية - علم المكتبات</v>
          </cell>
          <cell r="J6" t="str">
            <v>علوم إنسانية</v>
          </cell>
          <cell r="K6" t="str">
            <v>Recr. régional</v>
          </cell>
          <cell r="L6" t="str">
            <v>A</v>
          </cell>
        </row>
        <row r="7">
          <cell r="A7" t="str">
            <v>Management des ressources humaines</v>
          </cell>
          <cell r="B7" t="str">
            <v>إدارة الموارد البشرية</v>
          </cell>
          <cell r="C7" t="str">
            <v>Centre Universitaire  Elchahid Si Elhouas de Barika</v>
          </cell>
          <cell r="D7" t="str">
            <v>SEGC</v>
          </cell>
          <cell r="E7" t="str">
            <v>Sciences économiques, de gestion et commerciales </v>
          </cell>
          <cell r="F7" t="str">
            <v>sciences de gestion</v>
          </cell>
          <cell r="G7" t="str">
            <v>Sciences de gestion</v>
          </cell>
          <cell r="H7" t="str">
            <v>Management des ressources humaines</v>
          </cell>
          <cell r="I7" t="str">
            <v>إدارة الموارد البشرية</v>
          </cell>
          <cell r="J7" t="str">
            <v>علوم التسيير</v>
          </cell>
          <cell r="K7" t="str">
            <v>Recr. régional</v>
          </cell>
          <cell r="L7" t="str">
            <v>A</v>
          </cell>
        </row>
        <row r="8">
          <cell r="A8" t="str">
            <v>Comptabilité et audit</v>
          </cell>
          <cell r="B8" t="str">
            <v>محاسبة ومراجعة</v>
          </cell>
          <cell r="C8" t="str">
            <v>Centre Universitaire  Elchahid Si Elhouas de Barika</v>
          </cell>
          <cell r="D8" t="str">
            <v>SEGC</v>
          </cell>
          <cell r="E8" t="str">
            <v>Sciences économiques, de gestion et commerciales </v>
          </cell>
          <cell r="F8" t="str">
            <v>sciences financières et comptabilité</v>
          </cell>
          <cell r="G8" t="str">
            <v>Sciences financières et comptabilité</v>
          </cell>
          <cell r="H8" t="str">
            <v>Comptabilité et audit</v>
          </cell>
          <cell r="I8" t="str">
            <v>محاسبة ومراجعة</v>
          </cell>
          <cell r="J8" t="str">
            <v>علوم مالية ومحاسبة</v>
          </cell>
          <cell r="K8" t="str">
            <v>Recr. régional</v>
          </cell>
          <cell r="L8" t="str">
            <v>A</v>
          </cell>
        </row>
        <row r="9">
          <cell r="A9" t="str">
            <v>Sociologie</v>
          </cell>
          <cell r="B9" t="str">
            <v>علم الإجتماع</v>
          </cell>
          <cell r="C9" t="str">
            <v>Centre Universitaire  Elchahid Si Elhouas de Barika</v>
          </cell>
          <cell r="D9" t="str">
            <v>SHS</v>
          </cell>
          <cell r="E9" t="str">
            <v>Sciences sociales</v>
          </cell>
          <cell r="F9" t="str">
            <v>sciences sociales - sociologie</v>
          </cell>
          <cell r="G9" t="str">
            <v>Sciences sociales - sociologie</v>
          </cell>
          <cell r="H9" t="str">
            <v>Sociologie</v>
          </cell>
          <cell r="I9" t="str">
            <v>علم الإجتماع</v>
          </cell>
          <cell r="J9" t="str">
            <v>علوم اجتماعية - علم الإجتماع</v>
          </cell>
          <cell r="K9" t="str">
            <v>Recr. régional</v>
          </cell>
          <cell r="L9" t="str">
            <v>A</v>
          </cell>
        </row>
        <row r="10">
          <cell r="A10" t="str">
            <v>Psychologie clinique</v>
          </cell>
          <cell r="B10" t="str">
            <v>علم النفس العيادي</v>
          </cell>
          <cell r="C10" t="str">
            <v>Centre Universitaire  Elchahid Si Elhouas de Barika</v>
          </cell>
          <cell r="D10" t="str">
            <v>SHS</v>
          </cell>
          <cell r="E10" t="str">
            <v>Sciences sociales</v>
          </cell>
          <cell r="F10" t="str">
            <v>Sciences sociales - psychologie</v>
          </cell>
          <cell r="G10" t="str">
            <v>Sciences sociales - psychologie</v>
          </cell>
          <cell r="H10" t="str">
            <v>Psychologie clinique</v>
          </cell>
          <cell r="I10" t="str">
            <v>علم النفس العيادي</v>
          </cell>
          <cell r="J10" t="str">
            <v>علوم اجتماعية - علم النفس</v>
          </cell>
          <cell r="K10" t="str">
            <v>Recr. régional</v>
          </cell>
          <cell r="L10" t="str">
            <v>A</v>
          </cell>
        </row>
        <row r="11">
          <cell r="A11" t="str">
            <v>Histoire générale</v>
          </cell>
          <cell r="B11" t="str">
            <v>تاريخ عام</v>
          </cell>
          <cell r="C11" t="str">
            <v>Centre Universitaire  Elchahid Si Elhouas de Barika</v>
          </cell>
          <cell r="D11" t="str">
            <v>SHS</v>
          </cell>
          <cell r="E11" t="str">
            <v>Sciences humaines</v>
          </cell>
          <cell r="F11" t="str">
            <v>Sciences humaines - histoire</v>
          </cell>
          <cell r="G11" t="str">
            <v>Sciences humaines - histoire</v>
          </cell>
          <cell r="H11" t="str">
            <v>Histoire générale</v>
          </cell>
          <cell r="I11" t="str">
            <v>تاريخ عام</v>
          </cell>
          <cell r="J11" t="str">
            <v>علوم إنسانية - تاريخ</v>
          </cell>
          <cell r="K11" t="str">
            <v>Recr. régional</v>
          </cell>
          <cell r="L11" t="str">
            <v>A</v>
          </cell>
        </row>
        <row r="12">
          <cell r="A12" t="str">
            <v>Littérature arabe</v>
          </cell>
          <cell r="B12" t="str">
            <v>أدب عربي</v>
          </cell>
          <cell r="C12" t="str">
            <v>Centre Universitaire Abdelhafid Boussouf - Mila</v>
          </cell>
          <cell r="D12" t="str">
            <v>LLA</v>
          </cell>
          <cell r="E12" t="str">
            <v>Langue et littérature arabes</v>
          </cell>
          <cell r="F12" t="str">
            <v>Etudes littéraires</v>
          </cell>
          <cell r="G12" t="str">
            <v>Etudes littéraires</v>
          </cell>
          <cell r="H12" t="str">
            <v>Littérature arabe</v>
          </cell>
          <cell r="I12" t="str">
            <v>أدب عربي</v>
          </cell>
          <cell r="J12" t="str">
            <v>دراسات أدبية</v>
          </cell>
          <cell r="K12" t="str">
            <v>Recr. régional</v>
          </cell>
          <cell r="L12" t="str">
            <v>A</v>
          </cell>
        </row>
        <row r="13">
          <cell r="A13" t="str">
            <v>Linguistique appliquée</v>
          </cell>
          <cell r="B13" t="str">
            <v>لسانيات تطبيقية</v>
          </cell>
          <cell r="C13" t="str">
            <v>Centre Universitaire Abdelhafid Boussouf - Mila</v>
          </cell>
          <cell r="D13" t="str">
            <v>LLA</v>
          </cell>
          <cell r="E13" t="str">
            <v>Langue et littérature arabes</v>
          </cell>
          <cell r="F13" t="str">
            <v>Etudes linguistiques</v>
          </cell>
          <cell r="G13" t="str">
            <v>Etudes linguistiques</v>
          </cell>
          <cell r="H13" t="str">
            <v>Linguistique appliquée</v>
          </cell>
          <cell r="I13" t="str">
            <v>لسانيات تطبيقية</v>
          </cell>
          <cell r="J13" t="str">
            <v>دراسات لغوية</v>
          </cell>
          <cell r="K13" t="str">
            <v>Recr. régional</v>
          </cell>
          <cell r="L13" t="str">
            <v>A</v>
          </cell>
        </row>
        <row r="14">
          <cell r="A14" t="str">
            <v>Langue anglaise</v>
          </cell>
          <cell r="B14" t="str">
            <v>لغة انجليزية</v>
          </cell>
          <cell r="C14" t="str">
            <v>Centre Universitaire Abdelhafid Boussouf - Mila</v>
          </cell>
          <cell r="D14" t="str">
            <v>LLE</v>
          </cell>
          <cell r="E14" t="str">
            <v>Langue anglaise</v>
          </cell>
          <cell r="F14" t="str">
            <v>langue anglaise</v>
          </cell>
          <cell r="G14" t="str">
            <v>Langue anglaise</v>
          </cell>
          <cell r="H14" t="str">
            <v>Langue anglaise</v>
          </cell>
          <cell r="I14" t="str">
            <v>لغة انجليزية</v>
          </cell>
          <cell r="J14" t="str">
            <v>لغة انجليزية</v>
          </cell>
          <cell r="K14" t="str">
            <v>Recr. régional</v>
          </cell>
          <cell r="L14" t="str">
            <v>A</v>
          </cell>
        </row>
        <row r="15">
          <cell r="A15" t="str">
            <v>Langue française</v>
          </cell>
          <cell r="B15" t="str">
            <v>لغة فرنسية</v>
          </cell>
          <cell r="C15" t="str">
            <v>Centre Universitaire Abdelhafid Boussouf - Mila</v>
          </cell>
          <cell r="D15" t="str">
            <v>LLE</v>
          </cell>
          <cell r="E15" t="str">
            <v>Langue française</v>
          </cell>
          <cell r="F15" t="str">
            <v>langue française</v>
          </cell>
          <cell r="G15" t="str">
            <v>Langue française</v>
          </cell>
          <cell r="H15" t="str">
            <v>Langue française</v>
          </cell>
          <cell r="I15" t="str">
            <v>لغة فرنسية</v>
          </cell>
          <cell r="J15" t="str">
            <v>لغة فرنسية</v>
          </cell>
          <cell r="K15" t="str">
            <v>Recr. régional</v>
          </cell>
          <cell r="L15" t="str">
            <v>A</v>
          </cell>
        </row>
        <row r="16">
          <cell r="A16" t="str">
            <v>Systèmes informatiques</v>
          </cell>
          <cell r="B16" t="str">
            <v>نظم معلوماتية</v>
          </cell>
          <cell r="C16" t="str">
            <v>Centre Universitaire Abdelhafid Boussouf - Mila</v>
          </cell>
          <cell r="D16" t="str">
            <v>MI</v>
          </cell>
          <cell r="E16" t="str">
            <v>Mathématiques et Informatique</v>
          </cell>
          <cell r="F16" t="str">
            <v>informatique</v>
          </cell>
          <cell r="G16" t="str">
            <v>Informatique</v>
          </cell>
          <cell r="H16" t="str">
            <v>Systèmes informatiques</v>
          </cell>
          <cell r="I16" t="str">
            <v>نظم معلوماتية</v>
          </cell>
          <cell r="J16" t="str">
            <v>إعلام آلي</v>
          </cell>
          <cell r="K16" t="str">
            <v>Recr. régional</v>
          </cell>
          <cell r="L16" t="str">
            <v>A</v>
          </cell>
        </row>
        <row r="17">
          <cell r="A17" t="str">
            <v>Mathématiques</v>
          </cell>
          <cell r="B17" t="str">
            <v>رياضيات</v>
          </cell>
          <cell r="C17" t="str">
            <v>Centre Universitaire Abdelhafid Boussouf - Mila</v>
          </cell>
          <cell r="D17" t="str">
            <v>MI</v>
          </cell>
          <cell r="E17" t="str">
            <v>Mathématiques et Informatique</v>
          </cell>
          <cell r="F17" t="str">
            <v>mathématiques</v>
          </cell>
          <cell r="G17" t="str">
            <v>Mathématiques</v>
          </cell>
          <cell r="H17" t="str">
            <v>Mathématiques</v>
          </cell>
          <cell r="I17" t="str">
            <v>رياضيات</v>
          </cell>
          <cell r="J17" t="str">
            <v>رياضيات</v>
          </cell>
          <cell r="K17" t="str">
            <v>Recr. régional</v>
          </cell>
          <cell r="L17" t="str">
            <v>A</v>
          </cell>
        </row>
        <row r="18">
          <cell r="A18" t="str">
            <v>Biotechnologie végétale et amélioration</v>
          </cell>
          <cell r="B18" t="str">
            <v>بيوتكنولوجيا نباتية و تحسين النبات</v>
          </cell>
          <cell r="C18" t="str">
            <v>Centre Universitaire Abdelhafid Boussouf - Mila</v>
          </cell>
          <cell r="D18" t="str">
            <v>SNV</v>
          </cell>
          <cell r="E18" t="str">
            <v>Sciences de la Nature et de la Vie</v>
          </cell>
          <cell r="F18" t="str">
            <v>Biotechnologies</v>
          </cell>
          <cell r="G18" t="str">
            <v>Biotechnologies</v>
          </cell>
          <cell r="H18" t="str">
            <v>Biotechnologie végétale et amélioration</v>
          </cell>
          <cell r="I18" t="str">
            <v>بيوتكنولوجيا نباتية و تحسين النبات</v>
          </cell>
          <cell r="J18" t="str">
            <v>بيوتكنولوجيا</v>
          </cell>
          <cell r="K18" t="str">
            <v>Recr. régional</v>
          </cell>
          <cell r="L18" t="str">
            <v>A</v>
          </cell>
        </row>
        <row r="19">
          <cell r="A19" t="str">
            <v>Ecologie et environnement</v>
          </cell>
          <cell r="B19" t="str">
            <v>بيئة ومحيط</v>
          </cell>
          <cell r="C19" t="str">
            <v>Centre Universitaire Abdelhafid Boussouf - Mila</v>
          </cell>
          <cell r="D19" t="str">
            <v>SNV</v>
          </cell>
          <cell r="E19" t="str">
            <v>Sciences de la Nature et de la Vie</v>
          </cell>
          <cell r="F19" t="str">
            <v>ecologie et environnement</v>
          </cell>
          <cell r="G19" t="str">
            <v>Ecologie et environnement</v>
          </cell>
          <cell r="H19" t="str">
            <v>Ecologie et environnement</v>
          </cell>
          <cell r="I19" t="str">
            <v>بيئة ومحيط</v>
          </cell>
          <cell r="J19" t="str">
            <v>بيئة ومحيط</v>
          </cell>
          <cell r="K19" t="str">
            <v>Recr. régional</v>
          </cell>
          <cell r="L19" t="str">
            <v>A</v>
          </cell>
        </row>
        <row r="20">
          <cell r="A20" t="str">
            <v>Biochimie</v>
          </cell>
          <cell r="B20" t="str">
            <v>بيوكيمياء</v>
          </cell>
          <cell r="C20" t="str">
            <v>Centre Universitaire Abdelhafid Boussouf - Mila</v>
          </cell>
          <cell r="D20" t="str">
            <v>SNV</v>
          </cell>
          <cell r="E20" t="str">
            <v>Sciences de la Nature et de la Vie</v>
          </cell>
          <cell r="F20" t="str">
            <v>sciences biologiques</v>
          </cell>
          <cell r="G20" t="str">
            <v>Sciences biologiques</v>
          </cell>
          <cell r="H20" t="str">
            <v>Biochimie</v>
          </cell>
          <cell r="I20" t="str">
            <v>بيوكيمياء</v>
          </cell>
          <cell r="J20" t="str">
            <v>علوم بيولوجية</v>
          </cell>
          <cell r="K20" t="str">
            <v>Recr. régional</v>
          </cell>
          <cell r="L20" t="str">
            <v>A</v>
          </cell>
        </row>
        <row r="21">
          <cell r="A21" t="str">
            <v>Marketing</v>
          </cell>
          <cell r="B21" t="str">
            <v>تسويق</v>
          </cell>
          <cell r="C21" t="str">
            <v>Centre Universitaire Abdelhafid Boussouf - Mila</v>
          </cell>
          <cell r="D21" t="str">
            <v>SEGC</v>
          </cell>
          <cell r="E21" t="str">
            <v>Sciences économiques, de gestion et commerciales </v>
          </cell>
          <cell r="F21" t="str">
            <v>sciences commerciales</v>
          </cell>
          <cell r="G21" t="str">
            <v>Sciences commerciales</v>
          </cell>
          <cell r="H21" t="str">
            <v>Marketing</v>
          </cell>
          <cell r="I21" t="str">
            <v>تسويق</v>
          </cell>
          <cell r="J21" t="str">
            <v>علوم تجارية</v>
          </cell>
          <cell r="K21" t="str">
            <v>Recr. régional</v>
          </cell>
          <cell r="L21" t="str">
            <v>A</v>
          </cell>
        </row>
        <row r="22">
          <cell r="A22" t="str">
            <v>Management</v>
          </cell>
          <cell r="B22" t="str">
            <v>إدارة الأعمال</v>
          </cell>
          <cell r="C22" t="str">
            <v>Centre Universitaire Abdelhafid Boussouf - Mila</v>
          </cell>
          <cell r="D22" t="str">
            <v>SEGC</v>
          </cell>
          <cell r="E22" t="str">
            <v>Sciences économiques, de gestion et commerciales </v>
          </cell>
          <cell r="F22" t="str">
            <v>sciences de gestion</v>
          </cell>
          <cell r="G22" t="str">
            <v>Sciences de gestion</v>
          </cell>
          <cell r="H22" t="str">
            <v>Management</v>
          </cell>
          <cell r="I22" t="str">
            <v>إدارة الأعمال</v>
          </cell>
          <cell r="J22" t="str">
            <v>علوم التسيير</v>
          </cell>
          <cell r="K22" t="str">
            <v>Recr. régional</v>
          </cell>
          <cell r="L22" t="str">
            <v>A</v>
          </cell>
        </row>
        <row r="23">
          <cell r="A23" t="str">
            <v>Management financier</v>
          </cell>
          <cell r="B23" t="str">
            <v>إدارة مالية</v>
          </cell>
          <cell r="C23" t="str">
            <v>Centre Universitaire Abdelhafid Boussouf - Mila</v>
          </cell>
          <cell r="D23" t="str">
            <v>SEGC</v>
          </cell>
          <cell r="E23" t="str">
            <v>Sciences économiques, de gestion et commerciales </v>
          </cell>
          <cell r="F23" t="str">
            <v>sciences de gestion</v>
          </cell>
          <cell r="G23" t="str">
            <v>Sciences de gestion</v>
          </cell>
          <cell r="H23" t="str">
            <v>Management financier</v>
          </cell>
          <cell r="I23" t="str">
            <v>إدارة مالية</v>
          </cell>
          <cell r="J23" t="str">
            <v>علوم التسيير</v>
          </cell>
          <cell r="K23" t="str">
            <v>Recr. régional</v>
          </cell>
          <cell r="L23" t="str">
            <v>A</v>
          </cell>
        </row>
        <row r="24">
          <cell r="A24" t="str">
            <v>Economie monétaire et bancaire</v>
          </cell>
          <cell r="B24" t="str">
            <v>اقتصاد نقدي وبنكي</v>
          </cell>
          <cell r="C24" t="str">
            <v>Centre Universitaire Abdelhafid Boussouf - Mila</v>
          </cell>
          <cell r="D24" t="str">
            <v>SEGC</v>
          </cell>
          <cell r="E24" t="str">
            <v>Sciences économiques, de gestion et commerciales </v>
          </cell>
          <cell r="F24" t="str">
            <v>sciences économiques</v>
          </cell>
          <cell r="G24" t="str">
            <v>Sciences économiques</v>
          </cell>
          <cell r="H24" t="str">
            <v>Economie monétaire et bancaire</v>
          </cell>
          <cell r="I24" t="str">
            <v>اقتصاد نقدي وبنكي</v>
          </cell>
          <cell r="J24" t="str">
            <v>علوم اقتصادية</v>
          </cell>
          <cell r="K24" t="str">
            <v>Recr. régional</v>
          </cell>
          <cell r="L24" t="str">
            <v>A</v>
          </cell>
        </row>
        <row r="25">
          <cell r="A25" t="str">
            <v>Comptabilité et fiscalité</v>
          </cell>
          <cell r="B25" t="str">
            <v>محاسبة وجباية</v>
          </cell>
          <cell r="C25" t="str">
            <v>Centre Universitaire Abdelhafid Boussouf - Mila</v>
          </cell>
          <cell r="D25" t="str">
            <v>SEGC</v>
          </cell>
          <cell r="E25" t="str">
            <v>Sciences économiques, de gestion et commerciales </v>
          </cell>
          <cell r="F25" t="str">
            <v>sciences financières et comptabilité</v>
          </cell>
          <cell r="G25" t="str">
            <v>Sciences financières et comptabilité</v>
          </cell>
          <cell r="H25" t="str">
            <v>Comptabilité et fiscalité</v>
          </cell>
          <cell r="I25" t="str">
            <v>محاسبة وجباية</v>
          </cell>
          <cell r="J25" t="str">
            <v>علوم مالية ومحاسبة</v>
          </cell>
          <cell r="K25" t="str">
            <v>Recr. régional</v>
          </cell>
          <cell r="L25" t="str">
            <v>A</v>
          </cell>
        </row>
        <row r="26">
          <cell r="A26" t="str">
            <v>Electromécanique</v>
          </cell>
          <cell r="B26" t="str">
            <v>كهروميكانيك</v>
          </cell>
          <cell r="C26" t="str">
            <v>Centre Universitaire Abdelhafid Boussouf - Mila</v>
          </cell>
          <cell r="D26" t="str">
            <v>ST</v>
          </cell>
          <cell r="E26" t="str">
            <v>Electromécanique</v>
          </cell>
          <cell r="F26" t="str">
            <v>electromécanique</v>
          </cell>
          <cell r="G26" t="str">
            <v>Electromécanique</v>
          </cell>
          <cell r="H26" t="str">
            <v>Electromécanique</v>
          </cell>
          <cell r="I26" t="str">
            <v>كهروميكانيك</v>
          </cell>
          <cell r="J26" t="str">
            <v>كهروميكانيك</v>
          </cell>
          <cell r="K26" t="str">
            <v>Recr. régional</v>
          </cell>
          <cell r="L26" t="str">
            <v>A</v>
          </cell>
        </row>
        <row r="27">
          <cell r="A27" t="str">
            <v>Génie civil</v>
          </cell>
          <cell r="B27" t="str">
            <v>هندسة مدنية</v>
          </cell>
          <cell r="C27" t="str">
            <v>Centre Universitaire Abdelhafid Boussouf - Mila</v>
          </cell>
          <cell r="D27" t="str">
            <v>ST</v>
          </cell>
          <cell r="E27" t="str">
            <v>Sciences et Technologies</v>
          </cell>
          <cell r="F27" t="str">
            <v>Génie Civil</v>
          </cell>
          <cell r="G27" t="str">
            <v>Génie civil</v>
          </cell>
          <cell r="H27" t="str">
            <v>Génie civil</v>
          </cell>
          <cell r="I27" t="str">
            <v>هندسة مدنية</v>
          </cell>
          <cell r="J27" t="str">
            <v>هندسة مدنية</v>
          </cell>
          <cell r="K27" t="str">
            <v>Recr. régional</v>
          </cell>
          <cell r="L27" t="str">
            <v>A</v>
          </cell>
        </row>
        <row r="28">
          <cell r="A28" t="str">
            <v>Energétique</v>
          </cell>
          <cell r="B28" t="str">
            <v>طاقوية</v>
          </cell>
          <cell r="C28" t="str">
            <v>Centre Universitaire Abdelhafid Boussouf - Mila</v>
          </cell>
          <cell r="D28" t="str">
            <v>ST</v>
          </cell>
          <cell r="E28" t="str">
            <v>Sciences et Technologies</v>
          </cell>
          <cell r="F28" t="str">
            <v>génie mécanique</v>
          </cell>
          <cell r="G28" t="str">
            <v>Génie mécanique</v>
          </cell>
          <cell r="H28" t="str">
            <v>Energétique</v>
          </cell>
          <cell r="I28" t="str">
            <v>طاقوية</v>
          </cell>
          <cell r="J28" t="str">
            <v>هندسة ميكانيكية</v>
          </cell>
          <cell r="K28" t="str">
            <v>Recr. régional</v>
          </cell>
          <cell r="L28" t="str">
            <v>A</v>
          </cell>
        </row>
        <row r="29">
          <cell r="A29" t="str">
            <v>Hydraulique</v>
          </cell>
          <cell r="B29" t="str">
            <v>ري</v>
          </cell>
          <cell r="C29" t="str">
            <v>Centre Universitaire Abdelhafid Boussouf - Mila</v>
          </cell>
          <cell r="D29" t="str">
            <v>ST</v>
          </cell>
          <cell r="E29" t="str">
            <v>Sciences et Technologies</v>
          </cell>
          <cell r="F29" t="str">
            <v>hydraulique</v>
          </cell>
          <cell r="G29" t="str">
            <v>Hydraulique</v>
          </cell>
          <cell r="H29" t="str">
            <v>Hydraulique</v>
          </cell>
          <cell r="I29" t="str">
            <v>ري</v>
          </cell>
          <cell r="J29" t="str">
            <v>ري</v>
          </cell>
          <cell r="K29" t="str">
            <v>Recr. régional</v>
          </cell>
          <cell r="L29" t="str">
            <v>A</v>
          </cell>
        </row>
        <row r="30">
          <cell r="A30" t="str">
            <v>Conseil et orientation</v>
          </cell>
          <cell r="B30" t="str">
            <v>علم الإجتماع</v>
          </cell>
          <cell r="C30" t="str">
            <v>Centre Universitaire d’Aflou</v>
          </cell>
          <cell r="D30" t="str">
            <v>SHS</v>
          </cell>
          <cell r="E30" t="str">
            <v>Sciences sociales</v>
          </cell>
          <cell r="F30" t="str">
            <v>Sciences sociales - sciences de l'éducation</v>
          </cell>
          <cell r="G30" t="str">
            <v>Sciences sociales - sciences de l'éducation</v>
          </cell>
          <cell r="H30" t="str">
            <v>Conseil et orientation</v>
          </cell>
          <cell r="I30" t="str">
            <v>علم الإجتماع</v>
          </cell>
          <cell r="J30" t="str">
            <v>علوم اجتماعية - علم النفس</v>
          </cell>
          <cell r="K30" t="str">
            <v>Recr. régional</v>
          </cell>
          <cell r="L30" t="str">
            <v>A</v>
          </cell>
        </row>
        <row r="31">
          <cell r="A31" t="str">
            <v>Droit privé</v>
          </cell>
          <cell r="B31" t="str">
            <v>قانون خاص</v>
          </cell>
          <cell r="C31" t="str">
            <v>Centre Universitaire d’Aflou</v>
          </cell>
          <cell r="D31" t="str">
            <v>DSP</v>
          </cell>
          <cell r="E31" t="str">
            <v>Droit</v>
          </cell>
          <cell r="F31" t="str">
            <v>droit</v>
          </cell>
          <cell r="G31" t="str">
            <v>Droit</v>
          </cell>
          <cell r="H31" t="str">
            <v>Droit privé</v>
          </cell>
          <cell r="I31" t="str">
            <v>قانون خاص</v>
          </cell>
          <cell r="J31" t="str">
            <v>حقوق</v>
          </cell>
          <cell r="K31" t="str">
            <v>Recr. régional</v>
          </cell>
          <cell r="L31" t="str">
            <v>A</v>
          </cell>
        </row>
        <row r="32">
          <cell r="A32" t="str">
            <v>Droit public</v>
          </cell>
          <cell r="B32" t="str">
            <v>قانون عام</v>
          </cell>
          <cell r="C32" t="str">
            <v>Centre Universitaire d’Aflou</v>
          </cell>
          <cell r="D32" t="str">
            <v>DSP</v>
          </cell>
          <cell r="E32" t="str">
            <v>Droit</v>
          </cell>
          <cell r="F32" t="str">
            <v>droit</v>
          </cell>
          <cell r="G32" t="str">
            <v>Droit</v>
          </cell>
          <cell r="H32" t="str">
            <v>Droit public</v>
          </cell>
          <cell r="I32" t="str">
            <v>قانون عام</v>
          </cell>
          <cell r="J32" t="str">
            <v>حقوق</v>
          </cell>
          <cell r="K32" t="str">
            <v>Recr. régional</v>
          </cell>
          <cell r="L32" t="str">
            <v>A</v>
          </cell>
        </row>
        <row r="33">
          <cell r="A33" t="str">
            <v>Organisation politique et administrative</v>
          </cell>
          <cell r="B33" t="str">
            <v>تنظيم سياسي وإداري</v>
          </cell>
          <cell r="C33" t="str">
            <v>Centre Universitaire d’Aflou</v>
          </cell>
          <cell r="D33" t="str">
            <v>DSP</v>
          </cell>
          <cell r="E33" t="str">
            <v>Sciences politiques</v>
          </cell>
          <cell r="F33" t="str">
            <v>sciences politiques</v>
          </cell>
          <cell r="G33" t="str">
            <v>Sciences politiques</v>
          </cell>
          <cell r="H33" t="str">
            <v>Organisation politique et administrative</v>
          </cell>
          <cell r="I33" t="str">
            <v>تنظيم سياسي وإداري</v>
          </cell>
          <cell r="J33" t="str">
            <v>علوم سياسية</v>
          </cell>
          <cell r="K33" t="str">
            <v>Recr. régional</v>
          </cell>
          <cell r="L33" t="str">
            <v>A</v>
          </cell>
        </row>
        <row r="34">
          <cell r="A34" t="str">
            <v>linguistique générale</v>
          </cell>
          <cell r="B34" t="str">
            <v>لسانيات عامة</v>
          </cell>
          <cell r="C34" t="str">
            <v>Centre Universitaire d’Aflou</v>
          </cell>
          <cell r="D34" t="str">
            <v>LLA</v>
          </cell>
          <cell r="E34" t="str">
            <v>Langue et littérature arabes</v>
          </cell>
          <cell r="F34" t="str">
            <v>Etudes linguistiques</v>
          </cell>
          <cell r="G34" t="str">
            <v>Etudes linguistiques</v>
          </cell>
          <cell r="H34" t="str">
            <v>linguistique générale</v>
          </cell>
          <cell r="I34" t="str">
            <v>لسانيات عامة</v>
          </cell>
          <cell r="J34" t="str">
            <v>دراسات لغوية</v>
          </cell>
          <cell r="K34" t="str">
            <v>Recr. régional</v>
          </cell>
          <cell r="L34" t="str">
            <v>A</v>
          </cell>
        </row>
        <row r="35">
          <cell r="A35" t="str">
            <v>Littérature arabe</v>
          </cell>
          <cell r="B35" t="str">
            <v>أدب عربي</v>
          </cell>
          <cell r="C35" t="str">
            <v>Centre Universitaire d’Aflou</v>
          </cell>
          <cell r="D35" t="str">
            <v>LLA</v>
          </cell>
          <cell r="E35" t="str">
            <v>Langue et littérature arabes</v>
          </cell>
          <cell r="F35" t="str">
            <v>Etudes Littéraires</v>
          </cell>
          <cell r="G35" t="str">
            <v>Etudes littéraires</v>
          </cell>
          <cell r="H35" t="str">
            <v>Littérature arabe</v>
          </cell>
          <cell r="I35" t="str">
            <v>أدب عربي</v>
          </cell>
          <cell r="J35" t="str">
            <v>دراسات أدبية</v>
          </cell>
          <cell r="K35" t="str">
            <v>Recr. régional</v>
          </cell>
          <cell r="L35" t="str">
            <v>A</v>
          </cell>
        </row>
        <row r="36">
          <cell r="A36" t="str">
            <v>Histoire générale</v>
          </cell>
          <cell r="B36" t="str">
            <v>تاريخ عام</v>
          </cell>
          <cell r="C36" t="str">
            <v>Centre Universitaire d’Aflou</v>
          </cell>
          <cell r="D36" t="str">
            <v>SHS</v>
          </cell>
          <cell r="E36" t="str">
            <v>Sciences humaines</v>
          </cell>
          <cell r="F36" t="str">
            <v>Sciences humaines - histoire</v>
          </cell>
          <cell r="G36" t="str">
            <v>Sciences humaines - histoire</v>
          </cell>
          <cell r="H36" t="str">
            <v>Histoire générale</v>
          </cell>
          <cell r="I36" t="str">
            <v>تاريخ عام</v>
          </cell>
          <cell r="J36" t="str">
            <v>علوم إنسانية - تاريخ</v>
          </cell>
          <cell r="K36" t="str">
            <v>Recr. régional</v>
          </cell>
          <cell r="L36" t="str">
            <v>A</v>
          </cell>
        </row>
        <row r="37">
          <cell r="A37" t="str">
            <v>Philosophie générale</v>
          </cell>
          <cell r="B37" t="str">
            <v>فلسفة عامة</v>
          </cell>
          <cell r="C37" t="str">
            <v>Centre Universitaire d’Aflou</v>
          </cell>
          <cell r="D37" t="str">
            <v>SHS</v>
          </cell>
          <cell r="E37" t="str">
            <v>Sciences sociales</v>
          </cell>
          <cell r="F37" t="str">
            <v>sciences sociales - Philosophie</v>
          </cell>
          <cell r="G37" t="str">
            <v>Sciences sociales - philosophie</v>
          </cell>
          <cell r="H37" t="str">
            <v>Philosophie générale</v>
          </cell>
          <cell r="I37" t="str">
            <v>فلسفة عامة</v>
          </cell>
          <cell r="J37" t="str">
            <v>علوم اجتماعية - فلسفة</v>
          </cell>
          <cell r="K37" t="str">
            <v>Recr. régional</v>
          </cell>
          <cell r="L37" t="str">
            <v>A</v>
          </cell>
        </row>
        <row r="38">
          <cell r="A38" t="str">
            <v>Psychologie clinique</v>
          </cell>
          <cell r="B38" t="str">
            <v>علم النفس العيادي</v>
          </cell>
          <cell r="C38" t="str">
            <v>Centre Universitaire d’Aflou</v>
          </cell>
          <cell r="D38" t="str">
            <v>SHS</v>
          </cell>
          <cell r="E38" t="str">
            <v>Sciences sociales</v>
          </cell>
          <cell r="F38" t="str">
            <v>sciences sociales - Psychologie</v>
          </cell>
          <cell r="G38" t="str">
            <v>Sciences sociales - psychologie</v>
          </cell>
          <cell r="H38" t="str">
            <v>Psychologie clinique</v>
          </cell>
          <cell r="I38" t="str">
            <v>علم النفس العيادي</v>
          </cell>
          <cell r="J38" t="str">
            <v>علوم اجتماعية - علم النفس</v>
          </cell>
          <cell r="K38" t="str">
            <v>Recr. régional</v>
          </cell>
          <cell r="L38" t="str">
            <v>A</v>
          </cell>
        </row>
        <row r="39">
          <cell r="A39" t="str">
            <v>Psychologie scolaire</v>
          </cell>
          <cell r="B39" t="str">
            <v>علم النفس المدرسي</v>
          </cell>
          <cell r="C39" t="str">
            <v>Centre Universitaire d’Aflou</v>
          </cell>
          <cell r="D39" t="str">
            <v>SHS</v>
          </cell>
          <cell r="E39" t="str">
            <v>Sciences sociales</v>
          </cell>
          <cell r="F39" t="str">
            <v>sciences sociales - Psychologie</v>
          </cell>
          <cell r="G39" t="str">
            <v>Sciences sociales - psychologie</v>
          </cell>
          <cell r="H39" t="str">
            <v>Psychologie scolaire</v>
          </cell>
          <cell r="I39" t="str">
            <v>علم النفس المدرسي</v>
          </cell>
          <cell r="J39" t="str">
            <v>علوم اجتماعية - علم النفس</v>
          </cell>
          <cell r="K39" t="str">
            <v>Recr. régional</v>
          </cell>
          <cell r="L39" t="str">
            <v>A</v>
          </cell>
        </row>
        <row r="40">
          <cell r="A40" t="str">
            <v>sociologie</v>
          </cell>
          <cell r="B40" t="str">
            <v>علم الإجتماع</v>
          </cell>
          <cell r="C40" t="str">
            <v>Centre Universitaire d’Aflou</v>
          </cell>
          <cell r="D40" t="str">
            <v>SHS</v>
          </cell>
          <cell r="E40" t="str">
            <v>Sciences sociales</v>
          </cell>
          <cell r="F40" t="str">
            <v>sciences sociales - Sociologie</v>
          </cell>
          <cell r="G40" t="str">
            <v>Sciences sociales - sociologie</v>
          </cell>
          <cell r="H40" t="str">
            <v>sociologie</v>
          </cell>
          <cell r="I40" t="str">
            <v>علم الإجتماع</v>
          </cell>
          <cell r="J40" t="str">
            <v>علوم اجتماعية - علم النفس</v>
          </cell>
          <cell r="K40" t="str">
            <v>Recr. régional</v>
          </cell>
          <cell r="L40" t="str">
            <v>A</v>
          </cell>
        </row>
        <row r="41">
          <cell r="A41" t="str">
            <v>Langue française</v>
          </cell>
          <cell r="B41" t="str">
            <v>لغة فرنسية</v>
          </cell>
          <cell r="C41" t="str">
            <v>Centre Universitaire d’Aflou</v>
          </cell>
          <cell r="D41" t="str">
            <v>LLE</v>
          </cell>
          <cell r="E41" t="str">
            <v>Langue française</v>
          </cell>
          <cell r="F41" t="str">
            <v>langue française</v>
          </cell>
          <cell r="G41" t="str">
            <v>Langue française</v>
          </cell>
          <cell r="H41" t="str">
            <v>Langue française</v>
          </cell>
          <cell r="I41" t="str">
            <v>لغة فرنسية</v>
          </cell>
          <cell r="J41" t="str">
            <v>لغة فرنسية</v>
          </cell>
          <cell r="K41" t="str">
            <v>Recr. régional</v>
          </cell>
          <cell r="L41" t="str">
            <v>A</v>
          </cell>
        </row>
        <row r="42">
          <cell r="A42" t="str">
            <v>Marketing</v>
          </cell>
          <cell r="B42" t="str">
            <v>تسويق</v>
          </cell>
          <cell r="C42" t="str">
            <v>Centre Universitaire d’Aflou</v>
          </cell>
          <cell r="D42" t="str">
            <v>SEGC</v>
          </cell>
          <cell r="E42" t="str">
            <v>Sciences économiques, de gestion et commerciales </v>
          </cell>
          <cell r="F42" t="str">
            <v>sciences commerciales</v>
          </cell>
          <cell r="G42" t="str">
            <v>Sciences commerciales</v>
          </cell>
          <cell r="H42" t="str">
            <v>Marketing</v>
          </cell>
          <cell r="I42" t="str">
            <v>تسويق</v>
          </cell>
          <cell r="J42" t="str">
            <v>علوم تجارية</v>
          </cell>
          <cell r="K42" t="str">
            <v>Recr. régional</v>
          </cell>
          <cell r="L42" t="str">
            <v>A</v>
          </cell>
        </row>
        <row r="43">
          <cell r="A43" t="str">
            <v>Management</v>
          </cell>
          <cell r="B43" t="str">
            <v>إدارة الأعمال</v>
          </cell>
          <cell r="C43" t="str">
            <v>Centre Universitaire d’Aflou</v>
          </cell>
          <cell r="D43" t="str">
            <v>SEGC</v>
          </cell>
          <cell r="E43" t="str">
            <v>Sciences économiques, de gestion et commerciales </v>
          </cell>
          <cell r="F43" t="str">
            <v>sciences de gestion</v>
          </cell>
          <cell r="G43" t="str">
            <v>Sciences de gestion</v>
          </cell>
          <cell r="H43" t="str">
            <v>Management</v>
          </cell>
          <cell r="I43" t="str">
            <v>إدارة الأعمال</v>
          </cell>
          <cell r="J43" t="str">
            <v>علوم التسيير</v>
          </cell>
          <cell r="K43" t="str">
            <v>Recr. régional</v>
          </cell>
          <cell r="L43" t="str">
            <v>A</v>
          </cell>
        </row>
        <row r="44">
          <cell r="A44" t="str">
            <v>Economie monétaire et bancaire</v>
          </cell>
          <cell r="B44" t="str">
            <v>اقتصاد نقدي وبنكي</v>
          </cell>
          <cell r="C44" t="str">
            <v>Centre Universitaire d’Aflou</v>
          </cell>
          <cell r="D44" t="str">
            <v>SEGC</v>
          </cell>
          <cell r="E44" t="str">
            <v>Sciences économiques, de gestion et commerciales </v>
          </cell>
          <cell r="F44" t="str">
            <v>sciences économiques</v>
          </cell>
          <cell r="G44" t="str">
            <v>Sciences économiques</v>
          </cell>
          <cell r="H44" t="str">
            <v>Economie monétaire et bancaire</v>
          </cell>
          <cell r="I44" t="str">
            <v>اقتصاد نقدي وبنكي</v>
          </cell>
          <cell r="J44" t="str">
            <v>علوم اقتصادية</v>
          </cell>
          <cell r="K44" t="str">
            <v>Recr. régional</v>
          </cell>
          <cell r="L44" t="str">
            <v>A</v>
          </cell>
        </row>
        <row r="45">
          <cell r="A45" t="str">
            <v>Comptabilité et fiscalité</v>
          </cell>
          <cell r="B45" t="str">
            <v>محاسبة وجباية</v>
          </cell>
          <cell r="C45" t="str">
            <v>Centre Universitaire d’Aflou</v>
          </cell>
          <cell r="D45" t="str">
            <v>SEGC</v>
          </cell>
          <cell r="E45" t="str">
            <v>Sciences économiques, de gestion et commerciales </v>
          </cell>
          <cell r="F45" t="str">
            <v>sciences financières et comptabilité</v>
          </cell>
          <cell r="G45" t="str">
            <v>Sciences financières et comptabilité</v>
          </cell>
          <cell r="H45" t="str">
            <v>Comptabilité et fiscalité</v>
          </cell>
          <cell r="I45" t="str">
            <v>محاسبة وجباية</v>
          </cell>
          <cell r="J45" t="str">
            <v>علوم مالية ومحاسبة</v>
          </cell>
          <cell r="K45" t="str">
            <v>Recr. régional</v>
          </cell>
          <cell r="L45" t="str">
            <v>A</v>
          </cell>
        </row>
        <row r="46">
          <cell r="A46" t="str">
            <v>Droit privé</v>
          </cell>
          <cell r="B46" t="str">
            <v>قانون خاص</v>
          </cell>
          <cell r="C46" t="str">
            <v>Centre Universitaire d’El Bayadh</v>
          </cell>
          <cell r="D46" t="str">
            <v>DSP</v>
          </cell>
          <cell r="E46" t="str">
            <v>Droit</v>
          </cell>
          <cell r="F46" t="str">
            <v>droit</v>
          </cell>
          <cell r="G46" t="str">
            <v>Droit</v>
          </cell>
          <cell r="H46" t="str">
            <v>Droit privé</v>
          </cell>
          <cell r="I46" t="str">
            <v>قانون خاص</v>
          </cell>
          <cell r="J46" t="str">
            <v>حقوق</v>
          </cell>
          <cell r="K46" t="str">
            <v>Recr. régional</v>
          </cell>
          <cell r="L46" t="str">
            <v>A</v>
          </cell>
        </row>
        <row r="47">
          <cell r="A47" t="str">
            <v>Droit public</v>
          </cell>
          <cell r="B47" t="str">
            <v>قانون عام</v>
          </cell>
          <cell r="C47" t="str">
            <v>Centre Universitaire d’El Bayadh</v>
          </cell>
          <cell r="D47" t="str">
            <v>DSP</v>
          </cell>
          <cell r="E47" t="str">
            <v>Droit</v>
          </cell>
          <cell r="F47" t="str">
            <v>droit</v>
          </cell>
          <cell r="G47" t="str">
            <v>Droit</v>
          </cell>
          <cell r="H47" t="str">
            <v>Droit public</v>
          </cell>
          <cell r="I47" t="str">
            <v>قانون عام</v>
          </cell>
          <cell r="J47" t="str">
            <v>حقوق</v>
          </cell>
          <cell r="K47" t="str">
            <v>Recr. régional</v>
          </cell>
          <cell r="L47" t="str">
            <v>A</v>
          </cell>
        </row>
        <row r="48">
          <cell r="A48" t="str">
            <v>Ecologie et environnement</v>
          </cell>
          <cell r="B48" t="str">
            <v>بيئة ومحيط</v>
          </cell>
          <cell r="C48" t="str">
            <v>Centre Universitaire d’El Bayadh</v>
          </cell>
          <cell r="D48" t="str">
            <v>SNV</v>
          </cell>
          <cell r="E48" t="str">
            <v>Sciences de la Nature et de la Vie</v>
          </cell>
          <cell r="F48" t="str">
            <v>ecologie et environnement</v>
          </cell>
          <cell r="G48" t="str">
            <v>Ecologie et environnement</v>
          </cell>
          <cell r="H48" t="str">
            <v>Ecologie et environnement</v>
          </cell>
          <cell r="I48" t="str">
            <v>بيئة ومحيط</v>
          </cell>
          <cell r="J48" t="str">
            <v>بيئة ومحيط</v>
          </cell>
          <cell r="K48" t="str">
            <v>Recr. régional</v>
          </cell>
          <cell r="L48" t="str">
            <v>A</v>
          </cell>
        </row>
        <row r="49">
          <cell r="A49" t="str">
            <v>Biochimie</v>
          </cell>
          <cell r="B49" t="str">
            <v>بيوكيمياء</v>
          </cell>
          <cell r="C49" t="str">
            <v>Centre Universitaire d’El Bayadh</v>
          </cell>
          <cell r="D49" t="str">
            <v>SNV</v>
          </cell>
          <cell r="E49" t="str">
            <v>Sciences de la Nature et de la Vie</v>
          </cell>
          <cell r="F49" t="str">
            <v>sciences biologiques</v>
          </cell>
          <cell r="G49" t="str">
            <v>Sciences biologiques</v>
          </cell>
          <cell r="H49" t="str">
            <v>Biochimie</v>
          </cell>
          <cell r="I49" t="str">
            <v>بيوكيمياء</v>
          </cell>
          <cell r="J49" t="str">
            <v>علوم بيولوجية</v>
          </cell>
          <cell r="K49" t="str">
            <v>Recr. régional</v>
          </cell>
          <cell r="L49" t="str">
            <v>A</v>
          </cell>
        </row>
        <row r="50">
          <cell r="A50" t="str">
            <v>Microbiologie</v>
          </cell>
          <cell r="B50" t="str">
            <v>علم الأحياء الدقيقة</v>
          </cell>
          <cell r="C50" t="str">
            <v>Centre Universitaire d’El Bayadh</v>
          </cell>
          <cell r="D50" t="str">
            <v>SNV</v>
          </cell>
          <cell r="E50" t="str">
            <v>Sciences de la Nature et de la Vie</v>
          </cell>
          <cell r="F50" t="str">
            <v>sciences biologiques</v>
          </cell>
          <cell r="G50" t="str">
            <v>Sciences biologiques</v>
          </cell>
          <cell r="H50" t="str">
            <v>Microbiologie</v>
          </cell>
          <cell r="I50" t="str">
            <v>علم الأحياء الدقيقة</v>
          </cell>
          <cell r="J50" t="str">
            <v>علوم بيولوجية</v>
          </cell>
          <cell r="K50" t="str">
            <v>Recr. régional</v>
          </cell>
          <cell r="L50" t="str">
            <v>A</v>
          </cell>
        </row>
        <row r="51">
          <cell r="A51" t="str">
            <v>Economie monétaire et bancaire</v>
          </cell>
          <cell r="B51" t="str">
            <v>اقتصاد نقدي وبنكي</v>
          </cell>
          <cell r="C51" t="str">
            <v>Centre Universitaire d’El Bayadh</v>
          </cell>
          <cell r="D51" t="str">
            <v>SEGC</v>
          </cell>
          <cell r="E51" t="str">
            <v>Sciences économiques, de gestion et commerciales </v>
          </cell>
          <cell r="F51" t="str">
            <v>sciences économiques</v>
          </cell>
          <cell r="G51" t="str">
            <v>Sciences économiques</v>
          </cell>
          <cell r="H51" t="str">
            <v>Economie monétaire et bancaire</v>
          </cell>
          <cell r="I51" t="str">
            <v>اقتصاد نقدي وبنكي</v>
          </cell>
          <cell r="J51" t="str">
            <v>علوم اقتصادية</v>
          </cell>
          <cell r="K51" t="str">
            <v>Recr. régional</v>
          </cell>
          <cell r="L51" t="str">
            <v>A</v>
          </cell>
        </row>
        <row r="52">
          <cell r="A52" t="str">
            <v>Education et motricité</v>
          </cell>
          <cell r="B52" t="str">
            <v>التربية وعلم الحركة</v>
          </cell>
          <cell r="C52" t="str">
            <v>Centre Universitaire d’El Bayadh</v>
          </cell>
          <cell r="D52" t="str">
            <v>STAPS</v>
          </cell>
          <cell r="E52" t="str">
            <v>Sciences et techniques des activités physiques et sportives</v>
          </cell>
          <cell r="F52" t="str">
            <v>activité physique et sportive éducative</v>
          </cell>
          <cell r="G52" t="str">
            <v>Activité physique et sportive éducative</v>
          </cell>
          <cell r="H52" t="str">
            <v>Education et motricité</v>
          </cell>
          <cell r="I52" t="str">
            <v>التربية وعلم الحركة</v>
          </cell>
          <cell r="J52" t="str">
            <v>نشاط بدني رياضي تربوي</v>
          </cell>
          <cell r="K52" t="str">
            <v>Recr. régional</v>
          </cell>
          <cell r="L52" t="str">
            <v>A</v>
          </cell>
        </row>
        <row r="53">
          <cell r="A53" t="str">
            <v>Entrainement sportif compétitif</v>
          </cell>
          <cell r="B53" t="str">
            <v>التدريب الرياضي التنافسي</v>
          </cell>
          <cell r="C53" t="str">
            <v>Centre Universitaire d’El Bayadh</v>
          </cell>
          <cell r="D53" t="str">
            <v>STAPS</v>
          </cell>
          <cell r="E53" t="str">
            <v>Sciences et techniques des activités physiques et sportives</v>
          </cell>
          <cell r="F53" t="str">
            <v>entrainement sportif</v>
          </cell>
          <cell r="G53" t="str">
            <v>Entrainement sportif</v>
          </cell>
          <cell r="H53" t="str">
            <v>Entrainement sportif compétitif</v>
          </cell>
          <cell r="I53" t="str">
            <v>التدريب الرياضي التنافسي</v>
          </cell>
          <cell r="J53" t="str">
            <v>تدريب رياضي</v>
          </cell>
          <cell r="K53" t="str">
            <v>Recr. régional</v>
          </cell>
          <cell r="L53" t="str">
            <v>A</v>
          </cell>
        </row>
        <row r="54">
          <cell r="A54" t="str">
            <v>Hydraulique</v>
          </cell>
          <cell r="B54" t="str">
            <v>ري</v>
          </cell>
          <cell r="C54" t="str">
            <v>Centre Universitaire d’El Bayadh</v>
          </cell>
          <cell r="D54" t="str">
            <v>ST</v>
          </cell>
          <cell r="E54" t="str">
            <v>Sciences et Technologies</v>
          </cell>
          <cell r="F54" t="str">
            <v>hydraulique</v>
          </cell>
          <cell r="G54" t="str">
            <v>Hydraulique</v>
          </cell>
          <cell r="H54" t="str">
            <v>Hydraulique</v>
          </cell>
          <cell r="I54" t="str">
            <v>ري</v>
          </cell>
          <cell r="J54" t="str">
            <v>ري</v>
          </cell>
          <cell r="K54" t="str">
            <v>Recr. régional</v>
          </cell>
          <cell r="L54" t="str">
            <v>A</v>
          </cell>
        </row>
        <row r="55">
          <cell r="A55" t="str">
            <v>Télécommunications</v>
          </cell>
          <cell r="B55" t="str">
            <v>اتصالات سلكية ولاسلكية</v>
          </cell>
          <cell r="C55" t="str">
            <v>Centre Universitaire d’El Bayadh</v>
          </cell>
          <cell r="D55" t="str">
            <v>ST</v>
          </cell>
          <cell r="E55" t="str">
            <v>Sciences et Technologies</v>
          </cell>
          <cell r="F55" t="str">
            <v>Télécommunications</v>
          </cell>
          <cell r="G55" t="str">
            <v>Télécommunications</v>
          </cell>
          <cell r="H55" t="str">
            <v>Télécommunications</v>
          </cell>
          <cell r="I55" t="str">
            <v>اتصالات سلكية ولاسلكية</v>
          </cell>
          <cell r="J55" t="str">
            <v>اتصالات سلكية ولا سلكية</v>
          </cell>
          <cell r="K55" t="str">
            <v>Recr. régional</v>
          </cell>
          <cell r="L55" t="str">
            <v>A</v>
          </cell>
        </row>
        <row r="56">
          <cell r="A56" t="str">
            <v>Sociologie</v>
          </cell>
          <cell r="B56" t="str">
            <v>علم الإجتماع</v>
          </cell>
          <cell r="C56" t="str">
            <v>Centre Universitaire d’El Bayadh</v>
          </cell>
          <cell r="D56" t="str">
            <v>SHS</v>
          </cell>
          <cell r="E56" t="str">
            <v>Sciences sociales</v>
          </cell>
          <cell r="F56" t="str">
            <v>sciences sociales - sociologie</v>
          </cell>
          <cell r="G56" t="str">
            <v>Sciences sociales - sociologie</v>
          </cell>
          <cell r="H56" t="str">
            <v>Sociologie</v>
          </cell>
          <cell r="I56" t="str">
            <v>علم الإجتماع</v>
          </cell>
          <cell r="J56" t="str">
            <v>علوم اجتماعية - علم الإجتماع</v>
          </cell>
          <cell r="K56" t="str">
            <v>Recr. régional</v>
          </cell>
          <cell r="L56" t="str">
            <v>A</v>
          </cell>
        </row>
        <row r="57">
          <cell r="A57" t="str">
            <v>Philosophie générale</v>
          </cell>
          <cell r="B57" t="str">
            <v>فلسفة عامة</v>
          </cell>
          <cell r="C57" t="str">
            <v>Centre Universitaire d’El Bayadh</v>
          </cell>
          <cell r="D57" t="str">
            <v>SHS</v>
          </cell>
          <cell r="E57" t="str">
            <v>Sciences sociales</v>
          </cell>
          <cell r="F57" t="str">
            <v>Sciences sociales - Philosophie</v>
          </cell>
          <cell r="G57" t="str">
            <v>Sciences sociales - philosophie</v>
          </cell>
          <cell r="H57" t="str">
            <v>Philosophie générale</v>
          </cell>
          <cell r="I57" t="str">
            <v>فلسفة عامة</v>
          </cell>
          <cell r="J57" t="str">
            <v>علوم اجتماعية - فلسفة</v>
          </cell>
          <cell r="K57" t="str">
            <v>Recr. régional</v>
          </cell>
          <cell r="L57" t="str">
            <v>A</v>
          </cell>
        </row>
        <row r="58">
          <cell r="A58" t="str">
            <v>Histoire générale</v>
          </cell>
          <cell r="B58" t="str">
            <v>تاريخ عام</v>
          </cell>
          <cell r="C58" t="str">
            <v>Centre Universitaire d’El Bayadh</v>
          </cell>
          <cell r="D58" t="str">
            <v>SHS</v>
          </cell>
          <cell r="E58" t="str">
            <v>Sciences humaines</v>
          </cell>
          <cell r="F58" t="str">
            <v>Sciences humaines - histoire</v>
          </cell>
          <cell r="G58" t="str">
            <v>Sciences humaines - histoire</v>
          </cell>
          <cell r="H58" t="str">
            <v>Histoire générale</v>
          </cell>
          <cell r="I58" t="str">
            <v>تاريخ عام</v>
          </cell>
          <cell r="J58" t="str">
            <v>علوم إنسانية - تاريخ</v>
          </cell>
          <cell r="K58" t="str">
            <v>Recr. régional</v>
          </cell>
          <cell r="L58" t="str">
            <v>A</v>
          </cell>
        </row>
        <row r="59">
          <cell r="A59" t="str">
            <v>Droit privé</v>
          </cell>
          <cell r="B59" t="str">
            <v>قانون خاص</v>
          </cell>
          <cell r="C59" t="str">
            <v>Centre Universitaire d'Ain Temouchent</v>
          </cell>
          <cell r="D59" t="str">
            <v>DSP</v>
          </cell>
          <cell r="E59" t="str">
            <v>Droit</v>
          </cell>
          <cell r="F59" t="str">
            <v>droit</v>
          </cell>
          <cell r="G59" t="str">
            <v>Droit</v>
          </cell>
          <cell r="H59" t="str">
            <v>Droit privé</v>
          </cell>
          <cell r="I59" t="str">
            <v>قانون خاص</v>
          </cell>
          <cell r="J59" t="str">
            <v>حقوق</v>
          </cell>
          <cell r="K59" t="str">
            <v>Recr. régional</v>
          </cell>
          <cell r="L59" t="str">
            <v>A</v>
          </cell>
        </row>
        <row r="60">
          <cell r="A60" t="str">
            <v>Droit public</v>
          </cell>
          <cell r="B60" t="str">
            <v>قانون عام</v>
          </cell>
          <cell r="C60" t="str">
            <v>Centre Universitaire d'Ain Temouchent</v>
          </cell>
          <cell r="D60" t="str">
            <v>DSP</v>
          </cell>
          <cell r="E60" t="str">
            <v>Droit</v>
          </cell>
          <cell r="F60" t="str">
            <v>droit</v>
          </cell>
          <cell r="G60" t="str">
            <v>Droit</v>
          </cell>
          <cell r="H60" t="str">
            <v>Droit public</v>
          </cell>
          <cell r="I60" t="str">
            <v>قانون عام</v>
          </cell>
          <cell r="J60" t="str">
            <v>حقوق</v>
          </cell>
          <cell r="K60" t="str">
            <v>Recr. régional</v>
          </cell>
          <cell r="L60" t="str">
            <v>A</v>
          </cell>
        </row>
        <row r="61">
          <cell r="A61" t="str">
            <v>Critique et méthodes</v>
          </cell>
          <cell r="B61" t="str">
            <v>نقد ومناهج</v>
          </cell>
          <cell r="C61" t="str">
            <v>Centre Universitaire d'Ain Temouchent</v>
          </cell>
          <cell r="D61" t="str">
            <v>LLA</v>
          </cell>
          <cell r="E61" t="str">
            <v>Langue et littérature arabes</v>
          </cell>
          <cell r="F61" t="str">
            <v>Etudes critiques</v>
          </cell>
          <cell r="G61" t="str">
            <v>Etudes critiques</v>
          </cell>
          <cell r="H61" t="str">
            <v>Critique et méthodes</v>
          </cell>
          <cell r="I61" t="str">
            <v>نقد ومناهج</v>
          </cell>
          <cell r="J61" t="str">
            <v>دراسات نقدية</v>
          </cell>
          <cell r="K61" t="str">
            <v>Recr. régional</v>
          </cell>
          <cell r="L61" t="str">
            <v>A</v>
          </cell>
        </row>
        <row r="62">
          <cell r="A62" t="str">
            <v>Littérature arabe</v>
          </cell>
          <cell r="B62" t="str">
            <v>أدب عربي</v>
          </cell>
          <cell r="C62" t="str">
            <v>Centre Universitaire d'Ain Temouchent</v>
          </cell>
          <cell r="D62" t="str">
            <v>LLA</v>
          </cell>
          <cell r="E62" t="str">
            <v>Langue et littérature arabes</v>
          </cell>
          <cell r="F62" t="str">
            <v>Etudes littéraires</v>
          </cell>
          <cell r="G62" t="str">
            <v>Etudes littéraires</v>
          </cell>
          <cell r="H62" t="str">
            <v>Littérature arabe</v>
          </cell>
          <cell r="I62" t="str">
            <v>أدب عربي</v>
          </cell>
          <cell r="J62" t="str">
            <v>دراسات أدبية</v>
          </cell>
          <cell r="K62" t="str">
            <v>Recr. régional</v>
          </cell>
          <cell r="L62" t="str">
            <v>A</v>
          </cell>
        </row>
        <row r="63">
          <cell r="A63" t="str">
            <v>Linguistique appliquée</v>
          </cell>
          <cell r="B63" t="str">
            <v>لسانيات تطبيقية</v>
          </cell>
          <cell r="C63" t="str">
            <v>Centre Universitaire d'Ain Temouchent</v>
          </cell>
          <cell r="D63" t="str">
            <v>LLA</v>
          </cell>
          <cell r="E63" t="str">
            <v>Langue et littérature arabes</v>
          </cell>
          <cell r="F63" t="str">
            <v>Etudes linguistiques</v>
          </cell>
          <cell r="G63" t="str">
            <v>Etudes linguistiques</v>
          </cell>
          <cell r="H63" t="str">
            <v>Linguistique appliquée</v>
          </cell>
          <cell r="I63" t="str">
            <v>لسانيات تطبيقية</v>
          </cell>
          <cell r="J63" t="str">
            <v>دراسات لغوية</v>
          </cell>
          <cell r="K63" t="str">
            <v>Recr. régional</v>
          </cell>
          <cell r="L63" t="str">
            <v>A</v>
          </cell>
        </row>
        <row r="64">
          <cell r="A64" t="str">
            <v>Linguistique générale</v>
          </cell>
          <cell r="B64" t="str">
            <v>لسانيات عامة</v>
          </cell>
          <cell r="C64" t="str">
            <v>Centre Universitaire d'Ain Temouchent</v>
          </cell>
          <cell r="D64" t="str">
            <v>LLA</v>
          </cell>
          <cell r="E64" t="str">
            <v>Langue et littérature arabes</v>
          </cell>
          <cell r="F64" t="str">
            <v>Etudes linguistiques</v>
          </cell>
          <cell r="G64" t="str">
            <v>Etudes linguistiques</v>
          </cell>
          <cell r="H64" t="str">
            <v>Linguistique générale</v>
          </cell>
          <cell r="I64" t="str">
            <v>لسانيات عامة</v>
          </cell>
          <cell r="J64" t="str">
            <v>دراسات لغوية</v>
          </cell>
          <cell r="K64" t="str">
            <v>Recr. régional</v>
          </cell>
          <cell r="L64" t="str">
            <v>A</v>
          </cell>
        </row>
        <row r="65">
          <cell r="A65" t="str">
            <v>Langue anglaise</v>
          </cell>
          <cell r="B65" t="str">
            <v>لغة انجليزية</v>
          </cell>
          <cell r="C65" t="str">
            <v>Centre Universitaire d'Ain Temouchent</v>
          </cell>
          <cell r="D65" t="str">
            <v>LLE</v>
          </cell>
          <cell r="E65" t="str">
            <v>Langue anglaise</v>
          </cell>
          <cell r="F65" t="str">
            <v>langue anglaise</v>
          </cell>
          <cell r="G65" t="str">
            <v>Langue anglaise</v>
          </cell>
          <cell r="H65" t="str">
            <v>Langue anglaise</v>
          </cell>
          <cell r="I65" t="str">
            <v>لغة انجليزية</v>
          </cell>
          <cell r="J65" t="str">
            <v>لغة انجليزية</v>
          </cell>
          <cell r="K65" t="str">
            <v>Recr. régional</v>
          </cell>
          <cell r="L65" t="str">
            <v>A</v>
          </cell>
        </row>
        <row r="66">
          <cell r="A66" t="str">
            <v>Langue française</v>
          </cell>
          <cell r="B66" t="str">
            <v>لغة فرنسية</v>
          </cell>
          <cell r="C66" t="str">
            <v>Centre Universitaire d'Ain Temouchent</v>
          </cell>
          <cell r="D66" t="str">
            <v>LLE</v>
          </cell>
          <cell r="E66" t="str">
            <v>Langue française</v>
          </cell>
          <cell r="F66" t="str">
            <v>langue française</v>
          </cell>
          <cell r="G66" t="str">
            <v>Langue française</v>
          </cell>
          <cell r="H66" t="str">
            <v>Langue française</v>
          </cell>
          <cell r="I66" t="str">
            <v>لغة فرنسية</v>
          </cell>
          <cell r="J66" t="str">
            <v>لغة فرنسية</v>
          </cell>
          <cell r="K66" t="str">
            <v>Recr. régional</v>
          </cell>
          <cell r="L66" t="str">
            <v>A</v>
          </cell>
        </row>
        <row r="67">
          <cell r="A67" t="str">
            <v>Systèmes informatiques</v>
          </cell>
          <cell r="B67" t="str">
            <v>نظم معلوماتية</v>
          </cell>
          <cell r="C67" t="str">
            <v>Centre Universitaire d'Ain Temouchent</v>
          </cell>
          <cell r="D67" t="str">
            <v>MI</v>
          </cell>
          <cell r="E67" t="str">
            <v>Mathématiques et Informatique</v>
          </cell>
          <cell r="F67" t="str">
            <v>informatique</v>
          </cell>
          <cell r="G67" t="str">
            <v>Informatique</v>
          </cell>
          <cell r="H67" t="str">
            <v>Systèmes informatiques</v>
          </cell>
          <cell r="I67" t="str">
            <v>نظم معلوماتية</v>
          </cell>
          <cell r="J67" t="str">
            <v>إعلام آلي</v>
          </cell>
          <cell r="K67" t="str">
            <v>Recr. régional</v>
          </cell>
          <cell r="L67" t="str">
            <v>A</v>
          </cell>
        </row>
        <row r="68">
          <cell r="A68" t="str">
            <v>Mathématiques</v>
          </cell>
          <cell r="B68" t="str">
            <v>رياضيات</v>
          </cell>
          <cell r="C68" t="str">
            <v>Centre Universitaire d'Ain Temouchent</v>
          </cell>
          <cell r="D68" t="str">
            <v>MI</v>
          </cell>
          <cell r="E68" t="str">
            <v>Mathématiques et Informatique</v>
          </cell>
          <cell r="F68" t="str">
            <v>mathématiques</v>
          </cell>
          <cell r="G68" t="str">
            <v>Mathématiques</v>
          </cell>
          <cell r="H68" t="str">
            <v>Mathématiques</v>
          </cell>
          <cell r="I68" t="str">
            <v>رياضيات</v>
          </cell>
          <cell r="J68" t="str">
            <v>رياضيات</v>
          </cell>
          <cell r="K68" t="str">
            <v>Recr. régional</v>
          </cell>
          <cell r="L68" t="str">
            <v>A</v>
          </cell>
        </row>
        <row r="69">
          <cell r="A69" t="str">
            <v>Chimie organique</v>
          </cell>
          <cell r="B69" t="str">
            <v>الكيمياء العضوية</v>
          </cell>
          <cell r="C69" t="str">
            <v>Centre Universitaire d'Ain Temouchent</v>
          </cell>
          <cell r="D69" t="str">
            <v>SM</v>
          </cell>
          <cell r="E69" t="str">
            <v>Sciences de la matière</v>
          </cell>
          <cell r="F69" t="str">
            <v>chimie</v>
          </cell>
          <cell r="G69" t="str">
            <v>Chimie</v>
          </cell>
          <cell r="H69" t="str">
            <v>Chimie organique</v>
          </cell>
          <cell r="I69" t="str">
            <v>الكيمياء العضوية</v>
          </cell>
          <cell r="J69" t="str">
            <v>كيمياء</v>
          </cell>
          <cell r="K69" t="str">
            <v>Recr. régional</v>
          </cell>
          <cell r="L69" t="str">
            <v>A</v>
          </cell>
        </row>
        <row r="70">
          <cell r="A70" t="str">
            <v>Physique fondamentale</v>
          </cell>
          <cell r="B70" t="str">
            <v>الفيزياء الأساسية</v>
          </cell>
          <cell r="C70" t="str">
            <v>Centre Universitaire d'Ain Temouchent</v>
          </cell>
          <cell r="D70" t="str">
            <v>SM</v>
          </cell>
          <cell r="E70" t="str">
            <v>Sciences de la matière</v>
          </cell>
          <cell r="F70" t="str">
            <v>physique</v>
          </cell>
          <cell r="G70" t="str">
            <v>Physique</v>
          </cell>
          <cell r="H70" t="str">
            <v>Physique fondamentale</v>
          </cell>
          <cell r="I70" t="str">
            <v>الفيزياء الأساسية</v>
          </cell>
          <cell r="J70" t="str">
            <v>فيزياء</v>
          </cell>
          <cell r="K70" t="str">
            <v>Recr. régional</v>
          </cell>
          <cell r="L70" t="str">
            <v>A</v>
          </cell>
        </row>
        <row r="71">
          <cell r="A71" t="str">
            <v>Ecologie et environnement</v>
          </cell>
          <cell r="B71" t="str">
            <v>بيئة ومحيط</v>
          </cell>
          <cell r="C71" t="str">
            <v>Centre Universitaire d'Ain Temouchent</v>
          </cell>
          <cell r="D71" t="str">
            <v>SNV</v>
          </cell>
          <cell r="E71" t="str">
            <v>Sciences de la Nature et de la Vie</v>
          </cell>
          <cell r="F71" t="str">
            <v>ecologie et environnement</v>
          </cell>
          <cell r="G71" t="str">
            <v>Ecologie et environnement</v>
          </cell>
          <cell r="H71" t="str">
            <v>Ecologie et environnement</v>
          </cell>
          <cell r="I71" t="str">
            <v>بيئة ومحيط</v>
          </cell>
          <cell r="J71" t="str">
            <v>بيئة ومحيط</v>
          </cell>
          <cell r="K71" t="str">
            <v>Recr. régional</v>
          </cell>
          <cell r="L71" t="str">
            <v>A</v>
          </cell>
        </row>
        <row r="72">
          <cell r="A72" t="str">
            <v>Biochimie</v>
          </cell>
          <cell r="B72" t="str">
            <v>بيوكيمياء</v>
          </cell>
          <cell r="C72" t="str">
            <v>Centre Universitaire d'Ain Temouchent</v>
          </cell>
          <cell r="D72" t="str">
            <v>SNV</v>
          </cell>
          <cell r="E72" t="str">
            <v>Sciences de la Nature et de la Vie</v>
          </cell>
          <cell r="F72" t="str">
            <v>sciences biologiques</v>
          </cell>
          <cell r="G72" t="str">
            <v>Sciences biologiques</v>
          </cell>
          <cell r="H72" t="str">
            <v>Biochimie</v>
          </cell>
          <cell r="I72" t="str">
            <v>بيوكيمياء</v>
          </cell>
          <cell r="J72" t="str">
            <v>علوم بيولوجية</v>
          </cell>
          <cell r="K72" t="str">
            <v>Recr. régional</v>
          </cell>
          <cell r="L72" t="str">
            <v>A</v>
          </cell>
        </row>
        <row r="73">
          <cell r="A73" t="str">
            <v>Microbiologie</v>
          </cell>
          <cell r="B73" t="str">
            <v>علم الأحياء الدقيقة</v>
          </cell>
          <cell r="C73" t="str">
            <v>Centre Universitaire d'Ain Temouchent</v>
          </cell>
          <cell r="D73" t="str">
            <v>SNV</v>
          </cell>
          <cell r="E73" t="str">
            <v>Sciences de la Nature et de la Vie</v>
          </cell>
          <cell r="F73" t="str">
            <v>sciences biologiques</v>
          </cell>
          <cell r="G73" t="str">
            <v>Sciences biologiques</v>
          </cell>
          <cell r="H73" t="str">
            <v>Microbiologie</v>
          </cell>
          <cell r="I73" t="str">
            <v>علم الأحياء الدقيقة</v>
          </cell>
          <cell r="J73" t="str">
            <v>علوم بيولوجية</v>
          </cell>
          <cell r="K73" t="str">
            <v>Recr. régional</v>
          </cell>
          <cell r="L73" t="str">
            <v>A</v>
          </cell>
        </row>
        <row r="74">
          <cell r="A74" t="str">
            <v>Production végétale</v>
          </cell>
          <cell r="B74" t="str">
            <v>إنتاج نباتي</v>
          </cell>
          <cell r="C74" t="str">
            <v>Centre Universitaire d'Ain Temouchent</v>
          </cell>
          <cell r="D74" t="str">
            <v>SNV</v>
          </cell>
          <cell r="E74" t="str">
            <v>Sciences de la Nature et de la Vie</v>
          </cell>
          <cell r="F74" t="str">
            <v>Sciences agronomiques</v>
          </cell>
          <cell r="G74" t="str">
            <v>Sciences agronomiques</v>
          </cell>
          <cell r="H74" t="str">
            <v>Production végétale</v>
          </cell>
          <cell r="I74" t="str">
            <v>إنتاج نباتي</v>
          </cell>
          <cell r="J74" t="str">
            <v>علوم فلاحية</v>
          </cell>
          <cell r="K74" t="str">
            <v>Recr. régional</v>
          </cell>
          <cell r="L74" t="str">
            <v>A</v>
          </cell>
        </row>
        <row r="75">
          <cell r="A75" t="str">
            <v>Management</v>
          </cell>
          <cell r="B75" t="str">
            <v>إدارة الأعمال</v>
          </cell>
          <cell r="C75" t="str">
            <v>Centre Universitaire d'Ain Temouchent</v>
          </cell>
          <cell r="D75" t="str">
            <v>SEGC</v>
          </cell>
          <cell r="E75" t="str">
            <v>Sciences économiques, de gestion et commerciales </v>
          </cell>
          <cell r="F75" t="str">
            <v>sciences de gestion</v>
          </cell>
          <cell r="G75" t="str">
            <v>Sciences de gestion</v>
          </cell>
          <cell r="H75" t="str">
            <v>Management</v>
          </cell>
          <cell r="I75" t="str">
            <v>إدارة الأعمال</v>
          </cell>
          <cell r="J75" t="str">
            <v>علوم التسيير</v>
          </cell>
          <cell r="K75" t="str">
            <v>Recr. régional</v>
          </cell>
          <cell r="L75" t="str">
            <v>A</v>
          </cell>
        </row>
        <row r="76">
          <cell r="A76" t="str">
            <v>Analyse économique et prospective</v>
          </cell>
          <cell r="B76" t="str">
            <v>تحليل اقتصادي واستشراف</v>
          </cell>
          <cell r="C76" t="str">
            <v>Centre Universitaire d'Ain Temouchent</v>
          </cell>
          <cell r="D76" t="str">
            <v>SEGC</v>
          </cell>
          <cell r="E76" t="str">
            <v>Sciences économiques, de gestion et commerciales </v>
          </cell>
          <cell r="F76" t="str">
            <v>sciences économiques</v>
          </cell>
          <cell r="G76" t="str">
            <v>Sciences économiques</v>
          </cell>
          <cell r="H76" t="str">
            <v>Analyse économique et prospective</v>
          </cell>
          <cell r="I76" t="str">
            <v>تحليل اقتصادي واستشراف</v>
          </cell>
          <cell r="J76" t="str">
            <v>علوم اقتصادية</v>
          </cell>
          <cell r="K76" t="str">
            <v>Recr. régional</v>
          </cell>
          <cell r="L76" t="str">
            <v>A</v>
          </cell>
        </row>
        <row r="77">
          <cell r="A77" t="str">
            <v>Economie monétaire et bancaire</v>
          </cell>
          <cell r="B77" t="str">
            <v>اقتصاد نقدي وبنكي</v>
          </cell>
          <cell r="C77" t="str">
            <v>Centre Universitaire d'Ain Temouchent</v>
          </cell>
          <cell r="D77" t="str">
            <v>SEGC</v>
          </cell>
          <cell r="E77" t="str">
            <v>Sciences économiques, de gestion et commerciales </v>
          </cell>
          <cell r="F77" t="str">
            <v>sciences économiques</v>
          </cell>
          <cell r="G77" t="str">
            <v>Sciences économiques</v>
          </cell>
          <cell r="H77" t="str">
            <v>Economie monétaire et bancaire</v>
          </cell>
          <cell r="I77" t="str">
            <v>اقتصاد نقدي وبنكي</v>
          </cell>
          <cell r="J77" t="str">
            <v>علوم اقتصادية</v>
          </cell>
          <cell r="K77" t="str">
            <v>Recr. régional</v>
          </cell>
          <cell r="L77" t="str">
            <v>A</v>
          </cell>
        </row>
        <row r="78">
          <cell r="A78" t="str">
            <v>Economie quantitative</v>
          </cell>
          <cell r="B78" t="str">
            <v>اقتصاد كمِّي</v>
          </cell>
          <cell r="C78" t="str">
            <v>Centre Universitaire d'Ain Temouchent</v>
          </cell>
          <cell r="D78" t="str">
            <v>SEGC</v>
          </cell>
          <cell r="E78" t="str">
            <v>Sciences économiques, de gestion et commerciales </v>
          </cell>
          <cell r="F78" t="str">
            <v>sciences économiques</v>
          </cell>
          <cell r="G78" t="str">
            <v>Sciences économiques</v>
          </cell>
          <cell r="H78" t="str">
            <v>Economie quantitative</v>
          </cell>
          <cell r="I78" t="str">
            <v>اقتصاد كمِّي</v>
          </cell>
          <cell r="J78" t="str">
            <v>علوم اقتصادية</v>
          </cell>
          <cell r="K78" t="str">
            <v>Recr. régional</v>
          </cell>
          <cell r="L78" t="str">
            <v>A</v>
          </cell>
        </row>
        <row r="79">
          <cell r="A79" t="str">
            <v>Comptabilité et fiscalité</v>
          </cell>
          <cell r="B79" t="str">
            <v>محاسبة وجباية</v>
          </cell>
          <cell r="C79" t="str">
            <v>Centre Universitaire d'Ain Temouchent</v>
          </cell>
          <cell r="D79" t="str">
            <v>SEGC</v>
          </cell>
          <cell r="E79" t="str">
            <v>Sciences économiques, de gestion et commerciales </v>
          </cell>
          <cell r="F79" t="str">
            <v>sciences financières et comptabilité</v>
          </cell>
          <cell r="G79" t="str">
            <v>Sciences financières et comptabilité</v>
          </cell>
          <cell r="H79" t="str">
            <v>Comptabilité et fiscalité</v>
          </cell>
          <cell r="I79" t="str">
            <v>محاسبة وجباية</v>
          </cell>
          <cell r="J79" t="str">
            <v>علوم مالية ومحاسبة</v>
          </cell>
          <cell r="K79" t="str">
            <v>Recr. régional</v>
          </cell>
          <cell r="L79" t="str">
            <v>A</v>
          </cell>
        </row>
        <row r="80">
          <cell r="A80" t="str">
            <v>Finance d'entreprise</v>
          </cell>
          <cell r="B80" t="str">
            <v>مالية المؤسسة</v>
          </cell>
          <cell r="C80" t="str">
            <v>Centre Universitaire d'Ain Temouchent</v>
          </cell>
          <cell r="D80" t="str">
            <v>SEGC</v>
          </cell>
          <cell r="E80" t="str">
            <v>Sciences économiques, de gestion et commerciales </v>
          </cell>
          <cell r="F80" t="str">
            <v>sciences financières et comptabilité</v>
          </cell>
          <cell r="G80" t="str">
            <v>Sciences financières et comptabilité</v>
          </cell>
          <cell r="H80" t="str">
            <v>Finance d'entreprise</v>
          </cell>
          <cell r="I80" t="str">
            <v>مالية المؤسسة</v>
          </cell>
          <cell r="J80" t="str">
            <v>علوم مالية ومحاسبة</v>
          </cell>
          <cell r="K80" t="str">
            <v>Recr. régional</v>
          </cell>
          <cell r="L80" t="str">
            <v>A</v>
          </cell>
        </row>
        <row r="81">
          <cell r="A81" t="str">
            <v>Electromécanique</v>
          </cell>
          <cell r="B81" t="str">
            <v>كهروميكانيك</v>
          </cell>
          <cell r="C81" t="str">
            <v>Centre Universitaire d'Ain Temouchent</v>
          </cell>
          <cell r="D81" t="str">
            <v>ST</v>
          </cell>
          <cell r="E81" t="str">
            <v>Sciences et Technologies</v>
          </cell>
          <cell r="F81" t="str">
            <v>electromécanique</v>
          </cell>
          <cell r="G81" t="str">
            <v>Electromécanique</v>
          </cell>
          <cell r="H81" t="str">
            <v>Electromécanique</v>
          </cell>
          <cell r="I81" t="str">
            <v>كهروميكانيك</v>
          </cell>
          <cell r="J81" t="str">
            <v>كهروميكانيك</v>
          </cell>
          <cell r="K81" t="str">
            <v>Recr. régional</v>
          </cell>
          <cell r="L81" t="str">
            <v>A</v>
          </cell>
        </row>
        <row r="82">
          <cell r="A82" t="str">
            <v>Electronique</v>
          </cell>
          <cell r="B82" t="str">
            <v>إلكترونيك</v>
          </cell>
          <cell r="C82" t="str">
            <v>Centre Universitaire d'Ain Temouchent</v>
          </cell>
          <cell r="D82" t="str">
            <v>ST</v>
          </cell>
          <cell r="E82" t="str">
            <v>Sciences et Technologies</v>
          </cell>
          <cell r="F82" t="str">
            <v>electronique</v>
          </cell>
          <cell r="G82" t="str">
            <v>Electronique</v>
          </cell>
          <cell r="H82" t="str">
            <v>Electronique</v>
          </cell>
          <cell r="I82" t="str">
            <v>إلكترونيك</v>
          </cell>
          <cell r="J82" t="str">
            <v>إلكترونيك</v>
          </cell>
          <cell r="K82" t="str">
            <v>Recr. régional</v>
          </cell>
          <cell r="L82" t="str">
            <v>A</v>
          </cell>
        </row>
        <row r="83">
          <cell r="A83" t="str">
            <v>Electrotechnique</v>
          </cell>
          <cell r="B83" t="str">
            <v>كهروتقني</v>
          </cell>
          <cell r="C83" t="str">
            <v>Centre Universitaire d'Ain Temouchent</v>
          </cell>
          <cell r="D83" t="str">
            <v>ST</v>
          </cell>
          <cell r="E83" t="str">
            <v>Sciences et Technologies</v>
          </cell>
          <cell r="F83" t="str">
            <v>electrotechnique</v>
          </cell>
          <cell r="G83" t="str">
            <v>Electrotechnique</v>
          </cell>
          <cell r="H83" t="str">
            <v>Electrotechnique</v>
          </cell>
          <cell r="I83" t="str">
            <v>كهروتقني</v>
          </cell>
          <cell r="J83" t="str">
            <v>كهروتقني</v>
          </cell>
          <cell r="K83" t="str">
            <v>Recr. régional</v>
          </cell>
          <cell r="L83" t="str">
            <v>A</v>
          </cell>
        </row>
        <row r="84">
          <cell r="A84" t="str">
            <v>Génie civil</v>
          </cell>
          <cell r="B84" t="str">
            <v>هندسة مدنية</v>
          </cell>
          <cell r="C84" t="str">
            <v>Centre Universitaire d'Ain Temouchent</v>
          </cell>
          <cell r="D84" t="str">
            <v>ST</v>
          </cell>
          <cell r="E84" t="str">
            <v>Sciences et Technologies</v>
          </cell>
          <cell r="F84" t="str">
            <v>Génie Civil</v>
          </cell>
          <cell r="G84" t="str">
            <v>Génie civil</v>
          </cell>
          <cell r="H84" t="str">
            <v>Génie civil</v>
          </cell>
          <cell r="I84" t="str">
            <v>هندسة مدنية</v>
          </cell>
          <cell r="J84" t="str">
            <v>هندسة مدنية</v>
          </cell>
          <cell r="K84" t="str">
            <v>Recr. régional</v>
          </cell>
          <cell r="L84" t="str">
            <v>A</v>
          </cell>
        </row>
        <row r="85">
          <cell r="A85" t="str">
            <v>Construction mécanique</v>
          </cell>
          <cell r="B85" t="str">
            <v>إنشاء ميكانيكي</v>
          </cell>
          <cell r="C85" t="str">
            <v>Centre Universitaire d'Ain Temouchent</v>
          </cell>
          <cell r="D85" t="str">
            <v>ST</v>
          </cell>
          <cell r="E85" t="str">
            <v>Sciences et Technologies</v>
          </cell>
          <cell r="F85" t="str">
            <v>génie mécanique</v>
          </cell>
          <cell r="G85" t="str">
            <v>Génie mécanique</v>
          </cell>
          <cell r="H85" t="str">
            <v>Construction mécanique</v>
          </cell>
          <cell r="I85" t="str">
            <v>إنشاء ميكانيكي</v>
          </cell>
          <cell r="J85" t="str">
            <v>هندسة ميكانيكية</v>
          </cell>
          <cell r="K85" t="str">
            <v>Recr. régional</v>
          </cell>
          <cell r="L85" t="str">
            <v>A</v>
          </cell>
        </row>
        <row r="86">
          <cell r="A86" t="str">
            <v>Energétique</v>
          </cell>
          <cell r="B86" t="str">
            <v>طاقوية</v>
          </cell>
          <cell r="C86" t="str">
            <v>Centre Universitaire d'Ain Temouchent</v>
          </cell>
          <cell r="D86" t="str">
            <v>ST</v>
          </cell>
          <cell r="E86" t="str">
            <v>Sciences et Technologies</v>
          </cell>
          <cell r="F86" t="str">
            <v>génie mécanique</v>
          </cell>
          <cell r="G86" t="str">
            <v>Génie mécanique</v>
          </cell>
          <cell r="H86" t="str">
            <v>Energétique</v>
          </cell>
          <cell r="I86" t="str">
            <v>طاقوية</v>
          </cell>
          <cell r="J86" t="str">
            <v>هندسة ميكانيكية</v>
          </cell>
          <cell r="K86" t="str">
            <v>Recr. régional</v>
          </cell>
          <cell r="L86" t="str">
            <v>A</v>
          </cell>
        </row>
        <row r="87">
          <cell r="A87" t="str">
            <v>Hydraulique</v>
          </cell>
          <cell r="B87" t="str">
            <v>ري</v>
          </cell>
          <cell r="C87" t="str">
            <v>Centre Universitaire d'Ain Temouchent</v>
          </cell>
          <cell r="D87" t="str">
            <v>ST</v>
          </cell>
          <cell r="E87" t="str">
            <v>Sciences et Technologies</v>
          </cell>
          <cell r="F87" t="str">
            <v>hydraulique</v>
          </cell>
          <cell r="G87" t="str">
            <v>Hydraulique</v>
          </cell>
          <cell r="H87" t="str">
            <v>Hydraulique</v>
          </cell>
          <cell r="I87" t="str">
            <v>ري</v>
          </cell>
          <cell r="J87" t="str">
            <v>ري</v>
          </cell>
          <cell r="K87" t="str">
            <v>Recr. régional</v>
          </cell>
          <cell r="L87" t="str">
            <v>A</v>
          </cell>
        </row>
        <row r="88">
          <cell r="A88" t="str">
            <v>Télécommunications</v>
          </cell>
          <cell r="B88" t="str">
            <v>اتصالات سلكية ولاسلكية</v>
          </cell>
          <cell r="C88" t="str">
            <v>Centre Universitaire d'Ain Temouchent</v>
          </cell>
          <cell r="D88" t="str">
            <v>ST</v>
          </cell>
          <cell r="E88" t="str">
            <v>Sciences et Technologies</v>
          </cell>
          <cell r="F88" t="str">
            <v>Télécommunications</v>
          </cell>
          <cell r="G88" t="str">
            <v>Télécommunications</v>
          </cell>
          <cell r="H88" t="str">
            <v>Télécommunications</v>
          </cell>
          <cell r="I88" t="str">
            <v>اتصالات سلكية ولاسلكية</v>
          </cell>
          <cell r="J88" t="str">
            <v>اتصالات سلكية ولا سلكية</v>
          </cell>
          <cell r="K88" t="str">
            <v>Recr. régional</v>
          </cell>
          <cell r="L88" t="str">
            <v>A</v>
          </cell>
        </row>
        <row r="89">
          <cell r="A89" t="str">
            <v>Travaux publics</v>
          </cell>
          <cell r="B89" t="str">
            <v>أشغال عمومية</v>
          </cell>
          <cell r="C89" t="str">
            <v>Centre Universitaire d'Ain Temouchent</v>
          </cell>
          <cell r="D89" t="str">
            <v>ST</v>
          </cell>
          <cell r="E89" t="str">
            <v>Sciences et Technologies</v>
          </cell>
          <cell r="F89" t="str">
            <v>travaux publics</v>
          </cell>
          <cell r="G89" t="str">
            <v>Travaux publics</v>
          </cell>
          <cell r="H89" t="str">
            <v>Travaux publics</v>
          </cell>
          <cell r="I89" t="str">
            <v>أشغال عمومية</v>
          </cell>
          <cell r="J89" t="str">
            <v>أشغال عمومية</v>
          </cell>
          <cell r="K89" t="str">
            <v>Recr. régional</v>
          </cell>
          <cell r="L89" t="str">
            <v>A</v>
          </cell>
        </row>
        <row r="90">
          <cell r="A90" t="str">
            <v>Sociologie</v>
          </cell>
          <cell r="B90" t="str">
            <v>علم الإجتماع</v>
          </cell>
          <cell r="C90" t="str">
            <v>Centre Universitaire d'Ain Temouchent</v>
          </cell>
          <cell r="D90" t="str">
            <v>SHS</v>
          </cell>
          <cell r="E90" t="str">
            <v>Sciences sociales</v>
          </cell>
          <cell r="F90" t="str">
            <v>sciences sociales - sociologie</v>
          </cell>
          <cell r="G90" t="str">
            <v>Sciences sociales - sociologie</v>
          </cell>
          <cell r="H90" t="str">
            <v>Sociologie</v>
          </cell>
          <cell r="I90" t="str">
            <v>علم الإجتماع</v>
          </cell>
          <cell r="J90" t="str">
            <v>علوم اجتماعية - علم الإجتماع</v>
          </cell>
          <cell r="K90" t="str">
            <v>Recr. régional</v>
          </cell>
          <cell r="L90" t="str">
            <v>A</v>
          </cell>
        </row>
        <row r="91">
          <cell r="A91" t="str">
            <v>Psychologie clinique</v>
          </cell>
          <cell r="B91" t="str">
            <v>علم النفس العيادي</v>
          </cell>
          <cell r="C91" t="str">
            <v>Centre Universitaire d'Ain Temouchent</v>
          </cell>
          <cell r="D91" t="str">
            <v>SHS</v>
          </cell>
          <cell r="E91" t="str">
            <v>Sciences sociales</v>
          </cell>
          <cell r="F91" t="str">
            <v>Sciences sociales - psychologie</v>
          </cell>
          <cell r="G91" t="str">
            <v>Sciences sociales - psychologie</v>
          </cell>
          <cell r="H91" t="str">
            <v>Psychologie clinique</v>
          </cell>
          <cell r="I91" t="str">
            <v>علم النفس العيادي</v>
          </cell>
          <cell r="J91" t="str">
            <v>علوم اجتماعية - علم النفس</v>
          </cell>
          <cell r="K91" t="str">
            <v>Recr. régional</v>
          </cell>
          <cell r="L91" t="str">
            <v>A</v>
          </cell>
        </row>
        <row r="92">
          <cell r="A92" t="str">
            <v>Psychologie du travail et de l'organisation</v>
          </cell>
          <cell r="B92" t="str">
            <v>علم النفس العمل والتنظيم</v>
          </cell>
          <cell r="C92" t="str">
            <v>Centre Universitaire d'Ain Temouchent</v>
          </cell>
          <cell r="D92" t="str">
            <v>SHS</v>
          </cell>
          <cell r="E92" t="str">
            <v>Sciences sociales</v>
          </cell>
          <cell r="F92" t="str">
            <v>Sciences sociales - psychologie</v>
          </cell>
          <cell r="G92" t="str">
            <v>Sciences sociales - psychologie</v>
          </cell>
          <cell r="H92" t="str">
            <v>Psychologie du travail et de l'organisation</v>
          </cell>
          <cell r="I92" t="str">
            <v>علم النفس العمل والتنظيم</v>
          </cell>
          <cell r="J92" t="str">
            <v>علوم اجتماعية - علم النفس</v>
          </cell>
          <cell r="K92" t="str">
            <v>Recr. régional</v>
          </cell>
          <cell r="L92" t="str">
            <v>A</v>
          </cell>
        </row>
        <row r="93">
          <cell r="A93" t="str">
            <v>Economie et gestion des entreprises</v>
          </cell>
          <cell r="B93" t="str">
            <v>اقتصاد وتسيير المؤسسة</v>
          </cell>
          <cell r="C93" t="str">
            <v>Centre Universitaire de Maghnia</v>
          </cell>
          <cell r="D93" t="str">
            <v>SEGC</v>
          </cell>
          <cell r="E93" t="str">
            <v>Sciences économiques, de gestion et commerciales </v>
          </cell>
          <cell r="F93" t="str">
            <v>sciences économiques</v>
          </cell>
          <cell r="G93" t="str">
            <v>Sciences économiques</v>
          </cell>
          <cell r="H93" t="str">
            <v>Economie et gestion des entreprises</v>
          </cell>
          <cell r="I93" t="str">
            <v>اقتصاد وتسيير المؤسسة</v>
          </cell>
          <cell r="J93" t="str">
            <v>علوم اقتصادية</v>
          </cell>
          <cell r="K93" t="str">
            <v>Recr. régional</v>
          </cell>
          <cell r="L93" t="str">
            <v>A</v>
          </cell>
        </row>
        <row r="94">
          <cell r="A94" t="str">
            <v>Economie monétaire et bancaire</v>
          </cell>
          <cell r="B94" t="str">
            <v>اقتصاد نقدي وبنكي</v>
          </cell>
          <cell r="C94" t="str">
            <v>Centre Universitaire de Maghnia</v>
          </cell>
          <cell r="D94" t="str">
            <v>SEGC</v>
          </cell>
          <cell r="E94" t="str">
            <v>Sciences économiques, de gestion et commerciales </v>
          </cell>
          <cell r="F94" t="str">
            <v>sciences économiques</v>
          </cell>
          <cell r="G94" t="str">
            <v>Sciences économiques</v>
          </cell>
          <cell r="H94" t="str">
            <v>Economie monétaire et bancaire</v>
          </cell>
          <cell r="I94" t="str">
            <v>اقتصاد نقدي وبنكي</v>
          </cell>
          <cell r="J94" t="str">
            <v>علوم اقتصادية</v>
          </cell>
          <cell r="K94" t="str">
            <v>Recr. régional</v>
          </cell>
          <cell r="L94" t="str">
            <v>A</v>
          </cell>
        </row>
        <row r="95">
          <cell r="A95" t="str">
            <v>Hydraulique</v>
          </cell>
          <cell r="B95" t="str">
            <v>ري</v>
          </cell>
          <cell r="C95" t="str">
            <v>Centre Universitaire de Maghnia</v>
          </cell>
          <cell r="D95" t="str">
            <v>ST</v>
          </cell>
          <cell r="E95" t="str">
            <v>Sciences et Technologies</v>
          </cell>
          <cell r="F95" t="str">
            <v>hydraulique</v>
          </cell>
          <cell r="G95" t="str">
            <v>Hydraulique</v>
          </cell>
          <cell r="H95" t="str">
            <v>Hydraulique</v>
          </cell>
          <cell r="I95" t="str">
            <v>ري</v>
          </cell>
          <cell r="J95" t="str">
            <v>ري</v>
          </cell>
          <cell r="K95" t="str">
            <v>Recr. régional</v>
          </cell>
          <cell r="L95" t="str">
            <v>A</v>
          </cell>
        </row>
        <row r="96">
          <cell r="A96" t="str">
            <v>Droit privé</v>
          </cell>
          <cell r="B96">
            <v>0</v>
          </cell>
          <cell r="C96" t="str">
            <v>Centre Universitaire de Maghnia</v>
          </cell>
          <cell r="D96" t="str">
            <v>DSP</v>
          </cell>
          <cell r="E96" t="str">
            <v>Droit</v>
          </cell>
          <cell r="F96" t="str">
            <v>droit</v>
          </cell>
          <cell r="G96" t="str">
            <v>Droit</v>
          </cell>
          <cell r="H96" t="str">
            <v>Droit privé</v>
          </cell>
          <cell r="I96">
            <v>0</v>
          </cell>
          <cell r="J96" t="str">
            <v>حقوق</v>
          </cell>
          <cell r="K96" t="str">
            <v>Recr. régional</v>
          </cell>
          <cell r="L96" t="str">
            <v>A</v>
          </cell>
        </row>
        <row r="97">
          <cell r="A97" t="str">
            <v>Droit public</v>
          </cell>
          <cell r="B97" t="str">
            <v>قانون عام</v>
          </cell>
          <cell r="C97" t="str">
            <v>Centre Universitaire de Maghnia</v>
          </cell>
          <cell r="D97" t="str">
            <v>DSP</v>
          </cell>
          <cell r="E97" t="str">
            <v>Droit</v>
          </cell>
          <cell r="F97" t="str">
            <v>droit</v>
          </cell>
          <cell r="G97" t="str">
            <v>Droit</v>
          </cell>
          <cell r="H97" t="str">
            <v>Droit public</v>
          </cell>
          <cell r="I97" t="str">
            <v>قانون عام</v>
          </cell>
          <cell r="J97" t="str">
            <v>حقوق</v>
          </cell>
          <cell r="K97" t="str">
            <v>Recr. régional</v>
          </cell>
          <cell r="L97" t="str">
            <v>A</v>
          </cell>
        </row>
        <row r="98">
          <cell r="A98" t="str">
            <v>Linguistique appliquée</v>
          </cell>
          <cell r="B98" t="str">
            <v>لسانيات تطبيقية</v>
          </cell>
          <cell r="C98" t="str">
            <v>Centre Universitaire de Maghnia</v>
          </cell>
          <cell r="D98" t="str">
            <v>LLA</v>
          </cell>
          <cell r="E98" t="str">
            <v>Langue et littérature arabes</v>
          </cell>
          <cell r="F98" t="str">
            <v>Etudes linguistiques</v>
          </cell>
          <cell r="G98" t="str">
            <v>Etudes linguistiques</v>
          </cell>
          <cell r="H98" t="str">
            <v>Linguistique appliquée</v>
          </cell>
          <cell r="I98" t="str">
            <v>لسانيات تطبيقية</v>
          </cell>
          <cell r="J98" t="str">
            <v>دراسات لغوية</v>
          </cell>
          <cell r="K98" t="str">
            <v>Recr. régional</v>
          </cell>
          <cell r="L98" t="str">
            <v>A</v>
          </cell>
        </row>
        <row r="99">
          <cell r="A99" t="str">
            <v xml:space="preserve">Littérature arabe moderne et contemporaine </v>
          </cell>
          <cell r="B99" t="str">
            <v>أدب عربي حديث و معاصر</v>
          </cell>
          <cell r="C99" t="str">
            <v>Centre Universitaire de Maghnia</v>
          </cell>
          <cell r="D99" t="str">
            <v>LLA</v>
          </cell>
          <cell r="E99" t="str">
            <v>Langue et littérature arabes</v>
          </cell>
          <cell r="F99" t="str">
            <v>Etudes littéraires</v>
          </cell>
          <cell r="G99" t="str">
            <v>Etudes littéraires</v>
          </cell>
          <cell r="H99" t="str">
            <v xml:space="preserve">Littérature arabe moderne et contemporaine </v>
          </cell>
          <cell r="I99" t="str">
            <v>أدب عربي حديث و معاصر</v>
          </cell>
          <cell r="J99" t="str">
            <v>دراسات أدبية</v>
          </cell>
          <cell r="K99" t="str">
            <v>Recr. régional</v>
          </cell>
          <cell r="L99" t="str">
            <v>A</v>
          </cell>
        </row>
        <row r="100">
          <cell r="A100" t="str">
            <v>Critique moderne et contemporaine</v>
          </cell>
          <cell r="B100" t="str">
            <v>نقد حديث و معاصر</v>
          </cell>
          <cell r="C100" t="str">
            <v>Centre Universitaire de Maghnia</v>
          </cell>
          <cell r="D100" t="str">
            <v>LLA</v>
          </cell>
          <cell r="E100" t="str">
            <v>Langue et littérature arabes</v>
          </cell>
          <cell r="F100" t="str">
            <v>Etudes critiques</v>
          </cell>
          <cell r="G100" t="str">
            <v>Etudes critiques</v>
          </cell>
          <cell r="H100" t="str">
            <v>Critique moderne et contemporaine</v>
          </cell>
          <cell r="I100" t="str">
            <v>نقد حديث و معاصر</v>
          </cell>
          <cell r="J100" t="str">
            <v>دراسات نقدية</v>
          </cell>
          <cell r="K100" t="str">
            <v>Recr. régional</v>
          </cell>
          <cell r="L100" t="str">
            <v>A</v>
          </cell>
        </row>
        <row r="101">
          <cell r="A101" t="str">
            <v>Droit privé</v>
          </cell>
          <cell r="B101" t="str">
            <v>قانون خاص</v>
          </cell>
          <cell r="C101" t="str">
            <v>Centre Universitaire de Naama</v>
          </cell>
          <cell r="D101" t="str">
            <v>DSP</v>
          </cell>
          <cell r="E101" t="str">
            <v>Droit</v>
          </cell>
          <cell r="F101" t="str">
            <v>droit</v>
          </cell>
          <cell r="G101" t="str">
            <v>Droit</v>
          </cell>
          <cell r="H101" t="str">
            <v>Droit privé</v>
          </cell>
          <cell r="I101" t="str">
            <v>قانون خاص</v>
          </cell>
          <cell r="J101" t="str">
            <v>حقوق</v>
          </cell>
          <cell r="K101" t="str">
            <v>Recr. régional</v>
          </cell>
          <cell r="L101" t="str">
            <v>A</v>
          </cell>
        </row>
        <row r="102">
          <cell r="A102" t="str">
            <v>Droit public</v>
          </cell>
          <cell r="B102" t="str">
            <v>قانون عام</v>
          </cell>
          <cell r="C102" t="str">
            <v>Centre Universitaire de Naama</v>
          </cell>
          <cell r="D102" t="str">
            <v>DSP</v>
          </cell>
          <cell r="E102" t="str">
            <v>Droit</v>
          </cell>
          <cell r="F102" t="str">
            <v>droit</v>
          </cell>
          <cell r="G102" t="str">
            <v>Droit</v>
          </cell>
          <cell r="H102" t="str">
            <v>Droit public</v>
          </cell>
          <cell r="I102" t="str">
            <v>قانون عام</v>
          </cell>
          <cell r="J102" t="str">
            <v>حقوق</v>
          </cell>
          <cell r="K102" t="str">
            <v>Recr. régional</v>
          </cell>
          <cell r="L102" t="str">
            <v>A</v>
          </cell>
        </row>
        <row r="103">
          <cell r="A103" t="str">
            <v>Critique et études littéraires</v>
          </cell>
          <cell r="B103" t="str">
            <v>نقد ودراسات أدبية</v>
          </cell>
          <cell r="C103" t="str">
            <v>Centre Universitaire de Naama</v>
          </cell>
          <cell r="D103" t="str">
            <v>LLA</v>
          </cell>
          <cell r="E103" t="str">
            <v xml:space="preserve"> Langue et Littérature Arabes</v>
          </cell>
          <cell r="F103" t="str">
            <v>Etudes critiques</v>
          </cell>
          <cell r="G103" t="str">
            <v>Etudes critiques</v>
          </cell>
          <cell r="H103" t="str">
            <v>Critique et études littéraires</v>
          </cell>
          <cell r="I103" t="str">
            <v>نقد ودراسات أدبية</v>
          </cell>
          <cell r="J103" t="str">
            <v>دراسات نقدية</v>
          </cell>
          <cell r="K103" t="str">
            <v>Recr. régional</v>
          </cell>
          <cell r="L103" t="str">
            <v>A</v>
          </cell>
        </row>
        <row r="104">
          <cell r="A104" t="str">
            <v>Littérature algérienne</v>
          </cell>
          <cell r="B104" t="str">
            <v>أدب جزائري</v>
          </cell>
          <cell r="C104" t="str">
            <v>Centre Universitaire de Naama</v>
          </cell>
          <cell r="D104" t="str">
            <v>LLA</v>
          </cell>
          <cell r="E104" t="str">
            <v>Langue et littérature arabes</v>
          </cell>
          <cell r="F104" t="str">
            <v>Etudes littéraires</v>
          </cell>
          <cell r="G104" t="str">
            <v>Etudes littéraires</v>
          </cell>
          <cell r="H104" t="str">
            <v>Littérature algérienne</v>
          </cell>
          <cell r="I104" t="str">
            <v>أدب جزائري</v>
          </cell>
          <cell r="J104" t="str">
            <v>دراسات أدبية</v>
          </cell>
          <cell r="K104" t="str">
            <v>Recr. régional</v>
          </cell>
          <cell r="L104" t="str">
            <v>A</v>
          </cell>
        </row>
        <row r="105">
          <cell r="A105" t="str">
            <v>Littérature arabe</v>
          </cell>
          <cell r="B105" t="str">
            <v>أدب عربي</v>
          </cell>
          <cell r="C105" t="str">
            <v>Centre Universitaire de Naama</v>
          </cell>
          <cell r="D105" t="str">
            <v>LLA</v>
          </cell>
          <cell r="E105" t="str">
            <v>Langue et littérature arabes</v>
          </cell>
          <cell r="F105" t="str">
            <v>Etudes littéraires</v>
          </cell>
          <cell r="G105" t="str">
            <v>Etudes littéraires</v>
          </cell>
          <cell r="H105" t="str">
            <v>Littérature arabe</v>
          </cell>
          <cell r="I105" t="str">
            <v>أدب عربي</v>
          </cell>
          <cell r="J105" t="str">
            <v>دراسات أدبية</v>
          </cell>
          <cell r="K105" t="str">
            <v>Recr. régional</v>
          </cell>
          <cell r="L105" t="str">
            <v>A</v>
          </cell>
        </row>
        <row r="106">
          <cell r="A106" t="str">
            <v>Linguistique générale</v>
          </cell>
          <cell r="B106" t="str">
            <v>لسانيات عامة</v>
          </cell>
          <cell r="C106" t="str">
            <v>Centre Universitaire de Naama</v>
          </cell>
          <cell r="D106" t="str">
            <v>LLA</v>
          </cell>
          <cell r="E106" t="str">
            <v>Langue et littérature arabes</v>
          </cell>
          <cell r="F106" t="str">
            <v>Etudes linguistiques</v>
          </cell>
          <cell r="G106" t="str">
            <v>Etudes linguistiques</v>
          </cell>
          <cell r="H106" t="str">
            <v>Linguistique générale</v>
          </cell>
          <cell r="I106" t="str">
            <v>لسانيات عامة</v>
          </cell>
          <cell r="J106" t="str">
            <v>دراسات لغوية</v>
          </cell>
          <cell r="K106" t="str">
            <v>Recr. régional</v>
          </cell>
          <cell r="L106" t="str">
            <v>A</v>
          </cell>
        </row>
        <row r="107">
          <cell r="A107" t="str">
            <v>Langue anglaise</v>
          </cell>
          <cell r="B107" t="str">
            <v>لغة انجليزية</v>
          </cell>
          <cell r="C107" t="str">
            <v>Centre Universitaire de Naama</v>
          </cell>
          <cell r="D107" t="str">
            <v>LLE</v>
          </cell>
          <cell r="E107" t="str">
            <v>Langue anglaise</v>
          </cell>
          <cell r="F107" t="str">
            <v>langue anglaise</v>
          </cell>
          <cell r="G107" t="str">
            <v>Langue anglaise</v>
          </cell>
          <cell r="H107" t="str">
            <v>Langue anglaise</v>
          </cell>
          <cell r="I107" t="str">
            <v>لغة انجليزية</v>
          </cell>
          <cell r="J107" t="str">
            <v>لغة انجليزية</v>
          </cell>
          <cell r="K107" t="str">
            <v>Recr. régional</v>
          </cell>
          <cell r="L107" t="str">
            <v>A</v>
          </cell>
        </row>
        <row r="108">
          <cell r="A108" t="str">
            <v>Langue française</v>
          </cell>
          <cell r="B108" t="str">
            <v>لغة فرنسية</v>
          </cell>
          <cell r="C108" t="str">
            <v>Centre Universitaire de Naama</v>
          </cell>
          <cell r="D108" t="str">
            <v>LLE</v>
          </cell>
          <cell r="E108" t="str">
            <v>Langue française</v>
          </cell>
          <cell r="F108" t="str">
            <v>langue française</v>
          </cell>
          <cell r="G108" t="str">
            <v>Langue française</v>
          </cell>
          <cell r="H108" t="str">
            <v>Langue française</v>
          </cell>
          <cell r="I108" t="str">
            <v>لغة فرنسية</v>
          </cell>
          <cell r="J108" t="str">
            <v>لغة فرنسية</v>
          </cell>
          <cell r="K108" t="str">
            <v>Recr. régional</v>
          </cell>
          <cell r="L108" t="str">
            <v>A</v>
          </cell>
        </row>
        <row r="109">
          <cell r="A109" t="str">
            <v>Systèmes informatiques</v>
          </cell>
          <cell r="B109" t="str">
            <v>نظم معلوماتية</v>
          </cell>
          <cell r="C109" t="str">
            <v>Centre Universitaire de Naama</v>
          </cell>
          <cell r="D109" t="str">
            <v>MI</v>
          </cell>
          <cell r="E109" t="str">
            <v>Mathématiques et Informatique</v>
          </cell>
          <cell r="F109" t="str">
            <v>informatique</v>
          </cell>
          <cell r="G109" t="str">
            <v>Informatique</v>
          </cell>
          <cell r="H109" t="str">
            <v>Systèmes informatiques</v>
          </cell>
          <cell r="I109" t="str">
            <v>نظم معلوماتية</v>
          </cell>
          <cell r="J109" t="str">
            <v>إعلام آلي</v>
          </cell>
          <cell r="K109" t="str">
            <v>Recr. régional</v>
          </cell>
          <cell r="L109" t="str">
            <v>A</v>
          </cell>
        </row>
        <row r="110">
          <cell r="A110" t="str">
            <v>Mathématiques</v>
          </cell>
          <cell r="B110" t="str">
            <v>رياضيات</v>
          </cell>
          <cell r="C110" t="str">
            <v>Centre Universitaire de Naama</v>
          </cell>
          <cell r="D110" t="str">
            <v>MI</v>
          </cell>
          <cell r="E110" t="str">
            <v>Mathématiques et Informatique</v>
          </cell>
          <cell r="F110" t="str">
            <v>mathématiques</v>
          </cell>
          <cell r="G110" t="str">
            <v>Mathématiques</v>
          </cell>
          <cell r="H110" t="str">
            <v>Mathématiques</v>
          </cell>
          <cell r="I110" t="str">
            <v>رياضيات</v>
          </cell>
          <cell r="J110" t="str">
            <v>رياضيات</v>
          </cell>
          <cell r="K110" t="str">
            <v>Recr. régional</v>
          </cell>
          <cell r="L110" t="str">
            <v>A</v>
          </cell>
        </row>
        <row r="111">
          <cell r="A111" t="str">
            <v>Production végétale</v>
          </cell>
          <cell r="B111" t="str">
            <v>إنتاج نباتي</v>
          </cell>
          <cell r="C111" t="str">
            <v>Centre Universitaire de Naama</v>
          </cell>
          <cell r="D111" t="str">
            <v>SNV</v>
          </cell>
          <cell r="E111" t="str">
            <v>Sciences de la Nature et de la Vie</v>
          </cell>
          <cell r="F111" t="str">
            <v>sciences agronomiques</v>
          </cell>
          <cell r="G111" t="str">
            <v>Sciences agronomiques</v>
          </cell>
          <cell r="H111" t="str">
            <v>Production végétale</v>
          </cell>
          <cell r="I111" t="str">
            <v>إنتاج نباتي</v>
          </cell>
          <cell r="J111" t="str">
            <v>علوم فلاحية</v>
          </cell>
          <cell r="K111" t="str">
            <v>Recr. régional</v>
          </cell>
          <cell r="L111" t="str">
            <v>A</v>
          </cell>
        </row>
        <row r="112">
          <cell r="A112" t="str">
            <v>Biologie et physiologie végétale</v>
          </cell>
          <cell r="B112" t="str">
            <v>بيولوجيا وفيزيولوجيا نباتية</v>
          </cell>
          <cell r="C112" t="str">
            <v>Centre Universitaire de Naama</v>
          </cell>
          <cell r="D112" t="str">
            <v>SNV</v>
          </cell>
          <cell r="E112" t="str">
            <v>Sciences de la Nature et de la Vie</v>
          </cell>
          <cell r="F112" t="str">
            <v>sciences biologiques</v>
          </cell>
          <cell r="G112" t="str">
            <v>Sciences biologiques</v>
          </cell>
          <cell r="H112" t="str">
            <v>Biologie et physiologie végétale</v>
          </cell>
          <cell r="I112" t="str">
            <v>بيولوجيا وفيزيولوجيا نباتية</v>
          </cell>
          <cell r="J112" t="str">
            <v>علوم بيولوجية</v>
          </cell>
          <cell r="K112" t="str">
            <v>Recr. régional</v>
          </cell>
          <cell r="L112" t="str">
            <v>A</v>
          </cell>
        </row>
        <row r="113">
          <cell r="A113" t="str">
            <v>Microbiologie</v>
          </cell>
          <cell r="B113" t="str">
            <v>علم الأحياء الدقيقة</v>
          </cell>
          <cell r="C113" t="str">
            <v>Centre Universitaire de Naama</v>
          </cell>
          <cell r="D113" t="str">
            <v>SNV</v>
          </cell>
          <cell r="E113" t="str">
            <v>Sciences de la Nature et de la Vie</v>
          </cell>
          <cell r="F113" t="str">
            <v>sciences biologiques</v>
          </cell>
          <cell r="G113" t="str">
            <v>Sciences biologiques</v>
          </cell>
          <cell r="H113" t="str">
            <v>Microbiologie</v>
          </cell>
          <cell r="I113" t="str">
            <v>علم الأحياء الدقيقة</v>
          </cell>
          <cell r="J113" t="str">
            <v>علوم بيولوجية</v>
          </cell>
          <cell r="K113" t="str">
            <v>Recr. régional</v>
          </cell>
          <cell r="L113" t="str">
            <v>A</v>
          </cell>
        </row>
        <row r="114">
          <cell r="A114" t="str">
            <v>Electrotechnique</v>
          </cell>
          <cell r="B114" t="str">
            <v>كهروتقني</v>
          </cell>
          <cell r="C114" t="str">
            <v>Centre Universitaire de Naama</v>
          </cell>
          <cell r="D114" t="str">
            <v>ST</v>
          </cell>
          <cell r="E114" t="str">
            <v>Sciences et Technologies</v>
          </cell>
          <cell r="F114" t="str">
            <v>electrotechnique</v>
          </cell>
          <cell r="G114" t="str">
            <v>Electrotechnique</v>
          </cell>
          <cell r="H114" t="str">
            <v>Electrotechnique</v>
          </cell>
          <cell r="I114" t="str">
            <v>كهروتقني</v>
          </cell>
          <cell r="J114" t="str">
            <v>كهروتقني</v>
          </cell>
          <cell r="K114" t="str">
            <v>Recr. régional</v>
          </cell>
          <cell r="L114" t="str">
            <v>A</v>
          </cell>
        </row>
        <row r="115">
          <cell r="A115" t="str">
            <v>Energétique</v>
          </cell>
          <cell r="B115" t="str">
            <v>طاقوية</v>
          </cell>
          <cell r="C115" t="str">
            <v>Centre Universitaire de Naama</v>
          </cell>
          <cell r="D115" t="str">
            <v>ST</v>
          </cell>
          <cell r="E115" t="str">
            <v>Sciences et Technologies</v>
          </cell>
          <cell r="F115" t="str">
            <v>génie mécanique</v>
          </cell>
          <cell r="G115" t="str">
            <v>Génie mécanique</v>
          </cell>
          <cell r="H115" t="str">
            <v>Energétique</v>
          </cell>
          <cell r="I115" t="str">
            <v>طاقوية</v>
          </cell>
          <cell r="J115" t="str">
            <v>هندسة ميكانيكية</v>
          </cell>
          <cell r="K115" t="str">
            <v>Recr. régional</v>
          </cell>
          <cell r="L115" t="str">
            <v>A</v>
          </cell>
        </row>
        <row r="116">
          <cell r="A116" t="str">
            <v>Droit privé</v>
          </cell>
          <cell r="B116" t="str">
            <v>قانون خاص</v>
          </cell>
          <cell r="C116" t="str">
            <v>Centre Universitaire de Relizane</v>
          </cell>
          <cell r="D116" t="str">
            <v>DSP</v>
          </cell>
          <cell r="E116" t="str">
            <v>Droit</v>
          </cell>
          <cell r="F116" t="str">
            <v>droit</v>
          </cell>
          <cell r="G116" t="str">
            <v>Droit</v>
          </cell>
          <cell r="H116" t="str">
            <v>Droit privé</v>
          </cell>
          <cell r="I116" t="str">
            <v>قانون خاص</v>
          </cell>
          <cell r="J116" t="str">
            <v>حقوق</v>
          </cell>
          <cell r="K116" t="str">
            <v>Recr. régional</v>
          </cell>
          <cell r="L116" t="str">
            <v>A</v>
          </cell>
        </row>
        <row r="117">
          <cell r="A117" t="str">
            <v>Droit public</v>
          </cell>
          <cell r="B117" t="str">
            <v>قانون عام</v>
          </cell>
          <cell r="C117" t="str">
            <v>Centre Universitaire de Relizane</v>
          </cell>
          <cell r="D117" t="str">
            <v>DSP</v>
          </cell>
          <cell r="E117" t="str">
            <v>Droit</v>
          </cell>
          <cell r="F117" t="str">
            <v>droit</v>
          </cell>
          <cell r="G117" t="str">
            <v>Droit</v>
          </cell>
          <cell r="H117" t="str">
            <v>Droit public</v>
          </cell>
          <cell r="I117" t="str">
            <v>قانون عام</v>
          </cell>
          <cell r="J117" t="str">
            <v>حقوق</v>
          </cell>
          <cell r="K117" t="str">
            <v>Recr. régional</v>
          </cell>
          <cell r="L117" t="str">
            <v>A</v>
          </cell>
        </row>
        <row r="118">
          <cell r="A118" t="str">
            <v>Organisation politique et administrative</v>
          </cell>
          <cell r="B118" t="str">
            <v>تنظيم سياسي وإداري</v>
          </cell>
          <cell r="C118" t="str">
            <v>Centre Universitaire de Relizane</v>
          </cell>
          <cell r="D118" t="str">
            <v>DSP</v>
          </cell>
          <cell r="E118" t="str">
            <v>Sciences politiques</v>
          </cell>
          <cell r="F118" t="str">
            <v>sciences politiques</v>
          </cell>
          <cell r="G118" t="str">
            <v>Sciences politiques</v>
          </cell>
          <cell r="H118" t="str">
            <v>Organisation politique et administrative</v>
          </cell>
          <cell r="I118" t="str">
            <v>تنظيم سياسي وإداري</v>
          </cell>
          <cell r="J118" t="str">
            <v>علوم سياسية</v>
          </cell>
          <cell r="K118" t="str">
            <v>Recr. régional</v>
          </cell>
          <cell r="L118" t="str">
            <v>A</v>
          </cell>
        </row>
        <row r="119">
          <cell r="A119" t="str">
            <v>Critique et études littéraires</v>
          </cell>
          <cell r="B119" t="str">
            <v>نقد ودراسات أدبية</v>
          </cell>
          <cell r="C119" t="str">
            <v>Centre Universitaire de Relizane</v>
          </cell>
          <cell r="D119" t="str">
            <v>LLA</v>
          </cell>
          <cell r="E119" t="str">
            <v>Langue et littérature arabes</v>
          </cell>
          <cell r="F119" t="str">
            <v>Etudes critiques</v>
          </cell>
          <cell r="G119" t="str">
            <v>Etudes critiques</v>
          </cell>
          <cell r="H119" t="str">
            <v>Critique et études littéraires</v>
          </cell>
          <cell r="I119" t="str">
            <v>نقد ودراسات أدبية</v>
          </cell>
          <cell r="J119" t="str">
            <v>دراسات نقدية</v>
          </cell>
          <cell r="K119" t="str">
            <v>Recr. régional</v>
          </cell>
          <cell r="L119" t="str">
            <v>A</v>
          </cell>
        </row>
        <row r="120">
          <cell r="A120" t="str">
            <v>Littérature algérienne</v>
          </cell>
          <cell r="B120" t="str">
            <v>أدب جزائري</v>
          </cell>
          <cell r="C120" t="str">
            <v>Centre Universitaire de Relizane</v>
          </cell>
          <cell r="D120" t="str">
            <v>LLA</v>
          </cell>
          <cell r="E120" t="str">
            <v>Langue et littérature arabes</v>
          </cell>
          <cell r="F120" t="str">
            <v>Etudes littéraires</v>
          </cell>
          <cell r="G120" t="str">
            <v>Etudes littéraires</v>
          </cell>
          <cell r="H120" t="str">
            <v>Littérature algérienne</v>
          </cell>
          <cell r="I120" t="str">
            <v>أدب جزائري</v>
          </cell>
          <cell r="J120" t="str">
            <v>دراسات أدبية</v>
          </cell>
          <cell r="K120" t="str">
            <v>Recr. régional</v>
          </cell>
          <cell r="L120" t="str">
            <v>A</v>
          </cell>
        </row>
        <row r="121">
          <cell r="A121" t="str">
            <v>Linguistique appliquée</v>
          </cell>
          <cell r="B121" t="str">
            <v>لسانيات تطبيقية</v>
          </cell>
          <cell r="C121" t="str">
            <v>Centre Universitaire de Relizane</v>
          </cell>
          <cell r="D121" t="str">
            <v>LLA</v>
          </cell>
          <cell r="E121" t="str">
            <v>Langue et littérature arabes</v>
          </cell>
          <cell r="F121" t="str">
            <v>Etudes linguistiques</v>
          </cell>
          <cell r="G121" t="str">
            <v>Etudes linguistiques</v>
          </cell>
          <cell r="H121" t="str">
            <v>Linguistique appliquée</v>
          </cell>
          <cell r="I121" t="str">
            <v>لسانيات تطبيقية</v>
          </cell>
          <cell r="J121" t="str">
            <v>دراسات لغوية</v>
          </cell>
          <cell r="K121" t="str">
            <v>Recr. régional</v>
          </cell>
          <cell r="L121" t="str">
            <v>A</v>
          </cell>
        </row>
        <row r="122">
          <cell r="A122" t="str">
            <v>Linguistique générale</v>
          </cell>
          <cell r="B122" t="str">
            <v>لسانيات عامة</v>
          </cell>
          <cell r="C122" t="str">
            <v>Centre Universitaire de Relizane</v>
          </cell>
          <cell r="D122" t="str">
            <v>LLA</v>
          </cell>
          <cell r="E122" t="str">
            <v>Langue et littérature arabes</v>
          </cell>
          <cell r="F122" t="str">
            <v>Etudes linguistiques</v>
          </cell>
          <cell r="G122" t="str">
            <v>Etudes linguistiques</v>
          </cell>
          <cell r="H122" t="str">
            <v>Linguistique générale</v>
          </cell>
          <cell r="I122" t="str">
            <v>لسانيات عامة</v>
          </cell>
          <cell r="J122" t="str">
            <v>دراسات لغوية</v>
          </cell>
          <cell r="K122" t="str">
            <v>Recr. régional</v>
          </cell>
          <cell r="L122" t="str">
            <v>A</v>
          </cell>
        </row>
        <row r="123">
          <cell r="A123" t="str">
            <v>langue anglaise</v>
          </cell>
          <cell r="B123" t="str">
            <v>لغة انجليزية</v>
          </cell>
          <cell r="C123" t="str">
            <v>Centre Universitaire de Relizane</v>
          </cell>
          <cell r="D123" t="str">
            <v>LLE</v>
          </cell>
          <cell r="E123" t="str">
            <v>Langue anglaise</v>
          </cell>
          <cell r="F123" t="str">
            <v>langue anglaise</v>
          </cell>
          <cell r="G123" t="str">
            <v>Langue anglaise</v>
          </cell>
          <cell r="H123" t="str">
            <v>langue anglaise</v>
          </cell>
          <cell r="I123" t="str">
            <v>لغة انجليزية</v>
          </cell>
          <cell r="J123" t="str">
            <v>لغة انجليزية</v>
          </cell>
          <cell r="K123" t="str">
            <v>Recr. régional</v>
          </cell>
          <cell r="L123" t="str">
            <v>A</v>
          </cell>
        </row>
        <row r="124">
          <cell r="A124" t="str">
            <v>Langue française</v>
          </cell>
          <cell r="B124" t="str">
            <v>لغة فرنسية</v>
          </cell>
          <cell r="C124" t="str">
            <v>Centre Universitaire de Relizane</v>
          </cell>
          <cell r="D124" t="str">
            <v>LLE</v>
          </cell>
          <cell r="E124" t="str">
            <v>Langue française</v>
          </cell>
          <cell r="F124" t="str">
            <v>langue française</v>
          </cell>
          <cell r="G124" t="str">
            <v>Langue française</v>
          </cell>
          <cell r="H124" t="str">
            <v>Langue française</v>
          </cell>
          <cell r="I124" t="str">
            <v>لغة فرنسية</v>
          </cell>
          <cell r="J124" t="str">
            <v>لغة فرنسية</v>
          </cell>
          <cell r="K124" t="str">
            <v>Recr. régional</v>
          </cell>
          <cell r="L124" t="str">
            <v>A</v>
          </cell>
        </row>
        <row r="125">
          <cell r="A125" t="str">
            <v>Systèmes informatiques</v>
          </cell>
          <cell r="B125" t="str">
            <v>نظم معلوماتية</v>
          </cell>
          <cell r="C125" t="str">
            <v>Centre Universitaire de Relizane</v>
          </cell>
          <cell r="D125" t="str">
            <v>MI</v>
          </cell>
          <cell r="E125" t="str">
            <v>Mathématiques et Informatique</v>
          </cell>
          <cell r="F125" t="str">
            <v>informatique</v>
          </cell>
          <cell r="G125" t="str">
            <v>Informatique</v>
          </cell>
          <cell r="H125" t="str">
            <v>Systèmes informatiques</v>
          </cell>
          <cell r="I125" t="str">
            <v>نظم معلوماتية</v>
          </cell>
          <cell r="J125" t="str">
            <v>إعلام آلي</v>
          </cell>
          <cell r="K125" t="str">
            <v>Recr. régional</v>
          </cell>
          <cell r="L125" t="str">
            <v>A</v>
          </cell>
        </row>
        <row r="126">
          <cell r="A126" t="str">
            <v>Mathématiques</v>
          </cell>
          <cell r="B126" t="str">
            <v>رياضيات</v>
          </cell>
          <cell r="C126" t="str">
            <v>Centre Universitaire de Relizane</v>
          </cell>
          <cell r="D126" t="str">
            <v>MI</v>
          </cell>
          <cell r="E126" t="str">
            <v>Mathématiques et Informatique</v>
          </cell>
          <cell r="F126" t="str">
            <v>mathématiques</v>
          </cell>
          <cell r="G126" t="str">
            <v>Mathématiques</v>
          </cell>
          <cell r="H126" t="str">
            <v>Mathématiques</v>
          </cell>
          <cell r="I126" t="str">
            <v>رياضيات</v>
          </cell>
          <cell r="J126" t="str">
            <v>رياضيات</v>
          </cell>
          <cell r="K126" t="str">
            <v>Recr. régional</v>
          </cell>
          <cell r="L126" t="str">
            <v>A</v>
          </cell>
        </row>
        <row r="127">
          <cell r="A127" t="str">
            <v>Chimie fondamentale</v>
          </cell>
          <cell r="B127" t="str">
            <v>الكيمياء الأساسية</v>
          </cell>
          <cell r="C127" t="str">
            <v>Centre Universitaire de Relizane</v>
          </cell>
          <cell r="D127" t="str">
            <v>SM</v>
          </cell>
          <cell r="E127" t="str">
            <v>Sciences de la matière</v>
          </cell>
          <cell r="F127" t="str">
            <v>chimie</v>
          </cell>
          <cell r="G127" t="str">
            <v>Chimie</v>
          </cell>
          <cell r="H127" t="str">
            <v>Chimie fondamentale</v>
          </cell>
          <cell r="I127" t="str">
            <v>الكيمياء الأساسية</v>
          </cell>
          <cell r="J127" t="str">
            <v>كيمياء</v>
          </cell>
          <cell r="K127" t="str">
            <v>Recr. régional</v>
          </cell>
          <cell r="L127" t="str">
            <v>A</v>
          </cell>
        </row>
        <row r="128">
          <cell r="A128" t="str">
            <v>Physique des matériaux</v>
          </cell>
          <cell r="B128" t="str">
            <v>فيزياء المواد</v>
          </cell>
          <cell r="C128" t="str">
            <v>Centre Universitaire de Relizane</v>
          </cell>
          <cell r="D128" t="str">
            <v>SM</v>
          </cell>
          <cell r="E128" t="str">
            <v>Sciences de la matière</v>
          </cell>
          <cell r="F128" t="str">
            <v>physique</v>
          </cell>
          <cell r="G128" t="str">
            <v>Physique</v>
          </cell>
          <cell r="H128" t="str">
            <v>Physique des matériaux</v>
          </cell>
          <cell r="I128" t="str">
            <v>فيزياء المواد</v>
          </cell>
          <cell r="J128" t="str">
            <v>فيزياء</v>
          </cell>
          <cell r="K128" t="str">
            <v>Recr. régional</v>
          </cell>
          <cell r="L128" t="str">
            <v>A</v>
          </cell>
        </row>
        <row r="129">
          <cell r="A129" t="str">
            <v>Ecologie et environnement</v>
          </cell>
          <cell r="B129" t="str">
            <v>بيئة ومحيط</v>
          </cell>
          <cell r="C129" t="str">
            <v>Centre Universitaire de Relizane</v>
          </cell>
          <cell r="D129" t="str">
            <v>SNV</v>
          </cell>
          <cell r="E129" t="str">
            <v>Sciences de la Nature et de la Vie</v>
          </cell>
          <cell r="F129" t="str">
            <v>ecologie et environnement</v>
          </cell>
          <cell r="G129" t="str">
            <v>Ecologie et environnement</v>
          </cell>
          <cell r="H129" t="str">
            <v>Ecologie et environnement</v>
          </cell>
          <cell r="I129" t="str">
            <v>بيئة ومحيط</v>
          </cell>
          <cell r="J129" t="str">
            <v>بيئة ومحيط</v>
          </cell>
          <cell r="K129" t="str">
            <v>Recr. régional</v>
          </cell>
          <cell r="L129" t="str">
            <v>A</v>
          </cell>
        </row>
        <row r="130">
          <cell r="A130" t="str">
            <v>Technologie agroalimentaire et contrôle de qualité</v>
          </cell>
          <cell r="B130" t="str">
            <v>تكنولوجيا الأغذية  ومراقبة النوعية</v>
          </cell>
          <cell r="C130" t="str">
            <v>Centre Universitaire de Relizane</v>
          </cell>
          <cell r="D130" t="str">
            <v>SNV</v>
          </cell>
          <cell r="E130" t="str">
            <v>Sciences de la Nature et de la Vie</v>
          </cell>
          <cell r="F130" t="str">
            <v>sciences alimentaires</v>
          </cell>
          <cell r="G130" t="str">
            <v>Sciences alimentaires</v>
          </cell>
          <cell r="H130" t="str">
            <v>Technologie agroalimentaire et contrôle de qualité</v>
          </cell>
          <cell r="I130" t="str">
            <v>تكنولوجيا الأغذية  ومراقبة النوعية</v>
          </cell>
          <cell r="J130" t="str">
            <v>علوم الغذاء</v>
          </cell>
          <cell r="K130" t="str">
            <v>Recr. régional</v>
          </cell>
          <cell r="L130" t="str">
            <v>A</v>
          </cell>
        </row>
        <row r="131">
          <cell r="A131" t="str">
            <v>Biochimie</v>
          </cell>
          <cell r="B131" t="str">
            <v>بيوكيمياء</v>
          </cell>
          <cell r="C131" t="str">
            <v>Centre Universitaire de Relizane</v>
          </cell>
          <cell r="D131" t="str">
            <v>SNV</v>
          </cell>
          <cell r="E131" t="str">
            <v>Sciences de la Nature et de la Vie</v>
          </cell>
          <cell r="F131" t="str">
            <v>sciences biologiques</v>
          </cell>
          <cell r="G131" t="str">
            <v>Sciences biologiques</v>
          </cell>
          <cell r="H131" t="str">
            <v>Biochimie</v>
          </cell>
          <cell r="I131" t="str">
            <v>بيوكيمياء</v>
          </cell>
          <cell r="J131" t="str">
            <v>علوم بيولوجية</v>
          </cell>
          <cell r="K131" t="str">
            <v>Recr. régional</v>
          </cell>
          <cell r="L131" t="str">
            <v>A</v>
          </cell>
        </row>
        <row r="132">
          <cell r="A132" t="str">
            <v>Microbiologie</v>
          </cell>
          <cell r="B132" t="str">
            <v>علم الأحياء الدقيقة</v>
          </cell>
          <cell r="C132" t="str">
            <v>Centre Universitaire de Relizane</v>
          </cell>
          <cell r="D132" t="str">
            <v>SNV</v>
          </cell>
          <cell r="E132" t="str">
            <v>Sciences de la Nature et de la Vie</v>
          </cell>
          <cell r="F132" t="str">
            <v>sciences biologiques</v>
          </cell>
          <cell r="G132" t="str">
            <v>Sciences biologiques</v>
          </cell>
          <cell r="H132" t="str">
            <v>Microbiologie</v>
          </cell>
          <cell r="I132" t="str">
            <v>علم الأحياء الدقيقة</v>
          </cell>
          <cell r="J132" t="str">
            <v>علوم بيولوجية</v>
          </cell>
          <cell r="K132" t="str">
            <v>Recr. régional</v>
          </cell>
          <cell r="L132" t="str">
            <v>A</v>
          </cell>
        </row>
        <row r="133">
          <cell r="A133" t="str">
            <v>Marketing</v>
          </cell>
          <cell r="B133" t="str">
            <v>تسويق</v>
          </cell>
          <cell r="C133" t="str">
            <v>Centre Universitaire de Relizane</v>
          </cell>
          <cell r="D133" t="str">
            <v>SEGC</v>
          </cell>
          <cell r="E133" t="str">
            <v>Sciences économiques, de gestion et commerciales </v>
          </cell>
          <cell r="F133" t="str">
            <v>sciences commerciales</v>
          </cell>
          <cell r="G133" t="str">
            <v>Sciences commerciales</v>
          </cell>
          <cell r="H133" t="str">
            <v>Marketing</v>
          </cell>
          <cell r="I133" t="str">
            <v>تسويق</v>
          </cell>
          <cell r="J133" t="str">
            <v>علوم تجارية</v>
          </cell>
          <cell r="K133" t="str">
            <v>Recr. régional</v>
          </cell>
          <cell r="L133" t="str">
            <v>A</v>
          </cell>
        </row>
        <row r="134">
          <cell r="A134" t="str">
            <v>Management financier</v>
          </cell>
          <cell r="B134" t="str">
            <v>إدارة مالية</v>
          </cell>
          <cell r="C134" t="str">
            <v>Centre Universitaire de Relizane</v>
          </cell>
          <cell r="D134" t="str">
            <v>SEGC</v>
          </cell>
          <cell r="E134" t="str">
            <v>Sciences économiques, de gestion et commerciales </v>
          </cell>
          <cell r="F134" t="str">
            <v>sciences de gestion</v>
          </cell>
          <cell r="G134" t="str">
            <v>Sciences de gestion</v>
          </cell>
          <cell r="H134" t="str">
            <v>Management financier</v>
          </cell>
          <cell r="I134" t="str">
            <v>إدارة مالية</v>
          </cell>
          <cell r="J134" t="str">
            <v>علوم التسيير</v>
          </cell>
          <cell r="K134" t="str">
            <v>Recr. régional</v>
          </cell>
          <cell r="L134" t="str">
            <v>A</v>
          </cell>
        </row>
        <row r="135">
          <cell r="A135" t="str">
            <v>Economie et gestion des entreprises</v>
          </cell>
          <cell r="B135" t="str">
            <v>اقتصاد وتسيير المؤسسات</v>
          </cell>
          <cell r="C135" t="str">
            <v>Centre Universitaire de Relizane</v>
          </cell>
          <cell r="D135" t="str">
            <v>SEGC</v>
          </cell>
          <cell r="E135" t="str">
            <v>Sciences économiques, de gestion et commerciales </v>
          </cell>
          <cell r="F135" t="str">
            <v>sciences économiques</v>
          </cell>
          <cell r="G135" t="str">
            <v>Sciences économiques</v>
          </cell>
          <cell r="H135" t="str">
            <v>Economie et gestion des entreprises</v>
          </cell>
          <cell r="I135" t="str">
            <v>اقتصاد وتسيير المؤسسات</v>
          </cell>
          <cell r="J135" t="str">
            <v>علوم اقتصادية</v>
          </cell>
          <cell r="K135" t="str">
            <v>Recr. régional</v>
          </cell>
          <cell r="L135" t="str">
            <v>A</v>
          </cell>
        </row>
        <row r="136">
          <cell r="A136" t="str">
            <v>Automatique</v>
          </cell>
          <cell r="B136" t="str">
            <v>آلية</v>
          </cell>
          <cell r="C136" t="str">
            <v>Centre Universitaire de Relizane</v>
          </cell>
          <cell r="D136" t="str">
            <v>ST</v>
          </cell>
          <cell r="E136" t="str">
            <v>Sciences et Technologies</v>
          </cell>
          <cell r="F136" t="str">
            <v>automatique</v>
          </cell>
          <cell r="G136" t="str">
            <v>Automatique</v>
          </cell>
          <cell r="H136" t="str">
            <v>Automatique</v>
          </cell>
          <cell r="I136" t="str">
            <v>آلية</v>
          </cell>
          <cell r="J136" t="str">
            <v>آلية</v>
          </cell>
          <cell r="K136" t="str">
            <v>Recr. régional</v>
          </cell>
          <cell r="L136" t="str">
            <v>A</v>
          </cell>
        </row>
        <row r="137">
          <cell r="A137" t="str">
            <v>Electrotechnique</v>
          </cell>
          <cell r="B137" t="str">
            <v>كهروتقني</v>
          </cell>
          <cell r="C137" t="str">
            <v>Centre Universitaire de Relizane</v>
          </cell>
          <cell r="D137" t="str">
            <v>ST</v>
          </cell>
          <cell r="E137" t="str">
            <v>Sciences et Technologies</v>
          </cell>
          <cell r="F137" t="str">
            <v>electrotechnique</v>
          </cell>
          <cell r="G137" t="str">
            <v>Electrotechnique</v>
          </cell>
          <cell r="H137" t="str">
            <v>Electrotechnique</v>
          </cell>
          <cell r="I137" t="str">
            <v>كهروتقني</v>
          </cell>
          <cell r="J137" t="str">
            <v>كهروتقني</v>
          </cell>
          <cell r="K137" t="str">
            <v>Recr. régional</v>
          </cell>
          <cell r="L137" t="str">
            <v>A</v>
          </cell>
        </row>
        <row r="138">
          <cell r="A138" t="str">
            <v>Génie civil</v>
          </cell>
          <cell r="B138" t="str">
            <v>هندسة مدنية</v>
          </cell>
          <cell r="C138" t="str">
            <v>Centre Universitaire de Relizane</v>
          </cell>
          <cell r="D138" t="str">
            <v>ST</v>
          </cell>
          <cell r="E138" t="str">
            <v>Sciences et Technologies</v>
          </cell>
          <cell r="F138" t="str">
            <v>Génie Civil</v>
          </cell>
          <cell r="G138" t="str">
            <v>Génie civil</v>
          </cell>
          <cell r="H138" t="str">
            <v>Génie civil</v>
          </cell>
          <cell r="I138" t="str">
            <v>هندسة مدنية</v>
          </cell>
          <cell r="J138" t="str">
            <v>هندسة مدنية</v>
          </cell>
          <cell r="K138" t="str">
            <v>Recr. régional</v>
          </cell>
          <cell r="L138" t="str">
            <v>A</v>
          </cell>
        </row>
        <row r="139">
          <cell r="A139" t="str">
            <v>Génie de procédés</v>
          </cell>
          <cell r="B139" t="str">
            <v>هندسة الطرائق</v>
          </cell>
          <cell r="C139" t="str">
            <v>Centre Universitaire de Relizane</v>
          </cell>
          <cell r="D139" t="str">
            <v>ST</v>
          </cell>
          <cell r="E139" t="str">
            <v>Sciences et Technologies</v>
          </cell>
          <cell r="F139" t="str">
            <v>Génie de procédés</v>
          </cell>
          <cell r="G139" t="str">
            <v>Génie de procédés</v>
          </cell>
          <cell r="H139" t="str">
            <v>Génie de procédés</v>
          </cell>
          <cell r="I139" t="str">
            <v>هندسة الطرائق</v>
          </cell>
          <cell r="J139" t="str">
            <v>هندسة الطرائق</v>
          </cell>
          <cell r="K139" t="str">
            <v>Recr. régional</v>
          </cell>
          <cell r="L139" t="str">
            <v>A</v>
          </cell>
        </row>
        <row r="140">
          <cell r="A140" t="str">
            <v>Energétique</v>
          </cell>
          <cell r="B140" t="str">
            <v>طاقوية</v>
          </cell>
          <cell r="C140" t="str">
            <v>Centre Universitaire de Relizane</v>
          </cell>
          <cell r="D140" t="str">
            <v>ST</v>
          </cell>
          <cell r="E140" t="str">
            <v>Sciences et Technologies</v>
          </cell>
          <cell r="F140" t="str">
            <v>génie mécanique</v>
          </cell>
          <cell r="G140" t="str">
            <v>Génie mécanique</v>
          </cell>
          <cell r="H140" t="str">
            <v>Energétique</v>
          </cell>
          <cell r="I140" t="str">
            <v>طاقوية</v>
          </cell>
          <cell r="J140" t="str">
            <v>هندسة ميكانيكية</v>
          </cell>
          <cell r="K140" t="str">
            <v>Recr. régional</v>
          </cell>
          <cell r="L140" t="str">
            <v>A</v>
          </cell>
        </row>
        <row r="141">
          <cell r="A141" t="str">
            <v>Génie des matériaux</v>
          </cell>
          <cell r="B141" t="str">
            <v>هندسة المواد</v>
          </cell>
          <cell r="C141" t="str">
            <v>Centre Universitaire de Relizane</v>
          </cell>
          <cell r="D141" t="str">
            <v>ST</v>
          </cell>
          <cell r="E141" t="str">
            <v>Sciences et Technologies</v>
          </cell>
          <cell r="F141" t="str">
            <v>génie mécanique</v>
          </cell>
          <cell r="G141" t="str">
            <v>Génie mécanique</v>
          </cell>
          <cell r="H141" t="str">
            <v>Génie des matériaux</v>
          </cell>
          <cell r="I141" t="str">
            <v>هندسة المواد</v>
          </cell>
          <cell r="J141" t="str">
            <v>هندسة ميكانيكية</v>
          </cell>
          <cell r="K141" t="str">
            <v>Recr. régional</v>
          </cell>
          <cell r="L141" t="str">
            <v>A</v>
          </cell>
        </row>
        <row r="142">
          <cell r="A142" t="str">
            <v>Travaux publics</v>
          </cell>
          <cell r="B142" t="str">
            <v>أشغال عمومية</v>
          </cell>
          <cell r="C142" t="str">
            <v>Centre Universitaire de Relizane</v>
          </cell>
          <cell r="D142" t="str">
            <v>ST</v>
          </cell>
          <cell r="E142" t="str">
            <v>Sciences et Technologies</v>
          </cell>
          <cell r="F142" t="str">
            <v>travaux publics</v>
          </cell>
          <cell r="G142" t="str">
            <v>Travaux publics</v>
          </cell>
          <cell r="H142" t="str">
            <v>Travaux publics</v>
          </cell>
          <cell r="I142" t="str">
            <v>أشغال عمومية</v>
          </cell>
          <cell r="J142" t="str">
            <v>أشغال عمومية</v>
          </cell>
          <cell r="K142" t="str">
            <v>Recr. régional</v>
          </cell>
          <cell r="L142" t="str">
            <v>A</v>
          </cell>
        </row>
        <row r="143">
          <cell r="A143" t="str">
            <v>Communication</v>
          </cell>
          <cell r="B143" t="str">
            <v>اتصال</v>
          </cell>
          <cell r="C143" t="str">
            <v>Centre Universitaire de Relizane</v>
          </cell>
          <cell r="D143" t="str">
            <v>SHS</v>
          </cell>
          <cell r="E143" t="str">
            <v>Sciences humaines</v>
          </cell>
          <cell r="F143" t="str">
            <v>sciences humaines - sciences de l’information et de la communication</v>
          </cell>
          <cell r="G143" t="str">
            <v>Sciences humaines - sciences de l’information et de la communication</v>
          </cell>
          <cell r="H143" t="str">
            <v>Communication</v>
          </cell>
          <cell r="I143" t="str">
            <v>اتصال</v>
          </cell>
          <cell r="J143" t="str">
            <v>علوم إنسانية - علوم الإعلام و الاتصال</v>
          </cell>
          <cell r="K143" t="str">
            <v>Recr. régional</v>
          </cell>
          <cell r="L143" t="str">
            <v>A</v>
          </cell>
        </row>
        <row r="144">
          <cell r="A144" t="str">
            <v>Sociologie</v>
          </cell>
          <cell r="B144" t="str">
            <v>علم الإجتماع</v>
          </cell>
          <cell r="C144" t="str">
            <v>Centre Universitaire de Relizane</v>
          </cell>
          <cell r="D144" t="str">
            <v>SHS</v>
          </cell>
          <cell r="E144" t="str">
            <v>Sciences sociales</v>
          </cell>
          <cell r="F144" t="str">
            <v>sciences sociales - sociologie</v>
          </cell>
          <cell r="G144" t="str">
            <v>Sciences sociales - sociologie</v>
          </cell>
          <cell r="H144" t="str">
            <v>Sociologie</v>
          </cell>
          <cell r="I144" t="str">
            <v>علم الإجتماع</v>
          </cell>
          <cell r="J144" t="str">
            <v>علوم اجتماعية - علم الإجتماع</v>
          </cell>
          <cell r="K144" t="str">
            <v>Recr. régional</v>
          </cell>
          <cell r="L144" t="str">
            <v>A</v>
          </cell>
        </row>
        <row r="145">
          <cell r="A145" t="str">
            <v>Psychologie clinique</v>
          </cell>
          <cell r="B145" t="str">
            <v>علم النفس العيادي</v>
          </cell>
          <cell r="C145" t="str">
            <v>Centre Universitaire de Relizane</v>
          </cell>
          <cell r="D145" t="str">
            <v>SHS</v>
          </cell>
          <cell r="E145" t="str">
            <v>Sciences sociales</v>
          </cell>
          <cell r="F145" t="str">
            <v>Sciences sociales - psychologie</v>
          </cell>
          <cell r="G145" t="str">
            <v>Sciences sociales - psychologie</v>
          </cell>
          <cell r="H145" t="str">
            <v>Psychologie clinique</v>
          </cell>
          <cell r="I145" t="str">
            <v>علم النفس العيادي</v>
          </cell>
          <cell r="J145" t="str">
            <v>علوم اجتماعية - علم النفس</v>
          </cell>
          <cell r="K145" t="str">
            <v>Recr. régional</v>
          </cell>
          <cell r="L145" t="str">
            <v>A</v>
          </cell>
        </row>
        <row r="146">
          <cell r="A146" t="str">
            <v>Psychologie du travail et de l'organisation</v>
          </cell>
          <cell r="B146" t="str">
            <v>علم النفس العمل والتنظيم</v>
          </cell>
          <cell r="C146" t="str">
            <v>Centre Universitaire de Relizane</v>
          </cell>
          <cell r="D146" t="str">
            <v>SHS</v>
          </cell>
          <cell r="E146" t="str">
            <v>Sciences sociales</v>
          </cell>
          <cell r="F146" t="str">
            <v>Sciences sociales - psychologie</v>
          </cell>
          <cell r="G146" t="str">
            <v>Sciences sociales - psychologie</v>
          </cell>
          <cell r="H146" t="str">
            <v>Psychologie du travail et de l'organisation</v>
          </cell>
          <cell r="I146" t="str">
            <v>علم النفس العمل والتنظيم</v>
          </cell>
          <cell r="J146" t="str">
            <v>علوم اجتماعية - علم النفس</v>
          </cell>
          <cell r="K146" t="str">
            <v>Recr. régional</v>
          </cell>
          <cell r="L146" t="str">
            <v>A</v>
          </cell>
        </row>
        <row r="147">
          <cell r="A147" t="str">
            <v>Conseil et orientation</v>
          </cell>
          <cell r="B147" t="str">
            <v>إرشاد وتوجيه</v>
          </cell>
          <cell r="C147" t="str">
            <v>Centre Universitaire de Relizane</v>
          </cell>
          <cell r="D147" t="str">
            <v>SHS</v>
          </cell>
          <cell r="E147" t="str">
            <v>Sciences sociales</v>
          </cell>
          <cell r="F147" t="str">
            <v>Sciences sociales - sciences de l'éducation</v>
          </cell>
          <cell r="G147" t="str">
            <v>Sciences sociales - sciences de l'éducation</v>
          </cell>
          <cell r="H147" t="str">
            <v>Conseil et orientation</v>
          </cell>
          <cell r="I147" t="str">
            <v>إرشاد وتوجيه</v>
          </cell>
          <cell r="J147" t="str">
            <v>علوم اجتماعية - علوم التربية</v>
          </cell>
          <cell r="K147" t="str">
            <v>Recr. régional</v>
          </cell>
          <cell r="L147" t="str">
            <v>A</v>
          </cell>
        </row>
        <row r="148">
          <cell r="A148" t="str">
            <v>Philosophie générale</v>
          </cell>
          <cell r="B148" t="str">
            <v>فلسفة عامة</v>
          </cell>
          <cell r="C148" t="str">
            <v>Centre Universitaire de Relizane</v>
          </cell>
          <cell r="D148" t="str">
            <v>SHS</v>
          </cell>
          <cell r="E148" t="str">
            <v>Sciences sociales</v>
          </cell>
          <cell r="F148" t="str">
            <v>Sciences sociales - philosophie</v>
          </cell>
          <cell r="G148" t="str">
            <v>Sciences sociales - philosophie</v>
          </cell>
          <cell r="H148" t="str">
            <v>Philosophie générale</v>
          </cell>
          <cell r="I148" t="str">
            <v>فلسفة عامة</v>
          </cell>
          <cell r="J148" t="str">
            <v>علوم اجتماعية - فلسفة</v>
          </cell>
          <cell r="K148" t="str">
            <v>Recr. régional</v>
          </cell>
          <cell r="L148" t="str">
            <v>A</v>
          </cell>
        </row>
        <row r="149">
          <cell r="A149" t="str">
            <v>Histoire générale</v>
          </cell>
          <cell r="B149" t="str">
            <v>تاريخ عام</v>
          </cell>
          <cell r="C149" t="str">
            <v>Centre Universitaire de Relizane</v>
          </cell>
          <cell r="D149" t="str">
            <v>SHS</v>
          </cell>
          <cell r="E149" t="str">
            <v>Sciences humaines</v>
          </cell>
          <cell r="F149" t="str">
            <v>Sciences humaines - histoire</v>
          </cell>
          <cell r="G149" t="str">
            <v>Sciences humaines - histoire</v>
          </cell>
          <cell r="H149" t="str">
            <v>Histoire générale</v>
          </cell>
          <cell r="I149" t="str">
            <v>تاريخ عام</v>
          </cell>
          <cell r="J149" t="str">
            <v>علوم إنسانية - تاريخ</v>
          </cell>
          <cell r="K149" t="str">
            <v>Recr. régional</v>
          </cell>
          <cell r="L149" t="str">
            <v>A</v>
          </cell>
        </row>
        <row r="150">
          <cell r="A150" t="str">
            <v>Droit privé</v>
          </cell>
          <cell r="B150" t="str">
            <v>قانون خاص</v>
          </cell>
          <cell r="C150" t="str">
            <v>Centre Universitaire de Tamanghasset</v>
          </cell>
          <cell r="D150" t="str">
            <v>DSP</v>
          </cell>
          <cell r="E150" t="str">
            <v>Droit</v>
          </cell>
          <cell r="F150" t="str">
            <v>droit</v>
          </cell>
          <cell r="G150" t="str">
            <v>Droit</v>
          </cell>
          <cell r="H150" t="str">
            <v>Droit privé</v>
          </cell>
          <cell r="I150" t="str">
            <v>قانون خاص</v>
          </cell>
          <cell r="J150" t="str">
            <v>حقوق</v>
          </cell>
          <cell r="K150" t="str">
            <v>Recr. régional</v>
          </cell>
          <cell r="L150" t="str">
            <v>A</v>
          </cell>
        </row>
        <row r="151">
          <cell r="A151" t="str">
            <v>Droit public</v>
          </cell>
          <cell r="B151" t="str">
            <v>قانون عام</v>
          </cell>
          <cell r="C151" t="str">
            <v>Centre Universitaire de Tamanghasset</v>
          </cell>
          <cell r="D151" t="str">
            <v>DSP</v>
          </cell>
          <cell r="E151" t="str">
            <v>Droit</v>
          </cell>
          <cell r="F151" t="str">
            <v>droit</v>
          </cell>
          <cell r="G151" t="str">
            <v>Droit</v>
          </cell>
          <cell r="H151" t="str">
            <v>Droit public</v>
          </cell>
          <cell r="I151" t="str">
            <v>قانون عام</v>
          </cell>
          <cell r="J151" t="str">
            <v>حقوق</v>
          </cell>
          <cell r="K151" t="str">
            <v>Recr. régional</v>
          </cell>
          <cell r="L151" t="str">
            <v>A</v>
          </cell>
        </row>
        <row r="152">
          <cell r="A152" t="str">
            <v>Relations internationales</v>
          </cell>
          <cell r="B152" t="str">
            <v>علاقات دولية</v>
          </cell>
          <cell r="C152" t="str">
            <v>Centre Universitaire de Tamanghasset</v>
          </cell>
          <cell r="D152" t="str">
            <v>DSP</v>
          </cell>
          <cell r="E152" t="str">
            <v>Sciences politiques</v>
          </cell>
          <cell r="F152" t="str">
            <v>sciences politiques</v>
          </cell>
          <cell r="G152" t="str">
            <v>Sciences politiques</v>
          </cell>
          <cell r="H152" t="str">
            <v>Relations internationales</v>
          </cell>
          <cell r="I152" t="str">
            <v>علاقات دولية</v>
          </cell>
          <cell r="J152" t="str">
            <v>علوم سياسية</v>
          </cell>
          <cell r="K152" t="str">
            <v>Recr. régional</v>
          </cell>
          <cell r="L152" t="str">
            <v>A</v>
          </cell>
        </row>
        <row r="153">
          <cell r="A153" t="str">
            <v>Critique et études littéraires</v>
          </cell>
          <cell r="B153" t="str">
            <v>نقد ودراسات أدبية</v>
          </cell>
          <cell r="C153" t="str">
            <v>Centre Universitaire de Tamanghasset</v>
          </cell>
          <cell r="D153" t="str">
            <v>LLA</v>
          </cell>
          <cell r="E153" t="str">
            <v>Langue et littérature arabes</v>
          </cell>
          <cell r="F153" t="str">
            <v>Etudes critiques</v>
          </cell>
          <cell r="G153" t="str">
            <v>Etudes critiques</v>
          </cell>
          <cell r="H153" t="str">
            <v>Critique et études littéraires</v>
          </cell>
          <cell r="I153" t="str">
            <v>نقد ودراسات أدبية</v>
          </cell>
          <cell r="J153" t="str">
            <v>دراسات نقدية</v>
          </cell>
          <cell r="K153" t="str">
            <v>Recr. régional</v>
          </cell>
          <cell r="L153" t="str">
            <v>A</v>
          </cell>
        </row>
        <row r="154">
          <cell r="A154" t="str">
            <v>Littérature arabe</v>
          </cell>
          <cell r="B154" t="str">
            <v>أدب عربي</v>
          </cell>
          <cell r="C154" t="str">
            <v>Centre Universitaire de Tamanghasset</v>
          </cell>
          <cell r="D154" t="str">
            <v>LLA</v>
          </cell>
          <cell r="E154" t="str">
            <v>Langue et littérature arabes</v>
          </cell>
          <cell r="F154" t="str">
            <v>Etudes littéraires</v>
          </cell>
          <cell r="G154" t="str">
            <v>Etudes littéraires</v>
          </cell>
          <cell r="H154" t="str">
            <v>Littérature arabe</v>
          </cell>
          <cell r="I154" t="str">
            <v>أدب عربي</v>
          </cell>
          <cell r="J154" t="str">
            <v>دراسات أدبية</v>
          </cell>
          <cell r="K154" t="str">
            <v>Recr. régional</v>
          </cell>
          <cell r="L154" t="str">
            <v>A</v>
          </cell>
        </row>
        <row r="155">
          <cell r="A155" t="str">
            <v>Linguistique appliquée</v>
          </cell>
          <cell r="B155" t="str">
            <v>لسانيات تطبيقية</v>
          </cell>
          <cell r="C155" t="str">
            <v>Centre Universitaire de Tamanghasset</v>
          </cell>
          <cell r="D155" t="str">
            <v>LLA</v>
          </cell>
          <cell r="E155" t="str">
            <v>Langue et littérature arabes</v>
          </cell>
          <cell r="F155" t="str">
            <v>Etudes linguistiques</v>
          </cell>
          <cell r="G155" t="str">
            <v>Etudes linguistiques</v>
          </cell>
          <cell r="H155" t="str">
            <v>Linguistique appliquée</v>
          </cell>
          <cell r="I155" t="str">
            <v>لسانيات تطبيقية</v>
          </cell>
          <cell r="J155" t="str">
            <v>دراسات لغوية</v>
          </cell>
          <cell r="K155" t="str">
            <v>Recr. régional</v>
          </cell>
          <cell r="L155" t="str">
            <v>A</v>
          </cell>
        </row>
        <row r="156">
          <cell r="A156" t="str">
            <v>Langue française</v>
          </cell>
          <cell r="B156" t="str">
            <v>لغة فرنسية</v>
          </cell>
          <cell r="C156" t="str">
            <v>Centre Universitaire de Tamanghasset</v>
          </cell>
          <cell r="D156" t="str">
            <v>LLE</v>
          </cell>
          <cell r="E156" t="str">
            <v>Langue française</v>
          </cell>
          <cell r="F156" t="str">
            <v>langue française</v>
          </cell>
          <cell r="G156" t="str">
            <v>Langue française</v>
          </cell>
          <cell r="H156" t="str">
            <v>Langue française</v>
          </cell>
          <cell r="I156" t="str">
            <v>لغة فرنسية</v>
          </cell>
          <cell r="J156" t="str">
            <v>لغة فرنسية</v>
          </cell>
          <cell r="K156" t="str">
            <v>Recr. régional</v>
          </cell>
          <cell r="L156" t="str">
            <v>A</v>
          </cell>
        </row>
        <row r="157">
          <cell r="A157" t="str">
            <v>Mathématiques</v>
          </cell>
          <cell r="B157" t="str">
            <v>رياضيات</v>
          </cell>
          <cell r="C157" t="str">
            <v>Centre Universitaire de Tamanghasset</v>
          </cell>
          <cell r="D157" t="str">
            <v>MI</v>
          </cell>
          <cell r="E157" t="str">
            <v>Mathématiques et Informatique</v>
          </cell>
          <cell r="F157" t="str">
            <v>mathématiques</v>
          </cell>
          <cell r="G157" t="str">
            <v>Mathématiques</v>
          </cell>
          <cell r="H157" t="str">
            <v>Mathématiques</v>
          </cell>
          <cell r="I157" t="str">
            <v>رياضيات</v>
          </cell>
          <cell r="J157" t="str">
            <v>رياضيات</v>
          </cell>
          <cell r="K157" t="str">
            <v>Recr. régional</v>
          </cell>
          <cell r="L157" t="str">
            <v>A</v>
          </cell>
        </row>
        <row r="158">
          <cell r="A158" t="str">
            <v>Chimie analytique</v>
          </cell>
          <cell r="B158" t="str">
            <v>الكيمياء التحليلية</v>
          </cell>
          <cell r="C158" t="str">
            <v>Centre Universitaire de Tamanghasset</v>
          </cell>
          <cell r="D158" t="str">
            <v>SM</v>
          </cell>
          <cell r="E158" t="str">
            <v>Sciences de la matière</v>
          </cell>
          <cell r="F158" t="str">
            <v>chimie</v>
          </cell>
          <cell r="G158" t="str">
            <v>Chimie</v>
          </cell>
          <cell r="H158" t="str">
            <v>Chimie analytique</v>
          </cell>
          <cell r="I158" t="str">
            <v>الكيمياء التحليلية</v>
          </cell>
          <cell r="J158" t="str">
            <v>كيمياء</v>
          </cell>
          <cell r="K158" t="str">
            <v>Recr. régional</v>
          </cell>
          <cell r="L158" t="str">
            <v>A</v>
          </cell>
        </row>
        <row r="159">
          <cell r="A159" t="str">
            <v>Physique des rayonnements</v>
          </cell>
          <cell r="B159" t="str">
            <v>فيزياء الأشعة</v>
          </cell>
          <cell r="C159" t="str">
            <v>Centre Universitaire de Tamanghasset</v>
          </cell>
          <cell r="D159" t="str">
            <v>SM</v>
          </cell>
          <cell r="E159" t="str">
            <v>Sciences de la matière</v>
          </cell>
          <cell r="F159" t="str">
            <v>physique</v>
          </cell>
          <cell r="G159" t="str">
            <v>Physique</v>
          </cell>
          <cell r="H159" t="str">
            <v>Physique des rayonnements</v>
          </cell>
          <cell r="I159" t="str">
            <v>فيزياء الأشعة</v>
          </cell>
          <cell r="J159" t="str">
            <v>فيزياء</v>
          </cell>
          <cell r="K159" t="str">
            <v>Recr. régional</v>
          </cell>
          <cell r="L159" t="str">
            <v>A</v>
          </cell>
        </row>
        <row r="160">
          <cell r="A160" t="str">
            <v>Microbiologie</v>
          </cell>
          <cell r="B160" t="str">
            <v>علم الأحياء الدقيقة</v>
          </cell>
          <cell r="C160" t="str">
            <v>Centre Universitaire de Tamanghasset</v>
          </cell>
          <cell r="D160" t="str">
            <v>SNV</v>
          </cell>
          <cell r="E160" t="str">
            <v>Sciences de la Nature et de la Vie</v>
          </cell>
          <cell r="F160" t="str">
            <v>sciences biologiques</v>
          </cell>
          <cell r="G160" t="str">
            <v>Sciences biologiques</v>
          </cell>
          <cell r="H160" t="str">
            <v>Microbiologie</v>
          </cell>
          <cell r="I160" t="str">
            <v>علم الأحياء الدقيقة</v>
          </cell>
          <cell r="J160" t="str">
            <v>علوم بيولوجية</v>
          </cell>
          <cell r="K160" t="str">
            <v>Recr. régional</v>
          </cell>
          <cell r="L160" t="str">
            <v>A</v>
          </cell>
        </row>
        <row r="161">
          <cell r="A161" t="str">
            <v>Géologie appliquée : géologie des ressources minérales</v>
          </cell>
          <cell r="B161" t="str">
            <v>جيولوجيا تطبيقية : جيولوجيا المصادر المعدنية</v>
          </cell>
          <cell r="C161" t="str">
            <v>Centre Universitaire de Tamanghasset</v>
          </cell>
          <cell r="D161" t="str">
            <v>STU</v>
          </cell>
          <cell r="E161" t="str">
            <v>Géologie</v>
          </cell>
          <cell r="F161" t="str">
            <v>géologie</v>
          </cell>
          <cell r="G161" t="str">
            <v>Géologie</v>
          </cell>
          <cell r="H161" t="str">
            <v>Géologie appliquée : géologie des ressources minérales</v>
          </cell>
          <cell r="I161" t="str">
            <v>جيولوجيا تطبيقية : جيولوجيا المصادر المعدنية</v>
          </cell>
          <cell r="J161" t="str">
            <v>جيولوجيا</v>
          </cell>
          <cell r="K161" t="str">
            <v>Recr. régional</v>
          </cell>
          <cell r="L161" t="str">
            <v>A</v>
          </cell>
        </row>
        <row r="162">
          <cell r="A162" t="str">
            <v>Management</v>
          </cell>
          <cell r="B162" t="str">
            <v>إدارة الأعمال</v>
          </cell>
          <cell r="C162" t="str">
            <v>Centre Universitaire de Tamanghasset</v>
          </cell>
          <cell r="D162" t="str">
            <v>SEGC</v>
          </cell>
          <cell r="E162" t="str">
            <v>Sciences économiques, de gestion et commerciales </v>
          </cell>
          <cell r="F162" t="str">
            <v>sciences de gestion</v>
          </cell>
          <cell r="G162" t="str">
            <v>Sciences de gestion</v>
          </cell>
          <cell r="H162" t="str">
            <v>Management</v>
          </cell>
          <cell r="I162" t="str">
            <v>إدارة الأعمال</v>
          </cell>
          <cell r="J162" t="str">
            <v>علوم التسيير</v>
          </cell>
          <cell r="K162" t="str">
            <v>Recr. régional</v>
          </cell>
          <cell r="L162" t="str">
            <v>A</v>
          </cell>
        </row>
        <row r="163">
          <cell r="A163" t="str">
            <v>Economie monétaire et bancaire</v>
          </cell>
          <cell r="B163" t="str">
            <v>اقتصاد نقدي وبنكي</v>
          </cell>
          <cell r="C163" t="str">
            <v>Centre Universitaire de Tamanghasset</v>
          </cell>
          <cell r="D163" t="str">
            <v>SEGC</v>
          </cell>
          <cell r="E163" t="str">
            <v>Sciences économiques, de gestion et commerciales </v>
          </cell>
          <cell r="F163" t="str">
            <v>sciences économiques</v>
          </cell>
          <cell r="G163" t="str">
            <v>Sciences économiques</v>
          </cell>
          <cell r="H163" t="str">
            <v>Economie monétaire et bancaire</v>
          </cell>
          <cell r="I163" t="str">
            <v>اقتصاد نقدي وبنكي</v>
          </cell>
          <cell r="J163" t="str">
            <v>علوم اقتصادية</v>
          </cell>
          <cell r="K163" t="str">
            <v>Recr. régional</v>
          </cell>
          <cell r="L163" t="str">
            <v>A</v>
          </cell>
        </row>
        <row r="164">
          <cell r="A164" t="str">
            <v>Electronique</v>
          </cell>
          <cell r="B164" t="str">
            <v>إلكترونيك</v>
          </cell>
          <cell r="C164" t="str">
            <v>Centre Universitaire de Tamanghasset</v>
          </cell>
          <cell r="D164" t="str">
            <v>ST</v>
          </cell>
          <cell r="E164" t="str">
            <v>Sciences et Technologies</v>
          </cell>
          <cell r="F164" t="str">
            <v>electronique</v>
          </cell>
          <cell r="G164" t="str">
            <v>Electronique</v>
          </cell>
          <cell r="H164" t="str">
            <v>Electronique</v>
          </cell>
          <cell r="I164" t="str">
            <v>إلكترونيك</v>
          </cell>
          <cell r="J164" t="str">
            <v>إلكترونيك</v>
          </cell>
          <cell r="K164" t="str">
            <v>Recr. régional</v>
          </cell>
          <cell r="L164" t="str">
            <v>A</v>
          </cell>
        </row>
        <row r="165">
          <cell r="A165" t="str">
            <v>Electrotechnique</v>
          </cell>
          <cell r="B165" t="str">
            <v>كهروتقني</v>
          </cell>
          <cell r="C165" t="str">
            <v>Centre Universitaire de Tamanghasset</v>
          </cell>
          <cell r="D165" t="str">
            <v>ST</v>
          </cell>
          <cell r="E165" t="str">
            <v>Sciences et Technologies</v>
          </cell>
          <cell r="F165" t="str">
            <v>electrotechnique</v>
          </cell>
          <cell r="G165" t="str">
            <v>Electrotechnique</v>
          </cell>
          <cell r="H165" t="str">
            <v>Electrotechnique</v>
          </cell>
          <cell r="I165" t="str">
            <v>كهروتقني</v>
          </cell>
          <cell r="J165" t="str">
            <v>كهروتقني</v>
          </cell>
          <cell r="K165" t="str">
            <v>Recr. régional</v>
          </cell>
          <cell r="L165" t="str">
            <v>A</v>
          </cell>
        </row>
        <row r="166">
          <cell r="A166" t="str">
            <v>Génie civil</v>
          </cell>
          <cell r="B166" t="str">
            <v>هندسة مدنية</v>
          </cell>
          <cell r="C166" t="str">
            <v>Centre Universitaire de Tamanghasset</v>
          </cell>
          <cell r="D166" t="str">
            <v>ST</v>
          </cell>
          <cell r="E166" t="str">
            <v>Sciences et Technologies</v>
          </cell>
          <cell r="F166" t="str">
            <v>Génie Civil</v>
          </cell>
          <cell r="G166" t="str">
            <v>Génie civil</v>
          </cell>
          <cell r="H166" t="str">
            <v>Génie civil</v>
          </cell>
          <cell r="I166" t="str">
            <v>هندسة مدنية</v>
          </cell>
          <cell r="J166" t="str">
            <v>هندسة مدنية</v>
          </cell>
          <cell r="K166" t="str">
            <v>Recr. régional</v>
          </cell>
          <cell r="L166" t="str">
            <v>A</v>
          </cell>
        </row>
        <row r="167">
          <cell r="A167" t="str">
            <v>Hydraulique</v>
          </cell>
          <cell r="B167" t="str">
            <v>ري</v>
          </cell>
          <cell r="C167" t="str">
            <v>Centre Universitaire de Tamanghasset</v>
          </cell>
          <cell r="D167" t="str">
            <v>ST</v>
          </cell>
          <cell r="E167" t="str">
            <v>Sciences et Technologies</v>
          </cell>
          <cell r="F167" t="str">
            <v>hydraulique</v>
          </cell>
          <cell r="G167" t="str">
            <v>Hydraulique</v>
          </cell>
          <cell r="H167" t="str">
            <v>Hydraulique</v>
          </cell>
          <cell r="I167" t="str">
            <v>ري</v>
          </cell>
          <cell r="J167" t="str">
            <v>ري</v>
          </cell>
          <cell r="K167" t="str">
            <v>Recr. régional</v>
          </cell>
          <cell r="L167" t="str">
            <v>A</v>
          </cell>
        </row>
        <row r="168">
          <cell r="A168" t="str">
            <v>Archéologie</v>
          </cell>
          <cell r="B168" t="str">
            <v>علم آثار</v>
          </cell>
          <cell r="C168" t="str">
            <v>Centre Universitaire de Tamanghasset</v>
          </cell>
          <cell r="D168" t="str">
            <v>SHS</v>
          </cell>
          <cell r="E168" t="str">
            <v>Sciences humaines</v>
          </cell>
          <cell r="F168" t="str">
            <v>sciences humaines - archéologie</v>
          </cell>
          <cell r="G168" t="str">
            <v>Sciences humaines - archéologie</v>
          </cell>
          <cell r="H168" t="str">
            <v>Archéologie</v>
          </cell>
          <cell r="I168" t="str">
            <v>علم آثار</v>
          </cell>
          <cell r="J168" t="str">
            <v>علوم إنسانية - علم الآثار</v>
          </cell>
          <cell r="K168" t="str">
            <v>Recr. régional</v>
          </cell>
          <cell r="L168" t="str">
            <v>A</v>
          </cell>
        </row>
        <row r="169">
          <cell r="A169" t="str">
            <v>Sociologie</v>
          </cell>
          <cell r="B169" t="str">
            <v>علم الإجتماع</v>
          </cell>
          <cell r="C169" t="str">
            <v>Centre Universitaire de Tamanghasset</v>
          </cell>
          <cell r="D169" t="str">
            <v>SHS</v>
          </cell>
          <cell r="E169" t="str">
            <v>Sciences sociales</v>
          </cell>
          <cell r="F169" t="str">
            <v>sciences sociales - sociologie</v>
          </cell>
          <cell r="G169" t="str">
            <v>Sciences sociales - sociologie</v>
          </cell>
          <cell r="H169" t="str">
            <v>Sociologie</v>
          </cell>
          <cell r="I169" t="str">
            <v>علم الإجتماع</v>
          </cell>
          <cell r="J169" t="str">
            <v>علوم اجتماعية - علم الإجتماع</v>
          </cell>
          <cell r="K169" t="str">
            <v>Recr. régional</v>
          </cell>
          <cell r="L169" t="str">
            <v>A</v>
          </cell>
        </row>
        <row r="170">
          <cell r="A170" t="str">
            <v>Orthophonie</v>
          </cell>
          <cell r="B170" t="str">
            <v>أرطوفونيا</v>
          </cell>
          <cell r="C170" t="str">
            <v>Centre Universitaire de Tamanghasset</v>
          </cell>
          <cell r="D170" t="str">
            <v>SHS</v>
          </cell>
          <cell r="E170" t="str">
            <v>Sciences sociales</v>
          </cell>
          <cell r="F170" t="str">
            <v>Sciences sociales - orthophonie</v>
          </cell>
          <cell r="G170" t="str">
            <v>Sciences sociales - orthophonie</v>
          </cell>
          <cell r="H170" t="str">
            <v>Orthophonie</v>
          </cell>
          <cell r="I170" t="str">
            <v>أرطوفونيا</v>
          </cell>
          <cell r="J170" t="str">
            <v>علوم اجتماعية - أرطوفونيا</v>
          </cell>
          <cell r="K170" t="str">
            <v>Recr. régional</v>
          </cell>
          <cell r="L170" t="str">
            <v>A</v>
          </cell>
        </row>
        <row r="171">
          <cell r="A171" t="str">
            <v>Psychologie clinique</v>
          </cell>
          <cell r="B171" t="str">
            <v>علم النفس العيادي</v>
          </cell>
          <cell r="C171" t="str">
            <v>Centre Universitaire de Tamanghasset</v>
          </cell>
          <cell r="D171" t="str">
            <v>SHS</v>
          </cell>
          <cell r="E171" t="str">
            <v>Sciences sociales</v>
          </cell>
          <cell r="F171" t="str">
            <v>Sciences sociales - psychologie</v>
          </cell>
          <cell r="G171" t="str">
            <v>Sciences sociales - psychologie</v>
          </cell>
          <cell r="H171" t="str">
            <v>Psychologie clinique</v>
          </cell>
          <cell r="I171" t="str">
            <v>علم النفس العيادي</v>
          </cell>
          <cell r="J171" t="str">
            <v>علوم اجتماعية - علم النفس</v>
          </cell>
          <cell r="K171" t="str">
            <v>Recr. régional</v>
          </cell>
          <cell r="L171" t="str">
            <v>A</v>
          </cell>
        </row>
        <row r="172">
          <cell r="A172" t="str">
            <v>Psychologie du travail et de l'organisation</v>
          </cell>
          <cell r="B172" t="str">
            <v>علم النفس العمل والتنظيم</v>
          </cell>
          <cell r="C172" t="str">
            <v>Centre Universitaire de Tamanghasset</v>
          </cell>
          <cell r="D172" t="str">
            <v>SHS</v>
          </cell>
          <cell r="E172" t="str">
            <v>Sciences sociales</v>
          </cell>
          <cell r="F172" t="str">
            <v>Sciences sociales - psychologie</v>
          </cell>
          <cell r="G172" t="str">
            <v>Sciences sociales - psychologie</v>
          </cell>
          <cell r="H172" t="str">
            <v>Psychologie du travail et de l'organisation</v>
          </cell>
          <cell r="I172" t="str">
            <v>علم النفس العمل والتنظيم</v>
          </cell>
          <cell r="J172" t="str">
            <v>علوم اجتماعية - علم النفس</v>
          </cell>
          <cell r="K172" t="str">
            <v>Recr. régional</v>
          </cell>
          <cell r="L172" t="str">
            <v>A</v>
          </cell>
        </row>
        <row r="173">
          <cell r="A173" t="str">
            <v>Psychologie scolaire</v>
          </cell>
          <cell r="B173" t="str">
            <v>علم النفس المدرسي</v>
          </cell>
          <cell r="C173" t="str">
            <v>Centre Universitaire de Tamanghasset</v>
          </cell>
          <cell r="D173" t="str">
            <v>SHS</v>
          </cell>
          <cell r="E173" t="str">
            <v>Sciences sociales</v>
          </cell>
          <cell r="F173" t="str">
            <v>Sciences sociales - psychologie</v>
          </cell>
          <cell r="G173" t="str">
            <v>Sciences sociales - psychologie</v>
          </cell>
          <cell r="H173" t="str">
            <v>Psychologie scolaire</v>
          </cell>
          <cell r="I173" t="str">
            <v>علم النفس المدرسي</v>
          </cell>
          <cell r="J173" t="str">
            <v>علوم اجتماعية - علم النفس</v>
          </cell>
          <cell r="K173" t="str">
            <v>Recr. régional</v>
          </cell>
          <cell r="L173" t="str">
            <v>A</v>
          </cell>
        </row>
        <row r="174">
          <cell r="A174" t="str">
            <v>Histoire générale</v>
          </cell>
          <cell r="B174" t="str">
            <v>تاريخ عام</v>
          </cell>
          <cell r="C174" t="str">
            <v>Centre Universitaire de Tamanghasset</v>
          </cell>
          <cell r="D174" t="str">
            <v>SHS</v>
          </cell>
          <cell r="E174" t="str">
            <v>Sciences humaines</v>
          </cell>
          <cell r="F174" t="str">
            <v>Sciences humaines - histoire</v>
          </cell>
          <cell r="G174" t="str">
            <v>Sciences humaines - histoire</v>
          </cell>
          <cell r="H174" t="str">
            <v>Histoire générale</v>
          </cell>
          <cell r="I174" t="str">
            <v>تاريخ عام</v>
          </cell>
          <cell r="J174" t="str">
            <v>علوم إنسانية - تاريخ</v>
          </cell>
          <cell r="K174" t="str">
            <v>Recr. régional</v>
          </cell>
          <cell r="L174" t="str">
            <v>A</v>
          </cell>
        </row>
        <row r="175">
          <cell r="A175" t="str">
            <v>Droit privé</v>
          </cell>
          <cell r="B175" t="str">
            <v>قانون خاص</v>
          </cell>
          <cell r="C175" t="str">
            <v>Centre Universitaire de Tindouf</v>
          </cell>
          <cell r="D175" t="str">
            <v>DSP</v>
          </cell>
          <cell r="E175" t="str">
            <v>Droit</v>
          </cell>
          <cell r="F175" t="str">
            <v>droit</v>
          </cell>
          <cell r="G175" t="str">
            <v>Droit</v>
          </cell>
          <cell r="H175" t="str">
            <v>Droit privé</v>
          </cell>
          <cell r="I175" t="str">
            <v>قانون خاص</v>
          </cell>
          <cell r="J175" t="str">
            <v>حقوق</v>
          </cell>
          <cell r="K175" t="str">
            <v>Recr. régional</v>
          </cell>
          <cell r="L175" t="str">
            <v>A</v>
          </cell>
        </row>
        <row r="176">
          <cell r="A176" t="str">
            <v>Droit public</v>
          </cell>
          <cell r="B176" t="str">
            <v>قانون عام</v>
          </cell>
          <cell r="C176" t="str">
            <v>Centre Universitaire de Tindouf</v>
          </cell>
          <cell r="D176" t="str">
            <v>DSP</v>
          </cell>
          <cell r="E176" t="str">
            <v>Droit</v>
          </cell>
          <cell r="F176" t="str">
            <v>droit</v>
          </cell>
          <cell r="G176" t="str">
            <v>Droit</v>
          </cell>
          <cell r="H176" t="str">
            <v>Droit public</v>
          </cell>
          <cell r="I176" t="str">
            <v>قانون عام</v>
          </cell>
          <cell r="J176" t="str">
            <v>حقوق</v>
          </cell>
          <cell r="K176" t="str">
            <v>Recr. régional</v>
          </cell>
          <cell r="L176" t="str">
            <v>A</v>
          </cell>
        </row>
        <row r="177">
          <cell r="A177" t="str">
            <v>Géologie appliquée : Hydrogéologie</v>
          </cell>
          <cell r="B177" t="str">
            <v>جيولوجيا تطبيقية : هيدروجيولوجيا</v>
          </cell>
          <cell r="C177" t="str">
            <v>Centre Universitaire de Tindouf</v>
          </cell>
          <cell r="D177" t="str">
            <v>STU</v>
          </cell>
          <cell r="E177" t="str">
            <v>Géologie</v>
          </cell>
          <cell r="F177" t="str">
            <v>géologie</v>
          </cell>
          <cell r="G177" t="str">
            <v>Géologie</v>
          </cell>
          <cell r="H177" t="str">
            <v>Géologie appliquée : Hydrogéologie</v>
          </cell>
          <cell r="I177" t="str">
            <v>جيولوجيا تطبيقية : هيدروجيولوجيا</v>
          </cell>
          <cell r="J177" t="str">
            <v>جيولوجيا</v>
          </cell>
          <cell r="K177" t="str">
            <v>Recr. régional</v>
          </cell>
          <cell r="L177" t="str">
            <v>A</v>
          </cell>
        </row>
        <row r="178">
          <cell r="A178" t="str">
            <v>Géologie fondamentale : Pétrologie</v>
          </cell>
          <cell r="B178" t="str">
            <v>جيولوجيا أساسية : علم الصخور</v>
          </cell>
          <cell r="C178" t="str">
            <v>Centre Universitaire de Tindouf</v>
          </cell>
          <cell r="D178" t="str">
            <v>STU</v>
          </cell>
          <cell r="E178" t="str">
            <v>Géologie</v>
          </cell>
          <cell r="F178" t="str">
            <v>géologie</v>
          </cell>
          <cell r="G178" t="str">
            <v>Géologie</v>
          </cell>
          <cell r="H178" t="str">
            <v>Géologie fondamentale : Pétrologie</v>
          </cell>
          <cell r="I178" t="str">
            <v>جيولوجيا أساسية : علم الصخور</v>
          </cell>
          <cell r="J178" t="str">
            <v>جيولوجيا</v>
          </cell>
          <cell r="K178" t="str">
            <v>Recr. régional</v>
          </cell>
          <cell r="L178" t="str">
            <v>A</v>
          </cell>
        </row>
        <row r="179">
          <cell r="A179" t="str">
            <v>Management</v>
          </cell>
          <cell r="B179" t="str">
            <v>إدارة الأعمال</v>
          </cell>
          <cell r="C179" t="str">
            <v>Centre Universitaire de Tindouf</v>
          </cell>
          <cell r="D179" t="str">
            <v>SEGC</v>
          </cell>
          <cell r="E179" t="str">
            <v>Sciences économiques, de gestion et commerciales </v>
          </cell>
          <cell r="F179" t="str">
            <v>sciences de gestion</v>
          </cell>
          <cell r="G179" t="str">
            <v>Sciences de gestion</v>
          </cell>
          <cell r="H179" t="str">
            <v>Management</v>
          </cell>
          <cell r="I179" t="str">
            <v>إدارة الأعمال</v>
          </cell>
          <cell r="J179" t="str">
            <v>علوم التسيير</v>
          </cell>
          <cell r="K179" t="str">
            <v>Recr. régional</v>
          </cell>
          <cell r="L179" t="str">
            <v>A</v>
          </cell>
        </row>
        <row r="180">
          <cell r="A180" t="str">
            <v>Management financier</v>
          </cell>
          <cell r="B180" t="str">
            <v>إدارة مالية</v>
          </cell>
          <cell r="C180" t="str">
            <v>Centre Universitaire de Tindouf</v>
          </cell>
          <cell r="D180" t="str">
            <v>SEGC</v>
          </cell>
          <cell r="E180" t="str">
            <v>Sciences économiques, de gestion et commerciales </v>
          </cell>
          <cell r="F180" t="str">
            <v>sciences de gestion</v>
          </cell>
          <cell r="G180" t="str">
            <v>Sciences de gestion</v>
          </cell>
          <cell r="H180" t="str">
            <v>Management financier</v>
          </cell>
          <cell r="I180" t="str">
            <v>إدارة مالية</v>
          </cell>
          <cell r="J180" t="str">
            <v>علوم التسيير</v>
          </cell>
          <cell r="K180" t="str">
            <v>Recr. régional</v>
          </cell>
          <cell r="L180" t="str">
            <v>A</v>
          </cell>
        </row>
        <row r="181">
          <cell r="A181" t="str">
            <v>Systèmes informatiques</v>
          </cell>
          <cell r="B181" t="str">
            <v>نظم معلوماتية</v>
          </cell>
          <cell r="C181" t="str">
            <v>Centre Universitaire de Tindouf</v>
          </cell>
          <cell r="D181" t="str">
            <v>MI</v>
          </cell>
          <cell r="E181" t="str">
            <v>Mathématiques et Informatique</v>
          </cell>
          <cell r="F181" t="str">
            <v>Informatique</v>
          </cell>
          <cell r="G181" t="str">
            <v>Informatique</v>
          </cell>
          <cell r="H181" t="str">
            <v>Systèmes informatiques</v>
          </cell>
          <cell r="I181" t="str">
            <v>نظم معلوماتية</v>
          </cell>
          <cell r="J181" t="str">
            <v>إعلام آلي</v>
          </cell>
          <cell r="K181" t="str">
            <v>Recr. régional</v>
          </cell>
          <cell r="L181" t="str">
            <v>A</v>
          </cell>
        </row>
        <row r="182">
          <cell r="A182" t="str">
            <v>Littérature Arabe</v>
          </cell>
          <cell r="B182" t="str">
            <v>أدب عربي</v>
          </cell>
          <cell r="C182" t="str">
            <v>Centre Universitaire de Tindouf</v>
          </cell>
          <cell r="D182" t="str">
            <v>LLA</v>
          </cell>
          <cell r="E182" t="str">
            <v>Langue et littérature arabes</v>
          </cell>
          <cell r="F182" t="str">
            <v>Etudes littéraires</v>
          </cell>
          <cell r="G182" t="str">
            <v>Etudes littéraires</v>
          </cell>
          <cell r="H182" t="str">
            <v>Littérature Arabe</v>
          </cell>
          <cell r="I182" t="str">
            <v>أدب عربي</v>
          </cell>
          <cell r="J182" t="str">
            <v>دراسات أدبية</v>
          </cell>
          <cell r="K182" t="str">
            <v>Recr. régional</v>
          </cell>
          <cell r="L182" t="str">
            <v>A</v>
          </cell>
        </row>
        <row r="183">
          <cell r="A183" t="str">
            <v>Droit privé</v>
          </cell>
          <cell r="B183" t="str">
            <v>قانون خاص</v>
          </cell>
          <cell r="C183" t="str">
            <v>Centre Universitaire de Tipaza</v>
          </cell>
          <cell r="D183" t="str">
            <v>DSP</v>
          </cell>
          <cell r="E183" t="str">
            <v>Droit</v>
          </cell>
          <cell r="F183" t="str">
            <v>droit</v>
          </cell>
          <cell r="G183" t="str">
            <v>Droit</v>
          </cell>
          <cell r="H183" t="str">
            <v>Droit privé</v>
          </cell>
          <cell r="I183" t="str">
            <v>قانون خاص</v>
          </cell>
          <cell r="J183" t="str">
            <v>حقوق</v>
          </cell>
          <cell r="K183" t="str">
            <v>Recr. régional</v>
          </cell>
          <cell r="L183" t="str">
            <v>A</v>
          </cell>
        </row>
        <row r="184">
          <cell r="A184" t="str">
            <v>Droit public</v>
          </cell>
          <cell r="B184" t="str">
            <v>قانون عام</v>
          </cell>
          <cell r="C184" t="str">
            <v>Centre Universitaire de Tipaza</v>
          </cell>
          <cell r="D184" t="str">
            <v>DSP</v>
          </cell>
          <cell r="E184" t="str">
            <v>Droit</v>
          </cell>
          <cell r="F184" t="str">
            <v>droit</v>
          </cell>
          <cell r="G184" t="str">
            <v>Droit</v>
          </cell>
          <cell r="H184" t="str">
            <v>Droit public</v>
          </cell>
          <cell r="I184" t="str">
            <v>قانون عام</v>
          </cell>
          <cell r="J184" t="str">
            <v>حقوق</v>
          </cell>
          <cell r="K184" t="str">
            <v>Recr. régional</v>
          </cell>
          <cell r="L184" t="str">
            <v>A</v>
          </cell>
        </row>
        <row r="185">
          <cell r="A185" t="str">
            <v>Critique et méthodes</v>
          </cell>
          <cell r="B185" t="str">
            <v>نقد ومناهج</v>
          </cell>
          <cell r="C185" t="str">
            <v>Centre Universitaire de Tipaza</v>
          </cell>
          <cell r="D185" t="str">
            <v>LLA</v>
          </cell>
          <cell r="E185" t="str">
            <v>Langue et littérature arabes</v>
          </cell>
          <cell r="F185" t="str">
            <v>Etudes critiques</v>
          </cell>
          <cell r="G185" t="str">
            <v>Etudes critiques</v>
          </cell>
          <cell r="H185" t="str">
            <v>Critique et méthodes</v>
          </cell>
          <cell r="I185" t="str">
            <v>نقد ومناهج</v>
          </cell>
          <cell r="J185" t="str">
            <v>دراسات نقدية</v>
          </cell>
          <cell r="K185" t="str">
            <v>Recr. régional</v>
          </cell>
          <cell r="L185" t="str">
            <v>A</v>
          </cell>
        </row>
        <row r="186">
          <cell r="A186" t="str">
            <v>Linguistique appliquée</v>
          </cell>
          <cell r="B186" t="str">
            <v>لسانيات تطبيقية</v>
          </cell>
          <cell r="C186" t="str">
            <v>Centre Universitaire de Tipaza</v>
          </cell>
          <cell r="D186" t="str">
            <v>LLA</v>
          </cell>
          <cell r="E186" t="str">
            <v>Langue et littérature arabes</v>
          </cell>
          <cell r="F186" t="str">
            <v>Etudes linguistiques</v>
          </cell>
          <cell r="G186" t="str">
            <v>Etudes linguistiques</v>
          </cell>
          <cell r="H186" t="str">
            <v>Linguistique appliquée</v>
          </cell>
          <cell r="I186" t="str">
            <v>لسانيات تطبيقية</v>
          </cell>
          <cell r="J186" t="str">
            <v>دراسات لغوية</v>
          </cell>
          <cell r="K186" t="str">
            <v>Recr. régional</v>
          </cell>
          <cell r="L186" t="str">
            <v>A</v>
          </cell>
        </row>
        <row r="187">
          <cell r="A187" t="str">
            <v>Marketing</v>
          </cell>
          <cell r="B187" t="str">
            <v>تسويق</v>
          </cell>
          <cell r="C187" t="str">
            <v>Centre Universitaire de Tipaza</v>
          </cell>
          <cell r="D187" t="str">
            <v>SEGC</v>
          </cell>
          <cell r="E187" t="str">
            <v>Sciences économiques, de gestion et commerciales </v>
          </cell>
          <cell r="F187" t="str">
            <v>sciences commerciales</v>
          </cell>
          <cell r="G187" t="str">
            <v>Sciences commerciales</v>
          </cell>
          <cell r="H187" t="str">
            <v>Marketing</v>
          </cell>
          <cell r="I187" t="str">
            <v>تسويق</v>
          </cell>
          <cell r="J187" t="str">
            <v>علوم تجارية</v>
          </cell>
          <cell r="K187" t="str">
            <v>Recr. régional</v>
          </cell>
          <cell r="L187" t="str">
            <v>A</v>
          </cell>
        </row>
        <row r="188">
          <cell r="A188" t="str">
            <v>Management</v>
          </cell>
          <cell r="B188" t="str">
            <v>إدارة الأعمال</v>
          </cell>
          <cell r="C188" t="str">
            <v>Centre Universitaire de Tipaza</v>
          </cell>
          <cell r="D188" t="str">
            <v>SEGC</v>
          </cell>
          <cell r="E188" t="str">
            <v>Sciences économiques, de gestion et commerciales </v>
          </cell>
          <cell r="F188" t="str">
            <v>sciences de gestion</v>
          </cell>
          <cell r="G188" t="str">
            <v>Sciences de gestion</v>
          </cell>
          <cell r="H188" t="str">
            <v>Management</v>
          </cell>
          <cell r="I188" t="str">
            <v>إدارة الأعمال</v>
          </cell>
          <cell r="J188" t="str">
            <v>علوم التسيير</v>
          </cell>
          <cell r="K188" t="str">
            <v>Recr. régional</v>
          </cell>
          <cell r="L188" t="str">
            <v>A</v>
          </cell>
        </row>
        <row r="189">
          <cell r="A189" t="str">
            <v>Management des hôtels et du tourisme</v>
          </cell>
          <cell r="B189" t="str">
            <v>إدارة الفنادق والسياحة</v>
          </cell>
          <cell r="C189" t="str">
            <v>Centre Universitaire de Tipaza</v>
          </cell>
          <cell r="D189" t="str">
            <v>SEGC</v>
          </cell>
          <cell r="E189" t="str">
            <v>Sciences économiques, de gestion et commerciales </v>
          </cell>
          <cell r="F189" t="str">
            <v>sciences de gestion</v>
          </cell>
          <cell r="G189" t="str">
            <v>Sciences de gestion</v>
          </cell>
          <cell r="H189" t="str">
            <v>Management des hôtels et du tourisme</v>
          </cell>
          <cell r="I189" t="str">
            <v>إدارة الفنادق والسياحة</v>
          </cell>
          <cell r="J189" t="str">
            <v>علوم التسيير</v>
          </cell>
          <cell r="K189" t="str">
            <v>Recr. régional</v>
          </cell>
          <cell r="L189" t="str">
            <v>A</v>
          </cell>
        </row>
        <row r="190">
          <cell r="A190" t="str">
            <v>Economie monétaire et bancaire</v>
          </cell>
          <cell r="B190" t="str">
            <v>اقتصاد نقدي وبنكي</v>
          </cell>
          <cell r="C190" t="str">
            <v>Centre Universitaire de Tipaza</v>
          </cell>
          <cell r="D190" t="str">
            <v>SEGC</v>
          </cell>
          <cell r="E190" t="str">
            <v>Sciences économiques, de gestion et commerciales </v>
          </cell>
          <cell r="F190" t="str">
            <v>sciences économiques</v>
          </cell>
          <cell r="G190" t="str">
            <v>Sciences économiques</v>
          </cell>
          <cell r="H190" t="str">
            <v>Economie monétaire et bancaire</v>
          </cell>
          <cell r="I190" t="str">
            <v>اقتصاد نقدي وبنكي</v>
          </cell>
          <cell r="J190" t="str">
            <v>علوم اقتصادية</v>
          </cell>
          <cell r="K190" t="str">
            <v>Recr. régional</v>
          </cell>
          <cell r="L190" t="str">
            <v>A</v>
          </cell>
        </row>
        <row r="191">
          <cell r="A191" t="str">
            <v>Economie et gestion des entreprises</v>
          </cell>
          <cell r="B191" t="str">
            <v>اقتصاد وتسيير المؤسسات</v>
          </cell>
          <cell r="C191" t="str">
            <v>Centre Universitaire de Tipaza</v>
          </cell>
          <cell r="D191" t="str">
            <v>SEGC</v>
          </cell>
          <cell r="E191" t="str">
            <v>Sciences économiques, de gestion et commerciales </v>
          </cell>
          <cell r="F191" t="str">
            <v>sciences économiques</v>
          </cell>
          <cell r="G191" t="str">
            <v>Sciences économiques</v>
          </cell>
          <cell r="H191" t="str">
            <v>Economie et gestion des entreprises</v>
          </cell>
          <cell r="I191" t="str">
            <v>اقتصاد وتسيير المؤسسات</v>
          </cell>
          <cell r="J191" t="str">
            <v>علوم اقتصادية</v>
          </cell>
          <cell r="K191" t="str">
            <v>Recr. régional</v>
          </cell>
          <cell r="L191" t="str">
            <v>A</v>
          </cell>
        </row>
        <row r="192">
          <cell r="A192" t="str">
            <v>Comptabilité et finance</v>
          </cell>
          <cell r="B192" t="str">
            <v>محاسبة ومالية</v>
          </cell>
          <cell r="C192" t="str">
            <v>Centre Universitaire de Tipaza</v>
          </cell>
          <cell r="D192" t="str">
            <v>SEGC</v>
          </cell>
          <cell r="E192" t="str">
            <v>Sciences économiques, de gestion et commerciales </v>
          </cell>
          <cell r="F192" t="str">
            <v>sciences financières et comptabilité</v>
          </cell>
          <cell r="G192" t="str">
            <v>Sciences financières et comptabilité</v>
          </cell>
          <cell r="H192" t="str">
            <v>Comptabilité et finance</v>
          </cell>
          <cell r="I192" t="str">
            <v>محاسبة ومالية</v>
          </cell>
          <cell r="J192" t="str">
            <v>علوم مالية ومحاسبة</v>
          </cell>
          <cell r="K192" t="str">
            <v>Recr. régional</v>
          </cell>
          <cell r="L192" t="str">
            <v>A</v>
          </cell>
        </row>
        <row r="193">
          <cell r="A193" t="str">
            <v>Finance des banques et des assurances</v>
          </cell>
          <cell r="B193" t="str">
            <v>مالية البنوك والتأمينات</v>
          </cell>
          <cell r="C193" t="str">
            <v>Centre Universitaire de Tipaza</v>
          </cell>
          <cell r="D193" t="str">
            <v>SEGC</v>
          </cell>
          <cell r="E193" t="str">
            <v>Sciences économiques, de gestion et commerciales </v>
          </cell>
          <cell r="F193" t="str">
            <v>sciences financières et comptabilité</v>
          </cell>
          <cell r="G193" t="str">
            <v>Sciences financières et comptabilité</v>
          </cell>
          <cell r="H193" t="str">
            <v>Finance des banques et des assurances</v>
          </cell>
          <cell r="I193" t="str">
            <v>مالية البنوك والتأمينات</v>
          </cell>
          <cell r="J193" t="str">
            <v>علوم مالية ومحاسبة</v>
          </cell>
          <cell r="K193" t="str">
            <v>Recr. régional</v>
          </cell>
          <cell r="L193" t="str">
            <v>A</v>
          </cell>
        </row>
        <row r="194">
          <cell r="A194" t="str">
            <v>Archéologie</v>
          </cell>
          <cell r="B194" t="str">
            <v>علم آثار</v>
          </cell>
          <cell r="C194" t="str">
            <v>Centre Universitaire de Tipaza</v>
          </cell>
          <cell r="D194" t="str">
            <v>SHS</v>
          </cell>
          <cell r="E194" t="str">
            <v>Sciences humaines</v>
          </cell>
          <cell r="F194" t="str">
            <v>sciences humaines - archéologie</v>
          </cell>
          <cell r="G194" t="str">
            <v>Sciences humaines - archéologie</v>
          </cell>
          <cell r="H194" t="str">
            <v>Archéologie</v>
          </cell>
          <cell r="I194" t="str">
            <v>علم آثار</v>
          </cell>
          <cell r="J194" t="str">
            <v>علوم إنسانية - علم الآثار</v>
          </cell>
          <cell r="K194" t="str">
            <v>Recr. régional</v>
          </cell>
          <cell r="L194" t="str">
            <v>A</v>
          </cell>
        </row>
        <row r="195">
          <cell r="A195" t="str">
            <v>Sociologie</v>
          </cell>
          <cell r="B195" t="str">
            <v>علم الإجتماع</v>
          </cell>
          <cell r="C195" t="str">
            <v>Centre Universitaire de Tipaza</v>
          </cell>
          <cell r="D195" t="str">
            <v>SHS</v>
          </cell>
          <cell r="E195" t="str">
            <v>Sciences sociales</v>
          </cell>
          <cell r="F195" t="str">
            <v>sciences sociales - sociologie</v>
          </cell>
          <cell r="G195" t="str">
            <v>Sciences sociales - sociologie</v>
          </cell>
          <cell r="H195" t="str">
            <v>Sociologie</v>
          </cell>
          <cell r="I195" t="str">
            <v>علم الإجتماع</v>
          </cell>
          <cell r="J195" t="str">
            <v>علوم اجتماعية - علم الإجتماع</v>
          </cell>
          <cell r="K195" t="str">
            <v>Recr. régional</v>
          </cell>
          <cell r="L195" t="str">
            <v>A</v>
          </cell>
        </row>
        <row r="196">
          <cell r="A196" t="str">
            <v>Orthophonie</v>
          </cell>
          <cell r="B196" t="str">
            <v>أرطوفونيا</v>
          </cell>
          <cell r="C196" t="str">
            <v>Centre Universitaire de Tipaza</v>
          </cell>
          <cell r="D196" t="str">
            <v>SHS</v>
          </cell>
          <cell r="E196" t="str">
            <v>Sciences sociales</v>
          </cell>
          <cell r="F196" t="str">
            <v>Sciences sociales - orthophonie</v>
          </cell>
          <cell r="G196" t="str">
            <v>Sciences sociales - orthophonie</v>
          </cell>
          <cell r="H196" t="str">
            <v>Orthophonie</v>
          </cell>
          <cell r="I196" t="str">
            <v>أرطوفونيا</v>
          </cell>
          <cell r="J196" t="str">
            <v>علوم اجتماعية - أرطوفونيا</v>
          </cell>
          <cell r="K196" t="str">
            <v>Recr. régional</v>
          </cell>
          <cell r="L196" t="str">
            <v>A</v>
          </cell>
        </row>
        <row r="197">
          <cell r="A197" t="str">
            <v>Psychologie clinique</v>
          </cell>
          <cell r="B197" t="str">
            <v>علم النفس العيادي</v>
          </cell>
          <cell r="C197" t="str">
            <v>Centre Universitaire de Tipaza</v>
          </cell>
          <cell r="D197" t="str">
            <v>SHS</v>
          </cell>
          <cell r="E197" t="str">
            <v>Sciences sociales</v>
          </cell>
          <cell r="F197" t="str">
            <v>Sciences sociales - psychologie</v>
          </cell>
          <cell r="G197" t="str">
            <v>Sciences sociales - psychologie</v>
          </cell>
          <cell r="H197" t="str">
            <v>Psychologie clinique</v>
          </cell>
          <cell r="I197" t="str">
            <v>علم النفس العيادي</v>
          </cell>
          <cell r="J197" t="str">
            <v>علوم اجتماعية - علم النفس</v>
          </cell>
          <cell r="K197" t="str">
            <v>Recr. régional</v>
          </cell>
          <cell r="L197" t="str">
            <v>A</v>
          </cell>
        </row>
        <row r="198">
          <cell r="A198" t="str">
            <v>Psychologie scolaire</v>
          </cell>
          <cell r="B198" t="str">
            <v>علم النفس المدرسي</v>
          </cell>
          <cell r="C198" t="str">
            <v>Centre Universitaire de Tipaza</v>
          </cell>
          <cell r="D198" t="str">
            <v>SHS</v>
          </cell>
          <cell r="E198" t="str">
            <v>Sciences sociales</v>
          </cell>
          <cell r="F198" t="str">
            <v>Sciences sociales - psychologie</v>
          </cell>
          <cell r="G198" t="str">
            <v>Sciences sociales - psychologie</v>
          </cell>
          <cell r="H198" t="str">
            <v>Psychologie scolaire</v>
          </cell>
          <cell r="I198" t="str">
            <v>علم النفس المدرسي</v>
          </cell>
          <cell r="J198" t="str">
            <v>علوم اجتماعية - علم النفس</v>
          </cell>
          <cell r="K198" t="str">
            <v>Recr. régional</v>
          </cell>
          <cell r="L198" t="str">
            <v>A</v>
          </cell>
        </row>
        <row r="199">
          <cell r="A199" t="str">
            <v>Psychologie de l'éducation</v>
          </cell>
          <cell r="B199" t="str">
            <v>علم النفس التربوي</v>
          </cell>
          <cell r="C199" t="str">
            <v>Centre Universitaire de Tipaza</v>
          </cell>
          <cell r="D199" t="str">
            <v>SHS</v>
          </cell>
          <cell r="E199" t="str">
            <v>Sciences sociales</v>
          </cell>
          <cell r="F199" t="str">
            <v>Sciences sociales - sciences de l'éducation</v>
          </cell>
          <cell r="G199" t="str">
            <v>Sciences sociales - sciences de l'éducation</v>
          </cell>
          <cell r="H199" t="str">
            <v>Psychologie de l'éducation</v>
          </cell>
          <cell r="I199" t="str">
            <v>علم النفس التربوي</v>
          </cell>
          <cell r="J199" t="str">
            <v>علوم اجتماعية - علوم التربية</v>
          </cell>
          <cell r="K199" t="str">
            <v>Recr. régional</v>
          </cell>
          <cell r="L199" t="str">
            <v>A</v>
          </cell>
        </row>
        <row r="200">
          <cell r="A200" t="str">
            <v>Histoire générale</v>
          </cell>
          <cell r="B200" t="str">
            <v>تاريخ عام</v>
          </cell>
          <cell r="C200" t="str">
            <v>Centre Universitaire de Tipaza</v>
          </cell>
          <cell r="D200" t="str">
            <v>SHS</v>
          </cell>
          <cell r="E200" t="str">
            <v>Sciences humaines</v>
          </cell>
          <cell r="F200" t="str">
            <v>Sciences humaines - histoire</v>
          </cell>
          <cell r="G200" t="str">
            <v>Sciences humaines - histoire</v>
          </cell>
          <cell r="H200" t="str">
            <v>Histoire générale</v>
          </cell>
          <cell r="I200" t="str">
            <v>تاريخ عام</v>
          </cell>
          <cell r="J200" t="str">
            <v>علوم إنسانية - تاريخ</v>
          </cell>
          <cell r="K200" t="str">
            <v>Recr. régional</v>
          </cell>
          <cell r="L200" t="str">
            <v>A</v>
          </cell>
        </row>
        <row r="201">
          <cell r="A201" t="str">
            <v>Génie Civil</v>
          </cell>
          <cell r="B201" t="str">
            <v>هندسة مدنية</v>
          </cell>
          <cell r="C201" t="str">
            <v>Centre Universitaire de Tipaza</v>
          </cell>
          <cell r="D201" t="str">
            <v>ST</v>
          </cell>
          <cell r="E201" t="str">
            <v>Sciences et Technologies</v>
          </cell>
          <cell r="F201" t="str">
            <v>Génie Civil</v>
          </cell>
          <cell r="G201" t="str">
            <v>Génie civil</v>
          </cell>
          <cell r="H201" t="str">
            <v>Génie Civil</v>
          </cell>
          <cell r="I201" t="str">
            <v>هندسة مدنية</v>
          </cell>
          <cell r="J201" t="str">
            <v>هندسة مدنية</v>
          </cell>
          <cell r="K201" t="str">
            <v>Recr. régional</v>
          </cell>
          <cell r="L201" t="str">
            <v>A</v>
          </cell>
        </row>
        <row r="202">
          <cell r="A202" t="str">
            <v>Génie de procédés</v>
          </cell>
          <cell r="B202" t="str">
            <v>هندسة الطرائق</v>
          </cell>
          <cell r="C202" t="str">
            <v>Centre Universitaire de Tipaza</v>
          </cell>
          <cell r="D202" t="str">
            <v>ST</v>
          </cell>
          <cell r="E202" t="str">
            <v>Sciences et Technologies</v>
          </cell>
          <cell r="F202" t="str">
            <v>Génie de procédés</v>
          </cell>
          <cell r="G202" t="str">
            <v>Génie de procédés</v>
          </cell>
          <cell r="H202" t="str">
            <v>Génie de procédés</v>
          </cell>
          <cell r="I202" t="str">
            <v>هندسة الطرائق</v>
          </cell>
          <cell r="J202" t="str">
            <v>هندسة الطرائق</v>
          </cell>
          <cell r="K202" t="str">
            <v>Recr. régional</v>
          </cell>
          <cell r="L202" t="str">
            <v>A</v>
          </cell>
        </row>
        <row r="203">
          <cell r="A203" t="str">
            <v>Electronique</v>
          </cell>
          <cell r="B203" t="str">
            <v>إلكترونيك</v>
          </cell>
          <cell r="C203" t="str">
            <v>Centre Universitaire de Tipaza</v>
          </cell>
          <cell r="D203" t="str">
            <v>ST</v>
          </cell>
          <cell r="E203" t="str">
            <v>Sciences et Technologies</v>
          </cell>
          <cell r="F203" t="str">
            <v>Electronique</v>
          </cell>
          <cell r="G203" t="str">
            <v>Electronique</v>
          </cell>
          <cell r="H203" t="str">
            <v>Electronique</v>
          </cell>
          <cell r="I203" t="str">
            <v>إلكترونيك</v>
          </cell>
          <cell r="J203" t="str">
            <v>إلكترونيك</v>
          </cell>
          <cell r="K203" t="str">
            <v>Recr. régional</v>
          </cell>
          <cell r="L203" t="str">
            <v>A</v>
          </cell>
        </row>
        <row r="204">
          <cell r="A204" t="str">
            <v>Droit privé</v>
          </cell>
          <cell r="B204" t="str">
            <v>قانون خاص</v>
          </cell>
          <cell r="C204" t="str">
            <v>Centre Universitaire de Tissemsilt</v>
          </cell>
          <cell r="D204" t="str">
            <v>DSP</v>
          </cell>
          <cell r="E204" t="str">
            <v>Droit</v>
          </cell>
          <cell r="F204" t="str">
            <v>droit</v>
          </cell>
          <cell r="G204" t="str">
            <v>Droit</v>
          </cell>
          <cell r="H204" t="str">
            <v>Droit privé</v>
          </cell>
          <cell r="I204" t="str">
            <v>قانون خاص</v>
          </cell>
          <cell r="J204" t="str">
            <v>حقوق</v>
          </cell>
          <cell r="K204" t="str">
            <v>Recr. régional</v>
          </cell>
          <cell r="L204" t="str">
            <v>A</v>
          </cell>
        </row>
        <row r="205">
          <cell r="A205" t="str">
            <v>Droit public</v>
          </cell>
          <cell r="B205" t="str">
            <v>قانون عام</v>
          </cell>
          <cell r="C205" t="str">
            <v>Centre Universitaire de Tissemsilt</v>
          </cell>
          <cell r="D205" t="str">
            <v>DSP</v>
          </cell>
          <cell r="E205" t="str">
            <v>Droit</v>
          </cell>
          <cell r="F205" t="str">
            <v>droit</v>
          </cell>
          <cell r="G205" t="str">
            <v>Droit</v>
          </cell>
          <cell r="H205" t="str">
            <v>Droit public</v>
          </cell>
          <cell r="I205" t="str">
            <v>قانون عام</v>
          </cell>
          <cell r="J205" t="str">
            <v>حقوق</v>
          </cell>
          <cell r="K205" t="str">
            <v>Recr. régional</v>
          </cell>
          <cell r="L205" t="str">
            <v>A</v>
          </cell>
        </row>
        <row r="206">
          <cell r="A206" t="str">
            <v>Organisation politique et administrative</v>
          </cell>
          <cell r="B206" t="str">
            <v>تنظيم سياسي وإداري</v>
          </cell>
          <cell r="C206" t="str">
            <v>Centre Universitaire de Tissemsilt</v>
          </cell>
          <cell r="D206" t="str">
            <v>DSP</v>
          </cell>
          <cell r="E206" t="str">
            <v>Sciences politiques</v>
          </cell>
          <cell r="F206" t="str">
            <v>sciences politiques</v>
          </cell>
          <cell r="G206" t="str">
            <v>Sciences politiques</v>
          </cell>
          <cell r="H206" t="str">
            <v>Organisation politique et administrative</v>
          </cell>
          <cell r="I206" t="str">
            <v>تنظيم سياسي وإداري</v>
          </cell>
          <cell r="J206" t="str">
            <v>علوم سياسية</v>
          </cell>
          <cell r="K206" t="str">
            <v>Recr. régional</v>
          </cell>
          <cell r="L206" t="str">
            <v>A</v>
          </cell>
        </row>
        <row r="207">
          <cell r="A207" t="str">
            <v>Relations internationales</v>
          </cell>
          <cell r="B207" t="str">
            <v>علاقات دولية</v>
          </cell>
          <cell r="C207" t="str">
            <v>Centre Universitaire de Tissemsilt</v>
          </cell>
          <cell r="D207" t="str">
            <v>DSP</v>
          </cell>
          <cell r="E207" t="str">
            <v>Sciences politiques</v>
          </cell>
          <cell r="F207" t="str">
            <v>sciences politiques</v>
          </cell>
          <cell r="G207" t="str">
            <v>Sciences politiques</v>
          </cell>
          <cell r="H207" t="str">
            <v>Relations internationales</v>
          </cell>
          <cell r="I207" t="str">
            <v>علاقات دولية</v>
          </cell>
          <cell r="J207" t="str">
            <v>علوم سياسية</v>
          </cell>
          <cell r="K207" t="str">
            <v>Recr. régional</v>
          </cell>
          <cell r="L207" t="str">
            <v>A</v>
          </cell>
        </row>
        <row r="208">
          <cell r="A208" t="str">
            <v>Critique et méthodes</v>
          </cell>
          <cell r="B208" t="str">
            <v>نقد ومناهج</v>
          </cell>
          <cell r="C208" t="str">
            <v>Centre Universitaire de Tissemsilt</v>
          </cell>
          <cell r="D208" t="str">
            <v>LLA</v>
          </cell>
          <cell r="E208" t="str">
            <v>Langue et littérature arabes</v>
          </cell>
          <cell r="F208" t="str">
            <v>Etudes critiques</v>
          </cell>
          <cell r="G208" t="str">
            <v>Etudes critiques</v>
          </cell>
          <cell r="H208" t="str">
            <v>Critique et méthodes</v>
          </cell>
          <cell r="I208" t="str">
            <v>نقد ومناهج</v>
          </cell>
          <cell r="J208" t="str">
            <v>دراسات نقدية</v>
          </cell>
          <cell r="K208" t="str">
            <v>Recr. régional</v>
          </cell>
          <cell r="L208" t="str">
            <v>A</v>
          </cell>
        </row>
        <row r="209">
          <cell r="A209" t="str">
            <v>Littérature arabe</v>
          </cell>
          <cell r="B209" t="str">
            <v>أدب عربي</v>
          </cell>
          <cell r="C209" t="str">
            <v>Centre Universitaire de Tissemsilt</v>
          </cell>
          <cell r="D209" t="str">
            <v>LLA</v>
          </cell>
          <cell r="E209" t="str">
            <v>Langue et littérature arabes</v>
          </cell>
          <cell r="F209" t="str">
            <v>Etudes littéraires</v>
          </cell>
          <cell r="G209" t="str">
            <v>Etudes littéraires</v>
          </cell>
          <cell r="H209" t="str">
            <v>Littérature arabe</v>
          </cell>
          <cell r="I209" t="str">
            <v>أدب عربي</v>
          </cell>
          <cell r="J209" t="str">
            <v>دراسات أدبية</v>
          </cell>
          <cell r="K209" t="str">
            <v>Recr. régional</v>
          </cell>
          <cell r="L209" t="str">
            <v>A</v>
          </cell>
        </row>
        <row r="210">
          <cell r="A210" t="str">
            <v>Linguistique appliquée</v>
          </cell>
          <cell r="B210" t="str">
            <v>لسانيات تطبيقية</v>
          </cell>
          <cell r="C210" t="str">
            <v>Centre Universitaire de Tissemsilt</v>
          </cell>
          <cell r="D210" t="str">
            <v>LLA</v>
          </cell>
          <cell r="E210" t="str">
            <v>Langue et littérature arabes</v>
          </cell>
          <cell r="F210" t="str">
            <v>Etudes linguistiques</v>
          </cell>
          <cell r="G210" t="str">
            <v>Etudes linguistiques</v>
          </cell>
          <cell r="H210" t="str">
            <v>Linguistique appliquée</v>
          </cell>
          <cell r="I210" t="str">
            <v>لسانيات تطبيقية</v>
          </cell>
          <cell r="J210" t="str">
            <v>دراسات لغوية</v>
          </cell>
          <cell r="K210" t="str">
            <v>Recr. régional</v>
          </cell>
          <cell r="L210" t="str">
            <v>A</v>
          </cell>
        </row>
        <row r="211">
          <cell r="A211" t="str">
            <v>Chimie des matériaux</v>
          </cell>
          <cell r="B211" t="str">
            <v>كيمياء المواد</v>
          </cell>
          <cell r="C211" t="str">
            <v>Centre Universitaire de Tissemsilt</v>
          </cell>
          <cell r="D211" t="str">
            <v>SM</v>
          </cell>
          <cell r="E211" t="str">
            <v>Sciences de la matière</v>
          </cell>
          <cell r="F211" t="str">
            <v>chimie</v>
          </cell>
          <cell r="G211" t="str">
            <v>Chimie</v>
          </cell>
          <cell r="H211" t="str">
            <v>Chimie des matériaux</v>
          </cell>
          <cell r="I211" t="str">
            <v>كيمياء المواد</v>
          </cell>
          <cell r="J211" t="str">
            <v>كيمياء</v>
          </cell>
          <cell r="K211" t="str">
            <v>Recr. régional</v>
          </cell>
          <cell r="L211" t="str">
            <v>A</v>
          </cell>
        </row>
        <row r="212">
          <cell r="A212" t="str">
            <v>Physique des matériaux</v>
          </cell>
          <cell r="B212" t="str">
            <v>فيزياء المواد</v>
          </cell>
          <cell r="C212" t="str">
            <v>Centre Universitaire de Tissemsilt</v>
          </cell>
          <cell r="D212" t="str">
            <v>SM</v>
          </cell>
          <cell r="E212" t="str">
            <v>Sciences de la matière</v>
          </cell>
          <cell r="F212" t="str">
            <v>physique</v>
          </cell>
          <cell r="G212" t="str">
            <v>Physique</v>
          </cell>
          <cell r="H212" t="str">
            <v>Physique des matériaux</v>
          </cell>
          <cell r="I212" t="str">
            <v>فيزياء المواد</v>
          </cell>
          <cell r="J212" t="str">
            <v>فيزياء</v>
          </cell>
          <cell r="K212" t="str">
            <v>Recr. régional</v>
          </cell>
          <cell r="L212" t="str">
            <v>A</v>
          </cell>
        </row>
        <row r="213">
          <cell r="A213" t="str">
            <v>Physique fondamentale</v>
          </cell>
          <cell r="B213" t="str">
            <v>الفيزياء الأساسية</v>
          </cell>
          <cell r="C213" t="str">
            <v>Centre Universitaire de Tissemsilt</v>
          </cell>
          <cell r="D213" t="str">
            <v>SM</v>
          </cell>
          <cell r="E213" t="str">
            <v>Sciences de la matière</v>
          </cell>
          <cell r="F213" t="str">
            <v>physique</v>
          </cell>
          <cell r="G213" t="str">
            <v>Physique</v>
          </cell>
          <cell r="H213" t="str">
            <v>Physique fondamentale</v>
          </cell>
          <cell r="I213" t="str">
            <v>الفيزياء الأساسية</v>
          </cell>
          <cell r="J213" t="str">
            <v>فيزياء</v>
          </cell>
          <cell r="K213" t="str">
            <v>Recr. régional</v>
          </cell>
          <cell r="L213" t="str">
            <v>A</v>
          </cell>
        </row>
        <row r="214">
          <cell r="A214" t="str">
            <v>Ecologie et environnement</v>
          </cell>
          <cell r="B214" t="str">
            <v>بيئة ومحيط</v>
          </cell>
          <cell r="C214" t="str">
            <v>Centre Universitaire de Tissemsilt</v>
          </cell>
          <cell r="D214" t="str">
            <v>SNV</v>
          </cell>
          <cell r="E214" t="str">
            <v>Sciences de la Nature et de la Vie</v>
          </cell>
          <cell r="F214" t="str">
            <v>ecologie et environnement</v>
          </cell>
          <cell r="G214" t="str">
            <v>Ecologie et environnement</v>
          </cell>
          <cell r="H214" t="str">
            <v>Ecologie et environnement</v>
          </cell>
          <cell r="I214" t="str">
            <v>بيئة ومحيط</v>
          </cell>
          <cell r="J214" t="str">
            <v>بيئة ومحيط</v>
          </cell>
          <cell r="K214" t="str">
            <v>Recr. régional</v>
          </cell>
          <cell r="L214" t="str">
            <v>A</v>
          </cell>
        </row>
        <row r="215">
          <cell r="A215" t="str">
            <v>Production animale</v>
          </cell>
          <cell r="B215" t="str">
            <v>إنتاج حيواني</v>
          </cell>
          <cell r="C215" t="str">
            <v>Centre Universitaire de Tissemsilt</v>
          </cell>
          <cell r="D215" t="str">
            <v>SNV</v>
          </cell>
          <cell r="E215" t="str">
            <v>Sciences de la Nature et de la Vie</v>
          </cell>
          <cell r="F215" t="str">
            <v>sciences agronomiques</v>
          </cell>
          <cell r="G215" t="str">
            <v>Sciences agronomiques</v>
          </cell>
          <cell r="H215" t="str">
            <v>Production animale</v>
          </cell>
          <cell r="I215" t="str">
            <v>إنتاج حيواني</v>
          </cell>
          <cell r="J215" t="str">
            <v>علوم فلاحية</v>
          </cell>
          <cell r="K215" t="str">
            <v>Recr. régional</v>
          </cell>
          <cell r="L215" t="str">
            <v>A</v>
          </cell>
        </row>
        <row r="216">
          <cell r="A216" t="str">
            <v>Production végétale</v>
          </cell>
          <cell r="B216" t="str">
            <v>إنتاج نباتي</v>
          </cell>
          <cell r="C216" t="str">
            <v>Centre Universitaire de Tissemsilt</v>
          </cell>
          <cell r="D216" t="str">
            <v>SNV</v>
          </cell>
          <cell r="E216" t="str">
            <v>Sciences de la Nature et de la Vie</v>
          </cell>
          <cell r="F216" t="str">
            <v>sciences agronomiques</v>
          </cell>
          <cell r="G216" t="str">
            <v>Sciences agronomiques</v>
          </cell>
          <cell r="H216" t="str">
            <v>Production végétale</v>
          </cell>
          <cell r="I216" t="str">
            <v>إنتاج نباتي</v>
          </cell>
          <cell r="J216" t="str">
            <v>علوم فلاحية</v>
          </cell>
          <cell r="K216" t="str">
            <v>Recr. régional</v>
          </cell>
          <cell r="L216" t="str">
            <v>A</v>
          </cell>
        </row>
        <row r="217">
          <cell r="A217" t="str">
            <v>Biochimie</v>
          </cell>
          <cell r="B217" t="str">
            <v>بيوكيمياء</v>
          </cell>
          <cell r="C217" t="str">
            <v>Centre Universitaire de Tissemsilt</v>
          </cell>
          <cell r="D217" t="str">
            <v>SNV</v>
          </cell>
          <cell r="E217" t="str">
            <v>Sciences de la Nature et de la Vie</v>
          </cell>
          <cell r="F217" t="str">
            <v>sciences biologiques</v>
          </cell>
          <cell r="G217" t="str">
            <v>Sciences biologiques</v>
          </cell>
          <cell r="H217" t="str">
            <v>Biochimie</v>
          </cell>
          <cell r="I217" t="str">
            <v>بيوكيمياء</v>
          </cell>
          <cell r="J217" t="str">
            <v>علوم بيولوجية</v>
          </cell>
          <cell r="K217" t="str">
            <v>Recr. régional</v>
          </cell>
          <cell r="L217" t="str">
            <v>A</v>
          </cell>
        </row>
        <row r="218">
          <cell r="A218" t="str">
            <v>Microbiologie</v>
          </cell>
          <cell r="B218" t="str">
            <v>علم الأحياء الدقيقة</v>
          </cell>
          <cell r="C218" t="str">
            <v>Centre Universitaire de Tissemsilt</v>
          </cell>
          <cell r="D218" t="str">
            <v>SNV</v>
          </cell>
          <cell r="E218" t="str">
            <v>Sciences de la Nature et de la Vie</v>
          </cell>
          <cell r="F218" t="str">
            <v>sciences biologiques</v>
          </cell>
          <cell r="G218" t="str">
            <v>Sciences biologiques</v>
          </cell>
          <cell r="H218" t="str">
            <v>Microbiologie</v>
          </cell>
          <cell r="I218" t="str">
            <v>علم الأحياء الدقيقة</v>
          </cell>
          <cell r="J218" t="str">
            <v>علوم بيولوجية</v>
          </cell>
          <cell r="K218" t="str">
            <v>Recr. régional</v>
          </cell>
          <cell r="L218" t="str">
            <v>A</v>
          </cell>
        </row>
        <row r="219">
          <cell r="A219" t="str">
            <v>Marketing</v>
          </cell>
          <cell r="B219" t="str">
            <v>تسويق</v>
          </cell>
          <cell r="C219" t="str">
            <v>Centre Universitaire de Tissemsilt</v>
          </cell>
          <cell r="D219" t="str">
            <v>SEGC</v>
          </cell>
          <cell r="E219" t="str">
            <v>Sciences économiques, de gestion et commerciales </v>
          </cell>
          <cell r="F219" t="str">
            <v>sciences commerciales</v>
          </cell>
          <cell r="G219" t="str">
            <v>Sciences commerciales</v>
          </cell>
          <cell r="H219" t="str">
            <v>Marketing</v>
          </cell>
          <cell r="I219" t="str">
            <v>تسويق</v>
          </cell>
          <cell r="J219" t="str">
            <v>علوم تجارية</v>
          </cell>
          <cell r="K219" t="str">
            <v>Recr. régional</v>
          </cell>
          <cell r="L219" t="str">
            <v>A</v>
          </cell>
        </row>
        <row r="220">
          <cell r="A220" t="str">
            <v>Management</v>
          </cell>
          <cell r="B220" t="str">
            <v>إدارة الأعمال</v>
          </cell>
          <cell r="C220" t="str">
            <v>Centre Universitaire de Tissemsilt</v>
          </cell>
          <cell r="D220" t="str">
            <v>SEGC</v>
          </cell>
          <cell r="E220" t="str">
            <v>Sciences économiques, de gestion et commerciales </v>
          </cell>
          <cell r="F220" t="str">
            <v>sciences de gestion</v>
          </cell>
          <cell r="G220" t="str">
            <v>Sciences de gestion</v>
          </cell>
          <cell r="H220" t="str">
            <v>Management</v>
          </cell>
          <cell r="I220" t="str">
            <v>إدارة الأعمال</v>
          </cell>
          <cell r="J220" t="str">
            <v>علوم التسيير</v>
          </cell>
          <cell r="K220" t="str">
            <v>Recr. régional</v>
          </cell>
          <cell r="L220" t="str">
            <v>A</v>
          </cell>
        </row>
        <row r="221">
          <cell r="A221" t="str">
            <v>Management du budget</v>
          </cell>
          <cell r="B221" t="str">
            <v>إدارة الميزانية</v>
          </cell>
          <cell r="C221" t="str">
            <v>Centre Universitaire de Tissemsilt</v>
          </cell>
          <cell r="D221" t="str">
            <v>SEGC</v>
          </cell>
          <cell r="E221" t="str">
            <v>Sciences économiques, de gestion et commerciales </v>
          </cell>
          <cell r="F221" t="str">
            <v>sciences de gestion</v>
          </cell>
          <cell r="G221" t="str">
            <v>Sciences de gestion</v>
          </cell>
          <cell r="H221" t="str">
            <v>Management du budget</v>
          </cell>
          <cell r="I221" t="str">
            <v>إدارة الميزانية</v>
          </cell>
          <cell r="J221" t="str">
            <v>علوم التسيير</v>
          </cell>
          <cell r="K221" t="str">
            <v>Recr. régional</v>
          </cell>
          <cell r="L221" t="str">
            <v>A</v>
          </cell>
        </row>
        <row r="222">
          <cell r="A222" t="str">
            <v>Economie monétaire et bancaire</v>
          </cell>
          <cell r="B222" t="str">
            <v>اقتصاد نقدي وبنكي</v>
          </cell>
          <cell r="C222" t="str">
            <v>Centre Universitaire de Tissemsilt</v>
          </cell>
          <cell r="D222" t="str">
            <v>SEGC</v>
          </cell>
          <cell r="E222" t="str">
            <v>Sciences économiques, de gestion et commerciales </v>
          </cell>
          <cell r="F222" t="str">
            <v>sciences économiques</v>
          </cell>
          <cell r="G222" t="str">
            <v>Sciences économiques</v>
          </cell>
          <cell r="H222" t="str">
            <v>Economie monétaire et bancaire</v>
          </cell>
          <cell r="I222" t="str">
            <v>اقتصاد نقدي وبنكي</v>
          </cell>
          <cell r="J222" t="str">
            <v>علوم اقتصادية</v>
          </cell>
          <cell r="K222" t="str">
            <v>Recr. régional</v>
          </cell>
          <cell r="L222" t="str">
            <v>A</v>
          </cell>
        </row>
        <row r="223">
          <cell r="A223" t="str">
            <v>Economie quantitative</v>
          </cell>
          <cell r="B223" t="str">
            <v>اقتصاد كمِّي</v>
          </cell>
          <cell r="C223" t="str">
            <v>Centre Universitaire de Tissemsilt</v>
          </cell>
          <cell r="D223" t="str">
            <v>SEGC</v>
          </cell>
          <cell r="E223" t="str">
            <v>Sciences économiques, de gestion et commerciales </v>
          </cell>
          <cell r="F223" t="str">
            <v>sciences économiques</v>
          </cell>
          <cell r="G223" t="str">
            <v>Sciences économiques</v>
          </cell>
          <cell r="H223" t="str">
            <v>Economie quantitative</v>
          </cell>
          <cell r="I223" t="str">
            <v>اقتصاد كمِّي</v>
          </cell>
          <cell r="J223" t="str">
            <v>علوم اقتصادية</v>
          </cell>
          <cell r="K223" t="str">
            <v>Recr. régional</v>
          </cell>
          <cell r="L223" t="str">
            <v>A</v>
          </cell>
        </row>
        <row r="224">
          <cell r="A224" t="str">
            <v>Comptabilité et audit</v>
          </cell>
          <cell r="B224" t="str">
            <v>محاسبة ومراجعة</v>
          </cell>
          <cell r="C224" t="str">
            <v>Centre Universitaire de Tissemsilt</v>
          </cell>
          <cell r="D224" t="str">
            <v>SEGC</v>
          </cell>
          <cell r="E224" t="str">
            <v>Sciences économiques, de gestion et commerciales </v>
          </cell>
          <cell r="F224" t="str">
            <v>sciences financières et comptabilité</v>
          </cell>
          <cell r="G224" t="str">
            <v>Sciences financières et comptabilité</v>
          </cell>
          <cell r="H224" t="str">
            <v>Comptabilité et audit</v>
          </cell>
          <cell r="I224" t="str">
            <v>محاسبة ومراجعة</v>
          </cell>
          <cell r="J224" t="str">
            <v>علوم مالية ومحاسبة</v>
          </cell>
          <cell r="K224" t="str">
            <v>Recr. régional</v>
          </cell>
          <cell r="L224" t="str">
            <v>A</v>
          </cell>
        </row>
        <row r="225">
          <cell r="A225" t="str">
            <v>Finance des banques et des assurances</v>
          </cell>
          <cell r="B225" t="str">
            <v>مالية البنوك والتأمينات</v>
          </cell>
          <cell r="C225" t="str">
            <v>Centre Universitaire de Tissemsilt</v>
          </cell>
          <cell r="D225" t="str">
            <v>SEGC</v>
          </cell>
          <cell r="E225" t="str">
            <v>Sciences économiques, de gestion et commerciales </v>
          </cell>
          <cell r="F225" t="str">
            <v>sciences financières et comptabilité</v>
          </cell>
          <cell r="G225" t="str">
            <v>Sciences financières et comptabilité</v>
          </cell>
          <cell r="H225" t="str">
            <v>Finance des banques et des assurances</v>
          </cell>
          <cell r="I225" t="str">
            <v>مالية البنوك والتأمينات</v>
          </cell>
          <cell r="J225" t="str">
            <v>علوم مالية ومحاسبة</v>
          </cell>
          <cell r="K225" t="str">
            <v>Recr. régional</v>
          </cell>
          <cell r="L225" t="str">
            <v>A</v>
          </cell>
        </row>
        <row r="226">
          <cell r="A226" t="str">
            <v>Education et motricité</v>
          </cell>
          <cell r="B226" t="str">
            <v>التربية وعلم الحركة</v>
          </cell>
          <cell r="C226" t="str">
            <v>Centre Universitaire de Tissemsilt</v>
          </cell>
          <cell r="D226" t="str">
            <v>STAPS</v>
          </cell>
          <cell r="E226" t="str">
            <v>Sciences et techniques des activités physiques et sportives</v>
          </cell>
          <cell r="F226" t="str">
            <v>activité physique et sportive éducative</v>
          </cell>
          <cell r="G226" t="str">
            <v>Activité physique et sportive éducative</v>
          </cell>
          <cell r="H226" t="str">
            <v>Education et motricité</v>
          </cell>
          <cell r="I226" t="str">
            <v>التربية وعلم الحركة</v>
          </cell>
          <cell r="J226" t="str">
            <v>نشاط بدني رياضي تربوي</v>
          </cell>
          <cell r="K226" t="str">
            <v>Recr. régional</v>
          </cell>
          <cell r="L226" t="str">
            <v>A</v>
          </cell>
        </row>
        <row r="227">
          <cell r="A227" t="str">
            <v>Entrainement sportif compétitif</v>
          </cell>
          <cell r="B227" t="str">
            <v>التدريب الرياضي التنافسي</v>
          </cell>
          <cell r="C227" t="str">
            <v>Centre Universitaire de Tissemsilt</v>
          </cell>
          <cell r="D227" t="str">
            <v>STAPS</v>
          </cell>
          <cell r="E227" t="str">
            <v>Sciences et techniques des activités physiques et sportives</v>
          </cell>
          <cell r="F227" t="str">
            <v>entrainement sportif</v>
          </cell>
          <cell r="G227" t="str">
            <v>Entrainement sportif</v>
          </cell>
          <cell r="H227" t="str">
            <v>Entrainement sportif compétitif</v>
          </cell>
          <cell r="I227" t="str">
            <v>التدريب الرياضي التنافسي</v>
          </cell>
          <cell r="J227" t="str">
            <v>تدريب رياضي</v>
          </cell>
          <cell r="K227" t="str">
            <v>Recr. régional</v>
          </cell>
          <cell r="L227" t="str">
            <v>A</v>
          </cell>
        </row>
        <row r="228">
          <cell r="A228" t="str">
            <v>Electronique</v>
          </cell>
          <cell r="B228" t="str">
            <v>إلكترونيك</v>
          </cell>
          <cell r="C228" t="str">
            <v>Centre Universitaire de Tissemsilt</v>
          </cell>
          <cell r="D228" t="str">
            <v>ST</v>
          </cell>
          <cell r="E228" t="str">
            <v>Sciences et Technologies</v>
          </cell>
          <cell r="F228" t="str">
            <v>electronique</v>
          </cell>
          <cell r="G228" t="str">
            <v>Electronique</v>
          </cell>
          <cell r="H228" t="str">
            <v>Electronique</v>
          </cell>
          <cell r="I228" t="str">
            <v>إلكترونيك</v>
          </cell>
          <cell r="J228" t="str">
            <v>إلكترونيك</v>
          </cell>
          <cell r="K228" t="str">
            <v>Recr. régional</v>
          </cell>
          <cell r="L228" t="str">
            <v>A</v>
          </cell>
        </row>
        <row r="229">
          <cell r="A229" t="str">
            <v>Génie civil</v>
          </cell>
          <cell r="B229" t="str">
            <v>هندسة مدنية</v>
          </cell>
          <cell r="C229" t="str">
            <v>Centre Universitaire de Tissemsilt</v>
          </cell>
          <cell r="D229" t="str">
            <v>ST</v>
          </cell>
          <cell r="E229" t="str">
            <v>Sciences et Technologies</v>
          </cell>
          <cell r="F229" t="str">
            <v>Génie Civil</v>
          </cell>
          <cell r="G229" t="str">
            <v>Génie civil</v>
          </cell>
          <cell r="H229" t="str">
            <v>Génie civil</v>
          </cell>
          <cell r="I229" t="str">
            <v>هندسة مدنية</v>
          </cell>
          <cell r="J229" t="str">
            <v>هندسة مدنية</v>
          </cell>
          <cell r="K229" t="str">
            <v>Recr. régional</v>
          </cell>
          <cell r="L229" t="str">
            <v>A</v>
          </cell>
        </row>
        <row r="230">
          <cell r="A230" t="str">
            <v>Construction mécanique</v>
          </cell>
          <cell r="B230" t="str">
            <v>إنشاء ميكانيكي</v>
          </cell>
          <cell r="C230" t="str">
            <v>Centre Universitaire de Tissemsilt</v>
          </cell>
          <cell r="D230" t="str">
            <v>ST</v>
          </cell>
          <cell r="E230" t="str">
            <v>Sciences et Technologies</v>
          </cell>
          <cell r="F230" t="str">
            <v>génie mécanique</v>
          </cell>
          <cell r="G230" t="str">
            <v>Génie mécanique</v>
          </cell>
          <cell r="H230" t="str">
            <v>Construction mécanique</v>
          </cell>
          <cell r="I230" t="str">
            <v>إنشاء ميكانيكي</v>
          </cell>
          <cell r="J230" t="str">
            <v>هندسة ميكانيكية</v>
          </cell>
          <cell r="K230" t="str">
            <v>Recr. régional</v>
          </cell>
          <cell r="L230" t="str">
            <v>A</v>
          </cell>
        </row>
        <row r="231">
          <cell r="A231" t="str">
            <v>Energétique</v>
          </cell>
          <cell r="B231" t="str">
            <v>طاقوية</v>
          </cell>
          <cell r="C231" t="str">
            <v>Centre Universitaire de Tissemsilt</v>
          </cell>
          <cell r="D231" t="str">
            <v>ST</v>
          </cell>
          <cell r="E231" t="str">
            <v>Sciences et Technologies</v>
          </cell>
          <cell r="F231" t="str">
            <v>génie mécanique</v>
          </cell>
          <cell r="G231" t="str">
            <v>Génie mécanique</v>
          </cell>
          <cell r="H231" t="str">
            <v>Energétique</v>
          </cell>
          <cell r="I231" t="str">
            <v>طاقوية</v>
          </cell>
          <cell r="J231" t="str">
            <v>هندسة ميكانيكية</v>
          </cell>
          <cell r="K231" t="str">
            <v>Recr. régional</v>
          </cell>
          <cell r="L231" t="str">
            <v>A</v>
          </cell>
        </row>
        <row r="232">
          <cell r="A232" t="str">
            <v>Raffinage et pétrochimie</v>
          </cell>
          <cell r="B232" t="str">
            <v>تكرير وبتروكيمياء</v>
          </cell>
          <cell r="C232" t="str">
            <v>Centre Universitaire de Tissemsilt</v>
          </cell>
          <cell r="D232" t="str">
            <v>ST</v>
          </cell>
          <cell r="E232" t="str">
            <v>Sciences et Technologies</v>
          </cell>
          <cell r="F232" t="str">
            <v>industries pétrochimiques</v>
          </cell>
          <cell r="G232" t="str">
            <v>Industries pétrochimiques</v>
          </cell>
          <cell r="H232" t="str">
            <v>Raffinage et pétrochimie</v>
          </cell>
          <cell r="I232" t="str">
            <v>تكرير وبتروكيمياء</v>
          </cell>
          <cell r="J232" t="str">
            <v>صناعات بتروكيميائية</v>
          </cell>
          <cell r="K232" t="str">
            <v>Recr. régional</v>
          </cell>
          <cell r="L232" t="str">
            <v>A</v>
          </cell>
        </row>
        <row r="233">
          <cell r="A233" t="str">
            <v>Droit privé</v>
          </cell>
          <cell r="B233" t="str">
            <v>حقوق</v>
          </cell>
          <cell r="C233" t="str">
            <v>Centre Universitaire d'Illizi</v>
          </cell>
          <cell r="D233" t="str">
            <v>DSP</v>
          </cell>
          <cell r="E233" t="str">
            <v>Droit</v>
          </cell>
          <cell r="F233" t="str">
            <v>droit</v>
          </cell>
          <cell r="G233" t="str">
            <v>Droit</v>
          </cell>
          <cell r="H233" t="str">
            <v>Droit privé</v>
          </cell>
          <cell r="I233" t="str">
            <v>حقوق</v>
          </cell>
          <cell r="J233" t="str">
            <v>حقوق</v>
          </cell>
          <cell r="K233" t="str">
            <v>Recr. régional</v>
          </cell>
          <cell r="L233" t="str">
            <v>A</v>
          </cell>
        </row>
        <row r="234">
          <cell r="A234" t="str">
            <v>Management</v>
          </cell>
          <cell r="B234" t="str">
            <v>إدارة الأعمال</v>
          </cell>
          <cell r="C234" t="str">
            <v>Centre Universitaire d'Illizi</v>
          </cell>
          <cell r="D234" t="str">
            <v>SEGC</v>
          </cell>
          <cell r="E234" t="str">
            <v>Sciences économiques, de gestion et commerciales </v>
          </cell>
          <cell r="F234" t="str">
            <v>sciences de gestion</v>
          </cell>
          <cell r="G234" t="str">
            <v>Sciences de gestion</v>
          </cell>
          <cell r="H234" t="str">
            <v>Management</v>
          </cell>
          <cell r="I234" t="str">
            <v>إدارة الأعمال</v>
          </cell>
          <cell r="J234" t="str">
            <v>علوم التسيير</v>
          </cell>
          <cell r="K234" t="str">
            <v>Recr. régional</v>
          </cell>
          <cell r="L234" t="str">
            <v>A</v>
          </cell>
        </row>
        <row r="235">
          <cell r="A235" t="str">
            <v>Comptabilité et fiscalité</v>
          </cell>
          <cell r="B235" t="str">
            <v>محاسبة وجباية</v>
          </cell>
          <cell r="C235" t="str">
            <v>Centre Universitaire d'Illizi</v>
          </cell>
          <cell r="D235" t="str">
            <v>SEGC</v>
          </cell>
          <cell r="E235" t="str">
            <v>Sciences économiques, de gestion et commerciales </v>
          </cell>
          <cell r="F235" t="str">
            <v>sciences financières et comptabilité</v>
          </cell>
          <cell r="G235" t="str">
            <v>Sciences financières et comptabilité</v>
          </cell>
          <cell r="H235" t="str">
            <v>Comptabilité et fiscalité</v>
          </cell>
          <cell r="I235" t="str">
            <v>محاسبة وجباية</v>
          </cell>
          <cell r="J235" t="str">
            <v>علوم مالية ومحاسبة</v>
          </cell>
          <cell r="K235" t="str">
            <v>Recr. régional</v>
          </cell>
          <cell r="L235" t="str">
            <v>A</v>
          </cell>
        </row>
        <row r="236">
          <cell r="A236" t="str">
            <v>Architecture</v>
          </cell>
          <cell r="B236" t="str">
            <v>هندسة معمارية</v>
          </cell>
          <cell r="C236" t="str">
            <v>Tasdawit Lmulud At m£emmer  /Université Mouloud Mammeri – Tizi Ouzou /ⵝⴰⵙⴷⴰⵓⵉⵝ ⵎⵓⵏⵓⴷ ⴰⵝⵎⴷⴰⵟⵙ</v>
          </cell>
          <cell r="D236" t="str">
            <v>AUMV</v>
          </cell>
          <cell r="E236" t="str">
            <v>Architecture</v>
          </cell>
          <cell r="F236" t="str">
            <v>architecture</v>
          </cell>
          <cell r="G236" t="str">
            <v>Architecture</v>
          </cell>
          <cell r="H236" t="str">
            <v>Architecture</v>
          </cell>
          <cell r="I236" t="str">
            <v>هندسة معمارية</v>
          </cell>
          <cell r="J236" t="str">
            <v>هندسة معمارية</v>
          </cell>
          <cell r="K236" t="str">
            <v>Recr. régional</v>
          </cell>
          <cell r="L236" t="str">
            <v>A</v>
          </cell>
        </row>
        <row r="237">
          <cell r="A237" t="str">
            <v>Droit privé</v>
          </cell>
          <cell r="B237" t="str">
            <v>قانون خاص</v>
          </cell>
          <cell r="C237" t="str">
            <v>Tasdawit Lmulud At m£emmer  /Université Mouloud Mammeri – Tizi Ouzou /ⵝⴰⵙⴷⴰⵓⵉⵝ ⵎⵓⵏⵓⴷ ⴰⵝⵎⴷⴰⵟⵙ</v>
          </cell>
          <cell r="D237" t="str">
            <v>DSP</v>
          </cell>
          <cell r="E237" t="str">
            <v>Droit</v>
          </cell>
          <cell r="F237" t="str">
            <v>droit</v>
          </cell>
          <cell r="G237" t="str">
            <v>Droit</v>
          </cell>
          <cell r="H237" t="str">
            <v>Droit privé</v>
          </cell>
          <cell r="I237" t="str">
            <v>قانون خاص</v>
          </cell>
          <cell r="J237" t="str">
            <v>حقوق</v>
          </cell>
          <cell r="K237" t="str">
            <v>Recr. régional</v>
          </cell>
          <cell r="L237" t="str">
            <v>A</v>
          </cell>
        </row>
        <row r="238">
          <cell r="A238" t="str">
            <v>Droit public</v>
          </cell>
          <cell r="B238" t="str">
            <v>قانون عام</v>
          </cell>
          <cell r="C238" t="str">
            <v>Tasdawit Lmulud At m£emmer  /Université Mouloud Mammeri – Tizi Ouzou /ⵝⴰⵙⴷⴰⵓⵉⵝ ⵎⵓⵏⵓⴷ ⴰⵝⵎⴷⴰⵟⵙ</v>
          </cell>
          <cell r="D238" t="str">
            <v>DSP</v>
          </cell>
          <cell r="E238" t="str">
            <v>Droit</v>
          </cell>
          <cell r="F238" t="str">
            <v>droit</v>
          </cell>
          <cell r="G238" t="str">
            <v>Droit</v>
          </cell>
          <cell r="H238" t="str">
            <v>Droit public</v>
          </cell>
          <cell r="I238" t="str">
            <v>قانون عام</v>
          </cell>
          <cell r="J238" t="str">
            <v>حقوق</v>
          </cell>
          <cell r="K238" t="str">
            <v>Recr. régional</v>
          </cell>
          <cell r="L238" t="str">
            <v>A</v>
          </cell>
        </row>
        <row r="239">
          <cell r="A239" t="str">
            <v>Organisation politique et administrative</v>
          </cell>
          <cell r="B239" t="str">
            <v>تنظيم سياسي وإداري</v>
          </cell>
          <cell r="C239" t="str">
            <v>Tasdawit Lmulud At m£emmer  /Université Mouloud Mammeri – Tizi Ouzou /ⵝⴰⵙⴷⴰⵓⵉⵝ ⵎⵓⵏⵓⴷ ⴰⵝⵎⴷⴰⵟⵙ</v>
          </cell>
          <cell r="D239" t="str">
            <v>DSP</v>
          </cell>
          <cell r="E239" t="str">
            <v>Sciences politiques</v>
          </cell>
          <cell r="F239" t="str">
            <v>sciences politiques</v>
          </cell>
          <cell r="G239" t="str">
            <v>Sciences politiques</v>
          </cell>
          <cell r="H239" t="str">
            <v>Organisation politique et administrative</v>
          </cell>
          <cell r="I239" t="str">
            <v>تنظيم سياسي وإداري</v>
          </cell>
          <cell r="J239" t="str">
            <v>علوم سياسية</v>
          </cell>
          <cell r="K239" t="str">
            <v>Recr. régional</v>
          </cell>
          <cell r="L239" t="str">
            <v>A</v>
          </cell>
        </row>
        <row r="240">
          <cell r="A240" t="str">
            <v>Relations internationales</v>
          </cell>
          <cell r="B240" t="str">
            <v>علاقات دولية</v>
          </cell>
          <cell r="C240" t="str">
            <v>Tasdawit Lmulud At m£emmer  /Université Mouloud Mammeri – Tizi Ouzou /ⵝⴰⵙⴷⴰⵓⵉⵝ ⵎⵓⵏⵓⴷ ⴰⵝⵎⴷⴰⵟⵙ</v>
          </cell>
          <cell r="D240" t="str">
            <v>DSP</v>
          </cell>
          <cell r="E240" t="str">
            <v>Sciences politiques</v>
          </cell>
          <cell r="F240" t="str">
            <v>sciences politiques</v>
          </cell>
          <cell r="G240" t="str">
            <v>Sciences politiques</v>
          </cell>
          <cell r="H240" t="str">
            <v>Relations internationales</v>
          </cell>
          <cell r="I240" t="str">
            <v>علاقات دولية</v>
          </cell>
          <cell r="J240" t="str">
            <v>علوم سياسية</v>
          </cell>
          <cell r="K240" t="str">
            <v>Recr. régional</v>
          </cell>
          <cell r="L240" t="str">
            <v>A</v>
          </cell>
        </row>
        <row r="241">
          <cell r="A241" t="str">
            <v>Anthropologie du patrimoine</v>
          </cell>
          <cell r="B241" t="str">
            <v>انتربولوجيا التراث</v>
          </cell>
          <cell r="C241" t="str">
            <v>Tasdawit Lmulud At m£emmer  /Université Mouloud Mammeri – Tizi Ouzou /ⵝⴰⵙⴷⴰⵓⵉⵝ ⵎⵓⵏⵓⴷ ⴰⵝⵎⴷⴰⵟⵙ</v>
          </cell>
          <cell r="D241" t="str">
            <v>LCA</v>
          </cell>
          <cell r="E241" t="str">
            <v>Langue et Culture Amazighes</v>
          </cell>
          <cell r="F241" t="str">
            <v>langue et civilisation</v>
          </cell>
          <cell r="G241" t="str">
            <v>Langue et civilisation</v>
          </cell>
          <cell r="H241" t="str">
            <v>Anthropologie du patrimoine</v>
          </cell>
          <cell r="I241" t="str">
            <v>انتربولوجيا التراث</v>
          </cell>
          <cell r="J241" t="str">
            <v>لغة وحضارة</v>
          </cell>
          <cell r="K241" t="str">
            <v>Recr. régional</v>
          </cell>
          <cell r="L241" t="str">
            <v>A</v>
          </cell>
        </row>
        <row r="242">
          <cell r="A242" t="str">
            <v>Littérature  amazighe</v>
          </cell>
          <cell r="B242" t="str">
            <v>الأدب الأمازيغي</v>
          </cell>
          <cell r="C242" t="str">
            <v>Tasdawit Lmulud At m£emmer  /Université Mouloud Mammeri – Tizi Ouzou /ⵝⴰⵙⴷⴰⵓⵉⵝ ⵎⵓⵏⵓⴷ ⴰⵝⵎⴷⴰⵟⵙ</v>
          </cell>
          <cell r="D242" t="str">
            <v>LCA</v>
          </cell>
          <cell r="E242" t="str">
            <v>Langue et Culture Amazighes</v>
          </cell>
          <cell r="F242" t="str">
            <v>langue et littérature</v>
          </cell>
          <cell r="G242" t="str">
            <v>Langue et littérature</v>
          </cell>
          <cell r="H242" t="str">
            <v>Littérature  amazighe</v>
          </cell>
          <cell r="I242" t="str">
            <v>الأدب الأمازيغي</v>
          </cell>
          <cell r="J242" t="str">
            <v>لغة وآداب</v>
          </cell>
          <cell r="K242" t="str">
            <v>Recr. régional</v>
          </cell>
          <cell r="L242" t="str">
            <v>A</v>
          </cell>
        </row>
        <row r="243">
          <cell r="A243" t="str">
            <v>Linguistique amazighe</v>
          </cell>
          <cell r="B243" t="str">
            <v>اللسانية الأمازيغية</v>
          </cell>
          <cell r="C243" t="str">
            <v>Tasdawit Lmulud At m£emmer  /Université Mouloud Mammeri – Tizi Ouzou /ⵝⴰⵙⴷⴰⵓⵉⵝ ⵎⵓⵏⵓⴷ ⴰⵝⵎⴷⴰⵟⵙ</v>
          </cell>
          <cell r="D243" t="str">
            <v>LCA</v>
          </cell>
          <cell r="E243" t="str">
            <v>Langue et Culture Amazighes</v>
          </cell>
          <cell r="F243" t="str">
            <v>linguistique et didactique</v>
          </cell>
          <cell r="G243" t="str">
            <v>Linguistique et didactique</v>
          </cell>
          <cell r="H243" t="str">
            <v>Linguistique amazighe</v>
          </cell>
          <cell r="I243" t="str">
            <v>اللسانية الأمازيغية</v>
          </cell>
          <cell r="J243" t="str">
            <v>لسانيات وتعليمية</v>
          </cell>
          <cell r="K243" t="str">
            <v>Recr. régional</v>
          </cell>
          <cell r="L243" t="str">
            <v>A</v>
          </cell>
        </row>
        <row r="244">
          <cell r="A244" t="str">
            <v>Critique et méthodes</v>
          </cell>
          <cell r="B244" t="str">
            <v>نقد ومناهج</v>
          </cell>
          <cell r="C244" t="str">
            <v>Tasdawit Lmulud At m£emmer  /Université Mouloud Mammeri – Tizi Ouzou /ⵝⴰⵙⴷⴰⵓⵉⵝ ⵎⵓⵏⵓⴷ ⴰⵝⵎⴷⴰⵟⵙ</v>
          </cell>
          <cell r="D244" t="str">
            <v>LLA</v>
          </cell>
          <cell r="E244" t="str">
            <v>Langue et littérature arabes</v>
          </cell>
          <cell r="F244" t="str">
            <v>Etudes critiques</v>
          </cell>
          <cell r="G244" t="str">
            <v>Etudes critiques</v>
          </cell>
          <cell r="H244" t="str">
            <v>Critique et méthodes</v>
          </cell>
          <cell r="I244" t="str">
            <v>نقد ومناهج</v>
          </cell>
          <cell r="J244" t="str">
            <v>دراسات نقدية</v>
          </cell>
          <cell r="K244" t="str">
            <v>Recr. régional</v>
          </cell>
          <cell r="L244" t="str">
            <v>A</v>
          </cell>
        </row>
        <row r="245">
          <cell r="A245" t="str">
            <v>Littérature arabe</v>
          </cell>
          <cell r="B245" t="str">
            <v>أدب عربي</v>
          </cell>
          <cell r="C245" t="str">
            <v>Tasdawit Lmulud At m£emmer  /Université Mouloud Mammeri – Tizi Ouzou /ⵝⴰⵙⴷⴰⵓⵉⵝ ⵎⵓⵏⵓⴷ ⴰⵝⵎⴷⴰⵟⵙ</v>
          </cell>
          <cell r="D245" t="str">
            <v>LLA</v>
          </cell>
          <cell r="E245" t="str">
            <v>Langue et littérature arabes</v>
          </cell>
          <cell r="F245" t="str">
            <v>Etudes littéraires</v>
          </cell>
          <cell r="G245" t="str">
            <v>Etudes littéraires</v>
          </cell>
          <cell r="H245" t="str">
            <v>Littérature arabe</v>
          </cell>
          <cell r="I245" t="str">
            <v>أدب عربي</v>
          </cell>
          <cell r="J245" t="str">
            <v>دراسات أدبية</v>
          </cell>
          <cell r="K245" t="str">
            <v>Recr. régional</v>
          </cell>
          <cell r="L245" t="str">
            <v>A</v>
          </cell>
        </row>
        <row r="246">
          <cell r="A246" t="str">
            <v>Littérature comparée  et mondiale</v>
          </cell>
          <cell r="B246" t="str">
            <v>أدب مقارن وعالمي</v>
          </cell>
          <cell r="C246" t="str">
            <v>Tasdawit Lmulud At m£emmer  /Université Mouloud Mammeri – Tizi Ouzou /ⵝⴰⵙⴷⴰⵓⵉⵝ ⵎⵓⵏⵓⴷ ⴰⵝⵎⴷⴰⵟⵙ</v>
          </cell>
          <cell r="D246" t="str">
            <v>LLA</v>
          </cell>
          <cell r="E246" t="str">
            <v>Langue et littérature arabes</v>
          </cell>
          <cell r="F246" t="str">
            <v>Etudes littéraires</v>
          </cell>
          <cell r="G246" t="str">
            <v>Etudes littéraires</v>
          </cell>
          <cell r="H246" t="str">
            <v>Littérature comparée  et mondiale</v>
          </cell>
          <cell r="I246" t="str">
            <v>أدب مقارن وعالمي</v>
          </cell>
          <cell r="J246" t="str">
            <v>دراسات أدبية</v>
          </cell>
          <cell r="K246" t="str">
            <v>Recr. régional</v>
          </cell>
          <cell r="L246" t="str">
            <v>A</v>
          </cell>
        </row>
        <row r="247">
          <cell r="A247" t="str">
            <v>Linguistique appliquée</v>
          </cell>
          <cell r="B247" t="str">
            <v>لسانيات تطبيقية</v>
          </cell>
          <cell r="C247" t="str">
            <v>Tasdawit Lmulud At m£emmer  /Université Mouloud Mammeri – Tizi Ouzou /ⵝⴰⵙⴷⴰⵓⵉⵝ ⵎⵓⵏⵓⴷ ⴰⵝⵎⴷⴰⵟⵙ</v>
          </cell>
          <cell r="D247" t="str">
            <v>LLA</v>
          </cell>
          <cell r="E247" t="str">
            <v>Langue et littérature arabes</v>
          </cell>
          <cell r="F247" t="str">
            <v>Etudes linguistiques</v>
          </cell>
          <cell r="G247" t="str">
            <v>Etudes linguistiques</v>
          </cell>
          <cell r="H247" t="str">
            <v>Linguistique appliquée</v>
          </cell>
          <cell r="I247" t="str">
            <v>لسانيات تطبيقية</v>
          </cell>
          <cell r="J247" t="str">
            <v>دراسات لغوية</v>
          </cell>
          <cell r="K247" t="str">
            <v>Recr. régional</v>
          </cell>
          <cell r="L247" t="str">
            <v>A</v>
          </cell>
        </row>
        <row r="248">
          <cell r="A248" t="str">
            <v>Langue anglaise</v>
          </cell>
          <cell r="B248" t="str">
            <v>لغة انجليزية</v>
          </cell>
          <cell r="C248" t="str">
            <v>Tasdawit Lmulud At m£emmer  /Université Mouloud Mammeri – Tizi Ouzou /ⵝⴰⵙⴷⴰⵓⵉⵝ ⵎⵓⵏⵓⴷ ⴰⵝⵎⴷⴰⵟⵙ</v>
          </cell>
          <cell r="D248" t="str">
            <v>LLE</v>
          </cell>
          <cell r="E248" t="str">
            <v>Langue anglaise</v>
          </cell>
          <cell r="F248" t="str">
            <v>langue anglaise</v>
          </cell>
          <cell r="G248" t="str">
            <v>Langue anglaise</v>
          </cell>
          <cell r="H248" t="str">
            <v>Langue anglaise</v>
          </cell>
          <cell r="I248" t="str">
            <v>لغة انجليزية</v>
          </cell>
          <cell r="J248" t="str">
            <v>لغة انجليزية</v>
          </cell>
          <cell r="K248" t="str">
            <v>Recr. régional</v>
          </cell>
          <cell r="L248" t="str">
            <v>A</v>
          </cell>
        </row>
        <row r="249">
          <cell r="A249" t="str">
            <v>Langue française</v>
          </cell>
          <cell r="B249" t="str">
            <v>لغة فرنسية</v>
          </cell>
          <cell r="C249" t="str">
            <v>Tasdawit Lmulud At m£emmer  /Université Mouloud Mammeri – Tizi Ouzou /ⵝⴰⵙⴷⴰⵓⵉⵝ ⵎⵓⵏⵓⴷ ⴰⵝⵎⴷⴰⵟⵙ</v>
          </cell>
          <cell r="D249" t="str">
            <v>LLE</v>
          </cell>
          <cell r="E249" t="str">
            <v>Langue française</v>
          </cell>
          <cell r="F249" t="str">
            <v>langue française</v>
          </cell>
          <cell r="G249" t="str">
            <v>Langue française</v>
          </cell>
          <cell r="H249" t="str">
            <v>Langue française</v>
          </cell>
          <cell r="I249" t="str">
            <v>لغة فرنسية</v>
          </cell>
          <cell r="J249" t="str">
            <v>لغة فرنسية</v>
          </cell>
          <cell r="K249" t="str">
            <v>Recr. régional</v>
          </cell>
          <cell r="L249" t="str">
            <v>A</v>
          </cell>
        </row>
        <row r="250">
          <cell r="A250" t="str">
            <v>Systèmes informatiques</v>
          </cell>
          <cell r="B250" t="str">
            <v>نظم معلوماتية</v>
          </cell>
          <cell r="C250" t="str">
            <v>Tasdawit Lmulud At m£emmer  /Université Mouloud Mammeri – Tizi Ouzou /ⵝⴰⵙⴷⴰⵓⵉⵝ ⵎⵓⵏⵓⴷ ⴰⵝⵎⴷⴰⵟⵙ</v>
          </cell>
          <cell r="D250" t="str">
            <v>MI</v>
          </cell>
          <cell r="E250" t="str">
            <v>Mathématiques et Informatique</v>
          </cell>
          <cell r="F250" t="str">
            <v>informatique</v>
          </cell>
          <cell r="G250" t="str">
            <v>Informatique</v>
          </cell>
          <cell r="H250" t="str">
            <v>Systèmes informatiques</v>
          </cell>
          <cell r="I250" t="str">
            <v>نظم معلوماتية</v>
          </cell>
          <cell r="J250" t="str">
            <v>إعلام آلي</v>
          </cell>
          <cell r="K250" t="str">
            <v>Recr. régional</v>
          </cell>
          <cell r="L250" t="str">
            <v>A</v>
          </cell>
        </row>
        <row r="251">
          <cell r="A251" t="str">
            <v>Mathématiques</v>
          </cell>
          <cell r="B251" t="str">
            <v>رياضيات</v>
          </cell>
          <cell r="C251" t="str">
            <v>Tasdawit Lmulud At m£emmer  /Université Mouloud Mammeri – Tizi Ouzou /ⵝⴰⵙⴷⴰⵓⵉⵝ ⵎⵓⵏⵓⴷ ⴰⵝⵎⴷⴰⵟⵙ</v>
          </cell>
          <cell r="D251" t="str">
            <v>MI</v>
          </cell>
          <cell r="E251" t="str">
            <v>Mathématiques et Informatique</v>
          </cell>
          <cell r="F251" t="str">
            <v>mathématiques</v>
          </cell>
          <cell r="G251" t="str">
            <v>Mathématiques</v>
          </cell>
          <cell r="H251" t="str">
            <v>Mathématiques</v>
          </cell>
          <cell r="I251" t="str">
            <v>رياضيات</v>
          </cell>
          <cell r="J251" t="str">
            <v>رياضيات</v>
          </cell>
          <cell r="K251" t="str">
            <v>Recr. régional</v>
          </cell>
          <cell r="L251" t="str">
            <v>A</v>
          </cell>
        </row>
        <row r="252">
          <cell r="A252" t="str">
            <v>Chimie fondamentale</v>
          </cell>
          <cell r="B252" t="str">
            <v>الكيمياء الأساسية</v>
          </cell>
          <cell r="C252" t="str">
            <v>Tasdawit Lmulud At m£emmer  /Université Mouloud Mammeri – Tizi Ouzou /ⵝⴰⵙⴷⴰⵓⵉⵝ ⵎⵓⵏⵓⴷ ⴰⵝⵎⴷⴰⵟⵙ</v>
          </cell>
          <cell r="D252" t="str">
            <v>SM</v>
          </cell>
          <cell r="E252" t="str">
            <v>Sciences de la matière</v>
          </cell>
          <cell r="F252" t="str">
            <v>chimie</v>
          </cell>
          <cell r="G252" t="str">
            <v>Chimie</v>
          </cell>
          <cell r="H252" t="str">
            <v>Chimie fondamentale</v>
          </cell>
          <cell r="I252" t="str">
            <v>الكيمياء الأساسية</v>
          </cell>
          <cell r="J252" t="str">
            <v>كيمياء</v>
          </cell>
          <cell r="K252" t="str">
            <v>Recr. régional</v>
          </cell>
          <cell r="L252" t="str">
            <v>A</v>
          </cell>
        </row>
        <row r="253">
          <cell r="A253" t="str">
            <v>Chimie pharmaceutique</v>
          </cell>
          <cell r="B253" t="str">
            <v>الكيمياء الصيدلانية</v>
          </cell>
          <cell r="C253" t="str">
            <v>Tasdawit Lmulud At m£emmer  /Université Mouloud Mammeri – Tizi Ouzou /ⵝⴰⵙⴷⴰⵓⵉⵝ ⵎⵓⵏⵓⴷ ⴰⵝⵎⴷⴰⵟⵙ</v>
          </cell>
          <cell r="D253" t="str">
            <v>SM</v>
          </cell>
          <cell r="E253" t="str">
            <v>Sciences de la matière</v>
          </cell>
          <cell r="F253" t="str">
            <v>chimie</v>
          </cell>
          <cell r="G253" t="str">
            <v>Chimie</v>
          </cell>
          <cell r="H253" t="str">
            <v>Chimie pharmaceutique</v>
          </cell>
          <cell r="I253" t="str">
            <v>الكيمياء الصيدلانية</v>
          </cell>
          <cell r="J253" t="str">
            <v>كيمياء</v>
          </cell>
          <cell r="K253" t="str">
            <v>Recr. régional</v>
          </cell>
          <cell r="L253" t="str">
            <v>A</v>
          </cell>
        </row>
        <row r="254">
          <cell r="A254" t="str">
            <v>Physique appliquée</v>
          </cell>
          <cell r="B254" t="str">
            <v>الفيزياء التطبيقية</v>
          </cell>
          <cell r="C254" t="str">
            <v>Tasdawit Lmulud At m£emmer  /Université Mouloud Mammeri – Tizi Ouzou /ⵝⴰⵙⴷⴰⵓⵉⵝ ⵎⵓⵏⵓⴷ ⴰⵝⵎⴷⴰⵟⵙ</v>
          </cell>
          <cell r="D254" t="str">
            <v>SM</v>
          </cell>
          <cell r="E254" t="str">
            <v>Sciences de la matière</v>
          </cell>
          <cell r="F254" t="str">
            <v>physique</v>
          </cell>
          <cell r="G254" t="str">
            <v>Physique</v>
          </cell>
          <cell r="H254" t="str">
            <v>Physique appliquée</v>
          </cell>
          <cell r="I254" t="str">
            <v>الفيزياء التطبيقية</v>
          </cell>
          <cell r="J254" t="str">
            <v>فيزياء</v>
          </cell>
          <cell r="K254" t="str">
            <v>Recr. régional</v>
          </cell>
          <cell r="L254" t="str">
            <v>P</v>
          </cell>
        </row>
        <row r="255">
          <cell r="A255" t="str">
            <v>Physique fondamentale</v>
          </cell>
          <cell r="B255" t="str">
            <v>الفيزياء الأساسية</v>
          </cell>
          <cell r="C255" t="str">
            <v>Tasdawit Lmulud At m£emmer  /Université Mouloud Mammeri – Tizi Ouzou /ⵝⴰⵙⴷⴰⵓⵉⵝ ⵎⵓⵏⵓⴷ ⴰⵝⵎⴷⴰⵟⵙ</v>
          </cell>
          <cell r="D255" t="str">
            <v>SM</v>
          </cell>
          <cell r="E255" t="str">
            <v>Sciences de la matière</v>
          </cell>
          <cell r="F255" t="str">
            <v>physique</v>
          </cell>
          <cell r="G255" t="str">
            <v>Physique</v>
          </cell>
          <cell r="H255" t="str">
            <v>Physique fondamentale</v>
          </cell>
          <cell r="I255" t="str">
            <v>الفيزياء الأساسية</v>
          </cell>
          <cell r="J255" t="str">
            <v>فيزياء</v>
          </cell>
          <cell r="K255" t="str">
            <v>Recr. régional</v>
          </cell>
          <cell r="L255" t="str">
            <v>A</v>
          </cell>
        </row>
        <row r="256">
          <cell r="A256" t="str">
            <v>Biotechnologie microbienne</v>
          </cell>
          <cell r="B256" t="str">
            <v>بيوتكنولوجيا الميكروبات</v>
          </cell>
          <cell r="C256" t="str">
            <v>Tasdawit Lmulud At m£emmer  /Université Mouloud Mammeri – Tizi Ouzou /ⵝⴰⵙⴷⴰⵓⵉⵝ ⵎⵓⵏⵓⴷ ⴰⵝⵎⴷⴰⵟⵙ</v>
          </cell>
          <cell r="D256" t="str">
            <v>SNV</v>
          </cell>
          <cell r="E256" t="str">
            <v>Sciences de la Nature et de la Vie</v>
          </cell>
          <cell r="F256" t="str">
            <v>Biotechnologies</v>
          </cell>
          <cell r="G256" t="str">
            <v>Biotechnologies</v>
          </cell>
          <cell r="H256" t="str">
            <v>Biotechnologie microbienne</v>
          </cell>
          <cell r="I256" t="str">
            <v>بيوتكنولوجيا الميكروبات</v>
          </cell>
          <cell r="J256" t="str">
            <v>بيوتكنولوجيا</v>
          </cell>
          <cell r="K256" t="str">
            <v>Recr. régional</v>
          </cell>
          <cell r="L256" t="str">
            <v>A</v>
          </cell>
        </row>
        <row r="257">
          <cell r="A257" t="str">
            <v>Biotechnologie végétale et amélioration</v>
          </cell>
          <cell r="B257" t="str">
            <v>بيوتكنولوجيا نباتية و تحسين النبات</v>
          </cell>
          <cell r="C257" t="str">
            <v>Tasdawit Lmulud At m£emmer  /Université Mouloud Mammeri – Tizi Ouzou /ⵝⴰⵙⴷⴰⵓⵉⵝ ⵎⵓⵏⵓⴷ ⴰⵝⵎⴷⴰⵟⵙ</v>
          </cell>
          <cell r="D257" t="str">
            <v>SNV</v>
          </cell>
          <cell r="E257" t="str">
            <v>Sciences de la Nature et de la Vie</v>
          </cell>
          <cell r="F257" t="str">
            <v>Biotechnologies</v>
          </cell>
          <cell r="G257" t="str">
            <v>Biotechnologies</v>
          </cell>
          <cell r="H257" t="str">
            <v>Biotechnologie végétale et amélioration</v>
          </cell>
          <cell r="I257" t="str">
            <v>بيوتكنولوجيا نباتية و تحسين النبات</v>
          </cell>
          <cell r="J257" t="str">
            <v>بيوتكنولوجيا</v>
          </cell>
          <cell r="K257" t="str">
            <v>Recr. régional</v>
          </cell>
          <cell r="L257" t="str">
            <v>A</v>
          </cell>
        </row>
        <row r="258">
          <cell r="A258" t="str">
            <v>Ecologie et environnement</v>
          </cell>
          <cell r="B258" t="str">
            <v>بيئة ومحيط</v>
          </cell>
          <cell r="C258" t="str">
            <v>Tasdawit Lmulud At m£emmer  /Université Mouloud Mammeri – Tizi Ouzou /ⵝⴰⵙⴷⴰⵓⵉⵝ ⵎⵓⵏⵓⴷ ⴰⵝⵎⴷⴰⵟⵙ</v>
          </cell>
          <cell r="D258" t="str">
            <v>SNV</v>
          </cell>
          <cell r="E258" t="str">
            <v>Sciences de la Nature et de la Vie</v>
          </cell>
          <cell r="F258" t="str">
            <v>ecologie et environnement</v>
          </cell>
          <cell r="G258" t="str">
            <v>Ecologie et environnement</v>
          </cell>
          <cell r="H258" t="str">
            <v>Ecologie et environnement</v>
          </cell>
          <cell r="I258" t="str">
            <v>بيئة ومحيط</v>
          </cell>
          <cell r="J258" t="str">
            <v>بيئة ومحيط</v>
          </cell>
          <cell r="K258" t="str">
            <v>Recr. régional</v>
          </cell>
          <cell r="L258" t="str">
            <v>A</v>
          </cell>
        </row>
        <row r="259">
          <cell r="A259" t="str">
            <v>Foresterie</v>
          </cell>
          <cell r="B259" t="str">
            <v>علم الغابات</v>
          </cell>
          <cell r="C259" t="str">
            <v>Tasdawit Lmulud At m£emmer  /Université Mouloud Mammeri – Tizi Ouzou /ⵝⴰⵙⴷⴰⵓⵉⵝ ⵎⵓⵏⵓⴷ ⴰⵝⵎⴷⴰⵟⵙ</v>
          </cell>
          <cell r="D259" t="str">
            <v>SNV</v>
          </cell>
          <cell r="E259" t="str">
            <v>Sciences de la Nature et de la Vie</v>
          </cell>
          <cell r="F259" t="str">
            <v>sciences agronomiques</v>
          </cell>
          <cell r="G259" t="str">
            <v>Sciences agronomiques</v>
          </cell>
          <cell r="H259" t="str">
            <v>Foresterie</v>
          </cell>
          <cell r="I259" t="str">
            <v>علم الغابات</v>
          </cell>
          <cell r="J259" t="str">
            <v>علوم فلاحية</v>
          </cell>
          <cell r="K259" t="str">
            <v>Recr. régional</v>
          </cell>
          <cell r="L259" t="str">
            <v>A</v>
          </cell>
        </row>
        <row r="260">
          <cell r="A260" t="str">
            <v>Production animale</v>
          </cell>
          <cell r="B260" t="str">
            <v>إنتاج حيواني</v>
          </cell>
          <cell r="C260" t="str">
            <v>Tasdawit Lmulud At m£emmer  /Université Mouloud Mammeri – Tizi Ouzou /ⵝⴰⵙⴷⴰⵓⵉⵝ ⵎⵓⵏⵓⴷ ⴰⵝⵎⴷⴰⵟⵙ</v>
          </cell>
          <cell r="D260" t="str">
            <v>SNV</v>
          </cell>
          <cell r="E260" t="str">
            <v>Sciences de la Nature et de la Vie</v>
          </cell>
          <cell r="F260" t="str">
            <v>sciences agronomiques</v>
          </cell>
          <cell r="G260" t="str">
            <v>Sciences agronomiques</v>
          </cell>
          <cell r="H260" t="str">
            <v>Production animale</v>
          </cell>
          <cell r="I260" t="str">
            <v>إنتاج حيواني</v>
          </cell>
          <cell r="J260" t="str">
            <v>علوم فلاحية</v>
          </cell>
          <cell r="K260" t="str">
            <v>Recr. régional</v>
          </cell>
          <cell r="L260" t="str">
            <v>A</v>
          </cell>
        </row>
        <row r="261">
          <cell r="A261" t="str">
            <v>Production végétale</v>
          </cell>
          <cell r="B261" t="str">
            <v>إنتاج نباتي</v>
          </cell>
          <cell r="C261" t="str">
            <v>Tasdawit Lmulud At m£emmer  /Université Mouloud Mammeri – Tizi Ouzou /ⵝⴰⵙⴷⴰⵓⵉⵝ ⵎⵓⵏⵓⴷ ⴰⵝⵎⴷⴰⵟⵙ</v>
          </cell>
          <cell r="D261" t="str">
            <v>SNV</v>
          </cell>
          <cell r="E261" t="str">
            <v>Sciences de la Nature et de la Vie</v>
          </cell>
          <cell r="F261" t="str">
            <v>sciences agronomiques</v>
          </cell>
          <cell r="G261" t="str">
            <v>Sciences agronomiques</v>
          </cell>
          <cell r="H261" t="str">
            <v>Production végétale</v>
          </cell>
          <cell r="I261" t="str">
            <v>إنتاج نباتي</v>
          </cell>
          <cell r="J261" t="str">
            <v>علوم فلاحية</v>
          </cell>
          <cell r="K261" t="str">
            <v>Recr. régional</v>
          </cell>
          <cell r="L261" t="str">
            <v>A</v>
          </cell>
        </row>
        <row r="262">
          <cell r="A262" t="str">
            <v>Protection des végétaux</v>
          </cell>
          <cell r="B262" t="str">
            <v>حماية النباتات</v>
          </cell>
          <cell r="C262" t="str">
            <v>Tasdawit Lmulud At m£emmer  /Université Mouloud Mammeri – Tizi Ouzou /ⵝⴰⵙⴷⴰⵓⵉⵝ ⵎⵓⵏⵓⴷ ⴰⵝⵎⴷⴰⵟⵙ</v>
          </cell>
          <cell r="D262" t="str">
            <v>SNV</v>
          </cell>
          <cell r="E262" t="str">
            <v>Sciences de la Nature et de la Vie</v>
          </cell>
          <cell r="F262" t="str">
            <v>sciences agronomiques</v>
          </cell>
          <cell r="G262" t="str">
            <v>Sciences agronomiques</v>
          </cell>
          <cell r="H262" t="str">
            <v>Protection des végétaux</v>
          </cell>
          <cell r="I262" t="str">
            <v>حماية النباتات</v>
          </cell>
          <cell r="J262" t="str">
            <v>علوم فلاحية</v>
          </cell>
          <cell r="K262" t="str">
            <v>Recr. régional</v>
          </cell>
          <cell r="L262" t="str">
            <v>A</v>
          </cell>
        </row>
        <row r="263">
          <cell r="A263" t="str">
            <v>Sol et eau</v>
          </cell>
          <cell r="B263" t="str">
            <v>تربة وماء</v>
          </cell>
          <cell r="C263" t="str">
            <v>Tasdawit Lmulud At m£emmer  /Université Mouloud Mammeri – Tizi Ouzou /ⵝⴰⵙⴷⴰⵓⵉⵝ ⵎⵓⵏⵓⴷ ⴰⵝⵎⴷⴰⵟⵙ</v>
          </cell>
          <cell r="D263" t="str">
            <v>SNV</v>
          </cell>
          <cell r="E263" t="str">
            <v>Sciences de la Nature et de la Vie</v>
          </cell>
          <cell r="F263" t="str">
            <v>sciences agronomiques</v>
          </cell>
          <cell r="G263" t="str">
            <v>Sciences agronomiques</v>
          </cell>
          <cell r="H263" t="str">
            <v>Sol et eau</v>
          </cell>
          <cell r="I263" t="str">
            <v>تربة وماء</v>
          </cell>
          <cell r="J263" t="str">
            <v>علوم فلاحية</v>
          </cell>
          <cell r="K263" t="str">
            <v>Recr. régional</v>
          </cell>
          <cell r="L263" t="str">
            <v>A</v>
          </cell>
        </row>
        <row r="264">
          <cell r="A264" t="str">
            <v>Technologie agroalimentaire et contrôle de qualité</v>
          </cell>
          <cell r="B264" t="str">
            <v>تكنولوجيا الأغذية  ومراقبة النوعية</v>
          </cell>
          <cell r="C264" t="str">
            <v>Tasdawit Lmulud At m£emmer  /Université Mouloud Mammeri – Tizi Ouzou /ⵝⴰⵙⴷⴰⵓⵉⵝ ⵎⵓⵏⵓⴷ ⴰⵝⵎⴷⴰⵟⵙ</v>
          </cell>
          <cell r="D264" t="str">
            <v>SNV</v>
          </cell>
          <cell r="E264" t="str">
            <v>Sciences de la Nature et de la Vie</v>
          </cell>
          <cell r="F264" t="str">
            <v>sciences alimentaires</v>
          </cell>
          <cell r="G264" t="str">
            <v>Sciences alimentaires</v>
          </cell>
          <cell r="H264" t="str">
            <v>Technologie agroalimentaire et contrôle de qualité</v>
          </cell>
          <cell r="I264" t="str">
            <v>تكنولوجيا الأغذية  ومراقبة النوعية</v>
          </cell>
          <cell r="J264" t="str">
            <v>علوم الغذاء</v>
          </cell>
          <cell r="K264" t="str">
            <v>Recr. régional</v>
          </cell>
          <cell r="L264" t="str">
            <v>A</v>
          </cell>
        </row>
        <row r="265">
          <cell r="A265" t="str">
            <v>Biochimie</v>
          </cell>
          <cell r="B265" t="str">
            <v>بيوكيمياء</v>
          </cell>
          <cell r="C265" t="str">
            <v>Tasdawit Lmulud At m£emmer  /Université Mouloud Mammeri – Tizi Ouzou /ⵝⴰⵙⴷⴰⵓⵉⵝ ⵎⵓⵏⵓⴷ ⴰⵝⵎⴷⴰⵟⵙ</v>
          </cell>
          <cell r="D265" t="str">
            <v>SNV</v>
          </cell>
          <cell r="E265" t="str">
            <v>Sciences de la Nature et de la Vie</v>
          </cell>
          <cell r="F265" t="str">
            <v>sciences biologiques</v>
          </cell>
          <cell r="G265" t="str">
            <v>Sciences biologiques</v>
          </cell>
          <cell r="H265" t="str">
            <v>Biochimie</v>
          </cell>
          <cell r="I265" t="str">
            <v>بيوكيمياء</v>
          </cell>
          <cell r="J265" t="str">
            <v>علوم بيولوجية</v>
          </cell>
          <cell r="K265" t="str">
            <v>Recr. régional</v>
          </cell>
          <cell r="L265" t="str">
            <v>A</v>
          </cell>
        </row>
        <row r="266">
          <cell r="A266" t="str">
            <v>Biologie des organismes</v>
          </cell>
          <cell r="B266" t="str">
            <v>بيولوجيا الأحياء</v>
          </cell>
          <cell r="C266" t="str">
            <v>Tasdawit Lmulud At m£emmer  /Université Mouloud Mammeri – Tizi Ouzou /ⵝⴰⵙⴷⴰⵓⵉⵝ ⵎⵓⵏⵓⴷ ⴰⵝⵎⴷⴰⵟⵙ</v>
          </cell>
          <cell r="D266" t="str">
            <v>SNV</v>
          </cell>
          <cell r="E266" t="str">
            <v>Sciences de la Nature et de la Vie</v>
          </cell>
          <cell r="F266" t="str">
            <v>sciences biologiques</v>
          </cell>
          <cell r="G266" t="str">
            <v>Sciences biologiques</v>
          </cell>
          <cell r="H266" t="str">
            <v>Biologie des organismes</v>
          </cell>
          <cell r="I266" t="str">
            <v>بيولوجيا الأحياء</v>
          </cell>
          <cell r="J266" t="str">
            <v>علوم بيولوجية</v>
          </cell>
          <cell r="K266" t="str">
            <v>Recr. régional</v>
          </cell>
          <cell r="L266" t="str">
            <v>A</v>
          </cell>
        </row>
        <row r="267">
          <cell r="A267" t="str">
            <v>Biologie et physiologie animale</v>
          </cell>
          <cell r="B267" t="str">
            <v>بيولوجيا وفيزيولوجيا حيوانية</v>
          </cell>
          <cell r="C267" t="str">
            <v>Tasdawit Lmulud At m£emmer  /Université Mouloud Mammeri – Tizi Ouzou /ⵝⴰⵙⴷⴰⵓⵉⵝ ⵎⵓⵏⵓⴷ ⴰⵝⵎⴷⴰⵟⵙ</v>
          </cell>
          <cell r="D267" t="str">
            <v>SNV</v>
          </cell>
          <cell r="E267" t="str">
            <v>Sciences de la Nature et de la Vie</v>
          </cell>
          <cell r="F267" t="str">
            <v>sciences biologiques</v>
          </cell>
          <cell r="G267" t="str">
            <v>Sciences biologiques</v>
          </cell>
          <cell r="H267" t="str">
            <v>Biologie et physiologie animale</v>
          </cell>
          <cell r="I267" t="str">
            <v>بيولوجيا وفيزيولوجيا حيوانية</v>
          </cell>
          <cell r="J267" t="str">
            <v>علوم بيولوجية</v>
          </cell>
          <cell r="K267" t="str">
            <v>Recr. régional</v>
          </cell>
          <cell r="L267" t="str">
            <v>A</v>
          </cell>
        </row>
        <row r="268">
          <cell r="A268" t="str">
            <v>Biologie et physiologie végétale</v>
          </cell>
          <cell r="B268" t="str">
            <v>بيولوجيا وفيزيولوجيا نباتية</v>
          </cell>
          <cell r="C268" t="str">
            <v>Tasdawit Lmulud At m£emmer  /Université Mouloud Mammeri – Tizi Ouzou /ⵝⴰⵙⴷⴰⵓⵉⵝ ⵎⵓⵏⵓⴷ ⴰⵝⵎⴷⴰⵟⵙ</v>
          </cell>
          <cell r="D268" t="str">
            <v>SNV</v>
          </cell>
          <cell r="E268" t="str">
            <v>Sciences de la Nature et de la Vie</v>
          </cell>
          <cell r="F268" t="str">
            <v>sciences biologiques</v>
          </cell>
          <cell r="G268" t="str">
            <v>Sciences biologiques</v>
          </cell>
          <cell r="H268" t="str">
            <v>Biologie et physiologie végétale</v>
          </cell>
          <cell r="I268" t="str">
            <v>بيولوجيا وفيزيولوجيا نباتية</v>
          </cell>
          <cell r="J268" t="str">
            <v>علوم بيولوجية</v>
          </cell>
          <cell r="K268" t="str">
            <v>Recr. régional</v>
          </cell>
          <cell r="L268" t="str">
            <v>A</v>
          </cell>
        </row>
        <row r="269">
          <cell r="A269" t="str">
            <v>Génétique</v>
          </cell>
          <cell r="B269" t="str">
            <v>علم الوراثة</v>
          </cell>
          <cell r="C269" t="str">
            <v>Tasdawit Lmulud At m£emmer  /Université Mouloud Mammeri – Tizi Ouzou /ⵝⴰⵙⴷⴰⵓⵉⵝ ⵎⵓⵏⵓⴷ ⴰⵝⵎⴷⴰⵟⵙ</v>
          </cell>
          <cell r="D269" t="str">
            <v>SNV</v>
          </cell>
          <cell r="E269" t="str">
            <v>Sciences de la Nature et de la Vie</v>
          </cell>
          <cell r="F269" t="str">
            <v>sciences biologiques</v>
          </cell>
          <cell r="G269" t="str">
            <v>Sciences biologiques</v>
          </cell>
          <cell r="H269" t="str">
            <v>Génétique</v>
          </cell>
          <cell r="I269" t="str">
            <v>علم الوراثة</v>
          </cell>
          <cell r="J269" t="str">
            <v>علوم بيولوجية</v>
          </cell>
          <cell r="K269" t="str">
            <v>Recr. régional</v>
          </cell>
          <cell r="L269" t="str">
            <v>A</v>
          </cell>
        </row>
        <row r="270">
          <cell r="A270" t="str">
            <v>Microbiologie</v>
          </cell>
          <cell r="B270" t="str">
            <v>علم الأحياء الدقيقة</v>
          </cell>
          <cell r="C270" t="str">
            <v>Tasdawit Lmulud At m£emmer  /Université Mouloud Mammeri – Tizi Ouzou /ⵝⴰⵙⴷⴰⵓⵉⵝ ⵎⵓⵏⵓⴷ ⴰⵝⵎⴷⴰⵟⵙ</v>
          </cell>
          <cell r="D270" t="str">
            <v>SNV</v>
          </cell>
          <cell r="E270" t="str">
            <v>Sciences de la Nature et de la Vie</v>
          </cell>
          <cell r="F270" t="str">
            <v>sciences biologiques</v>
          </cell>
          <cell r="G270" t="str">
            <v>Sciences biologiques</v>
          </cell>
          <cell r="H270" t="str">
            <v>Microbiologie</v>
          </cell>
          <cell r="I270" t="str">
            <v>علم الأحياء الدقيقة</v>
          </cell>
          <cell r="J270" t="str">
            <v>علوم بيولوجية</v>
          </cell>
          <cell r="K270" t="str">
            <v>Recr. régional</v>
          </cell>
          <cell r="L270" t="str">
            <v>A</v>
          </cell>
        </row>
        <row r="271">
          <cell r="A271" t="str">
            <v>Parasitologie</v>
          </cell>
          <cell r="B271" t="str">
            <v>علم الطفيليات</v>
          </cell>
          <cell r="C271" t="str">
            <v>Tasdawit Lmulud At m£emmer  /Université Mouloud Mammeri – Tizi Ouzou /ⵝⴰⵙⴷⴰⵓⵉⵝ ⵎⵓⵏⵓⴷ ⴰⵝⵎⴷⴰⵟⵙ</v>
          </cell>
          <cell r="D271" t="str">
            <v>SNV</v>
          </cell>
          <cell r="E271" t="str">
            <v>Sciences de la Nature et de la Vie</v>
          </cell>
          <cell r="F271" t="str">
            <v>sciences biologiques</v>
          </cell>
          <cell r="G271" t="str">
            <v>Sciences biologiques</v>
          </cell>
          <cell r="H271" t="str">
            <v>Parasitologie</v>
          </cell>
          <cell r="I271" t="str">
            <v>علم الطفيليات</v>
          </cell>
          <cell r="J271" t="str">
            <v>علوم بيولوجية</v>
          </cell>
          <cell r="K271" t="str">
            <v>Recr. régional</v>
          </cell>
          <cell r="L271" t="str">
            <v>A</v>
          </cell>
        </row>
        <row r="272">
          <cell r="A272" t="str">
            <v>Géologie appliquée : hydrogéologie</v>
          </cell>
          <cell r="B272" t="str">
            <v>جيولوجيا تطبيقية : هيدروجيولوجيا</v>
          </cell>
          <cell r="C272" t="str">
            <v>Tasdawit Lmulud At m£emmer  /Université Mouloud Mammeri – Tizi Ouzou /ⵝⴰⵙⴷⴰⵓⵉⵝ ⵎⵓⵏⵓⴷ ⴰⵝⵎⴷⴰⵟⵙ</v>
          </cell>
          <cell r="D272" t="str">
            <v>STU</v>
          </cell>
          <cell r="E272" t="str">
            <v>Géologie</v>
          </cell>
          <cell r="F272" t="str">
            <v>géologie</v>
          </cell>
          <cell r="G272" t="str">
            <v>Géologie</v>
          </cell>
          <cell r="H272" t="str">
            <v>Géologie appliquée : hydrogéologie</v>
          </cell>
          <cell r="I272" t="str">
            <v>جيولوجيا تطبيقية : هيدروجيولوجيا</v>
          </cell>
          <cell r="J272" t="str">
            <v>جيولوجيا</v>
          </cell>
          <cell r="K272" t="str">
            <v>Recr. régional</v>
          </cell>
          <cell r="L272" t="str">
            <v>A</v>
          </cell>
        </row>
        <row r="273">
          <cell r="A273" t="str">
            <v>Géologie appliquée : Géologie des ressources minérales</v>
          </cell>
          <cell r="B273" t="str">
            <v>جيولوجيا تطبيقية : جيولوجيا المصادر المعدنية</v>
          </cell>
          <cell r="C273" t="str">
            <v>Tasdawit Lmulud At m£emmer  /Université Mouloud Mammeri – Tizi Ouzou /ⵝⴰⵙⴷⴰⵓⵉⵝ ⵎⵓⵏⵓⴷ ⴰⵝⵎⴷⴰⵟⵙ</v>
          </cell>
          <cell r="D273" t="str">
            <v>STU</v>
          </cell>
          <cell r="E273" t="str">
            <v>Géologie</v>
          </cell>
          <cell r="F273" t="str">
            <v>géologie</v>
          </cell>
          <cell r="G273" t="str">
            <v>Géologie</v>
          </cell>
          <cell r="H273" t="str">
            <v>Géologie appliquée : Géologie des ressources minérales</v>
          </cell>
          <cell r="I273" t="str">
            <v>جيولوجيا تطبيقية : جيولوجيا المصادر المعدنية</v>
          </cell>
          <cell r="J273" t="str">
            <v>جيولوجيا</v>
          </cell>
          <cell r="K273" t="str">
            <v>Recr. régional</v>
          </cell>
          <cell r="L273" t="str">
            <v>A</v>
          </cell>
        </row>
        <row r="274">
          <cell r="A274" t="str">
            <v>Géologie Fondamentale : Stratigraphie - sédimentologie</v>
          </cell>
          <cell r="B274" t="str">
            <v>جيولوجيا أساسية : تراصف - رسوبية</v>
          </cell>
          <cell r="C274" t="str">
            <v>Tasdawit Lmulud At m£emmer  /Université Mouloud Mammeri – Tizi Ouzou /ⵝⴰⵙⴷⴰⵓⵉⵝ ⵎⵓⵏⵓⴷ ⴰⵝⵎⴷⴰⵟⵙ</v>
          </cell>
          <cell r="D274" t="str">
            <v>STU</v>
          </cell>
          <cell r="E274" t="str">
            <v>Géologie</v>
          </cell>
          <cell r="F274" t="str">
            <v>géologie</v>
          </cell>
          <cell r="G274" t="str">
            <v>Géologie</v>
          </cell>
          <cell r="H274" t="str">
            <v>Géologie Fondamentale : Stratigraphie - sédimentologie</v>
          </cell>
          <cell r="I274" t="str">
            <v>جيولوجيا أساسية : تراصف - رسوبية</v>
          </cell>
          <cell r="J274" t="str">
            <v>جيولوجيا</v>
          </cell>
          <cell r="K274" t="str">
            <v>Recr. régional</v>
          </cell>
          <cell r="L274" t="str">
            <v>A</v>
          </cell>
        </row>
        <row r="275">
          <cell r="A275" t="str">
            <v>Commerce international</v>
          </cell>
          <cell r="B275" t="str">
            <v>تجارة دولية</v>
          </cell>
          <cell r="C275" t="str">
            <v>Tasdawit Lmulud At m£emmer  /Université Mouloud Mammeri – Tizi Ouzou /ⵝⴰⵙⴷⴰⵓⵉⵝ ⵎⵓⵏⵓⴷ ⴰⵝⵎⴷⴰⵟⵙ</v>
          </cell>
          <cell r="D275" t="str">
            <v>SEGC</v>
          </cell>
          <cell r="E275" t="str">
            <v>Sciences économiques, de gestion et commerciales </v>
          </cell>
          <cell r="F275" t="str">
            <v>sciences commerciales</v>
          </cell>
          <cell r="G275" t="str">
            <v>Sciences commerciales</v>
          </cell>
          <cell r="H275" t="str">
            <v>Commerce international</v>
          </cell>
          <cell r="I275" t="str">
            <v>تجارة دولية</v>
          </cell>
          <cell r="J275" t="str">
            <v>علوم تجارية</v>
          </cell>
          <cell r="K275" t="str">
            <v>Recr. régional</v>
          </cell>
          <cell r="L275" t="str">
            <v>A</v>
          </cell>
        </row>
        <row r="276">
          <cell r="A276" t="str">
            <v>Commerce international et logistique</v>
          </cell>
          <cell r="B276" t="str">
            <v>تجارة دولية و إمداد</v>
          </cell>
          <cell r="C276" t="str">
            <v>Tasdawit Lmulud At m£emmer  /Université Mouloud Mammeri – Tizi Ouzou /ⵝⴰⵙⴷⴰⵓⵉⵝ ⵎⵓⵏⵓⴷ ⴰⵝⵎⴷⴰⵟⵙ</v>
          </cell>
          <cell r="D276" t="str">
            <v>SEGC</v>
          </cell>
          <cell r="E276" t="str">
            <v>Sciences économiques, de gestion et commerciales </v>
          </cell>
          <cell r="F276" t="str">
            <v>sciences commerciales</v>
          </cell>
          <cell r="G276" t="str">
            <v>Sciences commerciales</v>
          </cell>
          <cell r="H276" t="str">
            <v>Commerce international et logistique</v>
          </cell>
          <cell r="I276" t="str">
            <v>تجارة دولية و إمداد</v>
          </cell>
          <cell r="J276" t="str">
            <v>علوم تجارية</v>
          </cell>
          <cell r="K276" t="str">
            <v>Recr. régional</v>
          </cell>
          <cell r="L276" t="str">
            <v>A</v>
          </cell>
        </row>
        <row r="277">
          <cell r="A277" t="str">
            <v>Marketing</v>
          </cell>
          <cell r="B277" t="str">
            <v>تسويق</v>
          </cell>
          <cell r="C277" t="str">
            <v>Tasdawit Lmulud At m£emmer  /Université Mouloud Mammeri – Tizi Ouzou /ⵝⴰⵙⴷⴰⵓⵉⵝ ⵎⵓⵏⵓⴷ ⴰⵝⵎⴷⴰⵟⵙ</v>
          </cell>
          <cell r="D277" t="str">
            <v>SEGC</v>
          </cell>
          <cell r="E277" t="str">
            <v>Sciences économiques, de gestion et commerciales </v>
          </cell>
          <cell r="F277" t="str">
            <v>sciences commerciales</v>
          </cell>
          <cell r="G277" t="str">
            <v>Sciences commerciales</v>
          </cell>
          <cell r="H277" t="str">
            <v>Marketing</v>
          </cell>
          <cell r="I277" t="str">
            <v>تسويق</v>
          </cell>
          <cell r="J277" t="str">
            <v>علوم تجارية</v>
          </cell>
          <cell r="K277" t="str">
            <v>Recr. régional</v>
          </cell>
          <cell r="L277" t="str">
            <v>A</v>
          </cell>
        </row>
        <row r="278">
          <cell r="A278" t="str">
            <v>Entrepreneuriat</v>
          </cell>
          <cell r="B278" t="str">
            <v>مقاولاتية</v>
          </cell>
          <cell r="C278" t="str">
            <v>Tasdawit Lmulud At m£emmer  /Université Mouloud Mammeri – Tizi Ouzou /ⵝⴰⵙⴷⴰⵓⵉⵝ ⵎⵓⵏⵓⴷ ⴰⵝⵎⴷⴰⵟⵙ</v>
          </cell>
          <cell r="D278" t="str">
            <v>SEGC</v>
          </cell>
          <cell r="E278" t="str">
            <v>Sciences économiques, de gestion et commerciales </v>
          </cell>
          <cell r="F278" t="str">
            <v>sciences de gestion</v>
          </cell>
          <cell r="G278" t="str">
            <v>Sciences de gestion</v>
          </cell>
          <cell r="H278" t="str">
            <v>Entrepreneuriat</v>
          </cell>
          <cell r="I278" t="str">
            <v>مقاولاتية</v>
          </cell>
          <cell r="J278" t="str">
            <v>علوم التسيير</v>
          </cell>
          <cell r="K278" t="str">
            <v>Recr. régional</v>
          </cell>
          <cell r="L278" t="str">
            <v>A</v>
          </cell>
        </row>
        <row r="279">
          <cell r="A279" t="str">
            <v>Gestion des ressources humaines</v>
          </cell>
          <cell r="B279" t="str">
            <v>تسيير الموارد البشرية</v>
          </cell>
          <cell r="C279" t="str">
            <v>Tasdawit Lmulud At m£emmer  /Université Mouloud Mammeri – Tizi Ouzou /ⵝⴰⵙⴷⴰⵓⵉⵝ ⵎⵓⵏⵓⴷ ⴰⵝⵎⴷⴰⵟⵙ</v>
          </cell>
          <cell r="D279" t="str">
            <v>SEGC</v>
          </cell>
          <cell r="E279" t="str">
            <v>Sciences économiques, de gestion et commerciales </v>
          </cell>
          <cell r="F279" t="str">
            <v>sciences de gestion</v>
          </cell>
          <cell r="G279" t="str">
            <v>Sciences de gestion</v>
          </cell>
          <cell r="H279" t="str">
            <v>Gestion des ressources humaines</v>
          </cell>
          <cell r="I279" t="str">
            <v>تسيير الموارد البشرية</v>
          </cell>
          <cell r="J279" t="str">
            <v>علوم التسيير</v>
          </cell>
          <cell r="K279" t="str">
            <v>Recr. régional</v>
          </cell>
          <cell r="L279" t="str">
            <v>A</v>
          </cell>
        </row>
        <row r="280">
          <cell r="A280" t="str">
            <v>Gestion publique</v>
          </cell>
          <cell r="B280" t="str">
            <v>تسيير عمومي</v>
          </cell>
          <cell r="C280" t="str">
            <v>Tasdawit Lmulud At m£emmer  /Université Mouloud Mammeri – Tizi Ouzou /ⵝⴰⵙⴷⴰⵓⵉⵝ ⵎⵓⵏⵓⴷ ⴰⵝⵎⴷⴰⵟⵙ</v>
          </cell>
          <cell r="D280" t="str">
            <v>SEGC</v>
          </cell>
          <cell r="E280" t="str">
            <v>Sciences économiques, de gestion et commerciales </v>
          </cell>
          <cell r="F280" t="str">
            <v>sciences de gestion</v>
          </cell>
          <cell r="G280" t="str">
            <v>Sciences de gestion</v>
          </cell>
          <cell r="H280" t="str">
            <v>Gestion publique</v>
          </cell>
          <cell r="I280" t="str">
            <v>تسيير عمومي</v>
          </cell>
          <cell r="J280" t="str">
            <v>علوم التسيير</v>
          </cell>
          <cell r="K280" t="str">
            <v>Recr. régional</v>
          </cell>
          <cell r="L280" t="str">
            <v>A</v>
          </cell>
        </row>
        <row r="281">
          <cell r="A281" t="str">
            <v>Management</v>
          </cell>
          <cell r="B281" t="str">
            <v>إدارة الأعمال</v>
          </cell>
          <cell r="C281" t="str">
            <v>Tasdawit Lmulud At m£emmer  /Université Mouloud Mammeri – Tizi Ouzou /ⵝⴰⵙⴷⴰⵓⵉⵝ ⵎⵓⵏⵓⴷ ⴰⵝⵎⴷⴰⵟⵙ</v>
          </cell>
          <cell r="D281" t="str">
            <v>SEGC</v>
          </cell>
          <cell r="E281" t="str">
            <v>Sciences économiques, de gestion et commerciales </v>
          </cell>
          <cell r="F281" t="str">
            <v>sciences de gestion</v>
          </cell>
          <cell r="G281" t="str">
            <v>Sciences de gestion</v>
          </cell>
          <cell r="H281" t="str">
            <v>Management</v>
          </cell>
          <cell r="I281" t="str">
            <v>إدارة الأعمال</v>
          </cell>
          <cell r="J281" t="str">
            <v>علوم التسيير</v>
          </cell>
          <cell r="K281" t="str">
            <v>Recr. régional</v>
          </cell>
          <cell r="L281" t="str">
            <v>A</v>
          </cell>
        </row>
        <row r="282">
          <cell r="A282" t="str">
            <v>Economie du développement</v>
          </cell>
          <cell r="B282" t="str">
            <v>اقتصاد التنمية</v>
          </cell>
          <cell r="C282" t="str">
            <v>Tasdawit Lmulud At m£emmer  /Université Mouloud Mammeri – Tizi Ouzou /ⵝⴰⵙⴷⴰⵓⵉⵝ ⵎⵓⵏⵓⴷ ⴰⵝⵎⴷⴰⵟⵙ</v>
          </cell>
          <cell r="D282" t="str">
            <v>SEGC</v>
          </cell>
          <cell r="E282" t="str">
            <v>Sciences économiques, de gestion et commerciales </v>
          </cell>
          <cell r="F282" t="str">
            <v>sciences économiques</v>
          </cell>
          <cell r="G282" t="str">
            <v>Sciences économiques</v>
          </cell>
          <cell r="H282" t="str">
            <v>Economie du développement</v>
          </cell>
          <cell r="I282" t="str">
            <v>اقتصاد التنمية</v>
          </cell>
          <cell r="J282" t="str">
            <v>علوم اقتصادية</v>
          </cell>
          <cell r="K282" t="str">
            <v>Recr. régional</v>
          </cell>
          <cell r="L282" t="str">
            <v>A</v>
          </cell>
        </row>
        <row r="283">
          <cell r="A283" t="str">
            <v>Economie et gestion des entreprises</v>
          </cell>
          <cell r="B283" t="str">
            <v>اقتصاد وتسيير المؤسسات</v>
          </cell>
          <cell r="C283" t="str">
            <v>Tasdawit Lmulud At m£emmer  /Université Mouloud Mammeri – Tizi Ouzou /ⵝⴰⵙⴷⴰⵓⵉⵝ ⵎⵓⵏⵓⴷ ⴰⵝⵎⴷⴰⵟⵙ</v>
          </cell>
          <cell r="D283" t="str">
            <v>SEGC</v>
          </cell>
          <cell r="E283" t="str">
            <v>Sciences économiques, de gestion et commerciales </v>
          </cell>
          <cell r="F283" t="str">
            <v>sciences économiques</v>
          </cell>
          <cell r="G283" t="str">
            <v>Sciences économiques</v>
          </cell>
          <cell r="H283" t="str">
            <v>Economie et gestion des entreprises</v>
          </cell>
          <cell r="I283" t="str">
            <v>اقتصاد وتسيير المؤسسات</v>
          </cell>
          <cell r="J283" t="str">
            <v>علوم اقتصادية</v>
          </cell>
          <cell r="K283" t="str">
            <v>Recr. régional</v>
          </cell>
          <cell r="L283" t="str">
            <v>A</v>
          </cell>
        </row>
        <row r="284">
          <cell r="A284" t="str">
            <v>Economie monétaire et bancaire</v>
          </cell>
          <cell r="B284" t="str">
            <v>اقتصاد نقدي وبنكي</v>
          </cell>
          <cell r="C284" t="str">
            <v>Tasdawit Lmulud At m£emmer  /Université Mouloud Mammeri – Tizi Ouzou /ⵝⴰⵙⴷⴰⵓⵉⵝ ⵎⵓⵏⵓⴷ ⴰⵝⵎⴷⴰⵟⵙ</v>
          </cell>
          <cell r="D284" t="str">
            <v>SEGC</v>
          </cell>
          <cell r="E284" t="str">
            <v>Sciences économiques, de gestion et commerciales </v>
          </cell>
          <cell r="F284" t="str">
            <v>sciences économiques</v>
          </cell>
          <cell r="G284" t="str">
            <v>Sciences économiques</v>
          </cell>
          <cell r="H284" t="str">
            <v>Economie monétaire et bancaire</v>
          </cell>
          <cell r="I284" t="str">
            <v>اقتصاد نقدي وبنكي</v>
          </cell>
          <cell r="J284" t="str">
            <v>علوم اقتصادية</v>
          </cell>
          <cell r="K284" t="str">
            <v>Recr. régional</v>
          </cell>
          <cell r="L284" t="str">
            <v>A</v>
          </cell>
        </row>
        <row r="285">
          <cell r="A285" t="str">
            <v>Economie quantitative</v>
          </cell>
          <cell r="B285" t="str">
            <v>اقتصاد كمِّي</v>
          </cell>
          <cell r="C285" t="str">
            <v>Tasdawit Lmulud At m£emmer  /Université Mouloud Mammeri – Tizi Ouzou /ⵝⴰⵙⴷⴰⵓⵉⵝ ⵎⵓⵏⵓⴷ ⴰⵝⵎⴷⴰⵟⵙ</v>
          </cell>
          <cell r="D285" t="str">
            <v>SEGC</v>
          </cell>
          <cell r="E285" t="str">
            <v>Sciences économiques, de gestion et commerciales </v>
          </cell>
          <cell r="F285" t="str">
            <v>sciences économiques</v>
          </cell>
          <cell r="G285" t="str">
            <v>Sciences économiques</v>
          </cell>
          <cell r="H285" t="str">
            <v>Economie quantitative</v>
          </cell>
          <cell r="I285" t="str">
            <v>اقتصاد كمِّي</v>
          </cell>
          <cell r="J285" t="str">
            <v>علوم اقتصادية</v>
          </cell>
          <cell r="K285" t="str">
            <v>Recr. régional</v>
          </cell>
          <cell r="L285" t="str">
            <v>A</v>
          </cell>
        </row>
        <row r="286">
          <cell r="A286" t="str">
            <v>Comptabilité et audit</v>
          </cell>
          <cell r="B286" t="str">
            <v>محاسبة ومراجعة</v>
          </cell>
          <cell r="C286" t="str">
            <v>Tasdawit Lmulud At m£emmer  /Université Mouloud Mammeri – Tizi Ouzou /ⵝⴰⵙⴷⴰⵓⵉⵝ ⵎⵓⵏⵓⴷ ⴰⵝⵎⴷⴰⵟⵙ</v>
          </cell>
          <cell r="D286" t="str">
            <v>SEGC</v>
          </cell>
          <cell r="E286" t="str">
            <v>sciences financières et comptabilité</v>
          </cell>
          <cell r="F286" t="str">
            <v>sciences financières et comptabilité</v>
          </cell>
          <cell r="G286" t="str">
            <v>Sciences financières et comptabilité</v>
          </cell>
          <cell r="H286" t="str">
            <v>Comptabilité et audit</v>
          </cell>
          <cell r="I286" t="str">
            <v>محاسبة ومراجعة</v>
          </cell>
          <cell r="J286" t="str">
            <v>علوم مالية ومحاسبة</v>
          </cell>
          <cell r="K286" t="str">
            <v>FRN</v>
          </cell>
          <cell r="L286" t="str">
            <v>A</v>
          </cell>
        </row>
        <row r="287">
          <cell r="A287" t="str">
            <v>Comptabilité et finance</v>
          </cell>
          <cell r="B287" t="str">
            <v>محاسبة ومالية</v>
          </cell>
          <cell r="C287" t="str">
            <v>Tasdawit Lmulud At m£emmer  /Université Mouloud Mammeri – Tizi Ouzou /ⵝⴰⵙⴷⴰⵓⵉⵝ ⵎⵓⵏⵓⴷ ⴰⵝⵎⴷⴰⵟⵙ</v>
          </cell>
          <cell r="D287" t="str">
            <v>SEGC</v>
          </cell>
          <cell r="E287" t="str">
            <v>sciences financières et comptabilité</v>
          </cell>
          <cell r="F287" t="str">
            <v>sciences financières et comptabilité</v>
          </cell>
          <cell r="G287" t="str">
            <v>Sciences financières et comptabilité</v>
          </cell>
          <cell r="H287" t="str">
            <v>Comptabilité et finance</v>
          </cell>
          <cell r="I287" t="str">
            <v>محاسبة ومالية</v>
          </cell>
          <cell r="J287" t="str">
            <v>علوم التسيير</v>
          </cell>
          <cell r="K287" t="str">
            <v>FRN</v>
          </cell>
          <cell r="L287" t="str">
            <v>A</v>
          </cell>
        </row>
        <row r="288">
          <cell r="A288" t="str">
            <v>Finance d'entreprise</v>
          </cell>
          <cell r="B288" t="str">
            <v>مالية المؤسسة</v>
          </cell>
          <cell r="C288" t="str">
            <v>Tasdawit Lmulud At m£emmer  /Université Mouloud Mammeri – Tizi Ouzou /ⵝⴰⵙⴷⴰⵓⵉⵝ ⵎⵓⵏⵓⴷ ⴰⵝⵎⴷⴰⵟⵙ</v>
          </cell>
          <cell r="D288" t="str">
            <v>SEGC</v>
          </cell>
          <cell r="E288" t="str">
            <v>sciences financières et comptabilité</v>
          </cell>
          <cell r="F288" t="str">
            <v>sciences financières et comptabilité</v>
          </cell>
          <cell r="G288" t="str">
            <v>Sciences financières et comptabilité</v>
          </cell>
          <cell r="H288" t="str">
            <v>Finance d'entreprise</v>
          </cell>
          <cell r="I288" t="str">
            <v>مالية المؤسسة</v>
          </cell>
          <cell r="J288" t="str">
            <v>علوم مالية ومحاسبة</v>
          </cell>
          <cell r="K288" t="str">
            <v>FRN</v>
          </cell>
          <cell r="L288" t="str">
            <v>A</v>
          </cell>
        </row>
        <row r="289">
          <cell r="A289" t="str">
            <v>Finance des banques et des assurances</v>
          </cell>
          <cell r="B289" t="str">
            <v>مالية البنوك والتأمينات</v>
          </cell>
          <cell r="C289" t="str">
            <v>Tasdawit Lmulud At m£emmer  /Université Mouloud Mammeri – Tizi Ouzou /ⵝⴰⵙⴷⴰⵓⵉⵝ ⵎⵓⵏⵓⴷ ⴰⵝⵎⴷⴰⵟⵙ</v>
          </cell>
          <cell r="D289" t="str">
            <v>SEGC</v>
          </cell>
          <cell r="E289" t="str">
            <v>sciences financières et comptabilité</v>
          </cell>
          <cell r="F289" t="str">
            <v>sciences financières et comptabilité</v>
          </cell>
          <cell r="G289" t="str">
            <v>Sciences financières et comptabilité</v>
          </cell>
          <cell r="H289" t="str">
            <v>Finance des banques et des assurances</v>
          </cell>
          <cell r="I289" t="str">
            <v>مالية البنوك والتأمينات</v>
          </cell>
          <cell r="J289" t="str">
            <v>علوم مالية ومحاسبة</v>
          </cell>
          <cell r="K289" t="str">
            <v>FRN</v>
          </cell>
          <cell r="L289" t="str">
            <v>A</v>
          </cell>
        </row>
        <row r="290">
          <cell r="A290" t="str">
            <v>Comptabilité et audit</v>
          </cell>
          <cell r="B290" t="str">
            <v>محاسبة ومراجعة</v>
          </cell>
          <cell r="C290" t="str">
            <v>Tasdawit Lmulud At m£emmer  /Université Mouloud Mammeri – Tizi Ouzou /ⵝⴰⵙⴷⴰⵓⵉⵝ ⵎⵓⵏⵓⴷ ⴰⵝⵎⴷⴰⵟⵙ</v>
          </cell>
          <cell r="D290" t="str">
            <v>SEGC</v>
          </cell>
          <cell r="E290" t="str">
            <v>Sciences économiques, de gestion et commerciales </v>
          </cell>
          <cell r="F290" t="str">
            <v>sciences financières et comptabilité</v>
          </cell>
          <cell r="G290" t="str">
            <v>Sciences financières et comptabilité</v>
          </cell>
          <cell r="H290" t="str">
            <v>Comptabilité et audit</v>
          </cell>
          <cell r="I290" t="str">
            <v>محاسبة ومراجعة</v>
          </cell>
          <cell r="J290" t="str">
            <v>علوم مالية ومحاسبة</v>
          </cell>
          <cell r="K290" t="str">
            <v>Recr. régional</v>
          </cell>
          <cell r="L290" t="str">
            <v>A</v>
          </cell>
        </row>
        <row r="291">
          <cell r="A291" t="str">
            <v>Comptabilité et finance</v>
          </cell>
          <cell r="B291" t="str">
            <v>محاسبة ومالية</v>
          </cell>
          <cell r="C291" t="str">
            <v>Tasdawit Lmulud At m£emmer  /Université Mouloud Mammeri – Tizi Ouzou /ⵝⴰⵙⴷⴰⵓⵉⵝ ⵎⵓⵏⵓⴷ ⴰⵝⵎⴷⴰⵟⵙ</v>
          </cell>
          <cell r="D291" t="str">
            <v>SEGC</v>
          </cell>
          <cell r="E291" t="str">
            <v>Sciences économiques, de gestion et commerciales </v>
          </cell>
          <cell r="F291" t="str">
            <v>sciences financières et comptabilité</v>
          </cell>
          <cell r="G291" t="str">
            <v>Sciences financières et comptabilité</v>
          </cell>
          <cell r="H291" t="str">
            <v>Comptabilité et finance</v>
          </cell>
          <cell r="I291" t="str">
            <v>محاسبة ومالية</v>
          </cell>
          <cell r="J291" t="str">
            <v>علوم مالية ومحاسبة</v>
          </cell>
          <cell r="K291" t="str">
            <v>Recr. régional</v>
          </cell>
          <cell r="L291" t="str">
            <v>A</v>
          </cell>
        </row>
        <row r="292">
          <cell r="A292" t="str">
            <v>Finance d'entreprise</v>
          </cell>
          <cell r="B292" t="str">
            <v>مالية المؤسسة</v>
          </cell>
          <cell r="C292" t="str">
            <v>Tasdawit Lmulud At m£emmer  /Université Mouloud Mammeri – Tizi Ouzou /ⵝⴰⵙⴷⴰⵓⵉⵝ ⵎⵓⵏⵓⴷ ⴰⵝⵎⴷⴰⵟⵙ</v>
          </cell>
          <cell r="D292" t="str">
            <v>SEGC</v>
          </cell>
          <cell r="E292" t="str">
            <v>Sciences économiques, de gestion et commerciales </v>
          </cell>
          <cell r="F292" t="str">
            <v>sciences financières et comptabilité</v>
          </cell>
          <cell r="G292" t="str">
            <v>Sciences financières et comptabilité</v>
          </cell>
          <cell r="H292" t="str">
            <v>Finance d'entreprise</v>
          </cell>
          <cell r="I292" t="str">
            <v>مالية المؤسسة</v>
          </cell>
          <cell r="J292" t="str">
            <v>علوم مالية ومحاسبة</v>
          </cell>
          <cell r="K292" t="str">
            <v>Recr. régional</v>
          </cell>
          <cell r="L292" t="str">
            <v>A</v>
          </cell>
        </row>
        <row r="293">
          <cell r="A293" t="str">
            <v>Finance des banques et des assurances</v>
          </cell>
          <cell r="B293" t="str">
            <v>مالية البنوك والتأمينات</v>
          </cell>
          <cell r="C293" t="str">
            <v>Tasdawit Lmulud At m£emmer  /Université Mouloud Mammeri – Tizi Ouzou /ⵝⴰⵙⴷⴰⵓⵉⵝ ⵎⵓⵏⵓⴷ ⴰⵝⵎⴷⴰⵟⵙ</v>
          </cell>
          <cell r="D293" t="str">
            <v>SEGC</v>
          </cell>
          <cell r="E293" t="str">
            <v>Sciences économiques, de gestion et commerciales </v>
          </cell>
          <cell r="F293" t="str">
            <v>sciences financières et comptabilité</v>
          </cell>
          <cell r="G293" t="str">
            <v>Sciences financières et comptabilité</v>
          </cell>
          <cell r="H293" t="str">
            <v>Finance des banques et des assurances</v>
          </cell>
          <cell r="I293" t="str">
            <v>مالية البنوك والتأمينات</v>
          </cell>
          <cell r="J293" t="str">
            <v>علوم مالية ومحاسبة</v>
          </cell>
          <cell r="K293" t="str">
            <v>Recr. régional</v>
          </cell>
          <cell r="L293" t="str">
            <v>A</v>
          </cell>
        </row>
        <row r="294">
          <cell r="A294" t="str">
            <v>Automatique</v>
          </cell>
          <cell r="B294" t="str">
            <v>آلية</v>
          </cell>
          <cell r="C294" t="str">
            <v>Tasdawit Lmulud At m£emmer  /Université Mouloud Mammeri – Tizi Ouzou /ⵝⴰⵙⴷⴰⵓⵉⵝ ⵎⵓⵏⵓⴷ ⴰⵝⵎⴷⴰⵟⵙ</v>
          </cell>
          <cell r="D294" t="str">
            <v>ST</v>
          </cell>
          <cell r="E294" t="str">
            <v>Sciences et Technologies</v>
          </cell>
          <cell r="F294" t="str">
            <v>automatique</v>
          </cell>
          <cell r="G294" t="str">
            <v>Automatique</v>
          </cell>
          <cell r="H294" t="str">
            <v>Automatique</v>
          </cell>
          <cell r="I294" t="str">
            <v>آلية</v>
          </cell>
          <cell r="J294" t="str">
            <v>آلية</v>
          </cell>
          <cell r="K294" t="str">
            <v>Recr. régional</v>
          </cell>
          <cell r="L294" t="str">
            <v>A</v>
          </cell>
        </row>
        <row r="295">
          <cell r="A295" t="str">
            <v>Maintenance industrielle</v>
          </cell>
          <cell r="B295" t="str">
            <v>صيانة صناعية</v>
          </cell>
          <cell r="C295" t="str">
            <v>Tasdawit Lmulud At m£emmer  /Université Mouloud Mammeri – Tizi Ouzou /ⵝⴰⵙⴷⴰⵓⵉⵝ ⵎⵓⵏⵓⴷ ⴰⵝⵎⴷⴰⵟⵙ</v>
          </cell>
          <cell r="D295" t="str">
            <v>ST</v>
          </cell>
          <cell r="E295" t="str">
            <v>Sciences et Technologies</v>
          </cell>
          <cell r="F295" t="str">
            <v>electromécanique</v>
          </cell>
          <cell r="G295" t="str">
            <v>Electromécanique</v>
          </cell>
          <cell r="H295" t="str">
            <v>Maintenance industrielle</v>
          </cell>
          <cell r="I295" t="str">
            <v>صيانة صناعية</v>
          </cell>
          <cell r="J295" t="str">
            <v>كهروميكانيك</v>
          </cell>
          <cell r="K295" t="str">
            <v>Recr. régional</v>
          </cell>
          <cell r="L295" t="str">
            <v>A</v>
          </cell>
        </row>
        <row r="296">
          <cell r="A296" t="str">
            <v>Electronique</v>
          </cell>
          <cell r="B296" t="str">
            <v>إلكترونيك</v>
          </cell>
          <cell r="C296" t="str">
            <v>Tasdawit Lmulud At m£emmer  /Université Mouloud Mammeri – Tizi Ouzou /ⵝⴰⵙⴷⴰⵓⵉⵝ ⵎⵓⵏⵓⴷ ⴰⵝⵎⴷⴰⵟⵙ</v>
          </cell>
          <cell r="D296" t="str">
            <v>ST</v>
          </cell>
          <cell r="E296" t="str">
            <v>Sciences et Technologies</v>
          </cell>
          <cell r="F296" t="str">
            <v>electronique</v>
          </cell>
          <cell r="G296" t="str">
            <v>Electronique</v>
          </cell>
          <cell r="H296" t="str">
            <v>Electronique</v>
          </cell>
          <cell r="I296" t="str">
            <v>إلكترونيك</v>
          </cell>
          <cell r="J296" t="str">
            <v>إلكترونيك</v>
          </cell>
          <cell r="K296" t="str">
            <v>Recr. régional</v>
          </cell>
          <cell r="L296" t="str">
            <v>A</v>
          </cell>
        </row>
        <row r="297">
          <cell r="A297" t="str">
            <v>Electrotechnique</v>
          </cell>
          <cell r="B297" t="str">
            <v>كهروتقني</v>
          </cell>
          <cell r="C297" t="str">
            <v>Tasdawit Lmulud At m£emmer  /Université Mouloud Mammeri – Tizi Ouzou /ⵝⴰⵙⴷⴰⵓⵉⵝ ⵎⵓⵏⵓⴷ ⴰⵝⵎⴷⴰⵟⵙ</v>
          </cell>
          <cell r="D297" t="str">
            <v>ST</v>
          </cell>
          <cell r="E297" t="str">
            <v>Sciences et Technologies</v>
          </cell>
          <cell r="F297" t="str">
            <v>electrotechnique</v>
          </cell>
          <cell r="G297" t="str">
            <v>Electrotechnique</v>
          </cell>
          <cell r="H297" t="str">
            <v>Electrotechnique</v>
          </cell>
          <cell r="I297" t="str">
            <v>كهروتقني</v>
          </cell>
          <cell r="J297" t="str">
            <v>كهروتقني</v>
          </cell>
          <cell r="K297" t="str">
            <v>Recr. régional</v>
          </cell>
          <cell r="L297" t="str">
            <v>A</v>
          </cell>
        </row>
        <row r="298">
          <cell r="A298" t="str">
            <v>Génie biomédical</v>
          </cell>
          <cell r="B298" t="str">
            <v>هندسة بيوطبية</v>
          </cell>
          <cell r="C298" t="str">
            <v>Tasdawit Lmulud At m£emmer  /Université Mouloud Mammeri – Tizi Ouzou /ⵝⴰⵙⴷⴰⵓⵉⵝ ⵎⵓⵏⵓⴷ ⴰⵝⵎⴷⴰⵟⵙ</v>
          </cell>
          <cell r="D298" t="str">
            <v>ST</v>
          </cell>
          <cell r="E298" t="str">
            <v>Sciences et Technologies</v>
          </cell>
          <cell r="F298" t="str">
            <v>génie biomédical</v>
          </cell>
          <cell r="G298" t="str">
            <v>Génie biomédical</v>
          </cell>
          <cell r="H298" t="str">
            <v>Génie biomédical</v>
          </cell>
          <cell r="I298" t="str">
            <v>هندسة بيوطبية</v>
          </cell>
          <cell r="J298" t="str">
            <v>هندسة بيوطبية</v>
          </cell>
          <cell r="K298" t="str">
            <v>Recr. régional</v>
          </cell>
          <cell r="L298" t="str">
            <v>A</v>
          </cell>
        </row>
        <row r="299">
          <cell r="A299" t="str">
            <v>Génie civil</v>
          </cell>
          <cell r="B299" t="str">
            <v>هندسة مدنية</v>
          </cell>
          <cell r="C299" t="str">
            <v>Tasdawit Lmulud At m£emmer  /Université Mouloud Mammeri – Tizi Ouzou /ⵝⴰⵙⴷⴰⵓⵉⵝ ⵎⵓⵏⵓⴷ ⴰⵝⵎⴷⴰⵟⵙ</v>
          </cell>
          <cell r="D299" t="str">
            <v>ST</v>
          </cell>
          <cell r="E299" t="str">
            <v>Sciences et Technologies</v>
          </cell>
          <cell r="F299" t="str">
            <v>Génie Civil</v>
          </cell>
          <cell r="G299" t="str">
            <v>Génie civil</v>
          </cell>
          <cell r="H299" t="str">
            <v>Génie civil</v>
          </cell>
          <cell r="I299" t="str">
            <v>هندسة مدنية</v>
          </cell>
          <cell r="J299" t="str">
            <v>هندسة مدنية</v>
          </cell>
          <cell r="K299" t="str">
            <v>Recr. régional</v>
          </cell>
          <cell r="L299" t="str">
            <v>A</v>
          </cell>
        </row>
        <row r="300">
          <cell r="A300" t="str">
            <v>Construction mécanique</v>
          </cell>
          <cell r="B300" t="str">
            <v>إنشاء ميكانيكي</v>
          </cell>
          <cell r="C300" t="str">
            <v>Tasdawit Lmulud At m£emmer  /Université Mouloud Mammeri – Tizi Ouzou /ⵝⴰⵙⴷⴰⵓⵉⵝ ⵎⵓⵏⵓⴷ ⴰⵝⵎⴷⴰⵟⵙ</v>
          </cell>
          <cell r="D300" t="str">
            <v>ST</v>
          </cell>
          <cell r="E300" t="str">
            <v>Sciences et Technologies</v>
          </cell>
          <cell r="F300" t="str">
            <v>génie mécanique</v>
          </cell>
          <cell r="G300" t="str">
            <v>Génie mécanique</v>
          </cell>
          <cell r="H300" t="str">
            <v>Construction mécanique</v>
          </cell>
          <cell r="I300" t="str">
            <v>إنشاء ميكانيكي</v>
          </cell>
          <cell r="J300" t="str">
            <v>هندسة ميكانيكية</v>
          </cell>
          <cell r="K300" t="str">
            <v>Recr. régional</v>
          </cell>
          <cell r="L300" t="str">
            <v>A</v>
          </cell>
        </row>
        <row r="301">
          <cell r="A301" t="str">
            <v>Energétique</v>
          </cell>
          <cell r="B301" t="str">
            <v>طاقوية</v>
          </cell>
          <cell r="C301" t="str">
            <v>Tasdawit Lmulud At m£emmer  /Université Mouloud Mammeri – Tizi Ouzou /ⵝⴰⵙⴷⴰⵓⵉⵝ ⵎⵓⵏⵓⴷ ⴰⵝⵎⴷⴰⵟⵙ</v>
          </cell>
          <cell r="D301" t="str">
            <v>ST</v>
          </cell>
          <cell r="E301" t="str">
            <v>Sciences et Technologies</v>
          </cell>
          <cell r="F301" t="str">
            <v>génie mécanique</v>
          </cell>
          <cell r="G301" t="str">
            <v>Génie mécanique</v>
          </cell>
          <cell r="H301" t="str">
            <v>Energétique</v>
          </cell>
          <cell r="I301" t="str">
            <v>طاقوية</v>
          </cell>
          <cell r="J301" t="str">
            <v>هندسة ميكانيكية</v>
          </cell>
          <cell r="K301" t="str">
            <v>Recr. régional</v>
          </cell>
          <cell r="L301" t="str">
            <v>A</v>
          </cell>
        </row>
        <row r="302">
          <cell r="A302" t="str">
            <v>Génie des matériaux</v>
          </cell>
          <cell r="B302" t="str">
            <v>هندسة المواد</v>
          </cell>
          <cell r="C302" t="str">
            <v>Tasdawit Lmulud At m£emmer  /Université Mouloud Mammeri – Tizi Ouzou /ⵝⴰⵙⴷⴰⵓⵉⵝ ⵎⵓⵏⵓⴷ ⴰⵝⵎⴷⴰⵟⵙ</v>
          </cell>
          <cell r="D302" t="str">
            <v>ST</v>
          </cell>
          <cell r="E302" t="str">
            <v>Sciences et Technologies</v>
          </cell>
          <cell r="F302" t="str">
            <v>génie mécanique</v>
          </cell>
          <cell r="G302" t="str">
            <v>Génie mécanique</v>
          </cell>
          <cell r="H302" t="str">
            <v>Génie des matériaux</v>
          </cell>
          <cell r="I302" t="str">
            <v>هندسة المواد</v>
          </cell>
          <cell r="J302" t="str">
            <v>هندسة ميكانيكية</v>
          </cell>
          <cell r="K302" t="str">
            <v>Recr. régional</v>
          </cell>
          <cell r="L302" t="str">
            <v>A</v>
          </cell>
        </row>
        <row r="303">
          <cell r="A303" t="str">
            <v>Hydraulique</v>
          </cell>
          <cell r="B303" t="str">
            <v>ري</v>
          </cell>
          <cell r="C303" t="str">
            <v>Tasdawit Lmulud At m£emmer  /Université Mouloud Mammeri – Tizi Ouzou /ⵝⴰⵙⴷⴰⵓⵉⵝ ⵎⵓⵏⵓⴷ ⴰⵝⵎⴷⴰⵟⵙ</v>
          </cell>
          <cell r="D303" t="str">
            <v>ST</v>
          </cell>
          <cell r="E303" t="str">
            <v>Sciences et Technologies</v>
          </cell>
          <cell r="F303" t="str">
            <v>hydraulique</v>
          </cell>
          <cell r="G303" t="str">
            <v>Hydraulique</v>
          </cell>
          <cell r="H303" t="str">
            <v>Hydraulique</v>
          </cell>
          <cell r="I303" t="str">
            <v>ري</v>
          </cell>
          <cell r="J303" t="str">
            <v>ري</v>
          </cell>
          <cell r="K303" t="str">
            <v>Recr. régional</v>
          </cell>
          <cell r="L303" t="str">
            <v>A</v>
          </cell>
        </row>
        <row r="304">
          <cell r="A304" t="str">
            <v>Télécommunications</v>
          </cell>
          <cell r="B304" t="str">
            <v>اتصالات سلكية ولاسلكية</v>
          </cell>
          <cell r="C304" t="str">
            <v>Tasdawit Lmulud At m£emmer  /Université Mouloud Mammeri – Tizi Ouzou /ⵝⴰⵙⴷⴰⵓⵉⵝ ⵎⵓⵏⵓⴷ ⴰⵝⵎⴷⴰⵟⵙ</v>
          </cell>
          <cell r="D304" t="str">
            <v>ST</v>
          </cell>
          <cell r="E304" t="str">
            <v>Sciences et Technologies</v>
          </cell>
          <cell r="F304" t="str">
            <v>Télécommunications</v>
          </cell>
          <cell r="G304" t="str">
            <v>Télécommunications</v>
          </cell>
          <cell r="H304" t="str">
            <v>Télécommunications</v>
          </cell>
          <cell r="I304" t="str">
            <v>اتصالات سلكية ولاسلكية</v>
          </cell>
          <cell r="J304" t="str">
            <v>اتصالات سلكية ولا سلكية</v>
          </cell>
          <cell r="K304" t="str">
            <v>Recr. régional</v>
          </cell>
          <cell r="L304" t="str">
            <v>A</v>
          </cell>
        </row>
        <row r="305">
          <cell r="A305" t="str">
            <v>Travaux publics</v>
          </cell>
          <cell r="B305" t="str">
            <v>أشغال عمومية</v>
          </cell>
          <cell r="C305" t="str">
            <v>Tasdawit Lmulud At m£emmer  /Université Mouloud Mammeri – Tizi Ouzou /ⵝⴰⵙⴷⴰⵓⵉⵝ ⵎⵓⵏⵓⴷ ⴰⵝⵎⴷⴰⵟⵙ</v>
          </cell>
          <cell r="D305" t="str">
            <v>ST</v>
          </cell>
          <cell r="E305" t="str">
            <v>Sciences et Technologies</v>
          </cell>
          <cell r="F305" t="str">
            <v>travaux publics</v>
          </cell>
          <cell r="G305" t="str">
            <v>Travaux publics</v>
          </cell>
          <cell r="H305" t="str">
            <v>Travaux publics</v>
          </cell>
          <cell r="I305" t="str">
            <v>أشغال عمومية</v>
          </cell>
          <cell r="J305" t="str">
            <v>أشغال عمومية</v>
          </cell>
          <cell r="K305" t="str">
            <v>Recr. régional</v>
          </cell>
          <cell r="L305" t="str">
            <v>A</v>
          </cell>
        </row>
        <row r="306">
          <cell r="A306" t="str">
            <v>Technologie de l'information et de la documentation</v>
          </cell>
          <cell r="B306" t="str">
            <v>تكنولوجيا المعلومات والتوثيق</v>
          </cell>
          <cell r="C306" t="str">
            <v>Tasdawit Lmulud At m£emmer  /Université Mouloud Mammeri – Tizi Ouzou /ⵝⴰⵙⴷⴰⵓⵉⵝ ⵎⵓⵏⵓⴷ ⴰⵝⵎⴷⴰⵟⵙ</v>
          </cell>
          <cell r="D306" t="str">
            <v>SHS</v>
          </cell>
          <cell r="E306" t="str">
            <v>Sciences humaines</v>
          </cell>
          <cell r="F306" t="str">
            <v>sciences humaines - bibliothéconomie</v>
          </cell>
          <cell r="G306" t="str">
            <v>Sciences humaines - bibliothéconomie</v>
          </cell>
          <cell r="H306" t="str">
            <v>Technologie de l'information et de la documentation</v>
          </cell>
          <cell r="I306" t="str">
            <v>تكنولوجيا المعلومات والتوثيق</v>
          </cell>
          <cell r="J306" t="str">
            <v>علوم إنسانية - علم المكتبات</v>
          </cell>
          <cell r="K306" t="str">
            <v>Recr. régional</v>
          </cell>
          <cell r="L306" t="str">
            <v>A</v>
          </cell>
        </row>
        <row r="307">
          <cell r="A307" t="str">
            <v>Communication</v>
          </cell>
          <cell r="B307" t="str">
            <v>اتصال</v>
          </cell>
          <cell r="C307" t="str">
            <v>Tasdawit Lmulud At m£emmer  /Université Mouloud Mammeri – Tizi Ouzou /ⵝⴰⵙⴷⴰⵓⵉⵝ ⵎⵓⵏⵓⴷ ⴰⵝⵎⴷⴰⵟⵙ</v>
          </cell>
          <cell r="D307" t="str">
            <v>SHS</v>
          </cell>
          <cell r="E307" t="str">
            <v>Sciences humaines</v>
          </cell>
          <cell r="F307" t="str">
            <v>sciences humaines - sciences de l’information et de la communication</v>
          </cell>
          <cell r="G307" t="str">
            <v>Sciences humaines - sciences de l’information et de la communication</v>
          </cell>
          <cell r="H307" t="str">
            <v>Communication</v>
          </cell>
          <cell r="I307" t="str">
            <v>اتصال</v>
          </cell>
          <cell r="J307" t="str">
            <v>علوم إنسانية - علوم الإعلام و الاتصال</v>
          </cell>
          <cell r="K307" t="str">
            <v>Recr. régional</v>
          </cell>
          <cell r="L307" t="str">
            <v>A</v>
          </cell>
        </row>
        <row r="308">
          <cell r="A308" t="str">
            <v>Information</v>
          </cell>
          <cell r="B308" t="str">
            <v>إعلام</v>
          </cell>
          <cell r="C308" t="str">
            <v>Tasdawit Lmulud At m£emmer  /Université Mouloud Mammeri – Tizi Ouzou /ⵝⴰⵙⴷⴰⵓⵉⵝ ⵎⵓⵏⵓⴷ ⴰⵝⵎⴷⴰⵟⵙ</v>
          </cell>
          <cell r="D308" t="str">
            <v>SHS</v>
          </cell>
          <cell r="E308" t="str">
            <v>Sciences humaines</v>
          </cell>
          <cell r="F308" t="str">
            <v>sciences humaines - sciences de l’information et de la communication</v>
          </cell>
          <cell r="G308" t="str">
            <v>Sciences humaines - sciences de l’information et de la communication</v>
          </cell>
          <cell r="H308" t="str">
            <v>Information</v>
          </cell>
          <cell r="I308" t="str">
            <v>إعلام</v>
          </cell>
          <cell r="J308" t="str">
            <v>علوم إنسانية - علوم الإعلام و الاتصال</v>
          </cell>
          <cell r="K308" t="str">
            <v>Recr. régional</v>
          </cell>
          <cell r="L308" t="str">
            <v>A</v>
          </cell>
        </row>
        <row r="309">
          <cell r="A309" t="str">
            <v>Sociologie</v>
          </cell>
          <cell r="B309" t="str">
            <v>علم الإجتماع</v>
          </cell>
          <cell r="C309" t="str">
            <v>Tasdawit Lmulud At m£emmer  /Université Mouloud Mammeri – Tizi Ouzou /ⵝⴰⵙⴷⴰⵓⵉⵝ ⵎⵓⵏⵓⴷ ⴰⵝⵎⴷⴰⵟⵙ</v>
          </cell>
          <cell r="D309" t="str">
            <v>SHS</v>
          </cell>
          <cell r="E309" t="str">
            <v>Sciences sociales</v>
          </cell>
          <cell r="F309" t="str">
            <v>sciences sociales - sociologie</v>
          </cell>
          <cell r="G309" t="str">
            <v>Sciences sociales - sociologie</v>
          </cell>
          <cell r="H309" t="str">
            <v>Sociologie</v>
          </cell>
          <cell r="I309" t="str">
            <v>علم الإجتماع</v>
          </cell>
          <cell r="J309" t="str">
            <v>علوم اجتماعية - علم الإجتماع</v>
          </cell>
          <cell r="K309" t="str">
            <v>Recr. régional</v>
          </cell>
          <cell r="L309" t="str">
            <v>A</v>
          </cell>
        </row>
        <row r="310">
          <cell r="A310" t="str">
            <v>Orthophonie</v>
          </cell>
          <cell r="B310" t="str">
            <v>أرطوفونيا</v>
          </cell>
          <cell r="C310" t="str">
            <v>Tasdawit Lmulud At m£emmer  /Université Mouloud Mammeri – Tizi Ouzou /ⵝⴰⵙⴷⴰⵓⵉⵝ ⵎⵓⵏⵓⴷ ⴰⵝⵎⴷⴰⵟⵙ</v>
          </cell>
          <cell r="D310" t="str">
            <v>SHS</v>
          </cell>
          <cell r="E310" t="str">
            <v>Sciences sociales</v>
          </cell>
          <cell r="F310" t="str">
            <v>Sciences sociales - orthophonie</v>
          </cell>
          <cell r="G310" t="str">
            <v>Sciences sociales - orthophonie</v>
          </cell>
          <cell r="H310" t="str">
            <v>Orthophonie</v>
          </cell>
          <cell r="I310" t="str">
            <v>أرطوفونيا</v>
          </cell>
          <cell r="J310" t="str">
            <v>علوم اجتماعية - أرطوفونيا</v>
          </cell>
          <cell r="K310" t="str">
            <v>Recr. régional</v>
          </cell>
          <cell r="L310" t="str">
            <v>A</v>
          </cell>
        </row>
        <row r="311">
          <cell r="A311" t="str">
            <v>Psychologie clinique</v>
          </cell>
          <cell r="B311" t="str">
            <v>علم النفس العيادي</v>
          </cell>
          <cell r="C311" t="str">
            <v>Tasdawit Lmulud At m£emmer  /Université Mouloud Mammeri – Tizi Ouzou /ⵝⴰⵙⴷⴰⵓⵉⵝ ⵎⵓⵏⵓⴷ ⴰⵝⵎⴷⴰⵟⵙ</v>
          </cell>
          <cell r="D311" t="str">
            <v>SHS</v>
          </cell>
          <cell r="E311" t="str">
            <v>Sciences sociales</v>
          </cell>
          <cell r="F311" t="str">
            <v>Sciences sociales - psychologie</v>
          </cell>
          <cell r="G311" t="str">
            <v>Sciences sociales - psychologie</v>
          </cell>
          <cell r="H311" t="str">
            <v>Psychologie clinique</v>
          </cell>
          <cell r="I311" t="str">
            <v>علم النفس العيادي</v>
          </cell>
          <cell r="J311" t="str">
            <v>علوم اجتماعية - علم النفس</v>
          </cell>
          <cell r="K311" t="str">
            <v>Recr. régional</v>
          </cell>
          <cell r="L311" t="str">
            <v>A</v>
          </cell>
        </row>
        <row r="312">
          <cell r="A312" t="str">
            <v>Psychologie du travail et de l'organisation</v>
          </cell>
          <cell r="B312" t="str">
            <v>علم النفس العمل والتنظيم</v>
          </cell>
          <cell r="C312" t="str">
            <v>Tasdawit Lmulud At m£emmer  /Université Mouloud Mammeri – Tizi Ouzou /ⵝⴰⵙⴷⴰⵓⵉⵝ ⵎⵓⵏⵓⴷ ⴰⵝⵎⴷⴰⵟⵙ</v>
          </cell>
          <cell r="D312" t="str">
            <v>SHS</v>
          </cell>
          <cell r="E312" t="str">
            <v>Sciences sociales</v>
          </cell>
          <cell r="F312" t="str">
            <v>Sciences sociales - psychologie</v>
          </cell>
          <cell r="G312" t="str">
            <v>Sciences sociales - psychologie</v>
          </cell>
          <cell r="H312" t="str">
            <v>Psychologie du travail et de l'organisation</v>
          </cell>
          <cell r="I312" t="str">
            <v>علم النفس العمل والتنظيم</v>
          </cell>
          <cell r="J312" t="str">
            <v>علوم اجتماعية - علم النفس</v>
          </cell>
          <cell r="K312" t="str">
            <v>Recr. régional</v>
          </cell>
          <cell r="L312" t="str">
            <v>A</v>
          </cell>
        </row>
        <row r="313">
          <cell r="A313" t="str">
            <v>Psychologie scolaire</v>
          </cell>
          <cell r="B313" t="str">
            <v>علم النفس المدرسي</v>
          </cell>
          <cell r="C313" t="str">
            <v>Tasdawit Lmulud At m£emmer  /Université Mouloud Mammeri – Tizi Ouzou /ⵝⴰⵙⴷⴰⵓⵉⵝ ⵎⵓⵏⵓⴷ ⴰⵝⵎⴷⴰⵟⵙ</v>
          </cell>
          <cell r="D313" t="str">
            <v>SHS</v>
          </cell>
          <cell r="E313" t="str">
            <v>Sciences sociales</v>
          </cell>
          <cell r="F313" t="str">
            <v>Sciences sociales - psychologie</v>
          </cell>
          <cell r="G313" t="str">
            <v>Sciences sociales - psychologie</v>
          </cell>
          <cell r="H313" t="str">
            <v>Psychologie scolaire</v>
          </cell>
          <cell r="I313" t="str">
            <v>علم النفس المدرسي</v>
          </cell>
          <cell r="J313" t="str">
            <v>علوم اجتماعية - علم النفس</v>
          </cell>
          <cell r="K313" t="str">
            <v>Recr. régional</v>
          </cell>
          <cell r="L313" t="str">
            <v>A</v>
          </cell>
        </row>
        <row r="314">
          <cell r="A314" t="str">
            <v>Conseil et orientation</v>
          </cell>
          <cell r="B314" t="str">
            <v>إرشاد وتوجيه</v>
          </cell>
          <cell r="C314" t="str">
            <v>Tasdawit Lmulud At m£emmer  /Université Mouloud Mammeri – Tizi Ouzou /ⵝⴰⵙⴷⴰⵓⵉⵝ ⵎⵓⵏⵓⴷ ⴰⵝⵎⴷⴰⵟⵙ</v>
          </cell>
          <cell r="D314" t="str">
            <v>SHS</v>
          </cell>
          <cell r="E314" t="str">
            <v>Sciences sociales</v>
          </cell>
          <cell r="F314" t="str">
            <v>Sciences sociales - sciences de l'éducation</v>
          </cell>
          <cell r="G314" t="str">
            <v>Sciences sociales - sciences de l'éducation</v>
          </cell>
          <cell r="H314" t="str">
            <v>Conseil et orientation</v>
          </cell>
          <cell r="I314" t="str">
            <v>إرشاد وتوجيه</v>
          </cell>
          <cell r="J314" t="str">
            <v>علوم اجتماعية - علوم التربية</v>
          </cell>
          <cell r="K314" t="str">
            <v>Recr. régional</v>
          </cell>
          <cell r="L314" t="str">
            <v>A</v>
          </cell>
        </row>
        <row r="315">
          <cell r="A315" t="str">
            <v>Education spéciale et enseignement adapté</v>
          </cell>
          <cell r="B315" t="str">
            <v>تربية خاصة وتعليم مكيف</v>
          </cell>
          <cell r="C315" t="str">
            <v>Tasdawit Lmulud At m£emmer  /Université Mouloud Mammeri – Tizi Ouzou /ⵝⴰⵙⴷⴰⵓⵉⵝ ⵎⵓⵏⵓⴷ ⴰⵝⵎⴷⴰⵟⵙ</v>
          </cell>
          <cell r="D315" t="str">
            <v>SHS</v>
          </cell>
          <cell r="E315" t="str">
            <v>Sciences sociales</v>
          </cell>
          <cell r="F315" t="str">
            <v>Sciences sociales - sciences de l'éducation</v>
          </cell>
          <cell r="G315" t="str">
            <v>Sciences sociales - sciences de l'éducation</v>
          </cell>
          <cell r="H315" t="str">
            <v>Education spéciale et enseignement adapté</v>
          </cell>
          <cell r="I315" t="str">
            <v>تربية خاصة وتعليم مكيف</v>
          </cell>
          <cell r="J315" t="str">
            <v>علوم اجتماعية - علوم التربية</v>
          </cell>
          <cell r="K315" t="str">
            <v>Recr. régional</v>
          </cell>
          <cell r="L315" t="str">
            <v>A</v>
          </cell>
        </row>
        <row r="316">
          <cell r="A316" t="str">
            <v>Psychologie de l'éducation</v>
          </cell>
          <cell r="B316" t="str">
            <v>علم النفس التربوي</v>
          </cell>
          <cell r="C316" t="str">
            <v>Tasdawit Lmulud At m£emmer  /Université Mouloud Mammeri – Tizi Ouzou /ⵝⴰⵙⴷⴰⵓⵉⵝ ⵎⵓⵏⵓⴷ ⴰⵝⵎⴷⴰⵟⵙ</v>
          </cell>
          <cell r="D316" t="str">
            <v>SHS</v>
          </cell>
          <cell r="E316" t="str">
            <v>Sciences sociales</v>
          </cell>
          <cell r="F316" t="str">
            <v>Sciences sociales - sciences de l'éducation</v>
          </cell>
          <cell r="G316" t="str">
            <v>Sciences sociales - sciences de l'éducation</v>
          </cell>
          <cell r="H316" t="str">
            <v>Psychologie de l'éducation</v>
          </cell>
          <cell r="I316" t="str">
            <v>علم النفس التربوي</v>
          </cell>
          <cell r="J316" t="str">
            <v>علوم اجتماعية - علوم التربية</v>
          </cell>
          <cell r="K316" t="str">
            <v>Recr. régional</v>
          </cell>
          <cell r="L316" t="str">
            <v>A</v>
          </cell>
        </row>
        <row r="317">
          <cell r="A317" t="str">
            <v>Anthropologie générale</v>
          </cell>
          <cell r="B317" t="str">
            <v>أنثروبولوجيا عامة</v>
          </cell>
          <cell r="C317" t="str">
            <v>Tasdawit Lmulud At m£emmer  /Université Mouloud Mammeri – Tizi Ouzou /ⵝⴰⵙⴷⴰⵓⵉⵝ ⵎⵓⵏⵓⴷ ⴰⵝⵎⴷⴰⵟⵙ</v>
          </cell>
          <cell r="D317" t="str">
            <v>SHS</v>
          </cell>
          <cell r="E317" t="str">
            <v>Sciences sociales</v>
          </cell>
          <cell r="F317" t="str">
            <v>Sciences sociales - anthropologie</v>
          </cell>
          <cell r="G317" t="str">
            <v>Sciences sociales - anthropologie</v>
          </cell>
          <cell r="H317" t="str">
            <v>Anthropologie générale</v>
          </cell>
          <cell r="I317" t="str">
            <v>أنثروبولوجيا عامة</v>
          </cell>
          <cell r="J317" t="str">
            <v>علوم اجتماعية - الأنثروبولوجيا</v>
          </cell>
          <cell r="K317" t="str">
            <v>Recr. régional</v>
          </cell>
          <cell r="L317" t="str">
            <v>A</v>
          </cell>
        </row>
        <row r="318">
          <cell r="A318" t="str">
            <v>Philosophie générale</v>
          </cell>
          <cell r="B318" t="str">
            <v>فلسفة عامة</v>
          </cell>
          <cell r="C318" t="str">
            <v>Tasdawit Lmulud At m£emmer  /Université Mouloud Mammeri – Tizi Ouzou /ⵝⴰⵙⴷⴰⵓⵉⵝ ⵎⵓⵏⵓⴷ ⴰⵝⵎⴷⴰⵟⵙ</v>
          </cell>
          <cell r="D318" t="str">
            <v>SHS</v>
          </cell>
          <cell r="E318" t="str">
            <v>Sciences sociales</v>
          </cell>
          <cell r="F318" t="str">
            <v>Sciences sociales - Philosophie</v>
          </cell>
          <cell r="G318" t="str">
            <v>Sciences sociales - philosophie</v>
          </cell>
          <cell r="H318" t="str">
            <v>Philosophie générale</v>
          </cell>
          <cell r="I318" t="str">
            <v>فلسفة عامة</v>
          </cell>
          <cell r="J318" t="str">
            <v>علوم اجتماعية - فلسفة</v>
          </cell>
          <cell r="K318" t="str">
            <v>Recr. régional</v>
          </cell>
          <cell r="L318" t="str">
            <v>A</v>
          </cell>
        </row>
        <row r="319">
          <cell r="A319" t="str">
            <v>Histoire générale</v>
          </cell>
          <cell r="B319" t="str">
            <v>تاريخ عام</v>
          </cell>
          <cell r="C319" t="str">
            <v>Tasdawit Lmulud At m£emmer  /Université Mouloud Mammeri – Tizi Ouzou /ⵝⴰⵙⴷⴰⵓⵉⵝ ⵎⵓⵏⵓⴷ ⴰⵝⵎⴷⴰⵟⵙ</v>
          </cell>
          <cell r="D319" t="str">
            <v>SHS</v>
          </cell>
          <cell r="E319" t="str">
            <v>Sciences humaines</v>
          </cell>
          <cell r="F319" t="str">
            <v>Sciences humaines - histoire</v>
          </cell>
          <cell r="G319" t="str">
            <v>Sciences humaines - histoire</v>
          </cell>
          <cell r="H319" t="str">
            <v>Histoire générale</v>
          </cell>
          <cell r="I319" t="str">
            <v>تاريخ عام</v>
          </cell>
          <cell r="J319" t="str">
            <v>علوم إنسانية - تاريخ</v>
          </cell>
          <cell r="K319" t="str">
            <v>Recr. régional</v>
          </cell>
          <cell r="L319" t="str">
            <v>A</v>
          </cell>
        </row>
        <row r="320">
          <cell r="A320" t="str">
            <v>Etudes politiques comparées</v>
          </cell>
          <cell r="B320" t="str">
            <v>الدراسات السياسية المقارنة</v>
          </cell>
          <cell r="C320" t="str">
            <v>Université Alger 3</v>
          </cell>
          <cell r="D320" t="str">
            <v>DSP</v>
          </cell>
          <cell r="E320" t="str">
            <v>Sciences politiques</v>
          </cell>
          <cell r="F320" t="str">
            <v>sciences politiques</v>
          </cell>
          <cell r="G320" t="str">
            <v>Sciences politiques</v>
          </cell>
          <cell r="H320" t="str">
            <v>Etudes politiques comparées</v>
          </cell>
          <cell r="I320" t="str">
            <v>الدراسات السياسية المقارنة</v>
          </cell>
          <cell r="J320" t="str">
            <v>علوم سياسية</v>
          </cell>
          <cell r="K320" t="str">
            <v>Recr. régional</v>
          </cell>
          <cell r="L320" t="str">
            <v>A</v>
          </cell>
        </row>
        <row r="321">
          <cell r="A321" t="str">
            <v>Etudes régionales</v>
          </cell>
          <cell r="B321" t="str">
            <v>دراسات اقليمية</v>
          </cell>
          <cell r="C321" t="str">
            <v>Université Alger 3</v>
          </cell>
          <cell r="D321" t="str">
            <v>DSP</v>
          </cell>
          <cell r="E321" t="str">
            <v>Sciences politiques</v>
          </cell>
          <cell r="F321" t="str">
            <v>sciences politiques</v>
          </cell>
          <cell r="G321" t="str">
            <v>Sciences politiques</v>
          </cell>
          <cell r="H321" t="str">
            <v>Etudes régionales</v>
          </cell>
          <cell r="I321" t="str">
            <v>دراسات اقليمية</v>
          </cell>
          <cell r="J321" t="str">
            <v>علوم سياسية</v>
          </cell>
          <cell r="K321" t="str">
            <v>Recr. régional</v>
          </cell>
          <cell r="L321" t="str">
            <v>A</v>
          </cell>
        </row>
        <row r="322">
          <cell r="A322" t="str">
            <v>Organisation politique et administrative</v>
          </cell>
          <cell r="B322" t="str">
            <v>تنظيم سياسي وإداري</v>
          </cell>
          <cell r="C322" t="str">
            <v>Université Alger 3</v>
          </cell>
          <cell r="D322" t="str">
            <v>DSP</v>
          </cell>
          <cell r="E322" t="str">
            <v>Sciences politiques</v>
          </cell>
          <cell r="F322" t="str">
            <v>sciences politiques</v>
          </cell>
          <cell r="G322" t="str">
            <v>Sciences politiques</v>
          </cell>
          <cell r="H322" t="str">
            <v>Organisation politique et administrative</v>
          </cell>
          <cell r="I322" t="str">
            <v>تنظيم سياسي وإداري</v>
          </cell>
          <cell r="J322" t="str">
            <v>علوم سياسية</v>
          </cell>
          <cell r="K322" t="str">
            <v>Recr. régional</v>
          </cell>
          <cell r="L322" t="str">
            <v>A</v>
          </cell>
        </row>
        <row r="323">
          <cell r="A323" t="str">
            <v>Relations internationales</v>
          </cell>
          <cell r="B323" t="str">
            <v>علاقات دولية</v>
          </cell>
          <cell r="C323" t="str">
            <v>Université Alger 3</v>
          </cell>
          <cell r="D323" t="str">
            <v>DSP</v>
          </cell>
          <cell r="E323" t="str">
            <v>Sciences politiques</v>
          </cell>
          <cell r="F323" t="str">
            <v>sciences politiques</v>
          </cell>
          <cell r="G323" t="str">
            <v>Sciences politiques</v>
          </cell>
          <cell r="H323" t="str">
            <v>Relations internationales</v>
          </cell>
          <cell r="I323" t="str">
            <v>علاقات دولية</v>
          </cell>
          <cell r="J323" t="str">
            <v>علوم سياسية</v>
          </cell>
          <cell r="K323" t="str">
            <v>Recr. régional</v>
          </cell>
          <cell r="L323" t="str">
            <v>A</v>
          </cell>
        </row>
        <row r="324">
          <cell r="A324" t="str">
            <v>Commerce international</v>
          </cell>
          <cell r="B324" t="str">
            <v>تجارة دولية</v>
          </cell>
          <cell r="C324" t="str">
            <v>Université Alger 3</v>
          </cell>
          <cell r="D324" t="str">
            <v>SEGC</v>
          </cell>
          <cell r="E324" t="str">
            <v>Sciences économiques, de gestion et commerciales </v>
          </cell>
          <cell r="F324" t="str">
            <v>sciences commerciales</v>
          </cell>
          <cell r="G324" t="str">
            <v>Sciences commerciales</v>
          </cell>
          <cell r="H324" t="str">
            <v>Commerce international</v>
          </cell>
          <cell r="I324" t="str">
            <v>تجارة دولية</v>
          </cell>
          <cell r="J324" t="str">
            <v>علوم تجارية</v>
          </cell>
          <cell r="K324" t="str">
            <v>Recr. régional</v>
          </cell>
          <cell r="L324" t="str">
            <v>A</v>
          </cell>
        </row>
        <row r="325">
          <cell r="A325" t="str">
            <v>Marketing</v>
          </cell>
          <cell r="B325" t="str">
            <v>تسويق</v>
          </cell>
          <cell r="C325" t="str">
            <v>Université Alger 3</v>
          </cell>
          <cell r="D325" t="str">
            <v>SEGC</v>
          </cell>
          <cell r="E325" t="str">
            <v>Sciences économiques, de gestion et commerciales </v>
          </cell>
          <cell r="F325" t="str">
            <v>sciences commerciales</v>
          </cell>
          <cell r="G325" t="str">
            <v>Sciences commerciales</v>
          </cell>
          <cell r="H325" t="str">
            <v>Marketing</v>
          </cell>
          <cell r="I325" t="str">
            <v>تسويق</v>
          </cell>
          <cell r="J325" t="str">
            <v>علوم تجارية</v>
          </cell>
          <cell r="K325" t="str">
            <v>Recr. régional</v>
          </cell>
          <cell r="L325" t="str">
            <v>A</v>
          </cell>
        </row>
        <row r="326">
          <cell r="A326" t="str">
            <v>Management</v>
          </cell>
          <cell r="B326" t="str">
            <v>إدارة الأعمال</v>
          </cell>
          <cell r="C326" t="str">
            <v>Université Alger 3</v>
          </cell>
          <cell r="D326" t="str">
            <v>SEGC</v>
          </cell>
          <cell r="E326" t="str">
            <v>Sciences économiques, de gestion et commerciales </v>
          </cell>
          <cell r="F326" t="str">
            <v>sciences de gestion</v>
          </cell>
          <cell r="G326" t="str">
            <v>Sciences de gestion</v>
          </cell>
          <cell r="H326" t="str">
            <v>Management</v>
          </cell>
          <cell r="I326" t="str">
            <v>إدارة الأعمال</v>
          </cell>
          <cell r="J326" t="str">
            <v>علوم التسيير</v>
          </cell>
          <cell r="K326" t="str">
            <v>Recr. régional</v>
          </cell>
          <cell r="L326" t="str">
            <v>A</v>
          </cell>
        </row>
        <row r="327">
          <cell r="A327" t="str">
            <v>Management des ressources humaines</v>
          </cell>
          <cell r="B327" t="str">
            <v>إدارة الموارد البشرية</v>
          </cell>
          <cell r="C327" t="str">
            <v>Université Alger 3</v>
          </cell>
          <cell r="D327" t="str">
            <v>SEGC</v>
          </cell>
          <cell r="E327" t="str">
            <v>Sciences économiques, de gestion et commerciales </v>
          </cell>
          <cell r="F327" t="str">
            <v>sciences de gestion</v>
          </cell>
          <cell r="G327" t="str">
            <v>Sciences de gestion</v>
          </cell>
          <cell r="H327" t="str">
            <v>Management des ressources humaines</v>
          </cell>
          <cell r="I327" t="str">
            <v>إدارة الموارد البشرية</v>
          </cell>
          <cell r="J327" t="str">
            <v>علوم التسيير</v>
          </cell>
          <cell r="K327" t="str">
            <v>Recr. régional</v>
          </cell>
          <cell r="L327" t="str">
            <v>A</v>
          </cell>
        </row>
        <row r="328">
          <cell r="A328" t="str">
            <v>Management du budget</v>
          </cell>
          <cell r="B328" t="str">
            <v>إدارة الميزانية</v>
          </cell>
          <cell r="C328" t="str">
            <v>Université Alger 3</v>
          </cell>
          <cell r="D328" t="str">
            <v>SEGC</v>
          </cell>
          <cell r="E328" t="str">
            <v>Sciences économiques, de gestion et commerciales </v>
          </cell>
          <cell r="F328" t="str">
            <v>sciences de gestion</v>
          </cell>
          <cell r="G328" t="str">
            <v>Sciences de gestion</v>
          </cell>
          <cell r="H328" t="str">
            <v>Management du budget</v>
          </cell>
          <cell r="I328" t="str">
            <v>إدارة الميزانية</v>
          </cell>
          <cell r="J328" t="str">
            <v>علوم التسيير</v>
          </cell>
          <cell r="K328" t="str">
            <v>Recr. régional</v>
          </cell>
          <cell r="L328" t="str">
            <v>A</v>
          </cell>
        </row>
        <row r="329">
          <cell r="A329" t="str">
            <v>Management financier</v>
          </cell>
          <cell r="B329" t="str">
            <v>إدارة مالية</v>
          </cell>
          <cell r="C329" t="str">
            <v>Université Alger 3</v>
          </cell>
          <cell r="D329" t="str">
            <v>SEGC</v>
          </cell>
          <cell r="E329" t="str">
            <v>Sciences économiques, de gestion et commerciales </v>
          </cell>
          <cell r="F329" t="str">
            <v>sciences de gestion</v>
          </cell>
          <cell r="G329" t="str">
            <v>Sciences de gestion</v>
          </cell>
          <cell r="H329" t="str">
            <v>Management financier</v>
          </cell>
          <cell r="I329" t="str">
            <v>إدارة مالية</v>
          </cell>
          <cell r="J329" t="str">
            <v>علوم التسيير</v>
          </cell>
          <cell r="K329" t="str">
            <v>Recr. régional</v>
          </cell>
          <cell r="L329" t="str">
            <v>A</v>
          </cell>
        </row>
        <row r="330">
          <cell r="A330" t="str">
            <v>Analyse économique et prospective</v>
          </cell>
          <cell r="B330" t="str">
            <v>تحليل اقتصادي واستشراف</v>
          </cell>
          <cell r="C330" t="str">
            <v>Université Alger 3</v>
          </cell>
          <cell r="D330" t="str">
            <v>SEGC</v>
          </cell>
          <cell r="E330" t="str">
            <v>Sciences économiques, de gestion et commerciales </v>
          </cell>
          <cell r="F330" t="str">
            <v>sciences économiques</v>
          </cell>
          <cell r="G330" t="str">
            <v>Sciences économiques</v>
          </cell>
          <cell r="H330" t="str">
            <v>Analyse économique et prospective</v>
          </cell>
          <cell r="I330" t="str">
            <v>تحليل اقتصادي واستشراف</v>
          </cell>
          <cell r="J330" t="str">
            <v>علوم اقتصادية</v>
          </cell>
          <cell r="K330" t="str">
            <v>Recr. régional</v>
          </cell>
          <cell r="L330" t="str">
            <v>A</v>
          </cell>
        </row>
        <row r="331">
          <cell r="A331" t="str">
            <v>Economie et gestion des entreprises</v>
          </cell>
          <cell r="B331" t="str">
            <v>اقتصاد وتسيير المؤسسات</v>
          </cell>
          <cell r="C331" t="str">
            <v>Université Alger 3</v>
          </cell>
          <cell r="D331" t="str">
            <v>SEGC</v>
          </cell>
          <cell r="E331" t="str">
            <v>Sciences économiques, de gestion et commerciales </v>
          </cell>
          <cell r="F331" t="str">
            <v>sciences économiques</v>
          </cell>
          <cell r="G331" t="str">
            <v>Sciences économiques</v>
          </cell>
          <cell r="H331" t="str">
            <v>Economie et gestion des entreprises</v>
          </cell>
          <cell r="I331" t="str">
            <v>اقتصاد وتسيير المؤسسات</v>
          </cell>
          <cell r="J331" t="str">
            <v>علوم اقتصادية</v>
          </cell>
          <cell r="K331" t="str">
            <v>Recr. régional</v>
          </cell>
          <cell r="L331" t="str">
            <v>A</v>
          </cell>
        </row>
        <row r="332">
          <cell r="A332" t="str">
            <v>Economie monétaire et bancaire</v>
          </cell>
          <cell r="B332" t="str">
            <v>اقتصاد نقدي وبنكي</v>
          </cell>
          <cell r="C332" t="str">
            <v>Université Alger 3</v>
          </cell>
          <cell r="D332" t="str">
            <v>SEGC</v>
          </cell>
          <cell r="E332" t="str">
            <v>Sciences économiques, de gestion et commerciales </v>
          </cell>
          <cell r="F332" t="str">
            <v>sciences économiques</v>
          </cell>
          <cell r="G332" t="str">
            <v>Sciences économiques</v>
          </cell>
          <cell r="H332" t="str">
            <v>Economie monétaire et bancaire</v>
          </cell>
          <cell r="I332" t="str">
            <v>اقتصاد نقدي وبنكي</v>
          </cell>
          <cell r="J332" t="str">
            <v>علوم اقتصادية</v>
          </cell>
          <cell r="K332" t="str">
            <v>Recr. régional</v>
          </cell>
          <cell r="L332" t="str">
            <v>A</v>
          </cell>
        </row>
        <row r="333">
          <cell r="A333" t="str">
            <v>Economie quantitative</v>
          </cell>
          <cell r="B333" t="str">
            <v>اقتصاد كمِّي</v>
          </cell>
          <cell r="C333" t="str">
            <v>Université Alger 3</v>
          </cell>
          <cell r="D333" t="str">
            <v>SEGC</v>
          </cell>
          <cell r="E333" t="str">
            <v>Sciences économiques, de gestion et commerciales </v>
          </cell>
          <cell r="F333" t="str">
            <v>sciences économiques</v>
          </cell>
          <cell r="G333" t="str">
            <v>Sciences économiques</v>
          </cell>
          <cell r="H333" t="str">
            <v>Economie quantitative</v>
          </cell>
          <cell r="I333" t="str">
            <v>اقتصاد كمِّي</v>
          </cell>
          <cell r="J333" t="str">
            <v>علوم اقتصادية</v>
          </cell>
          <cell r="K333" t="str">
            <v>Recr. régional</v>
          </cell>
          <cell r="L333" t="str">
            <v>A</v>
          </cell>
        </row>
        <row r="334">
          <cell r="A334" t="str">
            <v>Comptabilité et audit</v>
          </cell>
          <cell r="B334" t="str">
            <v>محاسبة ومراجعة</v>
          </cell>
          <cell r="C334" t="str">
            <v>Université Alger 3</v>
          </cell>
          <cell r="D334" t="str">
            <v>SEGC</v>
          </cell>
          <cell r="E334" t="str">
            <v>Sciences économiques, de gestion et commerciales </v>
          </cell>
          <cell r="F334" t="str">
            <v>sciences financières et comptabilité</v>
          </cell>
          <cell r="G334" t="str">
            <v>Sciences financières et comptabilité</v>
          </cell>
          <cell r="H334" t="str">
            <v>Comptabilité et audit</v>
          </cell>
          <cell r="I334" t="str">
            <v>محاسبة ومراجعة</v>
          </cell>
          <cell r="J334" t="str">
            <v>علوم مالية ومحاسبة</v>
          </cell>
          <cell r="K334" t="str">
            <v>Recr. régional</v>
          </cell>
          <cell r="L334" t="str">
            <v>A</v>
          </cell>
        </row>
        <row r="335">
          <cell r="A335" t="str">
            <v>Comptabilité et finance</v>
          </cell>
          <cell r="B335" t="str">
            <v>محاسبة ومالية</v>
          </cell>
          <cell r="C335" t="str">
            <v>Université Alger 3</v>
          </cell>
          <cell r="D335" t="str">
            <v>SEGC</v>
          </cell>
          <cell r="E335" t="str">
            <v>Sciences économiques, de gestion et commerciales </v>
          </cell>
          <cell r="F335" t="str">
            <v>sciences financières et comptabilité</v>
          </cell>
          <cell r="G335" t="str">
            <v>Sciences financières et comptabilité</v>
          </cell>
          <cell r="H335" t="str">
            <v>Comptabilité et finance</v>
          </cell>
          <cell r="I335" t="str">
            <v>محاسبة ومالية</v>
          </cell>
          <cell r="J335" t="str">
            <v>علوم مالية ومحاسبة</v>
          </cell>
          <cell r="K335" t="str">
            <v>Recr. régional</v>
          </cell>
          <cell r="L335" t="str">
            <v>A</v>
          </cell>
        </row>
        <row r="336">
          <cell r="A336" t="str">
            <v>Comptabilité et fiscalité</v>
          </cell>
          <cell r="B336" t="str">
            <v>محاسبة وجباية</v>
          </cell>
          <cell r="C336" t="str">
            <v>Université Alger 3</v>
          </cell>
          <cell r="D336" t="str">
            <v>SEGC</v>
          </cell>
          <cell r="E336" t="str">
            <v>Sciences économiques, de gestion et commerciales </v>
          </cell>
          <cell r="F336" t="str">
            <v>sciences financières et comptabilité</v>
          </cell>
          <cell r="G336" t="str">
            <v>Sciences financières et comptabilité</v>
          </cell>
          <cell r="H336" t="str">
            <v>Comptabilité et fiscalité</v>
          </cell>
          <cell r="I336" t="str">
            <v>محاسبة وجباية</v>
          </cell>
          <cell r="J336" t="str">
            <v>علوم مالية ومحاسبة</v>
          </cell>
          <cell r="K336" t="str">
            <v>Recr. régional</v>
          </cell>
          <cell r="L336" t="str">
            <v>A</v>
          </cell>
        </row>
        <row r="337">
          <cell r="A337" t="str">
            <v>Finance d'entreprise</v>
          </cell>
          <cell r="B337" t="str">
            <v>مالية المؤسسة</v>
          </cell>
          <cell r="C337" t="str">
            <v>Université Alger 3</v>
          </cell>
          <cell r="D337" t="str">
            <v>SEGC</v>
          </cell>
          <cell r="E337" t="str">
            <v>Sciences économiques, de gestion et commerciales </v>
          </cell>
          <cell r="F337" t="str">
            <v>sciences financières et comptabilité</v>
          </cell>
          <cell r="G337" t="str">
            <v>Sciences financières et comptabilité</v>
          </cell>
          <cell r="H337" t="str">
            <v>Finance d'entreprise</v>
          </cell>
          <cell r="I337" t="str">
            <v>مالية المؤسسة</v>
          </cell>
          <cell r="J337" t="str">
            <v>علوم مالية ومحاسبة</v>
          </cell>
          <cell r="K337" t="str">
            <v>Recr. régional</v>
          </cell>
          <cell r="L337" t="str">
            <v>A</v>
          </cell>
        </row>
        <row r="338">
          <cell r="A338" t="str">
            <v>Activité physique et sportive et l'handicap</v>
          </cell>
          <cell r="B338" t="str">
            <v>النشاط البدني الرياضي  و الإعاقة</v>
          </cell>
          <cell r="C338" t="str">
            <v>Université Alger 3</v>
          </cell>
          <cell r="D338" t="str">
            <v>STAPS</v>
          </cell>
          <cell r="E338" t="str">
            <v>Sciences et techniques des activités physiques et sportives</v>
          </cell>
          <cell r="F338" t="str">
            <v>activité physique et sportive adaptée</v>
          </cell>
          <cell r="G338" t="str">
            <v>Activité physique et sportive adaptée</v>
          </cell>
          <cell r="H338" t="str">
            <v>Activité physique et sportive et l'handicap</v>
          </cell>
          <cell r="I338" t="str">
            <v>النشاط البدني الرياضي  و الإعاقة</v>
          </cell>
          <cell r="J338" t="str">
            <v>نشاط بدني رياضي مكيف</v>
          </cell>
          <cell r="K338" t="str">
            <v>Recr. régional</v>
          </cell>
          <cell r="L338" t="str">
            <v>A</v>
          </cell>
        </row>
        <row r="339">
          <cell r="A339" t="str">
            <v>Education et motricité</v>
          </cell>
          <cell r="B339" t="str">
            <v>التربية وعلم الحركة</v>
          </cell>
          <cell r="C339" t="str">
            <v>Université Alger 3</v>
          </cell>
          <cell r="D339" t="str">
            <v>STAPS</v>
          </cell>
          <cell r="E339" t="str">
            <v>Sciences et techniques des activités physiques et sportives</v>
          </cell>
          <cell r="F339" t="str">
            <v>activité physique et sportive éducative</v>
          </cell>
          <cell r="G339" t="str">
            <v>Activité physique et sportive éducative</v>
          </cell>
          <cell r="H339" t="str">
            <v>Education et motricité</v>
          </cell>
          <cell r="I339" t="str">
            <v>التربية وعلم الحركة</v>
          </cell>
          <cell r="J339" t="str">
            <v>نشاط بدني رياضي تربوي</v>
          </cell>
          <cell r="K339" t="str">
            <v>Recr. régional</v>
          </cell>
          <cell r="L339" t="str">
            <v>A</v>
          </cell>
        </row>
        <row r="340">
          <cell r="A340" t="str">
            <v>Gestion  des ressources humaines et des  infrastructures sportives</v>
          </cell>
          <cell r="B340" t="str">
            <v>تسيير الموارد البشرية والمنشآت الرياضية</v>
          </cell>
          <cell r="C340" t="str">
            <v>Université Alger 3</v>
          </cell>
          <cell r="D340" t="str">
            <v>STAPS</v>
          </cell>
          <cell r="E340" t="str">
            <v>Sciences et techniques des activités physiques et sportives</v>
          </cell>
          <cell r="F340" t="str">
            <v>administration et gestion du sport</v>
          </cell>
          <cell r="G340" t="str">
            <v>Administration et gestion du sport</v>
          </cell>
          <cell r="H340" t="str">
            <v>Gestion  des ressources humaines et des  infrastructures sportives</v>
          </cell>
          <cell r="I340" t="str">
            <v>تسيير الموارد البشرية والمنشآت الرياضية</v>
          </cell>
          <cell r="J340" t="str">
            <v>إدارة وتسيير رياضي</v>
          </cell>
          <cell r="K340" t="str">
            <v>Recr. régional</v>
          </cell>
          <cell r="L340" t="str">
            <v>A</v>
          </cell>
        </row>
        <row r="341">
          <cell r="A341" t="str">
            <v>Entrainement sportif compétitif</v>
          </cell>
          <cell r="B341" t="str">
            <v>التدريب الرياضي التنافسي</v>
          </cell>
          <cell r="C341" t="str">
            <v>Université Alger 3</v>
          </cell>
          <cell r="D341" t="str">
            <v>STAPS</v>
          </cell>
          <cell r="E341" t="str">
            <v>Sciences et techniques des activités physiques et sportives</v>
          </cell>
          <cell r="F341" t="str">
            <v>entrainement sportif</v>
          </cell>
          <cell r="G341" t="str">
            <v>Entrainement sportif</v>
          </cell>
          <cell r="H341" t="str">
            <v>Entrainement sportif compétitif</v>
          </cell>
          <cell r="I341" t="str">
            <v>التدريب الرياضي التنافسي</v>
          </cell>
          <cell r="J341" t="str">
            <v>تدريب رياضي</v>
          </cell>
          <cell r="K341" t="str">
            <v>Recr. régional</v>
          </cell>
          <cell r="L341" t="str">
            <v>A</v>
          </cell>
        </row>
        <row r="342">
          <cell r="A342" t="str">
            <v>Information et communication sportive éducative</v>
          </cell>
          <cell r="B342" t="str">
            <v>الإعلام والإتصال الرياضي التربوي</v>
          </cell>
          <cell r="C342" t="str">
            <v>Université Alger 3</v>
          </cell>
          <cell r="D342" t="str">
            <v>STAPS</v>
          </cell>
          <cell r="E342" t="str">
            <v>Sciences et techniques des activités physiques et sportives</v>
          </cell>
          <cell r="F342" t="str">
            <v>information et communication sportive</v>
          </cell>
          <cell r="G342" t="str">
            <v>Information et communication sportive</v>
          </cell>
          <cell r="H342" t="str">
            <v>Information et communication sportive éducative</v>
          </cell>
          <cell r="I342" t="str">
            <v>الإعلام والإتصال الرياضي التربوي</v>
          </cell>
          <cell r="J342" t="str">
            <v>إعلام واتصال رياضي</v>
          </cell>
          <cell r="K342" t="str">
            <v>Recr. régional</v>
          </cell>
          <cell r="L342" t="str">
            <v>A</v>
          </cell>
        </row>
        <row r="343">
          <cell r="A343" t="str">
            <v>Communication</v>
          </cell>
          <cell r="B343" t="str">
            <v>اتصال</v>
          </cell>
          <cell r="C343" t="str">
            <v>Université Alger 3</v>
          </cell>
          <cell r="D343" t="str">
            <v>SHS</v>
          </cell>
          <cell r="E343" t="str">
            <v>Sciences humaines</v>
          </cell>
          <cell r="F343" t="str">
            <v>sciences humaines - sciences de l’information et de la communication</v>
          </cell>
          <cell r="G343" t="str">
            <v>Sciences humaines - sciences de l’information et de la communication</v>
          </cell>
          <cell r="H343" t="str">
            <v>Communication</v>
          </cell>
          <cell r="I343" t="str">
            <v>اتصال</v>
          </cell>
          <cell r="J343" t="str">
            <v>علوم إنسانية - علوم الإعلام و الاتصال</v>
          </cell>
          <cell r="K343" t="str">
            <v>Recr. régional</v>
          </cell>
          <cell r="L343" t="str">
            <v>A</v>
          </cell>
        </row>
        <row r="344">
          <cell r="A344" t="str">
            <v>Information</v>
          </cell>
          <cell r="B344" t="str">
            <v>إعلام</v>
          </cell>
          <cell r="C344" t="str">
            <v>Université Alger 3</v>
          </cell>
          <cell r="D344" t="str">
            <v>SHS</v>
          </cell>
          <cell r="E344" t="str">
            <v>Sciences humaines</v>
          </cell>
          <cell r="F344" t="str">
            <v>sciences humaines - sciences de l’information et de la communication</v>
          </cell>
          <cell r="G344" t="str">
            <v>Sciences humaines - sciences de l’information et de la communication</v>
          </cell>
          <cell r="H344" t="str">
            <v>Information</v>
          </cell>
          <cell r="I344" t="str">
            <v>إعلام</v>
          </cell>
          <cell r="J344" t="str">
            <v>علوم إنسانية - علوم الإعلام و الاتصال</v>
          </cell>
          <cell r="K344" t="str">
            <v>Recr. régional</v>
          </cell>
          <cell r="L344" t="str">
            <v>A</v>
          </cell>
        </row>
        <row r="345">
          <cell r="A345" t="str">
            <v>Architecture</v>
          </cell>
          <cell r="B345" t="str">
            <v>هندسة معمارية</v>
          </cell>
          <cell r="C345" t="str">
            <v>Université Badji Mokhtar de Annaba</v>
          </cell>
          <cell r="D345" t="str">
            <v>AUMV</v>
          </cell>
          <cell r="E345" t="str">
            <v>Architecture</v>
          </cell>
          <cell r="F345" t="str">
            <v>architecture</v>
          </cell>
          <cell r="G345" t="str">
            <v>Architecture</v>
          </cell>
          <cell r="H345" t="str">
            <v>Architecture</v>
          </cell>
          <cell r="I345" t="str">
            <v>هندسة معمارية</v>
          </cell>
          <cell r="J345" t="str">
            <v>هندسة معمارية</v>
          </cell>
          <cell r="K345" t="str">
            <v>Recr. régional</v>
          </cell>
          <cell r="L345" t="str">
            <v>A</v>
          </cell>
        </row>
        <row r="346">
          <cell r="A346" t="str">
            <v>Droit privé</v>
          </cell>
          <cell r="B346" t="str">
            <v>قانون خاص</v>
          </cell>
          <cell r="C346" t="str">
            <v>Université Badji Mokhtar de Annaba</v>
          </cell>
          <cell r="D346" t="str">
            <v>DSP</v>
          </cell>
          <cell r="E346" t="str">
            <v>Droit</v>
          </cell>
          <cell r="F346" t="str">
            <v>droit</v>
          </cell>
          <cell r="G346" t="str">
            <v>Droit</v>
          </cell>
          <cell r="H346" t="str">
            <v>Droit privé</v>
          </cell>
          <cell r="I346" t="str">
            <v>قانون خاص</v>
          </cell>
          <cell r="J346" t="str">
            <v>حقوق</v>
          </cell>
          <cell r="K346" t="str">
            <v>Recr. régional</v>
          </cell>
          <cell r="L346" t="str">
            <v>A</v>
          </cell>
        </row>
        <row r="347">
          <cell r="A347" t="str">
            <v>Droit public</v>
          </cell>
          <cell r="B347" t="str">
            <v>قانون عام</v>
          </cell>
          <cell r="C347" t="str">
            <v>Université Badji Mokhtar de Annaba</v>
          </cell>
          <cell r="D347" t="str">
            <v>DSP</v>
          </cell>
          <cell r="E347" t="str">
            <v>Droit</v>
          </cell>
          <cell r="F347" t="str">
            <v>droit</v>
          </cell>
          <cell r="G347" t="str">
            <v>Droit</v>
          </cell>
          <cell r="H347" t="str">
            <v>Droit public</v>
          </cell>
          <cell r="I347" t="str">
            <v>قانون عام</v>
          </cell>
          <cell r="J347" t="str">
            <v>حقوق</v>
          </cell>
          <cell r="K347" t="str">
            <v>Recr. régional</v>
          </cell>
          <cell r="L347" t="str">
            <v>A</v>
          </cell>
        </row>
        <row r="348">
          <cell r="A348" t="str">
            <v>Organisation politique et administrative</v>
          </cell>
          <cell r="B348" t="str">
            <v>تنظيم سياسي وإداري</v>
          </cell>
          <cell r="C348" t="str">
            <v>Université Badji Mokhtar de Annaba</v>
          </cell>
          <cell r="D348" t="str">
            <v>DSP</v>
          </cell>
          <cell r="E348" t="str">
            <v>Sciences politiques</v>
          </cell>
          <cell r="F348" t="str">
            <v>sciences politiques</v>
          </cell>
          <cell r="G348" t="str">
            <v>Sciences politiques</v>
          </cell>
          <cell r="H348" t="str">
            <v>Organisation politique et administrative</v>
          </cell>
          <cell r="I348" t="str">
            <v>تنظيم سياسي وإداري</v>
          </cell>
          <cell r="J348" t="str">
            <v>علوم سياسية</v>
          </cell>
          <cell r="K348" t="str">
            <v>Recr. régional</v>
          </cell>
          <cell r="L348" t="str">
            <v>A</v>
          </cell>
        </row>
        <row r="349">
          <cell r="A349" t="str">
            <v>Relations internationales</v>
          </cell>
          <cell r="B349" t="str">
            <v>علاقات دولية</v>
          </cell>
          <cell r="C349" t="str">
            <v>Université Badji Mokhtar de Annaba</v>
          </cell>
          <cell r="D349" t="str">
            <v>DSP</v>
          </cell>
          <cell r="E349" t="str">
            <v>Sciences politiques</v>
          </cell>
          <cell r="F349" t="str">
            <v>sciences politiques</v>
          </cell>
          <cell r="G349" t="str">
            <v>Sciences politiques</v>
          </cell>
          <cell r="H349" t="str">
            <v>Relations internationales</v>
          </cell>
          <cell r="I349" t="str">
            <v>علاقات دولية</v>
          </cell>
          <cell r="J349" t="str">
            <v>علوم سياسية</v>
          </cell>
          <cell r="K349" t="str">
            <v>Recr. régional</v>
          </cell>
          <cell r="L349" t="str">
            <v>A</v>
          </cell>
        </row>
        <row r="350">
          <cell r="A350" t="str">
            <v>Critique et études littéraires</v>
          </cell>
          <cell r="B350" t="str">
            <v>نقد ودراسات أدبية</v>
          </cell>
          <cell r="C350" t="str">
            <v>Université Badji Mokhtar de Annaba</v>
          </cell>
          <cell r="D350" t="str">
            <v>LLA</v>
          </cell>
          <cell r="E350" t="str">
            <v>Langue et littérature arabes</v>
          </cell>
          <cell r="F350" t="str">
            <v>Etudes critiques</v>
          </cell>
          <cell r="G350" t="str">
            <v>Etudes critiques</v>
          </cell>
          <cell r="H350" t="str">
            <v>Critique et études littéraires</v>
          </cell>
          <cell r="I350" t="str">
            <v>نقد ودراسات أدبية</v>
          </cell>
          <cell r="J350" t="str">
            <v>دراسات نقدية</v>
          </cell>
          <cell r="K350" t="str">
            <v>Recr. régional</v>
          </cell>
          <cell r="L350" t="str">
            <v>A</v>
          </cell>
        </row>
        <row r="351">
          <cell r="A351" t="str">
            <v>Littérature arabe</v>
          </cell>
          <cell r="B351" t="str">
            <v>أدب عربي</v>
          </cell>
          <cell r="C351" t="str">
            <v>Université Badji Mokhtar de Annaba</v>
          </cell>
          <cell r="D351" t="str">
            <v>LLA</v>
          </cell>
          <cell r="E351" t="str">
            <v>Langue et littérature arabes</v>
          </cell>
          <cell r="F351" t="str">
            <v>Etudes littéraires</v>
          </cell>
          <cell r="G351" t="str">
            <v>Etudes littéraires</v>
          </cell>
          <cell r="H351" t="str">
            <v>Littérature arabe</v>
          </cell>
          <cell r="I351" t="str">
            <v>أدب عربي</v>
          </cell>
          <cell r="J351" t="str">
            <v>دراسات أدبية</v>
          </cell>
          <cell r="K351" t="str">
            <v>Recr. régional</v>
          </cell>
          <cell r="L351" t="str">
            <v>A</v>
          </cell>
        </row>
        <row r="352">
          <cell r="A352" t="str">
            <v>Linguistique appliquée</v>
          </cell>
          <cell r="B352" t="str">
            <v>لسانيات تطبيقية</v>
          </cell>
          <cell r="C352" t="str">
            <v>Université Badji Mokhtar de Annaba</v>
          </cell>
          <cell r="D352" t="str">
            <v>LLA</v>
          </cell>
          <cell r="E352" t="str">
            <v>Langue et littérature arabes</v>
          </cell>
          <cell r="F352" t="str">
            <v>Etudes linguistiques</v>
          </cell>
          <cell r="G352" t="str">
            <v>Etudes linguistiques</v>
          </cell>
          <cell r="H352" t="str">
            <v>Linguistique appliquée</v>
          </cell>
          <cell r="I352" t="str">
            <v>لسانيات تطبيقية</v>
          </cell>
          <cell r="J352" t="str">
            <v>دراسات لغوية</v>
          </cell>
          <cell r="K352" t="str">
            <v>Recr. régional</v>
          </cell>
          <cell r="L352" t="str">
            <v>A</v>
          </cell>
        </row>
        <row r="353">
          <cell r="A353" t="str">
            <v>Linguistique générale</v>
          </cell>
          <cell r="B353" t="str">
            <v>لسانيات عامة</v>
          </cell>
          <cell r="C353" t="str">
            <v>Université Badji Mokhtar de Annaba</v>
          </cell>
          <cell r="D353" t="str">
            <v>LLA</v>
          </cell>
          <cell r="E353" t="str">
            <v>Langue et littérature arabes</v>
          </cell>
          <cell r="F353" t="str">
            <v>Etudes linguistiques</v>
          </cell>
          <cell r="G353" t="str">
            <v>Etudes linguistiques</v>
          </cell>
          <cell r="H353" t="str">
            <v>Linguistique générale</v>
          </cell>
          <cell r="I353" t="str">
            <v>لسانيات عامة</v>
          </cell>
          <cell r="J353" t="str">
            <v>دراسات لغوية</v>
          </cell>
          <cell r="K353" t="str">
            <v>Recr. régional</v>
          </cell>
          <cell r="L353" t="str">
            <v>A</v>
          </cell>
        </row>
        <row r="354">
          <cell r="A354" t="str">
            <v>Langue anglaise</v>
          </cell>
          <cell r="B354" t="str">
            <v>لغة انجليزية</v>
          </cell>
          <cell r="C354" t="str">
            <v>Université Badji Mokhtar de Annaba</v>
          </cell>
          <cell r="D354" t="str">
            <v>LLE</v>
          </cell>
          <cell r="E354" t="str">
            <v>Langue anglaise</v>
          </cell>
          <cell r="F354" t="str">
            <v>langue anglaise</v>
          </cell>
          <cell r="G354" t="str">
            <v>Langue anglaise</v>
          </cell>
          <cell r="H354" t="str">
            <v>Langue anglaise</v>
          </cell>
          <cell r="I354" t="str">
            <v>لغة انجليزية</v>
          </cell>
          <cell r="J354" t="str">
            <v>لغة انجليزية</v>
          </cell>
          <cell r="K354" t="str">
            <v>Recr. régional</v>
          </cell>
          <cell r="L354" t="str">
            <v>A</v>
          </cell>
        </row>
        <row r="355">
          <cell r="A355" t="str">
            <v>Langue française</v>
          </cell>
          <cell r="B355" t="str">
            <v>لغة فرنسية</v>
          </cell>
          <cell r="C355" t="str">
            <v>Université Badji Mokhtar de Annaba</v>
          </cell>
          <cell r="D355" t="str">
            <v>LLE</v>
          </cell>
          <cell r="E355" t="str">
            <v>Langue française</v>
          </cell>
          <cell r="F355" t="str">
            <v>langue française</v>
          </cell>
          <cell r="G355" t="str">
            <v>Langue française</v>
          </cell>
          <cell r="H355" t="str">
            <v>Langue française</v>
          </cell>
          <cell r="I355" t="str">
            <v>لغة فرنسية</v>
          </cell>
          <cell r="J355" t="str">
            <v>لغة فرنسية</v>
          </cell>
          <cell r="K355" t="str">
            <v>Recr. régional</v>
          </cell>
          <cell r="L355" t="str">
            <v>A</v>
          </cell>
        </row>
        <row r="356">
          <cell r="A356" t="str">
            <v>Langue italienne</v>
          </cell>
          <cell r="B356" t="str">
            <v>لغة ايطالية</v>
          </cell>
          <cell r="C356" t="str">
            <v>Université Badji Mokhtar de Annaba</v>
          </cell>
          <cell r="D356" t="str">
            <v>LLE</v>
          </cell>
          <cell r="E356" t="str">
            <v>Langue italienne</v>
          </cell>
          <cell r="F356" t="str">
            <v>langue italienne</v>
          </cell>
          <cell r="G356" t="str">
            <v>Langue italienne</v>
          </cell>
          <cell r="H356" t="str">
            <v>Langue italienne</v>
          </cell>
          <cell r="I356" t="str">
            <v>لغة ايطالية</v>
          </cell>
          <cell r="J356" t="str">
            <v>لغة ايطالية</v>
          </cell>
          <cell r="K356" t="str">
            <v>Recr. régional</v>
          </cell>
          <cell r="L356" t="str">
            <v>A</v>
          </cell>
        </row>
        <row r="357">
          <cell r="A357" t="str">
            <v xml:space="preserve">traduction et interpretariat arabe/français/anglais </v>
          </cell>
          <cell r="B357" t="str">
            <v xml:space="preserve">الترجمة الكتابية و الشفوية عربية - فرنسية -  انجليزية </v>
          </cell>
          <cell r="C357" t="str">
            <v>Université Badji Mokhtar de Annaba</v>
          </cell>
          <cell r="D357" t="str">
            <v>LLE</v>
          </cell>
          <cell r="E357" t="str">
            <v>Traduction</v>
          </cell>
          <cell r="F357" t="str">
            <v>Traduction</v>
          </cell>
          <cell r="G357" t="str">
            <v>Traduction</v>
          </cell>
          <cell r="H357" t="str">
            <v xml:space="preserve">traduction et interpretariat arabe/français/anglais </v>
          </cell>
          <cell r="I357" t="str">
            <v xml:space="preserve">الترجمة الكتابية و الشفوية عربية - فرنسية -  انجليزية </v>
          </cell>
          <cell r="J357" t="str">
            <v>ترجمة</v>
          </cell>
          <cell r="K357" t="str">
            <v>MCIL</v>
          </cell>
          <cell r="L357" t="str">
            <v>A</v>
          </cell>
        </row>
        <row r="358">
          <cell r="A358" t="str">
            <v>Systèmes informatiques</v>
          </cell>
          <cell r="B358" t="str">
            <v>نظم معلوماتية</v>
          </cell>
          <cell r="C358" t="str">
            <v>Université Badji Mokhtar de Annaba</v>
          </cell>
          <cell r="D358" t="str">
            <v>MI</v>
          </cell>
          <cell r="E358" t="str">
            <v>Mathématiques et Informatique</v>
          </cell>
          <cell r="F358" t="str">
            <v>informatique</v>
          </cell>
          <cell r="G358" t="str">
            <v>Informatique</v>
          </cell>
          <cell r="H358" t="str">
            <v>Systèmes informatiques</v>
          </cell>
          <cell r="I358" t="str">
            <v>نظم معلوماتية</v>
          </cell>
          <cell r="J358" t="str">
            <v>إعلام آلي</v>
          </cell>
          <cell r="K358" t="str">
            <v>Recr. régional</v>
          </cell>
          <cell r="L358" t="str">
            <v>A</v>
          </cell>
        </row>
        <row r="359">
          <cell r="A359" t="str">
            <v>Mathématiques</v>
          </cell>
          <cell r="B359" t="str">
            <v>رياضيات</v>
          </cell>
          <cell r="C359" t="str">
            <v>Université Badji Mokhtar de Annaba</v>
          </cell>
          <cell r="D359" t="str">
            <v>MI</v>
          </cell>
          <cell r="E359" t="str">
            <v>Mathématiques et Informatique</v>
          </cell>
          <cell r="F359" t="str">
            <v>mathématiques</v>
          </cell>
          <cell r="G359" t="str">
            <v>Mathématiques</v>
          </cell>
          <cell r="H359" t="str">
            <v>Mathématiques</v>
          </cell>
          <cell r="I359" t="str">
            <v>رياضيات</v>
          </cell>
          <cell r="J359" t="str">
            <v>رياضيات</v>
          </cell>
          <cell r="K359" t="str">
            <v>Recr. régional</v>
          </cell>
          <cell r="L359" t="str">
            <v>A</v>
          </cell>
        </row>
        <row r="360">
          <cell r="A360" t="str">
            <v>Chimie analytique</v>
          </cell>
          <cell r="B360" t="str">
            <v>الكيمياء التحليلية</v>
          </cell>
          <cell r="C360" t="str">
            <v>Université Badji Mokhtar de Annaba</v>
          </cell>
          <cell r="D360" t="str">
            <v>SM</v>
          </cell>
          <cell r="E360" t="str">
            <v>Sciences de la matière</v>
          </cell>
          <cell r="F360" t="str">
            <v>chimie</v>
          </cell>
          <cell r="G360" t="str">
            <v>Chimie</v>
          </cell>
          <cell r="H360" t="str">
            <v>Chimie analytique</v>
          </cell>
          <cell r="I360" t="str">
            <v>الكيمياء التحليلية</v>
          </cell>
          <cell r="J360" t="str">
            <v>كيمياء</v>
          </cell>
          <cell r="K360" t="str">
            <v>Recr. régional</v>
          </cell>
          <cell r="L360" t="str">
            <v>A</v>
          </cell>
        </row>
        <row r="361">
          <cell r="A361" t="str">
            <v>Chimie des matériaux</v>
          </cell>
          <cell r="B361" t="str">
            <v>كيمياء المواد</v>
          </cell>
          <cell r="C361" t="str">
            <v>Université Badji Mokhtar de Annaba</v>
          </cell>
          <cell r="D361" t="str">
            <v>SM</v>
          </cell>
          <cell r="E361" t="str">
            <v>Sciences de la matière</v>
          </cell>
          <cell r="F361" t="str">
            <v>chimie</v>
          </cell>
          <cell r="G361" t="str">
            <v>Chimie</v>
          </cell>
          <cell r="H361" t="str">
            <v>Chimie des matériaux</v>
          </cell>
          <cell r="I361" t="str">
            <v>كيمياء المواد</v>
          </cell>
          <cell r="J361" t="str">
            <v>كيمياء</v>
          </cell>
          <cell r="K361" t="str">
            <v>Recr. régional</v>
          </cell>
          <cell r="L361" t="str">
            <v>A</v>
          </cell>
        </row>
        <row r="362">
          <cell r="A362" t="str">
            <v>Chimie fondamentale</v>
          </cell>
          <cell r="B362" t="str">
            <v>الكيمياء الأساسية</v>
          </cell>
          <cell r="C362" t="str">
            <v>Université Badji Mokhtar de Annaba</v>
          </cell>
          <cell r="D362" t="str">
            <v>SM</v>
          </cell>
          <cell r="E362" t="str">
            <v>Sciences de la matière</v>
          </cell>
          <cell r="F362" t="str">
            <v>chimie</v>
          </cell>
          <cell r="G362" t="str">
            <v>Chimie</v>
          </cell>
          <cell r="H362" t="str">
            <v>Chimie fondamentale</v>
          </cell>
          <cell r="I362" t="str">
            <v>الكيمياء الأساسية</v>
          </cell>
          <cell r="J362" t="str">
            <v>كيمياء</v>
          </cell>
          <cell r="K362" t="str">
            <v>Recr. régional</v>
          </cell>
          <cell r="L362" t="str">
            <v>A</v>
          </cell>
        </row>
        <row r="363">
          <cell r="A363" t="str">
            <v>Chimie pharmaceutique</v>
          </cell>
          <cell r="B363" t="str">
            <v>الكيمياء الصيدلانية</v>
          </cell>
          <cell r="C363" t="str">
            <v>Université Badji Mokhtar de Annaba</v>
          </cell>
          <cell r="D363" t="str">
            <v>SM</v>
          </cell>
          <cell r="E363" t="str">
            <v>Sciences de la matière</v>
          </cell>
          <cell r="F363" t="str">
            <v>chimie</v>
          </cell>
          <cell r="G363" t="str">
            <v>Chimie</v>
          </cell>
          <cell r="H363" t="str">
            <v>Chimie pharmaceutique</v>
          </cell>
          <cell r="I363" t="str">
            <v>الكيمياء الصيدلانية</v>
          </cell>
          <cell r="J363" t="str">
            <v>كيمياء</v>
          </cell>
          <cell r="K363" t="str">
            <v>Recr. régional</v>
          </cell>
          <cell r="L363" t="str">
            <v>A</v>
          </cell>
        </row>
        <row r="364">
          <cell r="A364" t="str">
            <v>Chimie physique</v>
          </cell>
          <cell r="B364" t="str">
            <v>الكيمياء الفيزيائية</v>
          </cell>
          <cell r="C364" t="str">
            <v>Université Badji Mokhtar de Annaba</v>
          </cell>
          <cell r="D364" t="str">
            <v>SM</v>
          </cell>
          <cell r="E364" t="str">
            <v>Sciences de la matière</v>
          </cell>
          <cell r="F364" t="str">
            <v>chimie</v>
          </cell>
          <cell r="G364" t="str">
            <v>Chimie</v>
          </cell>
          <cell r="H364" t="str">
            <v>Chimie physique</v>
          </cell>
          <cell r="I364" t="str">
            <v>الكيمياء الفيزيائية</v>
          </cell>
          <cell r="J364" t="str">
            <v>كيمياء</v>
          </cell>
          <cell r="K364" t="str">
            <v>Recr. régional</v>
          </cell>
          <cell r="L364" t="str">
            <v>A</v>
          </cell>
        </row>
        <row r="365">
          <cell r="A365" t="str">
            <v>Physique des matériaux</v>
          </cell>
          <cell r="B365" t="str">
            <v>فيزياء المواد</v>
          </cell>
          <cell r="C365" t="str">
            <v>Université Badji Mokhtar de Annaba</v>
          </cell>
          <cell r="D365" t="str">
            <v>SM</v>
          </cell>
          <cell r="E365" t="str">
            <v>Sciences de la matière</v>
          </cell>
          <cell r="F365" t="str">
            <v>physique</v>
          </cell>
          <cell r="G365" t="str">
            <v>Physique</v>
          </cell>
          <cell r="H365" t="str">
            <v>Physique des matériaux</v>
          </cell>
          <cell r="I365" t="str">
            <v>فيزياء المواد</v>
          </cell>
          <cell r="J365" t="str">
            <v>فيزياء</v>
          </cell>
          <cell r="K365" t="str">
            <v>Recr. régional</v>
          </cell>
          <cell r="L365" t="str">
            <v>A</v>
          </cell>
        </row>
        <row r="366">
          <cell r="A366" t="str">
            <v>Physique fondamentale</v>
          </cell>
          <cell r="B366" t="str">
            <v>الفيزياء الأساسية</v>
          </cell>
          <cell r="C366" t="str">
            <v>Université Badji Mokhtar de Annaba</v>
          </cell>
          <cell r="D366" t="str">
            <v>SM</v>
          </cell>
          <cell r="E366" t="str">
            <v>Sciences de la matière</v>
          </cell>
          <cell r="F366" t="str">
            <v>physique</v>
          </cell>
          <cell r="G366" t="str">
            <v>Physique</v>
          </cell>
          <cell r="H366" t="str">
            <v>Physique fondamentale</v>
          </cell>
          <cell r="I366" t="str">
            <v>الفيزياء الأساسية</v>
          </cell>
          <cell r="J366" t="str">
            <v>فيزياء</v>
          </cell>
          <cell r="K366" t="str">
            <v>Recr. régional</v>
          </cell>
          <cell r="L366" t="str">
            <v>A</v>
          </cell>
        </row>
        <row r="367">
          <cell r="A367" t="str">
            <v>Biotechnologie végétale et amélioration</v>
          </cell>
          <cell r="B367" t="str">
            <v>بيوتكنولوجيا نباتية و تحسين النبات</v>
          </cell>
          <cell r="C367" t="str">
            <v>Université Badji Mokhtar de Annaba</v>
          </cell>
          <cell r="D367" t="str">
            <v>SNV</v>
          </cell>
          <cell r="E367" t="str">
            <v>Sciences de la Nature et de la Vie</v>
          </cell>
          <cell r="F367" t="str">
            <v>Biotechnologies</v>
          </cell>
          <cell r="G367" t="str">
            <v>Biotechnologies</v>
          </cell>
          <cell r="H367" t="str">
            <v>Biotechnologie végétale et amélioration</v>
          </cell>
          <cell r="I367" t="str">
            <v>بيوتكنولوجيا نباتية و تحسين النبات</v>
          </cell>
          <cell r="J367" t="str">
            <v>بيوتكنولوجيا</v>
          </cell>
          <cell r="K367" t="str">
            <v>Recr. régional</v>
          </cell>
          <cell r="L367" t="str">
            <v>A</v>
          </cell>
        </row>
        <row r="368">
          <cell r="A368" t="str">
            <v>Ecologie et environnement</v>
          </cell>
          <cell r="B368" t="str">
            <v>بيئة ومحيط</v>
          </cell>
          <cell r="C368" t="str">
            <v>Université Badji Mokhtar de Annaba</v>
          </cell>
          <cell r="D368" t="str">
            <v>SNV</v>
          </cell>
          <cell r="E368" t="str">
            <v>Sciences de la Nature et de la Vie</v>
          </cell>
          <cell r="F368" t="str">
            <v>ecologie et environnement</v>
          </cell>
          <cell r="G368" t="str">
            <v>Ecologie et environnement</v>
          </cell>
          <cell r="H368" t="str">
            <v>Ecologie et environnement</v>
          </cell>
          <cell r="I368" t="str">
            <v>بيئة ومحيط</v>
          </cell>
          <cell r="J368" t="str">
            <v>بيئة ومحيط</v>
          </cell>
          <cell r="K368" t="str">
            <v>Recr. régional</v>
          </cell>
          <cell r="L368" t="str">
            <v>A</v>
          </cell>
        </row>
        <row r="369">
          <cell r="A369" t="str">
            <v>Biologie et écologie des milieux aquatiques</v>
          </cell>
          <cell r="B369" t="str">
            <v>علم الأحياء وعلم البيئة للبيئات المائية</v>
          </cell>
          <cell r="C369" t="str">
            <v>Université Badji Mokhtar de Annaba</v>
          </cell>
          <cell r="D369" t="str">
            <v>SNV</v>
          </cell>
          <cell r="E369" t="str">
            <v>Sciences de la Nature et de la Vie</v>
          </cell>
          <cell r="F369" t="str">
            <v>hydrobiologie marine et continentale</v>
          </cell>
          <cell r="G369" t="str">
            <v>Hydrobiologie marine et continentale</v>
          </cell>
          <cell r="H369" t="str">
            <v>Biologie et écologie des milieux aquatiques</v>
          </cell>
          <cell r="I369" t="str">
            <v>علم الأحياء وعلم البيئة للبيئات المائية</v>
          </cell>
          <cell r="J369" t="str">
            <v>هيدروبيولوجيا بحرية وقارية</v>
          </cell>
          <cell r="K369" t="str">
            <v>Recr. régional</v>
          </cell>
          <cell r="L369" t="str">
            <v>A</v>
          </cell>
        </row>
        <row r="370">
          <cell r="A370" t="str">
            <v>Biochimie</v>
          </cell>
          <cell r="B370" t="str">
            <v>بيوكيمياء</v>
          </cell>
          <cell r="C370" t="str">
            <v>Université Badji Mokhtar de Annaba</v>
          </cell>
          <cell r="D370" t="str">
            <v>SNV</v>
          </cell>
          <cell r="E370" t="str">
            <v>Sciences de la Nature et de la Vie</v>
          </cell>
          <cell r="F370" t="str">
            <v>sciences biologiques</v>
          </cell>
          <cell r="G370" t="str">
            <v>Sciences biologiques</v>
          </cell>
          <cell r="H370" t="str">
            <v>Biochimie</v>
          </cell>
          <cell r="I370" t="str">
            <v>بيوكيمياء</v>
          </cell>
          <cell r="J370" t="str">
            <v>علوم بيولوجية</v>
          </cell>
          <cell r="K370" t="str">
            <v>Recr. régional</v>
          </cell>
          <cell r="L370" t="str">
            <v>A</v>
          </cell>
        </row>
        <row r="371">
          <cell r="A371" t="str">
            <v>Biologie et physiologie animale</v>
          </cell>
          <cell r="B371" t="str">
            <v>بيولوجيا وفيزيولوجيا حيوانية</v>
          </cell>
          <cell r="C371" t="str">
            <v>Université Badji Mokhtar de Annaba</v>
          </cell>
          <cell r="D371" t="str">
            <v>SNV</v>
          </cell>
          <cell r="E371" t="str">
            <v>Sciences de la Nature et de la Vie</v>
          </cell>
          <cell r="F371" t="str">
            <v>sciences biologiques</v>
          </cell>
          <cell r="G371" t="str">
            <v>Sciences biologiques</v>
          </cell>
          <cell r="H371" t="str">
            <v>Biologie et physiologie animale</v>
          </cell>
          <cell r="I371" t="str">
            <v>بيولوجيا وفيزيولوجيا حيوانية</v>
          </cell>
          <cell r="J371" t="str">
            <v>علوم بيولوجية</v>
          </cell>
          <cell r="K371" t="str">
            <v>Recr. régional</v>
          </cell>
          <cell r="L371" t="str">
            <v>A</v>
          </cell>
        </row>
        <row r="372">
          <cell r="A372" t="str">
            <v>Biologie et physiologie végétale</v>
          </cell>
          <cell r="B372" t="str">
            <v>بيولوجيا وفيزيولوجيا نباتية</v>
          </cell>
          <cell r="C372" t="str">
            <v>Université Badji Mokhtar de Annaba</v>
          </cell>
          <cell r="D372" t="str">
            <v>SNV</v>
          </cell>
          <cell r="E372" t="str">
            <v>Sciences de la Nature et de la Vie</v>
          </cell>
          <cell r="F372" t="str">
            <v>sciences biologiques</v>
          </cell>
          <cell r="G372" t="str">
            <v>Sciences biologiques</v>
          </cell>
          <cell r="H372" t="str">
            <v>Biologie et physiologie végétale</v>
          </cell>
          <cell r="I372" t="str">
            <v>بيولوجيا وفيزيولوجيا نباتية</v>
          </cell>
          <cell r="J372" t="str">
            <v>علوم بيولوجية</v>
          </cell>
          <cell r="K372" t="str">
            <v>Recr. régional</v>
          </cell>
          <cell r="L372" t="str">
            <v>A</v>
          </cell>
        </row>
        <row r="373">
          <cell r="A373" t="str">
            <v>Microbiologie</v>
          </cell>
          <cell r="B373" t="str">
            <v>علم الأحياء الدقيقة</v>
          </cell>
          <cell r="C373" t="str">
            <v>Université Badji Mokhtar de Annaba</v>
          </cell>
          <cell r="D373" t="str">
            <v>SNV</v>
          </cell>
          <cell r="E373" t="str">
            <v>Sciences de la Nature et de la Vie</v>
          </cell>
          <cell r="F373" t="str">
            <v>sciences biologiques</v>
          </cell>
          <cell r="G373" t="str">
            <v>Sciences biologiques</v>
          </cell>
          <cell r="H373" t="str">
            <v>Microbiologie</v>
          </cell>
          <cell r="I373" t="str">
            <v>علم الأحياء الدقيقة</v>
          </cell>
          <cell r="J373" t="str">
            <v>علوم بيولوجية</v>
          </cell>
          <cell r="K373" t="str">
            <v>Recr. régional</v>
          </cell>
          <cell r="L373" t="str">
            <v>A</v>
          </cell>
        </row>
        <row r="374">
          <cell r="A374" t="str">
            <v>Toxicologie</v>
          </cell>
          <cell r="B374" t="str">
            <v>علم التسمم</v>
          </cell>
          <cell r="C374" t="str">
            <v>Université Badji Mokhtar de Annaba</v>
          </cell>
          <cell r="D374" t="str">
            <v>SNV</v>
          </cell>
          <cell r="E374" t="str">
            <v>Sciences de la Nature et de la Vie</v>
          </cell>
          <cell r="F374" t="str">
            <v>sciences biologiques</v>
          </cell>
          <cell r="G374" t="str">
            <v>Sciences biologiques</v>
          </cell>
          <cell r="H374" t="str">
            <v>Toxicologie</v>
          </cell>
          <cell r="I374" t="str">
            <v>علم التسمم</v>
          </cell>
          <cell r="J374" t="str">
            <v>علوم بيولوجية</v>
          </cell>
          <cell r="K374" t="str">
            <v>Recr. régional</v>
          </cell>
          <cell r="L374" t="str">
            <v>A</v>
          </cell>
        </row>
        <row r="375">
          <cell r="A375" t="str">
            <v>Aménagement du territoire</v>
          </cell>
          <cell r="B375" t="str">
            <v>تهيئة الإقليم</v>
          </cell>
          <cell r="C375" t="str">
            <v>Université Badji Mokhtar de Annaba</v>
          </cell>
          <cell r="D375" t="str">
            <v>STU</v>
          </cell>
          <cell r="E375" t="str">
            <v>Géographie et aménagement du territoire</v>
          </cell>
          <cell r="F375" t="str">
            <v>géographie et aménagement du territoire</v>
          </cell>
          <cell r="G375" t="str">
            <v>Géographie et aménagement du territoire</v>
          </cell>
          <cell r="H375" t="str">
            <v>Aménagement du territoire</v>
          </cell>
          <cell r="I375" t="str">
            <v>تهيئة الإقليم</v>
          </cell>
          <cell r="J375" t="str">
            <v>جغرافيا وتهيئة الإقليم</v>
          </cell>
          <cell r="K375" t="str">
            <v>Recr. régional</v>
          </cell>
          <cell r="L375" t="str">
            <v>A</v>
          </cell>
        </row>
        <row r="376">
          <cell r="A376" t="str">
            <v>Géologie appliquée : Hydrogéologie</v>
          </cell>
          <cell r="B376" t="str">
            <v>جيولوجيا تطبيقية : هيدروجيولوجيا</v>
          </cell>
          <cell r="C376" t="str">
            <v>Université Badji Mokhtar de Annaba</v>
          </cell>
          <cell r="D376" t="str">
            <v>STU</v>
          </cell>
          <cell r="E376" t="str">
            <v>Géologie</v>
          </cell>
          <cell r="F376" t="str">
            <v>géologie</v>
          </cell>
          <cell r="G376" t="str">
            <v>Géologie</v>
          </cell>
          <cell r="H376" t="str">
            <v>Géologie appliquée : Hydrogéologie</v>
          </cell>
          <cell r="I376" t="str">
            <v>جيولوجيا تطبيقية : هيدروجيولوجيا</v>
          </cell>
          <cell r="J376" t="str">
            <v>جيولوجيا</v>
          </cell>
          <cell r="K376" t="str">
            <v>Recr. régional</v>
          </cell>
          <cell r="L376" t="str">
            <v>A</v>
          </cell>
        </row>
        <row r="377">
          <cell r="A377" t="str">
            <v>Géologie appliquée : Géologie des ressources minérales</v>
          </cell>
          <cell r="B377" t="str">
            <v>جيولوجيا تطبيقية : جيولوجيا المصادر المعدنية</v>
          </cell>
          <cell r="C377" t="str">
            <v>Université Badji Mokhtar de Annaba</v>
          </cell>
          <cell r="D377" t="str">
            <v>STU</v>
          </cell>
          <cell r="E377" t="str">
            <v>Géologie</v>
          </cell>
          <cell r="F377" t="str">
            <v>géologie</v>
          </cell>
          <cell r="G377" t="str">
            <v>Géologie</v>
          </cell>
          <cell r="H377" t="str">
            <v>Géologie appliquée : Géologie des ressources minérales</v>
          </cell>
          <cell r="I377" t="str">
            <v>جيولوجيا تطبيقية : جيولوجيا المصادر المعدنية</v>
          </cell>
          <cell r="J377" t="str">
            <v>جيولوجيا</v>
          </cell>
          <cell r="K377" t="str">
            <v>Recr. régional</v>
          </cell>
          <cell r="L377" t="str">
            <v>A</v>
          </cell>
        </row>
        <row r="378">
          <cell r="A378" t="str">
            <v>Géologie Fondamentale : Stratigraphie - sédimentologie</v>
          </cell>
          <cell r="B378" t="str">
            <v>جيولوجيا أساسية : تراصف - رسوبية</v>
          </cell>
          <cell r="C378" t="str">
            <v>Université Badji Mokhtar de Annaba</v>
          </cell>
          <cell r="D378" t="str">
            <v>STU</v>
          </cell>
          <cell r="E378" t="str">
            <v>Géologie</v>
          </cell>
          <cell r="F378" t="str">
            <v>géologie</v>
          </cell>
          <cell r="G378" t="str">
            <v>Géologie</v>
          </cell>
          <cell r="H378" t="str">
            <v>Géologie Fondamentale : Stratigraphie - sédimentologie</v>
          </cell>
          <cell r="I378" t="str">
            <v>جيولوجيا أساسية : تراصف - رسوبية</v>
          </cell>
          <cell r="J378" t="str">
            <v>جيولوجيا</v>
          </cell>
          <cell r="K378" t="str">
            <v>Recr. régional</v>
          </cell>
          <cell r="L378" t="str">
            <v>A</v>
          </cell>
        </row>
        <row r="379">
          <cell r="A379" t="str">
            <v>Marketing</v>
          </cell>
          <cell r="B379" t="str">
            <v>تسويق</v>
          </cell>
          <cell r="C379" t="str">
            <v>Université Badji Mokhtar de Annaba</v>
          </cell>
          <cell r="D379" t="str">
            <v>SEGC</v>
          </cell>
          <cell r="E379" t="str">
            <v>Sciences économiques, de gestion et commerciales </v>
          </cell>
          <cell r="F379" t="str">
            <v>sciences commerciales</v>
          </cell>
          <cell r="G379" t="str">
            <v>Sciences commerciales</v>
          </cell>
          <cell r="H379" t="str">
            <v>Marketing</v>
          </cell>
          <cell r="I379" t="str">
            <v>تسويق</v>
          </cell>
          <cell r="J379" t="str">
            <v>علوم تجارية</v>
          </cell>
          <cell r="K379" t="str">
            <v>Recr. régional</v>
          </cell>
          <cell r="L379" t="str">
            <v>A</v>
          </cell>
        </row>
        <row r="380">
          <cell r="A380" t="str">
            <v>Marketing des services</v>
          </cell>
          <cell r="B380" t="str">
            <v>تسويق الخدمات</v>
          </cell>
          <cell r="C380" t="str">
            <v>Université Badji Mokhtar de Annaba</v>
          </cell>
          <cell r="D380" t="str">
            <v>SEGC</v>
          </cell>
          <cell r="E380" t="str">
            <v>Sciences économiques, de gestion et commerciales </v>
          </cell>
          <cell r="F380" t="str">
            <v>sciences commerciales</v>
          </cell>
          <cell r="G380" t="str">
            <v>Sciences commerciales</v>
          </cell>
          <cell r="H380" t="str">
            <v>Marketing des services</v>
          </cell>
          <cell r="I380" t="str">
            <v>تسويق الخدمات</v>
          </cell>
          <cell r="J380" t="str">
            <v>علوم تجارية</v>
          </cell>
          <cell r="K380" t="str">
            <v>Recr. régional</v>
          </cell>
          <cell r="L380" t="str">
            <v>A</v>
          </cell>
        </row>
        <row r="381">
          <cell r="A381" t="str">
            <v>Management</v>
          </cell>
          <cell r="B381" t="str">
            <v>إدارة الأعمال</v>
          </cell>
          <cell r="C381" t="str">
            <v>Université Badji Mokhtar de Annaba</v>
          </cell>
          <cell r="D381" t="str">
            <v>SEGC</v>
          </cell>
          <cell r="E381" t="str">
            <v>Sciences économiques, de gestion et commerciales </v>
          </cell>
          <cell r="F381" t="str">
            <v>sciences de gestion</v>
          </cell>
          <cell r="G381" t="str">
            <v>Sciences de gestion</v>
          </cell>
          <cell r="H381" t="str">
            <v>Management</v>
          </cell>
          <cell r="I381" t="str">
            <v>إدارة الأعمال</v>
          </cell>
          <cell r="J381" t="str">
            <v>علوم التسيير</v>
          </cell>
          <cell r="K381" t="str">
            <v>Recr. régional</v>
          </cell>
          <cell r="L381" t="str">
            <v>A</v>
          </cell>
        </row>
        <row r="382">
          <cell r="A382" t="str">
            <v>Management du budget</v>
          </cell>
          <cell r="B382" t="str">
            <v>إدارة الميزانية</v>
          </cell>
          <cell r="C382" t="str">
            <v>Université Badji Mokhtar de Annaba</v>
          </cell>
          <cell r="D382" t="str">
            <v>SEGC</v>
          </cell>
          <cell r="E382" t="str">
            <v>Sciences économiques, de gestion et commerciales </v>
          </cell>
          <cell r="F382" t="str">
            <v>sciences de gestion</v>
          </cell>
          <cell r="G382" t="str">
            <v>Sciences de gestion</v>
          </cell>
          <cell r="H382" t="str">
            <v>Management du budget</v>
          </cell>
          <cell r="I382" t="str">
            <v>إدارة الميزانية</v>
          </cell>
          <cell r="J382" t="str">
            <v>علوم التسيير</v>
          </cell>
          <cell r="K382" t="str">
            <v>Recr. régional</v>
          </cell>
          <cell r="L382" t="str">
            <v>A</v>
          </cell>
        </row>
        <row r="383">
          <cell r="A383" t="str">
            <v>Management financier</v>
          </cell>
          <cell r="B383" t="str">
            <v>إدارة مالية</v>
          </cell>
          <cell r="C383" t="str">
            <v>Université Badji Mokhtar de Annaba</v>
          </cell>
          <cell r="D383" t="str">
            <v>SEGC</v>
          </cell>
          <cell r="E383" t="str">
            <v>Sciences économiques, de gestion et commerciales </v>
          </cell>
          <cell r="F383" t="str">
            <v>sciences de gestion</v>
          </cell>
          <cell r="G383" t="str">
            <v>Sciences de gestion</v>
          </cell>
          <cell r="H383" t="str">
            <v>Management financier</v>
          </cell>
          <cell r="I383" t="str">
            <v>إدارة مالية</v>
          </cell>
          <cell r="J383" t="str">
            <v>علوم التسيير</v>
          </cell>
          <cell r="K383" t="str">
            <v>Recr. régional</v>
          </cell>
          <cell r="L383" t="str">
            <v>A</v>
          </cell>
        </row>
        <row r="384">
          <cell r="A384" t="str">
            <v>Economie et gestion des entreprises</v>
          </cell>
          <cell r="B384" t="str">
            <v>اقتصاد وتسيير المؤسسات</v>
          </cell>
          <cell r="C384" t="str">
            <v>Université Badji Mokhtar de Annaba</v>
          </cell>
          <cell r="D384" t="str">
            <v>SEGC</v>
          </cell>
          <cell r="E384" t="str">
            <v>Sciences économiques, de gestion et commerciales </v>
          </cell>
          <cell r="F384" t="str">
            <v>sciences économiques</v>
          </cell>
          <cell r="G384" t="str">
            <v>Sciences économiques</v>
          </cell>
          <cell r="H384" t="str">
            <v>Economie et gestion des entreprises</v>
          </cell>
          <cell r="I384" t="str">
            <v>اقتصاد وتسيير المؤسسات</v>
          </cell>
          <cell r="J384" t="str">
            <v>علوم اقتصادية</v>
          </cell>
          <cell r="K384" t="str">
            <v>Recr. régional</v>
          </cell>
          <cell r="L384" t="str">
            <v>A</v>
          </cell>
        </row>
        <row r="385">
          <cell r="A385" t="str">
            <v>Economie internationale</v>
          </cell>
          <cell r="B385" t="str">
            <v>اقتصاد دولي</v>
          </cell>
          <cell r="C385" t="str">
            <v>Université Badji Mokhtar de Annaba</v>
          </cell>
          <cell r="D385" t="str">
            <v>SEGC</v>
          </cell>
          <cell r="E385" t="str">
            <v>Sciences économiques, de gestion et commerciales </v>
          </cell>
          <cell r="F385" t="str">
            <v>sciences économiques</v>
          </cell>
          <cell r="G385" t="str">
            <v>Sciences économiques</v>
          </cell>
          <cell r="H385" t="str">
            <v>Economie internationale</v>
          </cell>
          <cell r="I385" t="str">
            <v>اقتصاد دولي</v>
          </cell>
          <cell r="J385" t="str">
            <v>علوم اقتصادية</v>
          </cell>
          <cell r="K385" t="str">
            <v>Recr. régional</v>
          </cell>
          <cell r="L385" t="str">
            <v>A</v>
          </cell>
        </row>
        <row r="386">
          <cell r="A386" t="str">
            <v>Economie monétaire et bancaire</v>
          </cell>
          <cell r="B386" t="str">
            <v>اقتصاد نقدي وبنكي</v>
          </cell>
          <cell r="C386" t="str">
            <v>Université Badji Mokhtar de Annaba</v>
          </cell>
          <cell r="D386" t="str">
            <v>SEGC</v>
          </cell>
          <cell r="E386" t="str">
            <v>Sciences économiques, de gestion et commerciales </v>
          </cell>
          <cell r="F386" t="str">
            <v>sciences économiques</v>
          </cell>
          <cell r="G386" t="str">
            <v>Sciences économiques</v>
          </cell>
          <cell r="H386" t="str">
            <v>Economie monétaire et bancaire</v>
          </cell>
          <cell r="I386" t="str">
            <v>اقتصاد نقدي وبنكي</v>
          </cell>
          <cell r="J386" t="str">
            <v>علوم اقتصادية</v>
          </cell>
          <cell r="K386" t="str">
            <v>Recr. régional</v>
          </cell>
          <cell r="L386" t="str">
            <v>A</v>
          </cell>
        </row>
        <row r="387">
          <cell r="A387" t="str">
            <v>Budget de l'Etat</v>
          </cell>
          <cell r="B387" t="str">
            <v>ميزانية الدولة</v>
          </cell>
          <cell r="C387" t="str">
            <v>Université Badji Mokhtar de Annaba</v>
          </cell>
          <cell r="D387" t="str">
            <v>SEGC</v>
          </cell>
          <cell r="E387" t="str">
            <v>Sciences de gestion</v>
          </cell>
          <cell r="F387" t="str">
            <v>sciences de gestion</v>
          </cell>
          <cell r="G387" t="str">
            <v>Sciences de gestion</v>
          </cell>
          <cell r="H387" t="str">
            <v>Budget de l'Etat</v>
          </cell>
          <cell r="I387" t="str">
            <v>ميزانية الدولة</v>
          </cell>
          <cell r="J387" t="str">
            <v>علوم مالية ومحاسبة</v>
          </cell>
          <cell r="K387" t="str">
            <v>PAPS</v>
          </cell>
          <cell r="L387" t="str">
            <v>P</v>
          </cell>
        </row>
        <row r="388">
          <cell r="A388" t="str">
            <v>Comptabilité et audit</v>
          </cell>
          <cell r="B388" t="str">
            <v>محاسبة ومراجعة</v>
          </cell>
          <cell r="C388" t="str">
            <v>Université Badji Mokhtar de Annaba</v>
          </cell>
          <cell r="D388" t="str">
            <v>SEGC</v>
          </cell>
          <cell r="E388" t="str">
            <v>Sciences économiques, de gestion et commerciales </v>
          </cell>
          <cell r="F388" t="str">
            <v>sciences financières et comptabilité</v>
          </cell>
          <cell r="G388" t="str">
            <v>Sciences financières et comptabilité</v>
          </cell>
          <cell r="H388" t="str">
            <v>Comptabilité et audit</v>
          </cell>
          <cell r="I388" t="str">
            <v>محاسبة ومراجعة</v>
          </cell>
          <cell r="J388" t="str">
            <v>علوم مالية ومحاسبة</v>
          </cell>
          <cell r="K388" t="str">
            <v>Recr. régional</v>
          </cell>
          <cell r="L388" t="str">
            <v>A</v>
          </cell>
        </row>
        <row r="389">
          <cell r="A389" t="str">
            <v>Finance d'entreprise</v>
          </cell>
          <cell r="B389" t="str">
            <v>مالية المؤسسة</v>
          </cell>
          <cell r="C389" t="str">
            <v>Université Badji Mokhtar de Annaba</v>
          </cell>
          <cell r="D389" t="str">
            <v>SEGC</v>
          </cell>
          <cell r="E389" t="str">
            <v>Sciences économiques, de gestion et commerciales </v>
          </cell>
          <cell r="F389" t="str">
            <v>sciences financières et comptabilité</v>
          </cell>
          <cell r="G389" t="str">
            <v>Sciences financières et comptabilité</v>
          </cell>
          <cell r="H389" t="str">
            <v>Finance d'entreprise</v>
          </cell>
          <cell r="I389" t="str">
            <v>مالية المؤسسة</v>
          </cell>
          <cell r="J389" t="str">
            <v>علوم مالية ومحاسبة</v>
          </cell>
          <cell r="K389" t="str">
            <v>Recr. régional</v>
          </cell>
          <cell r="L389" t="str">
            <v>A</v>
          </cell>
        </row>
        <row r="390">
          <cell r="A390" t="str">
            <v>Finance des banques et des assurances</v>
          </cell>
          <cell r="B390" t="str">
            <v>مالية البنوك والتأمينات</v>
          </cell>
          <cell r="C390" t="str">
            <v>Université Badji Mokhtar de Annaba</v>
          </cell>
          <cell r="D390" t="str">
            <v>SEGC</v>
          </cell>
          <cell r="E390" t="str">
            <v>Sciences économiques, de gestion et commerciales </v>
          </cell>
          <cell r="F390" t="str">
            <v>sciences financières et comptabilité</v>
          </cell>
          <cell r="G390" t="str">
            <v>Sciences financières et comptabilité</v>
          </cell>
          <cell r="H390" t="str">
            <v>Finance des banques et des assurances</v>
          </cell>
          <cell r="I390" t="str">
            <v>مالية البنوك والتأمينات</v>
          </cell>
          <cell r="J390" t="str">
            <v>علوم مالية ومحاسبة</v>
          </cell>
          <cell r="K390" t="str">
            <v>Recr. régional</v>
          </cell>
          <cell r="L390" t="str">
            <v>A</v>
          </cell>
        </row>
        <row r="391">
          <cell r="A391" t="str">
            <v>Education et motricité</v>
          </cell>
          <cell r="B391" t="str">
            <v>التربية وعلم الحركة</v>
          </cell>
          <cell r="C391" t="str">
            <v>Université Badji Mokhtar de Annaba</v>
          </cell>
          <cell r="D391" t="str">
            <v>STAPS</v>
          </cell>
          <cell r="E391" t="str">
            <v>Sciences et techniques des activités physiques et sportives</v>
          </cell>
          <cell r="F391" t="str">
            <v>activité physique et sportive éducative</v>
          </cell>
          <cell r="G391" t="str">
            <v>Activité physique et sportive éducative</v>
          </cell>
          <cell r="H391" t="str">
            <v>Education et motricité</v>
          </cell>
          <cell r="I391" t="str">
            <v>التربية وعلم الحركة</v>
          </cell>
          <cell r="J391" t="str">
            <v>نشاط بدني رياضي تربوي</v>
          </cell>
          <cell r="K391" t="str">
            <v>Recr. régional</v>
          </cell>
          <cell r="L391" t="str">
            <v>A</v>
          </cell>
        </row>
        <row r="392">
          <cell r="A392" t="str">
            <v>Entrainement sportif compétitif</v>
          </cell>
          <cell r="B392" t="str">
            <v>التدريب الرياضي التنافسي</v>
          </cell>
          <cell r="C392" t="str">
            <v>Université Badji Mokhtar de Annaba</v>
          </cell>
          <cell r="D392" t="str">
            <v>STAPS</v>
          </cell>
          <cell r="E392" t="str">
            <v>Sciences et techniques des activités physiques et sportives</v>
          </cell>
          <cell r="F392" t="str">
            <v>entrainement sportif</v>
          </cell>
          <cell r="G392" t="str">
            <v>Entrainement sportif</v>
          </cell>
          <cell r="H392" t="str">
            <v>Entrainement sportif compétitif</v>
          </cell>
          <cell r="I392" t="str">
            <v>التدريب الرياضي التنافسي</v>
          </cell>
          <cell r="J392" t="str">
            <v>تدريب رياضي</v>
          </cell>
          <cell r="K392" t="str">
            <v>Recr. régional</v>
          </cell>
          <cell r="L392" t="str">
            <v>A</v>
          </cell>
        </row>
        <row r="393">
          <cell r="A393" t="str">
            <v>Automatique</v>
          </cell>
          <cell r="B393" t="str">
            <v>آلية</v>
          </cell>
          <cell r="C393" t="str">
            <v>Université Badji Mokhtar de Annaba</v>
          </cell>
          <cell r="D393" t="str">
            <v>ST</v>
          </cell>
          <cell r="E393" t="str">
            <v>Sciences et Technologies</v>
          </cell>
          <cell r="F393" t="str">
            <v>automatique</v>
          </cell>
          <cell r="G393" t="str">
            <v>Automatique</v>
          </cell>
          <cell r="H393" t="str">
            <v>Automatique</v>
          </cell>
          <cell r="I393" t="str">
            <v>آلية</v>
          </cell>
          <cell r="J393" t="str">
            <v>آلية</v>
          </cell>
          <cell r="K393" t="str">
            <v>Recr. régional</v>
          </cell>
          <cell r="L393" t="str">
            <v>A</v>
          </cell>
        </row>
        <row r="394">
          <cell r="A394" t="str">
            <v>Electromécanique</v>
          </cell>
          <cell r="B394" t="str">
            <v>كهروميكانيك</v>
          </cell>
          <cell r="C394" t="str">
            <v>Université Badji Mokhtar de Annaba</v>
          </cell>
          <cell r="D394" t="str">
            <v>ST</v>
          </cell>
          <cell r="E394" t="str">
            <v>Sciences et Technologies</v>
          </cell>
          <cell r="F394" t="str">
            <v>electromécanique</v>
          </cell>
          <cell r="G394" t="str">
            <v>Electromécanique</v>
          </cell>
          <cell r="H394" t="str">
            <v>Electromécanique</v>
          </cell>
          <cell r="I394" t="str">
            <v>كهروميكانيك</v>
          </cell>
          <cell r="J394" t="str">
            <v>كهروميكانيك</v>
          </cell>
          <cell r="K394" t="str">
            <v>Recr. régional</v>
          </cell>
          <cell r="L394" t="str">
            <v>A</v>
          </cell>
        </row>
        <row r="395">
          <cell r="A395" t="str">
            <v>Maintenance industrielle</v>
          </cell>
          <cell r="B395" t="str">
            <v>صيانة صناعية</v>
          </cell>
          <cell r="C395" t="str">
            <v>Université Badji Mokhtar de Annaba</v>
          </cell>
          <cell r="D395" t="str">
            <v>ST</v>
          </cell>
          <cell r="E395" t="str">
            <v>Sciences et Technologies</v>
          </cell>
          <cell r="F395" t="str">
            <v>electromécanique</v>
          </cell>
          <cell r="G395" t="str">
            <v>Electromécanique</v>
          </cell>
          <cell r="H395" t="str">
            <v>Maintenance industrielle</v>
          </cell>
          <cell r="I395" t="str">
            <v>صيانة صناعية</v>
          </cell>
          <cell r="J395" t="str">
            <v>كهروميكانيك</v>
          </cell>
          <cell r="K395" t="str">
            <v>Recr. régional</v>
          </cell>
          <cell r="L395" t="str">
            <v>A</v>
          </cell>
        </row>
        <row r="396">
          <cell r="A396" t="str">
            <v>Electronique</v>
          </cell>
          <cell r="B396" t="str">
            <v>إلكترونيك</v>
          </cell>
          <cell r="C396" t="str">
            <v>Université Badji Mokhtar de Annaba</v>
          </cell>
          <cell r="D396" t="str">
            <v>ST</v>
          </cell>
          <cell r="E396" t="str">
            <v>Sciences et Technologies</v>
          </cell>
          <cell r="F396" t="str">
            <v>electronique</v>
          </cell>
          <cell r="G396" t="str">
            <v>Electronique</v>
          </cell>
          <cell r="H396" t="str">
            <v>Electronique</v>
          </cell>
          <cell r="I396" t="str">
            <v>إلكترونيك</v>
          </cell>
          <cell r="J396" t="str">
            <v>إلكترونيك</v>
          </cell>
          <cell r="K396" t="str">
            <v>Recr. régional</v>
          </cell>
          <cell r="L396" t="str">
            <v>A</v>
          </cell>
        </row>
        <row r="397">
          <cell r="A397" t="str">
            <v>Electrotechnique</v>
          </cell>
          <cell r="B397" t="str">
            <v>كهروتقني</v>
          </cell>
          <cell r="C397" t="str">
            <v>Université Badji Mokhtar de Annaba</v>
          </cell>
          <cell r="D397" t="str">
            <v>ST</v>
          </cell>
          <cell r="E397" t="str">
            <v>Sciences et Technologies</v>
          </cell>
          <cell r="F397" t="str">
            <v>electrotechnique</v>
          </cell>
          <cell r="G397" t="str">
            <v>Electrotechnique</v>
          </cell>
          <cell r="H397" t="str">
            <v>Electrotechnique</v>
          </cell>
          <cell r="I397" t="str">
            <v>كهروتقني</v>
          </cell>
          <cell r="J397" t="str">
            <v>كهروتقني</v>
          </cell>
          <cell r="K397" t="str">
            <v>Recr. régional</v>
          </cell>
          <cell r="L397" t="str">
            <v>A</v>
          </cell>
        </row>
        <row r="398">
          <cell r="A398" t="str">
            <v>Génie civil</v>
          </cell>
          <cell r="B398" t="str">
            <v>هندسة مدنية</v>
          </cell>
          <cell r="C398" t="str">
            <v>Université Badji Mokhtar de Annaba</v>
          </cell>
          <cell r="D398" t="str">
            <v>ST</v>
          </cell>
          <cell r="E398" t="str">
            <v>Sciences et Technologies</v>
          </cell>
          <cell r="F398" t="str">
            <v>Génie Civil</v>
          </cell>
          <cell r="G398" t="str">
            <v>Génie civil</v>
          </cell>
          <cell r="H398" t="str">
            <v>Génie civil</v>
          </cell>
          <cell r="I398" t="str">
            <v>هندسة مدنية</v>
          </cell>
          <cell r="J398" t="str">
            <v>هندسة مدنية</v>
          </cell>
          <cell r="K398" t="str">
            <v>Recr. régional</v>
          </cell>
          <cell r="L398" t="str">
            <v>A</v>
          </cell>
        </row>
        <row r="399">
          <cell r="A399" t="str">
            <v>Génie de procédés</v>
          </cell>
          <cell r="B399" t="str">
            <v>هندسة الطرائق</v>
          </cell>
          <cell r="C399" t="str">
            <v>Université Badji Mokhtar de Annaba</v>
          </cell>
          <cell r="D399" t="str">
            <v>ST</v>
          </cell>
          <cell r="E399" t="str">
            <v>Sciences et Technologies</v>
          </cell>
          <cell r="F399" t="str">
            <v>Génie de procédés</v>
          </cell>
          <cell r="G399" t="str">
            <v>Génie de procédés</v>
          </cell>
          <cell r="H399" t="str">
            <v>Génie de procédés</v>
          </cell>
          <cell r="I399" t="str">
            <v>هندسة الطرائق</v>
          </cell>
          <cell r="J399" t="str">
            <v>هندسة الطرائق</v>
          </cell>
          <cell r="K399" t="str">
            <v>Recr. régional</v>
          </cell>
          <cell r="L399" t="str">
            <v>A</v>
          </cell>
        </row>
        <row r="400">
          <cell r="A400" t="str">
            <v>Construction mécanique</v>
          </cell>
          <cell r="B400" t="str">
            <v>إنشاء ميكانيكي</v>
          </cell>
          <cell r="C400" t="str">
            <v>Université Badji Mokhtar de Annaba</v>
          </cell>
          <cell r="D400" t="str">
            <v>ST</v>
          </cell>
          <cell r="E400" t="str">
            <v>Sciences et Technologies</v>
          </cell>
          <cell r="F400" t="str">
            <v>génie mécanique</v>
          </cell>
          <cell r="G400" t="str">
            <v>Génie mécanique</v>
          </cell>
          <cell r="H400" t="str">
            <v>Construction mécanique</v>
          </cell>
          <cell r="I400" t="str">
            <v>إنشاء ميكانيكي</v>
          </cell>
          <cell r="J400" t="str">
            <v>هندسة ميكانيكية</v>
          </cell>
          <cell r="K400" t="str">
            <v>Recr. régional</v>
          </cell>
          <cell r="L400" t="str">
            <v>A</v>
          </cell>
        </row>
        <row r="401">
          <cell r="A401" t="str">
            <v>Energétique</v>
          </cell>
          <cell r="B401" t="str">
            <v>طاقوية</v>
          </cell>
          <cell r="C401" t="str">
            <v>Université Badji Mokhtar de Annaba</v>
          </cell>
          <cell r="D401" t="str">
            <v>ST</v>
          </cell>
          <cell r="E401" t="str">
            <v>Sciences et Technologies</v>
          </cell>
          <cell r="F401" t="str">
            <v>génie mécanique</v>
          </cell>
          <cell r="G401" t="str">
            <v>Génie mécanique</v>
          </cell>
          <cell r="H401" t="str">
            <v>Energétique</v>
          </cell>
          <cell r="I401" t="str">
            <v>طاقوية</v>
          </cell>
          <cell r="J401" t="str">
            <v>هندسة ميكانيكية</v>
          </cell>
          <cell r="K401" t="str">
            <v>Recr. régional</v>
          </cell>
          <cell r="L401" t="str">
            <v>A</v>
          </cell>
        </row>
        <row r="402">
          <cell r="A402" t="str">
            <v>Génie des matériaux</v>
          </cell>
          <cell r="B402" t="str">
            <v>هندسة المواد</v>
          </cell>
          <cell r="C402" t="str">
            <v>Université Badji Mokhtar de Annaba</v>
          </cell>
          <cell r="D402" t="str">
            <v>ST</v>
          </cell>
          <cell r="E402" t="str">
            <v>Sciences et Technologies</v>
          </cell>
          <cell r="F402" t="str">
            <v>génie mécanique</v>
          </cell>
          <cell r="G402" t="str">
            <v>Génie mécanique</v>
          </cell>
          <cell r="H402" t="str">
            <v>Génie des matériaux</v>
          </cell>
          <cell r="I402" t="str">
            <v>هندسة المواد</v>
          </cell>
          <cell r="J402" t="str">
            <v>هندسة ميكانيكية</v>
          </cell>
          <cell r="K402" t="str">
            <v>Recr. régional</v>
          </cell>
          <cell r="L402" t="str">
            <v>A</v>
          </cell>
        </row>
        <row r="403">
          <cell r="A403" t="str">
            <v>Exploitation des mines</v>
          </cell>
          <cell r="B403" t="str">
            <v>استغلال المناجم</v>
          </cell>
          <cell r="C403" t="str">
            <v>Université Badji Mokhtar de Annaba</v>
          </cell>
          <cell r="D403" t="str">
            <v>ST</v>
          </cell>
          <cell r="E403" t="str">
            <v>Sciences et Technologies</v>
          </cell>
          <cell r="F403" t="str">
            <v>génie minier</v>
          </cell>
          <cell r="G403" t="str">
            <v>Génie minier</v>
          </cell>
          <cell r="H403" t="str">
            <v>Exploitation des mines</v>
          </cell>
          <cell r="I403" t="str">
            <v>استغلال المناجم</v>
          </cell>
          <cell r="J403" t="str">
            <v>هندسة المناجم</v>
          </cell>
          <cell r="K403" t="str">
            <v>Recr. régional</v>
          </cell>
          <cell r="L403" t="str">
            <v>P</v>
          </cell>
        </row>
        <row r="404">
          <cell r="A404" t="str">
            <v>Exploitation des mines</v>
          </cell>
          <cell r="B404" t="str">
            <v>استغلال المناجم</v>
          </cell>
          <cell r="C404" t="str">
            <v>Université Badji Mokhtar de Annaba</v>
          </cell>
          <cell r="D404" t="str">
            <v>ST</v>
          </cell>
          <cell r="E404" t="str">
            <v>Génie minier</v>
          </cell>
          <cell r="F404" t="str">
            <v>génie minier</v>
          </cell>
          <cell r="G404" t="str">
            <v>Génie minier</v>
          </cell>
          <cell r="H404" t="str">
            <v>Exploitation des mines</v>
          </cell>
          <cell r="I404" t="str">
            <v>استغلال المناجم</v>
          </cell>
          <cell r="J404" t="str">
            <v>هندسة المناجم</v>
          </cell>
          <cell r="K404" t="str">
            <v>FRN</v>
          </cell>
          <cell r="L404" t="str">
            <v>A</v>
          </cell>
        </row>
        <row r="405">
          <cell r="A405" t="str">
            <v>Valorisation des ressources minérales</v>
          </cell>
          <cell r="B405" t="str">
            <v>تثمين الموارد المعدنية</v>
          </cell>
          <cell r="C405" t="str">
            <v>Université Badji Mokhtar de Annaba</v>
          </cell>
          <cell r="D405" t="str">
            <v>ST</v>
          </cell>
          <cell r="E405" t="str">
            <v>Sciences et Technologies</v>
          </cell>
          <cell r="F405" t="str">
            <v>génie minier</v>
          </cell>
          <cell r="G405" t="str">
            <v>Génie minier</v>
          </cell>
          <cell r="H405" t="str">
            <v>Valorisation des ressources minérales</v>
          </cell>
          <cell r="I405" t="str">
            <v>تثمين الموارد المعدنية</v>
          </cell>
          <cell r="J405" t="str">
            <v>هندسة المناجم</v>
          </cell>
          <cell r="K405" t="str">
            <v>Recr. régional</v>
          </cell>
          <cell r="L405" t="str">
            <v>A</v>
          </cell>
        </row>
        <row r="406">
          <cell r="A406" t="str">
            <v>Valorisation des ressources minérales</v>
          </cell>
          <cell r="B406" t="str">
            <v>تثمين الموارد المعدنية</v>
          </cell>
          <cell r="C406" t="str">
            <v>Université Badji Mokhtar de Annaba</v>
          </cell>
          <cell r="D406" t="str">
            <v>ST</v>
          </cell>
          <cell r="E406" t="str">
            <v>Génie minier</v>
          </cell>
          <cell r="F406" t="str">
            <v>génie minier</v>
          </cell>
          <cell r="G406" t="str">
            <v>Génie minier</v>
          </cell>
          <cell r="H406" t="str">
            <v>Valorisation des ressources minérales</v>
          </cell>
          <cell r="I406" t="str">
            <v>تثمين الموارد المعدنية</v>
          </cell>
          <cell r="J406" t="str">
            <v>هندسة المناجم</v>
          </cell>
          <cell r="K406" t="str">
            <v>FRN</v>
          </cell>
          <cell r="L406" t="str">
            <v>A</v>
          </cell>
        </row>
        <row r="407">
          <cell r="A407" t="str">
            <v>Hydraulique</v>
          </cell>
          <cell r="B407" t="str">
            <v>ري</v>
          </cell>
          <cell r="C407" t="str">
            <v>Université Badji Mokhtar de Annaba</v>
          </cell>
          <cell r="D407" t="str">
            <v>ST</v>
          </cell>
          <cell r="E407" t="str">
            <v>Sciences et Technologies</v>
          </cell>
          <cell r="F407" t="str">
            <v>hydraulique</v>
          </cell>
          <cell r="G407" t="str">
            <v>Hydraulique</v>
          </cell>
          <cell r="H407" t="str">
            <v>Hydraulique</v>
          </cell>
          <cell r="I407" t="str">
            <v>ري</v>
          </cell>
          <cell r="J407" t="str">
            <v>ري</v>
          </cell>
          <cell r="K407" t="str">
            <v>Recr. régional</v>
          </cell>
          <cell r="L407" t="str">
            <v>A</v>
          </cell>
        </row>
        <row r="408">
          <cell r="A408" t="str">
            <v>Hygiène et sécurité industrielle</v>
          </cell>
          <cell r="B408" t="str">
            <v>نظافة وأمن صناعي</v>
          </cell>
          <cell r="C408" t="str">
            <v>Université Badji Mokhtar de Annaba</v>
          </cell>
          <cell r="D408" t="str">
            <v>ST</v>
          </cell>
          <cell r="E408" t="str">
            <v>Sciences et Technologies</v>
          </cell>
          <cell r="F408" t="str">
            <v>hygiène et sécurité industrielle</v>
          </cell>
          <cell r="G408" t="str">
            <v>Hygiène et sécurité industrielle</v>
          </cell>
          <cell r="H408" t="str">
            <v>Hygiène et sécurité industrielle</v>
          </cell>
          <cell r="I408" t="str">
            <v>نظافة وأمن صناعي</v>
          </cell>
          <cell r="J408" t="str">
            <v>نظافة وأمن صناعي</v>
          </cell>
          <cell r="K408" t="str">
            <v>Recr. régional</v>
          </cell>
          <cell r="L408" t="str">
            <v>A</v>
          </cell>
        </row>
        <row r="409">
          <cell r="A409" t="str">
            <v>Raffinage et pétrochimie</v>
          </cell>
          <cell r="B409" t="str">
            <v>تكرير وبتروكيمياء</v>
          </cell>
          <cell r="C409" t="str">
            <v>Université Badji Mokhtar de Annaba</v>
          </cell>
          <cell r="D409" t="str">
            <v>ST</v>
          </cell>
          <cell r="E409" t="str">
            <v>Sciences et Technologies</v>
          </cell>
          <cell r="F409" t="str">
            <v>industries pétrochimiques</v>
          </cell>
          <cell r="G409" t="str">
            <v>Industries pétrochimiques</v>
          </cell>
          <cell r="H409" t="str">
            <v>Raffinage et pétrochimie</v>
          </cell>
          <cell r="I409" t="str">
            <v>تكرير وبتروكيمياء</v>
          </cell>
          <cell r="J409" t="str">
            <v>صناعات بتروكيميائية</v>
          </cell>
          <cell r="K409" t="str">
            <v>Recr. régional</v>
          </cell>
          <cell r="L409" t="str">
            <v>A</v>
          </cell>
        </row>
        <row r="410">
          <cell r="A410" t="str">
            <v>Métallurgie</v>
          </cell>
          <cell r="B410" t="str">
            <v>تعدين</v>
          </cell>
          <cell r="C410" t="str">
            <v>Université Badji Mokhtar de Annaba</v>
          </cell>
          <cell r="D410" t="str">
            <v>ST</v>
          </cell>
          <cell r="E410" t="str">
            <v>Sciences et Technologies</v>
          </cell>
          <cell r="F410" t="str">
            <v>métallurgie</v>
          </cell>
          <cell r="G410" t="str">
            <v>Métallurgie</v>
          </cell>
          <cell r="H410" t="str">
            <v>Métallurgie</v>
          </cell>
          <cell r="I410" t="str">
            <v>تعدين</v>
          </cell>
          <cell r="J410" t="str">
            <v>تعدين</v>
          </cell>
          <cell r="K410" t="str">
            <v>Recr. régional</v>
          </cell>
          <cell r="L410" t="str">
            <v>A</v>
          </cell>
        </row>
        <row r="411">
          <cell r="A411" t="str">
            <v>Métallurgie</v>
          </cell>
          <cell r="B411" t="str">
            <v>تعدين</v>
          </cell>
          <cell r="C411" t="str">
            <v>Université Badji Mokhtar de Annaba</v>
          </cell>
          <cell r="D411" t="str">
            <v>ST</v>
          </cell>
          <cell r="E411" t="str">
            <v>Métallurgie</v>
          </cell>
          <cell r="F411" t="str">
            <v>métallurgie</v>
          </cell>
          <cell r="G411" t="str">
            <v>Métallurgie</v>
          </cell>
          <cell r="H411" t="str">
            <v>Métallurgie</v>
          </cell>
          <cell r="I411" t="str">
            <v>تعدين</v>
          </cell>
          <cell r="J411" t="str">
            <v>تعدين</v>
          </cell>
          <cell r="K411" t="str">
            <v>FRN</v>
          </cell>
          <cell r="L411" t="str">
            <v>A</v>
          </cell>
        </row>
        <row r="412">
          <cell r="A412" t="str">
            <v>Télécommunications</v>
          </cell>
          <cell r="B412" t="str">
            <v>اتصالات سلكية ولاسلكية</v>
          </cell>
          <cell r="C412" t="str">
            <v>Université Badji Mokhtar de Annaba</v>
          </cell>
          <cell r="D412" t="str">
            <v>ST</v>
          </cell>
          <cell r="E412" t="str">
            <v>Sciences et Technologies</v>
          </cell>
          <cell r="F412" t="str">
            <v>Télécommunications</v>
          </cell>
          <cell r="G412" t="str">
            <v>Télécommunications</v>
          </cell>
          <cell r="H412" t="str">
            <v>Télécommunications</v>
          </cell>
          <cell r="I412" t="str">
            <v>اتصالات سلكية ولاسلكية</v>
          </cell>
          <cell r="J412" t="str">
            <v>اتصالات سلكية ولا سلكية</v>
          </cell>
          <cell r="K412" t="str">
            <v>Recr. régional</v>
          </cell>
          <cell r="L412" t="str">
            <v>A</v>
          </cell>
        </row>
        <row r="413">
          <cell r="A413" t="str">
            <v>Bibliothéconomie et informations</v>
          </cell>
          <cell r="B413" t="str">
            <v>علم المكتبات و المعلومات</v>
          </cell>
          <cell r="C413" t="str">
            <v>Université Badji Mokhtar de Annaba</v>
          </cell>
          <cell r="D413" t="str">
            <v>SHS</v>
          </cell>
          <cell r="E413" t="str">
            <v>Sciences humaines</v>
          </cell>
          <cell r="F413" t="str">
            <v>sciences humaines - bibliothéconomie</v>
          </cell>
          <cell r="G413" t="str">
            <v>Sciences humaines - bibliothéconomie</v>
          </cell>
          <cell r="H413" t="str">
            <v>Bibliothéconomie et informations</v>
          </cell>
          <cell r="I413" t="str">
            <v>علم المكتبات و المعلومات</v>
          </cell>
          <cell r="J413" t="str">
            <v>علوم إنسانية - علم المكتبات</v>
          </cell>
          <cell r="K413" t="str">
            <v>Recr. régional</v>
          </cell>
          <cell r="L413" t="str">
            <v>A</v>
          </cell>
        </row>
        <row r="414">
          <cell r="A414" t="str">
            <v>Communication</v>
          </cell>
          <cell r="B414" t="str">
            <v>اتصال</v>
          </cell>
          <cell r="C414" t="str">
            <v>Université Badji Mokhtar de Annaba</v>
          </cell>
          <cell r="D414" t="str">
            <v>SHS</v>
          </cell>
          <cell r="E414" t="str">
            <v>Sciences humaines</v>
          </cell>
          <cell r="F414" t="str">
            <v>sciences humaines - sciences de l’information et de la communication</v>
          </cell>
          <cell r="G414" t="str">
            <v>Sciences humaines - sciences de l’information et de la communication</v>
          </cell>
          <cell r="H414" t="str">
            <v>Communication</v>
          </cell>
          <cell r="I414" t="str">
            <v>اتصال</v>
          </cell>
          <cell r="J414" t="str">
            <v>علوم إنسانية - علوم الإعلام و الاتصال</v>
          </cell>
          <cell r="K414" t="str">
            <v>Recr. régional</v>
          </cell>
          <cell r="L414" t="str">
            <v>A</v>
          </cell>
        </row>
        <row r="415">
          <cell r="A415" t="str">
            <v>Information</v>
          </cell>
          <cell r="B415" t="str">
            <v>إعلام</v>
          </cell>
          <cell r="C415" t="str">
            <v>Université Badji Mokhtar de Annaba</v>
          </cell>
          <cell r="D415" t="str">
            <v>SHS</v>
          </cell>
          <cell r="E415" t="str">
            <v>Sciences humaines</v>
          </cell>
          <cell r="F415" t="str">
            <v>sciences humaines - sciences de l’information et de la communication</v>
          </cell>
          <cell r="G415" t="str">
            <v>Sciences humaines - sciences de l’information et de la communication</v>
          </cell>
          <cell r="H415" t="str">
            <v>Information</v>
          </cell>
          <cell r="I415" t="str">
            <v>إعلام</v>
          </cell>
          <cell r="J415" t="str">
            <v>علوم إنسانية - علوم الإعلام و الاتصال</v>
          </cell>
          <cell r="K415" t="str">
            <v>Recr. régional</v>
          </cell>
          <cell r="L415" t="str">
            <v>A</v>
          </cell>
        </row>
        <row r="416">
          <cell r="A416" t="str">
            <v>Sociologie</v>
          </cell>
          <cell r="B416" t="str">
            <v>علم الإجتماع</v>
          </cell>
          <cell r="C416" t="str">
            <v>Université Badji Mokhtar de Annaba</v>
          </cell>
          <cell r="D416" t="str">
            <v>SHS</v>
          </cell>
          <cell r="E416" t="str">
            <v>Sciences sociales</v>
          </cell>
          <cell r="F416" t="str">
            <v>sciences sociales - sociologie</v>
          </cell>
          <cell r="G416" t="str">
            <v>Sciences sociales - sociologie</v>
          </cell>
          <cell r="H416" t="str">
            <v>Sociologie</v>
          </cell>
          <cell r="I416" t="str">
            <v>علم الإجتماع</v>
          </cell>
          <cell r="J416" t="str">
            <v>علوم اجتماعية - علم الإجتماع</v>
          </cell>
          <cell r="K416" t="str">
            <v>Recr. régional</v>
          </cell>
          <cell r="L416" t="str">
            <v>A</v>
          </cell>
        </row>
        <row r="417">
          <cell r="A417" t="str">
            <v>Orthophonie</v>
          </cell>
          <cell r="B417" t="str">
            <v>أرطوفونيا</v>
          </cell>
          <cell r="C417" t="str">
            <v>Université Badji Mokhtar de Annaba</v>
          </cell>
          <cell r="D417" t="str">
            <v>SHS</v>
          </cell>
          <cell r="E417" t="str">
            <v>Sciences sociales</v>
          </cell>
          <cell r="F417" t="str">
            <v>Sciences sociales - orthophonie</v>
          </cell>
          <cell r="G417" t="str">
            <v>Sciences sociales - orthophonie</v>
          </cell>
          <cell r="H417" t="str">
            <v>Orthophonie</v>
          </cell>
          <cell r="I417" t="str">
            <v>أرطوفونيا</v>
          </cell>
          <cell r="J417" t="str">
            <v>علوم اجتماعية - أرطوفونيا</v>
          </cell>
          <cell r="K417" t="str">
            <v>Recr. régional</v>
          </cell>
          <cell r="L417" t="str">
            <v>A</v>
          </cell>
        </row>
        <row r="418">
          <cell r="A418" t="str">
            <v>Psychologie clinique</v>
          </cell>
          <cell r="B418" t="str">
            <v>علم النفس العيادي</v>
          </cell>
          <cell r="C418" t="str">
            <v>Université Badji Mokhtar de Annaba</v>
          </cell>
          <cell r="D418" t="str">
            <v>SHS</v>
          </cell>
          <cell r="E418" t="str">
            <v>Sciences sociales</v>
          </cell>
          <cell r="F418" t="str">
            <v>Sciences sociales - psychologie</v>
          </cell>
          <cell r="G418" t="str">
            <v>Sciences sociales - psychologie</v>
          </cell>
          <cell r="H418" t="str">
            <v>Psychologie clinique</v>
          </cell>
          <cell r="I418" t="str">
            <v>علم النفس العيادي</v>
          </cell>
          <cell r="J418" t="str">
            <v>علوم اجتماعية - علم النفس</v>
          </cell>
          <cell r="K418" t="str">
            <v>Recr. régional</v>
          </cell>
          <cell r="L418" t="str">
            <v>A</v>
          </cell>
        </row>
        <row r="419">
          <cell r="A419" t="str">
            <v>Psychologie du travail et de l'organisation</v>
          </cell>
          <cell r="B419" t="str">
            <v>علم النفس العمل والتنظيم</v>
          </cell>
          <cell r="C419" t="str">
            <v>Université Badji Mokhtar de Annaba</v>
          </cell>
          <cell r="D419" t="str">
            <v>SHS</v>
          </cell>
          <cell r="E419" t="str">
            <v>Sciences sociales</v>
          </cell>
          <cell r="F419" t="str">
            <v>Sciences sociales - psychologie</v>
          </cell>
          <cell r="G419" t="str">
            <v>Sciences sociales - psychologie</v>
          </cell>
          <cell r="H419" t="str">
            <v>Psychologie du travail et de l'organisation</v>
          </cell>
          <cell r="I419" t="str">
            <v>علم النفس العمل والتنظيم</v>
          </cell>
          <cell r="J419" t="str">
            <v>علوم اجتماعية - علم النفس</v>
          </cell>
          <cell r="K419" t="str">
            <v>Recr. régional</v>
          </cell>
          <cell r="L419" t="str">
            <v>A</v>
          </cell>
        </row>
        <row r="420">
          <cell r="A420" t="str">
            <v>Psychologie de l'éducation</v>
          </cell>
          <cell r="B420" t="str">
            <v>علم النفس التربوي</v>
          </cell>
          <cell r="C420" t="str">
            <v>Université Badji Mokhtar de Annaba</v>
          </cell>
          <cell r="D420" t="str">
            <v>SHS</v>
          </cell>
          <cell r="E420" t="str">
            <v>Sciences sociales</v>
          </cell>
          <cell r="F420" t="str">
            <v>Sciences sociales - sciences de l'éducation</v>
          </cell>
          <cell r="G420" t="str">
            <v>Sciences sociales - sciences de l'éducation</v>
          </cell>
          <cell r="H420" t="str">
            <v>Psychologie de l'éducation</v>
          </cell>
          <cell r="I420" t="str">
            <v>علم النفس التربوي</v>
          </cell>
          <cell r="J420" t="str">
            <v>علوم اجتماعية - علوم التربية</v>
          </cell>
          <cell r="K420" t="str">
            <v>Recr. régional</v>
          </cell>
          <cell r="L420" t="str">
            <v>A</v>
          </cell>
        </row>
        <row r="421">
          <cell r="A421" t="str">
            <v>Philosophie générale</v>
          </cell>
          <cell r="B421" t="str">
            <v>فلسفة عامة</v>
          </cell>
          <cell r="C421" t="str">
            <v>Université Badji Mokhtar de Annaba</v>
          </cell>
          <cell r="D421" t="str">
            <v>SHS</v>
          </cell>
          <cell r="E421" t="str">
            <v>Sciences sociales</v>
          </cell>
          <cell r="F421" t="str">
            <v>Sciences sociales - Philosophie</v>
          </cell>
          <cell r="G421" t="str">
            <v>Sciences sociales - philosophie</v>
          </cell>
          <cell r="H421" t="str">
            <v>Philosophie générale</v>
          </cell>
          <cell r="I421" t="str">
            <v>فلسفة عامة</v>
          </cell>
          <cell r="J421" t="str">
            <v>علوم اجتماعية - فلسفة</v>
          </cell>
          <cell r="K421" t="str">
            <v>Recr. régional</v>
          </cell>
          <cell r="L421" t="str">
            <v>A</v>
          </cell>
        </row>
        <row r="422">
          <cell r="A422" t="str">
            <v>Histoire générale</v>
          </cell>
          <cell r="B422" t="str">
            <v>تاريخ عام</v>
          </cell>
          <cell r="C422" t="str">
            <v>Université Badji Mokhtar de Annaba</v>
          </cell>
          <cell r="D422" t="str">
            <v>SHS</v>
          </cell>
          <cell r="E422" t="str">
            <v>Sciences humaines</v>
          </cell>
          <cell r="F422" t="str">
            <v>Sciences humaines - histoire</v>
          </cell>
          <cell r="G422" t="str">
            <v>Sciences humaines - histoire</v>
          </cell>
          <cell r="H422" t="str">
            <v>Histoire générale</v>
          </cell>
          <cell r="I422" t="str">
            <v>تاريخ عام</v>
          </cell>
          <cell r="J422" t="str">
            <v>علوم إنسانية - تاريخ</v>
          </cell>
          <cell r="K422" t="str">
            <v>Recr. régional</v>
          </cell>
          <cell r="L422" t="str">
            <v>A</v>
          </cell>
        </row>
        <row r="423">
          <cell r="A423" t="str">
            <v>Sciences des populations</v>
          </cell>
          <cell r="B423" t="str">
            <v>علم السكان</v>
          </cell>
          <cell r="C423" t="str">
            <v>Université Badji Mokhtar de Annaba</v>
          </cell>
          <cell r="D423" t="str">
            <v>SHS</v>
          </cell>
          <cell r="E423" t="str">
            <v>Sciences sociales</v>
          </cell>
          <cell r="F423" t="str">
            <v>Sciences sociales - sciences des populations</v>
          </cell>
          <cell r="G423" t="str">
            <v>Sciences sociales - sciences des populations</v>
          </cell>
          <cell r="H423" t="str">
            <v>Sciences des populations</v>
          </cell>
          <cell r="I423" t="str">
            <v>علم السكان</v>
          </cell>
          <cell r="J423" t="str">
            <v>علوم اجتماعية - علم السكان</v>
          </cell>
          <cell r="K423" t="str">
            <v>Recr. régional</v>
          </cell>
          <cell r="L423" t="str">
            <v>A</v>
          </cell>
        </row>
        <row r="424">
          <cell r="A424" t="str">
            <v>Langue anglaise</v>
          </cell>
          <cell r="B424" t="str">
            <v>لغة انجليزية</v>
          </cell>
          <cell r="C424" t="str">
            <v>université batna 2</v>
          </cell>
          <cell r="D424" t="str">
            <v>LLE</v>
          </cell>
          <cell r="E424" t="str">
            <v>Langue anglaise</v>
          </cell>
          <cell r="F424" t="str">
            <v>langue anglaise</v>
          </cell>
          <cell r="G424" t="str">
            <v>Langue anglaise</v>
          </cell>
          <cell r="H424" t="str">
            <v>Langue anglaise</v>
          </cell>
          <cell r="I424" t="str">
            <v>لغة انجليزية</v>
          </cell>
          <cell r="J424" t="str">
            <v>لغة انجليزية</v>
          </cell>
          <cell r="K424" t="str">
            <v>Recr. régional</v>
          </cell>
          <cell r="L424" t="str">
            <v>A</v>
          </cell>
        </row>
        <row r="425">
          <cell r="A425" t="str">
            <v>Langue française</v>
          </cell>
          <cell r="B425" t="str">
            <v>لغة فرنسية</v>
          </cell>
          <cell r="C425" t="str">
            <v>université batna 2</v>
          </cell>
          <cell r="D425" t="str">
            <v>LLE</v>
          </cell>
          <cell r="E425" t="str">
            <v>Langue française</v>
          </cell>
          <cell r="F425" t="str">
            <v>langue française</v>
          </cell>
          <cell r="G425" t="str">
            <v>Langue française</v>
          </cell>
          <cell r="H425" t="str">
            <v>Langue française</v>
          </cell>
          <cell r="I425" t="str">
            <v>لغة فرنسية</v>
          </cell>
          <cell r="J425" t="str">
            <v>لغة فرنسية</v>
          </cell>
          <cell r="K425" t="str">
            <v>Recr. régional</v>
          </cell>
          <cell r="L425" t="str">
            <v>A</v>
          </cell>
        </row>
        <row r="426">
          <cell r="A426" t="str">
            <v>Ingénierie des systèmes d'information et du logiciel</v>
          </cell>
          <cell r="B426" t="str">
            <v>هندسة أنظمة المعلومة والبرمجية</v>
          </cell>
          <cell r="C426" t="str">
            <v>université batna 2</v>
          </cell>
          <cell r="D426" t="str">
            <v>MI</v>
          </cell>
          <cell r="E426" t="str">
            <v>Mathématiques et Informatique</v>
          </cell>
          <cell r="F426" t="str">
            <v>informatique</v>
          </cell>
          <cell r="G426" t="str">
            <v>Informatique</v>
          </cell>
          <cell r="H426" t="str">
            <v>Ingénierie des systèmes d'information et du logiciel</v>
          </cell>
          <cell r="I426" t="str">
            <v>هندسة أنظمة المعلومة والبرمجية</v>
          </cell>
          <cell r="J426" t="str">
            <v>إعلام آلي</v>
          </cell>
          <cell r="K426" t="str">
            <v>Recr. régional</v>
          </cell>
          <cell r="L426" t="str">
            <v>A</v>
          </cell>
        </row>
        <row r="427">
          <cell r="A427" t="str">
            <v>Systèmes informatiques</v>
          </cell>
          <cell r="B427" t="str">
            <v>نظم معلوماتية</v>
          </cell>
          <cell r="C427" t="str">
            <v>université batna 2</v>
          </cell>
          <cell r="D427" t="str">
            <v>MI</v>
          </cell>
          <cell r="E427" t="str">
            <v>Mathématiques et Informatique</v>
          </cell>
          <cell r="F427" t="str">
            <v>informatique</v>
          </cell>
          <cell r="G427" t="str">
            <v>Informatique</v>
          </cell>
          <cell r="H427" t="str">
            <v>Systèmes informatiques</v>
          </cell>
          <cell r="I427" t="str">
            <v>نظم معلوماتية</v>
          </cell>
          <cell r="J427" t="str">
            <v>إعلام آلي</v>
          </cell>
          <cell r="K427" t="str">
            <v>Recr. régional</v>
          </cell>
          <cell r="L427" t="str">
            <v>A</v>
          </cell>
        </row>
        <row r="428">
          <cell r="A428" t="str">
            <v>Mathématiques</v>
          </cell>
          <cell r="B428" t="str">
            <v>رياضيات</v>
          </cell>
          <cell r="C428" t="str">
            <v>université batna 2</v>
          </cell>
          <cell r="D428" t="str">
            <v>MI</v>
          </cell>
          <cell r="E428" t="str">
            <v>Mathématiques et Informatique</v>
          </cell>
          <cell r="F428" t="str">
            <v>mathématiques</v>
          </cell>
          <cell r="G428" t="str">
            <v>Mathématiques</v>
          </cell>
          <cell r="H428" t="str">
            <v>Mathématiques</v>
          </cell>
          <cell r="I428" t="str">
            <v>رياضيات</v>
          </cell>
          <cell r="J428" t="str">
            <v>رياضيات</v>
          </cell>
          <cell r="K428" t="str">
            <v>Recr. régional</v>
          </cell>
          <cell r="L428" t="str">
            <v>A</v>
          </cell>
        </row>
        <row r="429">
          <cell r="A429" t="str">
            <v>Ecologie et environnement</v>
          </cell>
          <cell r="B429" t="str">
            <v>بيئة ومحيط</v>
          </cell>
          <cell r="C429" t="str">
            <v>université batna 2</v>
          </cell>
          <cell r="D429" t="str">
            <v>SNV</v>
          </cell>
          <cell r="E429" t="str">
            <v>Sciences de la Nature et de la Vie</v>
          </cell>
          <cell r="F429" t="str">
            <v>ecologie et environnement</v>
          </cell>
          <cell r="G429" t="str">
            <v>Ecologie et environnement</v>
          </cell>
          <cell r="H429" t="str">
            <v>Ecologie et environnement</v>
          </cell>
          <cell r="I429" t="str">
            <v>بيئة ومحيط</v>
          </cell>
          <cell r="J429" t="str">
            <v>بيئة ومحيط</v>
          </cell>
          <cell r="K429" t="str">
            <v>Recr. régional</v>
          </cell>
          <cell r="L429" t="str">
            <v>A</v>
          </cell>
        </row>
        <row r="430">
          <cell r="A430" t="str">
            <v>Biochimie</v>
          </cell>
          <cell r="B430" t="str">
            <v>بيوكيمياء</v>
          </cell>
          <cell r="C430" t="str">
            <v>université batna 2</v>
          </cell>
          <cell r="D430" t="str">
            <v>SNV</v>
          </cell>
          <cell r="E430" t="str">
            <v>Sciences de la Nature et de la Vie</v>
          </cell>
          <cell r="F430" t="str">
            <v>sciences biologiques</v>
          </cell>
          <cell r="G430" t="str">
            <v>Sciences biologiques</v>
          </cell>
          <cell r="H430" t="str">
            <v>Biochimie</v>
          </cell>
          <cell r="I430" t="str">
            <v>بيوكيمياء</v>
          </cell>
          <cell r="J430" t="str">
            <v>علوم بيولوجية</v>
          </cell>
          <cell r="K430" t="str">
            <v>Recr. régional</v>
          </cell>
          <cell r="L430" t="str">
            <v>A</v>
          </cell>
        </row>
        <row r="431">
          <cell r="A431" t="str">
            <v>Biologie et physiologie animale</v>
          </cell>
          <cell r="B431" t="str">
            <v>بيولوجيا وفيزيولوجيا حيوانية</v>
          </cell>
          <cell r="C431" t="str">
            <v>université batna 2</v>
          </cell>
          <cell r="D431" t="str">
            <v>SNV</v>
          </cell>
          <cell r="E431" t="str">
            <v>Sciences de la Nature et de la Vie</v>
          </cell>
          <cell r="F431" t="str">
            <v>sciences biologiques</v>
          </cell>
          <cell r="G431" t="str">
            <v>Sciences biologiques</v>
          </cell>
          <cell r="H431" t="str">
            <v>Biologie et physiologie animale</v>
          </cell>
          <cell r="I431" t="str">
            <v>بيولوجيا وفيزيولوجيا حيوانية</v>
          </cell>
          <cell r="J431" t="str">
            <v>علوم بيولوجية</v>
          </cell>
          <cell r="K431" t="str">
            <v>Recr. régional</v>
          </cell>
          <cell r="L431" t="str">
            <v>A</v>
          </cell>
        </row>
        <row r="432">
          <cell r="A432" t="str">
            <v>Biologie et physiologie végétale</v>
          </cell>
          <cell r="B432" t="str">
            <v>بيولوجيا وفيزيولوجيا نباتية</v>
          </cell>
          <cell r="C432" t="str">
            <v>université batna 2</v>
          </cell>
          <cell r="D432" t="str">
            <v>SNV</v>
          </cell>
          <cell r="E432" t="str">
            <v>Sciences de la Nature et de la Vie</v>
          </cell>
          <cell r="F432" t="str">
            <v>sciences biologiques</v>
          </cell>
          <cell r="G432" t="str">
            <v>Sciences biologiques</v>
          </cell>
          <cell r="H432" t="str">
            <v>Biologie et physiologie végétale</v>
          </cell>
          <cell r="I432" t="str">
            <v>بيولوجيا وفيزيولوجيا نباتية</v>
          </cell>
          <cell r="J432" t="str">
            <v>علوم بيولوجية</v>
          </cell>
          <cell r="K432" t="str">
            <v>Recr. régional</v>
          </cell>
          <cell r="L432" t="str">
            <v>A</v>
          </cell>
        </row>
        <row r="433">
          <cell r="A433" t="str">
            <v>Biologie moléculaire</v>
          </cell>
          <cell r="B433" t="str">
            <v>بيولوجيا جزيئية</v>
          </cell>
          <cell r="C433" t="str">
            <v>université batna 2</v>
          </cell>
          <cell r="D433" t="str">
            <v>SNV</v>
          </cell>
          <cell r="E433" t="str">
            <v>Sciences de la Nature et de la Vie</v>
          </cell>
          <cell r="F433" t="str">
            <v>sciences biologiques</v>
          </cell>
          <cell r="G433" t="str">
            <v>Sciences biologiques</v>
          </cell>
          <cell r="H433" t="str">
            <v>Biologie moléculaire</v>
          </cell>
          <cell r="I433" t="str">
            <v>بيولوجيا جزيئية</v>
          </cell>
          <cell r="J433" t="str">
            <v>علوم بيولوجية</v>
          </cell>
          <cell r="K433" t="str">
            <v>Recr. régional</v>
          </cell>
          <cell r="L433" t="str">
            <v>A</v>
          </cell>
        </row>
        <row r="434">
          <cell r="A434" t="str">
            <v>Microbiologie</v>
          </cell>
          <cell r="B434" t="str">
            <v>علم الأحياء الدقيقة</v>
          </cell>
          <cell r="C434" t="str">
            <v>université batna 2</v>
          </cell>
          <cell r="D434" t="str">
            <v>SNV</v>
          </cell>
          <cell r="E434" t="str">
            <v>Sciences de la Nature et de la Vie</v>
          </cell>
          <cell r="F434" t="str">
            <v>sciences biologiques</v>
          </cell>
          <cell r="G434" t="str">
            <v>Sciences biologiques</v>
          </cell>
          <cell r="H434" t="str">
            <v>Microbiologie</v>
          </cell>
          <cell r="I434" t="str">
            <v>علم الأحياء الدقيقة</v>
          </cell>
          <cell r="J434" t="str">
            <v>علوم بيولوجية</v>
          </cell>
          <cell r="K434" t="str">
            <v>Recr. régional</v>
          </cell>
          <cell r="L434" t="str">
            <v>A</v>
          </cell>
        </row>
        <row r="435">
          <cell r="A435" t="str">
            <v>Aménagement du territoire</v>
          </cell>
          <cell r="B435" t="str">
            <v>تهيئة الإقليم</v>
          </cell>
          <cell r="C435" t="str">
            <v>université batna 2</v>
          </cell>
          <cell r="D435" t="str">
            <v>STU</v>
          </cell>
          <cell r="E435" t="str">
            <v>Géographie et aménagement du territoire</v>
          </cell>
          <cell r="F435" t="str">
            <v>géographie et aménagement du territoire</v>
          </cell>
          <cell r="G435" t="str">
            <v>Géographie et aménagement du territoire</v>
          </cell>
          <cell r="H435" t="str">
            <v>Aménagement du territoire</v>
          </cell>
          <cell r="I435" t="str">
            <v>تهيئة الإقليم</v>
          </cell>
          <cell r="J435" t="str">
            <v>جغرافيا وتهيئة الإقليم</v>
          </cell>
          <cell r="K435" t="str">
            <v>Recr. régional</v>
          </cell>
          <cell r="L435" t="str">
            <v>A</v>
          </cell>
        </row>
        <row r="436">
          <cell r="A436" t="str">
            <v>Gestion des risques, environnement et sécurité civile</v>
          </cell>
          <cell r="B436" t="str">
            <v>تسيير المخاطر، البيئة وأمن مدني</v>
          </cell>
          <cell r="C436" t="str">
            <v>université batna 2</v>
          </cell>
          <cell r="D436" t="str">
            <v>STU</v>
          </cell>
          <cell r="E436" t="str">
            <v>Géographie et aménagement du territoire</v>
          </cell>
          <cell r="F436" t="str">
            <v>géographie et aménagement du territoire</v>
          </cell>
          <cell r="G436" t="str">
            <v>Géographie et aménagement du territoire</v>
          </cell>
          <cell r="H436" t="str">
            <v>Gestion des risques, environnement et sécurité civile</v>
          </cell>
          <cell r="I436" t="str">
            <v>تسيير المخاطر، البيئة وأمن مدني</v>
          </cell>
          <cell r="J436" t="str">
            <v>جغرافيا وتهيئة الإقليم</v>
          </cell>
          <cell r="K436" t="str">
            <v>Recr. régional</v>
          </cell>
          <cell r="L436" t="str">
            <v>A</v>
          </cell>
        </row>
        <row r="437">
          <cell r="A437" t="str">
            <v>Topographie et géomatique</v>
          </cell>
          <cell r="B437" t="str">
            <v>طبوغرافيا وجيوماتيكية</v>
          </cell>
          <cell r="C437" t="str">
            <v>université batna 2</v>
          </cell>
          <cell r="D437" t="str">
            <v>STU</v>
          </cell>
          <cell r="E437" t="str">
            <v>Géographie et aménagement du territoire</v>
          </cell>
          <cell r="F437" t="str">
            <v>géographie et aménagement du territoire</v>
          </cell>
          <cell r="G437" t="str">
            <v>Géographie et aménagement du territoire</v>
          </cell>
          <cell r="H437" t="str">
            <v>Topographie et géomatique</v>
          </cell>
          <cell r="I437" t="str">
            <v>طبوغرافيا وجيوماتيكية</v>
          </cell>
          <cell r="J437" t="str">
            <v>جغرافيا وتهيئة الإقليم</v>
          </cell>
          <cell r="K437" t="str">
            <v>Recr. régional</v>
          </cell>
          <cell r="L437" t="str">
            <v>A</v>
          </cell>
        </row>
        <row r="438">
          <cell r="A438" t="str">
            <v>Géologie Fondamentale : Stratigraphie - sédimentologie</v>
          </cell>
          <cell r="B438" t="str">
            <v>جيولوجيا أساسية : تراصف - رسوبية</v>
          </cell>
          <cell r="C438" t="str">
            <v>université batna 2</v>
          </cell>
          <cell r="D438" t="str">
            <v>STU</v>
          </cell>
          <cell r="E438" t="str">
            <v>Géologie</v>
          </cell>
          <cell r="F438" t="str">
            <v>géologie</v>
          </cell>
          <cell r="G438" t="str">
            <v>Géologie</v>
          </cell>
          <cell r="H438" t="str">
            <v>Géologie Fondamentale : Stratigraphie - sédimentologie</v>
          </cell>
          <cell r="I438" t="str">
            <v>جيولوجيا أساسية : تراصف - رسوبية</v>
          </cell>
          <cell r="J438" t="str">
            <v>جيولوجيا</v>
          </cell>
          <cell r="K438" t="str">
            <v>Recr. régional</v>
          </cell>
          <cell r="L438" t="str">
            <v>A</v>
          </cell>
        </row>
        <row r="439">
          <cell r="A439" t="str">
            <v>Géologie appliquée : géotechnique</v>
          </cell>
          <cell r="B439" t="str">
            <v>جيولوجيا تطبيقية : جيوتقني</v>
          </cell>
          <cell r="C439" t="str">
            <v>université batna 2</v>
          </cell>
          <cell r="D439" t="str">
            <v>STU</v>
          </cell>
          <cell r="E439" t="str">
            <v>Géologie</v>
          </cell>
          <cell r="F439" t="str">
            <v>géologie</v>
          </cell>
          <cell r="G439" t="str">
            <v>Géologie</v>
          </cell>
          <cell r="H439" t="str">
            <v>Géologie appliquée : géotechnique</v>
          </cell>
          <cell r="I439" t="str">
            <v>جيولوجيا تطبيقية : جيوتقني</v>
          </cell>
          <cell r="J439" t="str">
            <v>جيولوجيا</v>
          </cell>
          <cell r="K439" t="str">
            <v>Recr. régional</v>
          </cell>
          <cell r="L439" t="str">
            <v>A</v>
          </cell>
        </row>
        <row r="440">
          <cell r="A440" t="str">
            <v>Géologie appliquée : Hydrogéologie</v>
          </cell>
          <cell r="B440" t="str">
            <v>جيولوجيا تطبيقية : هيدروجيولوجيا</v>
          </cell>
          <cell r="C440" t="str">
            <v>université batna 2</v>
          </cell>
          <cell r="D440" t="str">
            <v>STU</v>
          </cell>
          <cell r="E440" t="str">
            <v>Géologie</v>
          </cell>
          <cell r="F440" t="str">
            <v>géologie</v>
          </cell>
          <cell r="G440" t="str">
            <v>Géologie</v>
          </cell>
          <cell r="H440" t="str">
            <v>Géologie appliquée : Hydrogéologie</v>
          </cell>
          <cell r="I440" t="str">
            <v>جيولوجيا تطبيقية : هيدروجيولوجيا</v>
          </cell>
          <cell r="J440" t="str">
            <v>جيولوجيا</v>
          </cell>
          <cell r="K440" t="str">
            <v>Recr. régional</v>
          </cell>
          <cell r="L440" t="str">
            <v>A</v>
          </cell>
        </row>
        <row r="441">
          <cell r="A441" t="str">
            <v>Géologie fondamentale : Tectonique</v>
          </cell>
          <cell r="B441" t="str">
            <v>جيولوجيا أساسية : التكتونية</v>
          </cell>
          <cell r="C441" t="str">
            <v>université batna 2</v>
          </cell>
          <cell r="D441" t="str">
            <v>STU</v>
          </cell>
          <cell r="E441" t="str">
            <v>Géologie</v>
          </cell>
          <cell r="F441" t="str">
            <v>géologie</v>
          </cell>
          <cell r="G441" t="str">
            <v>Géologie</v>
          </cell>
          <cell r="H441" t="str">
            <v>Géologie fondamentale : Tectonique</v>
          </cell>
          <cell r="I441" t="str">
            <v>جيولوجيا أساسية : التكتونية</v>
          </cell>
          <cell r="J441" t="str">
            <v>جيولوجيا</v>
          </cell>
          <cell r="K441" t="str">
            <v>Recr. régional</v>
          </cell>
          <cell r="L441" t="str">
            <v>A</v>
          </cell>
        </row>
        <row r="442">
          <cell r="A442" t="str">
            <v>Education et motricité</v>
          </cell>
          <cell r="B442" t="str">
            <v>التربية وعلم الحركة</v>
          </cell>
          <cell r="C442" t="str">
            <v>université batna 2</v>
          </cell>
          <cell r="D442" t="str">
            <v>STAPS</v>
          </cell>
          <cell r="E442" t="str">
            <v>Sciences et techniques des activités physiques et sportives</v>
          </cell>
          <cell r="F442" t="str">
            <v>activité physique et sportive éducative</v>
          </cell>
          <cell r="G442" t="str">
            <v>Activité physique et sportive éducative</v>
          </cell>
          <cell r="H442" t="str">
            <v>Education et motricité</v>
          </cell>
          <cell r="I442" t="str">
            <v>التربية وعلم الحركة</v>
          </cell>
          <cell r="J442" t="str">
            <v>نشاط بدني رياضي تربوي</v>
          </cell>
          <cell r="K442" t="str">
            <v>Recr. régional</v>
          </cell>
          <cell r="L442" t="str">
            <v>A</v>
          </cell>
        </row>
        <row r="443">
          <cell r="A443" t="str">
            <v>Entrainement sportif compétitif</v>
          </cell>
          <cell r="B443" t="str">
            <v>التدريب الرياضي التنافسي</v>
          </cell>
          <cell r="C443" t="str">
            <v>université batna 2</v>
          </cell>
          <cell r="D443" t="str">
            <v>STAPS</v>
          </cell>
          <cell r="E443" t="str">
            <v>Sciences et techniques des activités physiques et sportives</v>
          </cell>
          <cell r="F443" t="str">
            <v>entrainement sportif</v>
          </cell>
          <cell r="G443" t="str">
            <v>Entrainement sportif</v>
          </cell>
          <cell r="H443" t="str">
            <v>Entrainement sportif compétitif</v>
          </cell>
          <cell r="I443" t="str">
            <v>التدريب الرياضي التنافسي</v>
          </cell>
          <cell r="J443" t="str">
            <v>تدريب رياضي</v>
          </cell>
          <cell r="K443" t="str">
            <v>Recr. régional</v>
          </cell>
          <cell r="L443" t="str">
            <v>A</v>
          </cell>
        </row>
        <row r="444">
          <cell r="A444" t="str">
            <v>Aéronautique</v>
          </cell>
          <cell r="B444" t="str">
            <v>علم الطيران</v>
          </cell>
          <cell r="C444" t="str">
            <v>université batna 2</v>
          </cell>
          <cell r="D444" t="str">
            <v>ST</v>
          </cell>
          <cell r="E444" t="str">
            <v>Sciences et Technologies</v>
          </cell>
          <cell r="F444" t="str">
            <v>aéronautique</v>
          </cell>
          <cell r="G444" t="str">
            <v>Aéronautique</v>
          </cell>
          <cell r="H444" t="str">
            <v>Aéronautique</v>
          </cell>
          <cell r="I444" t="str">
            <v>علم الطيران</v>
          </cell>
          <cell r="J444" t="str">
            <v>علم الطيران</v>
          </cell>
          <cell r="K444" t="str">
            <v>Recr. régional</v>
          </cell>
          <cell r="L444" t="str">
            <v>A</v>
          </cell>
        </row>
        <row r="445">
          <cell r="A445" t="str">
            <v>Automatique</v>
          </cell>
          <cell r="B445" t="str">
            <v>آلية</v>
          </cell>
          <cell r="C445" t="str">
            <v>université batna 2</v>
          </cell>
          <cell r="D445" t="str">
            <v>ST</v>
          </cell>
          <cell r="E445" t="str">
            <v>Sciences et Technologies</v>
          </cell>
          <cell r="F445" t="str">
            <v>automatique</v>
          </cell>
          <cell r="G445" t="str">
            <v>Automatique</v>
          </cell>
          <cell r="H445" t="str">
            <v>Automatique</v>
          </cell>
          <cell r="I445" t="str">
            <v>آلية</v>
          </cell>
          <cell r="J445" t="str">
            <v>آلية</v>
          </cell>
          <cell r="K445" t="str">
            <v>Recr. régional</v>
          </cell>
          <cell r="L445" t="str">
            <v>A</v>
          </cell>
        </row>
        <row r="446">
          <cell r="A446" t="str">
            <v>Electromécanique</v>
          </cell>
          <cell r="B446" t="str">
            <v>كهروميكانيك</v>
          </cell>
          <cell r="C446" t="str">
            <v>université batna 2</v>
          </cell>
          <cell r="D446" t="str">
            <v>ST</v>
          </cell>
          <cell r="E446" t="str">
            <v>Sciences et Technologies</v>
          </cell>
          <cell r="F446" t="str">
            <v>electromécanique</v>
          </cell>
          <cell r="G446" t="str">
            <v>Electromécanique</v>
          </cell>
          <cell r="H446" t="str">
            <v>Electromécanique</v>
          </cell>
          <cell r="I446" t="str">
            <v>كهروميكانيك</v>
          </cell>
          <cell r="J446" t="str">
            <v>كهروميكانيك</v>
          </cell>
          <cell r="K446" t="str">
            <v>Recr. régional</v>
          </cell>
          <cell r="L446" t="str">
            <v>A</v>
          </cell>
        </row>
        <row r="447">
          <cell r="A447" t="str">
            <v>Electronique</v>
          </cell>
          <cell r="B447" t="str">
            <v>إلكترونيك</v>
          </cell>
          <cell r="C447" t="str">
            <v>université batna 2</v>
          </cell>
          <cell r="D447" t="str">
            <v>ST</v>
          </cell>
          <cell r="E447" t="str">
            <v>Sciences et Technologies</v>
          </cell>
          <cell r="F447" t="str">
            <v>electronique</v>
          </cell>
          <cell r="G447" t="str">
            <v>Electronique</v>
          </cell>
          <cell r="H447" t="str">
            <v>Electronique</v>
          </cell>
          <cell r="I447" t="str">
            <v>إلكترونيك</v>
          </cell>
          <cell r="J447" t="str">
            <v>إلكترونيك</v>
          </cell>
          <cell r="K447" t="str">
            <v>Recr. régional</v>
          </cell>
          <cell r="L447" t="str">
            <v>A</v>
          </cell>
        </row>
        <row r="448">
          <cell r="A448" t="str">
            <v>Electrotechnique</v>
          </cell>
          <cell r="B448" t="str">
            <v>كهروتقني</v>
          </cell>
          <cell r="C448" t="str">
            <v>université batna 2</v>
          </cell>
          <cell r="D448" t="str">
            <v>ST</v>
          </cell>
          <cell r="E448" t="str">
            <v>Sciences et Technologies</v>
          </cell>
          <cell r="F448" t="str">
            <v>electrotechnique</v>
          </cell>
          <cell r="G448" t="str">
            <v>Electrotechnique</v>
          </cell>
          <cell r="H448" t="str">
            <v>Electrotechnique</v>
          </cell>
          <cell r="I448" t="str">
            <v>كهروتقني</v>
          </cell>
          <cell r="J448" t="str">
            <v>كهروتقني</v>
          </cell>
          <cell r="K448" t="str">
            <v>Recr. régional</v>
          </cell>
          <cell r="L448" t="str">
            <v>A</v>
          </cell>
        </row>
        <row r="449">
          <cell r="A449" t="str">
            <v>Génie biomédical</v>
          </cell>
          <cell r="B449" t="str">
            <v>هندسة بيوطبية</v>
          </cell>
          <cell r="C449" t="str">
            <v>université batna 2</v>
          </cell>
          <cell r="D449" t="str">
            <v>ST</v>
          </cell>
          <cell r="E449" t="str">
            <v>Sciences et Technologies</v>
          </cell>
          <cell r="F449" t="str">
            <v>génie biomédical</v>
          </cell>
          <cell r="G449" t="str">
            <v>Génie biomédical</v>
          </cell>
          <cell r="H449" t="str">
            <v>Génie biomédical</v>
          </cell>
          <cell r="I449" t="str">
            <v>هندسة بيوطبية</v>
          </cell>
          <cell r="J449" t="str">
            <v>هندسة بيوطبية</v>
          </cell>
          <cell r="K449" t="str">
            <v>Recr. régional</v>
          </cell>
          <cell r="L449" t="str">
            <v>A</v>
          </cell>
        </row>
        <row r="450">
          <cell r="A450" t="str">
            <v>Génie civil</v>
          </cell>
          <cell r="B450" t="str">
            <v>هندسة مدنية</v>
          </cell>
          <cell r="C450" t="str">
            <v>université batna 2</v>
          </cell>
          <cell r="D450" t="str">
            <v>ST</v>
          </cell>
          <cell r="E450" t="str">
            <v>Sciences et Technologies</v>
          </cell>
          <cell r="F450" t="str">
            <v>Génie Civil</v>
          </cell>
          <cell r="G450" t="str">
            <v>Génie civil</v>
          </cell>
          <cell r="H450" t="str">
            <v>Génie civil</v>
          </cell>
          <cell r="I450" t="str">
            <v>هندسة مدنية</v>
          </cell>
          <cell r="J450" t="str">
            <v>هندسة مدنية</v>
          </cell>
          <cell r="K450" t="str">
            <v>Recr. régional</v>
          </cell>
          <cell r="L450" t="str">
            <v>A</v>
          </cell>
        </row>
        <row r="451">
          <cell r="A451" t="str">
            <v>Génie de procédés</v>
          </cell>
          <cell r="B451" t="str">
            <v>هندسة الطرائق</v>
          </cell>
          <cell r="C451" t="str">
            <v>université batna 2</v>
          </cell>
          <cell r="D451" t="str">
            <v>ST</v>
          </cell>
          <cell r="E451" t="str">
            <v>Sciences et Technologies</v>
          </cell>
          <cell r="F451" t="str">
            <v>Génie de procédés</v>
          </cell>
          <cell r="G451" t="str">
            <v>Génie de procédés</v>
          </cell>
          <cell r="H451" t="str">
            <v>Génie de procédés</v>
          </cell>
          <cell r="I451" t="str">
            <v>هندسة الطرائق</v>
          </cell>
          <cell r="J451" t="str">
            <v>هندسة الطرائق</v>
          </cell>
          <cell r="K451" t="str">
            <v>Recr. régional</v>
          </cell>
          <cell r="L451" t="str">
            <v>A</v>
          </cell>
        </row>
        <row r="452">
          <cell r="A452" t="str">
            <v>Génie industriel</v>
          </cell>
          <cell r="B452" t="str">
            <v>هندسة صناعية</v>
          </cell>
          <cell r="C452" t="str">
            <v>université batna 2</v>
          </cell>
          <cell r="D452" t="str">
            <v>ST</v>
          </cell>
          <cell r="E452" t="str">
            <v>Sciences et Technologies</v>
          </cell>
          <cell r="F452" t="str">
            <v>génie industriel</v>
          </cell>
          <cell r="G452" t="str">
            <v>Génie industriel</v>
          </cell>
          <cell r="H452" t="str">
            <v>Génie industriel</v>
          </cell>
          <cell r="I452" t="str">
            <v>هندسة صناعية</v>
          </cell>
          <cell r="J452" t="str">
            <v>هندسة صناعية</v>
          </cell>
          <cell r="K452" t="str">
            <v>Recr. régional</v>
          </cell>
          <cell r="L452" t="str">
            <v>A</v>
          </cell>
        </row>
        <row r="453">
          <cell r="A453" t="str">
            <v>Construction mécanique</v>
          </cell>
          <cell r="B453" t="str">
            <v>إنشاء ميكانيكي</v>
          </cell>
          <cell r="C453" t="str">
            <v>université batna 2</v>
          </cell>
          <cell r="D453" t="str">
            <v>ST</v>
          </cell>
          <cell r="E453" t="str">
            <v>Sciences et Technologies</v>
          </cell>
          <cell r="F453" t="str">
            <v>génie mécanique</v>
          </cell>
          <cell r="G453" t="str">
            <v>Génie mécanique</v>
          </cell>
          <cell r="H453" t="str">
            <v>Construction mécanique</v>
          </cell>
          <cell r="I453" t="str">
            <v>إنشاء ميكانيكي</v>
          </cell>
          <cell r="J453" t="str">
            <v>هندسة ميكانيكية</v>
          </cell>
          <cell r="K453" t="str">
            <v>Recr. régional</v>
          </cell>
          <cell r="L453" t="str">
            <v>A</v>
          </cell>
        </row>
        <row r="454">
          <cell r="A454" t="str">
            <v>Energétique</v>
          </cell>
          <cell r="B454" t="str">
            <v>طاقوية</v>
          </cell>
          <cell r="C454" t="str">
            <v>université batna 2</v>
          </cell>
          <cell r="D454" t="str">
            <v>ST</v>
          </cell>
          <cell r="E454" t="str">
            <v>Sciences et Technologies</v>
          </cell>
          <cell r="F454" t="str">
            <v>génie mécanique</v>
          </cell>
          <cell r="G454" t="str">
            <v>Génie mécanique</v>
          </cell>
          <cell r="H454" t="str">
            <v>Energétique</v>
          </cell>
          <cell r="I454" t="str">
            <v>طاقوية</v>
          </cell>
          <cell r="J454" t="str">
            <v>هندسة ميكانيكية</v>
          </cell>
          <cell r="K454" t="str">
            <v>Recr. régional</v>
          </cell>
          <cell r="L454" t="str">
            <v>A</v>
          </cell>
        </row>
        <row r="455">
          <cell r="A455" t="str">
            <v>Génie des matériaux</v>
          </cell>
          <cell r="B455" t="str">
            <v>هندسة المواد</v>
          </cell>
          <cell r="C455" t="str">
            <v>université batna 2</v>
          </cell>
          <cell r="D455" t="str">
            <v>ST</v>
          </cell>
          <cell r="E455" t="str">
            <v>Sciences et Technologies</v>
          </cell>
          <cell r="F455" t="str">
            <v>génie mécanique</v>
          </cell>
          <cell r="G455" t="str">
            <v>Génie mécanique</v>
          </cell>
          <cell r="H455" t="str">
            <v>Génie des matériaux</v>
          </cell>
          <cell r="I455" t="str">
            <v>هندسة المواد</v>
          </cell>
          <cell r="J455" t="str">
            <v>هندسة ميكانيكية</v>
          </cell>
          <cell r="K455" t="str">
            <v>Recr. régional</v>
          </cell>
          <cell r="L455" t="str">
            <v>A</v>
          </cell>
        </row>
        <row r="456">
          <cell r="A456" t="str">
            <v>Hydraulique</v>
          </cell>
          <cell r="B456" t="str">
            <v>ري</v>
          </cell>
          <cell r="C456" t="str">
            <v>université batna 2</v>
          </cell>
          <cell r="D456" t="str">
            <v>ST</v>
          </cell>
          <cell r="E456" t="str">
            <v>Sciences et Technologies</v>
          </cell>
          <cell r="F456" t="str">
            <v>hydraulique</v>
          </cell>
          <cell r="G456" t="str">
            <v>Hydraulique</v>
          </cell>
          <cell r="H456" t="str">
            <v>Hydraulique</v>
          </cell>
          <cell r="I456" t="str">
            <v>ري</v>
          </cell>
          <cell r="J456" t="str">
            <v>ري</v>
          </cell>
          <cell r="K456" t="str">
            <v>Recr. régional</v>
          </cell>
          <cell r="L456" t="str">
            <v>A</v>
          </cell>
        </row>
        <row r="457">
          <cell r="A457" t="str">
            <v>Génie de l'environnent et procédés</v>
          </cell>
          <cell r="B457" t="str">
            <v>هندسة البيئة والطرائق</v>
          </cell>
          <cell r="C457" t="str">
            <v>université batna 2</v>
          </cell>
          <cell r="D457" t="str">
            <v>ST</v>
          </cell>
          <cell r="E457" t="str">
            <v>Hygiène et sécurité industrielle</v>
          </cell>
          <cell r="F457" t="str">
            <v>hygiène et sécurité industrielle</v>
          </cell>
          <cell r="G457" t="str">
            <v>Hygiène et sécurité industrielle</v>
          </cell>
          <cell r="H457" t="str">
            <v>Génie de l'environnent et procédés</v>
          </cell>
          <cell r="I457" t="str">
            <v>هندسة البيئة والطرائق</v>
          </cell>
          <cell r="J457" t="str">
            <v>نظافة وأمن صناعي</v>
          </cell>
          <cell r="K457" t="str">
            <v>FRN</v>
          </cell>
          <cell r="L457" t="str">
            <v>A</v>
          </cell>
        </row>
        <row r="458">
          <cell r="A458" t="str">
            <v>Hygiène, sécurité et santé au travail</v>
          </cell>
          <cell r="B458" t="str">
            <v>نظافة، أمن وصحة في العمل</v>
          </cell>
          <cell r="C458" t="str">
            <v>université batna 2</v>
          </cell>
          <cell r="D458" t="str">
            <v>ST</v>
          </cell>
          <cell r="E458" t="str">
            <v>Hygiène et sécurité industrielle</v>
          </cell>
          <cell r="F458" t="str">
            <v>hygiène et sécurité industrielle</v>
          </cell>
          <cell r="G458" t="str">
            <v>Hygiène et sécurité industrielle</v>
          </cell>
          <cell r="H458" t="str">
            <v>Hygiène, sécurité et santé au travail</v>
          </cell>
          <cell r="I458" t="str">
            <v>نظافة، أمن وصحة في العمل</v>
          </cell>
          <cell r="J458" t="str">
            <v>نظافة وأمن صناعي</v>
          </cell>
          <cell r="K458" t="str">
            <v>FRN</v>
          </cell>
          <cell r="L458" t="str">
            <v>A</v>
          </cell>
        </row>
        <row r="459">
          <cell r="A459" t="str">
            <v>Maitrise du risque industriel</v>
          </cell>
          <cell r="B459" t="str">
            <v>التحكم في الخطر الصناعي</v>
          </cell>
          <cell r="C459" t="str">
            <v>université batna 2</v>
          </cell>
          <cell r="D459" t="str">
            <v>ST</v>
          </cell>
          <cell r="E459" t="str">
            <v>Hygiène et sécurité industrielle</v>
          </cell>
          <cell r="F459" t="str">
            <v>hygiène et sécurité industrielle</v>
          </cell>
          <cell r="G459" t="str">
            <v>Hygiène et sécurité industrielle</v>
          </cell>
          <cell r="H459" t="str">
            <v>Maitrise du risque industriel</v>
          </cell>
          <cell r="I459" t="str">
            <v>التحكم في الخطر الصناعي</v>
          </cell>
          <cell r="J459" t="str">
            <v>نظافة وأمن صناعي</v>
          </cell>
          <cell r="K459" t="str">
            <v>FRN</v>
          </cell>
          <cell r="L459" t="str">
            <v>A</v>
          </cell>
        </row>
        <row r="460">
          <cell r="A460" t="str">
            <v>Qualité, hygiène, sécurité et environnement</v>
          </cell>
          <cell r="B460" t="str">
            <v>نوعية، نظافة، امن وبيئة</v>
          </cell>
          <cell r="C460" t="str">
            <v>université batna 2</v>
          </cell>
          <cell r="D460" t="str">
            <v>ST</v>
          </cell>
          <cell r="E460" t="str">
            <v>Hygiène et sécurité industrielle</v>
          </cell>
          <cell r="F460" t="str">
            <v>hygiène et sécurité industrielle</v>
          </cell>
          <cell r="G460" t="str">
            <v>Hygiène et sécurité industrielle</v>
          </cell>
          <cell r="H460" t="str">
            <v>Qualité, hygiène, sécurité et environnement</v>
          </cell>
          <cell r="I460" t="str">
            <v>نوعية، نظافة، امن وبيئة</v>
          </cell>
          <cell r="J460" t="str">
            <v>نظافة وأمن صناعي</v>
          </cell>
          <cell r="K460" t="str">
            <v>FRN</v>
          </cell>
          <cell r="L460" t="str">
            <v>A</v>
          </cell>
        </row>
        <row r="461">
          <cell r="A461" t="str">
            <v>Sureté interne des établissements</v>
          </cell>
          <cell r="B461" t="str">
            <v>أمن داخلي للمؤسسة</v>
          </cell>
          <cell r="C461" t="str">
            <v>université batna 2</v>
          </cell>
          <cell r="D461" t="str">
            <v>ST</v>
          </cell>
          <cell r="E461" t="str">
            <v>Hygiène et sécurité industrielle</v>
          </cell>
          <cell r="F461" t="str">
            <v>hygiène et sécurité industrielle</v>
          </cell>
          <cell r="G461" t="str">
            <v>Hygiène et sécurité industrielle</v>
          </cell>
          <cell r="H461" t="str">
            <v>Sureté interne des établissements</v>
          </cell>
          <cell r="I461" t="str">
            <v>أمن داخلي للمؤسسة</v>
          </cell>
          <cell r="J461" t="str">
            <v>نظافة وأمن صناعي</v>
          </cell>
          <cell r="K461" t="str">
            <v>FRN</v>
          </cell>
          <cell r="L461" t="str">
            <v>A</v>
          </cell>
        </row>
        <row r="462">
          <cell r="A462" t="str">
            <v>Télécommunications</v>
          </cell>
          <cell r="B462" t="str">
            <v>اتصالات سلكية ولاسلكية</v>
          </cell>
          <cell r="C462" t="str">
            <v>université batna 2</v>
          </cell>
          <cell r="D462" t="str">
            <v>ST</v>
          </cell>
          <cell r="E462" t="str">
            <v>Sciences et Technologies</v>
          </cell>
          <cell r="F462" t="str">
            <v>Télécommunications</v>
          </cell>
          <cell r="G462" t="str">
            <v>Télécommunications</v>
          </cell>
          <cell r="H462" t="str">
            <v>Télécommunications</v>
          </cell>
          <cell r="I462" t="str">
            <v>اتصالات سلكية ولاسلكية</v>
          </cell>
          <cell r="J462" t="str">
            <v>اتصالات سلكية ولا سلكية</v>
          </cell>
          <cell r="K462" t="str">
            <v>Recr. régional</v>
          </cell>
          <cell r="L462" t="str">
            <v>A</v>
          </cell>
        </row>
        <row r="463">
          <cell r="A463" t="str">
            <v>Droit privé</v>
          </cell>
          <cell r="B463" t="str">
            <v>قانون خاص</v>
          </cell>
          <cell r="C463" t="str">
            <v>Université d’Adrar</v>
          </cell>
          <cell r="D463" t="str">
            <v>DSP</v>
          </cell>
          <cell r="E463" t="str">
            <v>Droit</v>
          </cell>
          <cell r="F463" t="str">
            <v>droit</v>
          </cell>
          <cell r="G463" t="str">
            <v>Droit</v>
          </cell>
          <cell r="H463" t="str">
            <v>Droit privé</v>
          </cell>
          <cell r="I463" t="str">
            <v>قانون خاص</v>
          </cell>
          <cell r="J463" t="str">
            <v>حقوق</v>
          </cell>
          <cell r="K463" t="str">
            <v>Recr. régional</v>
          </cell>
          <cell r="L463" t="str">
            <v>A</v>
          </cell>
        </row>
        <row r="464">
          <cell r="A464" t="str">
            <v>Droit public</v>
          </cell>
          <cell r="B464" t="str">
            <v>قانون عام</v>
          </cell>
          <cell r="C464" t="str">
            <v>Université d’Adrar</v>
          </cell>
          <cell r="D464" t="str">
            <v>DSP</v>
          </cell>
          <cell r="E464" t="str">
            <v>Droit</v>
          </cell>
          <cell r="F464" t="str">
            <v>droit</v>
          </cell>
          <cell r="G464" t="str">
            <v>Droit</v>
          </cell>
          <cell r="H464" t="str">
            <v>Droit public</v>
          </cell>
          <cell r="I464" t="str">
            <v>قانون عام</v>
          </cell>
          <cell r="J464" t="str">
            <v>حقوق</v>
          </cell>
          <cell r="K464" t="str">
            <v>Recr. régional</v>
          </cell>
          <cell r="L464" t="str">
            <v>A</v>
          </cell>
        </row>
        <row r="465">
          <cell r="A465" t="str">
            <v>Organisation politique et administrative</v>
          </cell>
          <cell r="B465" t="str">
            <v>تنظيم سياسي وإداري</v>
          </cell>
          <cell r="C465" t="str">
            <v>Université d’Adrar</v>
          </cell>
          <cell r="D465" t="str">
            <v>DSP</v>
          </cell>
          <cell r="E465" t="str">
            <v>Sciences politiques</v>
          </cell>
          <cell r="F465" t="str">
            <v>sciences politiques</v>
          </cell>
          <cell r="G465" t="str">
            <v>Sciences politiques</v>
          </cell>
          <cell r="H465" t="str">
            <v>Organisation politique et administrative</v>
          </cell>
          <cell r="I465" t="str">
            <v>تنظيم سياسي وإداري</v>
          </cell>
          <cell r="J465" t="str">
            <v>علوم سياسية</v>
          </cell>
          <cell r="K465" t="str">
            <v>Recr. régional</v>
          </cell>
          <cell r="L465" t="str">
            <v>A</v>
          </cell>
        </row>
        <row r="466">
          <cell r="A466" t="str">
            <v>Littérature arabe</v>
          </cell>
          <cell r="B466" t="str">
            <v>أدب عربي</v>
          </cell>
          <cell r="C466" t="str">
            <v>Université d’Adrar</v>
          </cell>
          <cell r="D466" t="str">
            <v>LLA</v>
          </cell>
          <cell r="E466" t="str">
            <v>Langue et littérature arabes</v>
          </cell>
          <cell r="F466" t="str">
            <v>Etudes littéraires</v>
          </cell>
          <cell r="G466" t="str">
            <v>Etudes littéraires</v>
          </cell>
          <cell r="H466" t="str">
            <v>Littérature arabe</v>
          </cell>
          <cell r="I466" t="str">
            <v>أدب عربي</v>
          </cell>
          <cell r="J466" t="str">
            <v>دراسات أدبية</v>
          </cell>
          <cell r="K466" t="str">
            <v>Recr. régional</v>
          </cell>
          <cell r="L466" t="str">
            <v>A</v>
          </cell>
        </row>
        <row r="467">
          <cell r="A467" t="str">
            <v>Linguistique générale</v>
          </cell>
          <cell r="B467" t="str">
            <v>لسانيات عامة</v>
          </cell>
          <cell r="C467" t="str">
            <v>Université d’Adrar</v>
          </cell>
          <cell r="D467" t="str">
            <v>LLA</v>
          </cell>
          <cell r="E467" t="str">
            <v>Langue et littérature arabes</v>
          </cell>
          <cell r="F467" t="str">
            <v>Etudes linguistiques</v>
          </cell>
          <cell r="G467" t="str">
            <v>Etudes linguistiques</v>
          </cell>
          <cell r="H467" t="str">
            <v>Linguistique générale</v>
          </cell>
          <cell r="I467" t="str">
            <v>لسانيات عامة</v>
          </cell>
          <cell r="J467" t="str">
            <v>دراسات لغوية</v>
          </cell>
          <cell r="K467" t="str">
            <v>Recr. régional</v>
          </cell>
          <cell r="L467" t="str">
            <v>A</v>
          </cell>
        </row>
        <row r="468">
          <cell r="A468" t="str">
            <v>Langue anglaise</v>
          </cell>
          <cell r="B468" t="str">
            <v>لغة انجليزية</v>
          </cell>
          <cell r="C468" t="str">
            <v>Université d’Adrar</v>
          </cell>
          <cell r="D468" t="str">
            <v>LLE</v>
          </cell>
          <cell r="E468" t="str">
            <v>Langue anglaise</v>
          </cell>
          <cell r="F468" t="str">
            <v>langue anglaise</v>
          </cell>
          <cell r="G468" t="str">
            <v>Langue anglaise</v>
          </cell>
          <cell r="H468" t="str">
            <v>Langue anglaise</v>
          </cell>
          <cell r="I468" t="str">
            <v>لغة انجليزية</v>
          </cell>
          <cell r="J468" t="str">
            <v>لغة انجليزية</v>
          </cell>
          <cell r="K468" t="str">
            <v>Recr. régional</v>
          </cell>
          <cell r="L468" t="str">
            <v>A</v>
          </cell>
        </row>
        <row r="469">
          <cell r="A469" t="str">
            <v>Langue française</v>
          </cell>
          <cell r="B469" t="str">
            <v>لغة فرنسية</v>
          </cell>
          <cell r="C469" t="str">
            <v>Université d’Adrar</v>
          </cell>
          <cell r="D469" t="str">
            <v>LLE</v>
          </cell>
          <cell r="E469" t="str">
            <v>Langue française</v>
          </cell>
          <cell r="F469" t="str">
            <v>langue française</v>
          </cell>
          <cell r="G469" t="str">
            <v>Langue française</v>
          </cell>
          <cell r="H469" t="str">
            <v>Langue française</v>
          </cell>
          <cell r="I469" t="str">
            <v>لغة فرنسية</v>
          </cell>
          <cell r="J469" t="str">
            <v>لغة فرنسية</v>
          </cell>
          <cell r="K469" t="str">
            <v>Recr. régional</v>
          </cell>
          <cell r="L469" t="str">
            <v>A</v>
          </cell>
        </row>
        <row r="470">
          <cell r="A470" t="str">
            <v>Systèmes informatiques</v>
          </cell>
          <cell r="B470" t="str">
            <v>نظم معلوماتية</v>
          </cell>
          <cell r="C470" t="str">
            <v>Université d’Adrar</v>
          </cell>
          <cell r="D470" t="str">
            <v>MI</v>
          </cell>
          <cell r="E470" t="str">
            <v>Mathématiques et Informatique</v>
          </cell>
          <cell r="F470" t="str">
            <v>informatique</v>
          </cell>
          <cell r="G470" t="str">
            <v>Informatique</v>
          </cell>
          <cell r="H470" t="str">
            <v>Systèmes informatiques</v>
          </cell>
          <cell r="I470" t="str">
            <v>نظم معلوماتية</v>
          </cell>
          <cell r="J470" t="str">
            <v>إعلام آلي</v>
          </cell>
          <cell r="K470" t="str">
            <v>Recr. régional</v>
          </cell>
          <cell r="L470" t="str">
            <v>A</v>
          </cell>
        </row>
        <row r="471">
          <cell r="A471" t="str">
            <v>Ingénierie des systèmes d'information et du logiciel</v>
          </cell>
          <cell r="B471" t="str">
            <v>هندسة نظم المعلومات والبرمجيات</v>
          </cell>
          <cell r="C471" t="str">
            <v>Université d’Adrar</v>
          </cell>
          <cell r="D471" t="str">
            <v>MI</v>
          </cell>
          <cell r="E471" t="str">
            <v>Mathématiques et Informatique</v>
          </cell>
          <cell r="F471" t="str">
            <v>informatique</v>
          </cell>
          <cell r="G471" t="str">
            <v>Informatique</v>
          </cell>
          <cell r="H471" t="str">
            <v>Ingénierie des systèmes d'information et du logiciel</v>
          </cell>
          <cell r="I471" t="str">
            <v>هندسة نظم المعلومات والبرمجيات</v>
          </cell>
          <cell r="J471" t="str">
            <v>إعلام آلي</v>
          </cell>
          <cell r="K471" t="str">
            <v>Recr. régional</v>
          </cell>
          <cell r="L471" t="str">
            <v>A</v>
          </cell>
        </row>
        <row r="472">
          <cell r="A472" t="str">
            <v>Mathématiques</v>
          </cell>
          <cell r="B472" t="str">
            <v>رياضيات</v>
          </cell>
          <cell r="C472" t="str">
            <v>Université d’Adrar</v>
          </cell>
          <cell r="D472" t="str">
            <v>MI</v>
          </cell>
          <cell r="E472" t="str">
            <v>Mathématiques et Informatique</v>
          </cell>
          <cell r="F472" t="str">
            <v>mathématiques</v>
          </cell>
          <cell r="G472" t="str">
            <v>Mathématiques</v>
          </cell>
          <cell r="H472" t="str">
            <v>Mathématiques</v>
          </cell>
          <cell r="I472" t="str">
            <v>رياضيات</v>
          </cell>
          <cell r="J472" t="str">
            <v>رياضيات</v>
          </cell>
          <cell r="K472" t="str">
            <v>Recr. régional</v>
          </cell>
          <cell r="L472" t="str">
            <v>A</v>
          </cell>
        </row>
        <row r="473">
          <cell r="A473" t="str">
            <v>Chimie physique</v>
          </cell>
          <cell r="B473" t="str">
            <v>الكيمياء الفيزيائية</v>
          </cell>
          <cell r="C473" t="str">
            <v>Université d’Adrar</v>
          </cell>
          <cell r="D473" t="str">
            <v>SM</v>
          </cell>
          <cell r="E473" t="str">
            <v>Sciences de la matière</v>
          </cell>
          <cell r="F473" t="str">
            <v>chimie</v>
          </cell>
          <cell r="G473" t="str">
            <v>Chimie</v>
          </cell>
          <cell r="H473" t="str">
            <v>Chimie physique</v>
          </cell>
          <cell r="I473" t="str">
            <v>الكيمياء الفيزيائية</v>
          </cell>
          <cell r="J473" t="str">
            <v>كيمياء</v>
          </cell>
          <cell r="K473" t="str">
            <v>Recr. régional</v>
          </cell>
          <cell r="L473" t="str">
            <v>A</v>
          </cell>
        </row>
        <row r="474">
          <cell r="A474" t="str">
            <v>Physique des matériaux</v>
          </cell>
          <cell r="B474" t="str">
            <v>فيزياء المواد</v>
          </cell>
          <cell r="C474" t="str">
            <v>Université d’Adrar</v>
          </cell>
          <cell r="D474" t="str">
            <v>SM</v>
          </cell>
          <cell r="E474" t="str">
            <v>Sciences de la matière</v>
          </cell>
          <cell r="F474" t="str">
            <v>physique</v>
          </cell>
          <cell r="G474" t="str">
            <v>Physique</v>
          </cell>
          <cell r="H474" t="str">
            <v>Physique des matériaux</v>
          </cell>
          <cell r="I474" t="str">
            <v>فيزياء المواد</v>
          </cell>
          <cell r="J474" t="str">
            <v>فيزياء</v>
          </cell>
          <cell r="K474" t="str">
            <v>Recr. régional</v>
          </cell>
          <cell r="L474" t="str">
            <v>A</v>
          </cell>
        </row>
        <row r="475">
          <cell r="A475" t="str">
            <v>Physique énergétique</v>
          </cell>
          <cell r="B475" t="str">
            <v>الفيزياء الطاقوية</v>
          </cell>
          <cell r="C475" t="str">
            <v>Université d’Adrar</v>
          </cell>
          <cell r="D475" t="str">
            <v>SM</v>
          </cell>
          <cell r="E475" t="str">
            <v>Sciences de la matière</v>
          </cell>
          <cell r="F475" t="str">
            <v>physique</v>
          </cell>
          <cell r="G475" t="str">
            <v>Physique</v>
          </cell>
          <cell r="H475" t="str">
            <v>Physique énergétique</v>
          </cell>
          <cell r="I475" t="str">
            <v>الفيزياء الطاقوية</v>
          </cell>
          <cell r="J475" t="str">
            <v>فيزياء</v>
          </cell>
          <cell r="K475" t="str">
            <v>Recr. régional</v>
          </cell>
          <cell r="L475" t="str">
            <v>A</v>
          </cell>
        </row>
        <row r="476">
          <cell r="A476" t="str">
            <v>Production végétale</v>
          </cell>
          <cell r="B476" t="str">
            <v>إنتاج نباتي</v>
          </cell>
          <cell r="C476" t="str">
            <v>Université d’Adrar</v>
          </cell>
          <cell r="D476" t="str">
            <v>SNV</v>
          </cell>
          <cell r="E476" t="str">
            <v>Sciences de la Nature et de la Vie</v>
          </cell>
          <cell r="F476" t="str">
            <v>sciences agronomiques</v>
          </cell>
          <cell r="G476" t="str">
            <v>Sciences agronomiques</v>
          </cell>
          <cell r="H476" t="str">
            <v>Production végétale</v>
          </cell>
          <cell r="I476" t="str">
            <v>إنتاج نباتي</v>
          </cell>
          <cell r="J476" t="str">
            <v>علوم فلاحية</v>
          </cell>
          <cell r="K476" t="str">
            <v>Recr. régional</v>
          </cell>
          <cell r="L476" t="str">
            <v>A</v>
          </cell>
        </row>
        <row r="477">
          <cell r="A477" t="str">
            <v>Biochimie</v>
          </cell>
          <cell r="B477" t="str">
            <v>بيوكيمياء</v>
          </cell>
          <cell r="C477" t="str">
            <v>Université d’Adrar</v>
          </cell>
          <cell r="D477" t="str">
            <v>SNV</v>
          </cell>
          <cell r="E477" t="str">
            <v>Sciences de la Nature et de la Vie</v>
          </cell>
          <cell r="F477" t="str">
            <v>sciences biologiques</v>
          </cell>
          <cell r="G477" t="str">
            <v>Sciences biologiques</v>
          </cell>
          <cell r="H477" t="str">
            <v>Biochimie</v>
          </cell>
          <cell r="I477" t="str">
            <v>بيوكيمياء</v>
          </cell>
          <cell r="J477" t="str">
            <v>علوم بيولوجية</v>
          </cell>
          <cell r="K477" t="str">
            <v>Recr. régional</v>
          </cell>
          <cell r="L477" t="str">
            <v>A</v>
          </cell>
        </row>
        <row r="478">
          <cell r="A478" t="str">
            <v>Management financier</v>
          </cell>
          <cell r="B478" t="str">
            <v>إدارة مالية</v>
          </cell>
          <cell r="C478" t="str">
            <v>Université d’Adrar</v>
          </cell>
          <cell r="D478" t="str">
            <v>SEGC</v>
          </cell>
          <cell r="E478" t="str">
            <v>Sciences économiques, de gestion et commerciales </v>
          </cell>
          <cell r="F478" t="str">
            <v>sciences de gestion</v>
          </cell>
          <cell r="G478" t="str">
            <v>Sciences de gestion</v>
          </cell>
          <cell r="H478" t="str">
            <v>Management financier</v>
          </cell>
          <cell r="I478" t="str">
            <v>إدارة مالية</v>
          </cell>
          <cell r="J478" t="str">
            <v>علوم التسيير</v>
          </cell>
          <cell r="K478" t="str">
            <v>Recr. régional</v>
          </cell>
          <cell r="L478" t="str">
            <v>A</v>
          </cell>
        </row>
        <row r="479">
          <cell r="A479" t="str">
            <v>Economie monétaire et bancaire</v>
          </cell>
          <cell r="B479" t="str">
            <v>اقتصاد نقدي وبنكي</v>
          </cell>
          <cell r="C479" t="str">
            <v>Université d’Adrar</v>
          </cell>
          <cell r="D479" t="str">
            <v>SEGC</v>
          </cell>
          <cell r="E479" t="str">
            <v>Sciences économiques, de gestion et commerciales </v>
          </cell>
          <cell r="F479" t="str">
            <v>sciences économiques</v>
          </cell>
          <cell r="G479" t="str">
            <v>Sciences économiques</v>
          </cell>
          <cell r="H479" t="str">
            <v>Economie monétaire et bancaire</v>
          </cell>
          <cell r="I479" t="str">
            <v>اقتصاد نقدي وبنكي</v>
          </cell>
          <cell r="J479" t="str">
            <v>علوم اقتصادية</v>
          </cell>
          <cell r="K479" t="str">
            <v>Recr. régional</v>
          </cell>
          <cell r="L479" t="str">
            <v>A</v>
          </cell>
        </row>
        <row r="480">
          <cell r="A480" t="str">
            <v>Comptabilité et finance</v>
          </cell>
          <cell r="B480" t="str">
            <v>محاسبة ومالية</v>
          </cell>
          <cell r="C480" t="str">
            <v>Université d’Adrar</v>
          </cell>
          <cell r="D480" t="str">
            <v>SEGC</v>
          </cell>
          <cell r="E480" t="str">
            <v>Sciences économiques, de gestion et commerciales </v>
          </cell>
          <cell r="F480" t="str">
            <v>sciences financières et comptabilité</v>
          </cell>
          <cell r="G480" t="str">
            <v>Sciences financières et comptabilité</v>
          </cell>
          <cell r="H480" t="str">
            <v>Comptabilité et finance</v>
          </cell>
          <cell r="I480" t="str">
            <v>محاسبة ومالية</v>
          </cell>
          <cell r="J480" t="str">
            <v>علوم مالية ومحاسبة</v>
          </cell>
          <cell r="K480" t="str">
            <v>Recr. régional</v>
          </cell>
          <cell r="L480" t="str">
            <v>A</v>
          </cell>
        </row>
        <row r="481">
          <cell r="A481" t="str">
            <v>Electronique</v>
          </cell>
          <cell r="B481" t="str">
            <v>إلكترونيك</v>
          </cell>
          <cell r="C481" t="str">
            <v>Université d’Adrar</v>
          </cell>
          <cell r="D481" t="str">
            <v>ST</v>
          </cell>
          <cell r="E481" t="str">
            <v>Sciences et Technologies</v>
          </cell>
          <cell r="F481" t="str">
            <v>electronique</v>
          </cell>
          <cell r="G481" t="str">
            <v>Electronique</v>
          </cell>
          <cell r="H481" t="str">
            <v>Electronique</v>
          </cell>
          <cell r="I481" t="str">
            <v>إلكترونيك</v>
          </cell>
          <cell r="J481" t="str">
            <v>إلكترونيك</v>
          </cell>
          <cell r="K481" t="str">
            <v>Recr. régional</v>
          </cell>
          <cell r="L481" t="str">
            <v>A</v>
          </cell>
        </row>
        <row r="482">
          <cell r="A482" t="str">
            <v>Electrotechnique</v>
          </cell>
          <cell r="B482" t="str">
            <v>كهروتقني</v>
          </cell>
          <cell r="C482" t="str">
            <v>Université d’Adrar</v>
          </cell>
          <cell r="D482" t="str">
            <v>ST</v>
          </cell>
          <cell r="E482" t="str">
            <v>Sciences et Technologies</v>
          </cell>
          <cell r="F482" t="str">
            <v>electrotechnique</v>
          </cell>
          <cell r="G482" t="str">
            <v>Electrotechnique</v>
          </cell>
          <cell r="H482" t="str">
            <v>Electrotechnique</v>
          </cell>
          <cell r="I482" t="str">
            <v>كهروتقني</v>
          </cell>
          <cell r="J482" t="str">
            <v>كهروتقني</v>
          </cell>
          <cell r="K482" t="str">
            <v>Recr. régional</v>
          </cell>
          <cell r="L482" t="str">
            <v>A</v>
          </cell>
        </row>
        <row r="483">
          <cell r="A483" t="str">
            <v>Génie civil</v>
          </cell>
          <cell r="B483" t="str">
            <v>هندسة مدنية</v>
          </cell>
          <cell r="C483" t="str">
            <v>Université d’Adrar</v>
          </cell>
          <cell r="D483" t="str">
            <v>ST</v>
          </cell>
          <cell r="E483" t="str">
            <v>Sciences et Technologies</v>
          </cell>
          <cell r="F483" t="str">
            <v>Génie Civil</v>
          </cell>
          <cell r="G483" t="str">
            <v>Génie civil</v>
          </cell>
          <cell r="H483" t="str">
            <v>Génie civil</v>
          </cell>
          <cell r="I483" t="str">
            <v>هندسة مدنية</v>
          </cell>
          <cell r="J483" t="str">
            <v>هندسة مدنية</v>
          </cell>
          <cell r="K483" t="str">
            <v>Recr. régional</v>
          </cell>
          <cell r="L483" t="str">
            <v>A</v>
          </cell>
        </row>
        <row r="484">
          <cell r="A484" t="str">
            <v>Génie de procédés</v>
          </cell>
          <cell r="B484" t="str">
            <v>هندسة الطرائق</v>
          </cell>
          <cell r="C484" t="str">
            <v>Université d’Adrar</v>
          </cell>
          <cell r="D484" t="str">
            <v>ST</v>
          </cell>
          <cell r="E484" t="str">
            <v>Sciences et Technologies</v>
          </cell>
          <cell r="F484" t="str">
            <v>Génie de procédés</v>
          </cell>
          <cell r="G484" t="str">
            <v>Génie de procédés</v>
          </cell>
          <cell r="H484" t="str">
            <v>Génie de procédés</v>
          </cell>
          <cell r="I484" t="str">
            <v>هندسة الطرائق</v>
          </cell>
          <cell r="J484" t="str">
            <v>هندسة الطرائق</v>
          </cell>
          <cell r="K484" t="str">
            <v>Recr. régional</v>
          </cell>
          <cell r="L484" t="str">
            <v>A</v>
          </cell>
        </row>
        <row r="485">
          <cell r="A485" t="str">
            <v>Hydrocarbures</v>
          </cell>
          <cell r="B485" t="str">
            <v>محروقات</v>
          </cell>
          <cell r="C485" t="str">
            <v>Université d’Adrar</v>
          </cell>
          <cell r="D485" t="str">
            <v>ST</v>
          </cell>
          <cell r="E485" t="str">
            <v>Sciences et Technologies</v>
          </cell>
          <cell r="F485" t="str">
            <v>hydrocarbures</v>
          </cell>
          <cell r="G485" t="str">
            <v>Hydrocarbures</v>
          </cell>
          <cell r="H485" t="str">
            <v>Hydrocarbures</v>
          </cell>
          <cell r="I485" t="str">
            <v>محروقات</v>
          </cell>
          <cell r="J485" t="str">
            <v>محروقات</v>
          </cell>
          <cell r="K485" t="str">
            <v>Recr. régional</v>
          </cell>
          <cell r="L485" t="str">
            <v>A</v>
          </cell>
        </row>
        <row r="486">
          <cell r="A486" t="str">
            <v>Communication</v>
          </cell>
          <cell r="B486" t="str">
            <v>اتصال</v>
          </cell>
          <cell r="C486" t="str">
            <v>Université d’Adrar</v>
          </cell>
          <cell r="D486" t="str">
            <v>SHS</v>
          </cell>
          <cell r="E486" t="str">
            <v>Sciences humaines</v>
          </cell>
          <cell r="F486" t="str">
            <v>sciences humaines - sciences de l’information et de la communication</v>
          </cell>
          <cell r="G486" t="str">
            <v>Sciences humaines - sciences de l’information et de la communication</v>
          </cell>
          <cell r="H486" t="str">
            <v>Communication</v>
          </cell>
          <cell r="I486" t="str">
            <v>اتصال</v>
          </cell>
          <cell r="J486" t="str">
            <v>علوم إنسانية - علوم الإعلام و الاتصال</v>
          </cell>
          <cell r="K486" t="str">
            <v>Recr. régional</v>
          </cell>
          <cell r="L486" t="str">
            <v>A</v>
          </cell>
        </row>
        <row r="487">
          <cell r="A487" t="str">
            <v>Sociologie</v>
          </cell>
          <cell r="B487" t="str">
            <v>علم الإجتماع</v>
          </cell>
          <cell r="C487" t="str">
            <v>Université d’Adrar</v>
          </cell>
          <cell r="D487" t="str">
            <v>SHS</v>
          </cell>
          <cell r="E487" t="str">
            <v>Sciences sociales</v>
          </cell>
          <cell r="F487" t="str">
            <v>sciences sociales - sociologie</v>
          </cell>
          <cell r="G487" t="str">
            <v>Sciences sociales - sociologie</v>
          </cell>
          <cell r="H487" t="str">
            <v>Sociologie</v>
          </cell>
          <cell r="I487" t="str">
            <v>علم الإجتماع</v>
          </cell>
          <cell r="J487" t="str">
            <v>علوم اجتماعية - علم الإجتماع</v>
          </cell>
          <cell r="K487" t="str">
            <v>Recr. régional</v>
          </cell>
          <cell r="L487" t="str">
            <v>A</v>
          </cell>
        </row>
        <row r="488">
          <cell r="A488" t="str">
            <v>Psychologie clinique</v>
          </cell>
          <cell r="B488" t="str">
            <v>علم النفس العيادي</v>
          </cell>
          <cell r="C488" t="str">
            <v>Université d’Adrar</v>
          </cell>
          <cell r="D488" t="str">
            <v>SHS</v>
          </cell>
          <cell r="E488" t="str">
            <v>Sciences sociales</v>
          </cell>
          <cell r="F488" t="str">
            <v>Sciences sociales - psychologie</v>
          </cell>
          <cell r="G488" t="str">
            <v>Sciences sociales - psychologie</v>
          </cell>
          <cell r="H488" t="str">
            <v>Psychologie clinique</v>
          </cell>
          <cell r="I488" t="str">
            <v>علم النفس العيادي</v>
          </cell>
          <cell r="J488" t="str">
            <v>علوم اجتماعية - علم النفس</v>
          </cell>
          <cell r="K488" t="str">
            <v>Recr. régional</v>
          </cell>
          <cell r="L488" t="str">
            <v>A</v>
          </cell>
        </row>
        <row r="489">
          <cell r="A489" t="str">
            <v>Psychologie scolaire</v>
          </cell>
          <cell r="B489" t="str">
            <v>علم النفس المدرسي</v>
          </cell>
          <cell r="C489" t="str">
            <v>Université d’Adrar</v>
          </cell>
          <cell r="D489" t="str">
            <v>SHS</v>
          </cell>
          <cell r="E489" t="str">
            <v>Sciences sociales</v>
          </cell>
          <cell r="F489" t="str">
            <v>Sciences sociales - psychologie</v>
          </cell>
          <cell r="G489" t="str">
            <v>Sciences sociales - psychologie</v>
          </cell>
          <cell r="H489" t="str">
            <v>Psychologie scolaire</v>
          </cell>
          <cell r="I489" t="str">
            <v>علم النفس المدرسي</v>
          </cell>
          <cell r="J489" t="str">
            <v>علوم اجتماعية - علم النفس</v>
          </cell>
          <cell r="K489" t="str">
            <v>Recr. régional</v>
          </cell>
          <cell r="L489" t="str">
            <v>A</v>
          </cell>
        </row>
        <row r="490">
          <cell r="A490" t="str">
            <v>Histoire générale</v>
          </cell>
          <cell r="B490" t="str">
            <v>تاريخ عام</v>
          </cell>
          <cell r="C490" t="str">
            <v>Université d’Adrar</v>
          </cell>
          <cell r="D490" t="str">
            <v>SHS</v>
          </cell>
          <cell r="E490" t="str">
            <v>Sciences humaines</v>
          </cell>
          <cell r="F490" t="str">
            <v>Sciences humaines - histoire</v>
          </cell>
          <cell r="G490" t="str">
            <v>Sciences humaines - histoire</v>
          </cell>
          <cell r="H490" t="str">
            <v>Histoire générale</v>
          </cell>
          <cell r="I490" t="str">
            <v>تاريخ عام</v>
          </cell>
          <cell r="J490" t="str">
            <v>علوم إنسانية - تاريخ</v>
          </cell>
          <cell r="K490" t="str">
            <v>Recr. régional</v>
          </cell>
          <cell r="L490" t="str">
            <v>A</v>
          </cell>
        </row>
        <row r="491">
          <cell r="A491" t="str">
            <v>Ecriture et sunna</v>
          </cell>
          <cell r="B491" t="str">
            <v>الكتاب والسنة</v>
          </cell>
          <cell r="C491" t="str">
            <v>Université d’Adrar</v>
          </cell>
          <cell r="D491" t="str">
            <v>SHS</v>
          </cell>
          <cell r="E491" t="str">
            <v>Sciences islamiques</v>
          </cell>
          <cell r="F491" t="str">
            <v>Sciences islamiques - Oussoul Eddine</v>
          </cell>
          <cell r="G491" t="str">
            <v>Sciences islamiques - oussoul eddine</v>
          </cell>
          <cell r="H491" t="str">
            <v>Ecriture et sunna</v>
          </cell>
          <cell r="I491" t="str">
            <v>الكتاب والسنة</v>
          </cell>
          <cell r="J491" t="str">
            <v>علوم إسلامية - أصول الدين</v>
          </cell>
          <cell r="K491" t="str">
            <v>Recr. régional</v>
          </cell>
          <cell r="L491" t="str">
            <v>A</v>
          </cell>
        </row>
        <row r="492">
          <cell r="A492" t="str">
            <v>Charia et Droit</v>
          </cell>
          <cell r="B492" t="str">
            <v>الشريعة و القانون</v>
          </cell>
          <cell r="C492" t="str">
            <v>Université d’Adrar</v>
          </cell>
          <cell r="D492" t="str">
            <v>SHS</v>
          </cell>
          <cell r="E492" t="str">
            <v>Sciences islamiques</v>
          </cell>
          <cell r="F492" t="str">
            <v>Sciences islamiques -Charia</v>
          </cell>
          <cell r="G492" t="str">
            <v>Sciences islamiques -charia</v>
          </cell>
          <cell r="H492" t="str">
            <v>Charia et Droit</v>
          </cell>
          <cell r="I492" t="str">
            <v>الشريعة و القانون</v>
          </cell>
          <cell r="J492" t="str">
            <v>علوم إسلامية - الشريعة</v>
          </cell>
          <cell r="K492" t="str">
            <v>Recr. régional</v>
          </cell>
          <cell r="L492" t="str">
            <v>A</v>
          </cell>
        </row>
        <row r="493">
          <cell r="A493" t="str">
            <v>Fiqh et Oussoul</v>
          </cell>
          <cell r="B493" t="str">
            <v>الفقه و الاصول</v>
          </cell>
          <cell r="C493" t="str">
            <v>Université d’Adrar</v>
          </cell>
          <cell r="D493" t="str">
            <v>SHS</v>
          </cell>
          <cell r="E493" t="str">
            <v>Sciences islamiques</v>
          </cell>
          <cell r="F493" t="str">
            <v>Sciences islamiques -Charia</v>
          </cell>
          <cell r="G493" t="str">
            <v>Sciences islamiques -charia</v>
          </cell>
          <cell r="H493" t="str">
            <v>Fiqh et Oussoul</v>
          </cell>
          <cell r="I493" t="str">
            <v>الفقه و الاصول</v>
          </cell>
          <cell r="J493" t="str">
            <v>علوم إسلامية - الشريعة</v>
          </cell>
          <cell r="K493" t="str">
            <v>Recr. régional</v>
          </cell>
          <cell r="L493" t="str">
            <v>A</v>
          </cell>
        </row>
        <row r="494">
          <cell r="A494" t="str">
            <v>Architecture</v>
          </cell>
          <cell r="B494" t="str">
            <v>هندسة معمارية</v>
          </cell>
          <cell r="C494" t="str">
            <v>Université d’Alger 1</v>
          </cell>
          <cell r="D494" t="str">
            <v>AUMV</v>
          </cell>
          <cell r="E494" t="str">
            <v>Architecture</v>
          </cell>
          <cell r="F494" t="str">
            <v>architecture</v>
          </cell>
          <cell r="G494" t="str">
            <v>Architecture</v>
          </cell>
          <cell r="H494" t="str">
            <v>Architecture</v>
          </cell>
          <cell r="I494" t="str">
            <v>هندسة معمارية</v>
          </cell>
          <cell r="J494" t="str">
            <v>هندسة معمارية</v>
          </cell>
          <cell r="K494" t="str">
            <v>Recr. régional</v>
          </cell>
          <cell r="L494" t="str">
            <v>A</v>
          </cell>
        </row>
        <row r="495">
          <cell r="A495" t="str">
            <v>Droit privé</v>
          </cell>
          <cell r="B495" t="str">
            <v>قانون خاص</v>
          </cell>
          <cell r="C495" t="str">
            <v>Université d’Alger 1</v>
          </cell>
          <cell r="D495" t="str">
            <v>DSP</v>
          </cell>
          <cell r="E495" t="str">
            <v>Droit</v>
          </cell>
          <cell r="F495" t="str">
            <v>droit</v>
          </cell>
          <cell r="G495" t="str">
            <v>Droit</v>
          </cell>
          <cell r="H495" t="str">
            <v>Droit privé</v>
          </cell>
          <cell r="I495" t="str">
            <v>قانون خاص</v>
          </cell>
          <cell r="J495" t="str">
            <v>حقوق</v>
          </cell>
          <cell r="K495" t="str">
            <v>Recr. régional</v>
          </cell>
          <cell r="L495" t="str">
            <v>A</v>
          </cell>
        </row>
        <row r="496">
          <cell r="A496" t="str">
            <v>Droit public</v>
          </cell>
          <cell r="B496" t="str">
            <v>قانون عام</v>
          </cell>
          <cell r="C496" t="str">
            <v>Université d’Alger 1</v>
          </cell>
          <cell r="D496" t="str">
            <v>DSP</v>
          </cell>
          <cell r="E496" t="str">
            <v>Droit</v>
          </cell>
          <cell r="F496" t="str">
            <v>droit</v>
          </cell>
          <cell r="G496" t="str">
            <v>Droit</v>
          </cell>
          <cell r="H496" t="str">
            <v>Droit public</v>
          </cell>
          <cell r="I496" t="str">
            <v>قانون عام</v>
          </cell>
          <cell r="J496" t="str">
            <v>حقوق</v>
          </cell>
          <cell r="K496" t="str">
            <v>Recr. régional</v>
          </cell>
          <cell r="L496" t="str">
            <v>A</v>
          </cell>
        </row>
        <row r="497">
          <cell r="A497" t="str">
            <v>Ingénierie des systèmes d'information et du logiciel</v>
          </cell>
          <cell r="B497" t="str">
            <v>هندسة أنظمة المعلومة والبرمجية</v>
          </cell>
          <cell r="C497" t="str">
            <v>Université d’Alger 1</v>
          </cell>
          <cell r="D497" t="str">
            <v>MI</v>
          </cell>
          <cell r="E497" t="str">
            <v>Mathématiques et Informatique</v>
          </cell>
          <cell r="F497" t="str">
            <v>informatique</v>
          </cell>
          <cell r="G497" t="str">
            <v>Informatique</v>
          </cell>
          <cell r="H497" t="str">
            <v>Ingénierie des systèmes d'information et du logiciel</v>
          </cell>
          <cell r="I497" t="str">
            <v>هندسة أنظمة المعلومة والبرمجية</v>
          </cell>
          <cell r="J497" t="str">
            <v>إعلام آلي</v>
          </cell>
          <cell r="K497" t="str">
            <v>Recr. régional</v>
          </cell>
          <cell r="L497" t="str">
            <v>A</v>
          </cell>
        </row>
        <row r="498">
          <cell r="A498" t="str">
            <v>Systèmes informatiques</v>
          </cell>
          <cell r="B498" t="str">
            <v>نظم معلوماتية</v>
          </cell>
          <cell r="C498" t="str">
            <v>Université d’Alger 1</v>
          </cell>
          <cell r="D498" t="str">
            <v>MI</v>
          </cell>
          <cell r="E498" t="str">
            <v>Mathématiques et Informatique</v>
          </cell>
          <cell r="F498" t="str">
            <v>informatique</v>
          </cell>
          <cell r="G498" t="str">
            <v>Informatique</v>
          </cell>
          <cell r="H498" t="str">
            <v>Systèmes informatiques</v>
          </cell>
          <cell r="I498" t="str">
            <v>نظم معلوماتية</v>
          </cell>
          <cell r="J498" t="str">
            <v>إعلام آلي</v>
          </cell>
          <cell r="K498" t="str">
            <v>Recr. régional</v>
          </cell>
          <cell r="L498" t="str">
            <v>A</v>
          </cell>
        </row>
        <row r="499">
          <cell r="A499" t="str">
            <v>Mathématiques</v>
          </cell>
          <cell r="B499" t="str">
            <v>رياضيات</v>
          </cell>
          <cell r="C499" t="str">
            <v>Université d’Alger 1</v>
          </cell>
          <cell r="D499" t="str">
            <v>MI</v>
          </cell>
          <cell r="E499" t="str">
            <v>Mathématiques et Informatique</v>
          </cell>
          <cell r="F499" t="str">
            <v>mathématiques</v>
          </cell>
          <cell r="G499" t="str">
            <v>Mathématiques</v>
          </cell>
          <cell r="H499" t="str">
            <v>Mathématiques</v>
          </cell>
          <cell r="I499" t="str">
            <v>رياضيات</v>
          </cell>
          <cell r="J499" t="str">
            <v>رياضيات</v>
          </cell>
          <cell r="K499" t="str">
            <v>Recr. régional</v>
          </cell>
          <cell r="L499" t="str">
            <v>A</v>
          </cell>
        </row>
        <row r="500">
          <cell r="A500" t="str">
            <v>Chimie pharmaceutique</v>
          </cell>
          <cell r="B500" t="str">
            <v>الكيمياء الصيدلانية</v>
          </cell>
          <cell r="C500" t="str">
            <v>Université d’Alger 1</v>
          </cell>
          <cell r="D500" t="str">
            <v>SM</v>
          </cell>
          <cell r="E500" t="str">
            <v>Sciences de la matière</v>
          </cell>
          <cell r="F500" t="str">
            <v>chimie</v>
          </cell>
          <cell r="G500" t="str">
            <v>Chimie</v>
          </cell>
          <cell r="H500" t="str">
            <v>Chimie pharmaceutique</v>
          </cell>
          <cell r="I500" t="str">
            <v>الكيمياء الصيدلانية</v>
          </cell>
          <cell r="J500" t="str">
            <v>كيمياء</v>
          </cell>
          <cell r="K500" t="str">
            <v>Recr. régional</v>
          </cell>
          <cell r="L500" t="str">
            <v>A</v>
          </cell>
        </row>
        <row r="501">
          <cell r="A501" t="str">
            <v>Chimie analytique</v>
          </cell>
          <cell r="B501" t="str">
            <v>الكيمياء التحليلية</v>
          </cell>
          <cell r="C501" t="str">
            <v>Université d’Alger 1</v>
          </cell>
          <cell r="D501" t="str">
            <v>SM</v>
          </cell>
          <cell r="E501" t="str">
            <v>Sciences de la matière</v>
          </cell>
          <cell r="F501" t="str">
            <v>chimie</v>
          </cell>
          <cell r="G501" t="str">
            <v>Chimie</v>
          </cell>
          <cell r="H501" t="str">
            <v>Chimie analytique</v>
          </cell>
          <cell r="I501" t="str">
            <v>الكيمياء التحليلية</v>
          </cell>
          <cell r="J501" t="str">
            <v>كيمياء</v>
          </cell>
          <cell r="K501" t="str">
            <v>Recr. régional</v>
          </cell>
          <cell r="L501" t="str">
            <v>A</v>
          </cell>
        </row>
        <row r="502">
          <cell r="A502" t="str">
            <v>Physique fondamentale</v>
          </cell>
          <cell r="B502" t="str">
            <v>الفيزياء الأساسية</v>
          </cell>
          <cell r="C502" t="str">
            <v>Université d’Alger 1</v>
          </cell>
          <cell r="D502" t="str">
            <v>SM</v>
          </cell>
          <cell r="E502" t="str">
            <v>Sciences de la matière</v>
          </cell>
          <cell r="F502" t="str">
            <v>physique</v>
          </cell>
          <cell r="G502" t="str">
            <v>Physique</v>
          </cell>
          <cell r="H502" t="str">
            <v>Physique fondamentale</v>
          </cell>
          <cell r="I502" t="str">
            <v>الفيزياء الأساسية</v>
          </cell>
          <cell r="J502" t="str">
            <v>فيزياء</v>
          </cell>
          <cell r="K502" t="str">
            <v>Recr. régional</v>
          </cell>
          <cell r="L502" t="str">
            <v>A</v>
          </cell>
        </row>
        <row r="503">
          <cell r="A503" t="str">
            <v>Ecologie et environnement</v>
          </cell>
          <cell r="B503" t="str">
            <v>بيئة ومحيط</v>
          </cell>
          <cell r="C503" t="str">
            <v>Université d’Alger 1</v>
          </cell>
          <cell r="D503" t="str">
            <v>SNV</v>
          </cell>
          <cell r="E503" t="str">
            <v>Sciences de la Nature et de la Vie</v>
          </cell>
          <cell r="F503" t="str">
            <v>ecologie et environnement</v>
          </cell>
          <cell r="G503" t="str">
            <v>Ecologie et environnement</v>
          </cell>
          <cell r="H503" t="str">
            <v>Ecologie et environnement</v>
          </cell>
          <cell r="I503" t="str">
            <v>بيئة ومحيط</v>
          </cell>
          <cell r="J503" t="str">
            <v>بيئة ومحيط</v>
          </cell>
          <cell r="K503" t="str">
            <v>Recr. régional</v>
          </cell>
          <cell r="L503" t="str">
            <v>A</v>
          </cell>
        </row>
        <row r="504">
          <cell r="A504" t="str">
            <v>Biochimie</v>
          </cell>
          <cell r="B504" t="str">
            <v>بيوكيمياء</v>
          </cell>
          <cell r="C504" t="str">
            <v>Université d’Alger 1</v>
          </cell>
          <cell r="D504" t="str">
            <v>SNV</v>
          </cell>
          <cell r="E504" t="str">
            <v>Sciences de la Nature et de la Vie</v>
          </cell>
          <cell r="F504" t="str">
            <v>sciences biologiques</v>
          </cell>
          <cell r="G504" t="str">
            <v>Sciences biologiques</v>
          </cell>
          <cell r="H504" t="str">
            <v>Biochimie</v>
          </cell>
          <cell r="I504" t="str">
            <v>بيوكيمياء</v>
          </cell>
          <cell r="J504" t="str">
            <v>علوم بيولوجية</v>
          </cell>
          <cell r="K504" t="str">
            <v>Recr. régional</v>
          </cell>
          <cell r="L504" t="str">
            <v>A</v>
          </cell>
        </row>
        <row r="505">
          <cell r="A505" t="str">
            <v>Microbiologie</v>
          </cell>
          <cell r="B505" t="str">
            <v>علم الأحياء الدقيقة</v>
          </cell>
          <cell r="C505" t="str">
            <v>Université d’Alger 1</v>
          </cell>
          <cell r="D505" t="str">
            <v>SNV</v>
          </cell>
          <cell r="E505" t="str">
            <v>Sciences de la Nature et de la Vie</v>
          </cell>
          <cell r="F505" t="str">
            <v>sciences biologiques</v>
          </cell>
          <cell r="G505" t="str">
            <v>Sciences biologiques</v>
          </cell>
          <cell r="H505" t="str">
            <v>Microbiologie</v>
          </cell>
          <cell r="I505" t="str">
            <v>علم الأحياء الدقيقة</v>
          </cell>
          <cell r="J505" t="str">
            <v>علوم بيولوجية</v>
          </cell>
          <cell r="K505" t="str">
            <v>Recr. régional</v>
          </cell>
          <cell r="L505" t="str">
            <v>A</v>
          </cell>
        </row>
        <row r="506">
          <cell r="A506" t="str">
            <v>Imama</v>
          </cell>
          <cell r="B506" t="str">
            <v>إمامة</v>
          </cell>
          <cell r="C506" t="str">
            <v>Université d'Alger 1</v>
          </cell>
          <cell r="D506" t="str">
            <v>SHS</v>
          </cell>
          <cell r="E506" t="str">
            <v>Sciences islamiques - Charia</v>
          </cell>
          <cell r="F506" t="str">
            <v>Sciences islamiques -Charia</v>
          </cell>
          <cell r="G506" t="str">
            <v>Sciences islamiques -charia</v>
          </cell>
          <cell r="H506" t="str">
            <v>Imama</v>
          </cell>
          <cell r="I506" t="str">
            <v>إمامة</v>
          </cell>
          <cell r="J506" t="str">
            <v>علوم إسلامية - الشريعة</v>
          </cell>
          <cell r="K506" t="str">
            <v>FRN</v>
          </cell>
          <cell r="L506" t="str">
            <v>P</v>
          </cell>
        </row>
        <row r="507">
          <cell r="A507" t="str">
            <v>Irchad</v>
          </cell>
          <cell r="B507" t="str">
            <v>إرشاد وتوجيه</v>
          </cell>
          <cell r="C507" t="str">
            <v>Université d'Alger 1</v>
          </cell>
          <cell r="D507" t="str">
            <v>SHS</v>
          </cell>
          <cell r="E507" t="str">
            <v>Sciences islamiques - Charia</v>
          </cell>
          <cell r="F507" t="str">
            <v>Sciences islamiques -Charia</v>
          </cell>
          <cell r="G507" t="str">
            <v>Sciences islamiques -charia</v>
          </cell>
          <cell r="H507" t="str">
            <v>Irchad</v>
          </cell>
          <cell r="I507" t="str">
            <v>إرشاد وتوجيه</v>
          </cell>
          <cell r="J507" t="str">
            <v>علوم إسلامية - الشريعة</v>
          </cell>
          <cell r="K507" t="str">
            <v>FRN</v>
          </cell>
          <cell r="L507" t="str">
            <v>P</v>
          </cell>
        </row>
        <row r="508">
          <cell r="A508" t="str">
            <v>Aqida et religions comparées</v>
          </cell>
          <cell r="B508" t="str">
            <v>العقيدة و مقارنة الأديان</v>
          </cell>
          <cell r="C508" t="str">
            <v>Université d’Alger 1</v>
          </cell>
          <cell r="D508" t="str">
            <v>SHS</v>
          </cell>
          <cell r="E508" t="str">
            <v>Sciences islamiques</v>
          </cell>
          <cell r="F508" t="str">
            <v>Sciences islamiques - Oussoul Eddine</v>
          </cell>
          <cell r="G508" t="str">
            <v>Sciences islamiques - oussoul eddine</v>
          </cell>
          <cell r="H508" t="str">
            <v>Aqida et religions comparées</v>
          </cell>
          <cell r="I508" t="str">
            <v>العقيدة و مقارنة الأديان</v>
          </cell>
          <cell r="J508" t="str">
            <v>علوم إسلامية - أصول الدين</v>
          </cell>
          <cell r="K508" t="str">
            <v>Recr. régional</v>
          </cell>
          <cell r="L508" t="str">
            <v>A</v>
          </cell>
        </row>
        <row r="509">
          <cell r="A509" t="str">
            <v>Ecriture et sunna</v>
          </cell>
          <cell r="B509" t="str">
            <v>الكتاب والسنة</v>
          </cell>
          <cell r="C509" t="str">
            <v>Université d’Alger 1</v>
          </cell>
          <cell r="D509" t="str">
            <v>SHS</v>
          </cell>
          <cell r="E509" t="str">
            <v>Sciences islamiques</v>
          </cell>
          <cell r="F509" t="str">
            <v>Sciences islamiques - Oussoul Eddine</v>
          </cell>
          <cell r="G509" t="str">
            <v>Sciences islamiques - oussoul eddine</v>
          </cell>
          <cell r="H509" t="str">
            <v>Ecriture et sunna</v>
          </cell>
          <cell r="I509" t="str">
            <v>الكتاب والسنة</v>
          </cell>
          <cell r="J509" t="str">
            <v>علوم إسلامية - أصول الدين</v>
          </cell>
          <cell r="K509" t="str">
            <v>Recr. régional</v>
          </cell>
          <cell r="L509" t="str">
            <v>A</v>
          </cell>
        </row>
        <row r="510">
          <cell r="A510" t="str">
            <v>Charia et droit</v>
          </cell>
          <cell r="B510" t="str">
            <v>الشريعة و القانون</v>
          </cell>
          <cell r="C510" t="str">
            <v>Université d’Alger 1</v>
          </cell>
          <cell r="D510" t="str">
            <v>SHS</v>
          </cell>
          <cell r="E510" t="str">
            <v>Sciences islamiques</v>
          </cell>
          <cell r="F510" t="str">
            <v>Sciences islamiques -Charia</v>
          </cell>
          <cell r="G510" t="str">
            <v>Sciences islamiques -charia</v>
          </cell>
          <cell r="H510" t="str">
            <v>Charia et droit</v>
          </cell>
          <cell r="I510" t="str">
            <v>الشريعة و القانون</v>
          </cell>
          <cell r="J510" t="str">
            <v>علوم إسلامية - الشريعة</v>
          </cell>
          <cell r="K510" t="str">
            <v>Recr. régional</v>
          </cell>
          <cell r="L510" t="str">
            <v>A</v>
          </cell>
        </row>
        <row r="511">
          <cell r="A511" t="str">
            <v>Fiqh et Oussoul</v>
          </cell>
          <cell r="B511" t="str">
            <v>الفقه و الاصول</v>
          </cell>
          <cell r="C511" t="str">
            <v>Université d’Alger 1</v>
          </cell>
          <cell r="D511" t="str">
            <v>SHS</v>
          </cell>
          <cell r="E511" t="str">
            <v>Sciences islamiques</v>
          </cell>
          <cell r="F511" t="str">
            <v>Sciences islamiques -Charia</v>
          </cell>
          <cell r="G511" t="str">
            <v>Sciences islamiques -charia</v>
          </cell>
          <cell r="H511" t="str">
            <v>Fiqh et Oussoul</v>
          </cell>
          <cell r="I511" t="str">
            <v>الفقه و الاصول</v>
          </cell>
          <cell r="J511" t="str">
            <v>علوم إسلامية - الشريعة</v>
          </cell>
          <cell r="K511" t="str">
            <v>Recr. régional</v>
          </cell>
          <cell r="L511" t="str">
            <v>A</v>
          </cell>
        </row>
        <row r="512">
          <cell r="A512" t="str">
            <v>Langue arabe et études coraniques</v>
          </cell>
          <cell r="B512" t="str">
            <v>اللغة العربية والدراسات القرآنية</v>
          </cell>
          <cell r="C512" t="str">
            <v>Université d’Alger 1</v>
          </cell>
          <cell r="D512" t="str">
            <v>SHS</v>
          </cell>
          <cell r="E512" t="str">
            <v>Sciences islamiques</v>
          </cell>
          <cell r="F512" t="str">
            <v>Sciences islamiques - langue arabe et civilisation islamique</v>
          </cell>
          <cell r="G512" t="str">
            <v>Sciences islamiques - langue arabe et civilisation islamique</v>
          </cell>
          <cell r="H512" t="str">
            <v>Langue arabe et études coraniques</v>
          </cell>
          <cell r="I512" t="str">
            <v>اللغة العربية والدراسات القرآنية</v>
          </cell>
          <cell r="J512" t="str">
            <v>علوم إسلامية - لغة عربية وحضارة إسلامية</v>
          </cell>
          <cell r="K512" t="str">
            <v>Recr. régional</v>
          </cell>
          <cell r="L512" t="str">
            <v>A</v>
          </cell>
        </row>
        <row r="513">
          <cell r="A513" t="str">
            <v>Histoire et civilisation islamique</v>
          </cell>
          <cell r="B513" t="str">
            <v>التاريخ والحضارة الإسلامية</v>
          </cell>
          <cell r="C513" t="str">
            <v>Université d’Alger 1</v>
          </cell>
          <cell r="D513" t="str">
            <v>SHS</v>
          </cell>
          <cell r="E513" t="str">
            <v>Sciences islamiques</v>
          </cell>
          <cell r="F513" t="str">
            <v>Sciences islamiques - langue arabe et civilisation islamique</v>
          </cell>
          <cell r="G513" t="str">
            <v>Sciences islamiques - langue arabe et civilisation islamique</v>
          </cell>
          <cell r="H513" t="str">
            <v>Histoire et civilisation islamique</v>
          </cell>
          <cell r="I513" t="str">
            <v>التاريخ والحضارة الإسلامية</v>
          </cell>
          <cell r="J513" t="str">
            <v>علوم إسلامية - لغة عربية وحضارة إسلامية</v>
          </cell>
          <cell r="K513" t="str">
            <v>Recr. régional</v>
          </cell>
          <cell r="L513" t="str">
            <v>A</v>
          </cell>
        </row>
        <row r="514">
          <cell r="A514" t="str">
            <v>Critique et études littéraires</v>
          </cell>
          <cell r="B514" t="str">
            <v>نقد ودراسات أدبية</v>
          </cell>
          <cell r="C514" t="str">
            <v>Université d’Alger 2</v>
          </cell>
          <cell r="D514" t="str">
            <v>LLA</v>
          </cell>
          <cell r="E514" t="str">
            <v>Langue et littérature arabes</v>
          </cell>
          <cell r="F514" t="str">
            <v>Etudes critiques</v>
          </cell>
          <cell r="G514" t="str">
            <v>Etudes critiques</v>
          </cell>
          <cell r="H514" t="str">
            <v>Critique et études littéraires</v>
          </cell>
          <cell r="I514" t="str">
            <v>نقد ودراسات أدبية</v>
          </cell>
          <cell r="J514" t="str">
            <v>دراسات نقدية</v>
          </cell>
          <cell r="K514" t="str">
            <v>Recr. régional</v>
          </cell>
          <cell r="L514" t="str">
            <v>A</v>
          </cell>
        </row>
        <row r="515">
          <cell r="A515" t="str">
            <v>Critique et méthodes</v>
          </cell>
          <cell r="B515" t="str">
            <v>نقد ومناهج</v>
          </cell>
          <cell r="C515" t="str">
            <v>Université d’Alger 2</v>
          </cell>
          <cell r="D515" t="str">
            <v>LLA</v>
          </cell>
          <cell r="E515" t="str">
            <v>Langue et littérature arabes</v>
          </cell>
          <cell r="F515" t="str">
            <v>Etudes critiques</v>
          </cell>
          <cell r="G515" t="str">
            <v>Etudes critiques</v>
          </cell>
          <cell r="H515" t="str">
            <v>Critique et méthodes</v>
          </cell>
          <cell r="I515" t="str">
            <v>نقد ومناهج</v>
          </cell>
          <cell r="J515" t="str">
            <v>دراسات نقدية</v>
          </cell>
          <cell r="K515" t="str">
            <v>Recr. régional</v>
          </cell>
          <cell r="L515" t="str">
            <v>A</v>
          </cell>
        </row>
        <row r="516">
          <cell r="A516" t="str">
            <v>Littérature algérienne</v>
          </cell>
          <cell r="B516" t="str">
            <v>أدب جزائري</v>
          </cell>
          <cell r="C516" t="str">
            <v>Université d’Alger 2</v>
          </cell>
          <cell r="D516" t="str">
            <v>LLA</v>
          </cell>
          <cell r="E516" t="str">
            <v>Langue et littérature arabes</v>
          </cell>
          <cell r="F516" t="str">
            <v>Etudes littéraires</v>
          </cell>
          <cell r="G516" t="str">
            <v>Etudes littéraires</v>
          </cell>
          <cell r="H516" t="str">
            <v>Littérature algérienne</v>
          </cell>
          <cell r="I516" t="str">
            <v>أدب جزائري</v>
          </cell>
          <cell r="J516" t="str">
            <v>دراسات أدبية</v>
          </cell>
          <cell r="K516" t="str">
            <v>Recr. régional</v>
          </cell>
          <cell r="L516" t="str">
            <v>A</v>
          </cell>
        </row>
        <row r="517">
          <cell r="A517" t="str">
            <v>Littérature arabe</v>
          </cell>
          <cell r="B517" t="str">
            <v>أدب عربي</v>
          </cell>
          <cell r="C517" t="str">
            <v>Université d’Alger 2</v>
          </cell>
          <cell r="D517" t="str">
            <v>LLA</v>
          </cell>
          <cell r="E517" t="str">
            <v>Langue et littérature arabes</v>
          </cell>
          <cell r="F517" t="str">
            <v>Etudes littéraires</v>
          </cell>
          <cell r="G517" t="str">
            <v>Etudes littéraires</v>
          </cell>
          <cell r="H517" t="str">
            <v>Littérature arabe</v>
          </cell>
          <cell r="I517" t="str">
            <v>أدب عربي</v>
          </cell>
          <cell r="J517" t="str">
            <v>دراسات أدبية</v>
          </cell>
          <cell r="K517" t="str">
            <v>Recr. régional</v>
          </cell>
          <cell r="L517" t="str">
            <v>A</v>
          </cell>
        </row>
        <row r="518">
          <cell r="A518" t="str">
            <v>Littérature comparée  et mondiale</v>
          </cell>
          <cell r="B518" t="str">
            <v>أدب مقارن وعالمي</v>
          </cell>
          <cell r="C518" t="str">
            <v>Université d’Alger 2</v>
          </cell>
          <cell r="D518" t="str">
            <v>LLA</v>
          </cell>
          <cell r="E518" t="str">
            <v>Langue et littérature arabes</v>
          </cell>
          <cell r="F518" t="str">
            <v>Etudes littéraires</v>
          </cell>
          <cell r="G518" t="str">
            <v>Etudes littéraires</v>
          </cell>
          <cell r="H518" t="str">
            <v>Littérature comparée  et mondiale</v>
          </cell>
          <cell r="I518" t="str">
            <v>أدب مقارن وعالمي</v>
          </cell>
          <cell r="J518" t="str">
            <v>دراسات أدبية</v>
          </cell>
          <cell r="K518" t="str">
            <v>Recr. régional</v>
          </cell>
          <cell r="L518" t="str">
            <v>A</v>
          </cell>
        </row>
        <row r="519">
          <cell r="A519" t="str">
            <v>Linguistique appliquée</v>
          </cell>
          <cell r="B519" t="str">
            <v>لسانيات تطبيقية</v>
          </cell>
          <cell r="C519" t="str">
            <v>Université d’Alger 2</v>
          </cell>
          <cell r="D519" t="str">
            <v>LLA</v>
          </cell>
          <cell r="E519" t="str">
            <v>Langue et littérature arabes</v>
          </cell>
          <cell r="F519" t="str">
            <v>Etudes linguistiques</v>
          </cell>
          <cell r="G519" t="str">
            <v>Etudes linguistiques</v>
          </cell>
          <cell r="H519" t="str">
            <v>Linguistique appliquée</v>
          </cell>
          <cell r="I519" t="str">
            <v>لسانيات تطبيقية</v>
          </cell>
          <cell r="J519" t="str">
            <v>دراسات لغوية</v>
          </cell>
          <cell r="K519" t="str">
            <v>Recr. régional</v>
          </cell>
          <cell r="L519" t="str">
            <v>A</v>
          </cell>
        </row>
        <row r="520">
          <cell r="A520" t="str">
            <v>Linguistique générale</v>
          </cell>
          <cell r="B520" t="str">
            <v>لسانيات عامة</v>
          </cell>
          <cell r="C520" t="str">
            <v>Université d’Alger 2</v>
          </cell>
          <cell r="D520" t="str">
            <v>LLA</v>
          </cell>
          <cell r="E520" t="str">
            <v>Langue et littérature arabes</v>
          </cell>
          <cell r="F520" t="str">
            <v>Etudes linguistiques</v>
          </cell>
          <cell r="G520" t="str">
            <v>Etudes linguistiques</v>
          </cell>
          <cell r="H520" t="str">
            <v>Linguistique générale</v>
          </cell>
          <cell r="I520" t="str">
            <v>لسانيات عامة</v>
          </cell>
          <cell r="J520" t="str">
            <v>دراسات لغوية</v>
          </cell>
          <cell r="K520" t="str">
            <v>Recr. régional</v>
          </cell>
          <cell r="L520" t="str">
            <v>A</v>
          </cell>
        </row>
        <row r="521">
          <cell r="A521" t="str">
            <v>Langue allemande</v>
          </cell>
          <cell r="B521" t="str">
            <v>لغة ألمانية</v>
          </cell>
          <cell r="C521" t="str">
            <v>Université d’Alger 2</v>
          </cell>
          <cell r="D521" t="str">
            <v>LLE</v>
          </cell>
          <cell r="E521" t="str">
            <v>Langue allemande</v>
          </cell>
          <cell r="F521" t="str">
            <v>langue allemande</v>
          </cell>
          <cell r="G521" t="str">
            <v>Langue allemande</v>
          </cell>
          <cell r="H521" t="str">
            <v>Langue allemande</v>
          </cell>
          <cell r="I521" t="str">
            <v>لغة ألمانية</v>
          </cell>
          <cell r="J521" t="str">
            <v>لغة ألمانية</v>
          </cell>
          <cell r="K521" t="str">
            <v>Recr. régional</v>
          </cell>
          <cell r="L521" t="str">
            <v>A</v>
          </cell>
        </row>
        <row r="522">
          <cell r="A522" t="str">
            <v>Langue espagnole</v>
          </cell>
          <cell r="B522" t="str">
            <v>لغة اسبانية</v>
          </cell>
          <cell r="C522" t="str">
            <v>Université d’Alger 2</v>
          </cell>
          <cell r="D522" t="str">
            <v>LLE</v>
          </cell>
          <cell r="E522" t="str">
            <v>Langue espagnole</v>
          </cell>
          <cell r="F522" t="str">
            <v>langue espagnole</v>
          </cell>
          <cell r="G522" t="str">
            <v>Langue espagnole</v>
          </cell>
          <cell r="H522" t="str">
            <v>Langue espagnole</v>
          </cell>
          <cell r="I522" t="str">
            <v>لغة اسبانية</v>
          </cell>
          <cell r="J522" t="str">
            <v>لغة اسبانية</v>
          </cell>
          <cell r="K522" t="str">
            <v>Recr. régional</v>
          </cell>
          <cell r="L522" t="str">
            <v>A</v>
          </cell>
        </row>
        <row r="523">
          <cell r="A523" t="str">
            <v>Langue italienne</v>
          </cell>
          <cell r="B523" t="str">
            <v>لغة ايطالية</v>
          </cell>
          <cell r="C523" t="str">
            <v>Université d’Alger 2</v>
          </cell>
          <cell r="D523" t="str">
            <v>LLE</v>
          </cell>
          <cell r="E523" t="str">
            <v>Langue italienne</v>
          </cell>
          <cell r="F523" t="str">
            <v>langue italienne</v>
          </cell>
          <cell r="G523" t="str">
            <v>Langue italienne</v>
          </cell>
          <cell r="H523" t="str">
            <v>Langue italienne</v>
          </cell>
          <cell r="I523" t="str">
            <v>لغة ايطالية</v>
          </cell>
          <cell r="J523" t="str">
            <v>لغة ايطالية</v>
          </cell>
          <cell r="K523" t="str">
            <v>Recr. régional</v>
          </cell>
          <cell r="L523" t="str">
            <v>A</v>
          </cell>
        </row>
        <row r="524">
          <cell r="A524" t="str">
            <v>Langue russe</v>
          </cell>
          <cell r="B524" t="str">
            <v>لغة روسية</v>
          </cell>
          <cell r="C524" t="str">
            <v>Université d’Alger 2</v>
          </cell>
          <cell r="D524" t="str">
            <v>LLE</v>
          </cell>
          <cell r="E524" t="str">
            <v>Langue russe</v>
          </cell>
          <cell r="F524" t="str">
            <v>langue russe</v>
          </cell>
          <cell r="G524" t="str">
            <v>Langue russe</v>
          </cell>
          <cell r="H524" t="str">
            <v>Langue russe</v>
          </cell>
          <cell r="I524" t="str">
            <v>لغة روسية</v>
          </cell>
          <cell r="J524" t="str">
            <v>لغة روسية</v>
          </cell>
          <cell r="K524" t="str">
            <v>Recr. régional</v>
          </cell>
          <cell r="L524" t="str">
            <v>A</v>
          </cell>
        </row>
        <row r="525">
          <cell r="A525" t="str">
            <v>Langue turque</v>
          </cell>
          <cell r="B525" t="str">
            <v>لغة تركية</v>
          </cell>
          <cell r="C525" t="str">
            <v>Université d’Alger 2</v>
          </cell>
          <cell r="D525" t="str">
            <v>LLE</v>
          </cell>
          <cell r="E525" t="str">
            <v>Langue turque</v>
          </cell>
          <cell r="F525" t="str">
            <v>langue turque</v>
          </cell>
          <cell r="G525" t="str">
            <v>Langue turque</v>
          </cell>
          <cell r="H525" t="str">
            <v>Langue turque</v>
          </cell>
          <cell r="I525" t="str">
            <v>لغة تركية</v>
          </cell>
          <cell r="J525" t="str">
            <v>لغة تركية</v>
          </cell>
          <cell r="K525" t="str">
            <v>Recr. régional</v>
          </cell>
          <cell r="L525" t="str">
            <v>A</v>
          </cell>
        </row>
        <row r="526">
          <cell r="A526" t="str">
            <v xml:space="preserve">traduction et interpretariat arabe/français/anglais </v>
          </cell>
          <cell r="B526" t="str">
            <v xml:space="preserve">الترجمة الكتابية و الشفوية عربية - فرنسية -  انجليزية </v>
          </cell>
          <cell r="C526" t="str">
            <v>Université d’Alger 2</v>
          </cell>
          <cell r="D526" t="str">
            <v>LLE</v>
          </cell>
          <cell r="E526" t="str">
            <v>Traduction</v>
          </cell>
          <cell r="F526" t="str">
            <v>Traduction</v>
          </cell>
          <cell r="G526" t="str">
            <v>Traduction</v>
          </cell>
          <cell r="H526" t="str">
            <v xml:space="preserve">traduction et interpretariat arabe/français/anglais </v>
          </cell>
          <cell r="I526" t="str">
            <v xml:space="preserve">الترجمة الكتابية و الشفوية عربية - فرنسية -  انجليزية </v>
          </cell>
          <cell r="J526" t="str">
            <v>ترجمة</v>
          </cell>
          <cell r="K526" t="str">
            <v>MCIL</v>
          </cell>
          <cell r="L526" t="str">
            <v>A</v>
          </cell>
        </row>
        <row r="527">
          <cell r="A527" t="str">
            <v>Anthropologie générale</v>
          </cell>
          <cell r="B527" t="str">
            <v>أنثروبولوجيا عامة</v>
          </cell>
          <cell r="C527" t="str">
            <v>Université d’Alger 2</v>
          </cell>
          <cell r="D527" t="str">
            <v>SHS</v>
          </cell>
          <cell r="E527" t="str">
            <v>Sciences sociales</v>
          </cell>
          <cell r="F527" t="str">
            <v>Sciences sociales - anthropologie</v>
          </cell>
          <cell r="G527" t="str">
            <v>Sciences sociales - anthropologie</v>
          </cell>
          <cell r="H527" t="str">
            <v>Anthropologie générale</v>
          </cell>
          <cell r="I527" t="str">
            <v>أنثروبولوجيا عامة</v>
          </cell>
          <cell r="J527" t="str">
            <v>علوم اجتماعية - الأنثروبولوجيا</v>
          </cell>
          <cell r="K527" t="str">
            <v>Recr. régional</v>
          </cell>
          <cell r="L527" t="str">
            <v>A</v>
          </cell>
        </row>
        <row r="528">
          <cell r="A528" t="str">
            <v>Archéologie préhistorique</v>
          </cell>
          <cell r="B528" t="str">
            <v>آثار ما قبل التاريخ</v>
          </cell>
          <cell r="C528" t="str">
            <v>Université d’Alger 2</v>
          </cell>
          <cell r="D528" t="str">
            <v>SHS</v>
          </cell>
          <cell r="E528" t="str">
            <v>Sciences humaines - archéologie</v>
          </cell>
          <cell r="F528" t="str">
            <v>sciences humaines - archéologie</v>
          </cell>
          <cell r="G528" t="str">
            <v>Sciences humaines - archéologie</v>
          </cell>
          <cell r="H528" t="str">
            <v>Archéologie préhistorique</v>
          </cell>
          <cell r="I528" t="str">
            <v>آثار ما قبل التاريخ</v>
          </cell>
          <cell r="J528" t="str">
            <v>علوم إنسانية - علم الآثار</v>
          </cell>
          <cell r="K528" t="str">
            <v>FRN</v>
          </cell>
          <cell r="L528" t="str">
            <v>A</v>
          </cell>
        </row>
        <row r="529">
          <cell r="A529" t="str">
            <v>Conservation et restauration en archéologie</v>
          </cell>
          <cell r="B529" t="str">
            <v>صياتة وترميم في علم الاثار</v>
          </cell>
          <cell r="C529" t="str">
            <v>Université d’Alger 2</v>
          </cell>
          <cell r="D529" t="str">
            <v>SHS</v>
          </cell>
          <cell r="E529" t="str">
            <v>Sciences humaines - archéologie</v>
          </cell>
          <cell r="F529" t="str">
            <v>sciences humaines - archéologie</v>
          </cell>
          <cell r="G529" t="str">
            <v>Sciences humaines - archéologie</v>
          </cell>
          <cell r="H529" t="str">
            <v>Conservation et restauration en archéologie</v>
          </cell>
          <cell r="I529" t="str">
            <v>صياتة وترميم في علم الاثار</v>
          </cell>
          <cell r="J529" t="str">
            <v>علوم إنسانية - علم الآثار</v>
          </cell>
          <cell r="K529" t="str">
            <v>FRN</v>
          </cell>
          <cell r="L529" t="str">
            <v>A</v>
          </cell>
        </row>
        <row r="530">
          <cell r="A530" t="str">
            <v>Bibliothéconomie et informations</v>
          </cell>
          <cell r="B530" t="str">
            <v>علم المكتبات و المعلومات</v>
          </cell>
          <cell r="C530" t="str">
            <v>Université d’Alger 2</v>
          </cell>
          <cell r="D530" t="str">
            <v>SHS</v>
          </cell>
          <cell r="E530" t="str">
            <v>Sciences humaines</v>
          </cell>
          <cell r="F530" t="str">
            <v>sciences humaines - bibliothéconomie</v>
          </cell>
          <cell r="G530" t="str">
            <v>Sciences humaines - bibliothéconomie</v>
          </cell>
          <cell r="H530" t="str">
            <v>Bibliothéconomie et informations</v>
          </cell>
          <cell r="I530" t="str">
            <v>علم المكتبات و المعلومات</v>
          </cell>
          <cell r="J530" t="str">
            <v>علوم إنسانية - علم المكتبات</v>
          </cell>
          <cell r="K530" t="str">
            <v>Recr. régional</v>
          </cell>
          <cell r="L530" t="str">
            <v>A</v>
          </cell>
        </row>
        <row r="531">
          <cell r="A531" t="str">
            <v>Science archivistique</v>
          </cell>
          <cell r="B531" t="str">
            <v>علم الأرشيف</v>
          </cell>
          <cell r="C531" t="str">
            <v>Université d’Alger 2</v>
          </cell>
          <cell r="D531" t="str">
            <v>SHS</v>
          </cell>
          <cell r="E531" t="str">
            <v>Sciences humaines</v>
          </cell>
          <cell r="F531" t="str">
            <v>sciences humaines - bibliothéconomie</v>
          </cell>
          <cell r="G531" t="str">
            <v>Sciences humaines - bibliothéconomie</v>
          </cell>
          <cell r="H531" t="str">
            <v>Science archivistique</v>
          </cell>
          <cell r="I531" t="str">
            <v>علم الأرشيف</v>
          </cell>
          <cell r="J531" t="str">
            <v>علوم إنسانية - علم المكتبات</v>
          </cell>
          <cell r="K531" t="str">
            <v>Recr. régional</v>
          </cell>
          <cell r="L531" t="str">
            <v>A</v>
          </cell>
        </row>
        <row r="532">
          <cell r="A532" t="str">
            <v>Technologie de l'information et de la documentation</v>
          </cell>
          <cell r="B532" t="str">
            <v>تكنولوجيا المعلومات والتوثيق</v>
          </cell>
          <cell r="C532" t="str">
            <v>Université d’Alger 2</v>
          </cell>
          <cell r="D532" t="str">
            <v>SHS</v>
          </cell>
          <cell r="E532" t="str">
            <v>Sciences humaines</v>
          </cell>
          <cell r="F532" t="str">
            <v>sciences humaines - bibliothéconomie</v>
          </cell>
          <cell r="G532" t="str">
            <v>Sciences humaines - bibliothéconomie</v>
          </cell>
          <cell r="H532" t="str">
            <v>Technologie de l'information et de la documentation</v>
          </cell>
          <cell r="I532" t="str">
            <v>تكنولوجيا المعلومات والتوثيق</v>
          </cell>
          <cell r="J532" t="str">
            <v>علوم إنسانية - علم المكتبات</v>
          </cell>
          <cell r="K532" t="str">
            <v>Recr. régional</v>
          </cell>
          <cell r="L532" t="str">
            <v>A</v>
          </cell>
        </row>
        <row r="533">
          <cell r="A533" t="str">
            <v>Sociologie</v>
          </cell>
          <cell r="B533" t="str">
            <v>علم الإجتماع</v>
          </cell>
          <cell r="C533" t="str">
            <v>Université d’Alger 2</v>
          </cell>
          <cell r="D533" t="str">
            <v>SHS</v>
          </cell>
          <cell r="E533" t="str">
            <v>Sciences sociales</v>
          </cell>
          <cell r="F533" t="str">
            <v>sciences sociales - sociologie</v>
          </cell>
          <cell r="G533" t="str">
            <v>Sciences sociales - sociologie</v>
          </cell>
          <cell r="H533" t="str">
            <v>Sociologie</v>
          </cell>
          <cell r="I533" t="str">
            <v>علم الإجتماع</v>
          </cell>
          <cell r="J533" t="str">
            <v>علوم اجتماعية - علم الإجتماع</v>
          </cell>
          <cell r="K533" t="str">
            <v>Recr. régional</v>
          </cell>
          <cell r="L533" t="str">
            <v>A</v>
          </cell>
        </row>
        <row r="534">
          <cell r="A534" t="str">
            <v>Psychologie clinique</v>
          </cell>
          <cell r="B534" t="str">
            <v>علم النفس العيادي</v>
          </cell>
          <cell r="C534" t="str">
            <v>Université d’Alger 2</v>
          </cell>
          <cell r="D534" t="str">
            <v>SHS</v>
          </cell>
          <cell r="E534" t="str">
            <v>Sciences sociales</v>
          </cell>
          <cell r="F534" t="str">
            <v>Sciences sociales - psychologie</v>
          </cell>
          <cell r="G534" t="str">
            <v>Sciences sociales - psychologie</v>
          </cell>
          <cell r="H534" t="str">
            <v>Psychologie clinique</v>
          </cell>
          <cell r="I534" t="str">
            <v>علم النفس العيادي</v>
          </cell>
          <cell r="J534" t="str">
            <v>علوم اجتماعية - علم النفس</v>
          </cell>
          <cell r="K534" t="str">
            <v>Recr. régional</v>
          </cell>
          <cell r="L534" t="str">
            <v>A</v>
          </cell>
        </row>
        <row r="535">
          <cell r="A535" t="str">
            <v>Psychologie du travail et de l'organisation</v>
          </cell>
          <cell r="B535" t="str">
            <v>علم النفس العمل والتنظيم</v>
          </cell>
          <cell r="C535" t="str">
            <v>Université d’Alger 2</v>
          </cell>
          <cell r="D535" t="str">
            <v>SHS</v>
          </cell>
          <cell r="E535" t="str">
            <v>Sciences sociales</v>
          </cell>
          <cell r="F535" t="str">
            <v>Sciences sociales - psychologie</v>
          </cell>
          <cell r="G535" t="str">
            <v>Sciences sociales - psychologie</v>
          </cell>
          <cell r="H535" t="str">
            <v>Psychologie du travail et de l'organisation</v>
          </cell>
          <cell r="I535" t="str">
            <v>علم النفس العمل والتنظيم</v>
          </cell>
          <cell r="J535" t="str">
            <v>علوم اجتماعية - علم النفس</v>
          </cell>
          <cell r="K535" t="str">
            <v>Recr. régional</v>
          </cell>
          <cell r="L535" t="str">
            <v>A</v>
          </cell>
        </row>
        <row r="536">
          <cell r="A536" t="str">
            <v>Psychologie scolaire</v>
          </cell>
          <cell r="B536" t="str">
            <v>علم النفس المدرسي</v>
          </cell>
          <cell r="C536" t="str">
            <v>Université d’Alger 2</v>
          </cell>
          <cell r="D536" t="str">
            <v>SHS</v>
          </cell>
          <cell r="E536" t="str">
            <v>Sciences sociales</v>
          </cell>
          <cell r="F536" t="str">
            <v>Sciences sociales - psychologie</v>
          </cell>
          <cell r="G536" t="str">
            <v>Sciences sociales - psychologie</v>
          </cell>
          <cell r="H536" t="str">
            <v>Psychologie scolaire</v>
          </cell>
          <cell r="I536" t="str">
            <v>علم النفس المدرسي</v>
          </cell>
          <cell r="J536" t="str">
            <v>علوم اجتماعية - علم النفس</v>
          </cell>
          <cell r="K536" t="str">
            <v>Recr. régional</v>
          </cell>
          <cell r="L536" t="str">
            <v>A</v>
          </cell>
        </row>
        <row r="537">
          <cell r="A537" t="str">
            <v>Psychologie sociale</v>
          </cell>
          <cell r="B537" t="str">
            <v>علم النفس الاجتماعي</v>
          </cell>
          <cell r="C537" t="str">
            <v>Université d’Alger 2</v>
          </cell>
          <cell r="D537" t="str">
            <v>SHS</v>
          </cell>
          <cell r="E537" t="str">
            <v>Sciences sociales</v>
          </cell>
          <cell r="F537" t="str">
            <v>Sciences sociales - psychologie</v>
          </cell>
          <cell r="G537" t="str">
            <v>Sciences sociales - psychologie</v>
          </cell>
          <cell r="H537" t="str">
            <v>Psychologie sociale</v>
          </cell>
          <cell r="I537" t="str">
            <v>علم النفس الاجتماعي</v>
          </cell>
          <cell r="J537" t="str">
            <v>علوم اجتماعية - علم النفس</v>
          </cell>
          <cell r="K537" t="str">
            <v>Recr. régional</v>
          </cell>
          <cell r="L537" t="str">
            <v>A</v>
          </cell>
        </row>
        <row r="538">
          <cell r="A538" t="str">
            <v>Conseil et orientation</v>
          </cell>
          <cell r="B538" t="str">
            <v>إرشاد وتوجيه</v>
          </cell>
          <cell r="C538" t="str">
            <v>Université d’Alger 2</v>
          </cell>
          <cell r="D538" t="str">
            <v>SHS</v>
          </cell>
          <cell r="E538" t="str">
            <v>Sciences sociales</v>
          </cell>
          <cell r="F538" t="str">
            <v>Sciences sociales - sciences de l'éducation</v>
          </cell>
          <cell r="G538" t="str">
            <v>Sciences sociales - sciences de l'éducation</v>
          </cell>
          <cell r="H538" t="str">
            <v>Conseil et orientation</v>
          </cell>
          <cell r="I538" t="str">
            <v>إرشاد وتوجيه</v>
          </cell>
          <cell r="J538" t="str">
            <v>علوم اجتماعية - علوم التربية</v>
          </cell>
          <cell r="K538" t="str">
            <v>Recr. régional</v>
          </cell>
          <cell r="L538" t="str">
            <v>A</v>
          </cell>
        </row>
        <row r="539">
          <cell r="A539" t="str">
            <v>Education spéciale et enseignement adapté</v>
          </cell>
          <cell r="B539" t="str">
            <v>تربية خاصة وتعليم مكيف</v>
          </cell>
          <cell r="C539" t="str">
            <v>Université d’Alger 2</v>
          </cell>
          <cell r="D539" t="str">
            <v>SHS</v>
          </cell>
          <cell r="E539" t="str">
            <v>Sciences sociales</v>
          </cell>
          <cell r="F539" t="str">
            <v>Sciences sociales - sciences de l'éducation</v>
          </cell>
          <cell r="G539" t="str">
            <v>Sciences sociales - sciences de l'éducation</v>
          </cell>
          <cell r="H539" t="str">
            <v>Education spéciale et enseignement adapté</v>
          </cell>
          <cell r="I539" t="str">
            <v>تربية خاصة وتعليم مكيف</v>
          </cell>
          <cell r="J539" t="str">
            <v>علوم اجتماعية - علوم التربية</v>
          </cell>
          <cell r="K539" t="str">
            <v>Recr. régional</v>
          </cell>
          <cell r="L539" t="str">
            <v>A</v>
          </cell>
        </row>
        <row r="540">
          <cell r="A540" t="str">
            <v>Psychologie de l'éducation</v>
          </cell>
          <cell r="B540" t="str">
            <v>علم النفس التربوي</v>
          </cell>
          <cell r="C540" t="str">
            <v>Université d’Alger 2</v>
          </cell>
          <cell r="D540" t="str">
            <v>SHS</v>
          </cell>
          <cell r="E540" t="str">
            <v>Sciences sociales</v>
          </cell>
          <cell r="F540" t="str">
            <v>Sciences sociales - sciences de l'éducation</v>
          </cell>
          <cell r="G540" t="str">
            <v>Sciences sociales - sciences de l'éducation</v>
          </cell>
          <cell r="H540" t="str">
            <v>Psychologie de l'éducation</v>
          </cell>
          <cell r="I540" t="str">
            <v>علم النفس التربوي</v>
          </cell>
          <cell r="J540" t="str">
            <v>علوم اجتماعية - علوم التربية</v>
          </cell>
          <cell r="K540" t="str">
            <v>Recr. régional</v>
          </cell>
          <cell r="L540" t="str">
            <v>A</v>
          </cell>
        </row>
        <row r="541">
          <cell r="A541" t="str">
            <v>Philosophie pratique</v>
          </cell>
          <cell r="B541" t="str">
            <v>فلسفة تطبيقية</v>
          </cell>
          <cell r="C541" t="str">
            <v>Université d’Alger 2</v>
          </cell>
          <cell r="D541" t="str">
            <v>SHS</v>
          </cell>
          <cell r="E541" t="str">
            <v>Sciences sociales</v>
          </cell>
          <cell r="F541" t="str">
            <v>Sciences sociales - philosophie</v>
          </cell>
          <cell r="G541" t="str">
            <v>Sciences sociales - philosophie</v>
          </cell>
          <cell r="H541" t="str">
            <v>Philosophie pratique</v>
          </cell>
          <cell r="I541" t="str">
            <v>فلسفة تطبيقية</v>
          </cell>
          <cell r="J541" t="str">
            <v>علوم اجتماعية - فلسفة</v>
          </cell>
          <cell r="K541" t="str">
            <v>Recr. régional</v>
          </cell>
          <cell r="L541" t="str">
            <v>A</v>
          </cell>
        </row>
        <row r="542">
          <cell r="A542" t="str">
            <v>Philosophie générale</v>
          </cell>
          <cell r="B542" t="str">
            <v>فلسفة عامة</v>
          </cell>
          <cell r="C542" t="str">
            <v>Université d’Alger 2</v>
          </cell>
          <cell r="D542" t="str">
            <v>SHS</v>
          </cell>
          <cell r="E542" t="str">
            <v>Sciences sociales</v>
          </cell>
          <cell r="F542" t="str">
            <v>Sciences sociales - philosophie</v>
          </cell>
          <cell r="G542" t="str">
            <v>Sciences sociales - philosophie</v>
          </cell>
          <cell r="H542" t="str">
            <v>Philosophie générale</v>
          </cell>
          <cell r="I542" t="str">
            <v>فلسفة عامة</v>
          </cell>
          <cell r="J542" t="str">
            <v>علوم اجتماعية - فلسفة</v>
          </cell>
          <cell r="K542" t="str">
            <v>Recr. régional</v>
          </cell>
          <cell r="L542" t="str">
            <v>A</v>
          </cell>
        </row>
        <row r="543">
          <cell r="A543" t="str">
            <v>Orthophonie</v>
          </cell>
          <cell r="B543" t="str">
            <v>أرطوفونيا</v>
          </cell>
          <cell r="C543" t="str">
            <v>Université d’Alger 2</v>
          </cell>
          <cell r="D543" t="str">
            <v>SHS</v>
          </cell>
          <cell r="E543" t="str">
            <v>Sciences sociales</v>
          </cell>
          <cell r="F543" t="str">
            <v>Sciences sociales - orthophonie</v>
          </cell>
          <cell r="G543" t="str">
            <v>Sciences sociales - orthophonie</v>
          </cell>
          <cell r="H543" t="str">
            <v>Orthophonie</v>
          </cell>
          <cell r="I543" t="str">
            <v>أرطوفونيا</v>
          </cell>
          <cell r="J543" t="str">
            <v>علوم اجتماعية - أرطوفونيا</v>
          </cell>
          <cell r="K543" t="str">
            <v>Recr. régional</v>
          </cell>
          <cell r="L543" t="str">
            <v>A</v>
          </cell>
        </row>
        <row r="544">
          <cell r="A544" t="str">
            <v>Histoire générale</v>
          </cell>
          <cell r="B544" t="str">
            <v>تاريخ عام</v>
          </cell>
          <cell r="C544" t="str">
            <v>Université d’Alger 2</v>
          </cell>
          <cell r="D544" t="str">
            <v>SHS</v>
          </cell>
          <cell r="E544" t="str">
            <v>Sciences humaines</v>
          </cell>
          <cell r="F544" t="str">
            <v>Sciences humaines - histoire</v>
          </cell>
          <cell r="G544" t="str">
            <v>Sciences humaines - histoire</v>
          </cell>
          <cell r="H544" t="str">
            <v>Histoire générale</v>
          </cell>
          <cell r="I544" t="str">
            <v>تاريخ عام</v>
          </cell>
          <cell r="J544" t="str">
            <v>علوم إنسانية - تاريخ</v>
          </cell>
          <cell r="K544" t="str">
            <v>Recr. régional</v>
          </cell>
          <cell r="L544" t="str">
            <v>A</v>
          </cell>
        </row>
        <row r="545">
          <cell r="A545" t="str">
            <v>Sciences des populations</v>
          </cell>
          <cell r="B545" t="str">
            <v>علم السكان</v>
          </cell>
          <cell r="C545" t="str">
            <v>Université d’Alger 2</v>
          </cell>
          <cell r="D545" t="str">
            <v>SHS</v>
          </cell>
          <cell r="E545" t="str">
            <v>Sciences sociales</v>
          </cell>
          <cell r="F545" t="str">
            <v>Sciences sociales - sciences des populations</v>
          </cell>
          <cell r="G545" t="str">
            <v>Sciences sociales - sciences des populations</v>
          </cell>
          <cell r="H545" t="str">
            <v>Sciences des populations</v>
          </cell>
          <cell r="I545" t="str">
            <v>علم السكان</v>
          </cell>
          <cell r="J545" t="str">
            <v>علوم اجتماعية - علم السكان</v>
          </cell>
          <cell r="K545" t="str">
            <v>Recr. régional</v>
          </cell>
          <cell r="L545" t="str">
            <v>A</v>
          </cell>
        </row>
        <row r="546">
          <cell r="A546" t="str">
            <v>Langue anglaise</v>
          </cell>
          <cell r="B546" t="str">
            <v>لغة انجليزية</v>
          </cell>
          <cell r="C546" t="str">
            <v>Université d’Alger 2</v>
          </cell>
          <cell r="D546" t="str">
            <v>LLE</v>
          </cell>
          <cell r="E546" t="str">
            <v>Langue anglaise</v>
          </cell>
          <cell r="F546" t="str">
            <v>langue anglaise</v>
          </cell>
          <cell r="G546" t="str">
            <v>Langue anglaise</v>
          </cell>
          <cell r="H546" t="str">
            <v>Langue anglaise</v>
          </cell>
          <cell r="I546" t="str">
            <v>لغة انجليزية</v>
          </cell>
          <cell r="J546" t="str">
            <v>لغة انجليزية</v>
          </cell>
          <cell r="K546" t="str">
            <v>Recr. régional</v>
          </cell>
          <cell r="L546" t="str">
            <v>A</v>
          </cell>
        </row>
        <row r="547">
          <cell r="A547" t="str">
            <v>Langue française</v>
          </cell>
          <cell r="B547" t="str">
            <v>لغة فرنسية</v>
          </cell>
          <cell r="C547" t="str">
            <v>Université d’Alger 2</v>
          </cell>
          <cell r="D547" t="str">
            <v>LLE</v>
          </cell>
          <cell r="E547" t="str">
            <v>Langue française</v>
          </cell>
          <cell r="F547" t="str">
            <v>langue française</v>
          </cell>
          <cell r="G547" t="str">
            <v>Langue française</v>
          </cell>
          <cell r="H547" t="str">
            <v>Langue française</v>
          </cell>
          <cell r="I547" t="str">
            <v>لغة فرنسية</v>
          </cell>
          <cell r="J547" t="str">
            <v>لغة فرنسية</v>
          </cell>
          <cell r="K547" t="str">
            <v>Recr. régional</v>
          </cell>
          <cell r="L547" t="str">
            <v>A</v>
          </cell>
        </row>
        <row r="548">
          <cell r="A548" t="str">
            <v>Droit privé</v>
          </cell>
          <cell r="B548" t="str">
            <v>قانون خاص</v>
          </cell>
          <cell r="C548" t="str">
            <v>Université d’El Oued</v>
          </cell>
          <cell r="D548" t="str">
            <v>DSP</v>
          </cell>
          <cell r="E548" t="str">
            <v>Droit</v>
          </cell>
          <cell r="F548" t="str">
            <v>droit</v>
          </cell>
          <cell r="G548" t="str">
            <v>Droit</v>
          </cell>
          <cell r="H548" t="str">
            <v>Droit privé</v>
          </cell>
          <cell r="I548" t="str">
            <v>قانون خاص</v>
          </cell>
          <cell r="J548" t="str">
            <v>حقوق</v>
          </cell>
          <cell r="K548" t="str">
            <v>Recr. régional</v>
          </cell>
          <cell r="L548" t="str">
            <v>A</v>
          </cell>
        </row>
        <row r="549">
          <cell r="A549" t="str">
            <v>Droit public</v>
          </cell>
          <cell r="B549" t="str">
            <v>قانون عام</v>
          </cell>
          <cell r="C549" t="str">
            <v>Université d’El Oued</v>
          </cell>
          <cell r="D549" t="str">
            <v>DSP</v>
          </cell>
          <cell r="E549" t="str">
            <v>Droit</v>
          </cell>
          <cell r="F549" t="str">
            <v>droit</v>
          </cell>
          <cell r="G549" t="str">
            <v>Droit</v>
          </cell>
          <cell r="H549" t="str">
            <v>Droit public</v>
          </cell>
          <cell r="I549" t="str">
            <v>قانون عام</v>
          </cell>
          <cell r="J549" t="str">
            <v>حقوق</v>
          </cell>
          <cell r="K549" t="str">
            <v>Recr. régional</v>
          </cell>
          <cell r="L549" t="str">
            <v>A</v>
          </cell>
        </row>
        <row r="550">
          <cell r="A550" t="str">
            <v>Organisation politique et administrative</v>
          </cell>
          <cell r="B550" t="str">
            <v>تنظيم سياسي وإداري</v>
          </cell>
          <cell r="C550" t="str">
            <v>Université d’El Oued</v>
          </cell>
          <cell r="D550" t="str">
            <v>DSP</v>
          </cell>
          <cell r="E550" t="str">
            <v>Sciences politiques</v>
          </cell>
          <cell r="F550" t="str">
            <v>sciences politiques</v>
          </cell>
          <cell r="G550" t="str">
            <v>Sciences politiques</v>
          </cell>
          <cell r="H550" t="str">
            <v>Organisation politique et administrative</v>
          </cell>
          <cell r="I550" t="str">
            <v>تنظيم سياسي وإداري</v>
          </cell>
          <cell r="J550" t="str">
            <v>علوم سياسية</v>
          </cell>
          <cell r="K550" t="str">
            <v>Recr. régional</v>
          </cell>
          <cell r="L550" t="str">
            <v>A</v>
          </cell>
        </row>
        <row r="551">
          <cell r="A551" t="str">
            <v>Relations internationales</v>
          </cell>
          <cell r="B551" t="str">
            <v>علاقات دولية</v>
          </cell>
          <cell r="C551" t="str">
            <v>Université d’El Oued</v>
          </cell>
          <cell r="D551" t="str">
            <v>DSP</v>
          </cell>
          <cell r="E551" t="str">
            <v>Sciences politiques</v>
          </cell>
          <cell r="F551" t="str">
            <v>sciences politiques</v>
          </cell>
          <cell r="G551" t="str">
            <v>Sciences politiques</v>
          </cell>
          <cell r="H551" t="str">
            <v>Relations internationales</v>
          </cell>
          <cell r="I551" t="str">
            <v>علاقات دولية</v>
          </cell>
          <cell r="J551" t="str">
            <v>علوم سياسية</v>
          </cell>
          <cell r="K551" t="str">
            <v>Recr. régional</v>
          </cell>
          <cell r="L551" t="str">
            <v>A</v>
          </cell>
        </row>
        <row r="552">
          <cell r="A552" t="str">
            <v>Critique et méthodes</v>
          </cell>
          <cell r="B552" t="str">
            <v>نقد ومناهج</v>
          </cell>
          <cell r="C552" t="str">
            <v>Université d’El Oued</v>
          </cell>
          <cell r="D552" t="str">
            <v>LLA</v>
          </cell>
          <cell r="E552" t="str">
            <v>Langue et littérature arabes</v>
          </cell>
          <cell r="F552" t="str">
            <v>Etudes critiques</v>
          </cell>
          <cell r="G552" t="str">
            <v>Etudes critiques</v>
          </cell>
          <cell r="H552" t="str">
            <v>Critique et méthodes</v>
          </cell>
          <cell r="I552" t="str">
            <v>نقد ومناهج</v>
          </cell>
          <cell r="J552" t="str">
            <v>دراسات نقدية</v>
          </cell>
          <cell r="K552" t="str">
            <v>Recr. régional</v>
          </cell>
          <cell r="L552" t="str">
            <v>A</v>
          </cell>
        </row>
        <row r="553">
          <cell r="A553" t="str">
            <v>Littérature arabe</v>
          </cell>
          <cell r="B553" t="str">
            <v>أدب عربي</v>
          </cell>
          <cell r="C553" t="str">
            <v>Université d’El Oued</v>
          </cell>
          <cell r="D553" t="str">
            <v>LLA</v>
          </cell>
          <cell r="E553" t="str">
            <v>Langue et littérature arabes</v>
          </cell>
          <cell r="F553" t="str">
            <v>Etudes littéraires</v>
          </cell>
          <cell r="G553" t="str">
            <v>Etudes littéraires</v>
          </cell>
          <cell r="H553" t="str">
            <v>Littérature arabe</v>
          </cell>
          <cell r="I553" t="str">
            <v>أدب عربي</v>
          </cell>
          <cell r="J553" t="str">
            <v>دراسات أدبية</v>
          </cell>
          <cell r="K553" t="str">
            <v>Recr. régional</v>
          </cell>
          <cell r="L553" t="str">
            <v>A</v>
          </cell>
        </row>
        <row r="554">
          <cell r="A554" t="str">
            <v>Linguistique générale</v>
          </cell>
          <cell r="B554" t="str">
            <v>لسانيات عامة</v>
          </cell>
          <cell r="C554" t="str">
            <v>Université d’El Oued</v>
          </cell>
          <cell r="D554" t="str">
            <v>LLA</v>
          </cell>
          <cell r="E554" t="str">
            <v>Langue et littérature arabes</v>
          </cell>
          <cell r="F554" t="str">
            <v>Etudes linguistiques</v>
          </cell>
          <cell r="G554" t="str">
            <v>Etudes linguistiques</v>
          </cell>
          <cell r="H554" t="str">
            <v>Linguistique générale</v>
          </cell>
          <cell r="I554" t="str">
            <v>لسانيات عامة</v>
          </cell>
          <cell r="J554" t="str">
            <v>دراسات لغوية</v>
          </cell>
          <cell r="K554" t="str">
            <v>Recr. régional</v>
          </cell>
          <cell r="L554" t="str">
            <v>A</v>
          </cell>
        </row>
        <row r="555">
          <cell r="A555" t="str">
            <v>Langue anglaise</v>
          </cell>
          <cell r="B555" t="str">
            <v>لغة انجليزية</v>
          </cell>
          <cell r="C555" t="str">
            <v>Université d’El Oued</v>
          </cell>
          <cell r="D555" t="str">
            <v>LLE</v>
          </cell>
          <cell r="E555" t="str">
            <v>Langue anglaise</v>
          </cell>
          <cell r="F555" t="str">
            <v>langue anglaise</v>
          </cell>
          <cell r="G555" t="str">
            <v>Langue anglaise</v>
          </cell>
          <cell r="H555" t="str">
            <v>Langue anglaise</v>
          </cell>
          <cell r="I555" t="str">
            <v>لغة انجليزية</v>
          </cell>
          <cell r="J555" t="str">
            <v>لغة انجليزية</v>
          </cell>
          <cell r="K555" t="str">
            <v>Recr. régional</v>
          </cell>
          <cell r="L555" t="str">
            <v>A</v>
          </cell>
        </row>
        <row r="556">
          <cell r="A556" t="str">
            <v>Langue française</v>
          </cell>
          <cell r="B556" t="str">
            <v>لغة فرنسية</v>
          </cell>
          <cell r="C556" t="str">
            <v>Université d’El Oued</v>
          </cell>
          <cell r="D556" t="str">
            <v>LLE</v>
          </cell>
          <cell r="E556" t="str">
            <v>Langue française</v>
          </cell>
          <cell r="F556" t="str">
            <v>langue française</v>
          </cell>
          <cell r="G556" t="str">
            <v>Langue française</v>
          </cell>
          <cell r="H556" t="str">
            <v>Langue française</v>
          </cell>
          <cell r="I556" t="str">
            <v>لغة فرنسية</v>
          </cell>
          <cell r="J556" t="str">
            <v>لغة فرنسية</v>
          </cell>
          <cell r="K556" t="str">
            <v>Recr. régional</v>
          </cell>
          <cell r="L556" t="str">
            <v>A</v>
          </cell>
        </row>
        <row r="557">
          <cell r="A557" t="str">
            <v>Systèmes informatiques</v>
          </cell>
          <cell r="B557" t="str">
            <v>نظم معلوماتية</v>
          </cell>
          <cell r="C557" t="str">
            <v>Université d’El Oued</v>
          </cell>
          <cell r="D557" t="str">
            <v>MI</v>
          </cell>
          <cell r="E557" t="str">
            <v>Mathématiques et Informatique</v>
          </cell>
          <cell r="F557" t="str">
            <v>informatique</v>
          </cell>
          <cell r="G557" t="str">
            <v>Informatique</v>
          </cell>
          <cell r="H557" t="str">
            <v>Systèmes informatiques</v>
          </cell>
          <cell r="I557" t="str">
            <v>نظم معلوماتية</v>
          </cell>
          <cell r="J557" t="str">
            <v>إعلام آلي</v>
          </cell>
          <cell r="K557" t="str">
            <v>Recr. régional</v>
          </cell>
          <cell r="L557" t="str">
            <v>A</v>
          </cell>
        </row>
        <row r="558">
          <cell r="A558" t="str">
            <v>Mathématiques</v>
          </cell>
          <cell r="B558" t="str">
            <v>رياضيات</v>
          </cell>
          <cell r="C558" t="str">
            <v>Université d’El Oued</v>
          </cell>
          <cell r="D558" t="str">
            <v>MI</v>
          </cell>
          <cell r="E558" t="str">
            <v>Mathématiques et Informatique</v>
          </cell>
          <cell r="F558" t="str">
            <v>mathématiques</v>
          </cell>
          <cell r="G558" t="str">
            <v>Mathématiques</v>
          </cell>
          <cell r="H558" t="str">
            <v>Mathématiques</v>
          </cell>
          <cell r="I558" t="str">
            <v>رياضيات</v>
          </cell>
          <cell r="J558" t="str">
            <v>رياضيات</v>
          </cell>
          <cell r="K558" t="str">
            <v>Recr. régional</v>
          </cell>
          <cell r="L558" t="str">
            <v>A</v>
          </cell>
        </row>
        <row r="559">
          <cell r="A559" t="str">
            <v>Chimie organique</v>
          </cell>
          <cell r="B559" t="str">
            <v>الكيمياء العضوية</v>
          </cell>
          <cell r="C559" t="str">
            <v>Université d’El Oued</v>
          </cell>
          <cell r="D559" t="str">
            <v>SM</v>
          </cell>
          <cell r="E559" t="str">
            <v>Sciences de la matière</v>
          </cell>
          <cell r="F559" t="str">
            <v>chimie</v>
          </cell>
          <cell r="G559" t="str">
            <v>Chimie</v>
          </cell>
          <cell r="H559" t="str">
            <v>Chimie organique</v>
          </cell>
          <cell r="I559" t="str">
            <v>الكيمياء العضوية</v>
          </cell>
          <cell r="J559" t="str">
            <v>كيمياء</v>
          </cell>
          <cell r="K559" t="str">
            <v>Recr. régional</v>
          </cell>
          <cell r="L559" t="str">
            <v>A</v>
          </cell>
        </row>
        <row r="560">
          <cell r="A560" t="str">
            <v>Physique des rayonnements</v>
          </cell>
          <cell r="B560" t="str">
            <v>فيزياء الأشعة</v>
          </cell>
          <cell r="C560" t="str">
            <v>Université d’El Oued</v>
          </cell>
          <cell r="D560" t="str">
            <v>SM</v>
          </cell>
          <cell r="E560" t="str">
            <v>Sciences de la matière</v>
          </cell>
          <cell r="F560" t="str">
            <v>physique</v>
          </cell>
          <cell r="G560" t="str">
            <v>Physique</v>
          </cell>
          <cell r="H560" t="str">
            <v>Physique des rayonnements</v>
          </cell>
          <cell r="I560" t="str">
            <v>فيزياء الأشعة</v>
          </cell>
          <cell r="J560" t="str">
            <v>فيزياء</v>
          </cell>
          <cell r="K560" t="str">
            <v>Recr. régional</v>
          </cell>
          <cell r="L560" t="str">
            <v>A</v>
          </cell>
        </row>
        <row r="561">
          <cell r="A561" t="str">
            <v>Ecologie et environnement</v>
          </cell>
          <cell r="B561" t="str">
            <v>بيئة ومحيط</v>
          </cell>
          <cell r="C561" t="str">
            <v>Université d’El Oued</v>
          </cell>
          <cell r="D561" t="str">
            <v>SNV</v>
          </cell>
          <cell r="E561" t="str">
            <v>Sciences de la Nature et de la Vie</v>
          </cell>
          <cell r="F561" t="str">
            <v>ecologie et environnement</v>
          </cell>
          <cell r="G561" t="str">
            <v>Ecologie et environnement</v>
          </cell>
          <cell r="H561" t="str">
            <v>Ecologie et environnement</v>
          </cell>
          <cell r="I561" t="str">
            <v>بيئة ومحيط</v>
          </cell>
          <cell r="J561" t="str">
            <v>بيئة ومحيط</v>
          </cell>
          <cell r="K561" t="str">
            <v>Recr. régional</v>
          </cell>
          <cell r="L561" t="str">
            <v>A</v>
          </cell>
        </row>
        <row r="562">
          <cell r="A562" t="str">
            <v>Production végétale</v>
          </cell>
          <cell r="B562" t="str">
            <v>إنتاج نباتي</v>
          </cell>
          <cell r="C562" t="str">
            <v>Université d’El Oued</v>
          </cell>
          <cell r="D562" t="str">
            <v>SNV</v>
          </cell>
          <cell r="E562" t="str">
            <v>Sciences de la Nature et de la Vie</v>
          </cell>
          <cell r="F562" t="str">
            <v>sciences agronomiques</v>
          </cell>
          <cell r="G562" t="str">
            <v>Sciences agronomiques</v>
          </cell>
          <cell r="H562" t="str">
            <v>Production végétale</v>
          </cell>
          <cell r="I562" t="str">
            <v>إنتاج نباتي</v>
          </cell>
          <cell r="J562" t="str">
            <v>علوم فلاحية</v>
          </cell>
          <cell r="K562" t="str">
            <v>Recr. régional</v>
          </cell>
          <cell r="L562" t="str">
            <v>A</v>
          </cell>
        </row>
        <row r="563">
          <cell r="A563" t="str">
            <v>Biochimie</v>
          </cell>
          <cell r="B563" t="str">
            <v>بيوكيمياء</v>
          </cell>
          <cell r="C563" t="str">
            <v>Université d’El Oued</v>
          </cell>
          <cell r="D563" t="str">
            <v>SNV</v>
          </cell>
          <cell r="E563" t="str">
            <v>Sciences de la Nature et de la Vie</v>
          </cell>
          <cell r="F563" t="str">
            <v>sciences biologiques</v>
          </cell>
          <cell r="G563" t="str">
            <v>Sciences biologiques</v>
          </cell>
          <cell r="H563" t="str">
            <v>Biochimie</v>
          </cell>
          <cell r="I563" t="str">
            <v>بيوكيمياء</v>
          </cell>
          <cell r="J563" t="str">
            <v>علوم بيولوجية</v>
          </cell>
          <cell r="K563" t="str">
            <v>Recr. régional</v>
          </cell>
          <cell r="L563" t="str">
            <v>A</v>
          </cell>
        </row>
        <row r="564">
          <cell r="A564" t="str">
            <v>Biologie et physiologie végétale</v>
          </cell>
          <cell r="B564" t="str">
            <v>بيولوجيا وفيزيولوجيا نباتية</v>
          </cell>
          <cell r="C564" t="str">
            <v>Université d’El Oued</v>
          </cell>
          <cell r="D564" t="str">
            <v>SNV</v>
          </cell>
          <cell r="E564" t="str">
            <v>Sciences de la Nature et de la Vie</v>
          </cell>
          <cell r="F564" t="str">
            <v>sciences biologiques</v>
          </cell>
          <cell r="G564" t="str">
            <v>Sciences biologiques</v>
          </cell>
          <cell r="H564" t="str">
            <v>Biologie et physiologie végétale</v>
          </cell>
          <cell r="I564" t="str">
            <v>بيولوجيا وفيزيولوجيا نباتية</v>
          </cell>
          <cell r="J564" t="str">
            <v>علوم بيولوجية</v>
          </cell>
          <cell r="K564" t="str">
            <v>Recr. régional</v>
          </cell>
          <cell r="L564" t="str">
            <v>A</v>
          </cell>
        </row>
        <row r="565">
          <cell r="A565" t="str">
            <v>Toxicologie</v>
          </cell>
          <cell r="B565" t="str">
            <v>علم التسمم</v>
          </cell>
          <cell r="C565" t="str">
            <v>Université d’El Oued</v>
          </cell>
          <cell r="D565" t="str">
            <v>SNV</v>
          </cell>
          <cell r="E565" t="str">
            <v>Sciences de la Nature et de la Vie</v>
          </cell>
          <cell r="F565" t="str">
            <v>sciences biologiques</v>
          </cell>
          <cell r="G565" t="str">
            <v>Sciences biologiques</v>
          </cell>
          <cell r="H565" t="str">
            <v>Toxicologie</v>
          </cell>
          <cell r="I565" t="str">
            <v>علم التسمم</v>
          </cell>
          <cell r="J565" t="str">
            <v>علوم بيولوجية</v>
          </cell>
          <cell r="K565" t="str">
            <v>Recr. régional</v>
          </cell>
          <cell r="L565" t="str">
            <v>A</v>
          </cell>
        </row>
        <row r="566">
          <cell r="A566" t="str">
            <v>Commerce international</v>
          </cell>
          <cell r="B566" t="str">
            <v>تجارة دولية</v>
          </cell>
          <cell r="C566" t="str">
            <v>Université d’El Oued</v>
          </cell>
          <cell r="D566" t="str">
            <v>SEGC</v>
          </cell>
          <cell r="E566" t="str">
            <v>Sciences économiques, de gestion et commerciales </v>
          </cell>
          <cell r="F566" t="str">
            <v>sciences commerciales</v>
          </cell>
          <cell r="G566" t="str">
            <v>Sciences commerciales</v>
          </cell>
          <cell r="H566" t="str">
            <v>Commerce international</v>
          </cell>
          <cell r="I566" t="str">
            <v>تجارة دولية</v>
          </cell>
          <cell r="J566" t="str">
            <v>علوم تجارية</v>
          </cell>
          <cell r="K566" t="str">
            <v>Recr. régional</v>
          </cell>
          <cell r="L566" t="str">
            <v>A</v>
          </cell>
        </row>
        <row r="567">
          <cell r="A567" t="str">
            <v>Marketing</v>
          </cell>
          <cell r="B567" t="str">
            <v>تسويق</v>
          </cell>
          <cell r="C567" t="str">
            <v>Université d’El Oued</v>
          </cell>
          <cell r="D567" t="str">
            <v>SEGC</v>
          </cell>
          <cell r="E567" t="str">
            <v>Sciences économiques, de gestion et commerciales </v>
          </cell>
          <cell r="F567" t="str">
            <v>sciences commerciales</v>
          </cell>
          <cell r="G567" t="str">
            <v>Sciences commerciales</v>
          </cell>
          <cell r="H567" t="str">
            <v>Marketing</v>
          </cell>
          <cell r="I567" t="str">
            <v>تسويق</v>
          </cell>
          <cell r="J567" t="str">
            <v>علوم تجارية</v>
          </cell>
          <cell r="K567" t="str">
            <v>Recr. régional</v>
          </cell>
          <cell r="L567" t="str">
            <v>A</v>
          </cell>
        </row>
        <row r="568">
          <cell r="A568" t="str">
            <v>Management</v>
          </cell>
          <cell r="B568" t="str">
            <v>إدارة الأعمال</v>
          </cell>
          <cell r="C568" t="str">
            <v>Université d’El Oued</v>
          </cell>
          <cell r="D568" t="str">
            <v>SEGC</v>
          </cell>
          <cell r="E568" t="str">
            <v>Sciences économiques, de gestion et commerciales </v>
          </cell>
          <cell r="F568" t="str">
            <v>sciences de gestion</v>
          </cell>
          <cell r="G568" t="str">
            <v>Sciences de gestion</v>
          </cell>
          <cell r="H568" t="str">
            <v>Management</v>
          </cell>
          <cell r="I568" t="str">
            <v>إدارة الأعمال</v>
          </cell>
          <cell r="J568" t="str">
            <v>علوم التسيير</v>
          </cell>
          <cell r="K568" t="str">
            <v>Recr. régional</v>
          </cell>
          <cell r="L568" t="str">
            <v>A</v>
          </cell>
        </row>
        <row r="569">
          <cell r="A569" t="str">
            <v>Management des ressources humaines</v>
          </cell>
          <cell r="B569" t="str">
            <v>إدارة الموارد البشرية</v>
          </cell>
          <cell r="C569" t="str">
            <v>Université d’El Oued</v>
          </cell>
          <cell r="D569" t="str">
            <v>SEGC</v>
          </cell>
          <cell r="E569" t="str">
            <v>Sciences économiques, de gestion et commerciales </v>
          </cell>
          <cell r="F569" t="str">
            <v>sciences de gestion</v>
          </cell>
          <cell r="G569" t="str">
            <v>Sciences de gestion</v>
          </cell>
          <cell r="H569" t="str">
            <v>Management des ressources humaines</v>
          </cell>
          <cell r="I569" t="str">
            <v>إدارة الموارد البشرية</v>
          </cell>
          <cell r="J569" t="str">
            <v>علوم التسيير</v>
          </cell>
          <cell r="K569" t="str">
            <v>Recr. régional</v>
          </cell>
          <cell r="L569" t="str">
            <v>A</v>
          </cell>
        </row>
        <row r="570">
          <cell r="A570" t="str">
            <v>Management financier</v>
          </cell>
          <cell r="B570" t="str">
            <v>إدارة مالية</v>
          </cell>
          <cell r="C570" t="str">
            <v>Université d’El Oued</v>
          </cell>
          <cell r="D570" t="str">
            <v>SEGC</v>
          </cell>
          <cell r="E570" t="str">
            <v>Sciences économiques, de gestion et commerciales </v>
          </cell>
          <cell r="F570" t="str">
            <v>sciences de gestion</v>
          </cell>
          <cell r="G570" t="str">
            <v>Sciences de gestion</v>
          </cell>
          <cell r="H570" t="str">
            <v>Management financier</v>
          </cell>
          <cell r="I570" t="str">
            <v>إدارة مالية</v>
          </cell>
          <cell r="J570" t="str">
            <v>علوم التسيير</v>
          </cell>
          <cell r="K570" t="str">
            <v>Recr. régional</v>
          </cell>
          <cell r="L570" t="str">
            <v>A</v>
          </cell>
        </row>
        <row r="571">
          <cell r="A571" t="str">
            <v>Economie monétaire et bancaire</v>
          </cell>
          <cell r="B571" t="str">
            <v>اقتصاد نقدي وبنكي</v>
          </cell>
          <cell r="C571" t="str">
            <v>Université d’El Oued</v>
          </cell>
          <cell r="D571" t="str">
            <v>SEGC</v>
          </cell>
          <cell r="E571" t="str">
            <v>Sciences économiques, de gestion et commerciales </v>
          </cell>
          <cell r="F571" t="str">
            <v>sciences économiques</v>
          </cell>
          <cell r="G571" t="str">
            <v>Sciences économiques</v>
          </cell>
          <cell r="H571" t="str">
            <v>Economie monétaire et bancaire</v>
          </cell>
          <cell r="I571" t="str">
            <v>اقتصاد نقدي وبنكي</v>
          </cell>
          <cell r="J571" t="str">
            <v>علوم اقتصادية</v>
          </cell>
          <cell r="K571" t="str">
            <v>Recr. régional</v>
          </cell>
          <cell r="L571" t="str">
            <v>A</v>
          </cell>
        </row>
        <row r="572">
          <cell r="A572" t="str">
            <v>Economie quantitative</v>
          </cell>
          <cell r="B572" t="str">
            <v>اقتصاد كمِّي</v>
          </cell>
          <cell r="C572" t="str">
            <v>Université d’El Oued</v>
          </cell>
          <cell r="D572" t="str">
            <v>SEGC</v>
          </cell>
          <cell r="E572" t="str">
            <v>Sciences économiques, de gestion et commerciales </v>
          </cell>
          <cell r="F572" t="str">
            <v>sciences économiques</v>
          </cell>
          <cell r="G572" t="str">
            <v>Sciences économiques</v>
          </cell>
          <cell r="H572" t="str">
            <v>Economie quantitative</v>
          </cell>
          <cell r="I572" t="str">
            <v>اقتصاد كمِّي</v>
          </cell>
          <cell r="J572" t="str">
            <v>علوم اقتصادية</v>
          </cell>
          <cell r="K572" t="str">
            <v>Recr. régional</v>
          </cell>
          <cell r="L572" t="str">
            <v>A</v>
          </cell>
        </row>
        <row r="573">
          <cell r="A573" t="str">
            <v>Comptabilité et fiscalité</v>
          </cell>
          <cell r="B573" t="str">
            <v>محاسبة وجباية</v>
          </cell>
          <cell r="C573" t="str">
            <v>Université d’El Oued</v>
          </cell>
          <cell r="D573" t="str">
            <v>SEGC</v>
          </cell>
          <cell r="E573" t="str">
            <v>Sciences économiques, de gestion et commerciales </v>
          </cell>
          <cell r="F573" t="str">
            <v>sciences financières et comptabilité</v>
          </cell>
          <cell r="G573" t="str">
            <v>Sciences financières et comptabilité</v>
          </cell>
          <cell r="H573" t="str">
            <v>Comptabilité et fiscalité</v>
          </cell>
          <cell r="I573" t="str">
            <v>محاسبة وجباية</v>
          </cell>
          <cell r="J573" t="str">
            <v>علوم مالية ومحاسبة</v>
          </cell>
          <cell r="K573" t="str">
            <v>Recr. régional</v>
          </cell>
          <cell r="L573" t="str">
            <v>A</v>
          </cell>
        </row>
        <row r="574">
          <cell r="A574" t="str">
            <v>Finance d'entreprise</v>
          </cell>
          <cell r="B574" t="str">
            <v>مالية المؤسسة</v>
          </cell>
          <cell r="C574" t="str">
            <v>Université d’El Oued</v>
          </cell>
          <cell r="D574" t="str">
            <v>SEGC</v>
          </cell>
          <cell r="E574" t="str">
            <v>Sciences économiques, de gestion et commerciales </v>
          </cell>
          <cell r="F574" t="str">
            <v>sciences financières et comptabilité</v>
          </cell>
          <cell r="G574" t="str">
            <v>Sciences financières et comptabilité</v>
          </cell>
          <cell r="H574" t="str">
            <v>Finance d'entreprise</v>
          </cell>
          <cell r="I574" t="str">
            <v>مالية المؤسسة</v>
          </cell>
          <cell r="J574" t="str">
            <v>علوم مالية ومحاسبة</v>
          </cell>
          <cell r="K574" t="str">
            <v>Recr. régional</v>
          </cell>
          <cell r="L574" t="str">
            <v>A</v>
          </cell>
        </row>
        <row r="575">
          <cell r="A575" t="str">
            <v>Electromécanique</v>
          </cell>
          <cell r="B575" t="str">
            <v>كهروميكانيك</v>
          </cell>
          <cell r="C575" t="str">
            <v>Université d’El Oued</v>
          </cell>
          <cell r="D575" t="str">
            <v>ST</v>
          </cell>
          <cell r="E575" t="str">
            <v>Sciences et Technologies</v>
          </cell>
          <cell r="F575" t="str">
            <v>electromécanique</v>
          </cell>
          <cell r="G575" t="str">
            <v>Electromécanique</v>
          </cell>
          <cell r="H575" t="str">
            <v>Electromécanique</v>
          </cell>
          <cell r="I575" t="str">
            <v>كهروميكانيك</v>
          </cell>
          <cell r="J575" t="str">
            <v>كهروميكانيك</v>
          </cell>
          <cell r="K575" t="str">
            <v>Recr. régional</v>
          </cell>
          <cell r="L575" t="str">
            <v>A</v>
          </cell>
        </row>
        <row r="576">
          <cell r="A576" t="str">
            <v>Maintenance industrielle</v>
          </cell>
          <cell r="B576" t="str">
            <v>صيانة صناعية</v>
          </cell>
          <cell r="C576" t="str">
            <v>Université d’El Oued</v>
          </cell>
          <cell r="D576" t="str">
            <v>ST</v>
          </cell>
          <cell r="E576" t="str">
            <v>Sciences et Technologies</v>
          </cell>
          <cell r="F576" t="str">
            <v>electromécanique</v>
          </cell>
          <cell r="G576" t="str">
            <v>Electromécanique</v>
          </cell>
          <cell r="H576" t="str">
            <v>Maintenance industrielle</v>
          </cell>
          <cell r="I576" t="str">
            <v>صيانة صناعية</v>
          </cell>
          <cell r="J576" t="str">
            <v>كهروميكانيك</v>
          </cell>
          <cell r="K576" t="str">
            <v>Recr. régional</v>
          </cell>
          <cell r="L576" t="str">
            <v>A</v>
          </cell>
        </row>
        <row r="577">
          <cell r="A577" t="str">
            <v>Electronique</v>
          </cell>
          <cell r="B577" t="str">
            <v>إلكترونيك</v>
          </cell>
          <cell r="C577" t="str">
            <v>Université d’El Oued</v>
          </cell>
          <cell r="D577" t="str">
            <v>ST</v>
          </cell>
          <cell r="E577" t="str">
            <v>Sciences et Technologies</v>
          </cell>
          <cell r="F577" t="str">
            <v>electronique</v>
          </cell>
          <cell r="G577" t="str">
            <v>Electronique</v>
          </cell>
          <cell r="H577" t="str">
            <v>Electronique</v>
          </cell>
          <cell r="I577" t="str">
            <v>إلكترونيك</v>
          </cell>
          <cell r="J577" t="str">
            <v>إلكترونيك</v>
          </cell>
          <cell r="K577" t="str">
            <v>Recr. régional</v>
          </cell>
          <cell r="L577" t="str">
            <v>A</v>
          </cell>
        </row>
        <row r="578">
          <cell r="A578" t="str">
            <v>Electrotechnique</v>
          </cell>
          <cell r="B578" t="str">
            <v>كهروتقني</v>
          </cell>
          <cell r="C578" t="str">
            <v>Université d’El Oued</v>
          </cell>
          <cell r="D578" t="str">
            <v>ST</v>
          </cell>
          <cell r="E578" t="str">
            <v>Sciences et Technologies</v>
          </cell>
          <cell r="F578" t="str">
            <v>electrotechnique</v>
          </cell>
          <cell r="G578" t="str">
            <v>Electrotechnique</v>
          </cell>
          <cell r="H578" t="str">
            <v>Electrotechnique</v>
          </cell>
          <cell r="I578" t="str">
            <v>كهروتقني</v>
          </cell>
          <cell r="J578" t="str">
            <v>كهروتقني</v>
          </cell>
          <cell r="K578" t="str">
            <v>Recr. régional</v>
          </cell>
          <cell r="L578" t="str">
            <v>A</v>
          </cell>
        </row>
        <row r="579">
          <cell r="A579" t="str">
            <v>Génie civil</v>
          </cell>
          <cell r="B579" t="str">
            <v>هندسة مدنية</v>
          </cell>
          <cell r="C579" t="str">
            <v>Université d’El Oued</v>
          </cell>
          <cell r="D579" t="str">
            <v>ST</v>
          </cell>
          <cell r="E579" t="str">
            <v>Sciences et Technologies</v>
          </cell>
          <cell r="F579" t="str">
            <v>Génie Civil</v>
          </cell>
          <cell r="G579" t="str">
            <v>Génie civil</v>
          </cell>
          <cell r="H579" t="str">
            <v>Génie civil</v>
          </cell>
          <cell r="I579" t="str">
            <v>هندسة مدنية</v>
          </cell>
          <cell r="J579" t="str">
            <v>هندسة مدنية</v>
          </cell>
          <cell r="K579" t="str">
            <v>Recr. régional</v>
          </cell>
          <cell r="L579" t="str">
            <v>A</v>
          </cell>
        </row>
        <row r="580">
          <cell r="A580" t="str">
            <v>Génie de procédés</v>
          </cell>
          <cell r="B580" t="str">
            <v>هندسة الطرائق</v>
          </cell>
          <cell r="C580" t="str">
            <v>Université d’El Oued</v>
          </cell>
          <cell r="D580" t="str">
            <v>ST</v>
          </cell>
          <cell r="E580" t="str">
            <v>Sciences et Technologies</v>
          </cell>
          <cell r="F580" t="str">
            <v>Génie de procédés</v>
          </cell>
          <cell r="G580" t="str">
            <v>Génie de procédés</v>
          </cell>
          <cell r="H580" t="str">
            <v>Génie de procédés</v>
          </cell>
          <cell r="I580" t="str">
            <v>هندسة الطرائق</v>
          </cell>
          <cell r="J580" t="str">
            <v>هندسة الطرائق</v>
          </cell>
          <cell r="K580" t="str">
            <v>Recr. régional</v>
          </cell>
          <cell r="L580" t="str">
            <v>A</v>
          </cell>
        </row>
        <row r="581">
          <cell r="A581" t="str">
            <v>Energétique</v>
          </cell>
          <cell r="B581" t="str">
            <v>طاقوية</v>
          </cell>
          <cell r="C581" t="str">
            <v>Université d’El Oued</v>
          </cell>
          <cell r="D581" t="str">
            <v>ST</v>
          </cell>
          <cell r="E581" t="str">
            <v>Sciences et Technologies</v>
          </cell>
          <cell r="F581" t="str">
            <v>génie mécanique</v>
          </cell>
          <cell r="G581" t="str">
            <v>Génie mécanique</v>
          </cell>
          <cell r="H581" t="str">
            <v>Energétique</v>
          </cell>
          <cell r="I581" t="str">
            <v>طاقوية</v>
          </cell>
          <cell r="J581" t="str">
            <v>هندسة ميكانيكية</v>
          </cell>
          <cell r="K581" t="str">
            <v>Recr. régional</v>
          </cell>
          <cell r="L581" t="str">
            <v>A</v>
          </cell>
        </row>
        <row r="582">
          <cell r="A582" t="str">
            <v>Hydraulique</v>
          </cell>
          <cell r="B582" t="str">
            <v>ري</v>
          </cell>
          <cell r="C582" t="str">
            <v>Université d’El Oued</v>
          </cell>
          <cell r="D582" t="str">
            <v>ST</v>
          </cell>
          <cell r="E582" t="str">
            <v>Sciences et Technologies</v>
          </cell>
          <cell r="F582" t="str">
            <v>hydraulique</v>
          </cell>
          <cell r="G582" t="str">
            <v>Hydraulique</v>
          </cell>
          <cell r="H582" t="str">
            <v>Hydraulique</v>
          </cell>
          <cell r="I582" t="str">
            <v>ري</v>
          </cell>
          <cell r="J582" t="str">
            <v>ري</v>
          </cell>
          <cell r="K582" t="str">
            <v>Recr. régional</v>
          </cell>
          <cell r="L582" t="str">
            <v>A</v>
          </cell>
        </row>
        <row r="583">
          <cell r="A583" t="str">
            <v>Raffinage et pétrochimie</v>
          </cell>
          <cell r="B583" t="str">
            <v>تكرير وبتروكيمياء</v>
          </cell>
          <cell r="C583" t="str">
            <v>Université d’El Oued</v>
          </cell>
          <cell r="D583" t="str">
            <v>ST</v>
          </cell>
          <cell r="E583" t="str">
            <v>Sciences et Technologies</v>
          </cell>
          <cell r="F583" t="str">
            <v>industries pétrochimiques</v>
          </cell>
          <cell r="G583" t="str">
            <v>Industries pétrochimiques</v>
          </cell>
          <cell r="H583" t="str">
            <v>Raffinage et pétrochimie</v>
          </cell>
          <cell r="I583" t="str">
            <v>تكرير وبتروكيمياء</v>
          </cell>
          <cell r="J583" t="str">
            <v>صناعات بتروكيميائية</v>
          </cell>
          <cell r="K583" t="str">
            <v>Recr. régional</v>
          </cell>
          <cell r="L583" t="str">
            <v>A</v>
          </cell>
        </row>
        <row r="584">
          <cell r="A584" t="str">
            <v>Télécommunications</v>
          </cell>
          <cell r="B584" t="str">
            <v>اتصالات سلكية ولاسلكية</v>
          </cell>
          <cell r="C584" t="str">
            <v>Université d’El Oued</v>
          </cell>
          <cell r="D584" t="str">
            <v>ST</v>
          </cell>
          <cell r="E584" t="str">
            <v>Sciences et Technologies</v>
          </cell>
          <cell r="F584" t="str">
            <v>Télécommunications</v>
          </cell>
          <cell r="G584" t="str">
            <v>Télécommunications</v>
          </cell>
          <cell r="H584" t="str">
            <v>Télécommunications</v>
          </cell>
          <cell r="I584" t="str">
            <v>اتصالات سلكية ولاسلكية</v>
          </cell>
          <cell r="J584" t="str">
            <v>اتصالات سلكية ولا سلكية</v>
          </cell>
          <cell r="K584" t="str">
            <v>Recr. régional</v>
          </cell>
          <cell r="L584" t="str">
            <v>A</v>
          </cell>
        </row>
        <row r="585">
          <cell r="A585" t="str">
            <v>Travaux publics</v>
          </cell>
          <cell r="B585" t="str">
            <v>أشغال عمومية</v>
          </cell>
          <cell r="C585" t="str">
            <v>Université d’El Oued</v>
          </cell>
          <cell r="D585" t="str">
            <v>ST</v>
          </cell>
          <cell r="E585" t="str">
            <v>Sciences et Technologies</v>
          </cell>
          <cell r="F585" t="str">
            <v>travaux publics</v>
          </cell>
          <cell r="G585" t="str">
            <v>Travaux publics</v>
          </cell>
          <cell r="H585" t="str">
            <v>Travaux publics</v>
          </cell>
          <cell r="I585" t="str">
            <v>أشغال عمومية</v>
          </cell>
          <cell r="J585" t="str">
            <v>أشغال عمومية</v>
          </cell>
          <cell r="K585" t="str">
            <v>Recr. régional</v>
          </cell>
          <cell r="L585" t="str">
            <v>A</v>
          </cell>
        </row>
        <row r="586">
          <cell r="A586" t="str">
            <v>Information</v>
          </cell>
          <cell r="B586" t="str">
            <v>إعلام</v>
          </cell>
          <cell r="C586" t="str">
            <v>Université d’El Oued</v>
          </cell>
          <cell r="D586" t="str">
            <v>SHS</v>
          </cell>
          <cell r="E586" t="str">
            <v>Sciences humaines</v>
          </cell>
          <cell r="F586" t="str">
            <v>sciences humaines - sciences de l’information et de la communication</v>
          </cell>
          <cell r="G586" t="str">
            <v>Sciences humaines - sciences de l’information et de la communication</v>
          </cell>
          <cell r="H586" t="str">
            <v>Information</v>
          </cell>
          <cell r="I586" t="str">
            <v>إعلام</v>
          </cell>
          <cell r="J586" t="str">
            <v>علوم إنسانية - علوم الإعلام و الاتصال</v>
          </cell>
          <cell r="K586" t="str">
            <v>Recr. régional</v>
          </cell>
          <cell r="L586" t="str">
            <v>A</v>
          </cell>
        </row>
        <row r="587">
          <cell r="A587" t="str">
            <v>Sociologie</v>
          </cell>
          <cell r="B587" t="str">
            <v>علم الإجتماع</v>
          </cell>
          <cell r="C587" t="str">
            <v>Université d’El Oued</v>
          </cell>
          <cell r="D587" t="str">
            <v>SHS</v>
          </cell>
          <cell r="E587" t="str">
            <v>Sciences sociales</v>
          </cell>
          <cell r="F587" t="str">
            <v>sciences sociales - sociologie</v>
          </cell>
          <cell r="G587" t="str">
            <v>Sciences sociales - sociologie</v>
          </cell>
          <cell r="H587" t="str">
            <v>Sociologie</v>
          </cell>
          <cell r="I587" t="str">
            <v>علم الإجتماع</v>
          </cell>
          <cell r="J587" t="str">
            <v>علوم اجتماعية - علم الإجتماع</v>
          </cell>
          <cell r="K587" t="str">
            <v>Recr. régional</v>
          </cell>
          <cell r="L587" t="str">
            <v>A</v>
          </cell>
        </row>
        <row r="588">
          <cell r="A588" t="str">
            <v>Psychologie clinique</v>
          </cell>
          <cell r="B588" t="str">
            <v>علم النفس العيادي</v>
          </cell>
          <cell r="C588" t="str">
            <v>Université d’El Oued</v>
          </cell>
          <cell r="D588" t="str">
            <v>SHS</v>
          </cell>
          <cell r="E588" t="str">
            <v>Sciences sociales</v>
          </cell>
          <cell r="F588" t="str">
            <v>Sciences sociales - psychologie</v>
          </cell>
          <cell r="G588" t="str">
            <v>Sciences sociales - psychologie</v>
          </cell>
          <cell r="H588" t="str">
            <v>Psychologie clinique</v>
          </cell>
          <cell r="I588" t="str">
            <v>علم النفس العيادي</v>
          </cell>
          <cell r="J588" t="str">
            <v>علوم اجتماعية - علم النفس</v>
          </cell>
          <cell r="K588" t="str">
            <v>Recr. régional</v>
          </cell>
          <cell r="L588" t="str">
            <v>A</v>
          </cell>
        </row>
        <row r="589">
          <cell r="A589" t="str">
            <v>Psychologie du travail et de l'organisation</v>
          </cell>
          <cell r="B589" t="str">
            <v>علم النفس العمل والتنظيم</v>
          </cell>
          <cell r="C589" t="str">
            <v>Université d’El Oued</v>
          </cell>
          <cell r="D589" t="str">
            <v>SHS</v>
          </cell>
          <cell r="E589" t="str">
            <v>Sciences sociales</v>
          </cell>
          <cell r="F589" t="str">
            <v>Sciences sociales - psychologie</v>
          </cell>
          <cell r="G589" t="str">
            <v>Sciences sociales - psychologie</v>
          </cell>
          <cell r="H589" t="str">
            <v>Psychologie du travail et de l'organisation</v>
          </cell>
          <cell r="I589" t="str">
            <v>علم النفس العمل والتنظيم</v>
          </cell>
          <cell r="J589" t="str">
            <v>علوم اجتماعية - علم النفس</v>
          </cell>
          <cell r="K589" t="str">
            <v>Recr. régional</v>
          </cell>
          <cell r="L589" t="str">
            <v>A</v>
          </cell>
        </row>
        <row r="590">
          <cell r="A590" t="str">
            <v>Psychologie scolaire</v>
          </cell>
          <cell r="B590" t="str">
            <v>علم النفس المدرسي</v>
          </cell>
          <cell r="C590" t="str">
            <v>Université d’El Oued</v>
          </cell>
          <cell r="D590" t="str">
            <v>SHS</v>
          </cell>
          <cell r="E590" t="str">
            <v>Sciences sociales</v>
          </cell>
          <cell r="F590" t="str">
            <v>Sciences sociales - psychologie</v>
          </cell>
          <cell r="G590" t="str">
            <v>Sciences sociales - psychologie</v>
          </cell>
          <cell r="H590" t="str">
            <v>Psychologie scolaire</v>
          </cell>
          <cell r="I590" t="str">
            <v>علم النفس المدرسي</v>
          </cell>
          <cell r="J590" t="str">
            <v>علوم اجتماعية - علم النفس</v>
          </cell>
          <cell r="K590" t="str">
            <v>Recr. régional</v>
          </cell>
          <cell r="L590" t="str">
            <v>A</v>
          </cell>
        </row>
        <row r="591">
          <cell r="A591" t="str">
            <v>Conseil et orientation</v>
          </cell>
          <cell r="B591" t="str">
            <v>إرشاد وتوجيه</v>
          </cell>
          <cell r="C591" t="str">
            <v>Université d’El Oued</v>
          </cell>
          <cell r="D591" t="str">
            <v>SHS</v>
          </cell>
          <cell r="E591" t="str">
            <v>Sciences sociales</v>
          </cell>
          <cell r="F591" t="str">
            <v>Sciences sociales - sciences de l'éducation</v>
          </cell>
          <cell r="G591" t="str">
            <v>Sciences sociales - sciences de l'éducation</v>
          </cell>
          <cell r="H591" t="str">
            <v>Conseil et orientation</v>
          </cell>
          <cell r="I591" t="str">
            <v>إرشاد وتوجيه</v>
          </cell>
          <cell r="J591" t="str">
            <v>علوم اجتماعية - علوم التربية</v>
          </cell>
          <cell r="K591" t="str">
            <v>Recr. régional</v>
          </cell>
          <cell r="L591" t="str">
            <v>A</v>
          </cell>
        </row>
        <row r="592">
          <cell r="A592" t="str">
            <v>Education spéciale et enseignement adapté</v>
          </cell>
          <cell r="B592" t="str">
            <v>تربية خاصة وتعليم مكيف</v>
          </cell>
          <cell r="C592" t="str">
            <v>Université d’El Oued</v>
          </cell>
          <cell r="D592" t="str">
            <v>SHS</v>
          </cell>
          <cell r="E592" t="str">
            <v>Sciences sociales</v>
          </cell>
          <cell r="F592" t="str">
            <v>Sciences sociales - sciences de l'éducation</v>
          </cell>
          <cell r="G592" t="str">
            <v>Sciences sociales - sciences de l'éducation</v>
          </cell>
          <cell r="H592" t="str">
            <v>Education spéciale et enseignement adapté</v>
          </cell>
          <cell r="I592" t="str">
            <v>تربية خاصة وتعليم مكيف</v>
          </cell>
          <cell r="J592" t="str">
            <v>علوم اجتماعية - علوم التربية</v>
          </cell>
          <cell r="K592" t="str">
            <v>Recr. régional</v>
          </cell>
          <cell r="L592" t="str">
            <v>A</v>
          </cell>
        </row>
        <row r="593">
          <cell r="A593" t="str">
            <v>Psychologie de l'éducation</v>
          </cell>
          <cell r="B593" t="str">
            <v>علم النفس التربوي</v>
          </cell>
          <cell r="C593" t="str">
            <v>Université d’El Oued</v>
          </cell>
          <cell r="D593" t="str">
            <v>SHS</v>
          </cell>
          <cell r="E593" t="str">
            <v>Sciences sociales</v>
          </cell>
          <cell r="F593" t="str">
            <v>Sciences sociales - sciences de l'éducation</v>
          </cell>
          <cell r="G593" t="str">
            <v>Sciences sociales - sciences de l'éducation</v>
          </cell>
          <cell r="H593" t="str">
            <v>Psychologie de l'éducation</v>
          </cell>
          <cell r="I593" t="str">
            <v>علم النفس التربوي</v>
          </cell>
          <cell r="J593" t="str">
            <v>علوم اجتماعية - علوم التربية</v>
          </cell>
          <cell r="K593" t="str">
            <v>Recr. régional</v>
          </cell>
          <cell r="L593" t="str">
            <v>A</v>
          </cell>
        </row>
        <row r="594">
          <cell r="A594" t="str">
            <v>Philosophie générale</v>
          </cell>
          <cell r="B594" t="str">
            <v>فلسفة عامة</v>
          </cell>
          <cell r="C594" t="str">
            <v>Université d’El Oued</v>
          </cell>
          <cell r="D594" t="str">
            <v>SHS</v>
          </cell>
          <cell r="E594" t="str">
            <v>Sciences sociales</v>
          </cell>
          <cell r="F594" t="str">
            <v>Sciences sociales - philosophie</v>
          </cell>
          <cell r="G594" t="str">
            <v>Sciences sociales - philosophie</v>
          </cell>
          <cell r="H594" t="str">
            <v>Philosophie générale</v>
          </cell>
          <cell r="I594" t="str">
            <v>فلسفة عامة</v>
          </cell>
          <cell r="J594" t="str">
            <v>علوم اجتماعية - فلسفة</v>
          </cell>
          <cell r="K594" t="str">
            <v>Recr. régional</v>
          </cell>
          <cell r="L594" t="str">
            <v>A</v>
          </cell>
        </row>
        <row r="595">
          <cell r="A595" t="str">
            <v>Histoire générale</v>
          </cell>
          <cell r="B595" t="str">
            <v>تاريخ عام</v>
          </cell>
          <cell r="C595" t="str">
            <v>Université d’El Oued</v>
          </cell>
          <cell r="D595" t="str">
            <v>SHS</v>
          </cell>
          <cell r="E595" t="str">
            <v>Sciences humaines</v>
          </cell>
          <cell r="F595" t="str">
            <v>Sciences humaines - histoire</v>
          </cell>
          <cell r="G595" t="str">
            <v>Sciences humaines - histoire</v>
          </cell>
          <cell r="H595" t="str">
            <v>Histoire générale</v>
          </cell>
          <cell r="I595" t="str">
            <v>تاريخ عام</v>
          </cell>
          <cell r="J595" t="str">
            <v>علوم إنسانية - تاريخ</v>
          </cell>
          <cell r="K595" t="str">
            <v>Recr. régional</v>
          </cell>
          <cell r="L595" t="str">
            <v>A</v>
          </cell>
        </row>
        <row r="596">
          <cell r="A596" t="str">
            <v>Sciences des populations</v>
          </cell>
          <cell r="B596" t="str">
            <v>علم السكان</v>
          </cell>
          <cell r="C596" t="str">
            <v>Université d’El Oued</v>
          </cell>
          <cell r="D596" t="str">
            <v>SHS</v>
          </cell>
          <cell r="E596" t="str">
            <v>Sciences sociales</v>
          </cell>
          <cell r="F596" t="str">
            <v>Sciences sociales - sciences des populations</v>
          </cell>
          <cell r="G596" t="str">
            <v>Sciences sociales - sciences des populations</v>
          </cell>
          <cell r="H596" t="str">
            <v>Sciences des populations</v>
          </cell>
          <cell r="I596" t="str">
            <v>علم السكان</v>
          </cell>
          <cell r="J596" t="str">
            <v>علوم اجتماعية - علم السكان</v>
          </cell>
          <cell r="K596" t="str">
            <v>Recr. régional</v>
          </cell>
          <cell r="L596" t="str">
            <v>A</v>
          </cell>
        </row>
        <row r="597">
          <cell r="A597" t="str">
            <v>Charia et Droit</v>
          </cell>
          <cell r="B597" t="str">
            <v>الشريعة و القانون</v>
          </cell>
          <cell r="C597" t="str">
            <v>Université d’El Oued</v>
          </cell>
          <cell r="D597" t="str">
            <v>SHS</v>
          </cell>
          <cell r="E597" t="str">
            <v>Sciences islamiques</v>
          </cell>
          <cell r="F597" t="str">
            <v>Sciences islamiques -Charia</v>
          </cell>
          <cell r="G597" t="str">
            <v>Sciences islamiques -charia</v>
          </cell>
          <cell r="H597" t="str">
            <v>Charia et Droit</v>
          </cell>
          <cell r="I597" t="str">
            <v>الشريعة و القانون</v>
          </cell>
          <cell r="J597" t="str">
            <v>علوم إسلامية - الشريعة</v>
          </cell>
          <cell r="K597" t="str">
            <v>Recr. régional</v>
          </cell>
          <cell r="L597" t="str">
            <v>A</v>
          </cell>
        </row>
        <row r="598">
          <cell r="A598" t="str">
            <v>Fiqh et Oussoul</v>
          </cell>
          <cell r="B598" t="str">
            <v>الفقه و الاصول</v>
          </cell>
          <cell r="C598" t="str">
            <v>Université d’El Oued</v>
          </cell>
          <cell r="D598" t="str">
            <v>SHS</v>
          </cell>
          <cell r="E598" t="str">
            <v>Sciences islamiques</v>
          </cell>
          <cell r="F598" t="str">
            <v>Sciences islamiques -Charia</v>
          </cell>
          <cell r="G598" t="str">
            <v>Sciences islamiques -charia</v>
          </cell>
          <cell r="H598" t="str">
            <v>Fiqh et Oussoul</v>
          </cell>
          <cell r="I598" t="str">
            <v>الفقه و الاصول</v>
          </cell>
          <cell r="J598" t="str">
            <v>علوم إسلامية - الشريعة</v>
          </cell>
          <cell r="K598" t="str">
            <v>Recr. régional</v>
          </cell>
          <cell r="L598" t="str">
            <v>A</v>
          </cell>
        </row>
        <row r="599">
          <cell r="A599" t="str">
            <v>Aqida et religions comparées</v>
          </cell>
          <cell r="B599" t="str">
            <v>العقيدة و مقارنة الأديان</v>
          </cell>
          <cell r="C599" t="str">
            <v>Université d’El Oued</v>
          </cell>
          <cell r="D599" t="str">
            <v>SHS</v>
          </cell>
          <cell r="E599" t="str">
            <v>Sciences islamiques</v>
          </cell>
          <cell r="F599" t="str">
            <v>Sciences islamiques - Oussoul Eddine</v>
          </cell>
          <cell r="G599" t="str">
            <v>Sciences islamiques - oussoul eddine</v>
          </cell>
          <cell r="H599" t="str">
            <v>Aqida et religions comparées</v>
          </cell>
          <cell r="I599" t="str">
            <v>العقيدة و مقارنة الأديان</v>
          </cell>
          <cell r="J599" t="str">
            <v>علوم إسلامية - أصول الدين</v>
          </cell>
          <cell r="K599" t="str">
            <v>Recr. régional</v>
          </cell>
          <cell r="L599" t="str">
            <v>A</v>
          </cell>
        </row>
        <row r="600">
          <cell r="A600" t="str">
            <v>Dawa et culture islamique</v>
          </cell>
          <cell r="B600" t="str">
            <v>الدعوة والثقافة الإسلامية</v>
          </cell>
          <cell r="C600" t="str">
            <v>Université d’El Oued</v>
          </cell>
          <cell r="D600" t="str">
            <v>SHS</v>
          </cell>
          <cell r="E600" t="str">
            <v>Sciences islamiques</v>
          </cell>
          <cell r="F600" t="str">
            <v>Sciences islamiques - Oussoul Eddine</v>
          </cell>
          <cell r="G600" t="str">
            <v>Sciences islamiques - oussoul eddine</v>
          </cell>
          <cell r="H600" t="str">
            <v>Dawa et culture islamique</v>
          </cell>
          <cell r="I600" t="str">
            <v>الدعوة والثقافة الإسلامية</v>
          </cell>
          <cell r="J600" t="str">
            <v>علوم إسلامية - أصول الدين</v>
          </cell>
          <cell r="K600" t="str">
            <v>Recr. régional</v>
          </cell>
          <cell r="L600" t="str">
            <v>A</v>
          </cell>
        </row>
        <row r="601">
          <cell r="A601" t="str">
            <v>Ecriture et sunna</v>
          </cell>
          <cell r="B601" t="str">
            <v>الكتاب والسنة</v>
          </cell>
          <cell r="C601" t="str">
            <v>Université d’El Oued</v>
          </cell>
          <cell r="D601" t="str">
            <v>SHS</v>
          </cell>
          <cell r="E601" t="str">
            <v>Sciences islamiques</v>
          </cell>
          <cell r="F601" t="str">
            <v>Sciences islamiques - Oussoul Eddine</v>
          </cell>
          <cell r="G601" t="str">
            <v>Sciences islamiques - oussoul eddine</v>
          </cell>
          <cell r="H601" t="str">
            <v>Ecriture et sunna</v>
          </cell>
          <cell r="I601" t="str">
            <v>الكتاب والسنة</v>
          </cell>
          <cell r="J601" t="str">
            <v>علوم إسلامية - أصول الدين</v>
          </cell>
          <cell r="K601" t="str">
            <v>Recr. régional</v>
          </cell>
          <cell r="L601" t="str">
            <v>A</v>
          </cell>
        </row>
        <row r="602">
          <cell r="A602" t="str">
            <v>Langue arabe et études coraniques</v>
          </cell>
          <cell r="B602" t="str">
            <v>اللغة العربية والدراسات القرآنية</v>
          </cell>
          <cell r="C602" t="str">
            <v>Université d’El Oued</v>
          </cell>
          <cell r="D602" t="str">
            <v>SHS</v>
          </cell>
          <cell r="E602" t="str">
            <v>Sciences islamiques</v>
          </cell>
          <cell r="F602" t="str">
            <v>Sciences islamiques - langue arabe et civilisation islamique</v>
          </cell>
          <cell r="G602" t="str">
            <v>Sciences islamiques - langue arabe et civilisation islamique</v>
          </cell>
          <cell r="H602" t="str">
            <v>Langue arabe et études coraniques</v>
          </cell>
          <cell r="I602" t="str">
            <v>اللغة العربية والدراسات القرآنية</v>
          </cell>
          <cell r="J602" t="str">
            <v>علوم إسلامية - لغة عربية وحضارة إسلامية</v>
          </cell>
          <cell r="K602" t="str">
            <v>Recr. régional</v>
          </cell>
          <cell r="L602" t="str">
            <v>A</v>
          </cell>
        </row>
        <row r="603">
          <cell r="A603" t="str">
            <v>Droit privé</v>
          </cell>
          <cell r="B603" t="str">
            <v>قانون خاص</v>
          </cell>
          <cell r="C603" t="str">
            <v>Université d’El Tarf</v>
          </cell>
          <cell r="D603" t="str">
            <v>DSP</v>
          </cell>
          <cell r="E603" t="str">
            <v>Droit</v>
          </cell>
          <cell r="F603" t="str">
            <v>droit</v>
          </cell>
          <cell r="G603" t="str">
            <v>Droit</v>
          </cell>
          <cell r="H603" t="str">
            <v>Droit privé</v>
          </cell>
          <cell r="I603" t="str">
            <v>قانون خاص</v>
          </cell>
          <cell r="J603" t="str">
            <v>حقوق</v>
          </cell>
          <cell r="K603" t="str">
            <v>Recr. régional</v>
          </cell>
          <cell r="L603" t="str">
            <v>A</v>
          </cell>
        </row>
        <row r="604">
          <cell r="A604" t="str">
            <v>Droit public</v>
          </cell>
          <cell r="B604" t="str">
            <v>قانون عام</v>
          </cell>
          <cell r="C604" t="str">
            <v>Université d’El Tarf</v>
          </cell>
          <cell r="D604" t="str">
            <v>DSP</v>
          </cell>
          <cell r="E604" t="str">
            <v>Droit</v>
          </cell>
          <cell r="F604" t="str">
            <v>droit</v>
          </cell>
          <cell r="G604" t="str">
            <v>Droit</v>
          </cell>
          <cell r="H604" t="str">
            <v>Droit public</v>
          </cell>
          <cell r="I604" t="str">
            <v>قانون عام</v>
          </cell>
          <cell r="J604" t="str">
            <v>حقوق</v>
          </cell>
          <cell r="K604" t="str">
            <v>Recr. régional</v>
          </cell>
          <cell r="L604" t="str">
            <v>A</v>
          </cell>
        </row>
        <row r="605">
          <cell r="A605" t="str">
            <v>Langue anglaise</v>
          </cell>
          <cell r="B605" t="str">
            <v>لغة انجليزية</v>
          </cell>
          <cell r="C605" t="str">
            <v>Université d’El Tarf</v>
          </cell>
          <cell r="D605" t="str">
            <v>LLE</v>
          </cell>
          <cell r="E605" t="str">
            <v>Langue anglaise</v>
          </cell>
          <cell r="F605" t="str">
            <v>langue anglaise</v>
          </cell>
          <cell r="G605" t="str">
            <v>Langue anglaise</v>
          </cell>
          <cell r="H605" t="str">
            <v>Langue anglaise</v>
          </cell>
          <cell r="I605" t="str">
            <v>لغة انجليزية</v>
          </cell>
          <cell r="J605" t="str">
            <v>لغة انجليزية</v>
          </cell>
          <cell r="K605" t="str">
            <v>Recr. régional</v>
          </cell>
          <cell r="L605" t="str">
            <v>A</v>
          </cell>
        </row>
        <row r="606">
          <cell r="A606" t="str">
            <v>Langue française</v>
          </cell>
          <cell r="B606" t="str">
            <v>لغة فرنسية</v>
          </cell>
          <cell r="C606" t="str">
            <v>Université d’El Tarf</v>
          </cell>
          <cell r="D606" t="str">
            <v>LLE</v>
          </cell>
          <cell r="E606" t="str">
            <v>Langue française</v>
          </cell>
          <cell r="F606" t="str">
            <v>langue française</v>
          </cell>
          <cell r="G606" t="str">
            <v>Langue française</v>
          </cell>
          <cell r="H606" t="str">
            <v>Langue française</v>
          </cell>
          <cell r="I606" t="str">
            <v>لغة فرنسية</v>
          </cell>
          <cell r="J606" t="str">
            <v>لغة فرنسية</v>
          </cell>
          <cell r="K606" t="str">
            <v>Recr. régional</v>
          </cell>
          <cell r="L606" t="str">
            <v>A</v>
          </cell>
        </row>
        <row r="607">
          <cell r="A607" t="str">
            <v>Linguistique générale</v>
          </cell>
          <cell r="B607" t="str">
            <v>لسانيات عامة</v>
          </cell>
          <cell r="C607" t="str">
            <v>Université d’El Tarf</v>
          </cell>
          <cell r="D607" t="str">
            <v>LLA</v>
          </cell>
          <cell r="E607" t="str">
            <v>Langue et littérature arabes</v>
          </cell>
          <cell r="F607" t="str">
            <v>Etudes linguistiques</v>
          </cell>
          <cell r="G607" t="str">
            <v>Etudes linguistiques</v>
          </cell>
          <cell r="H607" t="str">
            <v>Linguistique générale</v>
          </cell>
          <cell r="I607" t="str">
            <v>لسانيات عامة</v>
          </cell>
          <cell r="J607" t="str">
            <v>دراسات لغوية</v>
          </cell>
          <cell r="K607" t="str">
            <v>Recr. régional</v>
          </cell>
          <cell r="L607" t="str">
            <v>A</v>
          </cell>
        </row>
        <row r="608">
          <cell r="A608" t="str">
            <v>Littérature arabe</v>
          </cell>
          <cell r="B608" t="str">
            <v>أدب عربي</v>
          </cell>
          <cell r="C608" t="str">
            <v>Université d’El Tarf</v>
          </cell>
          <cell r="D608" t="str">
            <v>LLA</v>
          </cell>
          <cell r="E608" t="str">
            <v>Langue et littérature arabes</v>
          </cell>
          <cell r="F608" t="str">
            <v>Etudes littéraires</v>
          </cell>
          <cell r="G608" t="str">
            <v>Etudes littéraires</v>
          </cell>
          <cell r="H608" t="str">
            <v>Littérature arabe</v>
          </cell>
          <cell r="I608" t="str">
            <v>أدب عربي</v>
          </cell>
          <cell r="J608" t="str">
            <v>دراسات أدبية</v>
          </cell>
          <cell r="K608" t="str">
            <v>Recr. régional</v>
          </cell>
          <cell r="L608" t="str">
            <v>A</v>
          </cell>
        </row>
        <row r="609">
          <cell r="A609" t="str">
            <v>Systèmes informatiques</v>
          </cell>
          <cell r="B609" t="str">
            <v>نظم معلوماتية</v>
          </cell>
          <cell r="C609" t="str">
            <v>Université d’El Tarf</v>
          </cell>
          <cell r="D609" t="str">
            <v>MI</v>
          </cell>
          <cell r="E609" t="str">
            <v>Mathématiques et Informatique</v>
          </cell>
          <cell r="F609" t="str">
            <v>informatique</v>
          </cell>
          <cell r="G609" t="str">
            <v>Informatique</v>
          </cell>
          <cell r="H609" t="str">
            <v>Systèmes informatiques</v>
          </cell>
          <cell r="I609" t="str">
            <v>نظم معلوماتية</v>
          </cell>
          <cell r="J609" t="str">
            <v>إعلام آلي</v>
          </cell>
          <cell r="K609" t="str">
            <v>Recr. régional</v>
          </cell>
          <cell r="L609" t="str">
            <v>A</v>
          </cell>
        </row>
        <row r="610">
          <cell r="A610" t="str">
            <v>Mathématiques</v>
          </cell>
          <cell r="B610" t="str">
            <v>رياضيات</v>
          </cell>
          <cell r="C610" t="str">
            <v>Université d’El Tarf</v>
          </cell>
          <cell r="D610" t="str">
            <v>MI</v>
          </cell>
          <cell r="E610" t="str">
            <v>Mathématiques et Informatique</v>
          </cell>
          <cell r="F610" t="str">
            <v>mathématiques</v>
          </cell>
          <cell r="G610" t="str">
            <v>Mathématiques</v>
          </cell>
          <cell r="H610" t="str">
            <v>Mathématiques</v>
          </cell>
          <cell r="I610" t="str">
            <v>رياضيات</v>
          </cell>
          <cell r="J610" t="str">
            <v>رياضيات</v>
          </cell>
          <cell r="K610" t="str">
            <v>Recr. régional</v>
          </cell>
          <cell r="L610" t="str">
            <v>A</v>
          </cell>
        </row>
        <row r="611">
          <cell r="A611" t="str">
            <v>Chimie analytique</v>
          </cell>
          <cell r="B611" t="str">
            <v>الكيمياء التحليلية</v>
          </cell>
          <cell r="C611" t="str">
            <v>Université d’El Tarf</v>
          </cell>
          <cell r="D611" t="str">
            <v>SM</v>
          </cell>
          <cell r="E611" t="str">
            <v>Sciences de la matière</v>
          </cell>
          <cell r="F611" t="str">
            <v>chimie</v>
          </cell>
          <cell r="G611" t="str">
            <v>Chimie</v>
          </cell>
          <cell r="H611" t="str">
            <v>Chimie analytique</v>
          </cell>
          <cell r="I611" t="str">
            <v>الكيمياء التحليلية</v>
          </cell>
          <cell r="J611" t="str">
            <v>كيمياء</v>
          </cell>
          <cell r="K611" t="str">
            <v>Recr. régional</v>
          </cell>
          <cell r="L611" t="str">
            <v>A</v>
          </cell>
        </row>
        <row r="612">
          <cell r="A612" t="str">
            <v>Physique des matériaux</v>
          </cell>
          <cell r="B612" t="str">
            <v>فيزياء المواد</v>
          </cell>
          <cell r="C612" t="str">
            <v>Université d’El Tarf</v>
          </cell>
          <cell r="D612" t="str">
            <v>SM</v>
          </cell>
          <cell r="E612" t="str">
            <v>Sciences de la matière</v>
          </cell>
          <cell r="F612" t="str">
            <v>physique</v>
          </cell>
          <cell r="G612" t="str">
            <v>Physique</v>
          </cell>
          <cell r="H612" t="str">
            <v>Physique des matériaux</v>
          </cell>
          <cell r="I612" t="str">
            <v>فيزياء المواد</v>
          </cell>
          <cell r="J612" t="str">
            <v>فيزياء</v>
          </cell>
          <cell r="K612" t="str">
            <v>Recr. régional</v>
          </cell>
          <cell r="L612" t="str">
            <v>A</v>
          </cell>
        </row>
        <row r="613">
          <cell r="A613" t="str">
            <v>Ecologie et environnement</v>
          </cell>
          <cell r="B613" t="str">
            <v>بيئة ومحيط</v>
          </cell>
          <cell r="C613" t="str">
            <v>Université d’El Tarf</v>
          </cell>
          <cell r="D613" t="str">
            <v>SNV</v>
          </cell>
          <cell r="E613" t="str">
            <v>Sciences de la Nature et de la Vie</v>
          </cell>
          <cell r="F613" t="str">
            <v>ecologie et environnement</v>
          </cell>
          <cell r="G613" t="str">
            <v>Ecologie et environnement</v>
          </cell>
          <cell r="H613" t="str">
            <v>Ecologie et environnement</v>
          </cell>
          <cell r="I613" t="str">
            <v>بيئة ومحيط</v>
          </cell>
          <cell r="J613" t="str">
            <v>بيئة ومحيط</v>
          </cell>
          <cell r="K613" t="str">
            <v>Recr. régional</v>
          </cell>
          <cell r="L613" t="str">
            <v>A</v>
          </cell>
        </row>
        <row r="614">
          <cell r="A614" t="str">
            <v>Aquaculture et pisciculture</v>
          </cell>
          <cell r="B614" t="str">
            <v xml:space="preserve">تربية الاحياء المائية و الاسماك </v>
          </cell>
          <cell r="C614" t="str">
            <v>Université d’El Tarf</v>
          </cell>
          <cell r="D614" t="str">
            <v>SNV</v>
          </cell>
          <cell r="E614" t="str">
            <v>Sciences de la Nature et de la Vie</v>
          </cell>
          <cell r="F614" t="str">
            <v>hydrobiologie marine et continentale</v>
          </cell>
          <cell r="G614" t="str">
            <v>Hydrobiologie marine et continentale</v>
          </cell>
          <cell r="H614" t="str">
            <v>Aquaculture et pisciculture</v>
          </cell>
          <cell r="I614" t="str">
            <v xml:space="preserve">تربية الاحياء المائية و الاسماك </v>
          </cell>
          <cell r="J614" t="str">
            <v>هيدروبيولوجيا بحرية وقارية</v>
          </cell>
          <cell r="K614" t="str">
            <v>Recr. régional</v>
          </cell>
          <cell r="L614" t="str">
            <v>A</v>
          </cell>
        </row>
        <row r="615">
          <cell r="A615" t="str">
            <v>Biologie et écologie des milieux aquatiques</v>
          </cell>
          <cell r="B615" t="str">
            <v>علم الأحياء وعلم البيئة للبيئات المائية</v>
          </cell>
          <cell r="C615" t="str">
            <v>Université d’El Tarf</v>
          </cell>
          <cell r="D615" t="str">
            <v>SNV</v>
          </cell>
          <cell r="E615" t="str">
            <v>Sciences de la Nature et de la Vie</v>
          </cell>
          <cell r="F615" t="str">
            <v>hydrobiologie marine et continentale</v>
          </cell>
          <cell r="G615" t="str">
            <v>Hydrobiologie marine et continentale</v>
          </cell>
          <cell r="H615" t="str">
            <v>Biologie et écologie des milieux aquatiques</v>
          </cell>
          <cell r="I615" t="str">
            <v>علم الأحياء وعلم البيئة للبيئات المائية</v>
          </cell>
          <cell r="J615" t="str">
            <v>هيدروبيولوجيا بحرية وقارية</v>
          </cell>
          <cell r="K615" t="str">
            <v>Recr. régional</v>
          </cell>
          <cell r="L615" t="str">
            <v>A</v>
          </cell>
        </row>
        <row r="616">
          <cell r="A616" t="str">
            <v>Halieutique</v>
          </cell>
          <cell r="B616" t="str">
            <v>الثروة السمكية</v>
          </cell>
          <cell r="C616" t="str">
            <v>Université d’El Tarf</v>
          </cell>
          <cell r="D616" t="str">
            <v>SNV</v>
          </cell>
          <cell r="E616" t="str">
            <v>Sciences de la Nature et de la Vie</v>
          </cell>
          <cell r="F616" t="str">
            <v>hydrobiologie marine et continentale</v>
          </cell>
          <cell r="G616" t="str">
            <v>Hydrobiologie marine et continentale</v>
          </cell>
          <cell r="H616" t="str">
            <v>Halieutique</v>
          </cell>
          <cell r="I616" t="str">
            <v>الثروة السمكية</v>
          </cell>
          <cell r="J616" t="str">
            <v>هيدروبيولوجيا بحرية وقارية</v>
          </cell>
          <cell r="K616" t="str">
            <v>Recr. régional</v>
          </cell>
          <cell r="L616" t="str">
            <v>A</v>
          </cell>
        </row>
        <row r="617">
          <cell r="A617" t="str">
            <v>Agro-écologie</v>
          </cell>
          <cell r="B617" t="str">
            <v>زراعة وبيئة</v>
          </cell>
          <cell r="C617" t="str">
            <v>Université d’El Tarf</v>
          </cell>
          <cell r="D617" t="str">
            <v>SNV</v>
          </cell>
          <cell r="E617" t="str">
            <v>Sciences de la Nature et de la Vie</v>
          </cell>
          <cell r="F617" t="str">
            <v>ecologie et environnement</v>
          </cell>
          <cell r="G617" t="str">
            <v>Ecologie et environnement</v>
          </cell>
          <cell r="H617" t="str">
            <v>Agro-écologie</v>
          </cell>
          <cell r="I617" t="str">
            <v>زراعة وبيئة</v>
          </cell>
          <cell r="J617" t="str">
            <v>بيئة ومحيط</v>
          </cell>
          <cell r="K617" t="str">
            <v>Recr. régional</v>
          </cell>
          <cell r="L617" t="str">
            <v>A</v>
          </cell>
        </row>
        <row r="618">
          <cell r="A618" t="str">
            <v>Foresterie</v>
          </cell>
          <cell r="B618" t="str">
            <v>علم الغابات</v>
          </cell>
          <cell r="C618" t="str">
            <v>Université d’El Tarf</v>
          </cell>
          <cell r="D618" t="str">
            <v>SNV</v>
          </cell>
          <cell r="E618" t="str">
            <v>Sciences de la Nature et de la Vie</v>
          </cell>
          <cell r="F618" t="str">
            <v>sciences agronomiques</v>
          </cell>
          <cell r="G618" t="str">
            <v>Sciences agronomiques</v>
          </cell>
          <cell r="H618" t="str">
            <v>Foresterie</v>
          </cell>
          <cell r="I618" t="str">
            <v>علم الغابات</v>
          </cell>
          <cell r="J618" t="str">
            <v>علوم فلاحية</v>
          </cell>
          <cell r="K618" t="str">
            <v>Recr. régional</v>
          </cell>
          <cell r="L618" t="str">
            <v>A</v>
          </cell>
        </row>
        <row r="619">
          <cell r="A619" t="str">
            <v>Production animale</v>
          </cell>
          <cell r="B619" t="str">
            <v>إنتاج حيواني</v>
          </cell>
          <cell r="C619" t="str">
            <v>Université d’El Tarf</v>
          </cell>
          <cell r="D619" t="str">
            <v>SNV</v>
          </cell>
          <cell r="E619" t="str">
            <v>Sciences de la Nature et de la Vie</v>
          </cell>
          <cell r="F619" t="str">
            <v>sciences agronomiques</v>
          </cell>
          <cell r="G619" t="str">
            <v>Sciences agronomiques</v>
          </cell>
          <cell r="H619" t="str">
            <v>Production animale</v>
          </cell>
          <cell r="I619" t="str">
            <v>إنتاج حيواني</v>
          </cell>
          <cell r="J619" t="str">
            <v>علوم فلاحية</v>
          </cell>
          <cell r="K619" t="str">
            <v>Recr. régional</v>
          </cell>
          <cell r="L619" t="str">
            <v>A</v>
          </cell>
        </row>
        <row r="620">
          <cell r="A620" t="str">
            <v>Technologie agroalimentaire et contrôle de qualité</v>
          </cell>
          <cell r="B620" t="str">
            <v>تكنولوجيا الأغذية  ومراقبة النوعية</v>
          </cell>
          <cell r="C620" t="str">
            <v>Université d’El Tarf</v>
          </cell>
          <cell r="D620" t="str">
            <v>SNV</v>
          </cell>
          <cell r="E620" t="str">
            <v>Sciences de la Nature et de la Vie</v>
          </cell>
          <cell r="F620" t="str">
            <v>sciences alimentaires</v>
          </cell>
          <cell r="G620" t="str">
            <v>Sciences alimentaires</v>
          </cell>
          <cell r="H620" t="str">
            <v>Technologie agroalimentaire et contrôle de qualité</v>
          </cell>
          <cell r="I620" t="str">
            <v>تكنولوجيا الأغذية  ومراقبة النوعية</v>
          </cell>
          <cell r="J620" t="str">
            <v>علوم الغذاء</v>
          </cell>
          <cell r="K620" t="str">
            <v>Recr. régional</v>
          </cell>
          <cell r="L620" t="str">
            <v>A</v>
          </cell>
        </row>
        <row r="621">
          <cell r="A621" t="str">
            <v>Biologie et physiologie végétale</v>
          </cell>
          <cell r="B621" t="str">
            <v>بيولوجيا وفيزيولوجيا نباتية</v>
          </cell>
          <cell r="C621" t="str">
            <v>Université d’El Tarf</v>
          </cell>
          <cell r="D621" t="str">
            <v>SNV</v>
          </cell>
          <cell r="E621" t="str">
            <v>Sciences de la Nature et de la Vie</v>
          </cell>
          <cell r="F621" t="str">
            <v>sciences biologiques</v>
          </cell>
          <cell r="G621" t="str">
            <v>Sciences biologiques</v>
          </cell>
          <cell r="H621" t="str">
            <v>Biologie et physiologie végétale</v>
          </cell>
          <cell r="I621" t="str">
            <v>بيولوجيا وفيزيولوجيا نباتية</v>
          </cell>
          <cell r="J621" t="str">
            <v>علوم بيولوجية</v>
          </cell>
          <cell r="K621" t="str">
            <v>Recr. régional</v>
          </cell>
          <cell r="L621" t="str">
            <v>A</v>
          </cell>
        </row>
        <row r="622">
          <cell r="A622" t="str">
            <v>Toxicologie</v>
          </cell>
          <cell r="B622" t="str">
            <v>علم التسمم</v>
          </cell>
          <cell r="C622" t="str">
            <v>Université d’El Tarf</v>
          </cell>
          <cell r="D622" t="str">
            <v>SNV</v>
          </cell>
          <cell r="E622" t="str">
            <v>Sciences de la Nature et de la Vie</v>
          </cell>
          <cell r="F622" t="str">
            <v>sciences biologiques</v>
          </cell>
          <cell r="G622" t="str">
            <v>Sciences biologiques</v>
          </cell>
          <cell r="H622" t="str">
            <v>Toxicologie</v>
          </cell>
          <cell r="I622" t="str">
            <v>علم التسمم</v>
          </cell>
          <cell r="J622" t="str">
            <v>علوم بيولوجية</v>
          </cell>
          <cell r="K622" t="str">
            <v>Recr. régional</v>
          </cell>
          <cell r="L622" t="str">
            <v>A</v>
          </cell>
        </row>
        <row r="623">
          <cell r="A623" t="str">
            <v>Management</v>
          </cell>
          <cell r="B623" t="str">
            <v>إدارة الأعمال</v>
          </cell>
          <cell r="C623" t="str">
            <v>Université d’El Tarf</v>
          </cell>
          <cell r="D623" t="str">
            <v>SEGC</v>
          </cell>
          <cell r="E623" t="str">
            <v>Sciences économiques, de gestion et commerciales </v>
          </cell>
          <cell r="F623" t="str">
            <v>sciences de gestion</v>
          </cell>
          <cell r="G623" t="str">
            <v>Sciences de gestion</v>
          </cell>
          <cell r="H623" t="str">
            <v>Management</v>
          </cell>
          <cell r="I623" t="str">
            <v>إدارة الأعمال</v>
          </cell>
          <cell r="J623" t="str">
            <v>علوم التسيير</v>
          </cell>
          <cell r="K623" t="str">
            <v>Recr. régional</v>
          </cell>
          <cell r="L623" t="str">
            <v>A</v>
          </cell>
        </row>
        <row r="624">
          <cell r="A624" t="str">
            <v>Economie monétaire et bancaire</v>
          </cell>
          <cell r="B624" t="str">
            <v>اقتصاد نقدي وبنكي</v>
          </cell>
          <cell r="C624" t="str">
            <v>Université d’El Tarf</v>
          </cell>
          <cell r="D624" t="str">
            <v>SEGC</v>
          </cell>
          <cell r="E624" t="str">
            <v>Sciences économiques, de gestion et commerciales </v>
          </cell>
          <cell r="F624" t="str">
            <v>sciences économiques</v>
          </cell>
          <cell r="G624" t="str">
            <v>Sciences économiques</v>
          </cell>
          <cell r="H624" t="str">
            <v>Economie monétaire et bancaire</v>
          </cell>
          <cell r="I624" t="str">
            <v>اقتصاد نقدي وبنكي</v>
          </cell>
          <cell r="J624" t="str">
            <v>علوم اقتصادية</v>
          </cell>
          <cell r="K624" t="str">
            <v>Recr. régional</v>
          </cell>
          <cell r="L624" t="str">
            <v>A</v>
          </cell>
        </row>
        <row r="625">
          <cell r="A625" t="str">
            <v>Sociologie</v>
          </cell>
          <cell r="B625" t="str">
            <v>علم الإجتماع</v>
          </cell>
          <cell r="C625" t="str">
            <v>Université d’El Tarf</v>
          </cell>
          <cell r="D625" t="str">
            <v>SHS</v>
          </cell>
          <cell r="E625" t="str">
            <v>Science sociales</v>
          </cell>
          <cell r="F625" t="str">
            <v>sciences sociales - sociologie</v>
          </cell>
          <cell r="G625" t="str">
            <v>Sciences sociales - sociologie</v>
          </cell>
          <cell r="H625" t="str">
            <v>Sociologie</v>
          </cell>
          <cell r="I625" t="str">
            <v>علم الإجتماع</v>
          </cell>
          <cell r="J625" t="str">
            <v>علوم اجتماعية - علم الإجتماع</v>
          </cell>
          <cell r="K625" t="str">
            <v>Recr. régional</v>
          </cell>
          <cell r="L625" t="str">
            <v>A</v>
          </cell>
        </row>
        <row r="626">
          <cell r="A626" t="str">
            <v>Etudes cinématographiques</v>
          </cell>
          <cell r="B626" t="str">
            <v>دراسات سينمائية</v>
          </cell>
          <cell r="C626" t="str">
            <v>Université d’Oran 1</v>
          </cell>
          <cell r="D626" t="str">
            <v>Arts</v>
          </cell>
          <cell r="E626" t="str">
            <v>Arts</v>
          </cell>
          <cell r="F626" t="str">
            <v>arts du spectacle</v>
          </cell>
          <cell r="G626" t="str">
            <v>Arts du spectacle</v>
          </cell>
          <cell r="H626" t="str">
            <v>Etudes cinématographiques</v>
          </cell>
          <cell r="I626" t="str">
            <v>دراسات سينمائية</v>
          </cell>
          <cell r="J626" t="str">
            <v>فنون العرض</v>
          </cell>
          <cell r="K626" t="str">
            <v>Recr. régional</v>
          </cell>
          <cell r="L626" t="str">
            <v>A</v>
          </cell>
        </row>
        <row r="627">
          <cell r="A627" t="str">
            <v>Arts dramatiques</v>
          </cell>
          <cell r="B627" t="str">
            <v>فنون درامية</v>
          </cell>
          <cell r="C627" t="str">
            <v>Université d’Oran 1</v>
          </cell>
          <cell r="D627" t="str">
            <v>Arts</v>
          </cell>
          <cell r="E627" t="str">
            <v>Arts</v>
          </cell>
          <cell r="F627" t="str">
            <v>arts du spectacle</v>
          </cell>
          <cell r="G627" t="str">
            <v>Arts du spectacle</v>
          </cell>
          <cell r="H627" t="str">
            <v>Arts dramatiques</v>
          </cell>
          <cell r="I627" t="str">
            <v>فنون درامية</v>
          </cell>
          <cell r="J627" t="str">
            <v>فنون العرض</v>
          </cell>
          <cell r="K627" t="str">
            <v>Recr. régional</v>
          </cell>
          <cell r="L627" t="str">
            <v>A</v>
          </cell>
        </row>
        <row r="628">
          <cell r="A628" t="str">
            <v>Arts plastiques</v>
          </cell>
          <cell r="B628" t="str">
            <v>فنون تشكيلية</v>
          </cell>
          <cell r="C628" t="str">
            <v>Université d’Oran 1</v>
          </cell>
          <cell r="D628" t="str">
            <v>Arts</v>
          </cell>
          <cell r="E628" t="str">
            <v>Arts</v>
          </cell>
          <cell r="F628" t="str">
            <v>arts visuels</v>
          </cell>
          <cell r="G628" t="str">
            <v>Arts visuels</v>
          </cell>
          <cell r="H628" t="str">
            <v>Arts plastiques</v>
          </cell>
          <cell r="I628" t="str">
            <v>فنون تشكيلية</v>
          </cell>
          <cell r="J628" t="str">
            <v>فنون بصرية</v>
          </cell>
          <cell r="K628" t="str">
            <v>Recr. régional</v>
          </cell>
          <cell r="L628" t="str">
            <v>A</v>
          </cell>
        </row>
        <row r="629">
          <cell r="A629" t="str">
            <v>Critique et études littéraires</v>
          </cell>
          <cell r="B629" t="str">
            <v>نقد ودراسات أدبية</v>
          </cell>
          <cell r="C629" t="str">
            <v>Université d’Oran 1</v>
          </cell>
          <cell r="D629" t="str">
            <v>LLA</v>
          </cell>
          <cell r="E629" t="str">
            <v>Langue et littérature arabes</v>
          </cell>
          <cell r="F629" t="str">
            <v>Etudes critiques</v>
          </cell>
          <cell r="G629" t="str">
            <v>Etudes critiques</v>
          </cell>
          <cell r="H629" t="str">
            <v>Critique et études littéraires</v>
          </cell>
          <cell r="I629" t="str">
            <v>نقد ودراسات أدبية</v>
          </cell>
          <cell r="J629" t="str">
            <v>دراسات نقدية</v>
          </cell>
          <cell r="K629" t="str">
            <v>Recr. régional</v>
          </cell>
          <cell r="L629" t="str">
            <v>A</v>
          </cell>
        </row>
        <row r="630">
          <cell r="A630" t="str">
            <v>Littérature arabe</v>
          </cell>
          <cell r="B630" t="str">
            <v>أدب عربي</v>
          </cell>
          <cell r="C630" t="str">
            <v>Université d’Oran 1</v>
          </cell>
          <cell r="D630" t="str">
            <v>LLA</v>
          </cell>
          <cell r="E630" t="str">
            <v>Langue et littérature arabes</v>
          </cell>
          <cell r="F630" t="str">
            <v>Etudes littéraires</v>
          </cell>
          <cell r="G630" t="str">
            <v>Etudes littéraires</v>
          </cell>
          <cell r="H630" t="str">
            <v>Littérature arabe</v>
          </cell>
          <cell r="I630" t="str">
            <v>أدب عربي</v>
          </cell>
          <cell r="J630" t="str">
            <v>دراسات أدبية</v>
          </cell>
          <cell r="K630" t="str">
            <v>Recr. régional</v>
          </cell>
          <cell r="L630" t="str">
            <v>A</v>
          </cell>
        </row>
        <row r="631">
          <cell r="A631" t="str">
            <v>Linguistique générale</v>
          </cell>
          <cell r="B631" t="str">
            <v>لسانيات عامة</v>
          </cell>
          <cell r="C631" t="str">
            <v>Université d’Oran 1</v>
          </cell>
          <cell r="D631" t="str">
            <v>LLA</v>
          </cell>
          <cell r="E631" t="str">
            <v>Langue et littérature arabes</v>
          </cell>
          <cell r="F631" t="str">
            <v>Etudes linguistiques</v>
          </cell>
          <cell r="G631" t="str">
            <v>Etudes linguistiques</v>
          </cell>
          <cell r="H631" t="str">
            <v>Linguistique générale</v>
          </cell>
          <cell r="I631" t="str">
            <v>لسانيات عامة</v>
          </cell>
          <cell r="J631" t="str">
            <v>دراسات لغوية</v>
          </cell>
          <cell r="K631" t="str">
            <v>Recr. régional</v>
          </cell>
          <cell r="L631" t="str">
            <v>A</v>
          </cell>
        </row>
        <row r="632">
          <cell r="A632" t="str">
            <v xml:space="preserve">traduction et interpretariat arabe/français/anglais </v>
          </cell>
          <cell r="B632" t="str">
            <v xml:space="preserve">الترجمة الكتابية و الشفوية عربية - فرنسية -  انجليزية </v>
          </cell>
          <cell r="C632" t="str">
            <v>Université d’Oran 1</v>
          </cell>
          <cell r="D632" t="str">
            <v>LLE</v>
          </cell>
          <cell r="E632" t="str">
            <v>Traduction</v>
          </cell>
          <cell r="F632" t="str">
            <v>Traduction</v>
          </cell>
          <cell r="G632" t="str">
            <v>Traduction</v>
          </cell>
          <cell r="H632" t="str">
            <v xml:space="preserve">traduction et interpretariat arabe/français/anglais </v>
          </cell>
          <cell r="I632" t="str">
            <v xml:space="preserve">الترجمة الكتابية و الشفوية عربية - فرنسية -  انجليزية </v>
          </cell>
          <cell r="J632" t="str">
            <v>ترجمة</v>
          </cell>
          <cell r="K632" t="str">
            <v>MCIL</v>
          </cell>
          <cell r="L632" t="str">
            <v>A</v>
          </cell>
        </row>
        <row r="633">
          <cell r="A633" t="str">
            <v>Systèmes informatiques</v>
          </cell>
          <cell r="B633" t="str">
            <v>نظم معلوماتية</v>
          </cell>
          <cell r="C633" t="str">
            <v>Université d’Oran 1</v>
          </cell>
          <cell r="D633" t="str">
            <v>MI</v>
          </cell>
          <cell r="E633" t="str">
            <v>Mathématiques et Informatique</v>
          </cell>
          <cell r="F633" t="str">
            <v>informatique</v>
          </cell>
          <cell r="G633" t="str">
            <v>Informatique</v>
          </cell>
          <cell r="H633" t="str">
            <v>Systèmes informatiques</v>
          </cell>
          <cell r="I633" t="str">
            <v>نظم معلوماتية</v>
          </cell>
          <cell r="J633" t="str">
            <v>إعلام آلي</v>
          </cell>
          <cell r="K633" t="str">
            <v>Recr. régional</v>
          </cell>
          <cell r="L633" t="str">
            <v>A</v>
          </cell>
        </row>
        <row r="634">
          <cell r="A634" t="str">
            <v>Mathématiques</v>
          </cell>
          <cell r="B634" t="str">
            <v>رياضيات</v>
          </cell>
          <cell r="C634" t="str">
            <v>Université d’Oran 1</v>
          </cell>
          <cell r="D634" t="str">
            <v>MI</v>
          </cell>
          <cell r="E634" t="str">
            <v>Mathématiques et Informatique</v>
          </cell>
          <cell r="F634" t="str">
            <v>mathématiques</v>
          </cell>
          <cell r="G634" t="str">
            <v>Mathématiques</v>
          </cell>
          <cell r="H634" t="str">
            <v>Mathématiques</v>
          </cell>
          <cell r="I634" t="str">
            <v>رياضيات</v>
          </cell>
          <cell r="J634" t="str">
            <v>رياضيات</v>
          </cell>
          <cell r="K634" t="str">
            <v>Recr. régional</v>
          </cell>
          <cell r="L634" t="str">
            <v>A</v>
          </cell>
        </row>
        <row r="635">
          <cell r="A635" t="str">
            <v>Chimie fondamentale</v>
          </cell>
          <cell r="B635" t="str">
            <v>الكيمياء الأساسية</v>
          </cell>
          <cell r="C635" t="str">
            <v>Université d’Oran 1</v>
          </cell>
          <cell r="D635" t="str">
            <v>SM</v>
          </cell>
          <cell r="E635" t="str">
            <v>Sciences de la matière</v>
          </cell>
          <cell r="F635" t="str">
            <v>chimie</v>
          </cell>
          <cell r="G635" t="str">
            <v>Chimie</v>
          </cell>
          <cell r="H635" t="str">
            <v>Chimie fondamentale</v>
          </cell>
          <cell r="I635" t="str">
            <v>الكيمياء الأساسية</v>
          </cell>
          <cell r="J635" t="str">
            <v>كيمياء</v>
          </cell>
          <cell r="K635" t="str">
            <v>Recr. régional</v>
          </cell>
          <cell r="L635" t="str">
            <v>A</v>
          </cell>
        </row>
        <row r="636">
          <cell r="A636" t="str">
            <v>Mesures physiques et instrumentation scientifique</v>
          </cell>
          <cell r="B636" t="str">
            <v>قياسات فيزيائية والتجهيزات الطبية</v>
          </cell>
          <cell r="C636" t="str">
            <v>Université d’Oran 1</v>
          </cell>
          <cell r="D636" t="str">
            <v>SM</v>
          </cell>
          <cell r="E636" t="str">
            <v>physique</v>
          </cell>
          <cell r="F636" t="str">
            <v>physique</v>
          </cell>
          <cell r="G636" t="str">
            <v>Physique</v>
          </cell>
          <cell r="H636" t="str">
            <v>Mesures physiques et instrumentation scientifique</v>
          </cell>
          <cell r="I636" t="str">
            <v>قياسات فيزيائية والتجهيزات الطبية</v>
          </cell>
          <cell r="J636" t="str">
            <v>فيزياء</v>
          </cell>
          <cell r="K636" t="str">
            <v>ISTA</v>
          </cell>
          <cell r="L636" t="str">
            <v>P</v>
          </cell>
        </row>
        <row r="637">
          <cell r="A637" t="str">
            <v>Physique fondamentale</v>
          </cell>
          <cell r="B637" t="str">
            <v>الفيزياء الأساسية</v>
          </cell>
          <cell r="C637" t="str">
            <v>Université d’Oran 1</v>
          </cell>
          <cell r="D637" t="str">
            <v>SM</v>
          </cell>
          <cell r="E637" t="str">
            <v>Sciences de la matière</v>
          </cell>
          <cell r="F637" t="str">
            <v>physique</v>
          </cell>
          <cell r="G637" t="str">
            <v>Physique</v>
          </cell>
          <cell r="H637" t="str">
            <v>Physique fondamentale</v>
          </cell>
          <cell r="I637" t="str">
            <v>الفيزياء الأساسية</v>
          </cell>
          <cell r="J637" t="str">
            <v>فيزياء</v>
          </cell>
          <cell r="K637" t="str">
            <v>Recr. régional</v>
          </cell>
          <cell r="L637" t="str">
            <v>A</v>
          </cell>
        </row>
        <row r="638">
          <cell r="A638" t="str">
            <v>Biotechnologie microbienne</v>
          </cell>
          <cell r="B638" t="str">
            <v>بيوتكنولوجيا الميكروبات</v>
          </cell>
          <cell r="C638" t="str">
            <v>Université d’Oran 1</v>
          </cell>
          <cell r="D638" t="str">
            <v>SNV</v>
          </cell>
          <cell r="E638" t="str">
            <v>Sciences de la Nature et de la Vie</v>
          </cell>
          <cell r="F638" t="str">
            <v>Biotechnologies</v>
          </cell>
          <cell r="G638" t="str">
            <v>Biotechnologies</v>
          </cell>
          <cell r="H638" t="str">
            <v>Biotechnologie microbienne</v>
          </cell>
          <cell r="I638" t="str">
            <v>بيوتكنولوجيا الميكروبات</v>
          </cell>
          <cell r="J638" t="str">
            <v>بيوتكنولوجيا</v>
          </cell>
          <cell r="K638" t="str">
            <v>Recr. régional</v>
          </cell>
          <cell r="L638" t="str">
            <v>A</v>
          </cell>
        </row>
        <row r="639">
          <cell r="A639" t="str">
            <v>Aquaculture et pisciculture</v>
          </cell>
          <cell r="B639" t="str">
            <v xml:space="preserve">تربية الاحياء المائية و الاسماك </v>
          </cell>
          <cell r="C639" t="str">
            <v>Université d’Oran 1</v>
          </cell>
          <cell r="D639" t="str">
            <v>SNV</v>
          </cell>
          <cell r="E639" t="str">
            <v>Sciences de la Nature et de la Vie</v>
          </cell>
          <cell r="F639" t="str">
            <v>hydrobiologie marine et continentale</v>
          </cell>
          <cell r="G639" t="str">
            <v>Hydrobiologie marine et continentale</v>
          </cell>
          <cell r="H639" t="str">
            <v>Aquaculture et pisciculture</v>
          </cell>
          <cell r="I639" t="str">
            <v xml:space="preserve">تربية الاحياء المائية و الاسماك </v>
          </cell>
          <cell r="J639" t="str">
            <v>هيدروبيولوجيا بحرية وقارية</v>
          </cell>
          <cell r="K639" t="str">
            <v>Recr. régional</v>
          </cell>
          <cell r="L639" t="str">
            <v>A</v>
          </cell>
        </row>
        <row r="640">
          <cell r="A640" t="str">
            <v>Biologie et écologie des milieux aquatiques</v>
          </cell>
          <cell r="B640" t="str">
            <v>علم الأحياء وعلم البيئة للبيئات المائية</v>
          </cell>
          <cell r="C640" t="str">
            <v>Université d’Oran 1</v>
          </cell>
          <cell r="D640" t="str">
            <v>SNV</v>
          </cell>
          <cell r="E640" t="str">
            <v>Sciences de la Nature et de la Vie</v>
          </cell>
          <cell r="F640" t="str">
            <v>hydrobiologie marine et continentale</v>
          </cell>
          <cell r="G640" t="str">
            <v>Hydrobiologie marine et continentale</v>
          </cell>
          <cell r="H640" t="str">
            <v>Biologie et écologie des milieux aquatiques</v>
          </cell>
          <cell r="I640" t="str">
            <v>علم الأحياء وعلم البيئة للبيئات المائية</v>
          </cell>
          <cell r="J640" t="str">
            <v>هيدروبيولوجيا بحرية وقارية</v>
          </cell>
          <cell r="K640" t="str">
            <v>Recr. régional</v>
          </cell>
          <cell r="L640" t="str">
            <v>A</v>
          </cell>
        </row>
        <row r="641">
          <cell r="A641" t="str">
            <v>Alimentation. nutrition et pathologies</v>
          </cell>
          <cell r="B641" t="str">
            <v>الغذاء التغذية وعلم الأمراض</v>
          </cell>
          <cell r="C641" t="str">
            <v>Université d’Oran 1</v>
          </cell>
          <cell r="D641" t="str">
            <v>SNV</v>
          </cell>
          <cell r="E641" t="str">
            <v>Sciences de la Nature et de la Vie</v>
          </cell>
          <cell r="F641" t="str">
            <v>sciences alimentaires</v>
          </cell>
          <cell r="G641" t="str">
            <v>Sciences alimentaires</v>
          </cell>
          <cell r="H641" t="str">
            <v>Alimentation. nutrition et pathologies</v>
          </cell>
          <cell r="I641" t="str">
            <v>الغذاء التغذية وعلم الأمراض</v>
          </cell>
          <cell r="J641" t="str">
            <v>علوم الغذاء</v>
          </cell>
          <cell r="K641" t="str">
            <v>Recr. régional</v>
          </cell>
          <cell r="L641" t="str">
            <v>A</v>
          </cell>
        </row>
        <row r="642">
          <cell r="A642" t="str">
            <v>Biochimie</v>
          </cell>
          <cell r="B642" t="str">
            <v>بيوكيمياء</v>
          </cell>
          <cell r="C642" t="str">
            <v>Université d’Oran 1</v>
          </cell>
          <cell r="D642" t="str">
            <v>SNV</v>
          </cell>
          <cell r="E642" t="str">
            <v>Sciences de la Nature et de la Vie</v>
          </cell>
          <cell r="F642" t="str">
            <v>sciences biologiques</v>
          </cell>
          <cell r="G642" t="str">
            <v>Sciences biologiques</v>
          </cell>
          <cell r="H642" t="str">
            <v>Biochimie</v>
          </cell>
          <cell r="I642" t="str">
            <v>بيوكيمياء</v>
          </cell>
          <cell r="J642" t="str">
            <v>علوم بيولوجية</v>
          </cell>
          <cell r="K642" t="str">
            <v>Recr. régional</v>
          </cell>
          <cell r="L642" t="str">
            <v>A</v>
          </cell>
        </row>
        <row r="643">
          <cell r="A643" t="str">
            <v>Biologie et physiologie animale</v>
          </cell>
          <cell r="B643" t="str">
            <v>بيولوجيا وفيزيولوجيا حيوانية</v>
          </cell>
          <cell r="C643" t="str">
            <v>Université d’Oran 1</v>
          </cell>
          <cell r="D643" t="str">
            <v>SNV</v>
          </cell>
          <cell r="E643" t="str">
            <v>Sciences de la Nature et de la Vie</v>
          </cell>
          <cell r="F643" t="str">
            <v>sciences biologiques</v>
          </cell>
          <cell r="G643" t="str">
            <v>Sciences biologiques</v>
          </cell>
          <cell r="H643" t="str">
            <v>Biologie et physiologie animale</v>
          </cell>
          <cell r="I643" t="str">
            <v>بيولوجيا وفيزيولوجيا حيوانية</v>
          </cell>
          <cell r="J643" t="str">
            <v>علوم بيولوجية</v>
          </cell>
          <cell r="K643" t="str">
            <v>Recr. régional</v>
          </cell>
          <cell r="L643" t="str">
            <v>A</v>
          </cell>
        </row>
        <row r="644">
          <cell r="A644" t="str">
            <v>Biologie et physiologie végétale</v>
          </cell>
          <cell r="B644" t="str">
            <v>بيولوجيا وفيزيولوجيا نباتية</v>
          </cell>
          <cell r="C644" t="str">
            <v>Université d’Oran 1</v>
          </cell>
          <cell r="D644" t="str">
            <v>SNV</v>
          </cell>
          <cell r="E644" t="str">
            <v>Sciences de la Nature et de la Vie</v>
          </cell>
          <cell r="F644" t="str">
            <v>sciences biologiques</v>
          </cell>
          <cell r="G644" t="str">
            <v>Sciences biologiques</v>
          </cell>
          <cell r="H644" t="str">
            <v>Biologie et physiologie végétale</v>
          </cell>
          <cell r="I644" t="str">
            <v>بيولوجيا وفيزيولوجيا نباتية</v>
          </cell>
          <cell r="J644" t="str">
            <v>علوم بيولوجية</v>
          </cell>
          <cell r="K644" t="str">
            <v>Recr. régional</v>
          </cell>
          <cell r="L644" t="str">
            <v>A</v>
          </cell>
        </row>
        <row r="645">
          <cell r="A645" t="str">
            <v>Biologie moléculaire</v>
          </cell>
          <cell r="B645" t="str">
            <v>بيولوجيا جزيئية</v>
          </cell>
          <cell r="C645" t="str">
            <v>Université d’Oran 1</v>
          </cell>
          <cell r="D645" t="str">
            <v>SNV</v>
          </cell>
          <cell r="E645" t="str">
            <v>Sciences de la Nature et de la Vie</v>
          </cell>
          <cell r="F645" t="str">
            <v>sciences biologiques</v>
          </cell>
          <cell r="G645" t="str">
            <v>Sciences biologiques</v>
          </cell>
          <cell r="H645" t="str">
            <v>Biologie moléculaire</v>
          </cell>
          <cell r="I645" t="str">
            <v>بيولوجيا جزيئية</v>
          </cell>
          <cell r="J645" t="str">
            <v>علوم بيولوجية</v>
          </cell>
          <cell r="K645" t="str">
            <v>Recr. régional</v>
          </cell>
          <cell r="L645" t="str">
            <v>A</v>
          </cell>
        </row>
        <row r="646">
          <cell r="A646" t="str">
            <v>Génétique</v>
          </cell>
          <cell r="B646" t="str">
            <v>علم الوراثة</v>
          </cell>
          <cell r="C646" t="str">
            <v>Université d’Oran 1</v>
          </cell>
          <cell r="D646" t="str">
            <v>SNV</v>
          </cell>
          <cell r="E646" t="str">
            <v>Sciences de la Nature et de la Vie</v>
          </cell>
          <cell r="F646" t="str">
            <v>sciences biologiques</v>
          </cell>
          <cell r="G646" t="str">
            <v>Sciences biologiques</v>
          </cell>
          <cell r="H646" t="str">
            <v>Génétique</v>
          </cell>
          <cell r="I646" t="str">
            <v>علم الوراثة</v>
          </cell>
          <cell r="J646" t="str">
            <v>علوم بيولوجية</v>
          </cell>
          <cell r="K646" t="str">
            <v>Recr. régional</v>
          </cell>
          <cell r="L646" t="str">
            <v>A</v>
          </cell>
        </row>
        <row r="647">
          <cell r="A647" t="str">
            <v>Microbiologie</v>
          </cell>
          <cell r="B647" t="str">
            <v>علم الأحياء الدقيقة</v>
          </cell>
          <cell r="C647" t="str">
            <v>Université d’Oran 1</v>
          </cell>
          <cell r="D647" t="str">
            <v>SNV</v>
          </cell>
          <cell r="E647" t="str">
            <v>Sciences de la Nature et de la Vie</v>
          </cell>
          <cell r="F647" t="str">
            <v>sciences biologiques</v>
          </cell>
          <cell r="G647" t="str">
            <v>Sciences biologiques</v>
          </cell>
          <cell r="H647" t="str">
            <v>Microbiologie</v>
          </cell>
          <cell r="I647" t="str">
            <v>علم الأحياء الدقيقة</v>
          </cell>
          <cell r="J647" t="str">
            <v>علوم بيولوجية</v>
          </cell>
          <cell r="K647" t="str">
            <v>Recr. régional</v>
          </cell>
          <cell r="L647" t="str">
            <v>A</v>
          </cell>
        </row>
        <row r="648">
          <cell r="A648" t="str">
            <v>Parasitologie</v>
          </cell>
          <cell r="B648" t="str">
            <v>علم الطفيليات</v>
          </cell>
          <cell r="C648" t="str">
            <v>Université d’Oran 1</v>
          </cell>
          <cell r="D648" t="str">
            <v>SNV</v>
          </cell>
          <cell r="E648" t="str">
            <v>Sciences de la Nature et de la Vie</v>
          </cell>
          <cell r="F648" t="str">
            <v>sciences biologiques</v>
          </cell>
          <cell r="G648" t="str">
            <v>Sciences biologiques</v>
          </cell>
          <cell r="H648" t="str">
            <v>Parasitologie</v>
          </cell>
          <cell r="I648" t="str">
            <v>علم الطفيليات</v>
          </cell>
          <cell r="J648" t="str">
            <v>علوم بيولوجية</v>
          </cell>
          <cell r="K648" t="str">
            <v>Recr. régional</v>
          </cell>
          <cell r="L648" t="str">
            <v>A</v>
          </cell>
        </row>
        <row r="649">
          <cell r="A649" t="str">
            <v>Gestion des entreprises et des administrations</v>
          </cell>
          <cell r="B649" t="str">
            <v>تسيير المؤسسات والإدارات</v>
          </cell>
          <cell r="C649" t="str">
            <v>Université d’Oran 1</v>
          </cell>
          <cell r="D649" t="str">
            <v>SEGC</v>
          </cell>
          <cell r="E649" t="str">
            <v>Sciences de gestion</v>
          </cell>
          <cell r="F649" t="str">
            <v>sciences de gestion</v>
          </cell>
          <cell r="G649" t="str">
            <v>Sciences de gestion</v>
          </cell>
          <cell r="H649" t="str">
            <v>Gestion des entreprises et des administrations</v>
          </cell>
          <cell r="I649" t="str">
            <v>تسيير المؤسسات والإدارات</v>
          </cell>
          <cell r="J649" t="str">
            <v>علوم التسيير</v>
          </cell>
          <cell r="K649" t="str">
            <v>ISTA</v>
          </cell>
          <cell r="L649" t="str">
            <v>P</v>
          </cell>
        </row>
        <row r="650">
          <cell r="A650" t="str">
            <v>Génie de procédés</v>
          </cell>
          <cell r="B650" t="str">
            <v>هندسة الطرائق</v>
          </cell>
          <cell r="C650" t="str">
            <v>Université d’Oran 1</v>
          </cell>
          <cell r="D650" t="str">
            <v>ST</v>
          </cell>
          <cell r="E650" t="str">
            <v>Sciences et Technologies</v>
          </cell>
          <cell r="F650" t="str">
            <v>Génie de procédés</v>
          </cell>
          <cell r="G650" t="str">
            <v>Génie de procédés</v>
          </cell>
          <cell r="H650" t="str">
            <v>Génie de procédés</v>
          </cell>
          <cell r="I650" t="str">
            <v>هندسة الطرائق</v>
          </cell>
          <cell r="J650" t="str">
            <v>هندسة الطرائق</v>
          </cell>
          <cell r="K650" t="str">
            <v>Recr. régional</v>
          </cell>
          <cell r="L650" t="str">
            <v>A</v>
          </cell>
        </row>
        <row r="651">
          <cell r="A651" t="str">
            <v>Hygiène et sécurité industrielle</v>
          </cell>
          <cell r="B651" t="str">
            <v>نظافة وأمن صناعي</v>
          </cell>
          <cell r="C651" t="str">
            <v>Université d’Oran 1</v>
          </cell>
          <cell r="D651" t="str">
            <v>ST</v>
          </cell>
          <cell r="E651" t="str">
            <v>Sciences et Technologies</v>
          </cell>
          <cell r="F651" t="str">
            <v>hygiène et sécurité industrielle</v>
          </cell>
          <cell r="G651" t="str">
            <v>Hygiène et sécurité industrielle</v>
          </cell>
          <cell r="H651" t="str">
            <v>Hygiène et sécurité industrielle</v>
          </cell>
          <cell r="I651" t="str">
            <v>نظافة وأمن صناعي</v>
          </cell>
          <cell r="J651" t="str">
            <v>نظافة وأمن صناعي</v>
          </cell>
          <cell r="K651" t="str">
            <v>Recr. régional</v>
          </cell>
          <cell r="L651" t="str">
            <v>A</v>
          </cell>
        </row>
        <row r="652">
          <cell r="A652" t="str">
            <v>Optique visuelle et lunetterie</v>
          </cell>
          <cell r="B652" t="str">
            <v>بصريات والنظارات</v>
          </cell>
          <cell r="C652" t="str">
            <v>Université d’Oran 1</v>
          </cell>
          <cell r="D652" t="str">
            <v>ST</v>
          </cell>
          <cell r="E652" t="str">
            <v>optique et mécanique de précision</v>
          </cell>
          <cell r="F652" t="str">
            <v>optique et mécanique de précision</v>
          </cell>
          <cell r="G652" t="str">
            <v>Optique et mécanique de précision</v>
          </cell>
          <cell r="H652" t="str">
            <v>Optique visuelle et lunetterie</v>
          </cell>
          <cell r="I652" t="str">
            <v>بصريات والنظارات</v>
          </cell>
          <cell r="J652" t="str">
            <v>علوم وتكنولوجيا</v>
          </cell>
          <cell r="K652" t="str">
            <v>ISTA</v>
          </cell>
          <cell r="L652" t="str">
            <v>P</v>
          </cell>
        </row>
        <row r="653">
          <cell r="A653" t="str">
            <v>Bibliothéconomie et informations</v>
          </cell>
          <cell r="B653" t="str">
            <v>علم المكتبات و المعلومات</v>
          </cell>
          <cell r="C653" t="str">
            <v>Université d’Oran 1</v>
          </cell>
          <cell r="D653" t="str">
            <v>SHS</v>
          </cell>
          <cell r="E653" t="str">
            <v>Sciences humaines</v>
          </cell>
          <cell r="F653" t="str">
            <v>sciences humaines - bibliothéconomie</v>
          </cell>
          <cell r="G653" t="str">
            <v>Sciences humaines - bibliothéconomie</v>
          </cell>
          <cell r="H653" t="str">
            <v>Bibliothéconomie et informations</v>
          </cell>
          <cell r="I653" t="str">
            <v>علم المكتبات و المعلومات</v>
          </cell>
          <cell r="J653" t="str">
            <v>علوم إنسانية - علم المكتبات</v>
          </cell>
          <cell r="K653" t="str">
            <v>Recr. régional</v>
          </cell>
          <cell r="L653" t="str">
            <v>A</v>
          </cell>
        </row>
        <row r="654">
          <cell r="A654" t="str">
            <v>Technologie de l'information et de la documentation</v>
          </cell>
          <cell r="B654" t="str">
            <v>تكنولوجيا المعلومات والتوثيق</v>
          </cell>
          <cell r="C654" t="str">
            <v>Université d’Oran 1</v>
          </cell>
          <cell r="D654" t="str">
            <v>SHS</v>
          </cell>
          <cell r="E654" t="str">
            <v>Sciences humaines</v>
          </cell>
          <cell r="F654" t="str">
            <v>sciences humaines - bibliothéconomie</v>
          </cell>
          <cell r="G654" t="str">
            <v>Sciences humaines - bibliothéconomie</v>
          </cell>
          <cell r="H654" t="str">
            <v>Technologie de l'information et de la documentation</v>
          </cell>
          <cell r="I654" t="str">
            <v>تكنولوجيا المعلومات والتوثيق</v>
          </cell>
          <cell r="J654" t="str">
            <v>علوم إنسانية - علم المكتبات</v>
          </cell>
          <cell r="K654" t="str">
            <v>Recr. régional</v>
          </cell>
          <cell r="L654" t="str">
            <v>A</v>
          </cell>
        </row>
        <row r="655">
          <cell r="A655" t="str">
            <v>Communication</v>
          </cell>
          <cell r="B655" t="str">
            <v>اتصال</v>
          </cell>
          <cell r="C655" t="str">
            <v>Université d’Oran 1</v>
          </cell>
          <cell r="D655" t="str">
            <v>SHS</v>
          </cell>
          <cell r="E655" t="str">
            <v>Sciences humaines</v>
          </cell>
          <cell r="F655" t="str">
            <v>sciences humaines - sciences de l’information et de la communication</v>
          </cell>
          <cell r="G655" t="str">
            <v>Sciences humaines - sciences de l’information et de la communication</v>
          </cell>
          <cell r="H655" t="str">
            <v>Communication</v>
          </cell>
          <cell r="I655" t="str">
            <v>اتصال</v>
          </cell>
          <cell r="J655" t="str">
            <v>علوم إنسانية - علوم الإعلام و الاتصال</v>
          </cell>
          <cell r="K655" t="str">
            <v>Recr. régional</v>
          </cell>
          <cell r="L655" t="str">
            <v>A</v>
          </cell>
        </row>
        <row r="656">
          <cell r="A656" t="str">
            <v>Information</v>
          </cell>
          <cell r="B656" t="str">
            <v>إعلام</v>
          </cell>
          <cell r="C656" t="str">
            <v>Université d’Oran 1</v>
          </cell>
          <cell r="D656" t="str">
            <v>SHS</v>
          </cell>
          <cell r="E656" t="str">
            <v>Sciences humaines</v>
          </cell>
          <cell r="F656" t="str">
            <v>sciences humaines - sciences de l’information et de la communication</v>
          </cell>
          <cell r="G656" t="str">
            <v>Sciences humaines - sciences de l’information et de la communication</v>
          </cell>
          <cell r="H656" t="str">
            <v>Information</v>
          </cell>
          <cell r="I656" t="str">
            <v>إعلام</v>
          </cell>
          <cell r="J656" t="str">
            <v>علوم إنسانية - علوم الإعلام و الاتصال</v>
          </cell>
          <cell r="K656" t="str">
            <v>Recr. régional</v>
          </cell>
          <cell r="L656" t="str">
            <v>A</v>
          </cell>
        </row>
        <row r="657">
          <cell r="A657" t="str">
            <v>Histoire générale</v>
          </cell>
          <cell r="B657" t="str">
            <v>تاريخ عام</v>
          </cell>
          <cell r="C657" t="str">
            <v>Université d’Oran 1</v>
          </cell>
          <cell r="D657" t="str">
            <v>SHS</v>
          </cell>
          <cell r="E657" t="str">
            <v>Sciences humaines</v>
          </cell>
          <cell r="F657" t="str">
            <v>Sciences humaines - histoire</v>
          </cell>
          <cell r="G657" t="str">
            <v>Sciences humaines - histoire</v>
          </cell>
          <cell r="H657" t="str">
            <v>Histoire générale</v>
          </cell>
          <cell r="I657" t="str">
            <v>تاريخ عام</v>
          </cell>
          <cell r="J657" t="str">
            <v>علوم إنسانية - تاريخ</v>
          </cell>
          <cell r="K657" t="str">
            <v>Recr. régional</v>
          </cell>
          <cell r="L657" t="str">
            <v>A</v>
          </cell>
        </row>
        <row r="658">
          <cell r="A658" t="str">
            <v>Aqida et religions comparées</v>
          </cell>
          <cell r="B658" t="str">
            <v>العقيدة و مقارنة الأديان</v>
          </cell>
          <cell r="C658" t="str">
            <v>Université d’Oran 1</v>
          </cell>
          <cell r="D658" t="str">
            <v>SHS</v>
          </cell>
          <cell r="E658" t="str">
            <v>Sciences islamiques</v>
          </cell>
          <cell r="F658" t="str">
            <v>Sciences islamiques - oussoul eddine</v>
          </cell>
          <cell r="G658" t="str">
            <v>Sciences islamiques - oussoul eddine</v>
          </cell>
          <cell r="H658" t="str">
            <v>Aqida et religions comparées</v>
          </cell>
          <cell r="I658" t="str">
            <v>العقيدة و مقارنة الأديان</v>
          </cell>
          <cell r="J658" t="str">
            <v>علوم إسلامية - أصول الدين</v>
          </cell>
          <cell r="K658" t="str">
            <v>Recr. régional</v>
          </cell>
          <cell r="L658" t="str">
            <v>A</v>
          </cell>
        </row>
        <row r="659">
          <cell r="A659" t="str">
            <v>Ecriture et sunna</v>
          </cell>
          <cell r="B659" t="str">
            <v>الكتاب والسنة</v>
          </cell>
          <cell r="C659" t="str">
            <v>Université d’Oran 1</v>
          </cell>
          <cell r="D659" t="str">
            <v>SHS</v>
          </cell>
          <cell r="E659" t="str">
            <v>Sciences islamiques</v>
          </cell>
          <cell r="F659" t="str">
            <v>Sciences islamiques - oussoul eddine</v>
          </cell>
          <cell r="G659" t="str">
            <v>Sciences islamiques - oussoul eddine</v>
          </cell>
          <cell r="H659" t="str">
            <v>Ecriture et sunna</v>
          </cell>
          <cell r="I659" t="str">
            <v>الكتاب والسنة</v>
          </cell>
          <cell r="J659" t="str">
            <v>علوم إسلامية - أصول الدين</v>
          </cell>
          <cell r="K659" t="str">
            <v>Recr. régional</v>
          </cell>
          <cell r="L659" t="str">
            <v>A</v>
          </cell>
        </row>
        <row r="660">
          <cell r="A660" t="str">
            <v>Archéologie et arts islamiques</v>
          </cell>
          <cell r="B660" t="str">
            <v>الآثار والفنون الإسلامية</v>
          </cell>
          <cell r="C660" t="str">
            <v>Université d’Oran 1</v>
          </cell>
          <cell r="D660" t="str">
            <v>SHS</v>
          </cell>
          <cell r="E660" t="str">
            <v>Sciences islamiques</v>
          </cell>
          <cell r="F660" t="str">
            <v>Sciences islamiques - langue arabe et civilisation islamique</v>
          </cell>
          <cell r="G660" t="str">
            <v>Sciences islamiques - langue arabe et civilisation islamique</v>
          </cell>
          <cell r="H660" t="str">
            <v>Archéologie et arts islamiques</v>
          </cell>
          <cell r="I660" t="str">
            <v>الآثار والفنون الإسلامية</v>
          </cell>
          <cell r="J660" t="str">
            <v>علوم إسلامية - لغة عربية وحضارة إسلامية</v>
          </cell>
          <cell r="K660" t="str">
            <v>Recr. régional</v>
          </cell>
          <cell r="L660" t="str">
            <v>A</v>
          </cell>
        </row>
        <row r="661">
          <cell r="A661" t="str">
            <v>Histoire et civilisation islamique</v>
          </cell>
          <cell r="B661" t="str">
            <v>التاريخ والحضارة الإسلامية</v>
          </cell>
          <cell r="C661" t="str">
            <v>Université d’Oran 1</v>
          </cell>
          <cell r="D661" t="str">
            <v>SHS</v>
          </cell>
          <cell r="E661" t="str">
            <v>Sciences islamiques</v>
          </cell>
          <cell r="F661" t="str">
            <v>Sciences islamiques - langue arabe et civilisation islamique</v>
          </cell>
          <cell r="G661" t="str">
            <v>Sciences islamiques - langue arabe et civilisation islamique</v>
          </cell>
          <cell r="H661" t="str">
            <v>Histoire et civilisation islamique</v>
          </cell>
          <cell r="I661" t="str">
            <v>التاريخ والحضارة الإسلامية</v>
          </cell>
          <cell r="J661" t="str">
            <v>علوم إسلامية - لغة عربية وحضارة إسلامية</v>
          </cell>
          <cell r="K661" t="str">
            <v>Recr. régional</v>
          </cell>
          <cell r="L661" t="str">
            <v>A</v>
          </cell>
        </row>
        <row r="662">
          <cell r="A662" t="str">
            <v>Langue arabe et études coraniques</v>
          </cell>
          <cell r="B662" t="str">
            <v>اللغة العربية والدراسات القرآنية</v>
          </cell>
          <cell r="C662" t="str">
            <v>Université d’Oran 1</v>
          </cell>
          <cell r="D662" t="str">
            <v>SHS</v>
          </cell>
          <cell r="E662" t="str">
            <v>Sciences islamiques</v>
          </cell>
          <cell r="F662" t="str">
            <v>Sciences islamiques - langue arabe et civilisation islamique</v>
          </cell>
          <cell r="G662" t="str">
            <v>Sciences islamiques - langue arabe et civilisation islamique</v>
          </cell>
          <cell r="H662" t="str">
            <v>Langue arabe et études coraniques</v>
          </cell>
          <cell r="I662" t="str">
            <v>اللغة العربية والدراسات القرآنية</v>
          </cell>
          <cell r="J662" t="str">
            <v>علوم إسلامية - لغة عربية وحضارة إسلامية</v>
          </cell>
          <cell r="K662" t="str">
            <v>Recr. régional</v>
          </cell>
          <cell r="L662" t="str">
            <v>A</v>
          </cell>
        </row>
        <row r="663">
          <cell r="A663" t="str">
            <v>Charia et droit</v>
          </cell>
          <cell r="B663" t="str">
            <v>الشريعة و القانون</v>
          </cell>
          <cell r="C663" t="str">
            <v>Université d’Oran 1</v>
          </cell>
          <cell r="D663" t="str">
            <v>SHS</v>
          </cell>
          <cell r="E663" t="str">
            <v>Sciences islamiques</v>
          </cell>
          <cell r="F663" t="str">
            <v>Sciences islamiques -Charia</v>
          </cell>
          <cell r="G663" t="str">
            <v>Sciences islamiques -charia</v>
          </cell>
          <cell r="H663" t="str">
            <v>Charia et droit</v>
          </cell>
          <cell r="I663" t="str">
            <v>الشريعة و القانون</v>
          </cell>
          <cell r="J663" t="str">
            <v>علوم إسلامية - الشريعة</v>
          </cell>
          <cell r="K663" t="str">
            <v>Recr. régional</v>
          </cell>
          <cell r="L663" t="str">
            <v>A</v>
          </cell>
        </row>
        <row r="664">
          <cell r="A664" t="str">
            <v>fiqh et oussoul</v>
          </cell>
          <cell r="B664" t="str">
            <v>الفقه و الاصول</v>
          </cell>
          <cell r="C664" t="str">
            <v>Université d’Oran 1</v>
          </cell>
          <cell r="D664" t="str">
            <v>SHS</v>
          </cell>
          <cell r="E664" t="str">
            <v>Sciences islamiques</v>
          </cell>
          <cell r="F664" t="str">
            <v>Sciences islamiques -Charia</v>
          </cell>
          <cell r="G664" t="str">
            <v>Sciences islamiques -charia</v>
          </cell>
          <cell r="H664" t="str">
            <v>fiqh et oussoul</v>
          </cell>
          <cell r="I664" t="str">
            <v>الفقه و الاصول</v>
          </cell>
          <cell r="J664" t="str">
            <v>علوم إسلامية - الشريعة</v>
          </cell>
          <cell r="K664" t="str">
            <v>Recr. régional</v>
          </cell>
          <cell r="L664" t="str">
            <v>A</v>
          </cell>
        </row>
        <row r="665">
          <cell r="A665" t="str">
            <v>Droit privé</v>
          </cell>
          <cell r="B665" t="str">
            <v>قانون خاص</v>
          </cell>
          <cell r="C665" t="str">
            <v>Université d’Oran 2</v>
          </cell>
          <cell r="D665" t="str">
            <v>DSP</v>
          </cell>
          <cell r="E665" t="str">
            <v>Droit</v>
          </cell>
          <cell r="F665" t="str">
            <v>droit</v>
          </cell>
          <cell r="G665" t="str">
            <v>Droit</v>
          </cell>
          <cell r="H665" t="str">
            <v>Droit privé</v>
          </cell>
          <cell r="I665" t="str">
            <v>قانون خاص</v>
          </cell>
          <cell r="J665" t="str">
            <v>حقوق</v>
          </cell>
          <cell r="K665" t="str">
            <v>Recr. régional</v>
          </cell>
          <cell r="L665" t="str">
            <v>A</v>
          </cell>
        </row>
        <row r="666">
          <cell r="A666" t="str">
            <v>Droit public</v>
          </cell>
          <cell r="B666" t="str">
            <v>قانون عام</v>
          </cell>
          <cell r="C666" t="str">
            <v>Université d’Oran 2</v>
          </cell>
          <cell r="D666" t="str">
            <v>DSP</v>
          </cell>
          <cell r="E666" t="str">
            <v>Droit</v>
          </cell>
          <cell r="F666" t="str">
            <v>droit</v>
          </cell>
          <cell r="G666" t="str">
            <v>Droit</v>
          </cell>
          <cell r="H666" t="str">
            <v>Droit public</v>
          </cell>
          <cell r="I666" t="str">
            <v>قانون عام</v>
          </cell>
          <cell r="J666" t="str">
            <v>حقوق</v>
          </cell>
          <cell r="K666" t="str">
            <v>Recr. régional</v>
          </cell>
          <cell r="L666" t="str">
            <v>A</v>
          </cell>
        </row>
        <row r="667">
          <cell r="A667" t="str">
            <v>Organisation politique et administrative</v>
          </cell>
          <cell r="B667" t="str">
            <v>تنظيم سياسي وإداري</v>
          </cell>
          <cell r="C667" t="str">
            <v>Université d’Oran 2</v>
          </cell>
          <cell r="D667" t="str">
            <v>DSP</v>
          </cell>
          <cell r="E667" t="str">
            <v>Sciences politiques</v>
          </cell>
          <cell r="F667" t="str">
            <v>sciences politiques</v>
          </cell>
          <cell r="G667" t="str">
            <v>Sciences politiques</v>
          </cell>
          <cell r="H667" t="str">
            <v>Organisation politique et administrative</v>
          </cell>
          <cell r="I667" t="str">
            <v>تنظيم سياسي وإداري</v>
          </cell>
          <cell r="J667" t="str">
            <v>علوم سياسية</v>
          </cell>
          <cell r="K667" t="str">
            <v>Recr. régional</v>
          </cell>
          <cell r="L667" t="str">
            <v>A</v>
          </cell>
        </row>
        <row r="668">
          <cell r="A668" t="str">
            <v>Relations internationales</v>
          </cell>
          <cell r="B668" t="str">
            <v>علاقات دولية</v>
          </cell>
          <cell r="C668" t="str">
            <v>Université d’Oran 2</v>
          </cell>
          <cell r="D668" t="str">
            <v>DSP</v>
          </cell>
          <cell r="E668" t="str">
            <v>Sciences politiques</v>
          </cell>
          <cell r="F668" t="str">
            <v>sciences politiques</v>
          </cell>
          <cell r="G668" t="str">
            <v>Sciences politiques</v>
          </cell>
          <cell r="H668" t="str">
            <v>Relations internationales</v>
          </cell>
          <cell r="I668" t="str">
            <v>علاقات دولية</v>
          </cell>
          <cell r="J668" t="str">
            <v>علوم سياسية</v>
          </cell>
          <cell r="K668" t="str">
            <v>Recr. régional</v>
          </cell>
          <cell r="L668" t="str">
            <v>A</v>
          </cell>
        </row>
        <row r="669">
          <cell r="A669" t="str">
            <v>Langue allemande</v>
          </cell>
          <cell r="B669" t="str">
            <v>لغة ألمانية</v>
          </cell>
          <cell r="C669" t="str">
            <v>Université d’Oran 2</v>
          </cell>
          <cell r="D669" t="str">
            <v>LLE</v>
          </cell>
          <cell r="E669" t="str">
            <v>Langue allemande</v>
          </cell>
          <cell r="F669" t="str">
            <v>langue allemande</v>
          </cell>
          <cell r="G669" t="str">
            <v>Langue allemande</v>
          </cell>
          <cell r="H669" t="str">
            <v>Langue allemande</v>
          </cell>
          <cell r="I669" t="str">
            <v>لغة ألمانية</v>
          </cell>
          <cell r="J669" t="str">
            <v>لغة ألمانية</v>
          </cell>
          <cell r="K669" t="str">
            <v>Recr. régional</v>
          </cell>
          <cell r="L669" t="str">
            <v>A</v>
          </cell>
        </row>
        <row r="670">
          <cell r="A670" t="str">
            <v>Langue anglaise</v>
          </cell>
          <cell r="B670" t="str">
            <v>لغة انجليزية</v>
          </cell>
          <cell r="C670" t="str">
            <v>Université d’Oran 2</v>
          </cell>
          <cell r="D670" t="str">
            <v>LLE</v>
          </cell>
          <cell r="E670" t="str">
            <v>Langue anglaise</v>
          </cell>
          <cell r="F670" t="str">
            <v>langue anglaise</v>
          </cell>
          <cell r="G670" t="str">
            <v>Langue anglaise</v>
          </cell>
          <cell r="H670" t="str">
            <v>Langue anglaise</v>
          </cell>
          <cell r="I670" t="str">
            <v>لغة انجليزية</v>
          </cell>
          <cell r="J670" t="str">
            <v>لغة انجليزية</v>
          </cell>
          <cell r="K670" t="str">
            <v>Recr. régional</v>
          </cell>
          <cell r="L670" t="str">
            <v>A</v>
          </cell>
        </row>
        <row r="671">
          <cell r="A671" t="str">
            <v>Langue espagnole</v>
          </cell>
          <cell r="B671" t="str">
            <v>لغة اسبانية</v>
          </cell>
          <cell r="C671" t="str">
            <v>Université d’Oran 2</v>
          </cell>
          <cell r="D671" t="str">
            <v>LLE</v>
          </cell>
          <cell r="E671" t="str">
            <v>Langue espagnole</v>
          </cell>
          <cell r="F671" t="str">
            <v>langue espagnole</v>
          </cell>
          <cell r="G671" t="str">
            <v>Langue espagnole</v>
          </cell>
          <cell r="H671" t="str">
            <v>Langue espagnole</v>
          </cell>
          <cell r="I671" t="str">
            <v>لغة اسبانية</v>
          </cell>
          <cell r="J671" t="str">
            <v>لغة اسبانية</v>
          </cell>
          <cell r="K671" t="str">
            <v>Recr. régional</v>
          </cell>
          <cell r="L671" t="str">
            <v>A</v>
          </cell>
        </row>
        <row r="672">
          <cell r="A672" t="str">
            <v>Langue française</v>
          </cell>
          <cell r="B672" t="str">
            <v>لغة فرنسية</v>
          </cell>
          <cell r="C672" t="str">
            <v>Université d’Oran 2</v>
          </cell>
          <cell r="D672" t="str">
            <v>LLE</v>
          </cell>
          <cell r="E672" t="str">
            <v>Langue française</v>
          </cell>
          <cell r="F672" t="str">
            <v>langue française</v>
          </cell>
          <cell r="G672" t="str">
            <v>Langue française</v>
          </cell>
          <cell r="H672" t="str">
            <v>Langue française</v>
          </cell>
          <cell r="I672" t="str">
            <v>لغة فرنسية</v>
          </cell>
          <cell r="J672" t="str">
            <v>لغة فرنسية</v>
          </cell>
          <cell r="K672" t="str">
            <v>Recr. régional</v>
          </cell>
          <cell r="L672" t="str">
            <v>A</v>
          </cell>
        </row>
        <row r="673">
          <cell r="A673" t="str">
            <v>Langue russe</v>
          </cell>
          <cell r="B673" t="str">
            <v>لغة روسية</v>
          </cell>
          <cell r="C673" t="str">
            <v>Université d’Oran 2</v>
          </cell>
          <cell r="D673" t="str">
            <v>LLE</v>
          </cell>
          <cell r="E673" t="str">
            <v>Langue russe</v>
          </cell>
          <cell r="F673" t="str">
            <v>langue russe</v>
          </cell>
          <cell r="G673" t="str">
            <v>Langue russe</v>
          </cell>
          <cell r="H673" t="str">
            <v>Langue russe</v>
          </cell>
          <cell r="I673" t="str">
            <v>لغة روسية</v>
          </cell>
          <cell r="J673" t="str">
            <v>لغة روسية</v>
          </cell>
          <cell r="K673" t="str">
            <v>Recr. régional</v>
          </cell>
          <cell r="L673" t="str">
            <v>A</v>
          </cell>
        </row>
        <row r="674">
          <cell r="A674" t="str">
            <v>Aménagement du territoire</v>
          </cell>
          <cell r="B674" t="str">
            <v>تهيئة الإقليم</v>
          </cell>
          <cell r="C674" t="str">
            <v>Université d’Oran 2</v>
          </cell>
          <cell r="D674" t="str">
            <v>STU</v>
          </cell>
          <cell r="E674" t="str">
            <v>Géographie et aménagement du territoire</v>
          </cell>
          <cell r="F674" t="str">
            <v>géographie et aménagement du territoire</v>
          </cell>
          <cell r="G674" t="str">
            <v>Géographie et aménagement du territoire</v>
          </cell>
          <cell r="H674" t="str">
            <v>Aménagement du territoire</v>
          </cell>
          <cell r="I674" t="str">
            <v>تهيئة الإقليم</v>
          </cell>
          <cell r="J674" t="str">
            <v>جغرافيا وتهيئة الإقليم</v>
          </cell>
          <cell r="K674" t="str">
            <v>Recr. régional</v>
          </cell>
          <cell r="L674" t="str">
            <v>A</v>
          </cell>
        </row>
        <row r="675">
          <cell r="A675" t="str">
            <v>Géologie appliquée : Hydrogéologie</v>
          </cell>
          <cell r="B675" t="str">
            <v>جيولوجيا تطبيقية : هيدروجيولوجيا</v>
          </cell>
          <cell r="C675" t="str">
            <v>Université d’Oran 2</v>
          </cell>
          <cell r="D675" t="str">
            <v>STU</v>
          </cell>
          <cell r="E675" t="str">
            <v>Géologie</v>
          </cell>
          <cell r="F675" t="str">
            <v>géologie</v>
          </cell>
          <cell r="G675" t="str">
            <v>Géologie</v>
          </cell>
          <cell r="H675" t="str">
            <v>Géologie appliquée : Hydrogéologie</v>
          </cell>
          <cell r="I675" t="str">
            <v>جيولوجيا تطبيقية : هيدروجيولوجيا</v>
          </cell>
          <cell r="J675" t="str">
            <v>جيولوجيا</v>
          </cell>
          <cell r="K675" t="str">
            <v>Recr. régional</v>
          </cell>
          <cell r="L675" t="str">
            <v>A</v>
          </cell>
        </row>
        <row r="676">
          <cell r="A676" t="str">
            <v>Géologie fondamentale : Pétrologie</v>
          </cell>
          <cell r="B676" t="str">
            <v>جيولوجيا أساسية : علم الصخور</v>
          </cell>
          <cell r="C676" t="str">
            <v>Université d’Oran 2</v>
          </cell>
          <cell r="D676" t="str">
            <v>STU</v>
          </cell>
          <cell r="E676" t="str">
            <v>Géologie</v>
          </cell>
          <cell r="F676" t="str">
            <v>géologie</v>
          </cell>
          <cell r="G676" t="str">
            <v>Géologie</v>
          </cell>
          <cell r="H676" t="str">
            <v>Géologie fondamentale : Pétrologie</v>
          </cell>
          <cell r="I676" t="str">
            <v>جيولوجيا أساسية : علم الصخور</v>
          </cell>
          <cell r="J676" t="str">
            <v>جيولوجيا</v>
          </cell>
          <cell r="K676" t="str">
            <v>Recr. régional</v>
          </cell>
          <cell r="L676" t="str">
            <v>A</v>
          </cell>
        </row>
        <row r="677">
          <cell r="A677" t="str">
            <v>Géologie Fondamentale : Stratigraphie - sédimentologie</v>
          </cell>
          <cell r="B677" t="str">
            <v>جيولوجيا أساسية : تراصف - رسوبية</v>
          </cell>
          <cell r="C677" t="str">
            <v>Université d’Oran 2</v>
          </cell>
          <cell r="D677" t="str">
            <v>STU</v>
          </cell>
          <cell r="E677" t="str">
            <v>Géologie</v>
          </cell>
          <cell r="F677" t="str">
            <v>géologie</v>
          </cell>
          <cell r="G677" t="str">
            <v>Géologie</v>
          </cell>
          <cell r="H677" t="str">
            <v>Géologie Fondamentale : Stratigraphie - sédimentologie</v>
          </cell>
          <cell r="I677" t="str">
            <v>جيولوجيا أساسية : تراصف - رسوبية</v>
          </cell>
          <cell r="J677" t="str">
            <v>جيولوجيا</v>
          </cell>
          <cell r="K677" t="str">
            <v>Recr. régional</v>
          </cell>
          <cell r="L677" t="str">
            <v>A</v>
          </cell>
        </row>
        <row r="678">
          <cell r="A678" t="str">
            <v>Commerce international et logistique</v>
          </cell>
          <cell r="B678" t="str">
            <v>تجارة دولية و إمداد</v>
          </cell>
          <cell r="C678" t="str">
            <v>Université d’Oran 2</v>
          </cell>
          <cell r="D678" t="str">
            <v>SEGC</v>
          </cell>
          <cell r="E678" t="str">
            <v>Sciences économiques, de gestion et commerciales </v>
          </cell>
          <cell r="F678" t="str">
            <v>sciences commerciales</v>
          </cell>
          <cell r="G678" t="str">
            <v>Sciences commerciales</v>
          </cell>
          <cell r="H678" t="str">
            <v>Commerce international et logistique</v>
          </cell>
          <cell r="I678" t="str">
            <v>تجارة دولية و إمداد</v>
          </cell>
          <cell r="J678" t="str">
            <v>علوم تجارية</v>
          </cell>
          <cell r="K678" t="str">
            <v>Recr. régional</v>
          </cell>
          <cell r="L678" t="str">
            <v>A</v>
          </cell>
        </row>
        <row r="679">
          <cell r="A679" t="str">
            <v>Marketing</v>
          </cell>
          <cell r="B679" t="str">
            <v>تسويق</v>
          </cell>
          <cell r="C679" t="str">
            <v>Université d’Oran 2</v>
          </cell>
          <cell r="D679" t="str">
            <v>SEGC</v>
          </cell>
          <cell r="E679" t="str">
            <v>Sciences économiques, de gestion et commerciales </v>
          </cell>
          <cell r="F679" t="str">
            <v>sciences commerciales</v>
          </cell>
          <cell r="G679" t="str">
            <v>Sciences commerciales</v>
          </cell>
          <cell r="H679" t="str">
            <v>Marketing</v>
          </cell>
          <cell r="I679" t="str">
            <v>تسويق</v>
          </cell>
          <cell r="J679" t="str">
            <v>علوم تجارية</v>
          </cell>
          <cell r="K679" t="str">
            <v>Recr. régional</v>
          </cell>
          <cell r="L679" t="str">
            <v>A</v>
          </cell>
        </row>
        <row r="680">
          <cell r="A680" t="str">
            <v>Marketing des services</v>
          </cell>
          <cell r="B680" t="str">
            <v>تسويق الخدمات</v>
          </cell>
          <cell r="C680" t="str">
            <v>Université d’Oran 2</v>
          </cell>
          <cell r="D680" t="str">
            <v>SEGC</v>
          </cell>
          <cell r="E680" t="str">
            <v>Sciences économiques, de gestion et commerciales </v>
          </cell>
          <cell r="F680" t="str">
            <v>sciences commerciales</v>
          </cell>
          <cell r="G680" t="str">
            <v>Sciences commerciales</v>
          </cell>
          <cell r="H680" t="str">
            <v>Marketing des services</v>
          </cell>
          <cell r="I680" t="str">
            <v>تسويق الخدمات</v>
          </cell>
          <cell r="J680" t="str">
            <v>علوم تجارية</v>
          </cell>
          <cell r="K680" t="str">
            <v>Recr. régional</v>
          </cell>
          <cell r="L680" t="str">
            <v>A</v>
          </cell>
        </row>
        <row r="681">
          <cell r="A681" t="str">
            <v>Entrepreneuriat</v>
          </cell>
          <cell r="B681" t="str">
            <v>مقاولاتية</v>
          </cell>
          <cell r="C681" t="str">
            <v>Université d’Oran 2</v>
          </cell>
          <cell r="D681" t="str">
            <v>SEGC</v>
          </cell>
          <cell r="E681" t="str">
            <v>Sciences économiques, de gestion et commerciales </v>
          </cell>
          <cell r="F681" t="str">
            <v>sciences de gestion</v>
          </cell>
          <cell r="G681" t="str">
            <v>Sciences de gestion</v>
          </cell>
          <cell r="H681" t="str">
            <v>Entrepreneuriat</v>
          </cell>
          <cell r="I681" t="str">
            <v>مقاولاتية</v>
          </cell>
          <cell r="J681" t="str">
            <v>علوم التسيير</v>
          </cell>
          <cell r="K681" t="str">
            <v>Recr. régional</v>
          </cell>
          <cell r="L681" t="str">
            <v>A</v>
          </cell>
        </row>
        <row r="682">
          <cell r="A682" t="str">
            <v>Gestion publique</v>
          </cell>
          <cell r="B682" t="str">
            <v>تسيير عمومي</v>
          </cell>
          <cell r="C682" t="str">
            <v>Université d’Oran 2</v>
          </cell>
          <cell r="D682" t="str">
            <v>SEGC</v>
          </cell>
          <cell r="E682" t="str">
            <v>Sciences économiques, de gestion et commerciales </v>
          </cell>
          <cell r="F682" t="str">
            <v>sciences de gestion</v>
          </cell>
          <cell r="G682" t="str">
            <v>Sciences de gestion</v>
          </cell>
          <cell r="H682" t="str">
            <v>Gestion publique</v>
          </cell>
          <cell r="I682" t="str">
            <v>تسيير عمومي</v>
          </cell>
          <cell r="J682" t="str">
            <v>علوم التسيير</v>
          </cell>
          <cell r="K682" t="str">
            <v>Recr. régional</v>
          </cell>
          <cell r="L682" t="str">
            <v>A</v>
          </cell>
        </row>
        <row r="683">
          <cell r="A683" t="str">
            <v>Management</v>
          </cell>
          <cell r="B683" t="str">
            <v>إدارة الأعمال</v>
          </cell>
          <cell r="C683" t="str">
            <v>Université d’Oran 2</v>
          </cell>
          <cell r="D683" t="str">
            <v>SEGC</v>
          </cell>
          <cell r="E683" t="str">
            <v>Sciences économiques, de gestion et commerciales </v>
          </cell>
          <cell r="F683" t="str">
            <v>sciences de gestion</v>
          </cell>
          <cell r="G683" t="str">
            <v>Sciences de gestion</v>
          </cell>
          <cell r="H683" t="str">
            <v>Management</v>
          </cell>
          <cell r="I683" t="str">
            <v>إدارة الأعمال</v>
          </cell>
          <cell r="J683" t="str">
            <v>علوم التسيير</v>
          </cell>
          <cell r="K683" t="str">
            <v>Recr. régional</v>
          </cell>
          <cell r="L683" t="str">
            <v>A</v>
          </cell>
        </row>
        <row r="684">
          <cell r="A684" t="str">
            <v>Management des ressources humaines</v>
          </cell>
          <cell r="B684" t="str">
            <v>إدارة الموارد البشرية</v>
          </cell>
          <cell r="C684" t="str">
            <v>Université d’Oran 2</v>
          </cell>
          <cell r="D684" t="str">
            <v>SEGC</v>
          </cell>
          <cell r="E684" t="str">
            <v>Sciences économiques, de gestion et commerciales </v>
          </cell>
          <cell r="F684" t="str">
            <v>sciences de gestion</v>
          </cell>
          <cell r="G684" t="str">
            <v>Sciences de gestion</v>
          </cell>
          <cell r="H684" t="str">
            <v>Management des ressources humaines</v>
          </cell>
          <cell r="I684" t="str">
            <v>إدارة الموارد البشرية</v>
          </cell>
          <cell r="J684" t="str">
            <v>علوم التسيير</v>
          </cell>
          <cell r="K684" t="str">
            <v>Recr. régional</v>
          </cell>
          <cell r="L684" t="str">
            <v>A</v>
          </cell>
        </row>
        <row r="685">
          <cell r="A685" t="str">
            <v>Management financier</v>
          </cell>
          <cell r="B685" t="str">
            <v>إدارة مالية</v>
          </cell>
          <cell r="C685" t="str">
            <v>Université d’Oran 2</v>
          </cell>
          <cell r="D685" t="str">
            <v>SEGC</v>
          </cell>
          <cell r="E685" t="str">
            <v>Sciences économiques, de gestion et commerciales </v>
          </cell>
          <cell r="F685" t="str">
            <v>sciences de gestion</v>
          </cell>
          <cell r="G685" t="str">
            <v>Sciences de gestion</v>
          </cell>
          <cell r="H685" t="str">
            <v>Management financier</v>
          </cell>
          <cell r="I685" t="str">
            <v>إدارة مالية</v>
          </cell>
          <cell r="J685" t="str">
            <v>علوم التسيير</v>
          </cell>
          <cell r="K685" t="str">
            <v>Recr. régional</v>
          </cell>
          <cell r="L685" t="str">
            <v>A</v>
          </cell>
        </row>
        <row r="686">
          <cell r="A686" t="str">
            <v>Analyse économique et prospective</v>
          </cell>
          <cell r="B686" t="str">
            <v>تحليل اقتصادي واستشراف</v>
          </cell>
          <cell r="C686" t="str">
            <v>Université d’Oran 2</v>
          </cell>
          <cell r="D686" t="str">
            <v>SEGC</v>
          </cell>
          <cell r="E686" t="str">
            <v>Sciences économiques, de gestion et commerciales </v>
          </cell>
          <cell r="F686" t="str">
            <v>sciences économiques</v>
          </cell>
          <cell r="G686" t="str">
            <v>Sciences économiques</v>
          </cell>
          <cell r="H686" t="str">
            <v>Analyse économique et prospective</v>
          </cell>
          <cell r="I686" t="str">
            <v>تحليل اقتصادي واستشراف</v>
          </cell>
          <cell r="J686" t="str">
            <v>علوم اقتصادية</v>
          </cell>
          <cell r="K686" t="str">
            <v>Recr. régional</v>
          </cell>
          <cell r="L686" t="str">
            <v>A</v>
          </cell>
        </row>
        <row r="687">
          <cell r="A687" t="str">
            <v>Economie et gestion des entreprises</v>
          </cell>
          <cell r="B687" t="str">
            <v>اقتصاد وتسيير المؤسسات</v>
          </cell>
          <cell r="C687" t="str">
            <v>Université d’Oran 2</v>
          </cell>
          <cell r="D687" t="str">
            <v>SEGC</v>
          </cell>
          <cell r="E687" t="str">
            <v>Sciences économiques, de gestion et commerciales </v>
          </cell>
          <cell r="F687" t="str">
            <v>sciences économiques</v>
          </cell>
          <cell r="G687" t="str">
            <v>Sciences économiques</v>
          </cell>
          <cell r="H687" t="str">
            <v>Economie et gestion des entreprises</v>
          </cell>
          <cell r="I687" t="str">
            <v>اقتصاد وتسيير المؤسسات</v>
          </cell>
          <cell r="J687" t="str">
            <v>علوم اقتصادية</v>
          </cell>
          <cell r="K687" t="str">
            <v>Recr. régional</v>
          </cell>
          <cell r="L687" t="str">
            <v>A</v>
          </cell>
        </row>
        <row r="688">
          <cell r="A688" t="str">
            <v>Economie monétaire et bancaire</v>
          </cell>
          <cell r="B688" t="str">
            <v>اقتصاد نقدي وبنكي</v>
          </cell>
          <cell r="C688" t="str">
            <v>Université d’Oran 2</v>
          </cell>
          <cell r="D688" t="str">
            <v>SEGC</v>
          </cell>
          <cell r="E688" t="str">
            <v>Sciences économiques, de gestion et commerciales </v>
          </cell>
          <cell r="F688" t="str">
            <v>sciences économiques</v>
          </cell>
          <cell r="G688" t="str">
            <v>Sciences économiques</v>
          </cell>
          <cell r="H688" t="str">
            <v>Economie monétaire et bancaire</v>
          </cell>
          <cell r="I688" t="str">
            <v>اقتصاد نقدي وبنكي</v>
          </cell>
          <cell r="J688" t="str">
            <v>علوم اقتصادية</v>
          </cell>
          <cell r="K688" t="str">
            <v>Recr. régional</v>
          </cell>
          <cell r="L688" t="str">
            <v>A</v>
          </cell>
        </row>
        <row r="689">
          <cell r="A689" t="str">
            <v>Economie quantitative</v>
          </cell>
          <cell r="B689" t="str">
            <v>اقتصاد كمِّي</v>
          </cell>
          <cell r="C689" t="str">
            <v>Université d’Oran 2</v>
          </cell>
          <cell r="D689" t="str">
            <v>SEGC</v>
          </cell>
          <cell r="E689" t="str">
            <v>Sciences économiques, de gestion et commerciales </v>
          </cell>
          <cell r="F689" t="str">
            <v>sciences économiques</v>
          </cell>
          <cell r="G689" t="str">
            <v>Sciences économiques</v>
          </cell>
          <cell r="H689" t="str">
            <v>Economie quantitative</v>
          </cell>
          <cell r="I689" t="str">
            <v>اقتصاد كمِّي</v>
          </cell>
          <cell r="J689" t="str">
            <v>علوم اقتصادية</v>
          </cell>
          <cell r="K689" t="str">
            <v>Recr. régional</v>
          </cell>
          <cell r="L689" t="str">
            <v>A</v>
          </cell>
        </row>
        <row r="690">
          <cell r="A690" t="str">
            <v>Comptabilité et finance</v>
          </cell>
          <cell r="B690" t="str">
            <v>محاسبة ومالية</v>
          </cell>
          <cell r="C690" t="str">
            <v>Université d’Oran 2</v>
          </cell>
          <cell r="D690" t="str">
            <v>SEGC</v>
          </cell>
          <cell r="E690" t="str">
            <v>Sciences économiques, de gestion et commerciales </v>
          </cell>
          <cell r="F690" t="str">
            <v>sciences financières et comptabilité</v>
          </cell>
          <cell r="G690" t="str">
            <v>Sciences financières et comptabilité</v>
          </cell>
          <cell r="H690" t="str">
            <v>Comptabilité et finance</v>
          </cell>
          <cell r="I690" t="str">
            <v>محاسبة ومالية</v>
          </cell>
          <cell r="J690" t="str">
            <v>علوم مالية ومحاسبة</v>
          </cell>
          <cell r="K690" t="str">
            <v>Recr. régional</v>
          </cell>
          <cell r="L690" t="str">
            <v>A</v>
          </cell>
        </row>
        <row r="691">
          <cell r="A691" t="str">
            <v>Comptabilité et fiscalité</v>
          </cell>
          <cell r="B691" t="str">
            <v>محاسبة وجباية</v>
          </cell>
          <cell r="C691" t="str">
            <v>Université d’Oran 2</v>
          </cell>
          <cell r="D691" t="str">
            <v>SEGC</v>
          </cell>
          <cell r="E691" t="str">
            <v>Sciences économiques, de gestion et commerciales </v>
          </cell>
          <cell r="F691" t="str">
            <v>sciences financières et comptabilité</v>
          </cell>
          <cell r="G691" t="str">
            <v>Sciences financières et comptabilité</v>
          </cell>
          <cell r="H691" t="str">
            <v>Comptabilité et fiscalité</v>
          </cell>
          <cell r="I691" t="str">
            <v>محاسبة وجباية</v>
          </cell>
          <cell r="J691" t="str">
            <v>علوم مالية ومحاسبة</v>
          </cell>
          <cell r="K691" t="str">
            <v>Recr. régional</v>
          </cell>
          <cell r="L691" t="str">
            <v>A</v>
          </cell>
        </row>
        <row r="692">
          <cell r="A692" t="str">
            <v>Finance des banques et des assurances</v>
          </cell>
          <cell r="B692" t="str">
            <v>مالية البنوك والتأمينات</v>
          </cell>
          <cell r="C692" t="str">
            <v>Université d’Oran 2</v>
          </cell>
          <cell r="D692" t="str">
            <v>SEGC</v>
          </cell>
          <cell r="E692" t="str">
            <v>Sciences économiques, de gestion et commerciales </v>
          </cell>
          <cell r="F692" t="str">
            <v>sciences financières et comptabilité</v>
          </cell>
          <cell r="G692" t="str">
            <v>Sciences financières et comptabilité</v>
          </cell>
          <cell r="H692" t="str">
            <v>Finance des banques et des assurances</v>
          </cell>
          <cell r="I692" t="str">
            <v>مالية البنوك والتأمينات</v>
          </cell>
          <cell r="J692" t="str">
            <v>علوم مالية ومحاسبة</v>
          </cell>
          <cell r="K692" t="str">
            <v>Recr. régional</v>
          </cell>
          <cell r="L692" t="str">
            <v>A</v>
          </cell>
        </row>
        <row r="693">
          <cell r="A693" t="str">
            <v>Maintenance en électromécanique</v>
          </cell>
          <cell r="B693" t="str">
            <v>صيانة في الكهروميكانيك</v>
          </cell>
          <cell r="C693" t="str">
            <v>Université d’Oran 2</v>
          </cell>
          <cell r="D693" t="str">
            <v>ST</v>
          </cell>
          <cell r="E693" t="str">
            <v>Electromécanique</v>
          </cell>
          <cell r="F693" t="str">
            <v>electromécanique</v>
          </cell>
          <cell r="G693" t="str">
            <v>Electromécanique</v>
          </cell>
          <cell r="H693" t="str">
            <v>Maintenance en électromécanique</v>
          </cell>
          <cell r="I693" t="str">
            <v>صيانة في الكهروميكانيك</v>
          </cell>
          <cell r="J693" t="str">
            <v>كهروميكانيك</v>
          </cell>
          <cell r="K693" t="str">
            <v>FRN</v>
          </cell>
          <cell r="L693" t="str">
            <v>A</v>
          </cell>
        </row>
        <row r="694">
          <cell r="A694" t="str">
            <v>Maintenance en instrumentation</v>
          </cell>
          <cell r="B694" t="str">
            <v>صيانة في الاداتية</v>
          </cell>
          <cell r="C694" t="str">
            <v>Université d’Oran 2</v>
          </cell>
          <cell r="D694" t="str">
            <v>ST</v>
          </cell>
          <cell r="E694" t="str">
            <v>Génie industriel</v>
          </cell>
          <cell r="F694" t="str">
            <v>génie industriel</v>
          </cell>
          <cell r="G694" t="str">
            <v>Génie industriel</v>
          </cell>
          <cell r="H694" t="str">
            <v>Maintenance en instrumentation</v>
          </cell>
          <cell r="I694" t="str">
            <v>صيانة في الاداتية</v>
          </cell>
          <cell r="J694" t="str">
            <v>هندسة صناعية</v>
          </cell>
          <cell r="K694" t="str">
            <v>FRN</v>
          </cell>
          <cell r="L694" t="str">
            <v>A</v>
          </cell>
        </row>
        <row r="695">
          <cell r="A695" t="str">
            <v>Maintenance et sécurité industrielle</v>
          </cell>
          <cell r="B695" t="str">
            <v>أمن صناعي</v>
          </cell>
          <cell r="C695" t="str">
            <v>Université d’Oran 2</v>
          </cell>
          <cell r="D695" t="str">
            <v>ST</v>
          </cell>
          <cell r="E695" t="str">
            <v>Hygiène et sécurité industrielle</v>
          </cell>
          <cell r="F695" t="str">
            <v>hygiène et sécurité industrielle</v>
          </cell>
          <cell r="G695" t="str">
            <v>Hygiène et sécurité industrielle</v>
          </cell>
          <cell r="H695" t="str">
            <v>Maintenance et sécurité industrielle</v>
          </cell>
          <cell r="I695" t="str">
            <v>أمن صناعي</v>
          </cell>
          <cell r="J695" t="str">
            <v>نظافة وأمن صناعي</v>
          </cell>
          <cell r="K695" t="str">
            <v>FRN</v>
          </cell>
          <cell r="L695" t="str">
            <v>A</v>
          </cell>
        </row>
        <row r="696">
          <cell r="A696" t="str">
            <v>Sociologie</v>
          </cell>
          <cell r="B696" t="str">
            <v>علم الإجتماع</v>
          </cell>
          <cell r="C696" t="str">
            <v>Université d’Oran 2</v>
          </cell>
          <cell r="D696" t="str">
            <v>SHS</v>
          </cell>
          <cell r="E696" t="str">
            <v>Sciences sociales</v>
          </cell>
          <cell r="F696" t="str">
            <v>sciences sociales - sociologie</v>
          </cell>
          <cell r="G696" t="str">
            <v>Sciences sociales - sociologie</v>
          </cell>
          <cell r="H696" t="str">
            <v>Sociologie</v>
          </cell>
          <cell r="I696" t="str">
            <v>علم الإجتماع</v>
          </cell>
          <cell r="J696" t="str">
            <v>علوم اجتماعية - علم الإجتماع</v>
          </cell>
          <cell r="K696" t="str">
            <v>Recr. régional</v>
          </cell>
          <cell r="L696" t="str">
            <v>A</v>
          </cell>
        </row>
        <row r="697">
          <cell r="A697" t="str">
            <v>Orthophonie</v>
          </cell>
          <cell r="B697" t="str">
            <v>أرطوفونيا</v>
          </cell>
          <cell r="C697" t="str">
            <v>Université d’Oran 2</v>
          </cell>
          <cell r="D697" t="str">
            <v>SHS</v>
          </cell>
          <cell r="E697" t="str">
            <v>Sciences sociales</v>
          </cell>
          <cell r="F697" t="str">
            <v>Sciences sociales - orthophonie</v>
          </cell>
          <cell r="G697" t="str">
            <v>Sciences sociales - orthophonie</v>
          </cell>
          <cell r="H697" t="str">
            <v>Orthophonie</v>
          </cell>
          <cell r="I697" t="str">
            <v>أرطوفونيا</v>
          </cell>
          <cell r="J697" t="str">
            <v>علوم اجتماعية - أرطوفونيا</v>
          </cell>
          <cell r="K697" t="str">
            <v>Recr. régional</v>
          </cell>
          <cell r="L697" t="str">
            <v>A</v>
          </cell>
        </row>
        <row r="698">
          <cell r="A698" t="str">
            <v>Psychologie clinique</v>
          </cell>
          <cell r="B698" t="str">
            <v>علم النفس العيادي</v>
          </cell>
          <cell r="C698" t="str">
            <v>Université d’Oran 2</v>
          </cell>
          <cell r="D698" t="str">
            <v>SHS</v>
          </cell>
          <cell r="E698" t="str">
            <v>Sciences sociales</v>
          </cell>
          <cell r="F698" t="str">
            <v>Sciences sociales - psychologie</v>
          </cell>
          <cell r="G698" t="str">
            <v>Sciences sociales - psychologie</v>
          </cell>
          <cell r="H698" t="str">
            <v>Psychologie clinique</v>
          </cell>
          <cell r="I698" t="str">
            <v>علم النفس العيادي</v>
          </cell>
          <cell r="J698" t="str">
            <v>علوم اجتماعية - علم النفس</v>
          </cell>
          <cell r="K698" t="str">
            <v>Recr. régional</v>
          </cell>
          <cell r="L698" t="str">
            <v>A</v>
          </cell>
        </row>
        <row r="699">
          <cell r="A699" t="str">
            <v>Psychologie du travail et de l'organisation</v>
          </cell>
          <cell r="B699" t="str">
            <v>علم النفس العمل والتنظيم</v>
          </cell>
          <cell r="C699" t="str">
            <v>Université d’Oran 2</v>
          </cell>
          <cell r="D699" t="str">
            <v>SHS</v>
          </cell>
          <cell r="E699" t="str">
            <v>Sciences sociales</v>
          </cell>
          <cell r="F699" t="str">
            <v>Sciences sociales - psychologie</v>
          </cell>
          <cell r="G699" t="str">
            <v>Sciences sociales - psychologie</v>
          </cell>
          <cell r="H699" t="str">
            <v>Psychologie du travail et de l'organisation</v>
          </cell>
          <cell r="I699" t="str">
            <v>علم النفس العمل والتنظيم</v>
          </cell>
          <cell r="J699" t="str">
            <v>علوم اجتماعية - علم النفس</v>
          </cell>
          <cell r="K699" t="str">
            <v>Recr. régional</v>
          </cell>
          <cell r="L699" t="str">
            <v>A</v>
          </cell>
        </row>
        <row r="700">
          <cell r="A700" t="str">
            <v>Psychologie scolaire</v>
          </cell>
          <cell r="B700" t="str">
            <v>علم النفس المدرسي</v>
          </cell>
          <cell r="C700" t="str">
            <v>Université d’Oran 2</v>
          </cell>
          <cell r="D700" t="str">
            <v>SHS</v>
          </cell>
          <cell r="E700" t="str">
            <v>Sciences sociales</v>
          </cell>
          <cell r="F700" t="str">
            <v>Sciences sociales - psychologie</v>
          </cell>
          <cell r="G700" t="str">
            <v>Sciences sociales - psychologie</v>
          </cell>
          <cell r="H700" t="str">
            <v>Psychologie scolaire</v>
          </cell>
          <cell r="I700" t="str">
            <v>علم النفس المدرسي</v>
          </cell>
          <cell r="J700" t="str">
            <v>علوم اجتماعية - علم النفس</v>
          </cell>
          <cell r="K700" t="str">
            <v>Recr. régional</v>
          </cell>
          <cell r="L700" t="str">
            <v>A</v>
          </cell>
        </row>
        <row r="701">
          <cell r="A701" t="str">
            <v>Conseil et orientation</v>
          </cell>
          <cell r="B701" t="str">
            <v>إرشاد وتوجيه</v>
          </cell>
          <cell r="C701" t="str">
            <v>Université d’Oran 2</v>
          </cell>
          <cell r="D701" t="str">
            <v>SHS</v>
          </cell>
          <cell r="E701" t="str">
            <v>Sciences sociales</v>
          </cell>
          <cell r="F701" t="str">
            <v>Sciences sociales - sciences de l'éducation</v>
          </cell>
          <cell r="G701" t="str">
            <v>Sciences sociales - sciences de l'éducation</v>
          </cell>
          <cell r="H701" t="str">
            <v>Conseil et orientation</v>
          </cell>
          <cell r="I701" t="str">
            <v>إرشاد وتوجيه</v>
          </cell>
          <cell r="J701" t="str">
            <v>علوم اجتماعية - علوم التربية</v>
          </cell>
          <cell r="K701" t="str">
            <v>Recr. régional</v>
          </cell>
          <cell r="L701" t="str">
            <v>A</v>
          </cell>
        </row>
        <row r="702">
          <cell r="A702" t="str">
            <v>Education spéciale et enseignement adapté</v>
          </cell>
          <cell r="B702" t="str">
            <v>تربية خاصة وتعليم مكيف</v>
          </cell>
          <cell r="C702" t="str">
            <v>Université d’Oran 2</v>
          </cell>
          <cell r="D702" t="str">
            <v>SHS</v>
          </cell>
          <cell r="E702" t="str">
            <v>Sciences sociales</v>
          </cell>
          <cell r="F702" t="str">
            <v>Sciences sociales - sciences de l'éducation</v>
          </cell>
          <cell r="G702" t="str">
            <v>Sciences sociales - sciences de l'éducation</v>
          </cell>
          <cell r="H702" t="str">
            <v>Education spéciale et enseignement adapté</v>
          </cell>
          <cell r="I702" t="str">
            <v>تربية خاصة وتعليم مكيف</v>
          </cell>
          <cell r="J702" t="str">
            <v>علوم اجتماعية - علوم التربية</v>
          </cell>
          <cell r="K702" t="str">
            <v>Recr. régional</v>
          </cell>
          <cell r="L702" t="str">
            <v>A</v>
          </cell>
        </row>
        <row r="703">
          <cell r="A703" t="str">
            <v>Psychologie de l'éducation</v>
          </cell>
          <cell r="B703" t="str">
            <v>علم النفس التربوي</v>
          </cell>
          <cell r="C703" t="str">
            <v>Université d’Oran 2</v>
          </cell>
          <cell r="D703" t="str">
            <v>SHS</v>
          </cell>
          <cell r="E703" t="str">
            <v>Sciences sociales</v>
          </cell>
          <cell r="F703" t="str">
            <v>Sciences sociales - sciences de l'éducation</v>
          </cell>
          <cell r="G703" t="str">
            <v>Sciences sociales - sciences de l'éducation</v>
          </cell>
          <cell r="H703" t="str">
            <v>Psychologie de l'éducation</v>
          </cell>
          <cell r="I703" t="str">
            <v>علم النفس التربوي</v>
          </cell>
          <cell r="J703" t="str">
            <v>علوم اجتماعية - علوم التربية</v>
          </cell>
          <cell r="K703" t="str">
            <v>Recr. régional</v>
          </cell>
          <cell r="L703" t="str">
            <v>A</v>
          </cell>
        </row>
        <row r="704">
          <cell r="A704" t="str">
            <v>Philosophie générale</v>
          </cell>
          <cell r="B704" t="str">
            <v>فلسفة عامة</v>
          </cell>
          <cell r="C704" t="str">
            <v>Université d’Oran 2</v>
          </cell>
          <cell r="D704" t="str">
            <v>SHS</v>
          </cell>
          <cell r="E704" t="str">
            <v>Sciences sociales</v>
          </cell>
          <cell r="F704" t="str">
            <v>Sciences sociales - philosophie</v>
          </cell>
          <cell r="G704" t="str">
            <v>Sciences sociales - philosophie</v>
          </cell>
          <cell r="H704" t="str">
            <v>Philosophie générale</v>
          </cell>
          <cell r="I704" t="str">
            <v>فلسفة عامة</v>
          </cell>
          <cell r="J704" t="str">
            <v>علوم اجتماعية - فلسفة</v>
          </cell>
          <cell r="K704" t="str">
            <v>Recr. régional</v>
          </cell>
          <cell r="L704" t="str">
            <v>A</v>
          </cell>
        </row>
        <row r="705">
          <cell r="A705" t="str">
            <v>Sciences des populations</v>
          </cell>
          <cell r="B705" t="str">
            <v>علم السكان</v>
          </cell>
          <cell r="C705" t="str">
            <v>Université d’Oran 2</v>
          </cell>
          <cell r="D705" t="str">
            <v>SHS</v>
          </cell>
          <cell r="E705" t="str">
            <v>Sciences sociales</v>
          </cell>
          <cell r="F705" t="str">
            <v>Sciences sociales - sciences des populations</v>
          </cell>
          <cell r="G705" t="str">
            <v>Sciences sociales - sciences des populations</v>
          </cell>
          <cell r="H705" t="str">
            <v>Sciences des populations</v>
          </cell>
          <cell r="I705" t="str">
            <v>علم السكان</v>
          </cell>
          <cell r="J705" t="str">
            <v>علوم اجتماعية - علم السكان</v>
          </cell>
          <cell r="K705" t="str">
            <v>Recr. régional</v>
          </cell>
          <cell r="L705" t="str">
            <v>A</v>
          </cell>
        </row>
        <row r="706">
          <cell r="A706" t="str">
            <v>Architecture</v>
          </cell>
          <cell r="B706" t="str">
            <v>هندسة معمارية</v>
          </cell>
          <cell r="C706" t="str">
            <v>Université d’Oum El Bouaghi</v>
          </cell>
          <cell r="D706" t="str">
            <v>AUMV</v>
          </cell>
          <cell r="E706" t="str">
            <v>Architecture</v>
          </cell>
          <cell r="F706" t="str">
            <v>architecture</v>
          </cell>
          <cell r="G706" t="str">
            <v>Architecture</v>
          </cell>
          <cell r="H706" t="str">
            <v>Architecture</v>
          </cell>
          <cell r="I706" t="str">
            <v>هندسة معمارية</v>
          </cell>
          <cell r="J706" t="str">
            <v>هندسة معمارية</v>
          </cell>
          <cell r="K706" t="str">
            <v>Recr. régional</v>
          </cell>
          <cell r="L706" t="str">
            <v>A</v>
          </cell>
        </row>
        <row r="707">
          <cell r="A707" t="str">
            <v>Génie urbain</v>
          </cell>
          <cell r="B707" t="str">
            <v>هندسة حضرية</v>
          </cell>
          <cell r="C707" t="str">
            <v>Université d’Oum El Bouaghi</v>
          </cell>
          <cell r="D707" t="str">
            <v>AUMV</v>
          </cell>
          <cell r="E707" t="str">
            <v>Gestion des techniques urbaines</v>
          </cell>
          <cell r="F707" t="str">
            <v>gestion des techniques urbaines</v>
          </cell>
          <cell r="G707" t="str">
            <v>Gestion des techniques urbaines</v>
          </cell>
          <cell r="H707" t="str">
            <v>Génie urbain</v>
          </cell>
          <cell r="I707" t="str">
            <v>هندسة حضرية</v>
          </cell>
          <cell r="J707" t="str">
            <v>تسيير التقنيات الحضرية</v>
          </cell>
          <cell r="K707" t="str">
            <v>Recr. régional</v>
          </cell>
          <cell r="L707" t="str">
            <v>A</v>
          </cell>
        </row>
        <row r="708">
          <cell r="A708" t="str">
            <v>Gestion des villes</v>
          </cell>
          <cell r="B708" t="str">
            <v>تسيير المدن</v>
          </cell>
          <cell r="C708" t="str">
            <v>Université d’Oum El Bouaghi</v>
          </cell>
          <cell r="D708" t="str">
            <v>AUMV</v>
          </cell>
          <cell r="E708" t="str">
            <v>Gestion des techniques urbaines</v>
          </cell>
          <cell r="F708" t="str">
            <v>gestion des techniques urbaines</v>
          </cell>
          <cell r="G708" t="str">
            <v>Gestion des techniques urbaines</v>
          </cell>
          <cell r="H708" t="str">
            <v>Gestion des villes</v>
          </cell>
          <cell r="I708" t="str">
            <v>تسيير المدن</v>
          </cell>
          <cell r="J708" t="str">
            <v>تسيير التقنيات الحضرية</v>
          </cell>
          <cell r="K708" t="str">
            <v>Recr. régional</v>
          </cell>
          <cell r="L708" t="str">
            <v>A</v>
          </cell>
        </row>
        <row r="709">
          <cell r="A709" t="str">
            <v>Droit privé</v>
          </cell>
          <cell r="B709" t="str">
            <v>قانون خاص</v>
          </cell>
          <cell r="C709" t="str">
            <v>Université d’Oum El Bouaghi</v>
          </cell>
          <cell r="D709" t="str">
            <v>DSP</v>
          </cell>
          <cell r="E709" t="str">
            <v>Droit</v>
          </cell>
          <cell r="F709" t="str">
            <v>droit</v>
          </cell>
          <cell r="G709" t="str">
            <v>Droit</v>
          </cell>
          <cell r="H709" t="str">
            <v>Droit privé</v>
          </cell>
          <cell r="I709" t="str">
            <v>قانون خاص</v>
          </cell>
          <cell r="J709" t="str">
            <v>حقوق</v>
          </cell>
          <cell r="K709" t="str">
            <v>Recr. régional</v>
          </cell>
          <cell r="L709" t="str">
            <v>A</v>
          </cell>
        </row>
        <row r="710">
          <cell r="A710" t="str">
            <v>Droit public</v>
          </cell>
          <cell r="B710" t="str">
            <v>قانون عام</v>
          </cell>
          <cell r="C710" t="str">
            <v>Université d’Oum El Bouaghi</v>
          </cell>
          <cell r="D710" t="str">
            <v>DSP</v>
          </cell>
          <cell r="E710" t="str">
            <v>Droit</v>
          </cell>
          <cell r="F710" t="str">
            <v>droit</v>
          </cell>
          <cell r="G710" t="str">
            <v>Droit</v>
          </cell>
          <cell r="H710" t="str">
            <v>Droit public</v>
          </cell>
          <cell r="I710" t="str">
            <v>قانون عام</v>
          </cell>
          <cell r="J710" t="str">
            <v>حقوق</v>
          </cell>
          <cell r="K710" t="str">
            <v>Recr. régional</v>
          </cell>
          <cell r="L710" t="str">
            <v>A</v>
          </cell>
        </row>
        <row r="711">
          <cell r="A711" t="str">
            <v>Organisation politique et administrative</v>
          </cell>
          <cell r="B711" t="str">
            <v>تنظيم سياسي وإداري</v>
          </cell>
          <cell r="C711" t="str">
            <v>Université d’Oum El Bouaghi</v>
          </cell>
          <cell r="D711" t="str">
            <v>DSP</v>
          </cell>
          <cell r="E711" t="str">
            <v>Sciences politiques</v>
          </cell>
          <cell r="F711" t="str">
            <v>sciences politiques</v>
          </cell>
          <cell r="G711" t="str">
            <v>Sciences politiques</v>
          </cell>
          <cell r="H711" t="str">
            <v>Organisation politique et administrative</v>
          </cell>
          <cell r="I711" t="str">
            <v>تنظيم سياسي وإداري</v>
          </cell>
          <cell r="J711" t="str">
            <v>علوم سياسية</v>
          </cell>
          <cell r="K711" t="str">
            <v>Recr. régional</v>
          </cell>
          <cell r="L711" t="str">
            <v>A</v>
          </cell>
        </row>
        <row r="712">
          <cell r="A712" t="str">
            <v>Relations internationales</v>
          </cell>
          <cell r="B712" t="str">
            <v>علاقات دولية</v>
          </cell>
          <cell r="C712" t="str">
            <v>Université d’Oum El Bouaghi</v>
          </cell>
          <cell r="D712" t="str">
            <v>DSP</v>
          </cell>
          <cell r="E712" t="str">
            <v>Sciences politiques</v>
          </cell>
          <cell r="F712" t="str">
            <v>sciences politiques</v>
          </cell>
          <cell r="G712" t="str">
            <v>Sciences politiques</v>
          </cell>
          <cell r="H712" t="str">
            <v>Relations internationales</v>
          </cell>
          <cell r="I712" t="str">
            <v>علاقات دولية</v>
          </cell>
          <cell r="J712" t="str">
            <v>علوم سياسية</v>
          </cell>
          <cell r="K712" t="str">
            <v>Recr. régional</v>
          </cell>
          <cell r="L712" t="str">
            <v>A</v>
          </cell>
        </row>
        <row r="713">
          <cell r="A713" t="str">
            <v>Critique et méthodes</v>
          </cell>
          <cell r="B713" t="str">
            <v>نقد ومناهج</v>
          </cell>
          <cell r="C713" t="str">
            <v>Université d’Oum El Bouaghi</v>
          </cell>
          <cell r="D713" t="str">
            <v>LLA</v>
          </cell>
          <cell r="E713" t="str">
            <v>Langue et littérature arabes</v>
          </cell>
          <cell r="F713" t="str">
            <v>Etudes critiques</v>
          </cell>
          <cell r="G713" t="str">
            <v>Etudes critiques</v>
          </cell>
          <cell r="H713" t="str">
            <v>Critique et méthodes</v>
          </cell>
          <cell r="I713" t="str">
            <v>نقد ومناهج</v>
          </cell>
          <cell r="J713" t="str">
            <v>دراسات نقدية</v>
          </cell>
          <cell r="K713" t="str">
            <v>Recr. régional</v>
          </cell>
          <cell r="L713" t="str">
            <v>A</v>
          </cell>
        </row>
        <row r="714">
          <cell r="A714" t="str">
            <v>Littérature arabe</v>
          </cell>
          <cell r="B714" t="str">
            <v>أدب عربي</v>
          </cell>
          <cell r="C714" t="str">
            <v>Université d’Oum El Bouaghi</v>
          </cell>
          <cell r="D714" t="str">
            <v>LLA</v>
          </cell>
          <cell r="E714" t="str">
            <v>Langue et littérature arabes</v>
          </cell>
          <cell r="F714" t="str">
            <v>Etudes Littéraires</v>
          </cell>
          <cell r="G714" t="str">
            <v>Etudes littéraires</v>
          </cell>
          <cell r="H714" t="str">
            <v>Littérature arabe</v>
          </cell>
          <cell r="I714" t="str">
            <v>أدب عربي</v>
          </cell>
          <cell r="J714" t="str">
            <v>دراسات أدبية</v>
          </cell>
          <cell r="K714" t="str">
            <v>Recr. régional</v>
          </cell>
          <cell r="L714" t="str">
            <v>A</v>
          </cell>
        </row>
        <row r="715">
          <cell r="A715" t="str">
            <v>Linguistique générale</v>
          </cell>
          <cell r="B715" t="str">
            <v>لسانيات عامة</v>
          </cell>
          <cell r="C715" t="str">
            <v>Université d’Oum El Bouaghi</v>
          </cell>
          <cell r="D715" t="str">
            <v>LLA</v>
          </cell>
          <cell r="E715" t="str">
            <v>Langue et littérature arabes</v>
          </cell>
          <cell r="F715" t="str">
            <v>Etudes linguistiques</v>
          </cell>
          <cell r="G715" t="str">
            <v>Etudes linguistiques</v>
          </cell>
          <cell r="H715" t="str">
            <v>Linguistique générale</v>
          </cell>
          <cell r="I715" t="str">
            <v>لسانيات عامة</v>
          </cell>
          <cell r="J715" t="str">
            <v>دراسات لغوية</v>
          </cell>
          <cell r="K715" t="str">
            <v>Recr. régional</v>
          </cell>
          <cell r="L715" t="str">
            <v>A</v>
          </cell>
        </row>
        <row r="716">
          <cell r="A716" t="str">
            <v>Langue anglaise</v>
          </cell>
          <cell r="B716" t="str">
            <v>لغة انجليزية</v>
          </cell>
          <cell r="C716" t="str">
            <v>Université d’Oum El Bouaghi</v>
          </cell>
          <cell r="D716" t="str">
            <v>LLE</v>
          </cell>
          <cell r="E716" t="str">
            <v>Langue anglaise</v>
          </cell>
          <cell r="F716" t="str">
            <v>langue anglaise</v>
          </cell>
          <cell r="G716" t="str">
            <v>Langue anglaise</v>
          </cell>
          <cell r="H716" t="str">
            <v>Langue anglaise</v>
          </cell>
          <cell r="I716" t="str">
            <v>لغة انجليزية</v>
          </cell>
          <cell r="J716" t="str">
            <v>لغة انجليزية</v>
          </cell>
          <cell r="K716" t="str">
            <v>Recr. régional</v>
          </cell>
          <cell r="L716" t="str">
            <v>A</v>
          </cell>
        </row>
        <row r="717">
          <cell r="A717" t="str">
            <v>Langue française</v>
          </cell>
          <cell r="B717" t="str">
            <v>لغة فرنسية</v>
          </cell>
          <cell r="C717" t="str">
            <v>Université d’Oum El Bouaghi</v>
          </cell>
          <cell r="D717" t="str">
            <v>LLE</v>
          </cell>
          <cell r="E717" t="str">
            <v>Langue française</v>
          </cell>
          <cell r="F717" t="str">
            <v>langue française</v>
          </cell>
          <cell r="G717" t="str">
            <v>Langue française</v>
          </cell>
          <cell r="H717" t="str">
            <v>Langue française</v>
          </cell>
          <cell r="I717" t="str">
            <v>لغة فرنسية</v>
          </cell>
          <cell r="J717" t="str">
            <v>لغة فرنسية</v>
          </cell>
          <cell r="K717" t="str">
            <v>Recr. régional</v>
          </cell>
          <cell r="L717" t="str">
            <v>A</v>
          </cell>
        </row>
        <row r="718">
          <cell r="A718" t="str">
            <v>Ingénierie des systèmes d'information et du logiciel</v>
          </cell>
          <cell r="B718" t="str">
            <v>هندسة أنظمة المعلومة والبرمجية</v>
          </cell>
          <cell r="C718" t="str">
            <v>Université d’Oum El Bouaghi</v>
          </cell>
          <cell r="D718" t="str">
            <v>MI</v>
          </cell>
          <cell r="E718" t="str">
            <v>Mathématiques et Informatique</v>
          </cell>
          <cell r="F718" t="str">
            <v>informatique</v>
          </cell>
          <cell r="G718" t="str">
            <v>Informatique</v>
          </cell>
          <cell r="H718" t="str">
            <v>Ingénierie des systèmes d'information et du logiciel</v>
          </cell>
          <cell r="I718" t="str">
            <v>هندسة أنظمة المعلومة والبرمجية</v>
          </cell>
          <cell r="J718" t="str">
            <v>إعلام آلي</v>
          </cell>
          <cell r="K718" t="str">
            <v>Recr. régional</v>
          </cell>
          <cell r="L718" t="str">
            <v>A</v>
          </cell>
        </row>
        <row r="719">
          <cell r="A719" t="str">
            <v>Systèmes informatiques</v>
          </cell>
          <cell r="B719" t="str">
            <v>نظم معلوماتية</v>
          </cell>
          <cell r="C719" t="str">
            <v>Université d’Oum El Bouaghi</v>
          </cell>
          <cell r="D719" t="str">
            <v>MI</v>
          </cell>
          <cell r="E719" t="str">
            <v>Mathématiques et Informatique</v>
          </cell>
          <cell r="F719" t="str">
            <v>informatique</v>
          </cell>
          <cell r="G719" t="str">
            <v>Informatique</v>
          </cell>
          <cell r="H719" t="str">
            <v>Systèmes informatiques</v>
          </cell>
          <cell r="I719" t="str">
            <v>نظم معلوماتية</v>
          </cell>
          <cell r="J719" t="str">
            <v>إعلام آلي</v>
          </cell>
          <cell r="K719" t="str">
            <v>Recr. régional</v>
          </cell>
          <cell r="L719" t="str">
            <v>A</v>
          </cell>
        </row>
        <row r="720">
          <cell r="A720" t="str">
            <v>Mathématiques</v>
          </cell>
          <cell r="B720" t="str">
            <v>رياضيات</v>
          </cell>
          <cell r="C720" t="str">
            <v>Université d’Oum El Bouaghi</v>
          </cell>
          <cell r="D720" t="str">
            <v>MI</v>
          </cell>
          <cell r="E720" t="str">
            <v>Mathématiques et Informatique</v>
          </cell>
          <cell r="F720" t="str">
            <v>mathématiques</v>
          </cell>
          <cell r="G720" t="str">
            <v>Mathématiques</v>
          </cell>
          <cell r="H720" t="str">
            <v>Mathématiques</v>
          </cell>
          <cell r="I720" t="str">
            <v>رياضيات</v>
          </cell>
          <cell r="J720" t="str">
            <v>رياضيات</v>
          </cell>
          <cell r="K720" t="str">
            <v>Recr. régional</v>
          </cell>
          <cell r="L720" t="str">
            <v>A</v>
          </cell>
        </row>
        <row r="721">
          <cell r="A721" t="str">
            <v>Chimie fondamentale</v>
          </cell>
          <cell r="B721" t="str">
            <v>الكيمياء الأساسية</v>
          </cell>
          <cell r="C721" t="str">
            <v>Université d’Oum El Bouaghi</v>
          </cell>
          <cell r="D721" t="str">
            <v>SM</v>
          </cell>
          <cell r="E721" t="str">
            <v>Sciences de la matière</v>
          </cell>
          <cell r="F721" t="str">
            <v>chimie</v>
          </cell>
          <cell r="G721" t="str">
            <v>Chimie</v>
          </cell>
          <cell r="H721" t="str">
            <v>Chimie fondamentale</v>
          </cell>
          <cell r="I721" t="str">
            <v>الكيمياء الأساسية</v>
          </cell>
          <cell r="J721" t="str">
            <v>كيمياء</v>
          </cell>
          <cell r="K721" t="str">
            <v>Recr. régional</v>
          </cell>
          <cell r="L721" t="str">
            <v>A</v>
          </cell>
        </row>
        <row r="722">
          <cell r="A722" t="str">
            <v>Chimie inorganique</v>
          </cell>
          <cell r="B722" t="str">
            <v>الكيمياء اللاعضوية</v>
          </cell>
          <cell r="C722" t="str">
            <v>Université d’Oum El Bouaghi</v>
          </cell>
          <cell r="D722" t="str">
            <v>SM</v>
          </cell>
          <cell r="E722" t="str">
            <v>Sciences de la matière</v>
          </cell>
          <cell r="F722" t="str">
            <v>chimie</v>
          </cell>
          <cell r="G722" t="str">
            <v>Chimie</v>
          </cell>
          <cell r="H722" t="str">
            <v>Chimie inorganique</v>
          </cell>
          <cell r="I722" t="str">
            <v>الكيمياء اللاعضوية</v>
          </cell>
          <cell r="J722" t="str">
            <v>كيمياء</v>
          </cell>
          <cell r="K722" t="str">
            <v>Recr. régional</v>
          </cell>
          <cell r="L722" t="str">
            <v>A</v>
          </cell>
        </row>
        <row r="723">
          <cell r="A723" t="str">
            <v>Chimie organique</v>
          </cell>
          <cell r="B723" t="str">
            <v>الكيمياء العضوية</v>
          </cell>
          <cell r="C723" t="str">
            <v>Université d’Oum El Bouaghi</v>
          </cell>
          <cell r="D723" t="str">
            <v>SM</v>
          </cell>
          <cell r="E723" t="str">
            <v>Sciences de la matière</v>
          </cell>
          <cell r="F723" t="str">
            <v>chimie</v>
          </cell>
          <cell r="G723" t="str">
            <v>Chimie</v>
          </cell>
          <cell r="H723" t="str">
            <v>Chimie organique</v>
          </cell>
          <cell r="I723" t="str">
            <v>الكيمياء العضوية</v>
          </cell>
          <cell r="J723" t="str">
            <v>كيمياء</v>
          </cell>
          <cell r="K723" t="str">
            <v>Recr. régional</v>
          </cell>
          <cell r="L723" t="str">
            <v>A</v>
          </cell>
        </row>
        <row r="724">
          <cell r="A724" t="str">
            <v>Chimie pharmaceutique</v>
          </cell>
          <cell r="B724" t="str">
            <v>الكيمياء الصيدلانية</v>
          </cell>
          <cell r="C724" t="str">
            <v>Université d’Oum El Bouaghi</v>
          </cell>
          <cell r="D724" t="str">
            <v>SM</v>
          </cell>
          <cell r="E724" t="str">
            <v>Sciences de la matière</v>
          </cell>
          <cell r="F724" t="str">
            <v>chimie</v>
          </cell>
          <cell r="G724" t="str">
            <v>Chimie</v>
          </cell>
          <cell r="H724" t="str">
            <v>Chimie pharmaceutique</v>
          </cell>
          <cell r="I724" t="str">
            <v>الكيمياء الصيدلانية</v>
          </cell>
          <cell r="J724" t="str">
            <v>كيمياء</v>
          </cell>
          <cell r="K724" t="str">
            <v>Recr. régional</v>
          </cell>
          <cell r="L724" t="str">
            <v>A</v>
          </cell>
        </row>
        <row r="725">
          <cell r="A725" t="str">
            <v>Matériaux et contrôle physico-chimique</v>
          </cell>
          <cell r="B725" t="str">
            <v>مواد ومراقبة فيزيائية وكيميائية</v>
          </cell>
          <cell r="C725" t="str">
            <v>Université d’Oum El Bouaghi</v>
          </cell>
          <cell r="D725" t="str">
            <v>SM</v>
          </cell>
          <cell r="E725" t="str">
            <v>physique</v>
          </cell>
          <cell r="F725" t="str">
            <v>physique</v>
          </cell>
          <cell r="G725" t="str">
            <v>Physique</v>
          </cell>
          <cell r="H725" t="str">
            <v>Matériaux et contrôle physico-chimique</v>
          </cell>
          <cell r="I725" t="str">
            <v>مواد ومراقبة فيزيائية وكيميائية</v>
          </cell>
          <cell r="J725" t="str">
            <v>فيزياء</v>
          </cell>
          <cell r="K725" t="str">
            <v>ISTA</v>
          </cell>
          <cell r="L725" t="str">
            <v>P</v>
          </cell>
        </row>
        <row r="726">
          <cell r="A726" t="str">
            <v>Techniques instrumentales</v>
          </cell>
          <cell r="B726" t="str">
            <v>تقنيان الأجهزة الأداتية</v>
          </cell>
          <cell r="C726" t="str">
            <v>Université d’Oum El Bouaghi</v>
          </cell>
          <cell r="D726" t="str">
            <v>SM</v>
          </cell>
          <cell r="E726" t="str">
            <v>physique</v>
          </cell>
          <cell r="F726" t="str">
            <v>physique</v>
          </cell>
          <cell r="G726" t="str">
            <v>Physique</v>
          </cell>
          <cell r="H726" t="str">
            <v>Techniques instrumentales</v>
          </cell>
          <cell r="I726" t="str">
            <v>تقنيان الأجهزة الأداتية</v>
          </cell>
          <cell r="J726" t="str">
            <v>فيزياء</v>
          </cell>
          <cell r="K726" t="str">
            <v>ISTA</v>
          </cell>
          <cell r="L726" t="str">
            <v>P</v>
          </cell>
        </row>
        <row r="727">
          <cell r="A727" t="str">
            <v>Physique des matériaux</v>
          </cell>
          <cell r="B727" t="str">
            <v>فيزياء المواد</v>
          </cell>
          <cell r="C727" t="str">
            <v>Université d’Oum El Bouaghi</v>
          </cell>
          <cell r="D727" t="str">
            <v>SM</v>
          </cell>
          <cell r="E727" t="str">
            <v>Sciences de la matière</v>
          </cell>
          <cell r="F727" t="str">
            <v>physique</v>
          </cell>
          <cell r="G727" t="str">
            <v>Physique</v>
          </cell>
          <cell r="H727" t="str">
            <v>Physique des matériaux</v>
          </cell>
          <cell r="I727" t="str">
            <v>فيزياء المواد</v>
          </cell>
          <cell r="J727" t="str">
            <v>فيزياء</v>
          </cell>
          <cell r="K727" t="str">
            <v>Recr. régional</v>
          </cell>
          <cell r="L727" t="str">
            <v>A</v>
          </cell>
        </row>
        <row r="728">
          <cell r="A728" t="str">
            <v>Physique fondamentale</v>
          </cell>
          <cell r="B728" t="str">
            <v>الفيزياء الأساسية</v>
          </cell>
          <cell r="C728" t="str">
            <v>Université d’Oum El Bouaghi</v>
          </cell>
          <cell r="D728" t="str">
            <v>SM</v>
          </cell>
          <cell r="E728" t="str">
            <v>Sciences de la matière</v>
          </cell>
          <cell r="F728" t="str">
            <v>physique</v>
          </cell>
          <cell r="G728" t="str">
            <v>Physique</v>
          </cell>
          <cell r="H728" t="str">
            <v>Physique fondamentale</v>
          </cell>
          <cell r="I728" t="str">
            <v>الفيزياء الأساسية</v>
          </cell>
          <cell r="J728" t="str">
            <v>فيزياء</v>
          </cell>
          <cell r="K728" t="str">
            <v>Recr. régional</v>
          </cell>
          <cell r="L728" t="str">
            <v>A</v>
          </cell>
        </row>
        <row r="729">
          <cell r="A729" t="str">
            <v>Biotechnologie végétale et amélioration</v>
          </cell>
          <cell r="B729" t="str">
            <v>بيوتكنولوجيا نباتية و تحسين النبات</v>
          </cell>
          <cell r="C729" t="str">
            <v>Université d’Oum El Bouaghi</v>
          </cell>
          <cell r="D729" t="str">
            <v>SNV</v>
          </cell>
          <cell r="E729" t="str">
            <v>Sciences de la Nature et de la Vie</v>
          </cell>
          <cell r="F729" t="str">
            <v>Biotechnologies</v>
          </cell>
          <cell r="G729" t="str">
            <v>Biotechnologies</v>
          </cell>
          <cell r="H729" t="str">
            <v>Biotechnologie végétale et amélioration</v>
          </cell>
          <cell r="I729" t="str">
            <v>بيوتكنولوجيا نباتية و تحسين النبات</v>
          </cell>
          <cell r="J729" t="str">
            <v>بيوتكنولوجيا</v>
          </cell>
          <cell r="K729" t="str">
            <v>Recr. régional</v>
          </cell>
          <cell r="L729" t="str">
            <v>A</v>
          </cell>
        </row>
        <row r="730">
          <cell r="A730" t="str">
            <v>Ecologie et environnement</v>
          </cell>
          <cell r="B730" t="str">
            <v>بيئة ومحيط</v>
          </cell>
          <cell r="C730" t="str">
            <v>Université d’Oum El Bouaghi</v>
          </cell>
          <cell r="D730" t="str">
            <v>SNV</v>
          </cell>
          <cell r="E730" t="str">
            <v>Sciences de la Nature et de la Vie</v>
          </cell>
          <cell r="F730" t="str">
            <v>ecologie et environnement</v>
          </cell>
          <cell r="G730" t="str">
            <v>Ecologie et environnement</v>
          </cell>
          <cell r="H730" t="str">
            <v>Ecologie et environnement</v>
          </cell>
          <cell r="I730" t="str">
            <v>بيئة ومحيط</v>
          </cell>
          <cell r="J730" t="str">
            <v>بيئة ومحيط</v>
          </cell>
          <cell r="K730" t="str">
            <v>Recr. régional</v>
          </cell>
          <cell r="L730" t="str">
            <v>A</v>
          </cell>
        </row>
        <row r="731">
          <cell r="A731" t="str">
            <v>Valorisation et qualité des produits agroalimentaires</v>
          </cell>
          <cell r="B731" t="str">
            <v>تثمين ونوعية المنتوجات الزراعية الغذائية</v>
          </cell>
          <cell r="C731" t="str">
            <v>Université d’Oum El Bouaghi</v>
          </cell>
          <cell r="D731" t="str">
            <v>SNV</v>
          </cell>
          <cell r="E731" t="str">
            <v>Sciences alimentaires</v>
          </cell>
          <cell r="F731" t="str">
            <v>sciences alimentaires</v>
          </cell>
          <cell r="G731" t="str">
            <v>Sciences alimentaires</v>
          </cell>
          <cell r="H731" t="str">
            <v>Valorisation et qualité des produits agroalimentaires</v>
          </cell>
          <cell r="I731" t="str">
            <v>تثمين ونوعية المنتوجات الزراعية الغذائية</v>
          </cell>
          <cell r="J731" t="str">
            <v>علوم الغذاء</v>
          </cell>
          <cell r="K731" t="str">
            <v>ISTA</v>
          </cell>
          <cell r="L731" t="str">
            <v>P</v>
          </cell>
        </row>
        <row r="732">
          <cell r="A732" t="str">
            <v>Biochimie</v>
          </cell>
          <cell r="B732" t="str">
            <v>بيوكيمياء</v>
          </cell>
          <cell r="C732" t="str">
            <v>Université d’Oum El Bouaghi</v>
          </cell>
          <cell r="D732" t="str">
            <v>SNV</v>
          </cell>
          <cell r="E732" t="str">
            <v>Sciences de la Nature et de la Vie</v>
          </cell>
          <cell r="F732" t="str">
            <v>sciences biologiques</v>
          </cell>
          <cell r="G732" t="str">
            <v>Sciences biologiques</v>
          </cell>
          <cell r="H732" t="str">
            <v>Biochimie</v>
          </cell>
          <cell r="I732" t="str">
            <v>بيوكيمياء</v>
          </cell>
          <cell r="J732" t="str">
            <v>علوم بيولوجية</v>
          </cell>
          <cell r="K732" t="str">
            <v>Recr. régional</v>
          </cell>
          <cell r="L732" t="str">
            <v>A</v>
          </cell>
        </row>
        <row r="733">
          <cell r="A733" t="str">
            <v>Biologie et physiologie animale</v>
          </cell>
          <cell r="B733" t="str">
            <v>بيولوجيا وفيزيولوجيا حيوانية</v>
          </cell>
          <cell r="C733" t="str">
            <v>Université d’Oum El Bouaghi</v>
          </cell>
          <cell r="D733" t="str">
            <v>SNV</v>
          </cell>
          <cell r="E733" t="str">
            <v>Sciences de la Nature et de la Vie</v>
          </cell>
          <cell r="F733" t="str">
            <v>sciences biologiques</v>
          </cell>
          <cell r="G733" t="str">
            <v>Sciences biologiques</v>
          </cell>
          <cell r="H733" t="str">
            <v>Biologie et physiologie animale</v>
          </cell>
          <cell r="I733" t="str">
            <v>بيولوجيا وفيزيولوجيا حيوانية</v>
          </cell>
          <cell r="J733" t="str">
            <v>علوم بيولوجية</v>
          </cell>
          <cell r="K733" t="str">
            <v>Recr. régional</v>
          </cell>
          <cell r="L733" t="str">
            <v>A</v>
          </cell>
        </row>
        <row r="734">
          <cell r="A734" t="str">
            <v>Microbiologie</v>
          </cell>
          <cell r="B734" t="str">
            <v>علم الأحياء الدقيقة</v>
          </cell>
          <cell r="C734" t="str">
            <v>Université d’Oum El Bouaghi</v>
          </cell>
          <cell r="D734" t="str">
            <v>SNV</v>
          </cell>
          <cell r="E734" t="str">
            <v>Sciences de la Nature et de la Vie</v>
          </cell>
          <cell r="F734" t="str">
            <v>sciences biologiques</v>
          </cell>
          <cell r="G734" t="str">
            <v>Sciences biologiques</v>
          </cell>
          <cell r="H734" t="str">
            <v>Microbiologie</v>
          </cell>
          <cell r="I734" t="str">
            <v>علم الأحياء الدقيقة</v>
          </cell>
          <cell r="J734" t="str">
            <v>علوم بيولوجية</v>
          </cell>
          <cell r="K734" t="str">
            <v>Recr. régional</v>
          </cell>
          <cell r="L734" t="str">
            <v>A</v>
          </cell>
        </row>
        <row r="735">
          <cell r="A735" t="str">
            <v>Aménagement du territoire</v>
          </cell>
          <cell r="B735" t="str">
            <v>تهيئة الإقليم</v>
          </cell>
          <cell r="C735" t="str">
            <v>Université d’Oum El Bouaghi</v>
          </cell>
          <cell r="D735" t="str">
            <v>STU</v>
          </cell>
          <cell r="E735" t="str">
            <v>Géographie et aménagement du territoire</v>
          </cell>
          <cell r="F735" t="str">
            <v>géographie et aménagement du territoire</v>
          </cell>
          <cell r="G735" t="str">
            <v>Géographie et aménagement du territoire</v>
          </cell>
          <cell r="H735" t="str">
            <v>Aménagement du territoire</v>
          </cell>
          <cell r="I735" t="str">
            <v>تهيئة الإقليم</v>
          </cell>
          <cell r="J735" t="str">
            <v>جغرافيا وتهيئة الإقليم</v>
          </cell>
          <cell r="K735" t="str">
            <v>Recr. régional</v>
          </cell>
          <cell r="L735" t="str">
            <v>A</v>
          </cell>
        </row>
        <row r="736">
          <cell r="A736" t="str">
            <v>Géologie Fondamentale : Stratigraphie - sédimentologie</v>
          </cell>
          <cell r="B736" t="str">
            <v>جيولوجيا أساسية : تراصف - رسوبية</v>
          </cell>
          <cell r="C736" t="str">
            <v>Université d’Oum El Bouaghi</v>
          </cell>
          <cell r="D736" t="str">
            <v>STU</v>
          </cell>
          <cell r="E736" t="str">
            <v>Géologie</v>
          </cell>
          <cell r="F736" t="str">
            <v>géologie</v>
          </cell>
          <cell r="G736" t="str">
            <v>Géologie</v>
          </cell>
          <cell r="H736" t="str">
            <v>Géologie Fondamentale : Stratigraphie - sédimentologie</v>
          </cell>
          <cell r="I736" t="str">
            <v>جيولوجيا أساسية : تراصف - رسوبية</v>
          </cell>
          <cell r="J736" t="str">
            <v>جيولوجيا</v>
          </cell>
          <cell r="K736" t="str">
            <v>Recr. régional</v>
          </cell>
          <cell r="L736" t="str">
            <v>A</v>
          </cell>
        </row>
        <row r="737">
          <cell r="A737" t="str">
            <v>Marketing</v>
          </cell>
          <cell r="B737" t="str">
            <v>تسويق</v>
          </cell>
          <cell r="C737" t="str">
            <v>Université d’Oum El Bouaghi</v>
          </cell>
          <cell r="D737" t="str">
            <v>SEGC</v>
          </cell>
          <cell r="E737" t="str">
            <v>Sciences économiques, de gestion et commerciales </v>
          </cell>
          <cell r="F737" t="str">
            <v>sciences commerciales</v>
          </cell>
          <cell r="G737" t="str">
            <v>Sciences commerciales</v>
          </cell>
          <cell r="H737" t="str">
            <v>Marketing</v>
          </cell>
          <cell r="I737" t="str">
            <v>تسويق</v>
          </cell>
          <cell r="J737" t="str">
            <v>علوم تجارية</v>
          </cell>
          <cell r="K737" t="str">
            <v>Recr. régional</v>
          </cell>
          <cell r="L737" t="str">
            <v>A</v>
          </cell>
        </row>
        <row r="738">
          <cell r="A738" t="str">
            <v>Gestion des ressources humaines</v>
          </cell>
          <cell r="B738" t="str">
            <v>تسيير الموارد البشرية</v>
          </cell>
          <cell r="C738" t="str">
            <v>Université d’Oum El Bouaghi</v>
          </cell>
          <cell r="D738" t="str">
            <v>SEGC</v>
          </cell>
          <cell r="E738" t="str">
            <v>Sciences de gestion</v>
          </cell>
          <cell r="F738" t="str">
            <v>sciences de gestion</v>
          </cell>
          <cell r="G738" t="str">
            <v>Sciences de gestion</v>
          </cell>
          <cell r="H738" t="str">
            <v>Gestion des ressources humaines</v>
          </cell>
          <cell r="I738" t="str">
            <v>تسيير الموارد البشرية</v>
          </cell>
          <cell r="J738" t="str">
            <v>علوم اقتصادية والتسيير وعلوم
تجارية</v>
          </cell>
          <cell r="K738" t="str">
            <v>ISTA</v>
          </cell>
          <cell r="L738" t="str">
            <v>P</v>
          </cell>
        </row>
        <row r="739">
          <cell r="A739" t="str">
            <v>Management</v>
          </cell>
          <cell r="B739" t="str">
            <v>إدارة الأعمال</v>
          </cell>
          <cell r="C739" t="str">
            <v>Université d’Oum El Bouaghi</v>
          </cell>
          <cell r="D739" t="str">
            <v>SEGC</v>
          </cell>
          <cell r="E739" t="str">
            <v>Sciences économiques, de gestion et commerciales </v>
          </cell>
          <cell r="F739" t="str">
            <v>sciences de gestion</v>
          </cell>
          <cell r="G739" t="str">
            <v>Sciences de gestion</v>
          </cell>
          <cell r="H739" t="str">
            <v>Management</v>
          </cell>
          <cell r="I739" t="str">
            <v>إدارة الأعمال</v>
          </cell>
          <cell r="J739" t="str">
            <v>علوم التسيير</v>
          </cell>
          <cell r="K739" t="str">
            <v>Recr. régional</v>
          </cell>
          <cell r="L739" t="str">
            <v>A</v>
          </cell>
        </row>
        <row r="740">
          <cell r="A740" t="str">
            <v>Management financier</v>
          </cell>
          <cell r="B740" t="str">
            <v>إدارة مالية</v>
          </cell>
          <cell r="C740" t="str">
            <v>Université d’Oum El Bouaghi</v>
          </cell>
          <cell r="D740" t="str">
            <v>SEGC</v>
          </cell>
          <cell r="E740" t="str">
            <v>Sciences économiques, de gestion et commerciales </v>
          </cell>
          <cell r="F740" t="str">
            <v>sciences de gestion</v>
          </cell>
          <cell r="G740" t="str">
            <v>Sciences de gestion</v>
          </cell>
          <cell r="H740" t="str">
            <v>Management financier</v>
          </cell>
          <cell r="I740" t="str">
            <v>إدارة مالية</v>
          </cell>
          <cell r="J740" t="str">
            <v>علوم التسيير</v>
          </cell>
          <cell r="K740" t="str">
            <v>Recr. régional</v>
          </cell>
          <cell r="L740" t="str">
            <v>A</v>
          </cell>
        </row>
        <row r="741">
          <cell r="A741" t="str">
            <v>Economie monétaire et bancaire</v>
          </cell>
          <cell r="B741" t="str">
            <v>اقتصاد نقدي وبنكي</v>
          </cell>
          <cell r="C741" t="str">
            <v>Université d’Oum El Bouaghi</v>
          </cell>
          <cell r="D741" t="str">
            <v>SEGC</v>
          </cell>
          <cell r="E741" t="str">
            <v>Sciences économiques, de gestion et commerciales </v>
          </cell>
          <cell r="F741" t="str">
            <v>sciences économiques</v>
          </cell>
          <cell r="G741" t="str">
            <v>Sciences économiques</v>
          </cell>
          <cell r="H741" t="str">
            <v>Economie monétaire et bancaire</v>
          </cell>
          <cell r="I741" t="str">
            <v>اقتصاد نقدي وبنكي</v>
          </cell>
          <cell r="J741" t="str">
            <v>علوم اقتصادية</v>
          </cell>
          <cell r="K741" t="str">
            <v>Recr. régional</v>
          </cell>
          <cell r="L741" t="str">
            <v>A</v>
          </cell>
        </row>
        <row r="742">
          <cell r="A742" t="str">
            <v>Economie quantitative</v>
          </cell>
          <cell r="B742" t="str">
            <v>اقتصاد كمِّي</v>
          </cell>
          <cell r="C742" t="str">
            <v>Université d’Oum El Bouaghi</v>
          </cell>
          <cell r="D742" t="str">
            <v>SEGC</v>
          </cell>
          <cell r="E742" t="str">
            <v>Sciences économiques, de gestion et commerciales </v>
          </cell>
          <cell r="F742" t="str">
            <v>sciences économiques</v>
          </cell>
          <cell r="G742" t="str">
            <v>Sciences économiques</v>
          </cell>
          <cell r="H742" t="str">
            <v>Economie quantitative</v>
          </cell>
          <cell r="I742" t="str">
            <v>اقتصاد كمِّي</v>
          </cell>
          <cell r="J742" t="str">
            <v>علوم اقتصادية</v>
          </cell>
          <cell r="K742" t="str">
            <v>Recr. régional</v>
          </cell>
          <cell r="L742" t="str">
            <v>A</v>
          </cell>
        </row>
        <row r="743">
          <cell r="A743" t="str">
            <v>Comptabilité et audit</v>
          </cell>
          <cell r="B743" t="str">
            <v>محاسبة ومراجعة</v>
          </cell>
          <cell r="C743" t="str">
            <v>Université d’Oum El Bouaghi</v>
          </cell>
          <cell r="D743" t="str">
            <v>SEGC</v>
          </cell>
          <cell r="E743" t="str">
            <v>Sciences économiques, de gestion et commerciales </v>
          </cell>
          <cell r="F743" t="str">
            <v>sciences financières et comptabilité</v>
          </cell>
          <cell r="G743" t="str">
            <v>Sciences financières et comptabilité</v>
          </cell>
          <cell r="H743" t="str">
            <v>Comptabilité et audit</v>
          </cell>
          <cell r="I743" t="str">
            <v>محاسبة ومراجعة</v>
          </cell>
          <cell r="J743" t="str">
            <v>علوم مالية ومحاسبة</v>
          </cell>
          <cell r="K743" t="str">
            <v>Recr. régional</v>
          </cell>
          <cell r="L743" t="str">
            <v>A</v>
          </cell>
        </row>
        <row r="744">
          <cell r="A744" t="str">
            <v>Comptabilité et finance</v>
          </cell>
          <cell r="B744" t="str">
            <v>محاسبة ومالية</v>
          </cell>
          <cell r="C744" t="str">
            <v>Université d’Oum El Bouaghi</v>
          </cell>
          <cell r="D744" t="str">
            <v>SEGC</v>
          </cell>
          <cell r="E744" t="str">
            <v>Sciences financières et comptabilité</v>
          </cell>
          <cell r="F744" t="str">
            <v>sciences financières et comptabilité</v>
          </cell>
          <cell r="G744" t="str">
            <v>Sciences financières et comptabilité</v>
          </cell>
          <cell r="H744" t="str">
            <v>Comptabilité et finance</v>
          </cell>
          <cell r="I744" t="str">
            <v>محاسبة ومالية</v>
          </cell>
          <cell r="J744" t="str">
            <v>علوم مالية ومحاسبة</v>
          </cell>
          <cell r="K744" t="str">
            <v>ISTA</v>
          </cell>
          <cell r="L744" t="str">
            <v>P</v>
          </cell>
        </row>
        <row r="745">
          <cell r="A745" t="str">
            <v>Finance des banques et des assurances</v>
          </cell>
          <cell r="B745" t="str">
            <v>مالية البنوك والتأمينات</v>
          </cell>
          <cell r="C745" t="str">
            <v>Université d’Oum El Bouaghi</v>
          </cell>
          <cell r="D745" t="str">
            <v>SEGC</v>
          </cell>
          <cell r="E745" t="str">
            <v>Sciences économiques, de gestion et commerciales </v>
          </cell>
          <cell r="F745" t="str">
            <v>sciences financières et comptabilité</v>
          </cell>
          <cell r="G745" t="str">
            <v>Sciences financières et comptabilité</v>
          </cell>
          <cell r="H745" t="str">
            <v>Finance des banques et des assurances</v>
          </cell>
          <cell r="I745" t="str">
            <v>مالية البنوك والتأمينات</v>
          </cell>
          <cell r="J745" t="str">
            <v>علوم مالية ومحاسبة</v>
          </cell>
          <cell r="K745" t="str">
            <v>Recr. régional</v>
          </cell>
          <cell r="L745" t="str">
            <v>A</v>
          </cell>
        </row>
        <row r="746">
          <cell r="A746" t="str">
            <v>Education et motricité</v>
          </cell>
          <cell r="B746" t="str">
            <v>التربية وعلم الحركة</v>
          </cell>
          <cell r="C746" t="str">
            <v>Université d’Oum El Bouaghi</v>
          </cell>
          <cell r="D746" t="str">
            <v>STAPS</v>
          </cell>
          <cell r="E746" t="str">
            <v>Sciences et techniques des activités physiques et sportives</v>
          </cell>
          <cell r="F746" t="str">
            <v>activité physique et sportive éducative</v>
          </cell>
          <cell r="G746" t="str">
            <v>Activité physique et sportive éducative</v>
          </cell>
          <cell r="H746" t="str">
            <v>Education et motricité</v>
          </cell>
          <cell r="I746" t="str">
            <v>التربية وعلم الحركة</v>
          </cell>
          <cell r="J746" t="str">
            <v>نشاط بدني رياضي تربوي</v>
          </cell>
          <cell r="K746" t="str">
            <v>Recr. régional</v>
          </cell>
          <cell r="L746" t="str">
            <v>A</v>
          </cell>
        </row>
        <row r="747">
          <cell r="A747" t="str">
            <v>Entrainement sportif compétitif</v>
          </cell>
          <cell r="B747" t="str">
            <v>التدريب الرياضي التنافسي</v>
          </cell>
          <cell r="C747" t="str">
            <v>Université d’Oum El Bouaghi</v>
          </cell>
          <cell r="D747" t="str">
            <v>STAPS</v>
          </cell>
          <cell r="E747" t="str">
            <v>Sciences et techniques des activités physiques et sportives</v>
          </cell>
          <cell r="F747" t="str">
            <v>entrainement sportif</v>
          </cell>
          <cell r="G747" t="str">
            <v>Entrainement sportif</v>
          </cell>
          <cell r="H747" t="str">
            <v>Entrainement sportif compétitif</v>
          </cell>
          <cell r="I747" t="str">
            <v>التدريب الرياضي التنافسي</v>
          </cell>
          <cell r="J747" t="str">
            <v>تدريب رياضي</v>
          </cell>
          <cell r="K747" t="str">
            <v>Recr. régional</v>
          </cell>
          <cell r="L747" t="str">
            <v>A</v>
          </cell>
        </row>
        <row r="748">
          <cell r="A748" t="str">
            <v>Automatique</v>
          </cell>
          <cell r="B748" t="str">
            <v>آلية</v>
          </cell>
          <cell r="C748" t="str">
            <v>Université d’Oum El Bouaghi</v>
          </cell>
          <cell r="D748" t="str">
            <v>ST</v>
          </cell>
          <cell r="E748" t="str">
            <v>Sciences et Technologies</v>
          </cell>
          <cell r="F748" t="str">
            <v>automatique</v>
          </cell>
          <cell r="G748" t="str">
            <v>Automatique</v>
          </cell>
          <cell r="H748" t="str">
            <v>Automatique</v>
          </cell>
          <cell r="I748" t="str">
            <v>آلية</v>
          </cell>
          <cell r="J748" t="str">
            <v>آلية</v>
          </cell>
          <cell r="K748" t="str">
            <v>Recr. régional</v>
          </cell>
          <cell r="L748" t="str">
            <v>A</v>
          </cell>
        </row>
        <row r="749">
          <cell r="A749" t="str">
            <v>Maintenance industrielle</v>
          </cell>
          <cell r="B749" t="str">
            <v>صيانة صناعية</v>
          </cell>
          <cell r="C749" t="str">
            <v>Université d’Oum El Bouaghi</v>
          </cell>
          <cell r="D749" t="str">
            <v>ST</v>
          </cell>
          <cell r="E749" t="str">
            <v>Sciences et Technologies</v>
          </cell>
          <cell r="F749" t="str">
            <v>electromécanique</v>
          </cell>
          <cell r="G749" t="str">
            <v>Electromécanique</v>
          </cell>
          <cell r="H749" t="str">
            <v>Maintenance industrielle</v>
          </cell>
          <cell r="I749" t="str">
            <v>صيانة صناعية</v>
          </cell>
          <cell r="J749" t="str">
            <v>كهروميكانيك</v>
          </cell>
          <cell r="K749" t="str">
            <v>Recr. régional</v>
          </cell>
          <cell r="L749" t="str">
            <v>A</v>
          </cell>
        </row>
        <row r="750">
          <cell r="A750" t="str">
            <v>Electronique</v>
          </cell>
          <cell r="B750" t="str">
            <v>إلكترونيك</v>
          </cell>
          <cell r="C750" t="str">
            <v>Université d’Oum El Bouaghi</v>
          </cell>
          <cell r="D750" t="str">
            <v>ST</v>
          </cell>
          <cell r="E750" t="str">
            <v>Sciences et Technologies</v>
          </cell>
          <cell r="F750" t="str">
            <v>electronique</v>
          </cell>
          <cell r="G750" t="str">
            <v>Electronique</v>
          </cell>
          <cell r="H750" t="str">
            <v>Electronique</v>
          </cell>
          <cell r="I750" t="str">
            <v>إلكترونيك</v>
          </cell>
          <cell r="J750" t="str">
            <v>إلكترونيك</v>
          </cell>
          <cell r="K750" t="str">
            <v>Recr. régional</v>
          </cell>
          <cell r="L750" t="str">
            <v>A</v>
          </cell>
        </row>
        <row r="751">
          <cell r="A751" t="str">
            <v>Electrotechnique</v>
          </cell>
          <cell r="B751" t="str">
            <v>كهروتقني</v>
          </cell>
          <cell r="C751" t="str">
            <v>Université d’Oum El Bouaghi</v>
          </cell>
          <cell r="D751" t="str">
            <v>ST</v>
          </cell>
          <cell r="E751" t="str">
            <v>Sciences et Technologies</v>
          </cell>
          <cell r="F751" t="str">
            <v>electrotechnique</v>
          </cell>
          <cell r="G751" t="str">
            <v>Electrotechnique</v>
          </cell>
          <cell r="H751" t="str">
            <v>Electrotechnique</v>
          </cell>
          <cell r="I751" t="str">
            <v>كهروتقني</v>
          </cell>
          <cell r="J751" t="str">
            <v>كهروتقني</v>
          </cell>
          <cell r="K751" t="str">
            <v>Recr. régional</v>
          </cell>
          <cell r="L751" t="str">
            <v>A</v>
          </cell>
        </row>
        <row r="752">
          <cell r="A752" t="str">
            <v>Génie civil</v>
          </cell>
          <cell r="B752" t="str">
            <v>هندسة مدنية</v>
          </cell>
          <cell r="C752" t="str">
            <v>Université d’Oum El Bouaghi</v>
          </cell>
          <cell r="D752" t="str">
            <v>ST</v>
          </cell>
          <cell r="E752" t="str">
            <v>Sciences et Technologies</v>
          </cell>
          <cell r="F752" t="str">
            <v>Génie Civil</v>
          </cell>
          <cell r="G752" t="str">
            <v>Génie civil</v>
          </cell>
          <cell r="H752" t="str">
            <v>Génie civil</v>
          </cell>
          <cell r="I752" t="str">
            <v>هندسة مدنية</v>
          </cell>
          <cell r="J752" t="str">
            <v>هندسة مدنية</v>
          </cell>
          <cell r="K752" t="str">
            <v>Recr. régional</v>
          </cell>
          <cell r="L752" t="str">
            <v>A</v>
          </cell>
        </row>
        <row r="753">
          <cell r="A753" t="str">
            <v>Génie de procédés</v>
          </cell>
          <cell r="B753" t="str">
            <v>هندسة الطرائق</v>
          </cell>
          <cell r="C753" t="str">
            <v>Université d’Oum El Bouaghi</v>
          </cell>
          <cell r="D753" t="str">
            <v>ST</v>
          </cell>
          <cell r="E753" t="str">
            <v>Sciences et Technologies</v>
          </cell>
          <cell r="F753" t="str">
            <v>Génie de procédés</v>
          </cell>
          <cell r="G753" t="str">
            <v>Génie de procédés</v>
          </cell>
          <cell r="H753" t="str">
            <v>Génie de procédés</v>
          </cell>
          <cell r="I753" t="str">
            <v>هندسة الطرائق</v>
          </cell>
          <cell r="J753" t="str">
            <v>هندسة الطرائق</v>
          </cell>
          <cell r="K753" t="str">
            <v>Recr. régional</v>
          </cell>
          <cell r="L753" t="str">
            <v>A</v>
          </cell>
        </row>
        <row r="754">
          <cell r="A754" t="str">
            <v>Construction mécanique</v>
          </cell>
          <cell r="B754" t="str">
            <v>إنشاء ميكانيكي</v>
          </cell>
          <cell r="C754" t="str">
            <v>Université d’Oum El Bouaghi</v>
          </cell>
          <cell r="D754" t="str">
            <v>ST</v>
          </cell>
          <cell r="E754" t="str">
            <v>Sciences et Technologies</v>
          </cell>
          <cell r="F754" t="str">
            <v>génie mécanique</v>
          </cell>
          <cell r="G754" t="str">
            <v>Génie mécanique</v>
          </cell>
          <cell r="H754" t="str">
            <v>Construction mécanique</v>
          </cell>
          <cell r="I754" t="str">
            <v>إنشاء ميكانيكي</v>
          </cell>
          <cell r="J754" t="str">
            <v>هندسة ميكانيكية</v>
          </cell>
          <cell r="K754" t="str">
            <v>Recr. régional</v>
          </cell>
          <cell r="L754" t="str">
            <v>A</v>
          </cell>
        </row>
        <row r="755">
          <cell r="A755" t="str">
            <v>Energétique</v>
          </cell>
          <cell r="B755" t="str">
            <v>طاقوية</v>
          </cell>
          <cell r="C755" t="str">
            <v>Université d’Oum El Bouaghi</v>
          </cell>
          <cell r="D755" t="str">
            <v>ST</v>
          </cell>
          <cell r="E755" t="str">
            <v>Sciences et Technologies</v>
          </cell>
          <cell r="F755" t="str">
            <v>génie mécanique</v>
          </cell>
          <cell r="G755" t="str">
            <v>Génie mécanique</v>
          </cell>
          <cell r="H755" t="str">
            <v>Energétique</v>
          </cell>
          <cell r="I755" t="str">
            <v>طاقوية</v>
          </cell>
          <cell r="J755" t="str">
            <v>هندسة ميكانيكية</v>
          </cell>
          <cell r="K755" t="str">
            <v>Recr. régional</v>
          </cell>
          <cell r="L755" t="str">
            <v>A</v>
          </cell>
        </row>
        <row r="756">
          <cell r="A756" t="str">
            <v>Hydraulique</v>
          </cell>
          <cell r="B756" t="str">
            <v>ري</v>
          </cell>
          <cell r="C756" t="str">
            <v>Université d’Oum El Bouaghi</v>
          </cell>
          <cell r="D756" t="str">
            <v>ST</v>
          </cell>
          <cell r="E756" t="str">
            <v>Sciences et Technologies</v>
          </cell>
          <cell r="F756" t="str">
            <v>hydraulique</v>
          </cell>
          <cell r="G756" t="str">
            <v>Hydraulique</v>
          </cell>
          <cell r="H756" t="str">
            <v>Hydraulique</v>
          </cell>
          <cell r="I756" t="str">
            <v>ري</v>
          </cell>
          <cell r="J756" t="str">
            <v>ري</v>
          </cell>
          <cell r="K756" t="str">
            <v>Recr. régional</v>
          </cell>
          <cell r="L756" t="str">
            <v>A</v>
          </cell>
        </row>
        <row r="757">
          <cell r="A757" t="str">
            <v>Communication</v>
          </cell>
          <cell r="B757" t="str">
            <v>اتصال</v>
          </cell>
          <cell r="C757" t="str">
            <v>Université d’Oum El Bouaghi</v>
          </cell>
          <cell r="D757" t="str">
            <v>SHS</v>
          </cell>
          <cell r="E757" t="str">
            <v>Sciences humaines</v>
          </cell>
          <cell r="F757" t="str">
            <v>sciences humaines - sciences de l’information et de la communication</v>
          </cell>
          <cell r="G757" t="str">
            <v>Sciences humaines - sciences de l’information et de la communication</v>
          </cell>
          <cell r="H757" t="str">
            <v>Communication</v>
          </cell>
          <cell r="I757" t="str">
            <v>اتصال</v>
          </cell>
          <cell r="J757" t="str">
            <v>علوم إنسانية - علوم الإعلام و الاتصال</v>
          </cell>
          <cell r="K757" t="str">
            <v>Recr. régional</v>
          </cell>
          <cell r="L757" t="str">
            <v>A</v>
          </cell>
        </row>
        <row r="758">
          <cell r="A758" t="str">
            <v>Information</v>
          </cell>
          <cell r="B758" t="str">
            <v>إعلام</v>
          </cell>
          <cell r="C758" t="str">
            <v>Université d’Oum El Bouaghi</v>
          </cell>
          <cell r="D758" t="str">
            <v>SHS</v>
          </cell>
          <cell r="E758" t="str">
            <v>Sciences humaines</v>
          </cell>
          <cell r="F758" t="str">
            <v>sciences humaines - sciences de l’information et de la communication</v>
          </cell>
          <cell r="G758" t="str">
            <v>Sciences humaines - sciences de l’information et de la communication</v>
          </cell>
          <cell r="H758" t="str">
            <v>Information</v>
          </cell>
          <cell r="I758" t="str">
            <v>إعلام</v>
          </cell>
          <cell r="J758" t="str">
            <v>علوم إنسانية - علوم الإعلام و الاتصال</v>
          </cell>
          <cell r="K758" t="str">
            <v>Recr. régional</v>
          </cell>
          <cell r="L758" t="str">
            <v>A</v>
          </cell>
        </row>
        <row r="759">
          <cell r="A759" t="str">
            <v>Sociologie</v>
          </cell>
          <cell r="B759" t="str">
            <v>علم الإجتماع</v>
          </cell>
          <cell r="C759" t="str">
            <v>Université d’Oum El Bouaghi</v>
          </cell>
          <cell r="D759" t="str">
            <v>SHS</v>
          </cell>
          <cell r="E759" t="str">
            <v>Sciences sociales</v>
          </cell>
          <cell r="F759" t="str">
            <v>sciences sociales - sociologie</v>
          </cell>
          <cell r="G759" t="str">
            <v>Sciences sociales - sociologie</v>
          </cell>
          <cell r="H759" t="str">
            <v>Sociologie</v>
          </cell>
          <cell r="I759" t="str">
            <v>علم الإجتماع</v>
          </cell>
          <cell r="J759" t="str">
            <v>علوم اجتماعية - علم الإجتماع</v>
          </cell>
          <cell r="K759" t="str">
            <v>Recr. régional</v>
          </cell>
          <cell r="L759" t="str">
            <v>A</v>
          </cell>
        </row>
        <row r="760">
          <cell r="A760" t="str">
            <v>Orthophonie</v>
          </cell>
          <cell r="B760" t="str">
            <v>أرطوفونيا</v>
          </cell>
          <cell r="C760" t="str">
            <v>Université d’Oum El Bouaghi</v>
          </cell>
          <cell r="D760" t="str">
            <v>SHS</v>
          </cell>
          <cell r="E760" t="str">
            <v>Sciences sociales</v>
          </cell>
          <cell r="F760" t="str">
            <v>Sciences sociales - orthophonie</v>
          </cell>
          <cell r="G760" t="str">
            <v>Sciences sociales - orthophonie</v>
          </cell>
          <cell r="H760" t="str">
            <v>Orthophonie</v>
          </cell>
          <cell r="I760" t="str">
            <v>أرطوفونيا</v>
          </cell>
          <cell r="J760" t="str">
            <v>علوم اجتماعية - أرطوفونيا</v>
          </cell>
          <cell r="K760" t="str">
            <v>Recr. régional</v>
          </cell>
          <cell r="L760" t="str">
            <v>A</v>
          </cell>
        </row>
        <row r="761">
          <cell r="A761" t="str">
            <v>Psychologie clinique</v>
          </cell>
          <cell r="B761" t="str">
            <v>علم النفس العيادي</v>
          </cell>
          <cell r="C761" t="str">
            <v>Université d’Oum El Bouaghi</v>
          </cell>
          <cell r="D761" t="str">
            <v>SHS</v>
          </cell>
          <cell r="E761" t="str">
            <v>Sciences sociales</v>
          </cell>
          <cell r="F761" t="str">
            <v>Sciences sociales - psychologie</v>
          </cell>
          <cell r="G761" t="str">
            <v>Sciences sociales - psychologie</v>
          </cell>
          <cell r="H761" t="str">
            <v>Psychologie clinique</v>
          </cell>
          <cell r="I761" t="str">
            <v>علم النفس العيادي</v>
          </cell>
          <cell r="J761" t="str">
            <v>علوم اجتماعية - علم النفس</v>
          </cell>
          <cell r="K761" t="str">
            <v>Recr. régional</v>
          </cell>
          <cell r="L761" t="str">
            <v>A</v>
          </cell>
        </row>
        <row r="762">
          <cell r="A762" t="str">
            <v>Psychologie du travail et de l'organisation</v>
          </cell>
          <cell r="B762" t="str">
            <v>علم النفس العمل والتنظيم</v>
          </cell>
          <cell r="C762" t="str">
            <v>Université d’Oum El Bouaghi</v>
          </cell>
          <cell r="D762" t="str">
            <v>SHS</v>
          </cell>
          <cell r="E762" t="str">
            <v>Sciences sociales</v>
          </cell>
          <cell r="F762" t="str">
            <v>Sciences sociales - psychologie</v>
          </cell>
          <cell r="G762" t="str">
            <v>Sciences sociales - psychologie</v>
          </cell>
          <cell r="H762" t="str">
            <v>Psychologie du travail et de l'organisation</v>
          </cell>
          <cell r="I762" t="str">
            <v>علم النفس العمل والتنظيم</v>
          </cell>
          <cell r="J762" t="str">
            <v>علوم اجتماعية - علم النفس</v>
          </cell>
          <cell r="K762" t="str">
            <v>Recr. régional</v>
          </cell>
          <cell r="L762" t="str">
            <v>A</v>
          </cell>
        </row>
        <row r="763">
          <cell r="A763" t="str">
            <v>Psychologie scolaire</v>
          </cell>
          <cell r="B763" t="str">
            <v>علم النفس المدرسي</v>
          </cell>
          <cell r="C763" t="str">
            <v>Université d’Oum El Bouaghi</v>
          </cell>
          <cell r="D763" t="str">
            <v>SHS</v>
          </cell>
          <cell r="E763" t="str">
            <v>Sciences sociales</v>
          </cell>
          <cell r="F763" t="str">
            <v>Sciences sociales - psychologie</v>
          </cell>
          <cell r="G763" t="str">
            <v>Sciences sociales - psychologie</v>
          </cell>
          <cell r="H763" t="str">
            <v>Psychologie scolaire</v>
          </cell>
          <cell r="I763" t="str">
            <v>علم النفس المدرسي</v>
          </cell>
          <cell r="J763" t="str">
            <v>علوم اجتماعية - علم النفس</v>
          </cell>
          <cell r="K763" t="str">
            <v>Recr. régional</v>
          </cell>
          <cell r="L763" t="str">
            <v>A</v>
          </cell>
        </row>
        <row r="764">
          <cell r="A764" t="str">
            <v>Conseil et orientation</v>
          </cell>
          <cell r="B764" t="str">
            <v>إرشاد وتوجيه</v>
          </cell>
          <cell r="C764" t="str">
            <v>Université d’Oum El Bouaghi</v>
          </cell>
          <cell r="D764" t="str">
            <v>SHS</v>
          </cell>
          <cell r="E764" t="str">
            <v>Sciences sociales</v>
          </cell>
          <cell r="F764" t="str">
            <v>Sciences sociales - sciences de l'éducation</v>
          </cell>
          <cell r="G764" t="str">
            <v>Sciences sociales - sciences de l'éducation</v>
          </cell>
          <cell r="H764" t="str">
            <v>Conseil et orientation</v>
          </cell>
          <cell r="I764" t="str">
            <v>إرشاد وتوجيه</v>
          </cell>
          <cell r="J764" t="str">
            <v>علوم اجتماعية - علوم التربية</v>
          </cell>
          <cell r="K764" t="str">
            <v>Recr. régional</v>
          </cell>
          <cell r="L764" t="str">
            <v>A</v>
          </cell>
        </row>
        <row r="765">
          <cell r="A765" t="str">
            <v>Psychologie de l'éducation</v>
          </cell>
          <cell r="B765" t="str">
            <v>علم النفس التربوي</v>
          </cell>
          <cell r="C765" t="str">
            <v>Université d’Oum El Bouaghi</v>
          </cell>
          <cell r="D765" t="str">
            <v>SHS</v>
          </cell>
          <cell r="E765" t="str">
            <v>Sciences sociales</v>
          </cell>
          <cell r="F765" t="str">
            <v>Sciences sociales - sciences de l'éducation</v>
          </cell>
          <cell r="G765" t="str">
            <v>Sciences sociales - sciences de l'éducation</v>
          </cell>
          <cell r="H765" t="str">
            <v>Psychologie de l'éducation</v>
          </cell>
          <cell r="I765" t="str">
            <v>علم النفس التربوي</v>
          </cell>
          <cell r="J765" t="str">
            <v>علوم اجتماعية - علوم التربية</v>
          </cell>
          <cell r="K765" t="str">
            <v>Recr. régional</v>
          </cell>
          <cell r="L765" t="str">
            <v>A</v>
          </cell>
        </row>
        <row r="766">
          <cell r="A766" t="str">
            <v>Histoire générale</v>
          </cell>
          <cell r="B766" t="str">
            <v>تاريخ عام</v>
          </cell>
          <cell r="C766" t="str">
            <v>Université d’Oum El Bouaghi</v>
          </cell>
          <cell r="D766" t="str">
            <v>SHS</v>
          </cell>
          <cell r="E766" t="str">
            <v>Sciences humaines</v>
          </cell>
          <cell r="F766" t="str">
            <v>Sciences humaines - histoire</v>
          </cell>
          <cell r="G766" t="str">
            <v>Sciences humaines - histoire</v>
          </cell>
          <cell r="H766" t="str">
            <v>Histoire générale</v>
          </cell>
          <cell r="I766" t="str">
            <v>تاريخ عام</v>
          </cell>
          <cell r="J766" t="str">
            <v>علوم إنسانية - تاريخ</v>
          </cell>
          <cell r="K766" t="str">
            <v>Recr. régional</v>
          </cell>
          <cell r="L766" t="str">
            <v>A</v>
          </cell>
        </row>
        <row r="767">
          <cell r="A767" t="str">
            <v>Architecture</v>
          </cell>
          <cell r="B767" t="str">
            <v>هندسة معمارية</v>
          </cell>
          <cell r="C767" t="str">
            <v>Université de Batna 1</v>
          </cell>
          <cell r="D767" t="str">
            <v>AUMV</v>
          </cell>
          <cell r="E767" t="str">
            <v>Architecture</v>
          </cell>
          <cell r="F767" t="str">
            <v>architecture</v>
          </cell>
          <cell r="G767" t="str">
            <v>Architecture</v>
          </cell>
          <cell r="H767" t="str">
            <v>Architecture</v>
          </cell>
          <cell r="I767" t="str">
            <v>هندسة معمارية</v>
          </cell>
          <cell r="J767" t="str">
            <v>هندسة معمارية</v>
          </cell>
          <cell r="K767" t="str">
            <v>Recr. régional</v>
          </cell>
          <cell r="L767" t="str">
            <v>A</v>
          </cell>
        </row>
        <row r="768">
          <cell r="A768" t="str">
            <v>Arts dramatiques</v>
          </cell>
          <cell r="B768" t="str">
            <v>فنون درامية</v>
          </cell>
          <cell r="C768" t="str">
            <v>Université de Batna 1</v>
          </cell>
          <cell r="D768" t="str">
            <v>Arts</v>
          </cell>
          <cell r="E768" t="str">
            <v>Arts</v>
          </cell>
          <cell r="F768" t="str">
            <v>arts du spectacle</v>
          </cell>
          <cell r="G768" t="str">
            <v>Arts du spectacle</v>
          </cell>
          <cell r="H768" t="str">
            <v>Arts dramatiques</v>
          </cell>
          <cell r="I768" t="str">
            <v>فنون درامية</v>
          </cell>
          <cell r="J768" t="str">
            <v>فنون العرض</v>
          </cell>
          <cell r="K768" t="str">
            <v>Recr. régional</v>
          </cell>
          <cell r="L768" t="str">
            <v>A</v>
          </cell>
        </row>
        <row r="769">
          <cell r="A769" t="str">
            <v>Droit privé</v>
          </cell>
          <cell r="B769" t="str">
            <v>قانون خاص</v>
          </cell>
          <cell r="C769" t="str">
            <v>Université de Batna 1</v>
          </cell>
          <cell r="D769" t="str">
            <v>DSP</v>
          </cell>
          <cell r="E769" t="str">
            <v>Droit</v>
          </cell>
          <cell r="F769" t="str">
            <v>droit</v>
          </cell>
          <cell r="G769" t="str">
            <v>Droit</v>
          </cell>
          <cell r="H769" t="str">
            <v>Droit privé</v>
          </cell>
          <cell r="I769" t="str">
            <v>قانون خاص</v>
          </cell>
          <cell r="J769" t="str">
            <v>حقوق</v>
          </cell>
          <cell r="K769" t="str">
            <v>Recr. régional</v>
          </cell>
          <cell r="L769" t="str">
            <v>A</v>
          </cell>
        </row>
        <row r="770">
          <cell r="A770" t="str">
            <v>Droit public</v>
          </cell>
          <cell r="B770" t="str">
            <v>قانون عام</v>
          </cell>
          <cell r="C770" t="str">
            <v>Université de Batna 1</v>
          </cell>
          <cell r="D770" t="str">
            <v>DSP</v>
          </cell>
          <cell r="E770" t="str">
            <v>Droit</v>
          </cell>
          <cell r="F770" t="str">
            <v>droit</v>
          </cell>
          <cell r="G770" t="str">
            <v>Droit</v>
          </cell>
          <cell r="H770" t="str">
            <v>Droit public</v>
          </cell>
          <cell r="I770" t="str">
            <v>قانون عام</v>
          </cell>
          <cell r="J770" t="str">
            <v>حقوق</v>
          </cell>
          <cell r="K770" t="str">
            <v>Recr. régional</v>
          </cell>
          <cell r="L770" t="str">
            <v>A</v>
          </cell>
        </row>
        <row r="771">
          <cell r="A771" t="str">
            <v>Organisation politique et administrative</v>
          </cell>
          <cell r="B771" t="str">
            <v>تنظيم سياسي وإداري</v>
          </cell>
          <cell r="C771" t="str">
            <v>Université de Batna 1</v>
          </cell>
          <cell r="D771" t="str">
            <v>DSP</v>
          </cell>
          <cell r="E771" t="str">
            <v>Sciences politiques</v>
          </cell>
          <cell r="F771" t="str">
            <v>sciences politiques</v>
          </cell>
          <cell r="G771" t="str">
            <v>Sciences politiques</v>
          </cell>
          <cell r="H771" t="str">
            <v>Organisation politique et administrative</v>
          </cell>
          <cell r="I771" t="str">
            <v>تنظيم سياسي وإداري</v>
          </cell>
          <cell r="J771" t="str">
            <v>علوم سياسية</v>
          </cell>
          <cell r="K771" t="str">
            <v>Recr. régional</v>
          </cell>
          <cell r="L771" t="str">
            <v>A</v>
          </cell>
        </row>
        <row r="772">
          <cell r="A772" t="str">
            <v>Relations internationales</v>
          </cell>
          <cell r="B772" t="str">
            <v>علاقات دولية</v>
          </cell>
          <cell r="C772" t="str">
            <v>Université de Batna 1</v>
          </cell>
          <cell r="D772" t="str">
            <v>DSP</v>
          </cell>
          <cell r="E772" t="str">
            <v>Sciences politiques</v>
          </cell>
          <cell r="F772" t="str">
            <v>sciences politiques</v>
          </cell>
          <cell r="G772" t="str">
            <v>Sciences politiques</v>
          </cell>
          <cell r="H772" t="str">
            <v>Relations internationales</v>
          </cell>
          <cell r="I772" t="str">
            <v>علاقات دولية</v>
          </cell>
          <cell r="J772" t="str">
            <v>علوم سياسية</v>
          </cell>
          <cell r="K772" t="str">
            <v>Recr. régional</v>
          </cell>
          <cell r="L772" t="str">
            <v>A</v>
          </cell>
        </row>
        <row r="773">
          <cell r="A773" t="str">
            <v>Linguistique amazighe</v>
          </cell>
          <cell r="B773" t="str">
            <v>اللسانية الأمازيغية</v>
          </cell>
          <cell r="C773" t="str">
            <v>Université de Batna 1</v>
          </cell>
          <cell r="D773" t="str">
            <v>LCA</v>
          </cell>
          <cell r="E773" t="str">
            <v>Langue et Culture Amazighes</v>
          </cell>
          <cell r="F773" t="str">
            <v>linguistique et didactique</v>
          </cell>
          <cell r="G773" t="str">
            <v>Linguistique et didactique</v>
          </cell>
          <cell r="H773" t="str">
            <v>Linguistique amazighe</v>
          </cell>
          <cell r="I773" t="str">
            <v>اللسانية الأمازيغية</v>
          </cell>
          <cell r="J773" t="str">
            <v>لسانيات وتعليمية</v>
          </cell>
          <cell r="K773" t="str">
            <v>Recr. régional</v>
          </cell>
          <cell r="L773" t="str">
            <v>A</v>
          </cell>
        </row>
        <row r="774">
          <cell r="A774" t="str">
            <v>Critique et études littéraires</v>
          </cell>
          <cell r="B774" t="str">
            <v>نقد ودراسات أدبية</v>
          </cell>
          <cell r="C774" t="str">
            <v>Université de Batna 1</v>
          </cell>
          <cell r="D774" t="str">
            <v>LLA</v>
          </cell>
          <cell r="E774" t="str">
            <v>Langue et littérature arabes</v>
          </cell>
          <cell r="F774" t="str">
            <v>Etudes critiques</v>
          </cell>
          <cell r="G774" t="str">
            <v>Etudes critiques</v>
          </cell>
          <cell r="H774" t="str">
            <v>Critique et études littéraires</v>
          </cell>
          <cell r="I774" t="str">
            <v>نقد ودراسات أدبية</v>
          </cell>
          <cell r="J774" t="str">
            <v>دراسات نقدية</v>
          </cell>
          <cell r="K774" t="str">
            <v>Recr. régional</v>
          </cell>
          <cell r="L774" t="str">
            <v>A</v>
          </cell>
        </row>
        <row r="775">
          <cell r="A775" t="str">
            <v>Littérature algérienne</v>
          </cell>
          <cell r="B775" t="str">
            <v>أدب جزائري</v>
          </cell>
          <cell r="C775" t="str">
            <v>Université de Batna 1</v>
          </cell>
          <cell r="D775" t="str">
            <v>LLA</v>
          </cell>
          <cell r="E775" t="str">
            <v>Langue et littérature arabes</v>
          </cell>
          <cell r="F775" t="str">
            <v>Etudes littéraires</v>
          </cell>
          <cell r="G775" t="str">
            <v>Etudes littéraires</v>
          </cell>
          <cell r="H775" t="str">
            <v>Littérature algérienne</v>
          </cell>
          <cell r="I775" t="str">
            <v>أدب جزائري</v>
          </cell>
          <cell r="J775" t="str">
            <v>دراسات أدبية</v>
          </cell>
          <cell r="K775" t="str">
            <v>Recr. régional</v>
          </cell>
          <cell r="L775" t="str">
            <v>A</v>
          </cell>
        </row>
        <row r="776">
          <cell r="A776" t="str">
            <v>Linguistique générale</v>
          </cell>
          <cell r="B776" t="str">
            <v>لسانيات عامة</v>
          </cell>
          <cell r="C776" t="str">
            <v>Université de Batna 1</v>
          </cell>
          <cell r="D776" t="str">
            <v>LLA</v>
          </cell>
          <cell r="E776" t="str">
            <v>Langue et littérature arabes</v>
          </cell>
          <cell r="F776" t="str">
            <v>Etudes linguistiques</v>
          </cell>
          <cell r="G776" t="str">
            <v>Etudes linguistiques</v>
          </cell>
          <cell r="H776" t="str">
            <v>Linguistique générale</v>
          </cell>
          <cell r="I776" t="str">
            <v>لسانيات عامة</v>
          </cell>
          <cell r="J776" t="str">
            <v>دراسات لغوية</v>
          </cell>
          <cell r="K776" t="str">
            <v>Recr. régional</v>
          </cell>
          <cell r="L776" t="str">
            <v>A</v>
          </cell>
        </row>
        <row r="777">
          <cell r="A777" t="str">
            <v>Littérature arabe</v>
          </cell>
          <cell r="B777" t="str">
            <v>أدب عربي</v>
          </cell>
          <cell r="C777" t="str">
            <v>Université de Batna 1</v>
          </cell>
          <cell r="D777" t="str">
            <v>LLA</v>
          </cell>
          <cell r="E777" t="str">
            <v>Langue et littérature arabes</v>
          </cell>
          <cell r="F777" t="str">
            <v>Etudes littéraires</v>
          </cell>
          <cell r="G777" t="str">
            <v>Etudes littéraires</v>
          </cell>
          <cell r="H777" t="str">
            <v>Littérature arabe</v>
          </cell>
          <cell r="I777" t="str">
            <v>أدب عربي</v>
          </cell>
          <cell r="J777" t="str">
            <v>دراسات أدبية</v>
          </cell>
          <cell r="K777" t="str">
            <v>Recr. régional</v>
          </cell>
          <cell r="L777" t="str">
            <v>A</v>
          </cell>
        </row>
        <row r="778">
          <cell r="A778" t="str">
            <v>Linguistique appliquée</v>
          </cell>
          <cell r="B778" t="str">
            <v>لسانيات تطبيقية</v>
          </cell>
          <cell r="C778" t="str">
            <v>Université de Batna 1</v>
          </cell>
          <cell r="D778" t="str">
            <v>LLA</v>
          </cell>
          <cell r="E778" t="str">
            <v>Langue et littérature arabes</v>
          </cell>
          <cell r="F778" t="str">
            <v>Etudes linguistiques</v>
          </cell>
          <cell r="G778" t="str">
            <v>Etudes linguistiques</v>
          </cell>
          <cell r="H778" t="str">
            <v>Linguistique appliquée</v>
          </cell>
          <cell r="I778" t="str">
            <v>لسانيات تطبيقية</v>
          </cell>
          <cell r="J778" t="str">
            <v>دراسات لغوية</v>
          </cell>
          <cell r="K778" t="str">
            <v>Recr. régional</v>
          </cell>
          <cell r="L778" t="str">
            <v>A</v>
          </cell>
        </row>
        <row r="779">
          <cell r="A779" t="str">
            <v>Chimie analytique</v>
          </cell>
          <cell r="B779" t="str">
            <v>الكيمياء التحليلية</v>
          </cell>
          <cell r="C779" t="str">
            <v>Université de Batna 1</v>
          </cell>
          <cell r="D779" t="str">
            <v>SM</v>
          </cell>
          <cell r="E779" t="str">
            <v>Sciences de la matière</v>
          </cell>
          <cell r="F779" t="str">
            <v>chimie</v>
          </cell>
          <cell r="G779" t="str">
            <v>Chimie</v>
          </cell>
          <cell r="H779" t="str">
            <v>Chimie analytique</v>
          </cell>
          <cell r="I779" t="str">
            <v>الكيمياء التحليلية</v>
          </cell>
          <cell r="J779" t="str">
            <v>كيمياء</v>
          </cell>
          <cell r="K779" t="str">
            <v>Recr. régional</v>
          </cell>
          <cell r="L779" t="str">
            <v>A</v>
          </cell>
        </row>
        <row r="780">
          <cell r="A780" t="str">
            <v>Chimie des matériaux</v>
          </cell>
          <cell r="B780" t="str">
            <v>كيمياء المواد</v>
          </cell>
          <cell r="C780" t="str">
            <v>Université de Batna 1</v>
          </cell>
          <cell r="D780" t="str">
            <v>SM</v>
          </cell>
          <cell r="E780" t="str">
            <v>Sciences de la matière</v>
          </cell>
          <cell r="F780" t="str">
            <v>chimie</v>
          </cell>
          <cell r="G780" t="str">
            <v>Chimie</v>
          </cell>
          <cell r="H780" t="str">
            <v>Chimie des matériaux</v>
          </cell>
          <cell r="I780" t="str">
            <v>كيمياء المواد</v>
          </cell>
          <cell r="J780" t="str">
            <v>كيمياء</v>
          </cell>
          <cell r="K780" t="str">
            <v>Recr. régional</v>
          </cell>
          <cell r="L780" t="str">
            <v>A</v>
          </cell>
        </row>
        <row r="781">
          <cell r="A781" t="str">
            <v>Chimie organique</v>
          </cell>
          <cell r="B781" t="str">
            <v>الكيمياء العضوية</v>
          </cell>
          <cell r="C781" t="str">
            <v>Université de Batna 1</v>
          </cell>
          <cell r="D781" t="str">
            <v>SM</v>
          </cell>
          <cell r="E781" t="str">
            <v>Sciences de la matière</v>
          </cell>
          <cell r="F781" t="str">
            <v>chimie</v>
          </cell>
          <cell r="G781" t="str">
            <v>Chimie</v>
          </cell>
          <cell r="H781" t="str">
            <v>Chimie organique</v>
          </cell>
          <cell r="I781" t="str">
            <v>الكيمياء العضوية</v>
          </cell>
          <cell r="J781" t="str">
            <v>كيمياء</v>
          </cell>
          <cell r="K781" t="str">
            <v>Recr. régional</v>
          </cell>
          <cell r="L781" t="str">
            <v>A</v>
          </cell>
        </row>
        <row r="782">
          <cell r="A782" t="str">
            <v>Chimie physique</v>
          </cell>
          <cell r="B782" t="str">
            <v>الكيمياء الفيزيائية</v>
          </cell>
          <cell r="C782" t="str">
            <v>Université de Batna 1</v>
          </cell>
          <cell r="D782" t="str">
            <v>SM</v>
          </cell>
          <cell r="E782" t="str">
            <v>Sciences de la matière</v>
          </cell>
          <cell r="F782" t="str">
            <v>chimie</v>
          </cell>
          <cell r="G782" t="str">
            <v>Chimie</v>
          </cell>
          <cell r="H782" t="str">
            <v>Chimie physique</v>
          </cell>
          <cell r="I782" t="str">
            <v>الكيمياء الفيزيائية</v>
          </cell>
          <cell r="J782" t="str">
            <v>كيمياء</v>
          </cell>
          <cell r="K782" t="str">
            <v>Recr. régional</v>
          </cell>
          <cell r="L782" t="str">
            <v>A</v>
          </cell>
        </row>
        <row r="783">
          <cell r="A783" t="str">
            <v>Physique des matériaux</v>
          </cell>
          <cell r="B783" t="str">
            <v>فيزياء المواد</v>
          </cell>
          <cell r="C783" t="str">
            <v>Université de Batna 1</v>
          </cell>
          <cell r="D783" t="str">
            <v>SM</v>
          </cell>
          <cell r="E783" t="str">
            <v>Sciences de la matière</v>
          </cell>
          <cell r="F783" t="str">
            <v>physique</v>
          </cell>
          <cell r="G783" t="str">
            <v>Physique</v>
          </cell>
          <cell r="H783" t="str">
            <v>Physique des matériaux</v>
          </cell>
          <cell r="I783" t="str">
            <v>فيزياء المواد</v>
          </cell>
          <cell r="J783" t="str">
            <v>فيزياء</v>
          </cell>
          <cell r="K783" t="str">
            <v>Recr. régional</v>
          </cell>
          <cell r="L783" t="str">
            <v>A</v>
          </cell>
        </row>
        <row r="784">
          <cell r="A784" t="str">
            <v>Physique des rayonnements</v>
          </cell>
          <cell r="B784" t="str">
            <v>فيزياء الأشعة</v>
          </cell>
          <cell r="C784" t="str">
            <v>Université de Batna 1</v>
          </cell>
          <cell r="D784" t="str">
            <v>SM</v>
          </cell>
          <cell r="E784" t="str">
            <v>Sciences de la matière</v>
          </cell>
          <cell r="F784" t="str">
            <v>physique</v>
          </cell>
          <cell r="G784" t="str">
            <v>Physique</v>
          </cell>
          <cell r="H784" t="str">
            <v>Physique des rayonnements</v>
          </cell>
          <cell r="I784" t="str">
            <v>فيزياء الأشعة</v>
          </cell>
          <cell r="J784" t="str">
            <v>فيزياء</v>
          </cell>
          <cell r="K784" t="str">
            <v>Recr. régional</v>
          </cell>
          <cell r="L784" t="str">
            <v>A</v>
          </cell>
        </row>
        <row r="785">
          <cell r="A785" t="str">
            <v>Physique énergétique</v>
          </cell>
          <cell r="B785" t="str">
            <v>الفيزياء الطاقوية</v>
          </cell>
          <cell r="C785" t="str">
            <v>Université de Batna 1</v>
          </cell>
          <cell r="D785" t="str">
            <v>SM</v>
          </cell>
          <cell r="E785" t="str">
            <v>Sciences de la matière</v>
          </cell>
          <cell r="F785" t="str">
            <v>physique</v>
          </cell>
          <cell r="G785" t="str">
            <v>Physique</v>
          </cell>
          <cell r="H785" t="str">
            <v>Physique énergétique</v>
          </cell>
          <cell r="I785" t="str">
            <v>الفيزياء الطاقوية</v>
          </cell>
          <cell r="J785" t="str">
            <v>فيزياء</v>
          </cell>
          <cell r="K785" t="str">
            <v>Recr. régional</v>
          </cell>
          <cell r="L785" t="str">
            <v>A</v>
          </cell>
        </row>
        <row r="786">
          <cell r="A786" t="str">
            <v>Physique théorique</v>
          </cell>
          <cell r="B786" t="str">
            <v>فيزياء نظرية</v>
          </cell>
          <cell r="C786" t="str">
            <v>Université de Batna 1</v>
          </cell>
          <cell r="D786" t="str">
            <v>SM</v>
          </cell>
          <cell r="E786" t="str">
            <v>Sciences de la matière</v>
          </cell>
          <cell r="F786" t="str">
            <v>physique</v>
          </cell>
          <cell r="G786" t="str">
            <v>Physique</v>
          </cell>
          <cell r="H786" t="str">
            <v>Physique théorique</v>
          </cell>
          <cell r="I786" t="str">
            <v>فيزياء نظرية</v>
          </cell>
          <cell r="J786" t="str">
            <v>فيزياء</v>
          </cell>
          <cell r="K786" t="str">
            <v>Recr. régional</v>
          </cell>
          <cell r="L786" t="str">
            <v>A</v>
          </cell>
        </row>
        <row r="787">
          <cell r="A787" t="str">
            <v>Ecologie et environnement</v>
          </cell>
          <cell r="B787" t="str">
            <v>بيئة ومحيط</v>
          </cell>
          <cell r="C787" t="str">
            <v>Université de Batna 1</v>
          </cell>
          <cell r="D787" t="str">
            <v>SNV</v>
          </cell>
          <cell r="E787" t="str">
            <v>Sciences de la Nature et de la Vie</v>
          </cell>
          <cell r="F787" t="str">
            <v>ecologie et environnement</v>
          </cell>
          <cell r="G787" t="str">
            <v>Ecologie et environnement</v>
          </cell>
          <cell r="H787" t="str">
            <v>Ecologie et environnement</v>
          </cell>
          <cell r="I787" t="str">
            <v>بيئة ومحيط</v>
          </cell>
          <cell r="J787" t="str">
            <v>بيئة ومحيط</v>
          </cell>
          <cell r="K787" t="str">
            <v>Recr. régional</v>
          </cell>
          <cell r="L787" t="str">
            <v>A</v>
          </cell>
        </row>
        <row r="788">
          <cell r="A788" t="str">
            <v>Agro-écologie</v>
          </cell>
          <cell r="B788" t="str">
            <v>زراعة وبيئة</v>
          </cell>
          <cell r="C788" t="str">
            <v>Université de Batna 1</v>
          </cell>
          <cell r="D788" t="str">
            <v>SNV</v>
          </cell>
          <cell r="E788" t="str">
            <v>Sciences de la Nature et de la Vie</v>
          </cell>
          <cell r="F788" t="str">
            <v>ecologie et environnement</v>
          </cell>
          <cell r="G788" t="str">
            <v>Ecologie et environnement</v>
          </cell>
          <cell r="H788" t="str">
            <v>Agro-écologie</v>
          </cell>
          <cell r="I788" t="str">
            <v>زراعة وبيئة</v>
          </cell>
          <cell r="J788" t="str">
            <v>بيئة ومحيط</v>
          </cell>
          <cell r="K788" t="str">
            <v>Recr. régional</v>
          </cell>
          <cell r="L788" t="str">
            <v>A</v>
          </cell>
        </row>
        <row r="789">
          <cell r="A789" t="str">
            <v>Foresterie</v>
          </cell>
          <cell r="B789" t="str">
            <v>علم الغابات</v>
          </cell>
          <cell r="C789" t="str">
            <v>Université de Batna 1</v>
          </cell>
          <cell r="D789" t="str">
            <v>SNV</v>
          </cell>
          <cell r="E789" t="str">
            <v>Sciences de la Nature et de la Vie</v>
          </cell>
          <cell r="F789" t="str">
            <v>sciences agronomiques</v>
          </cell>
          <cell r="G789" t="str">
            <v>Sciences agronomiques</v>
          </cell>
          <cell r="H789" t="str">
            <v>Foresterie</v>
          </cell>
          <cell r="I789" t="str">
            <v>علم الغابات</v>
          </cell>
          <cell r="J789" t="str">
            <v>علوم فلاحية</v>
          </cell>
          <cell r="K789" t="str">
            <v>Recr. régional</v>
          </cell>
          <cell r="L789" t="str">
            <v>A</v>
          </cell>
        </row>
        <row r="790">
          <cell r="A790" t="str">
            <v>Production animale</v>
          </cell>
          <cell r="B790" t="str">
            <v>إنتاج حيواني</v>
          </cell>
          <cell r="C790" t="str">
            <v>Université de Batna 1</v>
          </cell>
          <cell r="D790" t="str">
            <v>SNV</v>
          </cell>
          <cell r="E790" t="str">
            <v>Sciences de la Nature et de la Vie</v>
          </cell>
          <cell r="F790" t="str">
            <v>sciences agronomiques</v>
          </cell>
          <cell r="G790" t="str">
            <v>Sciences agronomiques</v>
          </cell>
          <cell r="H790" t="str">
            <v>Production animale</v>
          </cell>
          <cell r="I790" t="str">
            <v>إنتاج حيواني</v>
          </cell>
          <cell r="J790" t="str">
            <v>علوم فلاحية</v>
          </cell>
          <cell r="K790" t="str">
            <v>Recr. régional</v>
          </cell>
          <cell r="L790" t="str">
            <v>A</v>
          </cell>
        </row>
        <row r="791">
          <cell r="A791" t="str">
            <v>Production végétale</v>
          </cell>
          <cell r="B791" t="str">
            <v>إنتاج نباتي</v>
          </cell>
          <cell r="C791" t="str">
            <v>Université de Batna 1</v>
          </cell>
          <cell r="D791" t="str">
            <v>SNV</v>
          </cell>
          <cell r="E791" t="str">
            <v>Sciences de la Nature et de la Vie</v>
          </cell>
          <cell r="F791" t="str">
            <v>sciences agronomiques</v>
          </cell>
          <cell r="G791" t="str">
            <v>Sciences agronomiques</v>
          </cell>
          <cell r="H791" t="str">
            <v>Production végétale</v>
          </cell>
          <cell r="I791" t="str">
            <v>إنتاج نباتي</v>
          </cell>
          <cell r="J791" t="str">
            <v>علوم فلاحية</v>
          </cell>
          <cell r="K791" t="str">
            <v>Recr. régional</v>
          </cell>
          <cell r="L791" t="str">
            <v>A</v>
          </cell>
        </row>
        <row r="792">
          <cell r="A792" t="str">
            <v>Protection des végétaux</v>
          </cell>
          <cell r="B792" t="str">
            <v>حماية النباتات</v>
          </cell>
          <cell r="C792" t="str">
            <v>Université de Batna 1</v>
          </cell>
          <cell r="D792" t="str">
            <v>SNV</v>
          </cell>
          <cell r="E792" t="str">
            <v>Sciences de la Nature et de la Vie</v>
          </cell>
          <cell r="F792" t="str">
            <v>sciences agronomiques</v>
          </cell>
          <cell r="G792" t="str">
            <v>Sciences agronomiques</v>
          </cell>
          <cell r="H792" t="str">
            <v>Protection des végétaux</v>
          </cell>
          <cell r="I792" t="str">
            <v>حماية النباتات</v>
          </cell>
          <cell r="J792" t="str">
            <v>علوم فلاحية</v>
          </cell>
          <cell r="K792" t="str">
            <v>Recr. régional</v>
          </cell>
          <cell r="L792" t="str">
            <v>A</v>
          </cell>
        </row>
        <row r="793">
          <cell r="A793" t="str">
            <v>Sol et eau</v>
          </cell>
          <cell r="B793" t="str">
            <v>تربة وماء</v>
          </cell>
          <cell r="C793" t="str">
            <v>Université de Batna 1</v>
          </cell>
          <cell r="D793" t="str">
            <v>SNV</v>
          </cell>
          <cell r="E793" t="str">
            <v>Sciences de la Nature et de la Vie</v>
          </cell>
          <cell r="F793" t="str">
            <v>sciences agronomiques</v>
          </cell>
          <cell r="G793" t="str">
            <v>Sciences agronomiques</v>
          </cell>
          <cell r="H793" t="str">
            <v>Sol et eau</v>
          </cell>
          <cell r="I793" t="str">
            <v>تربة وماء</v>
          </cell>
          <cell r="J793" t="str">
            <v>علوم فلاحية</v>
          </cell>
          <cell r="K793" t="str">
            <v>Recr. régional</v>
          </cell>
          <cell r="L793" t="str">
            <v>A</v>
          </cell>
        </row>
        <row r="794">
          <cell r="A794" t="str">
            <v>Technologie agroalimentaire et contrôle de qualité</v>
          </cell>
          <cell r="B794" t="str">
            <v>تكنولوجيا الأغذية  ومراقبة النوعية</v>
          </cell>
          <cell r="C794" t="str">
            <v>Université de Batna 1</v>
          </cell>
          <cell r="D794" t="str">
            <v>SNV</v>
          </cell>
          <cell r="E794" t="str">
            <v>Sciences de la Nature et de la Vie</v>
          </cell>
          <cell r="F794" t="str">
            <v>sciences alimentaires</v>
          </cell>
          <cell r="G794" t="str">
            <v>Sciences alimentaires</v>
          </cell>
          <cell r="H794" t="str">
            <v>Technologie agroalimentaire et contrôle de qualité</v>
          </cell>
          <cell r="I794" t="str">
            <v>تكنولوجيا الأغذية  ومراقبة النوعية</v>
          </cell>
          <cell r="J794" t="str">
            <v>علوم الغذاء</v>
          </cell>
          <cell r="K794" t="str">
            <v>Recr. régional</v>
          </cell>
          <cell r="L794" t="str">
            <v>A</v>
          </cell>
        </row>
        <row r="795">
          <cell r="A795" t="str">
            <v>Analyse économique et prospective</v>
          </cell>
          <cell r="B795" t="str">
            <v>تحليل اقتصادي واستشراف</v>
          </cell>
          <cell r="C795" t="str">
            <v>Université de Batna 1</v>
          </cell>
          <cell r="D795" t="str">
            <v>SEGC</v>
          </cell>
          <cell r="E795" t="str">
            <v>Sciences économiques, de gestion et commerciales </v>
          </cell>
          <cell r="F795" t="str">
            <v>Sciences commerciales</v>
          </cell>
          <cell r="G795" t="str">
            <v>Sciences commerciales</v>
          </cell>
          <cell r="H795" t="str">
            <v>Analyse économique et prospective</v>
          </cell>
          <cell r="I795" t="str">
            <v>تحليل اقتصادي واستشراف</v>
          </cell>
          <cell r="J795" t="str">
            <v>علوم تجارية</v>
          </cell>
          <cell r="K795" t="str">
            <v>Recr. régional</v>
          </cell>
          <cell r="L795" t="str">
            <v>A</v>
          </cell>
        </row>
        <row r="796">
          <cell r="A796" t="str">
            <v>Commerce international</v>
          </cell>
          <cell r="B796" t="str">
            <v>تجارة دولية</v>
          </cell>
          <cell r="C796" t="str">
            <v>Université de Batna 1</v>
          </cell>
          <cell r="D796" t="str">
            <v>SEGC</v>
          </cell>
          <cell r="E796" t="str">
            <v>Sciences économiques, de gestion et commerciales </v>
          </cell>
          <cell r="F796" t="str">
            <v>Sciences commerciales</v>
          </cell>
          <cell r="G796" t="str">
            <v>Sciences commerciales</v>
          </cell>
          <cell r="H796" t="str">
            <v>Commerce international</v>
          </cell>
          <cell r="I796" t="str">
            <v>تجارة دولية</v>
          </cell>
          <cell r="J796" t="str">
            <v>علوم تجارية</v>
          </cell>
          <cell r="K796" t="str">
            <v>Recr. régional</v>
          </cell>
          <cell r="L796" t="str">
            <v>A</v>
          </cell>
        </row>
        <row r="797">
          <cell r="A797" t="str">
            <v>Marketing</v>
          </cell>
          <cell r="B797" t="str">
            <v>تسويق</v>
          </cell>
          <cell r="C797" t="str">
            <v>Université de Batna 1</v>
          </cell>
          <cell r="D797" t="str">
            <v>SEGC</v>
          </cell>
          <cell r="E797" t="str">
            <v>Sciences économiques, de gestion et commerciales </v>
          </cell>
          <cell r="F797" t="str">
            <v>Sciences commerciales</v>
          </cell>
          <cell r="G797" t="str">
            <v>Sciences commerciales</v>
          </cell>
          <cell r="H797" t="str">
            <v>Marketing</v>
          </cell>
          <cell r="I797" t="str">
            <v>تسويق</v>
          </cell>
          <cell r="J797" t="str">
            <v>علوم تجارية</v>
          </cell>
          <cell r="K797" t="str">
            <v>Recr. régional</v>
          </cell>
          <cell r="L797" t="str">
            <v>A</v>
          </cell>
        </row>
        <row r="798">
          <cell r="A798" t="str">
            <v>Mangement des ressources humaines</v>
          </cell>
          <cell r="B798" t="str">
            <v>إدارة الموارد البشرية</v>
          </cell>
          <cell r="C798" t="str">
            <v>Université de Batna 1</v>
          </cell>
          <cell r="D798" t="str">
            <v>SEGC</v>
          </cell>
          <cell r="E798" t="str">
            <v>Sciences économiques, de gestion et commerciales </v>
          </cell>
          <cell r="F798" t="str">
            <v>Sciences de gestion</v>
          </cell>
          <cell r="G798" t="str">
            <v>Sciences de gestion</v>
          </cell>
          <cell r="H798" t="str">
            <v>Mangement des ressources humaines</v>
          </cell>
          <cell r="I798" t="str">
            <v>إدارة الموارد البشرية</v>
          </cell>
          <cell r="J798" t="str">
            <v>علوم التسيير</v>
          </cell>
          <cell r="K798" t="str">
            <v>Recr. régional</v>
          </cell>
          <cell r="L798" t="str">
            <v>A</v>
          </cell>
        </row>
        <row r="799">
          <cell r="A799" t="str">
            <v>Management financier</v>
          </cell>
          <cell r="B799" t="str">
            <v>إدارة مالية</v>
          </cell>
          <cell r="C799" t="str">
            <v>Université de Batna 1</v>
          </cell>
          <cell r="D799" t="str">
            <v>SEGC</v>
          </cell>
          <cell r="E799" t="str">
            <v>Sciences économiques, de gestion et commerciales </v>
          </cell>
          <cell r="F799" t="str">
            <v>sciences de gestion</v>
          </cell>
          <cell r="G799" t="str">
            <v>Sciences de gestion</v>
          </cell>
          <cell r="H799" t="str">
            <v>Management financier</v>
          </cell>
          <cell r="I799" t="str">
            <v>إدارة مالية</v>
          </cell>
          <cell r="J799" t="str">
            <v>علوم التسيير</v>
          </cell>
          <cell r="K799" t="str">
            <v>Recr. régional</v>
          </cell>
          <cell r="L799" t="str">
            <v>A</v>
          </cell>
        </row>
        <row r="800">
          <cell r="A800" t="str">
            <v>Economie et gestion des entreprises</v>
          </cell>
          <cell r="B800" t="str">
            <v>اقتصاد وتسيير المؤسسات</v>
          </cell>
          <cell r="C800" t="str">
            <v>Université de Batna 1</v>
          </cell>
          <cell r="D800" t="str">
            <v>SEGC</v>
          </cell>
          <cell r="E800" t="str">
            <v>Sciences économiques, de gestion et commerciales </v>
          </cell>
          <cell r="F800" t="str">
            <v>sciences économiques</v>
          </cell>
          <cell r="G800" t="str">
            <v>Sciences économiques</v>
          </cell>
          <cell r="H800" t="str">
            <v>Economie et gestion des entreprises</v>
          </cell>
          <cell r="I800" t="str">
            <v>اقتصاد وتسيير المؤسسات</v>
          </cell>
          <cell r="J800" t="str">
            <v>علوم اقتصادية</v>
          </cell>
          <cell r="K800" t="str">
            <v>Recr. régional</v>
          </cell>
          <cell r="L800" t="str">
            <v>A</v>
          </cell>
        </row>
        <row r="801">
          <cell r="A801" t="str">
            <v>Economie monétaire et bancaire</v>
          </cell>
          <cell r="B801" t="str">
            <v>اقتصاد نقدي وبنكي</v>
          </cell>
          <cell r="C801" t="str">
            <v>Université de Batna 1</v>
          </cell>
          <cell r="D801" t="str">
            <v>SEGC</v>
          </cell>
          <cell r="E801" t="str">
            <v>Sciences économiques, de gestion et commerciales </v>
          </cell>
          <cell r="F801" t="str">
            <v>sciences économiques</v>
          </cell>
          <cell r="G801" t="str">
            <v>Sciences économiques</v>
          </cell>
          <cell r="H801" t="str">
            <v>Economie monétaire et bancaire</v>
          </cell>
          <cell r="I801" t="str">
            <v>اقتصاد نقدي وبنكي</v>
          </cell>
          <cell r="J801" t="str">
            <v>علوم اقتصادية</v>
          </cell>
          <cell r="K801" t="str">
            <v>Recr. régional</v>
          </cell>
          <cell r="L801" t="str">
            <v>A</v>
          </cell>
        </row>
        <row r="802">
          <cell r="A802" t="str">
            <v>Comptabilité et audit</v>
          </cell>
          <cell r="B802" t="str">
            <v>محاسبة ومراجعة</v>
          </cell>
          <cell r="C802" t="str">
            <v>Université de Batna 1</v>
          </cell>
          <cell r="D802" t="str">
            <v>SEGC</v>
          </cell>
          <cell r="E802" t="str">
            <v>Sciences économiques, de gestion et commerciales </v>
          </cell>
          <cell r="F802" t="str">
            <v>sciences financières et comptabilité</v>
          </cell>
          <cell r="G802" t="str">
            <v>Sciences financières et comptabilité</v>
          </cell>
          <cell r="H802" t="str">
            <v>Comptabilité et audit</v>
          </cell>
          <cell r="I802" t="str">
            <v>محاسبة ومراجعة</v>
          </cell>
          <cell r="J802" t="str">
            <v>علوم مالية ومحاسبة</v>
          </cell>
          <cell r="K802" t="str">
            <v>Recr. régional</v>
          </cell>
          <cell r="L802" t="str">
            <v>A</v>
          </cell>
        </row>
        <row r="803">
          <cell r="A803" t="str">
            <v>Comptabilité et fiscalité</v>
          </cell>
          <cell r="B803" t="str">
            <v>محاسبة وجباية</v>
          </cell>
          <cell r="C803" t="str">
            <v>Université de Batna 1</v>
          </cell>
          <cell r="D803" t="str">
            <v>SEGC</v>
          </cell>
          <cell r="E803" t="str">
            <v>Sciences économiques, de gestion et commerciales </v>
          </cell>
          <cell r="F803" t="str">
            <v>sciences financières et comptabilité</v>
          </cell>
          <cell r="G803" t="str">
            <v>Sciences financières et comptabilité</v>
          </cell>
          <cell r="H803" t="str">
            <v>Comptabilité et fiscalité</v>
          </cell>
          <cell r="I803" t="str">
            <v>محاسبة وجباية</v>
          </cell>
          <cell r="J803" t="str">
            <v>علوم مالية ومحاسبة</v>
          </cell>
          <cell r="K803" t="str">
            <v>Recr. régional</v>
          </cell>
          <cell r="L803" t="str">
            <v>A</v>
          </cell>
        </row>
        <row r="804">
          <cell r="A804" t="str">
            <v>Finance d'entreprise</v>
          </cell>
          <cell r="B804" t="str">
            <v>مالية المؤسسة</v>
          </cell>
          <cell r="C804" t="str">
            <v>Université de Batna 1</v>
          </cell>
          <cell r="D804" t="str">
            <v>SEGC</v>
          </cell>
          <cell r="E804" t="str">
            <v>Sciences économiques, de gestion et commerciales </v>
          </cell>
          <cell r="F804" t="str">
            <v>sciences financières et comptabilité</v>
          </cell>
          <cell r="G804" t="str">
            <v>Sciences financières et comptabilité</v>
          </cell>
          <cell r="H804" t="str">
            <v>Finance d'entreprise</v>
          </cell>
          <cell r="I804" t="str">
            <v>مالية المؤسسة</v>
          </cell>
          <cell r="J804" t="str">
            <v>علوم مالية ومحاسبة</v>
          </cell>
          <cell r="K804" t="str">
            <v>Recr. régional</v>
          </cell>
          <cell r="L804" t="str">
            <v>A</v>
          </cell>
        </row>
        <row r="805">
          <cell r="A805" t="str">
            <v>Archéologie</v>
          </cell>
          <cell r="B805" t="str">
            <v>علم آثار</v>
          </cell>
          <cell r="C805" t="str">
            <v>Université de Batna 1</v>
          </cell>
          <cell r="D805" t="str">
            <v>SHS</v>
          </cell>
          <cell r="E805" t="str">
            <v>Sciences humaines</v>
          </cell>
          <cell r="F805" t="str">
            <v>sciences humaines - archéologie</v>
          </cell>
          <cell r="G805" t="str">
            <v>Sciences humaines - archéologie</v>
          </cell>
          <cell r="H805" t="str">
            <v>Archéologie</v>
          </cell>
          <cell r="I805" t="str">
            <v>علم آثار</v>
          </cell>
          <cell r="J805" t="str">
            <v>علوم إنسانية - علم الآثار</v>
          </cell>
          <cell r="K805" t="str">
            <v>Recr. régional</v>
          </cell>
          <cell r="L805" t="str">
            <v>A</v>
          </cell>
        </row>
        <row r="806">
          <cell r="A806" t="str">
            <v>Technologie de l'information et de la documentation</v>
          </cell>
          <cell r="B806" t="str">
            <v>تكنولوجيا المعلومات والتوثيق</v>
          </cell>
          <cell r="C806" t="str">
            <v>Université de Batna 1</v>
          </cell>
          <cell r="D806" t="str">
            <v>SHS</v>
          </cell>
          <cell r="E806" t="str">
            <v>Sciences humaines</v>
          </cell>
          <cell r="F806" t="str">
            <v>sciences humaines - bibliothéconomie</v>
          </cell>
          <cell r="G806" t="str">
            <v>Sciences humaines - bibliothéconomie</v>
          </cell>
          <cell r="H806" t="str">
            <v>Technologie de l'information et de la documentation</v>
          </cell>
          <cell r="I806" t="str">
            <v>تكنولوجيا المعلومات والتوثيق</v>
          </cell>
          <cell r="J806" t="str">
            <v>علوم إنسانية - علم المكتبات</v>
          </cell>
          <cell r="K806" t="str">
            <v>Recr. régional</v>
          </cell>
          <cell r="L806" t="str">
            <v>A</v>
          </cell>
        </row>
        <row r="807">
          <cell r="A807" t="str">
            <v>Information</v>
          </cell>
          <cell r="B807" t="str">
            <v>إعلام</v>
          </cell>
          <cell r="C807" t="str">
            <v>Université de Batna 1</v>
          </cell>
          <cell r="D807" t="str">
            <v>SHS</v>
          </cell>
          <cell r="E807" t="str">
            <v>Sciences humaines</v>
          </cell>
          <cell r="F807" t="str">
            <v>sciences humaines - sciences de l’information et de la communication</v>
          </cell>
          <cell r="G807" t="str">
            <v>Sciences humaines - sciences de l’information et de la communication</v>
          </cell>
          <cell r="H807" t="str">
            <v>Information</v>
          </cell>
          <cell r="I807" t="str">
            <v>إعلام</v>
          </cell>
          <cell r="J807" t="str">
            <v>علوم إنسانية - علوم الإعلام و الاتصال</v>
          </cell>
          <cell r="K807" t="str">
            <v>Recr. régional</v>
          </cell>
          <cell r="L807" t="str">
            <v>A</v>
          </cell>
        </row>
        <row r="808">
          <cell r="A808" t="str">
            <v>Sociologie</v>
          </cell>
          <cell r="B808" t="str">
            <v>علم الإجتماع</v>
          </cell>
          <cell r="C808" t="str">
            <v>Université de Batna 1</v>
          </cell>
          <cell r="D808" t="str">
            <v>SHS</v>
          </cell>
          <cell r="E808" t="str">
            <v>Sciences sociales</v>
          </cell>
          <cell r="F808" t="str">
            <v>sciences sociales - sociologie</v>
          </cell>
          <cell r="G808" t="str">
            <v>Sciences sociales - sociologie</v>
          </cell>
          <cell r="H808" t="str">
            <v>Sociologie</v>
          </cell>
          <cell r="I808" t="str">
            <v>علم الإجتماع</v>
          </cell>
          <cell r="J808" t="str">
            <v>علوم اجتماعية - علم الإجتماع</v>
          </cell>
          <cell r="K808" t="str">
            <v>Recr. régional</v>
          </cell>
          <cell r="L808" t="str">
            <v>A</v>
          </cell>
        </row>
        <row r="809">
          <cell r="A809" t="str">
            <v>Orthophonie</v>
          </cell>
          <cell r="B809" t="str">
            <v>أرطوفونيا</v>
          </cell>
          <cell r="C809" t="str">
            <v>Université de Batna 1</v>
          </cell>
          <cell r="D809" t="str">
            <v>SHS</v>
          </cell>
          <cell r="E809" t="str">
            <v>Sciences sociales</v>
          </cell>
          <cell r="F809" t="str">
            <v>Sciences sociales - orthophonie</v>
          </cell>
          <cell r="G809" t="str">
            <v>Sciences sociales - orthophonie</v>
          </cell>
          <cell r="H809" t="str">
            <v>Orthophonie</v>
          </cell>
          <cell r="I809" t="str">
            <v>أرطوفونيا</v>
          </cell>
          <cell r="J809" t="str">
            <v>علوم اجتماعية - أرطوفونيا</v>
          </cell>
          <cell r="K809" t="str">
            <v>Recr. régional</v>
          </cell>
          <cell r="L809" t="str">
            <v>A</v>
          </cell>
        </row>
        <row r="810">
          <cell r="A810" t="str">
            <v>Psychologie clinique</v>
          </cell>
          <cell r="B810" t="str">
            <v>علم النفس العيادي</v>
          </cell>
          <cell r="C810" t="str">
            <v>Université de Batna 1</v>
          </cell>
          <cell r="D810" t="str">
            <v>SHS</v>
          </cell>
          <cell r="E810" t="str">
            <v>Sciences sociales</v>
          </cell>
          <cell r="F810" t="str">
            <v>Sciences sociales - psychologie</v>
          </cell>
          <cell r="G810" t="str">
            <v>Sciences sociales - psychologie</v>
          </cell>
          <cell r="H810" t="str">
            <v>Psychologie clinique</v>
          </cell>
          <cell r="I810" t="str">
            <v>علم النفس العيادي</v>
          </cell>
          <cell r="J810" t="str">
            <v>علوم اجتماعية - علم النفس</v>
          </cell>
          <cell r="K810" t="str">
            <v>Recr. régional</v>
          </cell>
          <cell r="L810" t="str">
            <v>A</v>
          </cell>
        </row>
        <row r="811">
          <cell r="A811" t="str">
            <v>Psychologie du travail et de l'organisation</v>
          </cell>
          <cell r="B811" t="str">
            <v>علم النفس العمل والتنظيم</v>
          </cell>
          <cell r="C811" t="str">
            <v>Université de Batna 1</v>
          </cell>
          <cell r="D811" t="str">
            <v>SHS</v>
          </cell>
          <cell r="E811" t="str">
            <v>Sciences sociales</v>
          </cell>
          <cell r="F811" t="str">
            <v>Sciences sociales - psychologie</v>
          </cell>
          <cell r="G811" t="str">
            <v>Sciences sociales - psychologie</v>
          </cell>
          <cell r="H811" t="str">
            <v>Psychologie du travail et de l'organisation</v>
          </cell>
          <cell r="I811" t="str">
            <v>علم النفس العمل والتنظيم</v>
          </cell>
          <cell r="J811" t="str">
            <v>علوم اجتماعية - علم النفس</v>
          </cell>
          <cell r="K811" t="str">
            <v>Recr. régional</v>
          </cell>
          <cell r="L811" t="str">
            <v>A</v>
          </cell>
        </row>
        <row r="812">
          <cell r="A812" t="str">
            <v>Psychologie scolaire</v>
          </cell>
          <cell r="B812" t="str">
            <v>علم النفس المدرسي</v>
          </cell>
          <cell r="C812" t="str">
            <v>Université de Batna 1</v>
          </cell>
          <cell r="D812" t="str">
            <v>SHS</v>
          </cell>
          <cell r="E812" t="str">
            <v>Sciences sociales</v>
          </cell>
          <cell r="F812" t="str">
            <v>Sciences sociales - psychologie</v>
          </cell>
          <cell r="G812" t="str">
            <v>Sciences sociales - psychologie</v>
          </cell>
          <cell r="H812" t="str">
            <v>Psychologie scolaire</v>
          </cell>
          <cell r="I812" t="str">
            <v>علم النفس المدرسي</v>
          </cell>
          <cell r="J812" t="str">
            <v>علوم اجتماعية - علم النفس</v>
          </cell>
          <cell r="K812" t="str">
            <v>Recr. régional</v>
          </cell>
          <cell r="L812" t="str">
            <v>A</v>
          </cell>
        </row>
        <row r="813">
          <cell r="A813" t="str">
            <v>Conseil et orientation</v>
          </cell>
          <cell r="B813" t="str">
            <v>إرشاد وتوجيه</v>
          </cell>
          <cell r="C813" t="str">
            <v>Université de Batna 1</v>
          </cell>
          <cell r="D813" t="str">
            <v>SHS</v>
          </cell>
          <cell r="E813" t="str">
            <v>Sciences sociales</v>
          </cell>
          <cell r="F813" t="str">
            <v>Sciences sociales - sciences de l'éducation</v>
          </cell>
          <cell r="G813" t="str">
            <v>Sciences sociales - sciences de l'éducation</v>
          </cell>
          <cell r="H813" t="str">
            <v>Conseil et orientation</v>
          </cell>
          <cell r="I813" t="str">
            <v>إرشاد وتوجيه</v>
          </cell>
          <cell r="J813" t="str">
            <v>علوم اجتماعية - علوم التربية</v>
          </cell>
          <cell r="K813" t="str">
            <v>Recr. régional</v>
          </cell>
          <cell r="L813" t="str">
            <v>A</v>
          </cell>
        </row>
        <row r="814">
          <cell r="A814" t="str">
            <v>Education spéciale et enseignement adapté</v>
          </cell>
          <cell r="B814" t="str">
            <v>تربية خاصة وتعليم مكيف</v>
          </cell>
          <cell r="C814" t="str">
            <v>Université de Batna 1</v>
          </cell>
          <cell r="D814" t="str">
            <v>SHS</v>
          </cell>
          <cell r="E814" t="str">
            <v>Sciences sociales</v>
          </cell>
          <cell r="F814" t="str">
            <v>Sciences sociales - sciences de l'éducation</v>
          </cell>
          <cell r="G814" t="str">
            <v>Sciences sociales - sciences de l'éducation</v>
          </cell>
          <cell r="H814" t="str">
            <v>Education spéciale et enseignement adapté</v>
          </cell>
          <cell r="I814" t="str">
            <v>تربية خاصة وتعليم مكيف</v>
          </cell>
          <cell r="J814" t="str">
            <v>علوم اجتماعية - علوم التربية</v>
          </cell>
          <cell r="K814" t="str">
            <v>Recr. régional</v>
          </cell>
          <cell r="L814" t="str">
            <v>A</v>
          </cell>
        </row>
        <row r="815">
          <cell r="A815" t="str">
            <v>Philosophie générale</v>
          </cell>
          <cell r="B815" t="str">
            <v>فلسفة عامة</v>
          </cell>
          <cell r="C815" t="str">
            <v>Université de Batna 1</v>
          </cell>
          <cell r="D815" t="str">
            <v>SHS</v>
          </cell>
          <cell r="E815" t="str">
            <v>Sciences sociales</v>
          </cell>
          <cell r="F815" t="str">
            <v>Sciences sociales - philosophie</v>
          </cell>
          <cell r="G815" t="str">
            <v>Sciences sociales - philosophie</v>
          </cell>
          <cell r="H815" t="str">
            <v>Philosophie générale</v>
          </cell>
          <cell r="I815" t="str">
            <v>فلسفة عامة</v>
          </cell>
          <cell r="J815" t="str">
            <v>علوم اجتماعية - فلسفة</v>
          </cell>
          <cell r="K815" t="str">
            <v>Recr. régional</v>
          </cell>
          <cell r="L815" t="str">
            <v>A</v>
          </cell>
        </row>
        <row r="816">
          <cell r="A816" t="str">
            <v>Histoire générale</v>
          </cell>
          <cell r="B816" t="str">
            <v>تاريخ عام</v>
          </cell>
          <cell r="C816" t="str">
            <v>Université de Batna 1</v>
          </cell>
          <cell r="D816" t="str">
            <v>SHS</v>
          </cell>
          <cell r="E816" t="str">
            <v>Sciences humaines</v>
          </cell>
          <cell r="F816" t="str">
            <v>Sciences humaines - histoire</v>
          </cell>
          <cell r="G816" t="str">
            <v>Sciences humaines - histoire</v>
          </cell>
          <cell r="H816" t="str">
            <v>Histoire générale</v>
          </cell>
          <cell r="I816" t="str">
            <v>تاريخ عام</v>
          </cell>
          <cell r="J816" t="str">
            <v>علوم إنسانية - تاريخ</v>
          </cell>
          <cell r="K816" t="str">
            <v>Recr. régional</v>
          </cell>
          <cell r="L816" t="str">
            <v>A</v>
          </cell>
        </row>
        <row r="817">
          <cell r="A817" t="str">
            <v>Charia et droit</v>
          </cell>
          <cell r="B817" t="str">
            <v xml:space="preserve">الشريعة والقانون </v>
          </cell>
          <cell r="C817" t="str">
            <v>Université de Batna 1</v>
          </cell>
          <cell r="D817" t="str">
            <v>SHS</v>
          </cell>
          <cell r="E817" t="str">
            <v>Sciences islamiques</v>
          </cell>
          <cell r="F817" t="str">
            <v>Sciences islamiques -Charia</v>
          </cell>
          <cell r="G817" t="str">
            <v>Sciences islamiques -charia</v>
          </cell>
          <cell r="H817" t="str">
            <v>Charia et droit</v>
          </cell>
          <cell r="I817" t="str">
            <v xml:space="preserve">الشريعة والقانون </v>
          </cell>
          <cell r="J817" t="str">
            <v>علوم إسلامية - الشريعة</v>
          </cell>
          <cell r="K817" t="str">
            <v>Recr. régional</v>
          </cell>
          <cell r="L817" t="str">
            <v>A</v>
          </cell>
        </row>
        <row r="818">
          <cell r="A818" t="str">
            <v>Fiqh et Oussoul</v>
          </cell>
          <cell r="B818" t="str">
            <v>الفقه و الاصول</v>
          </cell>
          <cell r="C818" t="str">
            <v>Université de Batna 1</v>
          </cell>
          <cell r="D818" t="str">
            <v>SHS</v>
          </cell>
          <cell r="E818" t="str">
            <v>Sciences islamiques</v>
          </cell>
          <cell r="F818" t="str">
            <v>Sciences islamiques -Charia</v>
          </cell>
          <cell r="G818" t="str">
            <v>Sciences islamiques -charia</v>
          </cell>
          <cell r="H818" t="str">
            <v>Fiqh et Oussoul</v>
          </cell>
          <cell r="I818" t="str">
            <v>الفقه و الاصول</v>
          </cell>
          <cell r="J818" t="str">
            <v>علوم إسلامية - الشريعة</v>
          </cell>
          <cell r="K818" t="str">
            <v>Recr. régional</v>
          </cell>
          <cell r="L818" t="str">
            <v>A</v>
          </cell>
        </row>
        <row r="819">
          <cell r="A819" t="str">
            <v>Aqida et religions comparées</v>
          </cell>
          <cell r="B819" t="str">
            <v>العقيدة و مقارنة الأديان</v>
          </cell>
          <cell r="C819" t="str">
            <v>Université de Batna 1</v>
          </cell>
          <cell r="D819" t="str">
            <v>SHS</v>
          </cell>
          <cell r="E819" t="str">
            <v>Sciences islamiques</v>
          </cell>
          <cell r="F819" t="str">
            <v>Sciences islamiques - Oussoul Eddine</v>
          </cell>
          <cell r="G819" t="str">
            <v>Sciences islamiques - oussoul eddine</v>
          </cell>
          <cell r="H819" t="str">
            <v>Aqida et religions comparées</v>
          </cell>
          <cell r="I819" t="str">
            <v>العقيدة و مقارنة الأديان</v>
          </cell>
          <cell r="J819" t="str">
            <v>علوم إسلامية - أصول الدين</v>
          </cell>
          <cell r="K819" t="str">
            <v>Recr. régional</v>
          </cell>
          <cell r="L819" t="str">
            <v>A</v>
          </cell>
        </row>
        <row r="820">
          <cell r="A820" t="str">
            <v>Dawa et culture islamique</v>
          </cell>
          <cell r="B820" t="str">
            <v>الدعوة والثقافة الإسلامية</v>
          </cell>
          <cell r="C820" t="str">
            <v>Université de Batna 1</v>
          </cell>
          <cell r="D820" t="str">
            <v>SHS</v>
          </cell>
          <cell r="E820" t="str">
            <v>Sciences islamiques</v>
          </cell>
          <cell r="F820" t="str">
            <v>Sciences islamiques - Oussoul Eddine</v>
          </cell>
          <cell r="G820" t="str">
            <v>Sciences islamiques - oussoul eddine</v>
          </cell>
          <cell r="H820" t="str">
            <v>Dawa et culture islamique</v>
          </cell>
          <cell r="I820" t="str">
            <v>الدعوة والثقافة الإسلامية</v>
          </cell>
          <cell r="J820" t="str">
            <v>علوم إسلامية - أصول الدين</v>
          </cell>
          <cell r="K820" t="str">
            <v>Recr. régional</v>
          </cell>
          <cell r="L820" t="str">
            <v>A</v>
          </cell>
        </row>
        <row r="821">
          <cell r="A821" t="str">
            <v>Ecriture et sunna</v>
          </cell>
          <cell r="B821" t="str">
            <v>الكتاب والسنة</v>
          </cell>
          <cell r="C821" t="str">
            <v>Université de Batna 1</v>
          </cell>
          <cell r="D821" t="str">
            <v>SHS</v>
          </cell>
          <cell r="E821" t="str">
            <v>Sciences islamiques</v>
          </cell>
          <cell r="F821" t="str">
            <v>Sciences islamiques - Oussoul Eddine</v>
          </cell>
          <cell r="G821" t="str">
            <v>Sciences islamiques - oussoul eddine</v>
          </cell>
          <cell r="H821" t="str">
            <v>Ecriture et sunna</v>
          </cell>
          <cell r="I821" t="str">
            <v>الكتاب والسنة</v>
          </cell>
          <cell r="J821" t="str">
            <v>علوم إسلامية - أصول الدين</v>
          </cell>
          <cell r="K821" t="str">
            <v>Recr. régional</v>
          </cell>
          <cell r="L821" t="str">
            <v>A</v>
          </cell>
        </row>
        <row r="822">
          <cell r="A822" t="str">
            <v>Histoire et civilisation islamique</v>
          </cell>
          <cell r="B822" t="str">
            <v>التاريخ والحضارة الإسلامية</v>
          </cell>
          <cell r="C822" t="str">
            <v>Université de Batna 1</v>
          </cell>
          <cell r="D822" t="str">
            <v>SHS</v>
          </cell>
          <cell r="E822" t="str">
            <v>Sciences islamiques</v>
          </cell>
          <cell r="F822" t="str">
            <v>Sciences islamiques - langue arabe et civilisation islamique</v>
          </cell>
          <cell r="G822" t="str">
            <v>Sciences islamiques - langue arabe et civilisation islamique</v>
          </cell>
          <cell r="H822" t="str">
            <v>Histoire et civilisation islamique</v>
          </cell>
          <cell r="I822" t="str">
            <v>التاريخ والحضارة الإسلامية</v>
          </cell>
          <cell r="J822" t="str">
            <v>علوم إسلامية - لغة عربية وحضارة إسلامية</v>
          </cell>
          <cell r="K822" t="str">
            <v>Recr. régional</v>
          </cell>
          <cell r="L822" t="str">
            <v>A</v>
          </cell>
        </row>
        <row r="823">
          <cell r="A823" t="str">
            <v>Langue arabe et études coraniques</v>
          </cell>
          <cell r="B823" t="str">
            <v>اللغة العربية والدراسات القرآنية</v>
          </cell>
          <cell r="C823" t="str">
            <v>Université de Batna 1</v>
          </cell>
          <cell r="D823" t="str">
            <v>SHS</v>
          </cell>
          <cell r="E823" t="str">
            <v>Sciences islamiques</v>
          </cell>
          <cell r="F823" t="str">
            <v>Sciences islamiques - langue arabe et civilisation islamique</v>
          </cell>
          <cell r="G823" t="str">
            <v>Sciences islamiques - langue arabe et civilisation islamique</v>
          </cell>
          <cell r="H823" t="str">
            <v>Langue arabe et études coraniques</v>
          </cell>
          <cell r="I823" t="str">
            <v>اللغة العربية والدراسات القرآنية</v>
          </cell>
          <cell r="J823" t="str">
            <v>علوم إسلامية - لغة عربية وحضارة إسلامية</v>
          </cell>
          <cell r="K823" t="str">
            <v>Recr. régional</v>
          </cell>
          <cell r="L823" t="str">
            <v>A</v>
          </cell>
        </row>
        <row r="824">
          <cell r="A824" t="str">
            <v>Sciences des populations</v>
          </cell>
          <cell r="B824" t="str">
            <v>علم السكان</v>
          </cell>
          <cell r="C824" t="str">
            <v>Université de Batna 1</v>
          </cell>
          <cell r="D824" t="str">
            <v>SHS</v>
          </cell>
          <cell r="E824" t="str">
            <v>Sciences sociales</v>
          </cell>
          <cell r="F824" t="str">
            <v>Sciences sociales - sciences des populations</v>
          </cell>
          <cell r="G824" t="str">
            <v>Sciences sociales - sciences des populations</v>
          </cell>
          <cell r="H824" t="str">
            <v>Sciences des populations</v>
          </cell>
          <cell r="I824" t="str">
            <v>علم السكان</v>
          </cell>
          <cell r="J824" t="str">
            <v>علوم اجتماعية - علم السكان</v>
          </cell>
          <cell r="K824" t="str">
            <v>Recr. régional</v>
          </cell>
          <cell r="L824" t="str">
            <v>A</v>
          </cell>
        </row>
        <row r="825">
          <cell r="A825" t="str">
            <v>Architecture</v>
          </cell>
          <cell r="B825" t="str">
            <v>هندسة معمارية</v>
          </cell>
          <cell r="C825" t="str">
            <v>Université de Béchar</v>
          </cell>
          <cell r="D825" t="str">
            <v>AUMV</v>
          </cell>
          <cell r="E825" t="str">
            <v>Architecture</v>
          </cell>
          <cell r="F825" t="str">
            <v>architecture</v>
          </cell>
          <cell r="G825" t="str">
            <v>Architecture</v>
          </cell>
          <cell r="H825" t="str">
            <v>Architecture</v>
          </cell>
          <cell r="I825" t="str">
            <v>هندسة معمارية</v>
          </cell>
          <cell r="J825" t="str">
            <v>هندسة معمارية</v>
          </cell>
          <cell r="K825" t="str">
            <v>Recr. régional</v>
          </cell>
          <cell r="L825" t="str">
            <v>A</v>
          </cell>
        </row>
        <row r="826">
          <cell r="A826" t="str">
            <v>Droit privé</v>
          </cell>
          <cell r="B826" t="str">
            <v>قانون خاص</v>
          </cell>
          <cell r="C826" t="str">
            <v>Université de Béchar</v>
          </cell>
          <cell r="D826" t="str">
            <v>DSP</v>
          </cell>
          <cell r="E826" t="str">
            <v>Droit</v>
          </cell>
          <cell r="F826" t="str">
            <v>droit</v>
          </cell>
          <cell r="G826" t="str">
            <v>Droit</v>
          </cell>
          <cell r="H826" t="str">
            <v>Droit privé</v>
          </cell>
          <cell r="I826" t="str">
            <v>قانون خاص</v>
          </cell>
          <cell r="J826" t="str">
            <v>حقوق</v>
          </cell>
          <cell r="K826" t="str">
            <v>Recr. régional</v>
          </cell>
          <cell r="L826" t="str">
            <v>A</v>
          </cell>
        </row>
        <row r="827">
          <cell r="A827" t="str">
            <v>Droit public</v>
          </cell>
          <cell r="B827" t="str">
            <v>قانون عام</v>
          </cell>
          <cell r="C827" t="str">
            <v>Université de Béchar</v>
          </cell>
          <cell r="D827" t="str">
            <v>DSP</v>
          </cell>
          <cell r="E827" t="str">
            <v>Droit</v>
          </cell>
          <cell r="F827" t="str">
            <v>droit</v>
          </cell>
          <cell r="G827" t="str">
            <v>Droit</v>
          </cell>
          <cell r="H827" t="str">
            <v>Droit public</v>
          </cell>
          <cell r="I827" t="str">
            <v>قانون عام</v>
          </cell>
          <cell r="J827" t="str">
            <v>حقوق</v>
          </cell>
          <cell r="K827" t="str">
            <v>Recr. régional</v>
          </cell>
          <cell r="L827" t="str">
            <v>A</v>
          </cell>
        </row>
        <row r="828">
          <cell r="A828" t="str">
            <v>Organisation politique et administrative</v>
          </cell>
          <cell r="B828" t="str">
            <v>تنظيم سياسي وإداري</v>
          </cell>
          <cell r="C828" t="str">
            <v>Université de Béchar</v>
          </cell>
          <cell r="D828" t="str">
            <v>DSP</v>
          </cell>
          <cell r="E828" t="str">
            <v>Sciences politiques</v>
          </cell>
          <cell r="F828" t="str">
            <v>sciences politiques</v>
          </cell>
          <cell r="G828" t="str">
            <v>Sciences politiques</v>
          </cell>
          <cell r="H828" t="str">
            <v>Organisation politique et administrative</v>
          </cell>
          <cell r="I828" t="str">
            <v>تنظيم سياسي وإداري</v>
          </cell>
          <cell r="J828" t="str">
            <v>علوم سياسية</v>
          </cell>
          <cell r="K828" t="str">
            <v>Recr. régional</v>
          </cell>
          <cell r="L828" t="str">
            <v>A</v>
          </cell>
        </row>
        <row r="829">
          <cell r="A829" t="str">
            <v>Critique et études littéraires</v>
          </cell>
          <cell r="B829" t="str">
            <v>نقد ودراسات أدبية</v>
          </cell>
          <cell r="C829" t="str">
            <v>Université de Béchar</v>
          </cell>
          <cell r="D829" t="str">
            <v>LLA</v>
          </cell>
          <cell r="E829" t="str">
            <v>Langue et littérature arabes</v>
          </cell>
          <cell r="F829" t="str">
            <v>Etudes critiques</v>
          </cell>
          <cell r="G829" t="str">
            <v>Etudes critiques</v>
          </cell>
          <cell r="H829" t="str">
            <v>Critique et études littéraires</v>
          </cell>
          <cell r="I829" t="str">
            <v>نقد ودراسات أدبية</v>
          </cell>
          <cell r="J829" t="str">
            <v>دراسات نقدية</v>
          </cell>
          <cell r="K829" t="str">
            <v>Recr. régional</v>
          </cell>
          <cell r="L829" t="str">
            <v>A</v>
          </cell>
        </row>
        <row r="830">
          <cell r="A830" t="str">
            <v>Littérature arabe</v>
          </cell>
          <cell r="B830" t="str">
            <v>أدب عربي</v>
          </cell>
          <cell r="C830" t="str">
            <v>Université de Béchar</v>
          </cell>
          <cell r="D830" t="str">
            <v>LLA</v>
          </cell>
          <cell r="E830" t="str">
            <v>Langue et littérature arabes</v>
          </cell>
          <cell r="F830" t="str">
            <v>Etudes littéraires</v>
          </cell>
          <cell r="G830" t="str">
            <v>Etudes littéraires</v>
          </cell>
          <cell r="H830" t="str">
            <v>Littérature arabe</v>
          </cell>
          <cell r="I830" t="str">
            <v>أدب عربي</v>
          </cell>
          <cell r="J830" t="str">
            <v>دراسات أدبية</v>
          </cell>
          <cell r="K830" t="str">
            <v>Recr. régional</v>
          </cell>
          <cell r="L830" t="str">
            <v>A</v>
          </cell>
        </row>
        <row r="831">
          <cell r="A831" t="str">
            <v>Linguistique générale</v>
          </cell>
          <cell r="B831" t="str">
            <v>لسانيات عامة</v>
          </cell>
          <cell r="C831" t="str">
            <v>Université de Béchar</v>
          </cell>
          <cell r="D831" t="str">
            <v>LLA</v>
          </cell>
          <cell r="E831" t="str">
            <v>Langue et littérature arabes</v>
          </cell>
          <cell r="F831" t="str">
            <v>Etudes linguistiques</v>
          </cell>
          <cell r="G831" t="str">
            <v>Etudes linguistiques</v>
          </cell>
          <cell r="H831" t="str">
            <v>Linguistique générale</v>
          </cell>
          <cell r="I831" t="str">
            <v>لسانيات عامة</v>
          </cell>
          <cell r="J831" t="str">
            <v>دراسات لغوية</v>
          </cell>
          <cell r="K831" t="str">
            <v>Recr. régional</v>
          </cell>
          <cell r="L831" t="str">
            <v>A</v>
          </cell>
        </row>
        <row r="832">
          <cell r="A832" t="str">
            <v>Langue anglaise</v>
          </cell>
          <cell r="B832" t="str">
            <v>لغة انجليزية</v>
          </cell>
          <cell r="C832" t="str">
            <v>Université de Béchar</v>
          </cell>
          <cell r="D832" t="str">
            <v>LLE</v>
          </cell>
          <cell r="E832" t="str">
            <v>Langue anglaise</v>
          </cell>
          <cell r="F832" t="str">
            <v>langue anglaise</v>
          </cell>
          <cell r="G832" t="str">
            <v>Langue anglaise</v>
          </cell>
          <cell r="H832" t="str">
            <v>Langue anglaise</v>
          </cell>
          <cell r="I832" t="str">
            <v>لغة انجليزية</v>
          </cell>
          <cell r="J832" t="str">
            <v>لغة انجليزية</v>
          </cell>
          <cell r="K832" t="str">
            <v>Recr. régional</v>
          </cell>
          <cell r="L832" t="str">
            <v>A</v>
          </cell>
        </row>
        <row r="833">
          <cell r="A833" t="str">
            <v>Langue française</v>
          </cell>
          <cell r="B833" t="str">
            <v>لغة فرنسية</v>
          </cell>
          <cell r="C833" t="str">
            <v>Université de Béchar</v>
          </cell>
          <cell r="D833" t="str">
            <v>LLE</v>
          </cell>
          <cell r="E833" t="str">
            <v>Langue française</v>
          </cell>
          <cell r="F833" t="str">
            <v>langue française</v>
          </cell>
          <cell r="G833" t="str">
            <v>Langue française</v>
          </cell>
          <cell r="H833" t="str">
            <v>Langue française</v>
          </cell>
          <cell r="I833" t="str">
            <v>لغة فرنسية</v>
          </cell>
          <cell r="J833" t="str">
            <v>لغة فرنسية</v>
          </cell>
          <cell r="K833" t="str">
            <v>Recr. régional</v>
          </cell>
          <cell r="L833" t="str">
            <v>A</v>
          </cell>
        </row>
        <row r="834">
          <cell r="A834" t="str">
            <v>Systèmes informatiques</v>
          </cell>
          <cell r="B834" t="str">
            <v>نظم معلوماتية</v>
          </cell>
          <cell r="C834" t="str">
            <v>Université de Béchar</v>
          </cell>
          <cell r="D834" t="str">
            <v>MI</v>
          </cell>
          <cell r="E834" t="str">
            <v>Mathématiques et Informatique</v>
          </cell>
          <cell r="F834" t="str">
            <v>informatique</v>
          </cell>
          <cell r="G834" t="str">
            <v>Informatique</v>
          </cell>
          <cell r="H834" t="str">
            <v>Systèmes informatiques</v>
          </cell>
          <cell r="I834" t="str">
            <v>نظم معلوماتية</v>
          </cell>
          <cell r="J834" t="str">
            <v>إعلام آلي</v>
          </cell>
          <cell r="K834" t="str">
            <v>Recr. régional</v>
          </cell>
          <cell r="L834" t="str">
            <v>A</v>
          </cell>
        </row>
        <row r="835">
          <cell r="A835" t="str">
            <v>Mathématiques</v>
          </cell>
          <cell r="B835" t="str">
            <v>رياضيات</v>
          </cell>
          <cell r="C835" t="str">
            <v>Université de Béchar</v>
          </cell>
          <cell r="D835" t="str">
            <v>MI</v>
          </cell>
          <cell r="E835" t="str">
            <v>Mathématiques et Informatique</v>
          </cell>
          <cell r="F835" t="str">
            <v>mathématiques</v>
          </cell>
          <cell r="G835" t="str">
            <v>Mathématiques</v>
          </cell>
          <cell r="H835" t="str">
            <v>Mathématiques</v>
          </cell>
          <cell r="I835" t="str">
            <v>رياضيات</v>
          </cell>
          <cell r="J835" t="str">
            <v>رياضيات</v>
          </cell>
          <cell r="K835" t="str">
            <v>Recr. régional</v>
          </cell>
          <cell r="L835" t="str">
            <v>A</v>
          </cell>
        </row>
        <row r="836">
          <cell r="A836" t="str">
            <v>Chimie analytique</v>
          </cell>
          <cell r="B836" t="str">
            <v>الكيمياء التحليلية</v>
          </cell>
          <cell r="C836" t="str">
            <v>Université de Béchar</v>
          </cell>
          <cell r="D836" t="str">
            <v>SM</v>
          </cell>
          <cell r="E836" t="str">
            <v>Sciences de la matière</v>
          </cell>
          <cell r="F836" t="str">
            <v>chimie</v>
          </cell>
          <cell r="G836" t="str">
            <v>Chimie</v>
          </cell>
          <cell r="H836" t="str">
            <v>Chimie analytique</v>
          </cell>
          <cell r="I836" t="str">
            <v>الكيمياء التحليلية</v>
          </cell>
          <cell r="J836" t="str">
            <v>كيمياء</v>
          </cell>
          <cell r="K836" t="str">
            <v>Recr. régional</v>
          </cell>
          <cell r="L836" t="str">
            <v>A</v>
          </cell>
        </row>
        <row r="837">
          <cell r="A837" t="str">
            <v>Physique des matériaux</v>
          </cell>
          <cell r="B837" t="str">
            <v>فيزياء المواد</v>
          </cell>
          <cell r="C837" t="str">
            <v>Université de Béchar</v>
          </cell>
          <cell r="D837" t="str">
            <v>SM</v>
          </cell>
          <cell r="E837" t="str">
            <v>Sciences de la matière</v>
          </cell>
          <cell r="F837" t="str">
            <v>physique</v>
          </cell>
          <cell r="G837" t="str">
            <v>Physique</v>
          </cell>
          <cell r="H837" t="str">
            <v>Physique des matériaux</v>
          </cell>
          <cell r="I837" t="str">
            <v>فيزياء المواد</v>
          </cell>
          <cell r="J837" t="str">
            <v>فيزياء</v>
          </cell>
          <cell r="K837" t="str">
            <v>Recr. régional</v>
          </cell>
          <cell r="L837" t="str">
            <v>A</v>
          </cell>
        </row>
        <row r="838">
          <cell r="A838" t="str">
            <v>Physique énergétique</v>
          </cell>
          <cell r="B838" t="str">
            <v>الفيزياء الطاقوية</v>
          </cell>
          <cell r="C838" t="str">
            <v>Université de Béchar</v>
          </cell>
          <cell r="D838" t="str">
            <v>SM</v>
          </cell>
          <cell r="E838" t="str">
            <v>Sciences de la matière</v>
          </cell>
          <cell r="F838" t="str">
            <v>physique</v>
          </cell>
          <cell r="G838" t="str">
            <v>Physique</v>
          </cell>
          <cell r="H838" t="str">
            <v>Physique énergétique</v>
          </cell>
          <cell r="I838" t="str">
            <v>الفيزياء الطاقوية</v>
          </cell>
          <cell r="J838" t="str">
            <v>فيزياء</v>
          </cell>
          <cell r="K838" t="str">
            <v>Recr. régional</v>
          </cell>
          <cell r="L838" t="str">
            <v>A</v>
          </cell>
        </row>
        <row r="839">
          <cell r="A839" t="str">
            <v>Physique fondamentale</v>
          </cell>
          <cell r="B839" t="str">
            <v>الفيزياء الأساسية</v>
          </cell>
          <cell r="C839" t="str">
            <v>Université de Béchar</v>
          </cell>
          <cell r="D839" t="str">
            <v>SM</v>
          </cell>
          <cell r="E839" t="str">
            <v>Sciences de la matière</v>
          </cell>
          <cell r="F839" t="str">
            <v>physique</v>
          </cell>
          <cell r="G839" t="str">
            <v>Physique</v>
          </cell>
          <cell r="H839" t="str">
            <v>Physique fondamentale</v>
          </cell>
          <cell r="I839" t="str">
            <v>الفيزياء الأساسية</v>
          </cell>
          <cell r="J839" t="str">
            <v>فيزياء</v>
          </cell>
          <cell r="K839" t="str">
            <v>Recr. régional</v>
          </cell>
          <cell r="L839" t="str">
            <v>A</v>
          </cell>
        </row>
        <row r="840">
          <cell r="A840" t="str">
            <v>Biotechnologie microbienne</v>
          </cell>
          <cell r="B840" t="str">
            <v>بيوتكنولوجيا الميكروبات</v>
          </cell>
          <cell r="C840" t="str">
            <v>Université de Béchar</v>
          </cell>
          <cell r="D840" t="str">
            <v>SNV</v>
          </cell>
          <cell r="E840" t="str">
            <v>Sciences de la Nature et de la Vie</v>
          </cell>
          <cell r="F840" t="str">
            <v>Biotechnologies</v>
          </cell>
          <cell r="G840" t="str">
            <v>Biotechnologies</v>
          </cell>
          <cell r="H840" t="str">
            <v>Biotechnologie microbienne</v>
          </cell>
          <cell r="I840" t="str">
            <v>بيوتكنولوجيا الميكروبات</v>
          </cell>
          <cell r="J840" t="str">
            <v>بيوتكنولوجيا</v>
          </cell>
          <cell r="K840" t="str">
            <v>Recr. régional</v>
          </cell>
          <cell r="L840" t="str">
            <v>A</v>
          </cell>
        </row>
        <row r="841">
          <cell r="A841" t="str">
            <v>Technologie agroalimentaire et contrôle de qualité</v>
          </cell>
          <cell r="B841" t="str">
            <v>تكنولوجيا الأغذية  ومراقبة النوعية</v>
          </cell>
          <cell r="C841" t="str">
            <v>Université de Béchar</v>
          </cell>
          <cell r="D841" t="str">
            <v>SNV</v>
          </cell>
          <cell r="E841" t="str">
            <v>Sciences de la Nature et de la Vie</v>
          </cell>
          <cell r="F841" t="str">
            <v>sciences alimentaires</v>
          </cell>
          <cell r="G841" t="str">
            <v>Sciences alimentaires</v>
          </cell>
          <cell r="H841" t="str">
            <v>Technologie agroalimentaire et contrôle de qualité</v>
          </cell>
          <cell r="I841" t="str">
            <v>تكنولوجيا الأغذية  ومراقبة النوعية</v>
          </cell>
          <cell r="J841" t="str">
            <v>علوم الغذاء</v>
          </cell>
          <cell r="K841" t="str">
            <v>Recr. régional</v>
          </cell>
          <cell r="L841" t="str">
            <v>A</v>
          </cell>
        </row>
        <row r="842">
          <cell r="A842" t="str">
            <v>Biologie moléculaire</v>
          </cell>
          <cell r="B842" t="str">
            <v>بيولوجيا جزيئية</v>
          </cell>
          <cell r="C842" t="str">
            <v>Université de Béchar</v>
          </cell>
          <cell r="D842" t="str">
            <v>SNV</v>
          </cell>
          <cell r="E842" t="str">
            <v>Sciences de la Nature et de la Vie</v>
          </cell>
          <cell r="F842" t="str">
            <v>sciences biologiques</v>
          </cell>
          <cell r="G842" t="str">
            <v>Sciences biologiques</v>
          </cell>
          <cell r="H842" t="str">
            <v>Biologie moléculaire</v>
          </cell>
          <cell r="I842" t="str">
            <v>بيولوجيا جزيئية</v>
          </cell>
          <cell r="J842" t="str">
            <v>علوم بيولوجية</v>
          </cell>
          <cell r="K842" t="str">
            <v>Recr. régional</v>
          </cell>
          <cell r="L842" t="str">
            <v>A</v>
          </cell>
        </row>
        <row r="843">
          <cell r="A843" t="str">
            <v>Microbiologie</v>
          </cell>
          <cell r="B843" t="str">
            <v>علم الأحياء الدقيقة</v>
          </cell>
          <cell r="C843" t="str">
            <v>Université de Béchar</v>
          </cell>
          <cell r="D843" t="str">
            <v>SNV</v>
          </cell>
          <cell r="E843" t="str">
            <v>Sciences de la Nature et de la Vie</v>
          </cell>
          <cell r="F843" t="str">
            <v>sciences biologiques</v>
          </cell>
          <cell r="G843" t="str">
            <v>Sciences biologiques</v>
          </cell>
          <cell r="H843" t="str">
            <v>Microbiologie</v>
          </cell>
          <cell r="I843" t="str">
            <v>علم الأحياء الدقيقة</v>
          </cell>
          <cell r="J843" t="str">
            <v>علوم بيولوجية</v>
          </cell>
          <cell r="K843" t="str">
            <v>Recr. régional</v>
          </cell>
          <cell r="L843" t="str">
            <v>A</v>
          </cell>
        </row>
        <row r="844">
          <cell r="A844" t="str">
            <v>Marketing</v>
          </cell>
          <cell r="B844" t="str">
            <v>تسويق</v>
          </cell>
          <cell r="C844" t="str">
            <v>Université de Béchar</v>
          </cell>
          <cell r="D844" t="str">
            <v>SEGC</v>
          </cell>
          <cell r="E844" t="str">
            <v>Sciences économiques, de gestion et commerciales </v>
          </cell>
          <cell r="F844" t="str">
            <v>sciences commerciales</v>
          </cell>
          <cell r="G844" t="str">
            <v>Sciences commerciales</v>
          </cell>
          <cell r="H844" t="str">
            <v>Marketing</v>
          </cell>
          <cell r="I844" t="str">
            <v>تسويق</v>
          </cell>
          <cell r="J844" t="str">
            <v>علوم تجارية</v>
          </cell>
          <cell r="K844" t="str">
            <v>Recr. régional</v>
          </cell>
          <cell r="L844" t="str">
            <v>A</v>
          </cell>
        </row>
        <row r="845">
          <cell r="A845" t="str">
            <v>Management</v>
          </cell>
          <cell r="B845" t="str">
            <v>إدارة الأعمال</v>
          </cell>
          <cell r="C845" t="str">
            <v>Université de Béchar</v>
          </cell>
          <cell r="D845" t="str">
            <v>SEGC</v>
          </cell>
          <cell r="E845" t="str">
            <v>Sciences économiques, de gestion et commerciales </v>
          </cell>
          <cell r="F845" t="str">
            <v>sciences de gestion</v>
          </cell>
          <cell r="G845" t="str">
            <v>Sciences de gestion</v>
          </cell>
          <cell r="H845" t="str">
            <v>Management</v>
          </cell>
          <cell r="I845" t="str">
            <v>إدارة الأعمال</v>
          </cell>
          <cell r="J845" t="str">
            <v>علوم التسيير</v>
          </cell>
          <cell r="K845" t="str">
            <v>Recr. régional</v>
          </cell>
          <cell r="L845" t="str">
            <v>A</v>
          </cell>
        </row>
        <row r="846">
          <cell r="A846" t="str">
            <v>Economie monétaire et bancaire</v>
          </cell>
          <cell r="B846" t="str">
            <v>اقتصاد نقدي وبنكي</v>
          </cell>
          <cell r="C846" t="str">
            <v>Université de Béchar</v>
          </cell>
          <cell r="D846" t="str">
            <v>SEGC</v>
          </cell>
          <cell r="E846" t="str">
            <v>Sciences économiques, de gestion et commerciales </v>
          </cell>
          <cell r="F846" t="str">
            <v>sciences économiques</v>
          </cell>
          <cell r="G846" t="str">
            <v>Sciences économiques</v>
          </cell>
          <cell r="H846" t="str">
            <v>Economie monétaire et bancaire</v>
          </cell>
          <cell r="I846" t="str">
            <v>اقتصاد نقدي وبنكي</v>
          </cell>
          <cell r="J846" t="str">
            <v>علوم اقتصادية</v>
          </cell>
          <cell r="K846" t="str">
            <v>Recr. régional</v>
          </cell>
          <cell r="L846" t="str">
            <v>A</v>
          </cell>
        </row>
        <row r="847">
          <cell r="A847" t="str">
            <v>Comptabilité et audit</v>
          </cell>
          <cell r="B847" t="str">
            <v>محاسبة ومراجعة</v>
          </cell>
          <cell r="C847" t="str">
            <v>Université de Béchar</v>
          </cell>
          <cell r="D847" t="str">
            <v>SEGC</v>
          </cell>
          <cell r="E847" t="str">
            <v>Sciences économiques, de gestion et commerciales </v>
          </cell>
          <cell r="F847" t="str">
            <v>sciences financières et comptabilité</v>
          </cell>
          <cell r="G847" t="str">
            <v>Sciences financières et comptabilité</v>
          </cell>
          <cell r="H847" t="str">
            <v>Comptabilité et audit</v>
          </cell>
          <cell r="I847" t="str">
            <v>محاسبة ومراجعة</v>
          </cell>
          <cell r="J847" t="str">
            <v>علوم مالية ومحاسبة</v>
          </cell>
          <cell r="K847" t="str">
            <v>Recr. régional</v>
          </cell>
          <cell r="L847" t="str">
            <v>A</v>
          </cell>
        </row>
        <row r="848">
          <cell r="A848" t="str">
            <v>Finance des banques et des assurances</v>
          </cell>
          <cell r="B848" t="str">
            <v>مالية البنوك والتأمينات</v>
          </cell>
          <cell r="C848" t="str">
            <v>Université de Béchar</v>
          </cell>
          <cell r="D848" t="str">
            <v>SEGC</v>
          </cell>
          <cell r="E848" t="str">
            <v>Sciences économiques, de gestion et commerciales </v>
          </cell>
          <cell r="F848" t="str">
            <v>sciences financières et comptabilité</v>
          </cell>
          <cell r="G848" t="str">
            <v>Sciences financières et comptabilité</v>
          </cell>
          <cell r="H848" t="str">
            <v>Finance des banques et des assurances</v>
          </cell>
          <cell r="I848" t="str">
            <v>مالية البنوك والتأمينات</v>
          </cell>
          <cell r="J848" t="str">
            <v>علوم مالية ومحاسبة</v>
          </cell>
          <cell r="K848" t="str">
            <v>Recr. régional</v>
          </cell>
          <cell r="L848" t="str">
            <v>A</v>
          </cell>
        </row>
        <row r="849">
          <cell r="A849" t="str">
            <v>Automatique</v>
          </cell>
          <cell r="B849" t="str">
            <v>آلية</v>
          </cell>
          <cell r="C849" t="str">
            <v>Université de Béchar</v>
          </cell>
          <cell r="D849" t="str">
            <v>ST</v>
          </cell>
          <cell r="E849" t="str">
            <v>Sciences et Technologies</v>
          </cell>
          <cell r="F849" t="str">
            <v>automatique</v>
          </cell>
          <cell r="G849" t="str">
            <v>Automatique</v>
          </cell>
          <cell r="H849" t="str">
            <v>Automatique</v>
          </cell>
          <cell r="I849" t="str">
            <v>آلية</v>
          </cell>
          <cell r="J849" t="str">
            <v>آلية</v>
          </cell>
          <cell r="K849" t="str">
            <v>Recr. régional</v>
          </cell>
          <cell r="L849" t="str">
            <v>A</v>
          </cell>
        </row>
        <row r="850">
          <cell r="A850" t="str">
            <v>Electronique</v>
          </cell>
          <cell r="B850" t="str">
            <v>إلكترونيك</v>
          </cell>
          <cell r="C850" t="str">
            <v>Université de Béchar</v>
          </cell>
          <cell r="D850" t="str">
            <v>ST</v>
          </cell>
          <cell r="E850" t="str">
            <v>Sciences et Technologies</v>
          </cell>
          <cell r="F850" t="str">
            <v>electronique</v>
          </cell>
          <cell r="G850" t="str">
            <v>Electronique</v>
          </cell>
          <cell r="H850" t="str">
            <v>Electronique</v>
          </cell>
          <cell r="I850" t="str">
            <v>إلكترونيك</v>
          </cell>
          <cell r="J850" t="str">
            <v>إلكترونيك</v>
          </cell>
          <cell r="K850" t="str">
            <v>Recr. régional</v>
          </cell>
          <cell r="L850" t="str">
            <v>A</v>
          </cell>
        </row>
        <row r="851">
          <cell r="A851" t="str">
            <v>Electrotechnique</v>
          </cell>
          <cell r="B851" t="str">
            <v>كهروتقني</v>
          </cell>
          <cell r="C851" t="str">
            <v>Université de Béchar</v>
          </cell>
          <cell r="D851" t="str">
            <v>ST</v>
          </cell>
          <cell r="E851" t="str">
            <v>Sciences et Technologies</v>
          </cell>
          <cell r="F851" t="str">
            <v>electrotechnique</v>
          </cell>
          <cell r="G851" t="str">
            <v>Electrotechnique</v>
          </cell>
          <cell r="H851" t="str">
            <v>Electrotechnique</v>
          </cell>
          <cell r="I851" t="str">
            <v>كهروتقني</v>
          </cell>
          <cell r="J851" t="str">
            <v>كهروتقني</v>
          </cell>
          <cell r="K851" t="str">
            <v>Recr. régional</v>
          </cell>
          <cell r="L851" t="str">
            <v>A</v>
          </cell>
        </row>
        <row r="852">
          <cell r="A852" t="str">
            <v>Génie civil</v>
          </cell>
          <cell r="B852" t="str">
            <v>هندسة مدنية</v>
          </cell>
          <cell r="C852" t="str">
            <v>Université de Béchar</v>
          </cell>
          <cell r="D852" t="str">
            <v>ST</v>
          </cell>
          <cell r="E852" t="str">
            <v>Sciences et Technologies</v>
          </cell>
          <cell r="F852" t="str">
            <v>Génie Civil</v>
          </cell>
          <cell r="G852" t="str">
            <v>Génie civil</v>
          </cell>
          <cell r="H852" t="str">
            <v>Génie civil</v>
          </cell>
          <cell r="I852" t="str">
            <v>هندسة مدنية</v>
          </cell>
          <cell r="J852" t="str">
            <v>هندسة مدنية</v>
          </cell>
          <cell r="K852" t="str">
            <v>Recr. régional</v>
          </cell>
          <cell r="L852" t="str">
            <v>A</v>
          </cell>
        </row>
        <row r="853">
          <cell r="A853" t="str">
            <v>Génie de procédés</v>
          </cell>
          <cell r="B853" t="str">
            <v>هندسة الطرائق</v>
          </cell>
          <cell r="C853" t="str">
            <v>Université de Béchar</v>
          </cell>
          <cell r="D853" t="str">
            <v>ST</v>
          </cell>
          <cell r="E853" t="str">
            <v>Sciences et Technologies</v>
          </cell>
          <cell r="F853" t="str">
            <v>Génie de procédés</v>
          </cell>
          <cell r="G853" t="str">
            <v>Génie de procédés</v>
          </cell>
          <cell r="H853" t="str">
            <v>Génie de procédés</v>
          </cell>
          <cell r="I853" t="str">
            <v>هندسة الطرائق</v>
          </cell>
          <cell r="J853" t="str">
            <v>هندسة الطرائق</v>
          </cell>
          <cell r="K853" t="str">
            <v>Recr. régional</v>
          </cell>
          <cell r="L853" t="str">
            <v>A</v>
          </cell>
        </row>
        <row r="854">
          <cell r="A854" t="str">
            <v>Construction mécanique</v>
          </cell>
          <cell r="B854" t="str">
            <v>إنشاء ميكانيكي</v>
          </cell>
          <cell r="C854" t="str">
            <v>Université de Béchar</v>
          </cell>
          <cell r="D854" t="str">
            <v>ST</v>
          </cell>
          <cell r="E854" t="str">
            <v>Sciences et Technologies</v>
          </cell>
          <cell r="F854" t="str">
            <v>génie mécanique</v>
          </cell>
          <cell r="G854" t="str">
            <v>Génie mécanique</v>
          </cell>
          <cell r="H854" t="str">
            <v>Construction mécanique</v>
          </cell>
          <cell r="I854" t="str">
            <v>إنشاء ميكانيكي</v>
          </cell>
          <cell r="J854" t="str">
            <v>هندسة ميكانيكية</v>
          </cell>
          <cell r="K854" t="str">
            <v>Recr. régional</v>
          </cell>
          <cell r="L854" t="str">
            <v>A</v>
          </cell>
        </row>
        <row r="855">
          <cell r="A855" t="str">
            <v>Energétique</v>
          </cell>
          <cell r="B855" t="str">
            <v>طاقوية</v>
          </cell>
          <cell r="C855" t="str">
            <v>Université de Béchar</v>
          </cell>
          <cell r="D855" t="str">
            <v>ST</v>
          </cell>
          <cell r="E855" t="str">
            <v>Sciences et Technologies</v>
          </cell>
          <cell r="F855" t="str">
            <v>génie mécanique</v>
          </cell>
          <cell r="G855" t="str">
            <v>Génie mécanique</v>
          </cell>
          <cell r="H855" t="str">
            <v>Energétique</v>
          </cell>
          <cell r="I855" t="str">
            <v>طاقوية</v>
          </cell>
          <cell r="J855" t="str">
            <v>هندسة ميكانيكية</v>
          </cell>
          <cell r="K855" t="str">
            <v>Recr. régional</v>
          </cell>
          <cell r="L855" t="str">
            <v>A</v>
          </cell>
        </row>
        <row r="856">
          <cell r="A856" t="str">
            <v>Hydraulique</v>
          </cell>
          <cell r="B856" t="str">
            <v>ري</v>
          </cell>
          <cell r="C856" t="str">
            <v>Université de Béchar</v>
          </cell>
          <cell r="D856" t="str">
            <v>ST</v>
          </cell>
          <cell r="E856" t="str">
            <v>Sciences et Technologies</v>
          </cell>
          <cell r="F856" t="str">
            <v>hydraulique</v>
          </cell>
          <cell r="G856" t="str">
            <v>Hydraulique</v>
          </cell>
          <cell r="H856" t="str">
            <v>Hydraulique</v>
          </cell>
          <cell r="I856" t="str">
            <v>ري</v>
          </cell>
          <cell r="J856" t="str">
            <v>ري</v>
          </cell>
          <cell r="K856" t="str">
            <v>Recr. régional</v>
          </cell>
          <cell r="L856" t="str">
            <v>A</v>
          </cell>
        </row>
        <row r="857">
          <cell r="A857" t="str">
            <v>Télécommunications</v>
          </cell>
          <cell r="B857" t="str">
            <v>اتصالات سلكية ولاسلكية</v>
          </cell>
          <cell r="C857" t="str">
            <v>Université de Béchar</v>
          </cell>
          <cell r="D857" t="str">
            <v>ST</v>
          </cell>
          <cell r="E857" t="str">
            <v>Sciences et Technologies</v>
          </cell>
          <cell r="F857" t="str">
            <v>Télécommunications</v>
          </cell>
          <cell r="G857" t="str">
            <v>Télécommunications</v>
          </cell>
          <cell r="H857" t="str">
            <v>Télécommunications</v>
          </cell>
          <cell r="I857" t="str">
            <v>اتصالات سلكية ولاسلكية</v>
          </cell>
          <cell r="J857" t="str">
            <v>اتصالات سلكية ولا سلكية</v>
          </cell>
          <cell r="K857" t="str">
            <v>Recr. régional</v>
          </cell>
          <cell r="L857" t="str">
            <v>A</v>
          </cell>
        </row>
        <row r="858">
          <cell r="A858" t="str">
            <v>Travaux publics</v>
          </cell>
          <cell r="B858" t="str">
            <v>أشغال عمومية</v>
          </cell>
          <cell r="C858" t="str">
            <v>Université de Béchar</v>
          </cell>
          <cell r="D858" t="str">
            <v>ST</v>
          </cell>
          <cell r="E858" t="str">
            <v>Sciences et Technologies</v>
          </cell>
          <cell r="F858" t="str">
            <v>travaux publics</v>
          </cell>
          <cell r="G858" t="str">
            <v>Travaux publics</v>
          </cell>
          <cell r="H858" t="str">
            <v>Travaux publics</v>
          </cell>
          <cell r="I858" t="str">
            <v>أشغال عمومية</v>
          </cell>
          <cell r="J858" t="str">
            <v>أشغال عمومية</v>
          </cell>
          <cell r="K858" t="str">
            <v>Recr. régional</v>
          </cell>
          <cell r="L858" t="str">
            <v>A</v>
          </cell>
        </row>
        <row r="859">
          <cell r="A859" t="str">
            <v>Archéologie</v>
          </cell>
          <cell r="B859" t="str">
            <v>علم آثار</v>
          </cell>
          <cell r="C859" t="str">
            <v>Université de Béchar</v>
          </cell>
          <cell r="D859" t="str">
            <v>SHS</v>
          </cell>
          <cell r="E859" t="str">
            <v>Sciences humaines</v>
          </cell>
          <cell r="F859" t="str">
            <v>sciences humaines - archéologie</v>
          </cell>
          <cell r="G859" t="str">
            <v>Sciences humaines - archéologie</v>
          </cell>
          <cell r="H859" t="str">
            <v>Archéologie</v>
          </cell>
          <cell r="I859" t="str">
            <v>علم آثار</v>
          </cell>
          <cell r="J859" t="str">
            <v>علوم إنسانية - علم الآثار</v>
          </cell>
          <cell r="K859" t="str">
            <v>Recr. régional</v>
          </cell>
          <cell r="L859" t="str">
            <v>A</v>
          </cell>
        </row>
        <row r="860">
          <cell r="A860" t="str">
            <v>Communication</v>
          </cell>
          <cell r="B860" t="str">
            <v>اتصال</v>
          </cell>
          <cell r="C860" t="str">
            <v>Université de Béchar</v>
          </cell>
          <cell r="D860" t="str">
            <v>SHS</v>
          </cell>
          <cell r="E860" t="str">
            <v>Sciences humaines</v>
          </cell>
          <cell r="F860" t="str">
            <v>sciences humaines - sciences de l’information et de la communication</v>
          </cell>
          <cell r="G860" t="str">
            <v>Sciences humaines - sciences de l’information et de la communication</v>
          </cell>
          <cell r="H860" t="str">
            <v>Communication</v>
          </cell>
          <cell r="I860" t="str">
            <v>اتصال</v>
          </cell>
          <cell r="J860" t="str">
            <v>علوم إنسانية - علوم الإعلام و الاتصال</v>
          </cell>
          <cell r="K860" t="str">
            <v>Recr. régional</v>
          </cell>
          <cell r="L860" t="str">
            <v>A</v>
          </cell>
        </row>
        <row r="861">
          <cell r="A861" t="str">
            <v>Sociologie</v>
          </cell>
          <cell r="B861" t="str">
            <v>علم الإجتماع</v>
          </cell>
          <cell r="C861" t="str">
            <v>Université de Béchar</v>
          </cell>
          <cell r="D861" t="str">
            <v>SHS</v>
          </cell>
          <cell r="E861" t="str">
            <v>Sciences sociales</v>
          </cell>
          <cell r="F861" t="str">
            <v>sciences sociales - sociologie</v>
          </cell>
          <cell r="G861" t="str">
            <v>Sciences sociales - sociologie</v>
          </cell>
          <cell r="H861" t="str">
            <v>Sociologie</v>
          </cell>
          <cell r="I861" t="str">
            <v>علم الإجتماع</v>
          </cell>
          <cell r="J861" t="str">
            <v>علوم اجتماعية - علم الإجتماع</v>
          </cell>
          <cell r="K861" t="str">
            <v>Recr. régional</v>
          </cell>
          <cell r="L861" t="str">
            <v>A</v>
          </cell>
        </row>
        <row r="862">
          <cell r="A862" t="str">
            <v>Psychologie clinique</v>
          </cell>
          <cell r="B862" t="str">
            <v>علم النفس العيادي</v>
          </cell>
          <cell r="C862" t="str">
            <v>Université de Béchar</v>
          </cell>
          <cell r="D862" t="str">
            <v>SHS</v>
          </cell>
          <cell r="E862" t="str">
            <v>Sciences sociales</v>
          </cell>
          <cell r="F862" t="str">
            <v>Sciences sociales - psychologie</v>
          </cell>
          <cell r="G862" t="str">
            <v>Sciences sociales - psychologie</v>
          </cell>
          <cell r="H862" t="str">
            <v>Psychologie clinique</v>
          </cell>
          <cell r="I862" t="str">
            <v>علم النفس العيادي</v>
          </cell>
          <cell r="J862" t="str">
            <v>علوم اجتماعية - علم النفس</v>
          </cell>
          <cell r="K862" t="str">
            <v>Recr. régional</v>
          </cell>
          <cell r="L862" t="str">
            <v>A</v>
          </cell>
        </row>
        <row r="863">
          <cell r="A863" t="str">
            <v>Philosophie générale</v>
          </cell>
          <cell r="B863" t="str">
            <v>فلسفة عامة</v>
          </cell>
          <cell r="C863" t="str">
            <v>Université de Béchar</v>
          </cell>
          <cell r="D863" t="str">
            <v>SHS</v>
          </cell>
          <cell r="E863" t="str">
            <v>Sciences sociales</v>
          </cell>
          <cell r="F863" t="str">
            <v>Sciences sociales - philosophie</v>
          </cell>
          <cell r="G863" t="str">
            <v>Sciences sociales - philosophie</v>
          </cell>
          <cell r="H863" t="str">
            <v>Philosophie générale</v>
          </cell>
          <cell r="I863" t="str">
            <v>فلسفة عامة</v>
          </cell>
          <cell r="J863" t="str">
            <v>علوم اجتماعية - فلسفة</v>
          </cell>
          <cell r="K863" t="str">
            <v>Recr. régional</v>
          </cell>
          <cell r="L863" t="str">
            <v>A</v>
          </cell>
        </row>
        <row r="864">
          <cell r="A864" t="str">
            <v>Histoire générale</v>
          </cell>
          <cell r="B864" t="str">
            <v>تاريخ عام</v>
          </cell>
          <cell r="C864" t="str">
            <v>Université de Béchar</v>
          </cell>
          <cell r="D864" t="str">
            <v>SHS</v>
          </cell>
          <cell r="E864" t="str">
            <v>Sciences humaines</v>
          </cell>
          <cell r="F864" t="str">
            <v>Sciences humaines - histoire</v>
          </cell>
          <cell r="G864" t="str">
            <v>Sciences humaines - histoire</v>
          </cell>
          <cell r="H864" t="str">
            <v>Histoire générale</v>
          </cell>
          <cell r="I864" t="str">
            <v>تاريخ عام</v>
          </cell>
          <cell r="J864" t="str">
            <v>علوم إنسانية - تاريخ</v>
          </cell>
          <cell r="K864" t="str">
            <v>Recr. régional</v>
          </cell>
          <cell r="L864" t="str">
            <v>A</v>
          </cell>
        </row>
        <row r="865">
          <cell r="A865" t="str">
            <v>Droit privé</v>
          </cell>
          <cell r="B865" t="str">
            <v>قانون خاص</v>
          </cell>
          <cell r="C865" t="str">
            <v>Université de Béjaia</v>
          </cell>
          <cell r="D865" t="str">
            <v>DSP</v>
          </cell>
          <cell r="E865" t="str">
            <v>Droit</v>
          </cell>
          <cell r="F865" t="str">
            <v>droit</v>
          </cell>
          <cell r="G865" t="str">
            <v>Droit</v>
          </cell>
          <cell r="H865" t="str">
            <v>Droit privé</v>
          </cell>
          <cell r="I865" t="str">
            <v>قانون خاص</v>
          </cell>
          <cell r="J865" t="str">
            <v>حقوق</v>
          </cell>
          <cell r="K865" t="str">
            <v>Recr. régional</v>
          </cell>
          <cell r="L865" t="str">
            <v>A</v>
          </cell>
        </row>
        <row r="866">
          <cell r="A866" t="str">
            <v>Droit public</v>
          </cell>
          <cell r="B866" t="str">
            <v>قانون عام</v>
          </cell>
          <cell r="C866" t="str">
            <v>Université de Béjaia</v>
          </cell>
          <cell r="D866" t="str">
            <v>DSP</v>
          </cell>
          <cell r="E866" t="str">
            <v>Droit</v>
          </cell>
          <cell r="F866" t="str">
            <v>droit</v>
          </cell>
          <cell r="G866" t="str">
            <v>Droit</v>
          </cell>
          <cell r="H866" t="str">
            <v>Droit public</v>
          </cell>
          <cell r="I866" t="str">
            <v>قانون عام</v>
          </cell>
          <cell r="J866" t="str">
            <v>حقوق</v>
          </cell>
          <cell r="K866" t="str">
            <v>Recr. régional</v>
          </cell>
          <cell r="L866" t="str">
            <v>A</v>
          </cell>
        </row>
        <row r="867">
          <cell r="A867" t="str">
            <v>Anthropologie</v>
          </cell>
          <cell r="B867" t="str">
            <v xml:space="preserve">انتربولوجيا </v>
          </cell>
          <cell r="C867" t="str">
            <v>Université de Béjaia</v>
          </cell>
          <cell r="D867" t="str">
            <v>LCA</v>
          </cell>
          <cell r="E867" t="str">
            <v>Langue et Culture Amazighes</v>
          </cell>
          <cell r="F867" t="str">
            <v>langue et civilisation</v>
          </cell>
          <cell r="G867" t="str">
            <v>Langue et civilisation</v>
          </cell>
          <cell r="H867" t="str">
            <v>Anthropologie</v>
          </cell>
          <cell r="I867" t="str">
            <v xml:space="preserve">انتربولوجيا </v>
          </cell>
          <cell r="J867" t="str">
            <v>لغة وحضارة</v>
          </cell>
          <cell r="K867" t="str">
            <v>Recr. régional</v>
          </cell>
          <cell r="L867" t="str">
            <v>A</v>
          </cell>
        </row>
        <row r="868">
          <cell r="A868" t="str">
            <v>Littérature  amazighe</v>
          </cell>
          <cell r="B868" t="str">
            <v>الأدب الأمازيغي</v>
          </cell>
          <cell r="C868" t="str">
            <v>Université de Béjaia</v>
          </cell>
          <cell r="D868" t="str">
            <v>LCA</v>
          </cell>
          <cell r="E868" t="str">
            <v>Langue et Culture Amazighes</v>
          </cell>
          <cell r="F868" t="str">
            <v>langue et littérature</v>
          </cell>
          <cell r="G868" t="str">
            <v>Langue et littérature</v>
          </cell>
          <cell r="H868" t="str">
            <v>Littérature  amazighe</v>
          </cell>
          <cell r="I868" t="str">
            <v>الأدب الأمازيغي</v>
          </cell>
          <cell r="J868" t="str">
            <v>لغة وآداب</v>
          </cell>
          <cell r="K868" t="str">
            <v>Recr. régional</v>
          </cell>
          <cell r="L868" t="str">
            <v>A</v>
          </cell>
        </row>
        <row r="869">
          <cell r="A869" t="str">
            <v>Linguistique amazighe</v>
          </cell>
          <cell r="B869" t="str">
            <v>اللسانية الأمازيغية</v>
          </cell>
          <cell r="C869" t="str">
            <v>Université de Béjaia</v>
          </cell>
          <cell r="D869" t="str">
            <v>LCA</v>
          </cell>
          <cell r="E869" t="str">
            <v>Langue et Culture Amazighes</v>
          </cell>
          <cell r="F869" t="str">
            <v>linguistique et didactique</v>
          </cell>
          <cell r="G869" t="str">
            <v>Linguistique et didactique</v>
          </cell>
          <cell r="H869" t="str">
            <v>Linguistique amazighe</v>
          </cell>
          <cell r="I869" t="str">
            <v>اللسانية الأمازيغية</v>
          </cell>
          <cell r="J869" t="str">
            <v>لسانيات وتعليمية</v>
          </cell>
          <cell r="K869" t="str">
            <v>Recr. régional</v>
          </cell>
          <cell r="L869" t="str">
            <v>A</v>
          </cell>
        </row>
        <row r="870">
          <cell r="A870" t="str">
            <v>Littérature arabe</v>
          </cell>
          <cell r="B870" t="str">
            <v>أدب عربي</v>
          </cell>
          <cell r="C870" t="str">
            <v>Université de Béjaia</v>
          </cell>
          <cell r="D870" t="str">
            <v>LLA</v>
          </cell>
          <cell r="E870" t="str">
            <v>Langue et littérature arabes</v>
          </cell>
          <cell r="F870" t="str">
            <v>Etudes littéraires</v>
          </cell>
          <cell r="G870" t="str">
            <v>Etudes littéraires</v>
          </cell>
          <cell r="H870" t="str">
            <v>Littérature arabe</v>
          </cell>
          <cell r="I870" t="str">
            <v>أدب عربي</v>
          </cell>
          <cell r="J870" t="str">
            <v>دراسات أدبية</v>
          </cell>
          <cell r="K870" t="str">
            <v>Recr. régional</v>
          </cell>
          <cell r="L870" t="str">
            <v>A</v>
          </cell>
        </row>
        <row r="871">
          <cell r="A871" t="str">
            <v>Linguistique appliquée</v>
          </cell>
          <cell r="B871" t="str">
            <v>لسانيات تطبيقية</v>
          </cell>
          <cell r="C871" t="str">
            <v>Université de Béjaia</v>
          </cell>
          <cell r="D871" t="str">
            <v>LLA</v>
          </cell>
          <cell r="E871" t="str">
            <v>Langue et littérature arabes</v>
          </cell>
          <cell r="F871" t="str">
            <v>Etudes linguistiques</v>
          </cell>
          <cell r="G871" t="str">
            <v>Etudes linguistiques</v>
          </cell>
          <cell r="H871" t="str">
            <v>Linguistique appliquée</v>
          </cell>
          <cell r="I871" t="str">
            <v>لسانيات تطبيقية</v>
          </cell>
          <cell r="J871" t="str">
            <v>دراسات لغوية</v>
          </cell>
          <cell r="K871" t="str">
            <v>Recr. régional</v>
          </cell>
          <cell r="L871" t="str">
            <v>A</v>
          </cell>
        </row>
        <row r="872">
          <cell r="A872" t="str">
            <v>Linguistique générale</v>
          </cell>
          <cell r="B872" t="str">
            <v>لسانيات عامة</v>
          </cell>
          <cell r="C872" t="str">
            <v>Université de Béjaia</v>
          </cell>
          <cell r="D872" t="str">
            <v>LLA</v>
          </cell>
          <cell r="E872" t="str">
            <v>Langue et littérature arabes</v>
          </cell>
          <cell r="F872" t="str">
            <v>Etudes linguistiques</v>
          </cell>
          <cell r="G872" t="str">
            <v>Etudes linguistiques</v>
          </cell>
          <cell r="H872" t="str">
            <v>Linguistique générale</v>
          </cell>
          <cell r="I872" t="str">
            <v>لسانيات عامة</v>
          </cell>
          <cell r="J872" t="str">
            <v>دراسات لغوية</v>
          </cell>
          <cell r="K872" t="str">
            <v>Recr. régional</v>
          </cell>
          <cell r="L872" t="str">
            <v>A</v>
          </cell>
        </row>
        <row r="873">
          <cell r="A873" t="str">
            <v>Langue anglaise</v>
          </cell>
          <cell r="B873" t="str">
            <v>لغة انجليزية</v>
          </cell>
          <cell r="C873" t="str">
            <v>Université de Béjaia</v>
          </cell>
          <cell r="D873" t="str">
            <v>LLE</v>
          </cell>
          <cell r="E873" t="str">
            <v>Langue anglaise</v>
          </cell>
          <cell r="F873" t="str">
            <v>langue anglaise</v>
          </cell>
          <cell r="G873" t="str">
            <v>Langue anglaise</v>
          </cell>
          <cell r="H873" t="str">
            <v>Langue anglaise</v>
          </cell>
          <cell r="I873" t="str">
            <v>لغة انجليزية</v>
          </cell>
          <cell r="J873" t="str">
            <v>لغة انجليزية</v>
          </cell>
          <cell r="K873" t="str">
            <v>Recr. régional</v>
          </cell>
          <cell r="L873" t="str">
            <v>A</v>
          </cell>
        </row>
        <row r="874">
          <cell r="A874" t="str">
            <v>Langue française</v>
          </cell>
          <cell r="B874" t="str">
            <v>لغة فرنسية</v>
          </cell>
          <cell r="C874" t="str">
            <v>Université de Béjaia</v>
          </cell>
          <cell r="D874" t="str">
            <v>LLE</v>
          </cell>
          <cell r="E874" t="str">
            <v>Langue française</v>
          </cell>
          <cell r="F874" t="str">
            <v>langue française</v>
          </cell>
          <cell r="G874" t="str">
            <v>Langue française</v>
          </cell>
          <cell r="H874" t="str">
            <v>Langue française</v>
          </cell>
          <cell r="I874" t="str">
            <v>لغة فرنسية</v>
          </cell>
          <cell r="J874" t="str">
            <v>لغة فرنسية</v>
          </cell>
          <cell r="K874" t="str">
            <v>Recr. régional</v>
          </cell>
          <cell r="L874" t="str">
            <v>A</v>
          </cell>
        </row>
        <row r="875">
          <cell r="A875" t="str">
            <v>Mathématiques</v>
          </cell>
          <cell r="B875" t="str">
            <v>رياضيات</v>
          </cell>
          <cell r="C875" t="str">
            <v>Université de Béjaia</v>
          </cell>
          <cell r="D875" t="str">
            <v>MI</v>
          </cell>
          <cell r="E875" t="str">
            <v>Mathématiques et Informatique</v>
          </cell>
          <cell r="F875" t="str">
            <v>mathématiques</v>
          </cell>
          <cell r="G875" t="str">
            <v>Mathématiques</v>
          </cell>
          <cell r="H875" t="str">
            <v>Mathématiques</v>
          </cell>
          <cell r="I875" t="str">
            <v>رياضيات</v>
          </cell>
          <cell r="J875" t="str">
            <v>رياضيات</v>
          </cell>
          <cell r="K875" t="str">
            <v>Recr. régional</v>
          </cell>
          <cell r="L875" t="str">
            <v>A</v>
          </cell>
        </row>
        <row r="876">
          <cell r="A876" t="str">
            <v>Statistique et traitement informatique des données</v>
          </cell>
          <cell r="B876" t="str">
            <v>إحصاء والمعالجة الآلية للمعطيات</v>
          </cell>
          <cell r="C876" t="str">
            <v>Université de Béjaia</v>
          </cell>
          <cell r="D876" t="str">
            <v>MI</v>
          </cell>
          <cell r="E876" t="str">
            <v>Mathématiques et Informatique</v>
          </cell>
          <cell r="F876" t="str">
            <v>mathématiques</v>
          </cell>
          <cell r="G876" t="str">
            <v>Mathématiques</v>
          </cell>
          <cell r="H876" t="str">
            <v>Statistique et traitement informatique des données</v>
          </cell>
          <cell r="I876" t="str">
            <v>إحصاء والمعالجة الآلية للمعطيات</v>
          </cell>
          <cell r="J876" t="str">
            <v>رياضيات</v>
          </cell>
          <cell r="K876" t="str">
            <v>Recr. régional</v>
          </cell>
          <cell r="L876" t="str">
            <v>P</v>
          </cell>
        </row>
        <row r="877">
          <cell r="A877" t="str">
            <v>Systèmes informatiques</v>
          </cell>
          <cell r="B877" t="str">
            <v>نظم معلوماتية</v>
          </cell>
          <cell r="C877" t="str">
            <v>Université de Béjaia</v>
          </cell>
          <cell r="D877" t="str">
            <v>MI</v>
          </cell>
          <cell r="E877" t="str">
            <v>Mathématiques et Informatique</v>
          </cell>
          <cell r="F877" t="str">
            <v>informatique</v>
          </cell>
          <cell r="G877" t="str">
            <v>Informatique</v>
          </cell>
          <cell r="H877" t="str">
            <v>Systèmes informatiques</v>
          </cell>
          <cell r="I877" t="str">
            <v>نظم معلوماتية</v>
          </cell>
          <cell r="J877" t="str">
            <v>إعلام آلي</v>
          </cell>
          <cell r="K877" t="str">
            <v>Recr. régional</v>
          </cell>
          <cell r="L877" t="str">
            <v>A</v>
          </cell>
        </row>
        <row r="878">
          <cell r="A878" t="str">
            <v>Chimie fondamentale</v>
          </cell>
          <cell r="B878" t="str">
            <v>الكيمياء الأساسية</v>
          </cell>
          <cell r="C878" t="str">
            <v>Université de Béjaia</v>
          </cell>
          <cell r="D878" t="str">
            <v>SM</v>
          </cell>
          <cell r="E878" t="str">
            <v>Sciences de la matière</v>
          </cell>
          <cell r="F878" t="str">
            <v>chimie</v>
          </cell>
          <cell r="G878" t="str">
            <v>Chimie</v>
          </cell>
          <cell r="H878" t="str">
            <v>Chimie fondamentale</v>
          </cell>
          <cell r="I878" t="str">
            <v>الكيمياء الأساسية</v>
          </cell>
          <cell r="J878" t="str">
            <v>كيمياء</v>
          </cell>
          <cell r="K878" t="str">
            <v>Recr. régional</v>
          </cell>
          <cell r="L878" t="str">
            <v>A</v>
          </cell>
        </row>
        <row r="879">
          <cell r="A879" t="str">
            <v>Physique fondamentale</v>
          </cell>
          <cell r="B879" t="str">
            <v>الفيزياء الأساسية</v>
          </cell>
          <cell r="C879" t="str">
            <v>Université de Béjaia</v>
          </cell>
          <cell r="D879" t="str">
            <v>SM</v>
          </cell>
          <cell r="E879" t="str">
            <v>Sciences de la matière</v>
          </cell>
          <cell r="F879" t="str">
            <v>physique</v>
          </cell>
          <cell r="G879" t="str">
            <v>Physique</v>
          </cell>
          <cell r="H879" t="str">
            <v>Physique fondamentale</v>
          </cell>
          <cell r="I879" t="str">
            <v>الفيزياء الأساسية</v>
          </cell>
          <cell r="J879" t="str">
            <v>فيزياء</v>
          </cell>
          <cell r="K879" t="str">
            <v>Recr. régional</v>
          </cell>
          <cell r="L879" t="str">
            <v>A</v>
          </cell>
        </row>
        <row r="880">
          <cell r="A880" t="str">
            <v>Ecologie et environnement</v>
          </cell>
          <cell r="B880" t="str">
            <v>بيئة ومحيط</v>
          </cell>
          <cell r="C880" t="str">
            <v>Université de Béjaia</v>
          </cell>
          <cell r="D880" t="str">
            <v>SNV</v>
          </cell>
          <cell r="E880" t="str">
            <v>Sciences de la Nature et de la Vie</v>
          </cell>
          <cell r="F880" t="str">
            <v>ecologie et environnement</v>
          </cell>
          <cell r="G880" t="str">
            <v>Ecologie et environnement</v>
          </cell>
          <cell r="H880" t="str">
            <v>Ecologie et environnement</v>
          </cell>
          <cell r="I880" t="str">
            <v>بيئة ومحيط</v>
          </cell>
          <cell r="J880" t="str">
            <v>بيئة ومحيط</v>
          </cell>
          <cell r="K880" t="str">
            <v>Recr. régional</v>
          </cell>
          <cell r="L880" t="str">
            <v>A</v>
          </cell>
        </row>
        <row r="881">
          <cell r="A881" t="str">
            <v>Alimentation. nutrition et pathologies</v>
          </cell>
          <cell r="B881" t="str">
            <v>الغذاء التغذية وعلم الأمراض</v>
          </cell>
          <cell r="C881" t="str">
            <v>Université de Béjaia</v>
          </cell>
          <cell r="D881" t="str">
            <v>SNV</v>
          </cell>
          <cell r="E881" t="str">
            <v>Sciences de la Nature et de la Vie</v>
          </cell>
          <cell r="F881" t="str">
            <v>sciences alimentaires</v>
          </cell>
          <cell r="G881" t="str">
            <v>Sciences alimentaires</v>
          </cell>
          <cell r="H881" t="str">
            <v>Alimentation. nutrition et pathologies</v>
          </cell>
          <cell r="I881" t="str">
            <v>الغذاء التغذية وعلم الأمراض</v>
          </cell>
          <cell r="J881" t="str">
            <v>علوم الغذاء</v>
          </cell>
          <cell r="K881" t="str">
            <v>Recr. régional</v>
          </cell>
          <cell r="L881" t="str">
            <v>A</v>
          </cell>
        </row>
        <row r="882">
          <cell r="A882" t="str">
            <v>Emballage et qualité</v>
          </cell>
          <cell r="B882" t="str">
            <v>تغليف ونوعية</v>
          </cell>
          <cell r="C882" t="str">
            <v>Université de Béjaia</v>
          </cell>
          <cell r="D882" t="str">
            <v>SNV</v>
          </cell>
          <cell r="E882" t="str">
            <v>Sciences alimentaires</v>
          </cell>
          <cell r="F882" t="str">
            <v>sciences alimentaires</v>
          </cell>
          <cell r="G882" t="str">
            <v>Sciences alimentaires</v>
          </cell>
          <cell r="H882" t="str">
            <v>Emballage et qualité</v>
          </cell>
          <cell r="I882" t="str">
            <v>تغليف ونوعية</v>
          </cell>
          <cell r="J882" t="str">
            <v>علوم الغذاء</v>
          </cell>
          <cell r="K882" t="str">
            <v>PAPS</v>
          </cell>
          <cell r="L882" t="str">
            <v>P</v>
          </cell>
        </row>
        <row r="883">
          <cell r="A883" t="str">
            <v>Biochimie</v>
          </cell>
          <cell r="B883" t="str">
            <v>بيوكيمياء</v>
          </cell>
          <cell r="C883" t="str">
            <v>Université de Béjaia</v>
          </cell>
          <cell r="D883" t="str">
            <v>SNV</v>
          </cell>
          <cell r="E883" t="str">
            <v>Sciences de la Nature et de la Vie</v>
          </cell>
          <cell r="F883" t="str">
            <v>sciences biologiques</v>
          </cell>
          <cell r="G883" t="str">
            <v>Sciences biologiques</v>
          </cell>
          <cell r="H883" t="str">
            <v>Biochimie</v>
          </cell>
          <cell r="I883" t="str">
            <v>بيوكيمياء</v>
          </cell>
          <cell r="J883" t="str">
            <v>علوم بيولوجية</v>
          </cell>
          <cell r="K883" t="str">
            <v>Recr. régional</v>
          </cell>
          <cell r="L883" t="str">
            <v>A</v>
          </cell>
        </row>
        <row r="884">
          <cell r="A884" t="str">
            <v>Biologie et physiologie animale</v>
          </cell>
          <cell r="B884" t="str">
            <v>بيولوجيا وفيزيولوجيا حيوانية</v>
          </cell>
          <cell r="C884" t="str">
            <v>Université de Béjaia</v>
          </cell>
          <cell r="D884" t="str">
            <v>SNV</v>
          </cell>
          <cell r="E884" t="str">
            <v>Sciences de la Nature et de la Vie</v>
          </cell>
          <cell r="F884" t="str">
            <v>sciences biologiques</v>
          </cell>
          <cell r="G884" t="str">
            <v>Sciences biologiques</v>
          </cell>
          <cell r="H884" t="str">
            <v>Biologie et physiologie animale</v>
          </cell>
          <cell r="I884" t="str">
            <v>بيولوجيا وفيزيولوجيا حيوانية</v>
          </cell>
          <cell r="J884" t="str">
            <v>علوم بيولوجية</v>
          </cell>
          <cell r="K884" t="str">
            <v>Recr. régional</v>
          </cell>
          <cell r="L884" t="str">
            <v>A</v>
          </cell>
        </row>
        <row r="885">
          <cell r="A885" t="str">
            <v>Biologie et physiologie végétale</v>
          </cell>
          <cell r="B885" t="str">
            <v>بيولوجيا وفيزيولوجيا نباتية</v>
          </cell>
          <cell r="C885" t="str">
            <v>Université de Béjaia</v>
          </cell>
          <cell r="D885" t="str">
            <v>SNV</v>
          </cell>
          <cell r="E885" t="str">
            <v>Sciences de la Nature et de la Vie</v>
          </cell>
          <cell r="F885" t="str">
            <v>sciences biologiques</v>
          </cell>
          <cell r="G885" t="str">
            <v>Sciences biologiques</v>
          </cell>
          <cell r="H885" t="str">
            <v>Biologie et physiologie végétale</v>
          </cell>
          <cell r="I885" t="str">
            <v>بيولوجيا وفيزيولوجيا نباتية</v>
          </cell>
          <cell r="J885" t="str">
            <v>علوم بيولوجية</v>
          </cell>
          <cell r="K885" t="str">
            <v>Recr. régional</v>
          </cell>
          <cell r="L885" t="str">
            <v>A</v>
          </cell>
        </row>
        <row r="886">
          <cell r="A886" t="str">
            <v>Microbiologie</v>
          </cell>
          <cell r="B886" t="str">
            <v>علم الأحياء الدقيقة</v>
          </cell>
          <cell r="C886" t="str">
            <v>Université de Béjaia</v>
          </cell>
          <cell r="D886" t="str">
            <v>SNV</v>
          </cell>
          <cell r="E886" t="str">
            <v>Sciences de la Nature et de la Vie</v>
          </cell>
          <cell r="F886" t="str">
            <v>sciences biologiques</v>
          </cell>
          <cell r="G886" t="str">
            <v>Sciences biologiques</v>
          </cell>
          <cell r="H886" t="str">
            <v>Microbiologie</v>
          </cell>
          <cell r="I886" t="str">
            <v>علم الأحياء الدقيقة</v>
          </cell>
          <cell r="J886" t="str">
            <v>علوم بيولوجية</v>
          </cell>
          <cell r="K886" t="str">
            <v>Recr. régional</v>
          </cell>
          <cell r="L886" t="str">
            <v>A</v>
          </cell>
        </row>
        <row r="887">
          <cell r="A887" t="str">
            <v>Commerce international et logistique</v>
          </cell>
          <cell r="B887" t="str">
            <v>تجارة دولية و إمداد</v>
          </cell>
          <cell r="C887" t="str">
            <v>Université de Béjaia</v>
          </cell>
          <cell r="D887" t="str">
            <v>SEGC</v>
          </cell>
          <cell r="E887" t="str">
            <v>Sciences économiques, de gestion et commerciales </v>
          </cell>
          <cell r="F887" t="str">
            <v>sciences commerciales</v>
          </cell>
          <cell r="G887" t="str">
            <v>Sciences commerciales</v>
          </cell>
          <cell r="H887" t="str">
            <v>Commerce international et logistique</v>
          </cell>
          <cell r="I887" t="str">
            <v>تجارة دولية و إمداد</v>
          </cell>
          <cell r="J887" t="str">
            <v>علوم تجارية</v>
          </cell>
          <cell r="K887" t="str">
            <v>Recr. régional</v>
          </cell>
          <cell r="L887" t="str">
            <v>A</v>
          </cell>
        </row>
        <row r="888">
          <cell r="A888" t="str">
            <v>Marketing</v>
          </cell>
          <cell r="B888" t="str">
            <v>تسويق</v>
          </cell>
          <cell r="C888" t="str">
            <v>Université de Béjaia</v>
          </cell>
          <cell r="D888" t="str">
            <v>SEGC</v>
          </cell>
          <cell r="E888" t="str">
            <v>Sciences économiques, de gestion et commerciales </v>
          </cell>
          <cell r="F888" t="str">
            <v>sciences commerciales</v>
          </cell>
          <cell r="G888" t="str">
            <v>Sciences commerciales</v>
          </cell>
          <cell r="H888" t="str">
            <v>Marketing</v>
          </cell>
          <cell r="I888" t="str">
            <v>تسويق</v>
          </cell>
          <cell r="J888" t="str">
            <v>علوم تجارية</v>
          </cell>
          <cell r="K888" t="str">
            <v>Recr. régional</v>
          </cell>
          <cell r="L888" t="str">
            <v>A</v>
          </cell>
        </row>
        <row r="889">
          <cell r="A889" t="str">
            <v>Entrepreneuriat</v>
          </cell>
          <cell r="B889" t="str">
            <v>مقاولاتية</v>
          </cell>
          <cell r="C889" t="str">
            <v>Université de Béjaia</v>
          </cell>
          <cell r="D889" t="str">
            <v>SEGC</v>
          </cell>
          <cell r="E889" t="str">
            <v>Sciences économiques, de gestion et commerciales </v>
          </cell>
          <cell r="F889" t="str">
            <v>sciences de gestion</v>
          </cell>
          <cell r="G889" t="str">
            <v>Sciences de gestion</v>
          </cell>
          <cell r="H889" t="str">
            <v>Entrepreneuriat</v>
          </cell>
          <cell r="I889" t="str">
            <v>مقاولاتية</v>
          </cell>
          <cell r="J889" t="str">
            <v>علوم التسيير</v>
          </cell>
          <cell r="K889" t="str">
            <v>Recr. régional</v>
          </cell>
          <cell r="L889" t="str">
            <v>A</v>
          </cell>
        </row>
        <row r="890">
          <cell r="A890" t="str">
            <v>Gestion des ressources humaines</v>
          </cell>
          <cell r="B890" t="str">
            <v>تسيير الموارد البشرية</v>
          </cell>
          <cell r="C890" t="str">
            <v>Université de Béjaia</v>
          </cell>
          <cell r="D890" t="str">
            <v>SEGC</v>
          </cell>
          <cell r="E890" t="str">
            <v>Sciences économiques, de gestion et commerciales </v>
          </cell>
          <cell r="F890" t="str">
            <v>sciences de gestion</v>
          </cell>
          <cell r="G890" t="str">
            <v>Sciences de gestion</v>
          </cell>
          <cell r="H890" t="str">
            <v>Gestion des ressources humaines</v>
          </cell>
          <cell r="I890" t="str">
            <v>تسيير الموارد البشرية</v>
          </cell>
          <cell r="J890" t="str">
            <v>علوم التسيير</v>
          </cell>
          <cell r="K890" t="str">
            <v>Recr. régional</v>
          </cell>
          <cell r="L890" t="str">
            <v>A</v>
          </cell>
        </row>
        <row r="891">
          <cell r="A891" t="str">
            <v>Management</v>
          </cell>
          <cell r="B891" t="str">
            <v>إدارة الأعمال</v>
          </cell>
          <cell r="C891" t="str">
            <v>Université de Béjaia</v>
          </cell>
          <cell r="D891" t="str">
            <v>SEGC</v>
          </cell>
          <cell r="E891" t="str">
            <v>Sciences économiques, de gestion et commerciales </v>
          </cell>
          <cell r="F891" t="str">
            <v>sciences de gestion</v>
          </cell>
          <cell r="G891" t="str">
            <v>Sciences de gestion</v>
          </cell>
          <cell r="H891" t="str">
            <v>Management</v>
          </cell>
          <cell r="I891" t="str">
            <v>إدارة الأعمال</v>
          </cell>
          <cell r="J891" t="str">
            <v>علوم التسيير</v>
          </cell>
          <cell r="K891" t="str">
            <v>Recr. régional</v>
          </cell>
          <cell r="L891" t="str">
            <v>A</v>
          </cell>
        </row>
        <row r="892">
          <cell r="A892" t="str">
            <v>Economie du développement</v>
          </cell>
          <cell r="B892" t="str">
            <v>اقتصاد التنمية</v>
          </cell>
          <cell r="C892" t="str">
            <v>Université de Béjaia</v>
          </cell>
          <cell r="D892" t="str">
            <v>SEGC</v>
          </cell>
          <cell r="E892" t="str">
            <v>Sciences économiques, de gestion et commerciales </v>
          </cell>
          <cell r="F892" t="str">
            <v>sciences économiques</v>
          </cell>
          <cell r="G892" t="str">
            <v>Sciences économiques</v>
          </cell>
          <cell r="H892" t="str">
            <v>Economie du développement</v>
          </cell>
          <cell r="I892" t="str">
            <v>اقتصاد التنمية</v>
          </cell>
          <cell r="J892" t="str">
            <v>علوم اقتصادية</v>
          </cell>
          <cell r="K892" t="str">
            <v>Recr. régional</v>
          </cell>
          <cell r="L892" t="str">
            <v>A</v>
          </cell>
        </row>
        <row r="893">
          <cell r="A893" t="str">
            <v>Economie monétaire et bancaire</v>
          </cell>
          <cell r="B893" t="str">
            <v>اقتصاد نقدي وبنكي</v>
          </cell>
          <cell r="C893" t="str">
            <v>Université de Béjaia</v>
          </cell>
          <cell r="D893" t="str">
            <v>SEGC</v>
          </cell>
          <cell r="E893" t="str">
            <v>Sciences économiques, de gestion et commerciales </v>
          </cell>
          <cell r="F893" t="str">
            <v>sciences économiques</v>
          </cell>
          <cell r="G893" t="str">
            <v>Sciences économiques</v>
          </cell>
          <cell r="H893" t="str">
            <v>Economie monétaire et bancaire</v>
          </cell>
          <cell r="I893" t="str">
            <v>اقتصاد نقدي وبنكي</v>
          </cell>
          <cell r="J893" t="str">
            <v>علوم اقتصادية</v>
          </cell>
          <cell r="K893" t="str">
            <v>Recr. régional</v>
          </cell>
          <cell r="L893" t="str">
            <v>A</v>
          </cell>
        </row>
        <row r="894">
          <cell r="A894" t="str">
            <v>Economie quantitative</v>
          </cell>
          <cell r="B894" t="str">
            <v>اقتصاد كمِّي</v>
          </cell>
          <cell r="C894" t="str">
            <v>Université de Béjaia</v>
          </cell>
          <cell r="D894" t="str">
            <v>SEGC</v>
          </cell>
          <cell r="E894" t="str">
            <v>Sciences économiques, de gestion et commerciales </v>
          </cell>
          <cell r="F894" t="str">
            <v>sciences économiques</v>
          </cell>
          <cell r="G894" t="str">
            <v>Sciences économiques</v>
          </cell>
          <cell r="H894" t="str">
            <v>Economie quantitative</v>
          </cell>
          <cell r="I894" t="str">
            <v>اقتصاد كمِّي</v>
          </cell>
          <cell r="J894" t="str">
            <v>علوم اقتصادية</v>
          </cell>
          <cell r="K894" t="str">
            <v>Recr. régional</v>
          </cell>
          <cell r="L894" t="str">
            <v>A</v>
          </cell>
        </row>
        <row r="895">
          <cell r="A895" t="str">
            <v>Comptabilité et finance</v>
          </cell>
          <cell r="B895" t="str">
            <v>محاسبة ومالية</v>
          </cell>
          <cell r="C895" t="str">
            <v>Université de Béjaia</v>
          </cell>
          <cell r="D895" t="str">
            <v>SEGC</v>
          </cell>
          <cell r="E895" t="str">
            <v>Sciences économiques, de gestion et commerciales </v>
          </cell>
          <cell r="F895" t="str">
            <v>sciences financières et comptabilité</v>
          </cell>
          <cell r="G895" t="str">
            <v>Sciences financières et comptabilité</v>
          </cell>
          <cell r="H895" t="str">
            <v>Comptabilité et finance</v>
          </cell>
          <cell r="I895" t="str">
            <v>محاسبة ومالية</v>
          </cell>
          <cell r="J895" t="str">
            <v>علوم مالية ومحاسبة</v>
          </cell>
          <cell r="K895" t="str">
            <v>Recr. régional</v>
          </cell>
          <cell r="L895" t="str">
            <v>A</v>
          </cell>
        </row>
        <row r="896">
          <cell r="A896" t="str">
            <v>Education et motricité</v>
          </cell>
          <cell r="B896" t="str">
            <v>التربية وعلم الحركة</v>
          </cell>
          <cell r="C896" t="str">
            <v>Université de Béjaia</v>
          </cell>
          <cell r="D896" t="str">
            <v>STAPS</v>
          </cell>
          <cell r="E896" t="str">
            <v>Sciences et Techniques des Activités Physiques et Sportives</v>
          </cell>
          <cell r="F896" t="str">
            <v>activité physique et sportive éducative</v>
          </cell>
          <cell r="G896" t="str">
            <v>Activité physique et sportive éducative</v>
          </cell>
          <cell r="H896" t="str">
            <v>Education et motricité</v>
          </cell>
          <cell r="I896" t="str">
            <v>التربية وعلم الحركة</v>
          </cell>
          <cell r="J896" t="str">
            <v>نشاط بدني رياضي تربوي</v>
          </cell>
          <cell r="K896" t="str">
            <v>Recr. régional</v>
          </cell>
          <cell r="L896" t="str">
            <v>A</v>
          </cell>
        </row>
        <row r="897">
          <cell r="A897" t="str">
            <v>Entrainement sportif compétitif</v>
          </cell>
          <cell r="B897" t="str">
            <v>التدريب الرياضي التنافسي</v>
          </cell>
          <cell r="C897" t="str">
            <v>Université de Béjaia</v>
          </cell>
          <cell r="D897" t="str">
            <v>STAPS</v>
          </cell>
          <cell r="E897" t="str">
            <v>Sciences et Techniques des Activités Physiques et Sportives</v>
          </cell>
          <cell r="F897" t="str">
            <v>entrainement sportif</v>
          </cell>
          <cell r="G897" t="str">
            <v>Entrainement sportif</v>
          </cell>
          <cell r="H897" t="str">
            <v>Entrainement sportif compétitif</v>
          </cell>
          <cell r="I897" t="str">
            <v>التدريب الرياضي التنافسي</v>
          </cell>
          <cell r="J897" t="str">
            <v>تدريب رياضي</v>
          </cell>
          <cell r="K897" t="str">
            <v>Recr. régional</v>
          </cell>
          <cell r="L897" t="str">
            <v>A</v>
          </cell>
        </row>
        <row r="898">
          <cell r="A898" t="str">
            <v>Automatique</v>
          </cell>
          <cell r="B898" t="str">
            <v>آلية</v>
          </cell>
          <cell r="C898" t="str">
            <v>Université de Béjaia</v>
          </cell>
          <cell r="D898" t="str">
            <v>ST</v>
          </cell>
          <cell r="E898" t="str">
            <v>Sciences et Technologies</v>
          </cell>
          <cell r="F898" t="str">
            <v>automatique</v>
          </cell>
          <cell r="G898" t="str">
            <v>Automatique</v>
          </cell>
          <cell r="H898" t="str">
            <v>Automatique</v>
          </cell>
          <cell r="I898" t="str">
            <v>آلية</v>
          </cell>
          <cell r="J898" t="str">
            <v>آلية</v>
          </cell>
          <cell r="K898" t="str">
            <v>Recr. régional</v>
          </cell>
          <cell r="L898" t="str">
            <v>A</v>
          </cell>
        </row>
        <row r="899">
          <cell r="A899" t="str">
            <v>Electromécanique</v>
          </cell>
          <cell r="B899" t="str">
            <v>كهروميكانيك</v>
          </cell>
          <cell r="C899" t="str">
            <v>Université de Béjaia</v>
          </cell>
          <cell r="D899" t="str">
            <v>ST</v>
          </cell>
          <cell r="E899" t="str">
            <v>Sciences et Technologies</v>
          </cell>
          <cell r="F899" t="str">
            <v>electromécanique</v>
          </cell>
          <cell r="G899" t="str">
            <v>Electromécanique</v>
          </cell>
          <cell r="H899" t="str">
            <v>Electromécanique</v>
          </cell>
          <cell r="I899" t="str">
            <v>كهروميكانيك</v>
          </cell>
          <cell r="J899" t="str">
            <v>كهروميكانيك</v>
          </cell>
          <cell r="K899" t="str">
            <v>Recr. régional</v>
          </cell>
          <cell r="L899" t="str">
            <v>A</v>
          </cell>
        </row>
        <row r="900">
          <cell r="A900" t="str">
            <v>Maintenance industrielle</v>
          </cell>
          <cell r="B900" t="str">
            <v>صيانة صناعية</v>
          </cell>
          <cell r="C900" t="str">
            <v>Université de Béjaia</v>
          </cell>
          <cell r="D900" t="str">
            <v>ST</v>
          </cell>
          <cell r="E900" t="str">
            <v>Sciences et Technologies</v>
          </cell>
          <cell r="F900" t="str">
            <v>electromécanique</v>
          </cell>
          <cell r="G900" t="str">
            <v>Electromécanique</v>
          </cell>
          <cell r="H900" t="str">
            <v>Maintenance industrielle</v>
          </cell>
          <cell r="I900" t="str">
            <v>صيانة صناعية</v>
          </cell>
          <cell r="J900" t="str">
            <v>كهروميكانيك</v>
          </cell>
          <cell r="K900" t="str">
            <v>Recr. régional</v>
          </cell>
          <cell r="L900" t="str">
            <v>A</v>
          </cell>
        </row>
        <row r="901">
          <cell r="A901" t="str">
            <v>Electronique</v>
          </cell>
          <cell r="B901" t="str">
            <v>إلكترونيك</v>
          </cell>
          <cell r="C901" t="str">
            <v>Université de Béjaia</v>
          </cell>
          <cell r="D901" t="str">
            <v>ST</v>
          </cell>
          <cell r="E901" t="str">
            <v>Sciences et Technologies</v>
          </cell>
          <cell r="F901" t="str">
            <v>electronique</v>
          </cell>
          <cell r="G901" t="str">
            <v>Electronique</v>
          </cell>
          <cell r="H901" t="str">
            <v>Electronique</v>
          </cell>
          <cell r="I901" t="str">
            <v>إلكترونيك</v>
          </cell>
          <cell r="J901" t="str">
            <v>إلكترونيك</v>
          </cell>
          <cell r="K901" t="str">
            <v>Recr. régional</v>
          </cell>
          <cell r="L901" t="str">
            <v>A</v>
          </cell>
        </row>
        <row r="902">
          <cell r="A902" t="str">
            <v>Electrotechnique</v>
          </cell>
          <cell r="B902" t="str">
            <v>كهروتقني</v>
          </cell>
          <cell r="C902" t="str">
            <v>Université de Béjaia</v>
          </cell>
          <cell r="D902" t="str">
            <v>ST</v>
          </cell>
          <cell r="E902" t="str">
            <v>Sciences et Technologies</v>
          </cell>
          <cell r="F902" t="str">
            <v>electrotechnique</v>
          </cell>
          <cell r="G902" t="str">
            <v>Electrotechnique</v>
          </cell>
          <cell r="H902" t="str">
            <v>Electrotechnique</v>
          </cell>
          <cell r="I902" t="str">
            <v>كهروتقني</v>
          </cell>
          <cell r="J902" t="str">
            <v>كهروتقني</v>
          </cell>
          <cell r="K902" t="str">
            <v>Recr. régional</v>
          </cell>
          <cell r="L902" t="str">
            <v>A</v>
          </cell>
        </row>
        <row r="903">
          <cell r="A903" t="str">
            <v>Génie civil</v>
          </cell>
          <cell r="B903" t="str">
            <v>هندسة مدنية</v>
          </cell>
          <cell r="C903" t="str">
            <v>Université de Béjaia</v>
          </cell>
          <cell r="D903" t="str">
            <v>ST</v>
          </cell>
          <cell r="E903" t="str">
            <v>Sciences et Technologies</v>
          </cell>
          <cell r="F903" t="str">
            <v>Génie Civil</v>
          </cell>
          <cell r="G903" t="str">
            <v>Génie civil</v>
          </cell>
          <cell r="H903" t="str">
            <v>Génie civil</v>
          </cell>
          <cell r="I903" t="str">
            <v>هندسة مدنية</v>
          </cell>
          <cell r="J903" t="str">
            <v>هندسة مدنية</v>
          </cell>
          <cell r="K903" t="str">
            <v>Recr. régional</v>
          </cell>
          <cell r="L903" t="str">
            <v>A</v>
          </cell>
        </row>
        <row r="904">
          <cell r="A904" t="str">
            <v>Génie de procédés</v>
          </cell>
          <cell r="B904" t="str">
            <v>هندسة الطرائق</v>
          </cell>
          <cell r="C904" t="str">
            <v>Université de Béjaia</v>
          </cell>
          <cell r="D904" t="str">
            <v>ST</v>
          </cell>
          <cell r="E904" t="str">
            <v>Sciences et Technologies</v>
          </cell>
          <cell r="F904" t="str">
            <v>Génie de procédés</v>
          </cell>
          <cell r="G904" t="str">
            <v>Génie de procédés</v>
          </cell>
          <cell r="H904" t="str">
            <v>Génie de procédés</v>
          </cell>
          <cell r="I904" t="str">
            <v>هندسة الطرائق</v>
          </cell>
          <cell r="J904" t="str">
            <v>هندسة الطرائق</v>
          </cell>
          <cell r="K904" t="str">
            <v>Recr. régional</v>
          </cell>
          <cell r="L904" t="str">
            <v>A</v>
          </cell>
        </row>
        <row r="905">
          <cell r="A905" t="str">
            <v>Construction mécanique</v>
          </cell>
          <cell r="B905" t="str">
            <v>إنشاء ميكانيكي</v>
          </cell>
          <cell r="C905" t="str">
            <v>Université de Béjaia</v>
          </cell>
          <cell r="D905" t="str">
            <v>ST</v>
          </cell>
          <cell r="E905" t="str">
            <v>Sciences et Technologies</v>
          </cell>
          <cell r="F905" t="str">
            <v>génie mécanique</v>
          </cell>
          <cell r="G905" t="str">
            <v>Génie mécanique</v>
          </cell>
          <cell r="H905" t="str">
            <v>Construction mécanique</v>
          </cell>
          <cell r="I905" t="str">
            <v>إنشاء ميكانيكي</v>
          </cell>
          <cell r="J905" t="str">
            <v>هندسة ميكانيكية</v>
          </cell>
          <cell r="K905" t="str">
            <v>Recr. régional</v>
          </cell>
          <cell r="L905" t="str">
            <v>A</v>
          </cell>
        </row>
        <row r="906">
          <cell r="A906" t="str">
            <v>Energétique</v>
          </cell>
          <cell r="B906" t="str">
            <v>طاقوية</v>
          </cell>
          <cell r="C906" t="str">
            <v>Université de Béjaia</v>
          </cell>
          <cell r="D906" t="str">
            <v>ST</v>
          </cell>
          <cell r="E906" t="str">
            <v>Sciences et Technologies</v>
          </cell>
          <cell r="F906" t="str">
            <v>génie mécanique</v>
          </cell>
          <cell r="G906" t="str">
            <v>Génie mécanique</v>
          </cell>
          <cell r="H906" t="str">
            <v>Energétique</v>
          </cell>
          <cell r="I906" t="str">
            <v>طاقوية</v>
          </cell>
          <cell r="J906" t="str">
            <v>هندسة ميكانيكية</v>
          </cell>
          <cell r="K906" t="str">
            <v>Recr. régional</v>
          </cell>
          <cell r="L906" t="str">
            <v>A</v>
          </cell>
        </row>
        <row r="907">
          <cell r="A907" t="str">
            <v>Génie des matériaux</v>
          </cell>
          <cell r="B907" t="str">
            <v>هندسة المواد</v>
          </cell>
          <cell r="C907" t="str">
            <v>Université de Béjaia</v>
          </cell>
          <cell r="D907" t="str">
            <v>ST</v>
          </cell>
          <cell r="E907" t="str">
            <v>Sciences et Technologies</v>
          </cell>
          <cell r="F907" t="str">
            <v>génie mécanique</v>
          </cell>
          <cell r="G907" t="str">
            <v>Génie mécanique</v>
          </cell>
          <cell r="H907" t="str">
            <v>Génie des matériaux</v>
          </cell>
          <cell r="I907" t="str">
            <v>هندسة المواد</v>
          </cell>
          <cell r="J907" t="str">
            <v>هندسة ميكانيكية</v>
          </cell>
          <cell r="K907" t="str">
            <v>Recr. régional</v>
          </cell>
          <cell r="L907" t="str">
            <v>A</v>
          </cell>
        </row>
        <row r="908">
          <cell r="A908" t="str">
            <v>Exploitation des mines</v>
          </cell>
          <cell r="B908" t="str">
            <v>استغلال المناجم</v>
          </cell>
          <cell r="C908" t="str">
            <v>Université de Béjaia</v>
          </cell>
          <cell r="D908" t="str">
            <v>ST</v>
          </cell>
          <cell r="E908" t="str">
            <v>Sciences et Technologies</v>
          </cell>
          <cell r="F908" t="str">
            <v>génie minier</v>
          </cell>
          <cell r="G908" t="str">
            <v>Génie minier</v>
          </cell>
          <cell r="H908" t="str">
            <v>Exploitation des mines</v>
          </cell>
          <cell r="I908" t="str">
            <v>استغلال المناجم</v>
          </cell>
          <cell r="J908" t="str">
            <v>هندسة المناجم</v>
          </cell>
          <cell r="K908" t="str">
            <v>Recr. régional</v>
          </cell>
          <cell r="L908" t="str">
            <v>A</v>
          </cell>
        </row>
        <row r="909">
          <cell r="A909" t="str">
            <v>Valorisation des ressources minérales</v>
          </cell>
          <cell r="B909" t="str">
            <v>تثمين الموارد المعدنية</v>
          </cell>
          <cell r="C909" t="str">
            <v>Université de Béjaia</v>
          </cell>
          <cell r="D909" t="str">
            <v>ST</v>
          </cell>
          <cell r="E909" t="str">
            <v>Sciences et Technologies</v>
          </cell>
          <cell r="F909" t="str">
            <v>génie minier</v>
          </cell>
          <cell r="G909" t="str">
            <v>Génie minier</v>
          </cell>
          <cell r="H909" t="str">
            <v>Valorisation des ressources minérales</v>
          </cell>
          <cell r="I909" t="str">
            <v>تثمين الموارد المعدنية</v>
          </cell>
          <cell r="J909" t="str">
            <v>هندسة المناجم</v>
          </cell>
          <cell r="K909" t="str">
            <v>Recr. régional</v>
          </cell>
          <cell r="L909" t="str">
            <v>A</v>
          </cell>
        </row>
        <row r="910">
          <cell r="A910" t="str">
            <v>Hydraulique urbaine</v>
          </cell>
          <cell r="B910" t="str">
            <v>الري الحضري</v>
          </cell>
          <cell r="C910" t="str">
            <v>Université de Béjaia</v>
          </cell>
          <cell r="D910" t="str">
            <v>ST</v>
          </cell>
          <cell r="E910" t="str">
            <v>Hydraulique</v>
          </cell>
          <cell r="F910" t="str">
            <v>hydraulique</v>
          </cell>
          <cell r="G910" t="str">
            <v>Hydraulique</v>
          </cell>
          <cell r="H910" t="str">
            <v>Hydraulique urbaine</v>
          </cell>
          <cell r="I910" t="str">
            <v>الري الحضري</v>
          </cell>
          <cell r="J910" t="str">
            <v>ري</v>
          </cell>
          <cell r="K910" t="str">
            <v>FRN</v>
          </cell>
          <cell r="L910" t="str">
            <v>A</v>
          </cell>
        </row>
        <row r="911">
          <cell r="A911" t="str">
            <v>Ouvrages et aménagements hydrauliques</v>
          </cell>
          <cell r="B911" t="str">
            <v>تهيئة ومنشآت الري</v>
          </cell>
          <cell r="C911" t="str">
            <v>Université de Béjaia</v>
          </cell>
          <cell r="D911" t="str">
            <v>ST</v>
          </cell>
          <cell r="E911" t="str">
            <v>Hydraulique</v>
          </cell>
          <cell r="F911" t="str">
            <v>hydraulique</v>
          </cell>
          <cell r="G911" t="str">
            <v>Hydraulique</v>
          </cell>
          <cell r="H911" t="str">
            <v>Ouvrages et aménagements hydrauliques</v>
          </cell>
          <cell r="I911" t="str">
            <v>تهيئة ومنشآت الري</v>
          </cell>
          <cell r="J911" t="str">
            <v>ري</v>
          </cell>
          <cell r="K911" t="str">
            <v>FRN</v>
          </cell>
          <cell r="L911" t="str">
            <v>A</v>
          </cell>
        </row>
        <row r="912">
          <cell r="A912" t="str">
            <v>Télécommunications</v>
          </cell>
          <cell r="B912" t="str">
            <v>اتصالات سلكية ولاسلكية</v>
          </cell>
          <cell r="C912" t="str">
            <v>Université de Béjaia</v>
          </cell>
          <cell r="D912" t="str">
            <v>ST</v>
          </cell>
          <cell r="E912" t="str">
            <v>Sciences et Technologies</v>
          </cell>
          <cell r="F912" t="str">
            <v>Télécommunications</v>
          </cell>
          <cell r="G912" t="str">
            <v>Télécommunications</v>
          </cell>
          <cell r="H912" t="str">
            <v>Télécommunications</v>
          </cell>
          <cell r="I912" t="str">
            <v>اتصالات سلكية ولاسلكية</v>
          </cell>
          <cell r="J912" t="str">
            <v>اتصالات سلكية ولا سلكية</v>
          </cell>
          <cell r="K912" t="str">
            <v>Recr. régional</v>
          </cell>
          <cell r="L912" t="str">
            <v>A</v>
          </cell>
        </row>
        <row r="913">
          <cell r="A913" t="str">
            <v>Communication</v>
          </cell>
          <cell r="B913" t="str">
            <v>اتصال</v>
          </cell>
          <cell r="C913" t="str">
            <v>Université de Béjaia</v>
          </cell>
          <cell r="D913" t="str">
            <v>SHS</v>
          </cell>
          <cell r="E913" t="str">
            <v>Sciences humaines</v>
          </cell>
          <cell r="F913" t="str">
            <v>sciences humaines - sciences de l’information et de la communication</v>
          </cell>
          <cell r="G913" t="str">
            <v>Sciences humaines - sciences de l’information et de la communication</v>
          </cell>
          <cell r="H913" t="str">
            <v>Communication</v>
          </cell>
          <cell r="I913" t="str">
            <v>اتصال</v>
          </cell>
          <cell r="J913" t="str">
            <v>علوم إنسانية - علوم الإعلام و الاتصال</v>
          </cell>
          <cell r="K913" t="str">
            <v>Recr. régional</v>
          </cell>
          <cell r="L913" t="str">
            <v>A</v>
          </cell>
        </row>
        <row r="914">
          <cell r="A914" t="str">
            <v>Sociologie</v>
          </cell>
          <cell r="B914" t="str">
            <v>علم الإجتماع</v>
          </cell>
          <cell r="C914" t="str">
            <v>Université de Béjaia</v>
          </cell>
          <cell r="D914" t="str">
            <v>SHS</v>
          </cell>
          <cell r="E914" t="str">
            <v>Sciences sociales</v>
          </cell>
          <cell r="F914" t="str">
            <v>sciences sociales - sociologie</v>
          </cell>
          <cell r="G914" t="str">
            <v>Sciences sociales - sociologie</v>
          </cell>
          <cell r="H914" t="str">
            <v>Sociologie</v>
          </cell>
          <cell r="I914" t="str">
            <v>علم الإجتماع</v>
          </cell>
          <cell r="J914" t="str">
            <v>علوم اجتماعية - علم الإجتماع</v>
          </cell>
          <cell r="K914" t="str">
            <v>Recr. régional</v>
          </cell>
          <cell r="L914" t="str">
            <v>A</v>
          </cell>
        </row>
        <row r="915">
          <cell r="A915" t="str">
            <v>Orthophonie</v>
          </cell>
          <cell r="B915" t="str">
            <v>أرطوفونيا</v>
          </cell>
          <cell r="C915" t="str">
            <v>Université de Béjaia</v>
          </cell>
          <cell r="D915" t="str">
            <v>SHS</v>
          </cell>
          <cell r="E915" t="str">
            <v>Sciences sociales</v>
          </cell>
          <cell r="F915" t="str">
            <v>Sciences sociales - orthophonie</v>
          </cell>
          <cell r="G915" t="str">
            <v>Sciences sociales - orthophonie</v>
          </cell>
          <cell r="H915" t="str">
            <v>Orthophonie</v>
          </cell>
          <cell r="I915" t="str">
            <v>أرطوفونيا</v>
          </cell>
          <cell r="J915" t="str">
            <v>علوم اجتماعية - أرطوفونيا</v>
          </cell>
          <cell r="K915" t="str">
            <v>Recr. régional</v>
          </cell>
          <cell r="L915" t="str">
            <v>A</v>
          </cell>
        </row>
        <row r="916">
          <cell r="A916" t="str">
            <v>Psychologie clinique</v>
          </cell>
          <cell r="B916" t="str">
            <v>علم النفس العيادي</v>
          </cell>
          <cell r="C916" t="str">
            <v>Université de Béjaia</v>
          </cell>
          <cell r="D916" t="str">
            <v>SHS</v>
          </cell>
          <cell r="E916" t="str">
            <v>Sciences sociales</v>
          </cell>
          <cell r="F916" t="str">
            <v>Sciences sociales - psychologie</v>
          </cell>
          <cell r="G916" t="str">
            <v>Sciences sociales - psychologie</v>
          </cell>
          <cell r="H916" t="str">
            <v>Psychologie clinique</v>
          </cell>
          <cell r="I916" t="str">
            <v>علم النفس العيادي</v>
          </cell>
          <cell r="J916" t="str">
            <v>علوم اجتماعية - علم النفس</v>
          </cell>
          <cell r="K916" t="str">
            <v>Recr. régional</v>
          </cell>
          <cell r="L916" t="str">
            <v>A</v>
          </cell>
        </row>
        <row r="917">
          <cell r="A917" t="str">
            <v>Psychologie du travail et de l'organisation</v>
          </cell>
          <cell r="B917" t="str">
            <v>علم النفس العمل والتنظيم</v>
          </cell>
          <cell r="C917" t="str">
            <v>Université de Béjaia</v>
          </cell>
          <cell r="D917" t="str">
            <v>SHS</v>
          </cell>
          <cell r="E917" t="str">
            <v>Sciences sociales</v>
          </cell>
          <cell r="F917" t="str">
            <v>Sciences sociales - psychologie</v>
          </cell>
          <cell r="G917" t="str">
            <v>Sciences sociales - psychologie</v>
          </cell>
          <cell r="H917" t="str">
            <v>Psychologie du travail et de l'organisation</v>
          </cell>
          <cell r="I917" t="str">
            <v>علم النفس العمل والتنظيم</v>
          </cell>
          <cell r="J917" t="str">
            <v>علوم اجتماعية - علم النفس</v>
          </cell>
          <cell r="K917" t="str">
            <v>Recr. régional</v>
          </cell>
          <cell r="L917" t="str">
            <v>A</v>
          </cell>
        </row>
        <row r="918">
          <cell r="A918" t="str">
            <v>Philosophie générale</v>
          </cell>
          <cell r="B918" t="str">
            <v>فلسفة عامة</v>
          </cell>
          <cell r="C918" t="str">
            <v>Université de Béjaia</v>
          </cell>
          <cell r="D918" t="str">
            <v>SHS</v>
          </cell>
          <cell r="E918" t="str">
            <v>Sciences sociales</v>
          </cell>
          <cell r="F918" t="str">
            <v>Sciences sociales - philosophie</v>
          </cell>
          <cell r="G918" t="str">
            <v>Sciences sociales - philosophie</v>
          </cell>
          <cell r="H918" t="str">
            <v>Philosophie générale</v>
          </cell>
          <cell r="I918" t="str">
            <v>فلسفة عامة</v>
          </cell>
          <cell r="J918" t="str">
            <v>علوم اجتماعية - فلسفة</v>
          </cell>
          <cell r="K918" t="str">
            <v>Recr. régional</v>
          </cell>
          <cell r="L918" t="str">
            <v>A</v>
          </cell>
        </row>
        <row r="919">
          <cell r="A919" t="str">
            <v>Histoire générale</v>
          </cell>
          <cell r="B919" t="str">
            <v>تاريخ عام</v>
          </cell>
          <cell r="C919" t="str">
            <v>Université de Béjaia</v>
          </cell>
          <cell r="D919" t="str">
            <v>SHS</v>
          </cell>
          <cell r="E919" t="str">
            <v>Sciences humaines</v>
          </cell>
          <cell r="F919" t="str">
            <v>Sciences humaines - histoire</v>
          </cell>
          <cell r="G919" t="str">
            <v>Sciences humaines - histoire</v>
          </cell>
          <cell r="H919" t="str">
            <v>Histoire générale</v>
          </cell>
          <cell r="I919" t="str">
            <v>تاريخ عام</v>
          </cell>
          <cell r="J919" t="str">
            <v>علوم إنسانية - تاريخ</v>
          </cell>
          <cell r="K919" t="str">
            <v>Recr. régional</v>
          </cell>
          <cell r="L919" t="str">
            <v>A</v>
          </cell>
        </row>
        <row r="920">
          <cell r="A920" t="str">
            <v>Aménagement du territoire</v>
          </cell>
          <cell r="B920" t="str">
            <v>تهيئة الإقليم</v>
          </cell>
          <cell r="C920" t="str">
            <v>Université de Biskra</v>
          </cell>
          <cell r="D920" t="str">
            <v>STU</v>
          </cell>
          <cell r="E920" t="str">
            <v>Géographie et aménagement du territoire</v>
          </cell>
          <cell r="F920" t="str">
            <v>géographie et aménagement du territoire</v>
          </cell>
          <cell r="G920" t="str">
            <v>Géographie et aménagement du territoire</v>
          </cell>
          <cell r="H920" t="str">
            <v>Aménagement du territoire</v>
          </cell>
          <cell r="I920" t="str">
            <v>تهيئة الإقليم</v>
          </cell>
          <cell r="J920" t="str">
            <v>جغرافيا وتهيئة الإقليم</v>
          </cell>
          <cell r="K920" t="str">
            <v>Recr. régional</v>
          </cell>
          <cell r="L920" t="str">
            <v>A</v>
          </cell>
        </row>
        <row r="921">
          <cell r="A921" t="str">
            <v>Gestion des villes</v>
          </cell>
          <cell r="B921" t="str">
            <v>تسيير المدن</v>
          </cell>
          <cell r="C921" t="str">
            <v>Université de Biskra</v>
          </cell>
          <cell r="D921" t="str">
            <v>AUMV</v>
          </cell>
          <cell r="E921" t="str">
            <v>Gestion des techniques urbaines</v>
          </cell>
          <cell r="F921" t="str">
            <v>gestion des techniques urbaines</v>
          </cell>
          <cell r="G921" t="str">
            <v>Gestion des techniques urbaines</v>
          </cell>
          <cell r="H921" t="str">
            <v>Gestion des villes</v>
          </cell>
          <cell r="I921" t="str">
            <v>تسيير المدن</v>
          </cell>
          <cell r="J921" t="str">
            <v>تسيير التقنيات الحضرية</v>
          </cell>
          <cell r="K921" t="str">
            <v>Recr. régional</v>
          </cell>
          <cell r="L921" t="str">
            <v>A</v>
          </cell>
        </row>
        <row r="922">
          <cell r="A922" t="str">
            <v>Architecture</v>
          </cell>
          <cell r="B922" t="str">
            <v>هندسة معمارية</v>
          </cell>
          <cell r="C922" t="str">
            <v>Université de Biskra</v>
          </cell>
          <cell r="D922" t="str">
            <v>AUMV</v>
          </cell>
          <cell r="E922" t="str">
            <v>Architecture</v>
          </cell>
          <cell r="F922" t="str">
            <v>architecture</v>
          </cell>
          <cell r="G922" t="str">
            <v>Architecture</v>
          </cell>
          <cell r="H922" t="str">
            <v>Architecture</v>
          </cell>
          <cell r="I922" t="str">
            <v>هندسة معمارية</v>
          </cell>
          <cell r="J922" t="str">
            <v>هندسة معمارية</v>
          </cell>
          <cell r="K922" t="str">
            <v>Recr. régional</v>
          </cell>
          <cell r="L922" t="str">
            <v>A</v>
          </cell>
        </row>
        <row r="923">
          <cell r="A923" t="str">
            <v>Droit privé</v>
          </cell>
          <cell r="B923" t="str">
            <v>قانون خاص</v>
          </cell>
          <cell r="C923" t="str">
            <v>Université de Biskra</v>
          </cell>
          <cell r="D923" t="str">
            <v>DSP</v>
          </cell>
          <cell r="E923" t="str">
            <v>Droit</v>
          </cell>
          <cell r="F923" t="str">
            <v>droit</v>
          </cell>
          <cell r="G923" t="str">
            <v>Droit</v>
          </cell>
          <cell r="H923" t="str">
            <v>Droit privé</v>
          </cell>
          <cell r="I923" t="str">
            <v>قانون خاص</v>
          </cell>
          <cell r="J923" t="str">
            <v>حقوق</v>
          </cell>
          <cell r="K923" t="str">
            <v>Recr. régional</v>
          </cell>
          <cell r="L923" t="str">
            <v>A</v>
          </cell>
        </row>
        <row r="924">
          <cell r="A924" t="str">
            <v>Droit public</v>
          </cell>
          <cell r="B924" t="str">
            <v>قانون عام</v>
          </cell>
          <cell r="C924" t="str">
            <v>Université de Biskra</v>
          </cell>
          <cell r="D924" t="str">
            <v>DSP</v>
          </cell>
          <cell r="E924" t="str">
            <v>Droit</v>
          </cell>
          <cell r="F924" t="str">
            <v>droit</v>
          </cell>
          <cell r="G924" t="str">
            <v>Droit</v>
          </cell>
          <cell r="H924" t="str">
            <v>Droit public</v>
          </cell>
          <cell r="I924" t="str">
            <v>قانون عام</v>
          </cell>
          <cell r="J924" t="str">
            <v>حقوق</v>
          </cell>
          <cell r="K924" t="str">
            <v>Recr. régional</v>
          </cell>
          <cell r="L924" t="str">
            <v>A</v>
          </cell>
        </row>
        <row r="925">
          <cell r="A925" t="str">
            <v>Organisation politique et administrative</v>
          </cell>
          <cell r="B925" t="str">
            <v>تنظيم سياسي وإداري</v>
          </cell>
          <cell r="C925" t="str">
            <v>Université de Biskra</v>
          </cell>
          <cell r="D925" t="str">
            <v>DSP</v>
          </cell>
          <cell r="E925" t="str">
            <v>Sciences politiques</v>
          </cell>
          <cell r="F925" t="str">
            <v>sciences politiques</v>
          </cell>
          <cell r="G925" t="str">
            <v>Sciences politiques</v>
          </cell>
          <cell r="H925" t="str">
            <v>Organisation politique et administrative</v>
          </cell>
          <cell r="I925" t="str">
            <v>تنظيم سياسي وإداري</v>
          </cell>
          <cell r="J925" t="str">
            <v>علوم سياسية</v>
          </cell>
          <cell r="K925" t="str">
            <v>Recr. régional</v>
          </cell>
          <cell r="L925" t="str">
            <v>A</v>
          </cell>
        </row>
        <row r="926">
          <cell r="A926" t="str">
            <v>Relations internationales</v>
          </cell>
          <cell r="B926" t="str">
            <v>علاقات دولية</v>
          </cell>
          <cell r="C926" t="str">
            <v>Université de Biskra</v>
          </cell>
          <cell r="D926" t="str">
            <v>DSP</v>
          </cell>
          <cell r="E926" t="str">
            <v>Sciences politiques</v>
          </cell>
          <cell r="F926" t="str">
            <v>sciences politiques</v>
          </cell>
          <cell r="G926" t="str">
            <v>Sciences politiques</v>
          </cell>
          <cell r="H926" t="str">
            <v>Relations internationales</v>
          </cell>
          <cell r="I926" t="str">
            <v>علاقات دولية</v>
          </cell>
          <cell r="J926" t="str">
            <v>علوم سياسية</v>
          </cell>
          <cell r="K926" t="str">
            <v>Recr. régional</v>
          </cell>
          <cell r="L926" t="str">
            <v>A</v>
          </cell>
        </row>
        <row r="927">
          <cell r="A927" t="str">
            <v>Critique et études littéraires</v>
          </cell>
          <cell r="B927" t="str">
            <v>نقد ودراسات أدبية</v>
          </cell>
          <cell r="C927" t="str">
            <v>Université de Biskra</v>
          </cell>
          <cell r="D927" t="str">
            <v>LLA</v>
          </cell>
          <cell r="E927" t="str">
            <v>Langue et littérature arabes</v>
          </cell>
          <cell r="F927" t="str">
            <v>Etudes critiques</v>
          </cell>
          <cell r="G927" t="str">
            <v>Etudes critiques</v>
          </cell>
          <cell r="H927" t="str">
            <v>Critique et études littéraires</v>
          </cell>
          <cell r="I927" t="str">
            <v>نقد ودراسات أدبية</v>
          </cell>
          <cell r="J927" t="str">
            <v>دراسات نقدية</v>
          </cell>
          <cell r="K927" t="str">
            <v>Recr. régional</v>
          </cell>
          <cell r="L927" t="str">
            <v>A</v>
          </cell>
        </row>
        <row r="928">
          <cell r="A928" t="str">
            <v>Littérature arabe</v>
          </cell>
          <cell r="B928" t="str">
            <v>أدب عربي</v>
          </cell>
          <cell r="C928" t="str">
            <v>Université de Biskra</v>
          </cell>
          <cell r="D928" t="str">
            <v>LLA</v>
          </cell>
          <cell r="E928" t="str">
            <v>Langue et littérature arabes</v>
          </cell>
          <cell r="F928" t="str">
            <v>Etudes littéraires</v>
          </cell>
          <cell r="G928" t="str">
            <v>Etudes littéraires</v>
          </cell>
          <cell r="H928" t="str">
            <v>Littérature arabe</v>
          </cell>
          <cell r="I928" t="str">
            <v>أدب عربي</v>
          </cell>
          <cell r="J928" t="str">
            <v>دراسات أدبية</v>
          </cell>
          <cell r="K928" t="str">
            <v>Recr. régional</v>
          </cell>
          <cell r="L928" t="str">
            <v>A</v>
          </cell>
        </row>
        <row r="929">
          <cell r="A929" t="str">
            <v>Linguistique générale</v>
          </cell>
          <cell r="B929" t="str">
            <v>لسانيات عامة</v>
          </cell>
          <cell r="C929" t="str">
            <v>Université de Biskra</v>
          </cell>
          <cell r="D929" t="str">
            <v>LLA</v>
          </cell>
          <cell r="E929" t="str">
            <v>Langue et littérature arabes</v>
          </cell>
          <cell r="F929" t="str">
            <v>Etudes linguistiques</v>
          </cell>
          <cell r="G929" t="str">
            <v>Etudes linguistiques</v>
          </cell>
          <cell r="H929" t="str">
            <v>Linguistique générale</v>
          </cell>
          <cell r="I929" t="str">
            <v>لسانيات عامة</v>
          </cell>
          <cell r="J929" t="str">
            <v>دراسات لغوية</v>
          </cell>
          <cell r="K929" t="str">
            <v>Recr. régional</v>
          </cell>
          <cell r="L929" t="str">
            <v>A</v>
          </cell>
        </row>
        <row r="930">
          <cell r="A930" t="str">
            <v>Langue anglaise</v>
          </cell>
          <cell r="B930" t="str">
            <v>لغة انجليزية</v>
          </cell>
          <cell r="C930" t="str">
            <v>Université de Biskra</v>
          </cell>
          <cell r="D930" t="str">
            <v>LLE</v>
          </cell>
          <cell r="E930" t="str">
            <v>Langue anglaise</v>
          </cell>
          <cell r="F930" t="str">
            <v>langue anglaise</v>
          </cell>
          <cell r="G930" t="str">
            <v>Langue anglaise</v>
          </cell>
          <cell r="H930" t="str">
            <v>Langue anglaise</v>
          </cell>
          <cell r="I930" t="str">
            <v>لغة انجليزية</v>
          </cell>
          <cell r="J930" t="str">
            <v>لغة انجليزية</v>
          </cell>
          <cell r="K930" t="str">
            <v>Recr. régional</v>
          </cell>
          <cell r="L930" t="str">
            <v>A</v>
          </cell>
        </row>
        <row r="931">
          <cell r="A931" t="str">
            <v>Langue française</v>
          </cell>
          <cell r="B931" t="str">
            <v>لغة فرنسية</v>
          </cell>
          <cell r="C931" t="str">
            <v>Université de Biskra</v>
          </cell>
          <cell r="D931" t="str">
            <v>LLE</v>
          </cell>
          <cell r="E931" t="str">
            <v>Langue française</v>
          </cell>
          <cell r="F931" t="str">
            <v>langue française</v>
          </cell>
          <cell r="G931" t="str">
            <v>Langue française</v>
          </cell>
          <cell r="H931" t="str">
            <v>Langue française</v>
          </cell>
          <cell r="I931" t="str">
            <v>لغة فرنسية</v>
          </cell>
          <cell r="J931" t="str">
            <v>لغة فرنسية</v>
          </cell>
          <cell r="K931" t="str">
            <v>Recr. régional</v>
          </cell>
          <cell r="L931" t="str">
            <v>A</v>
          </cell>
        </row>
        <row r="932">
          <cell r="A932" t="str">
            <v>Systèmes informatiques</v>
          </cell>
          <cell r="B932" t="str">
            <v>نظم معلوماتية</v>
          </cell>
          <cell r="C932" t="str">
            <v>Université de Biskra</v>
          </cell>
          <cell r="D932" t="str">
            <v>MI</v>
          </cell>
          <cell r="E932" t="str">
            <v>Mathématiques et Informatique</v>
          </cell>
          <cell r="F932" t="str">
            <v>informatique</v>
          </cell>
          <cell r="G932" t="str">
            <v>Informatique</v>
          </cell>
          <cell r="H932" t="str">
            <v>Systèmes informatiques</v>
          </cell>
          <cell r="I932" t="str">
            <v>نظم معلوماتية</v>
          </cell>
          <cell r="J932" t="str">
            <v>إعلام آلي</v>
          </cell>
          <cell r="K932" t="str">
            <v>Recr. régional</v>
          </cell>
          <cell r="L932" t="str">
            <v>A</v>
          </cell>
        </row>
        <row r="933">
          <cell r="A933" t="str">
            <v>Mathématiques</v>
          </cell>
          <cell r="B933" t="str">
            <v>رياضيات</v>
          </cell>
          <cell r="C933" t="str">
            <v>Université de Biskra</v>
          </cell>
          <cell r="D933" t="str">
            <v>MI</v>
          </cell>
          <cell r="E933" t="str">
            <v>Mathématiques et Informatique</v>
          </cell>
          <cell r="F933" t="str">
            <v>mathématiques</v>
          </cell>
          <cell r="G933" t="str">
            <v>Mathématiques</v>
          </cell>
          <cell r="H933" t="str">
            <v>Mathématiques</v>
          </cell>
          <cell r="I933" t="str">
            <v>رياضيات</v>
          </cell>
          <cell r="J933" t="str">
            <v>رياضيات</v>
          </cell>
          <cell r="K933" t="str">
            <v>Recr. régional</v>
          </cell>
          <cell r="L933" t="str">
            <v>A</v>
          </cell>
        </row>
        <row r="934">
          <cell r="A934" t="str">
            <v>Chimie analytique</v>
          </cell>
          <cell r="B934" t="str">
            <v>الكيمياء التحليلية</v>
          </cell>
          <cell r="C934" t="str">
            <v>Université de Biskra</v>
          </cell>
          <cell r="D934" t="str">
            <v>SM</v>
          </cell>
          <cell r="E934" t="str">
            <v>Sciences de la matière</v>
          </cell>
          <cell r="F934" t="str">
            <v>chimie</v>
          </cell>
          <cell r="G934" t="str">
            <v>Chimie</v>
          </cell>
          <cell r="H934" t="str">
            <v>Chimie analytique</v>
          </cell>
          <cell r="I934" t="str">
            <v>الكيمياء التحليلية</v>
          </cell>
          <cell r="J934" t="str">
            <v>كيمياء</v>
          </cell>
          <cell r="K934" t="str">
            <v>Recr. régional</v>
          </cell>
          <cell r="L934" t="str">
            <v>A</v>
          </cell>
        </row>
        <row r="935">
          <cell r="A935" t="str">
            <v>Chimie pharmaceutique</v>
          </cell>
          <cell r="B935" t="str">
            <v>الكيمياء الصيدلانية</v>
          </cell>
          <cell r="C935" t="str">
            <v>Université de Biskra</v>
          </cell>
          <cell r="D935" t="str">
            <v>SM</v>
          </cell>
          <cell r="E935" t="str">
            <v>Sciences de la matière</v>
          </cell>
          <cell r="F935" t="str">
            <v>chimie</v>
          </cell>
          <cell r="G935" t="str">
            <v>Chimie</v>
          </cell>
          <cell r="H935" t="str">
            <v>Chimie pharmaceutique</v>
          </cell>
          <cell r="I935" t="str">
            <v>الكيمياء الصيدلانية</v>
          </cell>
          <cell r="J935" t="str">
            <v>كيمياء</v>
          </cell>
          <cell r="K935" t="str">
            <v>Recr. régional</v>
          </cell>
          <cell r="L935" t="str">
            <v>A</v>
          </cell>
        </row>
        <row r="936">
          <cell r="A936" t="str">
            <v>Physique des matériaux</v>
          </cell>
          <cell r="B936" t="str">
            <v>فيزياء المواد</v>
          </cell>
          <cell r="C936" t="str">
            <v>Université de Biskra</v>
          </cell>
          <cell r="D936" t="str">
            <v>SM</v>
          </cell>
          <cell r="E936" t="str">
            <v>Sciences de la matière</v>
          </cell>
          <cell r="F936" t="str">
            <v>physique</v>
          </cell>
          <cell r="G936" t="str">
            <v>Physique</v>
          </cell>
          <cell r="H936" t="str">
            <v>Physique des matériaux</v>
          </cell>
          <cell r="I936" t="str">
            <v>فيزياء المواد</v>
          </cell>
          <cell r="J936" t="str">
            <v>فيزياء</v>
          </cell>
          <cell r="K936" t="str">
            <v>Recr. régional</v>
          </cell>
          <cell r="L936" t="str">
            <v>A</v>
          </cell>
        </row>
        <row r="937">
          <cell r="A937" t="str">
            <v>Physique fondamentale</v>
          </cell>
          <cell r="B937" t="str">
            <v>الفيزياء الأساسية</v>
          </cell>
          <cell r="C937" t="str">
            <v>Université de Biskra</v>
          </cell>
          <cell r="D937" t="str">
            <v>SM</v>
          </cell>
          <cell r="E937" t="str">
            <v>Sciences de la matière</v>
          </cell>
          <cell r="F937" t="str">
            <v>physique</v>
          </cell>
          <cell r="G937" t="str">
            <v>Physique</v>
          </cell>
          <cell r="H937" t="str">
            <v>Physique fondamentale</v>
          </cell>
          <cell r="I937" t="str">
            <v>الفيزياء الأساسية</v>
          </cell>
          <cell r="J937" t="str">
            <v>فيزياء</v>
          </cell>
          <cell r="K937" t="str">
            <v>Recr. régional</v>
          </cell>
          <cell r="L937" t="str">
            <v>A</v>
          </cell>
        </row>
        <row r="938">
          <cell r="A938" t="str">
            <v>Agronomie</v>
          </cell>
          <cell r="B938" t="str">
            <v xml:space="preserve">فلاحة </v>
          </cell>
          <cell r="C938" t="str">
            <v>Université de Biskra</v>
          </cell>
          <cell r="D938" t="str">
            <v>SNV</v>
          </cell>
          <cell r="E938" t="str">
            <v>Sciences agronomiques</v>
          </cell>
          <cell r="F938" t="str">
            <v>sciences agronomiques</v>
          </cell>
          <cell r="G938" t="str">
            <v>Sciences agronomiques</v>
          </cell>
          <cell r="H938" t="str">
            <v>Agronomie</v>
          </cell>
          <cell r="I938" t="str">
            <v xml:space="preserve">فلاحة </v>
          </cell>
          <cell r="J938" t="str">
            <v>علوم فلاحية</v>
          </cell>
          <cell r="K938" t="str">
            <v>FRN</v>
          </cell>
          <cell r="L938" t="str">
            <v>A</v>
          </cell>
        </row>
        <row r="939">
          <cell r="A939" t="str">
            <v>Production animale</v>
          </cell>
          <cell r="B939" t="str">
            <v>إنتاج حيواني</v>
          </cell>
          <cell r="C939" t="str">
            <v>Université de Biskra</v>
          </cell>
          <cell r="D939" t="str">
            <v>SNV</v>
          </cell>
          <cell r="E939" t="str">
            <v>Sciences agronomiques</v>
          </cell>
          <cell r="F939" t="str">
            <v>sciences agronomiques</v>
          </cell>
          <cell r="G939" t="str">
            <v>Sciences agronomiques</v>
          </cell>
          <cell r="H939" t="str">
            <v>Production animale</v>
          </cell>
          <cell r="I939" t="str">
            <v>إنتاج حيواني</v>
          </cell>
          <cell r="J939" t="str">
            <v>علوم فلاحية</v>
          </cell>
          <cell r="K939" t="str">
            <v>FRN</v>
          </cell>
          <cell r="L939" t="str">
            <v>A</v>
          </cell>
        </row>
        <row r="940">
          <cell r="A940" t="str">
            <v>Production végétale</v>
          </cell>
          <cell r="B940" t="str">
            <v>إنتاج نباتي</v>
          </cell>
          <cell r="C940" t="str">
            <v>Université de Biskra</v>
          </cell>
          <cell r="D940" t="str">
            <v>SNV</v>
          </cell>
          <cell r="E940" t="str">
            <v>Sciences agronomiques</v>
          </cell>
          <cell r="F940" t="str">
            <v>sciences agronomiques</v>
          </cell>
          <cell r="G940" t="str">
            <v>Sciences agronomiques</v>
          </cell>
          <cell r="H940" t="str">
            <v>Production végétale</v>
          </cell>
          <cell r="I940" t="str">
            <v>إنتاج نباتي</v>
          </cell>
          <cell r="J940" t="str">
            <v>علوم فلاحية</v>
          </cell>
          <cell r="K940" t="str">
            <v>FRN</v>
          </cell>
          <cell r="L940" t="str">
            <v>A</v>
          </cell>
        </row>
        <row r="941">
          <cell r="A941" t="str">
            <v>Sol et eau</v>
          </cell>
          <cell r="B941" t="str">
            <v>تربة وماء</v>
          </cell>
          <cell r="C941" t="str">
            <v>Université de Biskra</v>
          </cell>
          <cell r="D941" t="str">
            <v>SNV</v>
          </cell>
          <cell r="E941" t="str">
            <v>Sciences agronomiques</v>
          </cell>
          <cell r="F941" t="str">
            <v>sciences agronomiques</v>
          </cell>
          <cell r="G941" t="str">
            <v>Sciences agronomiques</v>
          </cell>
          <cell r="H941" t="str">
            <v>Sol et eau</v>
          </cell>
          <cell r="I941" t="str">
            <v>تربة وماء</v>
          </cell>
          <cell r="J941" t="str">
            <v>علوم فلاحية</v>
          </cell>
          <cell r="K941" t="str">
            <v>FRN</v>
          </cell>
          <cell r="L941" t="str">
            <v>A</v>
          </cell>
        </row>
        <row r="942">
          <cell r="A942" t="str">
            <v>Sol et eau</v>
          </cell>
          <cell r="B942" t="str">
            <v>تربة وماء</v>
          </cell>
          <cell r="C942" t="str">
            <v>Université de Biskra</v>
          </cell>
          <cell r="D942" t="str">
            <v>SNV</v>
          </cell>
          <cell r="E942" t="str">
            <v>Sciences de la Nature et de la Vie</v>
          </cell>
          <cell r="F942" t="str">
            <v>sciences agronomiques</v>
          </cell>
          <cell r="G942" t="str">
            <v>Sciences agronomiques</v>
          </cell>
          <cell r="H942" t="str">
            <v>Sol et eau</v>
          </cell>
          <cell r="I942" t="str">
            <v>تربة وماء</v>
          </cell>
          <cell r="J942" t="str">
            <v>علوم فلاحية</v>
          </cell>
          <cell r="K942" t="str">
            <v>Recr. régional</v>
          </cell>
          <cell r="L942" t="str">
            <v>A</v>
          </cell>
        </row>
        <row r="943">
          <cell r="A943" t="str">
            <v>Biochimie</v>
          </cell>
          <cell r="B943" t="str">
            <v>بيوكيمياء</v>
          </cell>
          <cell r="C943" t="str">
            <v>Université de Biskra</v>
          </cell>
          <cell r="D943" t="str">
            <v>SNV</v>
          </cell>
          <cell r="E943" t="str">
            <v>Sciences de la Nature et de la Vie</v>
          </cell>
          <cell r="F943" t="str">
            <v>sciences biologiques</v>
          </cell>
          <cell r="G943" t="str">
            <v>Sciences biologiques</v>
          </cell>
          <cell r="H943" t="str">
            <v>Biochimie</v>
          </cell>
          <cell r="I943" t="str">
            <v>بيوكيمياء</v>
          </cell>
          <cell r="J943" t="str">
            <v>علوم بيولوجية</v>
          </cell>
          <cell r="K943" t="str">
            <v>Recr. régional</v>
          </cell>
          <cell r="L943" t="str">
            <v>A</v>
          </cell>
        </row>
        <row r="944">
          <cell r="A944" t="str">
            <v>Biologie et physiologie animale</v>
          </cell>
          <cell r="B944" t="str">
            <v>بيولوجيا وفيزيولوجيا حيوانية</v>
          </cell>
          <cell r="C944" t="str">
            <v>Université de Biskra</v>
          </cell>
          <cell r="D944" t="str">
            <v>SNV</v>
          </cell>
          <cell r="E944" t="str">
            <v>Sciences de la Nature et de la Vie</v>
          </cell>
          <cell r="F944" t="str">
            <v>sciences biologiques</v>
          </cell>
          <cell r="G944" t="str">
            <v>Sciences biologiques</v>
          </cell>
          <cell r="H944" t="str">
            <v>Biologie et physiologie animale</v>
          </cell>
          <cell r="I944" t="str">
            <v>بيولوجيا وفيزيولوجيا حيوانية</v>
          </cell>
          <cell r="J944" t="str">
            <v>علوم بيولوجية</v>
          </cell>
          <cell r="K944" t="str">
            <v>Recr. régional</v>
          </cell>
          <cell r="L944" t="str">
            <v>A</v>
          </cell>
        </row>
        <row r="945">
          <cell r="A945" t="str">
            <v>Biologie et physiologie végétale</v>
          </cell>
          <cell r="B945" t="str">
            <v>بيولوجيا وفيزيولوجيا نباتية</v>
          </cell>
          <cell r="C945" t="str">
            <v>Université de Biskra</v>
          </cell>
          <cell r="D945" t="str">
            <v>SNV</v>
          </cell>
          <cell r="E945" t="str">
            <v>Sciences de la Nature et de la Vie</v>
          </cell>
          <cell r="F945" t="str">
            <v>sciences biologiques</v>
          </cell>
          <cell r="G945" t="str">
            <v>Sciences biologiques</v>
          </cell>
          <cell r="H945" t="str">
            <v>Biologie et physiologie végétale</v>
          </cell>
          <cell r="I945" t="str">
            <v>بيولوجيا وفيزيولوجيا نباتية</v>
          </cell>
          <cell r="J945" t="str">
            <v>علوم بيولوجية</v>
          </cell>
          <cell r="K945" t="str">
            <v>Recr. régional</v>
          </cell>
          <cell r="L945" t="str">
            <v>A</v>
          </cell>
        </row>
        <row r="946">
          <cell r="A946" t="str">
            <v>Microbiologie</v>
          </cell>
          <cell r="B946" t="str">
            <v>علم الأحياء الدقيقة</v>
          </cell>
          <cell r="C946" t="str">
            <v>Université de Biskra</v>
          </cell>
          <cell r="D946" t="str">
            <v>SNV</v>
          </cell>
          <cell r="E946" t="str">
            <v>Sciences de la Nature et de la Vie</v>
          </cell>
          <cell r="F946" t="str">
            <v>sciences biologiques</v>
          </cell>
          <cell r="G946" t="str">
            <v>Sciences biologiques</v>
          </cell>
          <cell r="H946" t="str">
            <v>Microbiologie</v>
          </cell>
          <cell r="I946" t="str">
            <v>علم الأحياء الدقيقة</v>
          </cell>
          <cell r="J946" t="str">
            <v>علوم بيولوجية</v>
          </cell>
          <cell r="K946" t="str">
            <v>Recr. régional</v>
          </cell>
          <cell r="L946" t="str">
            <v>A</v>
          </cell>
        </row>
        <row r="947">
          <cell r="A947" t="str">
            <v>Commerce international</v>
          </cell>
          <cell r="B947" t="str">
            <v>تجارة دولية</v>
          </cell>
          <cell r="C947" t="str">
            <v>Université de Biskra</v>
          </cell>
          <cell r="D947" t="str">
            <v>SEGC</v>
          </cell>
          <cell r="E947" t="str">
            <v>Sciences économiques, de gestion et commerciales </v>
          </cell>
          <cell r="F947" t="str">
            <v>sciences commerciales</v>
          </cell>
          <cell r="G947" t="str">
            <v>Sciences commerciales</v>
          </cell>
          <cell r="H947" t="str">
            <v>Commerce international</v>
          </cell>
          <cell r="I947" t="str">
            <v>تجارة دولية</v>
          </cell>
          <cell r="J947" t="str">
            <v>علوم تجارية</v>
          </cell>
          <cell r="K947" t="str">
            <v>Recr. régional</v>
          </cell>
          <cell r="L947" t="str">
            <v>A</v>
          </cell>
        </row>
        <row r="948">
          <cell r="A948" t="str">
            <v>Marketing</v>
          </cell>
          <cell r="B948" t="str">
            <v>تسويق</v>
          </cell>
          <cell r="C948" t="str">
            <v>Université de Biskra</v>
          </cell>
          <cell r="D948" t="str">
            <v>SEGC</v>
          </cell>
          <cell r="E948" t="str">
            <v>Sciences économiques, de gestion et commerciales </v>
          </cell>
          <cell r="F948" t="str">
            <v>sciences commerciales</v>
          </cell>
          <cell r="G948" t="str">
            <v>Sciences commerciales</v>
          </cell>
          <cell r="H948" t="str">
            <v>Marketing</v>
          </cell>
          <cell r="I948" t="str">
            <v>تسويق</v>
          </cell>
          <cell r="J948" t="str">
            <v>علوم تجارية</v>
          </cell>
          <cell r="K948" t="str">
            <v>Recr. régional</v>
          </cell>
          <cell r="L948" t="str">
            <v>A</v>
          </cell>
        </row>
        <row r="949">
          <cell r="A949" t="str">
            <v>Gestion publique</v>
          </cell>
          <cell r="B949" t="str">
            <v>تسيير عمومي</v>
          </cell>
          <cell r="C949" t="str">
            <v>Université de Biskra</v>
          </cell>
          <cell r="D949" t="str">
            <v>SEGC</v>
          </cell>
          <cell r="E949" t="str">
            <v>Sciences économiques, de gestion et commerciales </v>
          </cell>
          <cell r="F949" t="str">
            <v>sciences de gestion</v>
          </cell>
          <cell r="G949" t="str">
            <v>Sciences de gestion</v>
          </cell>
          <cell r="H949" t="str">
            <v>Gestion publique</v>
          </cell>
          <cell r="I949" t="str">
            <v>تسيير عمومي</v>
          </cell>
          <cell r="J949" t="str">
            <v>علوم التسيير</v>
          </cell>
          <cell r="K949" t="str">
            <v>Recr. régional</v>
          </cell>
          <cell r="L949" t="str">
            <v>A</v>
          </cell>
        </row>
        <row r="950">
          <cell r="A950" t="str">
            <v>Management</v>
          </cell>
          <cell r="B950" t="str">
            <v>إدارة الأعمال</v>
          </cell>
          <cell r="C950" t="str">
            <v>Université de Biskra</v>
          </cell>
          <cell r="D950" t="str">
            <v>SEGC</v>
          </cell>
          <cell r="E950" t="str">
            <v>Sciences économiques, de gestion et commerciales </v>
          </cell>
          <cell r="F950" t="str">
            <v>sciences de gestion</v>
          </cell>
          <cell r="G950" t="str">
            <v>Sciences de gestion</v>
          </cell>
          <cell r="H950" t="str">
            <v>Management</v>
          </cell>
          <cell r="I950" t="str">
            <v>إدارة الأعمال</v>
          </cell>
          <cell r="J950" t="str">
            <v>علوم التسيير</v>
          </cell>
          <cell r="K950" t="str">
            <v>Recr. régional</v>
          </cell>
          <cell r="L950" t="str">
            <v>A</v>
          </cell>
        </row>
        <row r="951">
          <cell r="A951" t="str">
            <v>Management des ressources humaines</v>
          </cell>
          <cell r="B951" t="str">
            <v>إدارة الموارد البشرية</v>
          </cell>
          <cell r="C951" t="str">
            <v>Université de Biskra</v>
          </cell>
          <cell r="D951" t="str">
            <v>SEGC</v>
          </cell>
          <cell r="E951" t="str">
            <v>Sciences économiques, de gestion et commerciales </v>
          </cell>
          <cell r="F951" t="str">
            <v>sciences de gestion</v>
          </cell>
          <cell r="G951" t="str">
            <v>Sciences de gestion</v>
          </cell>
          <cell r="H951" t="str">
            <v>Management des ressources humaines</v>
          </cell>
          <cell r="I951" t="str">
            <v>إدارة الموارد البشرية</v>
          </cell>
          <cell r="J951" t="str">
            <v>علوم التسيير</v>
          </cell>
          <cell r="K951" t="str">
            <v>Recr. régional</v>
          </cell>
          <cell r="L951" t="str">
            <v>A</v>
          </cell>
        </row>
        <row r="952">
          <cell r="A952" t="str">
            <v>Economie monétaire et bancaire</v>
          </cell>
          <cell r="B952" t="str">
            <v>اقتصاد نقدي وبنكي</v>
          </cell>
          <cell r="C952" t="str">
            <v>Université de Biskra</v>
          </cell>
          <cell r="D952" t="str">
            <v>SEGC</v>
          </cell>
          <cell r="E952" t="str">
            <v>Sciences économiques, de gestion et commerciales </v>
          </cell>
          <cell r="F952" t="str">
            <v>sciences économiques</v>
          </cell>
          <cell r="G952" t="str">
            <v>Sciences économiques</v>
          </cell>
          <cell r="H952" t="str">
            <v>Economie monétaire et bancaire</v>
          </cell>
          <cell r="I952" t="str">
            <v>اقتصاد نقدي وبنكي</v>
          </cell>
          <cell r="J952" t="str">
            <v>علوم اقتصادية</v>
          </cell>
          <cell r="K952" t="str">
            <v>Recr. régional</v>
          </cell>
          <cell r="L952" t="str">
            <v>A</v>
          </cell>
        </row>
        <row r="953">
          <cell r="A953" t="str">
            <v>Comptabilité et fiscalité</v>
          </cell>
          <cell r="B953" t="str">
            <v>محاسبة وجباية</v>
          </cell>
          <cell r="C953" t="str">
            <v>Université de Biskra</v>
          </cell>
          <cell r="D953" t="str">
            <v>SEGC</v>
          </cell>
          <cell r="E953" t="str">
            <v>Sciences économiques, de gestion et commerciales </v>
          </cell>
          <cell r="F953" t="str">
            <v>sciences financières et comptabilité</v>
          </cell>
          <cell r="G953" t="str">
            <v>Sciences financières et comptabilité</v>
          </cell>
          <cell r="H953" t="str">
            <v>Comptabilité et fiscalité</v>
          </cell>
          <cell r="I953" t="str">
            <v>محاسبة وجباية</v>
          </cell>
          <cell r="J953" t="str">
            <v>علوم مالية ومحاسبة</v>
          </cell>
          <cell r="K953" t="str">
            <v>Recr. régional</v>
          </cell>
          <cell r="L953" t="str">
            <v>A</v>
          </cell>
        </row>
        <row r="954">
          <cell r="A954" t="str">
            <v>Finance d'entreprise</v>
          </cell>
          <cell r="B954" t="str">
            <v>مالية المؤسسة</v>
          </cell>
          <cell r="C954" t="str">
            <v>Université de Biskra</v>
          </cell>
          <cell r="D954" t="str">
            <v>SEGC</v>
          </cell>
          <cell r="E954" t="str">
            <v>Sciences économiques, de gestion et commerciales </v>
          </cell>
          <cell r="F954" t="str">
            <v>sciences financières et comptabilité</v>
          </cell>
          <cell r="G954" t="str">
            <v>Sciences financières et comptabilité</v>
          </cell>
          <cell r="H954" t="str">
            <v>Finance d'entreprise</v>
          </cell>
          <cell r="I954" t="str">
            <v>مالية المؤسسة</v>
          </cell>
          <cell r="J954" t="str">
            <v>علوم مالية ومحاسبة</v>
          </cell>
          <cell r="K954" t="str">
            <v>Recr. régional</v>
          </cell>
          <cell r="L954" t="str">
            <v>A</v>
          </cell>
        </row>
        <row r="955">
          <cell r="A955" t="str">
            <v>Education et motricité</v>
          </cell>
          <cell r="B955" t="str">
            <v>التربية وعلم الحركة</v>
          </cell>
          <cell r="C955" t="str">
            <v>Université de Biskra</v>
          </cell>
          <cell r="D955" t="str">
            <v>STAPS</v>
          </cell>
          <cell r="E955" t="str">
            <v>Sciences et Techniques des Activités Physiques et Sportives</v>
          </cell>
          <cell r="F955" t="str">
            <v>activité physique et sportive éducative</v>
          </cell>
          <cell r="G955" t="str">
            <v>Activité physique et sportive éducative</v>
          </cell>
          <cell r="H955" t="str">
            <v>Education et motricité</v>
          </cell>
          <cell r="I955" t="str">
            <v>التربية وعلم الحركة</v>
          </cell>
          <cell r="J955" t="str">
            <v>نشاط بدني رياضي تربوي</v>
          </cell>
          <cell r="K955" t="str">
            <v>Recr. régional</v>
          </cell>
          <cell r="L955" t="str">
            <v>A</v>
          </cell>
        </row>
        <row r="956">
          <cell r="A956" t="str">
            <v>Gestion  des ressources humaines et des  infrastructures sportives</v>
          </cell>
          <cell r="B956" t="str">
            <v>تسيير المنشآت الرياضية والموارد البشرية</v>
          </cell>
          <cell r="C956" t="str">
            <v>Université de Biskra</v>
          </cell>
          <cell r="D956" t="str">
            <v>STAPS</v>
          </cell>
          <cell r="E956" t="str">
            <v>Sciences et Techniques des Activités Physiques et Sportives</v>
          </cell>
          <cell r="F956" t="str">
            <v>administration et gestion du sport</v>
          </cell>
          <cell r="G956" t="str">
            <v>Administration et gestion du sport</v>
          </cell>
          <cell r="H956" t="str">
            <v>Gestion  des ressources humaines et des  infrastructures sportives</v>
          </cell>
          <cell r="I956" t="str">
            <v>تسيير المنشآت الرياضية والموارد البشرية</v>
          </cell>
          <cell r="J956" t="str">
            <v>إدارة وتسيير رياضي</v>
          </cell>
          <cell r="K956" t="str">
            <v>Recr. régional</v>
          </cell>
          <cell r="L956" t="str">
            <v>A</v>
          </cell>
        </row>
        <row r="957">
          <cell r="A957" t="str">
            <v>Entrainement sportif compétitif</v>
          </cell>
          <cell r="B957" t="str">
            <v>التدريب الرياضي التنافسي</v>
          </cell>
          <cell r="C957" t="str">
            <v>Université de Biskra</v>
          </cell>
          <cell r="D957" t="str">
            <v>STAPS</v>
          </cell>
          <cell r="E957" t="str">
            <v>Sciences et Techniques des Activités Physiques et Sportives</v>
          </cell>
          <cell r="F957" t="str">
            <v>entrainement sportif</v>
          </cell>
          <cell r="G957" t="str">
            <v>Entrainement sportif</v>
          </cell>
          <cell r="H957" t="str">
            <v>Entrainement sportif compétitif</v>
          </cell>
          <cell r="I957" t="str">
            <v>التدريب الرياضي التنافسي</v>
          </cell>
          <cell r="J957" t="str">
            <v>تدريب رياضي</v>
          </cell>
          <cell r="K957" t="str">
            <v>Recr. régional</v>
          </cell>
          <cell r="L957" t="str">
            <v>A</v>
          </cell>
        </row>
        <row r="958">
          <cell r="A958" t="str">
            <v>Automatique</v>
          </cell>
          <cell r="B958" t="str">
            <v>آلية</v>
          </cell>
          <cell r="C958" t="str">
            <v>Université de Biskra</v>
          </cell>
          <cell r="D958" t="str">
            <v>ST</v>
          </cell>
          <cell r="E958" t="str">
            <v>Sciences et Technologies</v>
          </cell>
          <cell r="F958" t="str">
            <v>automatique</v>
          </cell>
          <cell r="G958" t="str">
            <v>Automatique</v>
          </cell>
          <cell r="H958" t="str">
            <v>Automatique</v>
          </cell>
          <cell r="I958" t="str">
            <v>آلية</v>
          </cell>
          <cell r="J958" t="str">
            <v>آلية</v>
          </cell>
          <cell r="K958" t="str">
            <v>Recr. régional</v>
          </cell>
          <cell r="L958" t="str">
            <v>A</v>
          </cell>
        </row>
        <row r="959">
          <cell r="A959" t="str">
            <v>Electromécanique</v>
          </cell>
          <cell r="B959" t="str">
            <v>كهروميكانيك</v>
          </cell>
          <cell r="C959" t="str">
            <v>Université de Biskra</v>
          </cell>
          <cell r="D959" t="str">
            <v>ST</v>
          </cell>
          <cell r="E959" t="str">
            <v>Sciences et Technologies</v>
          </cell>
          <cell r="F959" t="str">
            <v>electromécanique</v>
          </cell>
          <cell r="G959" t="str">
            <v>Electromécanique</v>
          </cell>
          <cell r="H959" t="str">
            <v>Electromécanique</v>
          </cell>
          <cell r="I959" t="str">
            <v>كهروميكانيك</v>
          </cell>
          <cell r="J959" t="str">
            <v>كهروميكانيك</v>
          </cell>
          <cell r="K959" t="str">
            <v>Recr. régional</v>
          </cell>
          <cell r="L959" t="str">
            <v>A</v>
          </cell>
        </row>
        <row r="960">
          <cell r="A960" t="str">
            <v>Electronique</v>
          </cell>
          <cell r="B960" t="str">
            <v>إلكترونيك</v>
          </cell>
          <cell r="C960" t="str">
            <v>Université de Biskra</v>
          </cell>
          <cell r="D960" t="str">
            <v>ST</v>
          </cell>
          <cell r="E960" t="str">
            <v>Sciences et Technologies</v>
          </cell>
          <cell r="F960" t="str">
            <v>electronique</v>
          </cell>
          <cell r="G960" t="str">
            <v>Electronique</v>
          </cell>
          <cell r="H960" t="str">
            <v>Electronique</v>
          </cell>
          <cell r="I960" t="str">
            <v>إلكترونيك</v>
          </cell>
          <cell r="J960" t="str">
            <v>إلكترونيك</v>
          </cell>
          <cell r="K960" t="str">
            <v>Recr. régional</v>
          </cell>
          <cell r="L960" t="str">
            <v>A</v>
          </cell>
        </row>
        <row r="961">
          <cell r="A961" t="str">
            <v>Electrotechnique</v>
          </cell>
          <cell r="B961" t="str">
            <v>كهروتقني</v>
          </cell>
          <cell r="C961" t="str">
            <v>Université de Biskra</v>
          </cell>
          <cell r="D961" t="str">
            <v>ST</v>
          </cell>
          <cell r="E961" t="str">
            <v>Sciences et Technologies</v>
          </cell>
          <cell r="F961" t="str">
            <v>electrotechnique</v>
          </cell>
          <cell r="G961" t="str">
            <v>Electrotechnique</v>
          </cell>
          <cell r="H961" t="str">
            <v>Electrotechnique</v>
          </cell>
          <cell r="I961" t="str">
            <v>كهروتقني</v>
          </cell>
          <cell r="J961" t="str">
            <v>كهروتقني</v>
          </cell>
          <cell r="K961" t="str">
            <v>Recr. régional</v>
          </cell>
          <cell r="L961" t="str">
            <v>A</v>
          </cell>
        </row>
        <row r="962">
          <cell r="A962" t="str">
            <v>Energies renouvelables en électrotechnique</v>
          </cell>
          <cell r="B962" t="str">
            <v>طاقات متجددة</v>
          </cell>
          <cell r="C962" t="str">
            <v>Université de Biskra</v>
          </cell>
          <cell r="D962" t="str">
            <v>ST</v>
          </cell>
          <cell r="E962" t="str">
            <v>Sciences et Technologies</v>
          </cell>
          <cell r="F962" t="str">
            <v>energies renouvelables</v>
          </cell>
          <cell r="G962" t="str">
            <v>Energies renouvelables</v>
          </cell>
          <cell r="H962" t="str">
            <v>Energies renouvelables en électrotechnique</v>
          </cell>
          <cell r="I962" t="str">
            <v>طاقات متجددة</v>
          </cell>
          <cell r="J962" t="str">
            <v>كهروتقني</v>
          </cell>
          <cell r="K962" t="str">
            <v>FRN</v>
          </cell>
          <cell r="L962" t="str">
            <v>A</v>
          </cell>
        </row>
        <row r="963">
          <cell r="A963" t="str">
            <v>Génie civil</v>
          </cell>
          <cell r="B963" t="str">
            <v>هندسة مدنية</v>
          </cell>
          <cell r="C963" t="str">
            <v>Université de Biskra</v>
          </cell>
          <cell r="D963" t="str">
            <v>ST</v>
          </cell>
          <cell r="E963" t="str">
            <v>Sciences et Technologies</v>
          </cell>
          <cell r="F963" t="str">
            <v>Génie Civil</v>
          </cell>
          <cell r="G963" t="str">
            <v>Génie civil</v>
          </cell>
          <cell r="H963" t="str">
            <v>Génie civil</v>
          </cell>
          <cell r="I963" t="str">
            <v>هندسة مدنية</v>
          </cell>
          <cell r="J963" t="str">
            <v>هندسة مدنية</v>
          </cell>
          <cell r="K963" t="str">
            <v>Recr. régional</v>
          </cell>
          <cell r="L963" t="str">
            <v>A</v>
          </cell>
        </row>
        <row r="964">
          <cell r="A964" t="str">
            <v>Génie climatique</v>
          </cell>
          <cell r="B964" t="str">
            <v>هندسة التكييف</v>
          </cell>
          <cell r="C964" t="str">
            <v>Université de Biskra</v>
          </cell>
          <cell r="D964" t="str">
            <v>ST</v>
          </cell>
          <cell r="E964" t="str">
            <v>Sciences et Technologies</v>
          </cell>
          <cell r="F964" t="str">
            <v>génie climatique</v>
          </cell>
          <cell r="G964" t="str">
            <v>Génie climatique</v>
          </cell>
          <cell r="H964" t="str">
            <v>Génie climatique</v>
          </cell>
          <cell r="I964" t="str">
            <v>هندسة التكييف</v>
          </cell>
          <cell r="J964" t="str">
            <v>هندسة التكييف</v>
          </cell>
          <cell r="K964" t="str">
            <v>Recr. régional</v>
          </cell>
          <cell r="L964" t="str">
            <v>A</v>
          </cell>
        </row>
        <row r="965">
          <cell r="A965" t="str">
            <v>Génie de procédés</v>
          </cell>
          <cell r="B965" t="str">
            <v>هندسة الطرائق</v>
          </cell>
          <cell r="C965" t="str">
            <v>Université de Biskra</v>
          </cell>
          <cell r="D965" t="str">
            <v>ST</v>
          </cell>
          <cell r="E965" t="str">
            <v>Sciences et Technologies</v>
          </cell>
          <cell r="F965" t="str">
            <v>Génie de procédés</v>
          </cell>
          <cell r="G965" t="str">
            <v>Génie de procédés</v>
          </cell>
          <cell r="H965" t="str">
            <v>Génie de procédés</v>
          </cell>
          <cell r="I965" t="str">
            <v>هندسة الطرائق</v>
          </cell>
          <cell r="J965" t="str">
            <v>هندسة الطرائق</v>
          </cell>
          <cell r="K965" t="str">
            <v>Recr. régional</v>
          </cell>
          <cell r="L965" t="str">
            <v>A</v>
          </cell>
        </row>
        <row r="966">
          <cell r="A966" t="str">
            <v>Construction mécanique</v>
          </cell>
          <cell r="B966" t="str">
            <v>إنشاء ميكانيكي</v>
          </cell>
          <cell r="C966" t="str">
            <v>Université de Biskra</v>
          </cell>
          <cell r="D966" t="str">
            <v>ST</v>
          </cell>
          <cell r="E966" t="str">
            <v>Sciences et Technologies</v>
          </cell>
          <cell r="F966" t="str">
            <v>génie mécanique</v>
          </cell>
          <cell r="G966" t="str">
            <v>Génie mécanique</v>
          </cell>
          <cell r="H966" t="str">
            <v>Construction mécanique</v>
          </cell>
          <cell r="I966" t="str">
            <v>إنشاء ميكانيكي</v>
          </cell>
          <cell r="J966" t="str">
            <v>هندسة ميكانيكية</v>
          </cell>
          <cell r="K966" t="str">
            <v>Recr. régional</v>
          </cell>
          <cell r="L966" t="str">
            <v>A</v>
          </cell>
        </row>
        <row r="967">
          <cell r="A967" t="str">
            <v>Energétique</v>
          </cell>
          <cell r="B967" t="str">
            <v>طاقوية</v>
          </cell>
          <cell r="C967" t="str">
            <v>Université de Biskra</v>
          </cell>
          <cell r="D967" t="str">
            <v>ST</v>
          </cell>
          <cell r="E967" t="str">
            <v>Sciences et Technologies</v>
          </cell>
          <cell r="F967" t="str">
            <v>génie mécanique</v>
          </cell>
          <cell r="G967" t="str">
            <v>Génie mécanique</v>
          </cell>
          <cell r="H967" t="str">
            <v>Energétique</v>
          </cell>
          <cell r="I967" t="str">
            <v>طاقوية</v>
          </cell>
          <cell r="J967" t="str">
            <v>هندسة ميكانيكية</v>
          </cell>
          <cell r="K967" t="str">
            <v>Recr. régional</v>
          </cell>
          <cell r="L967" t="str">
            <v>A</v>
          </cell>
        </row>
        <row r="968">
          <cell r="A968" t="str">
            <v>Génie des matériaux</v>
          </cell>
          <cell r="B968" t="str">
            <v>هندسة المواد</v>
          </cell>
          <cell r="C968" t="str">
            <v>Université de Biskra</v>
          </cell>
          <cell r="D968" t="str">
            <v>ST</v>
          </cell>
          <cell r="E968" t="str">
            <v>Sciences et Technologies</v>
          </cell>
          <cell r="F968" t="str">
            <v>génie mécanique</v>
          </cell>
          <cell r="G968" t="str">
            <v>Génie mécanique</v>
          </cell>
          <cell r="H968" t="str">
            <v>Génie des matériaux</v>
          </cell>
          <cell r="I968" t="str">
            <v>هندسة المواد</v>
          </cell>
          <cell r="J968" t="str">
            <v>هندسة ميكانيكية</v>
          </cell>
          <cell r="K968" t="str">
            <v>Recr. régional</v>
          </cell>
          <cell r="L968" t="str">
            <v>A</v>
          </cell>
        </row>
        <row r="969">
          <cell r="A969" t="str">
            <v>Hydraulique</v>
          </cell>
          <cell r="B969" t="str">
            <v>ري</v>
          </cell>
          <cell r="C969" t="str">
            <v>Université de Biskra</v>
          </cell>
          <cell r="D969" t="str">
            <v>ST</v>
          </cell>
          <cell r="E969" t="str">
            <v>Sciences et Technologies</v>
          </cell>
          <cell r="F969" t="str">
            <v>hydraulique</v>
          </cell>
          <cell r="G969" t="str">
            <v>Hydraulique</v>
          </cell>
          <cell r="H969" t="str">
            <v>Hydraulique</v>
          </cell>
          <cell r="I969" t="str">
            <v>ري</v>
          </cell>
          <cell r="J969" t="str">
            <v>ري</v>
          </cell>
          <cell r="K969" t="str">
            <v>Recr. régional</v>
          </cell>
          <cell r="L969" t="str">
            <v>A</v>
          </cell>
        </row>
        <row r="970">
          <cell r="A970" t="str">
            <v>Hydraulique</v>
          </cell>
          <cell r="B970" t="str">
            <v>ري</v>
          </cell>
          <cell r="C970" t="str">
            <v>Université de Biskra</v>
          </cell>
          <cell r="D970" t="str">
            <v>ST</v>
          </cell>
          <cell r="E970" t="str">
            <v>Hydraulique</v>
          </cell>
          <cell r="F970" t="str">
            <v>hydraulique</v>
          </cell>
          <cell r="G970" t="str">
            <v>Hydraulique</v>
          </cell>
          <cell r="H970" t="str">
            <v>Hydraulique</v>
          </cell>
          <cell r="I970" t="str">
            <v>ري</v>
          </cell>
          <cell r="J970" t="str">
            <v>ري</v>
          </cell>
          <cell r="K970" t="str">
            <v>FRN</v>
          </cell>
          <cell r="L970" t="str">
            <v>A</v>
          </cell>
        </row>
        <row r="971">
          <cell r="A971" t="str">
            <v>Métallurgie</v>
          </cell>
          <cell r="B971" t="str">
            <v>تعدين</v>
          </cell>
          <cell r="C971" t="str">
            <v>Université de Biskra</v>
          </cell>
          <cell r="D971" t="str">
            <v>ST</v>
          </cell>
          <cell r="E971" t="str">
            <v>Sciences et Technologies</v>
          </cell>
          <cell r="F971" t="str">
            <v>métallurgie</v>
          </cell>
          <cell r="G971" t="str">
            <v>Métallurgie</v>
          </cell>
          <cell r="H971" t="str">
            <v>Métallurgie</v>
          </cell>
          <cell r="I971" t="str">
            <v>تعدين</v>
          </cell>
          <cell r="J971" t="str">
            <v>تعدين</v>
          </cell>
          <cell r="K971" t="str">
            <v>Recr. régional</v>
          </cell>
          <cell r="L971" t="str">
            <v>A</v>
          </cell>
        </row>
        <row r="972">
          <cell r="A972" t="str">
            <v>Télécommunications</v>
          </cell>
          <cell r="B972" t="str">
            <v>اتصالات سلكية ولاسلكية</v>
          </cell>
          <cell r="C972" t="str">
            <v>Université de Biskra</v>
          </cell>
          <cell r="D972" t="str">
            <v>ST</v>
          </cell>
          <cell r="E972" t="str">
            <v>Sciences et Technologies</v>
          </cell>
          <cell r="F972" t="str">
            <v>Télécommunications</v>
          </cell>
          <cell r="G972" t="str">
            <v>Télécommunications</v>
          </cell>
          <cell r="H972" t="str">
            <v>Télécommunications</v>
          </cell>
          <cell r="I972" t="str">
            <v>اتصالات سلكية ولاسلكية</v>
          </cell>
          <cell r="J972" t="str">
            <v>اتصالات سلكية ولا سلكية</v>
          </cell>
          <cell r="K972" t="str">
            <v>Recr. régional</v>
          </cell>
          <cell r="L972" t="str">
            <v>A</v>
          </cell>
        </row>
        <row r="973">
          <cell r="A973" t="str">
            <v>Travaux publics</v>
          </cell>
          <cell r="B973" t="str">
            <v>أشغال عمومية</v>
          </cell>
          <cell r="C973" t="str">
            <v>Université de Biskra</v>
          </cell>
          <cell r="D973" t="str">
            <v>ST</v>
          </cell>
          <cell r="E973" t="str">
            <v>Sciences et Technologies</v>
          </cell>
          <cell r="F973" t="str">
            <v>travaux publics</v>
          </cell>
          <cell r="G973" t="str">
            <v>Travaux publics</v>
          </cell>
          <cell r="H973" t="str">
            <v>Travaux publics</v>
          </cell>
          <cell r="I973" t="str">
            <v>أشغال عمومية</v>
          </cell>
          <cell r="J973" t="str">
            <v>أشغال عمومية</v>
          </cell>
          <cell r="K973" t="str">
            <v>Recr. régional</v>
          </cell>
          <cell r="L973" t="str">
            <v>A</v>
          </cell>
        </row>
        <row r="974">
          <cell r="A974" t="str">
            <v>Technologie de l'information et de la documentation</v>
          </cell>
          <cell r="B974" t="str">
            <v>تكنولوجيا المعلومات والتوثيق</v>
          </cell>
          <cell r="C974" t="str">
            <v>Université de Biskra</v>
          </cell>
          <cell r="D974" t="str">
            <v>SHS</v>
          </cell>
          <cell r="E974" t="str">
            <v>Sciences humaines</v>
          </cell>
          <cell r="F974" t="str">
            <v>sciences humaines - bibliothéconomie</v>
          </cell>
          <cell r="G974" t="str">
            <v>Sciences humaines - bibliothéconomie</v>
          </cell>
          <cell r="H974" t="str">
            <v>Technologie de l'information et de la documentation</v>
          </cell>
          <cell r="I974" t="str">
            <v>تكنولوجيا المعلومات والتوثيق</v>
          </cell>
          <cell r="J974" t="str">
            <v>علوم إنسانية - علم المكتبات</v>
          </cell>
          <cell r="K974" t="str">
            <v>Recr. régional</v>
          </cell>
          <cell r="L974" t="str">
            <v>A</v>
          </cell>
        </row>
        <row r="975">
          <cell r="A975" t="str">
            <v>Communication</v>
          </cell>
          <cell r="B975" t="str">
            <v>اتصال</v>
          </cell>
          <cell r="C975" t="str">
            <v>Université de Biskra</v>
          </cell>
          <cell r="D975" t="str">
            <v>SHS</v>
          </cell>
          <cell r="E975" t="str">
            <v>Sciences humaines</v>
          </cell>
          <cell r="F975" t="str">
            <v>sciences humaines - sciences de l’information et de la communication</v>
          </cell>
          <cell r="G975" t="str">
            <v>Sciences humaines - sciences de l’information et de la communication</v>
          </cell>
          <cell r="H975" t="str">
            <v>Communication</v>
          </cell>
          <cell r="I975" t="str">
            <v>اتصال</v>
          </cell>
          <cell r="J975" t="str">
            <v>علوم إنسانية - علوم الإعلام و الاتصال</v>
          </cell>
          <cell r="K975" t="str">
            <v>Recr. régional</v>
          </cell>
          <cell r="L975" t="str">
            <v>A</v>
          </cell>
        </row>
        <row r="976">
          <cell r="A976" t="str">
            <v>Information</v>
          </cell>
          <cell r="B976" t="str">
            <v>إعلام</v>
          </cell>
          <cell r="C976" t="str">
            <v>Université de Biskra</v>
          </cell>
          <cell r="D976" t="str">
            <v>SHS</v>
          </cell>
          <cell r="E976" t="str">
            <v>Sciences humaines</v>
          </cell>
          <cell r="F976" t="str">
            <v>sciences humaines - sciences de l’information et de la communication</v>
          </cell>
          <cell r="G976" t="str">
            <v>Sciences humaines - sciences de l’information et de la communication</v>
          </cell>
          <cell r="H976" t="str">
            <v>Information</v>
          </cell>
          <cell r="I976" t="str">
            <v>إعلام</v>
          </cell>
          <cell r="J976" t="str">
            <v>علوم إنسانية - علوم الإعلام و الاتصال</v>
          </cell>
          <cell r="K976" t="str">
            <v>Recr. régional</v>
          </cell>
          <cell r="L976" t="str">
            <v>A</v>
          </cell>
        </row>
        <row r="977">
          <cell r="A977" t="str">
            <v>Sociologie</v>
          </cell>
          <cell r="B977" t="str">
            <v>علم الإجتماع</v>
          </cell>
          <cell r="C977" t="str">
            <v>Université de Biskra</v>
          </cell>
          <cell r="D977" t="str">
            <v>SHS</v>
          </cell>
          <cell r="E977" t="str">
            <v>Sciences sociales</v>
          </cell>
          <cell r="F977" t="str">
            <v>sciences sociales - sociologie</v>
          </cell>
          <cell r="G977" t="str">
            <v>Sciences sociales - sociologie</v>
          </cell>
          <cell r="H977" t="str">
            <v>Sociologie</v>
          </cell>
          <cell r="I977" t="str">
            <v>علم الإجتماع</v>
          </cell>
          <cell r="J977" t="str">
            <v>علوم اجتماعية - علم الإجتماع</v>
          </cell>
          <cell r="K977" t="str">
            <v>Recr. régional</v>
          </cell>
          <cell r="L977" t="str">
            <v>A</v>
          </cell>
        </row>
        <row r="978">
          <cell r="A978" t="str">
            <v>Psychologie clinique</v>
          </cell>
          <cell r="B978" t="str">
            <v>علم النفس العيادي</v>
          </cell>
          <cell r="C978" t="str">
            <v>Université de Biskra</v>
          </cell>
          <cell r="D978" t="str">
            <v>SHS</v>
          </cell>
          <cell r="E978" t="str">
            <v>Sciences sociales</v>
          </cell>
          <cell r="F978" t="str">
            <v>Sciences sociales - psychologie</v>
          </cell>
          <cell r="G978" t="str">
            <v>Sciences sociales - psychologie</v>
          </cell>
          <cell r="H978" t="str">
            <v>Psychologie clinique</v>
          </cell>
          <cell r="I978" t="str">
            <v>علم النفس العيادي</v>
          </cell>
          <cell r="J978" t="str">
            <v>علوم اجتماعية - علم النفس</v>
          </cell>
          <cell r="K978" t="str">
            <v>Recr. régional</v>
          </cell>
          <cell r="L978" t="str">
            <v>A</v>
          </cell>
        </row>
        <row r="979">
          <cell r="A979" t="str">
            <v>Psychologie du travail et de l'organisation</v>
          </cell>
          <cell r="B979" t="str">
            <v>علم النفس العمل والتنظيم</v>
          </cell>
          <cell r="C979" t="str">
            <v>Université de Biskra</v>
          </cell>
          <cell r="D979" t="str">
            <v>SHS</v>
          </cell>
          <cell r="E979" t="str">
            <v>Sciences sociales</v>
          </cell>
          <cell r="F979" t="str">
            <v>Sciences sociales - psychologie</v>
          </cell>
          <cell r="G979" t="str">
            <v>Sciences sociales - psychologie</v>
          </cell>
          <cell r="H979" t="str">
            <v>Psychologie du travail et de l'organisation</v>
          </cell>
          <cell r="I979" t="str">
            <v>علم النفس العمل والتنظيم</v>
          </cell>
          <cell r="J979" t="str">
            <v>علوم اجتماعية - علم النفس</v>
          </cell>
          <cell r="K979" t="str">
            <v>Recr. régional</v>
          </cell>
          <cell r="L979" t="str">
            <v>A</v>
          </cell>
        </row>
        <row r="980">
          <cell r="A980" t="str">
            <v>Psychologie scolaire</v>
          </cell>
          <cell r="B980" t="str">
            <v>علم النفس المدرسي</v>
          </cell>
          <cell r="C980" t="str">
            <v>Université de Biskra</v>
          </cell>
          <cell r="D980" t="str">
            <v>SHS</v>
          </cell>
          <cell r="E980" t="str">
            <v>Sciences sociales</v>
          </cell>
          <cell r="F980" t="str">
            <v>Sciences sociales - psychologie</v>
          </cell>
          <cell r="G980" t="str">
            <v>Sciences sociales - psychologie</v>
          </cell>
          <cell r="H980" t="str">
            <v>Psychologie scolaire</v>
          </cell>
          <cell r="I980" t="str">
            <v>علم النفس المدرسي</v>
          </cell>
          <cell r="J980" t="str">
            <v>علوم اجتماعية - علم النفس</v>
          </cell>
          <cell r="K980" t="str">
            <v>Recr. régional</v>
          </cell>
          <cell r="L980" t="str">
            <v>A</v>
          </cell>
        </row>
        <row r="981">
          <cell r="A981" t="str">
            <v>Conseil et orientation</v>
          </cell>
          <cell r="B981" t="str">
            <v>إرشاد وتوجيه</v>
          </cell>
          <cell r="C981" t="str">
            <v>Université de Biskra</v>
          </cell>
          <cell r="D981" t="str">
            <v>SHS</v>
          </cell>
          <cell r="E981" t="str">
            <v>Sciences sociales</v>
          </cell>
          <cell r="F981" t="str">
            <v>Sciences sociales - sciences de l'éducation</v>
          </cell>
          <cell r="G981" t="str">
            <v>Sciences sociales - sciences de l'éducation</v>
          </cell>
          <cell r="H981" t="str">
            <v>Conseil et orientation</v>
          </cell>
          <cell r="I981" t="str">
            <v>إرشاد وتوجيه</v>
          </cell>
          <cell r="J981" t="str">
            <v>علوم اجتماعية - علوم التربية</v>
          </cell>
          <cell r="K981" t="str">
            <v>Recr. régional</v>
          </cell>
          <cell r="L981" t="str">
            <v>A</v>
          </cell>
        </row>
        <row r="982">
          <cell r="A982" t="str">
            <v>Psychologie de l'éducation</v>
          </cell>
          <cell r="B982" t="str">
            <v>علم النفس التربوي</v>
          </cell>
          <cell r="C982" t="str">
            <v>Université de Biskra</v>
          </cell>
          <cell r="D982" t="str">
            <v>SHS</v>
          </cell>
          <cell r="E982" t="str">
            <v>Sciences sociales</v>
          </cell>
          <cell r="F982" t="str">
            <v>Sciences sociales - sciences de l'éducation</v>
          </cell>
          <cell r="G982" t="str">
            <v>Sciences sociales - sciences de l'éducation</v>
          </cell>
          <cell r="H982" t="str">
            <v>Psychologie de l'éducation</v>
          </cell>
          <cell r="I982" t="str">
            <v>علم النفس التربوي</v>
          </cell>
          <cell r="J982" t="str">
            <v>علوم اجتماعية - علوم التربية</v>
          </cell>
          <cell r="K982" t="str">
            <v>Recr. régional</v>
          </cell>
          <cell r="L982" t="str">
            <v>A</v>
          </cell>
        </row>
        <row r="983">
          <cell r="A983" t="str">
            <v>Philosophie générale</v>
          </cell>
          <cell r="B983" t="str">
            <v>فلسفة عامة</v>
          </cell>
          <cell r="C983" t="str">
            <v>Université de Biskra</v>
          </cell>
          <cell r="D983" t="str">
            <v>SHS</v>
          </cell>
          <cell r="E983" t="str">
            <v>Sciences sociales</v>
          </cell>
          <cell r="F983" t="str">
            <v>Sciences sociales - philosophie</v>
          </cell>
          <cell r="G983" t="str">
            <v>Sciences sociales - philosophie</v>
          </cell>
          <cell r="H983" t="str">
            <v>Philosophie générale</v>
          </cell>
          <cell r="I983" t="str">
            <v>فلسفة عامة</v>
          </cell>
          <cell r="J983" t="str">
            <v>علوم اجتماعية - فلسفة</v>
          </cell>
          <cell r="K983" t="str">
            <v>Recr. régional</v>
          </cell>
          <cell r="L983" t="str">
            <v>A</v>
          </cell>
        </row>
        <row r="984">
          <cell r="A984" t="str">
            <v>Histoire générale</v>
          </cell>
          <cell r="B984" t="str">
            <v>تاريخ عام</v>
          </cell>
          <cell r="C984" t="str">
            <v>Université de Biskra</v>
          </cell>
          <cell r="D984" t="str">
            <v>SHS</v>
          </cell>
          <cell r="E984" t="str">
            <v>Sciences humaines</v>
          </cell>
          <cell r="F984" t="str">
            <v>Sciences humaines - histoire</v>
          </cell>
          <cell r="G984" t="str">
            <v>Sciences humaines - histoire</v>
          </cell>
          <cell r="H984" t="str">
            <v>Histoire générale</v>
          </cell>
          <cell r="I984" t="str">
            <v>تاريخ عام</v>
          </cell>
          <cell r="J984" t="str">
            <v>علوم إنسانية - تاريخ</v>
          </cell>
          <cell r="K984" t="str">
            <v>Recr. régional</v>
          </cell>
          <cell r="L984" t="str">
            <v>A</v>
          </cell>
        </row>
        <row r="985">
          <cell r="A985" t="str">
            <v>Anthropologie générale</v>
          </cell>
          <cell r="B985" t="str">
            <v>أنثروبولوجيا عامة</v>
          </cell>
          <cell r="C985" t="str">
            <v>Université de Biskra</v>
          </cell>
          <cell r="D985" t="str">
            <v>SHS</v>
          </cell>
          <cell r="E985" t="str">
            <v>Sciences sociales</v>
          </cell>
          <cell r="F985" t="str">
            <v>Sciences sociales - anthropologie</v>
          </cell>
          <cell r="G985" t="str">
            <v>Sciences sociales - anthropologie</v>
          </cell>
          <cell r="H985" t="str">
            <v>Anthropologie générale</v>
          </cell>
          <cell r="I985" t="str">
            <v>أنثروبولوجيا عامة</v>
          </cell>
          <cell r="J985" t="str">
            <v>علوم اجتماعية - الأنثروبولوجيا</v>
          </cell>
          <cell r="K985" t="str">
            <v>Recr. régional</v>
          </cell>
          <cell r="L985" t="str">
            <v>A</v>
          </cell>
        </row>
        <row r="986">
          <cell r="A986" t="str">
            <v>Ingénierie des systèmes d'information et du logiciel</v>
          </cell>
          <cell r="B986" t="str">
            <v>هندسة أنظمة المعلومة والبرمجية</v>
          </cell>
          <cell r="C986" t="str">
            <v>Université de Blida 1</v>
          </cell>
          <cell r="D986" t="str">
            <v>MI</v>
          </cell>
          <cell r="E986" t="str">
            <v>Mathématiques et Informatique</v>
          </cell>
          <cell r="F986" t="str">
            <v>informatique</v>
          </cell>
          <cell r="G986" t="str">
            <v>Informatique</v>
          </cell>
          <cell r="H986" t="str">
            <v>Ingénierie des systèmes d'information et du logiciel</v>
          </cell>
          <cell r="I986" t="str">
            <v>هندسة أنظمة المعلومة والبرمجية</v>
          </cell>
          <cell r="J986" t="str">
            <v>إعلام آلي</v>
          </cell>
          <cell r="K986" t="str">
            <v>Recr. régional</v>
          </cell>
          <cell r="L986" t="str">
            <v>A</v>
          </cell>
        </row>
        <row r="987">
          <cell r="A987" t="str">
            <v>Systèmes informatiques</v>
          </cell>
          <cell r="B987" t="str">
            <v>نظم معلوماتية</v>
          </cell>
          <cell r="C987" t="str">
            <v>Université de Blida 1</v>
          </cell>
          <cell r="D987" t="str">
            <v>MI</v>
          </cell>
          <cell r="E987" t="str">
            <v>Mathématiques et Informatique</v>
          </cell>
          <cell r="F987" t="str">
            <v>informatique</v>
          </cell>
          <cell r="G987" t="str">
            <v>Informatique</v>
          </cell>
          <cell r="H987" t="str">
            <v>Systèmes informatiques</v>
          </cell>
          <cell r="I987" t="str">
            <v>نظم معلوماتية</v>
          </cell>
          <cell r="J987" t="str">
            <v>إعلام آلي</v>
          </cell>
          <cell r="K987" t="str">
            <v>Recr. régional</v>
          </cell>
          <cell r="L987" t="str">
            <v>A</v>
          </cell>
        </row>
        <row r="988">
          <cell r="A988" t="str">
            <v>Mathématiques</v>
          </cell>
          <cell r="B988" t="str">
            <v>رياضيات</v>
          </cell>
          <cell r="C988" t="str">
            <v>Université de Blida 1</v>
          </cell>
          <cell r="D988" t="str">
            <v>MI</v>
          </cell>
          <cell r="E988" t="str">
            <v>Mathématiques et Informatique</v>
          </cell>
          <cell r="F988" t="str">
            <v>mathématiques</v>
          </cell>
          <cell r="G988" t="str">
            <v>Mathématiques</v>
          </cell>
          <cell r="H988" t="str">
            <v>Mathématiques</v>
          </cell>
          <cell r="I988" t="str">
            <v>رياضيات</v>
          </cell>
          <cell r="J988" t="str">
            <v>رياضيات</v>
          </cell>
          <cell r="K988" t="str">
            <v>Recr. régional</v>
          </cell>
          <cell r="L988" t="str">
            <v>A</v>
          </cell>
        </row>
        <row r="989">
          <cell r="A989" t="str">
            <v>Chimie analytique</v>
          </cell>
          <cell r="B989" t="str">
            <v>الكيمياء التحليلية</v>
          </cell>
          <cell r="C989" t="str">
            <v>Université de Blida 1</v>
          </cell>
          <cell r="D989" t="str">
            <v>SM</v>
          </cell>
          <cell r="E989" t="str">
            <v>Sciences de la matière</v>
          </cell>
          <cell r="F989" t="str">
            <v>chimie</v>
          </cell>
          <cell r="G989" t="str">
            <v>Chimie</v>
          </cell>
          <cell r="H989" t="str">
            <v>Chimie analytique</v>
          </cell>
          <cell r="I989" t="str">
            <v>الكيمياء التحليلية</v>
          </cell>
          <cell r="J989" t="str">
            <v>كيمياء</v>
          </cell>
          <cell r="K989" t="str">
            <v>Recr. régional</v>
          </cell>
          <cell r="L989" t="str">
            <v>A</v>
          </cell>
        </row>
        <row r="990">
          <cell r="A990" t="str">
            <v>Chimie organique</v>
          </cell>
          <cell r="B990" t="str">
            <v>الكيمياء العضوية</v>
          </cell>
          <cell r="C990" t="str">
            <v>Université de Blida 1</v>
          </cell>
          <cell r="D990" t="str">
            <v>SM</v>
          </cell>
          <cell r="E990" t="str">
            <v>Sciences de la matière</v>
          </cell>
          <cell r="F990" t="str">
            <v>chimie</v>
          </cell>
          <cell r="G990" t="str">
            <v>Chimie</v>
          </cell>
          <cell r="H990" t="str">
            <v>Chimie organique</v>
          </cell>
          <cell r="I990" t="str">
            <v>الكيمياء العضوية</v>
          </cell>
          <cell r="J990" t="str">
            <v>كيمياء</v>
          </cell>
          <cell r="K990" t="str">
            <v>Recr. régional</v>
          </cell>
          <cell r="L990" t="str">
            <v>A</v>
          </cell>
        </row>
        <row r="991">
          <cell r="A991" t="str">
            <v>Chimie pharmaceutique</v>
          </cell>
          <cell r="B991" t="str">
            <v>الكيمياء الصيدلانية</v>
          </cell>
          <cell r="C991" t="str">
            <v>Université de Blida 1</v>
          </cell>
          <cell r="D991" t="str">
            <v>SM</v>
          </cell>
          <cell r="E991" t="str">
            <v>Sciences de la matière</v>
          </cell>
          <cell r="F991" t="str">
            <v>chimie</v>
          </cell>
          <cell r="G991" t="str">
            <v>Chimie</v>
          </cell>
          <cell r="H991" t="str">
            <v>Chimie pharmaceutique</v>
          </cell>
          <cell r="I991" t="str">
            <v>الكيمياء الصيدلانية</v>
          </cell>
          <cell r="J991" t="str">
            <v>كيمياء</v>
          </cell>
          <cell r="K991" t="str">
            <v>Recr. régional</v>
          </cell>
          <cell r="L991" t="str">
            <v>A</v>
          </cell>
        </row>
        <row r="992">
          <cell r="A992" t="str">
            <v>Physique des matériaux</v>
          </cell>
          <cell r="B992" t="str">
            <v>فيزياء المواد</v>
          </cell>
          <cell r="C992" t="str">
            <v>Université de Blida 1</v>
          </cell>
          <cell r="D992" t="str">
            <v>SM</v>
          </cell>
          <cell r="E992" t="str">
            <v>Sciences de la matière</v>
          </cell>
          <cell r="F992" t="str">
            <v>physique</v>
          </cell>
          <cell r="G992" t="str">
            <v>Physique</v>
          </cell>
          <cell r="H992" t="str">
            <v>Physique des matériaux</v>
          </cell>
          <cell r="I992" t="str">
            <v>فيزياء المواد</v>
          </cell>
          <cell r="J992" t="str">
            <v>فيزياء</v>
          </cell>
          <cell r="K992" t="str">
            <v>Recr. régional</v>
          </cell>
          <cell r="L992" t="str">
            <v>A</v>
          </cell>
        </row>
        <row r="993">
          <cell r="A993" t="str">
            <v>Physique fondamentale</v>
          </cell>
          <cell r="B993" t="str">
            <v>الفيزياء الأساسية</v>
          </cell>
          <cell r="C993" t="str">
            <v>Université de Blida 1</v>
          </cell>
          <cell r="D993" t="str">
            <v>SM</v>
          </cell>
          <cell r="E993" t="str">
            <v>Sciences de la matière</v>
          </cell>
          <cell r="F993" t="str">
            <v>physique</v>
          </cell>
          <cell r="G993" t="str">
            <v>Physique</v>
          </cell>
          <cell r="H993" t="str">
            <v>Physique fondamentale</v>
          </cell>
          <cell r="I993" t="str">
            <v>الفيزياء الأساسية</v>
          </cell>
          <cell r="J993" t="str">
            <v>فيزياء</v>
          </cell>
          <cell r="K993" t="str">
            <v>Recr. régional</v>
          </cell>
          <cell r="L993" t="str">
            <v>A</v>
          </cell>
        </row>
        <row r="994">
          <cell r="A994" t="str">
            <v>Physique théorique</v>
          </cell>
          <cell r="B994" t="str">
            <v>فيزياء نظرية</v>
          </cell>
          <cell r="C994" t="str">
            <v>Université de Blida 1</v>
          </cell>
          <cell r="D994" t="str">
            <v>SM</v>
          </cell>
          <cell r="E994" t="str">
            <v>Sciences de la matière</v>
          </cell>
          <cell r="F994" t="str">
            <v>physique</v>
          </cell>
          <cell r="G994" t="str">
            <v>Physique</v>
          </cell>
          <cell r="H994" t="str">
            <v>Physique théorique</v>
          </cell>
          <cell r="I994" t="str">
            <v>فيزياء نظرية</v>
          </cell>
          <cell r="J994" t="str">
            <v>فيزياء</v>
          </cell>
          <cell r="K994" t="str">
            <v>Recr. régional</v>
          </cell>
          <cell r="L994" t="str">
            <v>A</v>
          </cell>
        </row>
        <row r="995">
          <cell r="A995" t="str">
            <v>Biotechnologie alimentaire</v>
          </cell>
          <cell r="B995" t="str">
            <v>بيوتكنولوجيا غذائية</v>
          </cell>
          <cell r="C995" t="str">
            <v>Université de Blida 1</v>
          </cell>
          <cell r="D995" t="str">
            <v>SNV</v>
          </cell>
          <cell r="E995" t="str">
            <v>Sciences de la Nature et de la Vie</v>
          </cell>
          <cell r="F995" t="str">
            <v>Biotechnologies</v>
          </cell>
          <cell r="G995" t="str">
            <v>Biotechnologies</v>
          </cell>
          <cell r="H995" t="str">
            <v>Biotechnologie alimentaire</v>
          </cell>
          <cell r="I995" t="str">
            <v>بيوتكنولوجيا غذائية</v>
          </cell>
          <cell r="J995" t="str">
            <v>بيوتكنولوجيا</v>
          </cell>
          <cell r="K995" t="str">
            <v>Recr. régional</v>
          </cell>
          <cell r="L995" t="str">
            <v>A</v>
          </cell>
        </row>
        <row r="996">
          <cell r="A996" t="str">
            <v>Biotechnologie microbienne</v>
          </cell>
          <cell r="B996" t="str">
            <v>بيوتكنولوجيا الميكروبات</v>
          </cell>
          <cell r="C996" t="str">
            <v>Université de Blida 1</v>
          </cell>
          <cell r="D996" t="str">
            <v>SNV</v>
          </cell>
          <cell r="E996" t="str">
            <v>Sciences de la Nature et de la Vie</v>
          </cell>
          <cell r="F996" t="str">
            <v>Biotechnologies</v>
          </cell>
          <cell r="G996" t="str">
            <v>Biotechnologies</v>
          </cell>
          <cell r="H996" t="str">
            <v>Biotechnologie microbienne</v>
          </cell>
          <cell r="I996" t="str">
            <v>بيوتكنولوجيا الميكروبات</v>
          </cell>
          <cell r="J996" t="str">
            <v>بيوتكنولوجيا</v>
          </cell>
          <cell r="K996" t="str">
            <v>Recr. régional</v>
          </cell>
          <cell r="L996" t="str">
            <v>A</v>
          </cell>
        </row>
        <row r="997">
          <cell r="A997" t="str">
            <v>Biotechnologie et santé</v>
          </cell>
          <cell r="B997" t="str">
            <v>بيوتكنولوجيا وصحة</v>
          </cell>
          <cell r="C997" t="str">
            <v>Université de Blida 1</v>
          </cell>
          <cell r="D997" t="str">
            <v>SNV</v>
          </cell>
          <cell r="E997" t="str">
            <v>Sciences de la Nature et de la Vie</v>
          </cell>
          <cell r="F997" t="str">
            <v>Biotechnologies</v>
          </cell>
          <cell r="G997" t="str">
            <v>Biotechnologies</v>
          </cell>
          <cell r="H997" t="str">
            <v>Biotechnologie et santé</v>
          </cell>
          <cell r="I997" t="str">
            <v>بيوتكنولوجيا وصحة</v>
          </cell>
          <cell r="J997" t="str">
            <v>بيوتكنولوجيا</v>
          </cell>
          <cell r="K997" t="str">
            <v>Recr. régional</v>
          </cell>
          <cell r="L997" t="str">
            <v>A</v>
          </cell>
        </row>
        <row r="998">
          <cell r="A998" t="str">
            <v>Biotechnologie végétale et amélioration</v>
          </cell>
          <cell r="B998" t="str">
            <v>بيوتكنولوجيا نباتية و تحسين النبات</v>
          </cell>
          <cell r="C998" t="str">
            <v>Université de Blida 1</v>
          </cell>
          <cell r="D998" t="str">
            <v>SNV</v>
          </cell>
          <cell r="E998" t="str">
            <v>Sciences de la Nature et de la Vie</v>
          </cell>
          <cell r="F998" t="str">
            <v>Biotechnologies</v>
          </cell>
          <cell r="G998" t="str">
            <v>Biotechnologies</v>
          </cell>
          <cell r="H998" t="str">
            <v>Biotechnologie végétale et amélioration</v>
          </cell>
          <cell r="I998" t="str">
            <v>بيوتكنولوجيا نباتية و تحسين النبات</v>
          </cell>
          <cell r="J998" t="str">
            <v>بيوتكنولوجيا</v>
          </cell>
          <cell r="K998" t="str">
            <v>Recr. régional</v>
          </cell>
          <cell r="L998" t="str">
            <v>A</v>
          </cell>
        </row>
        <row r="999">
          <cell r="A999" t="str">
            <v>Ecologie et environnement</v>
          </cell>
          <cell r="B999" t="str">
            <v>بيئة ومحيط</v>
          </cell>
          <cell r="C999" t="str">
            <v>Université de Blida 1</v>
          </cell>
          <cell r="D999" t="str">
            <v>SNV</v>
          </cell>
          <cell r="E999" t="str">
            <v>Sciences de la Nature et de la Vie</v>
          </cell>
          <cell r="F999" t="str">
            <v>ecologie et environnement</v>
          </cell>
          <cell r="G999" t="str">
            <v>Ecologie et environnement</v>
          </cell>
          <cell r="H999" t="str">
            <v>Ecologie et environnement</v>
          </cell>
          <cell r="I999" t="str">
            <v>بيئة ومحيط</v>
          </cell>
          <cell r="J999" t="str">
            <v>بيئة ومحيط</v>
          </cell>
          <cell r="K999" t="str">
            <v>Recr. régional</v>
          </cell>
          <cell r="L999" t="str">
            <v>A</v>
          </cell>
        </row>
        <row r="1000">
          <cell r="A1000" t="str">
            <v>Biologie et écologie des milieux aquatiques</v>
          </cell>
          <cell r="B1000" t="str">
            <v>علم الأحياء وعلم البيئة للبيئات المائية</v>
          </cell>
          <cell r="C1000" t="str">
            <v>Université de Blida 1</v>
          </cell>
          <cell r="D1000" t="str">
            <v>SNV</v>
          </cell>
          <cell r="E1000" t="str">
            <v>Sciences de la Nature et de la Vie</v>
          </cell>
          <cell r="F1000" t="str">
            <v>hydrobiologie marine et continentale</v>
          </cell>
          <cell r="G1000" t="str">
            <v>Hydrobiologie marine et continentale</v>
          </cell>
          <cell r="H1000" t="str">
            <v>Biologie et écologie des milieux aquatiques</v>
          </cell>
          <cell r="I1000" t="str">
            <v>علم الأحياء وعلم البيئة للبيئات المائية</v>
          </cell>
          <cell r="J1000" t="str">
            <v>هيدروبيولوجيا بحرية وقارية</v>
          </cell>
          <cell r="K1000" t="str">
            <v>Recr. régional</v>
          </cell>
          <cell r="L1000" t="str">
            <v>A</v>
          </cell>
        </row>
        <row r="1001">
          <cell r="A1001" t="str">
            <v>Economie rurale</v>
          </cell>
          <cell r="B1001" t="str">
            <v>الاقتصاد الريفي</v>
          </cell>
          <cell r="C1001" t="str">
            <v>Université de Blida 1</v>
          </cell>
          <cell r="D1001" t="str">
            <v>SNV</v>
          </cell>
          <cell r="E1001" t="str">
            <v>Sciences de la Nature et de la Vie</v>
          </cell>
          <cell r="F1001" t="str">
            <v>sciences agronomiques</v>
          </cell>
          <cell r="G1001" t="str">
            <v>Sciences agronomiques</v>
          </cell>
          <cell r="H1001" t="str">
            <v>Economie rurale</v>
          </cell>
          <cell r="I1001" t="str">
            <v>الاقتصاد الريفي</v>
          </cell>
          <cell r="J1001" t="str">
            <v>علوم فلاحية</v>
          </cell>
          <cell r="K1001" t="str">
            <v>Recr. régional</v>
          </cell>
          <cell r="L1001" t="str">
            <v>A</v>
          </cell>
        </row>
        <row r="1002">
          <cell r="A1002" t="str">
            <v>Foresterie</v>
          </cell>
          <cell r="B1002" t="str">
            <v>علم الغابات</v>
          </cell>
          <cell r="C1002" t="str">
            <v>Université de Blida 1</v>
          </cell>
          <cell r="D1002" t="str">
            <v>SNV</v>
          </cell>
          <cell r="E1002" t="str">
            <v>Sciences de la Nature et de la Vie</v>
          </cell>
          <cell r="F1002" t="str">
            <v>sciences agronomiques</v>
          </cell>
          <cell r="G1002" t="str">
            <v>Sciences agronomiques</v>
          </cell>
          <cell r="H1002" t="str">
            <v>Foresterie</v>
          </cell>
          <cell r="I1002" t="str">
            <v>علم الغابات</v>
          </cell>
          <cell r="J1002" t="str">
            <v>علوم فلاحية</v>
          </cell>
          <cell r="K1002" t="str">
            <v>Recr. régional</v>
          </cell>
          <cell r="L1002" t="str">
            <v>A</v>
          </cell>
        </row>
        <row r="1003">
          <cell r="A1003" t="str">
            <v>Production animale</v>
          </cell>
          <cell r="B1003" t="str">
            <v>إنتاج حيواني</v>
          </cell>
          <cell r="C1003" t="str">
            <v>Université de Blida 1</v>
          </cell>
          <cell r="D1003" t="str">
            <v>SNV</v>
          </cell>
          <cell r="E1003" t="str">
            <v>Sciences de la Nature et de la Vie</v>
          </cell>
          <cell r="F1003" t="str">
            <v>sciences agronomiques</v>
          </cell>
          <cell r="G1003" t="str">
            <v>Sciences agronomiques</v>
          </cell>
          <cell r="H1003" t="str">
            <v>Production animale</v>
          </cell>
          <cell r="I1003" t="str">
            <v>إنتاج حيواني</v>
          </cell>
          <cell r="J1003" t="str">
            <v>علوم فلاحية</v>
          </cell>
          <cell r="K1003" t="str">
            <v>Recr. régional</v>
          </cell>
          <cell r="L1003" t="str">
            <v>A</v>
          </cell>
        </row>
        <row r="1004">
          <cell r="A1004" t="str">
            <v>Production végétale</v>
          </cell>
          <cell r="B1004" t="str">
            <v>إنتاج نباتي</v>
          </cell>
          <cell r="C1004" t="str">
            <v>Université de Blida 1</v>
          </cell>
          <cell r="D1004" t="str">
            <v>SNV</v>
          </cell>
          <cell r="E1004" t="str">
            <v>Sciences de la Nature et de la Vie</v>
          </cell>
          <cell r="F1004" t="str">
            <v>sciences agronomiques</v>
          </cell>
          <cell r="G1004" t="str">
            <v>Sciences agronomiques</v>
          </cell>
          <cell r="H1004" t="str">
            <v>Production végétale</v>
          </cell>
          <cell r="I1004" t="str">
            <v>إنتاج نباتي</v>
          </cell>
          <cell r="J1004" t="str">
            <v>علوم فلاحية</v>
          </cell>
          <cell r="K1004" t="str">
            <v>Recr. régional</v>
          </cell>
          <cell r="L1004" t="str">
            <v>A</v>
          </cell>
        </row>
        <row r="1005">
          <cell r="A1005" t="str">
            <v>Protection des végétaux</v>
          </cell>
          <cell r="B1005" t="str">
            <v>حماية النباتات</v>
          </cell>
          <cell r="C1005" t="str">
            <v>Université de Blida 1</v>
          </cell>
          <cell r="D1005" t="str">
            <v>SNV</v>
          </cell>
          <cell r="E1005" t="str">
            <v>Sciences de la Nature et de la Vie</v>
          </cell>
          <cell r="F1005" t="str">
            <v>sciences agronomiques</v>
          </cell>
          <cell r="G1005" t="str">
            <v>Sciences agronomiques</v>
          </cell>
          <cell r="H1005" t="str">
            <v>Protection des végétaux</v>
          </cell>
          <cell r="I1005" t="str">
            <v>حماية النباتات</v>
          </cell>
          <cell r="J1005" t="str">
            <v>علوم فلاحية</v>
          </cell>
          <cell r="K1005" t="str">
            <v>Recr. régional</v>
          </cell>
          <cell r="L1005" t="str">
            <v>A</v>
          </cell>
        </row>
        <row r="1006">
          <cell r="A1006" t="str">
            <v>Sol et eau</v>
          </cell>
          <cell r="B1006" t="str">
            <v>تربة وماء</v>
          </cell>
          <cell r="C1006" t="str">
            <v>Université de Blida 1</v>
          </cell>
          <cell r="D1006" t="str">
            <v>SNV</v>
          </cell>
          <cell r="E1006" t="str">
            <v>Sciences de la Nature et de la Vie</v>
          </cell>
          <cell r="F1006" t="str">
            <v>sciences agronomiques</v>
          </cell>
          <cell r="G1006" t="str">
            <v>Sciences agronomiques</v>
          </cell>
          <cell r="H1006" t="str">
            <v>Sol et eau</v>
          </cell>
          <cell r="I1006" t="str">
            <v>تربة وماء</v>
          </cell>
          <cell r="J1006" t="str">
            <v>علوم فلاحية</v>
          </cell>
          <cell r="K1006" t="str">
            <v>Recr. régional</v>
          </cell>
          <cell r="L1006" t="str">
            <v>A</v>
          </cell>
        </row>
        <row r="1007">
          <cell r="A1007" t="str">
            <v>Alimentation. nutrition et pathologies</v>
          </cell>
          <cell r="B1007" t="str">
            <v>الغذاء التغذية وعلم الأمراض</v>
          </cell>
          <cell r="C1007" t="str">
            <v>Université de Blida 1</v>
          </cell>
          <cell r="D1007" t="str">
            <v>SNV</v>
          </cell>
          <cell r="E1007" t="str">
            <v>Sciences de la Nature et de la Vie</v>
          </cell>
          <cell r="F1007" t="str">
            <v>sciences alimentaires</v>
          </cell>
          <cell r="G1007" t="str">
            <v>Sciences alimentaires</v>
          </cell>
          <cell r="H1007" t="str">
            <v>Alimentation. nutrition et pathologies</v>
          </cell>
          <cell r="I1007" t="str">
            <v>الغذاء التغذية وعلم الأمراض</v>
          </cell>
          <cell r="J1007" t="str">
            <v>علوم الغذاء</v>
          </cell>
          <cell r="K1007" t="str">
            <v>Recr. régional</v>
          </cell>
          <cell r="L1007" t="str">
            <v>A</v>
          </cell>
        </row>
        <row r="1008">
          <cell r="A1008" t="str">
            <v>Technique de commercialisation en agro-alimentaires</v>
          </cell>
          <cell r="B1008" t="str">
            <v>تقنيات التجارة في الزراعات الغذائية</v>
          </cell>
          <cell r="C1008" t="str">
            <v>Université de Blida 1</v>
          </cell>
          <cell r="D1008" t="str">
            <v>SNV</v>
          </cell>
          <cell r="E1008" t="str">
            <v>Sciences alimentaires</v>
          </cell>
          <cell r="F1008" t="str">
            <v>sciences alimentaires</v>
          </cell>
          <cell r="G1008" t="str">
            <v>Sciences alimentaires</v>
          </cell>
          <cell r="H1008" t="str">
            <v>Technique de commercialisation en agro-alimentaires</v>
          </cell>
          <cell r="I1008" t="str">
            <v>تقنيات التجارة في الزراعات الغذائية</v>
          </cell>
          <cell r="J1008" t="str">
            <v>علوم الغذاء</v>
          </cell>
          <cell r="K1008" t="str">
            <v>ISTA</v>
          </cell>
          <cell r="L1008" t="str">
            <v>P</v>
          </cell>
        </row>
        <row r="1009">
          <cell r="A1009" t="str">
            <v>Technologie agroalimentaire et contrôle de qualité</v>
          </cell>
          <cell r="B1009" t="str">
            <v>تكنولوجيا الأغذية  ومراقبة النوعية</v>
          </cell>
          <cell r="C1009" t="str">
            <v>Université de Blida 1</v>
          </cell>
          <cell r="D1009" t="str">
            <v>SNV</v>
          </cell>
          <cell r="E1009" t="str">
            <v>Sciences de la Nature et de la Vie</v>
          </cell>
          <cell r="F1009" t="str">
            <v>sciences alimentaires</v>
          </cell>
          <cell r="G1009" t="str">
            <v>Sciences alimentaires</v>
          </cell>
          <cell r="H1009" t="str">
            <v>Technologie agroalimentaire et contrôle de qualité</v>
          </cell>
          <cell r="I1009" t="str">
            <v>تكنولوجيا الأغذية  ومراقبة النوعية</v>
          </cell>
          <cell r="J1009" t="str">
            <v>علوم الغذاء</v>
          </cell>
          <cell r="K1009" t="str">
            <v>Recr. régional</v>
          </cell>
          <cell r="L1009" t="str">
            <v>A</v>
          </cell>
        </row>
        <row r="1010">
          <cell r="A1010" t="str">
            <v>Technologie des eaux et boissons</v>
          </cell>
          <cell r="B1010" t="str">
            <v>تكنولوجية المياه والمشروبات</v>
          </cell>
          <cell r="C1010" t="str">
            <v>Université de Blida 1</v>
          </cell>
          <cell r="D1010" t="str">
            <v>SNV</v>
          </cell>
          <cell r="E1010" t="str">
            <v>Sciences alimentaires</v>
          </cell>
          <cell r="F1010" t="str">
            <v>sciences alimentaires</v>
          </cell>
          <cell r="G1010" t="str">
            <v>Sciences alimentaires</v>
          </cell>
          <cell r="H1010" t="str">
            <v>Technologie des eaux et boissons</v>
          </cell>
          <cell r="I1010" t="str">
            <v>تكنولوجية المياه والمشروبات</v>
          </cell>
          <cell r="J1010" t="str">
            <v>علوم الغذاء</v>
          </cell>
          <cell r="K1010" t="str">
            <v>ISTA</v>
          </cell>
          <cell r="L1010" t="str">
            <v>P</v>
          </cell>
        </row>
        <row r="1011">
          <cell r="A1011" t="str">
            <v>Technologie des produits laitiers et dérivés</v>
          </cell>
          <cell r="B1011" t="str">
            <v>تكنولوجيات إنتاج الألبان ومشتقاتها</v>
          </cell>
          <cell r="C1011" t="str">
            <v>Université de Blida 1</v>
          </cell>
          <cell r="D1011" t="str">
            <v>SNV</v>
          </cell>
          <cell r="E1011" t="str">
            <v>Sciences alimentaires</v>
          </cell>
          <cell r="F1011" t="str">
            <v>sciences alimentaires</v>
          </cell>
          <cell r="G1011" t="str">
            <v>Sciences alimentaires</v>
          </cell>
          <cell r="H1011" t="str">
            <v>Technologie des produits laitiers et dérivés</v>
          </cell>
          <cell r="I1011" t="str">
            <v>تكنولوجيات إنتاج الألبان ومشتقاتها</v>
          </cell>
          <cell r="J1011" t="str">
            <v>علوم الغذاء</v>
          </cell>
          <cell r="K1011" t="str">
            <v>ISTA</v>
          </cell>
          <cell r="L1011" t="str">
            <v>P</v>
          </cell>
        </row>
        <row r="1012">
          <cell r="A1012" t="str">
            <v>Technologies des céréales et dérivés</v>
          </cell>
          <cell r="B1012" t="str">
            <v>تكنولوجيات الحبوب ومشتقاتها</v>
          </cell>
          <cell r="C1012" t="str">
            <v>Université de Blida 1</v>
          </cell>
          <cell r="D1012" t="str">
            <v>SNV</v>
          </cell>
          <cell r="E1012" t="str">
            <v>Sciences alimentaires</v>
          </cell>
          <cell r="F1012" t="str">
            <v>sciences alimentaires</v>
          </cell>
          <cell r="G1012" t="str">
            <v>Sciences alimentaires</v>
          </cell>
          <cell r="H1012" t="str">
            <v>Technologies des céréales et dérivés</v>
          </cell>
          <cell r="I1012" t="str">
            <v>تكنولوجيات الحبوب ومشتقاتها</v>
          </cell>
          <cell r="J1012" t="str">
            <v>علوم الغذاء</v>
          </cell>
          <cell r="K1012" t="str">
            <v>ISTA</v>
          </cell>
          <cell r="L1012" t="str">
            <v>P</v>
          </cell>
        </row>
        <row r="1013">
          <cell r="A1013" t="str">
            <v>Biochimie</v>
          </cell>
          <cell r="B1013" t="str">
            <v>بيوكيمياء</v>
          </cell>
          <cell r="C1013" t="str">
            <v>Université de Blida 1</v>
          </cell>
          <cell r="D1013" t="str">
            <v>SNV</v>
          </cell>
          <cell r="E1013" t="str">
            <v>Sciences de la Nature et de la Vie</v>
          </cell>
          <cell r="F1013" t="str">
            <v>sciences biologiques</v>
          </cell>
          <cell r="G1013" t="str">
            <v>Sciences biologiques</v>
          </cell>
          <cell r="H1013" t="str">
            <v>Biochimie</v>
          </cell>
          <cell r="I1013" t="str">
            <v>بيوكيمياء</v>
          </cell>
          <cell r="J1013" t="str">
            <v>علوم بيولوجية</v>
          </cell>
          <cell r="K1013" t="str">
            <v>Recr. régional</v>
          </cell>
          <cell r="L1013" t="str">
            <v>A</v>
          </cell>
        </row>
        <row r="1014">
          <cell r="A1014" t="str">
            <v>Biologie et physiologie animale</v>
          </cell>
          <cell r="B1014" t="str">
            <v>بيولوجيا وفيزيولوجيا حيوانية</v>
          </cell>
          <cell r="C1014" t="str">
            <v>Université de Blida 1</v>
          </cell>
          <cell r="D1014" t="str">
            <v>SNV</v>
          </cell>
          <cell r="E1014" t="str">
            <v>Sciences de la Nature et de la Vie</v>
          </cell>
          <cell r="F1014" t="str">
            <v>sciences biologiques</v>
          </cell>
          <cell r="G1014" t="str">
            <v>Sciences biologiques</v>
          </cell>
          <cell r="H1014" t="str">
            <v>Biologie et physiologie animale</v>
          </cell>
          <cell r="I1014" t="str">
            <v>بيولوجيا وفيزيولوجيا حيوانية</v>
          </cell>
          <cell r="J1014" t="str">
            <v>علوم بيولوجية</v>
          </cell>
          <cell r="K1014" t="str">
            <v>Recr. régional</v>
          </cell>
          <cell r="L1014" t="str">
            <v>A</v>
          </cell>
        </row>
        <row r="1015">
          <cell r="A1015" t="str">
            <v>Biologie et physiologie végétale</v>
          </cell>
          <cell r="B1015" t="str">
            <v>بيولوجيا وفيزيولوجيا نباتية</v>
          </cell>
          <cell r="C1015" t="str">
            <v>Université de Blida 1</v>
          </cell>
          <cell r="D1015" t="str">
            <v>SNV</v>
          </cell>
          <cell r="E1015" t="str">
            <v>Sciences de la Nature et de la Vie</v>
          </cell>
          <cell r="F1015" t="str">
            <v>sciences biologiques</v>
          </cell>
          <cell r="G1015" t="str">
            <v>Sciences biologiques</v>
          </cell>
          <cell r="H1015" t="str">
            <v>Biologie et physiologie végétale</v>
          </cell>
          <cell r="I1015" t="str">
            <v>بيولوجيا وفيزيولوجيا نباتية</v>
          </cell>
          <cell r="J1015" t="str">
            <v>علوم بيولوجية</v>
          </cell>
          <cell r="K1015" t="str">
            <v>Recr. régional</v>
          </cell>
          <cell r="L1015" t="str">
            <v>A</v>
          </cell>
        </row>
        <row r="1016">
          <cell r="A1016" t="str">
            <v>Biologie moléculaire</v>
          </cell>
          <cell r="B1016" t="str">
            <v>بيولوجيا جزيئية</v>
          </cell>
          <cell r="C1016" t="str">
            <v>Université de Blida 1</v>
          </cell>
          <cell r="D1016" t="str">
            <v>SNV</v>
          </cell>
          <cell r="E1016" t="str">
            <v>Sciences de la Nature et de la Vie</v>
          </cell>
          <cell r="F1016" t="str">
            <v>sciences biologiques</v>
          </cell>
          <cell r="G1016" t="str">
            <v>Sciences biologiques</v>
          </cell>
          <cell r="H1016" t="str">
            <v>Biologie moléculaire</v>
          </cell>
          <cell r="I1016" t="str">
            <v>بيولوجيا جزيئية</v>
          </cell>
          <cell r="J1016" t="str">
            <v>علوم بيولوجية</v>
          </cell>
          <cell r="K1016" t="str">
            <v>Recr. régional</v>
          </cell>
          <cell r="L1016" t="str">
            <v>A</v>
          </cell>
        </row>
        <row r="1017">
          <cell r="A1017" t="str">
            <v>Génétique</v>
          </cell>
          <cell r="B1017" t="str">
            <v>علم الوراثة</v>
          </cell>
          <cell r="C1017" t="str">
            <v>Université de Blida 1</v>
          </cell>
          <cell r="D1017" t="str">
            <v>SNV</v>
          </cell>
          <cell r="E1017" t="str">
            <v>Sciences de la Nature et de la Vie</v>
          </cell>
          <cell r="F1017" t="str">
            <v>sciences biologiques</v>
          </cell>
          <cell r="G1017" t="str">
            <v>Sciences biologiques</v>
          </cell>
          <cell r="H1017" t="str">
            <v>Génétique</v>
          </cell>
          <cell r="I1017" t="str">
            <v>علم الوراثة</v>
          </cell>
          <cell r="J1017" t="str">
            <v>علوم بيولوجية</v>
          </cell>
          <cell r="K1017" t="str">
            <v>Recr. régional</v>
          </cell>
          <cell r="L1017" t="str">
            <v>A</v>
          </cell>
        </row>
        <row r="1018">
          <cell r="A1018" t="str">
            <v>Microbiologie</v>
          </cell>
          <cell r="B1018" t="str">
            <v>علم الأحياء الدقيقة</v>
          </cell>
          <cell r="C1018" t="str">
            <v>Université de Blida 1</v>
          </cell>
          <cell r="D1018" t="str">
            <v>SNV</v>
          </cell>
          <cell r="E1018" t="str">
            <v>Sciences de la Nature et de la Vie</v>
          </cell>
          <cell r="F1018" t="str">
            <v>sciences biologiques</v>
          </cell>
          <cell r="G1018" t="str">
            <v>Sciences biologiques</v>
          </cell>
          <cell r="H1018" t="str">
            <v>Microbiologie</v>
          </cell>
          <cell r="I1018" t="str">
            <v>علم الأحياء الدقيقة</v>
          </cell>
          <cell r="J1018" t="str">
            <v>علوم بيولوجية</v>
          </cell>
          <cell r="K1018" t="str">
            <v>Recr. régional</v>
          </cell>
          <cell r="L1018" t="str">
            <v>A</v>
          </cell>
        </row>
        <row r="1019">
          <cell r="A1019" t="str">
            <v>Parasitologie</v>
          </cell>
          <cell r="B1019" t="str">
            <v>علم الطفيليات</v>
          </cell>
          <cell r="C1019" t="str">
            <v>Université de Blida 1</v>
          </cell>
          <cell r="D1019" t="str">
            <v>SNV</v>
          </cell>
          <cell r="E1019" t="str">
            <v>Sciences de la Nature et de la Vie</v>
          </cell>
          <cell r="F1019" t="str">
            <v>sciences biologiques</v>
          </cell>
          <cell r="G1019" t="str">
            <v>Sciences biologiques</v>
          </cell>
          <cell r="H1019" t="str">
            <v>Parasitologie</v>
          </cell>
          <cell r="I1019" t="str">
            <v>علم الطفيليات</v>
          </cell>
          <cell r="J1019" t="str">
            <v>علوم بيولوجية</v>
          </cell>
          <cell r="K1019" t="str">
            <v>Recr. régional</v>
          </cell>
          <cell r="L1019" t="str">
            <v>A</v>
          </cell>
        </row>
        <row r="1020">
          <cell r="A1020" t="str">
            <v>Avionique</v>
          </cell>
          <cell r="B1020" t="str">
            <v>الطيران</v>
          </cell>
          <cell r="C1020" t="str">
            <v>Université de Blida 1</v>
          </cell>
          <cell r="D1020" t="str">
            <v>ST</v>
          </cell>
          <cell r="E1020" t="str">
            <v>Aéronautique</v>
          </cell>
          <cell r="F1020" t="str">
            <v>aéronautique</v>
          </cell>
          <cell r="G1020" t="str">
            <v>Aéronautique</v>
          </cell>
          <cell r="H1020" t="str">
            <v>Avionique</v>
          </cell>
          <cell r="I1020" t="str">
            <v>الطيران</v>
          </cell>
          <cell r="J1020" t="str">
            <v>علم الطيران</v>
          </cell>
          <cell r="K1020" t="str">
            <v>FRN</v>
          </cell>
          <cell r="L1020" t="str">
            <v>A</v>
          </cell>
        </row>
        <row r="1021">
          <cell r="A1021" t="str">
            <v>Exploitation aéronautique</v>
          </cell>
          <cell r="B1021" t="str">
            <v>استغلال الطيران</v>
          </cell>
          <cell r="C1021" t="str">
            <v>Université de Blida 1</v>
          </cell>
          <cell r="D1021" t="str">
            <v>ST</v>
          </cell>
          <cell r="E1021" t="str">
            <v>Aéronautique</v>
          </cell>
          <cell r="F1021" t="str">
            <v>aéronautique</v>
          </cell>
          <cell r="G1021" t="str">
            <v>Aéronautique</v>
          </cell>
          <cell r="H1021" t="str">
            <v>Exploitation aéronautique</v>
          </cell>
          <cell r="I1021" t="str">
            <v>استغلال الطيران</v>
          </cell>
          <cell r="J1021" t="str">
            <v>علم الطيران</v>
          </cell>
          <cell r="K1021" t="str">
            <v>FRN</v>
          </cell>
          <cell r="L1021" t="str">
            <v>A</v>
          </cell>
        </row>
        <row r="1022">
          <cell r="A1022" t="str">
            <v>Installations</v>
          </cell>
          <cell r="B1022" t="str">
            <v>تركيبات</v>
          </cell>
          <cell r="C1022" t="str">
            <v>Université de Blida 1</v>
          </cell>
          <cell r="D1022" t="str">
            <v>ST</v>
          </cell>
          <cell r="E1022" t="str">
            <v>Aéronautique</v>
          </cell>
          <cell r="F1022" t="str">
            <v>aéronautique</v>
          </cell>
          <cell r="G1022" t="str">
            <v>Aéronautique</v>
          </cell>
          <cell r="H1022" t="str">
            <v>Installations</v>
          </cell>
          <cell r="I1022" t="str">
            <v>تركيبات</v>
          </cell>
          <cell r="J1022" t="str">
            <v>علم الطيران</v>
          </cell>
          <cell r="K1022" t="str">
            <v>FRN</v>
          </cell>
          <cell r="L1022" t="str">
            <v>A</v>
          </cell>
        </row>
        <row r="1023">
          <cell r="A1023" t="str">
            <v>Opérations aériennes</v>
          </cell>
          <cell r="B1023" t="str">
            <v>عمليات جوية</v>
          </cell>
          <cell r="C1023" t="str">
            <v>Université de Blida 1</v>
          </cell>
          <cell r="D1023" t="str">
            <v>ST</v>
          </cell>
          <cell r="E1023" t="str">
            <v>Aéronautique</v>
          </cell>
          <cell r="F1023" t="str">
            <v>aéronautique</v>
          </cell>
          <cell r="G1023" t="str">
            <v>Aéronautique</v>
          </cell>
          <cell r="H1023" t="str">
            <v>Opérations aériennes</v>
          </cell>
          <cell r="I1023" t="str">
            <v>عمليات جوية</v>
          </cell>
          <cell r="J1023" t="str">
            <v>علم الطيران</v>
          </cell>
          <cell r="K1023" t="str">
            <v>FRN</v>
          </cell>
          <cell r="L1023" t="str">
            <v>A</v>
          </cell>
        </row>
        <row r="1024">
          <cell r="A1024" t="str">
            <v>Propulsion avion</v>
          </cell>
          <cell r="B1024" t="str">
            <v>دفع الطائرة</v>
          </cell>
          <cell r="C1024" t="str">
            <v>Université de Blida 1</v>
          </cell>
          <cell r="D1024" t="str">
            <v>ST</v>
          </cell>
          <cell r="E1024" t="str">
            <v>Aéronautique</v>
          </cell>
          <cell r="F1024" t="str">
            <v>aéronautique</v>
          </cell>
          <cell r="G1024" t="str">
            <v>Aéronautique</v>
          </cell>
          <cell r="H1024" t="str">
            <v>Propulsion avion</v>
          </cell>
          <cell r="I1024" t="str">
            <v>دفع الطائرة</v>
          </cell>
          <cell r="J1024" t="str">
            <v>علم الطيران</v>
          </cell>
          <cell r="K1024" t="str">
            <v>FRN</v>
          </cell>
          <cell r="L1024" t="str">
            <v>A</v>
          </cell>
        </row>
        <row r="1025">
          <cell r="A1025" t="str">
            <v>Structure avion</v>
          </cell>
          <cell r="B1025" t="str">
            <v>تركبيب الطائرة</v>
          </cell>
          <cell r="C1025" t="str">
            <v>Université de Blida 1</v>
          </cell>
          <cell r="D1025" t="str">
            <v>ST</v>
          </cell>
          <cell r="E1025" t="str">
            <v>Aéronautique</v>
          </cell>
          <cell r="F1025" t="str">
            <v>aéronautique</v>
          </cell>
          <cell r="G1025" t="str">
            <v>Aéronautique</v>
          </cell>
          <cell r="H1025" t="str">
            <v>Structure avion</v>
          </cell>
          <cell r="I1025" t="str">
            <v>تركبيب الطائرة</v>
          </cell>
          <cell r="J1025" t="str">
            <v>علم الطيران</v>
          </cell>
          <cell r="K1025" t="str">
            <v>FRN</v>
          </cell>
          <cell r="L1025" t="str">
            <v>A</v>
          </cell>
        </row>
        <row r="1026">
          <cell r="A1026" t="str">
            <v>Télécommunications spatiales</v>
          </cell>
          <cell r="B1026" t="str">
            <v>اتصالات سلكية ولاسلكية فضائية</v>
          </cell>
          <cell r="C1026" t="str">
            <v>Université de Blida 1</v>
          </cell>
          <cell r="D1026" t="str">
            <v>ST</v>
          </cell>
          <cell r="E1026" t="str">
            <v>Aéronautique</v>
          </cell>
          <cell r="F1026" t="str">
            <v>aéronautique</v>
          </cell>
          <cell r="G1026" t="str">
            <v>Aéronautique</v>
          </cell>
          <cell r="H1026" t="str">
            <v>Télécommunications spatiales</v>
          </cell>
          <cell r="I1026" t="str">
            <v>اتصالات سلكية ولاسلكية فضائية</v>
          </cell>
          <cell r="J1026" t="str">
            <v>علم الطيران</v>
          </cell>
          <cell r="K1026" t="str">
            <v>FRN</v>
          </cell>
          <cell r="L1026" t="str">
            <v>A</v>
          </cell>
        </row>
        <row r="1027">
          <cell r="A1027" t="str">
            <v>Propulsion spatiale</v>
          </cell>
          <cell r="B1027" t="str">
            <v>دفع فضائي</v>
          </cell>
          <cell r="C1027" t="str">
            <v>Université de Blida 1</v>
          </cell>
          <cell r="D1027" t="str">
            <v>ST</v>
          </cell>
          <cell r="E1027" t="str">
            <v>Aéronautique</v>
          </cell>
          <cell r="F1027" t="str">
            <v>aéronautique</v>
          </cell>
          <cell r="G1027" t="str">
            <v>Aéronautique</v>
          </cell>
          <cell r="H1027" t="str">
            <v>Propulsion spatiale</v>
          </cell>
          <cell r="I1027" t="str">
            <v>دفع فضائي</v>
          </cell>
          <cell r="J1027" t="str">
            <v>علم الطيران</v>
          </cell>
          <cell r="K1027" t="str">
            <v>MCIL</v>
          </cell>
          <cell r="L1027" t="str">
            <v>A</v>
          </cell>
        </row>
        <row r="1028">
          <cell r="A1028" t="str">
            <v>Automatique</v>
          </cell>
          <cell r="B1028" t="str">
            <v>آلية</v>
          </cell>
          <cell r="C1028" t="str">
            <v>Université de Blida 1</v>
          </cell>
          <cell r="D1028" t="str">
            <v>ST</v>
          </cell>
          <cell r="E1028" t="str">
            <v>Sciences et Technologies</v>
          </cell>
          <cell r="F1028" t="str">
            <v>automatique</v>
          </cell>
          <cell r="G1028" t="str">
            <v>Automatique</v>
          </cell>
          <cell r="H1028" t="str">
            <v>Automatique</v>
          </cell>
          <cell r="I1028" t="str">
            <v>آلية</v>
          </cell>
          <cell r="J1028" t="str">
            <v>آلية</v>
          </cell>
          <cell r="K1028" t="str">
            <v>Recr. régional</v>
          </cell>
          <cell r="L1028" t="str">
            <v>A</v>
          </cell>
        </row>
        <row r="1029">
          <cell r="A1029" t="str">
            <v>Electronique</v>
          </cell>
          <cell r="B1029" t="str">
            <v>إلكترونيك</v>
          </cell>
          <cell r="C1029" t="str">
            <v>Université de Blida 1</v>
          </cell>
          <cell r="D1029" t="str">
            <v>ST</v>
          </cell>
          <cell r="E1029" t="str">
            <v>Sciences et Technologies</v>
          </cell>
          <cell r="F1029" t="str">
            <v>electronique</v>
          </cell>
          <cell r="G1029" t="str">
            <v>Electronique</v>
          </cell>
          <cell r="H1029" t="str">
            <v>Electronique</v>
          </cell>
          <cell r="I1029" t="str">
            <v>إلكترونيك</v>
          </cell>
          <cell r="J1029" t="str">
            <v>إلكترونيك</v>
          </cell>
          <cell r="K1029" t="str">
            <v>Recr. régional</v>
          </cell>
          <cell r="L1029" t="str">
            <v>A</v>
          </cell>
        </row>
        <row r="1030">
          <cell r="A1030" t="str">
            <v>Electrotechnique</v>
          </cell>
          <cell r="B1030" t="str">
            <v>كهروتقني</v>
          </cell>
          <cell r="C1030" t="str">
            <v>Université de Blida 1</v>
          </cell>
          <cell r="D1030" t="str">
            <v>ST</v>
          </cell>
          <cell r="E1030" t="str">
            <v>Sciences et Technologies</v>
          </cell>
          <cell r="F1030" t="str">
            <v>electrotechnique</v>
          </cell>
          <cell r="G1030" t="str">
            <v>Electrotechnique</v>
          </cell>
          <cell r="H1030" t="str">
            <v>Electrotechnique</v>
          </cell>
          <cell r="I1030" t="str">
            <v>كهروتقني</v>
          </cell>
          <cell r="J1030" t="str">
            <v>كهروتقني</v>
          </cell>
          <cell r="K1030" t="str">
            <v>Recr. régional</v>
          </cell>
          <cell r="L1030" t="str">
            <v>A</v>
          </cell>
        </row>
        <row r="1031">
          <cell r="A1031" t="str">
            <v>Energies renouvelables</v>
          </cell>
          <cell r="B1031" t="str">
            <v>طاقات متجددة</v>
          </cell>
          <cell r="C1031" t="str">
            <v>Université de Blida 1</v>
          </cell>
          <cell r="D1031" t="str">
            <v>ST</v>
          </cell>
          <cell r="E1031" t="str">
            <v>Energies renouvelables</v>
          </cell>
          <cell r="F1031" t="str">
            <v>energies renouvelables</v>
          </cell>
          <cell r="G1031" t="str">
            <v>Energies renouvelables</v>
          </cell>
          <cell r="H1031" t="str">
            <v>Energies renouvelables</v>
          </cell>
          <cell r="I1031" t="str">
            <v>طاقات متجددة</v>
          </cell>
          <cell r="J1031" t="str">
            <v>طاقات متجددة</v>
          </cell>
          <cell r="K1031" t="str">
            <v>FRN</v>
          </cell>
          <cell r="L1031" t="str">
            <v>A</v>
          </cell>
        </row>
        <row r="1032">
          <cell r="A1032" t="str">
            <v>Génie biomédical</v>
          </cell>
          <cell r="B1032" t="str">
            <v>هندسة بيوطبية</v>
          </cell>
          <cell r="C1032" t="str">
            <v>Université de Blida 1</v>
          </cell>
          <cell r="D1032" t="str">
            <v>ST</v>
          </cell>
          <cell r="E1032" t="str">
            <v>Sciences et Technologies</v>
          </cell>
          <cell r="F1032" t="str">
            <v>génie biomédical</v>
          </cell>
          <cell r="G1032" t="str">
            <v>Génie biomédical</v>
          </cell>
          <cell r="H1032" t="str">
            <v>Génie biomédical</v>
          </cell>
          <cell r="I1032" t="str">
            <v>هندسة بيوطبية</v>
          </cell>
          <cell r="J1032" t="str">
            <v>هندسة بيوطبية</v>
          </cell>
          <cell r="K1032" t="str">
            <v>Recr. régional</v>
          </cell>
          <cell r="L1032" t="str">
            <v>A</v>
          </cell>
        </row>
        <row r="1033">
          <cell r="A1033" t="str">
            <v>Génie civil</v>
          </cell>
          <cell r="B1033" t="str">
            <v>هندسة مدنية</v>
          </cell>
          <cell r="C1033" t="str">
            <v>Université de Blida 1</v>
          </cell>
          <cell r="D1033" t="str">
            <v>ST</v>
          </cell>
          <cell r="E1033" t="str">
            <v>Sciences et Technologies</v>
          </cell>
          <cell r="F1033" t="str">
            <v>Génie Civil</v>
          </cell>
          <cell r="G1033" t="str">
            <v>Génie civil</v>
          </cell>
          <cell r="H1033" t="str">
            <v>Génie civil</v>
          </cell>
          <cell r="I1033" t="str">
            <v>هندسة مدنية</v>
          </cell>
          <cell r="J1033" t="str">
            <v>هندسة مدنية</v>
          </cell>
          <cell r="K1033" t="str">
            <v>Recr. régional</v>
          </cell>
          <cell r="L1033" t="str">
            <v>A</v>
          </cell>
        </row>
        <row r="1034">
          <cell r="A1034" t="str">
            <v>Génie de procédés</v>
          </cell>
          <cell r="B1034" t="str">
            <v>هندسة الطرائق</v>
          </cell>
          <cell r="C1034" t="str">
            <v>Université de Blida 1</v>
          </cell>
          <cell r="D1034" t="str">
            <v>ST</v>
          </cell>
          <cell r="E1034" t="str">
            <v>Sciences et Technologies</v>
          </cell>
          <cell r="F1034" t="str">
            <v>Génie de procédés</v>
          </cell>
          <cell r="G1034" t="str">
            <v>Génie de procédés</v>
          </cell>
          <cell r="H1034" t="str">
            <v>Génie de procédés</v>
          </cell>
          <cell r="I1034" t="str">
            <v>هندسة الطرائق</v>
          </cell>
          <cell r="J1034" t="str">
            <v>هندسة الطرائق</v>
          </cell>
          <cell r="K1034" t="str">
            <v>Recr. régional</v>
          </cell>
          <cell r="L1034" t="str">
            <v>A</v>
          </cell>
        </row>
        <row r="1035">
          <cell r="A1035" t="str">
            <v>Pharmacie industrielle</v>
          </cell>
          <cell r="B1035" t="str">
            <v>صيدلة صناعية</v>
          </cell>
          <cell r="C1035" t="str">
            <v>Université de Blida 1</v>
          </cell>
          <cell r="D1035" t="str">
            <v>ST</v>
          </cell>
          <cell r="E1035" t="str">
            <v>Sciences et Technologies</v>
          </cell>
          <cell r="F1035" t="str">
            <v>Génie de procédés</v>
          </cell>
          <cell r="G1035" t="str">
            <v>Génie de procédés</v>
          </cell>
          <cell r="H1035" t="str">
            <v>Pharmacie industrielle</v>
          </cell>
          <cell r="I1035" t="str">
            <v>صيدلة صناعية</v>
          </cell>
          <cell r="J1035" t="str">
            <v>هندسة الطرائق</v>
          </cell>
          <cell r="K1035" t="str">
            <v>Recr. régional</v>
          </cell>
          <cell r="L1035" t="str">
            <v>P</v>
          </cell>
        </row>
        <row r="1036">
          <cell r="A1036" t="str">
            <v>Construction mécanique</v>
          </cell>
          <cell r="B1036" t="str">
            <v>إنشاء ميكانيكي</v>
          </cell>
          <cell r="C1036" t="str">
            <v>Université de Blida 1</v>
          </cell>
          <cell r="D1036" t="str">
            <v>ST</v>
          </cell>
          <cell r="E1036" t="str">
            <v>Sciences et Technologies</v>
          </cell>
          <cell r="F1036" t="str">
            <v>génie mécanique</v>
          </cell>
          <cell r="G1036" t="str">
            <v>Génie mécanique</v>
          </cell>
          <cell r="H1036" t="str">
            <v>Construction mécanique</v>
          </cell>
          <cell r="I1036" t="str">
            <v>إنشاء ميكانيكي</v>
          </cell>
          <cell r="J1036" t="str">
            <v>هندسة ميكانيكية</v>
          </cell>
          <cell r="K1036" t="str">
            <v>Recr. régional</v>
          </cell>
          <cell r="L1036" t="str">
            <v>A</v>
          </cell>
        </row>
        <row r="1037">
          <cell r="A1037" t="str">
            <v>Energétique</v>
          </cell>
          <cell r="B1037" t="str">
            <v>طاقوية</v>
          </cell>
          <cell r="C1037" t="str">
            <v>Université de Blida 1</v>
          </cell>
          <cell r="D1037" t="str">
            <v>ST</v>
          </cell>
          <cell r="E1037" t="str">
            <v>Sciences et Technologies</v>
          </cell>
          <cell r="F1037" t="str">
            <v>génie mécanique</v>
          </cell>
          <cell r="G1037" t="str">
            <v>Génie mécanique</v>
          </cell>
          <cell r="H1037" t="str">
            <v>Energétique</v>
          </cell>
          <cell r="I1037" t="str">
            <v>طاقوية</v>
          </cell>
          <cell r="J1037" t="str">
            <v>هندسة ميكانيكية</v>
          </cell>
          <cell r="K1037" t="str">
            <v>Recr. régional</v>
          </cell>
          <cell r="L1037" t="str">
            <v>A</v>
          </cell>
        </row>
        <row r="1038">
          <cell r="A1038" t="str">
            <v>Génie des matériaux</v>
          </cell>
          <cell r="B1038" t="str">
            <v>هندسة المواد</v>
          </cell>
          <cell r="C1038" t="str">
            <v>Université de Blida 1</v>
          </cell>
          <cell r="D1038" t="str">
            <v>ST</v>
          </cell>
          <cell r="E1038" t="str">
            <v>Sciences et Technologies</v>
          </cell>
          <cell r="F1038" t="str">
            <v>génie mécanique</v>
          </cell>
          <cell r="G1038" t="str">
            <v>Génie mécanique</v>
          </cell>
          <cell r="H1038" t="str">
            <v>Génie des matériaux</v>
          </cell>
          <cell r="I1038" t="str">
            <v>هندسة المواد</v>
          </cell>
          <cell r="J1038" t="str">
            <v>هندسة ميكانيكية</v>
          </cell>
          <cell r="K1038" t="str">
            <v>Recr. régional</v>
          </cell>
          <cell r="L1038" t="str">
            <v>A</v>
          </cell>
        </row>
        <row r="1039">
          <cell r="A1039" t="str">
            <v>Hydraulique</v>
          </cell>
          <cell r="B1039" t="str">
            <v>ري</v>
          </cell>
          <cell r="C1039" t="str">
            <v>Université de Blida 1</v>
          </cell>
          <cell r="D1039" t="str">
            <v>ST</v>
          </cell>
          <cell r="E1039" t="str">
            <v>Sciences et Technologies</v>
          </cell>
          <cell r="F1039" t="str">
            <v>hydraulique</v>
          </cell>
          <cell r="G1039" t="str">
            <v>Hydraulique</v>
          </cell>
          <cell r="H1039" t="str">
            <v>Hydraulique</v>
          </cell>
          <cell r="I1039" t="str">
            <v>ري</v>
          </cell>
          <cell r="J1039" t="str">
            <v>ري</v>
          </cell>
          <cell r="K1039" t="str">
            <v>Recr. régional</v>
          </cell>
          <cell r="L1039" t="str">
            <v>A</v>
          </cell>
        </row>
        <row r="1040">
          <cell r="A1040" t="str">
            <v>Télécommunications</v>
          </cell>
          <cell r="B1040" t="str">
            <v>اتصالات سلكية ولاسلكية</v>
          </cell>
          <cell r="C1040" t="str">
            <v>Université de Blida 1</v>
          </cell>
          <cell r="D1040" t="str">
            <v>ST</v>
          </cell>
          <cell r="E1040" t="str">
            <v>Sciences et Technologies</v>
          </cell>
          <cell r="F1040" t="str">
            <v>Télécommunications</v>
          </cell>
          <cell r="G1040" t="str">
            <v>Télécommunications</v>
          </cell>
          <cell r="H1040" t="str">
            <v>Télécommunications</v>
          </cell>
          <cell r="I1040" t="str">
            <v>اتصالات سلكية ولاسلكية</v>
          </cell>
          <cell r="J1040" t="str">
            <v>اتصالات سلكية ولا سلكية</v>
          </cell>
          <cell r="K1040" t="str">
            <v>Recr. régional</v>
          </cell>
          <cell r="L1040" t="str">
            <v>A</v>
          </cell>
        </row>
        <row r="1041">
          <cell r="A1041" t="str">
            <v>Architecture</v>
          </cell>
          <cell r="B1041" t="str">
            <v>هندسة معمارية</v>
          </cell>
          <cell r="C1041" t="str">
            <v>Université de Blida 1</v>
          </cell>
          <cell r="D1041" t="str">
            <v>AUMV</v>
          </cell>
          <cell r="E1041" t="str">
            <v>Architecture</v>
          </cell>
          <cell r="F1041" t="str">
            <v>architecture</v>
          </cell>
          <cell r="G1041" t="str">
            <v>Architecture</v>
          </cell>
          <cell r="H1041" t="str">
            <v>Architecture</v>
          </cell>
          <cell r="I1041" t="str">
            <v>هندسة معمارية</v>
          </cell>
          <cell r="J1041" t="str">
            <v>هندسة معمارية</v>
          </cell>
          <cell r="K1041" t="str">
            <v>Recr. régional</v>
          </cell>
          <cell r="L1041" t="str">
            <v>A</v>
          </cell>
        </row>
        <row r="1042">
          <cell r="A1042" t="str">
            <v>Droit privé</v>
          </cell>
          <cell r="B1042" t="str">
            <v>قانون خاص</v>
          </cell>
          <cell r="C1042" t="str">
            <v>Université de Blida 2</v>
          </cell>
          <cell r="D1042" t="str">
            <v>DSP</v>
          </cell>
          <cell r="E1042" t="str">
            <v>Droit</v>
          </cell>
          <cell r="F1042" t="str">
            <v>droit</v>
          </cell>
          <cell r="G1042" t="str">
            <v>Droit</v>
          </cell>
          <cell r="H1042" t="str">
            <v>Droit privé</v>
          </cell>
          <cell r="I1042" t="str">
            <v>قانون خاص</v>
          </cell>
          <cell r="J1042" t="str">
            <v>حقوق</v>
          </cell>
          <cell r="K1042" t="str">
            <v>Recr. régional</v>
          </cell>
          <cell r="L1042" t="str">
            <v>A</v>
          </cell>
        </row>
        <row r="1043">
          <cell r="A1043" t="str">
            <v>Droit public</v>
          </cell>
          <cell r="B1043" t="str">
            <v>قانون عام</v>
          </cell>
          <cell r="C1043" t="str">
            <v>Université de Blida 2</v>
          </cell>
          <cell r="D1043" t="str">
            <v>DSP</v>
          </cell>
          <cell r="E1043" t="str">
            <v>Droit</v>
          </cell>
          <cell r="F1043" t="str">
            <v>droit</v>
          </cell>
          <cell r="G1043" t="str">
            <v>Droit</v>
          </cell>
          <cell r="H1043" t="str">
            <v>Droit public</v>
          </cell>
          <cell r="I1043" t="str">
            <v>قانون عام</v>
          </cell>
          <cell r="J1043" t="str">
            <v>حقوق</v>
          </cell>
          <cell r="K1043" t="str">
            <v>Recr. régional</v>
          </cell>
          <cell r="L1043" t="str">
            <v>A</v>
          </cell>
        </row>
        <row r="1044">
          <cell r="A1044" t="str">
            <v>Organisation politique et administrative</v>
          </cell>
          <cell r="B1044" t="str">
            <v>تنظيم سياسي وإداري</v>
          </cell>
          <cell r="C1044" t="str">
            <v>Université de Blida 2</v>
          </cell>
          <cell r="D1044" t="str">
            <v>DSP</v>
          </cell>
          <cell r="E1044" t="str">
            <v>Sciences politiques</v>
          </cell>
          <cell r="F1044" t="str">
            <v>sciences politiques</v>
          </cell>
          <cell r="G1044" t="str">
            <v>Sciences politiques</v>
          </cell>
          <cell r="H1044" t="str">
            <v>Organisation politique et administrative</v>
          </cell>
          <cell r="I1044" t="str">
            <v>تنظيم سياسي وإداري</v>
          </cell>
          <cell r="J1044" t="str">
            <v>علوم سياسية</v>
          </cell>
          <cell r="K1044" t="str">
            <v>Recr. régional</v>
          </cell>
          <cell r="L1044" t="str">
            <v>A</v>
          </cell>
        </row>
        <row r="1045">
          <cell r="A1045" t="str">
            <v>Relations internationales</v>
          </cell>
          <cell r="B1045" t="str">
            <v>علاقات دولية</v>
          </cell>
          <cell r="C1045" t="str">
            <v>Université de Blida 2</v>
          </cell>
          <cell r="D1045" t="str">
            <v>DSP</v>
          </cell>
          <cell r="E1045" t="str">
            <v>Sciences politiques</v>
          </cell>
          <cell r="F1045" t="str">
            <v>sciences politiques</v>
          </cell>
          <cell r="G1045" t="str">
            <v>Sciences politiques</v>
          </cell>
          <cell r="H1045" t="str">
            <v>Relations internationales</v>
          </cell>
          <cell r="I1045" t="str">
            <v>علاقات دولية</v>
          </cell>
          <cell r="J1045" t="str">
            <v>علوم سياسية</v>
          </cell>
          <cell r="K1045" t="str">
            <v>Recr. régional</v>
          </cell>
          <cell r="L1045" t="str">
            <v>A</v>
          </cell>
        </row>
        <row r="1046">
          <cell r="A1046" t="str">
            <v>Critique et méthodes</v>
          </cell>
          <cell r="B1046" t="str">
            <v>نقد ومناهج</v>
          </cell>
          <cell r="C1046" t="str">
            <v>Université de Blida 2</v>
          </cell>
          <cell r="D1046" t="str">
            <v>LLA</v>
          </cell>
          <cell r="E1046" t="str">
            <v>Langue et littérature arabes</v>
          </cell>
          <cell r="F1046" t="str">
            <v>Etudes critiques</v>
          </cell>
          <cell r="G1046" t="str">
            <v>Etudes critiques</v>
          </cell>
          <cell r="H1046" t="str">
            <v>Critique et méthodes</v>
          </cell>
          <cell r="I1046" t="str">
            <v>نقد ومناهج</v>
          </cell>
          <cell r="J1046" t="str">
            <v>دراسات نقدية</v>
          </cell>
          <cell r="K1046" t="str">
            <v>Recr. régional</v>
          </cell>
          <cell r="L1046" t="str">
            <v>A</v>
          </cell>
        </row>
        <row r="1047">
          <cell r="A1047" t="str">
            <v>Littérature arabe</v>
          </cell>
          <cell r="B1047" t="str">
            <v>أدب عربي</v>
          </cell>
          <cell r="C1047" t="str">
            <v>Université de Blida 2</v>
          </cell>
          <cell r="D1047" t="str">
            <v>LLA</v>
          </cell>
          <cell r="E1047" t="str">
            <v>Langue et littérature arabes</v>
          </cell>
          <cell r="F1047" t="str">
            <v>Etudes littéraires</v>
          </cell>
          <cell r="G1047" t="str">
            <v>Etudes littéraires</v>
          </cell>
          <cell r="H1047" t="str">
            <v>Littérature arabe</v>
          </cell>
          <cell r="I1047" t="str">
            <v>أدب عربي</v>
          </cell>
          <cell r="J1047" t="str">
            <v>دراسات أدبية</v>
          </cell>
          <cell r="K1047" t="str">
            <v>Recr. régional</v>
          </cell>
          <cell r="L1047" t="str">
            <v>A</v>
          </cell>
        </row>
        <row r="1048">
          <cell r="A1048" t="str">
            <v>Linguistique générale</v>
          </cell>
          <cell r="B1048" t="str">
            <v>لسانيات عامة</v>
          </cell>
          <cell r="C1048" t="str">
            <v>Université de Blida 2</v>
          </cell>
          <cell r="D1048" t="str">
            <v>LLA</v>
          </cell>
          <cell r="E1048" t="str">
            <v>Langue et littérature arabes</v>
          </cell>
          <cell r="F1048" t="str">
            <v>Etudes linguistiques</v>
          </cell>
          <cell r="G1048" t="str">
            <v>Etudes linguistiques</v>
          </cell>
          <cell r="H1048" t="str">
            <v>Linguistique générale</v>
          </cell>
          <cell r="I1048" t="str">
            <v>لسانيات عامة</v>
          </cell>
          <cell r="J1048" t="str">
            <v>دراسات لغوية</v>
          </cell>
          <cell r="K1048" t="str">
            <v>Recr. régional</v>
          </cell>
          <cell r="L1048" t="str">
            <v>A</v>
          </cell>
        </row>
        <row r="1049">
          <cell r="A1049" t="str">
            <v>Langue anglaise</v>
          </cell>
          <cell r="B1049" t="str">
            <v>لغة انجليزية</v>
          </cell>
          <cell r="C1049" t="str">
            <v>Université de Blida 2</v>
          </cell>
          <cell r="D1049" t="str">
            <v>LLE</v>
          </cell>
          <cell r="E1049" t="str">
            <v>Langue anglaise</v>
          </cell>
          <cell r="F1049" t="str">
            <v>langue anglaise</v>
          </cell>
          <cell r="G1049" t="str">
            <v>Langue anglaise</v>
          </cell>
          <cell r="H1049" t="str">
            <v>Langue anglaise</v>
          </cell>
          <cell r="I1049" t="str">
            <v>لغة انجليزية</v>
          </cell>
          <cell r="J1049" t="str">
            <v>لغة انجليزية</v>
          </cell>
          <cell r="K1049" t="str">
            <v>Recr. régional</v>
          </cell>
          <cell r="L1049" t="str">
            <v>A</v>
          </cell>
        </row>
        <row r="1050">
          <cell r="A1050" t="str">
            <v>Langue française</v>
          </cell>
          <cell r="B1050" t="str">
            <v>لغة فرنسية</v>
          </cell>
          <cell r="C1050" t="str">
            <v>Université de Blida 2</v>
          </cell>
          <cell r="D1050" t="str">
            <v>LLE</v>
          </cell>
          <cell r="E1050" t="str">
            <v>Langue française</v>
          </cell>
          <cell r="F1050" t="str">
            <v>langue française</v>
          </cell>
          <cell r="G1050" t="str">
            <v>Langue française</v>
          </cell>
          <cell r="H1050" t="str">
            <v>Langue française</v>
          </cell>
          <cell r="I1050" t="str">
            <v>لغة فرنسية</v>
          </cell>
          <cell r="J1050" t="str">
            <v>لغة فرنسية</v>
          </cell>
          <cell r="K1050" t="str">
            <v>Recr. régional</v>
          </cell>
          <cell r="L1050" t="str">
            <v>A</v>
          </cell>
        </row>
        <row r="1051">
          <cell r="A1051" t="str">
            <v>Langue italienne</v>
          </cell>
          <cell r="B1051" t="str">
            <v>لغة ايطالية</v>
          </cell>
          <cell r="C1051" t="str">
            <v>Université de Blida 2</v>
          </cell>
          <cell r="D1051" t="str">
            <v>LLE</v>
          </cell>
          <cell r="E1051" t="str">
            <v>Langue italienne</v>
          </cell>
          <cell r="F1051" t="str">
            <v>langue italienne</v>
          </cell>
          <cell r="G1051" t="str">
            <v>Langue italienne</v>
          </cell>
          <cell r="H1051" t="str">
            <v>Langue italienne</v>
          </cell>
          <cell r="I1051" t="str">
            <v>لغة ايطالية</v>
          </cell>
          <cell r="J1051" t="str">
            <v>لغة ايطالية</v>
          </cell>
          <cell r="K1051" t="str">
            <v>Recr. régional</v>
          </cell>
          <cell r="L1051" t="str">
            <v>A</v>
          </cell>
        </row>
        <row r="1052">
          <cell r="A1052" t="str">
            <v>Commerce international</v>
          </cell>
          <cell r="B1052" t="str">
            <v>تجارة دولية</v>
          </cell>
          <cell r="C1052" t="str">
            <v>Université de Blida 2</v>
          </cell>
          <cell r="D1052" t="str">
            <v>SEGC</v>
          </cell>
          <cell r="E1052" t="str">
            <v>Sciences économiques, de gestion et commerciales </v>
          </cell>
          <cell r="F1052" t="str">
            <v>sciences commerciales</v>
          </cell>
          <cell r="G1052" t="str">
            <v>Sciences commerciales</v>
          </cell>
          <cell r="H1052" t="str">
            <v>Commerce international</v>
          </cell>
          <cell r="I1052" t="str">
            <v>تجارة دولية</v>
          </cell>
          <cell r="J1052" t="str">
            <v>علوم تجارية</v>
          </cell>
          <cell r="K1052" t="str">
            <v>Recr. régional</v>
          </cell>
          <cell r="L1052" t="str">
            <v>A</v>
          </cell>
        </row>
        <row r="1053">
          <cell r="A1053" t="str">
            <v>Marketing</v>
          </cell>
          <cell r="B1053" t="str">
            <v>تسويق</v>
          </cell>
          <cell r="C1053" t="str">
            <v>Université de Blida 2</v>
          </cell>
          <cell r="D1053" t="str">
            <v>SEGC</v>
          </cell>
          <cell r="E1053" t="str">
            <v>Sciences économiques, de gestion et commerciales </v>
          </cell>
          <cell r="F1053" t="str">
            <v>sciences commerciales</v>
          </cell>
          <cell r="G1053" t="str">
            <v>Sciences commerciales</v>
          </cell>
          <cell r="H1053" t="str">
            <v>Marketing</v>
          </cell>
          <cell r="I1053" t="str">
            <v>تسويق</v>
          </cell>
          <cell r="J1053" t="str">
            <v>علوم تجارية</v>
          </cell>
          <cell r="K1053" t="str">
            <v>Recr. régional</v>
          </cell>
          <cell r="L1053" t="str">
            <v>A</v>
          </cell>
        </row>
        <row r="1054">
          <cell r="A1054" t="str">
            <v>Gestion publique</v>
          </cell>
          <cell r="B1054" t="str">
            <v>تسيير عمومي</v>
          </cell>
          <cell r="C1054" t="str">
            <v>Université de Blida 2</v>
          </cell>
          <cell r="D1054" t="str">
            <v>SEGC</v>
          </cell>
          <cell r="E1054" t="str">
            <v>Sciences économiques, de gestion et commerciales </v>
          </cell>
          <cell r="F1054" t="str">
            <v>sciences de gestion</v>
          </cell>
          <cell r="G1054" t="str">
            <v>Sciences de gestion</v>
          </cell>
          <cell r="H1054" t="str">
            <v>Gestion publique</v>
          </cell>
          <cell r="I1054" t="str">
            <v>تسيير عمومي</v>
          </cell>
          <cell r="J1054" t="str">
            <v>علوم التسيير</v>
          </cell>
          <cell r="K1054" t="str">
            <v>Recr. régional</v>
          </cell>
          <cell r="L1054" t="str">
            <v>A</v>
          </cell>
        </row>
        <row r="1055">
          <cell r="A1055" t="str">
            <v>Management</v>
          </cell>
          <cell r="B1055" t="str">
            <v>إدارة الأعمال</v>
          </cell>
          <cell r="C1055" t="str">
            <v>Université de Blida 2</v>
          </cell>
          <cell r="D1055" t="str">
            <v>SEGC</v>
          </cell>
          <cell r="E1055" t="str">
            <v>Sciences économiques, de gestion et commerciales </v>
          </cell>
          <cell r="F1055" t="str">
            <v>sciences de gestion</v>
          </cell>
          <cell r="G1055" t="str">
            <v>Sciences de gestion</v>
          </cell>
          <cell r="H1055" t="str">
            <v>Management</v>
          </cell>
          <cell r="I1055" t="str">
            <v>إدارة الأعمال</v>
          </cell>
          <cell r="J1055" t="str">
            <v>علوم التسيير</v>
          </cell>
          <cell r="K1055" t="str">
            <v>Recr. régional</v>
          </cell>
          <cell r="L1055" t="str">
            <v>A</v>
          </cell>
        </row>
        <row r="1056">
          <cell r="A1056" t="str">
            <v>Economie monétaire et bancaire</v>
          </cell>
          <cell r="B1056" t="str">
            <v>اقتصاد نقدي وبنكي</v>
          </cell>
          <cell r="C1056" t="str">
            <v>Université de Blida 2</v>
          </cell>
          <cell r="D1056" t="str">
            <v>SEGC</v>
          </cell>
          <cell r="E1056" t="str">
            <v>Sciences économiques, de gestion et commerciales </v>
          </cell>
          <cell r="F1056" t="str">
            <v>sciences économiques</v>
          </cell>
          <cell r="G1056" t="str">
            <v>Sciences économiques</v>
          </cell>
          <cell r="H1056" t="str">
            <v>Economie monétaire et bancaire</v>
          </cell>
          <cell r="I1056" t="str">
            <v>اقتصاد نقدي وبنكي</v>
          </cell>
          <cell r="J1056" t="str">
            <v>علوم اقتصادية</v>
          </cell>
          <cell r="K1056" t="str">
            <v>Recr. régional</v>
          </cell>
          <cell r="L1056" t="str">
            <v>A</v>
          </cell>
        </row>
        <row r="1057">
          <cell r="A1057" t="str">
            <v>Economie quantitative</v>
          </cell>
          <cell r="B1057" t="str">
            <v>اقتصاد كمِّي</v>
          </cell>
          <cell r="C1057" t="str">
            <v>Université de Blida 2</v>
          </cell>
          <cell r="D1057" t="str">
            <v>SEGC</v>
          </cell>
          <cell r="E1057" t="str">
            <v>Sciences économiques, de gestion et commerciales </v>
          </cell>
          <cell r="F1057" t="str">
            <v>sciences économiques</v>
          </cell>
          <cell r="G1057" t="str">
            <v>Sciences économiques</v>
          </cell>
          <cell r="H1057" t="str">
            <v>Economie quantitative</v>
          </cell>
          <cell r="I1057" t="str">
            <v>اقتصاد كمِّي</v>
          </cell>
          <cell r="J1057" t="str">
            <v>علوم اقتصادية</v>
          </cell>
          <cell r="K1057" t="str">
            <v>Recr. régional</v>
          </cell>
          <cell r="L1057" t="str">
            <v>A</v>
          </cell>
        </row>
        <row r="1058">
          <cell r="A1058" t="str">
            <v>Comptabilité et finance</v>
          </cell>
          <cell r="B1058" t="str">
            <v>محاسبة ومالية</v>
          </cell>
          <cell r="C1058" t="str">
            <v>Université de Blida 2</v>
          </cell>
          <cell r="D1058" t="str">
            <v>SEGC</v>
          </cell>
          <cell r="E1058" t="str">
            <v>Sciences économiques, de gestion et commerciales </v>
          </cell>
          <cell r="F1058" t="str">
            <v>sciences financières et comptabilité</v>
          </cell>
          <cell r="G1058" t="str">
            <v>Sciences financières et comptabilité</v>
          </cell>
          <cell r="H1058" t="str">
            <v>Comptabilité et finance</v>
          </cell>
          <cell r="I1058" t="str">
            <v>محاسبة ومالية</v>
          </cell>
          <cell r="J1058" t="str">
            <v>علوم مالية ومحاسبة</v>
          </cell>
          <cell r="K1058" t="str">
            <v>Recr. régional</v>
          </cell>
          <cell r="L1058" t="str">
            <v>A</v>
          </cell>
        </row>
        <row r="1059">
          <cell r="A1059" t="str">
            <v>Finance d'entreprise</v>
          </cell>
          <cell r="B1059" t="str">
            <v>مالية المؤسسة</v>
          </cell>
          <cell r="C1059" t="str">
            <v>Université de Blida 2</v>
          </cell>
          <cell r="D1059" t="str">
            <v>SEGC</v>
          </cell>
          <cell r="E1059" t="str">
            <v>Sciences économiques, de gestion et commerciales </v>
          </cell>
          <cell r="F1059" t="str">
            <v>sciences financières et comptabilité</v>
          </cell>
          <cell r="G1059" t="str">
            <v>Sciences financières et comptabilité</v>
          </cell>
          <cell r="H1059" t="str">
            <v>Finance d'entreprise</v>
          </cell>
          <cell r="I1059" t="str">
            <v>مالية المؤسسة</v>
          </cell>
          <cell r="J1059" t="str">
            <v>علوم مالية ومحاسبة</v>
          </cell>
          <cell r="K1059" t="str">
            <v>Recr. régional</v>
          </cell>
          <cell r="L1059" t="str">
            <v>A</v>
          </cell>
        </row>
        <row r="1060">
          <cell r="A1060" t="str">
            <v>Bibliothéconomie et informations</v>
          </cell>
          <cell r="B1060" t="str">
            <v>علم المكتبات و المعلومات</v>
          </cell>
          <cell r="C1060" t="str">
            <v>Université de Blida 2</v>
          </cell>
          <cell r="D1060" t="str">
            <v>SHS</v>
          </cell>
          <cell r="E1060" t="str">
            <v>Sciences humaines</v>
          </cell>
          <cell r="F1060" t="str">
            <v>sciences humaines - bibliothéconomie</v>
          </cell>
          <cell r="G1060" t="str">
            <v>Sciences humaines - bibliothéconomie</v>
          </cell>
          <cell r="H1060" t="str">
            <v>Bibliothéconomie et informations</v>
          </cell>
          <cell r="I1060" t="str">
            <v>علم المكتبات و المعلومات</v>
          </cell>
          <cell r="J1060" t="str">
            <v>علوم إنسانية - علم المكتبات</v>
          </cell>
          <cell r="K1060" t="str">
            <v>Recr. régional</v>
          </cell>
          <cell r="L1060" t="str">
            <v>A</v>
          </cell>
        </row>
        <row r="1061">
          <cell r="A1061" t="str">
            <v>Communication</v>
          </cell>
          <cell r="B1061" t="str">
            <v>اتصال</v>
          </cell>
          <cell r="C1061" t="str">
            <v>Université de Blida 2</v>
          </cell>
          <cell r="D1061" t="str">
            <v>SHS</v>
          </cell>
          <cell r="E1061" t="str">
            <v>Sciences humaines</v>
          </cell>
          <cell r="F1061" t="str">
            <v>sciences humaines - sciences de l’information et de la communication</v>
          </cell>
          <cell r="G1061" t="str">
            <v>Sciences humaines - sciences de l’information et de la communication</v>
          </cell>
          <cell r="H1061" t="str">
            <v>Communication</v>
          </cell>
          <cell r="I1061" t="str">
            <v>اتصال</v>
          </cell>
          <cell r="J1061" t="str">
            <v>علوم إنسانية - علوم الإعلام و الاتصال</v>
          </cell>
          <cell r="K1061" t="str">
            <v>Recr. régional</v>
          </cell>
          <cell r="L1061" t="str">
            <v>A</v>
          </cell>
        </row>
        <row r="1062">
          <cell r="A1062" t="str">
            <v>Information</v>
          </cell>
          <cell r="B1062" t="str">
            <v>إعلام</v>
          </cell>
          <cell r="C1062" t="str">
            <v>Université de Blida 2</v>
          </cell>
          <cell r="D1062" t="str">
            <v>SHS</v>
          </cell>
          <cell r="E1062" t="str">
            <v>Sciences humaines</v>
          </cell>
          <cell r="F1062" t="str">
            <v>sciences humaines - sciences de l’information et de la communication</v>
          </cell>
          <cell r="G1062" t="str">
            <v>Sciences humaines - sciences de l’information et de la communication</v>
          </cell>
          <cell r="H1062" t="str">
            <v>Information</v>
          </cell>
          <cell r="I1062" t="str">
            <v>إعلام</v>
          </cell>
          <cell r="J1062" t="str">
            <v>علوم إنسانية - علوم الإعلام و الاتصال</v>
          </cell>
          <cell r="K1062" t="str">
            <v>Recr. régional</v>
          </cell>
          <cell r="L1062" t="str">
            <v>A</v>
          </cell>
        </row>
        <row r="1063">
          <cell r="A1063" t="str">
            <v>Sociologie</v>
          </cell>
          <cell r="B1063" t="str">
            <v>علم الإجتماع</v>
          </cell>
          <cell r="C1063" t="str">
            <v>Université de Blida 2</v>
          </cell>
          <cell r="D1063" t="str">
            <v>SHS</v>
          </cell>
          <cell r="E1063" t="str">
            <v>Sciences sociales</v>
          </cell>
          <cell r="F1063" t="str">
            <v>sciences sociales - sociologie</v>
          </cell>
          <cell r="G1063" t="str">
            <v>Sciences sociales - sociologie</v>
          </cell>
          <cell r="H1063" t="str">
            <v>Sociologie</v>
          </cell>
          <cell r="I1063" t="str">
            <v>علم الإجتماع</v>
          </cell>
          <cell r="J1063" t="str">
            <v>علوم اجتماعية - علم الإجتماع</v>
          </cell>
          <cell r="K1063" t="str">
            <v>Recr. régional</v>
          </cell>
          <cell r="L1063" t="str">
            <v>A</v>
          </cell>
        </row>
        <row r="1064">
          <cell r="A1064" t="str">
            <v>Orthophonie</v>
          </cell>
          <cell r="B1064" t="str">
            <v>أرطوفونيا</v>
          </cell>
          <cell r="C1064" t="str">
            <v>Université de Blida 2</v>
          </cell>
          <cell r="D1064" t="str">
            <v>SHS</v>
          </cell>
          <cell r="E1064" t="str">
            <v>Sciences sociales</v>
          </cell>
          <cell r="F1064" t="str">
            <v>Sciences sociales - orthophonie</v>
          </cell>
          <cell r="G1064" t="str">
            <v>Sciences sociales - orthophonie</v>
          </cell>
          <cell r="H1064" t="str">
            <v>Orthophonie</v>
          </cell>
          <cell r="I1064" t="str">
            <v>أرطوفونيا</v>
          </cell>
          <cell r="J1064" t="str">
            <v>علوم اجتماعية - أرطوفونيا</v>
          </cell>
          <cell r="K1064" t="str">
            <v>Recr. régional</v>
          </cell>
          <cell r="L1064" t="str">
            <v>A</v>
          </cell>
        </row>
        <row r="1065">
          <cell r="A1065" t="str">
            <v>Psychologie clinique</v>
          </cell>
          <cell r="B1065" t="str">
            <v>علم النفس العيادي</v>
          </cell>
          <cell r="C1065" t="str">
            <v>Université de Blida 2</v>
          </cell>
          <cell r="D1065" t="str">
            <v>SHS</v>
          </cell>
          <cell r="E1065" t="str">
            <v>Sciences sociales</v>
          </cell>
          <cell r="F1065" t="str">
            <v>Sciences sociales - psychologie</v>
          </cell>
          <cell r="G1065" t="str">
            <v>Sciences sociales - psychologie</v>
          </cell>
          <cell r="H1065" t="str">
            <v>Psychologie clinique</v>
          </cell>
          <cell r="I1065" t="str">
            <v>علم النفس العيادي</v>
          </cell>
          <cell r="J1065" t="str">
            <v>علوم اجتماعية - علم النفس</v>
          </cell>
          <cell r="K1065" t="str">
            <v>Recr. régional</v>
          </cell>
          <cell r="L1065" t="str">
            <v>A</v>
          </cell>
        </row>
        <row r="1066">
          <cell r="A1066" t="str">
            <v>Psychologie du travail et de l'organisation</v>
          </cell>
          <cell r="B1066" t="str">
            <v>علم النفس العمل والتنظيم</v>
          </cell>
          <cell r="C1066" t="str">
            <v>Université de Blida 2</v>
          </cell>
          <cell r="D1066" t="str">
            <v>SHS</v>
          </cell>
          <cell r="E1066" t="str">
            <v>Sciences sociales</v>
          </cell>
          <cell r="F1066" t="str">
            <v>Sciences sociales - psychologie</v>
          </cell>
          <cell r="G1066" t="str">
            <v>Sciences sociales - psychologie</v>
          </cell>
          <cell r="H1066" t="str">
            <v>Psychologie du travail et de l'organisation</v>
          </cell>
          <cell r="I1066" t="str">
            <v>علم النفس العمل والتنظيم</v>
          </cell>
          <cell r="J1066" t="str">
            <v>علوم اجتماعية - علم النفس</v>
          </cell>
          <cell r="K1066" t="str">
            <v>Recr. régional</v>
          </cell>
          <cell r="L1066" t="str">
            <v>A</v>
          </cell>
        </row>
        <row r="1067">
          <cell r="A1067" t="str">
            <v>Conseil et orientation</v>
          </cell>
          <cell r="B1067" t="str">
            <v>إرشاد وتوجيه</v>
          </cell>
          <cell r="C1067" t="str">
            <v>Université de Blida 2</v>
          </cell>
          <cell r="D1067" t="str">
            <v>SHS</v>
          </cell>
          <cell r="E1067" t="str">
            <v>Sciences sociales</v>
          </cell>
          <cell r="F1067" t="str">
            <v>Sciences sociales - sciences de l'éducation</v>
          </cell>
          <cell r="G1067" t="str">
            <v>Sciences sociales - sciences de l'éducation</v>
          </cell>
          <cell r="H1067" t="str">
            <v>Conseil et orientation</v>
          </cell>
          <cell r="I1067" t="str">
            <v>إرشاد وتوجيه</v>
          </cell>
          <cell r="J1067" t="str">
            <v>علوم اجتماعية - علوم التربية</v>
          </cell>
          <cell r="K1067" t="str">
            <v>Recr. régional</v>
          </cell>
          <cell r="L1067" t="str">
            <v>A</v>
          </cell>
        </row>
        <row r="1068">
          <cell r="A1068" t="str">
            <v>Education spéciale et enseignement adapté</v>
          </cell>
          <cell r="B1068" t="str">
            <v>تربية خاصة وتعليم مكيف</v>
          </cell>
          <cell r="C1068" t="str">
            <v>Université de Blida 2</v>
          </cell>
          <cell r="D1068" t="str">
            <v>SHS</v>
          </cell>
          <cell r="E1068" t="str">
            <v>Sciences sociales</v>
          </cell>
          <cell r="F1068" t="str">
            <v>Sciences sociales - sciences de l'éducation</v>
          </cell>
          <cell r="G1068" t="str">
            <v>Sciences sociales - sciences de l'éducation</v>
          </cell>
          <cell r="H1068" t="str">
            <v>Education spéciale et enseignement adapté</v>
          </cell>
          <cell r="I1068" t="str">
            <v>تربية خاصة وتعليم مكيف</v>
          </cell>
          <cell r="J1068" t="str">
            <v>علوم اجتماعية - علوم التربية</v>
          </cell>
          <cell r="K1068" t="str">
            <v>Recr. régional</v>
          </cell>
          <cell r="L1068" t="str">
            <v>A</v>
          </cell>
        </row>
        <row r="1069">
          <cell r="A1069" t="str">
            <v>Psychologie de l'éducation</v>
          </cell>
          <cell r="B1069" t="str">
            <v>علم النفس التربوي</v>
          </cell>
          <cell r="C1069" t="str">
            <v>Université de Blida 2</v>
          </cell>
          <cell r="D1069" t="str">
            <v>SHS</v>
          </cell>
          <cell r="E1069" t="str">
            <v>Sciences sociales</v>
          </cell>
          <cell r="F1069" t="str">
            <v>Sciences sociales - sciences de l'éducation</v>
          </cell>
          <cell r="G1069" t="str">
            <v>Sciences sociales - sciences de l'éducation</v>
          </cell>
          <cell r="H1069" t="str">
            <v>Psychologie de l'éducation</v>
          </cell>
          <cell r="I1069" t="str">
            <v>علم النفس التربوي</v>
          </cell>
          <cell r="J1069" t="str">
            <v>علوم اجتماعية - علوم التربية</v>
          </cell>
          <cell r="K1069" t="str">
            <v>Recr. régional</v>
          </cell>
          <cell r="L1069" t="str">
            <v>A</v>
          </cell>
        </row>
        <row r="1070">
          <cell r="A1070" t="str">
            <v>Histoire générale</v>
          </cell>
          <cell r="B1070" t="str">
            <v>تاريخ عام</v>
          </cell>
          <cell r="C1070" t="str">
            <v>Université de Blida 2</v>
          </cell>
          <cell r="D1070" t="str">
            <v>SHS</v>
          </cell>
          <cell r="E1070" t="str">
            <v>Sciences humaines</v>
          </cell>
          <cell r="F1070" t="str">
            <v>Sciences humaines - histoire</v>
          </cell>
          <cell r="G1070" t="str">
            <v>Sciences humaines - histoire</v>
          </cell>
          <cell r="H1070" t="str">
            <v>Histoire générale</v>
          </cell>
          <cell r="I1070" t="str">
            <v>تاريخ عام</v>
          </cell>
          <cell r="J1070" t="str">
            <v>علوم إنسانية - تاريخ</v>
          </cell>
          <cell r="K1070" t="str">
            <v>Recr. régional</v>
          </cell>
          <cell r="L1070" t="str">
            <v>A</v>
          </cell>
        </row>
        <row r="1071">
          <cell r="A1071" t="str">
            <v>Sciences des populations</v>
          </cell>
          <cell r="B1071" t="str">
            <v>علم السكان</v>
          </cell>
          <cell r="C1071" t="str">
            <v>Université de Blida 2</v>
          </cell>
          <cell r="D1071" t="str">
            <v>SHS</v>
          </cell>
          <cell r="E1071" t="str">
            <v>Sciences sociales</v>
          </cell>
          <cell r="F1071" t="str">
            <v>Sciences sociales - sciences des populations</v>
          </cell>
          <cell r="G1071" t="str">
            <v>Sciences sociales - sciences des populations</v>
          </cell>
          <cell r="H1071" t="str">
            <v>Sciences des populations</v>
          </cell>
          <cell r="I1071" t="str">
            <v>علم السكان</v>
          </cell>
          <cell r="J1071" t="str">
            <v>علوم اجتماعية - علم السكان</v>
          </cell>
          <cell r="K1071" t="str">
            <v>Recr. régional</v>
          </cell>
          <cell r="L1071" t="str">
            <v>A</v>
          </cell>
        </row>
        <row r="1072">
          <cell r="A1072" t="str">
            <v>Droit privé</v>
          </cell>
          <cell r="B1072" t="str">
            <v>قانون خاص</v>
          </cell>
          <cell r="C1072" t="str">
            <v>Université de Bordj Bou Arréridj</v>
          </cell>
          <cell r="D1072" t="str">
            <v>DSP</v>
          </cell>
          <cell r="E1072" t="str">
            <v>Droit</v>
          </cell>
          <cell r="F1072" t="str">
            <v>droit</v>
          </cell>
          <cell r="G1072" t="str">
            <v>Droit</v>
          </cell>
          <cell r="H1072" t="str">
            <v>Droit privé</v>
          </cell>
          <cell r="I1072" t="str">
            <v>قانون خاص</v>
          </cell>
          <cell r="J1072" t="str">
            <v>حقوق</v>
          </cell>
          <cell r="K1072" t="str">
            <v>Recr. régional</v>
          </cell>
          <cell r="L1072" t="str">
            <v>A</v>
          </cell>
        </row>
        <row r="1073">
          <cell r="A1073" t="str">
            <v>Droit public</v>
          </cell>
          <cell r="B1073" t="str">
            <v>قانون عام</v>
          </cell>
          <cell r="C1073" t="str">
            <v>Université de Bordj Bou Arréridj</v>
          </cell>
          <cell r="D1073" t="str">
            <v>DSP</v>
          </cell>
          <cell r="E1073" t="str">
            <v>Droit</v>
          </cell>
          <cell r="F1073" t="str">
            <v>droit</v>
          </cell>
          <cell r="G1073" t="str">
            <v>Droit</v>
          </cell>
          <cell r="H1073" t="str">
            <v>Droit public</v>
          </cell>
          <cell r="I1073" t="str">
            <v>قانون عام</v>
          </cell>
          <cell r="J1073" t="str">
            <v>حقوق</v>
          </cell>
          <cell r="K1073" t="str">
            <v>Recr. régional</v>
          </cell>
          <cell r="L1073" t="str">
            <v>A</v>
          </cell>
        </row>
        <row r="1074">
          <cell r="A1074" t="str">
            <v>Critique et méthodes</v>
          </cell>
          <cell r="B1074" t="str">
            <v>نقد ومناهج</v>
          </cell>
          <cell r="C1074" t="str">
            <v>Université de Bordj Bou Arréridj</v>
          </cell>
          <cell r="D1074" t="str">
            <v>LLA</v>
          </cell>
          <cell r="E1074" t="str">
            <v>Langue et littérature arabes</v>
          </cell>
          <cell r="F1074" t="str">
            <v>Etudes critiques</v>
          </cell>
          <cell r="G1074" t="str">
            <v>Etudes critiques</v>
          </cell>
          <cell r="H1074" t="str">
            <v>Critique et méthodes</v>
          </cell>
          <cell r="I1074" t="str">
            <v>نقد ومناهج</v>
          </cell>
          <cell r="J1074" t="str">
            <v>دراسات نقدية</v>
          </cell>
          <cell r="K1074" t="str">
            <v>Recr. régional</v>
          </cell>
          <cell r="L1074" t="str">
            <v>A</v>
          </cell>
        </row>
        <row r="1075">
          <cell r="A1075" t="str">
            <v>Littérature arabe</v>
          </cell>
          <cell r="B1075" t="str">
            <v>أدب عربي</v>
          </cell>
          <cell r="C1075" t="str">
            <v>Université de Bordj Bou Arréridj</v>
          </cell>
          <cell r="D1075" t="str">
            <v>LLA</v>
          </cell>
          <cell r="E1075" t="str">
            <v>Langue et littérature arabes</v>
          </cell>
          <cell r="F1075" t="str">
            <v>Etudes littéraires</v>
          </cell>
          <cell r="G1075" t="str">
            <v>Etudes littéraires</v>
          </cell>
          <cell r="H1075" t="str">
            <v>Littérature arabe</v>
          </cell>
          <cell r="I1075" t="str">
            <v>أدب عربي</v>
          </cell>
          <cell r="J1075" t="str">
            <v>دراسات أدبية</v>
          </cell>
          <cell r="K1075" t="str">
            <v>Recr. régional</v>
          </cell>
          <cell r="L1075" t="str">
            <v>A</v>
          </cell>
        </row>
        <row r="1076">
          <cell r="A1076" t="str">
            <v>Linguistique générale</v>
          </cell>
          <cell r="B1076" t="str">
            <v>لسانيات عامة</v>
          </cell>
          <cell r="C1076" t="str">
            <v>Université de Bordj Bou Arréridj</v>
          </cell>
          <cell r="D1076" t="str">
            <v>LLA</v>
          </cell>
          <cell r="E1076" t="str">
            <v>Langue et littérature arabes</v>
          </cell>
          <cell r="F1076" t="str">
            <v>Etudes linguistiques</v>
          </cell>
          <cell r="G1076" t="str">
            <v>Etudes linguistiques</v>
          </cell>
          <cell r="H1076" t="str">
            <v>Linguistique générale</v>
          </cell>
          <cell r="I1076" t="str">
            <v>لسانيات عامة</v>
          </cell>
          <cell r="J1076" t="str">
            <v>دراسات لغوية</v>
          </cell>
          <cell r="K1076" t="str">
            <v>Recr. régional</v>
          </cell>
          <cell r="L1076" t="str">
            <v>A</v>
          </cell>
        </row>
        <row r="1077">
          <cell r="A1077" t="str">
            <v>Langue anglaise</v>
          </cell>
          <cell r="B1077" t="str">
            <v>لغة انجليزية</v>
          </cell>
          <cell r="C1077" t="str">
            <v>Université de Bordj Bou Arréridj</v>
          </cell>
          <cell r="D1077" t="str">
            <v>LLE</v>
          </cell>
          <cell r="E1077" t="str">
            <v>Langue anglaise</v>
          </cell>
          <cell r="F1077" t="str">
            <v>langue anglaise</v>
          </cell>
          <cell r="G1077" t="str">
            <v>Langue anglaise</v>
          </cell>
          <cell r="H1077" t="str">
            <v>Langue anglaise</v>
          </cell>
          <cell r="I1077" t="str">
            <v>لغة انجليزية</v>
          </cell>
          <cell r="J1077" t="str">
            <v>لغة انجليزية</v>
          </cell>
          <cell r="K1077" t="str">
            <v>Recr. régional</v>
          </cell>
          <cell r="L1077" t="str">
            <v>A</v>
          </cell>
        </row>
        <row r="1078">
          <cell r="A1078" t="str">
            <v>Langue française</v>
          </cell>
          <cell r="B1078" t="str">
            <v>لغة فرنسية</v>
          </cell>
          <cell r="C1078" t="str">
            <v>Université de Bordj Bou Arréridj</v>
          </cell>
          <cell r="D1078" t="str">
            <v>LLE</v>
          </cell>
          <cell r="E1078" t="str">
            <v>Langue française</v>
          </cell>
          <cell r="F1078" t="str">
            <v>langue française</v>
          </cell>
          <cell r="G1078" t="str">
            <v>Langue française</v>
          </cell>
          <cell r="H1078" t="str">
            <v>Langue française</v>
          </cell>
          <cell r="I1078" t="str">
            <v>لغة فرنسية</v>
          </cell>
          <cell r="J1078" t="str">
            <v>لغة فرنسية</v>
          </cell>
          <cell r="K1078" t="str">
            <v>Recr. régional</v>
          </cell>
          <cell r="L1078" t="str">
            <v>A</v>
          </cell>
        </row>
        <row r="1079">
          <cell r="A1079" t="str">
            <v>Ingénierie des systèmes d'information et du logiciel</v>
          </cell>
          <cell r="B1079" t="str">
            <v>هندسة أنظمة المعلومة والبرمجية</v>
          </cell>
          <cell r="C1079" t="str">
            <v>Université de Bordj Bou Arréridj</v>
          </cell>
          <cell r="D1079" t="str">
            <v>MI</v>
          </cell>
          <cell r="E1079" t="str">
            <v>Mathématiques et Informatique</v>
          </cell>
          <cell r="F1079" t="str">
            <v>informatique</v>
          </cell>
          <cell r="G1079" t="str">
            <v>Informatique</v>
          </cell>
          <cell r="H1079" t="str">
            <v>Ingénierie des systèmes d'information et du logiciel</v>
          </cell>
          <cell r="I1079" t="str">
            <v>هندسة أنظمة المعلومة والبرمجية</v>
          </cell>
          <cell r="J1079" t="str">
            <v>إعلام آلي</v>
          </cell>
          <cell r="K1079" t="str">
            <v>Recr. régional</v>
          </cell>
          <cell r="L1079" t="str">
            <v>A</v>
          </cell>
        </row>
        <row r="1080">
          <cell r="A1080" t="str">
            <v>Systèmes informatiques</v>
          </cell>
          <cell r="B1080" t="str">
            <v>نظم معلوماتية</v>
          </cell>
          <cell r="C1080" t="str">
            <v>Université de Bordj Bou Arréridj</v>
          </cell>
          <cell r="D1080" t="str">
            <v>MI</v>
          </cell>
          <cell r="E1080" t="str">
            <v>Mathématiques et Informatique</v>
          </cell>
          <cell r="F1080" t="str">
            <v>informatique</v>
          </cell>
          <cell r="G1080" t="str">
            <v>Informatique</v>
          </cell>
          <cell r="H1080" t="str">
            <v>Systèmes informatiques</v>
          </cell>
          <cell r="I1080" t="str">
            <v>نظم معلوماتية</v>
          </cell>
          <cell r="J1080" t="str">
            <v>إعلام آلي</v>
          </cell>
          <cell r="K1080" t="str">
            <v>Recr. régional</v>
          </cell>
          <cell r="L1080" t="str">
            <v>A</v>
          </cell>
        </row>
        <row r="1081">
          <cell r="A1081" t="str">
            <v>Mathématiques</v>
          </cell>
          <cell r="B1081" t="str">
            <v>رياضيات</v>
          </cell>
          <cell r="C1081" t="str">
            <v>Université de Bordj Bou Arréridj</v>
          </cell>
          <cell r="D1081" t="str">
            <v>MI</v>
          </cell>
          <cell r="E1081" t="str">
            <v>Mathématiques et Informatique</v>
          </cell>
          <cell r="F1081" t="str">
            <v>mathématiques</v>
          </cell>
          <cell r="G1081" t="str">
            <v>Mathématiques</v>
          </cell>
          <cell r="H1081" t="str">
            <v>Mathématiques</v>
          </cell>
          <cell r="I1081" t="str">
            <v>رياضيات</v>
          </cell>
          <cell r="J1081" t="str">
            <v>رياضيات</v>
          </cell>
          <cell r="K1081" t="str">
            <v>Recr. régional</v>
          </cell>
          <cell r="L1081" t="str">
            <v>A</v>
          </cell>
        </row>
        <row r="1082">
          <cell r="A1082" t="str">
            <v>informatique décisionelle</v>
          </cell>
          <cell r="B1082" t="str">
            <v>إعلام آلي لاتخاذ القرار</v>
          </cell>
          <cell r="C1082" t="str">
            <v>Université de Bordj Bou Arréridj</v>
          </cell>
          <cell r="D1082" t="str">
            <v>MI</v>
          </cell>
          <cell r="E1082" t="str">
            <v>Mathématiques et Informatique</v>
          </cell>
          <cell r="F1082" t="str">
            <v>informatique</v>
          </cell>
          <cell r="G1082" t="str">
            <v>Informatique</v>
          </cell>
          <cell r="H1082" t="str">
            <v>informatique décisionelle</v>
          </cell>
          <cell r="I1082" t="str">
            <v>إعلام آلي لاتخاذ القرار</v>
          </cell>
          <cell r="J1082" t="str">
            <v>إعلام آلي</v>
          </cell>
          <cell r="K1082" t="str">
            <v>Recr. régional</v>
          </cell>
          <cell r="L1082" t="str">
            <v>P</v>
          </cell>
        </row>
        <row r="1083">
          <cell r="A1083" t="str">
            <v>Chimie analytique</v>
          </cell>
          <cell r="B1083" t="str">
            <v>الكيمياء التحليلية</v>
          </cell>
          <cell r="C1083" t="str">
            <v>Université de Bordj Bou Arréridj</v>
          </cell>
          <cell r="D1083" t="str">
            <v>SM</v>
          </cell>
          <cell r="E1083" t="str">
            <v>Sciences de la matière</v>
          </cell>
          <cell r="F1083" t="str">
            <v>chimie</v>
          </cell>
          <cell r="G1083" t="str">
            <v>Chimie</v>
          </cell>
          <cell r="H1083" t="str">
            <v>Chimie analytique</v>
          </cell>
          <cell r="I1083" t="str">
            <v>الكيمياء التحليلية</v>
          </cell>
          <cell r="J1083" t="str">
            <v>كيمياء</v>
          </cell>
          <cell r="K1083" t="str">
            <v>Recr. régional</v>
          </cell>
          <cell r="L1083" t="str">
            <v>A</v>
          </cell>
        </row>
        <row r="1084">
          <cell r="A1084" t="str">
            <v>Physique des matériaux</v>
          </cell>
          <cell r="B1084" t="str">
            <v>فيزياء المواد</v>
          </cell>
          <cell r="C1084" t="str">
            <v>Université de Bordj Bou Arréridj</v>
          </cell>
          <cell r="D1084" t="str">
            <v>SM</v>
          </cell>
          <cell r="E1084" t="str">
            <v>Sciences de la matière</v>
          </cell>
          <cell r="F1084" t="str">
            <v>physique</v>
          </cell>
          <cell r="G1084" t="str">
            <v>Physique</v>
          </cell>
          <cell r="H1084" t="str">
            <v>Physique des matériaux</v>
          </cell>
          <cell r="I1084" t="str">
            <v>فيزياء المواد</v>
          </cell>
          <cell r="J1084" t="str">
            <v>فيزياء</v>
          </cell>
          <cell r="K1084" t="str">
            <v>Recr. régional</v>
          </cell>
          <cell r="L1084" t="str">
            <v>A</v>
          </cell>
        </row>
        <row r="1085">
          <cell r="A1085" t="str">
            <v>Physique énergétique</v>
          </cell>
          <cell r="B1085" t="str">
            <v>الفيزياء الطاقوية</v>
          </cell>
          <cell r="C1085" t="str">
            <v>Université de Bordj Bou Arréridj</v>
          </cell>
          <cell r="D1085" t="str">
            <v>SM</v>
          </cell>
          <cell r="E1085" t="str">
            <v>Sciences de la matière</v>
          </cell>
          <cell r="F1085" t="str">
            <v>physique</v>
          </cell>
          <cell r="G1085" t="str">
            <v>Physique</v>
          </cell>
          <cell r="H1085" t="str">
            <v>Physique énergétique</v>
          </cell>
          <cell r="I1085" t="str">
            <v>الفيزياء الطاقوية</v>
          </cell>
          <cell r="J1085" t="str">
            <v>فيزياء</v>
          </cell>
          <cell r="K1085" t="str">
            <v>Recr. régional</v>
          </cell>
          <cell r="L1085" t="str">
            <v>A</v>
          </cell>
        </row>
        <row r="1086">
          <cell r="A1086" t="str">
            <v>Ecologie et environnement</v>
          </cell>
          <cell r="B1086" t="str">
            <v>بيئة ومحيط</v>
          </cell>
          <cell r="C1086" t="str">
            <v>Université de Bordj Bou Arréridj</v>
          </cell>
          <cell r="D1086" t="str">
            <v>SNV</v>
          </cell>
          <cell r="E1086" t="str">
            <v>Sciences de la Nature et de la Vie</v>
          </cell>
          <cell r="F1086" t="str">
            <v>ecologie et environnement</v>
          </cell>
          <cell r="G1086" t="str">
            <v>Ecologie et environnement</v>
          </cell>
          <cell r="H1086" t="str">
            <v>Ecologie et environnement</v>
          </cell>
          <cell r="I1086" t="str">
            <v>بيئة ومحيط</v>
          </cell>
          <cell r="J1086" t="str">
            <v>بيئة ومحيط</v>
          </cell>
          <cell r="K1086" t="str">
            <v>Recr. régional</v>
          </cell>
          <cell r="L1086" t="str">
            <v>A</v>
          </cell>
        </row>
        <row r="1087">
          <cell r="A1087" t="str">
            <v>Production végétale</v>
          </cell>
          <cell r="B1087" t="str">
            <v>إنتاج نباتي</v>
          </cell>
          <cell r="C1087" t="str">
            <v>Université de Bordj Bou Arréridj</v>
          </cell>
          <cell r="D1087" t="str">
            <v>SNV</v>
          </cell>
          <cell r="E1087" t="str">
            <v>Sciences de la Nature et de la Vie</v>
          </cell>
          <cell r="F1087" t="str">
            <v>sciences agronomiques</v>
          </cell>
          <cell r="G1087" t="str">
            <v>Sciences agronomiques</v>
          </cell>
          <cell r="H1087" t="str">
            <v>Production végétale</v>
          </cell>
          <cell r="I1087" t="str">
            <v>إنتاج نباتي</v>
          </cell>
          <cell r="J1087" t="str">
            <v>علوم فلاحية</v>
          </cell>
          <cell r="K1087" t="str">
            <v>Recr. régional</v>
          </cell>
          <cell r="L1087" t="str">
            <v>A</v>
          </cell>
        </row>
        <row r="1088">
          <cell r="A1088" t="str">
            <v>Protection des végétaux</v>
          </cell>
          <cell r="B1088" t="str">
            <v>حماية النباتات</v>
          </cell>
          <cell r="C1088" t="str">
            <v>Université de Bordj Bou Arréridj</v>
          </cell>
          <cell r="D1088" t="str">
            <v>SNV</v>
          </cell>
          <cell r="E1088" t="str">
            <v>Sciences de la Nature et de la Vie</v>
          </cell>
          <cell r="F1088" t="str">
            <v>sciences agronomiques</v>
          </cell>
          <cell r="G1088" t="str">
            <v>Sciences agronomiques</v>
          </cell>
          <cell r="H1088" t="str">
            <v>Protection des végétaux</v>
          </cell>
          <cell r="I1088" t="str">
            <v>حماية النباتات</v>
          </cell>
          <cell r="J1088" t="str">
            <v>علوم فلاحية</v>
          </cell>
          <cell r="K1088" t="str">
            <v>Recr. régional</v>
          </cell>
          <cell r="L1088" t="str">
            <v>A</v>
          </cell>
        </row>
        <row r="1089">
          <cell r="A1089" t="str">
            <v>Sol et eau</v>
          </cell>
          <cell r="B1089" t="str">
            <v>تربة وماء</v>
          </cell>
          <cell r="C1089" t="str">
            <v>Université de Bordj Bou Arréridj</v>
          </cell>
          <cell r="D1089" t="str">
            <v>SNV</v>
          </cell>
          <cell r="E1089" t="str">
            <v>Sciences de la Nature et de la Vie</v>
          </cell>
          <cell r="F1089" t="str">
            <v>sciences agronomiques</v>
          </cell>
          <cell r="G1089" t="str">
            <v>Sciences agronomiques</v>
          </cell>
          <cell r="H1089" t="str">
            <v>Sol et eau</v>
          </cell>
          <cell r="I1089" t="str">
            <v>تربة وماء</v>
          </cell>
          <cell r="J1089" t="str">
            <v>علوم فلاحية</v>
          </cell>
          <cell r="K1089" t="str">
            <v>Recr. régional</v>
          </cell>
          <cell r="L1089" t="str">
            <v>A</v>
          </cell>
        </row>
        <row r="1090">
          <cell r="A1090" t="str">
            <v>Alimentation. nutrition et pathologies</v>
          </cell>
          <cell r="B1090" t="str">
            <v>الغذاء التغذية وعلم الأمراض</v>
          </cell>
          <cell r="C1090" t="str">
            <v>Université de Bordj Bou Arréridj</v>
          </cell>
          <cell r="D1090" t="str">
            <v>SNV</v>
          </cell>
          <cell r="E1090" t="str">
            <v>Sciences de la Nature et de la Vie</v>
          </cell>
          <cell r="F1090" t="str">
            <v>sciences alimentaires</v>
          </cell>
          <cell r="G1090" t="str">
            <v>Sciences alimentaires</v>
          </cell>
          <cell r="H1090" t="str">
            <v>Alimentation. nutrition et pathologies</v>
          </cell>
          <cell r="I1090" t="str">
            <v>الغذاء التغذية وعلم الأمراض</v>
          </cell>
          <cell r="J1090" t="str">
            <v>علوم الغذاء</v>
          </cell>
          <cell r="K1090" t="str">
            <v>Recr. régional</v>
          </cell>
          <cell r="L1090" t="str">
            <v>A</v>
          </cell>
        </row>
        <row r="1091">
          <cell r="A1091" t="str">
            <v>Biochimie</v>
          </cell>
          <cell r="B1091" t="str">
            <v>بيوكيمياء</v>
          </cell>
          <cell r="C1091" t="str">
            <v>Université de Bordj Bou Arréridj</v>
          </cell>
          <cell r="D1091" t="str">
            <v>SNV</v>
          </cell>
          <cell r="E1091" t="str">
            <v>Sciences de la Nature et de la Vie</v>
          </cell>
          <cell r="F1091" t="str">
            <v>sciences biologiques</v>
          </cell>
          <cell r="G1091" t="str">
            <v>Sciences biologiques</v>
          </cell>
          <cell r="H1091" t="str">
            <v>Biochimie</v>
          </cell>
          <cell r="I1091" t="str">
            <v>بيوكيمياء</v>
          </cell>
          <cell r="J1091" t="str">
            <v>علوم بيولوجية</v>
          </cell>
          <cell r="K1091" t="str">
            <v>Recr. régional</v>
          </cell>
          <cell r="L1091" t="str">
            <v>A</v>
          </cell>
        </row>
        <row r="1092">
          <cell r="A1092" t="str">
            <v>Microbiologie</v>
          </cell>
          <cell r="B1092" t="str">
            <v>علم الأحياء الدقيقة</v>
          </cell>
          <cell r="C1092" t="str">
            <v>Université de Bordj Bou Arréridj</v>
          </cell>
          <cell r="D1092" t="str">
            <v>SNV</v>
          </cell>
          <cell r="E1092" t="str">
            <v>Sciences de la Nature et de la Vie</v>
          </cell>
          <cell r="F1092" t="str">
            <v>sciences biologiques</v>
          </cell>
          <cell r="G1092" t="str">
            <v>Sciences biologiques</v>
          </cell>
          <cell r="H1092" t="str">
            <v>Microbiologie</v>
          </cell>
          <cell r="I1092" t="str">
            <v>علم الأحياء الدقيقة</v>
          </cell>
          <cell r="J1092" t="str">
            <v>علوم بيولوجية</v>
          </cell>
          <cell r="K1092" t="str">
            <v>Recr. régional</v>
          </cell>
          <cell r="L1092" t="str">
            <v>A</v>
          </cell>
        </row>
        <row r="1093">
          <cell r="A1093" t="str">
            <v>Toxicologie</v>
          </cell>
          <cell r="B1093" t="str">
            <v>علم التسمم</v>
          </cell>
          <cell r="C1093" t="str">
            <v>Université de Bordj Bou Arréridj</v>
          </cell>
          <cell r="D1093" t="str">
            <v>SNV</v>
          </cell>
          <cell r="E1093" t="str">
            <v>Sciences de la Nature et de la Vie</v>
          </cell>
          <cell r="F1093" t="str">
            <v>sciences biologiques</v>
          </cell>
          <cell r="G1093" t="str">
            <v>Sciences biologiques</v>
          </cell>
          <cell r="H1093" t="str">
            <v>Toxicologie</v>
          </cell>
          <cell r="I1093" t="str">
            <v>علم التسمم</v>
          </cell>
          <cell r="J1093" t="str">
            <v>علوم بيولوجية</v>
          </cell>
          <cell r="K1093" t="str">
            <v>Recr. régional</v>
          </cell>
          <cell r="L1093" t="str">
            <v>A</v>
          </cell>
        </row>
        <row r="1094">
          <cell r="A1094" t="str">
            <v>Commerce international et logistique</v>
          </cell>
          <cell r="B1094" t="str">
            <v>تجارة دولية و إمداد</v>
          </cell>
          <cell r="C1094" t="str">
            <v>Université de Bordj Bou Arréridj</v>
          </cell>
          <cell r="D1094" t="str">
            <v>SEGC</v>
          </cell>
          <cell r="E1094" t="str">
            <v>Sciences économiques, de gestion et commerciales </v>
          </cell>
          <cell r="F1094" t="str">
            <v>sciences commerciales</v>
          </cell>
          <cell r="G1094" t="str">
            <v>Sciences commerciales</v>
          </cell>
          <cell r="H1094" t="str">
            <v>Commerce international et logistique</v>
          </cell>
          <cell r="I1094" t="str">
            <v>تجارة دولية و إمداد</v>
          </cell>
          <cell r="J1094" t="str">
            <v>علوم تجارية</v>
          </cell>
          <cell r="K1094" t="str">
            <v>Recr. régional</v>
          </cell>
          <cell r="L1094" t="str">
            <v>A</v>
          </cell>
        </row>
        <row r="1095">
          <cell r="A1095" t="str">
            <v>Marketing</v>
          </cell>
          <cell r="B1095" t="str">
            <v>تسويق</v>
          </cell>
          <cell r="C1095" t="str">
            <v>Université de Bordj Bou Arréridj</v>
          </cell>
          <cell r="D1095" t="str">
            <v>SEGC</v>
          </cell>
          <cell r="E1095" t="str">
            <v>Sciences économiques, de gestion et commerciales </v>
          </cell>
          <cell r="F1095" t="str">
            <v>sciences commerciales</v>
          </cell>
          <cell r="G1095" t="str">
            <v>Sciences commerciales</v>
          </cell>
          <cell r="H1095" t="str">
            <v>Marketing</v>
          </cell>
          <cell r="I1095" t="str">
            <v>تسويق</v>
          </cell>
          <cell r="J1095" t="str">
            <v>علوم تجارية</v>
          </cell>
          <cell r="K1095" t="str">
            <v>Recr. régional</v>
          </cell>
          <cell r="L1095" t="str">
            <v>A</v>
          </cell>
        </row>
        <row r="1096">
          <cell r="A1096" t="str">
            <v>Management</v>
          </cell>
          <cell r="B1096" t="str">
            <v>إدارة الأعمال</v>
          </cell>
          <cell r="C1096" t="str">
            <v>Université de Bordj Bou Arréridj</v>
          </cell>
          <cell r="D1096" t="str">
            <v>SEGC</v>
          </cell>
          <cell r="E1096" t="str">
            <v>Sciences économiques, de gestion et commerciales </v>
          </cell>
          <cell r="F1096" t="str">
            <v>sciences de gestion</v>
          </cell>
          <cell r="G1096" t="str">
            <v>Sciences de gestion</v>
          </cell>
          <cell r="H1096" t="str">
            <v>Management</v>
          </cell>
          <cell r="I1096" t="str">
            <v>إدارة الأعمال</v>
          </cell>
          <cell r="J1096" t="str">
            <v>علوم التسيير</v>
          </cell>
          <cell r="K1096" t="str">
            <v>Recr. régional</v>
          </cell>
          <cell r="L1096" t="str">
            <v>A</v>
          </cell>
        </row>
        <row r="1097">
          <cell r="A1097" t="str">
            <v>Management financier</v>
          </cell>
          <cell r="B1097" t="str">
            <v>إدارة مالية</v>
          </cell>
          <cell r="C1097" t="str">
            <v>Université de Bordj Bou Arréridj</v>
          </cell>
          <cell r="D1097" t="str">
            <v>SEGC</v>
          </cell>
          <cell r="E1097" t="str">
            <v>Sciences économiques, de gestion et commerciales </v>
          </cell>
          <cell r="F1097" t="str">
            <v>sciences de gestion</v>
          </cell>
          <cell r="G1097" t="str">
            <v>Sciences de gestion</v>
          </cell>
          <cell r="H1097" t="str">
            <v>Management financier</v>
          </cell>
          <cell r="I1097" t="str">
            <v>إدارة مالية</v>
          </cell>
          <cell r="J1097" t="str">
            <v>علوم التسيير</v>
          </cell>
          <cell r="K1097" t="str">
            <v>Recr. régional</v>
          </cell>
          <cell r="L1097" t="str">
            <v>A</v>
          </cell>
        </row>
        <row r="1098">
          <cell r="A1098" t="str">
            <v>Economie internationale</v>
          </cell>
          <cell r="B1098" t="str">
            <v>اقتصاد دولي</v>
          </cell>
          <cell r="C1098" t="str">
            <v>Université de Bordj Bou Arréridj</v>
          </cell>
          <cell r="D1098" t="str">
            <v>SEGC</v>
          </cell>
          <cell r="E1098" t="str">
            <v>Sciences économiques, de gestion et commerciales </v>
          </cell>
          <cell r="F1098" t="str">
            <v>sciences économiques</v>
          </cell>
          <cell r="G1098" t="str">
            <v>Sciences économiques</v>
          </cell>
          <cell r="H1098" t="str">
            <v>Economie internationale</v>
          </cell>
          <cell r="I1098" t="str">
            <v>اقتصاد دولي</v>
          </cell>
          <cell r="J1098" t="str">
            <v>علوم اقتصادية</v>
          </cell>
          <cell r="K1098" t="str">
            <v>Recr. régional</v>
          </cell>
          <cell r="L1098" t="str">
            <v>A</v>
          </cell>
        </row>
        <row r="1099">
          <cell r="A1099" t="str">
            <v>Economie monétaire et bancaire</v>
          </cell>
          <cell r="B1099" t="str">
            <v>اقتصاد نقدي وبنكي</v>
          </cell>
          <cell r="C1099" t="str">
            <v>Université de Bordj Bou Arréridj</v>
          </cell>
          <cell r="D1099" t="str">
            <v>SEGC</v>
          </cell>
          <cell r="E1099" t="str">
            <v>Sciences économiques, de gestion et commerciales </v>
          </cell>
          <cell r="F1099" t="str">
            <v>sciences économiques</v>
          </cell>
          <cell r="G1099" t="str">
            <v>Sciences économiques</v>
          </cell>
          <cell r="H1099" t="str">
            <v>Economie monétaire et bancaire</v>
          </cell>
          <cell r="I1099" t="str">
            <v>اقتصاد نقدي وبنكي</v>
          </cell>
          <cell r="J1099" t="str">
            <v>علوم اقتصادية</v>
          </cell>
          <cell r="K1099" t="str">
            <v>Recr. régional</v>
          </cell>
          <cell r="L1099" t="str">
            <v>A</v>
          </cell>
        </row>
        <row r="1100">
          <cell r="A1100" t="str">
            <v>Comptabilité et fiscalité</v>
          </cell>
          <cell r="B1100" t="str">
            <v>محاسبة وجباية</v>
          </cell>
          <cell r="C1100" t="str">
            <v>Université de Bordj Bou Arréridj</v>
          </cell>
          <cell r="D1100" t="str">
            <v>SEGC</v>
          </cell>
          <cell r="E1100" t="str">
            <v>Sciences économiques, de gestion et commerciales </v>
          </cell>
          <cell r="F1100" t="str">
            <v>sciences financières et comptabilité</v>
          </cell>
          <cell r="G1100" t="str">
            <v>Sciences financières et comptabilité</v>
          </cell>
          <cell r="H1100" t="str">
            <v>Comptabilité et fiscalité</v>
          </cell>
          <cell r="I1100" t="str">
            <v>محاسبة وجباية</v>
          </cell>
          <cell r="J1100" t="str">
            <v>علوم مالية ومحاسبة</v>
          </cell>
          <cell r="K1100" t="str">
            <v>Recr. régional</v>
          </cell>
          <cell r="L1100" t="str">
            <v>A</v>
          </cell>
        </row>
        <row r="1101">
          <cell r="A1101" t="str">
            <v>Automatique</v>
          </cell>
          <cell r="B1101" t="str">
            <v>آلية</v>
          </cell>
          <cell r="C1101" t="str">
            <v>Université de Bordj Bou Arréridj</v>
          </cell>
          <cell r="D1101" t="str">
            <v>ST</v>
          </cell>
          <cell r="E1101" t="str">
            <v>Sciences et Technologies</v>
          </cell>
          <cell r="F1101" t="str">
            <v>automatique</v>
          </cell>
          <cell r="G1101" t="str">
            <v>Automatique</v>
          </cell>
          <cell r="H1101" t="str">
            <v>Automatique</v>
          </cell>
          <cell r="I1101" t="str">
            <v>آلية</v>
          </cell>
          <cell r="J1101" t="str">
            <v>آلية</v>
          </cell>
          <cell r="K1101" t="str">
            <v>Recr. régional</v>
          </cell>
          <cell r="L1101" t="str">
            <v>A</v>
          </cell>
        </row>
        <row r="1102">
          <cell r="A1102" t="str">
            <v>Electromécanique</v>
          </cell>
          <cell r="B1102" t="str">
            <v>كهروميكانيك</v>
          </cell>
          <cell r="C1102" t="str">
            <v>Université de Bordj Bou Arréridj</v>
          </cell>
          <cell r="D1102" t="str">
            <v>ST</v>
          </cell>
          <cell r="E1102" t="str">
            <v>Sciences et Technologies</v>
          </cell>
          <cell r="F1102" t="str">
            <v>electromécanique</v>
          </cell>
          <cell r="G1102" t="str">
            <v>Electromécanique</v>
          </cell>
          <cell r="H1102" t="str">
            <v>Electromécanique</v>
          </cell>
          <cell r="I1102" t="str">
            <v>كهروميكانيك</v>
          </cell>
          <cell r="J1102" t="str">
            <v>كهروميكانيك</v>
          </cell>
          <cell r="K1102" t="str">
            <v>Recr. régional</v>
          </cell>
          <cell r="L1102" t="str">
            <v>A</v>
          </cell>
        </row>
        <row r="1103">
          <cell r="A1103" t="str">
            <v>Electronique</v>
          </cell>
          <cell r="B1103" t="str">
            <v>إلكترونيك</v>
          </cell>
          <cell r="C1103" t="str">
            <v>Université de Bordj Bou Arréridj</v>
          </cell>
          <cell r="D1103" t="str">
            <v>ST</v>
          </cell>
          <cell r="E1103" t="str">
            <v>Sciences et Technologies</v>
          </cell>
          <cell r="F1103" t="str">
            <v>electronique</v>
          </cell>
          <cell r="G1103" t="str">
            <v>Electronique</v>
          </cell>
          <cell r="H1103" t="str">
            <v>Electronique</v>
          </cell>
          <cell r="I1103" t="str">
            <v>إلكترونيك</v>
          </cell>
          <cell r="J1103" t="str">
            <v>إلكترونيك</v>
          </cell>
          <cell r="K1103" t="str">
            <v>Recr. régional</v>
          </cell>
          <cell r="L1103" t="str">
            <v>A</v>
          </cell>
        </row>
        <row r="1104">
          <cell r="A1104" t="str">
            <v>Industries électroniques</v>
          </cell>
          <cell r="B1104" t="str">
            <v>صناعات إلكترونية</v>
          </cell>
          <cell r="C1104" t="str">
            <v>Université de Bordj Bou Arréridj</v>
          </cell>
          <cell r="D1104" t="str">
            <v>ST</v>
          </cell>
          <cell r="E1104" t="str">
            <v>Electronique</v>
          </cell>
          <cell r="F1104" t="str">
            <v>electronique</v>
          </cell>
          <cell r="G1104" t="str">
            <v>Electronique</v>
          </cell>
          <cell r="H1104" t="str">
            <v>Industries électroniques</v>
          </cell>
          <cell r="I1104" t="str">
            <v>صناعات إلكترونية</v>
          </cell>
          <cell r="J1104" t="str">
            <v>إلكترونيك</v>
          </cell>
          <cell r="K1104" t="str">
            <v>MCIL</v>
          </cell>
          <cell r="L1104" t="str">
            <v>A</v>
          </cell>
        </row>
        <row r="1105">
          <cell r="A1105" t="str">
            <v>Electrotechnique</v>
          </cell>
          <cell r="B1105" t="str">
            <v>كهروتقني</v>
          </cell>
          <cell r="C1105" t="str">
            <v>Université de Bordj Bou Arréridj</v>
          </cell>
          <cell r="D1105" t="str">
            <v>ST</v>
          </cell>
          <cell r="E1105" t="str">
            <v>Sciences et Technologies</v>
          </cell>
          <cell r="F1105" t="str">
            <v>electrotechnique</v>
          </cell>
          <cell r="G1105" t="str">
            <v>Electrotechnique</v>
          </cell>
          <cell r="H1105" t="str">
            <v>Electrotechnique</v>
          </cell>
          <cell r="I1105" t="str">
            <v>كهروتقني</v>
          </cell>
          <cell r="J1105" t="str">
            <v>كهروتقني</v>
          </cell>
          <cell r="K1105" t="str">
            <v>Recr. régional</v>
          </cell>
          <cell r="L1105" t="str">
            <v>A</v>
          </cell>
        </row>
        <row r="1106">
          <cell r="A1106" t="str">
            <v>Génie civil</v>
          </cell>
          <cell r="B1106" t="str">
            <v>هندسة مدنية</v>
          </cell>
          <cell r="C1106" t="str">
            <v>Université de Bordj Bou Arréridj</v>
          </cell>
          <cell r="D1106" t="str">
            <v>ST</v>
          </cell>
          <cell r="E1106" t="str">
            <v>Sciences et Technologies</v>
          </cell>
          <cell r="F1106" t="str">
            <v>Génie Civil</v>
          </cell>
          <cell r="G1106" t="str">
            <v>Génie civil</v>
          </cell>
          <cell r="H1106" t="str">
            <v>Génie civil</v>
          </cell>
          <cell r="I1106" t="str">
            <v>هندسة مدنية</v>
          </cell>
          <cell r="J1106" t="str">
            <v>هندسة مدنية</v>
          </cell>
          <cell r="K1106" t="str">
            <v>Recr. régional</v>
          </cell>
          <cell r="L1106" t="str">
            <v>A</v>
          </cell>
        </row>
        <row r="1107">
          <cell r="A1107" t="str">
            <v>Génie de procédés</v>
          </cell>
          <cell r="B1107" t="str">
            <v>هندسة الطرائق</v>
          </cell>
          <cell r="C1107" t="str">
            <v>Université de Bordj Bou Arréridj</v>
          </cell>
          <cell r="D1107" t="str">
            <v>ST</v>
          </cell>
          <cell r="E1107" t="str">
            <v>Sciences et Technologies</v>
          </cell>
          <cell r="F1107" t="str">
            <v>Génie de procédés</v>
          </cell>
          <cell r="G1107" t="str">
            <v>Génie de procédés</v>
          </cell>
          <cell r="H1107" t="str">
            <v>Génie de procédés</v>
          </cell>
          <cell r="I1107" t="str">
            <v>هندسة الطرائق</v>
          </cell>
          <cell r="J1107" t="str">
            <v>هندسة الطرائق</v>
          </cell>
          <cell r="K1107" t="str">
            <v>Recr. régional</v>
          </cell>
          <cell r="L1107" t="str">
            <v>A</v>
          </cell>
        </row>
        <row r="1108">
          <cell r="A1108" t="str">
            <v>Energétique</v>
          </cell>
          <cell r="B1108" t="str">
            <v>طاقوية</v>
          </cell>
          <cell r="C1108" t="str">
            <v>Université de Bordj Bou Arréridj</v>
          </cell>
          <cell r="D1108" t="str">
            <v>ST</v>
          </cell>
          <cell r="E1108" t="str">
            <v>Sciences et Technologies</v>
          </cell>
          <cell r="F1108" t="str">
            <v>génie mécanique</v>
          </cell>
          <cell r="G1108" t="str">
            <v>Génie mécanique</v>
          </cell>
          <cell r="H1108" t="str">
            <v>Energétique</v>
          </cell>
          <cell r="I1108" t="str">
            <v>طاقوية</v>
          </cell>
          <cell r="J1108" t="str">
            <v>هندسة ميكانيكية</v>
          </cell>
          <cell r="K1108" t="str">
            <v>Recr. régional</v>
          </cell>
          <cell r="L1108" t="str">
            <v>A</v>
          </cell>
        </row>
        <row r="1109">
          <cell r="A1109" t="str">
            <v>Génie des matériaux</v>
          </cell>
          <cell r="B1109" t="str">
            <v>هندسة المواد</v>
          </cell>
          <cell r="C1109" t="str">
            <v>Université de Bordj Bou Arréridj</v>
          </cell>
          <cell r="D1109" t="str">
            <v>ST</v>
          </cell>
          <cell r="E1109" t="str">
            <v>Sciences et Technologies</v>
          </cell>
          <cell r="F1109" t="str">
            <v>génie mécanique</v>
          </cell>
          <cell r="G1109" t="str">
            <v>Génie mécanique</v>
          </cell>
          <cell r="H1109" t="str">
            <v>Génie des matériaux</v>
          </cell>
          <cell r="I1109" t="str">
            <v>هندسة المواد</v>
          </cell>
          <cell r="J1109" t="str">
            <v>هندسة ميكانيكية</v>
          </cell>
          <cell r="K1109" t="str">
            <v>Recr. régional</v>
          </cell>
          <cell r="L1109" t="str">
            <v>A</v>
          </cell>
        </row>
        <row r="1110">
          <cell r="A1110" t="str">
            <v>Télécommunications</v>
          </cell>
          <cell r="B1110" t="str">
            <v>اتصالات سلكية ولاسلكية</v>
          </cell>
          <cell r="C1110" t="str">
            <v>Université de Bordj Bou Arréridj</v>
          </cell>
          <cell r="D1110" t="str">
            <v>ST</v>
          </cell>
          <cell r="E1110" t="str">
            <v>Sciences et Technologies</v>
          </cell>
          <cell r="F1110" t="str">
            <v>Télécommunications</v>
          </cell>
          <cell r="G1110" t="str">
            <v>Télécommunications</v>
          </cell>
          <cell r="H1110" t="str">
            <v>Télécommunications</v>
          </cell>
          <cell r="I1110" t="str">
            <v>اتصالات سلكية ولاسلكية</v>
          </cell>
          <cell r="J1110" t="str">
            <v>اتصالات سلكية ولا سلكية</v>
          </cell>
          <cell r="K1110" t="str">
            <v>Recr. régional</v>
          </cell>
          <cell r="L1110" t="str">
            <v>A</v>
          </cell>
        </row>
        <row r="1111">
          <cell r="A1111" t="str">
            <v>Jurisprudence (chariaa) et droit</v>
          </cell>
          <cell r="B1111" t="str">
            <v>الشريعة والقانون</v>
          </cell>
          <cell r="C1111" t="str">
            <v>Université de Bordj Bou Arréridj</v>
          </cell>
          <cell r="D1111" t="str">
            <v>SHS</v>
          </cell>
          <cell r="E1111" t="str">
            <v>Sciences islamiques</v>
          </cell>
          <cell r="F1111" t="str">
            <v>Sciences islamiques -Charia</v>
          </cell>
          <cell r="G1111" t="str">
            <v>Sciences islamiques -charia</v>
          </cell>
          <cell r="H1111" t="str">
            <v>Jurisprudence (chariaa) et droit</v>
          </cell>
          <cell r="I1111" t="str">
            <v>الشريعة والقانون</v>
          </cell>
          <cell r="J1111" t="str">
            <v>علوم إسلامية - الشريعة</v>
          </cell>
          <cell r="K1111" t="str">
            <v>Recr. régional</v>
          </cell>
          <cell r="L1111" t="str">
            <v>A</v>
          </cell>
        </row>
        <row r="1112">
          <cell r="A1112" t="str">
            <v>Sociologie</v>
          </cell>
          <cell r="B1112" t="str">
            <v>علم الإجتماع</v>
          </cell>
          <cell r="C1112" t="str">
            <v>Université de Bordj Bou Arréridj</v>
          </cell>
          <cell r="D1112" t="str">
            <v>SHS</v>
          </cell>
          <cell r="E1112" t="str">
            <v>Sciences sociales</v>
          </cell>
          <cell r="F1112" t="str">
            <v>sciences sociales - sociologie</v>
          </cell>
          <cell r="G1112" t="str">
            <v>Sciences sociales - sociologie</v>
          </cell>
          <cell r="H1112" t="str">
            <v>Sociologie</v>
          </cell>
          <cell r="I1112" t="str">
            <v>علم الإجتماع</v>
          </cell>
          <cell r="J1112" t="str">
            <v>علوم اجتماعية - علم الإجتماع</v>
          </cell>
          <cell r="K1112" t="str">
            <v>Recr. régional</v>
          </cell>
          <cell r="L1112" t="str">
            <v>A</v>
          </cell>
        </row>
        <row r="1113">
          <cell r="A1113" t="str">
            <v>Psychologie du travail et de l'organisation</v>
          </cell>
          <cell r="B1113" t="str">
            <v>علم النفس العمل والتنظيم</v>
          </cell>
          <cell r="C1113" t="str">
            <v>Université de Bordj Bou Arréridj</v>
          </cell>
          <cell r="D1113" t="str">
            <v>SHS</v>
          </cell>
          <cell r="E1113" t="str">
            <v>Sciences sociales</v>
          </cell>
          <cell r="F1113" t="str">
            <v>Sciences sociales - psychologie</v>
          </cell>
          <cell r="G1113" t="str">
            <v>Sciences sociales - psychologie</v>
          </cell>
          <cell r="H1113" t="str">
            <v>Psychologie du travail et de l'organisation</v>
          </cell>
          <cell r="I1113" t="str">
            <v>علم النفس العمل والتنظيم</v>
          </cell>
          <cell r="J1113" t="str">
            <v>علوم اجتماعية - علم النفس</v>
          </cell>
          <cell r="K1113" t="str">
            <v>Recr. régional</v>
          </cell>
          <cell r="L1113" t="str">
            <v>A</v>
          </cell>
        </row>
        <row r="1114">
          <cell r="A1114" t="str">
            <v>Psychologie scolaire</v>
          </cell>
          <cell r="B1114" t="str">
            <v>علم النفس المدرسي</v>
          </cell>
          <cell r="C1114" t="str">
            <v>Université de Bordj Bou Arréridj</v>
          </cell>
          <cell r="D1114" t="str">
            <v>SHS</v>
          </cell>
          <cell r="E1114" t="str">
            <v>Sciences sociales</v>
          </cell>
          <cell r="F1114" t="str">
            <v>Sciences sociales - psychologie</v>
          </cell>
          <cell r="G1114" t="str">
            <v>Sciences sociales - psychologie</v>
          </cell>
          <cell r="H1114" t="str">
            <v>Psychologie scolaire</v>
          </cell>
          <cell r="I1114" t="str">
            <v>علم النفس المدرسي</v>
          </cell>
          <cell r="J1114" t="str">
            <v>علوم اجتماعية - علم النفس</v>
          </cell>
          <cell r="K1114" t="str">
            <v>Recr. régional</v>
          </cell>
          <cell r="L1114" t="str">
            <v>A</v>
          </cell>
        </row>
        <row r="1115">
          <cell r="A1115" t="str">
            <v>Histoire générale</v>
          </cell>
          <cell r="B1115" t="str">
            <v>تاريخ عام</v>
          </cell>
          <cell r="C1115" t="str">
            <v>Université de Bordj Bou Arréridj</v>
          </cell>
          <cell r="D1115" t="str">
            <v>SHS</v>
          </cell>
          <cell r="E1115" t="str">
            <v>Sciences humaines</v>
          </cell>
          <cell r="F1115" t="str">
            <v>Sciences humaines - histoire</v>
          </cell>
          <cell r="G1115" t="str">
            <v>Sciences humaines - histoire</v>
          </cell>
          <cell r="H1115" t="str">
            <v>Histoire générale</v>
          </cell>
          <cell r="I1115" t="str">
            <v>تاريخ عام</v>
          </cell>
          <cell r="J1115" t="str">
            <v>علوم إنسانية - تاريخ</v>
          </cell>
          <cell r="K1115" t="str">
            <v>Recr. régional</v>
          </cell>
          <cell r="L1115" t="str">
            <v>A</v>
          </cell>
        </row>
        <row r="1116">
          <cell r="A1116" t="str">
            <v>Droit privé</v>
          </cell>
          <cell r="B1116" t="str">
            <v>قانون خاص</v>
          </cell>
          <cell r="C1116" t="str">
            <v>Université de Bouira</v>
          </cell>
          <cell r="D1116" t="str">
            <v>DSP</v>
          </cell>
          <cell r="E1116" t="str">
            <v>Droit</v>
          </cell>
          <cell r="F1116" t="str">
            <v>droit</v>
          </cell>
          <cell r="G1116" t="str">
            <v>Droit</v>
          </cell>
          <cell r="H1116" t="str">
            <v>Droit privé</v>
          </cell>
          <cell r="I1116" t="str">
            <v>قانون خاص</v>
          </cell>
          <cell r="J1116" t="str">
            <v>حقوق</v>
          </cell>
          <cell r="K1116" t="str">
            <v>Recr. régional</v>
          </cell>
          <cell r="L1116" t="str">
            <v>A</v>
          </cell>
        </row>
        <row r="1117">
          <cell r="A1117" t="str">
            <v>Droit public</v>
          </cell>
          <cell r="B1117" t="str">
            <v>قانون عام</v>
          </cell>
          <cell r="C1117" t="str">
            <v>Université de Bouira</v>
          </cell>
          <cell r="D1117" t="str">
            <v>DSP</v>
          </cell>
          <cell r="E1117" t="str">
            <v>Droit</v>
          </cell>
          <cell r="F1117" t="str">
            <v>droit</v>
          </cell>
          <cell r="G1117" t="str">
            <v>Droit</v>
          </cell>
          <cell r="H1117" t="str">
            <v>Droit public</v>
          </cell>
          <cell r="I1117" t="str">
            <v>قانون عام</v>
          </cell>
          <cell r="J1117" t="str">
            <v>حقوق</v>
          </cell>
          <cell r="K1117" t="str">
            <v>Recr. régional</v>
          </cell>
          <cell r="L1117" t="str">
            <v>A</v>
          </cell>
        </row>
        <row r="1118">
          <cell r="A1118" t="str">
            <v>Littérature  amazighe</v>
          </cell>
          <cell r="B1118" t="str">
            <v>الأدب الأمازيغي</v>
          </cell>
          <cell r="C1118" t="str">
            <v>Université de Bouira</v>
          </cell>
          <cell r="D1118" t="str">
            <v>LCA</v>
          </cell>
          <cell r="E1118" t="str">
            <v>Langue et Culture Amazighes</v>
          </cell>
          <cell r="F1118" t="str">
            <v>langue et littérature</v>
          </cell>
          <cell r="G1118" t="str">
            <v>Langue et littérature</v>
          </cell>
          <cell r="H1118" t="str">
            <v>Littérature  amazighe</v>
          </cell>
          <cell r="I1118" t="str">
            <v>الأدب الأمازيغي</v>
          </cell>
          <cell r="J1118" t="str">
            <v>لغة وآداب</v>
          </cell>
          <cell r="K1118" t="str">
            <v>Recr. régional</v>
          </cell>
          <cell r="L1118" t="str">
            <v>A</v>
          </cell>
        </row>
        <row r="1119">
          <cell r="A1119" t="str">
            <v>Linguistique amazighe</v>
          </cell>
          <cell r="B1119" t="str">
            <v>اللسانية الأمازيغية</v>
          </cell>
          <cell r="C1119" t="str">
            <v>Université de Bouira</v>
          </cell>
          <cell r="D1119" t="str">
            <v>LCA</v>
          </cell>
          <cell r="E1119" t="str">
            <v>Langue et Culture Amazighes</v>
          </cell>
          <cell r="F1119" t="str">
            <v>linguistique et didactique</v>
          </cell>
          <cell r="G1119" t="str">
            <v>Linguistique et didactique</v>
          </cell>
          <cell r="H1119" t="str">
            <v>Linguistique amazighe</v>
          </cell>
          <cell r="I1119" t="str">
            <v>اللسانية الأمازيغية</v>
          </cell>
          <cell r="J1119" t="str">
            <v>لسانيات وتعليمية</v>
          </cell>
          <cell r="K1119" t="str">
            <v>Recr. régional</v>
          </cell>
          <cell r="L1119" t="str">
            <v>A</v>
          </cell>
        </row>
        <row r="1120">
          <cell r="A1120" t="str">
            <v>Critique et méthodes</v>
          </cell>
          <cell r="B1120" t="str">
            <v>نقد ومناهج</v>
          </cell>
          <cell r="C1120" t="str">
            <v>Université de Bouira</v>
          </cell>
          <cell r="D1120" t="str">
            <v>LLA</v>
          </cell>
          <cell r="E1120" t="str">
            <v>Langue et littérature arabes</v>
          </cell>
          <cell r="F1120" t="str">
            <v>Etudes critiques</v>
          </cell>
          <cell r="G1120" t="str">
            <v>Etudes critiques</v>
          </cell>
          <cell r="H1120" t="str">
            <v>Critique et méthodes</v>
          </cell>
          <cell r="I1120" t="str">
            <v>نقد ومناهج</v>
          </cell>
          <cell r="J1120" t="str">
            <v>دراسات نقدية</v>
          </cell>
          <cell r="K1120" t="str">
            <v>Recr. régional</v>
          </cell>
          <cell r="L1120" t="str">
            <v>A</v>
          </cell>
        </row>
        <row r="1121">
          <cell r="A1121" t="str">
            <v>Littérature arabe</v>
          </cell>
          <cell r="B1121" t="str">
            <v>أدب عربي</v>
          </cell>
          <cell r="C1121" t="str">
            <v>Université de Bouira</v>
          </cell>
          <cell r="D1121" t="str">
            <v>LLA</v>
          </cell>
          <cell r="E1121" t="str">
            <v>Langue et littérature arabes</v>
          </cell>
          <cell r="F1121" t="str">
            <v>Etudes littéraires</v>
          </cell>
          <cell r="G1121" t="str">
            <v>Etudes littéraires</v>
          </cell>
          <cell r="H1121" t="str">
            <v>Littérature arabe</v>
          </cell>
          <cell r="I1121" t="str">
            <v>أدب عربي</v>
          </cell>
          <cell r="J1121" t="str">
            <v>دراسات أدبية</v>
          </cell>
          <cell r="K1121" t="str">
            <v>Recr. régional</v>
          </cell>
          <cell r="L1121" t="str">
            <v>A</v>
          </cell>
        </row>
        <row r="1122">
          <cell r="A1122" t="str">
            <v>Linguistique générale</v>
          </cell>
          <cell r="B1122" t="str">
            <v>لسانيات عامة</v>
          </cell>
          <cell r="C1122" t="str">
            <v>Université de Bouira</v>
          </cell>
          <cell r="D1122" t="str">
            <v>LLA</v>
          </cell>
          <cell r="E1122" t="str">
            <v>Langue et littérature arabes</v>
          </cell>
          <cell r="F1122" t="str">
            <v>Etudes linguistiques</v>
          </cell>
          <cell r="G1122" t="str">
            <v>Etudes linguistiques</v>
          </cell>
          <cell r="H1122" t="str">
            <v>Linguistique générale</v>
          </cell>
          <cell r="I1122" t="str">
            <v>لسانيات عامة</v>
          </cell>
          <cell r="J1122" t="str">
            <v>دراسات لغوية</v>
          </cell>
          <cell r="K1122" t="str">
            <v>Recr. régional</v>
          </cell>
          <cell r="L1122" t="str">
            <v>A</v>
          </cell>
        </row>
        <row r="1123">
          <cell r="A1123" t="str">
            <v>Langue française</v>
          </cell>
          <cell r="B1123" t="str">
            <v>لغة فرنسية</v>
          </cell>
          <cell r="C1123" t="str">
            <v>Université de Bouira</v>
          </cell>
          <cell r="D1123" t="str">
            <v>LLE</v>
          </cell>
          <cell r="E1123" t="str">
            <v>Langue française</v>
          </cell>
          <cell r="F1123" t="str">
            <v>langue française</v>
          </cell>
          <cell r="G1123" t="str">
            <v>Langue française</v>
          </cell>
          <cell r="H1123" t="str">
            <v>Langue française</v>
          </cell>
          <cell r="I1123" t="str">
            <v>لغة فرنسية</v>
          </cell>
          <cell r="J1123" t="str">
            <v>لغة فرنسية</v>
          </cell>
          <cell r="K1123" t="str">
            <v>Recr. régional</v>
          </cell>
          <cell r="L1123" t="str">
            <v>A</v>
          </cell>
        </row>
        <row r="1124">
          <cell r="A1124" t="str">
            <v>Ingénierie des systèmes d'information et du logiciel</v>
          </cell>
          <cell r="B1124" t="str">
            <v>هندسة أنظمة المعلومة والبرمجية</v>
          </cell>
          <cell r="C1124" t="str">
            <v>Université de Bouira</v>
          </cell>
          <cell r="D1124" t="str">
            <v>MI</v>
          </cell>
          <cell r="E1124" t="str">
            <v>Mathématiques et Informatique</v>
          </cell>
          <cell r="F1124" t="str">
            <v>informatique</v>
          </cell>
          <cell r="G1124" t="str">
            <v>Informatique</v>
          </cell>
          <cell r="H1124" t="str">
            <v>Ingénierie des systèmes d'information et du logiciel</v>
          </cell>
          <cell r="I1124" t="str">
            <v>هندسة أنظمة المعلومة والبرمجية</v>
          </cell>
          <cell r="J1124" t="str">
            <v>إعلام آلي</v>
          </cell>
          <cell r="K1124" t="str">
            <v>Recr. régional</v>
          </cell>
          <cell r="L1124" t="str">
            <v>A</v>
          </cell>
        </row>
        <row r="1125">
          <cell r="A1125" t="str">
            <v>Systèmes informatiques</v>
          </cell>
          <cell r="B1125" t="str">
            <v>نظم معلوماتية</v>
          </cell>
          <cell r="C1125" t="str">
            <v>Université de Bouira</v>
          </cell>
          <cell r="D1125" t="str">
            <v>MI</v>
          </cell>
          <cell r="E1125" t="str">
            <v>Mathématiques et Informatique</v>
          </cell>
          <cell r="F1125" t="str">
            <v>informatique</v>
          </cell>
          <cell r="G1125" t="str">
            <v>Informatique</v>
          </cell>
          <cell r="H1125" t="str">
            <v>Systèmes informatiques</v>
          </cell>
          <cell r="I1125" t="str">
            <v>نظم معلوماتية</v>
          </cell>
          <cell r="J1125" t="str">
            <v>إعلام آلي</v>
          </cell>
          <cell r="K1125" t="str">
            <v>Recr. régional</v>
          </cell>
          <cell r="L1125" t="str">
            <v>A</v>
          </cell>
        </row>
        <row r="1126">
          <cell r="A1126" t="str">
            <v>Mathématiques</v>
          </cell>
          <cell r="B1126" t="str">
            <v>رياضيات</v>
          </cell>
          <cell r="C1126" t="str">
            <v>Université de Bouira</v>
          </cell>
          <cell r="D1126" t="str">
            <v>MI</v>
          </cell>
          <cell r="E1126" t="str">
            <v>Mathématiques et Informatique</v>
          </cell>
          <cell r="F1126" t="str">
            <v>mathématiques</v>
          </cell>
          <cell r="G1126" t="str">
            <v>Mathématiques</v>
          </cell>
          <cell r="H1126" t="str">
            <v>Mathématiques</v>
          </cell>
          <cell r="I1126" t="str">
            <v>رياضيات</v>
          </cell>
          <cell r="J1126" t="str">
            <v>رياضيات</v>
          </cell>
          <cell r="K1126" t="str">
            <v>Recr. régional</v>
          </cell>
          <cell r="L1126" t="str">
            <v>A</v>
          </cell>
        </row>
        <row r="1127">
          <cell r="A1127" t="str">
            <v>Chimie fondamentale</v>
          </cell>
          <cell r="B1127" t="str">
            <v>الكيمياء الأساسية</v>
          </cell>
          <cell r="C1127" t="str">
            <v>Université de Bouira</v>
          </cell>
          <cell r="D1127" t="str">
            <v>SM</v>
          </cell>
          <cell r="E1127" t="str">
            <v>Sciences de la matière</v>
          </cell>
          <cell r="F1127" t="str">
            <v>chimie</v>
          </cell>
          <cell r="G1127" t="str">
            <v>Chimie</v>
          </cell>
          <cell r="H1127" t="str">
            <v>Chimie fondamentale</v>
          </cell>
          <cell r="I1127" t="str">
            <v>الكيمياء الأساسية</v>
          </cell>
          <cell r="J1127" t="str">
            <v>كيمياء</v>
          </cell>
          <cell r="K1127" t="str">
            <v>Recr. régional</v>
          </cell>
          <cell r="L1127" t="str">
            <v>A</v>
          </cell>
        </row>
        <row r="1128">
          <cell r="A1128" t="str">
            <v>Physique fondamentale</v>
          </cell>
          <cell r="B1128" t="str">
            <v>الفيزياء الأساسية</v>
          </cell>
          <cell r="C1128" t="str">
            <v>Université de Bouira</v>
          </cell>
          <cell r="D1128" t="str">
            <v>SM</v>
          </cell>
          <cell r="E1128" t="str">
            <v>Sciences de la matière</v>
          </cell>
          <cell r="F1128" t="str">
            <v>physique</v>
          </cell>
          <cell r="G1128" t="str">
            <v>Physique</v>
          </cell>
          <cell r="H1128" t="str">
            <v>Physique fondamentale</v>
          </cell>
          <cell r="I1128" t="str">
            <v>الفيزياء الأساسية</v>
          </cell>
          <cell r="J1128" t="str">
            <v>فيزياء</v>
          </cell>
          <cell r="K1128" t="str">
            <v>Recr. régional</v>
          </cell>
          <cell r="L1128" t="str">
            <v>A</v>
          </cell>
        </row>
        <row r="1129">
          <cell r="A1129" t="str">
            <v>Biotechnologie microbienne</v>
          </cell>
          <cell r="B1129" t="str">
            <v>بيوتكنولوجيا الميكروبات</v>
          </cell>
          <cell r="C1129" t="str">
            <v>Université de Bouira</v>
          </cell>
          <cell r="D1129" t="str">
            <v>SNV</v>
          </cell>
          <cell r="E1129" t="str">
            <v>Sciences de la Nature et de la Vie</v>
          </cell>
          <cell r="F1129" t="str">
            <v>Biotechnologies</v>
          </cell>
          <cell r="G1129" t="str">
            <v>Biotechnologies</v>
          </cell>
          <cell r="H1129" t="str">
            <v>Biotechnologie microbienne</v>
          </cell>
          <cell r="I1129" t="str">
            <v>بيوتكنولوجيا الميكروبات</v>
          </cell>
          <cell r="J1129" t="str">
            <v>بيوتكنولوجيا</v>
          </cell>
          <cell r="K1129" t="str">
            <v>Recr. régional</v>
          </cell>
          <cell r="L1129" t="str">
            <v>A</v>
          </cell>
        </row>
        <row r="1130">
          <cell r="A1130" t="str">
            <v>Ecologie et environnement</v>
          </cell>
          <cell r="B1130" t="str">
            <v>بيئة ومحيط</v>
          </cell>
          <cell r="C1130" t="str">
            <v>Université de Bouira</v>
          </cell>
          <cell r="D1130" t="str">
            <v>SNV</v>
          </cell>
          <cell r="E1130" t="str">
            <v>Sciences de la Nature et de la Vie</v>
          </cell>
          <cell r="F1130" t="str">
            <v>ecologie et environnement</v>
          </cell>
          <cell r="G1130" t="str">
            <v>Ecologie et environnement</v>
          </cell>
          <cell r="H1130" t="str">
            <v>Ecologie et environnement</v>
          </cell>
          <cell r="I1130" t="str">
            <v>بيئة ومحيط</v>
          </cell>
          <cell r="J1130" t="str">
            <v>بيئة ومحيط</v>
          </cell>
          <cell r="K1130" t="str">
            <v>Recr. régional</v>
          </cell>
          <cell r="L1130" t="str">
            <v>A</v>
          </cell>
        </row>
        <row r="1131">
          <cell r="A1131" t="str">
            <v>Protection des végétaux</v>
          </cell>
          <cell r="B1131" t="str">
            <v>حماية النباتات</v>
          </cell>
          <cell r="C1131" t="str">
            <v>Université de Bouira</v>
          </cell>
          <cell r="D1131" t="str">
            <v>SNV</v>
          </cell>
          <cell r="E1131" t="str">
            <v>Sciences de la Nature et de la Vie</v>
          </cell>
          <cell r="F1131" t="str">
            <v>sciences agronomiques</v>
          </cell>
          <cell r="G1131" t="str">
            <v>Sciences agronomiques</v>
          </cell>
          <cell r="H1131" t="str">
            <v>Protection des végétaux</v>
          </cell>
          <cell r="I1131" t="str">
            <v>حماية النباتات</v>
          </cell>
          <cell r="J1131" t="str">
            <v>علوم فلاحية</v>
          </cell>
          <cell r="K1131" t="str">
            <v>Recr. régional</v>
          </cell>
          <cell r="L1131" t="str">
            <v>A</v>
          </cell>
        </row>
        <row r="1132">
          <cell r="A1132" t="str">
            <v>Sol et eau</v>
          </cell>
          <cell r="B1132" t="str">
            <v>تربة وماء</v>
          </cell>
          <cell r="C1132" t="str">
            <v>Université de Bouira</v>
          </cell>
          <cell r="D1132" t="str">
            <v>SNV</v>
          </cell>
          <cell r="E1132" t="str">
            <v>Sciences de la Nature et de la Vie</v>
          </cell>
          <cell r="F1132" t="str">
            <v>sciences agronomiques</v>
          </cell>
          <cell r="G1132" t="str">
            <v>Sciences agronomiques</v>
          </cell>
          <cell r="H1132" t="str">
            <v>Sol et eau</v>
          </cell>
          <cell r="I1132" t="str">
            <v>تربة وماء</v>
          </cell>
          <cell r="J1132" t="str">
            <v>علوم فلاحية</v>
          </cell>
          <cell r="K1132" t="str">
            <v>Recr. régional</v>
          </cell>
          <cell r="L1132" t="str">
            <v>A</v>
          </cell>
        </row>
        <row r="1133">
          <cell r="A1133" t="str">
            <v>Production animale</v>
          </cell>
          <cell r="B1133" t="str">
            <v>إنتاج حيواني</v>
          </cell>
          <cell r="C1133" t="str">
            <v>Université de Bouira</v>
          </cell>
          <cell r="D1133" t="str">
            <v>SNV</v>
          </cell>
          <cell r="E1133" t="str">
            <v>Sciences de la Nature et de la Vie</v>
          </cell>
          <cell r="F1133" t="str">
            <v>sciences agronomiques</v>
          </cell>
          <cell r="G1133" t="str">
            <v>Sciences agronomiques</v>
          </cell>
          <cell r="H1133" t="str">
            <v>Production animale</v>
          </cell>
          <cell r="I1133" t="str">
            <v>إنتاج حيواني</v>
          </cell>
          <cell r="J1133" t="str">
            <v>علوم فلاحية</v>
          </cell>
          <cell r="K1133" t="str">
            <v>Recr. régional</v>
          </cell>
          <cell r="L1133" t="str">
            <v>A</v>
          </cell>
        </row>
        <row r="1134">
          <cell r="A1134" t="str">
            <v>Technologie agroalimentaire et contrôle de qualité</v>
          </cell>
          <cell r="B1134" t="str">
            <v>تكنولوجيا الأغذية  ومراقبة النوعية</v>
          </cell>
          <cell r="C1134" t="str">
            <v>Université de Bouira</v>
          </cell>
          <cell r="D1134" t="str">
            <v>SNV</v>
          </cell>
          <cell r="E1134" t="str">
            <v>Sciences de la Nature et de la Vie</v>
          </cell>
          <cell r="F1134" t="str">
            <v>sciences alimentaires</v>
          </cell>
          <cell r="G1134" t="str">
            <v>Sciences alimentaires</v>
          </cell>
          <cell r="H1134" t="str">
            <v>Technologie agroalimentaire et contrôle de qualité</v>
          </cell>
          <cell r="I1134" t="str">
            <v>تكنولوجيا الأغذية  ومراقبة النوعية</v>
          </cell>
          <cell r="J1134" t="str">
            <v>علوم الغذاء</v>
          </cell>
          <cell r="K1134" t="str">
            <v>Recr. régional</v>
          </cell>
          <cell r="L1134" t="str">
            <v>A</v>
          </cell>
        </row>
        <row r="1135">
          <cell r="A1135" t="str">
            <v>Biochimie</v>
          </cell>
          <cell r="B1135" t="str">
            <v>بيوكيمياء</v>
          </cell>
          <cell r="C1135" t="str">
            <v>Université de Bouira</v>
          </cell>
          <cell r="D1135" t="str">
            <v>SNV</v>
          </cell>
          <cell r="E1135" t="str">
            <v>Sciences de la Nature et de la Vie</v>
          </cell>
          <cell r="F1135" t="str">
            <v>sciences biologiques</v>
          </cell>
          <cell r="G1135" t="str">
            <v>Sciences biologiques</v>
          </cell>
          <cell r="H1135" t="str">
            <v>Biochimie</v>
          </cell>
          <cell r="I1135" t="str">
            <v>بيوكيمياء</v>
          </cell>
          <cell r="J1135" t="str">
            <v>علوم بيولوجية</v>
          </cell>
          <cell r="K1135" t="str">
            <v>Recr. régional</v>
          </cell>
          <cell r="L1135" t="str">
            <v>A</v>
          </cell>
        </row>
        <row r="1136">
          <cell r="A1136" t="str">
            <v>Microbiologie</v>
          </cell>
          <cell r="B1136" t="str">
            <v>علم الأحياء الدقيقة</v>
          </cell>
          <cell r="C1136" t="str">
            <v>Université de Bouira</v>
          </cell>
          <cell r="D1136" t="str">
            <v>SNV</v>
          </cell>
          <cell r="E1136" t="str">
            <v>Sciences de la Nature et de la Vie</v>
          </cell>
          <cell r="F1136" t="str">
            <v>sciences biologiques</v>
          </cell>
          <cell r="G1136" t="str">
            <v>Sciences biologiques</v>
          </cell>
          <cell r="H1136" t="str">
            <v>Microbiologie</v>
          </cell>
          <cell r="I1136" t="str">
            <v>علم الأحياء الدقيقة</v>
          </cell>
          <cell r="J1136" t="str">
            <v>علوم بيولوجية</v>
          </cell>
          <cell r="K1136" t="str">
            <v>Recr. régional</v>
          </cell>
          <cell r="L1136" t="str">
            <v>A</v>
          </cell>
        </row>
        <row r="1137">
          <cell r="A1137" t="str">
            <v>Commerce international et logistique</v>
          </cell>
          <cell r="B1137" t="str">
            <v>تجارة دولية و إمداد</v>
          </cell>
          <cell r="C1137" t="str">
            <v>Université de Bouira</v>
          </cell>
          <cell r="D1137" t="str">
            <v>SEGC</v>
          </cell>
          <cell r="E1137" t="str">
            <v>Sciences économiques, de gestion et commerciales </v>
          </cell>
          <cell r="F1137" t="str">
            <v>sciences commerciales</v>
          </cell>
          <cell r="G1137" t="str">
            <v>Sciences commerciales</v>
          </cell>
          <cell r="H1137" t="str">
            <v>Commerce international et logistique</v>
          </cell>
          <cell r="I1137" t="str">
            <v>تجارة دولية و إمداد</v>
          </cell>
          <cell r="J1137" t="str">
            <v>علوم تجارية</v>
          </cell>
          <cell r="K1137" t="str">
            <v>Recr. régional</v>
          </cell>
          <cell r="L1137" t="str">
            <v>A</v>
          </cell>
        </row>
        <row r="1138">
          <cell r="A1138" t="str">
            <v>Marketing</v>
          </cell>
          <cell r="B1138" t="str">
            <v>تسويق</v>
          </cell>
          <cell r="C1138" t="str">
            <v>Université de Bouira</v>
          </cell>
          <cell r="D1138" t="str">
            <v>SEGC</v>
          </cell>
          <cell r="E1138" t="str">
            <v>Sciences économiques, de gestion et commerciales </v>
          </cell>
          <cell r="F1138" t="str">
            <v>sciences commerciales</v>
          </cell>
          <cell r="G1138" t="str">
            <v>Sciences commerciales</v>
          </cell>
          <cell r="H1138" t="str">
            <v>Marketing</v>
          </cell>
          <cell r="I1138" t="str">
            <v>تسويق</v>
          </cell>
          <cell r="J1138" t="str">
            <v>علوم تجارية</v>
          </cell>
          <cell r="K1138" t="str">
            <v>Recr. régional</v>
          </cell>
          <cell r="L1138" t="str">
            <v>A</v>
          </cell>
        </row>
        <row r="1139">
          <cell r="A1139" t="str">
            <v>Marketing des services</v>
          </cell>
          <cell r="B1139" t="str">
            <v>تسويق الخدمات</v>
          </cell>
          <cell r="C1139" t="str">
            <v>Université de Bouira</v>
          </cell>
          <cell r="D1139" t="str">
            <v>SEGC</v>
          </cell>
          <cell r="E1139" t="str">
            <v>Sciences économiques, de gestion et commerciales </v>
          </cell>
          <cell r="F1139" t="str">
            <v>sciences commerciales</v>
          </cell>
          <cell r="G1139" t="str">
            <v>Sciences commerciales</v>
          </cell>
          <cell r="H1139" t="str">
            <v>Marketing des services</v>
          </cell>
          <cell r="I1139" t="str">
            <v>تسويق الخدمات</v>
          </cell>
          <cell r="J1139" t="str">
            <v>علوم تجارية</v>
          </cell>
          <cell r="K1139" t="str">
            <v>Recr. régional</v>
          </cell>
          <cell r="L1139" t="str">
            <v>A</v>
          </cell>
        </row>
        <row r="1140">
          <cell r="A1140" t="str">
            <v>Management</v>
          </cell>
          <cell r="B1140" t="str">
            <v>إدارة الأعمال</v>
          </cell>
          <cell r="C1140" t="str">
            <v>Université de Bouira</v>
          </cell>
          <cell r="D1140" t="str">
            <v>SEGC</v>
          </cell>
          <cell r="E1140" t="str">
            <v>Sciences économiques, de gestion et commerciales </v>
          </cell>
          <cell r="F1140" t="str">
            <v>sciences de gestion</v>
          </cell>
          <cell r="G1140" t="str">
            <v>Sciences de gestion</v>
          </cell>
          <cell r="H1140" t="str">
            <v>Management</v>
          </cell>
          <cell r="I1140" t="str">
            <v>إدارة الأعمال</v>
          </cell>
          <cell r="J1140" t="str">
            <v>علوم التسيير</v>
          </cell>
          <cell r="K1140" t="str">
            <v>Recr. régional</v>
          </cell>
          <cell r="L1140" t="str">
            <v>A</v>
          </cell>
        </row>
        <row r="1141">
          <cell r="A1141" t="str">
            <v>Management financier</v>
          </cell>
          <cell r="B1141" t="str">
            <v>إدارة مالية</v>
          </cell>
          <cell r="C1141" t="str">
            <v>Université de Bouira</v>
          </cell>
          <cell r="D1141" t="str">
            <v>SEGC</v>
          </cell>
          <cell r="E1141" t="str">
            <v>Sciences économiques, de gestion et commerciales </v>
          </cell>
          <cell r="F1141" t="str">
            <v>sciences de gestion</v>
          </cell>
          <cell r="G1141" t="str">
            <v>Sciences de gestion</v>
          </cell>
          <cell r="H1141" t="str">
            <v>Management financier</v>
          </cell>
          <cell r="I1141" t="str">
            <v>إدارة مالية</v>
          </cell>
          <cell r="J1141" t="str">
            <v>علوم التسيير</v>
          </cell>
          <cell r="K1141" t="str">
            <v>Recr. régional</v>
          </cell>
          <cell r="L1141" t="str">
            <v>A</v>
          </cell>
        </row>
        <row r="1142">
          <cell r="A1142" t="str">
            <v>Economie monétaire et bancaire</v>
          </cell>
          <cell r="B1142" t="str">
            <v>اقتصاد نقدي وبنكي</v>
          </cell>
          <cell r="C1142" t="str">
            <v>Université de Bouira</v>
          </cell>
          <cell r="D1142" t="str">
            <v>SEGC</v>
          </cell>
          <cell r="E1142" t="str">
            <v>Sciences économiques, de gestion et commerciales </v>
          </cell>
          <cell r="F1142" t="str">
            <v>sciences économiques</v>
          </cell>
          <cell r="G1142" t="str">
            <v>Sciences économiques</v>
          </cell>
          <cell r="H1142" t="str">
            <v>Economie monétaire et bancaire</v>
          </cell>
          <cell r="I1142" t="str">
            <v>اقتصاد نقدي وبنكي</v>
          </cell>
          <cell r="J1142" t="str">
            <v>علوم اقتصادية</v>
          </cell>
          <cell r="K1142" t="str">
            <v>Recr. régional</v>
          </cell>
          <cell r="L1142" t="str">
            <v>A</v>
          </cell>
        </row>
        <row r="1143">
          <cell r="A1143" t="str">
            <v>Economie quantitative</v>
          </cell>
          <cell r="B1143" t="str">
            <v>اقتصاد كمِّي</v>
          </cell>
          <cell r="C1143" t="str">
            <v>Université de Bouira</v>
          </cell>
          <cell r="D1143" t="str">
            <v>SEGC</v>
          </cell>
          <cell r="E1143" t="str">
            <v>Sciences économiques, de gestion et commerciales </v>
          </cell>
          <cell r="F1143" t="str">
            <v>sciences économiques</v>
          </cell>
          <cell r="G1143" t="str">
            <v>Sciences économiques</v>
          </cell>
          <cell r="H1143" t="str">
            <v>Economie quantitative</v>
          </cell>
          <cell r="I1143" t="str">
            <v>اقتصاد كمِّي</v>
          </cell>
          <cell r="J1143" t="str">
            <v>علوم اقتصادية</v>
          </cell>
          <cell r="K1143" t="str">
            <v>Recr. régional</v>
          </cell>
          <cell r="L1143" t="str">
            <v>A</v>
          </cell>
        </row>
        <row r="1144">
          <cell r="A1144" t="str">
            <v>Comptabilité et audit</v>
          </cell>
          <cell r="B1144" t="str">
            <v>محاسبة ومراجعة</v>
          </cell>
          <cell r="C1144" t="str">
            <v>Université de Bouira</v>
          </cell>
          <cell r="D1144" t="str">
            <v>SEGC</v>
          </cell>
          <cell r="E1144" t="str">
            <v>Sciences économiques, de gestion et commerciales </v>
          </cell>
          <cell r="F1144" t="str">
            <v>sciences financières et comptabilité</v>
          </cell>
          <cell r="G1144" t="str">
            <v>Sciences financières et comptabilité</v>
          </cell>
          <cell r="H1144" t="str">
            <v>Comptabilité et audit</v>
          </cell>
          <cell r="I1144" t="str">
            <v>محاسبة ومراجعة</v>
          </cell>
          <cell r="J1144" t="str">
            <v>علوم مالية ومحاسبة</v>
          </cell>
          <cell r="K1144" t="str">
            <v>Recr. régional</v>
          </cell>
          <cell r="L1144" t="str">
            <v>A</v>
          </cell>
        </row>
        <row r="1145">
          <cell r="A1145" t="str">
            <v>Finance d'entreprise</v>
          </cell>
          <cell r="B1145" t="str">
            <v>مالية المؤسسة</v>
          </cell>
          <cell r="C1145" t="str">
            <v>Université de Bouira</v>
          </cell>
          <cell r="D1145" t="str">
            <v>SEGC</v>
          </cell>
          <cell r="E1145" t="str">
            <v>Sciences économiques, de gestion et commerciales </v>
          </cell>
          <cell r="F1145" t="str">
            <v>sciences financières et comptabilité</v>
          </cell>
          <cell r="G1145" t="str">
            <v>Sciences financières et comptabilité</v>
          </cell>
          <cell r="H1145" t="str">
            <v>Finance d'entreprise</v>
          </cell>
          <cell r="I1145" t="str">
            <v>مالية المؤسسة</v>
          </cell>
          <cell r="J1145" t="str">
            <v>علوم مالية ومحاسبة</v>
          </cell>
          <cell r="K1145" t="str">
            <v>Recr. régional</v>
          </cell>
          <cell r="L1145" t="str">
            <v>A</v>
          </cell>
        </row>
        <row r="1146">
          <cell r="A1146" t="str">
            <v>Finance des banques et des assurances</v>
          </cell>
          <cell r="B1146" t="str">
            <v>مالية البنوك والتأمينات</v>
          </cell>
          <cell r="C1146" t="str">
            <v>Université de Bouira</v>
          </cell>
          <cell r="D1146" t="str">
            <v>SEGC</v>
          </cell>
          <cell r="E1146" t="str">
            <v>Sciences économiques, de gestion et commerciales </v>
          </cell>
          <cell r="F1146" t="str">
            <v>sciences financières et comptabilité</v>
          </cell>
          <cell r="G1146" t="str">
            <v>Sciences financières et comptabilité</v>
          </cell>
          <cell r="H1146" t="str">
            <v>Finance des banques et des assurances</v>
          </cell>
          <cell r="I1146" t="str">
            <v>مالية البنوك والتأمينات</v>
          </cell>
          <cell r="J1146" t="str">
            <v>علوم مالية ومحاسبة</v>
          </cell>
          <cell r="K1146" t="str">
            <v>Recr. régional</v>
          </cell>
          <cell r="L1146" t="str">
            <v>A</v>
          </cell>
        </row>
        <row r="1147">
          <cell r="A1147" t="str">
            <v>Education et motricité</v>
          </cell>
          <cell r="B1147" t="str">
            <v>التربية وعلم الحركة</v>
          </cell>
          <cell r="C1147" t="str">
            <v>Université de Bouira</v>
          </cell>
          <cell r="D1147" t="str">
            <v>STAPS</v>
          </cell>
          <cell r="E1147" t="str">
            <v>Sciences et Techniques des Activités Physiques et Sportives</v>
          </cell>
          <cell r="F1147" t="str">
            <v>activité physique et sportive éducative</v>
          </cell>
          <cell r="G1147" t="str">
            <v>Activité physique et sportive éducative</v>
          </cell>
          <cell r="H1147" t="str">
            <v>Education et motricité</v>
          </cell>
          <cell r="I1147" t="str">
            <v>التربية وعلم الحركة</v>
          </cell>
          <cell r="J1147" t="str">
            <v>نشاط بدني رياضي تربوي</v>
          </cell>
          <cell r="K1147" t="str">
            <v>Recr. régional</v>
          </cell>
          <cell r="L1147" t="str">
            <v>A</v>
          </cell>
        </row>
        <row r="1148">
          <cell r="A1148" t="str">
            <v>Gestion  des ressources humaines et des  infrastructures sportives</v>
          </cell>
          <cell r="B1148" t="str">
            <v>تسيير الموارد البشرية والمنشآت الرياضية</v>
          </cell>
          <cell r="C1148" t="str">
            <v>Université de Bouira</v>
          </cell>
          <cell r="D1148" t="str">
            <v>STAPS</v>
          </cell>
          <cell r="E1148" t="str">
            <v>Sciences et Techniques des Activités Physiques et Sportives</v>
          </cell>
          <cell r="F1148" t="str">
            <v>administration et gestion du sport</v>
          </cell>
          <cell r="G1148" t="str">
            <v>Administration et gestion du sport</v>
          </cell>
          <cell r="H1148" t="str">
            <v>Gestion  des ressources humaines et des  infrastructures sportives</v>
          </cell>
          <cell r="I1148" t="str">
            <v>تسيير الموارد البشرية والمنشآت الرياضية</v>
          </cell>
          <cell r="J1148" t="str">
            <v>إدارة وتسيير رياضي</v>
          </cell>
          <cell r="K1148" t="str">
            <v>Recr. régional</v>
          </cell>
          <cell r="L1148" t="str">
            <v>A</v>
          </cell>
        </row>
        <row r="1149">
          <cell r="A1149" t="str">
            <v>Entrainement sportif compétitif</v>
          </cell>
          <cell r="B1149" t="str">
            <v>التدريب الرياضي التنافسي</v>
          </cell>
          <cell r="C1149" t="str">
            <v>Université de Bouira</v>
          </cell>
          <cell r="D1149" t="str">
            <v>STAPS</v>
          </cell>
          <cell r="E1149" t="str">
            <v>Sciences et Techniques des Activités Physiques et Sportives</v>
          </cell>
          <cell r="F1149" t="str">
            <v>entrainement sportif</v>
          </cell>
          <cell r="G1149" t="str">
            <v>Entrainement sportif</v>
          </cell>
          <cell r="H1149" t="str">
            <v>Entrainement sportif compétitif</v>
          </cell>
          <cell r="I1149" t="str">
            <v>التدريب الرياضي التنافسي</v>
          </cell>
          <cell r="J1149" t="str">
            <v>تدريب رياضي</v>
          </cell>
          <cell r="K1149" t="str">
            <v>Recr. régional</v>
          </cell>
          <cell r="L1149" t="str">
            <v>A</v>
          </cell>
        </row>
        <row r="1150">
          <cell r="A1150" t="str">
            <v>Chimie de l'environnement</v>
          </cell>
          <cell r="B1150" t="str">
            <v>كيمياء المحيط</v>
          </cell>
          <cell r="C1150" t="str">
            <v>Université de Bouira</v>
          </cell>
          <cell r="D1150" t="str">
            <v>SM</v>
          </cell>
          <cell r="E1150" t="str">
            <v>Sciences de la matière</v>
          </cell>
          <cell r="F1150" t="str">
            <v>Chimie</v>
          </cell>
          <cell r="G1150" t="str">
            <v>Chimie</v>
          </cell>
          <cell r="H1150" t="str">
            <v>Chimie de l'environnement</v>
          </cell>
          <cell r="I1150" t="str">
            <v>كيمياء المحيط</v>
          </cell>
          <cell r="J1150" t="str">
            <v>كيمياء</v>
          </cell>
          <cell r="K1150" t="str">
            <v>Recr. régional</v>
          </cell>
          <cell r="L1150" t="str">
            <v>A</v>
          </cell>
        </row>
        <row r="1151">
          <cell r="A1151" t="str">
            <v>Chimie des matériaux</v>
          </cell>
          <cell r="B1151" t="str">
            <v>كيمياء المواد</v>
          </cell>
          <cell r="C1151" t="str">
            <v>Université de Bouira</v>
          </cell>
          <cell r="D1151" t="str">
            <v>SM</v>
          </cell>
          <cell r="E1151" t="str">
            <v>Sciences de la matière</v>
          </cell>
          <cell r="F1151" t="str">
            <v>Chimie</v>
          </cell>
          <cell r="G1151" t="str">
            <v>Chimie</v>
          </cell>
          <cell r="H1151" t="str">
            <v>Chimie des matériaux</v>
          </cell>
          <cell r="I1151" t="str">
            <v>كيمياء المواد</v>
          </cell>
          <cell r="J1151" t="str">
            <v>كيمياء</v>
          </cell>
          <cell r="K1151" t="str">
            <v>Recr. régional</v>
          </cell>
          <cell r="L1151" t="str">
            <v>A</v>
          </cell>
        </row>
        <row r="1152">
          <cell r="A1152" t="str">
            <v>Physique des matériaux</v>
          </cell>
          <cell r="B1152" t="str">
            <v>فيزياء المواد</v>
          </cell>
          <cell r="C1152" t="str">
            <v>Université de Bouira</v>
          </cell>
          <cell r="D1152" t="str">
            <v>SM</v>
          </cell>
          <cell r="E1152" t="str">
            <v>Sciences de la matière</v>
          </cell>
          <cell r="F1152" t="str">
            <v>physique</v>
          </cell>
          <cell r="G1152" t="str">
            <v>Physique</v>
          </cell>
          <cell r="H1152" t="str">
            <v>Physique des matériaux</v>
          </cell>
          <cell r="I1152" t="str">
            <v>فيزياء المواد</v>
          </cell>
          <cell r="J1152" t="str">
            <v>فيزياء</v>
          </cell>
          <cell r="K1152" t="str">
            <v>Recr. régional</v>
          </cell>
          <cell r="L1152" t="str">
            <v>A</v>
          </cell>
        </row>
        <row r="1153">
          <cell r="A1153" t="str">
            <v>Physique théorique</v>
          </cell>
          <cell r="B1153" t="str">
            <v>فيزياء نظرية</v>
          </cell>
          <cell r="C1153" t="str">
            <v>Université de Bouira</v>
          </cell>
          <cell r="D1153" t="str">
            <v>SM</v>
          </cell>
          <cell r="E1153" t="str">
            <v>Sciences de la matière</v>
          </cell>
          <cell r="F1153" t="str">
            <v>physique</v>
          </cell>
          <cell r="G1153" t="str">
            <v>Physique</v>
          </cell>
          <cell r="H1153" t="str">
            <v>Physique théorique</v>
          </cell>
          <cell r="I1153" t="str">
            <v>فيزياء نظرية</v>
          </cell>
          <cell r="J1153" t="str">
            <v>فيزياء</v>
          </cell>
          <cell r="K1153" t="str">
            <v>Recr. régional</v>
          </cell>
          <cell r="L1153" t="str">
            <v>A</v>
          </cell>
        </row>
        <row r="1154">
          <cell r="A1154" t="str">
            <v>Electromécanique</v>
          </cell>
          <cell r="B1154" t="str">
            <v>كهروميكانيك</v>
          </cell>
          <cell r="C1154" t="str">
            <v>Université de Bouira</v>
          </cell>
          <cell r="D1154" t="str">
            <v>ST</v>
          </cell>
          <cell r="E1154" t="str">
            <v>Sciences et Technologies</v>
          </cell>
          <cell r="F1154" t="str">
            <v>electromécanique</v>
          </cell>
          <cell r="G1154" t="str">
            <v>Electromécanique</v>
          </cell>
          <cell r="H1154" t="str">
            <v>Electromécanique</v>
          </cell>
          <cell r="I1154" t="str">
            <v>كهروميكانيك</v>
          </cell>
          <cell r="J1154" t="str">
            <v>كهروميكانيك</v>
          </cell>
          <cell r="K1154" t="str">
            <v>Recr. régional</v>
          </cell>
          <cell r="L1154" t="str">
            <v>A</v>
          </cell>
        </row>
        <row r="1155">
          <cell r="A1155" t="str">
            <v>Electronique</v>
          </cell>
          <cell r="B1155" t="str">
            <v>إلكترونيك</v>
          </cell>
          <cell r="C1155" t="str">
            <v>Université de Bouira</v>
          </cell>
          <cell r="D1155" t="str">
            <v>ST</v>
          </cell>
          <cell r="E1155" t="str">
            <v>Sciences et Technologies</v>
          </cell>
          <cell r="F1155" t="str">
            <v>electronique</v>
          </cell>
          <cell r="G1155" t="str">
            <v>Electronique</v>
          </cell>
          <cell r="H1155" t="str">
            <v>Electronique</v>
          </cell>
          <cell r="I1155" t="str">
            <v>إلكترونيك</v>
          </cell>
          <cell r="J1155" t="str">
            <v>إلكترونيك</v>
          </cell>
          <cell r="K1155" t="str">
            <v>Recr. régional</v>
          </cell>
          <cell r="L1155" t="str">
            <v>A</v>
          </cell>
        </row>
        <row r="1156">
          <cell r="A1156" t="str">
            <v>Electrotechnique</v>
          </cell>
          <cell r="B1156" t="str">
            <v>كهروتقني</v>
          </cell>
          <cell r="C1156" t="str">
            <v>Université de Bouira</v>
          </cell>
          <cell r="D1156" t="str">
            <v>ST</v>
          </cell>
          <cell r="E1156" t="str">
            <v>Sciences et Technologies</v>
          </cell>
          <cell r="F1156" t="str">
            <v>electrotechnique</v>
          </cell>
          <cell r="G1156" t="str">
            <v>Electrotechnique</v>
          </cell>
          <cell r="H1156" t="str">
            <v>Electrotechnique</v>
          </cell>
          <cell r="I1156" t="str">
            <v>كهروتقني</v>
          </cell>
          <cell r="J1156" t="str">
            <v>كهروتقني</v>
          </cell>
          <cell r="K1156" t="str">
            <v>Recr. régional</v>
          </cell>
          <cell r="L1156" t="str">
            <v>A</v>
          </cell>
        </row>
        <row r="1157">
          <cell r="A1157" t="str">
            <v>Génie biomédical</v>
          </cell>
          <cell r="B1157" t="str">
            <v>هندسة بيوطبية</v>
          </cell>
          <cell r="C1157" t="str">
            <v>Université de Bouira</v>
          </cell>
          <cell r="D1157" t="str">
            <v>ST</v>
          </cell>
          <cell r="E1157" t="str">
            <v>Sciences et Technologies</v>
          </cell>
          <cell r="F1157" t="str">
            <v>génie biomédical</v>
          </cell>
          <cell r="G1157" t="str">
            <v>Génie biomédical</v>
          </cell>
          <cell r="H1157" t="str">
            <v>Génie biomédical</v>
          </cell>
          <cell r="I1157" t="str">
            <v>هندسة بيوطبية</v>
          </cell>
          <cell r="J1157" t="str">
            <v>هندسة بيوطبية</v>
          </cell>
          <cell r="K1157" t="str">
            <v>Recr. régional</v>
          </cell>
          <cell r="L1157" t="str">
            <v>A</v>
          </cell>
        </row>
        <row r="1158">
          <cell r="A1158" t="str">
            <v>Génie civil</v>
          </cell>
          <cell r="B1158" t="str">
            <v>هندسة مدنية</v>
          </cell>
          <cell r="C1158" t="str">
            <v>Université de Bouira</v>
          </cell>
          <cell r="D1158" t="str">
            <v>ST</v>
          </cell>
          <cell r="E1158" t="str">
            <v>Sciences et Technologies</v>
          </cell>
          <cell r="F1158" t="str">
            <v>Génie Civil</v>
          </cell>
          <cell r="G1158" t="str">
            <v>Génie civil</v>
          </cell>
          <cell r="H1158" t="str">
            <v>Génie civil</v>
          </cell>
          <cell r="I1158" t="str">
            <v>هندسة مدنية</v>
          </cell>
          <cell r="J1158" t="str">
            <v>هندسة مدنية</v>
          </cell>
          <cell r="K1158" t="str">
            <v>Recr. régional</v>
          </cell>
          <cell r="L1158" t="str">
            <v>A</v>
          </cell>
        </row>
        <row r="1159">
          <cell r="A1159" t="str">
            <v>Génie chimique</v>
          </cell>
          <cell r="B1159" t="str">
            <v>هندسة كيميائية</v>
          </cell>
          <cell r="C1159" t="str">
            <v>Université de Bouira</v>
          </cell>
          <cell r="D1159" t="str">
            <v>ST</v>
          </cell>
          <cell r="E1159" t="str">
            <v>Génie de procédés</v>
          </cell>
          <cell r="F1159" t="str">
            <v>Génie de procédés</v>
          </cell>
          <cell r="G1159" t="str">
            <v>Génie de procédés</v>
          </cell>
          <cell r="H1159" t="str">
            <v>Génie chimique</v>
          </cell>
          <cell r="I1159" t="str">
            <v>هندسة كيميائية</v>
          </cell>
          <cell r="J1159" t="str">
            <v>علوم وتكنولوجيا</v>
          </cell>
          <cell r="K1159" t="str">
            <v>ISTA</v>
          </cell>
          <cell r="L1159" t="str">
            <v>P</v>
          </cell>
        </row>
        <row r="1160">
          <cell r="A1160" t="str">
            <v>Génie de la formulation</v>
          </cell>
          <cell r="B1160" t="str">
            <v>هندسة الصياغة</v>
          </cell>
          <cell r="C1160" t="str">
            <v>Université de Bouira</v>
          </cell>
          <cell r="D1160" t="str">
            <v>ST</v>
          </cell>
          <cell r="E1160" t="str">
            <v>Génie de procédés</v>
          </cell>
          <cell r="F1160" t="str">
            <v>Génie de procédés</v>
          </cell>
          <cell r="G1160" t="str">
            <v>Génie de procédés</v>
          </cell>
          <cell r="H1160" t="str">
            <v>Génie de la formulation</v>
          </cell>
          <cell r="I1160" t="str">
            <v>هندسة الصياغة</v>
          </cell>
          <cell r="J1160" t="str">
            <v>علوم وتكنولوجيا</v>
          </cell>
          <cell r="K1160" t="str">
            <v>ISTA</v>
          </cell>
          <cell r="L1160" t="str">
            <v>P</v>
          </cell>
        </row>
        <row r="1161">
          <cell r="A1161" t="str">
            <v>Génie de procédés</v>
          </cell>
          <cell r="B1161" t="str">
            <v>هندسة الطرائق</v>
          </cell>
          <cell r="C1161" t="str">
            <v>Université de Bouira</v>
          </cell>
          <cell r="D1161" t="str">
            <v>ST</v>
          </cell>
          <cell r="E1161" t="str">
            <v>Sciences et Technologies</v>
          </cell>
          <cell r="F1161" t="str">
            <v>Génie de procédés</v>
          </cell>
          <cell r="G1161" t="str">
            <v>Génie de procédés</v>
          </cell>
          <cell r="H1161" t="str">
            <v>Génie de procédés</v>
          </cell>
          <cell r="I1161" t="str">
            <v>هندسة الطرائق</v>
          </cell>
          <cell r="J1161" t="str">
            <v>هندسة الطرائق</v>
          </cell>
          <cell r="K1161" t="str">
            <v>Recr. régional</v>
          </cell>
          <cell r="L1161" t="str">
            <v>A</v>
          </cell>
        </row>
        <row r="1162">
          <cell r="A1162" t="str">
            <v>Energétique</v>
          </cell>
          <cell r="B1162" t="str">
            <v>طاقوية</v>
          </cell>
          <cell r="C1162" t="str">
            <v>Université de Bouira</v>
          </cell>
          <cell r="D1162" t="str">
            <v>ST</v>
          </cell>
          <cell r="E1162" t="str">
            <v>Sciences et Technologies</v>
          </cell>
          <cell r="F1162" t="str">
            <v>génie mécanique</v>
          </cell>
          <cell r="G1162" t="str">
            <v>Génie mécanique</v>
          </cell>
          <cell r="H1162" t="str">
            <v>Energétique</v>
          </cell>
          <cell r="I1162" t="str">
            <v>طاقوية</v>
          </cell>
          <cell r="J1162" t="str">
            <v>هندسة ميكانيكية</v>
          </cell>
          <cell r="K1162" t="str">
            <v>Recr. régional</v>
          </cell>
          <cell r="L1162" t="str">
            <v>A</v>
          </cell>
        </row>
        <row r="1163">
          <cell r="A1163" t="str">
            <v>Génie de l'eau</v>
          </cell>
          <cell r="B1163" t="str">
            <v>هندسة المياه</v>
          </cell>
          <cell r="C1163" t="str">
            <v>Université de Bouira</v>
          </cell>
          <cell r="D1163" t="str">
            <v>ST</v>
          </cell>
          <cell r="E1163" t="str">
            <v>Hydraulique</v>
          </cell>
          <cell r="F1163" t="str">
            <v>hydraulique</v>
          </cell>
          <cell r="G1163" t="str">
            <v>Hydraulique</v>
          </cell>
          <cell r="H1163" t="str">
            <v>Génie de l'eau</v>
          </cell>
          <cell r="I1163" t="str">
            <v>هندسة المياه</v>
          </cell>
          <cell r="J1163" t="str">
            <v>علوم وتكنولوجيا</v>
          </cell>
          <cell r="K1163" t="str">
            <v>ISTA</v>
          </cell>
          <cell r="L1163" t="str">
            <v>P</v>
          </cell>
        </row>
        <row r="1164">
          <cell r="A1164" t="str">
            <v>Hydraulique</v>
          </cell>
          <cell r="B1164" t="str">
            <v>ري</v>
          </cell>
          <cell r="C1164" t="str">
            <v>Université de Bouira</v>
          </cell>
          <cell r="D1164" t="str">
            <v>ST</v>
          </cell>
          <cell r="E1164" t="str">
            <v>Sciences et Technologies</v>
          </cell>
          <cell r="F1164" t="str">
            <v>hydraulique</v>
          </cell>
          <cell r="G1164" t="str">
            <v>Hydraulique</v>
          </cell>
          <cell r="H1164" t="str">
            <v>Hydraulique</v>
          </cell>
          <cell r="I1164" t="str">
            <v>ري</v>
          </cell>
          <cell r="J1164" t="str">
            <v>ري</v>
          </cell>
          <cell r="K1164" t="str">
            <v>Recr. régional</v>
          </cell>
          <cell r="L1164" t="str">
            <v>A</v>
          </cell>
        </row>
        <row r="1165">
          <cell r="A1165" t="str">
            <v>Télécommunications</v>
          </cell>
          <cell r="B1165" t="str">
            <v>اتصالات سلكية ولاسلكية</v>
          </cell>
          <cell r="C1165" t="str">
            <v>Université de Bouira</v>
          </cell>
          <cell r="D1165" t="str">
            <v>ST</v>
          </cell>
          <cell r="E1165" t="str">
            <v>Sciences et Technologies</v>
          </cell>
          <cell r="F1165" t="str">
            <v>Télécommunications</v>
          </cell>
          <cell r="G1165" t="str">
            <v>Télécommunications</v>
          </cell>
          <cell r="H1165" t="str">
            <v>Télécommunications</v>
          </cell>
          <cell r="I1165" t="str">
            <v>اتصالات سلكية ولاسلكية</v>
          </cell>
          <cell r="J1165" t="str">
            <v>اتصالات سلكية ولا سلكية</v>
          </cell>
          <cell r="K1165" t="str">
            <v>Recr. régional</v>
          </cell>
          <cell r="L1165" t="str">
            <v>A</v>
          </cell>
        </row>
        <row r="1166">
          <cell r="A1166" t="str">
            <v>Communication</v>
          </cell>
          <cell r="B1166" t="str">
            <v>اتصال</v>
          </cell>
          <cell r="C1166" t="str">
            <v>Université de Bouira</v>
          </cell>
          <cell r="D1166" t="str">
            <v>SHS</v>
          </cell>
          <cell r="E1166" t="str">
            <v>Sciences humaines</v>
          </cell>
          <cell r="F1166" t="str">
            <v>sciences humaines - sciences de l’information et de la communication</v>
          </cell>
          <cell r="G1166" t="str">
            <v>Sciences humaines - sciences de l’information et de la communication</v>
          </cell>
          <cell r="H1166" t="str">
            <v>Communication</v>
          </cell>
          <cell r="I1166" t="str">
            <v>اتصال</v>
          </cell>
          <cell r="J1166" t="str">
            <v>علوم إنسانية - علوم الإعلام و الاتصال</v>
          </cell>
          <cell r="K1166" t="str">
            <v>Recr. régional</v>
          </cell>
          <cell r="L1166" t="str">
            <v>A</v>
          </cell>
        </row>
        <row r="1167">
          <cell r="A1167" t="str">
            <v>Sociologie</v>
          </cell>
          <cell r="B1167" t="str">
            <v>علم الإجتماع</v>
          </cell>
          <cell r="C1167" t="str">
            <v>Université de Bouira</v>
          </cell>
          <cell r="D1167" t="str">
            <v>SHS</v>
          </cell>
          <cell r="E1167" t="str">
            <v>Sciences sociales</v>
          </cell>
          <cell r="F1167" t="str">
            <v>sciences sociales - sociologie</v>
          </cell>
          <cell r="G1167" t="str">
            <v>Sciences sociales - sociologie</v>
          </cell>
          <cell r="H1167" t="str">
            <v>Sociologie</v>
          </cell>
          <cell r="I1167" t="str">
            <v>علم الإجتماع</v>
          </cell>
          <cell r="J1167" t="str">
            <v>علوم اجتماعية - علم الإجتماع</v>
          </cell>
          <cell r="K1167" t="str">
            <v>Recr. régional</v>
          </cell>
          <cell r="L1167" t="str">
            <v>A</v>
          </cell>
        </row>
        <row r="1168">
          <cell r="A1168" t="str">
            <v>Psychologie clinique</v>
          </cell>
          <cell r="B1168" t="str">
            <v>علم النفس العيادي</v>
          </cell>
          <cell r="C1168" t="str">
            <v>Université de Bouira</v>
          </cell>
          <cell r="D1168" t="str">
            <v>SHS</v>
          </cell>
          <cell r="E1168" t="str">
            <v>Sciences sociales</v>
          </cell>
          <cell r="F1168" t="str">
            <v>Sciences sociales - psychologie</v>
          </cell>
          <cell r="G1168" t="str">
            <v>Sciences sociales - psychologie</v>
          </cell>
          <cell r="H1168" t="str">
            <v>Psychologie clinique</v>
          </cell>
          <cell r="I1168" t="str">
            <v>علم النفس العيادي</v>
          </cell>
          <cell r="J1168" t="str">
            <v>علوم اجتماعية - علم النفس</v>
          </cell>
          <cell r="K1168" t="str">
            <v>Recr. régional</v>
          </cell>
          <cell r="L1168" t="str">
            <v>A</v>
          </cell>
        </row>
        <row r="1169">
          <cell r="A1169" t="str">
            <v>Psychologie du travail et de l'organisation</v>
          </cell>
          <cell r="B1169" t="str">
            <v>علم النفس العمل والتنظيم</v>
          </cell>
          <cell r="C1169" t="str">
            <v>Université de Bouira</v>
          </cell>
          <cell r="D1169" t="str">
            <v>SHS</v>
          </cell>
          <cell r="E1169" t="str">
            <v>Sciences sociales</v>
          </cell>
          <cell r="F1169" t="str">
            <v>Sciences sociales - psychologie</v>
          </cell>
          <cell r="G1169" t="str">
            <v>Sciences sociales - psychologie</v>
          </cell>
          <cell r="H1169" t="str">
            <v>Psychologie du travail et de l'organisation</v>
          </cell>
          <cell r="I1169" t="str">
            <v>علم النفس العمل والتنظيم</v>
          </cell>
          <cell r="J1169" t="str">
            <v>علوم اجتماعية - علم النفس</v>
          </cell>
          <cell r="K1169" t="str">
            <v>Recr. régional</v>
          </cell>
          <cell r="L1169" t="str">
            <v>A</v>
          </cell>
        </row>
        <row r="1170">
          <cell r="A1170" t="str">
            <v>Psychologie scolaire</v>
          </cell>
          <cell r="B1170" t="str">
            <v>علم النفس المدرسي</v>
          </cell>
          <cell r="C1170" t="str">
            <v>Université de Bouira</v>
          </cell>
          <cell r="D1170" t="str">
            <v>SHS</v>
          </cell>
          <cell r="E1170" t="str">
            <v>Sciences sociales</v>
          </cell>
          <cell r="F1170" t="str">
            <v>Sciences sociales - psychologie</v>
          </cell>
          <cell r="G1170" t="str">
            <v>Sciences sociales - psychologie</v>
          </cell>
          <cell r="H1170" t="str">
            <v>Psychologie scolaire</v>
          </cell>
          <cell r="I1170" t="str">
            <v>علم النفس المدرسي</v>
          </cell>
          <cell r="J1170" t="str">
            <v>علوم اجتماعية - علم النفس</v>
          </cell>
          <cell r="K1170" t="str">
            <v>Recr. régional</v>
          </cell>
          <cell r="L1170" t="str">
            <v>A</v>
          </cell>
        </row>
        <row r="1171">
          <cell r="A1171" t="str">
            <v>Education spéciale et enseignement adapté</v>
          </cell>
          <cell r="B1171" t="str">
            <v>تربية خاصة وتعليم مكيف</v>
          </cell>
          <cell r="C1171" t="str">
            <v>Université de Bouira</v>
          </cell>
          <cell r="D1171" t="str">
            <v>SHS</v>
          </cell>
          <cell r="E1171" t="str">
            <v>Sciences sociales</v>
          </cell>
          <cell r="F1171" t="str">
            <v>sciences sociales - sciences de l'éducation</v>
          </cell>
          <cell r="G1171" t="str">
            <v>Sciences sociales - sciences de l'éducation</v>
          </cell>
          <cell r="H1171" t="str">
            <v>Education spéciale et enseignement adapté</v>
          </cell>
          <cell r="I1171" t="str">
            <v>تربية خاصة وتعليم مكيف</v>
          </cell>
          <cell r="J1171" t="str">
            <v>علوم اجتماعية - علوم التربية</v>
          </cell>
          <cell r="K1171" t="str">
            <v>Recr. régional</v>
          </cell>
          <cell r="L1171" t="str">
            <v>A</v>
          </cell>
        </row>
        <row r="1172">
          <cell r="A1172" t="str">
            <v>Philosophie générale</v>
          </cell>
          <cell r="B1172" t="str">
            <v>فلسفة عامة</v>
          </cell>
          <cell r="C1172" t="str">
            <v>Université de Bouira</v>
          </cell>
          <cell r="D1172" t="str">
            <v>SHS</v>
          </cell>
          <cell r="E1172" t="str">
            <v>Sciences sociales</v>
          </cell>
          <cell r="F1172" t="str">
            <v>Sciences sociales - philosophie</v>
          </cell>
          <cell r="G1172" t="str">
            <v>Sciences sociales - philosophie</v>
          </cell>
          <cell r="H1172" t="str">
            <v>Philosophie générale</v>
          </cell>
          <cell r="I1172" t="str">
            <v>فلسفة عامة</v>
          </cell>
          <cell r="J1172" t="str">
            <v>علوم اجتماعية - فلسفة</v>
          </cell>
          <cell r="K1172" t="str">
            <v>Recr. régional</v>
          </cell>
          <cell r="L1172" t="str">
            <v>A</v>
          </cell>
        </row>
        <row r="1173">
          <cell r="A1173" t="str">
            <v>Histoire générale</v>
          </cell>
          <cell r="B1173" t="str">
            <v>تاريخ عام</v>
          </cell>
          <cell r="C1173" t="str">
            <v>Université de Bouira</v>
          </cell>
          <cell r="D1173" t="str">
            <v>SHS</v>
          </cell>
          <cell r="E1173" t="str">
            <v>Sciences humaines</v>
          </cell>
          <cell r="F1173" t="str">
            <v>Sciences humaines - histoire</v>
          </cell>
          <cell r="G1173" t="str">
            <v>Sciences humaines - histoire</v>
          </cell>
          <cell r="H1173" t="str">
            <v>Histoire générale</v>
          </cell>
          <cell r="I1173" t="str">
            <v>تاريخ عام</v>
          </cell>
          <cell r="J1173" t="str">
            <v>علوم إنسانية - تاريخ</v>
          </cell>
          <cell r="K1173" t="str">
            <v>Recr. régional</v>
          </cell>
          <cell r="L1173" t="str">
            <v>A</v>
          </cell>
        </row>
        <row r="1174">
          <cell r="A1174" t="str">
            <v>Aqida et religions comparées</v>
          </cell>
          <cell r="B1174" t="str">
            <v>العقيدة و مقارنة الأديان</v>
          </cell>
          <cell r="C1174" t="str">
            <v>Université de Bouira</v>
          </cell>
          <cell r="D1174" t="str">
            <v>SHS</v>
          </cell>
          <cell r="E1174" t="str">
            <v>Sciences islamiques</v>
          </cell>
          <cell r="F1174" t="str">
            <v>Sciences islamiques - Oussoul Eddine</v>
          </cell>
          <cell r="G1174" t="str">
            <v>Sciences islamiques - oussoul eddine</v>
          </cell>
          <cell r="H1174" t="str">
            <v>Aqida et religions comparées</v>
          </cell>
          <cell r="I1174" t="str">
            <v>العقيدة و مقارنة الأديان</v>
          </cell>
          <cell r="J1174" t="str">
            <v>علوم إسلامية - أصول الدين</v>
          </cell>
          <cell r="K1174" t="str">
            <v>Recr. régional</v>
          </cell>
          <cell r="L1174" t="str">
            <v>A</v>
          </cell>
        </row>
        <row r="1175">
          <cell r="A1175" t="str">
            <v>Fiqh et Oussoul</v>
          </cell>
          <cell r="B1175" t="str">
            <v>الفقه و الاصول</v>
          </cell>
          <cell r="C1175" t="str">
            <v>Université de Bouira</v>
          </cell>
          <cell r="D1175" t="str">
            <v>SHS</v>
          </cell>
          <cell r="E1175" t="str">
            <v>Sciences islamiques</v>
          </cell>
          <cell r="F1175" t="str">
            <v>Sciences islamiques -Charia</v>
          </cell>
          <cell r="G1175" t="str">
            <v>Sciences islamiques -charia</v>
          </cell>
          <cell r="H1175" t="str">
            <v>Fiqh et Oussoul</v>
          </cell>
          <cell r="I1175" t="str">
            <v>الفقه و الاصول</v>
          </cell>
          <cell r="J1175" t="str">
            <v>علوم إسلامية - الشريعة</v>
          </cell>
          <cell r="K1175" t="str">
            <v>Recr. régional</v>
          </cell>
          <cell r="L1175" t="str">
            <v>A</v>
          </cell>
        </row>
        <row r="1176">
          <cell r="A1176" t="str">
            <v>Sciences des populations</v>
          </cell>
          <cell r="B1176" t="str">
            <v>علم السكان</v>
          </cell>
          <cell r="C1176" t="str">
            <v>Université de Bouira</v>
          </cell>
          <cell r="D1176" t="str">
            <v>SHS</v>
          </cell>
          <cell r="E1176" t="str">
            <v>Sciences sociales</v>
          </cell>
          <cell r="F1176" t="str">
            <v>Sciences sociales - sciences des populations</v>
          </cell>
          <cell r="G1176" t="str">
            <v>Sciences sociales - sciences des populations</v>
          </cell>
          <cell r="H1176" t="str">
            <v>Sciences des populations</v>
          </cell>
          <cell r="I1176" t="str">
            <v>علم السكان</v>
          </cell>
          <cell r="J1176" t="str">
            <v>علوم اجتماعية - علم السكان</v>
          </cell>
          <cell r="K1176" t="str">
            <v>Recr. régional</v>
          </cell>
          <cell r="L1176" t="str">
            <v>A</v>
          </cell>
        </row>
        <row r="1177">
          <cell r="A1177" t="str">
            <v>Droit privé</v>
          </cell>
          <cell r="B1177" t="str">
            <v>قانون خاص</v>
          </cell>
          <cell r="C1177" t="str">
            <v>Université de Boumerdes</v>
          </cell>
          <cell r="D1177" t="str">
            <v>DSP</v>
          </cell>
          <cell r="E1177" t="str">
            <v>Droit</v>
          </cell>
          <cell r="F1177" t="str">
            <v>droit</v>
          </cell>
          <cell r="G1177" t="str">
            <v>Droit</v>
          </cell>
          <cell r="H1177" t="str">
            <v>Droit privé</v>
          </cell>
          <cell r="I1177" t="str">
            <v>قانون خاص</v>
          </cell>
          <cell r="J1177" t="str">
            <v>حقوق</v>
          </cell>
          <cell r="K1177" t="str">
            <v>Recr. régional</v>
          </cell>
          <cell r="L1177" t="str">
            <v>A</v>
          </cell>
        </row>
        <row r="1178">
          <cell r="A1178" t="str">
            <v>Droit public</v>
          </cell>
          <cell r="B1178" t="str">
            <v>قانون عام</v>
          </cell>
          <cell r="C1178" t="str">
            <v>Université de Boumerdes</v>
          </cell>
          <cell r="D1178" t="str">
            <v>DSP</v>
          </cell>
          <cell r="E1178" t="str">
            <v>Droit</v>
          </cell>
          <cell r="F1178" t="str">
            <v>droit</v>
          </cell>
          <cell r="G1178" t="str">
            <v>Droit</v>
          </cell>
          <cell r="H1178" t="str">
            <v>Droit public</v>
          </cell>
          <cell r="I1178" t="str">
            <v>قانون عام</v>
          </cell>
          <cell r="J1178" t="str">
            <v>حقوق</v>
          </cell>
          <cell r="K1178" t="str">
            <v>Recr. régional</v>
          </cell>
          <cell r="L1178" t="str">
            <v>A</v>
          </cell>
        </row>
        <row r="1179">
          <cell r="A1179" t="str">
            <v>Organisation politique et administrative</v>
          </cell>
          <cell r="B1179" t="str">
            <v>تنظيم سياسي وإداري</v>
          </cell>
          <cell r="C1179" t="str">
            <v>Université de Boumerdes</v>
          </cell>
          <cell r="D1179" t="str">
            <v>DSP</v>
          </cell>
          <cell r="E1179" t="str">
            <v>Sciences politiques</v>
          </cell>
          <cell r="F1179" t="str">
            <v>sciences politiques</v>
          </cell>
          <cell r="G1179" t="str">
            <v>Sciences politiques</v>
          </cell>
          <cell r="H1179" t="str">
            <v>Organisation politique et administrative</v>
          </cell>
          <cell r="I1179" t="str">
            <v>تنظيم سياسي وإداري</v>
          </cell>
          <cell r="J1179" t="str">
            <v>علوم سياسية</v>
          </cell>
          <cell r="K1179" t="str">
            <v>Recr. régional</v>
          </cell>
          <cell r="L1179" t="str">
            <v>A</v>
          </cell>
        </row>
        <row r="1180">
          <cell r="A1180" t="str">
            <v>Relations internationales</v>
          </cell>
          <cell r="B1180" t="str">
            <v>علاقات دولية</v>
          </cell>
          <cell r="C1180" t="str">
            <v>Université de Boumerdes</v>
          </cell>
          <cell r="D1180" t="str">
            <v>DSP</v>
          </cell>
          <cell r="E1180" t="str">
            <v>Sciences politiques</v>
          </cell>
          <cell r="F1180" t="str">
            <v>sciences politiques</v>
          </cell>
          <cell r="G1180" t="str">
            <v>Sciences politiques</v>
          </cell>
          <cell r="H1180" t="str">
            <v>Relations internationales</v>
          </cell>
          <cell r="I1180" t="str">
            <v>علاقات دولية</v>
          </cell>
          <cell r="J1180" t="str">
            <v>علوم سياسية</v>
          </cell>
          <cell r="K1180" t="str">
            <v>Recr. régional</v>
          </cell>
          <cell r="L1180" t="str">
            <v>A</v>
          </cell>
        </row>
        <row r="1181">
          <cell r="A1181" t="str">
            <v>Critique et méthodes</v>
          </cell>
          <cell r="B1181" t="str">
            <v>نقد ومناهج</v>
          </cell>
          <cell r="C1181" t="str">
            <v>Université de Boumerdes</v>
          </cell>
          <cell r="D1181" t="str">
            <v>LLA</v>
          </cell>
          <cell r="E1181" t="str">
            <v>Langue et littérature arabes</v>
          </cell>
          <cell r="F1181" t="str">
            <v>Etudes critiques</v>
          </cell>
          <cell r="G1181" t="str">
            <v>Etudes critiques</v>
          </cell>
          <cell r="H1181" t="str">
            <v>Critique et méthodes</v>
          </cell>
          <cell r="I1181" t="str">
            <v>نقد ومناهج</v>
          </cell>
          <cell r="J1181" t="str">
            <v>دراسات نقدية</v>
          </cell>
          <cell r="K1181" t="str">
            <v>Recr. régional</v>
          </cell>
          <cell r="L1181" t="str">
            <v>A</v>
          </cell>
        </row>
        <row r="1182">
          <cell r="A1182" t="str">
            <v>Littérature arabe</v>
          </cell>
          <cell r="B1182" t="str">
            <v>أدب عربي</v>
          </cell>
          <cell r="C1182" t="str">
            <v>Université de Boumerdes</v>
          </cell>
          <cell r="D1182" t="str">
            <v>LLA</v>
          </cell>
          <cell r="E1182" t="str">
            <v>Langue et littérature arabes</v>
          </cell>
          <cell r="F1182" t="str">
            <v>Etudes littéraires</v>
          </cell>
          <cell r="G1182" t="str">
            <v>Etudes littéraires</v>
          </cell>
          <cell r="H1182" t="str">
            <v>Littérature arabe</v>
          </cell>
          <cell r="I1182" t="str">
            <v>أدب عربي</v>
          </cell>
          <cell r="J1182" t="str">
            <v>دراسات أدبية</v>
          </cell>
          <cell r="K1182" t="str">
            <v>Recr. régional</v>
          </cell>
          <cell r="L1182" t="str">
            <v>A</v>
          </cell>
        </row>
        <row r="1183">
          <cell r="A1183" t="str">
            <v>Linguistique générale</v>
          </cell>
          <cell r="B1183" t="str">
            <v>لسانيات عامة</v>
          </cell>
          <cell r="C1183" t="str">
            <v>Université de Boumerdes</v>
          </cell>
          <cell r="D1183" t="str">
            <v>LLA</v>
          </cell>
          <cell r="E1183" t="str">
            <v>Langue et littérature arabes</v>
          </cell>
          <cell r="F1183" t="str">
            <v>Etudes linguistiques</v>
          </cell>
          <cell r="G1183" t="str">
            <v>Etudes linguistiques</v>
          </cell>
          <cell r="H1183" t="str">
            <v>Linguistique générale</v>
          </cell>
          <cell r="I1183" t="str">
            <v>لسانيات عامة</v>
          </cell>
          <cell r="J1183" t="str">
            <v>دراسات لغوية</v>
          </cell>
          <cell r="K1183" t="str">
            <v>Recr. régional</v>
          </cell>
          <cell r="L1183" t="str">
            <v>A</v>
          </cell>
        </row>
        <row r="1184">
          <cell r="A1184" t="str">
            <v>Langue anglaise</v>
          </cell>
          <cell r="B1184" t="str">
            <v>لغة انجليزية</v>
          </cell>
          <cell r="C1184" t="str">
            <v>Université de Boumerdes</v>
          </cell>
          <cell r="D1184" t="str">
            <v>LLE</v>
          </cell>
          <cell r="E1184" t="str">
            <v>Langue anglaise</v>
          </cell>
          <cell r="F1184" t="str">
            <v>langue anglaise</v>
          </cell>
          <cell r="G1184" t="str">
            <v>Langue anglaise</v>
          </cell>
          <cell r="H1184" t="str">
            <v>Langue anglaise</v>
          </cell>
          <cell r="I1184" t="str">
            <v>لغة انجليزية</v>
          </cell>
          <cell r="J1184" t="str">
            <v>لغة انجليزية</v>
          </cell>
          <cell r="K1184" t="str">
            <v>Recr. régional</v>
          </cell>
          <cell r="L1184" t="str">
            <v>A</v>
          </cell>
        </row>
        <row r="1185">
          <cell r="A1185" t="str">
            <v>Langue française</v>
          </cell>
          <cell r="B1185" t="str">
            <v>لغة فرنسية</v>
          </cell>
          <cell r="C1185" t="str">
            <v>Université de Boumerdes</v>
          </cell>
          <cell r="D1185" t="str">
            <v>LLE</v>
          </cell>
          <cell r="E1185" t="str">
            <v>Langue française</v>
          </cell>
          <cell r="F1185" t="str">
            <v>langue française</v>
          </cell>
          <cell r="G1185" t="str">
            <v>Langue française</v>
          </cell>
          <cell r="H1185" t="str">
            <v>Langue française</v>
          </cell>
          <cell r="I1185" t="str">
            <v>لغة فرنسية</v>
          </cell>
          <cell r="J1185" t="str">
            <v>لغة فرنسية</v>
          </cell>
          <cell r="K1185" t="str">
            <v>Recr. régional</v>
          </cell>
          <cell r="L1185" t="str">
            <v>A</v>
          </cell>
        </row>
        <row r="1186">
          <cell r="A1186" t="str">
            <v>Developpement web et infographie</v>
          </cell>
          <cell r="B1186" t="str">
            <v>تطوير الويب وانفغرافيا</v>
          </cell>
          <cell r="C1186" t="str">
            <v>Université de Boumerdes</v>
          </cell>
          <cell r="D1186" t="str">
            <v>MI</v>
          </cell>
          <cell r="E1186" t="str">
            <v>Informatique</v>
          </cell>
          <cell r="F1186" t="str">
            <v>informatique</v>
          </cell>
          <cell r="G1186" t="str">
            <v>Informatique</v>
          </cell>
          <cell r="H1186" t="str">
            <v>Developpement web et infographie</v>
          </cell>
          <cell r="I1186" t="str">
            <v>تطوير الويب وانفغرافيا</v>
          </cell>
          <cell r="J1186" t="str">
            <v>إعلام آلي</v>
          </cell>
          <cell r="K1186" t="str">
            <v>COFFEE</v>
          </cell>
          <cell r="L1186" t="str">
            <v>P</v>
          </cell>
        </row>
        <row r="1187">
          <cell r="A1187" t="str">
            <v>Ingénierie des systèmes d'information et du logiciel</v>
          </cell>
          <cell r="B1187" t="str">
            <v>هندسة أنظمة المعلومة والبرمجية</v>
          </cell>
          <cell r="C1187" t="str">
            <v>Université de Boumerdes</v>
          </cell>
          <cell r="D1187" t="str">
            <v>MI</v>
          </cell>
          <cell r="E1187" t="str">
            <v>Mathématiques et Informatique</v>
          </cell>
          <cell r="F1187" t="str">
            <v>informatique</v>
          </cell>
          <cell r="G1187" t="str">
            <v>Informatique</v>
          </cell>
          <cell r="H1187" t="str">
            <v>Ingénierie des systèmes d'information et du logiciel</v>
          </cell>
          <cell r="I1187" t="str">
            <v>هندسة أنظمة المعلومة والبرمجية</v>
          </cell>
          <cell r="J1187" t="str">
            <v>إعلام آلي</v>
          </cell>
          <cell r="K1187" t="str">
            <v>Recr. régional</v>
          </cell>
          <cell r="L1187" t="str">
            <v>A</v>
          </cell>
        </row>
        <row r="1188">
          <cell r="A1188" t="str">
            <v>Systèmes informatiques</v>
          </cell>
          <cell r="B1188" t="str">
            <v>نظم معلوماتية</v>
          </cell>
          <cell r="C1188" t="str">
            <v>Université de Boumerdes</v>
          </cell>
          <cell r="D1188" t="str">
            <v>MI</v>
          </cell>
          <cell r="E1188" t="str">
            <v>Mathématiques et Informatique</v>
          </cell>
          <cell r="F1188" t="str">
            <v>informatique</v>
          </cell>
          <cell r="G1188" t="str">
            <v>Informatique</v>
          </cell>
          <cell r="H1188" t="str">
            <v>Systèmes informatiques</v>
          </cell>
          <cell r="I1188" t="str">
            <v>نظم معلوماتية</v>
          </cell>
          <cell r="J1188" t="str">
            <v>إعلام آلي</v>
          </cell>
          <cell r="K1188" t="str">
            <v>Recr. régional</v>
          </cell>
          <cell r="L1188" t="str">
            <v>A</v>
          </cell>
        </row>
        <row r="1189">
          <cell r="A1189" t="str">
            <v>Mathématiques</v>
          </cell>
          <cell r="B1189" t="str">
            <v>رياضيات</v>
          </cell>
          <cell r="C1189" t="str">
            <v>Université de Boumerdes</v>
          </cell>
          <cell r="D1189" t="str">
            <v>MI</v>
          </cell>
          <cell r="E1189" t="str">
            <v>Mathématiques et Informatique</v>
          </cell>
          <cell r="F1189" t="str">
            <v>mathématiques</v>
          </cell>
          <cell r="G1189" t="str">
            <v>Mathématiques</v>
          </cell>
          <cell r="H1189" t="str">
            <v>Mathématiques</v>
          </cell>
          <cell r="I1189" t="str">
            <v>رياضيات</v>
          </cell>
          <cell r="J1189" t="str">
            <v>رياضيات</v>
          </cell>
          <cell r="K1189" t="str">
            <v>Recr. régional</v>
          </cell>
          <cell r="L1189" t="str">
            <v>A</v>
          </cell>
        </row>
        <row r="1190">
          <cell r="A1190" t="str">
            <v>Chimie analytique</v>
          </cell>
          <cell r="B1190" t="str">
            <v>الكيمياء التحليلية</v>
          </cell>
          <cell r="C1190" t="str">
            <v>Université de Boumerdes</v>
          </cell>
          <cell r="D1190" t="str">
            <v>SM</v>
          </cell>
          <cell r="E1190" t="str">
            <v>Sciences de la matière</v>
          </cell>
          <cell r="F1190" t="str">
            <v>chimie</v>
          </cell>
          <cell r="G1190" t="str">
            <v>Chimie</v>
          </cell>
          <cell r="H1190" t="str">
            <v>Chimie analytique</v>
          </cell>
          <cell r="I1190" t="str">
            <v>الكيمياء التحليلية</v>
          </cell>
          <cell r="J1190" t="str">
            <v>كيمياء</v>
          </cell>
          <cell r="K1190" t="str">
            <v>Recr. régional</v>
          </cell>
          <cell r="L1190" t="str">
            <v>A</v>
          </cell>
        </row>
        <row r="1191">
          <cell r="A1191" t="str">
            <v>Physique des matériaux</v>
          </cell>
          <cell r="B1191" t="str">
            <v>فيزياء المواد</v>
          </cell>
          <cell r="C1191" t="str">
            <v>Université de Boumerdes</v>
          </cell>
          <cell r="D1191" t="str">
            <v>SM</v>
          </cell>
          <cell r="E1191" t="str">
            <v>Sciences de la matière</v>
          </cell>
          <cell r="F1191" t="str">
            <v>physique</v>
          </cell>
          <cell r="G1191" t="str">
            <v>Physique</v>
          </cell>
          <cell r="H1191" t="str">
            <v>Physique des matériaux</v>
          </cell>
          <cell r="I1191" t="str">
            <v>فيزياء المواد</v>
          </cell>
          <cell r="J1191" t="str">
            <v>فيزياء</v>
          </cell>
          <cell r="K1191" t="str">
            <v>Recr. régional</v>
          </cell>
          <cell r="L1191" t="str">
            <v>A</v>
          </cell>
        </row>
        <row r="1192">
          <cell r="A1192" t="str">
            <v>Physique des rayonnements</v>
          </cell>
          <cell r="B1192" t="str">
            <v>فيزياء الأشعة</v>
          </cell>
          <cell r="C1192" t="str">
            <v>Université de Boumerdes</v>
          </cell>
          <cell r="D1192" t="str">
            <v>SM</v>
          </cell>
          <cell r="E1192" t="str">
            <v>Sciences de la matière</v>
          </cell>
          <cell r="F1192" t="str">
            <v>physique</v>
          </cell>
          <cell r="G1192" t="str">
            <v>Physique</v>
          </cell>
          <cell r="H1192" t="str">
            <v>Physique des rayonnements</v>
          </cell>
          <cell r="I1192" t="str">
            <v>فيزياء الأشعة</v>
          </cell>
          <cell r="J1192" t="str">
            <v>فيزياء</v>
          </cell>
          <cell r="K1192" t="str">
            <v>Recr. régional</v>
          </cell>
          <cell r="L1192" t="str">
            <v>A</v>
          </cell>
        </row>
        <row r="1193">
          <cell r="A1193" t="str">
            <v>Physique énergétique</v>
          </cell>
          <cell r="B1193" t="str">
            <v>الفيزياء الطاقوية</v>
          </cell>
          <cell r="C1193" t="str">
            <v>Université de Boumerdes</v>
          </cell>
          <cell r="D1193" t="str">
            <v>SM</v>
          </cell>
          <cell r="E1193" t="str">
            <v>Sciences de la matière</v>
          </cell>
          <cell r="F1193" t="str">
            <v>physique</v>
          </cell>
          <cell r="G1193" t="str">
            <v>Physique</v>
          </cell>
          <cell r="H1193" t="str">
            <v>Physique énergétique</v>
          </cell>
          <cell r="I1193" t="str">
            <v>الفيزياء الطاقوية</v>
          </cell>
          <cell r="J1193" t="str">
            <v>فيزياء</v>
          </cell>
          <cell r="K1193" t="str">
            <v>Recr. régional</v>
          </cell>
          <cell r="L1193" t="str">
            <v>A</v>
          </cell>
        </row>
        <row r="1194">
          <cell r="A1194" t="str">
            <v>Physique fondamentale</v>
          </cell>
          <cell r="B1194" t="str">
            <v>الفيزياء الأساسية</v>
          </cell>
          <cell r="C1194" t="str">
            <v>Université de Boumerdes</v>
          </cell>
          <cell r="D1194" t="str">
            <v>SM</v>
          </cell>
          <cell r="E1194" t="str">
            <v>Sciences de la matière</v>
          </cell>
          <cell r="F1194" t="str">
            <v>physique</v>
          </cell>
          <cell r="G1194" t="str">
            <v>Physique</v>
          </cell>
          <cell r="H1194" t="str">
            <v>Physique fondamentale</v>
          </cell>
          <cell r="I1194" t="str">
            <v>الفيزياء الأساسية</v>
          </cell>
          <cell r="J1194" t="str">
            <v>فيزياء</v>
          </cell>
          <cell r="K1194" t="str">
            <v>Recr. régional</v>
          </cell>
          <cell r="L1194" t="str">
            <v>A</v>
          </cell>
        </row>
        <row r="1195">
          <cell r="A1195" t="str">
            <v>Chimie des matériaux</v>
          </cell>
          <cell r="B1195" t="str">
            <v>كيمياء المواد</v>
          </cell>
          <cell r="C1195" t="str">
            <v>Université de Boumerdes</v>
          </cell>
          <cell r="D1195" t="str">
            <v>SM</v>
          </cell>
          <cell r="E1195" t="str">
            <v>Sciences de la matière</v>
          </cell>
          <cell r="F1195" t="str">
            <v>Chimie</v>
          </cell>
          <cell r="G1195" t="str">
            <v>Chimie</v>
          </cell>
          <cell r="H1195" t="str">
            <v>Chimie des matériaux</v>
          </cell>
          <cell r="I1195" t="str">
            <v>كيمياء المواد</v>
          </cell>
          <cell r="J1195" t="str">
            <v>كيمياء</v>
          </cell>
          <cell r="K1195" t="str">
            <v>Recr. régional</v>
          </cell>
          <cell r="L1195" t="str">
            <v>A</v>
          </cell>
        </row>
        <row r="1196">
          <cell r="A1196" t="str">
            <v>Chimie organique</v>
          </cell>
          <cell r="B1196" t="str">
            <v>الكيمياء العضوية</v>
          </cell>
          <cell r="C1196" t="str">
            <v>Université de Boumerdes</v>
          </cell>
          <cell r="D1196" t="str">
            <v>SM</v>
          </cell>
          <cell r="E1196" t="str">
            <v>Sciences de la matière</v>
          </cell>
          <cell r="F1196" t="str">
            <v>Chimie</v>
          </cell>
          <cell r="G1196" t="str">
            <v>Chimie</v>
          </cell>
          <cell r="H1196" t="str">
            <v>Chimie organique</v>
          </cell>
          <cell r="I1196" t="str">
            <v>الكيمياء العضوية</v>
          </cell>
          <cell r="J1196" t="str">
            <v>كيمياء</v>
          </cell>
          <cell r="K1196" t="str">
            <v>Recr. régional</v>
          </cell>
          <cell r="L1196" t="str">
            <v>A</v>
          </cell>
        </row>
        <row r="1197">
          <cell r="A1197" t="str">
            <v>Chimie pharmaceutique</v>
          </cell>
          <cell r="B1197" t="str">
            <v>الكيمياء الصيدلانية</v>
          </cell>
          <cell r="C1197" t="str">
            <v>Université de Boumerdes</v>
          </cell>
          <cell r="D1197" t="str">
            <v>SM</v>
          </cell>
          <cell r="E1197" t="str">
            <v>Sciences de la matière</v>
          </cell>
          <cell r="F1197" t="str">
            <v>Chimie</v>
          </cell>
          <cell r="G1197" t="str">
            <v>Chimie</v>
          </cell>
          <cell r="H1197" t="str">
            <v>Chimie pharmaceutique</v>
          </cell>
          <cell r="I1197" t="str">
            <v>الكيمياء الصيدلانية</v>
          </cell>
          <cell r="J1197" t="str">
            <v>كيمياء</v>
          </cell>
          <cell r="K1197" t="str">
            <v>Recr. régional</v>
          </cell>
          <cell r="L1197" t="str">
            <v>A</v>
          </cell>
        </row>
        <row r="1198">
          <cell r="A1198" t="str">
            <v>Biotechnologie et santé</v>
          </cell>
          <cell r="B1198" t="str">
            <v>بيوتكنولوجيا وصحة</v>
          </cell>
          <cell r="C1198" t="str">
            <v>Université de Boumerdes</v>
          </cell>
          <cell r="D1198" t="str">
            <v>SNV</v>
          </cell>
          <cell r="E1198" t="str">
            <v>Sciences de la Nature et de la Vie</v>
          </cell>
          <cell r="F1198" t="str">
            <v>Biotechnologies</v>
          </cell>
          <cell r="G1198" t="str">
            <v>Biotechnologies</v>
          </cell>
          <cell r="H1198" t="str">
            <v>Biotechnologie et santé</v>
          </cell>
          <cell r="I1198" t="str">
            <v>بيوتكنولوجيا وصحة</v>
          </cell>
          <cell r="J1198" t="str">
            <v>بيوتكنولوجيا</v>
          </cell>
          <cell r="K1198" t="str">
            <v>Recr. régional</v>
          </cell>
          <cell r="L1198" t="str">
            <v>A</v>
          </cell>
        </row>
        <row r="1199">
          <cell r="A1199" t="str">
            <v>Biotechnologie microbienne</v>
          </cell>
          <cell r="B1199" t="str">
            <v>بيوتكنولوجيا الميكروبات</v>
          </cell>
          <cell r="C1199" t="str">
            <v>Université de Boumerdes</v>
          </cell>
          <cell r="D1199" t="str">
            <v>SNV</v>
          </cell>
          <cell r="E1199" t="str">
            <v>Sciences de la Nature et de la Vie</v>
          </cell>
          <cell r="F1199" t="str">
            <v>Biotechnologies</v>
          </cell>
          <cell r="G1199" t="str">
            <v>Biotechnologies</v>
          </cell>
          <cell r="H1199" t="str">
            <v>Biotechnologie microbienne</v>
          </cell>
          <cell r="I1199" t="str">
            <v>بيوتكنولوجيا الميكروبات</v>
          </cell>
          <cell r="J1199" t="str">
            <v>بيوتكنولوجيا</v>
          </cell>
          <cell r="K1199" t="str">
            <v>Recr. régional</v>
          </cell>
          <cell r="L1199" t="str">
            <v>A</v>
          </cell>
        </row>
        <row r="1200">
          <cell r="A1200" t="str">
            <v>Biotechnologie végétale et amélioration</v>
          </cell>
          <cell r="B1200" t="str">
            <v>بيوتكنولوجيا نباتية و تحسين النبات</v>
          </cell>
          <cell r="C1200" t="str">
            <v>Université de Boumerdes</v>
          </cell>
          <cell r="D1200" t="str">
            <v>SNV</v>
          </cell>
          <cell r="E1200" t="str">
            <v>Sciences de la Nature et de la Vie</v>
          </cell>
          <cell r="F1200" t="str">
            <v>Biotechnologies</v>
          </cell>
          <cell r="G1200" t="str">
            <v>Biotechnologies</v>
          </cell>
          <cell r="H1200" t="str">
            <v>Biotechnologie végétale et amélioration</v>
          </cell>
          <cell r="I1200" t="str">
            <v>بيوتكنولوجيا نباتية و تحسين النبات</v>
          </cell>
          <cell r="J1200" t="str">
            <v>بيوتكنولوجيا</v>
          </cell>
          <cell r="K1200" t="str">
            <v>Recr. régional</v>
          </cell>
          <cell r="L1200" t="str">
            <v>A</v>
          </cell>
        </row>
        <row r="1201">
          <cell r="A1201" t="str">
            <v>Ecologie et environnement</v>
          </cell>
          <cell r="B1201" t="str">
            <v>بيئة ومحيط</v>
          </cell>
          <cell r="C1201" t="str">
            <v>Université de Boumerdes</v>
          </cell>
          <cell r="D1201" t="str">
            <v>SNV</v>
          </cell>
          <cell r="E1201" t="str">
            <v>Sciences de la Nature et de la Vie</v>
          </cell>
          <cell r="F1201" t="str">
            <v>ecologie et environnement</v>
          </cell>
          <cell r="G1201" t="str">
            <v>Ecologie et environnement</v>
          </cell>
          <cell r="H1201" t="str">
            <v>Ecologie et environnement</v>
          </cell>
          <cell r="I1201" t="str">
            <v>بيئة ومحيط</v>
          </cell>
          <cell r="J1201" t="str">
            <v>بيئة ومحيط</v>
          </cell>
          <cell r="K1201" t="str">
            <v>Recr. régional</v>
          </cell>
          <cell r="L1201" t="str">
            <v>A</v>
          </cell>
        </row>
        <row r="1202">
          <cell r="A1202" t="str">
            <v>Agro-écologie</v>
          </cell>
          <cell r="B1202" t="str">
            <v>زراعة وبيئة</v>
          </cell>
          <cell r="C1202" t="str">
            <v>Université de Boumerdes</v>
          </cell>
          <cell r="D1202" t="str">
            <v>SNV</v>
          </cell>
          <cell r="E1202" t="str">
            <v>Sciences de la Nature et de la Vie</v>
          </cell>
          <cell r="F1202" t="str">
            <v>ecologie et environnement</v>
          </cell>
          <cell r="G1202" t="str">
            <v>Ecologie et environnement</v>
          </cell>
          <cell r="H1202" t="str">
            <v>Agro-écologie</v>
          </cell>
          <cell r="I1202" t="str">
            <v>زراعة وبيئة</v>
          </cell>
          <cell r="J1202" t="str">
            <v>بيئة ومحيط</v>
          </cell>
          <cell r="K1202" t="str">
            <v>Recr. régional</v>
          </cell>
          <cell r="L1202" t="str">
            <v>A</v>
          </cell>
        </row>
        <row r="1203">
          <cell r="A1203" t="str">
            <v>Production animale</v>
          </cell>
          <cell r="B1203" t="str">
            <v>إنتاج حيواني</v>
          </cell>
          <cell r="C1203" t="str">
            <v>Université de Boumerdes</v>
          </cell>
          <cell r="D1203" t="str">
            <v>SNV</v>
          </cell>
          <cell r="E1203" t="str">
            <v>Sciences de la Nature et de la Vie</v>
          </cell>
          <cell r="F1203" t="str">
            <v>sciences agronomiques</v>
          </cell>
          <cell r="G1203" t="str">
            <v>Sciences agronomiques</v>
          </cell>
          <cell r="H1203" t="str">
            <v>Production animale</v>
          </cell>
          <cell r="I1203" t="str">
            <v>إنتاج حيواني</v>
          </cell>
          <cell r="J1203" t="str">
            <v>علوم فلاحية</v>
          </cell>
          <cell r="K1203" t="str">
            <v>Recr. régional</v>
          </cell>
          <cell r="L1203" t="str">
            <v>A</v>
          </cell>
        </row>
        <row r="1204">
          <cell r="A1204" t="str">
            <v>Production végétale</v>
          </cell>
          <cell r="B1204" t="str">
            <v>إنتاج نباتي</v>
          </cell>
          <cell r="C1204" t="str">
            <v>Université de Boumerdes</v>
          </cell>
          <cell r="D1204" t="str">
            <v>SNV</v>
          </cell>
          <cell r="E1204" t="str">
            <v>Sciences de la Nature et de la Vie</v>
          </cell>
          <cell r="F1204" t="str">
            <v>sciences agronomiques</v>
          </cell>
          <cell r="G1204" t="str">
            <v>Sciences agronomiques</v>
          </cell>
          <cell r="H1204" t="str">
            <v>Production végétale</v>
          </cell>
          <cell r="I1204" t="str">
            <v>إنتاج نباتي</v>
          </cell>
          <cell r="J1204" t="str">
            <v>علوم فلاحية</v>
          </cell>
          <cell r="K1204" t="str">
            <v>Recr. régional</v>
          </cell>
          <cell r="L1204" t="str">
            <v>A</v>
          </cell>
        </row>
        <row r="1205">
          <cell r="A1205" t="str">
            <v>Protection des végétaux</v>
          </cell>
          <cell r="B1205" t="str">
            <v>حماية النباتات</v>
          </cell>
          <cell r="C1205" t="str">
            <v>Université de Boumerdes</v>
          </cell>
          <cell r="D1205" t="str">
            <v>SNV</v>
          </cell>
          <cell r="E1205" t="str">
            <v>Sciences de la Nature et de la Vie</v>
          </cell>
          <cell r="F1205" t="str">
            <v>sciences agronomiques</v>
          </cell>
          <cell r="G1205" t="str">
            <v>Sciences agronomiques</v>
          </cell>
          <cell r="H1205" t="str">
            <v>Protection des végétaux</v>
          </cell>
          <cell r="I1205" t="str">
            <v>حماية النباتات</v>
          </cell>
          <cell r="J1205" t="str">
            <v>علوم فلاحية</v>
          </cell>
          <cell r="K1205" t="str">
            <v>Recr. régional</v>
          </cell>
          <cell r="L1205" t="str">
            <v>A</v>
          </cell>
        </row>
        <row r="1206">
          <cell r="A1206" t="str">
            <v>Technologie agroalimentaire et contrôle de qualité</v>
          </cell>
          <cell r="B1206" t="str">
            <v>تكنولوجيا الأغذية  ومراقبة النوعية</v>
          </cell>
          <cell r="C1206" t="str">
            <v>Université de Boumerdes</v>
          </cell>
          <cell r="D1206" t="str">
            <v>SNV</v>
          </cell>
          <cell r="E1206" t="str">
            <v>Sciences de la Nature et de la Vie</v>
          </cell>
          <cell r="F1206" t="str">
            <v>sciences alimentaires</v>
          </cell>
          <cell r="G1206" t="str">
            <v>Sciences alimentaires</v>
          </cell>
          <cell r="H1206" t="str">
            <v>Technologie agroalimentaire et contrôle de qualité</v>
          </cell>
          <cell r="I1206" t="str">
            <v>تكنولوجيا الأغذية  ومراقبة النوعية</v>
          </cell>
          <cell r="J1206" t="str">
            <v>علوم الغذاء</v>
          </cell>
          <cell r="K1206" t="str">
            <v>Recr. régional</v>
          </cell>
          <cell r="L1206" t="str">
            <v>A</v>
          </cell>
        </row>
        <row r="1207">
          <cell r="A1207" t="str">
            <v>Biochimie</v>
          </cell>
          <cell r="B1207" t="str">
            <v>بيوكيمياء</v>
          </cell>
          <cell r="C1207" t="str">
            <v>Université de Boumerdes</v>
          </cell>
          <cell r="D1207" t="str">
            <v>SNV</v>
          </cell>
          <cell r="E1207" t="str">
            <v>Sciences de la Nature et de la Vie</v>
          </cell>
          <cell r="F1207" t="str">
            <v>sciences biologiques</v>
          </cell>
          <cell r="G1207" t="str">
            <v>Sciences biologiques</v>
          </cell>
          <cell r="H1207" t="str">
            <v>Biochimie</v>
          </cell>
          <cell r="I1207" t="str">
            <v>بيوكيمياء</v>
          </cell>
          <cell r="J1207" t="str">
            <v>علوم بيولوجية</v>
          </cell>
          <cell r="K1207" t="str">
            <v>Recr. régional</v>
          </cell>
          <cell r="L1207" t="str">
            <v>A</v>
          </cell>
        </row>
        <row r="1208">
          <cell r="A1208" t="str">
            <v>Biologie des organismes</v>
          </cell>
          <cell r="B1208" t="str">
            <v>بيولوجيا الأحياء</v>
          </cell>
          <cell r="C1208" t="str">
            <v>Université de Boumerdes</v>
          </cell>
          <cell r="D1208" t="str">
            <v>SNV</v>
          </cell>
          <cell r="E1208" t="str">
            <v>Sciences de la Nature et de la Vie</v>
          </cell>
          <cell r="F1208" t="str">
            <v>sciences biologiques</v>
          </cell>
          <cell r="G1208" t="str">
            <v>Sciences biologiques</v>
          </cell>
          <cell r="H1208" t="str">
            <v>Biologie des organismes</v>
          </cell>
          <cell r="I1208" t="str">
            <v>بيولوجيا الأحياء</v>
          </cell>
          <cell r="J1208" t="str">
            <v>علوم بيولوجية</v>
          </cell>
          <cell r="K1208" t="str">
            <v>Recr. régional</v>
          </cell>
          <cell r="L1208" t="str">
            <v>A</v>
          </cell>
        </row>
        <row r="1209">
          <cell r="A1209" t="str">
            <v>Biologie et physiologie animale</v>
          </cell>
          <cell r="B1209" t="str">
            <v>بيولوجيا وفيزيولوجيا حيوانية</v>
          </cell>
          <cell r="C1209" t="str">
            <v>Université de Boumerdes</v>
          </cell>
          <cell r="D1209" t="str">
            <v>SNV</v>
          </cell>
          <cell r="E1209" t="str">
            <v>Sciences de la Nature et de la Vie</v>
          </cell>
          <cell r="F1209" t="str">
            <v>sciences biologiques</v>
          </cell>
          <cell r="G1209" t="str">
            <v>Sciences biologiques</v>
          </cell>
          <cell r="H1209" t="str">
            <v>Biologie et physiologie animale</v>
          </cell>
          <cell r="I1209" t="str">
            <v>بيولوجيا وفيزيولوجيا حيوانية</v>
          </cell>
          <cell r="J1209" t="str">
            <v>علوم بيولوجية</v>
          </cell>
          <cell r="K1209" t="str">
            <v>Recr. régional</v>
          </cell>
          <cell r="L1209" t="str">
            <v>A</v>
          </cell>
        </row>
        <row r="1210">
          <cell r="A1210" t="str">
            <v>Biologie moléculaire</v>
          </cell>
          <cell r="B1210" t="str">
            <v>بيولوجيا جزيئية</v>
          </cell>
          <cell r="C1210" t="str">
            <v>Université de Boumerdes</v>
          </cell>
          <cell r="D1210" t="str">
            <v>SNV</v>
          </cell>
          <cell r="E1210" t="str">
            <v>Sciences de la Nature et de la Vie</v>
          </cell>
          <cell r="F1210" t="str">
            <v>sciences biologiques</v>
          </cell>
          <cell r="G1210" t="str">
            <v>Sciences biologiques</v>
          </cell>
          <cell r="H1210" t="str">
            <v>Biologie moléculaire</v>
          </cell>
          <cell r="I1210" t="str">
            <v>بيولوجيا جزيئية</v>
          </cell>
          <cell r="J1210" t="str">
            <v>علوم بيولوجية</v>
          </cell>
          <cell r="K1210" t="str">
            <v>Recr. régional</v>
          </cell>
          <cell r="L1210" t="str">
            <v>A</v>
          </cell>
        </row>
        <row r="1211">
          <cell r="A1211" t="str">
            <v>Commerce international et logistique</v>
          </cell>
          <cell r="B1211" t="str">
            <v>تجارة دولية و إمداد</v>
          </cell>
          <cell r="C1211" t="str">
            <v>Université de Boumerdes</v>
          </cell>
          <cell r="D1211" t="str">
            <v>SEGC</v>
          </cell>
          <cell r="E1211" t="str">
            <v>Sciences économiques, de gestion et commerciales </v>
          </cell>
          <cell r="F1211" t="str">
            <v>sciences commerciales</v>
          </cell>
          <cell r="G1211" t="str">
            <v>Sciences commerciales</v>
          </cell>
          <cell r="H1211" t="str">
            <v>Commerce international et logistique</v>
          </cell>
          <cell r="I1211" t="str">
            <v>تجارة دولية و إمداد</v>
          </cell>
          <cell r="J1211" t="str">
            <v>علوم تجارية</v>
          </cell>
          <cell r="K1211" t="str">
            <v>Recr. régional</v>
          </cell>
          <cell r="L1211" t="str">
            <v>A</v>
          </cell>
        </row>
        <row r="1212">
          <cell r="A1212" t="str">
            <v>Marketing</v>
          </cell>
          <cell r="B1212" t="str">
            <v>تسويق</v>
          </cell>
          <cell r="C1212" t="str">
            <v>Université de Boumerdes</v>
          </cell>
          <cell r="D1212" t="str">
            <v>SEGC</v>
          </cell>
          <cell r="E1212" t="str">
            <v>Sciences économiques, de gestion et commerciales </v>
          </cell>
          <cell r="F1212" t="str">
            <v>sciences commerciales</v>
          </cell>
          <cell r="G1212" t="str">
            <v>Sciences commerciales</v>
          </cell>
          <cell r="H1212" t="str">
            <v>Marketing</v>
          </cell>
          <cell r="I1212" t="str">
            <v>تسويق</v>
          </cell>
          <cell r="J1212" t="str">
            <v>علوم تجارية</v>
          </cell>
          <cell r="K1212" t="str">
            <v>Recr. régional</v>
          </cell>
          <cell r="L1212" t="str">
            <v>A</v>
          </cell>
        </row>
        <row r="1213">
          <cell r="A1213" t="str">
            <v>Marketing des services</v>
          </cell>
          <cell r="B1213" t="str">
            <v>تسويق الخدمات</v>
          </cell>
          <cell r="C1213" t="str">
            <v>Université de Boumerdes</v>
          </cell>
          <cell r="D1213" t="str">
            <v>SEGC</v>
          </cell>
          <cell r="E1213" t="str">
            <v>Sciences économiques, de gestion et commerciales </v>
          </cell>
          <cell r="F1213" t="str">
            <v>sciences commerciales</v>
          </cell>
          <cell r="G1213" t="str">
            <v>Sciences commerciales</v>
          </cell>
          <cell r="H1213" t="str">
            <v>Marketing des services</v>
          </cell>
          <cell r="I1213" t="str">
            <v>تسويق الخدمات</v>
          </cell>
          <cell r="J1213" t="str">
            <v>علوم تجارية</v>
          </cell>
          <cell r="K1213" t="str">
            <v>Recr. régional</v>
          </cell>
          <cell r="L1213" t="str">
            <v>A</v>
          </cell>
        </row>
        <row r="1214">
          <cell r="A1214" t="str">
            <v>Entrepreneuriat</v>
          </cell>
          <cell r="B1214" t="str">
            <v>مقاولاتية</v>
          </cell>
          <cell r="C1214" t="str">
            <v>Université de Boumerdes</v>
          </cell>
          <cell r="D1214" t="str">
            <v>SEGC</v>
          </cell>
          <cell r="E1214" t="str">
            <v>Sciences économiques, de gestion et commerciales </v>
          </cell>
          <cell r="F1214" t="str">
            <v>sciences de gestion</v>
          </cell>
          <cell r="G1214" t="str">
            <v>Sciences de gestion</v>
          </cell>
          <cell r="H1214" t="str">
            <v>Entrepreneuriat</v>
          </cell>
          <cell r="I1214" t="str">
            <v>مقاولاتية</v>
          </cell>
          <cell r="J1214" t="str">
            <v>علوم التسيير</v>
          </cell>
          <cell r="K1214" t="str">
            <v>Recr. régional</v>
          </cell>
          <cell r="L1214" t="str">
            <v>A</v>
          </cell>
        </row>
        <row r="1215">
          <cell r="A1215" t="str">
            <v>Management</v>
          </cell>
          <cell r="B1215" t="str">
            <v>إدارة الأعمال</v>
          </cell>
          <cell r="C1215" t="str">
            <v>Université de Boumerdes</v>
          </cell>
          <cell r="D1215" t="str">
            <v>SEGC</v>
          </cell>
          <cell r="E1215" t="str">
            <v>Sciences économiques, de gestion et commerciales </v>
          </cell>
          <cell r="F1215" t="str">
            <v>sciences de gestion</v>
          </cell>
          <cell r="G1215" t="str">
            <v>Sciences de gestion</v>
          </cell>
          <cell r="H1215" t="str">
            <v>Management</v>
          </cell>
          <cell r="I1215" t="str">
            <v>إدارة الأعمال</v>
          </cell>
          <cell r="J1215" t="str">
            <v>علوم التسيير</v>
          </cell>
          <cell r="K1215" t="str">
            <v>Recr. régional</v>
          </cell>
          <cell r="L1215" t="str">
            <v>A</v>
          </cell>
        </row>
        <row r="1216">
          <cell r="A1216" t="str">
            <v>Management financier</v>
          </cell>
          <cell r="B1216" t="str">
            <v>إدارة مالية</v>
          </cell>
          <cell r="C1216" t="str">
            <v>Université de Boumerdes</v>
          </cell>
          <cell r="D1216" t="str">
            <v>SEGC</v>
          </cell>
          <cell r="E1216" t="str">
            <v>Sciences économiques, de gestion et commerciales </v>
          </cell>
          <cell r="F1216" t="str">
            <v>sciences de gestion</v>
          </cell>
          <cell r="G1216" t="str">
            <v>Sciences de gestion</v>
          </cell>
          <cell r="H1216" t="str">
            <v>Management financier</v>
          </cell>
          <cell r="I1216" t="str">
            <v>إدارة مالية</v>
          </cell>
          <cell r="J1216" t="str">
            <v>علوم التسيير</v>
          </cell>
          <cell r="K1216" t="str">
            <v>Recr. régional</v>
          </cell>
          <cell r="L1216" t="str">
            <v>A</v>
          </cell>
        </row>
        <row r="1217">
          <cell r="A1217" t="str">
            <v>Economie et gestion des entreprises</v>
          </cell>
          <cell r="B1217" t="str">
            <v>اقتصاد وتسيير المؤسسات</v>
          </cell>
          <cell r="C1217" t="str">
            <v>Université de Boumerdes</v>
          </cell>
          <cell r="D1217" t="str">
            <v>SEGC</v>
          </cell>
          <cell r="E1217" t="str">
            <v>Sciences économiques, de gestion et commerciales </v>
          </cell>
          <cell r="F1217" t="str">
            <v>sciences économiques</v>
          </cell>
          <cell r="G1217" t="str">
            <v>Sciences économiques</v>
          </cell>
          <cell r="H1217" t="str">
            <v>Economie et gestion des entreprises</v>
          </cell>
          <cell r="I1217" t="str">
            <v>اقتصاد وتسيير المؤسسات</v>
          </cell>
          <cell r="J1217" t="str">
            <v>علوم اقتصادية</v>
          </cell>
          <cell r="K1217" t="str">
            <v>Recr. régional</v>
          </cell>
          <cell r="L1217" t="str">
            <v>A</v>
          </cell>
        </row>
        <row r="1218">
          <cell r="A1218" t="str">
            <v>Economie monétaire et bancaire</v>
          </cell>
          <cell r="B1218" t="str">
            <v>اقتصاد نقدي وبنكي</v>
          </cell>
          <cell r="C1218" t="str">
            <v>Université de Boumerdes</v>
          </cell>
          <cell r="D1218" t="str">
            <v>SEGC</v>
          </cell>
          <cell r="E1218" t="str">
            <v>Sciences économiques, de gestion et commerciales </v>
          </cell>
          <cell r="F1218" t="str">
            <v>sciences économiques</v>
          </cell>
          <cell r="G1218" t="str">
            <v>Sciences économiques</v>
          </cell>
          <cell r="H1218" t="str">
            <v>Economie monétaire et bancaire</v>
          </cell>
          <cell r="I1218" t="str">
            <v>اقتصاد نقدي وبنكي</v>
          </cell>
          <cell r="J1218" t="str">
            <v>علوم اقتصادية</v>
          </cell>
          <cell r="K1218" t="str">
            <v>Recr. régional</v>
          </cell>
          <cell r="L1218" t="str">
            <v>A</v>
          </cell>
        </row>
        <row r="1219">
          <cell r="A1219" t="str">
            <v>Economie quantitative</v>
          </cell>
          <cell r="B1219" t="str">
            <v>اقتصاد كمِّي</v>
          </cell>
          <cell r="C1219" t="str">
            <v>Université de Boumerdes</v>
          </cell>
          <cell r="D1219" t="str">
            <v>SEGC</v>
          </cell>
          <cell r="E1219" t="str">
            <v>Sciences économiques, de gestion et commerciales </v>
          </cell>
          <cell r="F1219" t="str">
            <v>sciences économiques</v>
          </cell>
          <cell r="G1219" t="str">
            <v>Sciences économiques</v>
          </cell>
          <cell r="H1219" t="str">
            <v>Economie quantitative</v>
          </cell>
          <cell r="I1219" t="str">
            <v>اقتصاد كمِّي</v>
          </cell>
          <cell r="J1219" t="str">
            <v>علوم اقتصادية</v>
          </cell>
          <cell r="K1219" t="str">
            <v>Recr. régional</v>
          </cell>
          <cell r="L1219" t="str">
            <v>A</v>
          </cell>
        </row>
        <row r="1220">
          <cell r="A1220" t="str">
            <v>Comptabilité et finance</v>
          </cell>
          <cell r="B1220" t="str">
            <v>محاسبة ومالية</v>
          </cell>
          <cell r="C1220" t="str">
            <v>Université de Boumerdes</v>
          </cell>
          <cell r="D1220" t="str">
            <v>SEGC</v>
          </cell>
          <cell r="E1220" t="str">
            <v>Sciences économiques, de gestion et commerciales </v>
          </cell>
          <cell r="F1220" t="str">
            <v>sciences financières et comptabilité</v>
          </cell>
          <cell r="G1220" t="str">
            <v>Sciences financières et comptabilité</v>
          </cell>
          <cell r="H1220" t="str">
            <v>Comptabilité et finance</v>
          </cell>
          <cell r="I1220" t="str">
            <v>محاسبة ومالية</v>
          </cell>
          <cell r="J1220" t="str">
            <v>علوم مالية ومحاسبة</v>
          </cell>
          <cell r="K1220" t="str">
            <v>Recr. régional</v>
          </cell>
          <cell r="L1220" t="str">
            <v>A</v>
          </cell>
        </row>
        <row r="1221">
          <cell r="A1221" t="str">
            <v>Comptabilité et fiscalité</v>
          </cell>
          <cell r="B1221" t="str">
            <v>محاسبة وجباية</v>
          </cell>
          <cell r="C1221" t="str">
            <v>Université de Boumerdes</v>
          </cell>
          <cell r="D1221" t="str">
            <v>SEGC</v>
          </cell>
          <cell r="E1221" t="str">
            <v>Sciences économiques, de gestion et commerciales </v>
          </cell>
          <cell r="F1221" t="str">
            <v>sciences financières et comptabilité</v>
          </cell>
          <cell r="G1221" t="str">
            <v>Sciences financières et comptabilité</v>
          </cell>
          <cell r="H1221" t="str">
            <v>Comptabilité et fiscalité</v>
          </cell>
          <cell r="I1221" t="str">
            <v>محاسبة وجباية</v>
          </cell>
          <cell r="J1221" t="str">
            <v>علوم مالية ومحاسبة</v>
          </cell>
          <cell r="K1221" t="str">
            <v>Recr. régional</v>
          </cell>
          <cell r="L1221" t="str">
            <v>A</v>
          </cell>
        </row>
        <row r="1222">
          <cell r="A1222" t="str">
            <v>Finance des banques et des assurances</v>
          </cell>
          <cell r="B1222" t="str">
            <v>مالية البنوك والتأمينات</v>
          </cell>
          <cell r="C1222" t="str">
            <v>Université de Boumerdes</v>
          </cell>
          <cell r="D1222" t="str">
            <v>SEGC</v>
          </cell>
          <cell r="E1222" t="str">
            <v>Sciences économiques, de gestion et commerciales </v>
          </cell>
          <cell r="F1222" t="str">
            <v>sciences financières et comptabilité</v>
          </cell>
          <cell r="G1222" t="str">
            <v>Sciences financières et comptabilité</v>
          </cell>
          <cell r="H1222" t="str">
            <v>Finance des banques et des assurances</v>
          </cell>
          <cell r="I1222" t="str">
            <v>مالية البنوك والتأمينات</v>
          </cell>
          <cell r="J1222" t="str">
            <v>علوم مالية ومحاسبة</v>
          </cell>
          <cell r="K1222" t="str">
            <v>Recr. régional</v>
          </cell>
          <cell r="L1222" t="str">
            <v>A</v>
          </cell>
        </row>
        <row r="1223">
          <cell r="A1223" t="str">
            <v>Education et motricité</v>
          </cell>
          <cell r="B1223" t="str">
            <v>التربية وعلم الحركة</v>
          </cell>
          <cell r="C1223" t="str">
            <v>Université de Boumerdes</v>
          </cell>
          <cell r="D1223" t="str">
            <v>STAPS</v>
          </cell>
          <cell r="E1223" t="str">
            <v>Sciences et Techniques des Activités Physiques et Sportives</v>
          </cell>
          <cell r="F1223" t="str">
            <v>activité physique et sportive éducative</v>
          </cell>
          <cell r="G1223" t="str">
            <v>Activité physique et sportive éducative</v>
          </cell>
          <cell r="H1223" t="str">
            <v>Education et motricité</v>
          </cell>
          <cell r="I1223" t="str">
            <v>التربية وعلم الحركة</v>
          </cell>
          <cell r="J1223" t="str">
            <v>نشاط بدني رياضي تربوي</v>
          </cell>
          <cell r="K1223" t="str">
            <v>Recr. régional</v>
          </cell>
          <cell r="L1223" t="str">
            <v>A</v>
          </cell>
        </row>
        <row r="1224">
          <cell r="A1224" t="str">
            <v>Entrainement sportif compétitif</v>
          </cell>
          <cell r="B1224" t="str">
            <v>التدريب الرياضي التنافسي</v>
          </cell>
          <cell r="C1224" t="str">
            <v>Université de Boumerdes</v>
          </cell>
          <cell r="D1224" t="str">
            <v>STAPS</v>
          </cell>
          <cell r="E1224" t="str">
            <v>Sciences et Techniques des Activités Physiques et Sportives</v>
          </cell>
          <cell r="F1224" t="str">
            <v>entrainement sportif</v>
          </cell>
          <cell r="G1224" t="str">
            <v>Entrainement sportif</v>
          </cell>
          <cell r="H1224" t="str">
            <v>Entrainement sportif compétitif</v>
          </cell>
          <cell r="I1224" t="str">
            <v>التدريب الرياضي التنافسي</v>
          </cell>
          <cell r="J1224" t="str">
            <v>تدريب رياضي</v>
          </cell>
          <cell r="K1224" t="str">
            <v>Recr. régional</v>
          </cell>
          <cell r="L1224" t="str">
            <v>A</v>
          </cell>
        </row>
        <row r="1225">
          <cell r="A1225" t="str">
            <v>Automatique</v>
          </cell>
          <cell r="B1225" t="str">
            <v>آلية</v>
          </cell>
          <cell r="C1225" t="str">
            <v>Université de Boumerdes</v>
          </cell>
          <cell r="D1225" t="str">
            <v>ST</v>
          </cell>
          <cell r="E1225" t="str">
            <v>Sciences et Technologies</v>
          </cell>
          <cell r="F1225" t="str">
            <v>automatique</v>
          </cell>
          <cell r="G1225" t="str">
            <v>Automatique</v>
          </cell>
          <cell r="H1225" t="str">
            <v>Automatique</v>
          </cell>
          <cell r="I1225" t="str">
            <v>آلية</v>
          </cell>
          <cell r="J1225" t="str">
            <v>آلية</v>
          </cell>
          <cell r="K1225" t="str">
            <v>Recr. régional</v>
          </cell>
          <cell r="L1225" t="str">
            <v>A</v>
          </cell>
        </row>
        <row r="1226">
          <cell r="A1226" t="str">
            <v>Electromécanique</v>
          </cell>
          <cell r="B1226" t="str">
            <v>كهروميكانيك</v>
          </cell>
          <cell r="C1226" t="str">
            <v>Université de Boumerdes</v>
          </cell>
          <cell r="D1226" t="str">
            <v>ST</v>
          </cell>
          <cell r="E1226" t="str">
            <v>Sciences et Technologies</v>
          </cell>
          <cell r="F1226" t="str">
            <v>electromécanique</v>
          </cell>
          <cell r="G1226" t="str">
            <v>Electromécanique</v>
          </cell>
          <cell r="H1226" t="str">
            <v>Electromécanique</v>
          </cell>
          <cell r="I1226" t="str">
            <v>كهروميكانيك</v>
          </cell>
          <cell r="J1226" t="str">
            <v>كهروميكانيك</v>
          </cell>
          <cell r="K1226" t="str">
            <v>Recr. régional</v>
          </cell>
          <cell r="L1226" t="str">
            <v>A</v>
          </cell>
        </row>
        <row r="1227">
          <cell r="A1227" t="str">
            <v>Maintenance industrielle</v>
          </cell>
          <cell r="B1227" t="str">
            <v>صيانة صناعية</v>
          </cell>
          <cell r="C1227" t="str">
            <v>Université de Boumerdes</v>
          </cell>
          <cell r="D1227" t="str">
            <v>ST</v>
          </cell>
          <cell r="E1227" t="str">
            <v>Sciences et Technologies</v>
          </cell>
          <cell r="F1227" t="str">
            <v>electromécanique</v>
          </cell>
          <cell r="G1227" t="str">
            <v>Electromécanique</v>
          </cell>
          <cell r="H1227" t="str">
            <v>Maintenance industrielle</v>
          </cell>
          <cell r="I1227" t="str">
            <v>صيانة صناعية</v>
          </cell>
          <cell r="J1227" t="str">
            <v>كهروميكانيك</v>
          </cell>
          <cell r="K1227" t="str">
            <v>Recr. régional</v>
          </cell>
          <cell r="L1227" t="str">
            <v>A</v>
          </cell>
        </row>
        <row r="1228">
          <cell r="A1228" t="str">
            <v>Electronique</v>
          </cell>
          <cell r="B1228" t="str">
            <v>إلكترونيك</v>
          </cell>
          <cell r="C1228" t="str">
            <v>Université de Boumerdes</v>
          </cell>
          <cell r="D1228" t="str">
            <v>ST</v>
          </cell>
          <cell r="E1228" t="str">
            <v>Sciences et Technologies</v>
          </cell>
          <cell r="F1228" t="str">
            <v>electronique</v>
          </cell>
          <cell r="G1228" t="str">
            <v>Electronique</v>
          </cell>
          <cell r="H1228" t="str">
            <v>Electronique</v>
          </cell>
          <cell r="I1228" t="str">
            <v>إلكترونيك</v>
          </cell>
          <cell r="J1228" t="str">
            <v>إلكترونيك</v>
          </cell>
          <cell r="K1228" t="str">
            <v>Recr. régional</v>
          </cell>
          <cell r="L1228" t="str">
            <v>A</v>
          </cell>
        </row>
        <row r="1229">
          <cell r="A1229" t="str">
            <v>Ingénierie électrique et électronique</v>
          </cell>
          <cell r="B1229" t="str">
            <v>هندسية الكهرباء والالكترونيك</v>
          </cell>
          <cell r="C1229" t="str">
            <v>Université de Boumerdes</v>
          </cell>
          <cell r="D1229" t="str">
            <v>ST</v>
          </cell>
          <cell r="E1229" t="str">
            <v>Electronique</v>
          </cell>
          <cell r="F1229" t="str">
            <v>electronique</v>
          </cell>
          <cell r="G1229" t="str">
            <v>Electronique</v>
          </cell>
          <cell r="H1229" t="str">
            <v>Ingénierie électrique et électronique</v>
          </cell>
          <cell r="I1229" t="str">
            <v>هندسية الكهرباء والالكترونيك</v>
          </cell>
          <cell r="J1229" t="str">
            <v>إلكترونيك</v>
          </cell>
          <cell r="K1229" t="str">
            <v>FRN</v>
          </cell>
          <cell r="L1229" t="str">
            <v>A</v>
          </cell>
        </row>
        <row r="1230">
          <cell r="A1230" t="str">
            <v>Electrotechnique</v>
          </cell>
          <cell r="B1230" t="str">
            <v>كهروتقني</v>
          </cell>
          <cell r="C1230" t="str">
            <v>Université de Boumerdes</v>
          </cell>
          <cell r="D1230" t="str">
            <v>ST</v>
          </cell>
          <cell r="E1230" t="str">
            <v>Sciences et Technologies</v>
          </cell>
          <cell r="F1230" t="str">
            <v>electrotechnique</v>
          </cell>
          <cell r="G1230" t="str">
            <v>Electrotechnique</v>
          </cell>
          <cell r="H1230" t="str">
            <v>Electrotechnique</v>
          </cell>
          <cell r="I1230" t="str">
            <v>كهروتقني</v>
          </cell>
          <cell r="J1230" t="str">
            <v>كهروتقني</v>
          </cell>
          <cell r="K1230" t="str">
            <v>Recr. régional</v>
          </cell>
          <cell r="L1230" t="str">
            <v>A</v>
          </cell>
        </row>
        <row r="1231">
          <cell r="A1231" t="str">
            <v>Génie biomédical</v>
          </cell>
          <cell r="B1231" t="str">
            <v>هندسة بيوطبية</v>
          </cell>
          <cell r="C1231" t="str">
            <v>Université de Boumerdes</v>
          </cell>
          <cell r="D1231" t="str">
            <v>ST</v>
          </cell>
          <cell r="E1231" t="str">
            <v>Sciences et Technologies</v>
          </cell>
          <cell r="F1231" t="str">
            <v>génie biomédical</v>
          </cell>
          <cell r="G1231" t="str">
            <v>Génie biomédical</v>
          </cell>
          <cell r="H1231" t="str">
            <v>Génie biomédical</v>
          </cell>
          <cell r="I1231" t="str">
            <v>هندسة بيوطبية</v>
          </cell>
          <cell r="J1231" t="str">
            <v>هندسة بيوطبية</v>
          </cell>
          <cell r="K1231" t="str">
            <v>Recr. régional</v>
          </cell>
          <cell r="L1231" t="str">
            <v>A</v>
          </cell>
        </row>
        <row r="1232">
          <cell r="A1232" t="str">
            <v>Génie civil</v>
          </cell>
          <cell r="B1232" t="str">
            <v>هندسة مدنية</v>
          </cell>
          <cell r="C1232" t="str">
            <v>Université de Boumerdes</v>
          </cell>
          <cell r="D1232" t="str">
            <v>ST</v>
          </cell>
          <cell r="E1232" t="str">
            <v>Sciences et Technologies</v>
          </cell>
          <cell r="F1232" t="str">
            <v>Génie Civil</v>
          </cell>
          <cell r="G1232" t="str">
            <v>Génie civil</v>
          </cell>
          <cell r="H1232" t="str">
            <v>Génie civil</v>
          </cell>
          <cell r="I1232" t="str">
            <v>هندسة مدنية</v>
          </cell>
          <cell r="J1232" t="str">
            <v>هندسة مدنية</v>
          </cell>
          <cell r="K1232" t="str">
            <v>Recr. régional</v>
          </cell>
          <cell r="L1232" t="str">
            <v>A</v>
          </cell>
        </row>
        <row r="1233">
          <cell r="A1233" t="str">
            <v>Génie de procédés</v>
          </cell>
          <cell r="B1233" t="str">
            <v>هندسة الطرائق</v>
          </cell>
          <cell r="C1233" t="str">
            <v>Université de Boumerdes</v>
          </cell>
          <cell r="D1233" t="str">
            <v>ST</v>
          </cell>
          <cell r="E1233" t="str">
            <v>Sciences et Technologies</v>
          </cell>
          <cell r="F1233" t="str">
            <v>Génie de procédés</v>
          </cell>
          <cell r="G1233" t="str">
            <v>Génie de procédés</v>
          </cell>
          <cell r="H1233" t="str">
            <v>Génie de procédés</v>
          </cell>
          <cell r="I1233" t="str">
            <v>هندسة الطرائق</v>
          </cell>
          <cell r="J1233" t="str">
            <v>هندسة الطرائق</v>
          </cell>
          <cell r="K1233" t="str">
            <v>Recr. régional</v>
          </cell>
          <cell r="L1233" t="str">
            <v>A</v>
          </cell>
        </row>
        <row r="1234">
          <cell r="A1234" t="str">
            <v>Génie industriel</v>
          </cell>
          <cell r="B1234" t="str">
            <v>هندسة صناعية</v>
          </cell>
          <cell r="C1234" t="str">
            <v>Université de Boumerdes</v>
          </cell>
          <cell r="D1234" t="str">
            <v>ST</v>
          </cell>
          <cell r="E1234" t="str">
            <v>Sciences et Technologies</v>
          </cell>
          <cell r="F1234" t="str">
            <v>génie industriel</v>
          </cell>
          <cell r="G1234" t="str">
            <v>Génie industriel</v>
          </cell>
          <cell r="H1234" t="str">
            <v>Génie industriel</v>
          </cell>
          <cell r="I1234" t="str">
            <v>هندسة صناعية</v>
          </cell>
          <cell r="J1234" t="str">
            <v>هندسة صناعية</v>
          </cell>
          <cell r="K1234" t="str">
            <v>Recr. régional</v>
          </cell>
          <cell r="L1234" t="str">
            <v>A</v>
          </cell>
        </row>
        <row r="1235">
          <cell r="A1235" t="str">
            <v>Construction mécanique</v>
          </cell>
          <cell r="B1235" t="str">
            <v>إنشاء ميكانيكي</v>
          </cell>
          <cell r="C1235" t="str">
            <v>Université de Boumerdes</v>
          </cell>
          <cell r="D1235" t="str">
            <v>ST</v>
          </cell>
          <cell r="E1235" t="str">
            <v>Sciences et Technologies</v>
          </cell>
          <cell r="F1235" t="str">
            <v>génie mécanique</v>
          </cell>
          <cell r="G1235" t="str">
            <v>Génie mécanique</v>
          </cell>
          <cell r="H1235" t="str">
            <v>Construction mécanique</v>
          </cell>
          <cell r="I1235" t="str">
            <v>إنشاء ميكانيكي</v>
          </cell>
          <cell r="J1235" t="str">
            <v>هندسة ميكانيكية</v>
          </cell>
          <cell r="K1235" t="str">
            <v>Recr. régional</v>
          </cell>
          <cell r="L1235" t="str">
            <v>A</v>
          </cell>
        </row>
        <row r="1236">
          <cell r="A1236" t="str">
            <v>Energétique</v>
          </cell>
          <cell r="B1236" t="str">
            <v>طاقوية</v>
          </cell>
          <cell r="C1236" t="str">
            <v>Université de Boumerdes</v>
          </cell>
          <cell r="D1236" t="str">
            <v>ST</v>
          </cell>
          <cell r="E1236" t="str">
            <v>Sciences et Technologies</v>
          </cell>
          <cell r="F1236" t="str">
            <v>génie mécanique</v>
          </cell>
          <cell r="G1236" t="str">
            <v>Génie mécanique</v>
          </cell>
          <cell r="H1236" t="str">
            <v>Energétique</v>
          </cell>
          <cell r="I1236" t="str">
            <v>طاقوية</v>
          </cell>
          <cell r="J1236" t="str">
            <v>هندسة ميكانيكية</v>
          </cell>
          <cell r="K1236" t="str">
            <v>Recr. régional</v>
          </cell>
          <cell r="L1236" t="str">
            <v>A</v>
          </cell>
        </row>
        <row r="1237">
          <cell r="A1237" t="str">
            <v>Génie des matériaux</v>
          </cell>
          <cell r="B1237" t="str">
            <v>هندسة المواد</v>
          </cell>
          <cell r="C1237" t="str">
            <v>Université de Boumerdes</v>
          </cell>
          <cell r="D1237" t="str">
            <v>ST</v>
          </cell>
          <cell r="E1237" t="str">
            <v>Sciences et Technologies</v>
          </cell>
          <cell r="F1237" t="str">
            <v>génie mécanique</v>
          </cell>
          <cell r="G1237" t="str">
            <v>Génie mécanique</v>
          </cell>
          <cell r="H1237" t="str">
            <v>Génie des matériaux</v>
          </cell>
          <cell r="I1237" t="str">
            <v>هندسة المواد</v>
          </cell>
          <cell r="J1237" t="str">
            <v>هندسة ميكانيكية</v>
          </cell>
          <cell r="K1237" t="str">
            <v>Recr. régional</v>
          </cell>
          <cell r="L1237" t="str">
            <v>A</v>
          </cell>
        </row>
        <row r="1238">
          <cell r="A1238" t="str">
            <v>Automatisation des procédés industriels : commande automatique</v>
          </cell>
          <cell r="B1238" t="str">
            <v xml:space="preserve">آلية الطرائق الصناعية : تحكم آلي </v>
          </cell>
          <cell r="C1238" t="str">
            <v>Université de Boumerdes</v>
          </cell>
          <cell r="D1238" t="str">
            <v>ST</v>
          </cell>
          <cell r="E1238" t="str">
            <v>Hydrocarbures</v>
          </cell>
          <cell r="F1238" t="str">
            <v>hydrocarbures</v>
          </cell>
          <cell r="G1238" t="str">
            <v>Hydrocarbures</v>
          </cell>
          <cell r="H1238" t="str">
            <v>Automatisation des procédés industriels : commande automatique</v>
          </cell>
          <cell r="I1238" t="str">
            <v xml:space="preserve">آلية الطرائق الصناعية : تحكم آلي </v>
          </cell>
          <cell r="J1238" t="str">
            <v>محروقات</v>
          </cell>
          <cell r="K1238" t="str">
            <v>FRN</v>
          </cell>
          <cell r="L1238" t="str">
            <v>A</v>
          </cell>
        </row>
        <row r="1239">
          <cell r="A1239" t="str">
            <v>Economie des hydrocarbures : économie pétrolière</v>
          </cell>
          <cell r="B1239" t="str">
            <v>اقتصاد المحروقات : اقتصاد بترولي</v>
          </cell>
          <cell r="C1239" t="str">
            <v>Université de Boumerdes</v>
          </cell>
          <cell r="D1239" t="str">
            <v>ST</v>
          </cell>
          <cell r="E1239" t="str">
            <v>Hydrocarbures</v>
          </cell>
          <cell r="F1239" t="str">
            <v>hydrocarbures</v>
          </cell>
          <cell r="G1239" t="str">
            <v>Hydrocarbures</v>
          </cell>
          <cell r="H1239" t="str">
            <v>Economie des hydrocarbures : économie pétrolière</v>
          </cell>
          <cell r="I1239" t="str">
            <v>اقتصاد المحروقات : اقتصاد بترولي</v>
          </cell>
          <cell r="J1239" t="str">
            <v>محروقات</v>
          </cell>
          <cell r="K1239" t="str">
            <v>FRN</v>
          </cell>
          <cell r="L1239" t="str">
            <v>A</v>
          </cell>
        </row>
        <row r="1240">
          <cell r="A1240" t="str">
            <v>Génie électrique : électricité industrielle</v>
          </cell>
          <cell r="B1240" t="str">
            <v>هندسسة كهربائية : كهرباء صناعية</v>
          </cell>
          <cell r="C1240" t="str">
            <v>Université de Boumerdes</v>
          </cell>
          <cell r="D1240" t="str">
            <v>ST</v>
          </cell>
          <cell r="E1240" t="str">
            <v>Hydrocarbures</v>
          </cell>
          <cell r="F1240" t="str">
            <v>hydrocarbures</v>
          </cell>
          <cell r="G1240" t="str">
            <v>Hydrocarbures</v>
          </cell>
          <cell r="H1240" t="str">
            <v>Génie électrique : électricité industrielle</v>
          </cell>
          <cell r="I1240" t="str">
            <v>هندسسة كهربائية : كهرباء صناعية</v>
          </cell>
          <cell r="J1240" t="str">
            <v>محروقات</v>
          </cell>
          <cell r="K1240" t="str">
            <v>FRN</v>
          </cell>
          <cell r="L1240" t="str">
            <v>A</v>
          </cell>
        </row>
        <row r="1241">
          <cell r="A1241" t="str">
            <v>Génie mécanique : Mécanique des chantiers pétroliers</v>
          </cell>
          <cell r="B1241" t="str">
            <v>هندسة ميكانيكية : ميكانيك الورشات البترولية</v>
          </cell>
          <cell r="C1241" t="str">
            <v>Université de Boumerdes</v>
          </cell>
          <cell r="D1241" t="str">
            <v>ST</v>
          </cell>
          <cell r="E1241" t="str">
            <v>Hydrocarbures</v>
          </cell>
          <cell r="F1241" t="str">
            <v>hydrocarbures</v>
          </cell>
          <cell r="G1241" t="str">
            <v>Hydrocarbures</v>
          </cell>
          <cell r="H1241" t="str">
            <v>Génie mécanique : Mécanique des chantiers pétroliers</v>
          </cell>
          <cell r="I1241" t="str">
            <v>هندسة ميكانيكية : ميكانيك الورشات البترولية</v>
          </cell>
          <cell r="J1241" t="str">
            <v>محروقات</v>
          </cell>
          <cell r="K1241" t="str">
            <v>FRN</v>
          </cell>
          <cell r="L1241" t="str">
            <v>A</v>
          </cell>
        </row>
        <row r="1242">
          <cell r="A1242" t="str">
            <v>Génie mécanique : Mécanique des unités pétrochimiques</v>
          </cell>
          <cell r="B1242" t="str">
            <v>هندسة ميكانيكية : ميكانيك الوحدات البتروكميائية</v>
          </cell>
          <cell r="C1242" t="str">
            <v>Université de Boumerdes</v>
          </cell>
          <cell r="D1242" t="str">
            <v>ST</v>
          </cell>
          <cell r="E1242" t="str">
            <v>Hydrocarbures</v>
          </cell>
          <cell r="F1242" t="str">
            <v>hydrocarbures</v>
          </cell>
          <cell r="G1242" t="str">
            <v>Hydrocarbures</v>
          </cell>
          <cell r="H1242" t="str">
            <v>Génie mécanique : Mécanique des unités pétrochimiques</v>
          </cell>
          <cell r="I1242" t="str">
            <v>هندسة ميكانيكية : ميكانيك الوحدات البتروكميائية</v>
          </cell>
          <cell r="J1242" t="str">
            <v>محروقات</v>
          </cell>
          <cell r="K1242" t="str">
            <v>FRN</v>
          </cell>
          <cell r="L1242" t="str">
            <v>A</v>
          </cell>
        </row>
        <row r="1243">
          <cell r="A1243" t="str">
            <v>Génie mécanique : Transport des hydrocarbures</v>
          </cell>
          <cell r="B1243" t="str">
            <v>هندسة ميكانيكية : نقل المحروقات</v>
          </cell>
          <cell r="C1243" t="str">
            <v>Université de Boumerdes</v>
          </cell>
          <cell r="D1243" t="str">
            <v>ST</v>
          </cell>
          <cell r="E1243" t="str">
            <v>Hydrocarbures</v>
          </cell>
          <cell r="F1243" t="str">
            <v>hydrocarbures</v>
          </cell>
          <cell r="G1243" t="str">
            <v>Hydrocarbures</v>
          </cell>
          <cell r="H1243" t="str">
            <v>Génie mécanique : Transport des hydrocarbures</v>
          </cell>
          <cell r="I1243" t="str">
            <v>هندسة ميكانيكية : نقل المحروقات</v>
          </cell>
          <cell r="J1243" t="str">
            <v>محروقات</v>
          </cell>
          <cell r="K1243" t="str">
            <v>FRN</v>
          </cell>
          <cell r="L1243" t="str">
            <v>A</v>
          </cell>
        </row>
        <row r="1244">
          <cell r="A1244" t="str">
            <v>Génie pétrolier : Forage des puits d’hydrocarbures</v>
          </cell>
          <cell r="B1244" t="str">
            <v>هندسة بترولية : حفر ابار المحروقات</v>
          </cell>
          <cell r="C1244" t="str">
            <v>Université de Boumerdes</v>
          </cell>
          <cell r="D1244" t="str">
            <v>ST</v>
          </cell>
          <cell r="E1244" t="str">
            <v>Hydrocarbures</v>
          </cell>
          <cell r="F1244" t="str">
            <v>hydrocarbures</v>
          </cell>
          <cell r="G1244" t="str">
            <v>Hydrocarbures</v>
          </cell>
          <cell r="H1244" t="str">
            <v>Génie pétrolier : Forage des puits d’hydrocarbures</v>
          </cell>
          <cell r="I1244" t="str">
            <v>هندسة بترولية : حفر ابار المحروقات</v>
          </cell>
          <cell r="J1244" t="str">
            <v>محروقات</v>
          </cell>
          <cell r="K1244" t="str">
            <v>FRN</v>
          </cell>
          <cell r="L1244" t="str">
            <v>A</v>
          </cell>
        </row>
        <row r="1245">
          <cell r="A1245" t="str">
            <v>Génie pétrolier : Production des hydrocarbures</v>
          </cell>
          <cell r="B1245" t="str">
            <v>هندسة بترولية : انتاج المحروقات</v>
          </cell>
          <cell r="C1245" t="str">
            <v>Université de Boumerdes</v>
          </cell>
          <cell r="D1245" t="str">
            <v>ST</v>
          </cell>
          <cell r="E1245" t="str">
            <v>Hydrocarbures</v>
          </cell>
          <cell r="F1245" t="str">
            <v>hydrocarbures</v>
          </cell>
          <cell r="G1245" t="str">
            <v>Hydrocarbures</v>
          </cell>
          <cell r="H1245" t="str">
            <v>Génie pétrolier : Production des hydrocarbures</v>
          </cell>
          <cell r="I1245" t="str">
            <v>هندسة بترولية : انتاج المحروقات</v>
          </cell>
          <cell r="J1245" t="str">
            <v>محروقات</v>
          </cell>
          <cell r="K1245" t="str">
            <v>FRN</v>
          </cell>
          <cell r="L1245" t="str">
            <v>A</v>
          </cell>
        </row>
        <row r="1246">
          <cell r="A1246" t="str">
            <v>Génie des procédés</v>
          </cell>
          <cell r="B1246" t="str">
            <v>هندسة الطرائق</v>
          </cell>
          <cell r="C1246" t="str">
            <v>Université de Boumerdes</v>
          </cell>
          <cell r="D1246" t="str">
            <v>ST</v>
          </cell>
          <cell r="E1246" t="str">
            <v>Hydrocarbures</v>
          </cell>
          <cell r="F1246" t="str">
            <v>hydrocarbures</v>
          </cell>
          <cell r="G1246" t="str">
            <v>Hydrocarbures</v>
          </cell>
          <cell r="H1246" t="str">
            <v>Génie des procédés</v>
          </cell>
          <cell r="I1246" t="str">
            <v>هندسة الطرائق</v>
          </cell>
          <cell r="J1246" t="str">
            <v>محروقات</v>
          </cell>
          <cell r="K1246" t="str">
            <v>FRN</v>
          </cell>
          <cell r="L1246" t="str">
            <v>A</v>
          </cell>
        </row>
        <row r="1247">
          <cell r="A1247" t="str">
            <v>Géophysique : géophysique sismique</v>
          </cell>
          <cell r="B1247" t="str">
            <v>جيوفيزياء : جيوفيزياء زلزالية</v>
          </cell>
          <cell r="C1247" t="str">
            <v>Université de Boumerdes</v>
          </cell>
          <cell r="D1247" t="str">
            <v>ST</v>
          </cell>
          <cell r="E1247" t="str">
            <v>Hydrocarbures</v>
          </cell>
          <cell r="F1247" t="str">
            <v>hydrocarbures</v>
          </cell>
          <cell r="G1247" t="str">
            <v>Hydrocarbures</v>
          </cell>
          <cell r="H1247" t="str">
            <v>Géophysique : géophysique sismique</v>
          </cell>
          <cell r="I1247" t="str">
            <v>جيوفيزياء : جيوفيزياء زلزالية</v>
          </cell>
          <cell r="J1247" t="str">
            <v>محروقات</v>
          </cell>
          <cell r="K1247" t="str">
            <v>FRN</v>
          </cell>
          <cell r="L1247" t="str">
            <v>A</v>
          </cell>
        </row>
        <row r="1248">
          <cell r="A1248" t="str">
            <v>Géosciences appliquée : Ressources minérales et énergétiques</v>
          </cell>
          <cell r="B1248" t="str">
            <v>علوم جيولوجية تطبيقية : موارد معدنية وطاقوية</v>
          </cell>
          <cell r="C1248" t="str">
            <v>Université de Boumerdes</v>
          </cell>
          <cell r="D1248" t="str">
            <v>ST</v>
          </cell>
          <cell r="E1248" t="str">
            <v>Hydrocarbures</v>
          </cell>
          <cell r="F1248" t="str">
            <v>hydrocarbures</v>
          </cell>
          <cell r="G1248" t="str">
            <v>Hydrocarbures</v>
          </cell>
          <cell r="H1248" t="str">
            <v>Géosciences appliquée : Ressources minérales et énergétiques</v>
          </cell>
          <cell r="I1248" t="str">
            <v>علوم جيولوجية تطبيقية : موارد معدنية وطاقوية</v>
          </cell>
          <cell r="J1248" t="str">
            <v>محروقات</v>
          </cell>
          <cell r="K1248" t="str">
            <v>FRN</v>
          </cell>
          <cell r="L1248" t="str">
            <v>A</v>
          </cell>
        </row>
        <row r="1249">
          <cell r="A1249" t="str">
            <v>Hygiène et sécurité industrielle</v>
          </cell>
          <cell r="B1249" t="str">
            <v>نظافة وأمن صناعي</v>
          </cell>
          <cell r="C1249" t="str">
            <v>Université de Boumerdes</v>
          </cell>
          <cell r="D1249" t="str">
            <v>ST</v>
          </cell>
          <cell r="E1249" t="str">
            <v>Sciences et Technologies</v>
          </cell>
          <cell r="F1249" t="str">
            <v>hygiène et sécurité industrielle</v>
          </cell>
          <cell r="G1249" t="str">
            <v>Hygiène et sécurité industrielle</v>
          </cell>
          <cell r="H1249" t="str">
            <v>Hygiène et sécurité industrielle</v>
          </cell>
          <cell r="I1249" t="str">
            <v>نظافة وأمن صناعي</v>
          </cell>
          <cell r="J1249" t="str">
            <v>نظافة وأمن صناعي</v>
          </cell>
          <cell r="K1249" t="str">
            <v>Recr. régional</v>
          </cell>
          <cell r="L1249" t="str">
            <v>A</v>
          </cell>
        </row>
        <row r="1250">
          <cell r="A1250" t="str">
            <v>Télécommunications</v>
          </cell>
          <cell r="B1250" t="str">
            <v>اتصالات سلكية ولاسلكية</v>
          </cell>
          <cell r="C1250" t="str">
            <v>Université de Boumerdes</v>
          </cell>
          <cell r="D1250" t="str">
            <v>ST</v>
          </cell>
          <cell r="E1250" t="str">
            <v>Sciences et Technologies</v>
          </cell>
          <cell r="F1250" t="str">
            <v>Télécommunications</v>
          </cell>
          <cell r="G1250" t="str">
            <v>Télécommunications</v>
          </cell>
          <cell r="H1250" t="str">
            <v>Télécommunications</v>
          </cell>
          <cell r="I1250" t="str">
            <v>اتصالات سلكية ولاسلكية</v>
          </cell>
          <cell r="J1250" t="str">
            <v>اتصالات سلكية ولا سلكية</v>
          </cell>
          <cell r="K1250" t="str">
            <v>Recr. régional</v>
          </cell>
          <cell r="L1250" t="str">
            <v>A</v>
          </cell>
        </row>
        <row r="1251">
          <cell r="A1251" t="str">
            <v>Génie urbain</v>
          </cell>
          <cell r="B1251" t="str">
            <v>هندسة حضرية</v>
          </cell>
          <cell r="C1251" t="str">
            <v>Université de Chlef</v>
          </cell>
          <cell r="D1251" t="str">
            <v>AUMV</v>
          </cell>
          <cell r="E1251" t="str">
            <v>Gestion des techniques urbaines</v>
          </cell>
          <cell r="F1251" t="str">
            <v>gestion des techniques urbaines</v>
          </cell>
          <cell r="G1251" t="str">
            <v>Gestion des techniques urbaines</v>
          </cell>
          <cell r="H1251" t="str">
            <v>Génie urbain</v>
          </cell>
          <cell r="I1251" t="str">
            <v>هندسة حضرية</v>
          </cell>
          <cell r="J1251" t="str">
            <v>تسيير التقنيات الحضرية</v>
          </cell>
          <cell r="K1251" t="str">
            <v>Recr. régional</v>
          </cell>
          <cell r="L1251" t="str">
            <v>A</v>
          </cell>
        </row>
        <row r="1252">
          <cell r="A1252" t="str">
            <v>Gestion des villes</v>
          </cell>
          <cell r="B1252" t="str">
            <v>تسيير المدن</v>
          </cell>
          <cell r="C1252" t="str">
            <v>Université de Chlef</v>
          </cell>
          <cell r="D1252" t="str">
            <v>AUMV</v>
          </cell>
          <cell r="E1252" t="str">
            <v>Gestion des techniques urbaines</v>
          </cell>
          <cell r="F1252" t="str">
            <v>gestion des techniques urbaines</v>
          </cell>
          <cell r="G1252" t="str">
            <v>Gestion des techniques urbaines</v>
          </cell>
          <cell r="H1252" t="str">
            <v>Gestion des villes</v>
          </cell>
          <cell r="I1252" t="str">
            <v>تسيير المدن</v>
          </cell>
          <cell r="J1252" t="str">
            <v>تسيير التقنيات الحضرية</v>
          </cell>
          <cell r="K1252" t="str">
            <v>Recr. régional</v>
          </cell>
          <cell r="L1252" t="str">
            <v>A</v>
          </cell>
        </row>
        <row r="1253">
          <cell r="A1253" t="str">
            <v>Droit privé</v>
          </cell>
          <cell r="B1253" t="str">
            <v>قانون خاص</v>
          </cell>
          <cell r="C1253" t="str">
            <v>Université de Chlef</v>
          </cell>
          <cell r="D1253" t="str">
            <v>DSP</v>
          </cell>
          <cell r="E1253" t="str">
            <v>Droit</v>
          </cell>
          <cell r="F1253" t="str">
            <v>droit</v>
          </cell>
          <cell r="G1253" t="str">
            <v>Droit</v>
          </cell>
          <cell r="H1253" t="str">
            <v>Droit privé</v>
          </cell>
          <cell r="I1253" t="str">
            <v>قانون خاص</v>
          </cell>
          <cell r="J1253" t="str">
            <v>حقوق</v>
          </cell>
          <cell r="K1253" t="str">
            <v>Recr. régional</v>
          </cell>
          <cell r="L1253" t="str">
            <v>A</v>
          </cell>
        </row>
        <row r="1254">
          <cell r="A1254" t="str">
            <v>Droit public</v>
          </cell>
          <cell r="B1254" t="str">
            <v>قانون عام</v>
          </cell>
          <cell r="C1254" t="str">
            <v>Université de Chlef</v>
          </cell>
          <cell r="D1254" t="str">
            <v>DSP</v>
          </cell>
          <cell r="E1254" t="str">
            <v>Droit</v>
          </cell>
          <cell r="F1254" t="str">
            <v>droit</v>
          </cell>
          <cell r="G1254" t="str">
            <v>Droit</v>
          </cell>
          <cell r="H1254" t="str">
            <v>Droit public</v>
          </cell>
          <cell r="I1254" t="str">
            <v>قانون عام</v>
          </cell>
          <cell r="J1254" t="str">
            <v>حقوق</v>
          </cell>
          <cell r="K1254" t="str">
            <v>Recr. régional</v>
          </cell>
          <cell r="L1254" t="str">
            <v>A</v>
          </cell>
        </row>
        <row r="1255">
          <cell r="A1255" t="str">
            <v>Organisation politique et administrative</v>
          </cell>
          <cell r="B1255" t="str">
            <v>تنظيم سياسي وإداري</v>
          </cell>
          <cell r="C1255" t="str">
            <v>Université de Chlef</v>
          </cell>
          <cell r="D1255" t="str">
            <v>DSP</v>
          </cell>
          <cell r="E1255" t="str">
            <v>Sciences politiques</v>
          </cell>
          <cell r="F1255" t="str">
            <v>sciences politiques</v>
          </cell>
          <cell r="G1255" t="str">
            <v>Sciences politiques</v>
          </cell>
          <cell r="H1255" t="str">
            <v>Organisation politique et administrative</v>
          </cell>
          <cell r="I1255" t="str">
            <v>تنظيم سياسي وإداري</v>
          </cell>
          <cell r="J1255" t="str">
            <v>علوم سياسية</v>
          </cell>
          <cell r="K1255" t="str">
            <v>Recr. régional</v>
          </cell>
          <cell r="L1255" t="str">
            <v>A</v>
          </cell>
        </row>
        <row r="1256">
          <cell r="A1256" t="str">
            <v>Relations internationales</v>
          </cell>
          <cell r="B1256" t="str">
            <v>علاقات دولية</v>
          </cell>
          <cell r="C1256" t="str">
            <v>Université de Chlef</v>
          </cell>
          <cell r="D1256" t="str">
            <v>DSP</v>
          </cell>
          <cell r="E1256" t="str">
            <v>Sciences politiques</v>
          </cell>
          <cell r="F1256" t="str">
            <v>sciences politiques</v>
          </cell>
          <cell r="G1256" t="str">
            <v>Sciences politiques</v>
          </cell>
          <cell r="H1256" t="str">
            <v>Relations internationales</v>
          </cell>
          <cell r="I1256" t="str">
            <v>علاقات دولية</v>
          </cell>
          <cell r="J1256" t="str">
            <v>علوم سياسية</v>
          </cell>
          <cell r="K1256" t="str">
            <v>Recr. régional</v>
          </cell>
          <cell r="L1256" t="str">
            <v>A</v>
          </cell>
        </row>
        <row r="1257">
          <cell r="A1257" t="str">
            <v>Critique et études littéraires</v>
          </cell>
          <cell r="B1257" t="str">
            <v>نقد ودراسات أدبية</v>
          </cell>
          <cell r="C1257" t="str">
            <v>Université de Chlef</v>
          </cell>
          <cell r="D1257" t="str">
            <v>LLA</v>
          </cell>
          <cell r="E1257" t="str">
            <v>Langue et littérature arabes</v>
          </cell>
          <cell r="F1257" t="str">
            <v>Etudes critiques</v>
          </cell>
          <cell r="G1257" t="str">
            <v>Etudes critiques</v>
          </cell>
          <cell r="H1257" t="str">
            <v>Critique et études littéraires</v>
          </cell>
          <cell r="I1257" t="str">
            <v>نقد ودراسات أدبية</v>
          </cell>
          <cell r="J1257" t="str">
            <v>دراسات نقدية</v>
          </cell>
          <cell r="K1257" t="str">
            <v>Recr. régional</v>
          </cell>
          <cell r="L1257" t="str">
            <v>A</v>
          </cell>
        </row>
        <row r="1258">
          <cell r="A1258" t="str">
            <v>Critique et méthodes</v>
          </cell>
          <cell r="B1258" t="str">
            <v>نقد ومناهج</v>
          </cell>
          <cell r="C1258" t="str">
            <v>Université de Chlef</v>
          </cell>
          <cell r="D1258" t="str">
            <v>LLA</v>
          </cell>
          <cell r="E1258" t="str">
            <v>Langue et littérature arabes</v>
          </cell>
          <cell r="F1258" t="str">
            <v>Etudes critiques</v>
          </cell>
          <cell r="G1258" t="str">
            <v>Etudes critiques</v>
          </cell>
          <cell r="H1258" t="str">
            <v>Critique et méthodes</v>
          </cell>
          <cell r="I1258" t="str">
            <v>نقد ومناهج</v>
          </cell>
          <cell r="J1258" t="str">
            <v>دراسات نقدية</v>
          </cell>
          <cell r="K1258" t="str">
            <v>Recr. régional</v>
          </cell>
          <cell r="L1258" t="str">
            <v>A</v>
          </cell>
        </row>
        <row r="1259">
          <cell r="A1259" t="str">
            <v>Littérature algérienne</v>
          </cell>
          <cell r="B1259" t="str">
            <v>أدب جزائري</v>
          </cell>
          <cell r="C1259" t="str">
            <v>Université de Chlef</v>
          </cell>
          <cell r="D1259" t="str">
            <v>LLA</v>
          </cell>
          <cell r="E1259" t="str">
            <v>Langue et littérature arabes</v>
          </cell>
          <cell r="F1259" t="str">
            <v>Etudes littéraires</v>
          </cell>
          <cell r="G1259" t="str">
            <v>Etudes littéraires</v>
          </cell>
          <cell r="H1259" t="str">
            <v>Littérature algérienne</v>
          </cell>
          <cell r="I1259" t="str">
            <v>أدب جزائري</v>
          </cell>
          <cell r="J1259" t="str">
            <v>دراسات أدبية</v>
          </cell>
          <cell r="K1259" t="str">
            <v>Recr. régional</v>
          </cell>
          <cell r="L1259" t="str">
            <v>A</v>
          </cell>
        </row>
        <row r="1260">
          <cell r="A1260" t="str">
            <v>Littérature arabe</v>
          </cell>
          <cell r="B1260" t="str">
            <v>أدب عربي</v>
          </cell>
          <cell r="C1260" t="str">
            <v>Université de Chlef</v>
          </cell>
          <cell r="D1260" t="str">
            <v>LLA</v>
          </cell>
          <cell r="E1260" t="str">
            <v>Langue et littérature arabes</v>
          </cell>
          <cell r="F1260" t="str">
            <v>Etudes littéraires</v>
          </cell>
          <cell r="G1260" t="str">
            <v>Etudes littéraires</v>
          </cell>
          <cell r="H1260" t="str">
            <v>Littérature arabe</v>
          </cell>
          <cell r="I1260" t="str">
            <v>أدب عربي</v>
          </cell>
          <cell r="J1260" t="str">
            <v>دراسات أدبية</v>
          </cell>
          <cell r="K1260" t="str">
            <v>Recr. régional</v>
          </cell>
          <cell r="L1260" t="str">
            <v>A</v>
          </cell>
        </row>
        <row r="1261">
          <cell r="A1261" t="str">
            <v>Linguistique appliquée</v>
          </cell>
          <cell r="B1261" t="str">
            <v>لسانيات تطبيقية</v>
          </cell>
          <cell r="C1261" t="str">
            <v>Université de Chlef</v>
          </cell>
          <cell r="D1261" t="str">
            <v>LLA</v>
          </cell>
          <cell r="E1261" t="str">
            <v>Langue et littérature arabes</v>
          </cell>
          <cell r="F1261" t="str">
            <v>Etudes linguistiques</v>
          </cell>
          <cell r="G1261" t="str">
            <v>Etudes linguistiques</v>
          </cell>
          <cell r="H1261" t="str">
            <v>Linguistique appliquée</v>
          </cell>
          <cell r="I1261" t="str">
            <v>لسانيات تطبيقية</v>
          </cell>
          <cell r="J1261" t="str">
            <v>دراسات لغوية</v>
          </cell>
          <cell r="K1261" t="str">
            <v>Recr. régional</v>
          </cell>
          <cell r="L1261" t="str">
            <v>A</v>
          </cell>
        </row>
        <row r="1262">
          <cell r="A1262" t="str">
            <v>Linguistique générale</v>
          </cell>
          <cell r="B1262" t="str">
            <v>لسانيات عامة</v>
          </cell>
          <cell r="C1262" t="str">
            <v>Université de Chlef</v>
          </cell>
          <cell r="D1262" t="str">
            <v>LLA</v>
          </cell>
          <cell r="E1262" t="str">
            <v>Langue et littérature arabes</v>
          </cell>
          <cell r="F1262" t="str">
            <v>Etudes linguistiques</v>
          </cell>
          <cell r="G1262" t="str">
            <v>Etudes linguistiques</v>
          </cell>
          <cell r="H1262" t="str">
            <v>Linguistique générale</v>
          </cell>
          <cell r="I1262" t="str">
            <v>لسانيات عامة</v>
          </cell>
          <cell r="J1262" t="str">
            <v>دراسات لغوية</v>
          </cell>
          <cell r="K1262" t="str">
            <v>Recr. régional</v>
          </cell>
          <cell r="L1262" t="str">
            <v>A</v>
          </cell>
        </row>
        <row r="1263">
          <cell r="A1263" t="str">
            <v>Langue anglaise</v>
          </cell>
          <cell r="B1263" t="str">
            <v>لغة انجليزية</v>
          </cell>
          <cell r="C1263" t="str">
            <v>Université de Chlef</v>
          </cell>
          <cell r="D1263" t="str">
            <v>LLE</v>
          </cell>
          <cell r="E1263" t="str">
            <v>Langue anglaise</v>
          </cell>
          <cell r="F1263" t="str">
            <v>langue anglaise</v>
          </cell>
          <cell r="G1263" t="str">
            <v>Langue anglaise</v>
          </cell>
          <cell r="H1263" t="str">
            <v>Langue anglaise</v>
          </cell>
          <cell r="I1263" t="str">
            <v>لغة انجليزية</v>
          </cell>
          <cell r="J1263" t="str">
            <v>لغة انجليزية</v>
          </cell>
          <cell r="K1263" t="str">
            <v>Recr. régional</v>
          </cell>
          <cell r="L1263" t="str">
            <v>A</v>
          </cell>
        </row>
        <row r="1264">
          <cell r="A1264" t="str">
            <v>Langue française</v>
          </cell>
          <cell r="B1264" t="str">
            <v>لغة فرنسية</v>
          </cell>
          <cell r="C1264" t="str">
            <v>Université de Chlef</v>
          </cell>
          <cell r="D1264" t="str">
            <v>LLE</v>
          </cell>
          <cell r="E1264" t="str">
            <v>Langue française</v>
          </cell>
          <cell r="F1264" t="str">
            <v>langue française</v>
          </cell>
          <cell r="G1264" t="str">
            <v>Langue française</v>
          </cell>
          <cell r="H1264" t="str">
            <v>Langue française</v>
          </cell>
          <cell r="I1264" t="str">
            <v>لغة فرنسية</v>
          </cell>
          <cell r="J1264" t="str">
            <v>لغة فرنسية</v>
          </cell>
          <cell r="K1264" t="str">
            <v>Recr. régional</v>
          </cell>
          <cell r="L1264" t="str">
            <v>A</v>
          </cell>
        </row>
        <row r="1265">
          <cell r="A1265" t="str">
            <v>Systèmes informatiques</v>
          </cell>
          <cell r="B1265" t="str">
            <v>نظم معلوماتية</v>
          </cell>
          <cell r="C1265" t="str">
            <v>Université de Chlef</v>
          </cell>
          <cell r="D1265" t="str">
            <v>MI</v>
          </cell>
          <cell r="E1265" t="str">
            <v>Mathématiques et Informatique</v>
          </cell>
          <cell r="F1265" t="str">
            <v>informatique</v>
          </cell>
          <cell r="G1265" t="str">
            <v>Informatique</v>
          </cell>
          <cell r="H1265" t="str">
            <v>Systèmes informatiques</v>
          </cell>
          <cell r="I1265" t="str">
            <v>نظم معلوماتية</v>
          </cell>
          <cell r="J1265" t="str">
            <v>إعلام آلي</v>
          </cell>
          <cell r="K1265" t="str">
            <v>Recr. régional</v>
          </cell>
          <cell r="L1265" t="str">
            <v>A</v>
          </cell>
        </row>
        <row r="1266">
          <cell r="A1266" t="str">
            <v>Mathématiques</v>
          </cell>
          <cell r="B1266" t="str">
            <v>رياضيات</v>
          </cell>
          <cell r="C1266" t="str">
            <v>Université de Chlef</v>
          </cell>
          <cell r="D1266" t="str">
            <v>MI</v>
          </cell>
          <cell r="E1266" t="str">
            <v>Mathématiques et Informatique</v>
          </cell>
          <cell r="F1266" t="str">
            <v>mathématiques</v>
          </cell>
          <cell r="G1266" t="str">
            <v>Mathématiques</v>
          </cell>
          <cell r="H1266" t="str">
            <v>Mathématiques</v>
          </cell>
          <cell r="I1266" t="str">
            <v>رياضيات</v>
          </cell>
          <cell r="J1266" t="str">
            <v>رياضيات</v>
          </cell>
          <cell r="K1266" t="str">
            <v>Recr. régional</v>
          </cell>
          <cell r="L1266" t="str">
            <v>A</v>
          </cell>
        </row>
        <row r="1267">
          <cell r="A1267" t="str">
            <v>Chimie fondamentale</v>
          </cell>
          <cell r="B1267" t="str">
            <v>الكيمياء الأساسية</v>
          </cell>
          <cell r="C1267" t="str">
            <v>Université de Chlef</v>
          </cell>
          <cell r="D1267" t="str">
            <v>SM</v>
          </cell>
          <cell r="E1267" t="str">
            <v>Sciences de la matière</v>
          </cell>
          <cell r="F1267" t="str">
            <v>chimie</v>
          </cell>
          <cell r="G1267" t="str">
            <v>Chimie</v>
          </cell>
          <cell r="H1267" t="str">
            <v>Chimie fondamentale</v>
          </cell>
          <cell r="I1267" t="str">
            <v>الكيمياء الأساسية</v>
          </cell>
          <cell r="J1267" t="str">
            <v>كيمياء</v>
          </cell>
          <cell r="K1267" t="str">
            <v>Recr. régional</v>
          </cell>
          <cell r="L1267" t="str">
            <v>A</v>
          </cell>
        </row>
        <row r="1268">
          <cell r="A1268" t="str">
            <v>Chimie physique</v>
          </cell>
          <cell r="B1268" t="str">
            <v>الكيمياء الفيزيائية</v>
          </cell>
          <cell r="C1268" t="str">
            <v>Université de Chlef</v>
          </cell>
          <cell r="D1268" t="str">
            <v>SM</v>
          </cell>
          <cell r="E1268" t="str">
            <v>Sciences de la matière</v>
          </cell>
          <cell r="F1268" t="str">
            <v>chimie</v>
          </cell>
          <cell r="G1268" t="str">
            <v>Chimie</v>
          </cell>
          <cell r="H1268" t="str">
            <v>Chimie physique</v>
          </cell>
          <cell r="I1268" t="str">
            <v>الكيمياء الفيزيائية</v>
          </cell>
          <cell r="J1268" t="str">
            <v>كيمياء</v>
          </cell>
          <cell r="K1268" t="str">
            <v>Recr. régional</v>
          </cell>
          <cell r="L1268" t="str">
            <v>A</v>
          </cell>
        </row>
        <row r="1269">
          <cell r="A1269" t="str">
            <v>Physique des matériaux</v>
          </cell>
          <cell r="B1269" t="str">
            <v>فيزياء المواد</v>
          </cell>
          <cell r="C1269" t="str">
            <v>Université de Chlef</v>
          </cell>
          <cell r="D1269" t="str">
            <v>SM</v>
          </cell>
          <cell r="E1269" t="str">
            <v>Sciences de la matière</v>
          </cell>
          <cell r="F1269" t="str">
            <v>physique</v>
          </cell>
          <cell r="G1269" t="str">
            <v>Physique</v>
          </cell>
          <cell r="H1269" t="str">
            <v>Physique des matériaux</v>
          </cell>
          <cell r="I1269" t="str">
            <v>فيزياء المواد</v>
          </cell>
          <cell r="J1269" t="str">
            <v>فيزياء</v>
          </cell>
          <cell r="K1269" t="str">
            <v>Recr. régional</v>
          </cell>
          <cell r="L1269" t="str">
            <v>A</v>
          </cell>
        </row>
        <row r="1270">
          <cell r="A1270" t="str">
            <v>Physique fondamentale</v>
          </cell>
          <cell r="B1270" t="str">
            <v>الفيزياء الأساسية</v>
          </cell>
          <cell r="C1270" t="str">
            <v>Université de Chlef</v>
          </cell>
          <cell r="D1270" t="str">
            <v>SM</v>
          </cell>
          <cell r="E1270" t="str">
            <v>Sciences de la matière</v>
          </cell>
          <cell r="F1270" t="str">
            <v>physique</v>
          </cell>
          <cell r="G1270" t="str">
            <v>Physique</v>
          </cell>
          <cell r="H1270" t="str">
            <v>Physique fondamentale</v>
          </cell>
          <cell r="I1270" t="str">
            <v>الفيزياء الأساسية</v>
          </cell>
          <cell r="J1270" t="str">
            <v>فيزياء</v>
          </cell>
          <cell r="K1270" t="str">
            <v>Recr. régional</v>
          </cell>
          <cell r="L1270" t="str">
            <v>A</v>
          </cell>
        </row>
        <row r="1271">
          <cell r="A1271" t="str">
            <v>Biotechnologie microbienne</v>
          </cell>
          <cell r="B1271" t="str">
            <v>بيوتكنولوجيا الميكروبات</v>
          </cell>
          <cell r="C1271" t="str">
            <v>Université de Chlef</v>
          </cell>
          <cell r="D1271" t="str">
            <v>SNV</v>
          </cell>
          <cell r="E1271" t="str">
            <v>Sciences de la Nature et de la Vie</v>
          </cell>
          <cell r="F1271" t="str">
            <v>Biotechnologies</v>
          </cell>
          <cell r="G1271" t="str">
            <v>Biotechnologies</v>
          </cell>
          <cell r="H1271" t="str">
            <v>Biotechnologie microbienne</v>
          </cell>
          <cell r="I1271" t="str">
            <v>بيوتكنولوجيا الميكروبات</v>
          </cell>
          <cell r="J1271" t="str">
            <v>بيوتكنولوجيا</v>
          </cell>
          <cell r="K1271" t="str">
            <v>Recr. régional</v>
          </cell>
          <cell r="L1271" t="str">
            <v>A</v>
          </cell>
        </row>
        <row r="1272">
          <cell r="A1272" t="str">
            <v>Biotechnologie végétale et amélioration</v>
          </cell>
          <cell r="B1272" t="str">
            <v>بيوتكنولوجيا نباتية و تحسين النبات</v>
          </cell>
          <cell r="C1272" t="str">
            <v>Université de Chlef</v>
          </cell>
          <cell r="D1272" t="str">
            <v>SNV</v>
          </cell>
          <cell r="E1272" t="str">
            <v>Sciences de la Nature et de la Vie</v>
          </cell>
          <cell r="F1272" t="str">
            <v>Biotechnologies</v>
          </cell>
          <cell r="G1272" t="str">
            <v>Biotechnologies</v>
          </cell>
          <cell r="H1272" t="str">
            <v>Biotechnologie végétale et amélioration</v>
          </cell>
          <cell r="I1272" t="str">
            <v>بيوتكنولوجيا نباتية و تحسين النبات</v>
          </cell>
          <cell r="J1272" t="str">
            <v>بيوتكنولوجيا</v>
          </cell>
          <cell r="K1272" t="str">
            <v>Recr. régional</v>
          </cell>
          <cell r="L1272" t="str">
            <v>A</v>
          </cell>
        </row>
        <row r="1273">
          <cell r="A1273" t="str">
            <v>Ecologie et environnement</v>
          </cell>
          <cell r="B1273" t="str">
            <v>بيئة ومحيط</v>
          </cell>
          <cell r="C1273" t="str">
            <v>Université de Chlef</v>
          </cell>
          <cell r="D1273" t="str">
            <v>SNV</v>
          </cell>
          <cell r="E1273" t="str">
            <v>Sciences de la Nature et de la Vie</v>
          </cell>
          <cell r="F1273" t="str">
            <v>ecologie et environnement</v>
          </cell>
          <cell r="G1273" t="str">
            <v>Ecologie et environnement</v>
          </cell>
          <cell r="H1273" t="str">
            <v>Ecologie et environnement</v>
          </cell>
          <cell r="I1273" t="str">
            <v>بيئة ومحيط</v>
          </cell>
          <cell r="J1273" t="str">
            <v>بيئة ومحيط</v>
          </cell>
          <cell r="K1273" t="str">
            <v>Recr. régional</v>
          </cell>
          <cell r="L1273" t="str">
            <v>A</v>
          </cell>
        </row>
        <row r="1274">
          <cell r="A1274" t="str">
            <v>Aquaculture et pisciculture</v>
          </cell>
          <cell r="B1274" t="str">
            <v xml:space="preserve">تربية الاحياء المائية و الاسماك </v>
          </cell>
          <cell r="C1274" t="str">
            <v>Université de Chlef</v>
          </cell>
          <cell r="D1274" t="str">
            <v>SNV</v>
          </cell>
          <cell r="E1274" t="str">
            <v>Sciences de la Nature et de la Vie</v>
          </cell>
          <cell r="F1274" t="str">
            <v>hydrobiologie marine et continentale</v>
          </cell>
          <cell r="G1274" t="str">
            <v>Hydrobiologie marine et continentale</v>
          </cell>
          <cell r="H1274" t="str">
            <v>Aquaculture et pisciculture</v>
          </cell>
          <cell r="I1274" t="str">
            <v xml:space="preserve">تربية الاحياء المائية و الاسماك </v>
          </cell>
          <cell r="J1274" t="str">
            <v>هيدروبيولوجيا بحرية وقارية</v>
          </cell>
          <cell r="K1274" t="str">
            <v>Recr. régional</v>
          </cell>
          <cell r="L1274" t="str">
            <v>A</v>
          </cell>
        </row>
        <row r="1275">
          <cell r="A1275" t="str">
            <v>Agro-écologie</v>
          </cell>
          <cell r="B1275" t="str">
            <v>زراعة وبيئة</v>
          </cell>
          <cell r="C1275" t="str">
            <v>Université de Chlef</v>
          </cell>
          <cell r="D1275" t="str">
            <v>SNV</v>
          </cell>
          <cell r="E1275" t="str">
            <v>Sciences de la Nature et de la Vie</v>
          </cell>
          <cell r="F1275" t="str">
            <v>ecologie et environnement</v>
          </cell>
          <cell r="G1275" t="str">
            <v>Ecologie et environnement</v>
          </cell>
          <cell r="H1275" t="str">
            <v>Agro-écologie</v>
          </cell>
          <cell r="I1275" t="str">
            <v>زراعة وبيئة</v>
          </cell>
          <cell r="J1275" t="str">
            <v>بيئة ومحيط</v>
          </cell>
          <cell r="K1275" t="str">
            <v>Recr. régional</v>
          </cell>
          <cell r="L1275" t="str">
            <v>A</v>
          </cell>
        </row>
        <row r="1276">
          <cell r="A1276" t="str">
            <v>Foresterie</v>
          </cell>
          <cell r="B1276" t="str">
            <v>علم الغابات</v>
          </cell>
          <cell r="C1276" t="str">
            <v>Université de Chlef</v>
          </cell>
          <cell r="D1276" t="str">
            <v>SNV</v>
          </cell>
          <cell r="E1276" t="str">
            <v>Sciences de la Nature et de la Vie</v>
          </cell>
          <cell r="F1276" t="str">
            <v>sciences agronomiques</v>
          </cell>
          <cell r="G1276" t="str">
            <v>Sciences agronomiques</v>
          </cell>
          <cell r="H1276" t="str">
            <v>Foresterie</v>
          </cell>
          <cell r="I1276" t="str">
            <v>علم الغابات</v>
          </cell>
          <cell r="J1276" t="str">
            <v>علوم فلاحية</v>
          </cell>
          <cell r="K1276" t="str">
            <v>Recr. régional</v>
          </cell>
          <cell r="L1276" t="str">
            <v>A</v>
          </cell>
        </row>
        <row r="1277">
          <cell r="A1277" t="str">
            <v>Machinisme</v>
          </cell>
          <cell r="B1277" t="str">
            <v>آلات وتجهيز</v>
          </cell>
          <cell r="C1277" t="str">
            <v>Université de Chlef</v>
          </cell>
          <cell r="D1277" t="str">
            <v>SNV</v>
          </cell>
          <cell r="E1277" t="str">
            <v>Sciences de la Nature et de la Vie</v>
          </cell>
          <cell r="F1277" t="str">
            <v>sciences agronomiques</v>
          </cell>
          <cell r="G1277" t="str">
            <v>Sciences agronomiques</v>
          </cell>
          <cell r="H1277" t="str">
            <v>Machinisme</v>
          </cell>
          <cell r="I1277" t="str">
            <v>آلات وتجهيز</v>
          </cell>
          <cell r="J1277" t="str">
            <v>علوم فلاحية</v>
          </cell>
          <cell r="K1277" t="str">
            <v>Recr. régional</v>
          </cell>
          <cell r="L1277" t="str">
            <v>A</v>
          </cell>
        </row>
        <row r="1278">
          <cell r="A1278" t="str">
            <v>Production animale</v>
          </cell>
          <cell r="B1278" t="str">
            <v>إنتاج حيواني</v>
          </cell>
          <cell r="C1278" t="str">
            <v>Université de Chlef</v>
          </cell>
          <cell r="D1278" t="str">
            <v>SNV</v>
          </cell>
          <cell r="E1278" t="str">
            <v>Sciences de la Nature et de la Vie</v>
          </cell>
          <cell r="F1278" t="str">
            <v>sciences agronomiques</v>
          </cell>
          <cell r="G1278" t="str">
            <v>Sciences agronomiques</v>
          </cell>
          <cell r="H1278" t="str">
            <v>Production animale</v>
          </cell>
          <cell r="I1278" t="str">
            <v>إنتاج حيواني</v>
          </cell>
          <cell r="J1278" t="str">
            <v>علوم فلاحية</v>
          </cell>
          <cell r="K1278" t="str">
            <v>Recr. régional</v>
          </cell>
          <cell r="L1278" t="str">
            <v>A</v>
          </cell>
        </row>
        <row r="1279">
          <cell r="A1279" t="str">
            <v>Production végétale</v>
          </cell>
          <cell r="B1279" t="str">
            <v>إنتاج نباتي</v>
          </cell>
          <cell r="C1279" t="str">
            <v>Université de Chlef</v>
          </cell>
          <cell r="D1279" t="str">
            <v>SNV</v>
          </cell>
          <cell r="E1279" t="str">
            <v>Sciences de la Nature et de la Vie</v>
          </cell>
          <cell r="F1279" t="str">
            <v>sciences agronomiques</v>
          </cell>
          <cell r="G1279" t="str">
            <v>Sciences agronomiques</v>
          </cell>
          <cell r="H1279" t="str">
            <v>Production végétale</v>
          </cell>
          <cell r="I1279" t="str">
            <v>إنتاج نباتي</v>
          </cell>
          <cell r="J1279" t="str">
            <v>علوم فلاحية</v>
          </cell>
          <cell r="K1279" t="str">
            <v>Recr. régional</v>
          </cell>
          <cell r="L1279" t="str">
            <v>A</v>
          </cell>
        </row>
        <row r="1280">
          <cell r="A1280" t="str">
            <v>Protection des végétaux</v>
          </cell>
          <cell r="B1280" t="str">
            <v>حماية النباتات</v>
          </cell>
          <cell r="C1280" t="str">
            <v>Université de Chlef</v>
          </cell>
          <cell r="D1280" t="str">
            <v>SNV</v>
          </cell>
          <cell r="E1280" t="str">
            <v>Sciences de la Nature et de la Vie</v>
          </cell>
          <cell r="F1280" t="str">
            <v>sciences agronomiques</v>
          </cell>
          <cell r="G1280" t="str">
            <v>Sciences agronomiques</v>
          </cell>
          <cell r="H1280" t="str">
            <v>Protection des végétaux</v>
          </cell>
          <cell r="I1280" t="str">
            <v>حماية النباتات</v>
          </cell>
          <cell r="J1280" t="str">
            <v>علوم فلاحية</v>
          </cell>
          <cell r="K1280" t="str">
            <v>Recr. régional</v>
          </cell>
          <cell r="L1280" t="str">
            <v>A</v>
          </cell>
        </row>
        <row r="1281">
          <cell r="A1281" t="str">
            <v>Sol et eau</v>
          </cell>
          <cell r="B1281" t="str">
            <v>تربة وماء</v>
          </cell>
          <cell r="C1281" t="str">
            <v>Université de Chlef</v>
          </cell>
          <cell r="D1281" t="str">
            <v>SNV</v>
          </cell>
          <cell r="E1281" t="str">
            <v>Sciences de la Nature et de la Vie</v>
          </cell>
          <cell r="F1281" t="str">
            <v>sciences agronomiques</v>
          </cell>
          <cell r="G1281" t="str">
            <v>Sciences agronomiques</v>
          </cell>
          <cell r="H1281" t="str">
            <v>Sol et eau</v>
          </cell>
          <cell r="I1281" t="str">
            <v>تربة وماء</v>
          </cell>
          <cell r="J1281" t="str">
            <v>علوم فلاحية</v>
          </cell>
          <cell r="K1281" t="str">
            <v>Recr. régional</v>
          </cell>
          <cell r="L1281" t="str">
            <v>A</v>
          </cell>
        </row>
        <row r="1282">
          <cell r="A1282" t="str">
            <v>Alimentation. nutrition et pathologies</v>
          </cell>
          <cell r="B1282" t="str">
            <v>الغذاء التغذية وعلم الأمراض</v>
          </cell>
          <cell r="C1282" t="str">
            <v>Université de Chlef</v>
          </cell>
          <cell r="D1282" t="str">
            <v>SNV</v>
          </cell>
          <cell r="E1282" t="str">
            <v>Sciences de la Nature et de la Vie</v>
          </cell>
          <cell r="F1282" t="str">
            <v>sciences alimentaires</v>
          </cell>
          <cell r="G1282" t="str">
            <v>Sciences alimentaires</v>
          </cell>
          <cell r="H1282" t="str">
            <v>Alimentation. nutrition et pathologies</v>
          </cell>
          <cell r="I1282" t="str">
            <v>الغذاء التغذية وعلم الأمراض</v>
          </cell>
          <cell r="J1282" t="str">
            <v>علوم الغذاء</v>
          </cell>
          <cell r="K1282" t="str">
            <v>Recr. régional</v>
          </cell>
          <cell r="L1282" t="str">
            <v>A</v>
          </cell>
        </row>
        <row r="1283">
          <cell r="A1283" t="str">
            <v>Biochimie</v>
          </cell>
          <cell r="B1283" t="str">
            <v>بيوكيمياء</v>
          </cell>
          <cell r="C1283" t="str">
            <v>Université de Chlef</v>
          </cell>
          <cell r="D1283" t="str">
            <v>SNV</v>
          </cell>
          <cell r="E1283" t="str">
            <v>Sciences de la Nature et de la Vie</v>
          </cell>
          <cell r="F1283" t="str">
            <v>sciences biologiques</v>
          </cell>
          <cell r="G1283" t="str">
            <v>Sciences biologiques</v>
          </cell>
          <cell r="H1283" t="str">
            <v>Biochimie</v>
          </cell>
          <cell r="I1283" t="str">
            <v>بيوكيمياء</v>
          </cell>
          <cell r="J1283" t="str">
            <v>علوم بيولوجية</v>
          </cell>
          <cell r="K1283" t="str">
            <v>Recr. régional</v>
          </cell>
          <cell r="L1283" t="str">
            <v>A</v>
          </cell>
        </row>
        <row r="1284">
          <cell r="A1284" t="str">
            <v>Biologie et physiologie animale</v>
          </cell>
          <cell r="B1284" t="str">
            <v>بيولوجيا وفيزيولوجيا حيوانية</v>
          </cell>
          <cell r="C1284" t="str">
            <v>Université de Chlef</v>
          </cell>
          <cell r="D1284" t="str">
            <v>SNV</v>
          </cell>
          <cell r="E1284" t="str">
            <v>Sciences de la Nature et de la Vie</v>
          </cell>
          <cell r="F1284" t="str">
            <v>sciences biologiques</v>
          </cell>
          <cell r="G1284" t="str">
            <v>Sciences biologiques</v>
          </cell>
          <cell r="H1284" t="str">
            <v>Biologie et physiologie animale</v>
          </cell>
          <cell r="I1284" t="str">
            <v>بيولوجيا وفيزيولوجيا حيوانية</v>
          </cell>
          <cell r="J1284" t="str">
            <v>علوم بيولوجية</v>
          </cell>
          <cell r="K1284" t="str">
            <v>Recr. régional</v>
          </cell>
          <cell r="L1284" t="str">
            <v>A</v>
          </cell>
        </row>
        <row r="1285">
          <cell r="A1285" t="str">
            <v>Biologie moléculaire</v>
          </cell>
          <cell r="B1285" t="str">
            <v>بيولوجيا جزيئية</v>
          </cell>
          <cell r="C1285" t="str">
            <v>Université de Chlef</v>
          </cell>
          <cell r="D1285" t="str">
            <v>SNV</v>
          </cell>
          <cell r="E1285" t="str">
            <v>Sciences de la Nature et de la Vie</v>
          </cell>
          <cell r="F1285" t="str">
            <v>sciences biologiques</v>
          </cell>
          <cell r="G1285" t="str">
            <v>Sciences biologiques</v>
          </cell>
          <cell r="H1285" t="str">
            <v>Biologie moléculaire</v>
          </cell>
          <cell r="I1285" t="str">
            <v>بيولوجيا جزيئية</v>
          </cell>
          <cell r="J1285" t="str">
            <v>علوم بيولوجية</v>
          </cell>
          <cell r="K1285" t="str">
            <v>Recr. régional</v>
          </cell>
          <cell r="L1285" t="str">
            <v>A</v>
          </cell>
        </row>
        <row r="1286">
          <cell r="A1286" t="str">
            <v>Microbiologie</v>
          </cell>
          <cell r="B1286" t="str">
            <v>علم الأحياء الدقيقة</v>
          </cell>
          <cell r="C1286" t="str">
            <v>Université de Chlef</v>
          </cell>
          <cell r="D1286" t="str">
            <v>SNV</v>
          </cell>
          <cell r="E1286" t="str">
            <v>Sciences de la Nature et de la Vie</v>
          </cell>
          <cell r="F1286" t="str">
            <v>sciences biologiques</v>
          </cell>
          <cell r="G1286" t="str">
            <v>Sciences biologiques</v>
          </cell>
          <cell r="H1286" t="str">
            <v>Microbiologie</v>
          </cell>
          <cell r="I1286" t="str">
            <v>علم الأحياء الدقيقة</v>
          </cell>
          <cell r="J1286" t="str">
            <v>علوم بيولوجية</v>
          </cell>
          <cell r="K1286" t="str">
            <v>Recr. régional</v>
          </cell>
          <cell r="L1286" t="str">
            <v>A</v>
          </cell>
        </row>
        <row r="1287">
          <cell r="A1287" t="str">
            <v>Sciences alimentaires</v>
          </cell>
          <cell r="B1287" t="str">
            <v>علوم الغذاء</v>
          </cell>
          <cell r="C1287" t="str">
            <v>Université de Chlef</v>
          </cell>
          <cell r="D1287" t="str">
            <v>SNV</v>
          </cell>
          <cell r="E1287" t="str">
            <v>Sciences de la Nature et de la Vie</v>
          </cell>
          <cell r="F1287" t="str">
            <v>Sciences alimentaires</v>
          </cell>
          <cell r="G1287" t="str">
            <v>Sciences alimentaires</v>
          </cell>
          <cell r="H1287" t="str">
            <v>Sciences alimentaires</v>
          </cell>
          <cell r="I1287" t="str">
            <v>علوم الغذاء</v>
          </cell>
          <cell r="J1287" t="str">
            <v>علوم الغذاء</v>
          </cell>
          <cell r="K1287" t="str">
            <v>FRN</v>
          </cell>
          <cell r="L1287" t="str">
            <v>A</v>
          </cell>
        </row>
        <row r="1288">
          <cell r="A1288" t="str">
            <v>Géologie Fondamentale : Stratigraphie - sédimentologie</v>
          </cell>
          <cell r="B1288" t="str">
            <v>جيولوجيا أساسية : تراصف - رسوبية</v>
          </cell>
          <cell r="C1288" t="str">
            <v>Université de Chlef</v>
          </cell>
          <cell r="D1288" t="str">
            <v>STU</v>
          </cell>
          <cell r="E1288" t="str">
            <v>Géologie</v>
          </cell>
          <cell r="F1288" t="str">
            <v>géologie</v>
          </cell>
          <cell r="G1288" t="str">
            <v>Géologie</v>
          </cell>
          <cell r="H1288" t="str">
            <v>Géologie Fondamentale : Stratigraphie - sédimentologie</v>
          </cell>
          <cell r="I1288" t="str">
            <v>جيولوجيا أساسية : تراصف - رسوبية</v>
          </cell>
          <cell r="J1288" t="str">
            <v>جيولوجيا</v>
          </cell>
          <cell r="K1288" t="str">
            <v>Recr. régional</v>
          </cell>
          <cell r="L1288" t="str">
            <v>A</v>
          </cell>
        </row>
        <row r="1289">
          <cell r="A1289" t="str">
            <v>Commerce international</v>
          </cell>
          <cell r="B1289" t="str">
            <v>تجارة دولية</v>
          </cell>
          <cell r="C1289" t="str">
            <v>Université de Chlef</v>
          </cell>
          <cell r="D1289" t="str">
            <v>SEGC</v>
          </cell>
          <cell r="E1289" t="str">
            <v>Sciences économiques, de gestion et commerciales </v>
          </cell>
          <cell r="F1289" t="str">
            <v>sciences commerciales</v>
          </cell>
          <cell r="G1289" t="str">
            <v>Sciences commerciales</v>
          </cell>
          <cell r="H1289" t="str">
            <v>Commerce international</v>
          </cell>
          <cell r="I1289" t="str">
            <v>تجارة دولية</v>
          </cell>
          <cell r="J1289" t="str">
            <v>علوم تجارية</v>
          </cell>
          <cell r="K1289" t="str">
            <v>Recr. régional</v>
          </cell>
          <cell r="L1289" t="str">
            <v>A</v>
          </cell>
        </row>
        <row r="1290">
          <cell r="A1290" t="str">
            <v>Marketing</v>
          </cell>
          <cell r="B1290" t="str">
            <v>تسويق</v>
          </cell>
          <cell r="C1290" t="str">
            <v>Université de Chlef</v>
          </cell>
          <cell r="D1290" t="str">
            <v>SEGC</v>
          </cell>
          <cell r="E1290" t="str">
            <v>Sciences économiques, de gestion et commerciales </v>
          </cell>
          <cell r="F1290" t="str">
            <v>sciences commerciales</v>
          </cell>
          <cell r="G1290" t="str">
            <v>Sciences commerciales</v>
          </cell>
          <cell r="H1290" t="str">
            <v>Marketing</v>
          </cell>
          <cell r="I1290" t="str">
            <v>تسويق</v>
          </cell>
          <cell r="J1290" t="str">
            <v>علوم تجارية</v>
          </cell>
          <cell r="K1290" t="str">
            <v>Recr. régional</v>
          </cell>
          <cell r="L1290" t="str">
            <v>A</v>
          </cell>
        </row>
        <row r="1291">
          <cell r="A1291" t="str">
            <v>Marketing des services</v>
          </cell>
          <cell r="B1291" t="str">
            <v>تسويق الخدمات</v>
          </cell>
          <cell r="C1291" t="str">
            <v>Université de Chlef</v>
          </cell>
          <cell r="D1291" t="str">
            <v>SEGC</v>
          </cell>
          <cell r="E1291" t="str">
            <v>Sciences économiques, de gestion et commerciales </v>
          </cell>
          <cell r="F1291" t="str">
            <v>sciences commerciales</v>
          </cell>
          <cell r="G1291" t="str">
            <v>Sciences commerciales</v>
          </cell>
          <cell r="H1291" t="str">
            <v>Marketing des services</v>
          </cell>
          <cell r="I1291" t="str">
            <v>تسويق الخدمات</v>
          </cell>
          <cell r="J1291" t="str">
            <v>علوم تجارية</v>
          </cell>
          <cell r="K1291" t="str">
            <v>Recr. régional</v>
          </cell>
          <cell r="L1291" t="str">
            <v>A</v>
          </cell>
        </row>
        <row r="1292">
          <cell r="A1292" t="str">
            <v>Management</v>
          </cell>
          <cell r="B1292" t="str">
            <v>إدارة الأعمال</v>
          </cell>
          <cell r="C1292" t="str">
            <v>Université de Chlef</v>
          </cell>
          <cell r="D1292" t="str">
            <v>SEGC</v>
          </cell>
          <cell r="E1292" t="str">
            <v>Sciences économiques, de gestion et commerciales </v>
          </cell>
          <cell r="F1292" t="str">
            <v>sciences de gestion</v>
          </cell>
          <cell r="G1292" t="str">
            <v>Sciences de gestion</v>
          </cell>
          <cell r="H1292" t="str">
            <v>Management</v>
          </cell>
          <cell r="I1292" t="str">
            <v>إدارة الأعمال</v>
          </cell>
          <cell r="J1292" t="str">
            <v>علوم التسيير</v>
          </cell>
          <cell r="K1292" t="str">
            <v>Recr. régional</v>
          </cell>
          <cell r="L1292" t="str">
            <v>A</v>
          </cell>
        </row>
        <row r="1293">
          <cell r="A1293" t="str">
            <v>Management des ressources humaines</v>
          </cell>
          <cell r="B1293" t="str">
            <v>إدارة الموارد البشرية</v>
          </cell>
          <cell r="C1293" t="str">
            <v>Université de Chlef</v>
          </cell>
          <cell r="D1293" t="str">
            <v>SEGC</v>
          </cell>
          <cell r="E1293" t="str">
            <v>Sciences économiques, de gestion et commerciales </v>
          </cell>
          <cell r="F1293" t="str">
            <v>sciences de gestion</v>
          </cell>
          <cell r="G1293" t="str">
            <v>Sciences de gestion</v>
          </cell>
          <cell r="H1293" t="str">
            <v>Management des ressources humaines</v>
          </cell>
          <cell r="I1293" t="str">
            <v>إدارة الموارد البشرية</v>
          </cell>
          <cell r="J1293" t="str">
            <v>علوم التسيير</v>
          </cell>
          <cell r="K1293" t="str">
            <v>Recr. régional</v>
          </cell>
          <cell r="L1293" t="str">
            <v>A</v>
          </cell>
        </row>
        <row r="1294">
          <cell r="A1294" t="str">
            <v>Management financier</v>
          </cell>
          <cell r="B1294" t="str">
            <v>إدارة مالية</v>
          </cell>
          <cell r="C1294" t="str">
            <v>Université de Chlef</v>
          </cell>
          <cell r="D1294" t="str">
            <v>SEGC</v>
          </cell>
          <cell r="E1294" t="str">
            <v>Sciences économiques, de gestion et commerciales </v>
          </cell>
          <cell r="F1294" t="str">
            <v>sciences de gestion</v>
          </cell>
          <cell r="G1294" t="str">
            <v>Sciences de gestion</v>
          </cell>
          <cell r="H1294" t="str">
            <v>Management financier</v>
          </cell>
          <cell r="I1294" t="str">
            <v>إدارة مالية</v>
          </cell>
          <cell r="J1294" t="str">
            <v>علوم التسيير</v>
          </cell>
          <cell r="K1294" t="str">
            <v>Recr. régional</v>
          </cell>
          <cell r="L1294" t="str">
            <v>A</v>
          </cell>
        </row>
        <row r="1295">
          <cell r="A1295" t="str">
            <v>Analyse économique et prospective</v>
          </cell>
          <cell r="B1295" t="str">
            <v>تحليل اقتصادي واستشراف</v>
          </cell>
          <cell r="C1295" t="str">
            <v>Université de Chlef</v>
          </cell>
          <cell r="D1295" t="str">
            <v>SEGC</v>
          </cell>
          <cell r="E1295" t="str">
            <v>Sciences économiques, de gestion et commerciales </v>
          </cell>
          <cell r="F1295" t="str">
            <v>sciences économiques</v>
          </cell>
          <cell r="G1295" t="str">
            <v>Sciences économiques</v>
          </cell>
          <cell r="H1295" t="str">
            <v>Analyse économique et prospective</v>
          </cell>
          <cell r="I1295" t="str">
            <v>تحليل اقتصادي واستشراف</v>
          </cell>
          <cell r="J1295" t="str">
            <v>علوم اقتصادية</v>
          </cell>
          <cell r="K1295" t="str">
            <v>Recr. régional</v>
          </cell>
          <cell r="L1295" t="str">
            <v>A</v>
          </cell>
        </row>
        <row r="1296">
          <cell r="A1296" t="str">
            <v>Economie et gestion des entreprises</v>
          </cell>
          <cell r="B1296" t="str">
            <v>اقتصاد وتسيير المؤسسات</v>
          </cell>
          <cell r="C1296" t="str">
            <v>Université de Chlef</v>
          </cell>
          <cell r="D1296" t="str">
            <v>SEGC</v>
          </cell>
          <cell r="E1296" t="str">
            <v>Sciences économiques, de gestion et commerciales </v>
          </cell>
          <cell r="F1296" t="str">
            <v>sciences économiques</v>
          </cell>
          <cell r="G1296" t="str">
            <v>Sciences économiques</v>
          </cell>
          <cell r="H1296" t="str">
            <v>Economie et gestion des entreprises</v>
          </cell>
          <cell r="I1296" t="str">
            <v>اقتصاد وتسيير المؤسسات</v>
          </cell>
          <cell r="J1296" t="str">
            <v>علوم اقتصادية</v>
          </cell>
          <cell r="K1296" t="str">
            <v>Recr. régional</v>
          </cell>
          <cell r="L1296" t="str">
            <v>A</v>
          </cell>
        </row>
        <row r="1297">
          <cell r="A1297" t="str">
            <v>Economie monétaire et bancaire</v>
          </cell>
          <cell r="B1297" t="str">
            <v>اقتصاد نقدي وبنكي</v>
          </cell>
          <cell r="C1297" t="str">
            <v>Université de Chlef</v>
          </cell>
          <cell r="D1297" t="str">
            <v>SEGC</v>
          </cell>
          <cell r="E1297" t="str">
            <v>Sciences économiques, de gestion et commerciales </v>
          </cell>
          <cell r="F1297" t="str">
            <v>sciences économiques</v>
          </cell>
          <cell r="G1297" t="str">
            <v>Sciences économiques</v>
          </cell>
          <cell r="H1297" t="str">
            <v>Economie monétaire et bancaire</v>
          </cell>
          <cell r="I1297" t="str">
            <v>اقتصاد نقدي وبنكي</v>
          </cell>
          <cell r="J1297" t="str">
            <v>علوم اقتصادية</v>
          </cell>
          <cell r="K1297" t="str">
            <v>Recr. régional</v>
          </cell>
          <cell r="L1297" t="str">
            <v>A</v>
          </cell>
        </row>
        <row r="1298">
          <cell r="A1298" t="str">
            <v>Economie quantitative</v>
          </cell>
          <cell r="B1298" t="str">
            <v>اقتصاد كمِّي</v>
          </cell>
          <cell r="C1298" t="str">
            <v>Université de Chlef</v>
          </cell>
          <cell r="D1298" t="str">
            <v>SEGC</v>
          </cell>
          <cell r="E1298" t="str">
            <v>Sciences économiques, de gestion et commerciales </v>
          </cell>
          <cell r="F1298" t="str">
            <v>sciences économiques</v>
          </cell>
          <cell r="G1298" t="str">
            <v>Sciences économiques</v>
          </cell>
          <cell r="H1298" t="str">
            <v>Economie quantitative</v>
          </cell>
          <cell r="I1298" t="str">
            <v>اقتصاد كمِّي</v>
          </cell>
          <cell r="J1298" t="str">
            <v>علوم اقتصادية</v>
          </cell>
          <cell r="K1298" t="str">
            <v>Recr. régional</v>
          </cell>
          <cell r="L1298" t="str">
            <v>A</v>
          </cell>
        </row>
        <row r="1299">
          <cell r="A1299" t="str">
            <v>Comptabilité et audit</v>
          </cell>
          <cell r="B1299" t="str">
            <v>محاسبة ومراجعة</v>
          </cell>
          <cell r="C1299" t="str">
            <v>Université de Chlef</v>
          </cell>
          <cell r="D1299" t="str">
            <v>SEGC</v>
          </cell>
          <cell r="E1299" t="str">
            <v>Sciences économiques, de gestion et commerciales </v>
          </cell>
          <cell r="F1299" t="str">
            <v>sciences financières et comptabilité</v>
          </cell>
          <cell r="G1299" t="str">
            <v>Sciences financières et comptabilité</v>
          </cell>
          <cell r="H1299" t="str">
            <v>Comptabilité et audit</v>
          </cell>
          <cell r="I1299" t="str">
            <v>محاسبة ومراجعة</v>
          </cell>
          <cell r="J1299" t="str">
            <v>علوم مالية ومحاسبة</v>
          </cell>
          <cell r="K1299" t="str">
            <v>Recr. régional</v>
          </cell>
          <cell r="L1299" t="str">
            <v>A</v>
          </cell>
        </row>
        <row r="1300">
          <cell r="A1300" t="str">
            <v>Comptabilité et finance</v>
          </cell>
          <cell r="B1300" t="str">
            <v>محاسبة ومالية</v>
          </cell>
          <cell r="C1300" t="str">
            <v>Université de Chlef</v>
          </cell>
          <cell r="D1300" t="str">
            <v>SEGC</v>
          </cell>
          <cell r="E1300" t="str">
            <v>Sciences économiques, de gestion et commerciales </v>
          </cell>
          <cell r="F1300" t="str">
            <v>sciences financières et comptabilité</v>
          </cell>
          <cell r="G1300" t="str">
            <v>Sciences financières et comptabilité</v>
          </cell>
          <cell r="H1300" t="str">
            <v>Comptabilité et finance</v>
          </cell>
          <cell r="I1300" t="str">
            <v>محاسبة ومالية</v>
          </cell>
          <cell r="J1300" t="str">
            <v>علوم مالية ومحاسبة</v>
          </cell>
          <cell r="K1300" t="str">
            <v>Recr. régional</v>
          </cell>
          <cell r="L1300" t="str">
            <v>A</v>
          </cell>
        </row>
        <row r="1301">
          <cell r="A1301" t="str">
            <v>Comptabilité et fiscalité</v>
          </cell>
          <cell r="B1301" t="str">
            <v>محاسبة وجباية</v>
          </cell>
          <cell r="C1301" t="str">
            <v>Université de Chlef</v>
          </cell>
          <cell r="D1301" t="str">
            <v>SEGC</v>
          </cell>
          <cell r="E1301" t="str">
            <v>Sciences économiques, de gestion et commerciales </v>
          </cell>
          <cell r="F1301" t="str">
            <v>sciences financières et comptabilité</v>
          </cell>
          <cell r="G1301" t="str">
            <v>Sciences financières et comptabilité</v>
          </cell>
          <cell r="H1301" t="str">
            <v>Comptabilité et fiscalité</v>
          </cell>
          <cell r="I1301" t="str">
            <v>محاسبة وجباية</v>
          </cell>
          <cell r="J1301" t="str">
            <v>علوم مالية ومحاسبة</v>
          </cell>
          <cell r="K1301" t="str">
            <v>Recr. régional</v>
          </cell>
          <cell r="L1301" t="str">
            <v>A</v>
          </cell>
        </row>
        <row r="1302">
          <cell r="A1302" t="str">
            <v>Finance d'entreprise</v>
          </cell>
          <cell r="B1302" t="str">
            <v>مالية المؤسسة</v>
          </cell>
          <cell r="C1302" t="str">
            <v>Université de Chlef</v>
          </cell>
          <cell r="D1302" t="str">
            <v>SEGC</v>
          </cell>
          <cell r="E1302" t="str">
            <v>Sciences économiques, de gestion et commerciales </v>
          </cell>
          <cell r="F1302" t="str">
            <v>sciences financières et comptabilité</v>
          </cell>
          <cell r="G1302" t="str">
            <v>Sciences financières et comptabilité</v>
          </cell>
          <cell r="H1302" t="str">
            <v>Finance d'entreprise</v>
          </cell>
          <cell r="I1302" t="str">
            <v>مالية المؤسسة</v>
          </cell>
          <cell r="J1302" t="str">
            <v>علوم مالية ومحاسبة</v>
          </cell>
          <cell r="K1302" t="str">
            <v>Recr. régional</v>
          </cell>
          <cell r="L1302" t="str">
            <v>A</v>
          </cell>
        </row>
        <row r="1303">
          <cell r="A1303" t="str">
            <v>Finance des banques et des assurances</v>
          </cell>
          <cell r="B1303" t="str">
            <v>مالية البنوك والتأمينات</v>
          </cell>
          <cell r="C1303" t="str">
            <v>Université de Chlef</v>
          </cell>
          <cell r="D1303" t="str">
            <v>SEGC</v>
          </cell>
          <cell r="E1303" t="str">
            <v>Sciences économiques, de gestion et commerciales </v>
          </cell>
          <cell r="F1303" t="str">
            <v>sciences financières et comptabilité</v>
          </cell>
          <cell r="G1303" t="str">
            <v>Sciences financières et comptabilité</v>
          </cell>
          <cell r="H1303" t="str">
            <v>Finance des banques et des assurances</v>
          </cell>
          <cell r="I1303" t="str">
            <v>مالية البنوك والتأمينات</v>
          </cell>
          <cell r="J1303" t="str">
            <v>علوم مالية ومحاسبة</v>
          </cell>
          <cell r="K1303" t="str">
            <v>Recr. régional</v>
          </cell>
          <cell r="L1303" t="str">
            <v>A</v>
          </cell>
        </row>
        <row r="1304">
          <cell r="A1304" t="str">
            <v>Activité physique et sportive et l'handicap</v>
          </cell>
          <cell r="B1304" t="str">
            <v>النشاط البدني الرياضي  و الإعاقة</v>
          </cell>
          <cell r="C1304" t="str">
            <v>Université de Chlef</v>
          </cell>
          <cell r="D1304" t="str">
            <v>STAPS</v>
          </cell>
          <cell r="E1304" t="str">
            <v>Sciences et Techniques des Activités Physiques et Sportives</v>
          </cell>
          <cell r="F1304" t="str">
            <v>activité physique et sportive adaptée</v>
          </cell>
          <cell r="G1304" t="str">
            <v>Activité physique et sportive adaptée</v>
          </cell>
          <cell r="H1304" t="str">
            <v>Activité physique et sportive et l'handicap</v>
          </cell>
          <cell r="I1304" t="str">
            <v>النشاط البدني الرياضي  و الإعاقة</v>
          </cell>
          <cell r="J1304" t="str">
            <v>نشاط بدني رياضي مكيف</v>
          </cell>
          <cell r="K1304" t="str">
            <v>Recr. régional</v>
          </cell>
          <cell r="L1304" t="str">
            <v>A</v>
          </cell>
        </row>
        <row r="1305">
          <cell r="A1305" t="str">
            <v>Education et motricité</v>
          </cell>
          <cell r="B1305" t="str">
            <v>التربية وعلم الحركة</v>
          </cell>
          <cell r="C1305" t="str">
            <v>Université de Chlef</v>
          </cell>
          <cell r="D1305" t="str">
            <v>STAPS</v>
          </cell>
          <cell r="E1305" t="str">
            <v>Sciences et Techniques des Activités Physiques et Sportives</v>
          </cell>
          <cell r="F1305" t="str">
            <v>activité physique et sportive éducative</v>
          </cell>
          <cell r="G1305" t="str">
            <v>Activité physique et sportive éducative</v>
          </cell>
          <cell r="H1305" t="str">
            <v>Education et motricité</v>
          </cell>
          <cell r="I1305" t="str">
            <v>التربية وعلم الحركة</v>
          </cell>
          <cell r="J1305" t="str">
            <v>نشاط بدني رياضي تربوي</v>
          </cell>
          <cell r="K1305" t="str">
            <v>Recr. régional</v>
          </cell>
          <cell r="L1305" t="str">
            <v>A</v>
          </cell>
        </row>
        <row r="1306">
          <cell r="A1306" t="str">
            <v>Gestion  des ressources humaines et des  infrastructures sportives</v>
          </cell>
          <cell r="B1306" t="str">
            <v>تسيير الموارد البشرية والمنشآت الرياضية</v>
          </cell>
          <cell r="C1306" t="str">
            <v>Université de Chlef</v>
          </cell>
          <cell r="D1306" t="str">
            <v>STAPS</v>
          </cell>
          <cell r="E1306" t="str">
            <v>Sciences et Techniques des Activités Physiques et Sportives</v>
          </cell>
          <cell r="F1306" t="str">
            <v>administration et gestion du sport</v>
          </cell>
          <cell r="G1306" t="str">
            <v>Administration et gestion du sport</v>
          </cell>
          <cell r="H1306" t="str">
            <v>Gestion  des ressources humaines et des  infrastructures sportives</v>
          </cell>
          <cell r="I1306" t="str">
            <v>تسيير الموارد البشرية والمنشآت الرياضية</v>
          </cell>
          <cell r="J1306" t="str">
            <v>إدارة وتسيير رياضي</v>
          </cell>
          <cell r="K1306" t="str">
            <v>Recr. régional</v>
          </cell>
          <cell r="L1306" t="str">
            <v>A</v>
          </cell>
        </row>
        <row r="1307">
          <cell r="A1307" t="str">
            <v>Entrainement sportif compétitif</v>
          </cell>
          <cell r="B1307" t="str">
            <v>التدريب الرياضي التنافسي</v>
          </cell>
          <cell r="C1307" t="str">
            <v>Université de Chlef</v>
          </cell>
          <cell r="D1307" t="str">
            <v>STAPS</v>
          </cell>
          <cell r="E1307" t="str">
            <v>Sciences et Techniques des Activités Physiques et Sportives</v>
          </cell>
          <cell r="F1307" t="str">
            <v>entrainement sportif</v>
          </cell>
          <cell r="G1307" t="str">
            <v>Entrainement sportif</v>
          </cell>
          <cell r="H1307" t="str">
            <v>Entrainement sportif compétitif</v>
          </cell>
          <cell r="I1307" t="str">
            <v>التدريب الرياضي التنافسي</v>
          </cell>
          <cell r="J1307" t="str">
            <v>تدريب رياضي</v>
          </cell>
          <cell r="K1307" t="str">
            <v>Recr. régional</v>
          </cell>
          <cell r="L1307" t="str">
            <v>A</v>
          </cell>
        </row>
        <row r="1308">
          <cell r="A1308" t="str">
            <v>Automatique</v>
          </cell>
          <cell r="B1308" t="str">
            <v>آلية</v>
          </cell>
          <cell r="C1308" t="str">
            <v>Université de Chlef</v>
          </cell>
          <cell r="D1308" t="str">
            <v>ST</v>
          </cell>
          <cell r="E1308" t="str">
            <v>Sciences et Technologies</v>
          </cell>
          <cell r="F1308" t="str">
            <v>automatique</v>
          </cell>
          <cell r="G1308" t="str">
            <v>Automatique</v>
          </cell>
          <cell r="H1308" t="str">
            <v>Automatique</v>
          </cell>
          <cell r="I1308" t="str">
            <v>آلية</v>
          </cell>
          <cell r="J1308" t="str">
            <v>آلية</v>
          </cell>
          <cell r="K1308" t="str">
            <v>Recr. régional</v>
          </cell>
          <cell r="L1308" t="str">
            <v>A</v>
          </cell>
        </row>
        <row r="1309">
          <cell r="A1309" t="str">
            <v>Electromécanique</v>
          </cell>
          <cell r="B1309" t="str">
            <v>كهروميكانيك</v>
          </cell>
          <cell r="C1309" t="str">
            <v>Université de Chlef</v>
          </cell>
          <cell r="D1309" t="str">
            <v>ST</v>
          </cell>
          <cell r="E1309" t="str">
            <v>Sciences et Technologies</v>
          </cell>
          <cell r="F1309" t="str">
            <v>electromécanique</v>
          </cell>
          <cell r="G1309" t="str">
            <v>Electromécanique</v>
          </cell>
          <cell r="H1309" t="str">
            <v>Electromécanique</v>
          </cell>
          <cell r="I1309" t="str">
            <v>كهروميكانيك</v>
          </cell>
          <cell r="J1309" t="str">
            <v>كهروميكانيك</v>
          </cell>
          <cell r="K1309" t="str">
            <v>Recr. régional</v>
          </cell>
          <cell r="L1309" t="str">
            <v>A</v>
          </cell>
        </row>
        <row r="1310">
          <cell r="A1310" t="str">
            <v>Maintenance industrielle</v>
          </cell>
          <cell r="B1310" t="str">
            <v>صيانة صناعية</v>
          </cell>
          <cell r="C1310" t="str">
            <v>Université de Chlef</v>
          </cell>
          <cell r="D1310" t="str">
            <v>ST</v>
          </cell>
          <cell r="E1310" t="str">
            <v>Sciences et Technologies</v>
          </cell>
          <cell r="F1310" t="str">
            <v>electromécanique</v>
          </cell>
          <cell r="G1310" t="str">
            <v>Electromécanique</v>
          </cell>
          <cell r="H1310" t="str">
            <v>Maintenance industrielle</v>
          </cell>
          <cell r="I1310" t="str">
            <v>صيانة صناعية</v>
          </cell>
          <cell r="J1310" t="str">
            <v>كهروميكانيك</v>
          </cell>
          <cell r="K1310" t="str">
            <v>Recr. régional</v>
          </cell>
          <cell r="L1310" t="str">
            <v>A</v>
          </cell>
        </row>
        <row r="1311">
          <cell r="A1311" t="str">
            <v>Electronique</v>
          </cell>
          <cell r="B1311" t="str">
            <v>إلكترونيك</v>
          </cell>
          <cell r="C1311" t="str">
            <v>Université de Chlef</v>
          </cell>
          <cell r="D1311" t="str">
            <v>ST</v>
          </cell>
          <cell r="E1311" t="str">
            <v>Sciences et Technologies</v>
          </cell>
          <cell r="F1311" t="str">
            <v>electronique</v>
          </cell>
          <cell r="G1311" t="str">
            <v>Electronique</v>
          </cell>
          <cell r="H1311" t="str">
            <v>Electronique</v>
          </cell>
          <cell r="I1311" t="str">
            <v>إلكترونيك</v>
          </cell>
          <cell r="J1311" t="str">
            <v>إلكترونيك</v>
          </cell>
          <cell r="K1311" t="str">
            <v>Recr. régional</v>
          </cell>
          <cell r="L1311" t="str">
            <v>A</v>
          </cell>
        </row>
        <row r="1312">
          <cell r="A1312" t="str">
            <v>Electrotechnique</v>
          </cell>
          <cell r="B1312" t="str">
            <v>كهروتقني</v>
          </cell>
          <cell r="C1312" t="str">
            <v>Université de Chlef</v>
          </cell>
          <cell r="D1312" t="str">
            <v>ST</v>
          </cell>
          <cell r="E1312" t="str">
            <v>Sciences et Technologies</v>
          </cell>
          <cell r="F1312" t="str">
            <v>electrotechnique</v>
          </cell>
          <cell r="G1312" t="str">
            <v>Electrotechnique</v>
          </cell>
          <cell r="H1312" t="str">
            <v>Electrotechnique</v>
          </cell>
          <cell r="I1312" t="str">
            <v>كهروتقني</v>
          </cell>
          <cell r="J1312" t="str">
            <v>كهروتقني</v>
          </cell>
          <cell r="K1312" t="str">
            <v>Recr. régional</v>
          </cell>
          <cell r="L1312" t="str">
            <v>A</v>
          </cell>
        </row>
        <row r="1313">
          <cell r="A1313" t="str">
            <v>Génie civil</v>
          </cell>
          <cell r="B1313" t="str">
            <v>هندسة مدنية</v>
          </cell>
          <cell r="C1313" t="str">
            <v>Université de Chlef</v>
          </cell>
          <cell r="D1313" t="str">
            <v>ST</v>
          </cell>
          <cell r="E1313" t="str">
            <v>Sciences et Technologies</v>
          </cell>
          <cell r="F1313" t="str">
            <v>Génie Civil</v>
          </cell>
          <cell r="G1313" t="str">
            <v>Génie civil</v>
          </cell>
          <cell r="H1313" t="str">
            <v>Génie civil</v>
          </cell>
          <cell r="I1313" t="str">
            <v>هندسة مدنية</v>
          </cell>
          <cell r="J1313" t="str">
            <v>هندسة مدنية</v>
          </cell>
          <cell r="K1313" t="str">
            <v>Recr. régional</v>
          </cell>
          <cell r="L1313" t="str">
            <v>A</v>
          </cell>
        </row>
        <row r="1314">
          <cell r="A1314" t="str">
            <v>Génie de procédés</v>
          </cell>
          <cell r="B1314" t="str">
            <v>هندسة الطرائق</v>
          </cell>
          <cell r="C1314" t="str">
            <v>Université de Chlef</v>
          </cell>
          <cell r="D1314" t="str">
            <v>ST</v>
          </cell>
          <cell r="E1314" t="str">
            <v>Sciences et Technologies</v>
          </cell>
          <cell r="F1314" t="str">
            <v>Génie de procédés</v>
          </cell>
          <cell r="G1314" t="str">
            <v>Génie de procédés</v>
          </cell>
          <cell r="H1314" t="str">
            <v>Génie de procédés</v>
          </cell>
          <cell r="I1314" t="str">
            <v>هندسة الطرائق</v>
          </cell>
          <cell r="J1314" t="str">
            <v>هندسة الطرائق</v>
          </cell>
          <cell r="K1314" t="str">
            <v>Recr. régional</v>
          </cell>
          <cell r="L1314" t="str">
            <v>A</v>
          </cell>
        </row>
        <row r="1315">
          <cell r="A1315" t="str">
            <v>Construction mécanique</v>
          </cell>
          <cell r="B1315" t="str">
            <v>إنشاء ميكانيكي</v>
          </cell>
          <cell r="C1315" t="str">
            <v>Université de Chlef</v>
          </cell>
          <cell r="D1315" t="str">
            <v>ST</v>
          </cell>
          <cell r="E1315" t="str">
            <v>Sciences et Technologies</v>
          </cell>
          <cell r="F1315" t="str">
            <v>génie mécanique</v>
          </cell>
          <cell r="G1315" t="str">
            <v>Génie mécanique</v>
          </cell>
          <cell r="H1315" t="str">
            <v>Construction mécanique</v>
          </cell>
          <cell r="I1315" t="str">
            <v>إنشاء ميكانيكي</v>
          </cell>
          <cell r="J1315" t="str">
            <v>هندسة ميكانيكية</v>
          </cell>
          <cell r="K1315" t="str">
            <v>Recr. régional</v>
          </cell>
          <cell r="L1315" t="str">
            <v>A</v>
          </cell>
        </row>
        <row r="1316">
          <cell r="A1316" t="str">
            <v>Energétique</v>
          </cell>
          <cell r="B1316" t="str">
            <v>طاقوية</v>
          </cell>
          <cell r="C1316" t="str">
            <v>Université de Chlef</v>
          </cell>
          <cell r="D1316" t="str">
            <v>ST</v>
          </cell>
          <cell r="E1316" t="str">
            <v>Sciences et Technologies</v>
          </cell>
          <cell r="F1316" t="str">
            <v>génie mécanique</v>
          </cell>
          <cell r="G1316" t="str">
            <v>Génie mécanique</v>
          </cell>
          <cell r="H1316" t="str">
            <v>Energétique</v>
          </cell>
          <cell r="I1316" t="str">
            <v>طاقوية</v>
          </cell>
          <cell r="J1316" t="str">
            <v>هندسة ميكانيكية</v>
          </cell>
          <cell r="K1316" t="str">
            <v>Recr. régional</v>
          </cell>
          <cell r="L1316" t="str">
            <v>A</v>
          </cell>
        </row>
        <row r="1317">
          <cell r="A1317" t="str">
            <v>Hydraulique</v>
          </cell>
          <cell r="B1317" t="str">
            <v>ري</v>
          </cell>
          <cell r="C1317" t="str">
            <v>Université de Chlef</v>
          </cell>
          <cell r="D1317" t="str">
            <v>ST</v>
          </cell>
          <cell r="E1317" t="str">
            <v>Sciences et Technologies</v>
          </cell>
          <cell r="F1317" t="str">
            <v>hydraulique</v>
          </cell>
          <cell r="G1317" t="str">
            <v>Hydraulique</v>
          </cell>
          <cell r="H1317" t="str">
            <v>Hydraulique</v>
          </cell>
          <cell r="I1317" t="str">
            <v>ري</v>
          </cell>
          <cell r="J1317" t="str">
            <v>ري</v>
          </cell>
          <cell r="K1317" t="str">
            <v>Recr. régional</v>
          </cell>
          <cell r="L1317" t="str">
            <v>A</v>
          </cell>
        </row>
        <row r="1318">
          <cell r="A1318" t="str">
            <v>Télécommunications</v>
          </cell>
          <cell r="B1318" t="str">
            <v>اتصالات سلكية ولاسلكية</v>
          </cell>
          <cell r="C1318" t="str">
            <v>Université de Chlef</v>
          </cell>
          <cell r="D1318" t="str">
            <v>ST</v>
          </cell>
          <cell r="E1318" t="str">
            <v>Sciences et Technologies</v>
          </cell>
          <cell r="F1318" t="str">
            <v>Télécommunications</v>
          </cell>
          <cell r="G1318" t="str">
            <v>Télécommunications</v>
          </cell>
          <cell r="H1318" t="str">
            <v>Télécommunications</v>
          </cell>
          <cell r="I1318" t="str">
            <v>اتصالات سلكية ولاسلكية</v>
          </cell>
          <cell r="J1318" t="str">
            <v>اتصالات سلكية ولا سلكية</v>
          </cell>
          <cell r="K1318" t="str">
            <v>Recr. régional</v>
          </cell>
          <cell r="L1318" t="str">
            <v>A</v>
          </cell>
        </row>
        <row r="1319">
          <cell r="A1319" t="str">
            <v>Travaux publics</v>
          </cell>
          <cell r="B1319" t="str">
            <v>أشغال عمومية</v>
          </cell>
          <cell r="C1319" t="str">
            <v>Université de Chlef</v>
          </cell>
          <cell r="D1319" t="str">
            <v>ST</v>
          </cell>
          <cell r="E1319" t="str">
            <v>Sciences et Technologies</v>
          </cell>
          <cell r="F1319" t="str">
            <v>travaux publics</v>
          </cell>
          <cell r="G1319" t="str">
            <v>Travaux publics</v>
          </cell>
          <cell r="H1319" t="str">
            <v>Travaux publics</v>
          </cell>
          <cell r="I1319" t="str">
            <v>أشغال عمومية</v>
          </cell>
          <cell r="J1319" t="str">
            <v>أشغال عمومية</v>
          </cell>
          <cell r="K1319" t="str">
            <v>Recr. régional</v>
          </cell>
          <cell r="L1319" t="str">
            <v>A</v>
          </cell>
        </row>
        <row r="1320">
          <cell r="A1320" t="str">
            <v>Archéologie</v>
          </cell>
          <cell r="B1320" t="str">
            <v>علم آثار</v>
          </cell>
          <cell r="C1320" t="str">
            <v>Université de Chlef</v>
          </cell>
          <cell r="D1320" t="str">
            <v>SHS</v>
          </cell>
          <cell r="E1320" t="str">
            <v>Sciences humaines</v>
          </cell>
          <cell r="F1320" t="str">
            <v>sciences humaines - archéologie</v>
          </cell>
          <cell r="G1320" t="str">
            <v>Sciences humaines - archéologie</v>
          </cell>
          <cell r="H1320" t="str">
            <v>Archéologie</v>
          </cell>
          <cell r="I1320" t="str">
            <v>علم آثار</v>
          </cell>
          <cell r="J1320" t="str">
            <v>علوم إنسانية - علم الآثار</v>
          </cell>
          <cell r="K1320" t="str">
            <v>Recr. régional</v>
          </cell>
          <cell r="L1320" t="str">
            <v>A</v>
          </cell>
        </row>
        <row r="1321">
          <cell r="A1321" t="str">
            <v>Communication</v>
          </cell>
          <cell r="B1321" t="str">
            <v>اتصال</v>
          </cell>
          <cell r="C1321" t="str">
            <v>Université de Chlef</v>
          </cell>
          <cell r="D1321" t="str">
            <v>SHS</v>
          </cell>
          <cell r="E1321" t="str">
            <v>Sciences humaines</v>
          </cell>
          <cell r="F1321" t="str">
            <v>sciences humaines - sciences de l’information et de la communication</v>
          </cell>
          <cell r="G1321" t="str">
            <v>Sciences humaines - sciences de l’information et de la communication</v>
          </cell>
          <cell r="H1321" t="str">
            <v>Communication</v>
          </cell>
          <cell r="I1321" t="str">
            <v>اتصال</v>
          </cell>
          <cell r="J1321" t="str">
            <v>علوم إنسانية - علوم الإعلام و الاتصال</v>
          </cell>
          <cell r="K1321" t="str">
            <v>Recr. régional</v>
          </cell>
          <cell r="L1321" t="str">
            <v>A</v>
          </cell>
        </row>
        <row r="1322">
          <cell r="A1322" t="str">
            <v>Information</v>
          </cell>
          <cell r="B1322" t="str">
            <v>إعلام</v>
          </cell>
          <cell r="C1322" t="str">
            <v>Université de Chlef</v>
          </cell>
          <cell r="D1322" t="str">
            <v>SHS</v>
          </cell>
          <cell r="E1322" t="str">
            <v>Sciences humaines</v>
          </cell>
          <cell r="F1322" t="str">
            <v>sciences humaines - sciences de l’information et de la communication</v>
          </cell>
          <cell r="G1322" t="str">
            <v>Sciences humaines - sciences de l’information et de la communication</v>
          </cell>
          <cell r="H1322" t="str">
            <v>Information</v>
          </cell>
          <cell r="I1322" t="str">
            <v>إعلام</v>
          </cell>
          <cell r="J1322" t="str">
            <v>علوم إنسانية - علوم الإعلام و الاتصال</v>
          </cell>
          <cell r="K1322" t="str">
            <v>Recr. régional</v>
          </cell>
          <cell r="L1322" t="str">
            <v>A</v>
          </cell>
        </row>
        <row r="1323">
          <cell r="A1323" t="str">
            <v>Anthropologie générale</v>
          </cell>
          <cell r="B1323" t="str">
            <v>أنثروبولوجيا عامة</v>
          </cell>
          <cell r="C1323" t="str">
            <v>Université de Chlef</v>
          </cell>
          <cell r="D1323" t="str">
            <v>SHS</v>
          </cell>
          <cell r="E1323" t="str">
            <v>Sciences sociales</v>
          </cell>
          <cell r="F1323" t="str">
            <v>Sciences sociales - anthropologie</v>
          </cell>
          <cell r="G1323" t="str">
            <v>Sciences sociales - anthropologie</v>
          </cell>
          <cell r="H1323" t="str">
            <v>Anthropologie générale</v>
          </cell>
          <cell r="I1323" t="str">
            <v>أنثروبولوجيا عامة</v>
          </cell>
          <cell r="J1323" t="str">
            <v>علوم اجتماعية - الأنثروبولوجيا</v>
          </cell>
          <cell r="K1323" t="str">
            <v>Recr. régional</v>
          </cell>
          <cell r="L1323" t="str">
            <v>A</v>
          </cell>
        </row>
        <row r="1324">
          <cell r="A1324" t="str">
            <v>Sociologie</v>
          </cell>
          <cell r="B1324" t="str">
            <v>علم الإجتماع</v>
          </cell>
          <cell r="C1324" t="str">
            <v>Université de Chlef</v>
          </cell>
          <cell r="D1324" t="str">
            <v>SHS</v>
          </cell>
          <cell r="E1324" t="str">
            <v>Sciences sociales</v>
          </cell>
          <cell r="F1324" t="str">
            <v>sciences sociales - sociologie</v>
          </cell>
          <cell r="G1324" t="str">
            <v>Sciences sociales - sociologie</v>
          </cell>
          <cell r="H1324" t="str">
            <v>Sociologie</v>
          </cell>
          <cell r="I1324" t="str">
            <v>علم الإجتماع</v>
          </cell>
          <cell r="J1324" t="str">
            <v>علوم اجتماعية - علم الإجتماع</v>
          </cell>
          <cell r="K1324" t="str">
            <v>Recr. régional</v>
          </cell>
          <cell r="L1324" t="str">
            <v>A</v>
          </cell>
        </row>
        <row r="1325">
          <cell r="A1325" t="str">
            <v>Psychologie clinique</v>
          </cell>
          <cell r="B1325" t="str">
            <v>علم النفس العيادي</v>
          </cell>
          <cell r="C1325" t="str">
            <v>Université de Chlef</v>
          </cell>
          <cell r="D1325" t="str">
            <v>SHS</v>
          </cell>
          <cell r="E1325" t="str">
            <v>Sciences sociales</v>
          </cell>
          <cell r="F1325" t="str">
            <v>Sciences sociales - psychologie</v>
          </cell>
          <cell r="G1325" t="str">
            <v>Sciences sociales - psychologie</v>
          </cell>
          <cell r="H1325" t="str">
            <v>Psychologie clinique</v>
          </cell>
          <cell r="I1325" t="str">
            <v>علم النفس العيادي</v>
          </cell>
          <cell r="J1325" t="str">
            <v>علوم اجتماعية - علم النفس</v>
          </cell>
          <cell r="K1325" t="str">
            <v>Recr. régional</v>
          </cell>
          <cell r="L1325" t="str">
            <v>A</v>
          </cell>
        </row>
        <row r="1326">
          <cell r="A1326" t="str">
            <v>Psychologie scolaire</v>
          </cell>
          <cell r="B1326" t="str">
            <v>علم النفس المدرسي</v>
          </cell>
          <cell r="C1326" t="str">
            <v>Université de Chlef</v>
          </cell>
          <cell r="D1326" t="str">
            <v>SHS</v>
          </cell>
          <cell r="E1326" t="str">
            <v>Sciences sociales</v>
          </cell>
          <cell r="F1326" t="str">
            <v>Sciences sociales - psychologie</v>
          </cell>
          <cell r="G1326" t="str">
            <v>Sciences sociales - psychologie</v>
          </cell>
          <cell r="H1326" t="str">
            <v>Psychologie scolaire</v>
          </cell>
          <cell r="I1326" t="str">
            <v>علم النفس المدرسي</v>
          </cell>
          <cell r="J1326" t="str">
            <v>علوم اجتماعية - علم النفس</v>
          </cell>
          <cell r="K1326" t="str">
            <v>Recr. régional</v>
          </cell>
          <cell r="L1326" t="str">
            <v>A</v>
          </cell>
        </row>
        <row r="1327">
          <cell r="A1327" t="str">
            <v>Philosophie générale</v>
          </cell>
          <cell r="B1327" t="str">
            <v>فلسفة عامة</v>
          </cell>
          <cell r="C1327" t="str">
            <v>Université de Chlef</v>
          </cell>
          <cell r="D1327" t="str">
            <v>SHS</v>
          </cell>
          <cell r="E1327" t="str">
            <v>Sciences sociales</v>
          </cell>
          <cell r="F1327" t="str">
            <v>Sciences sociales - philosophie</v>
          </cell>
          <cell r="G1327" t="str">
            <v>Sciences sociales - philosophie</v>
          </cell>
          <cell r="H1327" t="str">
            <v>Philosophie générale</v>
          </cell>
          <cell r="I1327" t="str">
            <v>فلسفة عامة</v>
          </cell>
          <cell r="J1327" t="str">
            <v>علوم اجتماعية - فلسفة</v>
          </cell>
          <cell r="K1327" t="str">
            <v>Recr. régional</v>
          </cell>
          <cell r="L1327" t="str">
            <v>A</v>
          </cell>
        </row>
        <row r="1328">
          <cell r="A1328" t="str">
            <v>Histoire générale</v>
          </cell>
          <cell r="B1328" t="str">
            <v>تاريخ عام</v>
          </cell>
          <cell r="C1328" t="str">
            <v>Université de Chlef</v>
          </cell>
          <cell r="D1328" t="str">
            <v>SHS</v>
          </cell>
          <cell r="E1328" t="str">
            <v>Sciences humaines</v>
          </cell>
          <cell r="F1328" t="str">
            <v>Sciences humaines - histoire</v>
          </cell>
          <cell r="G1328" t="str">
            <v>Sciences humaines - histoire</v>
          </cell>
          <cell r="H1328" t="str">
            <v>Histoire générale</v>
          </cell>
          <cell r="I1328" t="str">
            <v>تاريخ عام</v>
          </cell>
          <cell r="J1328" t="str">
            <v>علوم إنسانية - تاريخ</v>
          </cell>
          <cell r="K1328" t="str">
            <v>Recr. régional</v>
          </cell>
          <cell r="L1328" t="str">
            <v>A</v>
          </cell>
        </row>
        <row r="1329">
          <cell r="A1329" t="str">
            <v>Droit public</v>
          </cell>
          <cell r="B1329" t="str">
            <v>قانون عام</v>
          </cell>
          <cell r="C1329" t="str">
            <v>Université de Constantine 1</v>
          </cell>
          <cell r="D1329" t="str">
            <v>DSP</v>
          </cell>
          <cell r="E1329" t="str">
            <v>Droit</v>
          </cell>
          <cell r="F1329" t="str">
            <v>droit</v>
          </cell>
          <cell r="G1329" t="str">
            <v>Droit</v>
          </cell>
          <cell r="H1329" t="str">
            <v>Droit public</v>
          </cell>
          <cell r="I1329" t="str">
            <v>قانون عام</v>
          </cell>
          <cell r="J1329" t="str">
            <v>حقوق</v>
          </cell>
          <cell r="K1329" t="str">
            <v>Recr. régional</v>
          </cell>
          <cell r="L1329" t="str">
            <v>A</v>
          </cell>
        </row>
        <row r="1330">
          <cell r="A1330" t="str">
            <v>Droit privé</v>
          </cell>
          <cell r="B1330" t="str">
            <v>قانون خاص</v>
          </cell>
          <cell r="C1330" t="str">
            <v>Université de Constantine 1</v>
          </cell>
          <cell r="D1330" t="str">
            <v>DSP</v>
          </cell>
          <cell r="E1330" t="str">
            <v>Droit</v>
          </cell>
          <cell r="F1330" t="str">
            <v>droit</v>
          </cell>
          <cell r="G1330" t="str">
            <v>Droit</v>
          </cell>
          <cell r="H1330" t="str">
            <v>Droit privé</v>
          </cell>
          <cell r="I1330" t="str">
            <v>قانون خاص</v>
          </cell>
          <cell r="J1330" t="str">
            <v>حقوق</v>
          </cell>
          <cell r="K1330" t="str">
            <v>Recr. régional</v>
          </cell>
          <cell r="L1330" t="str">
            <v>A</v>
          </cell>
        </row>
        <row r="1331">
          <cell r="A1331" t="str">
            <v>Littérature arabe</v>
          </cell>
          <cell r="B1331" t="str">
            <v>أدب عربي</v>
          </cell>
          <cell r="C1331" t="str">
            <v>Université de Constantine 1</v>
          </cell>
          <cell r="D1331" t="str">
            <v>LLA</v>
          </cell>
          <cell r="E1331" t="str">
            <v>Langue et littérature arabes</v>
          </cell>
          <cell r="F1331" t="str">
            <v>Etudes littéraires</v>
          </cell>
          <cell r="G1331" t="str">
            <v>Etudes littéraires</v>
          </cell>
          <cell r="H1331" t="str">
            <v>Littérature arabe</v>
          </cell>
          <cell r="I1331" t="str">
            <v>أدب عربي</v>
          </cell>
          <cell r="J1331" t="str">
            <v>دراسات أدبية</v>
          </cell>
          <cell r="K1331" t="str">
            <v>Recr. régional</v>
          </cell>
          <cell r="L1331" t="str">
            <v>A</v>
          </cell>
        </row>
        <row r="1332">
          <cell r="A1332" t="str">
            <v>Linguistique générale</v>
          </cell>
          <cell r="B1332" t="str">
            <v>لسانيات عامة</v>
          </cell>
          <cell r="C1332" t="str">
            <v>Université de Constantine 1</v>
          </cell>
          <cell r="D1332" t="str">
            <v>LLA</v>
          </cell>
          <cell r="E1332" t="str">
            <v>Langue et littérature arabes</v>
          </cell>
          <cell r="F1332" t="str">
            <v>Etudes linguistiques</v>
          </cell>
          <cell r="G1332" t="str">
            <v>Etudes linguistiques</v>
          </cell>
          <cell r="H1332" t="str">
            <v>Linguistique générale</v>
          </cell>
          <cell r="I1332" t="str">
            <v>لسانيات عامة</v>
          </cell>
          <cell r="J1332" t="str">
            <v>دراسات لغوية</v>
          </cell>
          <cell r="K1332" t="str">
            <v>Recr. régional</v>
          </cell>
          <cell r="L1332" t="str">
            <v>A</v>
          </cell>
        </row>
        <row r="1333">
          <cell r="A1333" t="str">
            <v>Langue anglaise</v>
          </cell>
          <cell r="B1333" t="str">
            <v>لغة انجليزية</v>
          </cell>
          <cell r="C1333" t="str">
            <v>Université de Constantine 1</v>
          </cell>
          <cell r="D1333" t="str">
            <v>LLE</v>
          </cell>
          <cell r="E1333" t="str">
            <v>Langue anglaise</v>
          </cell>
          <cell r="F1333" t="str">
            <v>langue anglaise</v>
          </cell>
          <cell r="G1333" t="str">
            <v>Langue anglaise</v>
          </cell>
          <cell r="H1333" t="str">
            <v>Langue anglaise</v>
          </cell>
          <cell r="I1333" t="str">
            <v>لغة انجليزية</v>
          </cell>
          <cell r="J1333" t="str">
            <v>لغة انجليزية</v>
          </cell>
          <cell r="K1333" t="str">
            <v>Recr. régional</v>
          </cell>
          <cell r="L1333" t="str">
            <v>A</v>
          </cell>
        </row>
        <row r="1334">
          <cell r="A1334" t="str">
            <v>Langue française</v>
          </cell>
          <cell r="B1334" t="str">
            <v>لغة فرنسية</v>
          </cell>
          <cell r="C1334" t="str">
            <v>Université de Constantine 1</v>
          </cell>
          <cell r="D1334" t="str">
            <v>LLE</v>
          </cell>
          <cell r="E1334" t="str">
            <v>Langue française</v>
          </cell>
          <cell r="F1334" t="str">
            <v>langue française</v>
          </cell>
          <cell r="G1334" t="str">
            <v>Langue française</v>
          </cell>
          <cell r="H1334" t="str">
            <v>Langue française</v>
          </cell>
          <cell r="I1334" t="str">
            <v>لغة فرنسية</v>
          </cell>
          <cell r="J1334" t="str">
            <v>لغة فرنسية</v>
          </cell>
          <cell r="K1334" t="str">
            <v>Recr. régional</v>
          </cell>
          <cell r="L1334" t="str">
            <v>A</v>
          </cell>
        </row>
        <row r="1335">
          <cell r="A1335" t="str">
            <v xml:space="preserve">traduction et interpretariat arabe/français/anglais </v>
          </cell>
          <cell r="B1335" t="str">
            <v xml:space="preserve">الترجمة الكتابية و الشفوية عربية - فرنسية -  انجليزية </v>
          </cell>
          <cell r="C1335" t="str">
            <v>Université de Constantine 1</v>
          </cell>
          <cell r="D1335" t="str">
            <v>LLE</v>
          </cell>
          <cell r="E1335" t="str">
            <v>Traduction</v>
          </cell>
          <cell r="F1335" t="str">
            <v>Traduction</v>
          </cell>
          <cell r="G1335" t="str">
            <v>Traduction</v>
          </cell>
          <cell r="H1335" t="str">
            <v xml:space="preserve">traduction et interpretariat arabe/français/anglais </v>
          </cell>
          <cell r="I1335" t="str">
            <v xml:space="preserve">الترجمة الكتابية و الشفوية عربية - فرنسية -  انجليزية </v>
          </cell>
          <cell r="J1335" t="str">
            <v>ترجمة</v>
          </cell>
          <cell r="K1335" t="str">
            <v>MCIL</v>
          </cell>
          <cell r="L1335" t="str">
            <v>A</v>
          </cell>
        </row>
        <row r="1336">
          <cell r="A1336" t="str">
            <v>Algèbre et géométrie</v>
          </cell>
          <cell r="B1336" t="str">
            <v>جبر وهندسة</v>
          </cell>
          <cell r="C1336" t="str">
            <v>Université de Constantine 1</v>
          </cell>
          <cell r="D1336" t="str">
            <v>MI</v>
          </cell>
          <cell r="E1336" t="str">
            <v>Mathématiques</v>
          </cell>
          <cell r="F1336" t="str">
            <v>mathématiques</v>
          </cell>
          <cell r="G1336" t="str">
            <v>Mathématiques</v>
          </cell>
          <cell r="H1336" t="str">
            <v>Algèbre et géométrie</v>
          </cell>
          <cell r="I1336" t="str">
            <v>جبر وهندسة</v>
          </cell>
          <cell r="J1336" t="str">
            <v>رياضيات</v>
          </cell>
          <cell r="K1336" t="str">
            <v>FRN</v>
          </cell>
          <cell r="L1336" t="str">
            <v>A</v>
          </cell>
        </row>
        <row r="1337">
          <cell r="A1337" t="str">
            <v>Analyse</v>
          </cell>
          <cell r="B1337" t="str">
            <v>تحليل</v>
          </cell>
          <cell r="C1337" t="str">
            <v>Université de Constantine 1</v>
          </cell>
          <cell r="D1337" t="str">
            <v>MI</v>
          </cell>
          <cell r="E1337" t="str">
            <v>Mathématiques</v>
          </cell>
          <cell r="F1337" t="str">
            <v>mathématiques</v>
          </cell>
          <cell r="G1337" t="str">
            <v>Mathématiques</v>
          </cell>
          <cell r="H1337" t="str">
            <v>Analyse</v>
          </cell>
          <cell r="I1337" t="str">
            <v>تحليل</v>
          </cell>
          <cell r="J1337" t="str">
            <v>رياضيات</v>
          </cell>
          <cell r="K1337" t="str">
            <v>FRN</v>
          </cell>
          <cell r="L1337" t="str">
            <v>A</v>
          </cell>
        </row>
        <row r="1338">
          <cell r="A1338" t="str">
            <v>Probabilités - statistiques</v>
          </cell>
          <cell r="B1338" t="str">
            <v>احتمالات - إحصاء</v>
          </cell>
          <cell r="C1338" t="str">
            <v>Université de Constantine 1</v>
          </cell>
          <cell r="D1338" t="str">
            <v>MI</v>
          </cell>
          <cell r="E1338" t="str">
            <v>Mathématiques</v>
          </cell>
          <cell r="F1338" t="str">
            <v>mathématiques</v>
          </cell>
          <cell r="G1338" t="str">
            <v>Mathématiques</v>
          </cell>
          <cell r="H1338" t="str">
            <v>Probabilités - statistiques</v>
          </cell>
          <cell r="I1338" t="str">
            <v>احتمالات - إحصاء</v>
          </cell>
          <cell r="J1338" t="str">
            <v>رياضيات</v>
          </cell>
          <cell r="K1338" t="str">
            <v>FRN</v>
          </cell>
          <cell r="L1338" t="str">
            <v>A</v>
          </cell>
        </row>
        <row r="1339">
          <cell r="A1339" t="str">
            <v>Chimie analytique</v>
          </cell>
          <cell r="B1339" t="str">
            <v>الكيمياء التحليلية</v>
          </cell>
          <cell r="C1339" t="str">
            <v>Université de Constantine 1</v>
          </cell>
          <cell r="D1339" t="str">
            <v>SM</v>
          </cell>
          <cell r="E1339" t="str">
            <v>Sciences de la matière</v>
          </cell>
          <cell r="F1339" t="str">
            <v>chimie</v>
          </cell>
          <cell r="G1339" t="str">
            <v>Chimie</v>
          </cell>
          <cell r="H1339" t="str">
            <v>Chimie analytique</v>
          </cell>
          <cell r="I1339" t="str">
            <v>الكيمياء التحليلية</v>
          </cell>
          <cell r="J1339" t="str">
            <v>كيمياء</v>
          </cell>
          <cell r="K1339" t="str">
            <v>Recr. régional</v>
          </cell>
          <cell r="L1339" t="str">
            <v>A</v>
          </cell>
        </row>
        <row r="1340">
          <cell r="A1340" t="str">
            <v>Chimie inorganique</v>
          </cell>
          <cell r="B1340" t="str">
            <v>الكيمياء اللاعضوية</v>
          </cell>
          <cell r="C1340" t="str">
            <v>Université de Constantine 1</v>
          </cell>
          <cell r="D1340" t="str">
            <v>SM</v>
          </cell>
          <cell r="E1340" t="str">
            <v>Sciences de la matière</v>
          </cell>
          <cell r="F1340" t="str">
            <v>chimie</v>
          </cell>
          <cell r="G1340" t="str">
            <v>Chimie</v>
          </cell>
          <cell r="H1340" t="str">
            <v>Chimie inorganique</v>
          </cell>
          <cell r="I1340" t="str">
            <v>الكيمياء اللاعضوية</v>
          </cell>
          <cell r="J1340" t="str">
            <v>كيمياء</v>
          </cell>
          <cell r="K1340" t="str">
            <v>Recr. régional</v>
          </cell>
          <cell r="L1340" t="str">
            <v>A</v>
          </cell>
        </row>
        <row r="1341">
          <cell r="A1341" t="str">
            <v>Chimie organique</v>
          </cell>
          <cell r="B1341" t="str">
            <v>الكيمياء العضوية</v>
          </cell>
          <cell r="C1341" t="str">
            <v>Université de Constantine 1</v>
          </cell>
          <cell r="D1341" t="str">
            <v>SM</v>
          </cell>
          <cell r="E1341" t="str">
            <v>Sciences de la matière</v>
          </cell>
          <cell r="F1341" t="str">
            <v>chimie</v>
          </cell>
          <cell r="G1341" t="str">
            <v>Chimie</v>
          </cell>
          <cell r="H1341" t="str">
            <v>Chimie organique</v>
          </cell>
          <cell r="I1341" t="str">
            <v>الكيمياء العضوية</v>
          </cell>
          <cell r="J1341" t="str">
            <v>كيمياء</v>
          </cell>
          <cell r="K1341" t="str">
            <v>Recr. régional</v>
          </cell>
          <cell r="L1341" t="str">
            <v>A</v>
          </cell>
        </row>
        <row r="1342">
          <cell r="A1342" t="str">
            <v>Chimie pharmaceutique</v>
          </cell>
          <cell r="B1342" t="str">
            <v>الكيمياء الصيدلانية</v>
          </cell>
          <cell r="C1342" t="str">
            <v>Université de Constantine 1</v>
          </cell>
          <cell r="D1342" t="str">
            <v>SM</v>
          </cell>
          <cell r="E1342" t="str">
            <v>Sciences de la matière</v>
          </cell>
          <cell r="F1342" t="str">
            <v>chimie</v>
          </cell>
          <cell r="G1342" t="str">
            <v>Chimie</v>
          </cell>
          <cell r="H1342" t="str">
            <v>Chimie pharmaceutique</v>
          </cell>
          <cell r="I1342" t="str">
            <v>الكيمياء الصيدلانية</v>
          </cell>
          <cell r="J1342" t="str">
            <v>كيمياء</v>
          </cell>
          <cell r="K1342" t="str">
            <v>Recr. régional</v>
          </cell>
          <cell r="L1342" t="str">
            <v>A</v>
          </cell>
        </row>
        <row r="1343">
          <cell r="A1343" t="str">
            <v>Physique des matériaux</v>
          </cell>
          <cell r="B1343" t="str">
            <v>فيزياء المواد</v>
          </cell>
          <cell r="C1343" t="str">
            <v>Université de Constantine 1</v>
          </cell>
          <cell r="D1343" t="str">
            <v>SM</v>
          </cell>
          <cell r="E1343" t="str">
            <v>Sciences de la matière</v>
          </cell>
          <cell r="F1343" t="str">
            <v>physique</v>
          </cell>
          <cell r="G1343" t="str">
            <v>Physique</v>
          </cell>
          <cell r="H1343" t="str">
            <v>Physique des matériaux</v>
          </cell>
          <cell r="I1343" t="str">
            <v>فيزياء المواد</v>
          </cell>
          <cell r="J1343" t="str">
            <v>فيزياء</v>
          </cell>
          <cell r="K1343" t="str">
            <v>Recr. régional</v>
          </cell>
          <cell r="L1343" t="str">
            <v>A</v>
          </cell>
        </row>
        <row r="1344">
          <cell r="A1344" t="str">
            <v>Physique des rayonnements</v>
          </cell>
          <cell r="B1344" t="str">
            <v>فيزياء الأشعة</v>
          </cell>
          <cell r="C1344" t="str">
            <v>Université de Constantine 1</v>
          </cell>
          <cell r="D1344" t="str">
            <v>SM</v>
          </cell>
          <cell r="E1344" t="str">
            <v>Sciences de la matière</v>
          </cell>
          <cell r="F1344" t="str">
            <v>physique</v>
          </cell>
          <cell r="G1344" t="str">
            <v>Physique</v>
          </cell>
          <cell r="H1344" t="str">
            <v>Physique des rayonnements</v>
          </cell>
          <cell r="I1344" t="str">
            <v>فيزياء الأشعة</v>
          </cell>
          <cell r="J1344" t="str">
            <v>فيزياء</v>
          </cell>
          <cell r="K1344" t="str">
            <v>Recr. régional</v>
          </cell>
          <cell r="L1344" t="str">
            <v>A</v>
          </cell>
        </row>
        <row r="1345">
          <cell r="A1345" t="str">
            <v>Physique énergétique</v>
          </cell>
          <cell r="B1345" t="str">
            <v>الفيزياء الطاقوية</v>
          </cell>
          <cell r="C1345" t="str">
            <v>Université de Constantine 1</v>
          </cell>
          <cell r="D1345" t="str">
            <v>SM</v>
          </cell>
          <cell r="E1345" t="str">
            <v>Sciences de la matière</v>
          </cell>
          <cell r="F1345" t="str">
            <v>physique</v>
          </cell>
          <cell r="G1345" t="str">
            <v>Physique</v>
          </cell>
          <cell r="H1345" t="str">
            <v>Physique énergétique</v>
          </cell>
          <cell r="I1345" t="str">
            <v>الفيزياء الطاقوية</v>
          </cell>
          <cell r="J1345" t="str">
            <v>فيزياء</v>
          </cell>
          <cell r="K1345" t="str">
            <v>Recr. régional</v>
          </cell>
          <cell r="L1345" t="str">
            <v>A</v>
          </cell>
        </row>
        <row r="1346">
          <cell r="A1346" t="str">
            <v>Physique fondamentale</v>
          </cell>
          <cell r="B1346" t="str">
            <v>الفيزياء الأساسية</v>
          </cell>
          <cell r="C1346" t="str">
            <v>Université de Constantine 1</v>
          </cell>
          <cell r="D1346" t="str">
            <v>SM</v>
          </cell>
          <cell r="E1346" t="str">
            <v>Sciences de la matière</v>
          </cell>
          <cell r="F1346" t="str">
            <v>physique</v>
          </cell>
          <cell r="G1346" t="str">
            <v>Physique</v>
          </cell>
          <cell r="H1346" t="str">
            <v>Physique fondamentale</v>
          </cell>
          <cell r="I1346" t="str">
            <v>الفيزياء الأساسية</v>
          </cell>
          <cell r="J1346" t="str">
            <v>فيزياء</v>
          </cell>
          <cell r="K1346" t="str">
            <v>Recr. régional</v>
          </cell>
          <cell r="L1346" t="str">
            <v>A</v>
          </cell>
        </row>
        <row r="1347">
          <cell r="A1347" t="str">
            <v>Physique théorique</v>
          </cell>
          <cell r="B1347" t="str">
            <v>فيزياء نظرية</v>
          </cell>
          <cell r="C1347" t="str">
            <v>Université de Constantine 1</v>
          </cell>
          <cell r="D1347" t="str">
            <v>SM</v>
          </cell>
          <cell r="E1347" t="str">
            <v>Sciences de la matière</v>
          </cell>
          <cell r="F1347" t="str">
            <v>physique</v>
          </cell>
          <cell r="G1347" t="str">
            <v>Physique</v>
          </cell>
          <cell r="H1347" t="str">
            <v>Physique théorique</v>
          </cell>
          <cell r="I1347" t="str">
            <v>فيزياء نظرية</v>
          </cell>
          <cell r="J1347" t="str">
            <v>فيزياء</v>
          </cell>
          <cell r="K1347" t="str">
            <v>Recr. régional</v>
          </cell>
          <cell r="L1347" t="str">
            <v>A</v>
          </cell>
        </row>
        <row r="1348">
          <cell r="A1348" t="str">
            <v>Biotechnologie alimentaire</v>
          </cell>
          <cell r="B1348" t="str">
            <v>بيوتكنولوجيا غذائية</v>
          </cell>
          <cell r="C1348" t="str">
            <v>Université de Constantine 1</v>
          </cell>
          <cell r="D1348" t="str">
            <v>SNV</v>
          </cell>
          <cell r="E1348" t="str">
            <v>Sciences de la Nature et de la Vie</v>
          </cell>
          <cell r="F1348" t="str">
            <v>Biotechnologies</v>
          </cell>
          <cell r="G1348" t="str">
            <v>Biotechnologies</v>
          </cell>
          <cell r="H1348" t="str">
            <v>Biotechnologie alimentaire</v>
          </cell>
          <cell r="I1348" t="str">
            <v>بيوتكنولوجيا غذائية</v>
          </cell>
          <cell r="J1348" t="str">
            <v>بيوتكنولوجيا</v>
          </cell>
          <cell r="K1348" t="str">
            <v>Recr. régional</v>
          </cell>
          <cell r="L1348" t="str">
            <v>A</v>
          </cell>
        </row>
        <row r="1349">
          <cell r="A1349" t="str">
            <v>Biotechnologie et génomique végétale</v>
          </cell>
          <cell r="B1349" t="str">
            <v>بيوتكنولوجيا و جينات نباتية</v>
          </cell>
          <cell r="C1349" t="str">
            <v>Université de Constantine 1</v>
          </cell>
          <cell r="D1349" t="str">
            <v>SNV</v>
          </cell>
          <cell r="E1349" t="str">
            <v>Sciences de la Nature et de la Vie</v>
          </cell>
          <cell r="F1349" t="str">
            <v>Biotechnologies</v>
          </cell>
          <cell r="G1349" t="str">
            <v>Biotechnologies</v>
          </cell>
          <cell r="H1349" t="str">
            <v>Biotechnologie et génomique végétale</v>
          </cell>
          <cell r="I1349" t="str">
            <v>بيوتكنولوجيا و جينات نباتية</v>
          </cell>
          <cell r="J1349" t="str">
            <v>بيوتكنولوجيا</v>
          </cell>
          <cell r="K1349" t="str">
            <v>Recr. régional</v>
          </cell>
          <cell r="L1349" t="str">
            <v>A</v>
          </cell>
        </row>
        <row r="1350">
          <cell r="A1350" t="str">
            <v>Gestion durable, traitement et valorisation des déchets</v>
          </cell>
          <cell r="B1350" t="str">
            <v>تسيير مستدام، معالجة وتثمين النفايات</v>
          </cell>
          <cell r="C1350" t="str">
            <v>Université de Constantine 1</v>
          </cell>
          <cell r="D1350" t="str">
            <v>SNV</v>
          </cell>
          <cell r="E1350" t="str">
            <v>Ecologie et environnement</v>
          </cell>
          <cell r="F1350" t="str">
            <v>ecologie et environnement</v>
          </cell>
          <cell r="G1350" t="str">
            <v>Ecologie et environnement</v>
          </cell>
          <cell r="H1350" t="str">
            <v>Gestion durable, traitement et valorisation des déchets</v>
          </cell>
          <cell r="I1350" t="str">
            <v>تسيير مستدام، معالجة وتثمين النفايات</v>
          </cell>
          <cell r="J1350" t="str">
            <v>بيئة ومحيط</v>
          </cell>
          <cell r="K1350" t="str">
            <v>COFFEE</v>
          </cell>
          <cell r="L1350" t="str">
            <v>P</v>
          </cell>
        </row>
        <row r="1351">
          <cell r="A1351" t="str">
            <v>Ecologie et environnement</v>
          </cell>
          <cell r="B1351" t="str">
            <v>بيئة ومحيط</v>
          </cell>
          <cell r="C1351" t="str">
            <v>Université de Constantine 1</v>
          </cell>
          <cell r="D1351" t="str">
            <v>SNV</v>
          </cell>
          <cell r="E1351" t="str">
            <v>Sciences de la Nature et de la Vie</v>
          </cell>
          <cell r="F1351" t="str">
            <v>ecologie et environnement</v>
          </cell>
          <cell r="G1351" t="str">
            <v>Ecologie et environnement</v>
          </cell>
          <cell r="H1351" t="str">
            <v>Ecologie et environnement</v>
          </cell>
          <cell r="I1351" t="str">
            <v>بيئة ومحيط</v>
          </cell>
          <cell r="J1351" t="str">
            <v>بيئة ومحيط</v>
          </cell>
          <cell r="K1351" t="str">
            <v>Recr. régional</v>
          </cell>
          <cell r="L1351" t="str">
            <v>A</v>
          </cell>
        </row>
        <row r="1352">
          <cell r="A1352" t="str">
            <v>Apiculture "Responsable des productions apicoles"</v>
          </cell>
          <cell r="B1352" t="str">
            <v>تربية النحل "مسؤول على منتوجات النحل"</v>
          </cell>
          <cell r="C1352" t="str">
            <v>Université de Constantine 1</v>
          </cell>
          <cell r="D1352" t="str">
            <v>SNV</v>
          </cell>
          <cell r="E1352" t="str">
            <v>Sciences de la Nature et de la Vie</v>
          </cell>
          <cell r="F1352" t="str">
            <v>sciences biologiques</v>
          </cell>
          <cell r="G1352" t="str">
            <v>Sciences biologiques</v>
          </cell>
          <cell r="H1352" t="str">
            <v>Apiculture "Responsable des productions apicoles"</v>
          </cell>
          <cell r="I1352" t="str">
            <v>تربية النحل "مسؤول على منتوجات النحل"</v>
          </cell>
          <cell r="J1352" t="str">
            <v>علوم بيولوجية</v>
          </cell>
          <cell r="K1352" t="str">
            <v>Recr. régional</v>
          </cell>
          <cell r="L1352" t="str">
            <v>P</v>
          </cell>
        </row>
        <row r="1353">
          <cell r="A1353" t="str">
            <v>Biochimie</v>
          </cell>
          <cell r="B1353" t="str">
            <v>بيوكيمياء</v>
          </cell>
          <cell r="C1353" t="str">
            <v>Université de Constantine 1</v>
          </cell>
          <cell r="D1353" t="str">
            <v>SNV</v>
          </cell>
          <cell r="E1353" t="str">
            <v>Sciences de la Nature et de la Vie</v>
          </cell>
          <cell r="F1353" t="str">
            <v>sciences biologiques</v>
          </cell>
          <cell r="G1353" t="str">
            <v>Sciences biologiques</v>
          </cell>
          <cell r="H1353" t="str">
            <v>Biochimie</v>
          </cell>
          <cell r="I1353" t="str">
            <v>بيوكيمياء</v>
          </cell>
          <cell r="J1353" t="str">
            <v>علوم بيولوجية</v>
          </cell>
          <cell r="K1353" t="str">
            <v>Recr. régional</v>
          </cell>
          <cell r="L1353" t="str">
            <v>A</v>
          </cell>
        </row>
        <row r="1354">
          <cell r="A1354" t="str">
            <v>Bioinformatique</v>
          </cell>
          <cell r="B1354" t="str">
            <v>إعلام آلي حيوي</v>
          </cell>
          <cell r="C1354" t="str">
            <v>Université de Constantine 1</v>
          </cell>
          <cell r="D1354" t="str">
            <v>SNV</v>
          </cell>
          <cell r="E1354" t="str">
            <v>Sciences de la Nature et de la Vie</v>
          </cell>
          <cell r="F1354" t="str">
            <v>sciences biologiques</v>
          </cell>
          <cell r="G1354" t="str">
            <v>Sciences biologiques</v>
          </cell>
          <cell r="H1354" t="str">
            <v>Bioinformatique</v>
          </cell>
          <cell r="I1354" t="str">
            <v>إعلام آلي حيوي</v>
          </cell>
          <cell r="J1354" t="str">
            <v>علوم بيولوجية</v>
          </cell>
          <cell r="K1354" t="str">
            <v>Recr. régional</v>
          </cell>
          <cell r="L1354" t="str">
            <v>A</v>
          </cell>
        </row>
        <row r="1355">
          <cell r="A1355" t="str">
            <v>Biologie cellulaire et moléculaire</v>
          </cell>
          <cell r="B1355" t="str">
            <v>بيولوجيا خلوية وجزيئية</v>
          </cell>
          <cell r="C1355" t="str">
            <v>Université de Constantine 1</v>
          </cell>
          <cell r="D1355" t="str">
            <v>SNV</v>
          </cell>
          <cell r="E1355" t="str">
            <v>Sciences de la Nature et de la Vie</v>
          </cell>
          <cell r="F1355" t="str">
            <v>sciences biologiques</v>
          </cell>
          <cell r="G1355" t="str">
            <v>Sciences biologiques</v>
          </cell>
          <cell r="H1355" t="str">
            <v>Biologie cellulaire et moléculaire</v>
          </cell>
          <cell r="I1355" t="str">
            <v>بيولوجيا خلوية وجزيئية</v>
          </cell>
          <cell r="J1355" t="str">
            <v>علوم بيولوجية</v>
          </cell>
          <cell r="K1355" t="str">
            <v>Recr. régional</v>
          </cell>
          <cell r="L1355" t="str">
            <v>A</v>
          </cell>
        </row>
        <row r="1356">
          <cell r="A1356" t="str">
            <v>Biologie et physiologie végétale</v>
          </cell>
          <cell r="B1356" t="str">
            <v>بيولوجيا وفيزيولوجيا نباتية</v>
          </cell>
          <cell r="C1356" t="str">
            <v>Université de Constantine 1</v>
          </cell>
          <cell r="D1356" t="str">
            <v>SNV</v>
          </cell>
          <cell r="E1356" t="str">
            <v>Sciences de la Nature et de la Vie</v>
          </cell>
          <cell r="F1356" t="str">
            <v>sciences biologiques</v>
          </cell>
          <cell r="G1356" t="str">
            <v>Sciences biologiques</v>
          </cell>
          <cell r="H1356" t="str">
            <v>Biologie et physiologie végétale</v>
          </cell>
          <cell r="I1356" t="str">
            <v>بيولوجيا وفيزيولوجيا نباتية</v>
          </cell>
          <cell r="J1356" t="str">
            <v>علوم بيولوجية</v>
          </cell>
          <cell r="K1356" t="str">
            <v>Recr. régional</v>
          </cell>
          <cell r="L1356" t="str">
            <v>A</v>
          </cell>
        </row>
        <row r="1357">
          <cell r="A1357" t="str">
            <v>Biologie et technologies apicoles</v>
          </cell>
          <cell r="B1357" t="str">
            <v>بيولوجيا تكنولوجيات تربية النحل</v>
          </cell>
          <cell r="C1357" t="str">
            <v>Université de Constantine 1</v>
          </cell>
          <cell r="D1357" t="str">
            <v>SNV</v>
          </cell>
          <cell r="E1357" t="str">
            <v>Sciences biologiques</v>
          </cell>
          <cell r="F1357" t="str">
            <v>sciences biologiques</v>
          </cell>
          <cell r="G1357" t="str">
            <v>Sciences biologiques</v>
          </cell>
          <cell r="H1357" t="str">
            <v>Biologie et technologies apicoles</v>
          </cell>
          <cell r="I1357" t="str">
            <v>بيولوجيا تكنولوجيات تربية النحل</v>
          </cell>
          <cell r="J1357" t="str">
            <v>علوم بيولوجية</v>
          </cell>
          <cell r="K1357" t="str">
            <v>PAPS</v>
          </cell>
          <cell r="L1357" t="str">
            <v>P</v>
          </cell>
        </row>
        <row r="1358">
          <cell r="A1358" t="str">
            <v>Biotechnologies microbienne</v>
          </cell>
          <cell r="B1358" t="str">
            <v>بيوتكنولوجيا الميكروبات</v>
          </cell>
          <cell r="C1358" t="str">
            <v>Université de Constantine 1</v>
          </cell>
          <cell r="D1358" t="str">
            <v>SNV</v>
          </cell>
          <cell r="E1358" t="str">
            <v>Sciences de la Nature et de la Vie</v>
          </cell>
          <cell r="F1358" t="str">
            <v>Biotechnologies</v>
          </cell>
          <cell r="G1358" t="str">
            <v>Biotechnologies</v>
          </cell>
          <cell r="H1358" t="str">
            <v>Biotechnologies microbienne</v>
          </cell>
          <cell r="I1358" t="str">
            <v>بيوتكنولوجيا الميكروبات</v>
          </cell>
          <cell r="J1358" t="str">
            <v>علوم بيولوجية</v>
          </cell>
          <cell r="K1358" t="str">
            <v>Recr. régional</v>
          </cell>
          <cell r="L1358" t="str">
            <v>A</v>
          </cell>
        </row>
        <row r="1359">
          <cell r="A1359" t="str">
            <v>Entomologie</v>
          </cell>
          <cell r="B1359" t="str">
            <v>علم الحشرات</v>
          </cell>
          <cell r="C1359" t="str">
            <v>Université de Constantine 1</v>
          </cell>
          <cell r="D1359" t="str">
            <v>SNV</v>
          </cell>
          <cell r="E1359" t="str">
            <v>Sciences de la Nature et de la Vie</v>
          </cell>
          <cell r="F1359" t="str">
            <v>sciences biologiques</v>
          </cell>
          <cell r="G1359" t="str">
            <v>Sciences biologiques</v>
          </cell>
          <cell r="H1359" t="str">
            <v>Entomologie</v>
          </cell>
          <cell r="I1359" t="str">
            <v>علم الحشرات</v>
          </cell>
          <cell r="J1359" t="str">
            <v>علوم بيولوجية</v>
          </cell>
          <cell r="K1359" t="str">
            <v>Recr. régional</v>
          </cell>
          <cell r="L1359" t="str">
            <v>A</v>
          </cell>
        </row>
        <row r="1360">
          <cell r="A1360" t="str">
            <v>Génétique</v>
          </cell>
          <cell r="B1360" t="str">
            <v>علم الوراثة</v>
          </cell>
          <cell r="C1360" t="str">
            <v>Université de Constantine 1</v>
          </cell>
          <cell r="D1360" t="str">
            <v>SNV</v>
          </cell>
          <cell r="E1360" t="str">
            <v>Sciences de la Nature et de la Vie</v>
          </cell>
          <cell r="F1360" t="str">
            <v>sciences biologiques</v>
          </cell>
          <cell r="G1360" t="str">
            <v>Sciences biologiques</v>
          </cell>
          <cell r="H1360" t="str">
            <v>Génétique</v>
          </cell>
          <cell r="I1360" t="str">
            <v>علم الوراثة</v>
          </cell>
          <cell r="J1360" t="str">
            <v>علوم بيولوجية</v>
          </cell>
          <cell r="K1360" t="str">
            <v>Recr. régional</v>
          </cell>
          <cell r="L1360" t="str">
            <v>A</v>
          </cell>
        </row>
        <row r="1361">
          <cell r="A1361" t="str">
            <v>Immunologie</v>
          </cell>
          <cell r="B1361" t="str">
            <v>علم المناعة</v>
          </cell>
          <cell r="C1361" t="str">
            <v>Université de Constantine 1</v>
          </cell>
          <cell r="D1361" t="str">
            <v>SNV</v>
          </cell>
          <cell r="E1361" t="str">
            <v>Sciences de la Nature et de la Vie</v>
          </cell>
          <cell r="F1361" t="str">
            <v>sciences biologiques</v>
          </cell>
          <cell r="G1361" t="str">
            <v>Sciences biologiques</v>
          </cell>
          <cell r="H1361" t="str">
            <v>Immunologie</v>
          </cell>
          <cell r="I1361" t="str">
            <v>علم المناعة</v>
          </cell>
          <cell r="J1361" t="str">
            <v>علوم بيولوجية</v>
          </cell>
          <cell r="K1361" t="str">
            <v>Recr. régional</v>
          </cell>
          <cell r="L1361" t="str">
            <v>A</v>
          </cell>
        </row>
        <row r="1362">
          <cell r="A1362" t="str">
            <v>Microbiologie</v>
          </cell>
          <cell r="B1362" t="str">
            <v>علم الأحياء الدقيقة</v>
          </cell>
          <cell r="C1362" t="str">
            <v>Université de Constantine 1</v>
          </cell>
          <cell r="D1362" t="str">
            <v>SNV</v>
          </cell>
          <cell r="E1362" t="str">
            <v>Sciences de la Nature et de la Vie</v>
          </cell>
          <cell r="F1362" t="str">
            <v>sciences biologiques</v>
          </cell>
          <cell r="G1362" t="str">
            <v>Sciences biologiques</v>
          </cell>
          <cell r="H1362" t="str">
            <v>Microbiologie</v>
          </cell>
          <cell r="I1362" t="str">
            <v>علم الأحياء الدقيقة</v>
          </cell>
          <cell r="J1362" t="str">
            <v>علوم بيولوجية</v>
          </cell>
          <cell r="K1362" t="str">
            <v>Recr. régional</v>
          </cell>
          <cell r="L1362" t="str">
            <v>A</v>
          </cell>
        </row>
        <row r="1363">
          <cell r="A1363" t="str">
            <v>Toxicologie</v>
          </cell>
          <cell r="B1363" t="str">
            <v>علم التسمم</v>
          </cell>
          <cell r="C1363" t="str">
            <v>Université de Constantine 1</v>
          </cell>
          <cell r="D1363" t="str">
            <v>SNV</v>
          </cell>
          <cell r="E1363" t="str">
            <v>Sciences de la Nature et de la Vie</v>
          </cell>
          <cell r="F1363" t="str">
            <v>sciences biologiques</v>
          </cell>
          <cell r="G1363" t="str">
            <v>Sciences biologiques</v>
          </cell>
          <cell r="H1363" t="str">
            <v>Toxicologie</v>
          </cell>
          <cell r="I1363" t="str">
            <v>علم التسمم</v>
          </cell>
          <cell r="J1363" t="str">
            <v>علوم بيولوجية</v>
          </cell>
          <cell r="K1363" t="str">
            <v>Recr. régional</v>
          </cell>
          <cell r="L1363" t="str">
            <v>A</v>
          </cell>
        </row>
        <row r="1364">
          <cell r="A1364" t="str">
            <v>sciences alimentaires</v>
          </cell>
          <cell r="B1364" t="str">
            <v>علوم الغذاء</v>
          </cell>
          <cell r="C1364" t="str">
            <v>Université de Constantine 1</v>
          </cell>
          <cell r="D1364" t="str">
            <v>SNV</v>
          </cell>
          <cell r="E1364" t="str">
            <v>Sciences alimentaires</v>
          </cell>
          <cell r="F1364" t="str">
            <v>sciences alimentaires</v>
          </cell>
          <cell r="G1364" t="str">
            <v>Sciences alimentaires</v>
          </cell>
          <cell r="H1364" t="str">
            <v>sciences alimentaires</v>
          </cell>
          <cell r="I1364" t="str">
            <v>علوم الغذاء</v>
          </cell>
          <cell r="J1364" t="str">
            <v>علوم الغذاء</v>
          </cell>
          <cell r="K1364" t="str">
            <v>FRN</v>
          </cell>
          <cell r="L1364" t="str">
            <v>A</v>
          </cell>
        </row>
        <row r="1365">
          <cell r="A1365" t="str">
            <v>Aménagement du territoire</v>
          </cell>
          <cell r="B1365" t="str">
            <v>تهيئة الإقليم</v>
          </cell>
          <cell r="C1365" t="str">
            <v>Université de Constantine 1</v>
          </cell>
          <cell r="D1365" t="str">
            <v>STU</v>
          </cell>
          <cell r="E1365" t="str">
            <v>Géographie et aménagement du territoire</v>
          </cell>
          <cell r="F1365" t="str">
            <v>géographie et aménagement du territoire</v>
          </cell>
          <cell r="G1365" t="str">
            <v>Géographie et aménagement du territoire</v>
          </cell>
          <cell r="H1365" t="str">
            <v>Aménagement du territoire</v>
          </cell>
          <cell r="I1365" t="str">
            <v>تهيئة الإقليم</v>
          </cell>
          <cell r="J1365" t="str">
            <v>جغرافيا وتهيئة الإقليم</v>
          </cell>
          <cell r="K1365" t="str">
            <v>Recr. régional</v>
          </cell>
          <cell r="L1365" t="str">
            <v>A</v>
          </cell>
        </row>
        <row r="1366">
          <cell r="A1366" t="str">
            <v>Topographie et géomatique</v>
          </cell>
          <cell r="B1366" t="str">
            <v>طبوغرافيا وجيوماتيكية</v>
          </cell>
          <cell r="C1366" t="str">
            <v>Université de Constantine 1</v>
          </cell>
          <cell r="D1366" t="str">
            <v>STU</v>
          </cell>
          <cell r="E1366" t="str">
            <v>Géographie et aménagement du territoire</v>
          </cell>
          <cell r="F1366" t="str">
            <v>géographie et aménagement du territoire</v>
          </cell>
          <cell r="G1366" t="str">
            <v>Géographie et aménagement du territoire</v>
          </cell>
          <cell r="H1366" t="str">
            <v>Topographie et géomatique</v>
          </cell>
          <cell r="I1366" t="str">
            <v>طبوغرافيا وجيوماتيكية</v>
          </cell>
          <cell r="J1366" t="str">
            <v>جغرافيا وتهيئة الإقليم</v>
          </cell>
          <cell r="K1366" t="str">
            <v>Recr. régional</v>
          </cell>
          <cell r="L1366" t="str">
            <v>A</v>
          </cell>
        </row>
        <row r="1367">
          <cell r="A1367" t="str">
            <v>Géologie appliquée : Géologie des ressources minérales</v>
          </cell>
          <cell r="B1367" t="str">
            <v>جيولوجيا تطبيقية : جيولوجيا المصادر المعدنية</v>
          </cell>
          <cell r="C1367" t="str">
            <v>Université de Constantine 1</v>
          </cell>
          <cell r="D1367" t="str">
            <v>STU</v>
          </cell>
          <cell r="E1367" t="str">
            <v>Géologie</v>
          </cell>
          <cell r="F1367" t="str">
            <v>géologie</v>
          </cell>
          <cell r="G1367" t="str">
            <v>Géologie</v>
          </cell>
          <cell r="H1367" t="str">
            <v>Géologie appliquée : Géologie des ressources minérales</v>
          </cell>
          <cell r="I1367" t="str">
            <v>جيولوجيا تطبيقية : جيولوجيا المصادر المعدنية</v>
          </cell>
          <cell r="J1367" t="str">
            <v>جيولوجيا</v>
          </cell>
          <cell r="K1367" t="str">
            <v>Recr. régional</v>
          </cell>
          <cell r="L1367" t="str">
            <v>A</v>
          </cell>
        </row>
        <row r="1368">
          <cell r="A1368" t="str">
            <v>Géologie appliquée : Géotechnique</v>
          </cell>
          <cell r="B1368" t="str">
            <v>جيولوجيا تطبيقية : جيوتقني</v>
          </cell>
          <cell r="C1368" t="str">
            <v>Université de Constantine 1</v>
          </cell>
          <cell r="D1368" t="str">
            <v>STU</v>
          </cell>
          <cell r="E1368" t="str">
            <v>Géologie</v>
          </cell>
          <cell r="F1368" t="str">
            <v>géologie</v>
          </cell>
          <cell r="G1368" t="str">
            <v>Géologie</v>
          </cell>
          <cell r="H1368" t="str">
            <v>Géologie appliquée : Géotechnique</v>
          </cell>
          <cell r="I1368" t="str">
            <v>جيولوجيا تطبيقية : جيوتقني</v>
          </cell>
          <cell r="J1368" t="str">
            <v>جيولوجيا</v>
          </cell>
          <cell r="K1368" t="str">
            <v>Recr. régional</v>
          </cell>
          <cell r="L1368" t="str">
            <v>A</v>
          </cell>
        </row>
        <row r="1369">
          <cell r="A1369" t="str">
            <v>Géologie appliquée : Hydrogéologie</v>
          </cell>
          <cell r="B1369" t="str">
            <v>جيولوجيا تطبيقية : هيدروجيولوجيا</v>
          </cell>
          <cell r="C1369" t="str">
            <v>Université de Constantine 1</v>
          </cell>
          <cell r="D1369" t="str">
            <v>STU</v>
          </cell>
          <cell r="E1369" t="str">
            <v>Géologie</v>
          </cell>
          <cell r="F1369" t="str">
            <v>géologie</v>
          </cell>
          <cell r="G1369" t="str">
            <v>Géologie</v>
          </cell>
          <cell r="H1369" t="str">
            <v>Géologie appliquée : Hydrogéologie</v>
          </cell>
          <cell r="I1369" t="str">
            <v>جيولوجيا تطبيقية : هيدروجيولوجيا</v>
          </cell>
          <cell r="J1369" t="str">
            <v>جيولوجيا</v>
          </cell>
          <cell r="K1369" t="str">
            <v>Recr. régional</v>
          </cell>
          <cell r="L1369" t="str">
            <v>A</v>
          </cell>
        </row>
        <row r="1370">
          <cell r="A1370" t="str">
            <v>Géologie Fondamentale : Stratigraphie - sédimentologie</v>
          </cell>
          <cell r="B1370" t="str">
            <v>جيولوجيا أساسية : تراصف - رسوبية</v>
          </cell>
          <cell r="C1370" t="str">
            <v>Université de Constantine 1</v>
          </cell>
          <cell r="D1370" t="str">
            <v>STU</v>
          </cell>
          <cell r="E1370" t="str">
            <v>Géologie</v>
          </cell>
          <cell r="F1370" t="str">
            <v>géologie</v>
          </cell>
          <cell r="G1370" t="str">
            <v>Géologie</v>
          </cell>
          <cell r="H1370" t="str">
            <v>Géologie Fondamentale : Stratigraphie - sédimentologie</v>
          </cell>
          <cell r="I1370" t="str">
            <v>جيولوجيا أساسية : تراصف - رسوبية</v>
          </cell>
          <cell r="J1370" t="str">
            <v>جيولوجيا</v>
          </cell>
          <cell r="K1370" t="str">
            <v>Recr. régional</v>
          </cell>
          <cell r="L1370" t="str">
            <v>A</v>
          </cell>
        </row>
        <row r="1371">
          <cell r="A1371" t="str">
            <v>Géologie fondamentale : Tectonique</v>
          </cell>
          <cell r="B1371" t="str">
            <v>جيولوجيا أساسية : التكتونية</v>
          </cell>
          <cell r="C1371" t="str">
            <v>Université de Constantine 1</v>
          </cell>
          <cell r="D1371" t="str">
            <v>STU</v>
          </cell>
          <cell r="E1371" t="str">
            <v>Géologie</v>
          </cell>
          <cell r="F1371" t="str">
            <v>géologie</v>
          </cell>
          <cell r="G1371" t="str">
            <v>Géologie</v>
          </cell>
          <cell r="H1371" t="str">
            <v>Géologie fondamentale : Tectonique</v>
          </cell>
          <cell r="I1371" t="str">
            <v>جيولوجيا أساسية : التكتونية</v>
          </cell>
          <cell r="J1371" t="str">
            <v>جيولوجيا</v>
          </cell>
          <cell r="K1371" t="str">
            <v>Recr. régional</v>
          </cell>
          <cell r="L1371" t="str">
            <v>A</v>
          </cell>
        </row>
        <row r="1372">
          <cell r="A1372" t="str">
            <v>Aéronautique</v>
          </cell>
          <cell r="B1372" t="str">
            <v>علم الطيران</v>
          </cell>
          <cell r="C1372" t="str">
            <v>Université de Constantine 1</v>
          </cell>
          <cell r="D1372" t="str">
            <v>ST</v>
          </cell>
          <cell r="E1372" t="str">
            <v>Sciences et Technologies</v>
          </cell>
          <cell r="F1372" t="str">
            <v>aéronautique</v>
          </cell>
          <cell r="G1372" t="str">
            <v>Aéronautique</v>
          </cell>
          <cell r="H1372" t="str">
            <v>Aéronautique</v>
          </cell>
          <cell r="I1372" t="str">
            <v>علم الطيران</v>
          </cell>
          <cell r="J1372" t="str">
            <v>علم الطيران</v>
          </cell>
          <cell r="K1372" t="str">
            <v>Recr. régional</v>
          </cell>
          <cell r="L1372" t="str">
            <v>A</v>
          </cell>
        </row>
        <row r="1373">
          <cell r="A1373" t="str">
            <v>Automatique</v>
          </cell>
          <cell r="B1373" t="str">
            <v>آلية</v>
          </cell>
          <cell r="C1373" t="str">
            <v>Université de Constantine 1</v>
          </cell>
          <cell r="D1373" t="str">
            <v>ST</v>
          </cell>
          <cell r="E1373" t="str">
            <v>Sciences et Technologies</v>
          </cell>
          <cell r="F1373" t="str">
            <v>automatique</v>
          </cell>
          <cell r="G1373" t="str">
            <v>Automatique</v>
          </cell>
          <cell r="H1373" t="str">
            <v>Automatique</v>
          </cell>
          <cell r="I1373" t="str">
            <v>آلية</v>
          </cell>
          <cell r="J1373" t="str">
            <v>آلية</v>
          </cell>
          <cell r="K1373" t="str">
            <v>Recr. régional</v>
          </cell>
          <cell r="L1373" t="str">
            <v>A</v>
          </cell>
        </row>
        <row r="1374">
          <cell r="A1374" t="str">
            <v>Electromécanique</v>
          </cell>
          <cell r="B1374" t="str">
            <v>كهروميكانيك</v>
          </cell>
          <cell r="C1374" t="str">
            <v>Université de Constantine 1</v>
          </cell>
          <cell r="D1374" t="str">
            <v>ST</v>
          </cell>
          <cell r="E1374" t="str">
            <v>Sciences et Technologies</v>
          </cell>
          <cell r="F1374" t="str">
            <v>electromécanique</v>
          </cell>
          <cell r="G1374" t="str">
            <v>Electromécanique</v>
          </cell>
          <cell r="H1374" t="str">
            <v>Electromécanique</v>
          </cell>
          <cell r="I1374" t="str">
            <v>كهروميكانيك</v>
          </cell>
          <cell r="J1374" t="str">
            <v>كهروميكانيك</v>
          </cell>
          <cell r="K1374" t="str">
            <v>Recr. régional</v>
          </cell>
          <cell r="L1374" t="str">
            <v>A</v>
          </cell>
        </row>
        <row r="1375">
          <cell r="A1375" t="str">
            <v>Génie industriel et maintenance</v>
          </cell>
          <cell r="B1375" t="str">
            <v>هندسة صناعية وصيانة</v>
          </cell>
          <cell r="C1375" t="str">
            <v>Université de Constantine 1</v>
          </cell>
          <cell r="D1375" t="str">
            <v>ST</v>
          </cell>
          <cell r="E1375" t="str">
            <v>Electromécanique</v>
          </cell>
          <cell r="F1375" t="str">
            <v>electromécanique</v>
          </cell>
          <cell r="G1375" t="str">
            <v>Electromécanique</v>
          </cell>
          <cell r="H1375" t="str">
            <v>Génie industriel et maintenance</v>
          </cell>
          <cell r="I1375" t="str">
            <v>هندسة صناعية وصيانة</v>
          </cell>
          <cell r="J1375" t="str">
            <v>علوم وتكنولوجيا</v>
          </cell>
          <cell r="K1375" t="str">
            <v>ISTA</v>
          </cell>
          <cell r="L1375" t="str">
            <v>P</v>
          </cell>
        </row>
        <row r="1376">
          <cell r="A1376" t="str">
            <v>Maintenance industrielle</v>
          </cell>
          <cell r="B1376" t="str">
            <v>صيانة صناعية</v>
          </cell>
          <cell r="C1376" t="str">
            <v>Université de Constantine 1</v>
          </cell>
          <cell r="D1376" t="str">
            <v>ST</v>
          </cell>
          <cell r="E1376" t="str">
            <v>Sciences et Technologies</v>
          </cell>
          <cell r="F1376" t="str">
            <v>electromécanique</v>
          </cell>
          <cell r="G1376" t="str">
            <v>Electromécanique</v>
          </cell>
          <cell r="H1376" t="str">
            <v>Maintenance industrielle</v>
          </cell>
          <cell r="I1376" t="str">
            <v>صيانة صناعية</v>
          </cell>
          <cell r="J1376" t="str">
            <v>كهروميكانيك</v>
          </cell>
          <cell r="K1376" t="str">
            <v>Recr. régional</v>
          </cell>
          <cell r="L1376" t="str">
            <v>A</v>
          </cell>
        </row>
        <row r="1377">
          <cell r="A1377" t="str">
            <v>Electronique</v>
          </cell>
          <cell r="B1377" t="str">
            <v>إلكترونيك</v>
          </cell>
          <cell r="C1377" t="str">
            <v>Université de Constantine 1</v>
          </cell>
          <cell r="D1377" t="str">
            <v>ST</v>
          </cell>
          <cell r="E1377" t="str">
            <v>Sciences et Technologies</v>
          </cell>
          <cell r="F1377" t="str">
            <v>electronique</v>
          </cell>
          <cell r="G1377" t="str">
            <v>Electronique</v>
          </cell>
          <cell r="H1377" t="str">
            <v>Electronique</v>
          </cell>
          <cell r="I1377" t="str">
            <v>إلكترونيك</v>
          </cell>
          <cell r="J1377" t="str">
            <v>إلكترونيك</v>
          </cell>
          <cell r="K1377" t="str">
            <v>Recr. régional</v>
          </cell>
          <cell r="L1377" t="str">
            <v>A</v>
          </cell>
        </row>
        <row r="1378">
          <cell r="A1378" t="str">
            <v>Electrotechnique</v>
          </cell>
          <cell r="B1378" t="str">
            <v>كهروتقني</v>
          </cell>
          <cell r="C1378" t="str">
            <v>Université de Constantine 1</v>
          </cell>
          <cell r="D1378" t="str">
            <v>ST</v>
          </cell>
          <cell r="E1378" t="str">
            <v>Sciences et Technologies</v>
          </cell>
          <cell r="F1378" t="str">
            <v>electrotechnique</v>
          </cell>
          <cell r="G1378" t="str">
            <v>Electrotechnique</v>
          </cell>
          <cell r="H1378" t="str">
            <v>Electrotechnique</v>
          </cell>
          <cell r="I1378" t="str">
            <v>كهروتقني</v>
          </cell>
          <cell r="J1378" t="str">
            <v>كهروتقني</v>
          </cell>
          <cell r="K1378" t="str">
            <v>Recr. régional</v>
          </cell>
          <cell r="L1378" t="str">
            <v>A</v>
          </cell>
        </row>
        <row r="1379">
          <cell r="A1379" t="str">
            <v>Procédés et traitements de l’énergie électrique</v>
          </cell>
          <cell r="B1379" t="str">
            <v>طرائق ومعالجة الطاقة الكهربائية</v>
          </cell>
          <cell r="C1379" t="str">
            <v>Université de Constantine 1</v>
          </cell>
          <cell r="D1379" t="str">
            <v>ST</v>
          </cell>
          <cell r="E1379" t="str">
            <v>Electrotechnique</v>
          </cell>
          <cell r="F1379" t="str">
            <v>electrotechnique</v>
          </cell>
          <cell r="G1379" t="str">
            <v>Electrotechnique</v>
          </cell>
          <cell r="H1379" t="str">
            <v>Procédés et traitements de l’énergie électrique</v>
          </cell>
          <cell r="I1379" t="str">
            <v>طرائق ومعالجة الطاقة الكهربائية</v>
          </cell>
          <cell r="J1379" t="str">
            <v>كهروتقني</v>
          </cell>
          <cell r="K1379" t="str">
            <v>PAPS</v>
          </cell>
          <cell r="L1379" t="str">
            <v>P</v>
          </cell>
        </row>
        <row r="1380">
          <cell r="A1380" t="str">
            <v>Génie biomédical</v>
          </cell>
          <cell r="B1380" t="str">
            <v>هندسة بيوطبية</v>
          </cell>
          <cell r="C1380" t="str">
            <v>Université de Constantine 1</v>
          </cell>
          <cell r="D1380" t="str">
            <v>ST</v>
          </cell>
          <cell r="E1380" t="str">
            <v>Sciences et Technologies</v>
          </cell>
          <cell r="F1380" t="str">
            <v>génie biomédical</v>
          </cell>
          <cell r="G1380" t="str">
            <v>Génie biomédical</v>
          </cell>
          <cell r="H1380" t="str">
            <v>Génie biomédical</v>
          </cell>
          <cell r="I1380" t="str">
            <v>هندسة بيوطبية</v>
          </cell>
          <cell r="J1380" t="str">
            <v>هندسة بيوطبية</v>
          </cell>
          <cell r="K1380" t="str">
            <v>Recr. régional</v>
          </cell>
          <cell r="L1380" t="str">
            <v>A</v>
          </cell>
        </row>
        <row r="1381">
          <cell r="A1381" t="str">
            <v>Conduite des projets de bâtiments</v>
          </cell>
          <cell r="B1381" t="str">
            <v>قيادة مشاريع العمارات</v>
          </cell>
          <cell r="C1381" t="str">
            <v>Université de Constantine 1</v>
          </cell>
          <cell r="D1381" t="str">
            <v>ST</v>
          </cell>
          <cell r="E1381" t="str">
            <v>Sciences et Technologies</v>
          </cell>
          <cell r="F1381" t="str">
            <v>Génie Civil</v>
          </cell>
          <cell r="G1381" t="str">
            <v>Génie civil</v>
          </cell>
          <cell r="H1381" t="str">
            <v>Conduite des projets de bâtiments</v>
          </cell>
          <cell r="I1381" t="str">
            <v>قيادة مشاريع العمارات</v>
          </cell>
          <cell r="J1381" t="str">
            <v>هندسة مدنية</v>
          </cell>
          <cell r="K1381" t="str">
            <v>Recr. régional</v>
          </cell>
          <cell r="L1381" t="str">
            <v>P</v>
          </cell>
        </row>
        <row r="1382">
          <cell r="A1382" t="str">
            <v>Génie civil</v>
          </cell>
          <cell r="B1382" t="str">
            <v>هندسة مدنية</v>
          </cell>
          <cell r="C1382" t="str">
            <v>Université de Constantine 1</v>
          </cell>
          <cell r="D1382" t="str">
            <v>ST</v>
          </cell>
          <cell r="E1382" t="str">
            <v>Sciences et Technologies</v>
          </cell>
          <cell r="F1382" t="str">
            <v>Génie Civil</v>
          </cell>
          <cell r="G1382" t="str">
            <v>Génie civil</v>
          </cell>
          <cell r="H1382" t="str">
            <v>Génie civil</v>
          </cell>
          <cell r="I1382" t="str">
            <v>هندسة مدنية</v>
          </cell>
          <cell r="J1382" t="str">
            <v>هندسة مدنية</v>
          </cell>
          <cell r="K1382" t="str">
            <v>Recr. régional</v>
          </cell>
          <cell r="L1382" t="str">
            <v>A</v>
          </cell>
        </row>
        <row r="1383">
          <cell r="A1383" t="str">
            <v>Génie climatique</v>
          </cell>
          <cell r="B1383" t="str">
            <v>هندسة التكييف</v>
          </cell>
          <cell r="C1383" t="str">
            <v>Université de Constantine 1</v>
          </cell>
          <cell r="D1383" t="str">
            <v>ST</v>
          </cell>
          <cell r="E1383" t="str">
            <v>Sciences et Technologies</v>
          </cell>
          <cell r="F1383" t="str">
            <v>génie climatique</v>
          </cell>
          <cell r="G1383" t="str">
            <v>Génie climatique</v>
          </cell>
          <cell r="H1383" t="str">
            <v>Génie climatique</v>
          </cell>
          <cell r="I1383" t="str">
            <v>هندسة التكييف</v>
          </cell>
          <cell r="J1383" t="str">
            <v>هندسة التكييف</v>
          </cell>
          <cell r="K1383" t="str">
            <v>Recr. régional</v>
          </cell>
          <cell r="L1383" t="str">
            <v>A</v>
          </cell>
        </row>
        <row r="1384">
          <cell r="A1384" t="str">
            <v>Chauffage et conditionnement d'air</v>
          </cell>
          <cell r="B1384" t="str">
            <v>ندفئة وتكييف الهواء</v>
          </cell>
          <cell r="C1384" t="str">
            <v>Université de Constantine 1</v>
          </cell>
          <cell r="D1384" t="str">
            <v>ST</v>
          </cell>
          <cell r="E1384" t="str">
            <v>Sciences et Technologies</v>
          </cell>
          <cell r="F1384" t="str">
            <v>génie climatique</v>
          </cell>
          <cell r="G1384" t="str">
            <v>Génie climatique</v>
          </cell>
          <cell r="H1384" t="str">
            <v>Chauffage et conditionnement d'air</v>
          </cell>
          <cell r="I1384" t="str">
            <v>ندفئة وتكييف الهواء</v>
          </cell>
          <cell r="J1384" t="str">
            <v>هندسة التكييف</v>
          </cell>
          <cell r="K1384" t="str">
            <v>Recr. régional</v>
          </cell>
          <cell r="L1384" t="str">
            <v>P</v>
          </cell>
        </row>
        <row r="1385">
          <cell r="A1385" t="str">
            <v>Construction mécanique</v>
          </cell>
          <cell r="B1385" t="str">
            <v>إنشاء ميكانيكي</v>
          </cell>
          <cell r="C1385" t="str">
            <v>Université de Constantine 1</v>
          </cell>
          <cell r="D1385" t="str">
            <v>ST</v>
          </cell>
          <cell r="E1385" t="str">
            <v>Sciences et Technologies</v>
          </cell>
          <cell r="F1385" t="str">
            <v>génie mécanique</v>
          </cell>
          <cell r="G1385" t="str">
            <v>Génie mécanique</v>
          </cell>
          <cell r="H1385" t="str">
            <v>Construction mécanique</v>
          </cell>
          <cell r="I1385" t="str">
            <v>إنشاء ميكانيكي</v>
          </cell>
          <cell r="J1385" t="str">
            <v>هندسة ميكانيكية</v>
          </cell>
          <cell r="K1385" t="str">
            <v>Recr. régional</v>
          </cell>
          <cell r="L1385" t="str">
            <v>A</v>
          </cell>
        </row>
        <row r="1386">
          <cell r="A1386" t="str">
            <v>Energétique</v>
          </cell>
          <cell r="B1386" t="str">
            <v>طاقوية</v>
          </cell>
          <cell r="C1386" t="str">
            <v>Université de Constantine 1</v>
          </cell>
          <cell r="D1386" t="str">
            <v>ST</v>
          </cell>
          <cell r="E1386" t="str">
            <v>Sciences et Technologies</v>
          </cell>
          <cell r="F1386" t="str">
            <v>génie mécanique</v>
          </cell>
          <cell r="G1386" t="str">
            <v>Génie mécanique</v>
          </cell>
          <cell r="H1386" t="str">
            <v>Energétique</v>
          </cell>
          <cell r="I1386" t="str">
            <v>طاقوية</v>
          </cell>
          <cell r="J1386" t="str">
            <v>هندسة ميكانيكية</v>
          </cell>
          <cell r="K1386" t="str">
            <v>Recr. régional</v>
          </cell>
          <cell r="L1386" t="str">
            <v>A</v>
          </cell>
        </row>
        <row r="1387">
          <cell r="A1387" t="str">
            <v>Ingénierie automobile</v>
          </cell>
          <cell r="B1387" t="str">
            <v>هندسة السيارات</v>
          </cell>
          <cell r="C1387" t="str">
            <v>Université de Constantine 1</v>
          </cell>
          <cell r="D1387" t="str">
            <v>ST</v>
          </cell>
          <cell r="E1387" t="str">
            <v>Génie mécanique</v>
          </cell>
          <cell r="F1387" t="str">
            <v>génie mécanique</v>
          </cell>
          <cell r="G1387" t="str">
            <v>Génie mécanique</v>
          </cell>
          <cell r="H1387" t="str">
            <v>Ingénierie automobile</v>
          </cell>
          <cell r="I1387" t="str">
            <v>هندسة السيارات</v>
          </cell>
          <cell r="J1387" t="str">
            <v>هندسة ميكانيكية</v>
          </cell>
          <cell r="K1387" t="str">
            <v>PAPS</v>
          </cell>
          <cell r="L1387" t="str">
            <v>P</v>
          </cell>
        </row>
        <row r="1388">
          <cell r="A1388" t="str">
            <v>Productique mécanique et industrialisation</v>
          </cell>
          <cell r="B1388" t="str">
            <v>إنتاجية ميكانيكية وتصنيع</v>
          </cell>
          <cell r="C1388" t="str">
            <v>Université de Constantine 1</v>
          </cell>
          <cell r="D1388" t="str">
            <v>ST</v>
          </cell>
          <cell r="E1388" t="str">
            <v>Génie mécanique</v>
          </cell>
          <cell r="F1388" t="str">
            <v>génie mécanique</v>
          </cell>
          <cell r="G1388" t="str">
            <v>Génie mécanique</v>
          </cell>
          <cell r="H1388" t="str">
            <v>Productique mécanique et industrialisation</v>
          </cell>
          <cell r="I1388" t="str">
            <v>إنتاجية ميكانيكية وتصنيع</v>
          </cell>
          <cell r="J1388" t="str">
            <v>علوم وتكنولوجيا</v>
          </cell>
          <cell r="K1388" t="str">
            <v>ISTA</v>
          </cell>
          <cell r="L1388" t="str">
            <v>P</v>
          </cell>
        </row>
        <row r="1389">
          <cell r="A1389" t="str">
            <v>Ingénierie mécanique</v>
          </cell>
          <cell r="B1389" t="str">
            <v>هندسية ميكانيكية</v>
          </cell>
          <cell r="C1389" t="str">
            <v>Université de Constantine 1</v>
          </cell>
          <cell r="D1389" t="str">
            <v>ST</v>
          </cell>
          <cell r="E1389" t="str">
            <v>Génie mécanique</v>
          </cell>
          <cell r="F1389" t="str">
            <v>génie mécanique</v>
          </cell>
          <cell r="G1389" t="str">
            <v>Génie mécanique</v>
          </cell>
          <cell r="H1389" t="str">
            <v>Ingénierie mécanique</v>
          </cell>
          <cell r="I1389" t="str">
            <v>هندسية ميكانيكية</v>
          </cell>
          <cell r="J1389" t="str">
            <v>هندسة ميكانيكية</v>
          </cell>
          <cell r="K1389" t="str">
            <v>MCIL</v>
          </cell>
          <cell r="L1389" t="str">
            <v>A</v>
          </cell>
        </row>
        <row r="1390">
          <cell r="A1390" t="str">
            <v>Systèmes énergétiques industriels</v>
          </cell>
          <cell r="B1390" t="str">
            <v>أنظمة طاقوية صناعية</v>
          </cell>
          <cell r="C1390" t="str">
            <v>Université de Constantine 1</v>
          </cell>
          <cell r="D1390" t="str">
            <v>ST</v>
          </cell>
          <cell r="E1390" t="str">
            <v>Sciences et Technologies</v>
          </cell>
          <cell r="F1390" t="str">
            <v>génie mécanique</v>
          </cell>
          <cell r="G1390" t="str">
            <v>Génie mécanique</v>
          </cell>
          <cell r="H1390" t="str">
            <v>Systèmes énergétiques industriels</v>
          </cell>
          <cell r="I1390" t="str">
            <v>أنظمة طاقوية صناعية</v>
          </cell>
          <cell r="J1390" t="str">
            <v>هندسة ميكانيكية</v>
          </cell>
          <cell r="K1390" t="str">
            <v>Recr. régional</v>
          </cell>
          <cell r="L1390" t="str">
            <v>P</v>
          </cell>
        </row>
        <row r="1391">
          <cell r="A1391" t="str">
            <v>Hygiène et sécurité industrielle</v>
          </cell>
          <cell r="B1391" t="str">
            <v>نظافة وأمن صناعي</v>
          </cell>
          <cell r="C1391" t="str">
            <v>Université de Constantine 1</v>
          </cell>
          <cell r="D1391" t="str">
            <v>ST</v>
          </cell>
          <cell r="E1391" t="str">
            <v>Sciences et Technologies</v>
          </cell>
          <cell r="F1391" t="str">
            <v>hygiène et sécurité industrielle</v>
          </cell>
          <cell r="G1391" t="str">
            <v>Hygiène et sécurité industrielle</v>
          </cell>
          <cell r="H1391" t="str">
            <v>Hygiène et sécurité industrielle</v>
          </cell>
          <cell r="I1391" t="str">
            <v>نظافة وأمن صناعي</v>
          </cell>
          <cell r="J1391" t="str">
            <v>نظافة وأمن صناعي</v>
          </cell>
          <cell r="K1391" t="str">
            <v>Recr. régional</v>
          </cell>
          <cell r="L1391" t="str">
            <v>A</v>
          </cell>
        </row>
        <row r="1392">
          <cell r="A1392" t="str">
            <v>Ingénierie des transports</v>
          </cell>
          <cell r="B1392" t="str">
            <v>هندسة النقل</v>
          </cell>
          <cell r="C1392" t="str">
            <v>Université de Constantine 1</v>
          </cell>
          <cell r="D1392" t="str">
            <v>ST</v>
          </cell>
          <cell r="E1392" t="str">
            <v>Ingénierie des transports</v>
          </cell>
          <cell r="F1392" t="str">
            <v>ingénierie des transports</v>
          </cell>
          <cell r="G1392" t="str">
            <v>Ingénierie des transports</v>
          </cell>
          <cell r="H1392" t="str">
            <v>Ingénierie des transports</v>
          </cell>
          <cell r="I1392" t="str">
            <v>هندسة النقل</v>
          </cell>
          <cell r="J1392" t="str">
            <v xml:space="preserve">هندسة النقل </v>
          </cell>
          <cell r="K1392" t="str">
            <v>FRN</v>
          </cell>
          <cell r="L1392" t="str">
            <v>A</v>
          </cell>
        </row>
        <row r="1393">
          <cell r="A1393" t="str">
            <v>Traction électrique</v>
          </cell>
          <cell r="B1393" t="str">
            <v>جركهربائي</v>
          </cell>
          <cell r="C1393" t="str">
            <v>Université de Constantine 1</v>
          </cell>
          <cell r="D1393" t="str">
            <v>ST</v>
          </cell>
          <cell r="E1393" t="str">
            <v>Ingénierie des transports</v>
          </cell>
          <cell r="F1393" t="str">
            <v>ingénierie des transports</v>
          </cell>
          <cell r="G1393" t="str">
            <v>Ingénierie des transports</v>
          </cell>
          <cell r="H1393" t="str">
            <v>Traction électrique</v>
          </cell>
          <cell r="I1393" t="str">
            <v>جركهربائي</v>
          </cell>
          <cell r="J1393" t="str">
            <v xml:space="preserve">هندسة النقل </v>
          </cell>
          <cell r="K1393" t="str">
            <v>PAPS</v>
          </cell>
          <cell r="L1393" t="str">
            <v>P</v>
          </cell>
        </row>
        <row r="1394">
          <cell r="A1394" t="str">
            <v>Transport et logistique</v>
          </cell>
          <cell r="B1394" t="str">
            <v>نقل وعتاد</v>
          </cell>
          <cell r="C1394" t="str">
            <v>Université de Constantine 1</v>
          </cell>
          <cell r="D1394" t="str">
            <v>ST</v>
          </cell>
          <cell r="E1394" t="str">
            <v>Ingénierie des transports</v>
          </cell>
          <cell r="F1394" t="str">
            <v>ingénierie des transports</v>
          </cell>
          <cell r="G1394" t="str">
            <v>Ingénierie des transports</v>
          </cell>
          <cell r="H1394" t="str">
            <v>Transport et logistique</v>
          </cell>
          <cell r="I1394" t="str">
            <v>نقل وعتاد</v>
          </cell>
          <cell r="J1394" t="str">
            <v xml:space="preserve">هندسة النقل </v>
          </cell>
          <cell r="K1394" t="str">
            <v>COFFEE</v>
          </cell>
          <cell r="L1394" t="str">
            <v>P</v>
          </cell>
        </row>
        <row r="1395">
          <cell r="A1395" t="str">
            <v>Réseaux et télécommunications</v>
          </cell>
          <cell r="B1395" t="str">
            <v>شبكات واتصالات</v>
          </cell>
          <cell r="C1395" t="str">
            <v>Université de Constantine 1</v>
          </cell>
          <cell r="D1395" t="str">
            <v>ST</v>
          </cell>
          <cell r="E1395" t="str">
            <v>Sciences et Technologies</v>
          </cell>
          <cell r="F1395" t="str">
            <v>Télécommunications</v>
          </cell>
          <cell r="G1395" t="str">
            <v>Télécommunications</v>
          </cell>
          <cell r="H1395" t="str">
            <v>Réseaux et télécommunications</v>
          </cell>
          <cell r="I1395" t="str">
            <v>شبكات واتصالات</v>
          </cell>
          <cell r="J1395" t="str">
            <v>اتصالات سلكية ولا سلكية</v>
          </cell>
          <cell r="K1395" t="str">
            <v>Recr. régional</v>
          </cell>
          <cell r="L1395" t="str">
            <v>P</v>
          </cell>
        </row>
        <row r="1396">
          <cell r="A1396" t="str">
            <v>Télécommunications</v>
          </cell>
          <cell r="B1396" t="str">
            <v>اتصالات سلكية ولاسلكية</v>
          </cell>
          <cell r="C1396" t="str">
            <v>Université de Constantine 1</v>
          </cell>
          <cell r="D1396" t="str">
            <v>ST</v>
          </cell>
          <cell r="E1396" t="str">
            <v>Sciences et Technologies</v>
          </cell>
          <cell r="F1396" t="str">
            <v>Télécommunications</v>
          </cell>
          <cell r="G1396" t="str">
            <v>Télécommunications</v>
          </cell>
          <cell r="H1396" t="str">
            <v>Télécommunications</v>
          </cell>
          <cell r="I1396" t="str">
            <v>اتصالات سلكية ولاسلكية</v>
          </cell>
          <cell r="J1396" t="str">
            <v>اتصالات سلكية ولا سلكية</v>
          </cell>
          <cell r="K1396" t="str">
            <v>Recr. régional</v>
          </cell>
          <cell r="L1396" t="str">
            <v>A</v>
          </cell>
        </row>
        <row r="1397">
          <cell r="A1397" t="str">
            <v>Travaux publics</v>
          </cell>
          <cell r="B1397" t="str">
            <v>أشغال عمومية</v>
          </cell>
          <cell r="C1397" t="str">
            <v>Université de Constantine 1</v>
          </cell>
          <cell r="D1397" t="str">
            <v>ST</v>
          </cell>
          <cell r="E1397" t="str">
            <v>Sciences et Technologies</v>
          </cell>
          <cell r="F1397" t="str">
            <v>travaux publics</v>
          </cell>
          <cell r="G1397" t="str">
            <v>Travaux publics</v>
          </cell>
          <cell r="H1397" t="str">
            <v>Travaux publics</v>
          </cell>
          <cell r="I1397" t="str">
            <v>أشغال عمومية</v>
          </cell>
          <cell r="J1397" t="str">
            <v>أشغال عمومية</v>
          </cell>
          <cell r="K1397" t="str">
            <v>Recr. régional</v>
          </cell>
          <cell r="L1397" t="str">
            <v>A</v>
          </cell>
        </row>
        <row r="1398">
          <cell r="A1398" t="str">
            <v>Génie logiciel</v>
          </cell>
          <cell r="B1398" t="str">
            <v>هندسة البرنامج</v>
          </cell>
          <cell r="C1398" t="str">
            <v>Université de Constantine 2</v>
          </cell>
          <cell r="D1398" t="str">
            <v>MI</v>
          </cell>
          <cell r="E1398" t="str">
            <v>Informatique</v>
          </cell>
          <cell r="F1398" t="str">
            <v>informatique</v>
          </cell>
          <cell r="G1398" t="str">
            <v>Informatique</v>
          </cell>
          <cell r="H1398" t="str">
            <v>Génie logiciel</v>
          </cell>
          <cell r="I1398" t="str">
            <v>هندسة البرنامج</v>
          </cell>
          <cell r="J1398" t="str">
            <v>إعلام آلي</v>
          </cell>
          <cell r="K1398" t="str">
            <v>FRN</v>
          </cell>
          <cell r="L1398" t="str">
            <v>A</v>
          </cell>
        </row>
        <row r="1399">
          <cell r="A1399" t="str">
            <v>Sciences de l’informatique</v>
          </cell>
          <cell r="B1399" t="str">
            <v>علوم الإعلام الآلي</v>
          </cell>
          <cell r="C1399" t="str">
            <v>Université de Constantine 2</v>
          </cell>
          <cell r="D1399" t="str">
            <v>MI</v>
          </cell>
          <cell r="E1399" t="str">
            <v>Informatique</v>
          </cell>
          <cell r="F1399" t="str">
            <v>informatique</v>
          </cell>
          <cell r="G1399" t="str">
            <v>Informatique</v>
          </cell>
          <cell r="H1399" t="str">
            <v>Sciences de l’informatique</v>
          </cell>
          <cell r="I1399" t="str">
            <v>علوم الإعلام الآلي</v>
          </cell>
          <cell r="J1399" t="str">
            <v>إعلام آلي</v>
          </cell>
          <cell r="K1399" t="str">
            <v>FRN</v>
          </cell>
          <cell r="L1399" t="str">
            <v>A</v>
          </cell>
        </row>
        <row r="1400">
          <cell r="A1400" t="str">
            <v>Systèmes d’information</v>
          </cell>
          <cell r="B1400" t="str">
            <v>أنظمة الإعلام</v>
          </cell>
          <cell r="C1400" t="str">
            <v>Université de Constantine 2</v>
          </cell>
          <cell r="D1400" t="str">
            <v>MI</v>
          </cell>
          <cell r="E1400" t="str">
            <v>Informatique</v>
          </cell>
          <cell r="F1400" t="str">
            <v>informatique</v>
          </cell>
          <cell r="G1400" t="str">
            <v>Informatique</v>
          </cell>
          <cell r="H1400" t="str">
            <v>Systèmes d’information</v>
          </cell>
          <cell r="I1400" t="str">
            <v>أنظمة الإعلام</v>
          </cell>
          <cell r="J1400" t="str">
            <v>إعلام آلي</v>
          </cell>
          <cell r="K1400" t="str">
            <v>FRN</v>
          </cell>
          <cell r="L1400" t="str">
            <v>A</v>
          </cell>
        </row>
        <row r="1401">
          <cell r="A1401" t="str">
            <v>Technologies de l’information</v>
          </cell>
          <cell r="B1401" t="str">
            <v>تكنولوجيات المعلومات</v>
          </cell>
          <cell r="C1401" t="str">
            <v>Université de Constantine 2</v>
          </cell>
          <cell r="D1401" t="str">
            <v>MI</v>
          </cell>
          <cell r="E1401" t="str">
            <v>Informatique</v>
          </cell>
          <cell r="F1401" t="str">
            <v>informatique</v>
          </cell>
          <cell r="G1401" t="str">
            <v>Informatique</v>
          </cell>
          <cell r="H1401" t="str">
            <v>Technologies de l’information</v>
          </cell>
          <cell r="I1401" t="str">
            <v>تكنولوجيات المعلومات</v>
          </cell>
          <cell r="J1401" t="str">
            <v>إعلام آلي</v>
          </cell>
          <cell r="K1401" t="str">
            <v>FRN</v>
          </cell>
          <cell r="L1401" t="str">
            <v>A</v>
          </cell>
        </row>
        <row r="1402">
          <cell r="A1402" t="str">
            <v>Marketing</v>
          </cell>
          <cell r="B1402" t="str">
            <v>تسويق</v>
          </cell>
          <cell r="C1402" t="str">
            <v>Université de Constantine 2</v>
          </cell>
          <cell r="D1402" t="str">
            <v>SEGC</v>
          </cell>
          <cell r="E1402" t="str">
            <v>Sciences économiques, de gestion et commerciales </v>
          </cell>
          <cell r="F1402" t="str">
            <v>sciences commerciales</v>
          </cell>
          <cell r="G1402" t="str">
            <v>Sciences commerciales</v>
          </cell>
          <cell r="H1402" t="str">
            <v>Marketing</v>
          </cell>
          <cell r="I1402" t="str">
            <v>تسويق</v>
          </cell>
          <cell r="J1402" t="str">
            <v>علوم تجارية</v>
          </cell>
          <cell r="K1402" t="str">
            <v>Recr. régional</v>
          </cell>
          <cell r="L1402" t="str">
            <v>A</v>
          </cell>
        </row>
        <row r="1403">
          <cell r="A1403" t="str">
            <v>Management</v>
          </cell>
          <cell r="B1403" t="str">
            <v>إدارة الأعمال</v>
          </cell>
          <cell r="C1403" t="str">
            <v>Université de Constantine 2</v>
          </cell>
          <cell r="D1403" t="str">
            <v>SEGC</v>
          </cell>
          <cell r="E1403" t="str">
            <v>Sciences économiques, de gestion et commerciales </v>
          </cell>
          <cell r="F1403" t="str">
            <v>sciences de gestion</v>
          </cell>
          <cell r="G1403" t="str">
            <v>Sciences de gestion</v>
          </cell>
          <cell r="H1403" t="str">
            <v>Management</v>
          </cell>
          <cell r="I1403" t="str">
            <v>إدارة الأعمال</v>
          </cell>
          <cell r="J1403" t="str">
            <v>علوم التسيير</v>
          </cell>
          <cell r="K1403" t="str">
            <v>Recr. régional</v>
          </cell>
          <cell r="L1403" t="str">
            <v>A</v>
          </cell>
        </row>
        <row r="1404">
          <cell r="A1404" t="str">
            <v>Management financier</v>
          </cell>
          <cell r="B1404" t="str">
            <v>إدارة مالية</v>
          </cell>
          <cell r="C1404" t="str">
            <v>Université de Constantine 2</v>
          </cell>
          <cell r="D1404" t="str">
            <v>SEGC</v>
          </cell>
          <cell r="E1404" t="str">
            <v>Sciences économiques, de gestion et commerciales </v>
          </cell>
          <cell r="F1404" t="str">
            <v>sciences de gestion</v>
          </cell>
          <cell r="G1404" t="str">
            <v>Sciences de gestion</v>
          </cell>
          <cell r="H1404" t="str">
            <v>Management financier</v>
          </cell>
          <cell r="I1404" t="str">
            <v>إدارة مالية</v>
          </cell>
          <cell r="J1404" t="str">
            <v>علوم التسيير</v>
          </cell>
          <cell r="K1404" t="str">
            <v>Recr. régional</v>
          </cell>
          <cell r="L1404" t="str">
            <v>A</v>
          </cell>
        </row>
        <row r="1405">
          <cell r="A1405" t="str">
            <v>Economie internationale</v>
          </cell>
          <cell r="B1405" t="str">
            <v>اقتصاد دولي</v>
          </cell>
          <cell r="C1405" t="str">
            <v>Université de Constantine 2</v>
          </cell>
          <cell r="D1405" t="str">
            <v>SEGC</v>
          </cell>
          <cell r="E1405" t="str">
            <v>Sciences économiques, de gestion et commerciales </v>
          </cell>
          <cell r="F1405" t="str">
            <v>sciences économiques</v>
          </cell>
          <cell r="G1405" t="str">
            <v>Sciences économiques</v>
          </cell>
          <cell r="H1405" t="str">
            <v>Economie internationale</v>
          </cell>
          <cell r="I1405" t="str">
            <v>اقتصاد دولي</v>
          </cell>
          <cell r="J1405" t="str">
            <v>علوم اقتصادية</v>
          </cell>
          <cell r="K1405" t="str">
            <v>Recr. régional</v>
          </cell>
          <cell r="L1405" t="str">
            <v>A</v>
          </cell>
        </row>
        <row r="1406">
          <cell r="A1406" t="str">
            <v>Economie monétaire et bancaire</v>
          </cell>
          <cell r="B1406" t="str">
            <v>اقتصاد نقدي وبنكي</v>
          </cell>
          <cell r="C1406" t="str">
            <v>Université de Constantine 2</v>
          </cell>
          <cell r="D1406" t="str">
            <v>SEGC</v>
          </cell>
          <cell r="E1406" t="str">
            <v>Sciences économiques, de gestion et commerciales </v>
          </cell>
          <cell r="F1406" t="str">
            <v>sciences économiques</v>
          </cell>
          <cell r="G1406" t="str">
            <v>Sciences économiques</v>
          </cell>
          <cell r="H1406" t="str">
            <v>Economie monétaire et bancaire</v>
          </cell>
          <cell r="I1406" t="str">
            <v>اقتصاد نقدي وبنكي</v>
          </cell>
          <cell r="J1406" t="str">
            <v>علوم اقتصادية</v>
          </cell>
          <cell r="K1406" t="str">
            <v>Recr. régional</v>
          </cell>
          <cell r="L1406" t="str">
            <v>A</v>
          </cell>
        </row>
        <row r="1407">
          <cell r="A1407" t="str">
            <v>Comptabilité et finance</v>
          </cell>
          <cell r="B1407" t="str">
            <v>محاسبة ومالية</v>
          </cell>
          <cell r="C1407" t="str">
            <v>Université de Constantine 2</v>
          </cell>
          <cell r="D1407" t="str">
            <v>SEGC</v>
          </cell>
          <cell r="E1407" t="str">
            <v>Sciences économiques, de gestion et commerciales </v>
          </cell>
          <cell r="F1407" t="str">
            <v>sciences financières et comptabilité</v>
          </cell>
          <cell r="G1407" t="str">
            <v>Sciences financières et comptabilité</v>
          </cell>
          <cell r="H1407" t="str">
            <v>Comptabilité et finance</v>
          </cell>
          <cell r="I1407" t="str">
            <v>محاسبة ومالية</v>
          </cell>
          <cell r="J1407" t="str">
            <v>علوم مالية ومحاسبة</v>
          </cell>
          <cell r="K1407" t="str">
            <v>Recr. régional</v>
          </cell>
          <cell r="L1407" t="str">
            <v>A</v>
          </cell>
        </row>
        <row r="1408">
          <cell r="A1408" t="str">
            <v>Finance des banques et des assurances</v>
          </cell>
          <cell r="B1408" t="str">
            <v>مالية البنوك والتأمينات</v>
          </cell>
          <cell r="C1408" t="str">
            <v>Université de Constantine 2</v>
          </cell>
          <cell r="D1408" t="str">
            <v>SEGC</v>
          </cell>
          <cell r="E1408" t="str">
            <v>Sciences économiques, de gestion et commerciales </v>
          </cell>
          <cell r="F1408" t="str">
            <v>sciences financières et comptabilité</v>
          </cell>
          <cell r="G1408" t="str">
            <v>Sciences financières et comptabilité</v>
          </cell>
          <cell r="H1408" t="str">
            <v>Finance des banques et des assurances</v>
          </cell>
          <cell r="I1408" t="str">
            <v>مالية البنوك والتأمينات</v>
          </cell>
          <cell r="J1408" t="str">
            <v>علوم مالية ومحاسبة</v>
          </cell>
          <cell r="K1408" t="str">
            <v>Recr. régional</v>
          </cell>
          <cell r="L1408" t="str">
            <v>A</v>
          </cell>
        </row>
        <row r="1409">
          <cell r="A1409" t="str">
            <v>Education et motricité</v>
          </cell>
          <cell r="B1409" t="str">
            <v>التربية وعلم الحركة</v>
          </cell>
          <cell r="C1409" t="str">
            <v>Université de Constantine 2</v>
          </cell>
          <cell r="D1409" t="str">
            <v>STAPS</v>
          </cell>
          <cell r="E1409" t="str">
            <v>Sciences et Techniques des Activités Physiques et Sportives</v>
          </cell>
          <cell r="F1409" t="str">
            <v>activité physique et sportive éducative</v>
          </cell>
          <cell r="G1409" t="str">
            <v>Activité physique et sportive éducative</v>
          </cell>
          <cell r="H1409" t="str">
            <v>Education et motricité</v>
          </cell>
          <cell r="I1409" t="str">
            <v>التربية وعلم الحركة</v>
          </cell>
          <cell r="J1409" t="str">
            <v>نشاط بدني رياضي تربوي</v>
          </cell>
          <cell r="K1409" t="str">
            <v>Recr. régional</v>
          </cell>
          <cell r="L1409" t="str">
            <v>A</v>
          </cell>
        </row>
        <row r="1410">
          <cell r="A1410" t="str">
            <v>Entrainement sportif compétitif</v>
          </cell>
          <cell r="B1410" t="str">
            <v>التدريب الرياضي التنافسي</v>
          </cell>
          <cell r="C1410" t="str">
            <v>Université de Constantine 2</v>
          </cell>
          <cell r="D1410" t="str">
            <v>STAPS</v>
          </cell>
          <cell r="E1410" t="str">
            <v>Sciences et Techniques des Activités Physiques et Sportives</v>
          </cell>
          <cell r="F1410" t="str">
            <v>entrainement sportif</v>
          </cell>
          <cell r="G1410" t="str">
            <v>Entrainement sportif</v>
          </cell>
          <cell r="H1410" t="str">
            <v>Entrainement sportif compétitif</v>
          </cell>
          <cell r="I1410" t="str">
            <v>التدريب الرياضي التنافسي</v>
          </cell>
          <cell r="J1410" t="str">
            <v>تدريب رياضي</v>
          </cell>
          <cell r="K1410" t="str">
            <v>Recr. régional</v>
          </cell>
          <cell r="L1410" t="str">
            <v>A</v>
          </cell>
        </row>
        <row r="1411">
          <cell r="A1411" t="str">
            <v>Archéologie</v>
          </cell>
          <cell r="B1411" t="str">
            <v>علم آثار</v>
          </cell>
          <cell r="C1411" t="str">
            <v>Université de Constantine 2</v>
          </cell>
          <cell r="D1411" t="str">
            <v>SHS</v>
          </cell>
          <cell r="E1411" t="str">
            <v>Sciences humaines</v>
          </cell>
          <cell r="F1411" t="str">
            <v>sciences humaines - archéologie</v>
          </cell>
          <cell r="G1411" t="str">
            <v>Sciences humaines - archéologie</v>
          </cell>
          <cell r="H1411" t="str">
            <v>Archéologie</v>
          </cell>
          <cell r="I1411" t="str">
            <v>علم آثار</v>
          </cell>
          <cell r="J1411" t="str">
            <v>علوم إنسانية - علم الآثار</v>
          </cell>
          <cell r="K1411" t="str">
            <v>Recr. régional</v>
          </cell>
          <cell r="L1411" t="str">
            <v>A</v>
          </cell>
        </row>
        <row r="1412">
          <cell r="A1412" t="str">
            <v>Bibliothéconomie et informations</v>
          </cell>
          <cell r="B1412" t="str">
            <v>علم المكتبات و المعلومات</v>
          </cell>
          <cell r="C1412" t="str">
            <v>Université de Constantine 2</v>
          </cell>
          <cell r="D1412" t="str">
            <v>SHS</v>
          </cell>
          <cell r="E1412" t="str">
            <v>Sciences humaines</v>
          </cell>
          <cell r="F1412" t="str">
            <v>sciences humaines - bibliothéconomie</v>
          </cell>
          <cell r="G1412" t="str">
            <v>Sciences humaines - bibliothéconomie</v>
          </cell>
          <cell r="H1412" t="str">
            <v>Bibliothéconomie et informations</v>
          </cell>
          <cell r="I1412" t="str">
            <v>علم المكتبات و المعلومات</v>
          </cell>
          <cell r="J1412" t="str">
            <v>علوم إنسانية - علم المكتبات</v>
          </cell>
          <cell r="K1412" t="str">
            <v>Recr. régional</v>
          </cell>
          <cell r="L1412" t="str">
            <v>A</v>
          </cell>
        </row>
        <row r="1413">
          <cell r="A1413" t="str">
            <v>Bibliothéque et centres de documentation</v>
          </cell>
          <cell r="B1413" t="str">
            <v>مكتبات و مراكز المعلومات</v>
          </cell>
          <cell r="C1413" t="str">
            <v>Université de Constantine 2</v>
          </cell>
          <cell r="D1413" t="str">
            <v>SHS</v>
          </cell>
          <cell r="E1413" t="str">
            <v>Sciences humaines</v>
          </cell>
          <cell r="F1413" t="str">
            <v>sciences humaines - bibliothéconomie</v>
          </cell>
          <cell r="G1413" t="str">
            <v>Sciences humaines - bibliothéconomie</v>
          </cell>
          <cell r="H1413" t="str">
            <v>Bibliothéque et centres de documentation</v>
          </cell>
          <cell r="I1413" t="str">
            <v>مكتبات و مراكز المعلومات</v>
          </cell>
          <cell r="J1413" t="str">
            <v>علوم إنسانية - علم المكتبات</v>
          </cell>
          <cell r="K1413" t="str">
            <v>Recr. régional</v>
          </cell>
          <cell r="L1413" t="str">
            <v>A</v>
          </cell>
        </row>
        <row r="1414">
          <cell r="A1414" t="str">
            <v>Science archivistique</v>
          </cell>
          <cell r="B1414" t="str">
            <v>علم الأرشيف</v>
          </cell>
          <cell r="C1414" t="str">
            <v>Université de Constantine 2</v>
          </cell>
          <cell r="D1414" t="str">
            <v>SHS</v>
          </cell>
          <cell r="E1414" t="str">
            <v>Sciences humaines</v>
          </cell>
          <cell r="F1414" t="str">
            <v>sciences humaines - bibliothéconomie</v>
          </cell>
          <cell r="G1414" t="str">
            <v>Sciences humaines - bibliothéconomie</v>
          </cell>
          <cell r="H1414" t="str">
            <v>Science archivistique</v>
          </cell>
          <cell r="I1414" t="str">
            <v>علم الأرشيف</v>
          </cell>
          <cell r="J1414" t="str">
            <v>علوم إنسانية - علم المكتبات</v>
          </cell>
          <cell r="K1414" t="str">
            <v>Recr. régional</v>
          </cell>
          <cell r="L1414" t="str">
            <v>A</v>
          </cell>
        </row>
        <row r="1415">
          <cell r="A1415" t="str">
            <v>Techniques archivistiques</v>
          </cell>
          <cell r="B1415" t="str">
            <v>تقنيات أرشيفية</v>
          </cell>
          <cell r="C1415" t="str">
            <v>Université de Constantine 2</v>
          </cell>
          <cell r="D1415" t="str">
            <v>SHS</v>
          </cell>
          <cell r="E1415" t="str">
            <v>Sciences humaines</v>
          </cell>
          <cell r="F1415" t="str">
            <v>sciences humaines - bibliothéconomie</v>
          </cell>
          <cell r="G1415" t="str">
            <v>Sciences humaines - bibliothéconomie</v>
          </cell>
          <cell r="H1415" t="str">
            <v>Techniques archivistiques</v>
          </cell>
          <cell r="I1415" t="str">
            <v>تقنيات أرشيفية</v>
          </cell>
          <cell r="J1415" t="str">
            <v>علوم إنسانية - علم المكتبات</v>
          </cell>
          <cell r="K1415" t="str">
            <v>Recr. régional</v>
          </cell>
          <cell r="L1415" t="str">
            <v>A</v>
          </cell>
        </row>
        <row r="1416">
          <cell r="A1416" t="str">
            <v>Technologie de l'information et de la documentation</v>
          </cell>
          <cell r="B1416" t="str">
            <v>تكنولوجيا المعلومات والتوثيق</v>
          </cell>
          <cell r="C1416" t="str">
            <v>Université de Constantine 2</v>
          </cell>
          <cell r="D1416" t="str">
            <v>SHS</v>
          </cell>
          <cell r="E1416" t="str">
            <v>Sciences humaines</v>
          </cell>
          <cell r="F1416" t="str">
            <v>sciences humaines - bibliothéconomie</v>
          </cell>
          <cell r="G1416" t="str">
            <v>Sciences humaines - bibliothéconomie</v>
          </cell>
          <cell r="H1416" t="str">
            <v>Technologie de l'information et de la documentation</v>
          </cell>
          <cell r="I1416" t="str">
            <v>تكنولوجيا المعلومات والتوثيق</v>
          </cell>
          <cell r="J1416" t="str">
            <v>علوم إنسانية - علم المكتبات</v>
          </cell>
          <cell r="K1416" t="str">
            <v>Recr. régional</v>
          </cell>
          <cell r="L1416" t="str">
            <v>A</v>
          </cell>
        </row>
        <row r="1417">
          <cell r="A1417" t="str">
            <v>Anthropologie générale</v>
          </cell>
          <cell r="B1417" t="str">
            <v>أنثروبولوجيا عامة</v>
          </cell>
          <cell r="C1417" t="str">
            <v>Université de Constantine 2</v>
          </cell>
          <cell r="D1417" t="str">
            <v>SHS</v>
          </cell>
          <cell r="E1417" t="str">
            <v>Sciences sociales</v>
          </cell>
          <cell r="F1417" t="str">
            <v>Sciences sociales - anthropologie</v>
          </cell>
          <cell r="G1417" t="str">
            <v>Sciences sociales - anthropologie</v>
          </cell>
          <cell r="H1417" t="str">
            <v>Anthropologie générale</v>
          </cell>
          <cell r="I1417" t="str">
            <v>أنثروبولوجيا عامة</v>
          </cell>
          <cell r="J1417" t="str">
            <v>علوم اجتماعية - الأنثروبولوجيا</v>
          </cell>
          <cell r="K1417" t="str">
            <v>Recr. régional</v>
          </cell>
          <cell r="L1417" t="str">
            <v>A</v>
          </cell>
        </row>
        <row r="1418">
          <cell r="A1418" t="str">
            <v>Sociologie</v>
          </cell>
          <cell r="B1418" t="str">
            <v>علم الإجتماع</v>
          </cell>
          <cell r="C1418" t="str">
            <v>Université de Constantine 2</v>
          </cell>
          <cell r="D1418" t="str">
            <v>SHS</v>
          </cell>
          <cell r="E1418" t="str">
            <v>Sciences sociales</v>
          </cell>
          <cell r="F1418" t="str">
            <v>sciences sociales - sociologie</v>
          </cell>
          <cell r="G1418" t="str">
            <v>Sciences sociales - sociologie</v>
          </cell>
          <cell r="H1418" t="str">
            <v>Sociologie</v>
          </cell>
          <cell r="I1418" t="str">
            <v>علم الإجتماع</v>
          </cell>
          <cell r="J1418" t="str">
            <v>علوم اجتماعية - علم الإجتماع</v>
          </cell>
          <cell r="K1418" t="str">
            <v>Recr. régional</v>
          </cell>
          <cell r="L1418" t="str">
            <v>A</v>
          </cell>
        </row>
        <row r="1419">
          <cell r="A1419" t="str">
            <v>Orthophonie</v>
          </cell>
          <cell r="B1419" t="str">
            <v>أرطوفونيا</v>
          </cell>
          <cell r="C1419" t="str">
            <v>Université de Constantine 2</v>
          </cell>
          <cell r="D1419" t="str">
            <v>SHS</v>
          </cell>
          <cell r="E1419" t="str">
            <v>Sciences sociales</v>
          </cell>
          <cell r="F1419" t="str">
            <v>Sciences sociales - orthophonie</v>
          </cell>
          <cell r="G1419" t="str">
            <v>Sciences sociales - orthophonie</v>
          </cell>
          <cell r="H1419" t="str">
            <v>Orthophonie</v>
          </cell>
          <cell r="I1419" t="str">
            <v>أرطوفونيا</v>
          </cell>
          <cell r="J1419" t="str">
            <v>علوم اجتماعية - أرطوفونيا</v>
          </cell>
          <cell r="K1419" t="str">
            <v>Recr. régional</v>
          </cell>
          <cell r="L1419" t="str">
            <v>A</v>
          </cell>
        </row>
        <row r="1420">
          <cell r="A1420" t="str">
            <v>Psychologie clinique</v>
          </cell>
          <cell r="B1420" t="str">
            <v>علم النفس العيادي</v>
          </cell>
          <cell r="C1420" t="str">
            <v>Université de Constantine 2</v>
          </cell>
          <cell r="D1420" t="str">
            <v>SHS</v>
          </cell>
          <cell r="E1420" t="str">
            <v>Sciences sociales</v>
          </cell>
          <cell r="F1420" t="str">
            <v>Sciences sociales - psychologie</v>
          </cell>
          <cell r="G1420" t="str">
            <v>Sciences sociales - psychologie</v>
          </cell>
          <cell r="H1420" t="str">
            <v>Psychologie clinique</v>
          </cell>
          <cell r="I1420" t="str">
            <v>علم النفس العيادي</v>
          </cell>
          <cell r="J1420" t="str">
            <v>علوم اجتماعية - علم النفس</v>
          </cell>
          <cell r="K1420" t="str">
            <v>Recr. régional</v>
          </cell>
          <cell r="L1420" t="str">
            <v>A</v>
          </cell>
        </row>
        <row r="1421">
          <cell r="A1421" t="str">
            <v>Psychologie du travail et de l'organisation</v>
          </cell>
          <cell r="B1421" t="str">
            <v>علم النفس العمل والتنظيم</v>
          </cell>
          <cell r="C1421" t="str">
            <v>Université de Constantine 2</v>
          </cell>
          <cell r="D1421" t="str">
            <v>SHS</v>
          </cell>
          <cell r="E1421" t="str">
            <v>Sciences sociales</v>
          </cell>
          <cell r="F1421" t="str">
            <v>Sciences sociales - psychologie</v>
          </cell>
          <cell r="G1421" t="str">
            <v>Sciences sociales - psychologie</v>
          </cell>
          <cell r="H1421" t="str">
            <v>Psychologie du travail et de l'organisation</v>
          </cell>
          <cell r="I1421" t="str">
            <v>علم النفس العمل والتنظيم</v>
          </cell>
          <cell r="J1421" t="str">
            <v>علوم اجتماعية - علم النفس</v>
          </cell>
          <cell r="K1421" t="str">
            <v>Recr. régional</v>
          </cell>
          <cell r="L1421" t="str">
            <v>A</v>
          </cell>
        </row>
        <row r="1422">
          <cell r="A1422" t="str">
            <v>Psychologie scolaire</v>
          </cell>
          <cell r="B1422" t="str">
            <v>علم النفس المدرسي</v>
          </cell>
          <cell r="C1422" t="str">
            <v>Université de Constantine 2</v>
          </cell>
          <cell r="D1422" t="str">
            <v>SHS</v>
          </cell>
          <cell r="E1422" t="str">
            <v>Sciences sociales</v>
          </cell>
          <cell r="F1422" t="str">
            <v>Sciences sociales - psychologie</v>
          </cell>
          <cell r="G1422" t="str">
            <v>Sciences sociales - psychologie</v>
          </cell>
          <cell r="H1422" t="str">
            <v>Psychologie scolaire</v>
          </cell>
          <cell r="I1422" t="str">
            <v>علم النفس المدرسي</v>
          </cell>
          <cell r="J1422" t="str">
            <v>علوم اجتماعية - علم النفس</v>
          </cell>
          <cell r="K1422" t="str">
            <v>Recr. régional</v>
          </cell>
          <cell r="L1422" t="str">
            <v>A</v>
          </cell>
        </row>
        <row r="1423">
          <cell r="A1423" t="str">
            <v>Psychologie de l'éducation</v>
          </cell>
          <cell r="B1423" t="str">
            <v>علم النفس التربوي</v>
          </cell>
          <cell r="C1423" t="str">
            <v>Université de Constantine 2</v>
          </cell>
          <cell r="D1423" t="str">
            <v>SHS</v>
          </cell>
          <cell r="E1423" t="str">
            <v>Sciences sociales</v>
          </cell>
          <cell r="F1423" t="str">
            <v>sciences sociales - sciences de l'éducation</v>
          </cell>
          <cell r="G1423" t="str">
            <v>Sciences sociales - sciences de l'éducation</v>
          </cell>
          <cell r="H1423" t="str">
            <v>Psychologie de l'éducation</v>
          </cell>
          <cell r="I1423" t="str">
            <v>علم النفس التربوي</v>
          </cell>
          <cell r="J1423" t="str">
            <v>علوم اجتماعية - علوم التربية</v>
          </cell>
          <cell r="K1423" t="str">
            <v>Recr. régional</v>
          </cell>
          <cell r="L1423" t="str">
            <v>A</v>
          </cell>
        </row>
        <row r="1424">
          <cell r="A1424" t="str">
            <v>Philosophie générale</v>
          </cell>
          <cell r="B1424" t="str">
            <v>فلسفة عامة</v>
          </cell>
          <cell r="C1424" t="str">
            <v>Université de Constantine 2</v>
          </cell>
          <cell r="D1424" t="str">
            <v>SHS</v>
          </cell>
          <cell r="E1424" t="str">
            <v>Sciences sociales</v>
          </cell>
          <cell r="F1424" t="str">
            <v>Sciences sociales - philosophie</v>
          </cell>
          <cell r="G1424" t="str">
            <v>Sciences sociales - philosophie</v>
          </cell>
          <cell r="H1424" t="str">
            <v>Philosophie générale</v>
          </cell>
          <cell r="I1424" t="str">
            <v>فلسفة عامة</v>
          </cell>
          <cell r="J1424" t="str">
            <v>علوم اجتماعية - فلسفة</v>
          </cell>
          <cell r="K1424" t="str">
            <v>Recr. régional</v>
          </cell>
          <cell r="L1424" t="str">
            <v>A</v>
          </cell>
        </row>
        <row r="1425">
          <cell r="A1425" t="str">
            <v>Histoire générale</v>
          </cell>
          <cell r="B1425" t="str">
            <v>تاريخ عام</v>
          </cell>
          <cell r="C1425" t="str">
            <v>Université de Constantine 2</v>
          </cell>
          <cell r="D1425" t="str">
            <v>SHS</v>
          </cell>
          <cell r="E1425" t="str">
            <v>Sciences humaines</v>
          </cell>
          <cell r="F1425" t="str">
            <v>Sciences humaines - histoire</v>
          </cell>
          <cell r="G1425" t="str">
            <v>Sciences humaines - histoire</v>
          </cell>
          <cell r="H1425" t="str">
            <v>Histoire générale</v>
          </cell>
          <cell r="I1425" t="str">
            <v>تاريخ عام</v>
          </cell>
          <cell r="J1425" t="str">
            <v>علوم إنسانية - تاريخ</v>
          </cell>
          <cell r="K1425" t="str">
            <v>Recr. régional</v>
          </cell>
          <cell r="L1425" t="str">
            <v>A</v>
          </cell>
        </row>
        <row r="1426">
          <cell r="A1426" t="str">
            <v>Etudes cinématographiques</v>
          </cell>
          <cell r="B1426" t="str">
            <v>دراسات سينمائية</v>
          </cell>
          <cell r="C1426" t="str">
            <v>Université de Djelfa</v>
          </cell>
          <cell r="D1426" t="str">
            <v>Arts</v>
          </cell>
          <cell r="E1426" t="str">
            <v>Arts</v>
          </cell>
          <cell r="F1426" t="str">
            <v>arts du spectacle</v>
          </cell>
          <cell r="G1426" t="str">
            <v>Arts du spectacle</v>
          </cell>
          <cell r="H1426" t="str">
            <v>Etudes cinématographiques</v>
          </cell>
          <cell r="I1426" t="str">
            <v>دراسات سينمائية</v>
          </cell>
          <cell r="J1426" t="str">
            <v>فنون العرض</v>
          </cell>
          <cell r="K1426" t="str">
            <v>Recr. régional</v>
          </cell>
          <cell r="L1426" t="str">
            <v>A</v>
          </cell>
        </row>
        <row r="1427">
          <cell r="A1427" t="str">
            <v>Arts plastiques</v>
          </cell>
          <cell r="B1427" t="str">
            <v>فنون تشكيلية</v>
          </cell>
          <cell r="C1427" t="str">
            <v>Université de Djelfa</v>
          </cell>
          <cell r="D1427" t="str">
            <v>Arts</v>
          </cell>
          <cell r="E1427" t="str">
            <v>Arts</v>
          </cell>
          <cell r="F1427" t="str">
            <v>arts visuels</v>
          </cell>
          <cell r="G1427" t="str">
            <v>Arts visuels</v>
          </cell>
          <cell r="H1427" t="str">
            <v>Arts plastiques</v>
          </cell>
          <cell r="I1427" t="str">
            <v>فنون تشكيلية</v>
          </cell>
          <cell r="J1427" t="str">
            <v>فنون بصرية</v>
          </cell>
          <cell r="K1427" t="str">
            <v>Recr. régional</v>
          </cell>
          <cell r="L1427" t="str">
            <v>A</v>
          </cell>
        </row>
        <row r="1428">
          <cell r="A1428" t="str">
            <v>Aménagement du territoire</v>
          </cell>
          <cell r="B1428" t="str">
            <v>تهيئة الإقليم</v>
          </cell>
          <cell r="C1428" t="str">
            <v>Université de Djelfa</v>
          </cell>
          <cell r="D1428" t="str">
            <v>STU</v>
          </cell>
          <cell r="E1428" t="str">
            <v>Géographie et Aménagement du Territoire</v>
          </cell>
          <cell r="F1428" t="str">
            <v>Géographie et Aménagement du Territoire</v>
          </cell>
          <cell r="G1428" t="str">
            <v>Géographie et aménagement du territoire</v>
          </cell>
          <cell r="H1428" t="str">
            <v>Aménagement du territoire</v>
          </cell>
          <cell r="I1428" t="str">
            <v>تهيئة الإقليم</v>
          </cell>
          <cell r="J1428" t="str">
            <v>جغرافيا وتهيئة الإقليم</v>
          </cell>
          <cell r="K1428" t="str">
            <v>Recr. régional</v>
          </cell>
          <cell r="L1428" t="str">
            <v>A</v>
          </cell>
        </row>
        <row r="1429">
          <cell r="A1429" t="str">
            <v>Droit privé</v>
          </cell>
          <cell r="B1429" t="str">
            <v>قانون خاص</v>
          </cell>
          <cell r="C1429" t="str">
            <v>Université de Djelfa</v>
          </cell>
          <cell r="D1429" t="str">
            <v>DSP</v>
          </cell>
          <cell r="E1429" t="str">
            <v>Droit</v>
          </cell>
          <cell r="F1429" t="str">
            <v>droit</v>
          </cell>
          <cell r="G1429" t="str">
            <v>Droit</v>
          </cell>
          <cell r="H1429" t="str">
            <v>Droit privé</v>
          </cell>
          <cell r="I1429" t="str">
            <v>قانون خاص</v>
          </cell>
          <cell r="J1429" t="str">
            <v>حقوق</v>
          </cell>
          <cell r="K1429" t="str">
            <v>Recr. régional</v>
          </cell>
          <cell r="L1429" t="str">
            <v>A</v>
          </cell>
        </row>
        <row r="1430">
          <cell r="A1430" t="str">
            <v>Droit public</v>
          </cell>
          <cell r="B1430" t="str">
            <v>قانون عام</v>
          </cell>
          <cell r="C1430" t="str">
            <v>Université de Djelfa</v>
          </cell>
          <cell r="D1430" t="str">
            <v>DSP</v>
          </cell>
          <cell r="E1430" t="str">
            <v>Droit</v>
          </cell>
          <cell r="F1430" t="str">
            <v>droit</v>
          </cell>
          <cell r="G1430" t="str">
            <v>Droit</v>
          </cell>
          <cell r="H1430" t="str">
            <v>Droit public</v>
          </cell>
          <cell r="I1430" t="str">
            <v>قانون عام</v>
          </cell>
          <cell r="J1430" t="str">
            <v>حقوق</v>
          </cell>
          <cell r="K1430" t="str">
            <v>Recr. régional</v>
          </cell>
          <cell r="L1430" t="str">
            <v>A</v>
          </cell>
        </row>
        <row r="1431">
          <cell r="A1431" t="str">
            <v>Organisation politique et administrative</v>
          </cell>
          <cell r="B1431" t="str">
            <v>تنظيم سياسي وإداري</v>
          </cell>
          <cell r="C1431" t="str">
            <v>Université de Djelfa</v>
          </cell>
          <cell r="D1431" t="str">
            <v>DSP</v>
          </cell>
          <cell r="E1431" t="str">
            <v>Sciences politiques</v>
          </cell>
          <cell r="F1431" t="str">
            <v>sciences politiques</v>
          </cell>
          <cell r="G1431" t="str">
            <v>Sciences politiques</v>
          </cell>
          <cell r="H1431" t="str">
            <v>Organisation politique et administrative</v>
          </cell>
          <cell r="I1431" t="str">
            <v>تنظيم سياسي وإداري</v>
          </cell>
          <cell r="J1431" t="str">
            <v>علوم سياسية</v>
          </cell>
          <cell r="K1431" t="str">
            <v>Recr. régional</v>
          </cell>
          <cell r="L1431" t="str">
            <v>A</v>
          </cell>
        </row>
        <row r="1432">
          <cell r="A1432" t="str">
            <v>Relations internationales</v>
          </cell>
          <cell r="B1432" t="str">
            <v>علاقات دولية</v>
          </cell>
          <cell r="C1432" t="str">
            <v>Université de Djelfa</v>
          </cell>
          <cell r="D1432" t="str">
            <v>DSP</v>
          </cell>
          <cell r="E1432" t="str">
            <v>Sciences politiques</v>
          </cell>
          <cell r="F1432" t="str">
            <v>sciences politiques</v>
          </cell>
          <cell r="G1432" t="str">
            <v>Sciences politiques</v>
          </cell>
          <cell r="H1432" t="str">
            <v>Relations internationales</v>
          </cell>
          <cell r="I1432" t="str">
            <v>علاقات دولية</v>
          </cell>
          <cell r="J1432" t="str">
            <v>علوم سياسية</v>
          </cell>
          <cell r="K1432" t="str">
            <v>Recr. régional</v>
          </cell>
          <cell r="L1432" t="str">
            <v>A</v>
          </cell>
        </row>
        <row r="1433">
          <cell r="A1433" t="str">
            <v>Critique et études littéraires</v>
          </cell>
          <cell r="B1433" t="str">
            <v>نقد ودراسات أدبية</v>
          </cell>
          <cell r="C1433" t="str">
            <v>Université de Djelfa</v>
          </cell>
          <cell r="D1433" t="str">
            <v>LLA</v>
          </cell>
          <cell r="E1433" t="str">
            <v>Langue et littérature arabes</v>
          </cell>
          <cell r="F1433" t="str">
            <v>Etudes critiques</v>
          </cell>
          <cell r="G1433" t="str">
            <v>Etudes critiques</v>
          </cell>
          <cell r="H1433" t="str">
            <v>Critique et études littéraires</v>
          </cell>
          <cell r="I1433" t="str">
            <v>نقد ودراسات أدبية</v>
          </cell>
          <cell r="J1433" t="str">
            <v>دراسات نقدية</v>
          </cell>
          <cell r="K1433" t="str">
            <v>Recr. régional</v>
          </cell>
          <cell r="L1433" t="str">
            <v>A</v>
          </cell>
        </row>
        <row r="1434">
          <cell r="A1434" t="str">
            <v>Littérature arabe</v>
          </cell>
          <cell r="B1434" t="str">
            <v>أدب عربي</v>
          </cell>
          <cell r="C1434" t="str">
            <v>Université de Djelfa</v>
          </cell>
          <cell r="D1434" t="str">
            <v>LLA</v>
          </cell>
          <cell r="E1434" t="str">
            <v>Langue et littérature arabes</v>
          </cell>
          <cell r="F1434" t="str">
            <v>Etudes littéraires</v>
          </cell>
          <cell r="G1434" t="str">
            <v>Etudes littéraires</v>
          </cell>
          <cell r="H1434" t="str">
            <v>Littérature arabe</v>
          </cell>
          <cell r="I1434" t="str">
            <v>أدب عربي</v>
          </cell>
          <cell r="J1434" t="str">
            <v>دراسات أدبية</v>
          </cell>
          <cell r="K1434" t="str">
            <v>Recr. régional</v>
          </cell>
          <cell r="L1434" t="str">
            <v>A</v>
          </cell>
        </row>
        <row r="1435">
          <cell r="A1435" t="str">
            <v>Linguistique générale</v>
          </cell>
          <cell r="B1435" t="str">
            <v>لسانيات عامة</v>
          </cell>
          <cell r="C1435" t="str">
            <v>Université de Djelfa</v>
          </cell>
          <cell r="D1435" t="str">
            <v>LLA</v>
          </cell>
          <cell r="E1435" t="str">
            <v>Langue et littérature arabes</v>
          </cell>
          <cell r="F1435" t="str">
            <v>Etudes linguistiques</v>
          </cell>
          <cell r="G1435" t="str">
            <v>Etudes linguistiques</v>
          </cell>
          <cell r="H1435" t="str">
            <v>Linguistique générale</v>
          </cell>
          <cell r="I1435" t="str">
            <v>لسانيات عامة</v>
          </cell>
          <cell r="J1435" t="str">
            <v>دراسات لغوية</v>
          </cell>
          <cell r="K1435" t="str">
            <v>Recr. régional</v>
          </cell>
          <cell r="L1435" t="str">
            <v>A</v>
          </cell>
        </row>
        <row r="1436">
          <cell r="A1436" t="str">
            <v>Langue anglaise</v>
          </cell>
          <cell r="B1436" t="str">
            <v>لغة انجليزية</v>
          </cell>
          <cell r="C1436" t="str">
            <v>Université de Djelfa</v>
          </cell>
          <cell r="D1436" t="str">
            <v>LLE</v>
          </cell>
          <cell r="E1436" t="str">
            <v>Langue anglaise</v>
          </cell>
          <cell r="F1436" t="str">
            <v>langue anglaise</v>
          </cell>
          <cell r="G1436" t="str">
            <v>Langue anglaise</v>
          </cell>
          <cell r="H1436" t="str">
            <v>Langue anglaise</v>
          </cell>
          <cell r="I1436" t="str">
            <v>لغة انجليزية</v>
          </cell>
          <cell r="J1436" t="str">
            <v>لغة انجليزية</v>
          </cell>
          <cell r="K1436" t="str">
            <v>Recr. régional</v>
          </cell>
          <cell r="L1436" t="str">
            <v>A</v>
          </cell>
        </row>
        <row r="1437">
          <cell r="A1437" t="str">
            <v>Langue française</v>
          </cell>
          <cell r="B1437" t="str">
            <v>لغة فرنسية</v>
          </cell>
          <cell r="C1437" t="str">
            <v>Université de Djelfa</v>
          </cell>
          <cell r="D1437" t="str">
            <v>LLE</v>
          </cell>
          <cell r="E1437" t="str">
            <v>Langue française</v>
          </cell>
          <cell r="F1437" t="str">
            <v>langue française</v>
          </cell>
          <cell r="G1437" t="str">
            <v>Langue française</v>
          </cell>
          <cell r="H1437" t="str">
            <v>Langue française</v>
          </cell>
          <cell r="I1437" t="str">
            <v>لغة فرنسية</v>
          </cell>
          <cell r="J1437" t="str">
            <v>لغة فرنسية</v>
          </cell>
          <cell r="K1437" t="str">
            <v>Recr. régional</v>
          </cell>
          <cell r="L1437" t="str">
            <v>A</v>
          </cell>
        </row>
        <row r="1438">
          <cell r="A1438" t="str">
            <v>Développement WEB et applications mobiles</v>
          </cell>
          <cell r="B1438" t="str">
            <v>تطوير الواب وتطبيقات النقال</v>
          </cell>
          <cell r="C1438" t="str">
            <v>Université de Djelfa</v>
          </cell>
          <cell r="D1438" t="str">
            <v>MI</v>
          </cell>
          <cell r="E1438" t="str">
            <v>Informatique</v>
          </cell>
          <cell r="F1438" t="str">
            <v>informatique</v>
          </cell>
          <cell r="G1438" t="str">
            <v>Informatique</v>
          </cell>
          <cell r="H1438" t="str">
            <v>Développement WEB et applications mobiles</v>
          </cell>
          <cell r="I1438" t="str">
            <v>تطوير الواب وتطبيقات النقال</v>
          </cell>
          <cell r="J1438" t="str">
            <v>إعلام آلي</v>
          </cell>
          <cell r="K1438" t="str">
            <v>COFFEE</v>
          </cell>
          <cell r="L1438" t="str">
            <v>P</v>
          </cell>
        </row>
        <row r="1439">
          <cell r="A1439" t="str">
            <v>Systèmes informatiques</v>
          </cell>
          <cell r="B1439" t="str">
            <v>نظم معلوماتية</v>
          </cell>
          <cell r="C1439" t="str">
            <v>Université de Djelfa</v>
          </cell>
          <cell r="D1439" t="str">
            <v>MI</v>
          </cell>
          <cell r="E1439" t="str">
            <v>Mathématiques et Informatique</v>
          </cell>
          <cell r="F1439" t="str">
            <v>informatique</v>
          </cell>
          <cell r="G1439" t="str">
            <v>Informatique</v>
          </cell>
          <cell r="H1439" t="str">
            <v>Systèmes informatiques</v>
          </cell>
          <cell r="I1439" t="str">
            <v>نظم معلوماتية</v>
          </cell>
          <cell r="J1439" t="str">
            <v>إعلام آلي</v>
          </cell>
          <cell r="K1439" t="str">
            <v>Recr. régional</v>
          </cell>
          <cell r="L1439" t="str">
            <v>A</v>
          </cell>
        </row>
        <row r="1440">
          <cell r="A1440" t="str">
            <v>Mathématiques</v>
          </cell>
          <cell r="B1440" t="str">
            <v>رياضيات</v>
          </cell>
          <cell r="C1440" t="str">
            <v>Université de Djelfa</v>
          </cell>
          <cell r="D1440" t="str">
            <v>MI</v>
          </cell>
          <cell r="E1440" t="str">
            <v>Mathématiques et Informatique</v>
          </cell>
          <cell r="F1440" t="str">
            <v>mathématiques</v>
          </cell>
          <cell r="G1440" t="str">
            <v>Mathématiques</v>
          </cell>
          <cell r="H1440" t="str">
            <v>Mathématiques</v>
          </cell>
          <cell r="I1440" t="str">
            <v>رياضيات</v>
          </cell>
          <cell r="J1440" t="str">
            <v>رياضيات</v>
          </cell>
          <cell r="K1440" t="str">
            <v>Recr. régional</v>
          </cell>
          <cell r="L1440" t="str">
            <v>A</v>
          </cell>
        </row>
        <row r="1441">
          <cell r="A1441" t="str">
            <v>Chimie des matériaux</v>
          </cell>
          <cell r="B1441" t="str">
            <v>كيمياء المواد</v>
          </cell>
          <cell r="C1441" t="str">
            <v>Université de Djelfa</v>
          </cell>
          <cell r="D1441" t="str">
            <v>SM</v>
          </cell>
          <cell r="E1441" t="str">
            <v>Sciences de la matière</v>
          </cell>
          <cell r="F1441" t="str">
            <v>chimie</v>
          </cell>
          <cell r="G1441" t="str">
            <v>Chimie</v>
          </cell>
          <cell r="H1441" t="str">
            <v>Chimie des matériaux</v>
          </cell>
          <cell r="I1441" t="str">
            <v>كيمياء المواد</v>
          </cell>
          <cell r="J1441" t="str">
            <v>كيمياء</v>
          </cell>
          <cell r="K1441" t="str">
            <v>Recr. régional</v>
          </cell>
          <cell r="L1441" t="str">
            <v>A</v>
          </cell>
        </row>
        <row r="1442">
          <cell r="A1442" t="str">
            <v>Chimie organique</v>
          </cell>
          <cell r="B1442" t="str">
            <v>الكيمياء العضوية</v>
          </cell>
          <cell r="C1442" t="str">
            <v>Université de Djelfa</v>
          </cell>
          <cell r="D1442" t="str">
            <v>SM</v>
          </cell>
          <cell r="E1442" t="str">
            <v>Sciences de la matière</v>
          </cell>
          <cell r="F1442" t="str">
            <v>chimie</v>
          </cell>
          <cell r="G1442" t="str">
            <v>Chimie</v>
          </cell>
          <cell r="H1442" t="str">
            <v>Chimie organique</v>
          </cell>
          <cell r="I1442" t="str">
            <v>الكيمياء العضوية</v>
          </cell>
          <cell r="J1442" t="str">
            <v>كيمياء</v>
          </cell>
          <cell r="K1442" t="str">
            <v>Recr. régional</v>
          </cell>
          <cell r="L1442" t="str">
            <v>A</v>
          </cell>
        </row>
        <row r="1443">
          <cell r="A1443" t="str">
            <v>Physique des matériaux</v>
          </cell>
          <cell r="B1443" t="str">
            <v>فيزياء المواد</v>
          </cell>
          <cell r="C1443" t="str">
            <v>Université de Djelfa</v>
          </cell>
          <cell r="D1443" t="str">
            <v>SM</v>
          </cell>
          <cell r="E1443" t="str">
            <v>Sciences de la matière</v>
          </cell>
          <cell r="F1443" t="str">
            <v>physique</v>
          </cell>
          <cell r="G1443" t="str">
            <v>Physique</v>
          </cell>
          <cell r="H1443" t="str">
            <v>Physique des matériaux</v>
          </cell>
          <cell r="I1443" t="str">
            <v>فيزياء المواد</v>
          </cell>
          <cell r="J1443" t="str">
            <v>فيزياء</v>
          </cell>
          <cell r="K1443" t="str">
            <v>Recr. régional</v>
          </cell>
          <cell r="L1443" t="str">
            <v>A</v>
          </cell>
        </row>
        <row r="1444">
          <cell r="A1444" t="str">
            <v>Physique fondamentale</v>
          </cell>
          <cell r="B1444" t="str">
            <v>الفيزياء الأساسية</v>
          </cell>
          <cell r="C1444" t="str">
            <v>Université de Djelfa</v>
          </cell>
          <cell r="D1444" t="str">
            <v>SM</v>
          </cell>
          <cell r="E1444" t="str">
            <v>Sciences de la matière</v>
          </cell>
          <cell r="F1444" t="str">
            <v>physique</v>
          </cell>
          <cell r="G1444" t="str">
            <v>Physique</v>
          </cell>
          <cell r="H1444" t="str">
            <v>Physique fondamentale</v>
          </cell>
          <cell r="I1444" t="str">
            <v>الفيزياء الأساسية</v>
          </cell>
          <cell r="J1444" t="str">
            <v>فيزياء</v>
          </cell>
          <cell r="K1444" t="str">
            <v>Recr. régional</v>
          </cell>
          <cell r="L1444" t="str">
            <v>A</v>
          </cell>
        </row>
        <row r="1445">
          <cell r="A1445" t="str">
            <v>Ecologie et environnement</v>
          </cell>
          <cell r="B1445" t="str">
            <v>بيئة ومحيط</v>
          </cell>
          <cell r="C1445" t="str">
            <v>Université de Djelfa</v>
          </cell>
          <cell r="D1445" t="str">
            <v>SNV</v>
          </cell>
          <cell r="E1445" t="str">
            <v>Sciences de la Nature et de la Vie</v>
          </cell>
          <cell r="F1445" t="str">
            <v>ecologie et environnement</v>
          </cell>
          <cell r="G1445" t="str">
            <v>Ecologie et environnement</v>
          </cell>
          <cell r="H1445" t="str">
            <v>Ecologie et environnement</v>
          </cell>
          <cell r="I1445" t="str">
            <v>بيئة ومحيط</v>
          </cell>
          <cell r="J1445" t="str">
            <v>بيئة ومحيط</v>
          </cell>
          <cell r="K1445" t="str">
            <v>Recr. régional</v>
          </cell>
          <cell r="L1445" t="str">
            <v>A</v>
          </cell>
        </row>
        <row r="1446">
          <cell r="A1446" t="str">
            <v>Agro-écologie</v>
          </cell>
          <cell r="B1446" t="str">
            <v>زراعة وبيئة</v>
          </cell>
          <cell r="C1446" t="str">
            <v>Université de Djelfa</v>
          </cell>
          <cell r="D1446" t="str">
            <v>SNV</v>
          </cell>
          <cell r="E1446" t="str">
            <v>Sciences de la Nature et de la Vie</v>
          </cell>
          <cell r="F1446" t="str">
            <v>ecologie et environnement</v>
          </cell>
          <cell r="G1446" t="str">
            <v>Ecologie et environnement</v>
          </cell>
          <cell r="H1446" t="str">
            <v>Agro-écologie</v>
          </cell>
          <cell r="I1446" t="str">
            <v>زراعة وبيئة</v>
          </cell>
          <cell r="J1446" t="str">
            <v>بيئة ومحيط</v>
          </cell>
          <cell r="K1446" t="str">
            <v>Recr. régional</v>
          </cell>
          <cell r="L1446" t="str">
            <v>A</v>
          </cell>
        </row>
        <row r="1447">
          <cell r="A1447" t="str">
            <v>Economie rurale</v>
          </cell>
          <cell r="B1447" t="str">
            <v>الاقتصاد الريفي</v>
          </cell>
          <cell r="C1447" t="str">
            <v>Université de Djelfa</v>
          </cell>
          <cell r="D1447" t="str">
            <v>SNV</v>
          </cell>
          <cell r="E1447" t="str">
            <v>Sciences de la Nature et de la Vie</v>
          </cell>
          <cell r="F1447" t="str">
            <v>sciences agronomiques</v>
          </cell>
          <cell r="G1447" t="str">
            <v>Sciences agronomiques</v>
          </cell>
          <cell r="H1447" t="str">
            <v>Economie rurale</v>
          </cell>
          <cell r="I1447" t="str">
            <v>الاقتصاد الريفي</v>
          </cell>
          <cell r="J1447" t="str">
            <v>علوم فلاحية</v>
          </cell>
          <cell r="K1447" t="str">
            <v>Recr. régional</v>
          </cell>
          <cell r="L1447" t="str">
            <v>A</v>
          </cell>
        </row>
        <row r="1448">
          <cell r="A1448" t="str">
            <v>Foresterie</v>
          </cell>
          <cell r="B1448" t="str">
            <v>علم الغابات</v>
          </cell>
          <cell r="C1448" t="str">
            <v>Université de Djelfa</v>
          </cell>
          <cell r="D1448" t="str">
            <v>SNV</v>
          </cell>
          <cell r="E1448" t="str">
            <v>Sciences de la Nature et de la Vie</v>
          </cell>
          <cell r="F1448" t="str">
            <v>sciences agronomiques</v>
          </cell>
          <cell r="G1448" t="str">
            <v>Sciences agronomiques</v>
          </cell>
          <cell r="H1448" t="str">
            <v>Foresterie</v>
          </cell>
          <cell r="I1448" t="str">
            <v>علم الغابات</v>
          </cell>
          <cell r="J1448" t="str">
            <v>علوم فلاحية</v>
          </cell>
          <cell r="K1448" t="str">
            <v>Recr. régional</v>
          </cell>
          <cell r="L1448" t="str">
            <v>A</v>
          </cell>
        </row>
        <row r="1449">
          <cell r="A1449" t="str">
            <v>Production animale</v>
          </cell>
          <cell r="B1449" t="str">
            <v>إنتاج حيواني</v>
          </cell>
          <cell r="C1449" t="str">
            <v>Université de Djelfa</v>
          </cell>
          <cell r="D1449" t="str">
            <v>SNV</v>
          </cell>
          <cell r="E1449" t="str">
            <v>Sciences de la Nature et de la Vie</v>
          </cell>
          <cell r="F1449" t="str">
            <v>sciences agronomiques</v>
          </cell>
          <cell r="G1449" t="str">
            <v>Sciences agronomiques</v>
          </cell>
          <cell r="H1449" t="str">
            <v>Production animale</v>
          </cell>
          <cell r="I1449" t="str">
            <v>إنتاج حيواني</v>
          </cell>
          <cell r="J1449" t="str">
            <v>علوم فلاحية</v>
          </cell>
          <cell r="K1449" t="str">
            <v>Recr. régional</v>
          </cell>
          <cell r="L1449" t="str">
            <v>A</v>
          </cell>
        </row>
        <row r="1450">
          <cell r="A1450" t="str">
            <v>Sol et eau</v>
          </cell>
          <cell r="B1450" t="str">
            <v>تربة وماء</v>
          </cell>
          <cell r="C1450" t="str">
            <v>Université de Djelfa</v>
          </cell>
          <cell r="D1450" t="str">
            <v>SNV</v>
          </cell>
          <cell r="E1450" t="str">
            <v>Sciences de la Nature et de la Vie</v>
          </cell>
          <cell r="F1450" t="str">
            <v>sciences agronomiques</v>
          </cell>
          <cell r="G1450" t="str">
            <v>Sciences agronomiques</v>
          </cell>
          <cell r="H1450" t="str">
            <v>Sol et eau</v>
          </cell>
          <cell r="I1450" t="str">
            <v>تربة وماء</v>
          </cell>
          <cell r="J1450" t="str">
            <v>علوم فلاحية</v>
          </cell>
          <cell r="K1450" t="str">
            <v>Recr. régional</v>
          </cell>
          <cell r="L1450" t="str">
            <v>A</v>
          </cell>
        </row>
        <row r="1451">
          <cell r="A1451" t="str">
            <v>Technologie agroalimentaire et contrôle de qualité</v>
          </cell>
          <cell r="B1451" t="str">
            <v>تكنولوجيا الأغذية  ومراقبة النوعية</v>
          </cell>
          <cell r="C1451" t="str">
            <v>Université de Djelfa</v>
          </cell>
          <cell r="D1451" t="str">
            <v>SNV</v>
          </cell>
          <cell r="E1451" t="str">
            <v>Sciences de la Nature et de la Vie</v>
          </cell>
          <cell r="F1451" t="str">
            <v>sciences alimentaires</v>
          </cell>
          <cell r="G1451" t="str">
            <v>Sciences alimentaires</v>
          </cell>
          <cell r="H1451" t="str">
            <v>Technologie agroalimentaire et contrôle de qualité</v>
          </cell>
          <cell r="I1451" t="str">
            <v>تكنولوجيا الأغذية  ومراقبة النوعية</v>
          </cell>
          <cell r="J1451" t="str">
            <v>علوم الغذاء</v>
          </cell>
          <cell r="K1451" t="str">
            <v>Recr. régional</v>
          </cell>
          <cell r="L1451" t="str">
            <v>A</v>
          </cell>
        </row>
        <row r="1452">
          <cell r="A1452" t="str">
            <v>Biologie et physiologie animale</v>
          </cell>
          <cell r="B1452" t="str">
            <v>بيولوجيا وفيزيولوجيا حيوانية</v>
          </cell>
          <cell r="C1452" t="str">
            <v>Université de Djelfa</v>
          </cell>
          <cell r="D1452" t="str">
            <v>SNV</v>
          </cell>
          <cell r="E1452" t="str">
            <v>Sciences de la Nature et de la Vie</v>
          </cell>
          <cell r="F1452" t="str">
            <v>sciences biologiques</v>
          </cell>
          <cell r="G1452" t="str">
            <v>Sciences biologiques</v>
          </cell>
          <cell r="H1452" t="str">
            <v>Biologie et physiologie animale</v>
          </cell>
          <cell r="I1452" t="str">
            <v>بيولوجيا وفيزيولوجيا حيوانية</v>
          </cell>
          <cell r="J1452" t="str">
            <v>علوم بيولوجية</v>
          </cell>
          <cell r="K1452" t="str">
            <v>Recr. régional</v>
          </cell>
          <cell r="L1452" t="str">
            <v>A</v>
          </cell>
        </row>
        <row r="1453">
          <cell r="A1453" t="str">
            <v>Biologie et physiologie végétale</v>
          </cell>
          <cell r="B1453" t="str">
            <v>بيولوجيا وفيزيولوجيا نباتية</v>
          </cell>
          <cell r="C1453" t="str">
            <v>Université de Djelfa</v>
          </cell>
          <cell r="D1453" t="str">
            <v>SNV</v>
          </cell>
          <cell r="E1453" t="str">
            <v>Sciences de la Nature et de la Vie</v>
          </cell>
          <cell r="F1453" t="str">
            <v>sciences biologiques</v>
          </cell>
          <cell r="G1453" t="str">
            <v>Sciences biologiques</v>
          </cell>
          <cell r="H1453" t="str">
            <v>Biologie et physiologie végétale</v>
          </cell>
          <cell r="I1453" t="str">
            <v>بيولوجيا وفيزيولوجيا نباتية</v>
          </cell>
          <cell r="J1453" t="str">
            <v>علوم بيولوجية</v>
          </cell>
          <cell r="K1453" t="str">
            <v>Recr. régional</v>
          </cell>
          <cell r="L1453" t="str">
            <v>A</v>
          </cell>
        </row>
        <row r="1454">
          <cell r="A1454" t="str">
            <v>Biologie moléculaire</v>
          </cell>
          <cell r="B1454" t="str">
            <v>بيولوجيا جزيئية</v>
          </cell>
          <cell r="C1454" t="str">
            <v>Université de Djelfa</v>
          </cell>
          <cell r="D1454" t="str">
            <v>SNV</v>
          </cell>
          <cell r="E1454" t="str">
            <v>Sciences de la Nature et de la Vie</v>
          </cell>
          <cell r="F1454" t="str">
            <v>sciences biologiques</v>
          </cell>
          <cell r="G1454" t="str">
            <v>Sciences biologiques</v>
          </cell>
          <cell r="H1454" t="str">
            <v>Biologie moléculaire</v>
          </cell>
          <cell r="I1454" t="str">
            <v>بيولوجيا جزيئية</v>
          </cell>
          <cell r="J1454" t="str">
            <v>علوم بيولوجية</v>
          </cell>
          <cell r="K1454" t="str">
            <v>Recr. régional</v>
          </cell>
          <cell r="L1454" t="str">
            <v>A</v>
          </cell>
        </row>
        <row r="1455">
          <cell r="A1455" t="str">
            <v>Parasitologie</v>
          </cell>
          <cell r="B1455" t="str">
            <v>علم الطفيليات</v>
          </cell>
          <cell r="C1455" t="str">
            <v>Université de Djelfa</v>
          </cell>
          <cell r="D1455" t="str">
            <v>SNV</v>
          </cell>
          <cell r="E1455" t="str">
            <v>Sciences de la Nature et de la Vie</v>
          </cell>
          <cell r="F1455" t="str">
            <v>sciences biologiques</v>
          </cell>
          <cell r="G1455" t="str">
            <v>Sciences biologiques</v>
          </cell>
          <cell r="H1455" t="str">
            <v>Parasitologie</v>
          </cell>
          <cell r="I1455" t="str">
            <v>علم الطفيليات</v>
          </cell>
          <cell r="J1455" t="str">
            <v>علوم بيولوجية</v>
          </cell>
          <cell r="K1455" t="str">
            <v>Recr. régional</v>
          </cell>
          <cell r="L1455" t="str">
            <v>A</v>
          </cell>
        </row>
        <row r="1456">
          <cell r="A1456" t="str">
            <v>Commerce international</v>
          </cell>
          <cell r="B1456" t="str">
            <v>تجارة دولية</v>
          </cell>
          <cell r="C1456" t="str">
            <v>Université de Djelfa</v>
          </cell>
          <cell r="D1456" t="str">
            <v>SEGC</v>
          </cell>
          <cell r="E1456" t="str">
            <v>Sciences économiques, de gestion et commerciales </v>
          </cell>
          <cell r="F1456" t="str">
            <v>sciences commerciales</v>
          </cell>
          <cell r="G1456" t="str">
            <v>Sciences commerciales</v>
          </cell>
          <cell r="H1456" t="str">
            <v>Commerce international</v>
          </cell>
          <cell r="I1456" t="str">
            <v>تجارة دولية</v>
          </cell>
          <cell r="J1456" t="str">
            <v>علوم تجارية</v>
          </cell>
          <cell r="K1456" t="str">
            <v>Recr. régional</v>
          </cell>
          <cell r="L1456" t="str">
            <v>A</v>
          </cell>
        </row>
        <row r="1457">
          <cell r="A1457" t="str">
            <v>Marketing</v>
          </cell>
          <cell r="B1457" t="str">
            <v>تسويق</v>
          </cell>
          <cell r="C1457" t="str">
            <v>Université de Djelfa</v>
          </cell>
          <cell r="D1457" t="str">
            <v>SEGC</v>
          </cell>
          <cell r="E1457" t="str">
            <v>Sciences économiques, de gestion et commerciales </v>
          </cell>
          <cell r="F1457" t="str">
            <v>sciences commerciales</v>
          </cell>
          <cell r="G1457" t="str">
            <v>Sciences commerciales</v>
          </cell>
          <cell r="H1457" t="str">
            <v>Marketing</v>
          </cell>
          <cell r="I1457" t="str">
            <v>تسويق</v>
          </cell>
          <cell r="J1457" t="str">
            <v>علوم تجارية</v>
          </cell>
          <cell r="K1457" t="str">
            <v>Recr. régional</v>
          </cell>
          <cell r="L1457" t="str">
            <v>A</v>
          </cell>
        </row>
        <row r="1458">
          <cell r="A1458" t="str">
            <v>Management</v>
          </cell>
          <cell r="B1458" t="str">
            <v>إدارة الأعمال</v>
          </cell>
          <cell r="C1458" t="str">
            <v>Université de Djelfa</v>
          </cell>
          <cell r="D1458" t="str">
            <v>SEGC</v>
          </cell>
          <cell r="E1458" t="str">
            <v>Sciences économiques, de gestion et commerciales </v>
          </cell>
          <cell r="F1458" t="str">
            <v>sciences de gestion</v>
          </cell>
          <cell r="G1458" t="str">
            <v>Sciences de gestion</v>
          </cell>
          <cell r="H1458" t="str">
            <v>Management</v>
          </cell>
          <cell r="I1458" t="str">
            <v>إدارة الأعمال</v>
          </cell>
          <cell r="J1458" t="str">
            <v>علوم التسيير</v>
          </cell>
          <cell r="K1458" t="str">
            <v>Recr. régional</v>
          </cell>
          <cell r="L1458" t="str">
            <v>A</v>
          </cell>
        </row>
        <row r="1459">
          <cell r="A1459" t="str">
            <v>Management du budget</v>
          </cell>
          <cell r="B1459" t="str">
            <v>إدارة الميزانية</v>
          </cell>
          <cell r="C1459" t="str">
            <v>Université de Djelfa</v>
          </cell>
          <cell r="D1459" t="str">
            <v>SEGC</v>
          </cell>
          <cell r="E1459" t="str">
            <v>Sciences économiques, de gestion et commerciales </v>
          </cell>
          <cell r="F1459" t="str">
            <v>sciences de gestion</v>
          </cell>
          <cell r="G1459" t="str">
            <v>Sciences de gestion</v>
          </cell>
          <cell r="H1459" t="str">
            <v>Management du budget</v>
          </cell>
          <cell r="I1459" t="str">
            <v>إدارة الميزانية</v>
          </cell>
          <cell r="J1459" t="str">
            <v>علوم التسيير</v>
          </cell>
          <cell r="K1459" t="str">
            <v>Recr. régional</v>
          </cell>
          <cell r="L1459" t="str">
            <v>A</v>
          </cell>
        </row>
        <row r="1460">
          <cell r="A1460" t="str">
            <v>Economie monétaire et bancaire</v>
          </cell>
          <cell r="B1460" t="str">
            <v>اقتصاد نقدي وبنكي</v>
          </cell>
          <cell r="C1460" t="str">
            <v>Université de Djelfa</v>
          </cell>
          <cell r="D1460" t="str">
            <v>SEGC</v>
          </cell>
          <cell r="E1460" t="str">
            <v>Sciences économiques, de gestion et commerciales </v>
          </cell>
          <cell r="F1460" t="str">
            <v>sciences économiques</v>
          </cell>
          <cell r="G1460" t="str">
            <v>Sciences économiques</v>
          </cell>
          <cell r="H1460" t="str">
            <v>Economie monétaire et bancaire</v>
          </cell>
          <cell r="I1460" t="str">
            <v>اقتصاد نقدي وبنكي</v>
          </cell>
          <cell r="J1460" t="str">
            <v>علوم اقتصادية</v>
          </cell>
          <cell r="K1460" t="str">
            <v>Recr. régional</v>
          </cell>
          <cell r="L1460" t="str">
            <v>A</v>
          </cell>
        </row>
        <row r="1461">
          <cell r="A1461" t="str">
            <v>Economie quantitative</v>
          </cell>
          <cell r="B1461" t="str">
            <v>اقتصاد كمِّي</v>
          </cell>
          <cell r="C1461" t="str">
            <v>Université de Djelfa</v>
          </cell>
          <cell r="D1461" t="str">
            <v>SEGC</v>
          </cell>
          <cell r="E1461" t="str">
            <v>Sciences économiques, de gestion et commerciales </v>
          </cell>
          <cell r="F1461" t="str">
            <v>sciences économiques</v>
          </cell>
          <cell r="G1461" t="str">
            <v>Sciences économiques</v>
          </cell>
          <cell r="H1461" t="str">
            <v>Economie quantitative</v>
          </cell>
          <cell r="I1461" t="str">
            <v>اقتصاد كمِّي</v>
          </cell>
          <cell r="J1461" t="str">
            <v>علوم اقتصادية</v>
          </cell>
          <cell r="K1461" t="str">
            <v>Recr. régional</v>
          </cell>
          <cell r="L1461" t="str">
            <v>A</v>
          </cell>
        </row>
        <row r="1462">
          <cell r="A1462" t="str">
            <v>Comptabilité et finance</v>
          </cell>
          <cell r="B1462" t="str">
            <v>محاسبة ومالية</v>
          </cell>
          <cell r="C1462" t="str">
            <v>Université de Djelfa</v>
          </cell>
          <cell r="D1462" t="str">
            <v>SEGC</v>
          </cell>
          <cell r="E1462" t="str">
            <v>Sciences économiques, de gestion et commerciales </v>
          </cell>
          <cell r="F1462" t="str">
            <v>sciences financières et comptabilité</v>
          </cell>
          <cell r="G1462" t="str">
            <v>Sciences financières et comptabilité</v>
          </cell>
          <cell r="H1462" t="str">
            <v>Comptabilité et finance</v>
          </cell>
          <cell r="I1462" t="str">
            <v>محاسبة ومالية</v>
          </cell>
          <cell r="J1462" t="str">
            <v>علوم مالية ومحاسبة</v>
          </cell>
          <cell r="K1462" t="str">
            <v>Recr. régional</v>
          </cell>
          <cell r="L1462" t="str">
            <v>A</v>
          </cell>
        </row>
        <row r="1463">
          <cell r="A1463" t="str">
            <v>Comptabilité et fiscalité</v>
          </cell>
          <cell r="B1463" t="str">
            <v>محاسبة وجباية</v>
          </cell>
          <cell r="C1463" t="str">
            <v>Université de Djelfa</v>
          </cell>
          <cell r="D1463" t="str">
            <v>SEGC</v>
          </cell>
          <cell r="E1463" t="str">
            <v>Sciences économiques, de gestion et commerciales </v>
          </cell>
          <cell r="F1463" t="str">
            <v>sciences financières et comptabilité</v>
          </cell>
          <cell r="G1463" t="str">
            <v>Sciences financières et comptabilité</v>
          </cell>
          <cell r="H1463" t="str">
            <v>Comptabilité et fiscalité</v>
          </cell>
          <cell r="I1463" t="str">
            <v>محاسبة وجباية</v>
          </cell>
          <cell r="J1463" t="str">
            <v>علوم مالية ومحاسبة</v>
          </cell>
          <cell r="K1463" t="str">
            <v>Recr. régional</v>
          </cell>
          <cell r="L1463" t="str">
            <v>A</v>
          </cell>
        </row>
        <row r="1464">
          <cell r="A1464" t="str">
            <v>Activité physique et sportive et l'handicap</v>
          </cell>
          <cell r="B1464" t="str">
            <v>نشاط بدني رياضي مكيف و الإعاقة</v>
          </cell>
          <cell r="C1464" t="str">
            <v>Université de Djelfa</v>
          </cell>
          <cell r="D1464" t="str">
            <v>STAPS</v>
          </cell>
          <cell r="E1464" t="str">
            <v>Sciences et Techniques des Activités Physiques et Sportives</v>
          </cell>
          <cell r="F1464" t="str">
            <v>activité physique et sportive adaptée</v>
          </cell>
          <cell r="G1464" t="str">
            <v>Activité physique et sportive adaptée</v>
          </cell>
          <cell r="H1464" t="str">
            <v>Activité physique et sportive et l'handicap</v>
          </cell>
          <cell r="I1464" t="str">
            <v>نشاط بدني رياضي مكيف و الإعاقة</v>
          </cell>
          <cell r="J1464" t="str">
            <v>نشاط بدني رياضي مكيف</v>
          </cell>
          <cell r="K1464" t="str">
            <v>Recr. régional</v>
          </cell>
          <cell r="L1464" t="str">
            <v>A</v>
          </cell>
        </row>
        <row r="1465">
          <cell r="A1465" t="str">
            <v>Education et motricité</v>
          </cell>
          <cell r="B1465" t="str">
            <v>التربية وعلم الحركة</v>
          </cell>
          <cell r="C1465" t="str">
            <v>Université de Djelfa</v>
          </cell>
          <cell r="D1465" t="str">
            <v>STAPS</v>
          </cell>
          <cell r="E1465" t="str">
            <v>Sciences et Techniques des Activités Physiques et Sportives</v>
          </cell>
          <cell r="F1465" t="str">
            <v>activité physique et sportive éducative</v>
          </cell>
          <cell r="G1465" t="str">
            <v>Activité physique et sportive éducative</v>
          </cell>
          <cell r="H1465" t="str">
            <v>Education et motricité</v>
          </cell>
          <cell r="I1465" t="str">
            <v>التربية وعلم الحركة</v>
          </cell>
          <cell r="J1465" t="str">
            <v>نشاط بدني رياضي تربوي</v>
          </cell>
          <cell r="K1465" t="str">
            <v>Recr. régional</v>
          </cell>
          <cell r="L1465" t="str">
            <v>A</v>
          </cell>
        </row>
        <row r="1466">
          <cell r="A1466" t="str">
            <v>Entrainement sportif compétitif</v>
          </cell>
          <cell r="B1466" t="str">
            <v>التدريب الرياضي التنافسي</v>
          </cell>
          <cell r="C1466" t="str">
            <v>Université de Djelfa</v>
          </cell>
          <cell r="D1466" t="str">
            <v>STAPS</v>
          </cell>
          <cell r="E1466" t="str">
            <v>Sciences et Techniques des Activités Physiques et Sportives</v>
          </cell>
          <cell r="F1466" t="str">
            <v>entrainement sportif</v>
          </cell>
          <cell r="G1466" t="str">
            <v>Entrainement sportif</v>
          </cell>
          <cell r="H1466" t="str">
            <v>Entrainement sportif compétitif</v>
          </cell>
          <cell r="I1466" t="str">
            <v>التدريب الرياضي التنافسي</v>
          </cell>
          <cell r="J1466" t="str">
            <v>تدريب رياضي</v>
          </cell>
          <cell r="K1466" t="str">
            <v>Recr. régional</v>
          </cell>
          <cell r="L1466" t="str">
            <v>A</v>
          </cell>
        </row>
        <row r="1467">
          <cell r="A1467" t="str">
            <v>Automatique</v>
          </cell>
          <cell r="B1467" t="str">
            <v>آلية</v>
          </cell>
          <cell r="C1467" t="str">
            <v>Université de Djelfa</v>
          </cell>
          <cell r="D1467" t="str">
            <v>ST</v>
          </cell>
          <cell r="E1467" t="str">
            <v>Sciences et Technologies</v>
          </cell>
          <cell r="F1467" t="str">
            <v>automatique</v>
          </cell>
          <cell r="G1467" t="str">
            <v>Automatique</v>
          </cell>
          <cell r="H1467" t="str">
            <v>Automatique</v>
          </cell>
          <cell r="I1467" t="str">
            <v>آلية</v>
          </cell>
          <cell r="J1467" t="str">
            <v>آلية</v>
          </cell>
          <cell r="K1467" t="str">
            <v>Recr. régional</v>
          </cell>
          <cell r="L1467" t="str">
            <v>A</v>
          </cell>
        </row>
        <row r="1468">
          <cell r="A1468" t="str">
            <v>Electromécanique</v>
          </cell>
          <cell r="B1468" t="str">
            <v>كهروميكانيك</v>
          </cell>
          <cell r="C1468" t="str">
            <v>Université de Djelfa</v>
          </cell>
          <cell r="D1468" t="str">
            <v>ST</v>
          </cell>
          <cell r="E1468" t="str">
            <v>Sciences et Technologies</v>
          </cell>
          <cell r="F1468" t="str">
            <v>electromécanique</v>
          </cell>
          <cell r="G1468" t="str">
            <v>Electromécanique</v>
          </cell>
          <cell r="H1468" t="str">
            <v>Electromécanique</v>
          </cell>
          <cell r="I1468" t="str">
            <v>كهروميكانيك</v>
          </cell>
          <cell r="J1468" t="str">
            <v>كهروميكانيك</v>
          </cell>
          <cell r="K1468" t="str">
            <v>Recr. régional</v>
          </cell>
          <cell r="L1468" t="str">
            <v>A</v>
          </cell>
        </row>
        <row r="1469">
          <cell r="A1469" t="str">
            <v>Electronique</v>
          </cell>
          <cell r="B1469" t="str">
            <v>إلكترونيك</v>
          </cell>
          <cell r="C1469" t="str">
            <v>Université de Djelfa</v>
          </cell>
          <cell r="D1469" t="str">
            <v>ST</v>
          </cell>
          <cell r="E1469" t="str">
            <v>Sciences et Technologies</v>
          </cell>
          <cell r="F1469" t="str">
            <v>electronique</v>
          </cell>
          <cell r="G1469" t="str">
            <v>Electronique</v>
          </cell>
          <cell r="H1469" t="str">
            <v>Electronique</v>
          </cell>
          <cell r="I1469" t="str">
            <v>إلكترونيك</v>
          </cell>
          <cell r="J1469" t="str">
            <v>إلكترونيك</v>
          </cell>
          <cell r="K1469" t="str">
            <v>Recr. régional</v>
          </cell>
          <cell r="L1469" t="str">
            <v>A</v>
          </cell>
        </row>
        <row r="1470">
          <cell r="A1470" t="str">
            <v>Electrotechnique</v>
          </cell>
          <cell r="B1470" t="str">
            <v>كهروتقني</v>
          </cell>
          <cell r="C1470" t="str">
            <v>Université de Djelfa</v>
          </cell>
          <cell r="D1470" t="str">
            <v>ST</v>
          </cell>
          <cell r="E1470" t="str">
            <v>Sciences et Technologies</v>
          </cell>
          <cell r="F1470" t="str">
            <v>electrotechnique</v>
          </cell>
          <cell r="G1470" t="str">
            <v>Electrotechnique</v>
          </cell>
          <cell r="H1470" t="str">
            <v>Electrotechnique</v>
          </cell>
          <cell r="I1470" t="str">
            <v>كهروتقني</v>
          </cell>
          <cell r="J1470" t="str">
            <v>كهروتقني</v>
          </cell>
          <cell r="K1470" t="str">
            <v>Recr. régional</v>
          </cell>
          <cell r="L1470" t="str">
            <v>A</v>
          </cell>
        </row>
        <row r="1471">
          <cell r="A1471" t="str">
            <v>Génie civil</v>
          </cell>
          <cell r="B1471" t="str">
            <v>هندسة مدنية</v>
          </cell>
          <cell r="C1471" t="str">
            <v>Université de Djelfa</v>
          </cell>
          <cell r="D1471" t="str">
            <v>ST</v>
          </cell>
          <cell r="E1471" t="str">
            <v>Sciences et Technologies</v>
          </cell>
          <cell r="F1471" t="str">
            <v>Génie Civil</v>
          </cell>
          <cell r="G1471" t="str">
            <v>Génie civil</v>
          </cell>
          <cell r="H1471" t="str">
            <v>Génie civil</v>
          </cell>
          <cell r="I1471" t="str">
            <v>هندسة مدنية</v>
          </cell>
          <cell r="J1471" t="str">
            <v>هندسة مدنية</v>
          </cell>
          <cell r="K1471" t="str">
            <v>Recr. régional</v>
          </cell>
          <cell r="L1471" t="str">
            <v>A</v>
          </cell>
        </row>
        <row r="1472">
          <cell r="A1472" t="str">
            <v>Réhabilitation des constructions</v>
          </cell>
          <cell r="B1472" t="str">
            <v>إعادة تاهيل البنايات</v>
          </cell>
          <cell r="C1472" t="str">
            <v>Université de Djelfa</v>
          </cell>
          <cell r="D1472" t="str">
            <v>ST</v>
          </cell>
          <cell r="E1472" t="str">
            <v>Génie Civil</v>
          </cell>
          <cell r="F1472" t="str">
            <v>Génie Civil</v>
          </cell>
          <cell r="G1472" t="str">
            <v>Génie civil</v>
          </cell>
          <cell r="H1472" t="str">
            <v>Réhabilitation des constructions</v>
          </cell>
          <cell r="I1472" t="str">
            <v>إعادة تاهيل البنايات</v>
          </cell>
          <cell r="J1472" t="str">
            <v>هندسة مدنية</v>
          </cell>
          <cell r="K1472" t="str">
            <v>COFFEE</v>
          </cell>
          <cell r="L1472" t="str">
            <v>P</v>
          </cell>
        </row>
        <row r="1473">
          <cell r="A1473" t="str">
            <v>Génie industriel</v>
          </cell>
          <cell r="B1473" t="str">
            <v>هندسة صناعية</v>
          </cell>
          <cell r="C1473" t="str">
            <v>Université de Djelfa</v>
          </cell>
          <cell r="D1473" t="str">
            <v>ST</v>
          </cell>
          <cell r="E1473" t="str">
            <v>Sciences et Technologies</v>
          </cell>
          <cell r="F1473" t="str">
            <v>génie industriel</v>
          </cell>
          <cell r="G1473" t="str">
            <v>Génie industriel</v>
          </cell>
          <cell r="H1473" t="str">
            <v>Génie industriel</v>
          </cell>
          <cell r="I1473" t="str">
            <v>هندسة صناعية</v>
          </cell>
          <cell r="J1473" t="str">
            <v>هندسة صناعية</v>
          </cell>
          <cell r="K1473" t="str">
            <v>Recr. régional</v>
          </cell>
          <cell r="L1473" t="str">
            <v>A</v>
          </cell>
        </row>
        <row r="1474">
          <cell r="A1474" t="str">
            <v>Construction mécanique</v>
          </cell>
          <cell r="B1474" t="str">
            <v>إنشاء ميكانيكي</v>
          </cell>
          <cell r="C1474" t="str">
            <v>Université de Djelfa</v>
          </cell>
          <cell r="D1474" t="str">
            <v>ST</v>
          </cell>
          <cell r="E1474" t="str">
            <v>Sciences et Technologies</v>
          </cell>
          <cell r="F1474" t="str">
            <v>génie mécanique</v>
          </cell>
          <cell r="G1474" t="str">
            <v>Génie mécanique</v>
          </cell>
          <cell r="H1474" t="str">
            <v>Construction mécanique</v>
          </cell>
          <cell r="I1474" t="str">
            <v>إنشاء ميكانيكي</v>
          </cell>
          <cell r="J1474" t="str">
            <v>هندسة ميكانيكية</v>
          </cell>
          <cell r="K1474" t="str">
            <v>Recr. régional</v>
          </cell>
          <cell r="L1474" t="str">
            <v>A</v>
          </cell>
        </row>
        <row r="1475">
          <cell r="A1475" t="str">
            <v>Energétique</v>
          </cell>
          <cell r="B1475" t="str">
            <v>طاقوية</v>
          </cell>
          <cell r="C1475" t="str">
            <v>Université de Djelfa</v>
          </cell>
          <cell r="D1475" t="str">
            <v>ST</v>
          </cell>
          <cell r="E1475" t="str">
            <v>Sciences et Technologies</v>
          </cell>
          <cell r="F1475" t="str">
            <v>génie mécanique</v>
          </cell>
          <cell r="G1475" t="str">
            <v>Génie mécanique</v>
          </cell>
          <cell r="H1475" t="str">
            <v>Energétique</v>
          </cell>
          <cell r="I1475" t="str">
            <v>طاقوية</v>
          </cell>
          <cell r="J1475" t="str">
            <v>هندسة ميكانيكية</v>
          </cell>
          <cell r="K1475" t="str">
            <v>Recr. régional</v>
          </cell>
          <cell r="L1475" t="str">
            <v>A</v>
          </cell>
        </row>
        <row r="1476">
          <cell r="A1476" t="str">
            <v>Hydraulique</v>
          </cell>
          <cell r="B1476" t="str">
            <v>ري</v>
          </cell>
          <cell r="C1476" t="str">
            <v>Université de Djelfa</v>
          </cell>
          <cell r="D1476" t="str">
            <v>ST</v>
          </cell>
          <cell r="E1476" t="str">
            <v>Sciences et Technologies</v>
          </cell>
          <cell r="F1476" t="str">
            <v>hydraulique</v>
          </cell>
          <cell r="G1476" t="str">
            <v>Hydraulique</v>
          </cell>
          <cell r="H1476" t="str">
            <v>Hydraulique</v>
          </cell>
          <cell r="I1476" t="str">
            <v>ري</v>
          </cell>
          <cell r="J1476" t="str">
            <v>ري</v>
          </cell>
          <cell r="K1476" t="str">
            <v>Recr. régional</v>
          </cell>
          <cell r="L1476" t="str">
            <v>A</v>
          </cell>
        </row>
        <row r="1477">
          <cell r="A1477" t="str">
            <v>Télécommunications</v>
          </cell>
          <cell r="B1477" t="str">
            <v>اتصالات سلكية ولاسلكية</v>
          </cell>
          <cell r="C1477" t="str">
            <v>Université de Djelfa</v>
          </cell>
          <cell r="D1477" t="str">
            <v>ST</v>
          </cell>
          <cell r="E1477" t="str">
            <v>Sciences et Technologies</v>
          </cell>
          <cell r="F1477" t="str">
            <v>Télécommunications</v>
          </cell>
          <cell r="G1477" t="str">
            <v>Télécommunications</v>
          </cell>
          <cell r="H1477" t="str">
            <v>Télécommunications</v>
          </cell>
          <cell r="I1477" t="str">
            <v>اتصالات سلكية ولاسلكية</v>
          </cell>
          <cell r="J1477" t="str">
            <v>اتصالات سلكية ولا سلكية</v>
          </cell>
          <cell r="K1477" t="str">
            <v>Recr. régional</v>
          </cell>
          <cell r="L1477" t="str">
            <v>A</v>
          </cell>
        </row>
        <row r="1478">
          <cell r="A1478" t="str">
            <v>Travaux publics</v>
          </cell>
          <cell r="B1478" t="str">
            <v>أشغال عمومية</v>
          </cell>
          <cell r="C1478" t="str">
            <v>Université de Djelfa</v>
          </cell>
          <cell r="D1478" t="str">
            <v>ST</v>
          </cell>
          <cell r="E1478" t="str">
            <v>Sciences et Technologies</v>
          </cell>
          <cell r="F1478" t="str">
            <v>travaux publics</v>
          </cell>
          <cell r="G1478" t="str">
            <v>Travaux publics</v>
          </cell>
          <cell r="H1478" t="str">
            <v>Travaux publics</v>
          </cell>
          <cell r="I1478" t="str">
            <v>أشغال عمومية</v>
          </cell>
          <cell r="J1478" t="str">
            <v>أشغال عمومية</v>
          </cell>
          <cell r="K1478" t="str">
            <v>Recr. régional</v>
          </cell>
          <cell r="L1478" t="str">
            <v>A</v>
          </cell>
        </row>
        <row r="1479">
          <cell r="A1479" t="str">
            <v>Archéologie</v>
          </cell>
          <cell r="B1479" t="str">
            <v>علم آثار</v>
          </cell>
          <cell r="C1479" t="str">
            <v>Université de Djelfa</v>
          </cell>
          <cell r="D1479" t="str">
            <v>SHS</v>
          </cell>
          <cell r="E1479" t="str">
            <v>Sciences humaines</v>
          </cell>
          <cell r="F1479" t="str">
            <v>sciences humaines - archéologie</v>
          </cell>
          <cell r="G1479" t="str">
            <v>Sciences humaines - archéologie</v>
          </cell>
          <cell r="H1479" t="str">
            <v>Archéologie</v>
          </cell>
          <cell r="I1479" t="str">
            <v>علم آثار</v>
          </cell>
          <cell r="J1479" t="str">
            <v>علوم إنسانية - علم الآثار</v>
          </cell>
          <cell r="K1479" t="str">
            <v>Recr. régional</v>
          </cell>
          <cell r="L1479" t="str">
            <v>A</v>
          </cell>
        </row>
        <row r="1480">
          <cell r="A1480" t="str">
            <v>Bibliothéconomie : bibliothéque et technologies de l'Information</v>
          </cell>
          <cell r="B1480" t="str">
            <v xml:space="preserve"> مكتبة وتكنولوجيا الإعلام</v>
          </cell>
          <cell r="C1480" t="str">
            <v>Université de Djelfa</v>
          </cell>
          <cell r="D1480" t="str">
            <v>SHS</v>
          </cell>
          <cell r="E1480" t="str">
            <v>Sciences humaines</v>
          </cell>
          <cell r="F1480" t="str">
            <v>sciences humaines - bibliothéconomie</v>
          </cell>
          <cell r="G1480" t="str">
            <v>Sciences humaines - bibliothéconomie</v>
          </cell>
          <cell r="H1480" t="str">
            <v>Bibliothéconomie : bibliothéque et technologies de l'Information</v>
          </cell>
          <cell r="I1480" t="str">
            <v xml:space="preserve"> مكتبة وتكنولوجيا الإعلام</v>
          </cell>
          <cell r="J1480" t="str">
            <v>علوم إنسانية - علم المكتبات</v>
          </cell>
          <cell r="K1480" t="str">
            <v>Recr. régional</v>
          </cell>
          <cell r="L1480" t="str">
            <v>A</v>
          </cell>
        </row>
        <row r="1481">
          <cell r="A1481" t="str">
            <v>Information</v>
          </cell>
          <cell r="B1481" t="str">
            <v>إعلام</v>
          </cell>
          <cell r="C1481" t="str">
            <v>Université de Djelfa</v>
          </cell>
          <cell r="D1481" t="str">
            <v>SHS</v>
          </cell>
          <cell r="E1481" t="str">
            <v>Sciences humaines</v>
          </cell>
          <cell r="F1481" t="str">
            <v>sciences humaines - sciences de l’information et de la communication</v>
          </cell>
          <cell r="G1481" t="str">
            <v>Sciences humaines - sciences de l’information et de la communication</v>
          </cell>
          <cell r="H1481" t="str">
            <v>Information</v>
          </cell>
          <cell r="I1481" t="str">
            <v>إعلام</v>
          </cell>
          <cell r="J1481" t="str">
            <v>علوم إنسانية - علوم الإعلام و الاتصال</v>
          </cell>
          <cell r="K1481" t="str">
            <v>Recr. régional</v>
          </cell>
          <cell r="L1481" t="str">
            <v>A</v>
          </cell>
        </row>
        <row r="1482">
          <cell r="A1482" t="str">
            <v>Sociologie</v>
          </cell>
          <cell r="B1482" t="str">
            <v>علم الإجتماع</v>
          </cell>
          <cell r="C1482" t="str">
            <v>Université de Djelfa</v>
          </cell>
          <cell r="D1482" t="str">
            <v>SHS</v>
          </cell>
          <cell r="E1482" t="str">
            <v>Sciences sociales</v>
          </cell>
          <cell r="F1482" t="str">
            <v>sciences sociales - sociologie</v>
          </cell>
          <cell r="G1482" t="str">
            <v>Sciences sociales - sociologie</v>
          </cell>
          <cell r="H1482" t="str">
            <v>Sociologie</v>
          </cell>
          <cell r="I1482" t="str">
            <v>علم الإجتماع</v>
          </cell>
          <cell r="J1482" t="str">
            <v>علوم اجتماعية - علم الإجتماع</v>
          </cell>
          <cell r="K1482" t="str">
            <v>Recr. régional</v>
          </cell>
          <cell r="L1482" t="str">
            <v>A</v>
          </cell>
        </row>
        <row r="1483">
          <cell r="A1483" t="str">
            <v>Psychologie clinique</v>
          </cell>
          <cell r="B1483" t="str">
            <v>علم النفس العيادي</v>
          </cell>
          <cell r="C1483" t="str">
            <v>Université de Djelfa</v>
          </cell>
          <cell r="D1483" t="str">
            <v>SHS</v>
          </cell>
          <cell r="E1483" t="str">
            <v>Sciences sociales</v>
          </cell>
          <cell r="F1483" t="str">
            <v>Sciences sociales - psychologie</v>
          </cell>
          <cell r="G1483" t="str">
            <v>Sciences sociales - psychologie</v>
          </cell>
          <cell r="H1483" t="str">
            <v>Psychologie clinique</v>
          </cell>
          <cell r="I1483" t="str">
            <v>علم النفس العيادي</v>
          </cell>
          <cell r="J1483" t="str">
            <v>علوم اجتماعية - علم النفس</v>
          </cell>
          <cell r="K1483" t="str">
            <v>Recr. régional</v>
          </cell>
          <cell r="L1483" t="str">
            <v>A</v>
          </cell>
        </row>
        <row r="1484">
          <cell r="A1484" t="str">
            <v>Psychologie du travail et de l'organisation</v>
          </cell>
          <cell r="B1484" t="str">
            <v>علم النفس العمل والتنظيم</v>
          </cell>
          <cell r="C1484" t="str">
            <v>Université de Djelfa</v>
          </cell>
          <cell r="D1484" t="str">
            <v>SHS</v>
          </cell>
          <cell r="E1484" t="str">
            <v>Sciences sociales</v>
          </cell>
          <cell r="F1484" t="str">
            <v>Sciences sociales - psychologie</v>
          </cell>
          <cell r="G1484" t="str">
            <v>Sciences sociales - psychologie</v>
          </cell>
          <cell r="H1484" t="str">
            <v>Psychologie du travail et de l'organisation</v>
          </cell>
          <cell r="I1484" t="str">
            <v>علم النفس العمل والتنظيم</v>
          </cell>
          <cell r="J1484" t="str">
            <v>علوم اجتماعية - علم النفس</v>
          </cell>
          <cell r="K1484" t="str">
            <v>Recr. régional</v>
          </cell>
          <cell r="L1484" t="str">
            <v>A</v>
          </cell>
        </row>
        <row r="1485">
          <cell r="A1485" t="str">
            <v>Psychologie scolaire</v>
          </cell>
          <cell r="B1485" t="str">
            <v>علم النفس المدرسي</v>
          </cell>
          <cell r="C1485" t="str">
            <v>Université de Djelfa</v>
          </cell>
          <cell r="D1485" t="str">
            <v>SHS</v>
          </cell>
          <cell r="E1485" t="str">
            <v>Sciences sociales</v>
          </cell>
          <cell r="F1485" t="str">
            <v>Sciences sociales - psychologie</v>
          </cell>
          <cell r="G1485" t="str">
            <v>Sciences sociales - psychologie</v>
          </cell>
          <cell r="H1485" t="str">
            <v>Psychologie scolaire</v>
          </cell>
          <cell r="I1485" t="str">
            <v>علم النفس المدرسي</v>
          </cell>
          <cell r="J1485" t="str">
            <v>علوم اجتماعية - علم النفس</v>
          </cell>
          <cell r="K1485" t="str">
            <v>Recr. régional</v>
          </cell>
          <cell r="L1485" t="str">
            <v>A</v>
          </cell>
        </row>
        <row r="1486">
          <cell r="A1486" t="str">
            <v>Philosophie générale</v>
          </cell>
          <cell r="B1486" t="str">
            <v>فلسفة عامة</v>
          </cell>
          <cell r="C1486" t="str">
            <v>Université de Djelfa</v>
          </cell>
          <cell r="D1486" t="str">
            <v>SHS</v>
          </cell>
          <cell r="E1486" t="str">
            <v>Sciences sociales</v>
          </cell>
          <cell r="F1486" t="str">
            <v>Sciences sociales - philosophie</v>
          </cell>
          <cell r="G1486" t="str">
            <v>Sciences sociales - philosophie</v>
          </cell>
          <cell r="H1486" t="str">
            <v>Philosophie générale</v>
          </cell>
          <cell r="I1486" t="str">
            <v>فلسفة عامة</v>
          </cell>
          <cell r="J1486" t="str">
            <v>علوم اجتماعية - فلسفة</v>
          </cell>
          <cell r="K1486" t="str">
            <v>Recr. régional</v>
          </cell>
          <cell r="L1486" t="str">
            <v>A</v>
          </cell>
        </row>
        <row r="1487">
          <cell r="A1487" t="str">
            <v>Histoire générale</v>
          </cell>
          <cell r="B1487" t="str">
            <v>تاريخ عام</v>
          </cell>
          <cell r="C1487" t="str">
            <v>Université de Djelfa</v>
          </cell>
          <cell r="D1487" t="str">
            <v>SHS</v>
          </cell>
          <cell r="E1487" t="str">
            <v>Sciences humaines</v>
          </cell>
          <cell r="F1487" t="str">
            <v>Sciences humaines - histoire</v>
          </cell>
          <cell r="G1487" t="str">
            <v>Sciences humaines - histoire</v>
          </cell>
          <cell r="H1487" t="str">
            <v>Histoire générale</v>
          </cell>
          <cell r="I1487" t="str">
            <v>تاريخ عام</v>
          </cell>
          <cell r="J1487" t="str">
            <v>علوم إنسانية - تاريخ</v>
          </cell>
          <cell r="K1487" t="str">
            <v>Recr. régional</v>
          </cell>
          <cell r="L1487" t="str">
            <v>A</v>
          </cell>
        </row>
        <row r="1488">
          <cell r="A1488" t="str">
            <v>Droit privé</v>
          </cell>
          <cell r="B1488" t="str">
            <v>قانون خاص</v>
          </cell>
          <cell r="C1488" t="str">
            <v>Université de Ghardaia</v>
          </cell>
          <cell r="D1488" t="str">
            <v>DSP</v>
          </cell>
          <cell r="E1488" t="str">
            <v>Droit</v>
          </cell>
          <cell r="F1488" t="str">
            <v>droit</v>
          </cell>
          <cell r="G1488" t="str">
            <v>Droit</v>
          </cell>
          <cell r="H1488" t="str">
            <v>Droit privé</v>
          </cell>
          <cell r="I1488" t="str">
            <v>قانون خاص</v>
          </cell>
          <cell r="J1488" t="str">
            <v>حقوق</v>
          </cell>
          <cell r="K1488" t="str">
            <v>Recr. régional</v>
          </cell>
          <cell r="L1488" t="str">
            <v>A</v>
          </cell>
        </row>
        <row r="1489">
          <cell r="A1489" t="str">
            <v>Droit public</v>
          </cell>
          <cell r="B1489" t="str">
            <v>قانون عام</v>
          </cell>
          <cell r="C1489" t="str">
            <v>Université de Ghardaia</v>
          </cell>
          <cell r="D1489" t="str">
            <v>DSP</v>
          </cell>
          <cell r="E1489" t="str">
            <v>Droit</v>
          </cell>
          <cell r="F1489" t="str">
            <v>droit</v>
          </cell>
          <cell r="G1489" t="str">
            <v>Droit</v>
          </cell>
          <cell r="H1489" t="str">
            <v>Droit public</v>
          </cell>
          <cell r="I1489" t="str">
            <v>قانون عام</v>
          </cell>
          <cell r="J1489" t="str">
            <v>حقوق</v>
          </cell>
          <cell r="K1489" t="str">
            <v>Recr. régional</v>
          </cell>
          <cell r="L1489" t="str">
            <v>A</v>
          </cell>
        </row>
        <row r="1490">
          <cell r="A1490" t="str">
            <v>Organisation politique et administrative</v>
          </cell>
          <cell r="B1490" t="str">
            <v>تنظيم سياسي وإداري</v>
          </cell>
          <cell r="C1490" t="str">
            <v>Université de Ghardaia</v>
          </cell>
          <cell r="D1490" t="str">
            <v>DSP</v>
          </cell>
          <cell r="E1490" t="str">
            <v>Sciences politiques</v>
          </cell>
          <cell r="F1490" t="str">
            <v>sciences politiques</v>
          </cell>
          <cell r="G1490" t="str">
            <v>Sciences politiques</v>
          </cell>
          <cell r="H1490" t="str">
            <v>Organisation politique et administrative</v>
          </cell>
          <cell r="I1490" t="str">
            <v>تنظيم سياسي وإداري</v>
          </cell>
          <cell r="J1490" t="str">
            <v>علوم سياسية</v>
          </cell>
          <cell r="K1490" t="str">
            <v>Recr. régional</v>
          </cell>
          <cell r="L1490" t="str">
            <v>A</v>
          </cell>
        </row>
        <row r="1491">
          <cell r="A1491" t="str">
            <v>Littérature algérienne</v>
          </cell>
          <cell r="B1491" t="str">
            <v>أدب جزائري</v>
          </cell>
          <cell r="C1491" t="str">
            <v>Université de Ghardaia</v>
          </cell>
          <cell r="D1491" t="str">
            <v>LLA</v>
          </cell>
          <cell r="E1491" t="str">
            <v>Langue et littérature arabes</v>
          </cell>
          <cell r="F1491" t="str">
            <v>Etudes littéraires</v>
          </cell>
          <cell r="G1491" t="str">
            <v>Etudes littéraires</v>
          </cell>
          <cell r="H1491" t="str">
            <v>Littérature algérienne</v>
          </cell>
          <cell r="I1491" t="str">
            <v>أدب جزائري</v>
          </cell>
          <cell r="J1491" t="str">
            <v>دراسات أدبية</v>
          </cell>
          <cell r="K1491" t="str">
            <v>Recr. régional</v>
          </cell>
          <cell r="L1491" t="str">
            <v>A</v>
          </cell>
        </row>
        <row r="1492">
          <cell r="A1492" t="str">
            <v>Littérature arabe</v>
          </cell>
          <cell r="B1492" t="str">
            <v>أدب عربي</v>
          </cell>
          <cell r="C1492" t="str">
            <v>Université de Ghardaia</v>
          </cell>
          <cell r="D1492" t="str">
            <v>LLA</v>
          </cell>
          <cell r="E1492" t="str">
            <v>Langue et littérature arabes</v>
          </cell>
          <cell r="F1492" t="str">
            <v>Etudes littéraires</v>
          </cell>
          <cell r="G1492" t="str">
            <v>Etudes littéraires</v>
          </cell>
          <cell r="H1492" t="str">
            <v>Littérature arabe</v>
          </cell>
          <cell r="I1492" t="str">
            <v>أدب عربي</v>
          </cell>
          <cell r="J1492" t="str">
            <v>دراسات أدبية</v>
          </cell>
          <cell r="K1492" t="str">
            <v>Recr. régional</v>
          </cell>
          <cell r="L1492" t="str">
            <v>A</v>
          </cell>
        </row>
        <row r="1493">
          <cell r="A1493" t="str">
            <v>Linguistique générale</v>
          </cell>
          <cell r="B1493" t="str">
            <v>لسانيات عامة</v>
          </cell>
          <cell r="C1493" t="str">
            <v>Université de Ghardaia</v>
          </cell>
          <cell r="D1493" t="str">
            <v>LLA</v>
          </cell>
          <cell r="E1493" t="str">
            <v>Langue et littérature arabes</v>
          </cell>
          <cell r="F1493" t="str">
            <v>Etudes linguistiques</v>
          </cell>
          <cell r="G1493" t="str">
            <v>Etudes linguistiques</v>
          </cell>
          <cell r="H1493" t="str">
            <v>Linguistique générale</v>
          </cell>
          <cell r="I1493" t="str">
            <v>لسانيات عامة</v>
          </cell>
          <cell r="J1493" t="str">
            <v>دراسات لغوية</v>
          </cell>
          <cell r="K1493" t="str">
            <v>Recr. régional</v>
          </cell>
          <cell r="L1493" t="str">
            <v>A</v>
          </cell>
        </row>
        <row r="1494">
          <cell r="A1494" t="str">
            <v>Langue anglaise</v>
          </cell>
          <cell r="B1494" t="str">
            <v>لغة انجليزية</v>
          </cell>
          <cell r="C1494" t="str">
            <v>Université de Ghardaia</v>
          </cell>
          <cell r="D1494" t="str">
            <v>LLE</v>
          </cell>
          <cell r="E1494" t="str">
            <v>Langue anglaise</v>
          </cell>
          <cell r="F1494" t="str">
            <v>langue anglaise</v>
          </cell>
          <cell r="G1494" t="str">
            <v>Langue anglaise</v>
          </cell>
          <cell r="H1494" t="str">
            <v>Langue anglaise</v>
          </cell>
          <cell r="I1494" t="str">
            <v>لغة انجليزية</v>
          </cell>
          <cell r="J1494" t="str">
            <v>لغة انجليزية</v>
          </cell>
          <cell r="K1494" t="str">
            <v>Recr. régional</v>
          </cell>
          <cell r="L1494" t="str">
            <v>A</v>
          </cell>
        </row>
        <row r="1495">
          <cell r="A1495" t="str">
            <v>Langue française</v>
          </cell>
          <cell r="B1495" t="str">
            <v>لغة فرنسية</v>
          </cell>
          <cell r="C1495" t="str">
            <v>Université de Ghardaia</v>
          </cell>
          <cell r="D1495" t="str">
            <v>LLE</v>
          </cell>
          <cell r="E1495" t="str">
            <v>Langue française</v>
          </cell>
          <cell r="F1495" t="str">
            <v>langue française</v>
          </cell>
          <cell r="G1495" t="str">
            <v>Langue française</v>
          </cell>
          <cell r="H1495" t="str">
            <v>Langue française</v>
          </cell>
          <cell r="I1495" t="str">
            <v>لغة فرنسية</v>
          </cell>
          <cell r="J1495" t="str">
            <v>لغة فرنسية</v>
          </cell>
          <cell r="K1495" t="str">
            <v>Recr. régional</v>
          </cell>
          <cell r="L1495" t="str">
            <v>A</v>
          </cell>
        </row>
        <row r="1496">
          <cell r="A1496" t="str">
            <v>Systèmes informatiques</v>
          </cell>
          <cell r="B1496" t="str">
            <v>نظم معلوماتية</v>
          </cell>
          <cell r="C1496" t="str">
            <v>Université de Ghardaia</v>
          </cell>
          <cell r="D1496" t="str">
            <v>MI</v>
          </cell>
          <cell r="E1496" t="str">
            <v>Mathématiques et Informatique</v>
          </cell>
          <cell r="F1496" t="str">
            <v>informatique</v>
          </cell>
          <cell r="G1496" t="str">
            <v>Informatique</v>
          </cell>
          <cell r="H1496" t="str">
            <v>Systèmes informatiques</v>
          </cell>
          <cell r="I1496" t="str">
            <v>نظم معلوماتية</v>
          </cell>
          <cell r="J1496" t="str">
            <v>إعلام آلي</v>
          </cell>
          <cell r="K1496" t="str">
            <v>Recr. régional</v>
          </cell>
          <cell r="L1496" t="str">
            <v>A</v>
          </cell>
        </row>
        <row r="1497">
          <cell r="A1497" t="str">
            <v>Mathématiques</v>
          </cell>
          <cell r="B1497" t="str">
            <v>رياضيات</v>
          </cell>
          <cell r="C1497" t="str">
            <v>Université de Ghardaia</v>
          </cell>
          <cell r="D1497" t="str">
            <v>MI</v>
          </cell>
          <cell r="E1497" t="str">
            <v>Mathématiques et Informatique</v>
          </cell>
          <cell r="F1497" t="str">
            <v>mathématiques</v>
          </cell>
          <cell r="G1497" t="str">
            <v>Mathématiques</v>
          </cell>
          <cell r="H1497" t="str">
            <v>Mathématiques</v>
          </cell>
          <cell r="I1497" t="str">
            <v>رياضيات</v>
          </cell>
          <cell r="J1497" t="str">
            <v>رياضيات</v>
          </cell>
          <cell r="K1497" t="str">
            <v>Recr. régional</v>
          </cell>
          <cell r="L1497" t="str">
            <v>A</v>
          </cell>
        </row>
        <row r="1498">
          <cell r="A1498" t="str">
            <v>Ecologie et environnement</v>
          </cell>
          <cell r="B1498" t="str">
            <v>بيئة ومحيط</v>
          </cell>
          <cell r="C1498" t="str">
            <v>Université de Ghardaia</v>
          </cell>
          <cell r="D1498" t="str">
            <v>SNV</v>
          </cell>
          <cell r="E1498" t="str">
            <v>Sciences de la Nature et de la Vie</v>
          </cell>
          <cell r="F1498" t="str">
            <v>ecologie et environnement</v>
          </cell>
          <cell r="G1498" t="str">
            <v>Ecologie et environnement</v>
          </cell>
          <cell r="H1498" t="str">
            <v>Ecologie et environnement</v>
          </cell>
          <cell r="I1498" t="str">
            <v>بيئة ومحيط</v>
          </cell>
          <cell r="J1498" t="str">
            <v>بيئة ومحيط</v>
          </cell>
          <cell r="K1498" t="str">
            <v>Recr. régional</v>
          </cell>
          <cell r="L1498" t="str">
            <v>A</v>
          </cell>
        </row>
        <row r="1499">
          <cell r="A1499" t="str">
            <v>Production animale</v>
          </cell>
          <cell r="B1499" t="str">
            <v>إنتاج حيواني</v>
          </cell>
          <cell r="C1499" t="str">
            <v>Université de Ghardaia</v>
          </cell>
          <cell r="D1499" t="str">
            <v>SNV</v>
          </cell>
          <cell r="E1499" t="str">
            <v>Sciences de la Nature et de la Vie</v>
          </cell>
          <cell r="F1499" t="str">
            <v>sciences agronomiques</v>
          </cell>
          <cell r="G1499" t="str">
            <v>Sciences agronomiques</v>
          </cell>
          <cell r="H1499" t="str">
            <v>Production animale</v>
          </cell>
          <cell r="I1499" t="str">
            <v>إنتاج حيواني</v>
          </cell>
          <cell r="J1499" t="str">
            <v>علوم فلاحية</v>
          </cell>
          <cell r="K1499" t="str">
            <v>Recr. régional</v>
          </cell>
          <cell r="L1499" t="str">
            <v>A</v>
          </cell>
        </row>
        <row r="1500">
          <cell r="A1500" t="str">
            <v>Production végétale</v>
          </cell>
          <cell r="B1500" t="str">
            <v>إنتاج نباتي</v>
          </cell>
          <cell r="C1500" t="str">
            <v>Université de Ghardaia</v>
          </cell>
          <cell r="D1500" t="str">
            <v>SNV</v>
          </cell>
          <cell r="E1500" t="str">
            <v>Sciences de la Nature et de la Vie</v>
          </cell>
          <cell r="F1500" t="str">
            <v>sciences agronomiques</v>
          </cell>
          <cell r="G1500" t="str">
            <v>Sciences agronomiques</v>
          </cell>
          <cell r="H1500" t="str">
            <v>Production végétale</v>
          </cell>
          <cell r="I1500" t="str">
            <v>إنتاج نباتي</v>
          </cell>
          <cell r="J1500" t="str">
            <v>علوم فلاحية</v>
          </cell>
          <cell r="K1500" t="str">
            <v>Recr. régional</v>
          </cell>
          <cell r="L1500" t="str">
            <v>A</v>
          </cell>
        </row>
        <row r="1501">
          <cell r="A1501" t="str">
            <v>Protection des végétaux</v>
          </cell>
          <cell r="B1501" t="str">
            <v>حماية النباتات</v>
          </cell>
          <cell r="C1501" t="str">
            <v>Université de Ghardaia</v>
          </cell>
          <cell r="D1501" t="str">
            <v>SNV</v>
          </cell>
          <cell r="E1501" t="str">
            <v>Sciences de la Nature et de la Vie</v>
          </cell>
          <cell r="F1501" t="str">
            <v>sciences agronomiques</v>
          </cell>
          <cell r="G1501" t="str">
            <v>Sciences agronomiques</v>
          </cell>
          <cell r="H1501" t="str">
            <v>Protection des végétaux</v>
          </cell>
          <cell r="I1501" t="str">
            <v>حماية النباتات</v>
          </cell>
          <cell r="J1501" t="str">
            <v>علوم فلاحية</v>
          </cell>
          <cell r="K1501" t="str">
            <v>Recr. régional</v>
          </cell>
          <cell r="L1501" t="str">
            <v>A</v>
          </cell>
        </row>
        <row r="1502">
          <cell r="A1502" t="str">
            <v>Biochimie</v>
          </cell>
          <cell r="B1502" t="str">
            <v>بيوكيمياء</v>
          </cell>
          <cell r="C1502" t="str">
            <v>Université de Ghardaia</v>
          </cell>
          <cell r="D1502" t="str">
            <v>SNV</v>
          </cell>
          <cell r="E1502" t="str">
            <v>Sciences de la Nature et de la Vie</v>
          </cell>
          <cell r="F1502" t="str">
            <v>sciences biologiques</v>
          </cell>
          <cell r="G1502" t="str">
            <v>Sciences biologiques</v>
          </cell>
          <cell r="H1502" t="str">
            <v>Biochimie</v>
          </cell>
          <cell r="I1502" t="str">
            <v>بيوكيمياء</v>
          </cell>
          <cell r="J1502" t="str">
            <v>علوم بيولوجية</v>
          </cell>
          <cell r="K1502" t="str">
            <v>Recr. régional</v>
          </cell>
          <cell r="L1502" t="str">
            <v>A</v>
          </cell>
        </row>
        <row r="1503">
          <cell r="A1503" t="str">
            <v>Microbiologie</v>
          </cell>
          <cell r="B1503" t="str">
            <v>علم الأحياء الدقيقة</v>
          </cell>
          <cell r="C1503" t="str">
            <v>Université de Ghardaia</v>
          </cell>
          <cell r="D1503" t="str">
            <v>SNV</v>
          </cell>
          <cell r="E1503" t="str">
            <v>Sciences de la Nature et de la Vie</v>
          </cell>
          <cell r="F1503" t="str">
            <v>sciences biologiques</v>
          </cell>
          <cell r="G1503" t="str">
            <v>Sciences biologiques</v>
          </cell>
          <cell r="H1503" t="str">
            <v>Microbiologie</v>
          </cell>
          <cell r="I1503" t="str">
            <v>علم الأحياء الدقيقة</v>
          </cell>
          <cell r="J1503" t="str">
            <v>علوم بيولوجية</v>
          </cell>
          <cell r="K1503" t="str">
            <v>Recr. régional</v>
          </cell>
          <cell r="L1503" t="str">
            <v>A</v>
          </cell>
        </row>
        <row r="1504">
          <cell r="A1504" t="str">
            <v>Commerce international</v>
          </cell>
          <cell r="B1504" t="str">
            <v>تجارة دولية</v>
          </cell>
          <cell r="C1504" t="str">
            <v>Université de Ghardaia</v>
          </cell>
          <cell r="D1504" t="str">
            <v>SEGC</v>
          </cell>
          <cell r="E1504" t="str">
            <v>Sciences économiques, de gestion et commerciales </v>
          </cell>
          <cell r="F1504" t="str">
            <v>sciences commerciales</v>
          </cell>
          <cell r="G1504" t="str">
            <v>Sciences commerciales</v>
          </cell>
          <cell r="H1504" t="str">
            <v>Commerce international</v>
          </cell>
          <cell r="I1504" t="str">
            <v>تجارة دولية</v>
          </cell>
          <cell r="J1504" t="str">
            <v>علوم تجارية</v>
          </cell>
          <cell r="K1504" t="str">
            <v>Recr. régional</v>
          </cell>
          <cell r="L1504" t="str">
            <v>A</v>
          </cell>
        </row>
        <row r="1505">
          <cell r="A1505" t="str">
            <v>Physique énergétique</v>
          </cell>
          <cell r="B1505" t="str">
            <v>فيزياء طاقوية</v>
          </cell>
          <cell r="C1505" t="str">
            <v>Université de Ghardaia</v>
          </cell>
          <cell r="D1505" t="str">
            <v>SM</v>
          </cell>
          <cell r="E1505" t="str">
            <v>Sciences de la matière</v>
          </cell>
          <cell r="F1505" t="str">
            <v>Physique</v>
          </cell>
          <cell r="G1505" t="str">
            <v>Physique</v>
          </cell>
          <cell r="H1505" t="str">
            <v>Physique énergétique</v>
          </cell>
          <cell r="I1505" t="str">
            <v>فيزياء طاقوية</v>
          </cell>
          <cell r="J1505" t="str">
            <v>فيزياء</v>
          </cell>
          <cell r="K1505" t="str">
            <v>Recr. régional</v>
          </cell>
          <cell r="L1505" t="str">
            <v>A</v>
          </cell>
        </row>
        <row r="1506">
          <cell r="A1506" t="str">
            <v>Chimie organique</v>
          </cell>
          <cell r="B1506" t="str">
            <v>كيمياء عضوية</v>
          </cell>
          <cell r="C1506" t="str">
            <v>Université de Ghardaia</v>
          </cell>
          <cell r="D1506" t="str">
            <v>SM</v>
          </cell>
          <cell r="E1506" t="str">
            <v>Sciences de la matière</v>
          </cell>
          <cell r="F1506" t="str">
            <v>Chimie</v>
          </cell>
          <cell r="G1506" t="str">
            <v>Chimie</v>
          </cell>
          <cell r="H1506" t="str">
            <v>Chimie organique</v>
          </cell>
          <cell r="I1506" t="str">
            <v>كيمياء عضوية</v>
          </cell>
          <cell r="J1506" t="str">
            <v>كيمياء</v>
          </cell>
          <cell r="K1506" t="str">
            <v>Recr. régional</v>
          </cell>
          <cell r="L1506" t="str">
            <v>A</v>
          </cell>
        </row>
        <row r="1507">
          <cell r="A1507" t="str">
            <v>Marketing</v>
          </cell>
          <cell r="B1507" t="str">
            <v>تسويق</v>
          </cell>
          <cell r="C1507" t="str">
            <v>Université de Ghardaia</v>
          </cell>
          <cell r="D1507" t="str">
            <v>SEGC</v>
          </cell>
          <cell r="E1507" t="str">
            <v>Sciences économiques, de gestion et commerciales </v>
          </cell>
          <cell r="F1507" t="str">
            <v>sciences commerciales</v>
          </cell>
          <cell r="G1507" t="str">
            <v>Sciences commerciales</v>
          </cell>
          <cell r="H1507" t="str">
            <v>Marketing</v>
          </cell>
          <cell r="I1507" t="str">
            <v>تسويق</v>
          </cell>
          <cell r="J1507" t="str">
            <v>علوم تجارية</v>
          </cell>
          <cell r="K1507" t="str">
            <v>Recr. régional</v>
          </cell>
          <cell r="L1507" t="str">
            <v>A</v>
          </cell>
        </row>
        <row r="1508">
          <cell r="A1508" t="str">
            <v>Gestion des ressources humaines</v>
          </cell>
          <cell r="B1508" t="str">
            <v>تسيير الموارد البشرية</v>
          </cell>
          <cell r="C1508" t="str">
            <v>Université de Ghardaia</v>
          </cell>
          <cell r="D1508" t="str">
            <v>SEGC</v>
          </cell>
          <cell r="E1508" t="str">
            <v>Sciences économiques, de gestion et commerciales </v>
          </cell>
          <cell r="F1508" t="str">
            <v>sciences de gestion</v>
          </cell>
          <cell r="G1508" t="str">
            <v>Sciences de gestion</v>
          </cell>
          <cell r="H1508" t="str">
            <v>Gestion des ressources humaines</v>
          </cell>
          <cell r="I1508" t="str">
            <v>تسيير الموارد البشرية</v>
          </cell>
          <cell r="J1508" t="str">
            <v>علوم التسيير</v>
          </cell>
          <cell r="K1508" t="str">
            <v>Recr. régional</v>
          </cell>
          <cell r="L1508" t="str">
            <v>A</v>
          </cell>
        </row>
        <row r="1509">
          <cell r="A1509" t="str">
            <v>Management</v>
          </cell>
          <cell r="B1509" t="str">
            <v>إدارة الأعمال</v>
          </cell>
          <cell r="C1509" t="str">
            <v>Université de Ghardaia</v>
          </cell>
          <cell r="D1509" t="str">
            <v>SEGC</v>
          </cell>
          <cell r="E1509" t="str">
            <v>Sciences économiques, de gestion et commerciales </v>
          </cell>
          <cell r="F1509" t="str">
            <v>sciences de gestion</v>
          </cell>
          <cell r="G1509" t="str">
            <v>Sciences de gestion</v>
          </cell>
          <cell r="H1509" t="str">
            <v>Management</v>
          </cell>
          <cell r="I1509" t="str">
            <v>إدارة الأعمال</v>
          </cell>
          <cell r="J1509" t="str">
            <v>علوم التسيير</v>
          </cell>
          <cell r="K1509" t="str">
            <v>Recr. régional</v>
          </cell>
          <cell r="L1509" t="str">
            <v>A</v>
          </cell>
        </row>
        <row r="1510">
          <cell r="A1510" t="str">
            <v>Management touristique</v>
          </cell>
          <cell r="B1510" t="str">
            <v>إدارة الأعمال</v>
          </cell>
          <cell r="C1510" t="str">
            <v>Université de Ghardaia</v>
          </cell>
          <cell r="D1510" t="str">
            <v>SEGC</v>
          </cell>
          <cell r="E1510" t="str">
            <v>Sciences de gestion</v>
          </cell>
          <cell r="F1510" t="str">
            <v>sciences de gestion</v>
          </cell>
          <cell r="G1510" t="str">
            <v>Sciences de gestion</v>
          </cell>
          <cell r="H1510" t="str">
            <v>Management touristique</v>
          </cell>
          <cell r="I1510" t="str">
            <v>إدارة الأعمال</v>
          </cell>
          <cell r="J1510" t="str">
            <v>علوم التسيير</v>
          </cell>
          <cell r="K1510" t="str">
            <v>COFFEE</v>
          </cell>
          <cell r="L1510" t="str">
            <v>P</v>
          </cell>
        </row>
        <row r="1511">
          <cell r="A1511" t="str">
            <v>Economie et gestion des entreprises</v>
          </cell>
          <cell r="B1511" t="str">
            <v>اقتصاد وتسيير المؤسسات</v>
          </cell>
          <cell r="C1511" t="str">
            <v>Université de Ghardaia</v>
          </cell>
          <cell r="D1511" t="str">
            <v>SEGC</v>
          </cell>
          <cell r="E1511" t="str">
            <v>Sciences économiques, de gestion et commerciales </v>
          </cell>
          <cell r="F1511" t="str">
            <v>sciences économiques</v>
          </cell>
          <cell r="G1511" t="str">
            <v>Sciences économiques</v>
          </cell>
          <cell r="H1511" t="str">
            <v>Economie et gestion des entreprises</v>
          </cell>
          <cell r="I1511" t="str">
            <v>اقتصاد وتسيير المؤسسات</v>
          </cell>
          <cell r="J1511" t="str">
            <v>علوم اقتصادية</v>
          </cell>
          <cell r="K1511" t="str">
            <v>Recr. régional</v>
          </cell>
          <cell r="L1511" t="str">
            <v>A</v>
          </cell>
        </row>
        <row r="1512">
          <cell r="A1512" t="str">
            <v>Economie monétaire et bancaire</v>
          </cell>
          <cell r="B1512" t="str">
            <v>اقتصاد نقدي وبنكي</v>
          </cell>
          <cell r="C1512" t="str">
            <v>Université de Ghardaia</v>
          </cell>
          <cell r="D1512" t="str">
            <v>SEGC</v>
          </cell>
          <cell r="E1512" t="str">
            <v>Sciences économiques, de gestion et commerciales </v>
          </cell>
          <cell r="F1512" t="str">
            <v>sciences économiques</v>
          </cell>
          <cell r="G1512" t="str">
            <v>Sciences économiques</v>
          </cell>
          <cell r="H1512" t="str">
            <v>Economie monétaire et bancaire</v>
          </cell>
          <cell r="I1512" t="str">
            <v>اقتصاد نقدي وبنكي</v>
          </cell>
          <cell r="J1512" t="str">
            <v>علوم اقتصادية</v>
          </cell>
          <cell r="K1512" t="str">
            <v>Recr. régional</v>
          </cell>
          <cell r="L1512" t="str">
            <v>A</v>
          </cell>
        </row>
        <row r="1513">
          <cell r="A1513" t="str">
            <v>Comptabilité et finance</v>
          </cell>
          <cell r="B1513" t="str">
            <v>محاسبة ومالية</v>
          </cell>
          <cell r="C1513" t="str">
            <v>Université de Ghardaia</v>
          </cell>
          <cell r="D1513" t="str">
            <v>SEGC</v>
          </cell>
          <cell r="E1513" t="str">
            <v>Sciences économiques, de gestion et commerciales </v>
          </cell>
          <cell r="F1513" t="str">
            <v>sciences financières et comptabilité</v>
          </cell>
          <cell r="G1513" t="str">
            <v>Sciences financières et comptabilité</v>
          </cell>
          <cell r="H1513" t="str">
            <v>Comptabilité et finance</v>
          </cell>
          <cell r="I1513" t="str">
            <v>محاسبة ومالية</v>
          </cell>
          <cell r="J1513" t="str">
            <v>علوم مالية ومحاسبة</v>
          </cell>
          <cell r="K1513" t="str">
            <v>Recr. régional</v>
          </cell>
          <cell r="L1513" t="str">
            <v>A</v>
          </cell>
        </row>
        <row r="1514">
          <cell r="A1514" t="str">
            <v>Comptabilité et fiscalité</v>
          </cell>
          <cell r="B1514" t="str">
            <v>محاسبة وجباية</v>
          </cell>
          <cell r="C1514" t="str">
            <v>Université de Ghardaia</v>
          </cell>
          <cell r="D1514" t="str">
            <v>SEGC</v>
          </cell>
          <cell r="E1514" t="str">
            <v>Sciences économiques, de gestion et commerciales </v>
          </cell>
          <cell r="F1514" t="str">
            <v>sciences financières et comptabilité</v>
          </cell>
          <cell r="G1514" t="str">
            <v>Sciences financières et comptabilité</v>
          </cell>
          <cell r="H1514" t="str">
            <v>Comptabilité et fiscalité</v>
          </cell>
          <cell r="I1514" t="str">
            <v>محاسبة وجباية</v>
          </cell>
          <cell r="J1514" t="str">
            <v>علوم مالية ومحاسبة</v>
          </cell>
          <cell r="K1514" t="str">
            <v>Recr. régional</v>
          </cell>
          <cell r="L1514" t="str">
            <v>A</v>
          </cell>
        </row>
        <row r="1515">
          <cell r="A1515" t="str">
            <v>Finance d'entreprise</v>
          </cell>
          <cell r="B1515" t="str">
            <v>مالية المؤسسة</v>
          </cell>
          <cell r="C1515" t="str">
            <v>Université de Ghardaia</v>
          </cell>
          <cell r="D1515" t="str">
            <v>SEGC</v>
          </cell>
          <cell r="E1515" t="str">
            <v>Sciences économiques, de gestion et commerciales </v>
          </cell>
          <cell r="F1515" t="str">
            <v>sciences financières et comptabilité</v>
          </cell>
          <cell r="G1515" t="str">
            <v>Sciences financières et comptabilité</v>
          </cell>
          <cell r="H1515" t="str">
            <v>Finance d'entreprise</v>
          </cell>
          <cell r="I1515" t="str">
            <v>مالية المؤسسة</v>
          </cell>
          <cell r="J1515" t="str">
            <v>علوم مالية ومحاسبة</v>
          </cell>
          <cell r="K1515" t="str">
            <v>Recr. régional</v>
          </cell>
          <cell r="L1515" t="str">
            <v>A</v>
          </cell>
        </row>
        <row r="1516">
          <cell r="A1516" t="str">
            <v>Automatique</v>
          </cell>
          <cell r="B1516" t="str">
            <v>آلية</v>
          </cell>
          <cell r="C1516" t="str">
            <v>Université de Ghardaia</v>
          </cell>
          <cell r="D1516" t="str">
            <v>ST</v>
          </cell>
          <cell r="E1516" t="str">
            <v>Sciences et Technologies</v>
          </cell>
          <cell r="F1516" t="str">
            <v>automatique</v>
          </cell>
          <cell r="G1516" t="str">
            <v>Automatique</v>
          </cell>
          <cell r="H1516" t="str">
            <v>Automatique</v>
          </cell>
          <cell r="I1516" t="str">
            <v>آلية</v>
          </cell>
          <cell r="J1516" t="str">
            <v>آلية</v>
          </cell>
          <cell r="K1516" t="str">
            <v>Recr. régional</v>
          </cell>
          <cell r="L1516" t="str">
            <v>A</v>
          </cell>
        </row>
        <row r="1517">
          <cell r="A1517" t="str">
            <v>Maintenance industrielle</v>
          </cell>
          <cell r="B1517" t="str">
            <v>صيانة صناعية</v>
          </cell>
          <cell r="C1517" t="str">
            <v>Université de Ghardaia</v>
          </cell>
          <cell r="D1517" t="str">
            <v>ST</v>
          </cell>
          <cell r="E1517" t="str">
            <v>Sciences et Technologies</v>
          </cell>
          <cell r="F1517" t="str">
            <v>electromécanique</v>
          </cell>
          <cell r="G1517" t="str">
            <v>Electromécanique</v>
          </cell>
          <cell r="H1517" t="str">
            <v>Maintenance industrielle</v>
          </cell>
          <cell r="I1517" t="str">
            <v>صيانة صناعية</v>
          </cell>
          <cell r="J1517" t="str">
            <v>كهروميكانيك</v>
          </cell>
          <cell r="K1517" t="str">
            <v>Recr. régional</v>
          </cell>
          <cell r="L1517" t="str">
            <v>A</v>
          </cell>
        </row>
        <row r="1518">
          <cell r="A1518" t="str">
            <v>Energies renouvelables et Environnement</v>
          </cell>
          <cell r="B1518" t="str">
            <v>طاقات متجددة و بيئة</v>
          </cell>
          <cell r="C1518" t="str">
            <v>Université de Ghardaia</v>
          </cell>
          <cell r="D1518" t="str">
            <v>ST</v>
          </cell>
          <cell r="E1518" t="str">
            <v>Energies renouvelables</v>
          </cell>
          <cell r="F1518" t="str">
            <v>energies renouvelables</v>
          </cell>
          <cell r="G1518" t="str">
            <v>Energies renouvelables</v>
          </cell>
          <cell r="H1518" t="str">
            <v>Energies renouvelables et Environnement</v>
          </cell>
          <cell r="I1518" t="str">
            <v>طاقات متجددة و بيئة</v>
          </cell>
          <cell r="J1518" t="str">
            <v>طاقات متجددة</v>
          </cell>
          <cell r="K1518" t="str">
            <v>COFFEE</v>
          </cell>
          <cell r="L1518" t="str">
            <v>P</v>
          </cell>
        </row>
        <row r="1519">
          <cell r="A1519" t="str">
            <v>Génie civil</v>
          </cell>
          <cell r="B1519" t="str">
            <v>هندسة مدنية</v>
          </cell>
          <cell r="C1519" t="str">
            <v>Université de Ghardaia</v>
          </cell>
          <cell r="D1519" t="str">
            <v>ST</v>
          </cell>
          <cell r="E1519" t="str">
            <v>Sciences et Technologies</v>
          </cell>
          <cell r="F1519" t="str">
            <v>Génie Civil</v>
          </cell>
          <cell r="G1519" t="str">
            <v>Génie civil</v>
          </cell>
          <cell r="H1519" t="str">
            <v>Génie civil</v>
          </cell>
          <cell r="I1519" t="str">
            <v>هندسة مدنية</v>
          </cell>
          <cell r="J1519" t="str">
            <v>هندسة مدنية</v>
          </cell>
          <cell r="K1519" t="str">
            <v>Recr. régional</v>
          </cell>
          <cell r="L1519" t="str">
            <v>A</v>
          </cell>
        </row>
        <row r="1520">
          <cell r="A1520" t="str">
            <v>Génie de procédés</v>
          </cell>
          <cell r="B1520" t="str">
            <v>هندسة الطرائق</v>
          </cell>
          <cell r="C1520" t="str">
            <v>Université de Ghardaia</v>
          </cell>
          <cell r="D1520" t="str">
            <v>ST</v>
          </cell>
          <cell r="E1520" t="str">
            <v>Sciences et Technologies</v>
          </cell>
          <cell r="F1520" t="str">
            <v>Génie de procédés</v>
          </cell>
          <cell r="G1520" t="str">
            <v>Génie de procédés</v>
          </cell>
          <cell r="H1520" t="str">
            <v>Génie de procédés</v>
          </cell>
          <cell r="I1520" t="str">
            <v>هندسة الطرائق</v>
          </cell>
          <cell r="J1520" t="str">
            <v>هندسة الطرائق</v>
          </cell>
          <cell r="K1520" t="str">
            <v>Recr. régional</v>
          </cell>
          <cell r="L1520" t="str">
            <v>A</v>
          </cell>
        </row>
        <row r="1521">
          <cell r="A1521" t="str">
            <v>Hydraulique</v>
          </cell>
          <cell r="B1521" t="str">
            <v>ري</v>
          </cell>
          <cell r="C1521" t="str">
            <v>Université de Ghardaia</v>
          </cell>
          <cell r="D1521" t="str">
            <v>ST</v>
          </cell>
          <cell r="E1521" t="str">
            <v>Sciences et Technologies</v>
          </cell>
          <cell r="F1521" t="str">
            <v>hydraulique</v>
          </cell>
          <cell r="G1521" t="str">
            <v>Hydraulique</v>
          </cell>
          <cell r="H1521" t="str">
            <v>Hydraulique</v>
          </cell>
          <cell r="I1521" t="str">
            <v>ري</v>
          </cell>
          <cell r="J1521" t="str">
            <v>ري</v>
          </cell>
          <cell r="K1521" t="str">
            <v>Recr. régional</v>
          </cell>
          <cell r="L1521" t="str">
            <v>A</v>
          </cell>
        </row>
        <row r="1522">
          <cell r="A1522" t="str">
            <v>Communication</v>
          </cell>
          <cell r="B1522" t="str">
            <v>اتصال</v>
          </cell>
          <cell r="C1522" t="str">
            <v>Université de Ghardaia</v>
          </cell>
          <cell r="D1522" t="str">
            <v>SHS</v>
          </cell>
          <cell r="E1522" t="str">
            <v>Sciences humaines</v>
          </cell>
          <cell r="F1522" t="str">
            <v>sciences humaines - sciences de l’information et de la communication</v>
          </cell>
          <cell r="G1522" t="str">
            <v>Sciences humaines - sciences de l’information et de la communication</v>
          </cell>
          <cell r="H1522" t="str">
            <v>Communication</v>
          </cell>
          <cell r="I1522" t="str">
            <v>اتصال</v>
          </cell>
          <cell r="J1522" t="str">
            <v>علوم إنسانية - علوم الإعلام و الاتصال</v>
          </cell>
          <cell r="K1522" t="str">
            <v>Recr. régional</v>
          </cell>
          <cell r="L1522" t="str">
            <v>A</v>
          </cell>
        </row>
        <row r="1523">
          <cell r="A1523" t="str">
            <v>Sociologie</v>
          </cell>
          <cell r="B1523" t="str">
            <v>علم الإجتماع</v>
          </cell>
          <cell r="C1523" t="str">
            <v>Université de Ghardaia</v>
          </cell>
          <cell r="D1523" t="str">
            <v>SHS</v>
          </cell>
          <cell r="E1523" t="str">
            <v>Sciences sociales</v>
          </cell>
          <cell r="F1523" t="str">
            <v>sciences sociales - sociologie</v>
          </cell>
          <cell r="G1523" t="str">
            <v>Sciences sociales - sociologie</v>
          </cell>
          <cell r="H1523" t="str">
            <v>Sociologie</v>
          </cell>
          <cell r="I1523" t="str">
            <v>علم الإجتماع</v>
          </cell>
          <cell r="J1523" t="str">
            <v>علوم اجتماعية - علم الإجتماع</v>
          </cell>
          <cell r="K1523" t="str">
            <v>Recr. régional</v>
          </cell>
          <cell r="L1523" t="str">
            <v>A</v>
          </cell>
        </row>
        <row r="1524">
          <cell r="A1524" t="str">
            <v>Psychologie clinique</v>
          </cell>
          <cell r="B1524" t="str">
            <v>علم النفس العيادي</v>
          </cell>
          <cell r="C1524" t="str">
            <v>Université de Ghardaia</v>
          </cell>
          <cell r="D1524" t="str">
            <v>SHS</v>
          </cell>
          <cell r="E1524" t="str">
            <v>Sciences sociales</v>
          </cell>
          <cell r="F1524" t="str">
            <v>Sciences sociales - psychologie</v>
          </cell>
          <cell r="G1524" t="str">
            <v>Sciences sociales - psychologie</v>
          </cell>
          <cell r="H1524" t="str">
            <v>Psychologie clinique</v>
          </cell>
          <cell r="I1524" t="str">
            <v>علم النفس العيادي</v>
          </cell>
          <cell r="J1524" t="str">
            <v>علوم اجتماعية - علم النفس</v>
          </cell>
          <cell r="K1524" t="str">
            <v>Recr. régional</v>
          </cell>
          <cell r="L1524" t="str">
            <v>A</v>
          </cell>
        </row>
        <row r="1525">
          <cell r="A1525" t="str">
            <v>Psychologie du travail et de l'organisation</v>
          </cell>
          <cell r="B1525" t="str">
            <v>علم النفس العمل والتنظيم</v>
          </cell>
          <cell r="C1525" t="str">
            <v>Université de Ghardaia</v>
          </cell>
          <cell r="D1525" t="str">
            <v>SHS</v>
          </cell>
          <cell r="E1525" t="str">
            <v>Sciences sociales</v>
          </cell>
          <cell r="F1525" t="str">
            <v>Sciences sociales - psychologie</v>
          </cell>
          <cell r="G1525" t="str">
            <v>Sciences sociales - psychologie</v>
          </cell>
          <cell r="H1525" t="str">
            <v>Psychologie du travail et de l'organisation</v>
          </cell>
          <cell r="I1525" t="str">
            <v>علم النفس العمل والتنظيم</v>
          </cell>
          <cell r="J1525" t="str">
            <v>علوم اجتماعية - علم النفس</v>
          </cell>
          <cell r="K1525" t="str">
            <v>Recr. régional</v>
          </cell>
          <cell r="L1525" t="str">
            <v>A</v>
          </cell>
        </row>
        <row r="1526">
          <cell r="A1526" t="str">
            <v>Psychologie scolaire</v>
          </cell>
          <cell r="B1526" t="str">
            <v>علم النفس المدرسي</v>
          </cell>
          <cell r="C1526" t="str">
            <v>Université de Ghardaia</v>
          </cell>
          <cell r="D1526" t="str">
            <v>SHS</v>
          </cell>
          <cell r="E1526" t="str">
            <v>Sciences sociales</v>
          </cell>
          <cell r="F1526" t="str">
            <v>Sciences sociales - psychologie</v>
          </cell>
          <cell r="G1526" t="str">
            <v>Sciences sociales - psychologie</v>
          </cell>
          <cell r="H1526" t="str">
            <v>Psychologie scolaire</v>
          </cell>
          <cell r="I1526" t="str">
            <v>علم النفس المدرسي</v>
          </cell>
          <cell r="J1526" t="str">
            <v>علوم اجتماعية - علم النفس</v>
          </cell>
          <cell r="K1526" t="str">
            <v>Recr. régional</v>
          </cell>
          <cell r="L1526" t="str">
            <v>A</v>
          </cell>
        </row>
        <row r="1527">
          <cell r="A1527" t="str">
            <v>Histoire générale</v>
          </cell>
          <cell r="B1527" t="str">
            <v>تاريخ عام</v>
          </cell>
          <cell r="C1527" t="str">
            <v>Université de Ghardaia</v>
          </cell>
          <cell r="D1527" t="str">
            <v>SHS</v>
          </cell>
          <cell r="E1527" t="str">
            <v>Sciences humaines</v>
          </cell>
          <cell r="F1527" t="str">
            <v>Sciences humaines - histoire</v>
          </cell>
          <cell r="G1527" t="str">
            <v>Sciences humaines - histoire</v>
          </cell>
          <cell r="H1527" t="str">
            <v>Histoire générale</v>
          </cell>
          <cell r="I1527" t="str">
            <v>تاريخ عام</v>
          </cell>
          <cell r="J1527" t="str">
            <v>علوم إنسانية - تاريخ</v>
          </cell>
          <cell r="K1527" t="str">
            <v>Recr. régional</v>
          </cell>
          <cell r="L1527" t="str">
            <v>A</v>
          </cell>
        </row>
        <row r="1528">
          <cell r="A1528" t="str">
            <v>Aqida et religions comparées</v>
          </cell>
          <cell r="B1528" t="str">
            <v>العقيدة و مقارنة الأديان</v>
          </cell>
          <cell r="C1528" t="str">
            <v>Université de Ghardaia</v>
          </cell>
          <cell r="D1528" t="str">
            <v>SHS</v>
          </cell>
          <cell r="E1528" t="str">
            <v>Sciences islamiques</v>
          </cell>
          <cell r="F1528" t="str">
            <v>Sciences islamiques - Oussoul Eddine</v>
          </cell>
          <cell r="G1528" t="str">
            <v>Sciences islamiques - oussoul eddine</v>
          </cell>
          <cell r="H1528" t="str">
            <v>Aqida et religions comparées</v>
          </cell>
          <cell r="I1528" t="str">
            <v>العقيدة و مقارنة الأديان</v>
          </cell>
          <cell r="J1528" t="str">
            <v>علوم إسلامية - أصول الدين</v>
          </cell>
          <cell r="K1528" t="str">
            <v>Recr. régional</v>
          </cell>
          <cell r="L1528" t="str">
            <v>A</v>
          </cell>
        </row>
        <row r="1529">
          <cell r="A1529" t="str">
            <v>Charia et Droit</v>
          </cell>
          <cell r="B1529" t="str">
            <v>الشريعة و القانون</v>
          </cell>
          <cell r="C1529" t="str">
            <v>Université de Ghardaia</v>
          </cell>
          <cell r="D1529" t="str">
            <v>SHS</v>
          </cell>
          <cell r="E1529" t="str">
            <v>Sciences islamiques</v>
          </cell>
          <cell r="F1529" t="str">
            <v>Sciences islamiques -Charia</v>
          </cell>
          <cell r="G1529" t="str">
            <v>Sciences islamiques -charia</v>
          </cell>
          <cell r="H1529" t="str">
            <v>Charia et Droit</v>
          </cell>
          <cell r="I1529" t="str">
            <v>الشريعة و القانون</v>
          </cell>
          <cell r="J1529" t="str">
            <v>علوم إسلامية - الشريعة</v>
          </cell>
          <cell r="K1529" t="str">
            <v>Recr. régional</v>
          </cell>
          <cell r="L1529" t="str">
            <v>A</v>
          </cell>
        </row>
        <row r="1530">
          <cell r="A1530" t="str">
            <v>Fiqh et Oussoul</v>
          </cell>
          <cell r="B1530" t="str">
            <v>الفقه و الاصول</v>
          </cell>
          <cell r="C1530" t="str">
            <v>Université de Ghardaia</v>
          </cell>
          <cell r="D1530" t="str">
            <v>SHS</v>
          </cell>
          <cell r="E1530" t="str">
            <v>Sciences islamiques</v>
          </cell>
          <cell r="F1530" t="str">
            <v>Sciences islamiques -Charia</v>
          </cell>
          <cell r="G1530" t="str">
            <v>Sciences islamiques -charia</v>
          </cell>
          <cell r="H1530" t="str">
            <v>Fiqh et Oussoul</v>
          </cell>
          <cell r="I1530" t="str">
            <v>الفقه و الاصول</v>
          </cell>
          <cell r="J1530" t="str">
            <v>علوم إسلامية - الشريعة</v>
          </cell>
          <cell r="K1530" t="str">
            <v>Recr. régional</v>
          </cell>
          <cell r="L1530" t="str">
            <v>A</v>
          </cell>
        </row>
        <row r="1531">
          <cell r="A1531" t="str">
            <v>Architecture</v>
          </cell>
          <cell r="B1531" t="str">
            <v>هندسة معمارية</v>
          </cell>
          <cell r="C1531" t="str">
            <v>Université de Guelma</v>
          </cell>
          <cell r="D1531" t="str">
            <v>AUMV</v>
          </cell>
          <cell r="E1531" t="str">
            <v>Architecture</v>
          </cell>
          <cell r="F1531" t="str">
            <v>architecture</v>
          </cell>
          <cell r="G1531" t="str">
            <v>Architecture</v>
          </cell>
          <cell r="H1531" t="str">
            <v>Architecture</v>
          </cell>
          <cell r="I1531" t="str">
            <v>هندسة معمارية</v>
          </cell>
          <cell r="J1531" t="str">
            <v>هندسة معمارية</v>
          </cell>
          <cell r="K1531" t="str">
            <v>Recr. régional</v>
          </cell>
          <cell r="L1531" t="str">
            <v>A</v>
          </cell>
        </row>
        <row r="1532">
          <cell r="A1532" t="str">
            <v>Droit privé</v>
          </cell>
          <cell r="B1532" t="str">
            <v>قانون خاص</v>
          </cell>
          <cell r="C1532" t="str">
            <v>Université de Guelma</v>
          </cell>
          <cell r="D1532" t="str">
            <v>DSP</v>
          </cell>
          <cell r="E1532" t="str">
            <v>Droit</v>
          </cell>
          <cell r="F1532" t="str">
            <v>droit</v>
          </cell>
          <cell r="G1532" t="str">
            <v>Droit</v>
          </cell>
          <cell r="H1532" t="str">
            <v>Droit privé</v>
          </cell>
          <cell r="I1532" t="str">
            <v>قانون خاص</v>
          </cell>
          <cell r="J1532" t="str">
            <v>حقوق</v>
          </cell>
          <cell r="K1532" t="str">
            <v>Recr. régional</v>
          </cell>
          <cell r="L1532" t="str">
            <v>A</v>
          </cell>
        </row>
        <row r="1533">
          <cell r="A1533" t="str">
            <v>Droit public</v>
          </cell>
          <cell r="B1533" t="str">
            <v>قانون عام</v>
          </cell>
          <cell r="C1533" t="str">
            <v>Université de Guelma</v>
          </cell>
          <cell r="D1533" t="str">
            <v>DSP</v>
          </cell>
          <cell r="E1533" t="str">
            <v>Droit</v>
          </cell>
          <cell r="F1533" t="str">
            <v>droit</v>
          </cell>
          <cell r="G1533" t="str">
            <v>Droit</v>
          </cell>
          <cell r="H1533" t="str">
            <v>Droit public</v>
          </cell>
          <cell r="I1533" t="str">
            <v>قانون عام</v>
          </cell>
          <cell r="J1533" t="str">
            <v>حقوق</v>
          </cell>
          <cell r="K1533" t="str">
            <v>Recr. régional</v>
          </cell>
          <cell r="L1533" t="str">
            <v>A</v>
          </cell>
        </row>
        <row r="1534">
          <cell r="A1534" t="str">
            <v>Organisation politique et administrative</v>
          </cell>
          <cell r="B1534" t="str">
            <v>تنظيم سياسي وإداري</v>
          </cell>
          <cell r="C1534" t="str">
            <v>Université de Guelma</v>
          </cell>
          <cell r="D1534" t="str">
            <v>DSP</v>
          </cell>
          <cell r="E1534" t="str">
            <v>Sciences politiques</v>
          </cell>
          <cell r="F1534" t="str">
            <v>sciences politiques</v>
          </cell>
          <cell r="G1534" t="str">
            <v>Sciences politiques</v>
          </cell>
          <cell r="H1534" t="str">
            <v>Organisation politique et administrative</v>
          </cell>
          <cell r="I1534" t="str">
            <v>تنظيم سياسي وإداري</v>
          </cell>
          <cell r="J1534" t="str">
            <v>علوم سياسية</v>
          </cell>
          <cell r="K1534" t="str">
            <v>Recr. régional</v>
          </cell>
          <cell r="L1534" t="str">
            <v>A</v>
          </cell>
        </row>
        <row r="1535">
          <cell r="A1535" t="str">
            <v>Relations internationales</v>
          </cell>
          <cell r="B1535" t="str">
            <v>علاقات دولية</v>
          </cell>
          <cell r="C1535" t="str">
            <v>Université de Guelma</v>
          </cell>
          <cell r="D1535" t="str">
            <v>DSP</v>
          </cell>
          <cell r="E1535" t="str">
            <v>Sciences politiques</v>
          </cell>
          <cell r="F1535" t="str">
            <v>sciences politiques</v>
          </cell>
          <cell r="G1535" t="str">
            <v>Sciences politiques</v>
          </cell>
          <cell r="H1535" t="str">
            <v>Relations internationales</v>
          </cell>
          <cell r="I1535" t="str">
            <v>علاقات دولية</v>
          </cell>
          <cell r="J1535" t="str">
            <v>علوم سياسية</v>
          </cell>
          <cell r="K1535" t="str">
            <v>Recr. régional</v>
          </cell>
          <cell r="L1535" t="str">
            <v>A</v>
          </cell>
        </row>
        <row r="1536">
          <cell r="A1536" t="str">
            <v>Littérature arabe</v>
          </cell>
          <cell r="B1536" t="str">
            <v>أدب عربي</v>
          </cell>
          <cell r="C1536" t="str">
            <v>Université de Guelma</v>
          </cell>
          <cell r="D1536" t="str">
            <v>LLA</v>
          </cell>
          <cell r="E1536" t="str">
            <v>Langue et littérature arabes</v>
          </cell>
          <cell r="F1536" t="str">
            <v>Etudes littéraires</v>
          </cell>
          <cell r="G1536" t="str">
            <v>Etudes littéraires</v>
          </cell>
          <cell r="H1536" t="str">
            <v>Littérature arabe</v>
          </cell>
          <cell r="I1536" t="str">
            <v>أدب عربي</v>
          </cell>
          <cell r="J1536" t="str">
            <v>دراسات أدبية</v>
          </cell>
          <cell r="K1536" t="str">
            <v>Recr. régional</v>
          </cell>
          <cell r="L1536" t="str">
            <v>A</v>
          </cell>
        </row>
        <row r="1537">
          <cell r="A1537" t="str">
            <v>Linguistique générale</v>
          </cell>
          <cell r="B1537" t="str">
            <v>لسانيات عامة</v>
          </cell>
          <cell r="C1537" t="str">
            <v>Université de Guelma</v>
          </cell>
          <cell r="D1537" t="str">
            <v>LLA</v>
          </cell>
          <cell r="E1537" t="str">
            <v>Langue et littérature arabes</v>
          </cell>
          <cell r="F1537" t="str">
            <v>Etudes linguistiques</v>
          </cell>
          <cell r="G1537" t="str">
            <v>Etudes linguistiques</v>
          </cell>
          <cell r="H1537" t="str">
            <v>Linguistique générale</v>
          </cell>
          <cell r="I1537" t="str">
            <v>لسانيات عامة</v>
          </cell>
          <cell r="J1537" t="str">
            <v>دراسات لغوية</v>
          </cell>
          <cell r="K1537" t="str">
            <v>Recr. régional</v>
          </cell>
          <cell r="L1537" t="str">
            <v>A</v>
          </cell>
        </row>
        <row r="1538">
          <cell r="A1538" t="str">
            <v>Langue anglaise</v>
          </cell>
          <cell r="B1538" t="str">
            <v>لغة انجليزية</v>
          </cell>
          <cell r="C1538" t="str">
            <v>Université de Guelma</v>
          </cell>
          <cell r="D1538" t="str">
            <v>LLE</v>
          </cell>
          <cell r="E1538" t="str">
            <v>Langue anglaise</v>
          </cell>
          <cell r="F1538" t="str">
            <v>langue anglaise</v>
          </cell>
          <cell r="G1538" t="str">
            <v>Langue anglaise</v>
          </cell>
          <cell r="H1538" t="str">
            <v>Langue anglaise</v>
          </cell>
          <cell r="I1538" t="str">
            <v>لغة انجليزية</v>
          </cell>
          <cell r="J1538" t="str">
            <v>لغة انجليزية</v>
          </cell>
          <cell r="K1538" t="str">
            <v>Recr. régional</v>
          </cell>
          <cell r="L1538" t="str">
            <v>A</v>
          </cell>
        </row>
        <row r="1539">
          <cell r="A1539" t="str">
            <v>Langue française</v>
          </cell>
          <cell r="B1539" t="str">
            <v>لغة فرنسية</v>
          </cell>
          <cell r="C1539" t="str">
            <v>Université de Guelma</v>
          </cell>
          <cell r="D1539" t="str">
            <v>LLE</v>
          </cell>
          <cell r="E1539" t="str">
            <v>Langue française</v>
          </cell>
          <cell r="F1539" t="str">
            <v>langue française</v>
          </cell>
          <cell r="G1539" t="str">
            <v>Langue française</v>
          </cell>
          <cell r="H1539" t="str">
            <v>Langue française</v>
          </cell>
          <cell r="I1539" t="str">
            <v>لغة فرنسية</v>
          </cell>
          <cell r="J1539" t="str">
            <v>لغة فرنسية</v>
          </cell>
          <cell r="K1539" t="str">
            <v>Recr. régional</v>
          </cell>
          <cell r="L1539" t="str">
            <v>A</v>
          </cell>
        </row>
        <row r="1540">
          <cell r="A1540" t="str">
            <v>Ingénierie des systèmes d'information et du logiciel</v>
          </cell>
          <cell r="B1540" t="str">
            <v>هندسة أنظمة المعلومة والبرمجية</v>
          </cell>
          <cell r="C1540" t="str">
            <v>Université de Guelma</v>
          </cell>
          <cell r="D1540" t="str">
            <v>MI</v>
          </cell>
          <cell r="E1540" t="str">
            <v>Mathématiques et Informatique</v>
          </cell>
          <cell r="F1540" t="str">
            <v>informatique</v>
          </cell>
          <cell r="G1540" t="str">
            <v>Informatique</v>
          </cell>
          <cell r="H1540" t="str">
            <v>Ingénierie des systèmes d'information et du logiciel</v>
          </cell>
          <cell r="I1540" t="str">
            <v>هندسة أنظمة المعلومة والبرمجية</v>
          </cell>
          <cell r="J1540" t="str">
            <v>إعلام آلي</v>
          </cell>
          <cell r="K1540" t="str">
            <v>Recr. régional</v>
          </cell>
          <cell r="L1540" t="str">
            <v>A</v>
          </cell>
        </row>
        <row r="1541">
          <cell r="A1541" t="str">
            <v>Systèmes informatiques</v>
          </cell>
          <cell r="B1541" t="str">
            <v>نظم معلوماتية</v>
          </cell>
          <cell r="C1541" t="str">
            <v>Université de Guelma</v>
          </cell>
          <cell r="D1541" t="str">
            <v>MI</v>
          </cell>
          <cell r="E1541" t="str">
            <v>Mathématiques et Informatique</v>
          </cell>
          <cell r="F1541" t="str">
            <v>informatique</v>
          </cell>
          <cell r="G1541" t="str">
            <v>Informatique</v>
          </cell>
          <cell r="H1541" t="str">
            <v>Systèmes informatiques</v>
          </cell>
          <cell r="I1541" t="str">
            <v>نظم معلوماتية</v>
          </cell>
          <cell r="J1541" t="str">
            <v>إعلام آلي</v>
          </cell>
          <cell r="K1541" t="str">
            <v>Recr. régional</v>
          </cell>
          <cell r="L1541" t="str">
            <v>A</v>
          </cell>
        </row>
        <row r="1542">
          <cell r="A1542" t="str">
            <v>Mathématiques</v>
          </cell>
          <cell r="B1542" t="str">
            <v>رياضيات</v>
          </cell>
          <cell r="C1542" t="str">
            <v>Université de Guelma</v>
          </cell>
          <cell r="D1542" t="str">
            <v>MI</v>
          </cell>
          <cell r="E1542" t="str">
            <v>Mathématiques et Informatique</v>
          </cell>
          <cell r="F1542" t="str">
            <v>mathématiques</v>
          </cell>
          <cell r="G1542" t="str">
            <v>Mathématiques</v>
          </cell>
          <cell r="H1542" t="str">
            <v>Mathématiques</v>
          </cell>
          <cell r="I1542" t="str">
            <v>رياضيات</v>
          </cell>
          <cell r="J1542" t="str">
            <v>رياضيات</v>
          </cell>
          <cell r="K1542" t="str">
            <v>Recr. régional</v>
          </cell>
          <cell r="L1542" t="str">
            <v>A</v>
          </cell>
        </row>
        <row r="1543">
          <cell r="A1543" t="str">
            <v>Chimie fondamentale</v>
          </cell>
          <cell r="B1543" t="str">
            <v>الكيمياء الأساسية</v>
          </cell>
          <cell r="C1543" t="str">
            <v>Université de Guelma</v>
          </cell>
          <cell r="D1543" t="str">
            <v>SM</v>
          </cell>
          <cell r="E1543" t="str">
            <v>Sciences de la matière</v>
          </cell>
          <cell r="F1543" t="str">
            <v>chimie</v>
          </cell>
          <cell r="G1543" t="str">
            <v>Chimie</v>
          </cell>
          <cell r="H1543" t="str">
            <v>Chimie fondamentale</v>
          </cell>
          <cell r="I1543" t="str">
            <v>الكيمياء الأساسية</v>
          </cell>
          <cell r="J1543" t="str">
            <v>كيمياء</v>
          </cell>
          <cell r="K1543" t="str">
            <v>Recr. régional</v>
          </cell>
          <cell r="L1543" t="str">
            <v>A</v>
          </cell>
        </row>
        <row r="1544">
          <cell r="A1544" t="str">
            <v>Chimie physique</v>
          </cell>
          <cell r="B1544" t="str">
            <v>الكيمياء الفيزيائية</v>
          </cell>
          <cell r="C1544" t="str">
            <v>Université de Guelma</v>
          </cell>
          <cell r="D1544" t="str">
            <v>SM</v>
          </cell>
          <cell r="E1544" t="str">
            <v>Sciences de la matière</v>
          </cell>
          <cell r="F1544" t="str">
            <v>chimie</v>
          </cell>
          <cell r="G1544" t="str">
            <v>Chimie</v>
          </cell>
          <cell r="H1544" t="str">
            <v>Chimie physique</v>
          </cell>
          <cell r="I1544" t="str">
            <v>الكيمياء الفيزيائية</v>
          </cell>
          <cell r="J1544" t="str">
            <v>كيمياء</v>
          </cell>
          <cell r="K1544" t="str">
            <v>Recr. régional</v>
          </cell>
          <cell r="L1544" t="str">
            <v>A</v>
          </cell>
        </row>
        <row r="1545">
          <cell r="A1545" t="str">
            <v>Physique des matériaux</v>
          </cell>
          <cell r="B1545" t="str">
            <v>فيزياء المواد</v>
          </cell>
          <cell r="C1545" t="str">
            <v>Université de Guelma</v>
          </cell>
          <cell r="D1545" t="str">
            <v>SM</v>
          </cell>
          <cell r="E1545" t="str">
            <v>Sciences de la matière</v>
          </cell>
          <cell r="F1545" t="str">
            <v>physique</v>
          </cell>
          <cell r="G1545" t="str">
            <v>Physique</v>
          </cell>
          <cell r="H1545" t="str">
            <v>Physique des matériaux</v>
          </cell>
          <cell r="I1545" t="str">
            <v>فيزياء المواد</v>
          </cell>
          <cell r="J1545" t="str">
            <v>فيزياء</v>
          </cell>
          <cell r="K1545" t="str">
            <v>Recr. régional</v>
          </cell>
          <cell r="L1545" t="str">
            <v>A</v>
          </cell>
        </row>
        <row r="1546">
          <cell r="A1546" t="str">
            <v>Géologie appliquée : Hydrogéologie</v>
          </cell>
          <cell r="B1546" t="str">
            <v>جيولوجيا تطبيقية: هيدروجيولوجيا</v>
          </cell>
          <cell r="C1546" t="str">
            <v>Université de Guelma</v>
          </cell>
          <cell r="D1546" t="str">
            <v>STU</v>
          </cell>
          <cell r="E1546" t="str">
            <v>Géologie</v>
          </cell>
          <cell r="F1546" t="str">
            <v>géologie</v>
          </cell>
          <cell r="G1546" t="str">
            <v>Géologie</v>
          </cell>
          <cell r="H1546" t="str">
            <v>Géologie appliquée : Hydrogéologie</v>
          </cell>
          <cell r="I1546" t="str">
            <v>جيولوجيا تطبيقية: هيدروجيولوجيا</v>
          </cell>
          <cell r="J1546" t="str">
            <v>جيولوجيا</v>
          </cell>
          <cell r="K1546" t="str">
            <v>Recr. régional</v>
          </cell>
          <cell r="L1546" t="str">
            <v>A</v>
          </cell>
        </row>
        <row r="1547">
          <cell r="A1547" t="str">
            <v>Ecologie et environnement</v>
          </cell>
          <cell r="B1547" t="str">
            <v>بيئة ومحيط</v>
          </cell>
          <cell r="C1547" t="str">
            <v>Université de Guelma</v>
          </cell>
          <cell r="D1547" t="str">
            <v>SNV</v>
          </cell>
          <cell r="E1547" t="str">
            <v>Sciences de la Nature et de la Vie</v>
          </cell>
          <cell r="F1547" t="str">
            <v>ecologie et environnement</v>
          </cell>
          <cell r="G1547" t="str">
            <v>Ecologie et environnement</v>
          </cell>
          <cell r="H1547" t="str">
            <v>Ecologie et environnement</v>
          </cell>
          <cell r="I1547" t="str">
            <v>بيئة ومحيط</v>
          </cell>
          <cell r="J1547" t="str">
            <v>بيئة ومحيط</v>
          </cell>
          <cell r="K1547" t="str">
            <v>Recr. régional</v>
          </cell>
          <cell r="L1547" t="str">
            <v>A</v>
          </cell>
        </row>
        <row r="1548">
          <cell r="A1548" t="str">
            <v>Production animale</v>
          </cell>
          <cell r="B1548" t="str">
            <v>إنتاج حيواني</v>
          </cell>
          <cell r="C1548" t="str">
            <v>Université de Guelma</v>
          </cell>
          <cell r="D1548" t="str">
            <v>SNV</v>
          </cell>
          <cell r="E1548" t="str">
            <v>Sciences de la Nature et de la Vie</v>
          </cell>
          <cell r="F1548" t="str">
            <v>sciences agronomiques</v>
          </cell>
          <cell r="G1548" t="str">
            <v>Sciences agronomiques</v>
          </cell>
          <cell r="H1548" t="str">
            <v>Production animale</v>
          </cell>
          <cell r="I1548" t="str">
            <v>إنتاج حيواني</v>
          </cell>
          <cell r="J1548" t="str">
            <v>علوم فلاحية</v>
          </cell>
          <cell r="K1548" t="str">
            <v>Recr. régional</v>
          </cell>
          <cell r="L1548" t="str">
            <v>A</v>
          </cell>
        </row>
        <row r="1549">
          <cell r="A1549" t="str">
            <v>Procédés agroalimentaires</v>
          </cell>
          <cell r="B1549" t="str">
            <v>الطرائق الفلاحة الغذائية</v>
          </cell>
          <cell r="C1549" t="str">
            <v>Université de Guelma</v>
          </cell>
          <cell r="D1549" t="str">
            <v>SNV</v>
          </cell>
          <cell r="E1549" t="str">
            <v>Sciences alimentaires</v>
          </cell>
          <cell r="F1549" t="str">
            <v>sciences alimentaires</v>
          </cell>
          <cell r="G1549" t="str">
            <v>Sciences alimentaires</v>
          </cell>
          <cell r="H1549" t="str">
            <v>Procédés agroalimentaires</v>
          </cell>
          <cell r="I1549" t="str">
            <v>الطرائق الفلاحة الغذائية</v>
          </cell>
          <cell r="J1549" t="str">
            <v>علوم الغذاء</v>
          </cell>
          <cell r="K1549" t="str">
            <v>COFFEE</v>
          </cell>
          <cell r="L1549" t="str">
            <v>P</v>
          </cell>
        </row>
        <row r="1550">
          <cell r="A1550" t="str">
            <v>Technologie agroalimentaire et contrôle de qualité</v>
          </cell>
          <cell r="B1550" t="str">
            <v>تكنولوجيا الأغذية  ومراقبة النوعية</v>
          </cell>
          <cell r="C1550" t="str">
            <v>Université de Guelma</v>
          </cell>
          <cell r="D1550" t="str">
            <v>SNV</v>
          </cell>
          <cell r="E1550" t="str">
            <v>Sciences de la Nature et de la Vie</v>
          </cell>
          <cell r="F1550" t="str">
            <v>sciences alimentaires</v>
          </cell>
          <cell r="G1550" t="str">
            <v>Sciences alimentaires</v>
          </cell>
          <cell r="H1550" t="str">
            <v>Technologie agroalimentaire et contrôle de qualité</v>
          </cell>
          <cell r="I1550" t="str">
            <v>تكنولوجيا الأغذية  ومراقبة النوعية</v>
          </cell>
          <cell r="J1550" t="str">
            <v>علوم الغذاء</v>
          </cell>
          <cell r="K1550" t="str">
            <v>Recr. régional</v>
          </cell>
          <cell r="L1550" t="str">
            <v>A</v>
          </cell>
        </row>
        <row r="1551">
          <cell r="A1551" t="str">
            <v>Biochimie</v>
          </cell>
          <cell r="B1551" t="str">
            <v>بيوكيمياء</v>
          </cell>
          <cell r="C1551" t="str">
            <v>Université de Guelma</v>
          </cell>
          <cell r="D1551" t="str">
            <v>SNV</v>
          </cell>
          <cell r="E1551" t="str">
            <v>Sciences de la Nature et de la Vie</v>
          </cell>
          <cell r="F1551" t="str">
            <v>sciences biologiques</v>
          </cell>
          <cell r="G1551" t="str">
            <v>Sciences biologiques</v>
          </cell>
          <cell r="H1551" t="str">
            <v>Biochimie</v>
          </cell>
          <cell r="I1551" t="str">
            <v>بيوكيمياء</v>
          </cell>
          <cell r="J1551" t="str">
            <v>علوم بيولوجية</v>
          </cell>
          <cell r="K1551" t="str">
            <v>Recr. régional</v>
          </cell>
          <cell r="L1551" t="str">
            <v>A</v>
          </cell>
        </row>
        <row r="1552">
          <cell r="A1552" t="str">
            <v>Biologie et physiologie végétale</v>
          </cell>
          <cell r="B1552" t="str">
            <v>بيولوجيا وفيزيولوجيا نباتية</v>
          </cell>
          <cell r="C1552" t="str">
            <v>Université de Guelma</v>
          </cell>
          <cell r="D1552" t="str">
            <v>SNV</v>
          </cell>
          <cell r="E1552" t="str">
            <v>Sciences de la Nature et de la Vie</v>
          </cell>
          <cell r="F1552" t="str">
            <v>sciences biologiques</v>
          </cell>
          <cell r="G1552" t="str">
            <v>Sciences biologiques</v>
          </cell>
          <cell r="H1552" t="str">
            <v>Biologie et physiologie végétale</v>
          </cell>
          <cell r="I1552" t="str">
            <v>بيولوجيا وفيزيولوجيا نباتية</v>
          </cell>
          <cell r="J1552" t="str">
            <v>علوم بيولوجية</v>
          </cell>
          <cell r="K1552" t="str">
            <v>Recr. régional</v>
          </cell>
          <cell r="L1552" t="str">
            <v>A</v>
          </cell>
        </row>
        <row r="1553">
          <cell r="A1553" t="str">
            <v>Biologie moléculaire</v>
          </cell>
          <cell r="B1553" t="str">
            <v>بيولوجيا جزيئية</v>
          </cell>
          <cell r="C1553" t="str">
            <v>Université de Guelma</v>
          </cell>
          <cell r="D1553" t="str">
            <v>SNV</v>
          </cell>
          <cell r="E1553" t="str">
            <v>Sciences de la Nature et de la Vie</v>
          </cell>
          <cell r="F1553" t="str">
            <v>sciences biologiques</v>
          </cell>
          <cell r="G1553" t="str">
            <v>Sciences biologiques</v>
          </cell>
          <cell r="H1553" t="str">
            <v>Biologie moléculaire</v>
          </cell>
          <cell r="I1553" t="str">
            <v>بيولوجيا جزيئية</v>
          </cell>
          <cell r="J1553" t="str">
            <v>علوم بيولوجية</v>
          </cell>
          <cell r="K1553" t="str">
            <v>Recr. régional</v>
          </cell>
          <cell r="L1553" t="str">
            <v>A</v>
          </cell>
        </row>
        <row r="1554">
          <cell r="A1554" t="str">
            <v>Immunologie</v>
          </cell>
          <cell r="B1554" t="str">
            <v>علم المناعة</v>
          </cell>
          <cell r="C1554" t="str">
            <v>Université de Guelma</v>
          </cell>
          <cell r="D1554" t="str">
            <v>SNV</v>
          </cell>
          <cell r="E1554" t="str">
            <v>Sciences de la Nature et de la Vie</v>
          </cell>
          <cell r="F1554" t="str">
            <v>sciences biologiques</v>
          </cell>
          <cell r="G1554" t="str">
            <v>Sciences biologiques</v>
          </cell>
          <cell r="H1554" t="str">
            <v>Immunologie</v>
          </cell>
          <cell r="I1554" t="str">
            <v>علم المناعة</v>
          </cell>
          <cell r="J1554" t="str">
            <v>علوم بيولوجية</v>
          </cell>
          <cell r="K1554" t="str">
            <v>Recr. régional</v>
          </cell>
          <cell r="L1554" t="str">
            <v>A</v>
          </cell>
        </row>
        <row r="1555">
          <cell r="A1555" t="str">
            <v>Microbiologie</v>
          </cell>
          <cell r="B1555" t="str">
            <v>علم الأحياء الدقيقة</v>
          </cell>
          <cell r="C1555" t="str">
            <v>Université de Guelma</v>
          </cell>
          <cell r="D1555" t="str">
            <v>SNV</v>
          </cell>
          <cell r="E1555" t="str">
            <v>Sciences de la Nature et de la Vie</v>
          </cell>
          <cell r="F1555" t="str">
            <v>sciences biologiques</v>
          </cell>
          <cell r="G1555" t="str">
            <v>Sciences biologiques</v>
          </cell>
          <cell r="H1555" t="str">
            <v>Microbiologie</v>
          </cell>
          <cell r="I1555" t="str">
            <v>علم الأحياء الدقيقة</v>
          </cell>
          <cell r="J1555" t="str">
            <v>علوم بيولوجية</v>
          </cell>
          <cell r="K1555" t="str">
            <v>Recr. régional</v>
          </cell>
          <cell r="L1555" t="str">
            <v>A</v>
          </cell>
        </row>
        <row r="1556">
          <cell r="A1556" t="str">
            <v>Commerce international et logistique</v>
          </cell>
          <cell r="B1556" t="str">
            <v>تجارة دولية و إمداد</v>
          </cell>
          <cell r="C1556" t="str">
            <v>Université de Guelma</v>
          </cell>
          <cell r="D1556" t="str">
            <v>SEGC</v>
          </cell>
          <cell r="E1556" t="str">
            <v>Sciences économiques, de gestion et commerciales </v>
          </cell>
          <cell r="F1556" t="str">
            <v>sciences commerciales</v>
          </cell>
          <cell r="G1556" t="str">
            <v>Sciences commerciales</v>
          </cell>
          <cell r="H1556" t="str">
            <v>Commerce international et logistique</v>
          </cell>
          <cell r="I1556" t="str">
            <v>تجارة دولية و إمداد</v>
          </cell>
          <cell r="J1556" t="str">
            <v>علوم تجارية</v>
          </cell>
          <cell r="K1556" t="str">
            <v>Recr. régional</v>
          </cell>
          <cell r="L1556" t="str">
            <v>A</v>
          </cell>
        </row>
        <row r="1557">
          <cell r="A1557" t="str">
            <v>Marketing</v>
          </cell>
          <cell r="B1557" t="str">
            <v>تسويق</v>
          </cell>
          <cell r="C1557" t="str">
            <v>Université de Guelma</v>
          </cell>
          <cell r="D1557" t="str">
            <v>SEGC</v>
          </cell>
          <cell r="E1557" t="str">
            <v>Sciences économiques, de gestion et commerciales </v>
          </cell>
          <cell r="F1557" t="str">
            <v>sciences commerciales</v>
          </cell>
          <cell r="G1557" t="str">
            <v>Sciences commerciales</v>
          </cell>
          <cell r="H1557" t="str">
            <v>Marketing</v>
          </cell>
          <cell r="I1557" t="str">
            <v>تسويق</v>
          </cell>
          <cell r="J1557" t="str">
            <v>علوم تجارية</v>
          </cell>
          <cell r="K1557" t="str">
            <v>Recr. régional</v>
          </cell>
          <cell r="L1557" t="str">
            <v>A</v>
          </cell>
        </row>
        <row r="1558">
          <cell r="A1558" t="str">
            <v>Management</v>
          </cell>
          <cell r="B1558" t="str">
            <v>إدارة الأعمال</v>
          </cell>
          <cell r="C1558" t="str">
            <v>Université de Guelma</v>
          </cell>
          <cell r="D1558" t="str">
            <v>SEGC</v>
          </cell>
          <cell r="E1558" t="str">
            <v>Sciences économiques, de gestion et commerciales </v>
          </cell>
          <cell r="F1558" t="str">
            <v>sciences de gestion</v>
          </cell>
          <cell r="G1558" t="str">
            <v>Sciences de gestion</v>
          </cell>
          <cell r="H1558" t="str">
            <v>Management</v>
          </cell>
          <cell r="I1558" t="str">
            <v>إدارة الأعمال</v>
          </cell>
          <cell r="J1558" t="str">
            <v>علوم التسيير</v>
          </cell>
          <cell r="K1558" t="str">
            <v>Recr. régional</v>
          </cell>
          <cell r="L1558" t="str">
            <v>A</v>
          </cell>
        </row>
        <row r="1559">
          <cell r="A1559" t="str">
            <v>Management des ressources humaines</v>
          </cell>
          <cell r="B1559" t="str">
            <v>إدارة الموارد البشرية</v>
          </cell>
          <cell r="C1559" t="str">
            <v>Université de Guelma</v>
          </cell>
          <cell r="D1559" t="str">
            <v>SEGC</v>
          </cell>
          <cell r="E1559" t="str">
            <v>Sciences économiques, de gestion et commerciales </v>
          </cell>
          <cell r="F1559" t="str">
            <v>sciences de gestion</v>
          </cell>
          <cell r="G1559" t="str">
            <v>Sciences de gestion</v>
          </cell>
          <cell r="H1559" t="str">
            <v>Management des ressources humaines</v>
          </cell>
          <cell r="I1559" t="str">
            <v>إدارة الموارد البشرية</v>
          </cell>
          <cell r="J1559" t="str">
            <v>علوم التسيير</v>
          </cell>
          <cell r="K1559" t="str">
            <v>Recr. régional</v>
          </cell>
          <cell r="L1559" t="str">
            <v>A</v>
          </cell>
        </row>
        <row r="1560">
          <cell r="A1560" t="str">
            <v>Economie et gestion des entreprises</v>
          </cell>
          <cell r="B1560" t="str">
            <v>اقتصاد وتسيير المؤسسات</v>
          </cell>
          <cell r="C1560" t="str">
            <v>Université de Guelma</v>
          </cell>
          <cell r="D1560" t="str">
            <v>SEGC</v>
          </cell>
          <cell r="E1560" t="str">
            <v>Sciences économiques, de gestion et commerciales </v>
          </cell>
          <cell r="F1560" t="str">
            <v>sciences économiques</v>
          </cell>
          <cell r="G1560" t="str">
            <v>Sciences économiques</v>
          </cell>
          <cell r="H1560" t="str">
            <v>Economie et gestion des entreprises</v>
          </cell>
          <cell r="I1560" t="str">
            <v>اقتصاد وتسيير المؤسسات</v>
          </cell>
          <cell r="J1560" t="str">
            <v>علوم اقتصادية</v>
          </cell>
          <cell r="K1560" t="str">
            <v>Recr. régional</v>
          </cell>
          <cell r="L1560" t="str">
            <v>A</v>
          </cell>
        </row>
        <row r="1561">
          <cell r="A1561" t="str">
            <v>Economie monétaire et bancaire</v>
          </cell>
          <cell r="B1561" t="str">
            <v>اقتصاد نقدي وبنكي</v>
          </cell>
          <cell r="C1561" t="str">
            <v>Université de Guelma</v>
          </cell>
          <cell r="D1561" t="str">
            <v>SEGC</v>
          </cell>
          <cell r="E1561" t="str">
            <v>Sciences économiques, de gestion et commerciales </v>
          </cell>
          <cell r="F1561" t="str">
            <v>sciences économiques</v>
          </cell>
          <cell r="G1561" t="str">
            <v>Sciences économiques</v>
          </cell>
          <cell r="H1561" t="str">
            <v>Economie monétaire et bancaire</v>
          </cell>
          <cell r="I1561" t="str">
            <v>اقتصاد نقدي وبنكي</v>
          </cell>
          <cell r="J1561" t="str">
            <v>علوم اقتصادية</v>
          </cell>
          <cell r="K1561" t="str">
            <v>Recr. régional</v>
          </cell>
          <cell r="L1561" t="str">
            <v>A</v>
          </cell>
        </row>
        <row r="1562">
          <cell r="A1562" t="str">
            <v>Comptabilité et audit</v>
          </cell>
          <cell r="B1562" t="str">
            <v>محاسبة ومراجعة</v>
          </cell>
          <cell r="C1562" t="str">
            <v>Université de Guelma</v>
          </cell>
          <cell r="D1562" t="str">
            <v>SEGC</v>
          </cell>
          <cell r="E1562" t="str">
            <v>Sciences économiques, de gestion et commerciales </v>
          </cell>
          <cell r="F1562" t="str">
            <v>sciences financières et comptabilité</v>
          </cell>
          <cell r="G1562" t="str">
            <v>Sciences financières et comptabilité</v>
          </cell>
          <cell r="H1562" t="str">
            <v>Comptabilité et audit</v>
          </cell>
          <cell r="I1562" t="str">
            <v>محاسبة ومراجعة</v>
          </cell>
          <cell r="J1562" t="str">
            <v>علوم مالية ومحاسبة</v>
          </cell>
          <cell r="K1562" t="str">
            <v>Recr. régional</v>
          </cell>
          <cell r="L1562" t="str">
            <v>A</v>
          </cell>
        </row>
        <row r="1563">
          <cell r="A1563" t="str">
            <v>Finance d'entreprise</v>
          </cell>
          <cell r="B1563" t="str">
            <v>مالية المؤسسة</v>
          </cell>
          <cell r="C1563" t="str">
            <v>Université de Guelma</v>
          </cell>
          <cell r="D1563" t="str">
            <v>SEGC</v>
          </cell>
          <cell r="E1563" t="str">
            <v>Sciences économiques, de gestion et commerciales </v>
          </cell>
          <cell r="F1563" t="str">
            <v>sciences financières et comptabilité</v>
          </cell>
          <cell r="G1563" t="str">
            <v>Sciences financières et comptabilité</v>
          </cell>
          <cell r="H1563" t="str">
            <v>Finance d'entreprise</v>
          </cell>
          <cell r="I1563" t="str">
            <v>مالية المؤسسة</v>
          </cell>
          <cell r="J1563" t="str">
            <v>علوم مالية ومحاسبة</v>
          </cell>
          <cell r="K1563" t="str">
            <v>Recr. régional</v>
          </cell>
          <cell r="L1563" t="str">
            <v>A</v>
          </cell>
        </row>
        <row r="1564">
          <cell r="A1564" t="str">
            <v>Automatique</v>
          </cell>
          <cell r="B1564" t="str">
            <v>آلية</v>
          </cell>
          <cell r="C1564" t="str">
            <v>Université de Guelma</v>
          </cell>
          <cell r="D1564" t="str">
            <v>ST</v>
          </cell>
          <cell r="E1564" t="str">
            <v>Sciences et Technologies</v>
          </cell>
          <cell r="F1564" t="str">
            <v>automatique</v>
          </cell>
          <cell r="G1564" t="str">
            <v>Automatique</v>
          </cell>
          <cell r="H1564" t="str">
            <v>Automatique</v>
          </cell>
          <cell r="I1564" t="str">
            <v>آلية</v>
          </cell>
          <cell r="J1564" t="str">
            <v>آلية</v>
          </cell>
          <cell r="K1564" t="str">
            <v>Recr. régional</v>
          </cell>
          <cell r="L1564" t="str">
            <v>A</v>
          </cell>
        </row>
        <row r="1565">
          <cell r="A1565" t="str">
            <v>Electromécanique</v>
          </cell>
          <cell r="B1565" t="str">
            <v>كهروميكانيك</v>
          </cell>
          <cell r="C1565" t="str">
            <v>Université de Guelma</v>
          </cell>
          <cell r="D1565" t="str">
            <v>ST</v>
          </cell>
          <cell r="E1565" t="str">
            <v>Sciences et Technologies</v>
          </cell>
          <cell r="F1565" t="str">
            <v>electromécanique</v>
          </cell>
          <cell r="G1565" t="str">
            <v>Electromécanique</v>
          </cell>
          <cell r="H1565" t="str">
            <v>Electromécanique</v>
          </cell>
          <cell r="I1565" t="str">
            <v>كهروميكانيك</v>
          </cell>
          <cell r="J1565" t="str">
            <v>كهروميكانيك</v>
          </cell>
          <cell r="K1565" t="str">
            <v>Recr. régional</v>
          </cell>
          <cell r="L1565" t="str">
            <v>A</v>
          </cell>
        </row>
        <row r="1566">
          <cell r="A1566" t="str">
            <v>Electronique</v>
          </cell>
          <cell r="B1566" t="str">
            <v>إلكترونيك</v>
          </cell>
          <cell r="C1566" t="str">
            <v>Université de Guelma</v>
          </cell>
          <cell r="D1566" t="str">
            <v>ST</v>
          </cell>
          <cell r="E1566" t="str">
            <v>Sciences et Technologies</v>
          </cell>
          <cell r="F1566" t="str">
            <v>electronique</v>
          </cell>
          <cell r="G1566" t="str">
            <v>Electronique</v>
          </cell>
          <cell r="H1566" t="str">
            <v>Electronique</v>
          </cell>
          <cell r="I1566" t="str">
            <v>إلكترونيك</v>
          </cell>
          <cell r="J1566" t="str">
            <v>إلكترونيك</v>
          </cell>
          <cell r="K1566" t="str">
            <v>Recr. régional</v>
          </cell>
          <cell r="L1566" t="str">
            <v>A</v>
          </cell>
        </row>
        <row r="1567">
          <cell r="A1567" t="str">
            <v>Electrotechnique</v>
          </cell>
          <cell r="B1567" t="str">
            <v>كهروتقني</v>
          </cell>
          <cell r="C1567" t="str">
            <v>Université de Guelma</v>
          </cell>
          <cell r="D1567" t="str">
            <v>ST</v>
          </cell>
          <cell r="E1567" t="str">
            <v>Sciences et Technologies</v>
          </cell>
          <cell r="F1567" t="str">
            <v>electrotechnique</v>
          </cell>
          <cell r="G1567" t="str">
            <v>Electrotechnique</v>
          </cell>
          <cell r="H1567" t="str">
            <v>Electrotechnique</v>
          </cell>
          <cell r="I1567" t="str">
            <v>كهروتقني</v>
          </cell>
          <cell r="J1567" t="str">
            <v>كهروتقني</v>
          </cell>
          <cell r="K1567" t="str">
            <v>Recr. régional</v>
          </cell>
          <cell r="L1567" t="str">
            <v>A</v>
          </cell>
        </row>
        <row r="1568">
          <cell r="A1568" t="str">
            <v>Protection des réseaux électrique</v>
          </cell>
          <cell r="B1568" t="str">
            <v>حماية الشبكات الكهربائية</v>
          </cell>
          <cell r="C1568" t="str">
            <v>Université de Guelma</v>
          </cell>
          <cell r="D1568" t="str">
            <v>ST</v>
          </cell>
          <cell r="E1568" t="str">
            <v>Electrotechnique</v>
          </cell>
          <cell r="F1568" t="str">
            <v>electrotechnique</v>
          </cell>
          <cell r="G1568" t="str">
            <v>Electrotechnique</v>
          </cell>
          <cell r="H1568" t="str">
            <v>Protection des réseaux électrique</v>
          </cell>
          <cell r="I1568" t="str">
            <v>حماية الشبكات الكهربائية</v>
          </cell>
          <cell r="J1568" t="str">
            <v>كهروتقني</v>
          </cell>
          <cell r="K1568" t="str">
            <v>COFFEE</v>
          </cell>
          <cell r="L1568" t="str">
            <v>P</v>
          </cell>
        </row>
        <row r="1569">
          <cell r="A1569" t="str">
            <v>Génie civil</v>
          </cell>
          <cell r="B1569" t="str">
            <v>هندسة مدنية</v>
          </cell>
          <cell r="C1569" t="str">
            <v>Université de Guelma</v>
          </cell>
          <cell r="D1569" t="str">
            <v>ST</v>
          </cell>
          <cell r="E1569" t="str">
            <v>Sciences et Technologies</v>
          </cell>
          <cell r="F1569" t="str">
            <v>Génie Civil</v>
          </cell>
          <cell r="G1569" t="str">
            <v>Génie civil</v>
          </cell>
          <cell r="H1569" t="str">
            <v>Génie civil</v>
          </cell>
          <cell r="I1569" t="str">
            <v>هندسة مدنية</v>
          </cell>
          <cell r="J1569" t="str">
            <v>هندسة مدنية</v>
          </cell>
          <cell r="K1569" t="str">
            <v>Recr. régional</v>
          </cell>
          <cell r="L1569" t="str">
            <v>A</v>
          </cell>
        </row>
        <row r="1570">
          <cell r="A1570" t="str">
            <v>Génie de procédés</v>
          </cell>
          <cell r="B1570" t="str">
            <v>هندسة الطرائق</v>
          </cell>
          <cell r="C1570" t="str">
            <v>Université de Guelma</v>
          </cell>
          <cell r="D1570" t="str">
            <v>ST</v>
          </cell>
          <cell r="E1570" t="str">
            <v>Sciences et Technologies</v>
          </cell>
          <cell r="F1570" t="str">
            <v>Génie de procédés</v>
          </cell>
          <cell r="G1570" t="str">
            <v>Génie de procédés</v>
          </cell>
          <cell r="H1570" t="str">
            <v>Génie de procédés</v>
          </cell>
          <cell r="I1570" t="str">
            <v>هندسة الطرائق</v>
          </cell>
          <cell r="J1570" t="str">
            <v>هندسة الطرائق</v>
          </cell>
          <cell r="K1570" t="str">
            <v>Recr. régional</v>
          </cell>
          <cell r="L1570" t="str">
            <v>A</v>
          </cell>
        </row>
        <row r="1571">
          <cell r="A1571" t="str">
            <v>Construction mécanique</v>
          </cell>
          <cell r="B1571" t="str">
            <v>إنشاء ميكانيكي</v>
          </cell>
          <cell r="C1571" t="str">
            <v>Université de Guelma</v>
          </cell>
          <cell r="D1571" t="str">
            <v>ST</v>
          </cell>
          <cell r="E1571" t="str">
            <v>Sciences et Technologies</v>
          </cell>
          <cell r="F1571" t="str">
            <v>génie mécanique</v>
          </cell>
          <cell r="G1571" t="str">
            <v>Génie mécanique</v>
          </cell>
          <cell r="H1571" t="str">
            <v>Construction mécanique</v>
          </cell>
          <cell r="I1571" t="str">
            <v>إنشاء ميكانيكي</v>
          </cell>
          <cell r="J1571" t="str">
            <v>هندسة ميكانيكية</v>
          </cell>
          <cell r="K1571" t="str">
            <v>Recr. régional</v>
          </cell>
          <cell r="L1571" t="str">
            <v>A</v>
          </cell>
        </row>
        <row r="1572">
          <cell r="A1572" t="str">
            <v>Hydraulique</v>
          </cell>
          <cell r="B1572" t="str">
            <v>ري</v>
          </cell>
          <cell r="C1572" t="str">
            <v>Université de Guelma</v>
          </cell>
          <cell r="D1572" t="str">
            <v>ST</v>
          </cell>
          <cell r="E1572" t="str">
            <v>Sciences et Technologies</v>
          </cell>
          <cell r="F1572" t="str">
            <v>hydraulique</v>
          </cell>
          <cell r="G1572" t="str">
            <v>Hydraulique</v>
          </cell>
          <cell r="H1572" t="str">
            <v>Hydraulique</v>
          </cell>
          <cell r="I1572" t="str">
            <v>ري</v>
          </cell>
          <cell r="J1572" t="str">
            <v>ري</v>
          </cell>
          <cell r="K1572" t="str">
            <v>Recr. régional</v>
          </cell>
          <cell r="L1572" t="str">
            <v>A</v>
          </cell>
        </row>
        <row r="1573">
          <cell r="A1573" t="str">
            <v>Télécommunications</v>
          </cell>
          <cell r="B1573" t="str">
            <v>اتصالات سلكية ولاسلكية</v>
          </cell>
          <cell r="C1573" t="str">
            <v>Université de Guelma</v>
          </cell>
          <cell r="D1573" t="str">
            <v>ST</v>
          </cell>
          <cell r="E1573" t="str">
            <v>Sciences et Technologies</v>
          </cell>
          <cell r="F1573" t="str">
            <v>Télécommunications</v>
          </cell>
          <cell r="G1573" t="str">
            <v>Télécommunications</v>
          </cell>
          <cell r="H1573" t="str">
            <v>Télécommunications</v>
          </cell>
          <cell r="I1573" t="str">
            <v>اتصالات سلكية ولاسلكية</v>
          </cell>
          <cell r="J1573" t="str">
            <v>اتصالات سلكية ولا سلكية</v>
          </cell>
          <cell r="K1573" t="str">
            <v>Recr. régional</v>
          </cell>
          <cell r="L1573" t="str">
            <v>A</v>
          </cell>
        </row>
        <row r="1574">
          <cell r="A1574" t="str">
            <v>Travaux publics</v>
          </cell>
          <cell r="B1574" t="str">
            <v>أشغال عمومية</v>
          </cell>
          <cell r="C1574" t="str">
            <v>Université de Guelma</v>
          </cell>
          <cell r="D1574" t="str">
            <v>ST</v>
          </cell>
          <cell r="E1574" t="str">
            <v>Sciences et Technologies</v>
          </cell>
          <cell r="F1574" t="str">
            <v>travaux publics</v>
          </cell>
          <cell r="G1574" t="str">
            <v>Travaux publics</v>
          </cell>
          <cell r="H1574" t="str">
            <v>Travaux publics</v>
          </cell>
          <cell r="I1574" t="str">
            <v>أشغال عمومية</v>
          </cell>
          <cell r="J1574" t="str">
            <v>أشغال عمومية</v>
          </cell>
          <cell r="K1574" t="str">
            <v>Recr. régional</v>
          </cell>
          <cell r="L1574" t="str">
            <v>A</v>
          </cell>
        </row>
        <row r="1575">
          <cell r="A1575" t="str">
            <v>Archéologie antique</v>
          </cell>
          <cell r="B1575" t="str">
            <v>آثار قديمة</v>
          </cell>
          <cell r="C1575" t="str">
            <v>Université de Guelma</v>
          </cell>
          <cell r="D1575" t="str">
            <v>SHS</v>
          </cell>
          <cell r="E1575" t="str">
            <v>Sciences humaines - archéologie</v>
          </cell>
          <cell r="F1575" t="str">
            <v>sciences humaines - archéologie</v>
          </cell>
          <cell r="G1575" t="str">
            <v>Sciences humaines - archéologie</v>
          </cell>
          <cell r="H1575" t="str">
            <v>Archéologie antique</v>
          </cell>
          <cell r="I1575" t="str">
            <v>آثار قديمة</v>
          </cell>
          <cell r="J1575" t="str">
            <v>علوم إنسانية - علم الآثار</v>
          </cell>
          <cell r="K1575" t="str">
            <v>FRN</v>
          </cell>
          <cell r="L1575" t="str">
            <v>A</v>
          </cell>
        </row>
        <row r="1576">
          <cell r="A1576" t="str">
            <v>Bibliothéconomie et informations</v>
          </cell>
          <cell r="B1576" t="str">
            <v>علم المكتبات و المعلومات</v>
          </cell>
          <cell r="C1576" t="str">
            <v>Université de Guelma</v>
          </cell>
          <cell r="D1576" t="str">
            <v>SHS</v>
          </cell>
          <cell r="E1576" t="str">
            <v>Sciences humaines</v>
          </cell>
          <cell r="F1576" t="str">
            <v>sciences humaines - bibliothéconomie</v>
          </cell>
          <cell r="G1576" t="str">
            <v>Sciences humaines - bibliothéconomie</v>
          </cell>
          <cell r="H1576" t="str">
            <v>Bibliothéconomie et informations</v>
          </cell>
          <cell r="I1576" t="str">
            <v>علم المكتبات و المعلومات</v>
          </cell>
          <cell r="J1576" t="str">
            <v>علوم إنسانية - علم المكتبات</v>
          </cell>
          <cell r="K1576" t="str">
            <v>Recr. régional</v>
          </cell>
          <cell r="L1576" t="str">
            <v>A</v>
          </cell>
        </row>
        <row r="1577">
          <cell r="A1577" t="str">
            <v>Communication</v>
          </cell>
          <cell r="B1577" t="str">
            <v>اتصال</v>
          </cell>
          <cell r="C1577" t="str">
            <v>Université de Guelma</v>
          </cell>
          <cell r="D1577" t="str">
            <v>SHS</v>
          </cell>
          <cell r="E1577" t="str">
            <v>Sciences humaines</v>
          </cell>
          <cell r="F1577" t="str">
            <v>sciences humaines - sciences de l’information et de la communication</v>
          </cell>
          <cell r="G1577" t="str">
            <v>Sciences humaines - sciences de l’information et de la communication</v>
          </cell>
          <cell r="H1577" t="str">
            <v>Communication</v>
          </cell>
          <cell r="I1577" t="str">
            <v>اتصال</v>
          </cell>
          <cell r="J1577" t="str">
            <v>علوم إنسانية - علوم الإعلام و الاتصال</v>
          </cell>
          <cell r="K1577" t="str">
            <v>Recr. régional</v>
          </cell>
          <cell r="L1577" t="str">
            <v>A</v>
          </cell>
        </row>
        <row r="1578">
          <cell r="A1578" t="str">
            <v>Information</v>
          </cell>
          <cell r="B1578" t="str">
            <v>إعلام</v>
          </cell>
          <cell r="C1578" t="str">
            <v>Université de Guelma</v>
          </cell>
          <cell r="D1578" t="str">
            <v>SHS</v>
          </cell>
          <cell r="E1578" t="str">
            <v>Sciences humaines</v>
          </cell>
          <cell r="F1578" t="str">
            <v>sciences humaines - sciences de l’information et de la communication</v>
          </cell>
          <cell r="G1578" t="str">
            <v>Sciences humaines - sciences de l’information et de la communication</v>
          </cell>
          <cell r="H1578" t="str">
            <v>Information</v>
          </cell>
          <cell r="I1578" t="str">
            <v>إعلام</v>
          </cell>
          <cell r="J1578" t="str">
            <v>علوم إنسانية - علوم الإعلام و الاتصال</v>
          </cell>
          <cell r="K1578" t="str">
            <v>Recr. régional</v>
          </cell>
          <cell r="L1578" t="str">
            <v>A</v>
          </cell>
        </row>
        <row r="1579">
          <cell r="A1579" t="str">
            <v>Sociologie</v>
          </cell>
          <cell r="B1579" t="str">
            <v>علم الإجتماع</v>
          </cell>
          <cell r="C1579" t="str">
            <v>Université de Guelma</v>
          </cell>
          <cell r="D1579" t="str">
            <v>SHS</v>
          </cell>
          <cell r="E1579" t="str">
            <v>Sciences sociales</v>
          </cell>
          <cell r="F1579" t="str">
            <v>sciences sociales - sociologie</v>
          </cell>
          <cell r="G1579" t="str">
            <v>Sciences sociales - sociologie</v>
          </cell>
          <cell r="H1579" t="str">
            <v>Sociologie</v>
          </cell>
          <cell r="I1579" t="str">
            <v>علم الإجتماع</v>
          </cell>
          <cell r="J1579" t="str">
            <v>علوم اجتماعية - علم الإجتماع</v>
          </cell>
          <cell r="K1579" t="str">
            <v>Recr. régional</v>
          </cell>
          <cell r="L1579" t="str">
            <v>A</v>
          </cell>
        </row>
        <row r="1580">
          <cell r="A1580" t="str">
            <v>Psychologie clinique</v>
          </cell>
          <cell r="B1580" t="str">
            <v>علم النفس العيادي</v>
          </cell>
          <cell r="C1580" t="str">
            <v>Université de Guelma</v>
          </cell>
          <cell r="D1580" t="str">
            <v>SHS</v>
          </cell>
          <cell r="E1580" t="str">
            <v>Sciences sociales</v>
          </cell>
          <cell r="F1580" t="str">
            <v>Sciences sociales - psychologie</v>
          </cell>
          <cell r="G1580" t="str">
            <v>Sciences sociales - psychologie</v>
          </cell>
          <cell r="H1580" t="str">
            <v>Psychologie clinique</v>
          </cell>
          <cell r="I1580" t="str">
            <v>علم النفس العيادي</v>
          </cell>
          <cell r="J1580" t="str">
            <v>علوم اجتماعية - علم النفس</v>
          </cell>
          <cell r="K1580" t="str">
            <v>Recr. régional</v>
          </cell>
          <cell r="L1580" t="str">
            <v>A</v>
          </cell>
        </row>
        <row r="1581">
          <cell r="A1581" t="str">
            <v>Philosophie générale</v>
          </cell>
          <cell r="B1581" t="str">
            <v>فلسفة عامة</v>
          </cell>
          <cell r="C1581" t="str">
            <v>Université de Guelma</v>
          </cell>
          <cell r="D1581" t="str">
            <v>SHS</v>
          </cell>
          <cell r="E1581" t="str">
            <v>Sciences sociales</v>
          </cell>
          <cell r="F1581" t="str">
            <v>Sciences sociales - philosophie</v>
          </cell>
          <cell r="G1581" t="str">
            <v>Sciences sociales - philosophie</v>
          </cell>
          <cell r="H1581" t="str">
            <v>Philosophie générale</v>
          </cell>
          <cell r="I1581" t="str">
            <v>فلسفة عامة</v>
          </cell>
          <cell r="J1581" t="str">
            <v>علوم اجتماعية - فلسفة</v>
          </cell>
          <cell r="K1581" t="str">
            <v>Recr. régional</v>
          </cell>
          <cell r="L1581" t="str">
            <v>A</v>
          </cell>
        </row>
        <row r="1582">
          <cell r="A1582" t="str">
            <v>Histoire générale</v>
          </cell>
          <cell r="B1582" t="str">
            <v>تاريخ عام</v>
          </cell>
          <cell r="C1582" t="str">
            <v>Université de Guelma</v>
          </cell>
          <cell r="D1582" t="str">
            <v>SHS</v>
          </cell>
          <cell r="E1582" t="str">
            <v>Sciences humaines</v>
          </cell>
          <cell r="F1582" t="str">
            <v>Sciences humaines - histoire</v>
          </cell>
          <cell r="G1582" t="str">
            <v>Sciences humaines - histoire</v>
          </cell>
          <cell r="H1582" t="str">
            <v>Histoire générale</v>
          </cell>
          <cell r="I1582" t="str">
            <v>تاريخ عام</v>
          </cell>
          <cell r="J1582" t="str">
            <v>علوم إنسانية - تاريخ</v>
          </cell>
          <cell r="K1582" t="str">
            <v>Recr. régional</v>
          </cell>
          <cell r="L1582" t="str">
            <v>A</v>
          </cell>
        </row>
        <row r="1583">
          <cell r="A1583" t="str">
            <v>Architecture</v>
          </cell>
          <cell r="B1583" t="str">
            <v>هندسة معمارية</v>
          </cell>
          <cell r="C1583" t="str">
            <v>Université de Jijel</v>
          </cell>
          <cell r="D1583" t="str">
            <v>AUMV</v>
          </cell>
          <cell r="E1583" t="str">
            <v>Architecture</v>
          </cell>
          <cell r="F1583" t="str">
            <v>architecture</v>
          </cell>
          <cell r="G1583" t="str">
            <v>Architecture</v>
          </cell>
          <cell r="H1583" t="str">
            <v>Architecture</v>
          </cell>
          <cell r="I1583" t="str">
            <v>هندسة معمارية</v>
          </cell>
          <cell r="J1583" t="str">
            <v>هندسة معمارية</v>
          </cell>
          <cell r="K1583" t="str">
            <v>Recr. régional</v>
          </cell>
          <cell r="L1583" t="str">
            <v>A</v>
          </cell>
        </row>
        <row r="1584">
          <cell r="A1584" t="str">
            <v>Droit privé</v>
          </cell>
          <cell r="B1584" t="str">
            <v>قانون خاص</v>
          </cell>
          <cell r="C1584" t="str">
            <v>Université de Jijel</v>
          </cell>
          <cell r="D1584" t="str">
            <v>DSP</v>
          </cell>
          <cell r="E1584" t="str">
            <v>Droit</v>
          </cell>
          <cell r="F1584" t="str">
            <v>droit</v>
          </cell>
          <cell r="G1584" t="str">
            <v>Droit</v>
          </cell>
          <cell r="H1584" t="str">
            <v>Droit privé</v>
          </cell>
          <cell r="I1584" t="str">
            <v>قانون خاص</v>
          </cell>
          <cell r="J1584" t="str">
            <v>حقوق</v>
          </cell>
          <cell r="K1584" t="str">
            <v>Recr. régional</v>
          </cell>
          <cell r="L1584" t="str">
            <v>A</v>
          </cell>
        </row>
        <row r="1585">
          <cell r="A1585" t="str">
            <v>Droit public</v>
          </cell>
          <cell r="B1585" t="str">
            <v>قانون عام</v>
          </cell>
          <cell r="C1585" t="str">
            <v>Université de Jijel</v>
          </cell>
          <cell r="D1585" t="str">
            <v>DSP</v>
          </cell>
          <cell r="E1585" t="str">
            <v>Droit</v>
          </cell>
          <cell r="F1585" t="str">
            <v>droit</v>
          </cell>
          <cell r="G1585" t="str">
            <v>Droit</v>
          </cell>
          <cell r="H1585" t="str">
            <v>Droit public</v>
          </cell>
          <cell r="I1585" t="str">
            <v>قانون عام</v>
          </cell>
          <cell r="J1585" t="str">
            <v>حقوق</v>
          </cell>
          <cell r="K1585" t="str">
            <v>Recr. régional</v>
          </cell>
          <cell r="L1585" t="str">
            <v>A</v>
          </cell>
        </row>
        <row r="1586">
          <cell r="A1586" t="str">
            <v>Critique et méthodes</v>
          </cell>
          <cell r="B1586" t="str">
            <v>نقد ومناهج</v>
          </cell>
          <cell r="C1586" t="str">
            <v>Université de Jijel</v>
          </cell>
          <cell r="D1586" t="str">
            <v>LLA</v>
          </cell>
          <cell r="E1586" t="str">
            <v>Langue et littérature arabes</v>
          </cell>
          <cell r="F1586" t="str">
            <v>Etudes critiques</v>
          </cell>
          <cell r="G1586" t="str">
            <v>Etudes critiques</v>
          </cell>
          <cell r="H1586" t="str">
            <v>Critique et méthodes</v>
          </cell>
          <cell r="I1586" t="str">
            <v>نقد ومناهج</v>
          </cell>
          <cell r="J1586" t="str">
            <v>دراسات نقدية</v>
          </cell>
          <cell r="K1586" t="str">
            <v>Recr. régional</v>
          </cell>
          <cell r="L1586" t="str">
            <v>A</v>
          </cell>
        </row>
        <row r="1587">
          <cell r="A1587" t="str">
            <v>Littérature arabe</v>
          </cell>
          <cell r="B1587" t="str">
            <v>أدب عربي</v>
          </cell>
          <cell r="C1587" t="str">
            <v>Université de Jijel</v>
          </cell>
          <cell r="D1587" t="str">
            <v>LLA</v>
          </cell>
          <cell r="E1587" t="str">
            <v>Langue et littérature arabes</v>
          </cell>
          <cell r="F1587" t="str">
            <v>Etudes littéraires</v>
          </cell>
          <cell r="G1587" t="str">
            <v>Etudes littéraires</v>
          </cell>
          <cell r="H1587" t="str">
            <v>Littérature arabe</v>
          </cell>
          <cell r="I1587" t="str">
            <v>أدب عربي</v>
          </cell>
          <cell r="J1587" t="str">
            <v>دراسات أدبية</v>
          </cell>
          <cell r="K1587" t="str">
            <v>Recr. régional</v>
          </cell>
          <cell r="L1587" t="str">
            <v>A</v>
          </cell>
        </row>
        <row r="1588">
          <cell r="A1588" t="str">
            <v>Linguistique générale</v>
          </cell>
          <cell r="B1588" t="str">
            <v>لسانيات عامة</v>
          </cell>
          <cell r="C1588" t="str">
            <v>Université de Jijel</v>
          </cell>
          <cell r="D1588" t="str">
            <v>LLA</v>
          </cell>
          <cell r="E1588" t="str">
            <v>Langue et littérature arabes</v>
          </cell>
          <cell r="F1588" t="str">
            <v>Etudes linguistiques</v>
          </cell>
          <cell r="G1588" t="str">
            <v>Etudes linguistiques</v>
          </cell>
          <cell r="H1588" t="str">
            <v>Linguistique générale</v>
          </cell>
          <cell r="I1588" t="str">
            <v>لسانيات عامة</v>
          </cell>
          <cell r="J1588" t="str">
            <v>دراسات لغوية</v>
          </cell>
          <cell r="K1588" t="str">
            <v>Recr. régional</v>
          </cell>
          <cell r="L1588" t="str">
            <v>A</v>
          </cell>
        </row>
        <row r="1589">
          <cell r="A1589" t="str">
            <v>Langue anglaise</v>
          </cell>
          <cell r="B1589" t="str">
            <v>لغة انجليزية</v>
          </cell>
          <cell r="C1589" t="str">
            <v>Université de Jijel</v>
          </cell>
          <cell r="D1589" t="str">
            <v>LLE</v>
          </cell>
          <cell r="E1589" t="str">
            <v>Langue anglaise</v>
          </cell>
          <cell r="F1589" t="str">
            <v>langue anglaise</v>
          </cell>
          <cell r="G1589" t="str">
            <v>Langue anglaise</v>
          </cell>
          <cell r="H1589" t="str">
            <v>Langue anglaise</v>
          </cell>
          <cell r="I1589" t="str">
            <v>لغة انجليزية</v>
          </cell>
          <cell r="J1589" t="str">
            <v>لغة انجليزية</v>
          </cell>
          <cell r="K1589" t="str">
            <v>Recr. régional</v>
          </cell>
          <cell r="L1589" t="str">
            <v>A</v>
          </cell>
        </row>
        <row r="1590">
          <cell r="A1590" t="str">
            <v>Langue française</v>
          </cell>
          <cell r="B1590" t="str">
            <v>لغة فرنسية</v>
          </cell>
          <cell r="C1590" t="str">
            <v>Université de Jijel</v>
          </cell>
          <cell r="D1590" t="str">
            <v>LLE</v>
          </cell>
          <cell r="E1590" t="str">
            <v>Langue française</v>
          </cell>
          <cell r="F1590" t="str">
            <v>langue française</v>
          </cell>
          <cell r="G1590" t="str">
            <v>Langue française</v>
          </cell>
          <cell r="H1590" t="str">
            <v>Langue française</v>
          </cell>
          <cell r="I1590" t="str">
            <v>لغة فرنسية</v>
          </cell>
          <cell r="J1590" t="str">
            <v>لغة فرنسية</v>
          </cell>
          <cell r="K1590" t="str">
            <v>Recr. régional</v>
          </cell>
          <cell r="L1590" t="str">
            <v>A</v>
          </cell>
        </row>
        <row r="1591">
          <cell r="A1591" t="str">
            <v>Systèmes informatiques</v>
          </cell>
          <cell r="B1591" t="str">
            <v>نظم معلوماتية</v>
          </cell>
          <cell r="C1591" t="str">
            <v>Université de Jijel</v>
          </cell>
          <cell r="D1591" t="str">
            <v>MI</v>
          </cell>
          <cell r="E1591" t="str">
            <v>Mathématiques et Informatique</v>
          </cell>
          <cell r="F1591" t="str">
            <v>informatique</v>
          </cell>
          <cell r="G1591" t="str">
            <v>Informatique</v>
          </cell>
          <cell r="H1591" t="str">
            <v>Systèmes informatiques</v>
          </cell>
          <cell r="I1591" t="str">
            <v>نظم معلوماتية</v>
          </cell>
          <cell r="J1591" t="str">
            <v>إعلام آلي</v>
          </cell>
          <cell r="K1591" t="str">
            <v>Recr. régional</v>
          </cell>
          <cell r="L1591" t="str">
            <v>A</v>
          </cell>
        </row>
        <row r="1592">
          <cell r="A1592" t="str">
            <v>Mathématiques</v>
          </cell>
          <cell r="B1592" t="str">
            <v>رياضيات</v>
          </cell>
          <cell r="C1592" t="str">
            <v>Université de Jijel</v>
          </cell>
          <cell r="D1592" t="str">
            <v>MI</v>
          </cell>
          <cell r="E1592" t="str">
            <v>Mathématiques et Informatique</v>
          </cell>
          <cell r="F1592" t="str">
            <v>mathématiques</v>
          </cell>
          <cell r="G1592" t="str">
            <v>Mathématiques</v>
          </cell>
          <cell r="H1592" t="str">
            <v>Mathématiques</v>
          </cell>
          <cell r="I1592" t="str">
            <v>رياضيات</v>
          </cell>
          <cell r="J1592" t="str">
            <v>رياضيات</v>
          </cell>
          <cell r="K1592" t="str">
            <v>Recr. régional</v>
          </cell>
          <cell r="L1592" t="str">
            <v>A</v>
          </cell>
        </row>
        <row r="1593">
          <cell r="A1593" t="str">
            <v>Chimie analytique</v>
          </cell>
          <cell r="B1593" t="str">
            <v>الكيمياء التحليلية</v>
          </cell>
          <cell r="C1593" t="str">
            <v>Université de Jijel</v>
          </cell>
          <cell r="D1593" t="str">
            <v>SM</v>
          </cell>
          <cell r="E1593" t="str">
            <v>Sciences de la matière</v>
          </cell>
          <cell r="F1593" t="str">
            <v>chimie</v>
          </cell>
          <cell r="G1593" t="str">
            <v>Chimie</v>
          </cell>
          <cell r="H1593" t="str">
            <v>Chimie analytique</v>
          </cell>
          <cell r="I1593" t="str">
            <v>الكيمياء التحليلية</v>
          </cell>
          <cell r="J1593" t="str">
            <v>كيمياء</v>
          </cell>
          <cell r="K1593" t="str">
            <v>Recr. régional</v>
          </cell>
          <cell r="L1593" t="str">
            <v>A</v>
          </cell>
        </row>
        <row r="1594">
          <cell r="A1594" t="str">
            <v>Chimie organique</v>
          </cell>
          <cell r="B1594" t="str">
            <v>الكيمياء العضوية</v>
          </cell>
          <cell r="C1594" t="str">
            <v>Université de Jijel</v>
          </cell>
          <cell r="D1594" t="str">
            <v>SM</v>
          </cell>
          <cell r="E1594" t="str">
            <v>Sciences de la matière</v>
          </cell>
          <cell r="F1594" t="str">
            <v>chimie</v>
          </cell>
          <cell r="G1594" t="str">
            <v>Chimie</v>
          </cell>
          <cell r="H1594" t="str">
            <v>Chimie organique</v>
          </cell>
          <cell r="I1594" t="str">
            <v>الكيمياء العضوية</v>
          </cell>
          <cell r="J1594" t="str">
            <v>كيمياء</v>
          </cell>
          <cell r="K1594" t="str">
            <v>Recr. régional</v>
          </cell>
          <cell r="L1594" t="str">
            <v>A</v>
          </cell>
        </row>
        <row r="1595">
          <cell r="A1595" t="str">
            <v>Chimie pharmaceutique</v>
          </cell>
          <cell r="B1595" t="str">
            <v>الكيمياء الصيدلانية</v>
          </cell>
          <cell r="C1595" t="str">
            <v>Université de Jijel</v>
          </cell>
          <cell r="D1595" t="str">
            <v>SM</v>
          </cell>
          <cell r="E1595" t="str">
            <v>Sciences de la matière</v>
          </cell>
          <cell r="F1595" t="str">
            <v>chimie</v>
          </cell>
          <cell r="G1595" t="str">
            <v>Chimie</v>
          </cell>
          <cell r="H1595" t="str">
            <v>Chimie pharmaceutique</v>
          </cell>
          <cell r="I1595" t="str">
            <v>الكيمياء الصيدلانية</v>
          </cell>
          <cell r="J1595" t="str">
            <v>كيمياء</v>
          </cell>
          <cell r="K1595" t="str">
            <v>Recr. régional</v>
          </cell>
          <cell r="L1595" t="str">
            <v>A</v>
          </cell>
        </row>
        <row r="1596">
          <cell r="A1596" t="str">
            <v>Physique des matériaux</v>
          </cell>
          <cell r="B1596" t="str">
            <v>فيزياء المواد</v>
          </cell>
          <cell r="C1596" t="str">
            <v>Université de Jijel</v>
          </cell>
          <cell r="D1596" t="str">
            <v>SM</v>
          </cell>
          <cell r="E1596" t="str">
            <v>Sciences de la matière</v>
          </cell>
          <cell r="F1596" t="str">
            <v>physique</v>
          </cell>
          <cell r="G1596" t="str">
            <v>Physique</v>
          </cell>
          <cell r="H1596" t="str">
            <v>Physique des matériaux</v>
          </cell>
          <cell r="I1596" t="str">
            <v>فيزياء المواد</v>
          </cell>
          <cell r="J1596" t="str">
            <v>فيزياء</v>
          </cell>
          <cell r="K1596" t="str">
            <v>Recr. régional</v>
          </cell>
          <cell r="L1596" t="str">
            <v>A</v>
          </cell>
        </row>
        <row r="1597">
          <cell r="A1597" t="str">
            <v>Physique des rayonnements</v>
          </cell>
          <cell r="B1597" t="str">
            <v>فيزياء الأشعة</v>
          </cell>
          <cell r="C1597" t="str">
            <v>Université de Jijel</v>
          </cell>
          <cell r="D1597" t="str">
            <v>SM</v>
          </cell>
          <cell r="E1597" t="str">
            <v>Sciences de la matière</v>
          </cell>
          <cell r="F1597" t="str">
            <v>physique</v>
          </cell>
          <cell r="G1597" t="str">
            <v>Physique</v>
          </cell>
          <cell r="H1597" t="str">
            <v>Physique des rayonnements</v>
          </cell>
          <cell r="I1597" t="str">
            <v>فيزياء الأشعة</v>
          </cell>
          <cell r="J1597" t="str">
            <v>فيزياء</v>
          </cell>
          <cell r="K1597" t="str">
            <v>Recr. régional</v>
          </cell>
          <cell r="L1597" t="str">
            <v>A</v>
          </cell>
        </row>
        <row r="1598">
          <cell r="A1598" t="str">
            <v>Physique fondamentale</v>
          </cell>
          <cell r="B1598" t="str">
            <v>الفيزياء الأساسية</v>
          </cell>
          <cell r="C1598" t="str">
            <v>Université de Jijel</v>
          </cell>
          <cell r="D1598" t="str">
            <v>SM</v>
          </cell>
          <cell r="E1598" t="str">
            <v>Sciences de la matière</v>
          </cell>
          <cell r="F1598" t="str">
            <v>physique</v>
          </cell>
          <cell r="G1598" t="str">
            <v>Physique</v>
          </cell>
          <cell r="H1598" t="str">
            <v>Physique fondamentale</v>
          </cell>
          <cell r="I1598" t="str">
            <v>الفيزياء الأساسية</v>
          </cell>
          <cell r="J1598" t="str">
            <v>فيزياء</v>
          </cell>
          <cell r="K1598" t="str">
            <v>Recr. régional</v>
          </cell>
          <cell r="L1598" t="str">
            <v>A</v>
          </cell>
        </row>
        <row r="1599">
          <cell r="A1599" t="str">
            <v>Ecologie et environnement</v>
          </cell>
          <cell r="B1599" t="str">
            <v>بيئة ومحيط</v>
          </cell>
          <cell r="C1599" t="str">
            <v>Université de Jijel</v>
          </cell>
          <cell r="D1599" t="str">
            <v>SNV</v>
          </cell>
          <cell r="E1599" t="str">
            <v>Sciences de la Nature et de la Vie</v>
          </cell>
          <cell r="F1599" t="str">
            <v>ecologie et environnement</v>
          </cell>
          <cell r="G1599" t="str">
            <v>Ecologie et environnement</v>
          </cell>
          <cell r="H1599" t="str">
            <v>Ecologie et environnement</v>
          </cell>
          <cell r="I1599" t="str">
            <v>بيئة ومحيط</v>
          </cell>
          <cell r="J1599" t="str">
            <v>بيئة ومحيط</v>
          </cell>
          <cell r="K1599" t="str">
            <v>Recr. régional</v>
          </cell>
          <cell r="L1599" t="str">
            <v>A</v>
          </cell>
        </row>
        <row r="1600">
          <cell r="A1600" t="str">
            <v>Protection des végétaux</v>
          </cell>
          <cell r="B1600" t="str">
            <v>حماية النباتات</v>
          </cell>
          <cell r="C1600" t="str">
            <v>Université de Jijel</v>
          </cell>
          <cell r="D1600" t="str">
            <v>SNV</v>
          </cell>
          <cell r="E1600" t="str">
            <v>Sciences de la Nature et de la Vie</v>
          </cell>
          <cell r="F1600" t="str">
            <v>sciences agronomiques</v>
          </cell>
          <cell r="G1600" t="str">
            <v>Sciences agronomiques</v>
          </cell>
          <cell r="H1600" t="str">
            <v>Protection des végétaux</v>
          </cell>
          <cell r="I1600" t="str">
            <v>حماية النباتات</v>
          </cell>
          <cell r="J1600" t="str">
            <v>علوم فلاحية</v>
          </cell>
          <cell r="K1600" t="str">
            <v>Recr. régional</v>
          </cell>
          <cell r="L1600" t="str">
            <v>A</v>
          </cell>
        </row>
        <row r="1601">
          <cell r="A1601" t="str">
            <v>Technologie agroalimentaire et contrôle de qualité</v>
          </cell>
          <cell r="B1601" t="str">
            <v>تكنولوجيا الأغذية  ومراقبة النوعية</v>
          </cell>
          <cell r="C1601" t="str">
            <v>Université de Jijel</v>
          </cell>
          <cell r="D1601" t="str">
            <v>SNV</v>
          </cell>
          <cell r="E1601" t="str">
            <v>Sciences de la Nature et de la Vie</v>
          </cell>
          <cell r="F1601" t="str">
            <v>sciences alimentaires</v>
          </cell>
          <cell r="G1601" t="str">
            <v>Sciences alimentaires</v>
          </cell>
          <cell r="H1601" t="str">
            <v>Technologie agroalimentaire et contrôle de qualité</v>
          </cell>
          <cell r="I1601" t="str">
            <v>تكنولوجيا الأغذية  ومراقبة النوعية</v>
          </cell>
          <cell r="J1601" t="str">
            <v>علوم الغذاء</v>
          </cell>
          <cell r="K1601" t="str">
            <v>Recr. régional</v>
          </cell>
          <cell r="L1601" t="str">
            <v>A</v>
          </cell>
        </row>
        <row r="1602">
          <cell r="A1602" t="str">
            <v>Biochimie</v>
          </cell>
          <cell r="B1602" t="str">
            <v>بيوكيمياء</v>
          </cell>
          <cell r="C1602" t="str">
            <v>Université de Jijel</v>
          </cell>
          <cell r="D1602" t="str">
            <v>SNV</v>
          </cell>
          <cell r="E1602" t="str">
            <v>Sciences de la Nature et de la Vie</v>
          </cell>
          <cell r="F1602" t="str">
            <v>sciences biologiques</v>
          </cell>
          <cell r="G1602" t="str">
            <v>Sciences biologiques</v>
          </cell>
          <cell r="H1602" t="str">
            <v>Biochimie</v>
          </cell>
          <cell r="I1602" t="str">
            <v>بيوكيمياء</v>
          </cell>
          <cell r="J1602" t="str">
            <v>علوم بيولوجية</v>
          </cell>
          <cell r="K1602" t="str">
            <v>Recr. régional</v>
          </cell>
          <cell r="L1602" t="str">
            <v>A</v>
          </cell>
        </row>
        <row r="1603">
          <cell r="A1603" t="str">
            <v>Biologie moléculaire</v>
          </cell>
          <cell r="B1603" t="str">
            <v>بيولوجيا جزيئية</v>
          </cell>
          <cell r="C1603" t="str">
            <v>Université de Jijel</v>
          </cell>
          <cell r="D1603" t="str">
            <v>SNV</v>
          </cell>
          <cell r="E1603" t="str">
            <v>Sciences de la Nature et de la Vie</v>
          </cell>
          <cell r="F1603" t="str">
            <v>sciences biologiques</v>
          </cell>
          <cell r="G1603" t="str">
            <v>Sciences biologiques</v>
          </cell>
          <cell r="H1603" t="str">
            <v>Biologie moléculaire</v>
          </cell>
          <cell r="I1603" t="str">
            <v>بيولوجيا جزيئية</v>
          </cell>
          <cell r="J1603" t="str">
            <v>علوم بيولوجية</v>
          </cell>
          <cell r="K1603" t="str">
            <v>Recr. régional</v>
          </cell>
          <cell r="L1603" t="str">
            <v>A</v>
          </cell>
        </row>
        <row r="1604">
          <cell r="A1604" t="str">
            <v>Microbiologie</v>
          </cell>
          <cell r="B1604" t="str">
            <v>علم الأحياء الدقيقة</v>
          </cell>
          <cell r="C1604" t="str">
            <v>Université de Jijel</v>
          </cell>
          <cell r="D1604" t="str">
            <v>SNV</v>
          </cell>
          <cell r="E1604" t="str">
            <v>Sciences de la Nature et de la Vie</v>
          </cell>
          <cell r="F1604" t="str">
            <v>sciences biologiques</v>
          </cell>
          <cell r="G1604" t="str">
            <v>Sciences biologiques</v>
          </cell>
          <cell r="H1604" t="str">
            <v>Microbiologie</v>
          </cell>
          <cell r="I1604" t="str">
            <v>علم الأحياء الدقيقة</v>
          </cell>
          <cell r="J1604" t="str">
            <v>علوم بيولوجية</v>
          </cell>
          <cell r="K1604" t="str">
            <v>Recr. régional</v>
          </cell>
          <cell r="L1604" t="str">
            <v>A</v>
          </cell>
        </row>
        <row r="1605">
          <cell r="A1605" t="str">
            <v>Pharmacologie expérimentale</v>
          </cell>
          <cell r="B1605" t="str">
            <v>علم الصيدلة التجريبي</v>
          </cell>
          <cell r="C1605" t="str">
            <v>Université de Jijel</v>
          </cell>
          <cell r="D1605" t="str">
            <v>SNV</v>
          </cell>
          <cell r="E1605" t="str">
            <v>Sciences de la Nature et de la Vie</v>
          </cell>
          <cell r="F1605" t="str">
            <v>sciences biologiques</v>
          </cell>
          <cell r="G1605" t="str">
            <v>Sciences biologiques</v>
          </cell>
          <cell r="H1605" t="str">
            <v>Pharmacologie expérimentale</v>
          </cell>
          <cell r="I1605" t="str">
            <v>علم الصيدلة التجريبي</v>
          </cell>
          <cell r="J1605" t="str">
            <v>علوم بيولوجية</v>
          </cell>
          <cell r="K1605" t="str">
            <v>Recr. régional</v>
          </cell>
          <cell r="L1605" t="str">
            <v>A</v>
          </cell>
        </row>
        <row r="1606">
          <cell r="A1606" t="str">
            <v>Toxicologie</v>
          </cell>
          <cell r="B1606" t="str">
            <v>علم التسمم</v>
          </cell>
          <cell r="C1606" t="str">
            <v>Université de Jijel</v>
          </cell>
          <cell r="D1606" t="str">
            <v>SNV</v>
          </cell>
          <cell r="E1606" t="str">
            <v>Sciences de la Nature et de la Vie</v>
          </cell>
          <cell r="F1606" t="str">
            <v>sciences biologiques</v>
          </cell>
          <cell r="G1606" t="str">
            <v>Sciences biologiques</v>
          </cell>
          <cell r="H1606" t="str">
            <v>Toxicologie</v>
          </cell>
          <cell r="I1606" t="str">
            <v>علم التسمم</v>
          </cell>
          <cell r="J1606" t="str">
            <v>علوم بيولوجية</v>
          </cell>
          <cell r="K1606" t="str">
            <v>Recr. régional</v>
          </cell>
          <cell r="L1606" t="str">
            <v>A</v>
          </cell>
        </row>
        <row r="1607">
          <cell r="A1607" t="str">
            <v>Géologie appliquée : Géologie des ressources minérales</v>
          </cell>
          <cell r="B1607" t="str">
            <v>جيولوجيا تطبيقية : جيولوجيا المصادر المعدنية</v>
          </cell>
          <cell r="C1607" t="str">
            <v>Université de Jijel</v>
          </cell>
          <cell r="D1607" t="str">
            <v>STU</v>
          </cell>
          <cell r="E1607" t="str">
            <v>Géologie</v>
          </cell>
          <cell r="F1607" t="str">
            <v>géologie</v>
          </cell>
          <cell r="G1607" t="str">
            <v>Géologie</v>
          </cell>
          <cell r="H1607" t="str">
            <v>Géologie appliquée : Géologie des ressources minérales</v>
          </cell>
          <cell r="I1607" t="str">
            <v>جيولوجيا تطبيقية : جيولوجيا المصادر المعدنية</v>
          </cell>
          <cell r="J1607" t="str">
            <v>جيولوجيا</v>
          </cell>
          <cell r="K1607" t="str">
            <v>Recr. régional</v>
          </cell>
          <cell r="L1607" t="str">
            <v>A</v>
          </cell>
        </row>
        <row r="1608">
          <cell r="A1608" t="str">
            <v>Géologie appliquée : Géotechnique</v>
          </cell>
          <cell r="B1608" t="str">
            <v>جيولوجيا تطبيقية : جيوتقني</v>
          </cell>
          <cell r="C1608" t="str">
            <v>Université de Jijel</v>
          </cell>
          <cell r="D1608" t="str">
            <v>STU</v>
          </cell>
          <cell r="E1608" t="str">
            <v>Géologie</v>
          </cell>
          <cell r="F1608" t="str">
            <v>géologie</v>
          </cell>
          <cell r="G1608" t="str">
            <v>Géologie</v>
          </cell>
          <cell r="H1608" t="str">
            <v>Géologie appliquée : Géotechnique</v>
          </cell>
          <cell r="I1608" t="str">
            <v>جيولوجيا تطبيقية : جيوتقني</v>
          </cell>
          <cell r="J1608" t="str">
            <v>جيولوجيا</v>
          </cell>
          <cell r="K1608" t="str">
            <v>Recr. régional</v>
          </cell>
          <cell r="L1608" t="str">
            <v>A</v>
          </cell>
        </row>
        <row r="1609">
          <cell r="A1609" t="str">
            <v>Géologie appliquée : Hydrogéologie</v>
          </cell>
          <cell r="B1609" t="str">
            <v>جيولوجيا تطبيقية : هيدروجيولوجيا</v>
          </cell>
          <cell r="C1609" t="str">
            <v>Université de Jijel</v>
          </cell>
          <cell r="D1609" t="str">
            <v>STU</v>
          </cell>
          <cell r="E1609" t="str">
            <v>Géologie</v>
          </cell>
          <cell r="F1609" t="str">
            <v>géologie</v>
          </cell>
          <cell r="G1609" t="str">
            <v>Géologie</v>
          </cell>
          <cell r="H1609" t="str">
            <v>Géologie appliquée : Hydrogéologie</v>
          </cell>
          <cell r="I1609" t="str">
            <v>جيولوجيا تطبيقية : هيدروجيولوجيا</v>
          </cell>
          <cell r="J1609" t="str">
            <v>جيولوجيا</v>
          </cell>
          <cell r="K1609" t="str">
            <v>Recr. régional</v>
          </cell>
          <cell r="L1609" t="str">
            <v>A</v>
          </cell>
        </row>
        <row r="1610">
          <cell r="A1610" t="str">
            <v>Commerce international</v>
          </cell>
          <cell r="B1610" t="str">
            <v>تجارة دولية</v>
          </cell>
          <cell r="C1610" t="str">
            <v>Université de Jijel</v>
          </cell>
          <cell r="D1610" t="str">
            <v>SEGC</v>
          </cell>
          <cell r="E1610" t="str">
            <v>Sciences économiques, de gestion et commerciales </v>
          </cell>
          <cell r="F1610" t="str">
            <v>sciences commerciales</v>
          </cell>
          <cell r="G1610" t="str">
            <v>Sciences commerciales</v>
          </cell>
          <cell r="H1610" t="str">
            <v>Commerce international</v>
          </cell>
          <cell r="I1610" t="str">
            <v>تجارة دولية</v>
          </cell>
          <cell r="J1610" t="str">
            <v>علوم تجارية</v>
          </cell>
          <cell r="K1610" t="str">
            <v>Recr. régional</v>
          </cell>
          <cell r="L1610" t="str">
            <v>A</v>
          </cell>
        </row>
        <row r="1611">
          <cell r="A1611" t="str">
            <v>Marketing</v>
          </cell>
          <cell r="B1611" t="str">
            <v>تسويق</v>
          </cell>
          <cell r="C1611" t="str">
            <v>Université de Jijel</v>
          </cell>
          <cell r="D1611" t="str">
            <v>SEGC</v>
          </cell>
          <cell r="E1611" t="str">
            <v>Sciences économiques, de gestion et commerciales </v>
          </cell>
          <cell r="F1611" t="str">
            <v>sciences commerciales</v>
          </cell>
          <cell r="G1611" t="str">
            <v>Sciences commerciales</v>
          </cell>
          <cell r="H1611" t="str">
            <v>Marketing</v>
          </cell>
          <cell r="I1611" t="str">
            <v>تسويق</v>
          </cell>
          <cell r="J1611" t="str">
            <v>علوم تجارية</v>
          </cell>
          <cell r="K1611" t="str">
            <v>Recr. régional</v>
          </cell>
          <cell r="L1611" t="str">
            <v>A</v>
          </cell>
        </row>
        <row r="1612">
          <cell r="A1612" t="str">
            <v>Management</v>
          </cell>
          <cell r="B1612" t="str">
            <v>إدارة الأعمال</v>
          </cell>
          <cell r="C1612" t="str">
            <v>Université de Jijel</v>
          </cell>
          <cell r="D1612" t="str">
            <v>SEGC</v>
          </cell>
          <cell r="E1612" t="str">
            <v>Sciences économiques, de gestion et commerciales </v>
          </cell>
          <cell r="F1612" t="str">
            <v>sciences de gestion</v>
          </cell>
          <cell r="G1612" t="str">
            <v>Sciences de gestion</v>
          </cell>
          <cell r="H1612" t="str">
            <v>Management</v>
          </cell>
          <cell r="I1612" t="str">
            <v>إدارة الأعمال</v>
          </cell>
          <cell r="J1612" t="str">
            <v>علوم التسيير</v>
          </cell>
          <cell r="K1612" t="str">
            <v>Recr. régional</v>
          </cell>
          <cell r="L1612" t="str">
            <v>A</v>
          </cell>
        </row>
        <row r="1613">
          <cell r="A1613" t="str">
            <v>Management des ressources humaines</v>
          </cell>
          <cell r="B1613" t="str">
            <v>إدارة الموارد البشرية</v>
          </cell>
          <cell r="C1613" t="str">
            <v>Université de Jijel</v>
          </cell>
          <cell r="D1613" t="str">
            <v>SEGC</v>
          </cell>
          <cell r="E1613" t="str">
            <v>Sciences économiques, de gestion et commerciales </v>
          </cell>
          <cell r="F1613" t="str">
            <v>sciences de gestion</v>
          </cell>
          <cell r="G1613" t="str">
            <v>Sciences de gestion</v>
          </cell>
          <cell r="H1613" t="str">
            <v>Management des ressources humaines</v>
          </cell>
          <cell r="I1613" t="str">
            <v>إدارة الموارد البشرية</v>
          </cell>
          <cell r="J1613" t="str">
            <v>علوم التسيير</v>
          </cell>
          <cell r="K1613" t="str">
            <v>Recr. régional</v>
          </cell>
          <cell r="L1613" t="str">
            <v>A</v>
          </cell>
        </row>
        <row r="1614">
          <cell r="A1614" t="str">
            <v>Management financier</v>
          </cell>
          <cell r="B1614" t="str">
            <v>إدارة مالية</v>
          </cell>
          <cell r="C1614" t="str">
            <v>Université de Jijel</v>
          </cell>
          <cell r="D1614" t="str">
            <v>SEGC</v>
          </cell>
          <cell r="E1614" t="str">
            <v>Sciences économiques, de gestion et commerciales </v>
          </cell>
          <cell r="F1614" t="str">
            <v>sciences de gestion</v>
          </cell>
          <cell r="G1614" t="str">
            <v>Sciences de gestion</v>
          </cell>
          <cell r="H1614" t="str">
            <v>Management financier</v>
          </cell>
          <cell r="I1614" t="str">
            <v>إدارة مالية</v>
          </cell>
          <cell r="J1614" t="str">
            <v>علوم التسيير</v>
          </cell>
          <cell r="K1614" t="str">
            <v>Recr. régional</v>
          </cell>
          <cell r="L1614" t="str">
            <v>A</v>
          </cell>
        </row>
        <row r="1615">
          <cell r="A1615" t="str">
            <v>Economie monétaire et bancaire</v>
          </cell>
          <cell r="B1615" t="str">
            <v>اقتصاد نقدي وبنكي</v>
          </cell>
          <cell r="C1615" t="str">
            <v>Université de Jijel</v>
          </cell>
          <cell r="D1615" t="str">
            <v>SEGC</v>
          </cell>
          <cell r="E1615" t="str">
            <v>Sciences économiques, de gestion et commerciales </v>
          </cell>
          <cell r="F1615" t="str">
            <v>sciences économiques</v>
          </cell>
          <cell r="G1615" t="str">
            <v>Sciences économiques</v>
          </cell>
          <cell r="H1615" t="str">
            <v>Economie monétaire et bancaire</v>
          </cell>
          <cell r="I1615" t="str">
            <v>اقتصاد نقدي وبنكي</v>
          </cell>
          <cell r="J1615" t="str">
            <v>علوم اقتصادية</v>
          </cell>
          <cell r="K1615" t="str">
            <v>Recr. régional</v>
          </cell>
          <cell r="L1615" t="str">
            <v>A</v>
          </cell>
        </row>
        <row r="1616">
          <cell r="A1616" t="str">
            <v>Comptabilité des banques et des assurances</v>
          </cell>
          <cell r="B1616" t="str">
            <v>مالية البنوك والتأمينات</v>
          </cell>
          <cell r="C1616" t="str">
            <v>Université de Jijel</v>
          </cell>
          <cell r="D1616" t="str">
            <v>SEGC</v>
          </cell>
          <cell r="E1616" t="str">
            <v>Sciences économiques, de gestion et commerciales </v>
          </cell>
          <cell r="F1616" t="str">
            <v>sciences financières et comptabilité</v>
          </cell>
          <cell r="G1616" t="str">
            <v>Sciences financières et comptabilité</v>
          </cell>
          <cell r="H1616" t="str">
            <v>Comptabilité des banques et des assurances</v>
          </cell>
          <cell r="I1616" t="str">
            <v>مالية البنوك والتأمينات</v>
          </cell>
          <cell r="J1616" t="str">
            <v>علوم مالية ومحاسبة</v>
          </cell>
          <cell r="K1616" t="str">
            <v>Recr. régional</v>
          </cell>
          <cell r="L1616" t="str">
            <v>A</v>
          </cell>
        </row>
        <row r="1617">
          <cell r="A1617" t="str">
            <v>Comptabilité et fiscalité</v>
          </cell>
          <cell r="B1617" t="str">
            <v>محاسبة وجباية</v>
          </cell>
          <cell r="C1617" t="str">
            <v>Université de Jijel</v>
          </cell>
          <cell r="D1617" t="str">
            <v>SEGC</v>
          </cell>
          <cell r="E1617" t="str">
            <v>Sciences économiques, de gestion et commerciales </v>
          </cell>
          <cell r="F1617" t="str">
            <v>sciences financières et comptabilité</v>
          </cell>
          <cell r="G1617" t="str">
            <v>Sciences financières et comptabilité</v>
          </cell>
          <cell r="H1617" t="str">
            <v>Comptabilité et fiscalité</v>
          </cell>
          <cell r="I1617" t="str">
            <v>محاسبة وجباية</v>
          </cell>
          <cell r="J1617" t="str">
            <v>علوم مالية ومحاسبة</v>
          </cell>
          <cell r="K1617" t="str">
            <v>Recr. régional</v>
          </cell>
          <cell r="L1617" t="str">
            <v>A</v>
          </cell>
        </row>
        <row r="1618">
          <cell r="A1618" t="str">
            <v>Finance des banques et des assurances</v>
          </cell>
          <cell r="B1618" t="str">
            <v>مالية البنوك والتأمينات</v>
          </cell>
          <cell r="C1618" t="str">
            <v>Université de Jijel</v>
          </cell>
          <cell r="D1618" t="str">
            <v>SEGC</v>
          </cell>
          <cell r="E1618" t="str">
            <v>Sciences économiques, de gestion et commerciales </v>
          </cell>
          <cell r="F1618" t="str">
            <v>sciences financières et comptabilité</v>
          </cell>
          <cell r="G1618" t="str">
            <v>Sciences financières et comptabilité</v>
          </cell>
          <cell r="H1618" t="str">
            <v>Finance des banques et des assurances</v>
          </cell>
          <cell r="I1618" t="str">
            <v>مالية البنوك والتأمينات</v>
          </cell>
          <cell r="J1618" t="str">
            <v>علوم مالية ومحاسبة</v>
          </cell>
          <cell r="K1618" t="str">
            <v>Recr. régional</v>
          </cell>
          <cell r="L1618" t="str">
            <v>A</v>
          </cell>
        </row>
        <row r="1619">
          <cell r="A1619" t="str">
            <v>Entrainement sportif compétitif</v>
          </cell>
          <cell r="B1619" t="str">
            <v>التدريب الرياضي التنافسي</v>
          </cell>
          <cell r="C1619" t="str">
            <v>Université de Jijel</v>
          </cell>
          <cell r="D1619" t="str">
            <v>STAPS</v>
          </cell>
          <cell r="E1619" t="str">
            <v>Sciences et Techniques des Activités Physiques et Sportives</v>
          </cell>
          <cell r="F1619" t="str">
            <v>entrainement sportif</v>
          </cell>
          <cell r="G1619" t="str">
            <v>Entrainement sportif</v>
          </cell>
          <cell r="H1619" t="str">
            <v>Entrainement sportif compétitif</v>
          </cell>
          <cell r="I1619" t="str">
            <v>التدريب الرياضي التنافسي</v>
          </cell>
          <cell r="J1619" t="str">
            <v>تدريب رياضي</v>
          </cell>
          <cell r="K1619" t="str">
            <v>Recr. régional</v>
          </cell>
          <cell r="L1619" t="str">
            <v>A</v>
          </cell>
        </row>
        <row r="1620">
          <cell r="A1620" t="str">
            <v>Automatique</v>
          </cell>
          <cell r="B1620" t="str">
            <v>آلية</v>
          </cell>
          <cell r="C1620" t="str">
            <v>Université de Jijel</v>
          </cell>
          <cell r="D1620" t="str">
            <v>ST</v>
          </cell>
          <cell r="E1620" t="str">
            <v>Sciences et Technologies</v>
          </cell>
          <cell r="F1620" t="str">
            <v>automatique</v>
          </cell>
          <cell r="G1620" t="str">
            <v>Automatique</v>
          </cell>
          <cell r="H1620" t="str">
            <v>Automatique</v>
          </cell>
          <cell r="I1620" t="str">
            <v>آلية</v>
          </cell>
          <cell r="J1620" t="str">
            <v>آلية</v>
          </cell>
          <cell r="K1620" t="str">
            <v>Recr. régional</v>
          </cell>
          <cell r="L1620" t="str">
            <v>A</v>
          </cell>
        </row>
        <row r="1621">
          <cell r="A1621" t="str">
            <v>Electromécanique</v>
          </cell>
          <cell r="B1621" t="str">
            <v>كهروميكانيك</v>
          </cell>
          <cell r="C1621" t="str">
            <v>Université de Jijel</v>
          </cell>
          <cell r="D1621" t="str">
            <v>ST</v>
          </cell>
          <cell r="E1621" t="str">
            <v>Sciences et Technologies</v>
          </cell>
          <cell r="F1621" t="str">
            <v>electromécanique</v>
          </cell>
          <cell r="G1621" t="str">
            <v>Electromécanique</v>
          </cell>
          <cell r="H1621" t="str">
            <v>Electromécanique</v>
          </cell>
          <cell r="I1621" t="str">
            <v>كهروميكانيك</v>
          </cell>
          <cell r="J1621" t="str">
            <v>كهروميكانيك</v>
          </cell>
          <cell r="K1621" t="str">
            <v>Recr. régional</v>
          </cell>
          <cell r="L1621" t="str">
            <v>A</v>
          </cell>
        </row>
        <row r="1622">
          <cell r="A1622" t="str">
            <v>Electronique</v>
          </cell>
          <cell r="B1622" t="str">
            <v>إلكترونيك</v>
          </cell>
          <cell r="C1622" t="str">
            <v>Université de Jijel</v>
          </cell>
          <cell r="D1622" t="str">
            <v>ST</v>
          </cell>
          <cell r="E1622" t="str">
            <v>Sciences et Technologies</v>
          </cell>
          <cell r="F1622" t="str">
            <v>electronique</v>
          </cell>
          <cell r="G1622" t="str">
            <v>Electronique</v>
          </cell>
          <cell r="H1622" t="str">
            <v>Electronique</v>
          </cell>
          <cell r="I1622" t="str">
            <v>إلكترونيك</v>
          </cell>
          <cell r="J1622" t="str">
            <v>إلكترونيك</v>
          </cell>
          <cell r="K1622" t="str">
            <v>Recr. régional</v>
          </cell>
          <cell r="L1622" t="str">
            <v>A</v>
          </cell>
        </row>
        <row r="1623">
          <cell r="A1623" t="str">
            <v>Electrotechnique</v>
          </cell>
          <cell r="B1623" t="str">
            <v>كهروتقني</v>
          </cell>
          <cell r="C1623" t="str">
            <v>Université de Jijel</v>
          </cell>
          <cell r="D1623" t="str">
            <v>ST</v>
          </cell>
          <cell r="E1623" t="str">
            <v>Sciences et Technologies</v>
          </cell>
          <cell r="F1623" t="str">
            <v>electrotechnique</v>
          </cell>
          <cell r="G1623" t="str">
            <v>Electrotechnique</v>
          </cell>
          <cell r="H1623" t="str">
            <v>Electrotechnique</v>
          </cell>
          <cell r="I1623" t="str">
            <v>كهروتقني</v>
          </cell>
          <cell r="J1623" t="str">
            <v>كهروتقني</v>
          </cell>
          <cell r="K1623" t="str">
            <v>Recr. régional</v>
          </cell>
          <cell r="L1623" t="str">
            <v>A</v>
          </cell>
        </row>
        <row r="1624">
          <cell r="A1624" t="str">
            <v>Génie civil</v>
          </cell>
          <cell r="B1624" t="str">
            <v>هندسة مدنية</v>
          </cell>
          <cell r="C1624" t="str">
            <v>Université de Jijel</v>
          </cell>
          <cell r="D1624" t="str">
            <v>ST</v>
          </cell>
          <cell r="E1624" t="str">
            <v>Sciences et Technologies</v>
          </cell>
          <cell r="F1624" t="str">
            <v>Génie Civil</v>
          </cell>
          <cell r="G1624" t="str">
            <v>Génie civil</v>
          </cell>
          <cell r="H1624" t="str">
            <v>Génie civil</v>
          </cell>
          <cell r="I1624" t="str">
            <v>هندسة مدنية</v>
          </cell>
          <cell r="J1624" t="str">
            <v>هندسة مدنية</v>
          </cell>
          <cell r="K1624" t="str">
            <v>Recr. régional</v>
          </cell>
          <cell r="L1624" t="str">
            <v>A</v>
          </cell>
        </row>
        <row r="1625">
          <cell r="A1625" t="str">
            <v>Génie de procédés</v>
          </cell>
          <cell r="B1625" t="str">
            <v>هندسة الطرائق</v>
          </cell>
          <cell r="C1625" t="str">
            <v>Université de Jijel</v>
          </cell>
          <cell r="D1625" t="str">
            <v>ST</v>
          </cell>
          <cell r="E1625" t="str">
            <v>Sciences et Technologies</v>
          </cell>
          <cell r="F1625" t="str">
            <v>Génie de procédés</v>
          </cell>
          <cell r="G1625" t="str">
            <v>Génie de procédés</v>
          </cell>
          <cell r="H1625" t="str">
            <v>Génie de procédés</v>
          </cell>
          <cell r="I1625" t="str">
            <v>هندسة الطرائق</v>
          </cell>
          <cell r="J1625" t="str">
            <v>هندسة الطرائق</v>
          </cell>
          <cell r="K1625" t="str">
            <v>Recr. régional</v>
          </cell>
          <cell r="L1625" t="str">
            <v>A</v>
          </cell>
        </row>
        <row r="1626">
          <cell r="A1626" t="str">
            <v>Construction mécanique</v>
          </cell>
          <cell r="B1626" t="str">
            <v>إنشاء ميكانيكي</v>
          </cell>
          <cell r="C1626" t="str">
            <v>Université de Jijel</v>
          </cell>
          <cell r="D1626" t="str">
            <v>ST</v>
          </cell>
          <cell r="E1626" t="str">
            <v>Sciences et Technologies</v>
          </cell>
          <cell r="F1626" t="str">
            <v>génie mécanique</v>
          </cell>
          <cell r="G1626" t="str">
            <v>Génie mécanique</v>
          </cell>
          <cell r="H1626" t="str">
            <v>Construction mécanique</v>
          </cell>
          <cell r="I1626" t="str">
            <v>إنشاء ميكانيكي</v>
          </cell>
          <cell r="J1626" t="str">
            <v>هندسة ميكانيكية</v>
          </cell>
          <cell r="K1626" t="str">
            <v>Recr. régional</v>
          </cell>
          <cell r="L1626" t="str">
            <v>A</v>
          </cell>
        </row>
        <row r="1627">
          <cell r="A1627" t="str">
            <v>Energétique</v>
          </cell>
          <cell r="B1627" t="str">
            <v>طاقوية</v>
          </cell>
          <cell r="C1627" t="str">
            <v>Université de Jijel</v>
          </cell>
          <cell r="D1627" t="str">
            <v>ST</v>
          </cell>
          <cell r="E1627" t="str">
            <v>Sciences et Technologies</v>
          </cell>
          <cell r="F1627" t="str">
            <v>génie mécanique</v>
          </cell>
          <cell r="G1627" t="str">
            <v>Génie mécanique</v>
          </cell>
          <cell r="H1627" t="str">
            <v>Energétique</v>
          </cell>
          <cell r="I1627" t="str">
            <v>طاقوية</v>
          </cell>
          <cell r="J1627" t="str">
            <v>هندسة ميكانيكية</v>
          </cell>
          <cell r="K1627" t="str">
            <v>Recr. régional</v>
          </cell>
          <cell r="L1627" t="str">
            <v>A</v>
          </cell>
        </row>
        <row r="1628">
          <cell r="A1628" t="str">
            <v>Hydraulique</v>
          </cell>
          <cell r="B1628" t="str">
            <v>ري</v>
          </cell>
          <cell r="C1628" t="str">
            <v>Université de Jijel</v>
          </cell>
          <cell r="D1628" t="str">
            <v>ST</v>
          </cell>
          <cell r="E1628" t="str">
            <v>Sciences et Technologies</v>
          </cell>
          <cell r="F1628" t="str">
            <v>hydraulique</v>
          </cell>
          <cell r="G1628" t="str">
            <v>Hydraulique</v>
          </cell>
          <cell r="H1628" t="str">
            <v>Hydraulique</v>
          </cell>
          <cell r="I1628" t="str">
            <v>ري</v>
          </cell>
          <cell r="J1628" t="str">
            <v>ري</v>
          </cell>
          <cell r="K1628" t="str">
            <v>Recr. régional</v>
          </cell>
          <cell r="L1628" t="str">
            <v>A</v>
          </cell>
        </row>
        <row r="1629">
          <cell r="A1629" t="str">
            <v>Télécommunications</v>
          </cell>
          <cell r="B1629" t="str">
            <v>اتصالات سلكية ولاسلكية</v>
          </cell>
          <cell r="C1629" t="str">
            <v>Université de Jijel</v>
          </cell>
          <cell r="D1629" t="str">
            <v>ST</v>
          </cell>
          <cell r="E1629" t="str">
            <v>Sciences et Technologies</v>
          </cell>
          <cell r="F1629" t="str">
            <v>Télécommunications</v>
          </cell>
          <cell r="G1629" t="str">
            <v>Télécommunications</v>
          </cell>
          <cell r="H1629" t="str">
            <v>Télécommunications</v>
          </cell>
          <cell r="I1629" t="str">
            <v>اتصالات سلكية ولاسلكية</v>
          </cell>
          <cell r="J1629" t="str">
            <v>اتصالات سلكية ولا سلكية</v>
          </cell>
          <cell r="K1629" t="str">
            <v>Recr. régional</v>
          </cell>
          <cell r="L1629" t="str">
            <v>A</v>
          </cell>
        </row>
        <row r="1630">
          <cell r="A1630" t="str">
            <v>Travaux publics</v>
          </cell>
          <cell r="B1630" t="str">
            <v>أشغال عمومية</v>
          </cell>
          <cell r="C1630" t="str">
            <v>Université de Jijel</v>
          </cell>
          <cell r="D1630" t="str">
            <v>ST</v>
          </cell>
          <cell r="E1630" t="str">
            <v>Sciences et Technologies</v>
          </cell>
          <cell r="F1630" t="str">
            <v>travaux publics</v>
          </cell>
          <cell r="G1630" t="str">
            <v>Travaux publics</v>
          </cell>
          <cell r="H1630" t="str">
            <v>Travaux publics</v>
          </cell>
          <cell r="I1630" t="str">
            <v>أشغال عمومية</v>
          </cell>
          <cell r="J1630" t="str">
            <v>أشغال عمومية</v>
          </cell>
          <cell r="K1630" t="str">
            <v>Recr. régional</v>
          </cell>
          <cell r="L1630" t="str">
            <v>A</v>
          </cell>
        </row>
        <row r="1631">
          <cell r="A1631" t="str">
            <v>Information</v>
          </cell>
          <cell r="B1631" t="str">
            <v>إعلام</v>
          </cell>
          <cell r="C1631" t="str">
            <v>Université de Jijel</v>
          </cell>
          <cell r="D1631" t="str">
            <v>SHS</v>
          </cell>
          <cell r="E1631" t="str">
            <v>Sciences humaines</v>
          </cell>
          <cell r="F1631" t="str">
            <v>sciences humaines - sciences de l’information et de la communication</v>
          </cell>
          <cell r="G1631" t="str">
            <v>Sciences humaines - sciences de l’information et de la communication</v>
          </cell>
          <cell r="H1631" t="str">
            <v>Information</v>
          </cell>
          <cell r="I1631" t="str">
            <v>إعلام</v>
          </cell>
          <cell r="J1631" t="str">
            <v>علوم إنسانية - علوم الإعلام و الاتصال</v>
          </cell>
          <cell r="K1631" t="str">
            <v>Recr. régional</v>
          </cell>
          <cell r="L1631" t="str">
            <v>A</v>
          </cell>
        </row>
        <row r="1632">
          <cell r="A1632" t="str">
            <v>Sociologie</v>
          </cell>
          <cell r="B1632" t="str">
            <v>علم الإجتماع</v>
          </cell>
          <cell r="C1632" t="str">
            <v>Université de Jijel</v>
          </cell>
          <cell r="D1632" t="str">
            <v>SHS</v>
          </cell>
          <cell r="E1632" t="str">
            <v>Sciences sociales</v>
          </cell>
          <cell r="F1632" t="str">
            <v>sciences sociales - sociologie</v>
          </cell>
          <cell r="G1632" t="str">
            <v>Sciences sociales - sociologie</v>
          </cell>
          <cell r="H1632" t="str">
            <v>Sociologie</v>
          </cell>
          <cell r="I1632" t="str">
            <v>علم الإجتماع</v>
          </cell>
          <cell r="J1632" t="str">
            <v>علوم اجتماعية - علم الإجتماع</v>
          </cell>
          <cell r="K1632" t="str">
            <v>Recr. régional</v>
          </cell>
          <cell r="L1632" t="str">
            <v>A</v>
          </cell>
        </row>
        <row r="1633">
          <cell r="A1633" t="str">
            <v>Psychologie de l'éducation</v>
          </cell>
          <cell r="B1633" t="str">
            <v>علم النفس التربوي</v>
          </cell>
          <cell r="C1633" t="str">
            <v>Université de Jijel</v>
          </cell>
          <cell r="D1633" t="str">
            <v>SHS</v>
          </cell>
          <cell r="E1633" t="str">
            <v>Sciences sociales</v>
          </cell>
          <cell r="F1633" t="str">
            <v>Sciences sociales - sciences de l'éducation</v>
          </cell>
          <cell r="G1633" t="str">
            <v>Sciences sociales - sciences de l'éducation</v>
          </cell>
          <cell r="H1633" t="str">
            <v>Psychologie de l'éducation</v>
          </cell>
          <cell r="I1633" t="str">
            <v>علم النفس التربوي</v>
          </cell>
          <cell r="J1633" t="str">
            <v>علوم اجتماعية - علوم التربية</v>
          </cell>
          <cell r="K1633" t="str">
            <v>Recr. régional</v>
          </cell>
          <cell r="L1633" t="str">
            <v>A</v>
          </cell>
        </row>
        <row r="1634">
          <cell r="A1634" t="str">
            <v>Droit privé</v>
          </cell>
          <cell r="B1634" t="str">
            <v>قانون خاص</v>
          </cell>
          <cell r="C1634" t="str">
            <v>Université de Khemis Miliana</v>
          </cell>
          <cell r="D1634" t="str">
            <v>DSP</v>
          </cell>
          <cell r="E1634" t="str">
            <v>Droit</v>
          </cell>
          <cell r="F1634" t="str">
            <v>droit</v>
          </cell>
          <cell r="G1634" t="str">
            <v>Droit</v>
          </cell>
          <cell r="H1634" t="str">
            <v>Droit privé</v>
          </cell>
          <cell r="I1634" t="str">
            <v>قانون خاص</v>
          </cell>
          <cell r="J1634" t="str">
            <v>حقوق</v>
          </cell>
          <cell r="K1634" t="str">
            <v>Recr. régional</v>
          </cell>
          <cell r="L1634" t="str">
            <v>A</v>
          </cell>
        </row>
        <row r="1635">
          <cell r="A1635" t="str">
            <v>Droit public</v>
          </cell>
          <cell r="B1635" t="str">
            <v>قانون عام</v>
          </cell>
          <cell r="C1635" t="str">
            <v>Université de Khemis Miliana</v>
          </cell>
          <cell r="D1635" t="str">
            <v>DSP</v>
          </cell>
          <cell r="E1635" t="str">
            <v>Droit</v>
          </cell>
          <cell r="F1635" t="str">
            <v>droit</v>
          </cell>
          <cell r="G1635" t="str">
            <v>Droit</v>
          </cell>
          <cell r="H1635" t="str">
            <v>Droit public</v>
          </cell>
          <cell r="I1635" t="str">
            <v>قانون عام</v>
          </cell>
          <cell r="J1635" t="str">
            <v>حقوق</v>
          </cell>
          <cell r="K1635" t="str">
            <v>Recr. régional</v>
          </cell>
          <cell r="L1635" t="str">
            <v>A</v>
          </cell>
        </row>
        <row r="1636">
          <cell r="A1636" t="str">
            <v>Critique et méthodes</v>
          </cell>
          <cell r="B1636" t="str">
            <v>نقد ومناهج</v>
          </cell>
          <cell r="C1636" t="str">
            <v>Université de Khemis Miliana</v>
          </cell>
          <cell r="D1636" t="str">
            <v>LLA</v>
          </cell>
          <cell r="E1636" t="str">
            <v>Langue et littérature arabes</v>
          </cell>
          <cell r="F1636" t="str">
            <v>Etudes critiques</v>
          </cell>
          <cell r="G1636" t="str">
            <v>Etudes critiques</v>
          </cell>
          <cell r="H1636" t="str">
            <v>Critique et méthodes</v>
          </cell>
          <cell r="I1636" t="str">
            <v>نقد ومناهج</v>
          </cell>
          <cell r="J1636" t="str">
            <v>دراسات نقدية</v>
          </cell>
          <cell r="K1636" t="str">
            <v>Recr. régional</v>
          </cell>
          <cell r="L1636" t="str">
            <v>A</v>
          </cell>
        </row>
        <row r="1637">
          <cell r="A1637" t="str">
            <v>Littérature arabe</v>
          </cell>
          <cell r="B1637" t="str">
            <v>أدب عربي</v>
          </cell>
          <cell r="C1637" t="str">
            <v>Université de Khemis Miliana</v>
          </cell>
          <cell r="D1637" t="str">
            <v>LLA</v>
          </cell>
          <cell r="E1637" t="str">
            <v>Langue et littérature arabes</v>
          </cell>
          <cell r="F1637" t="str">
            <v>Etudes littéraires</v>
          </cell>
          <cell r="G1637" t="str">
            <v>Etudes littéraires</v>
          </cell>
          <cell r="H1637" t="str">
            <v>Littérature arabe</v>
          </cell>
          <cell r="I1637" t="str">
            <v>أدب عربي</v>
          </cell>
          <cell r="J1637" t="str">
            <v>دراسات أدبية</v>
          </cell>
          <cell r="K1637" t="str">
            <v>Recr. régional</v>
          </cell>
          <cell r="L1637" t="str">
            <v>A</v>
          </cell>
        </row>
        <row r="1638">
          <cell r="A1638" t="str">
            <v>Linguistique générale</v>
          </cell>
          <cell r="B1638" t="str">
            <v>لسانيات عامة</v>
          </cell>
          <cell r="C1638" t="str">
            <v>Université de Khemis Miliana</v>
          </cell>
          <cell r="D1638" t="str">
            <v>LLA</v>
          </cell>
          <cell r="E1638" t="str">
            <v>Langue et littérature arabes</v>
          </cell>
          <cell r="F1638" t="str">
            <v>Etudes linguistiques</v>
          </cell>
          <cell r="G1638" t="str">
            <v>Etudes linguistiques</v>
          </cell>
          <cell r="H1638" t="str">
            <v>Linguistique générale</v>
          </cell>
          <cell r="I1638" t="str">
            <v>لسانيات عامة</v>
          </cell>
          <cell r="J1638" t="str">
            <v>دراسات لغوية</v>
          </cell>
          <cell r="K1638" t="str">
            <v>Recr. régional</v>
          </cell>
          <cell r="L1638" t="str">
            <v>A</v>
          </cell>
        </row>
        <row r="1639">
          <cell r="A1639" t="str">
            <v>Langue anglaise</v>
          </cell>
          <cell r="B1639" t="str">
            <v>لغة انجليزية</v>
          </cell>
          <cell r="C1639" t="str">
            <v>Université de Khemis Miliana</v>
          </cell>
          <cell r="D1639" t="str">
            <v>LLE</v>
          </cell>
          <cell r="E1639" t="str">
            <v>Langue anglaise</v>
          </cell>
          <cell r="F1639" t="str">
            <v>langue anglaise</v>
          </cell>
          <cell r="G1639" t="str">
            <v>Langue anglaise</v>
          </cell>
          <cell r="H1639" t="str">
            <v>Langue anglaise</v>
          </cell>
          <cell r="I1639" t="str">
            <v>لغة انجليزية</v>
          </cell>
          <cell r="J1639" t="str">
            <v>لغة انجليزية</v>
          </cell>
          <cell r="K1639" t="str">
            <v>Recr. régional</v>
          </cell>
          <cell r="L1639" t="str">
            <v>A</v>
          </cell>
        </row>
        <row r="1640">
          <cell r="A1640" t="str">
            <v>Langue française</v>
          </cell>
          <cell r="B1640" t="str">
            <v>لغة فرنسية</v>
          </cell>
          <cell r="C1640" t="str">
            <v>Université de Khemis Miliana</v>
          </cell>
          <cell r="D1640" t="str">
            <v>LLE</v>
          </cell>
          <cell r="E1640" t="str">
            <v>Langue française</v>
          </cell>
          <cell r="F1640" t="str">
            <v>langue française</v>
          </cell>
          <cell r="G1640" t="str">
            <v>Langue française</v>
          </cell>
          <cell r="H1640" t="str">
            <v>Langue française</v>
          </cell>
          <cell r="I1640" t="str">
            <v>لغة فرنسية</v>
          </cell>
          <cell r="J1640" t="str">
            <v>لغة فرنسية</v>
          </cell>
          <cell r="K1640" t="str">
            <v>Recr. régional</v>
          </cell>
          <cell r="L1640" t="str">
            <v>A</v>
          </cell>
        </row>
        <row r="1641">
          <cell r="A1641" t="str">
            <v>Systèmes informatiques</v>
          </cell>
          <cell r="B1641" t="str">
            <v>نظم معلوماتية</v>
          </cell>
          <cell r="C1641" t="str">
            <v>Université de Khemis Miliana</v>
          </cell>
          <cell r="D1641" t="str">
            <v>MI</v>
          </cell>
          <cell r="E1641" t="str">
            <v>Mathématiques et Informatique</v>
          </cell>
          <cell r="F1641" t="str">
            <v>informatique</v>
          </cell>
          <cell r="G1641" t="str">
            <v>Informatique</v>
          </cell>
          <cell r="H1641" t="str">
            <v>Systèmes informatiques</v>
          </cell>
          <cell r="I1641" t="str">
            <v>نظم معلوماتية</v>
          </cell>
          <cell r="J1641" t="str">
            <v>إعلام آلي</v>
          </cell>
          <cell r="K1641" t="str">
            <v>Recr. régional</v>
          </cell>
          <cell r="L1641" t="str">
            <v>A</v>
          </cell>
        </row>
        <row r="1642">
          <cell r="A1642" t="str">
            <v>Mathématiques</v>
          </cell>
          <cell r="B1642" t="str">
            <v>رياضيات</v>
          </cell>
          <cell r="C1642" t="str">
            <v>Université de Khemis Miliana</v>
          </cell>
          <cell r="D1642" t="str">
            <v>MI</v>
          </cell>
          <cell r="E1642" t="str">
            <v>Mathématiques et Informatique</v>
          </cell>
          <cell r="F1642" t="str">
            <v>mathématiques</v>
          </cell>
          <cell r="G1642" t="str">
            <v>Mathématiques</v>
          </cell>
          <cell r="H1642" t="str">
            <v>Mathématiques</v>
          </cell>
          <cell r="I1642" t="str">
            <v>رياضيات</v>
          </cell>
          <cell r="J1642" t="str">
            <v>رياضيات</v>
          </cell>
          <cell r="K1642" t="str">
            <v>Recr. régional</v>
          </cell>
          <cell r="L1642" t="str">
            <v>A</v>
          </cell>
        </row>
        <row r="1643">
          <cell r="A1643" t="str">
            <v>Chimie fondamentale</v>
          </cell>
          <cell r="B1643" t="str">
            <v>الكيمياء الأساسية</v>
          </cell>
          <cell r="C1643" t="str">
            <v>Université de Khemis Miliana</v>
          </cell>
          <cell r="D1643" t="str">
            <v>SM</v>
          </cell>
          <cell r="E1643" t="str">
            <v>Sciences de la matière</v>
          </cell>
          <cell r="F1643" t="str">
            <v>chimie</v>
          </cell>
          <cell r="G1643" t="str">
            <v>Chimie</v>
          </cell>
          <cell r="H1643" t="str">
            <v>Chimie fondamentale</v>
          </cell>
          <cell r="I1643" t="str">
            <v>الكيمياء الأساسية</v>
          </cell>
          <cell r="J1643" t="str">
            <v>كيمياء</v>
          </cell>
          <cell r="K1643" t="str">
            <v>Recr. régional</v>
          </cell>
          <cell r="L1643" t="str">
            <v>A</v>
          </cell>
        </row>
        <row r="1644">
          <cell r="A1644" t="str">
            <v>Physique fondamentale</v>
          </cell>
          <cell r="B1644" t="str">
            <v>الفيزياء الأساسية</v>
          </cell>
          <cell r="C1644" t="str">
            <v>Université de Khemis Miliana</v>
          </cell>
          <cell r="D1644" t="str">
            <v>SM</v>
          </cell>
          <cell r="E1644" t="str">
            <v>Sciences de la matière</v>
          </cell>
          <cell r="F1644" t="str">
            <v>physique</v>
          </cell>
          <cell r="G1644" t="str">
            <v>Physique</v>
          </cell>
          <cell r="H1644" t="str">
            <v>Physique fondamentale</v>
          </cell>
          <cell r="I1644" t="str">
            <v>الفيزياء الأساسية</v>
          </cell>
          <cell r="J1644" t="str">
            <v>فيزياء</v>
          </cell>
          <cell r="K1644" t="str">
            <v>Recr. régional</v>
          </cell>
          <cell r="L1644" t="str">
            <v>A</v>
          </cell>
        </row>
        <row r="1645">
          <cell r="A1645" t="str">
            <v>Biotechnologie microbienne</v>
          </cell>
          <cell r="B1645" t="str">
            <v>بيوتكنولوجيا الميكروبات</v>
          </cell>
          <cell r="C1645" t="str">
            <v>Université de Khemis Miliana</v>
          </cell>
          <cell r="D1645" t="str">
            <v>SNV</v>
          </cell>
          <cell r="E1645" t="str">
            <v>Sciences de la Nature et de la Vie</v>
          </cell>
          <cell r="F1645" t="str">
            <v>Biotechnologies</v>
          </cell>
          <cell r="G1645" t="str">
            <v>Biotechnologies</v>
          </cell>
          <cell r="H1645" t="str">
            <v>Biotechnologie microbienne</v>
          </cell>
          <cell r="I1645" t="str">
            <v>بيوتكنولوجيا الميكروبات</v>
          </cell>
          <cell r="J1645" t="str">
            <v>بيوتكنولوجيا</v>
          </cell>
          <cell r="K1645" t="str">
            <v>Recr. régional</v>
          </cell>
          <cell r="L1645" t="str">
            <v>A</v>
          </cell>
        </row>
        <row r="1646">
          <cell r="A1646" t="str">
            <v>Biotechnologie végétale et amélioration</v>
          </cell>
          <cell r="B1646" t="str">
            <v>بيوتكنولوجيا نباتية و تحسين النبات</v>
          </cell>
          <cell r="C1646" t="str">
            <v>Université de Khemis Miliana</v>
          </cell>
          <cell r="D1646" t="str">
            <v>SNV</v>
          </cell>
          <cell r="E1646" t="str">
            <v>Sciences de la Nature et de la Vie</v>
          </cell>
          <cell r="F1646" t="str">
            <v>Biotechnologies</v>
          </cell>
          <cell r="G1646" t="str">
            <v>Biotechnologies</v>
          </cell>
          <cell r="H1646" t="str">
            <v>Biotechnologie végétale et amélioration</v>
          </cell>
          <cell r="I1646" t="str">
            <v>بيوتكنولوجيا نباتية و تحسين النبات</v>
          </cell>
          <cell r="J1646" t="str">
            <v>بيوتكنولوجيا</v>
          </cell>
          <cell r="K1646" t="str">
            <v>Recr. régional</v>
          </cell>
          <cell r="L1646" t="str">
            <v>A</v>
          </cell>
        </row>
        <row r="1647">
          <cell r="A1647" t="str">
            <v>Ecologie et environnement</v>
          </cell>
          <cell r="B1647" t="str">
            <v>بيئة ومحيط</v>
          </cell>
          <cell r="C1647" t="str">
            <v>Université de Khemis Miliana</v>
          </cell>
          <cell r="D1647" t="str">
            <v>SNV</v>
          </cell>
          <cell r="E1647" t="str">
            <v>Sciences de la Nature et de la Vie</v>
          </cell>
          <cell r="F1647" t="str">
            <v>ecologie et environnement</v>
          </cell>
          <cell r="G1647" t="str">
            <v>Ecologie et environnement</v>
          </cell>
          <cell r="H1647" t="str">
            <v>Ecologie et environnement</v>
          </cell>
          <cell r="I1647" t="str">
            <v>بيئة ومحيط</v>
          </cell>
          <cell r="J1647" t="str">
            <v>بيئة ومحيط</v>
          </cell>
          <cell r="K1647" t="str">
            <v>Recr. régional</v>
          </cell>
          <cell r="L1647" t="str">
            <v>A</v>
          </cell>
        </row>
        <row r="1648">
          <cell r="A1648" t="str">
            <v>Aquaculture et pisciculture</v>
          </cell>
          <cell r="B1648" t="str">
            <v xml:space="preserve">تربية الاحياء المائية و الاسماك </v>
          </cell>
          <cell r="C1648" t="str">
            <v>Université de Khemis Miliana</v>
          </cell>
          <cell r="D1648" t="str">
            <v>SNV</v>
          </cell>
          <cell r="E1648" t="str">
            <v>Sciences de la Nature et de la Vie</v>
          </cell>
          <cell r="F1648" t="str">
            <v>hydrobiologie marine et continentale</v>
          </cell>
          <cell r="G1648" t="str">
            <v>Hydrobiologie marine et continentale</v>
          </cell>
          <cell r="H1648" t="str">
            <v>Aquaculture et pisciculture</v>
          </cell>
          <cell r="I1648" t="str">
            <v xml:space="preserve">تربية الاحياء المائية و الاسماك </v>
          </cell>
          <cell r="J1648" t="str">
            <v>هيدروبيولوجيا بحرية وقارية</v>
          </cell>
          <cell r="K1648" t="str">
            <v>Recr. régional</v>
          </cell>
          <cell r="L1648" t="str">
            <v>A</v>
          </cell>
        </row>
        <row r="1649">
          <cell r="A1649" t="str">
            <v>Production animale</v>
          </cell>
          <cell r="B1649" t="str">
            <v>إنتاج حيواني</v>
          </cell>
          <cell r="C1649" t="str">
            <v>Université de Khemis Miliana</v>
          </cell>
          <cell r="D1649" t="str">
            <v>SNV</v>
          </cell>
          <cell r="E1649" t="str">
            <v>Sciences de la Nature et de la Vie</v>
          </cell>
          <cell r="F1649" t="str">
            <v>sciences agronomiques</v>
          </cell>
          <cell r="G1649" t="str">
            <v>Sciences agronomiques</v>
          </cell>
          <cell r="H1649" t="str">
            <v>Production animale</v>
          </cell>
          <cell r="I1649" t="str">
            <v>إنتاج حيواني</v>
          </cell>
          <cell r="J1649" t="str">
            <v>علوم فلاحية</v>
          </cell>
          <cell r="K1649" t="str">
            <v>Recr. régional</v>
          </cell>
          <cell r="L1649" t="str">
            <v>A</v>
          </cell>
        </row>
        <row r="1650">
          <cell r="A1650" t="str">
            <v>Production végétale</v>
          </cell>
          <cell r="B1650" t="str">
            <v>إنتاج نباتي</v>
          </cell>
          <cell r="C1650" t="str">
            <v>Université de Khemis Miliana</v>
          </cell>
          <cell r="D1650" t="str">
            <v>SNV</v>
          </cell>
          <cell r="E1650" t="str">
            <v>Sciences de la Nature et de la Vie</v>
          </cell>
          <cell r="F1650" t="str">
            <v>sciences agronomiques</v>
          </cell>
          <cell r="G1650" t="str">
            <v>Sciences agronomiques</v>
          </cell>
          <cell r="H1650" t="str">
            <v>Production végétale</v>
          </cell>
          <cell r="I1650" t="str">
            <v>إنتاج نباتي</v>
          </cell>
          <cell r="J1650" t="str">
            <v>علوم فلاحية</v>
          </cell>
          <cell r="K1650" t="str">
            <v>Recr. régional</v>
          </cell>
          <cell r="L1650" t="str">
            <v>A</v>
          </cell>
        </row>
        <row r="1651">
          <cell r="A1651" t="str">
            <v>Sol et eau</v>
          </cell>
          <cell r="B1651" t="str">
            <v>تربة وماء</v>
          </cell>
          <cell r="C1651" t="str">
            <v>Université de Khemis Miliana</v>
          </cell>
          <cell r="D1651" t="str">
            <v>SNV</v>
          </cell>
          <cell r="E1651" t="str">
            <v>Sciences de la Nature et de la Vie</v>
          </cell>
          <cell r="F1651" t="str">
            <v>sciences agronomiques</v>
          </cell>
          <cell r="G1651" t="str">
            <v>Sciences agronomiques</v>
          </cell>
          <cell r="H1651" t="str">
            <v>Sol et eau</v>
          </cell>
          <cell r="I1651" t="str">
            <v>تربة وماء</v>
          </cell>
          <cell r="J1651" t="str">
            <v>علوم فلاحية</v>
          </cell>
          <cell r="K1651" t="str">
            <v>Recr. régional</v>
          </cell>
          <cell r="L1651" t="str">
            <v>A</v>
          </cell>
        </row>
        <row r="1652">
          <cell r="A1652" t="str">
            <v>Biologie et physiologie animale</v>
          </cell>
          <cell r="B1652" t="str">
            <v>بيولوجيا وفيزيولوجيا حيوانية</v>
          </cell>
          <cell r="C1652" t="str">
            <v>Université de Khemis Miliana</v>
          </cell>
          <cell r="D1652" t="str">
            <v>SNV</v>
          </cell>
          <cell r="E1652" t="str">
            <v>Sciences de la Nature et de la Vie</v>
          </cell>
          <cell r="F1652" t="str">
            <v>sciences biologiques</v>
          </cell>
          <cell r="G1652" t="str">
            <v>Sciences biologiques</v>
          </cell>
          <cell r="H1652" t="str">
            <v>Biologie et physiologie animale</v>
          </cell>
          <cell r="I1652" t="str">
            <v>بيولوجيا وفيزيولوجيا حيوانية</v>
          </cell>
          <cell r="J1652" t="str">
            <v>علوم بيولوجية</v>
          </cell>
          <cell r="K1652" t="str">
            <v>Recr. régional</v>
          </cell>
          <cell r="L1652" t="str">
            <v>A</v>
          </cell>
        </row>
        <row r="1653">
          <cell r="A1653" t="str">
            <v>Microbiologie</v>
          </cell>
          <cell r="B1653" t="str">
            <v>علم الأحياء الدقيقة</v>
          </cell>
          <cell r="C1653" t="str">
            <v>Université de Khemis Miliana</v>
          </cell>
          <cell r="D1653" t="str">
            <v>SNV</v>
          </cell>
          <cell r="E1653" t="str">
            <v>Sciences de la Nature et de la Vie</v>
          </cell>
          <cell r="F1653" t="str">
            <v>sciences biologiques</v>
          </cell>
          <cell r="G1653" t="str">
            <v>Sciences biologiques</v>
          </cell>
          <cell r="H1653" t="str">
            <v>Microbiologie</v>
          </cell>
          <cell r="I1653" t="str">
            <v>علم الأحياء الدقيقة</v>
          </cell>
          <cell r="J1653" t="str">
            <v>علوم بيولوجية</v>
          </cell>
          <cell r="K1653" t="str">
            <v>Recr. régional</v>
          </cell>
          <cell r="L1653" t="str">
            <v>A</v>
          </cell>
        </row>
        <row r="1654">
          <cell r="A1654" t="str">
            <v>Géologie appliquée : Géotechnique</v>
          </cell>
          <cell r="B1654" t="str">
            <v>جيولوجيا تطبيقية : جيوتقني</v>
          </cell>
          <cell r="C1654" t="str">
            <v>Université de Khemis Miliana</v>
          </cell>
          <cell r="D1654" t="str">
            <v>STU</v>
          </cell>
          <cell r="E1654" t="str">
            <v>Géologie</v>
          </cell>
          <cell r="F1654" t="str">
            <v>géologie</v>
          </cell>
          <cell r="G1654" t="str">
            <v>Géologie</v>
          </cell>
          <cell r="H1654" t="str">
            <v>Géologie appliquée : Géotechnique</v>
          </cell>
          <cell r="I1654" t="str">
            <v>جيولوجيا تطبيقية : جيوتقني</v>
          </cell>
          <cell r="J1654" t="str">
            <v>جيولوجيا</v>
          </cell>
          <cell r="K1654" t="str">
            <v>Recr. régional</v>
          </cell>
          <cell r="L1654" t="str">
            <v>A</v>
          </cell>
        </row>
        <row r="1655">
          <cell r="A1655" t="str">
            <v>Géologie appliquée : Hydrogéologie</v>
          </cell>
          <cell r="B1655" t="str">
            <v>جيولوجيا تطبيقية : هيدروجيولوجيا</v>
          </cell>
          <cell r="C1655" t="str">
            <v>Université de Khemis Miliana</v>
          </cell>
          <cell r="D1655" t="str">
            <v>STU</v>
          </cell>
          <cell r="E1655" t="str">
            <v>Géologie</v>
          </cell>
          <cell r="F1655" t="str">
            <v>géologie</v>
          </cell>
          <cell r="G1655" t="str">
            <v>Géologie</v>
          </cell>
          <cell r="H1655" t="str">
            <v>Géologie appliquée : Hydrogéologie</v>
          </cell>
          <cell r="I1655" t="str">
            <v>جيولوجيا تطبيقية : هيدروجيولوجيا</v>
          </cell>
          <cell r="J1655" t="str">
            <v>جيولوجيا</v>
          </cell>
          <cell r="K1655" t="str">
            <v>Recr. régional</v>
          </cell>
          <cell r="L1655" t="str">
            <v>A</v>
          </cell>
        </row>
        <row r="1656">
          <cell r="A1656" t="str">
            <v>Marketing</v>
          </cell>
          <cell r="B1656" t="str">
            <v>تسويق</v>
          </cell>
          <cell r="C1656" t="str">
            <v>Université de Khemis Miliana</v>
          </cell>
          <cell r="D1656" t="str">
            <v>SEGC</v>
          </cell>
          <cell r="E1656" t="str">
            <v>Sciences économiques, de gestion et commerciales </v>
          </cell>
          <cell r="F1656" t="str">
            <v>sciences commerciales</v>
          </cell>
          <cell r="G1656" t="str">
            <v>Sciences commerciales</v>
          </cell>
          <cell r="H1656" t="str">
            <v>Marketing</v>
          </cell>
          <cell r="I1656" t="str">
            <v>تسويق</v>
          </cell>
          <cell r="J1656" t="str">
            <v>علوم تجارية</v>
          </cell>
          <cell r="K1656" t="str">
            <v>Recr. régional</v>
          </cell>
          <cell r="L1656" t="str">
            <v>A</v>
          </cell>
        </row>
        <row r="1657">
          <cell r="A1657" t="str">
            <v>Management</v>
          </cell>
          <cell r="B1657" t="str">
            <v>إدارة الأعمال</v>
          </cell>
          <cell r="C1657" t="str">
            <v>Université de Khemis Miliana</v>
          </cell>
          <cell r="D1657" t="str">
            <v>SEGC</v>
          </cell>
          <cell r="E1657" t="str">
            <v>Sciences économiques, de gestion et commerciales </v>
          </cell>
          <cell r="F1657" t="str">
            <v>sciences de gestion</v>
          </cell>
          <cell r="G1657" t="str">
            <v>Sciences de gestion</v>
          </cell>
          <cell r="H1657" t="str">
            <v>Management</v>
          </cell>
          <cell r="I1657" t="str">
            <v>إدارة الأعمال</v>
          </cell>
          <cell r="J1657" t="str">
            <v>علوم التسيير</v>
          </cell>
          <cell r="K1657" t="str">
            <v>Recr. régional</v>
          </cell>
          <cell r="L1657" t="str">
            <v>A</v>
          </cell>
        </row>
        <row r="1658">
          <cell r="A1658" t="str">
            <v>Management des ressources humaines</v>
          </cell>
          <cell r="B1658" t="str">
            <v>إدارة الموارد البشرية</v>
          </cell>
          <cell r="C1658" t="str">
            <v>Université de Khemis Miliana</v>
          </cell>
          <cell r="D1658" t="str">
            <v>SEGC</v>
          </cell>
          <cell r="E1658" t="str">
            <v>Sciences économiques, de gestion et commerciales </v>
          </cell>
          <cell r="F1658" t="str">
            <v>sciences de gestion</v>
          </cell>
          <cell r="G1658" t="str">
            <v>Sciences de gestion</v>
          </cell>
          <cell r="H1658" t="str">
            <v>Management des ressources humaines</v>
          </cell>
          <cell r="I1658" t="str">
            <v>إدارة الموارد البشرية</v>
          </cell>
          <cell r="J1658" t="str">
            <v>علوم التسيير</v>
          </cell>
          <cell r="K1658" t="str">
            <v>Recr. régional</v>
          </cell>
          <cell r="L1658" t="str">
            <v>A</v>
          </cell>
        </row>
        <row r="1659">
          <cell r="A1659" t="str">
            <v>Economie monétaire et bancaire</v>
          </cell>
          <cell r="B1659" t="str">
            <v>اقتصاد نقدي وبنكي</v>
          </cell>
          <cell r="C1659" t="str">
            <v>Université de Khemis Miliana</v>
          </cell>
          <cell r="D1659" t="str">
            <v>SEGC</v>
          </cell>
          <cell r="E1659" t="str">
            <v>Sciences économiques, de gestion et commerciales </v>
          </cell>
          <cell r="F1659" t="str">
            <v>sciences économiques</v>
          </cell>
          <cell r="G1659" t="str">
            <v>Sciences économiques</v>
          </cell>
          <cell r="H1659" t="str">
            <v>Economie monétaire et bancaire</v>
          </cell>
          <cell r="I1659" t="str">
            <v>اقتصاد نقدي وبنكي</v>
          </cell>
          <cell r="J1659" t="str">
            <v>علوم اقتصادية</v>
          </cell>
          <cell r="K1659" t="str">
            <v>Recr. régional</v>
          </cell>
          <cell r="L1659" t="str">
            <v>A</v>
          </cell>
        </row>
        <row r="1660">
          <cell r="A1660" t="str">
            <v>Comptabilité et audit</v>
          </cell>
          <cell r="B1660" t="str">
            <v>محاسبة ومراجعة</v>
          </cell>
          <cell r="C1660" t="str">
            <v>Université de Khemis Miliana</v>
          </cell>
          <cell r="D1660" t="str">
            <v>SEGC</v>
          </cell>
          <cell r="E1660" t="str">
            <v>Sciences économiques, de gestion et commerciales </v>
          </cell>
          <cell r="F1660" t="str">
            <v>sciences financières et comptabilité</v>
          </cell>
          <cell r="G1660" t="str">
            <v>Sciences financières et comptabilité</v>
          </cell>
          <cell r="H1660" t="str">
            <v>Comptabilité et audit</v>
          </cell>
          <cell r="I1660" t="str">
            <v>محاسبة ومراجعة</v>
          </cell>
          <cell r="J1660" t="str">
            <v>علوم مالية ومحاسبة</v>
          </cell>
          <cell r="K1660" t="str">
            <v>Recr. régional</v>
          </cell>
          <cell r="L1660" t="str">
            <v>A</v>
          </cell>
        </row>
        <row r="1661">
          <cell r="A1661" t="str">
            <v>Comptabilité et finance</v>
          </cell>
          <cell r="B1661" t="str">
            <v>محاسبة ومالية</v>
          </cell>
          <cell r="C1661" t="str">
            <v>Université de Khemis Miliana</v>
          </cell>
          <cell r="D1661" t="str">
            <v>SEGC</v>
          </cell>
          <cell r="E1661" t="str">
            <v>Sciences économiques, de gestion et commerciales </v>
          </cell>
          <cell r="F1661" t="str">
            <v>sciences financières et comptabilité</v>
          </cell>
          <cell r="G1661" t="str">
            <v>Sciences financières et comptabilité</v>
          </cell>
          <cell r="H1661" t="str">
            <v>Comptabilité et finance</v>
          </cell>
          <cell r="I1661" t="str">
            <v>محاسبة ومالية</v>
          </cell>
          <cell r="J1661" t="str">
            <v>علوم مالية ومحاسبة</v>
          </cell>
          <cell r="K1661" t="str">
            <v>Recr. régional</v>
          </cell>
          <cell r="L1661" t="str">
            <v>A</v>
          </cell>
        </row>
        <row r="1662">
          <cell r="A1662" t="str">
            <v>Comptabilité et fiscalité</v>
          </cell>
          <cell r="B1662" t="str">
            <v>محاسبة وجباية</v>
          </cell>
          <cell r="C1662" t="str">
            <v>Université de Khemis Miliana</v>
          </cell>
          <cell r="D1662" t="str">
            <v>SEGC</v>
          </cell>
          <cell r="E1662" t="str">
            <v>Sciences économiques, de gestion et commerciales </v>
          </cell>
          <cell r="F1662" t="str">
            <v>sciences financières et comptabilité</v>
          </cell>
          <cell r="G1662" t="str">
            <v>Sciences financières et comptabilité</v>
          </cell>
          <cell r="H1662" t="str">
            <v>Comptabilité et fiscalité</v>
          </cell>
          <cell r="I1662" t="str">
            <v>محاسبة وجباية</v>
          </cell>
          <cell r="J1662" t="str">
            <v>علوم مالية ومحاسبة</v>
          </cell>
          <cell r="K1662" t="str">
            <v>Recr. régional</v>
          </cell>
          <cell r="L1662" t="str">
            <v>A</v>
          </cell>
        </row>
        <row r="1663">
          <cell r="A1663" t="str">
            <v>Finance d'entreprise</v>
          </cell>
          <cell r="B1663" t="str">
            <v>مالية المؤسسة</v>
          </cell>
          <cell r="C1663" t="str">
            <v>Université de Khemis Miliana</v>
          </cell>
          <cell r="D1663" t="str">
            <v>SEGC</v>
          </cell>
          <cell r="E1663" t="str">
            <v>Sciences économiques, de gestion et commerciales </v>
          </cell>
          <cell r="F1663" t="str">
            <v>sciences financières et comptabilité</v>
          </cell>
          <cell r="G1663" t="str">
            <v>Sciences financières et comptabilité</v>
          </cell>
          <cell r="H1663" t="str">
            <v>Finance d'entreprise</v>
          </cell>
          <cell r="I1663" t="str">
            <v>مالية المؤسسة</v>
          </cell>
          <cell r="J1663" t="str">
            <v>علوم مالية ومحاسبة</v>
          </cell>
          <cell r="K1663" t="str">
            <v>Recr. régional</v>
          </cell>
          <cell r="L1663" t="str">
            <v>A</v>
          </cell>
        </row>
        <row r="1664">
          <cell r="A1664" t="str">
            <v>Education et motricité</v>
          </cell>
          <cell r="B1664" t="str">
            <v>التربية وعلم الحركة</v>
          </cell>
          <cell r="C1664" t="str">
            <v>Université de Khemis Miliana</v>
          </cell>
          <cell r="D1664" t="str">
            <v>STAPS</v>
          </cell>
          <cell r="E1664" t="str">
            <v>Sciences et Techniques des Activités Physiques et Sportives</v>
          </cell>
          <cell r="F1664" t="str">
            <v>activité physique et sportive éducative</v>
          </cell>
          <cell r="G1664" t="str">
            <v>Activité physique et sportive éducative</v>
          </cell>
          <cell r="H1664" t="str">
            <v>Education et motricité</v>
          </cell>
          <cell r="I1664" t="str">
            <v>التربية وعلم الحركة</v>
          </cell>
          <cell r="J1664" t="str">
            <v>نشاط بدني رياضي تربوي</v>
          </cell>
          <cell r="K1664" t="str">
            <v>Recr. régional</v>
          </cell>
          <cell r="L1664" t="str">
            <v>A</v>
          </cell>
        </row>
        <row r="1665">
          <cell r="A1665" t="str">
            <v>Entrainement sportif compétitif</v>
          </cell>
          <cell r="B1665" t="str">
            <v>التدريب الرياضي التنافسي</v>
          </cell>
          <cell r="C1665" t="str">
            <v>Université de Khemis Miliana</v>
          </cell>
          <cell r="D1665" t="str">
            <v>STAPS</v>
          </cell>
          <cell r="E1665" t="str">
            <v>Sciences et Techniques des Activités Physiques et Sportives</v>
          </cell>
          <cell r="F1665" t="str">
            <v>entrainement sportif</v>
          </cell>
          <cell r="G1665" t="str">
            <v>Entrainement sportif</v>
          </cell>
          <cell r="H1665" t="str">
            <v>Entrainement sportif compétitif</v>
          </cell>
          <cell r="I1665" t="str">
            <v>التدريب الرياضي التنافسي</v>
          </cell>
          <cell r="J1665" t="str">
            <v>تدريب رياضي</v>
          </cell>
          <cell r="K1665" t="str">
            <v>Recr. régional</v>
          </cell>
          <cell r="L1665" t="str">
            <v>A</v>
          </cell>
        </row>
        <row r="1666">
          <cell r="A1666" t="str">
            <v>Automatique</v>
          </cell>
          <cell r="B1666" t="str">
            <v>آلية</v>
          </cell>
          <cell r="C1666" t="str">
            <v>Université de Khemis Miliana</v>
          </cell>
          <cell r="D1666" t="str">
            <v>ST</v>
          </cell>
          <cell r="E1666" t="str">
            <v>Sciences et Technologies</v>
          </cell>
          <cell r="F1666" t="str">
            <v>automatique</v>
          </cell>
          <cell r="G1666" t="str">
            <v>Automatique</v>
          </cell>
          <cell r="H1666" t="str">
            <v>Automatique</v>
          </cell>
          <cell r="I1666" t="str">
            <v>آلية</v>
          </cell>
          <cell r="J1666" t="str">
            <v>آلية</v>
          </cell>
          <cell r="K1666" t="str">
            <v>Recr. régional</v>
          </cell>
          <cell r="L1666" t="str">
            <v>A</v>
          </cell>
        </row>
        <row r="1667">
          <cell r="A1667" t="str">
            <v>Electronique</v>
          </cell>
          <cell r="B1667" t="str">
            <v>إلكترونيك</v>
          </cell>
          <cell r="C1667" t="str">
            <v>Université de Khemis Miliana</v>
          </cell>
          <cell r="D1667" t="str">
            <v>ST</v>
          </cell>
          <cell r="E1667" t="str">
            <v>Sciences et Technologies</v>
          </cell>
          <cell r="F1667" t="str">
            <v>electronique</v>
          </cell>
          <cell r="G1667" t="str">
            <v>Electronique</v>
          </cell>
          <cell r="H1667" t="str">
            <v>Electronique</v>
          </cell>
          <cell r="I1667" t="str">
            <v>إلكترونيك</v>
          </cell>
          <cell r="J1667" t="str">
            <v>إلكترونيك</v>
          </cell>
          <cell r="K1667" t="str">
            <v>Recr. régional</v>
          </cell>
          <cell r="L1667" t="str">
            <v>A</v>
          </cell>
        </row>
        <row r="1668">
          <cell r="A1668" t="str">
            <v>Electrotechnique</v>
          </cell>
          <cell r="B1668" t="str">
            <v>كهروتقني</v>
          </cell>
          <cell r="C1668" t="str">
            <v>Université de Khemis Miliana</v>
          </cell>
          <cell r="D1668" t="str">
            <v>ST</v>
          </cell>
          <cell r="E1668" t="str">
            <v>Sciences et Technologies</v>
          </cell>
          <cell r="F1668" t="str">
            <v>electrotechnique</v>
          </cell>
          <cell r="G1668" t="str">
            <v>Electrotechnique</v>
          </cell>
          <cell r="H1668" t="str">
            <v>Electrotechnique</v>
          </cell>
          <cell r="I1668" t="str">
            <v>كهروتقني</v>
          </cell>
          <cell r="J1668" t="str">
            <v>كهروتقني</v>
          </cell>
          <cell r="K1668" t="str">
            <v>Recr. régional</v>
          </cell>
          <cell r="L1668" t="str">
            <v>A</v>
          </cell>
        </row>
        <row r="1669">
          <cell r="A1669" t="str">
            <v>Génie civil</v>
          </cell>
          <cell r="B1669" t="str">
            <v>هندسة مدنية</v>
          </cell>
          <cell r="C1669" t="str">
            <v>Université de Khemis Miliana</v>
          </cell>
          <cell r="D1669" t="str">
            <v>ST</v>
          </cell>
          <cell r="E1669" t="str">
            <v>Sciences et Technologies</v>
          </cell>
          <cell r="F1669" t="str">
            <v>Génie Civil</v>
          </cell>
          <cell r="G1669" t="str">
            <v>Génie civil</v>
          </cell>
          <cell r="H1669" t="str">
            <v>Génie civil</v>
          </cell>
          <cell r="I1669" t="str">
            <v>هندسة مدنية</v>
          </cell>
          <cell r="J1669" t="str">
            <v>هندسة مدنية</v>
          </cell>
          <cell r="K1669" t="str">
            <v>Recr. régional</v>
          </cell>
          <cell r="L1669" t="str">
            <v>A</v>
          </cell>
        </row>
        <row r="1670">
          <cell r="A1670" t="str">
            <v>Génie de procédés</v>
          </cell>
          <cell r="B1670" t="str">
            <v>هندسة الطرائق</v>
          </cell>
          <cell r="C1670" t="str">
            <v>Université de Khemis Miliana</v>
          </cell>
          <cell r="D1670" t="str">
            <v>ST</v>
          </cell>
          <cell r="E1670" t="str">
            <v>Sciences et Technologies</v>
          </cell>
          <cell r="F1670" t="str">
            <v>Génie de procédés</v>
          </cell>
          <cell r="G1670" t="str">
            <v>Génie de procédés</v>
          </cell>
          <cell r="H1670" t="str">
            <v>Génie de procédés</v>
          </cell>
          <cell r="I1670" t="str">
            <v>هندسة الطرائق</v>
          </cell>
          <cell r="J1670" t="str">
            <v>هندسة الطرائق</v>
          </cell>
          <cell r="K1670" t="str">
            <v>Recr. régional</v>
          </cell>
          <cell r="L1670" t="str">
            <v>A</v>
          </cell>
        </row>
        <row r="1671">
          <cell r="A1671" t="str">
            <v>Construction mécanique</v>
          </cell>
          <cell r="B1671" t="str">
            <v>إنشاء ميكانيكي</v>
          </cell>
          <cell r="C1671" t="str">
            <v>Université de Khemis Miliana</v>
          </cell>
          <cell r="D1671" t="str">
            <v>ST</v>
          </cell>
          <cell r="E1671" t="str">
            <v>Sciences et Technologies</v>
          </cell>
          <cell r="F1671" t="str">
            <v>génie mécanique</v>
          </cell>
          <cell r="G1671" t="str">
            <v>Génie mécanique</v>
          </cell>
          <cell r="H1671" t="str">
            <v>Construction mécanique</v>
          </cell>
          <cell r="I1671" t="str">
            <v>إنشاء ميكانيكي</v>
          </cell>
          <cell r="J1671" t="str">
            <v>هندسة ميكانيكية</v>
          </cell>
          <cell r="K1671" t="str">
            <v>Recr. régional</v>
          </cell>
          <cell r="L1671" t="str">
            <v>A</v>
          </cell>
        </row>
        <row r="1672">
          <cell r="A1672" t="str">
            <v>Energétique</v>
          </cell>
          <cell r="B1672" t="str">
            <v>طاقوية</v>
          </cell>
          <cell r="C1672" t="str">
            <v>Université de Khemis Miliana</v>
          </cell>
          <cell r="D1672" t="str">
            <v>ST</v>
          </cell>
          <cell r="E1672" t="str">
            <v>Sciences et Technologies</v>
          </cell>
          <cell r="F1672" t="str">
            <v>génie mécanique</v>
          </cell>
          <cell r="G1672" t="str">
            <v>Génie mécanique</v>
          </cell>
          <cell r="H1672" t="str">
            <v>Energétique</v>
          </cell>
          <cell r="I1672" t="str">
            <v>طاقوية</v>
          </cell>
          <cell r="J1672" t="str">
            <v>هندسة ميكانيكية</v>
          </cell>
          <cell r="K1672" t="str">
            <v>Recr. régional</v>
          </cell>
          <cell r="L1672" t="str">
            <v>A</v>
          </cell>
        </row>
        <row r="1673">
          <cell r="A1673" t="str">
            <v>Technologie de l'information et de la documentation</v>
          </cell>
          <cell r="B1673" t="str">
            <v>تكنولوجيا المعلومات والتوثيق</v>
          </cell>
          <cell r="C1673" t="str">
            <v>Université de Khemis Miliana</v>
          </cell>
          <cell r="D1673" t="str">
            <v>SHS</v>
          </cell>
          <cell r="E1673" t="str">
            <v>Sciences humaines</v>
          </cell>
          <cell r="F1673" t="str">
            <v>sciences humaines - bibliothéconomie</v>
          </cell>
          <cell r="G1673" t="str">
            <v>Sciences humaines - bibliothéconomie</v>
          </cell>
          <cell r="H1673" t="str">
            <v>Technologie de l'information et de la documentation</v>
          </cell>
          <cell r="I1673" t="str">
            <v>تكنولوجيا المعلومات والتوثيق</v>
          </cell>
          <cell r="J1673" t="str">
            <v>علوم إنسانية - علم المكتبات</v>
          </cell>
          <cell r="K1673" t="str">
            <v>Recr. régional</v>
          </cell>
          <cell r="L1673" t="str">
            <v>A</v>
          </cell>
        </row>
        <row r="1674">
          <cell r="A1674" t="str">
            <v>Information</v>
          </cell>
          <cell r="B1674" t="str">
            <v>إعلام</v>
          </cell>
          <cell r="C1674" t="str">
            <v>Université de Khemis Miliana</v>
          </cell>
          <cell r="D1674" t="str">
            <v>SHS</v>
          </cell>
          <cell r="E1674" t="str">
            <v>Sciences humaines</v>
          </cell>
          <cell r="F1674" t="str">
            <v>sciences humaines - sciences de l’information et de la communication</v>
          </cell>
          <cell r="G1674" t="str">
            <v>Sciences humaines - sciences de l’information et de la communication</v>
          </cell>
          <cell r="H1674" t="str">
            <v>Information</v>
          </cell>
          <cell r="I1674" t="str">
            <v>إعلام</v>
          </cell>
          <cell r="J1674" t="str">
            <v>علوم إنسانية - علوم الإعلام و الاتصال</v>
          </cell>
          <cell r="K1674" t="str">
            <v>Recr. régional</v>
          </cell>
          <cell r="L1674" t="str">
            <v>A</v>
          </cell>
        </row>
        <row r="1675">
          <cell r="A1675" t="str">
            <v>Communication</v>
          </cell>
          <cell r="B1675" t="str">
            <v>اتصال</v>
          </cell>
          <cell r="C1675" t="str">
            <v>Université de Khemis Miliana</v>
          </cell>
          <cell r="D1675" t="str">
            <v>SHS</v>
          </cell>
          <cell r="E1675" t="str">
            <v>Sciences humaines</v>
          </cell>
          <cell r="F1675" t="str">
            <v>sciences humaines - sciences de l’information et de la communication</v>
          </cell>
          <cell r="G1675" t="str">
            <v>Sciences humaines - sciences de l’information et de la communication</v>
          </cell>
          <cell r="H1675" t="str">
            <v>Communication</v>
          </cell>
          <cell r="I1675" t="str">
            <v>اتصال</v>
          </cell>
          <cell r="J1675" t="str">
            <v>علوم إنسانية - علوم الإعلام و الاتصال</v>
          </cell>
          <cell r="K1675" t="str">
            <v>Recr. régional</v>
          </cell>
          <cell r="L1675" t="str">
            <v>A</v>
          </cell>
        </row>
        <row r="1676">
          <cell r="A1676" t="str">
            <v>Sociologie</v>
          </cell>
          <cell r="B1676" t="str">
            <v>علم الإجتماع</v>
          </cell>
          <cell r="C1676" t="str">
            <v>Université de Khemis Miliana</v>
          </cell>
          <cell r="D1676" t="str">
            <v>SHS</v>
          </cell>
          <cell r="E1676" t="str">
            <v>Sciences sociales</v>
          </cell>
          <cell r="F1676" t="str">
            <v>sciences sociales - sociologie</v>
          </cell>
          <cell r="G1676" t="str">
            <v>Sciences sociales - sociologie</v>
          </cell>
          <cell r="H1676" t="str">
            <v>Sociologie</v>
          </cell>
          <cell r="I1676" t="str">
            <v>علم الإجتماع</v>
          </cell>
          <cell r="J1676" t="str">
            <v>علوم اجتماعية - علم الإجتماع</v>
          </cell>
          <cell r="K1676" t="str">
            <v>Recr. régional</v>
          </cell>
          <cell r="L1676" t="str">
            <v>A</v>
          </cell>
        </row>
        <row r="1677">
          <cell r="A1677" t="str">
            <v>Conseil et orientation</v>
          </cell>
          <cell r="B1677" t="str">
            <v>إرشاد وتوجيه</v>
          </cell>
          <cell r="C1677" t="str">
            <v>Université de Khemis Miliana</v>
          </cell>
          <cell r="D1677" t="str">
            <v>SHS</v>
          </cell>
          <cell r="E1677" t="str">
            <v>Sciences sociales</v>
          </cell>
          <cell r="F1677" t="str">
            <v>Sciences sociales - sciences de l'éducation</v>
          </cell>
          <cell r="G1677" t="str">
            <v>Sciences sociales - sciences de l'éducation</v>
          </cell>
          <cell r="H1677" t="str">
            <v>Conseil et orientation</v>
          </cell>
          <cell r="I1677" t="str">
            <v>إرشاد وتوجيه</v>
          </cell>
          <cell r="J1677" t="str">
            <v>علوم اجتماعية - علوم التربية</v>
          </cell>
          <cell r="K1677" t="str">
            <v>Recr. régional</v>
          </cell>
          <cell r="L1677" t="str">
            <v>A</v>
          </cell>
        </row>
        <row r="1678">
          <cell r="A1678" t="str">
            <v>Philosophie générale</v>
          </cell>
          <cell r="B1678" t="str">
            <v>فلسفة عامة</v>
          </cell>
          <cell r="C1678" t="str">
            <v>Université de Khemis Miliana</v>
          </cell>
          <cell r="D1678" t="str">
            <v>SHS</v>
          </cell>
          <cell r="E1678" t="str">
            <v>Sciences sociales</v>
          </cell>
          <cell r="F1678" t="str">
            <v>Sciences sociales - philosophie</v>
          </cell>
          <cell r="G1678" t="str">
            <v>Sciences sociales - philosophie</v>
          </cell>
          <cell r="H1678" t="str">
            <v>Philosophie générale</v>
          </cell>
          <cell r="I1678" t="str">
            <v>فلسفة عامة</v>
          </cell>
          <cell r="J1678" t="str">
            <v>علوم اجتماعية - فلسفة</v>
          </cell>
          <cell r="K1678" t="str">
            <v>Recr. régional</v>
          </cell>
          <cell r="L1678" t="str">
            <v>A</v>
          </cell>
        </row>
        <row r="1679">
          <cell r="A1679" t="str">
            <v>Histoire générale</v>
          </cell>
          <cell r="B1679" t="str">
            <v>تاريخ عام</v>
          </cell>
          <cell r="C1679" t="str">
            <v>Université de Khemis Miliana</v>
          </cell>
          <cell r="D1679" t="str">
            <v>SHS</v>
          </cell>
          <cell r="E1679" t="str">
            <v>Sciences humaines</v>
          </cell>
          <cell r="F1679" t="str">
            <v>Sciences humaines - histoire</v>
          </cell>
          <cell r="G1679" t="str">
            <v>Sciences humaines - histoire</v>
          </cell>
          <cell r="H1679" t="str">
            <v>Histoire générale</v>
          </cell>
          <cell r="I1679" t="str">
            <v>تاريخ عام</v>
          </cell>
          <cell r="J1679" t="str">
            <v>علوم إنسانية - تاريخ</v>
          </cell>
          <cell r="K1679" t="str">
            <v>Recr. régional</v>
          </cell>
          <cell r="L1679" t="str">
            <v>A</v>
          </cell>
        </row>
        <row r="1680">
          <cell r="A1680" t="str">
            <v>Droit privé</v>
          </cell>
          <cell r="B1680" t="str">
            <v>قانون خاص</v>
          </cell>
          <cell r="C1680" t="str">
            <v>Université de Khenchela</v>
          </cell>
          <cell r="D1680" t="str">
            <v>DSP</v>
          </cell>
          <cell r="E1680" t="str">
            <v>Droit</v>
          </cell>
          <cell r="F1680" t="str">
            <v>droit</v>
          </cell>
          <cell r="G1680" t="str">
            <v>Droit</v>
          </cell>
          <cell r="H1680" t="str">
            <v>Droit privé</v>
          </cell>
          <cell r="I1680" t="str">
            <v>قانون خاص</v>
          </cell>
          <cell r="J1680" t="str">
            <v>حقوق</v>
          </cell>
          <cell r="K1680" t="str">
            <v>Recr. régional</v>
          </cell>
          <cell r="L1680" t="str">
            <v>A</v>
          </cell>
        </row>
        <row r="1681">
          <cell r="A1681" t="str">
            <v>Droit public</v>
          </cell>
          <cell r="B1681" t="str">
            <v>قانون عام</v>
          </cell>
          <cell r="C1681" t="str">
            <v>Université de Khenchela</v>
          </cell>
          <cell r="D1681" t="str">
            <v>DSP</v>
          </cell>
          <cell r="E1681" t="str">
            <v>Droit</v>
          </cell>
          <cell r="F1681" t="str">
            <v>droit</v>
          </cell>
          <cell r="G1681" t="str">
            <v>Droit</v>
          </cell>
          <cell r="H1681" t="str">
            <v>Droit public</v>
          </cell>
          <cell r="I1681" t="str">
            <v>قانون عام</v>
          </cell>
          <cell r="J1681" t="str">
            <v>حقوق</v>
          </cell>
          <cell r="K1681" t="str">
            <v>Recr. régional</v>
          </cell>
          <cell r="L1681" t="str">
            <v>A</v>
          </cell>
        </row>
        <row r="1682">
          <cell r="A1682" t="str">
            <v>Relations internationales</v>
          </cell>
          <cell r="B1682" t="str">
            <v>علاقات دولية</v>
          </cell>
          <cell r="C1682" t="str">
            <v>Université de Khenchela</v>
          </cell>
          <cell r="D1682" t="str">
            <v>DSP</v>
          </cell>
          <cell r="E1682" t="str">
            <v>Sciences politiques</v>
          </cell>
          <cell r="F1682" t="str">
            <v>sciences politiques</v>
          </cell>
          <cell r="G1682" t="str">
            <v>Sciences politiques</v>
          </cell>
          <cell r="H1682" t="str">
            <v>Relations internationales</v>
          </cell>
          <cell r="I1682" t="str">
            <v>علاقات دولية</v>
          </cell>
          <cell r="J1682" t="str">
            <v>علوم سياسية</v>
          </cell>
          <cell r="K1682" t="str">
            <v>Recr. régional</v>
          </cell>
          <cell r="L1682" t="str">
            <v>A</v>
          </cell>
        </row>
        <row r="1683">
          <cell r="A1683" t="str">
            <v>Critique et méthodes</v>
          </cell>
          <cell r="B1683" t="str">
            <v>نقد ومناهج</v>
          </cell>
          <cell r="C1683" t="str">
            <v>Université de Khenchela</v>
          </cell>
          <cell r="D1683" t="str">
            <v>LLA</v>
          </cell>
          <cell r="E1683" t="str">
            <v>Langue et littérature arabes</v>
          </cell>
          <cell r="F1683" t="str">
            <v>Etudes critiques</v>
          </cell>
          <cell r="G1683" t="str">
            <v>Etudes critiques</v>
          </cell>
          <cell r="H1683" t="str">
            <v>Critique et méthodes</v>
          </cell>
          <cell r="I1683" t="str">
            <v>نقد ومناهج</v>
          </cell>
          <cell r="J1683" t="str">
            <v>دراسات نقدية</v>
          </cell>
          <cell r="K1683" t="str">
            <v>Recr. régional</v>
          </cell>
          <cell r="L1683" t="str">
            <v>A</v>
          </cell>
        </row>
        <row r="1684">
          <cell r="A1684" t="str">
            <v>Littérature arabe</v>
          </cell>
          <cell r="B1684" t="str">
            <v>أدب عربي</v>
          </cell>
          <cell r="C1684" t="str">
            <v>Université de Khenchela</v>
          </cell>
          <cell r="D1684" t="str">
            <v>LLA</v>
          </cell>
          <cell r="E1684" t="str">
            <v>Langue et littérature arabes</v>
          </cell>
          <cell r="F1684" t="str">
            <v>Etudes littéraires</v>
          </cell>
          <cell r="G1684" t="str">
            <v>Etudes littéraires</v>
          </cell>
          <cell r="H1684" t="str">
            <v>Littérature arabe</v>
          </cell>
          <cell r="I1684" t="str">
            <v>أدب عربي</v>
          </cell>
          <cell r="J1684" t="str">
            <v>دراسات أدبية</v>
          </cell>
          <cell r="K1684" t="str">
            <v>Recr. régional</v>
          </cell>
          <cell r="L1684" t="str">
            <v>A</v>
          </cell>
        </row>
        <row r="1685">
          <cell r="A1685" t="str">
            <v>Littérature comparée  et mondiale</v>
          </cell>
          <cell r="B1685" t="str">
            <v>أدب مقارن وعالمي</v>
          </cell>
          <cell r="C1685" t="str">
            <v>Université de Khenchela</v>
          </cell>
          <cell r="D1685" t="str">
            <v>LLA</v>
          </cell>
          <cell r="E1685" t="str">
            <v>Langue et littérature arabes</v>
          </cell>
          <cell r="F1685" t="str">
            <v>Etudes littéraires</v>
          </cell>
          <cell r="G1685" t="str">
            <v>Etudes littéraires</v>
          </cell>
          <cell r="H1685" t="str">
            <v>Littérature comparée  et mondiale</v>
          </cell>
          <cell r="I1685" t="str">
            <v>أدب مقارن وعالمي</v>
          </cell>
          <cell r="J1685" t="str">
            <v>دراسات أدبية</v>
          </cell>
          <cell r="K1685" t="str">
            <v>Recr. régional</v>
          </cell>
          <cell r="L1685" t="str">
            <v>A</v>
          </cell>
        </row>
        <row r="1686">
          <cell r="A1686" t="str">
            <v>Linguistique générale</v>
          </cell>
          <cell r="B1686" t="str">
            <v>لسانيات عامة</v>
          </cell>
          <cell r="C1686" t="str">
            <v>Université de Khenchela</v>
          </cell>
          <cell r="D1686" t="str">
            <v>LLA</v>
          </cell>
          <cell r="E1686" t="str">
            <v>Langue et littérature arabes</v>
          </cell>
          <cell r="F1686" t="str">
            <v>Etudes linguistiques</v>
          </cell>
          <cell r="G1686" t="str">
            <v>Etudes linguistiques</v>
          </cell>
          <cell r="H1686" t="str">
            <v>Linguistique générale</v>
          </cell>
          <cell r="I1686" t="str">
            <v>لسانيات عامة</v>
          </cell>
          <cell r="J1686" t="str">
            <v>دراسات لغوية</v>
          </cell>
          <cell r="K1686" t="str">
            <v>Recr. régional</v>
          </cell>
          <cell r="L1686" t="str">
            <v>A</v>
          </cell>
        </row>
        <row r="1687">
          <cell r="A1687" t="str">
            <v>Langue anglaise</v>
          </cell>
          <cell r="B1687" t="str">
            <v>لغة انجليزية</v>
          </cell>
          <cell r="C1687" t="str">
            <v>Université de Khenchela</v>
          </cell>
          <cell r="D1687" t="str">
            <v>LLE</v>
          </cell>
          <cell r="E1687" t="str">
            <v>Langue anglaise</v>
          </cell>
          <cell r="F1687" t="str">
            <v>langue anglaise</v>
          </cell>
          <cell r="G1687" t="str">
            <v>Langue anglaise</v>
          </cell>
          <cell r="H1687" t="str">
            <v>Langue anglaise</v>
          </cell>
          <cell r="I1687" t="str">
            <v>لغة انجليزية</v>
          </cell>
          <cell r="J1687" t="str">
            <v>لغة انجليزية</v>
          </cell>
          <cell r="K1687" t="str">
            <v>Recr. régional</v>
          </cell>
          <cell r="L1687" t="str">
            <v>A</v>
          </cell>
        </row>
        <row r="1688">
          <cell r="A1688" t="str">
            <v>Langue française</v>
          </cell>
          <cell r="B1688" t="str">
            <v>لغة فرنسية</v>
          </cell>
          <cell r="C1688" t="str">
            <v>Université de Khenchela</v>
          </cell>
          <cell r="D1688" t="str">
            <v>LLE</v>
          </cell>
          <cell r="E1688" t="str">
            <v>Langue française</v>
          </cell>
          <cell r="F1688" t="str">
            <v>langue française</v>
          </cell>
          <cell r="G1688" t="str">
            <v>Langue française</v>
          </cell>
          <cell r="H1688" t="str">
            <v>Langue française</v>
          </cell>
          <cell r="I1688" t="str">
            <v>لغة فرنسية</v>
          </cell>
          <cell r="J1688" t="str">
            <v>لغة فرنسية</v>
          </cell>
          <cell r="K1688" t="str">
            <v>Recr. régional</v>
          </cell>
          <cell r="L1688" t="str">
            <v>A</v>
          </cell>
        </row>
        <row r="1689">
          <cell r="A1689" t="str">
            <v>Ingénierie des systèmes d'information et du logiciel</v>
          </cell>
          <cell r="B1689" t="str">
            <v>هندسة أنظمة المعلومة والبرمجية</v>
          </cell>
          <cell r="C1689" t="str">
            <v>Université de Khenchela</v>
          </cell>
          <cell r="D1689" t="str">
            <v>MI</v>
          </cell>
          <cell r="E1689" t="str">
            <v>Mathématiques et Informatique</v>
          </cell>
          <cell r="F1689" t="str">
            <v>informatique</v>
          </cell>
          <cell r="G1689" t="str">
            <v>Informatique</v>
          </cell>
          <cell r="H1689" t="str">
            <v>Ingénierie des systèmes d'information et du logiciel</v>
          </cell>
          <cell r="I1689" t="str">
            <v>هندسة أنظمة المعلومة والبرمجية</v>
          </cell>
          <cell r="J1689" t="str">
            <v>إعلام آلي</v>
          </cell>
          <cell r="K1689" t="str">
            <v>Recr. régional</v>
          </cell>
          <cell r="L1689" t="str">
            <v>A</v>
          </cell>
        </row>
        <row r="1690">
          <cell r="A1690" t="str">
            <v>Systèmes informatiques</v>
          </cell>
          <cell r="B1690" t="str">
            <v>نظم معلوماتية</v>
          </cell>
          <cell r="C1690" t="str">
            <v>Université de Khenchela</v>
          </cell>
          <cell r="D1690" t="str">
            <v>MI</v>
          </cell>
          <cell r="E1690" t="str">
            <v>Mathématiques et Informatique</v>
          </cell>
          <cell r="F1690" t="str">
            <v>informatique</v>
          </cell>
          <cell r="G1690" t="str">
            <v>Informatique</v>
          </cell>
          <cell r="H1690" t="str">
            <v>Systèmes informatiques</v>
          </cell>
          <cell r="I1690" t="str">
            <v>نظم معلوماتية</v>
          </cell>
          <cell r="J1690" t="str">
            <v>إعلام آلي</v>
          </cell>
          <cell r="K1690" t="str">
            <v>Recr. régional</v>
          </cell>
          <cell r="L1690" t="str">
            <v>A</v>
          </cell>
        </row>
        <row r="1691">
          <cell r="A1691" t="str">
            <v>Mathématiques</v>
          </cell>
          <cell r="B1691" t="str">
            <v>رياضيات</v>
          </cell>
          <cell r="C1691" t="str">
            <v>Université de Khenchela</v>
          </cell>
          <cell r="D1691" t="str">
            <v>MI</v>
          </cell>
          <cell r="E1691" t="str">
            <v>Mathématiques et Informatique</v>
          </cell>
          <cell r="F1691" t="str">
            <v>mathématiques</v>
          </cell>
          <cell r="G1691" t="str">
            <v>Mathématiques</v>
          </cell>
          <cell r="H1691" t="str">
            <v>Mathématiques</v>
          </cell>
          <cell r="I1691" t="str">
            <v>رياضيات</v>
          </cell>
          <cell r="J1691" t="str">
            <v>رياضيات</v>
          </cell>
          <cell r="K1691" t="str">
            <v>Recr. régional</v>
          </cell>
          <cell r="L1691" t="str">
            <v>A</v>
          </cell>
        </row>
        <row r="1692">
          <cell r="A1692" t="str">
            <v>Chimie analytique</v>
          </cell>
          <cell r="B1692" t="str">
            <v>الكيمياء التحليلية</v>
          </cell>
          <cell r="C1692" t="str">
            <v>Université de Khenchela</v>
          </cell>
          <cell r="D1692" t="str">
            <v>SM</v>
          </cell>
          <cell r="E1692" t="str">
            <v>Sciences de la matière</v>
          </cell>
          <cell r="F1692" t="str">
            <v>chimie</v>
          </cell>
          <cell r="G1692" t="str">
            <v>Chimie</v>
          </cell>
          <cell r="H1692" t="str">
            <v>Chimie analytique</v>
          </cell>
          <cell r="I1692" t="str">
            <v>الكيمياء التحليلية</v>
          </cell>
          <cell r="J1692" t="str">
            <v>كيمياء</v>
          </cell>
          <cell r="K1692" t="str">
            <v>Recr. régional</v>
          </cell>
          <cell r="L1692" t="str">
            <v>A</v>
          </cell>
        </row>
        <row r="1693">
          <cell r="A1693" t="str">
            <v>Chimie fondamentale</v>
          </cell>
          <cell r="B1693" t="str">
            <v>الكيمياء الأساسية</v>
          </cell>
          <cell r="C1693" t="str">
            <v>Université de Khenchela</v>
          </cell>
          <cell r="D1693" t="str">
            <v>SM</v>
          </cell>
          <cell r="E1693" t="str">
            <v>Sciences de la matière</v>
          </cell>
          <cell r="F1693" t="str">
            <v>chimie</v>
          </cell>
          <cell r="G1693" t="str">
            <v>Chimie</v>
          </cell>
          <cell r="H1693" t="str">
            <v>Chimie fondamentale</v>
          </cell>
          <cell r="I1693" t="str">
            <v>الكيمياء الأساسية</v>
          </cell>
          <cell r="J1693" t="str">
            <v>كيمياء</v>
          </cell>
          <cell r="K1693" t="str">
            <v>Recr. régional</v>
          </cell>
          <cell r="L1693" t="str">
            <v>A</v>
          </cell>
        </row>
        <row r="1694">
          <cell r="A1694" t="str">
            <v>Physique des matériaux</v>
          </cell>
          <cell r="B1694" t="str">
            <v>فيزياء المواد</v>
          </cell>
          <cell r="C1694" t="str">
            <v>Université de Khenchela</v>
          </cell>
          <cell r="D1694" t="str">
            <v>SM</v>
          </cell>
          <cell r="E1694" t="str">
            <v>Sciences de la matière</v>
          </cell>
          <cell r="F1694" t="str">
            <v>physique</v>
          </cell>
          <cell r="G1694" t="str">
            <v>Physique</v>
          </cell>
          <cell r="H1694" t="str">
            <v>Physique des matériaux</v>
          </cell>
          <cell r="I1694" t="str">
            <v>فيزياء المواد</v>
          </cell>
          <cell r="J1694" t="str">
            <v>فيزياء</v>
          </cell>
          <cell r="K1694" t="str">
            <v>Recr. régional</v>
          </cell>
          <cell r="L1694" t="str">
            <v>A</v>
          </cell>
        </row>
        <row r="1695">
          <cell r="A1695" t="str">
            <v>Ecologie et environnement</v>
          </cell>
          <cell r="B1695" t="str">
            <v>بيئة ومحيط</v>
          </cell>
          <cell r="C1695" t="str">
            <v>Université de Khenchela</v>
          </cell>
          <cell r="D1695" t="str">
            <v>SNV</v>
          </cell>
          <cell r="E1695" t="str">
            <v>Sciences de la Nature et de la Vie</v>
          </cell>
          <cell r="F1695" t="str">
            <v>ecologie et environnement</v>
          </cell>
          <cell r="G1695" t="str">
            <v>Ecologie et environnement</v>
          </cell>
          <cell r="H1695" t="str">
            <v>Ecologie et environnement</v>
          </cell>
          <cell r="I1695" t="str">
            <v>بيئة ومحيط</v>
          </cell>
          <cell r="J1695" t="str">
            <v>بيئة ومحيط</v>
          </cell>
          <cell r="K1695" t="str">
            <v>Recr. régional</v>
          </cell>
          <cell r="L1695" t="str">
            <v>A</v>
          </cell>
        </row>
        <row r="1696">
          <cell r="A1696" t="str">
            <v>Production végétale</v>
          </cell>
          <cell r="B1696" t="str">
            <v>إنتاج نباتي</v>
          </cell>
          <cell r="C1696" t="str">
            <v>Université de Khenchela</v>
          </cell>
          <cell r="D1696" t="str">
            <v>SNV</v>
          </cell>
          <cell r="E1696" t="str">
            <v>Sciences de la Nature et de la Vie</v>
          </cell>
          <cell r="F1696" t="str">
            <v>sciences agronomiques</v>
          </cell>
          <cell r="G1696" t="str">
            <v>Sciences agronomiques</v>
          </cell>
          <cell r="H1696" t="str">
            <v>Production végétale</v>
          </cell>
          <cell r="I1696" t="str">
            <v>إنتاج نباتي</v>
          </cell>
          <cell r="J1696" t="str">
            <v>علوم فلاحية</v>
          </cell>
          <cell r="K1696" t="str">
            <v>Recr. régional</v>
          </cell>
          <cell r="L1696" t="str">
            <v>A</v>
          </cell>
        </row>
        <row r="1697">
          <cell r="A1697" t="str">
            <v>Biochimie</v>
          </cell>
          <cell r="B1697" t="str">
            <v>بيوكيمياء</v>
          </cell>
          <cell r="C1697" t="str">
            <v>Université de Khenchela</v>
          </cell>
          <cell r="D1697" t="str">
            <v>SNV</v>
          </cell>
          <cell r="E1697" t="str">
            <v>Sciences de la Nature et de la Vie</v>
          </cell>
          <cell r="F1697" t="str">
            <v>sciences biologiques</v>
          </cell>
          <cell r="G1697" t="str">
            <v>Sciences biologiques</v>
          </cell>
          <cell r="H1697" t="str">
            <v>Biochimie</v>
          </cell>
          <cell r="I1697" t="str">
            <v>بيوكيمياء</v>
          </cell>
          <cell r="J1697" t="str">
            <v>علوم بيولوجية</v>
          </cell>
          <cell r="K1697" t="str">
            <v>Recr. régional</v>
          </cell>
          <cell r="L1697" t="str">
            <v>A</v>
          </cell>
        </row>
        <row r="1698">
          <cell r="A1698" t="str">
            <v>Biologie et physiologie animale</v>
          </cell>
          <cell r="B1698" t="str">
            <v>بيولوجيا وفيزيولوجيا حيوانية</v>
          </cell>
          <cell r="C1698" t="str">
            <v>Université de Khenchela</v>
          </cell>
          <cell r="D1698" t="str">
            <v>SNV</v>
          </cell>
          <cell r="E1698" t="str">
            <v>Sciences de la Nature et de la Vie</v>
          </cell>
          <cell r="F1698" t="str">
            <v>sciences biologiques</v>
          </cell>
          <cell r="G1698" t="str">
            <v>Sciences biologiques</v>
          </cell>
          <cell r="H1698" t="str">
            <v>Biologie et physiologie animale</v>
          </cell>
          <cell r="I1698" t="str">
            <v>بيولوجيا وفيزيولوجيا حيوانية</v>
          </cell>
          <cell r="J1698" t="str">
            <v>علوم بيولوجية</v>
          </cell>
          <cell r="K1698" t="str">
            <v>Recr. régional</v>
          </cell>
          <cell r="L1698" t="str">
            <v>A</v>
          </cell>
        </row>
        <row r="1699">
          <cell r="A1699" t="str">
            <v>Biologie et physiologie végétale</v>
          </cell>
          <cell r="B1699" t="str">
            <v>بيولوجيا وفيزيولوجيا نباتية</v>
          </cell>
          <cell r="C1699" t="str">
            <v>Université de Khenchela</v>
          </cell>
          <cell r="D1699" t="str">
            <v>SNV</v>
          </cell>
          <cell r="E1699" t="str">
            <v>Sciences de la Nature et de la Vie</v>
          </cell>
          <cell r="F1699" t="str">
            <v>sciences biologiques</v>
          </cell>
          <cell r="G1699" t="str">
            <v>Sciences biologiques</v>
          </cell>
          <cell r="H1699" t="str">
            <v>Biologie et physiologie végétale</v>
          </cell>
          <cell r="I1699" t="str">
            <v>بيولوجيا وفيزيولوجيا نباتية</v>
          </cell>
          <cell r="J1699" t="str">
            <v>علوم بيولوجية</v>
          </cell>
          <cell r="K1699" t="str">
            <v>Recr. régional</v>
          </cell>
          <cell r="L1699" t="str">
            <v>A</v>
          </cell>
        </row>
        <row r="1700">
          <cell r="A1700" t="str">
            <v>Eau et environnement</v>
          </cell>
          <cell r="B1700" t="str">
            <v>المياه والمحيط</v>
          </cell>
          <cell r="C1700" t="str">
            <v>Université de Khenchela</v>
          </cell>
          <cell r="D1700" t="str">
            <v>SNV</v>
          </cell>
          <cell r="E1700" t="str">
            <v>Sciences biologiques</v>
          </cell>
          <cell r="F1700" t="str">
            <v>sciences biologiques</v>
          </cell>
          <cell r="G1700" t="str">
            <v>Sciences biologiques</v>
          </cell>
          <cell r="H1700" t="str">
            <v>Eau et environnement</v>
          </cell>
          <cell r="I1700" t="str">
            <v>المياه والمحيط</v>
          </cell>
          <cell r="J1700" t="str">
            <v>علوم بيولوجية</v>
          </cell>
          <cell r="K1700" t="str">
            <v>FRN</v>
          </cell>
          <cell r="L1700" t="str">
            <v>A</v>
          </cell>
        </row>
        <row r="1701">
          <cell r="A1701" t="str">
            <v>Génétique</v>
          </cell>
          <cell r="B1701" t="str">
            <v>علم الوراثة</v>
          </cell>
          <cell r="C1701" t="str">
            <v>Université de Khenchela</v>
          </cell>
          <cell r="D1701" t="str">
            <v>SNV</v>
          </cell>
          <cell r="E1701" t="str">
            <v>Sciences de la Nature et de la Vie</v>
          </cell>
          <cell r="F1701" t="str">
            <v>sciences biologiques</v>
          </cell>
          <cell r="G1701" t="str">
            <v>Sciences biologiques</v>
          </cell>
          <cell r="H1701" t="str">
            <v>Génétique</v>
          </cell>
          <cell r="I1701" t="str">
            <v>علم الوراثة</v>
          </cell>
          <cell r="J1701" t="str">
            <v>علوم بيولوجية</v>
          </cell>
          <cell r="K1701" t="str">
            <v>Recr. régional</v>
          </cell>
          <cell r="L1701" t="str">
            <v>A</v>
          </cell>
        </row>
        <row r="1702">
          <cell r="A1702" t="str">
            <v>Microbiologie</v>
          </cell>
          <cell r="B1702" t="str">
            <v>علم الأحياء الدقيقة</v>
          </cell>
          <cell r="C1702" t="str">
            <v>Université de Khenchela</v>
          </cell>
          <cell r="D1702" t="str">
            <v>SNV</v>
          </cell>
          <cell r="E1702" t="str">
            <v>Sciences de la Nature et de la Vie</v>
          </cell>
          <cell r="F1702" t="str">
            <v>sciences biologiques</v>
          </cell>
          <cell r="G1702" t="str">
            <v>Sciences biologiques</v>
          </cell>
          <cell r="H1702" t="str">
            <v>Microbiologie</v>
          </cell>
          <cell r="I1702" t="str">
            <v>علم الأحياء الدقيقة</v>
          </cell>
          <cell r="J1702" t="str">
            <v>علوم بيولوجية</v>
          </cell>
          <cell r="K1702" t="str">
            <v>Recr. régional</v>
          </cell>
          <cell r="L1702" t="str">
            <v>A</v>
          </cell>
        </row>
        <row r="1703">
          <cell r="A1703" t="str">
            <v>Marketing</v>
          </cell>
          <cell r="B1703" t="str">
            <v>تسويق</v>
          </cell>
          <cell r="C1703" t="str">
            <v>Université de Khenchela</v>
          </cell>
          <cell r="D1703" t="str">
            <v>SEGC</v>
          </cell>
          <cell r="E1703" t="str">
            <v>Sciences économiques, de gestion et commerciales </v>
          </cell>
          <cell r="F1703" t="str">
            <v>sciences commerciales</v>
          </cell>
          <cell r="G1703" t="str">
            <v>Sciences commerciales</v>
          </cell>
          <cell r="H1703" t="str">
            <v>Marketing</v>
          </cell>
          <cell r="I1703" t="str">
            <v>تسويق</v>
          </cell>
          <cell r="J1703" t="str">
            <v>علوم تجارية</v>
          </cell>
          <cell r="K1703" t="str">
            <v>Recr. régional</v>
          </cell>
          <cell r="L1703" t="str">
            <v>A</v>
          </cell>
        </row>
        <row r="1704">
          <cell r="A1704" t="str">
            <v>Management</v>
          </cell>
          <cell r="B1704" t="str">
            <v>إدارة الأعمال</v>
          </cell>
          <cell r="C1704" t="str">
            <v>Université de Khenchela</v>
          </cell>
          <cell r="D1704" t="str">
            <v>SEGC</v>
          </cell>
          <cell r="E1704" t="str">
            <v>Sciences économiques, de gestion et commerciales </v>
          </cell>
          <cell r="F1704" t="str">
            <v>sciences de gestion</v>
          </cell>
          <cell r="G1704" t="str">
            <v>Sciences de gestion</v>
          </cell>
          <cell r="H1704" t="str">
            <v>Management</v>
          </cell>
          <cell r="I1704" t="str">
            <v>إدارة الأعمال</v>
          </cell>
          <cell r="J1704" t="str">
            <v>علوم التسيير</v>
          </cell>
          <cell r="K1704" t="str">
            <v>Recr. régional</v>
          </cell>
          <cell r="L1704" t="str">
            <v>A</v>
          </cell>
        </row>
        <row r="1705">
          <cell r="A1705" t="str">
            <v>Economie internationale</v>
          </cell>
          <cell r="B1705" t="str">
            <v>اقتصاد دولي</v>
          </cell>
          <cell r="C1705" t="str">
            <v>Université de Khenchela</v>
          </cell>
          <cell r="D1705" t="str">
            <v>SEGC</v>
          </cell>
          <cell r="E1705" t="str">
            <v>Sciences économiques, de gestion et commerciales </v>
          </cell>
          <cell r="F1705" t="str">
            <v>sciences économiques</v>
          </cell>
          <cell r="G1705" t="str">
            <v>Sciences économiques</v>
          </cell>
          <cell r="H1705" t="str">
            <v>Economie internationale</v>
          </cell>
          <cell r="I1705" t="str">
            <v>اقتصاد دولي</v>
          </cell>
          <cell r="J1705" t="str">
            <v>علوم اقتصادية</v>
          </cell>
          <cell r="K1705" t="str">
            <v>Recr. régional</v>
          </cell>
          <cell r="L1705" t="str">
            <v>A</v>
          </cell>
        </row>
        <row r="1706">
          <cell r="A1706" t="str">
            <v>Comptabilité et finance</v>
          </cell>
          <cell r="B1706" t="str">
            <v>محاسبة ومالية</v>
          </cell>
          <cell r="C1706" t="str">
            <v>Université de Khenchela</v>
          </cell>
          <cell r="D1706" t="str">
            <v>SEGC</v>
          </cell>
          <cell r="E1706" t="str">
            <v>Sciences économiques, de gestion et commerciales </v>
          </cell>
          <cell r="F1706" t="str">
            <v>sciences financières et comptabilité</v>
          </cell>
          <cell r="G1706" t="str">
            <v>Sciences financières et comptabilité</v>
          </cell>
          <cell r="H1706" t="str">
            <v>Comptabilité et finance</v>
          </cell>
          <cell r="I1706" t="str">
            <v>محاسبة ومالية</v>
          </cell>
          <cell r="J1706" t="str">
            <v>علوم مالية ومحاسبة</v>
          </cell>
          <cell r="K1706" t="str">
            <v>Recr. régional</v>
          </cell>
          <cell r="L1706" t="str">
            <v>A</v>
          </cell>
        </row>
        <row r="1707">
          <cell r="A1707" t="str">
            <v>Automatique</v>
          </cell>
          <cell r="B1707" t="str">
            <v>آلية</v>
          </cell>
          <cell r="C1707" t="str">
            <v>Université de Khenchela</v>
          </cell>
          <cell r="D1707" t="str">
            <v>ST</v>
          </cell>
          <cell r="E1707" t="str">
            <v>Sciences et Technologies</v>
          </cell>
          <cell r="F1707" t="str">
            <v>automatique</v>
          </cell>
          <cell r="G1707" t="str">
            <v>Automatique</v>
          </cell>
          <cell r="H1707" t="str">
            <v>Automatique</v>
          </cell>
          <cell r="I1707" t="str">
            <v>آلية</v>
          </cell>
          <cell r="J1707" t="str">
            <v>آلية</v>
          </cell>
          <cell r="K1707" t="str">
            <v>Recr. régional</v>
          </cell>
          <cell r="L1707" t="str">
            <v>A</v>
          </cell>
        </row>
        <row r="1708">
          <cell r="A1708" t="str">
            <v>Electrotechnique</v>
          </cell>
          <cell r="B1708" t="str">
            <v>كهروتقني</v>
          </cell>
          <cell r="C1708" t="str">
            <v>Université de Khenchela</v>
          </cell>
          <cell r="D1708" t="str">
            <v>ST</v>
          </cell>
          <cell r="E1708" t="str">
            <v>Sciences et Technologies</v>
          </cell>
          <cell r="F1708" t="str">
            <v>electrotechnique</v>
          </cell>
          <cell r="G1708" t="str">
            <v>Electrotechnique</v>
          </cell>
          <cell r="H1708" t="str">
            <v>Electrotechnique</v>
          </cell>
          <cell r="I1708" t="str">
            <v>كهروتقني</v>
          </cell>
          <cell r="J1708" t="str">
            <v>كهروتقني</v>
          </cell>
          <cell r="K1708" t="str">
            <v>Recr. régional</v>
          </cell>
          <cell r="L1708" t="str">
            <v>A</v>
          </cell>
        </row>
        <row r="1709">
          <cell r="A1709" t="str">
            <v>Génie civil</v>
          </cell>
          <cell r="B1709" t="str">
            <v>هندسة مدنية</v>
          </cell>
          <cell r="C1709" t="str">
            <v>Université de Khenchela</v>
          </cell>
          <cell r="D1709" t="str">
            <v>ST</v>
          </cell>
          <cell r="E1709" t="str">
            <v>Sciences et Technologies</v>
          </cell>
          <cell r="F1709" t="str">
            <v>Génie Civil</v>
          </cell>
          <cell r="G1709" t="str">
            <v>Génie civil</v>
          </cell>
          <cell r="H1709" t="str">
            <v>Génie civil</v>
          </cell>
          <cell r="I1709" t="str">
            <v>هندسة مدنية</v>
          </cell>
          <cell r="J1709" t="str">
            <v>هندسة مدنية</v>
          </cell>
          <cell r="K1709" t="str">
            <v>Recr. régional</v>
          </cell>
          <cell r="L1709" t="str">
            <v>A</v>
          </cell>
        </row>
        <row r="1710">
          <cell r="A1710" t="str">
            <v>Génie de procédés</v>
          </cell>
          <cell r="B1710" t="str">
            <v>هندسة الطرائق</v>
          </cell>
          <cell r="C1710" t="str">
            <v>Université de Khenchela</v>
          </cell>
          <cell r="D1710" t="str">
            <v>ST</v>
          </cell>
          <cell r="E1710" t="str">
            <v>Sciences et Technologies</v>
          </cell>
          <cell r="F1710" t="str">
            <v>Génie de procédés</v>
          </cell>
          <cell r="G1710" t="str">
            <v>Génie de procédés</v>
          </cell>
          <cell r="H1710" t="str">
            <v>Génie de procédés</v>
          </cell>
          <cell r="I1710" t="str">
            <v>هندسة الطرائق</v>
          </cell>
          <cell r="J1710" t="str">
            <v>هندسة الطرائق</v>
          </cell>
          <cell r="K1710" t="str">
            <v>Recr. régional</v>
          </cell>
          <cell r="L1710" t="str">
            <v>A</v>
          </cell>
        </row>
        <row r="1711">
          <cell r="A1711" t="str">
            <v>Construction mécanique</v>
          </cell>
          <cell r="B1711" t="str">
            <v>إنشاء ميكانيكي</v>
          </cell>
          <cell r="C1711" t="str">
            <v>Université de Khenchela</v>
          </cell>
          <cell r="D1711" t="str">
            <v>ST</v>
          </cell>
          <cell r="E1711" t="str">
            <v>Sciences et Technologies</v>
          </cell>
          <cell r="F1711" t="str">
            <v>génie mécanique</v>
          </cell>
          <cell r="G1711" t="str">
            <v>Génie mécanique</v>
          </cell>
          <cell r="H1711" t="str">
            <v>Construction mécanique</v>
          </cell>
          <cell r="I1711" t="str">
            <v>إنشاء ميكانيكي</v>
          </cell>
          <cell r="J1711" t="str">
            <v>هندسة ميكانيكية</v>
          </cell>
          <cell r="K1711" t="str">
            <v>Recr. régional</v>
          </cell>
          <cell r="L1711" t="str">
            <v>A</v>
          </cell>
        </row>
        <row r="1712">
          <cell r="A1712" t="str">
            <v>Génie des matériaux</v>
          </cell>
          <cell r="B1712" t="str">
            <v>هندسة المواد</v>
          </cell>
          <cell r="C1712" t="str">
            <v>Université de Khenchela</v>
          </cell>
          <cell r="D1712" t="str">
            <v>ST</v>
          </cell>
          <cell r="E1712" t="str">
            <v>Sciences et Technologies</v>
          </cell>
          <cell r="F1712" t="str">
            <v>génie mécanique</v>
          </cell>
          <cell r="G1712" t="str">
            <v>Génie mécanique</v>
          </cell>
          <cell r="H1712" t="str">
            <v>Génie des matériaux</v>
          </cell>
          <cell r="I1712" t="str">
            <v>هندسة المواد</v>
          </cell>
          <cell r="J1712" t="str">
            <v>هندسة ميكانيكية</v>
          </cell>
          <cell r="K1712" t="str">
            <v>Recr. régional</v>
          </cell>
          <cell r="L1712" t="str">
            <v>A</v>
          </cell>
        </row>
        <row r="1713">
          <cell r="A1713" t="str">
            <v>Télécommunications</v>
          </cell>
          <cell r="B1713" t="str">
            <v>اتصالات سلكية ولاسلكية</v>
          </cell>
          <cell r="C1713" t="str">
            <v>Université de Khenchela</v>
          </cell>
          <cell r="D1713" t="str">
            <v>ST</v>
          </cell>
          <cell r="E1713" t="str">
            <v>Sciences et Technologies</v>
          </cell>
          <cell r="F1713" t="str">
            <v>Télécommunications</v>
          </cell>
          <cell r="G1713" t="str">
            <v>Télécommunications</v>
          </cell>
          <cell r="H1713" t="str">
            <v>Télécommunications</v>
          </cell>
          <cell r="I1713" t="str">
            <v>اتصالات سلكية ولاسلكية</v>
          </cell>
          <cell r="J1713" t="str">
            <v>اتصالات سلكية ولا سلكية</v>
          </cell>
          <cell r="K1713" t="str">
            <v>Recr. régional</v>
          </cell>
          <cell r="L1713" t="str">
            <v>A</v>
          </cell>
        </row>
        <row r="1714">
          <cell r="A1714" t="str">
            <v>Travaux publics</v>
          </cell>
          <cell r="B1714" t="str">
            <v>أشغال عمومية</v>
          </cell>
          <cell r="C1714" t="str">
            <v>Université de Khenchela</v>
          </cell>
          <cell r="D1714" t="str">
            <v>ST</v>
          </cell>
          <cell r="E1714" t="str">
            <v>Sciences et Technologies</v>
          </cell>
          <cell r="F1714" t="str">
            <v>travaux publics</v>
          </cell>
          <cell r="G1714" t="str">
            <v>Travaux publics</v>
          </cell>
          <cell r="H1714" t="str">
            <v>Travaux publics</v>
          </cell>
          <cell r="I1714" t="str">
            <v>أشغال عمومية</v>
          </cell>
          <cell r="J1714" t="str">
            <v>أشغال عمومية</v>
          </cell>
          <cell r="K1714" t="str">
            <v>Recr. régional</v>
          </cell>
          <cell r="L1714" t="str">
            <v>A</v>
          </cell>
        </row>
        <row r="1715">
          <cell r="A1715" t="str">
            <v>Information</v>
          </cell>
          <cell r="B1715" t="str">
            <v>إعلام</v>
          </cell>
          <cell r="C1715" t="str">
            <v>Université de Khenchela</v>
          </cell>
          <cell r="D1715" t="str">
            <v>SHS</v>
          </cell>
          <cell r="E1715" t="str">
            <v>Sciences humaines</v>
          </cell>
          <cell r="F1715" t="str">
            <v>sciences humaines - sciences de l’information et de la communication</v>
          </cell>
          <cell r="G1715" t="str">
            <v>Sciences humaines - sciences de l’information et de la communication</v>
          </cell>
          <cell r="H1715" t="str">
            <v>Information</v>
          </cell>
          <cell r="I1715" t="str">
            <v>إعلام</v>
          </cell>
          <cell r="J1715" t="str">
            <v>علوم إنسانية - علوم الإعلام و الاتصال</v>
          </cell>
          <cell r="K1715" t="str">
            <v>Recr. régional</v>
          </cell>
          <cell r="L1715" t="str">
            <v>A</v>
          </cell>
        </row>
        <row r="1716">
          <cell r="A1716" t="str">
            <v>Sociologie</v>
          </cell>
          <cell r="B1716" t="str">
            <v>علم الإجتماع</v>
          </cell>
          <cell r="C1716" t="str">
            <v>Université de Khenchela</v>
          </cell>
          <cell r="D1716" t="str">
            <v>SHS</v>
          </cell>
          <cell r="E1716" t="str">
            <v>Sciences sociales</v>
          </cell>
          <cell r="F1716" t="str">
            <v>sciences sociales - sociologie</v>
          </cell>
          <cell r="G1716" t="str">
            <v>Sciences sociales - sociologie</v>
          </cell>
          <cell r="H1716" t="str">
            <v>Sociologie</v>
          </cell>
          <cell r="I1716" t="str">
            <v>علم الإجتماع</v>
          </cell>
          <cell r="J1716" t="str">
            <v>علوم اجتماعية - علم الإجتماع</v>
          </cell>
          <cell r="K1716" t="str">
            <v>Recr. régional</v>
          </cell>
          <cell r="L1716" t="str">
            <v>A</v>
          </cell>
        </row>
        <row r="1717">
          <cell r="A1717" t="str">
            <v>Psychologie clinique</v>
          </cell>
          <cell r="B1717" t="str">
            <v>علم النفس العيادي</v>
          </cell>
          <cell r="C1717" t="str">
            <v>Université de Khenchela</v>
          </cell>
          <cell r="D1717" t="str">
            <v>SHS</v>
          </cell>
          <cell r="E1717" t="str">
            <v>Sciences sociales</v>
          </cell>
          <cell r="F1717" t="str">
            <v>Sciences sociales - psychologie</v>
          </cell>
          <cell r="G1717" t="str">
            <v>Sciences sociales - psychologie</v>
          </cell>
          <cell r="H1717" t="str">
            <v>Psychologie clinique</v>
          </cell>
          <cell r="I1717" t="str">
            <v>علم النفس العيادي</v>
          </cell>
          <cell r="J1717" t="str">
            <v>علوم اجتماعية - علم النفس</v>
          </cell>
          <cell r="K1717" t="str">
            <v>Recr. régional</v>
          </cell>
          <cell r="L1717" t="str">
            <v>A</v>
          </cell>
        </row>
        <row r="1718">
          <cell r="A1718" t="str">
            <v>Philosophie générale</v>
          </cell>
          <cell r="B1718" t="str">
            <v>فلسفة عامة</v>
          </cell>
          <cell r="C1718" t="str">
            <v>Université de Khenchela</v>
          </cell>
          <cell r="D1718" t="str">
            <v>SHS</v>
          </cell>
          <cell r="E1718" t="str">
            <v>Sciences sociales</v>
          </cell>
          <cell r="F1718" t="str">
            <v>Sciences sociales - philosophie</v>
          </cell>
          <cell r="G1718" t="str">
            <v>Sciences sociales - philosophie</v>
          </cell>
          <cell r="H1718" t="str">
            <v>Philosophie générale</v>
          </cell>
          <cell r="I1718" t="str">
            <v>فلسفة عامة</v>
          </cell>
          <cell r="J1718" t="str">
            <v>علوم اجتماعية - فلسفة</v>
          </cell>
          <cell r="K1718" t="str">
            <v>Recr. régional</v>
          </cell>
          <cell r="L1718" t="str">
            <v>A</v>
          </cell>
        </row>
        <row r="1719">
          <cell r="A1719" t="str">
            <v>Histoire générale</v>
          </cell>
          <cell r="B1719" t="str">
            <v>تاريخ عام</v>
          </cell>
          <cell r="C1719" t="str">
            <v>Université de Khenchela</v>
          </cell>
          <cell r="D1719" t="str">
            <v>SHS</v>
          </cell>
          <cell r="E1719" t="str">
            <v>Sciences humaines</v>
          </cell>
          <cell r="F1719" t="str">
            <v>Sciences humaines - histoire</v>
          </cell>
          <cell r="G1719" t="str">
            <v>Sciences humaines - histoire</v>
          </cell>
          <cell r="H1719" t="str">
            <v>Histoire générale</v>
          </cell>
          <cell r="I1719" t="str">
            <v>تاريخ عام</v>
          </cell>
          <cell r="J1719" t="str">
            <v>علوم إنسانية - تاريخ</v>
          </cell>
          <cell r="K1719" t="str">
            <v>Recr. régional</v>
          </cell>
          <cell r="L1719" t="str">
            <v>A</v>
          </cell>
        </row>
        <row r="1720">
          <cell r="A1720" t="str">
            <v>Sciences des populations</v>
          </cell>
          <cell r="B1720" t="str">
            <v>علم السكان</v>
          </cell>
          <cell r="C1720" t="str">
            <v>Université de Khenchela</v>
          </cell>
          <cell r="D1720" t="str">
            <v>SHS</v>
          </cell>
          <cell r="E1720" t="str">
            <v>Sciences sociales</v>
          </cell>
          <cell r="F1720" t="str">
            <v>Sciences sociales - sciences des populations</v>
          </cell>
          <cell r="G1720" t="str">
            <v>Sciences sociales - sciences des populations</v>
          </cell>
          <cell r="H1720" t="str">
            <v>Sciences des populations</v>
          </cell>
          <cell r="I1720" t="str">
            <v>علم السكان</v>
          </cell>
          <cell r="J1720" t="str">
            <v>علوم اجتماعية - علم السكان</v>
          </cell>
          <cell r="K1720" t="str">
            <v>Recr. régional</v>
          </cell>
          <cell r="L1720" t="str">
            <v>A</v>
          </cell>
        </row>
        <row r="1721">
          <cell r="A1721" t="str">
            <v>Architecture</v>
          </cell>
          <cell r="B1721" t="str">
            <v>هندسة معمارية</v>
          </cell>
          <cell r="C1721" t="str">
            <v>Université de Laghouat</v>
          </cell>
          <cell r="D1721" t="str">
            <v>AUMV</v>
          </cell>
          <cell r="E1721" t="str">
            <v>Architecture</v>
          </cell>
          <cell r="F1721" t="str">
            <v>architecture</v>
          </cell>
          <cell r="G1721" t="str">
            <v>Architecture</v>
          </cell>
          <cell r="H1721" t="str">
            <v>Architecture</v>
          </cell>
          <cell r="I1721" t="str">
            <v>هندسة معمارية</v>
          </cell>
          <cell r="J1721" t="str">
            <v>هندسة معمارية</v>
          </cell>
          <cell r="K1721" t="str">
            <v>Recr. régional</v>
          </cell>
          <cell r="L1721" t="str">
            <v>A</v>
          </cell>
        </row>
        <row r="1722">
          <cell r="A1722" t="str">
            <v>Droit privé</v>
          </cell>
          <cell r="B1722" t="str">
            <v>قانون خاص</v>
          </cell>
          <cell r="C1722" t="str">
            <v>Université de Laghouat</v>
          </cell>
          <cell r="D1722" t="str">
            <v>DSP</v>
          </cell>
          <cell r="E1722" t="str">
            <v>Droit</v>
          </cell>
          <cell r="F1722" t="str">
            <v>droit</v>
          </cell>
          <cell r="G1722" t="str">
            <v>Droit</v>
          </cell>
          <cell r="H1722" t="str">
            <v>Droit privé</v>
          </cell>
          <cell r="I1722" t="str">
            <v>قانون خاص</v>
          </cell>
          <cell r="J1722" t="str">
            <v>حقوق</v>
          </cell>
          <cell r="K1722" t="str">
            <v>Recr. régional</v>
          </cell>
          <cell r="L1722" t="str">
            <v>A</v>
          </cell>
        </row>
        <row r="1723">
          <cell r="A1723" t="str">
            <v>Droit public</v>
          </cell>
          <cell r="B1723" t="str">
            <v>قانون عام</v>
          </cell>
          <cell r="C1723" t="str">
            <v>Université de Laghouat</v>
          </cell>
          <cell r="D1723" t="str">
            <v>DSP</v>
          </cell>
          <cell r="E1723" t="str">
            <v>Droit</v>
          </cell>
          <cell r="F1723" t="str">
            <v>droit</v>
          </cell>
          <cell r="G1723" t="str">
            <v>Droit</v>
          </cell>
          <cell r="H1723" t="str">
            <v>Droit public</v>
          </cell>
          <cell r="I1723" t="str">
            <v>قانون عام</v>
          </cell>
          <cell r="J1723" t="str">
            <v>حقوق</v>
          </cell>
          <cell r="K1723" t="str">
            <v>Recr. régional</v>
          </cell>
          <cell r="L1723" t="str">
            <v>A</v>
          </cell>
        </row>
        <row r="1724">
          <cell r="A1724" t="str">
            <v>Organisation politique et administrative</v>
          </cell>
          <cell r="B1724" t="str">
            <v>تنظيم سياسي وإداري</v>
          </cell>
          <cell r="C1724" t="str">
            <v>Université de Laghouat</v>
          </cell>
          <cell r="D1724" t="str">
            <v>DSP</v>
          </cell>
          <cell r="E1724" t="str">
            <v>Sciences politiques</v>
          </cell>
          <cell r="F1724" t="str">
            <v>sciences politiques</v>
          </cell>
          <cell r="G1724" t="str">
            <v>Sciences politiques</v>
          </cell>
          <cell r="H1724" t="str">
            <v>Organisation politique et administrative</v>
          </cell>
          <cell r="I1724" t="str">
            <v>تنظيم سياسي وإداري</v>
          </cell>
          <cell r="J1724" t="str">
            <v>علوم سياسية</v>
          </cell>
          <cell r="K1724" t="str">
            <v>Recr. régional</v>
          </cell>
          <cell r="L1724" t="str">
            <v>A</v>
          </cell>
        </row>
        <row r="1725">
          <cell r="A1725" t="str">
            <v>Relations internationales</v>
          </cell>
          <cell r="B1725" t="str">
            <v>علاقات دولية</v>
          </cell>
          <cell r="C1725" t="str">
            <v>Université de Laghouat</v>
          </cell>
          <cell r="D1725" t="str">
            <v>DSP</v>
          </cell>
          <cell r="E1725" t="str">
            <v>Sciences politiques</v>
          </cell>
          <cell r="F1725" t="str">
            <v>sciences politiques</v>
          </cell>
          <cell r="G1725" t="str">
            <v>Sciences politiques</v>
          </cell>
          <cell r="H1725" t="str">
            <v>Relations internationales</v>
          </cell>
          <cell r="I1725" t="str">
            <v>علاقات دولية</v>
          </cell>
          <cell r="J1725" t="str">
            <v>علوم سياسية</v>
          </cell>
          <cell r="K1725" t="str">
            <v>Recr. régional</v>
          </cell>
          <cell r="L1725" t="str">
            <v>A</v>
          </cell>
        </row>
        <row r="1726">
          <cell r="A1726" t="str">
            <v>Littérature arabe</v>
          </cell>
          <cell r="B1726" t="str">
            <v>أدب عربي</v>
          </cell>
          <cell r="C1726" t="str">
            <v>Université de Laghouat</v>
          </cell>
          <cell r="D1726" t="str">
            <v>LLA</v>
          </cell>
          <cell r="E1726" t="str">
            <v>Langue et littérature arabes</v>
          </cell>
          <cell r="F1726" t="str">
            <v>Etudes littéraires</v>
          </cell>
          <cell r="G1726" t="str">
            <v>Etudes littéraires</v>
          </cell>
          <cell r="H1726" t="str">
            <v>Littérature arabe</v>
          </cell>
          <cell r="I1726" t="str">
            <v>أدب عربي</v>
          </cell>
          <cell r="J1726" t="str">
            <v>دراسات أدبية</v>
          </cell>
          <cell r="K1726" t="str">
            <v>Recr. régional</v>
          </cell>
          <cell r="L1726" t="str">
            <v>A</v>
          </cell>
        </row>
        <row r="1727">
          <cell r="A1727" t="str">
            <v>Linguistique générale</v>
          </cell>
          <cell r="B1727" t="str">
            <v>لسانيات عامة</v>
          </cell>
          <cell r="C1727" t="str">
            <v>Université de Laghouat</v>
          </cell>
          <cell r="D1727" t="str">
            <v>LLA</v>
          </cell>
          <cell r="E1727" t="str">
            <v>Langue et littérature arabes</v>
          </cell>
          <cell r="F1727" t="str">
            <v>Etudes linguistiques</v>
          </cell>
          <cell r="G1727" t="str">
            <v>Etudes linguistiques</v>
          </cell>
          <cell r="H1727" t="str">
            <v>Linguistique générale</v>
          </cell>
          <cell r="I1727" t="str">
            <v>لسانيات عامة</v>
          </cell>
          <cell r="J1727" t="str">
            <v>دراسات لغوية</v>
          </cell>
          <cell r="K1727" t="str">
            <v>Recr. régional</v>
          </cell>
          <cell r="L1727" t="str">
            <v>A</v>
          </cell>
        </row>
        <row r="1728">
          <cell r="A1728" t="str">
            <v>Langue anglaise</v>
          </cell>
          <cell r="B1728" t="str">
            <v>لغة انجليزية</v>
          </cell>
          <cell r="C1728" t="str">
            <v>Université de Laghouat</v>
          </cell>
          <cell r="D1728" t="str">
            <v>LLE</v>
          </cell>
          <cell r="E1728" t="str">
            <v>Langue anglaise</v>
          </cell>
          <cell r="F1728" t="str">
            <v>langue anglaise</v>
          </cell>
          <cell r="G1728" t="str">
            <v>Langue anglaise</v>
          </cell>
          <cell r="H1728" t="str">
            <v>Langue anglaise</v>
          </cell>
          <cell r="I1728" t="str">
            <v>لغة انجليزية</v>
          </cell>
          <cell r="J1728" t="str">
            <v>لغة انجليزية</v>
          </cell>
          <cell r="K1728" t="str">
            <v>Recr. régional</v>
          </cell>
          <cell r="L1728" t="str">
            <v>A</v>
          </cell>
        </row>
        <row r="1729">
          <cell r="A1729" t="str">
            <v>Langue espagnole</v>
          </cell>
          <cell r="B1729" t="str">
            <v>لغة اسبانية</v>
          </cell>
          <cell r="C1729" t="str">
            <v>Université de Laghouat</v>
          </cell>
          <cell r="D1729" t="str">
            <v>LLE</v>
          </cell>
          <cell r="E1729" t="str">
            <v>Langue espagnole</v>
          </cell>
          <cell r="F1729" t="str">
            <v>langue espagnole</v>
          </cell>
          <cell r="G1729" t="str">
            <v>Langue espagnole</v>
          </cell>
          <cell r="H1729" t="str">
            <v>Langue espagnole</v>
          </cell>
          <cell r="I1729" t="str">
            <v>لغة اسبانية</v>
          </cell>
          <cell r="J1729" t="str">
            <v>لغة اسبانية</v>
          </cell>
          <cell r="K1729" t="str">
            <v>Recr. régional</v>
          </cell>
          <cell r="L1729" t="str">
            <v>A</v>
          </cell>
        </row>
        <row r="1730">
          <cell r="A1730" t="str">
            <v>Langue française</v>
          </cell>
          <cell r="B1730" t="str">
            <v>لغة فرنسية</v>
          </cell>
          <cell r="C1730" t="str">
            <v>Université de Laghouat</v>
          </cell>
          <cell r="D1730" t="str">
            <v>LLE</v>
          </cell>
          <cell r="E1730" t="str">
            <v>Langue française</v>
          </cell>
          <cell r="F1730" t="str">
            <v>langue française</v>
          </cell>
          <cell r="G1730" t="str">
            <v>Langue française</v>
          </cell>
          <cell r="H1730" t="str">
            <v>Langue française</v>
          </cell>
          <cell r="I1730" t="str">
            <v>لغة فرنسية</v>
          </cell>
          <cell r="J1730" t="str">
            <v>لغة فرنسية</v>
          </cell>
          <cell r="K1730" t="str">
            <v>Recr. régional</v>
          </cell>
          <cell r="L1730" t="str">
            <v>A</v>
          </cell>
        </row>
        <row r="1731">
          <cell r="A1731" t="str">
            <v>Systèmes informatiques</v>
          </cell>
          <cell r="B1731" t="str">
            <v>نظم معلوماتية</v>
          </cell>
          <cell r="C1731" t="str">
            <v>Université de Laghouat</v>
          </cell>
          <cell r="D1731" t="str">
            <v>MI</v>
          </cell>
          <cell r="E1731" t="str">
            <v>Mathématiques et Informatique</v>
          </cell>
          <cell r="F1731" t="str">
            <v>informatique</v>
          </cell>
          <cell r="G1731" t="str">
            <v>Informatique</v>
          </cell>
          <cell r="H1731" t="str">
            <v>Systèmes informatiques</v>
          </cell>
          <cell r="I1731" t="str">
            <v>نظم معلوماتية</v>
          </cell>
          <cell r="J1731" t="str">
            <v>إعلام آلي</v>
          </cell>
          <cell r="K1731" t="str">
            <v>Recr. régional</v>
          </cell>
          <cell r="L1731" t="str">
            <v>A</v>
          </cell>
        </row>
        <row r="1732">
          <cell r="A1732" t="str">
            <v>Mathématiques</v>
          </cell>
          <cell r="B1732" t="str">
            <v>رياضيات</v>
          </cell>
          <cell r="C1732" t="str">
            <v>Université de Laghouat</v>
          </cell>
          <cell r="D1732" t="str">
            <v>MI</v>
          </cell>
          <cell r="E1732" t="str">
            <v>Mathématiques et Informatique</v>
          </cell>
          <cell r="F1732" t="str">
            <v>mathématiques</v>
          </cell>
          <cell r="G1732" t="str">
            <v>Mathématiques</v>
          </cell>
          <cell r="H1732" t="str">
            <v>Mathématiques</v>
          </cell>
          <cell r="I1732" t="str">
            <v>رياضيات</v>
          </cell>
          <cell r="J1732" t="str">
            <v>رياضيات</v>
          </cell>
          <cell r="K1732" t="str">
            <v>Recr. régional</v>
          </cell>
          <cell r="L1732" t="str">
            <v>A</v>
          </cell>
        </row>
        <row r="1733">
          <cell r="A1733" t="str">
            <v>Chimie fondamentale</v>
          </cell>
          <cell r="B1733" t="str">
            <v>الكيمياء الأساسية</v>
          </cell>
          <cell r="C1733" t="str">
            <v>Université de Laghouat</v>
          </cell>
          <cell r="D1733" t="str">
            <v>SM</v>
          </cell>
          <cell r="E1733" t="str">
            <v>Sciences de la matière</v>
          </cell>
          <cell r="F1733" t="str">
            <v>chimie</v>
          </cell>
          <cell r="G1733" t="str">
            <v>Chimie</v>
          </cell>
          <cell r="H1733" t="str">
            <v>Chimie fondamentale</v>
          </cell>
          <cell r="I1733" t="str">
            <v>الكيمياء الأساسية</v>
          </cell>
          <cell r="J1733" t="str">
            <v>كيمياء</v>
          </cell>
          <cell r="K1733" t="str">
            <v>Recr. régional</v>
          </cell>
          <cell r="L1733" t="str">
            <v>A</v>
          </cell>
        </row>
        <row r="1734">
          <cell r="A1734" t="str">
            <v>Physique des matériaux</v>
          </cell>
          <cell r="B1734" t="str">
            <v>فيزياء المواد</v>
          </cell>
          <cell r="C1734" t="str">
            <v>Université de Laghouat</v>
          </cell>
          <cell r="D1734" t="str">
            <v>SM</v>
          </cell>
          <cell r="E1734" t="str">
            <v>Sciences de la matière</v>
          </cell>
          <cell r="F1734" t="str">
            <v>physique</v>
          </cell>
          <cell r="G1734" t="str">
            <v>Physique</v>
          </cell>
          <cell r="H1734" t="str">
            <v>Physique des matériaux</v>
          </cell>
          <cell r="I1734" t="str">
            <v>فيزياء المواد</v>
          </cell>
          <cell r="J1734" t="str">
            <v>فيزياء</v>
          </cell>
          <cell r="K1734" t="str">
            <v>Recr. régional</v>
          </cell>
          <cell r="L1734" t="str">
            <v>A</v>
          </cell>
        </row>
        <row r="1735">
          <cell r="A1735" t="str">
            <v>Physique des rayonnements</v>
          </cell>
          <cell r="B1735" t="str">
            <v>فيزياء الأشعة</v>
          </cell>
          <cell r="C1735" t="str">
            <v>Université de Laghouat</v>
          </cell>
          <cell r="D1735" t="str">
            <v>SM</v>
          </cell>
          <cell r="E1735" t="str">
            <v>Sciences de la matière</v>
          </cell>
          <cell r="F1735" t="str">
            <v>physique</v>
          </cell>
          <cell r="G1735" t="str">
            <v>Physique</v>
          </cell>
          <cell r="H1735" t="str">
            <v>Physique des rayonnements</v>
          </cell>
          <cell r="I1735" t="str">
            <v>فيزياء الأشعة</v>
          </cell>
          <cell r="J1735" t="str">
            <v>فيزياء</v>
          </cell>
          <cell r="K1735" t="str">
            <v>Recr. régional</v>
          </cell>
          <cell r="L1735" t="str">
            <v>A</v>
          </cell>
        </row>
        <row r="1736">
          <cell r="A1736" t="str">
            <v>Ecologie et environnement</v>
          </cell>
          <cell r="B1736" t="str">
            <v>بيئة ومحيط</v>
          </cell>
          <cell r="C1736" t="str">
            <v>Université de Laghouat</v>
          </cell>
          <cell r="D1736" t="str">
            <v>SNV</v>
          </cell>
          <cell r="E1736" t="str">
            <v>Sciences de la Nature et de la Vie</v>
          </cell>
          <cell r="F1736" t="str">
            <v>ecologie et environnement</v>
          </cell>
          <cell r="G1736" t="str">
            <v>Ecologie et environnement</v>
          </cell>
          <cell r="H1736" t="str">
            <v>Ecologie et environnement</v>
          </cell>
          <cell r="I1736" t="str">
            <v>بيئة ومحيط</v>
          </cell>
          <cell r="J1736" t="str">
            <v>بيئة ومحيط</v>
          </cell>
          <cell r="K1736" t="str">
            <v>Recr. régional</v>
          </cell>
          <cell r="L1736" t="str">
            <v>A</v>
          </cell>
        </row>
        <row r="1737">
          <cell r="A1737" t="str">
            <v>Production végétale</v>
          </cell>
          <cell r="B1737" t="str">
            <v>إنتاج نباتي</v>
          </cell>
          <cell r="C1737" t="str">
            <v>Université de Laghouat</v>
          </cell>
          <cell r="D1737" t="str">
            <v>SNV</v>
          </cell>
          <cell r="E1737" t="str">
            <v>Sciences de la Nature et de la Vie</v>
          </cell>
          <cell r="F1737" t="str">
            <v>sciences agronomiques</v>
          </cell>
          <cell r="G1737" t="str">
            <v>Sciences agronomiques</v>
          </cell>
          <cell r="H1737" t="str">
            <v>Production végétale</v>
          </cell>
          <cell r="I1737" t="str">
            <v>إنتاج نباتي</v>
          </cell>
          <cell r="J1737" t="str">
            <v>علوم فلاحية</v>
          </cell>
          <cell r="K1737" t="str">
            <v>Recr. régional</v>
          </cell>
          <cell r="L1737" t="str">
            <v>A</v>
          </cell>
        </row>
        <row r="1738">
          <cell r="A1738" t="str">
            <v>Technologie agroalimentaire et contrôle de qualité</v>
          </cell>
          <cell r="B1738" t="str">
            <v>تكنولوجيا الأغذية  ومراقبة النوعية</v>
          </cell>
          <cell r="C1738" t="str">
            <v>Université de Laghouat</v>
          </cell>
          <cell r="D1738" t="str">
            <v>SNV</v>
          </cell>
          <cell r="E1738" t="str">
            <v>Sciences de la Nature et de la Vie</v>
          </cell>
          <cell r="F1738" t="str">
            <v>sciences alimentaires</v>
          </cell>
          <cell r="G1738" t="str">
            <v>Sciences alimentaires</v>
          </cell>
          <cell r="H1738" t="str">
            <v>Technologie agroalimentaire et contrôle de qualité</v>
          </cell>
          <cell r="I1738" t="str">
            <v>تكنولوجيا الأغذية  ومراقبة النوعية</v>
          </cell>
          <cell r="J1738" t="str">
            <v>علوم الغذاء</v>
          </cell>
          <cell r="K1738" t="str">
            <v>Recr. régional</v>
          </cell>
          <cell r="L1738" t="str">
            <v>A</v>
          </cell>
        </row>
        <row r="1739">
          <cell r="A1739" t="str">
            <v>Biochimie</v>
          </cell>
          <cell r="B1739" t="str">
            <v>بيوكيمياء</v>
          </cell>
          <cell r="C1739" t="str">
            <v>Université de Laghouat</v>
          </cell>
          <cell r="D1739" t="str">
            <v>SNV</v>
          </cell>
          <cell r="E1739" t="str">
            <v>Sciences de la Nature et de la Vie</v>
          </cell>
          <cell r="F1739" t="str">
            <v>sciences biologiques</v>
          </cell>
          <cell r="G1739" t="str">
            <v>Sciences biologiques</v>
          </cell>
          <cell r="H1739" t="str">
            <v>Biochimie</v>
          </cell>
          <cell r="I1739" t="str">
            <v>بيوكيمياء</v>
          </cell>
          <cell r="J1739" t="str">
            <v>علوم بيولوجية</v>
          </cell>
          <cell r="K1739" t="str">
            <v>Recr. régional</v>
          </cell>
          <cell r="L1739" t="str">
            <v>A</v>
          </cell>
        </row>
        <row r="1740">
          <cell r="A1740" t="str">
            <v>Microbiologie</v>
          </cell>
          <cell r="B1740" t="str">
            <v>علم الأحياء الدقيقة</v>
          </cell>
          <cell r="C1740" t="str">
            <v>Université de Laghouat</v>
          </cell>
          <cell r="D1740" t="str">
            <v>SNV</v>
          </cell>
          <cell r="E1740" t="str">
            <v>Sciences de la Nature et de la Vie</v>
          </cell>
          <cell r="F1740" t="str">
            <v>sciences biologiques</v>
          </cell>
          <cell r="G1740" t="str">
            <v>Sciences biologiques</v>
          </cell>
          <cell r="H1740" t="str">
            <v>Microbiologie</v>
          </cell>
          <cell r="I1740" t="str">
            <v>علم الأحياء الدقيقة</v>
          </cell>
          <cell r="J1740" t="str">
            <v>علوم بيولوجية</v>
          </cell>
          <cell r="K1740" t="str">
            <v>Recr. régional</v>
          </cell>
          <cell r="L1740" t="str">
            <v>A</v>
          </cell>
        </row>
        <row r="1741">
          <cell r="A1741" t="str">
            <v>Commerce international</v>
          </cell>
          <cell r="B1741" t="str">
            <v>تجارة دولية</v>
          </cell>
          <cell r="C1741" t="str">
            <v>Université de Laghouat</v>
          </cell>
          <cell r="D1741" t="str">
            <v>SEGC</v>
          </cell>
          <cell r="E1741" t="str">
            <v>Sciences économiques, de gestion et commerciales </v>
          </cell>
          <cell r="F1741" t="str">
            <v>sciences commerciales</v>
          </cell>
          <cell r="G1741" t="str">
            <v>Sciences commerciales</v>
          </cell>
          <cell r="H1741" t="str">
            <v>Commerce international</v>
          </cell>
          <cell r="I1741" t="str">
            <v>تجارة دولية</v>
          </cell>
          <cell r="J1741" t="str">
            <v>علوم تجارية</v>
          </cell>
          <cell r="K1741" t="str">
            <v>Recr. régional</v>
          </cell>
          <cell r="L1741" t="str">
            <v>A</v>
          </cell>
        </row>
        <row r="1742">
          <cell r="A1742" t="str">
            <v>Marketing</v>
          </cell>
          <cell r="B1742" t="str">
            <v>تسويق</v>
          </cell>
          <cell r="C1742" t="str">
            <v>Université de Laghouat</v>
          </cell>
          <cell r="D1742" t="str">
            <v>SEGC</v>
          </cell>
          <cell r="E1742" t="str">
            <v>Sciences économiques, de gestion et commerciales </v>
          </cell>
          <cell r="F1742" t="str">
            <v>sciences commerciales</v>
          </cell>
          <cell r="G1742" t="str">
            <v>Sciences commerciales</v>
          </cell>
          <cell r="H1742" t="str">
            <v>Marketing</v>
          </cell>
          <cell r="I1742" t="str">
            <v>تسويق</v>
          </cell>
          <cell r="J1742" t="str">
            <v>علوم تجارية</v>
          </cell>
          <cell r="K1742" t="str">
            <v>Recr. régional</v>
          </cell>
          <cell r="L1742" t="str">
            <v>A</v>
          </cell>
        </row>
        <row r="1743">
          <cell r="A1743" t="str">
            <v>Management</v>
          </cell>
          <cell r="B1743" t="str">
            <v>إدارة الأعمال</v>
          </cell>
          <cell r="C1743" t="str">
            <v>Université de Laghouat</v>
          </cell>
          <cell r="D1743" t="str">
            <v>SEGC</v>
          </cell>
          <cell r="E1743" t="str">
            <v>Sciences économiques, de gestion et commerciales </v>
          </cell>
          <cell r="F1743" t="str">
            <v>sciences de gestion</v>
          </cell>
          <cell r="G1743" t="str">
            <v>Sciences de gestion</v>
          </cell>
          <cell r="H1743" t="str">
            <v>Management</v>
          </cell>
          <cell r="I1743" t="str">
            <v>إدارة الأعمال</v>
          </cell>
          <cell r="J1743" t="str">
            <v>علوم التسيير</v>
          </cell>
          <cell r="K1743" t="str">
            <v>Recr. régional</v>
          </cell>
          <cell r="L1743" t="str">
            <v>A</v>
          </cell>
        </row>
        <row r="1744">
          <cell r="A1744" t="str">
            <v>Management du budget</v>
          </cell>
          <cell r="B1744" t="str">
            <v>إدارة الميزانية</v>
          </cell>
          <cell r="C1744" t="str">
            <v>Université de Laghouat</v>
          </cell>
          <cell r="D1744" t="str">
            <v>SEGC</v>
          </cell>
          <cell r="E1744" t="str">
            <v>Sciences économiques, de gestion et commerciales </v>
          </cell>
          <cell r="F1744" t="str">
            <v>sciences de gestion</v>
          </cell>
          <cell r="G1744" t="str">
            <v>Sciences de gestion</v>
          </cell>
          <cell r="H1744" t="str">
            <v>Management du budget</v>
          </cell>
          <cell r="I1744" t="str">
            <v>إدارة الميزانية</v>
          </cell>
          <cell r="J1744" t="str">
            <v>علوم التسيير</v>
          </cell>
          <cell r="K1744" t="str">
            <v>Recr. régional</v>
          </cell>
          <cell r="L1744" t="str">
            <v>A</v>
          </cell>
        </row>
        <row r="1745">
          <cell r="A1745" t="str">
            <v>Management financier</v>
          </cell>
          <cell r="B1745" t="str">
            <v>إدارة مالية</v>
          </cell>
          <cell r="C1745" t="str">
            <v>Université de Laghouat</v>
          </cell>
          <cell r="D1745" t="str">
            <v>SEGC</v>
          </cell>
          <cell r="E1745" t="str">
            <v>Sciences économiques, de gestion et commerciales </v>
          </cell>
          <cell r="F1745" t="str">
            <v>sciences de gestion</v>
          </cell>
          <cell r="G1745" t="str">
            <v>Sciences de gestion</v>
          </cell>
          <cell r="H1745" t="str">
            <v>Management financier</v>
          </cell>
          <cell r="I1745" t="str">
            <v>إدارة مالية</v>
          </cell>
          <cell r="J1745" t="str">
            <v>علوم التسيير</v>
          </cell>
          <cell r="K1745" t="str">
            <v>Recr. régional</v>
          </cell>
          <cell r="L1745" t="str">
            <v>A</v>
          </cell>
        </row>
        <row r="1746">
          <cell r="A1746" t="str">
            <v>Economie monétaire et bancaire</v>
          </cell>
          <cell r="B1746" t="str">
            <v>اقتصاد نقدي وبنكي</v>
          </cell>
          <cell r="C1746" t="str">
            <v>Université de Laghouat</v>
          </cell>
          <cell r="D1746" t="str">
            <v>SEGC</v>
          </cell>
          <cell r="E1746" t="str">
            <v>Sciences économiques, de gestion et commerciales </v>
          </cell>
          <cell r="F1746" t="str">
            <v>sciences économiques</v>
          </cell>
          <cell r="G1746" t="str">
            <v>Sciences économiques</v>
          </cell>
          <cell r="H1746" t="str">
            <v>Economie monétaire et bancaire</v>
          </cell>
          <cell r="I1746" t="str">
            <v>اقتصاد نقدي وبنكي</v>
          </cell>
          <cell r="J1746" t="str">
            <v>علوم اقتصادية</v>
          </cell>
          <cell r="K1746" t="str">
            <v>Recr. régional</v>
          </cell>
          <cell r="L1746" t="str">
            <v>A</v>
          </cell>
        </row>
        <row r="1747">
          <cell r="A1747" t="str">
            <v>Comptabilité et fiscalité</v>
          </cell>
          <cell r="B1747" t="str">
            <v>محاسبة وجباية</v>
          </cell>
          <cell r="C1747" t="str">
            <v>Université de Laghouat</v>
          </cell>
          <cell r="D1747" t="str">
            <v>SEGC</v>
          </cell>
          <cell r="E1747" t="str">
            <v>Sciences économiques, de gestion et commerciales </v>
          </cell>
          <cell r="F1747" t="str">
            <v>sciences financières et comptabilité</v>
          </cell>
          <cell r="G1747" t="str">
            <v>Sciences financières et comptabilité</v>
          </cell>
          <cell r="H1747" t="str">
            <v>Comptabilité et fiscalité</v>
          </cell>
          <cell r="I1747" t="str">
            <v>محاسبة وجباية</v>
          </cell>
          <cell r="J1747" t="str">
            <v>علوم مالية ومحاسبة</v>
          </cell>
          <cell r="K1747" t="str">
            <v>Recr. régional</v>
          </cell>
          <cell r="L1747" t="str">
            <v>A</v>
          </cell>
        </row>
        <row r="1748">
          <cell r="A1748" t="str">
            <v>Finance des banques et des assurances</v>
          </cell>
          <cell r="B1748" t="str">
            <v>مالية البنوك والتأمينات</v>
          </cell>
          <cell r="C1748" t="str">
            <v>Université de Laghouat</v>
          </cell>
          <cell r="D1748" t="str">
            <v>SEGC</v>
          </cell>
          <cell r="E1748" t="str">
            <v>Sciences économiques, de gestion et commerciales </v>
          </cell>
          <cell r="F1748" t="str">
            <v>sciences financières et comptabilité</v>
          </cell>
          <cell r="G1748" t="str">
            <v>Sciences financières et comptabilité</v>
          </cell>
          <cell r="H1748" t="str">
            <v>Finance des banques et des assurances</v>
          </cell>
          <cell r="I1748" t="str">
            <v>مالية البنوك والتأمينات</v>
          </cell>
          <cell r="J1748" t="str">
            <v>علوم مالية ومحاسبة</v>
          </cell>
          <cell r="K1748" t="str">
            <v>Recr. régional</v>
          </cell>
          <cell r="L1748" t="str">
            <v>A</v>
          </cell>
        </row>
        <row r="1749">
          <cell r="A1749" t="str">
            <v>Education et motricité</v>
          </cell>
          <cell r="B1749" t="str">
            <v>التربية وعلم الحركة</v>
          </cell>
          <cell r="C1749" t="str">
            <v>Université de Laghouat</v>
          </cell>
          <cell r="D1749" t="str">
            <v>STAPS</v>
          </cell>
          <cell r="E1749" t="str">
            <v>Sciences et Techniques des Activités Physiques et Sportives</v>
          </cell>
          <cell r="F1749" t="str">
            <v>activité physique et sportive éducative</v>
          </cell>
          <cell r="G1749" t="str">
            <v>Activité physique et sportive éducative</v>
          </cell>
          <cell r="H1749" t="str">
            <v>Education et motricité</v>
          </cell>
          <cell r="I1749" t="str">
            <v>التربية وعلم الحركة</v>
          </cell>
          <cell r="J1749" t="str">
            <v>نشاط بدني رياضي تربوي</v>
          </cell>
          <cell r="K1749" t="str">
            <v>Recr. régional</v>
          </cell>
          <cell r="L1749" t="str">
            <v>A</v>
          </cell>
        </row>
        <row r="1750">
          <cell r="A1750" t="str">
            <v>Gestion  des ressources humaines et des  infrastructures sportives</v>
          </cell>
          <cell r="B1750" t="str">
            <v>تسيير الموارد البشرية والمنشآت الرياضية</v>
          </cell>
          <cell r="C1750" t="str">
            <v>Université de Laghouat</v>
          </cell>
          <cell r="D1750" t="str">
            <v>STAPS</v>
          </cell>
          <cell r="E1750" t="str">
            <v>Sciences et Techniques des Activités Physiques et Sportives</v>
          </cell>
          <cell r="F1750" t="str">
            <v>administration et gestion du sport</v>
          </cell>
          <cell r="G1750" t="str">
            <v>Administration et gestion du sport</v>
          </cell>
          <cell r="H1750" t="str">
            <v>Gestion  des ressources humaines et des  infrastructures sportives</v>
          </cell>
          <cell r="I1750" t="str">
            <v>تسيير الموارد البشرية والمنشآت الرياضية</v>
          </cell>
          <cell r="J1750" t="str">
            <v>إدارة وتسيير رياضي</v>
          </cell>
          <cell r="K1750" t="str">
            <v>Recr. régional</v>
          </cell>
          <cell r="L1750" t="str">
            <v>A</v>
          </cell>
        </row>
        <row r="1751">
          <cell r="A1751" t="str">
            <v>Automatique</v>
          </cell>
          <cell r="B1751" t="str">
            <v>آلية</v>
          </cell>
          <cell r="C1751" t="str">
            <v>Université de Laghouat</v>
          </cell>
          <cell r="D1751" t="str">
            <v>ST</v>
          </cell>
          <cell r="E1751" t="str">
            <v>Sciences et Technologies</v>
          </cell>
          <cell r="F1751" t="str">
            <v>automatique</v>
          </cell>
          <cell r="G1751" t="str">
            <v>Automatique</v>
          </cell>
          <cell r="H1751" t="str">
            <v>Automatique</v>
          </cell>
          <cell r="I1751" t="str">
            <v>آلية</v>
          </cell>
          <cell r="J1751" t="str">
            <v>آلية</v>
          </cell>
          <cell r="K1751" t="str">
            <v>Recr. régional</v>
          </cell>
          <cell r="L1751" t="str">
            <v>A</v>
          </cell>
        </row>
        <row r="1752">
          <cell r="A1752" t="str">
            <v>Electromécanique</v>
          </cell>
          <cell r="B1752" t="str">
            <v>كهروميكانيك</v>
          </cell>
          <cell r="C1752" t="str">
            <v>Université de Laghouat</v>
          </cell>
          <cell r="D1752" t="str">
            <v>ST</v>
          </cell>
          <cell r="E1752" t="str">
            <v>Sciences et Technologies</v>
          </cell>
          <cell r="F1752" t="str">
            <v>electromécanique</v>
          </cell>
          <cell r="G1752" t="str">
            <v>Electromécanique</v>
          </cell>
          <cell r="H1752" t="str">
            <v>Electromécanique</v>
          </cell>
          <cell r="I1752" t="str">
            <v>كهروميكانيك</v>
          </cell>
          <cell r="J1752" t="str">
            <v>كهروميكانيك</v>
          </cell>
          <cell r="K1752" t="str">
            <v>Recr. régional</v>
          </cell>
          <cell r="L1752" t="str">
            <v>A</v>
          </cell>
        </row>
        <row r="1753">
          <cell r="A1753" t="str">
            <v>Maintenance industrielle</v>
          </cell>
          <cell r="B1753" t="str">
            <v>صيانة صناعية</v>
          </cell>
          <cell r="C1753" t="str">
            <v>Université de Laghouat</v>
          </cell>
          <cell r="D1753" t="str">
            <v>ST</v>
          </cell>
          <cell r="E1753" t="str">
            <v>Sciences et Technologies</v>
          </cell>
          <cell r="F1753" t="str">
            <v>electromécanique</v>
          </cell>
          <cell r="G1753" t="str">
            <v>Electromécanique</v>
          </cell>
          <cell r="H1753" t="str">
            <v>Maintenance industrielle</v>
          </cell>
          <cell r="I1753" t="str">
            <v>صيانة صناعية</v>
          </cell>
          <cell r="J1753" t="str">
            <v>كهروميكانيك</v>
          </cell>
          <cell r="K1753" t="str">
            <v>Recr. régional</v>
          </cell>
          <cell r="L1753" t="str">
            <v>A</v>
          </cell>
        </row>
        <row r="1754">
          <cell r="A1754" t="str">
            <v>Electronique</v>
          </cell>
          <cell r="B1754" t="str">
            <v>إلكترونيك</v>
          </cell>
          <cell r="C1754" t="str">
            <v>Université de Laghouat</v>
          </cell>
          <cell r="D1754" t="str">
            <v>ST</v>
          </cell>
          <cell r="E1754" t="str">
            <v>Sciences et Technologies</v>
          </cell>
          <cell r="F1754" t="str">
            <v>electronique</v>
          </cell>
          <cell r="G1754" t="str">
            <v>Electronique</v>
          </cell>
          <cell r="H1754" t="str">
            <v>Electronique</v>
          </cell>
          <cell r="I1754" t="str">
            <v>إلكترونيك</v>
          </cell>
          <cell r="J1754" t="str">
            <v>إلكترونيك</v>
          </cell>
          <cell r="K1754" t="str">
            <v>Recr. régional</v>
          </cell>
          <cell r="L1754" t="str">
            <v>A</v>
          </cell>
        </row>
        <row r="1755">
          <cell r="A1755" t="str">
            <v>Informatique industrielle</v>
          </cell>
          <cell r="B1755" t="str">
            <v>إعلام آلي صناعي</v>
          </cell>
          <cell r="C1755" t="str">
            <v>Université de Laghouat</v>
          </cell>
          <cell r="D1755" t="str">
            <v>ST</v>
          </cell>
          <cell r="E1755" t="str">
            <v>Sciences et Technologies</v>
          </cell>
          <cell r="F1755" t="str">
            <v>electronique</v>
          </cell>
          <cell r="G1755" t="str">
            <v>Electronique</v>
          </cell>
          <cell r="H1755" t="str">
            <v>Informatique industrielle</v>
          </cell>
          <cell r="I1755" t="str">
            <v>إعلام آلي صناعي</v>
          </cell>
          <cell r="J1755" t="str">
            <v>إلكترونيك</v>
          </cell>
          <cell r="K1755" t="str">
            <v>Recr. régional</v>
          </cell>
          <cell r="L1755" t="str">
            <v>P</v>
          </cell>
        </row>
        <row r="1756">
          <cell r="A1756" t="str">
            <v>Electrotechnique</v>
          </cell>
          <cell r="B1756" t="str">
            <v>كهروتقني</v>
          </cell>
          <cell r="C1756" t="str">
            <v>Université de Laghouat</v>
          </cell>
          <cell r="D1756" t="str">
            <v>ST</v>
          </cell>
          <cell r="E1756" t="str">
            <v>Sciences et Technologies</v>
          </cell>
          <cell r="F1756" t="str">
            <v>electrotechnique</v>
          </cell>
          <cell r="G1756" t="str">
            <v>Electrotechnique</v>
          </cell>
          <cell r="H1756" t="str">
            <v>Electrotechnique</v>
          </cell>
          <cell r="I1756" t="str">
            <v>كهروتقني</v>
          </cell>
          <cell r="J1756" t="str">
            <v>كهروتقني</v>
          </cell>
          <cell r="K1756" t="str">
            <v>Recr. régional</v>
          </cell>
          <cell r="L1756" t="str">
            <v>A</v>
          </cell>
        </row>
        <row r="1757">
          <cell r="A1757" t="str">
            <v>Génie civil</v>
          </cell>
          <cell r="B1757" t="str">
            <v>هندسة مدنية</v>
          </cell>
          <cell r="C1757" t="str">
            <v>Université de Laghouat</v>
          </cell>
          <cell r="D1757" t="str">
            <v>ST</v>
          </cell>
          <cell r="E1757" t="str">
            <v>Sciences et Technologies</v>
          </cell>
          <cell r="F1757" t="str">
            <v>Génie Civil</v>
          </cell>
          <cell r="G1757" t="str">
            <v>Génie civil</v>
          </cell>
          <cell r="H1757" t="str">
            <v>Génie civil</v>
          </cell>
          <cell r="I1757" t="str">
            <v>هندسة مدنية</v>
          </cell>
          <cell r="J1757" t="str">
            <v>هندسة مدنية</v>
          </cell>
          <cell r="K1757" t="str">
            <v>Recr. régional</v>
          </cell>
          <cell r="L1757" t="str">
            <v>A</v>
          </cell>
        </row>
        <row r="1758">
          <cell r="A1758" t="str">
            <v>Topographie</v>
          </cell>
          <cell r="B1758" t="str">
            <v>طبوغرافيا</v>
          </cell>
          <cell r="C1758" t="str">
            <v>Université de Laghouat</v>
          </cell>
          <cell r="D1758" t="str">
            <v>ST</v>
          </cell>
          <cell r="E1758" t="str">
            <v>Sciences et Technologies</v>
          </cell>
          <cell r="F1758" t="str">
            <v>Génie Civil</v>
          </cell>
          <cell r="G1758" t="str">
            <v>Génie civil</v>
          </cell>
          <cell r="H1758" t="str">
            <v>Topographie</v>
          </cell>
          <cell r="I1758" t="str">
            <v>طبوغرافيا</v>
          </cell>
          <cell r="J1758" t="str">
            <v>هندسة مدنية</v>
          </cell>
          <cell r="K1758" t="str">
            <v>Recr. régional</v>
          </cell>
          <cell r="L1758" t="str">
            <v>P</v>
          </cell>
        </row>
        <row r="1759">
          <cell r="A1759" t="str">
            <v>Génie de procédés</v>
          </cell>
          <cell r="B1759" t="str">
            <v>هندسة الطرائق</v>
          </cell>
          <cell r="C1759" t="str">
            <v>Université de Laghouat</v>
          </cell>
          <cell r="D1759" t="str">
            <v>ST</v>
          </cell>
          <cell r="E1759" t="str">
            <v>Sciences et Technologies</v>
          </cell>
          <cell r="F1759" t="str">
            <v>Génie de procédés</v>
          </cell>
          <cell r="G1759" t="str">
            <v>Génie de procédés</v>
          </cell>
          <cell r="H1759" t="str">
            <v>Génie de procédés</v>
          </cell>
          <cell r="I1759" t="str">
            <v>هندسة الطرائق</v>
          </cell>
          <cell r="J1759" t="str">
            <v>هندسة الطرائق</v>
          </cell>
          <cell r="K1759" t="str">
            <v>Recr. régional</v>
          </cell>
          <cell r="L1759" t="str">
            <v>A</v>
          </cell>
        </row>
        <row r="1760">
          <cell r="A1760" t="str">
            <v>Construction mécanique</v>
          </cell>
          <cell r="B1760" t="str">
            <v>إنشاء ميكانيكي</v>
          </cell>
          <cell r="C1760" t="str">
            <v>Université de Laghouat</v>
          </cell>
          <cell r="D1760" t="str">
            <v>ST</v>
          </cell>
          <cell r="E1760" t="str">
            <v>Sciences et Technologies</v>
          </cell>
          <cell r="F1760" t="str">
            <v>génie mécanique</v>
          </cell>
          <cell r="G1760" t="str">
            <v>Génie mécanique</v>
          </cell>
          <cell r="H1760" t="str">
            <v>Construction mécanique</v>
          </cell>
          <cell r="I1760" t="str">
            <v>إنشاء ميكانيكي</v>
          </cell>
          <cell r="J1760" t="str">
            <v>هندسة ميكانيكية</v>
          </cell>
          <cell r="K1760" t="str">
            <v>Recr. régional</v>
          </cell>
          <cell r="L1760" t="str">
            <v>A</v>
          </cell>
        </row>
        <row r="1761">
          <cell r="A1761" t="str">
            <v>Energétique</v>
          </cell>
          <cell r="B1761" t="str">
            <v>طاقوية</v>
          </cell>
          <cell r="C1761" t="str">
            <v>Université de Laghouat</v>
          </cell>
          <cell r="D1761" t="str">
            <v>ST</v>
          </cell>
          <cell r="E1761" t="str">
            <v>Sciences et Technologies</v>
          </cell>
          <cell r="F1761" t="str">
            <v>génie mécanique</v>
          </cell>
          <cell r="G1761" t="str">
            <v>Génie mécanique</v>
          </cell>
          <cell r="H1761" t="str">
            <v>Energétique</v>
          </cell>
          <cell r="I1761" t="str">
            <v>طاقوية</v>
          </cell>
          <cell r="J1761" t="str">
            <v>هندسة ميكانيكية</v>
          </cell>
          <cell r="K1761" t="str">
            <v>Recr. régional</v>
          </cell>
          <cell r="L1761" t="str">
            <v>A</v>
          </cell>
        </row>
        <row r="1762">
          <cell r="A1762" t="str">
            <v>Génie des matériaux</v>
          </cell>
          <cell r="B1762" t="str">
            <v>هندسة المواد</v>
          </cell>
          <cell r="C1762" t="str">
            <v>Université de Laghouat</v>
          </cell>
          <cell r="D1762" t="str">
            <v>ST</v>
          </cell>
          <cell r="E1762" t="str">
            <v>Sciences et Technologies</v>
          </cell>
          <cell r="F1762" t="str">
            <v>génie mécanique</v>
          </cell>
          <cell r="G1762" t="str">
            <v>Génie mécanique</v>
          </cell>
          <cell r="H1762" t="str">
            <v>Génie des matériaux</v>
          </cell>
          <cell r="I1762" t="str">
            <v>هندسة المواد</v>
          </cell>
          <cell r="J1762" t="str">
            <v>هندسة ميكانيكية</v>
          </cell>
          <cell r="K1762" t="str">
            <v>Recr. régional</v>
          </cell>
          <cell r="L1762" t="str">
            <v>A</v>
          </cell>
        </row>
        <row r="1763">
          <cell r="A1763" t="str">
            <v>Hydraulique</v>
          </cell>
          <cell r="B1763" t="str">
            <v>ري</v>
          </cell>
          <cell r="C1763" t="str">
            <v>Université de Laghouat</v>
          </cell>
          <cell r="D1763" t="str">
            <v>ST</v>
          </cell>
          <cell r="E1763" t="str">
            <v>Sciences et Technologies</v>
          </cell>
          <cell r="F1763" t="str">
            <v>hydraulique</v>
          </cell>
          <cell r="G1763" t="str">
            <v>Hydraulique</v>
          </cell>
          <cell r="H1763" t="str">
            <v>Hydraulique</v>
          </cell>
          <cell r="I1763" t="str">
            <v>ري</v>
          </cell>
          <cell r="J1763" t="str">
            <v>ري</v>
          </cell>
          <cell r="K1763" t="str">
            <v>Recr. régional</v>
          </cell>
          <cell r="L1763" t="str">
            <v>A</v>
          </cell>
        </row>
        <row r="1764">
          <cell r="A1764" t="str">
            <v>Hydrocarbures</v>
          </cell>
          <cell r="B1764" t="str">
            <v>محروقات</v>
          </cell>
          <cell r="C1764" t="str">
            <v>Université de Laghouat</v>
          </cell>
          <cell r="D1764" t="str">
            <v>ST</v>
          </cell>
          <cell r="E1764" t="str">
            <v>Sciences et Technologies</v>
          </cell>
          <cell r="F1764" t="str">
            <v>hydrocarbures</v>
          </cell>
          <cell r="G1764" t="str">
            <v>Hydrocarbures</v>
          </cell>
          <cell r="H1764" t="str">
            <v>Hydrocarbures</v>
          </cell>
          <cell r="I1764" t="str">
            <v>محروقات</v>
          </cell>
          <cell r="J1764" t="str">
            <v>محروقات</v>
          </cell>
          <cell r="K1764" t="str">
            <v>Recr. régional</v>
          </cell>
          <cell r="L1764" t="str">
            <v>A</v>
          </cell>
        </row>
        <row r="1765">
          <cell r="A1765" t="str">
            <v>Hygiène et sécurité industrielle</v>
          </cell>
          <cell r="B1765" t="str">
            <v>نظافة وأمن صناعي</v>
          </cell>
          <cell r="C1765" t="str">
            <v>Université de Laghouat</v>
          </cell>
          <cell r="D1765" t="str">
            <v>ST</v>
          </cell>
          <cell r="E1765" t="str">
            <v>Sciences et Technologies</v>
          </cell>
          <cell r="F1765" t="str">
            <v>hygiène et sécurité industrielle</v>
          </cell>
          <cell r="G1765" t="str">
            <v>Hygiène et sécurité industrielle</v>
          </cell>
          <cell r="H1765" t="str">
            <v>Hygiène et sécurité industrielle</v>
          </cell>
          <cell r="I1765" t="str">
            <v>نظافة وأمن صناعي</v>
          </cell>
          <cell r="J1765" t="str">
            <v>نظافة وأمن صناعي</v>
          </cell>
          <cell r="K1765" t="str">
            <v>Recr. régional</v>
          </cell>
          <cell r="L1765" t="str">
            <v>A</v>
          </cell>
        </row>
        <row r="1766">
          <cell r="A1766" t="str">
            <v>Raffinage et pétrochimie</v>
          </cell>
          <cell r="B1766" t="str">
            <v>تكرير وبتروكيمياء</v>
          </cell>
          <cell r="C1766" t="str">
            <v>Université de Laghouat</v>
          </cell>
          <cell r="D1766" t="str">
            <v>ST</v>
          </cell>
          <cell r="E1766" t="str">
            <v>Sciences et Technologies</v>
          </cell>
          <cell r="F1766" t="str">
            <v>industries pétrochimiques</v>
          </cell>
          <cell r="G1766" t="str">
            <v>Industries pétrochimiques</v>
          </cell>
          <cell r="H1766" t="str">
            <v>Raffinage et pétrochimie</v>
          </cell>
          <cell r="I1766" t="str">
            <v>تكرير وبتروكيمياء</v>
          </cell>
          <cell r="J1766" t="str">
            <v>صناعات بتروكيميائية</v>
          </cell>
          <cell r="K1766" t="str">
            <v>Recr. régional</v>
          </cell>
          <cell r="L1766" t="str">
            <v>A</v>
          </cell>
        </row>
        <row r="1767">
          <cell r="A1767" t="str">
            <v>Télécommunications</v>
          </cell>
          <cell r="B1767" t="str">
            <v>اتصالات سلكية ولاسلكية</v>
          </cell>
          <cell r="C1767" t="str">
            <v>Université de Laghouat</v>
          </cell>
          <cell r="D1767" t="str">
            <v>ST</v>
          </cell>
          <cell r="E1767" t="str">
            <v>Sciences et Technologies</v>
          </cell>
          <cell r="F1767" t="str">
            <v>Télécommunications</v>
          </cell>
          <cell r="G1767" t="str">
            <v>Télécommunications</v>
          </cell>
          <cell r="H1767" t="str">
            <v>Télécommunications</v>
          </cell>
          <cell r="I1767" t="str">
            <v>اتصالات سلكية ولاسلكية</v>
          </cell>
          <cell r="J1767" t="str">
            <v>اتصالات سلكية ولا سلكية</v>
          </cell>
          <cell r="K1767" t="str">
            <v>Recr. régional</v>
          </cell>
          <cell r="L1767" t="str">
            <v>A</v>
          </cell>
        </row>
        <row r="1768">
          <cell r="A1768" t="str">
            <v>Travaux publics</v>
          </cell>
          <cell r="B1768" t="str">
            <v>أشغال عمومية</v>
          </cell>
          <cell r="C1768" t="str">
            <v>Université de Laghouat</v>
          </cell>
          <cell r="D1768" t="str">
            <v>ST</v>
          </cell>
          <cell r="E1768" t="str">
            <v>Sciences et Technologies</v>
          </cell>
          <cell r="F1768" t="str">
            <v>travaux publics</v>
          </cell>
          <cell r="G1768" t="str">
            <v>Travaux publics</v>
          </cell>
          <cell r="H1768" t="str">
            <v>Travaux publics</v>
          </cell>
          <cell r="I1768" t="str">
            <v>أشغال عمومية</v>
          </cell>
          <cell r="J1768" t="str">
            <v>أشغال عمومية</v>
          </cell>
          <cell r="K1768" t="str">
            <v>Recr. régional</v>
          </cell>
          <cell r="L1768" t="str">
            <v>A</v>
          </cell>
        </row>
        <row r="1769">
          <cell r="A1769" t="str">
            <v>Communication</v>
          </cell>
          <cell r="B1769" t="str">
            <v>اتصال</v>
          </cell>
          <cell r="C1769" t="str">
            <v>Université de Laghouat</v>
          </cell>
          <cell r="D1769" t="str">
            <v>SHS</v>
          </cell>
          <cell r="E1769" t="str">
            <v>Sciences humaines</v>
          </cell>
          <cell r="F1769" t="str">
            <v>sciences humaines - sciences de l’information et de la communication</v>
          </cell>
          <cell r="G1769" t="str">
            <v>Sciences humaines - sciences de l’information et de la communication</v>
          </cell>
          <cell r="H1769" t="str">
            <v>Communication</v>
          </cell>
          <cell r="I1769" t="str">
            <v>اتصال</v>
          </cell>
          <cell r="J1769" t="str">
            <v>علوم إنسانية - علوم الإعلام و الاتصال</v>
          </cell>
          <cell r="K1769" t="str">
            <v>Recr. régional</v>
          </cell>
          <cell r="L1769" t="str">
            <v>A</v>
          </cell>
        </row>
        <row r="1770">
          <cell r="A1770" t="str">
            <v>Sociologie</v>
          </cell>
          <cell r="B1770" t="str">
            <v>علم الإجتماع</v>
          </cell>
          <cell r="C1770" t="str">
            <v>Université de Laghouat</v>
          </cell>
          <cell r="D1770" t="str">
            <v>SHS</v>
          </cell>
          <cell r="E1770" t="str">
            <v>Sciences sociales</v>
          </cell>
          <cell r="F1770" t="str">
            <v>sciences sociales - sociologie</v>
          </cell>
          <cell r="G1770" t="str">
            <v>Sciences sociales - sociologie</v>
          </cell>
          <cell r="H1770" t="str">
            <v>Sociologie</v>
          </cell>
          <cell r="I1770" t="str">
            <v>علم الإجتماع</v>
          </cell>
          <cell r="J1770" t="str">
            <v>علوم اجتماعية - علم الإجتماع</v>
          </cell>
          <cell r="K1770" t="str">
            <v>Recr. régional</v>
          </cell>
          <cell r="L1770" t="str">
            <v>A</v>
          </cell>
        </row>
        <row r="1771">
          <cell r="A1771" t="str">
            <v>Orthophonie</v>
          </cell>
          <cell r="B1771" t="str">
            <v>أرطوفونيا</v>
          </cell>
          <cell r="C1771" t="str">
            <v>Université de Laghouat</v>
          </cell>
          <cell r="D1771" t="str">
            <v>SHS</v>
          </cell>
          <cell r="E1771" t="str">
            <v>Sciences sociales</v>
          </cell>
          <cell r="F1771" t="str">
            <v>Sciences sociales - orthophonie</v>
          </cell>
          <cell r="G1771" t="str">
            <v>Sciences sociales - orthophonie</v>
          </cell>
          <cell r="H1771" t="str">
            <v>Orthophonie</v>
          </cell>
          <cell r="I1771" t="str">
            <v>أرطوفونيا</v>
          </cell>
          <cell r="J1771" t="str">
            <v>علوم اجتماعية - أرطوفونيا</v>
          </cell>
          <cell r="K1771" t="str">
            <v>Recr. régional</v>
          </cell>
          <cell r="L1771" t="str">
            <v>A</v>
          </cell>
        </row>
        <row r="1772">
          <cell r="A1772" t="str">
            <v>Psychologie clinique</v>
          </cell>
          <cell r="B1772" t="str">
            <v>علم النفس العيادي</v>
          </cell>
          <cell r="C1772" t="str">
            <v>Université de Laghouat</v>
          </cell>
          <cell r="D1772" t="str">
            <v>SHS</v>
          </cell>
          <cell r="E1772" t="str">
            <v>Sciences sociales</v>
          </cell>
          <cell r="F1772" t="str">
            <v>Sciences sociales - psychologie</v>
          </cell>
          <cell r="G1772" t="str">
            <v>Sciences sociales - psychologie</v>
          </cell>
          <cell r="H1772" t="str">
            <v>Psychologie clinique</v>
          </cell>
          <cell r="I1772" t="str">
            <v>علم النفس العيادي</v>
          </cell>
          <cell r="J1772" t="str">
            <v>علوم اجتماعية - علم النفس</v>
          </cell>
          <cell r="K1772" t="str">
            <v>Recr. régional</v>
          </cell>
          <cell r="L1772" t="str">
            <v>A</v>
          </cell>
        </row>
        <row r="1773">
          <cell r="A1773" t="str">
            <v>Psychologie du travail et de l'organisation</v>
          </cell>
          <cell r="B1773" t="str">
            <v>علم النفس العمل والتنظيم</v>
          </cell>
          <cell r="C1773" t="str">
            <v>Université de Laghouat</v>
          </cell>
          <cell r="D1773" t="str">
            <v>SHS</v>
          </cell>
          <cell r="E1773" t="str">
            <v>Sciences sociales</v>
          </cell>
          <cell r="F1773" t="str">
            <v>Sciences sociales - psychologie</v>
          </cell>
          <cell r="G1773" t="str">
            <v>Sciences sociales - psychologie</v>
          </cell>
          <cell r="H1773" t="str">
            <v>Psychologie du travail et de l'organisation</v>
          </cell>
          <cell r="I1773" t="str">
            <v>علم النفس العمل والتنظيم</v>
          </cell>
          <cell r="J1773" t="str">
            <v>علوم اجتماعية - علم النفس</v>
          </cell>
          <cell r="K1773" t="str">
            <v>Recr. régional</v>
          </cell>
          <cell r="L1773" t="str">
            <v>A</v>
          </cell>
        </row>
        <row r="1774">
          <cell r="A1774" t="str">
            <v>Psychologie scolaire</v>
          </cell>
          <cell r="B1774" t="str">
            <v>علم النفس المدرسي</v>
          </cell>
          <cell r="C1774" t="str">
            <v>Université de Laghouat</v>
          </cell>
          <cell r="D1774" t="str">
            <v>SHS</v>
          </cell>
          <cell r="E1774" t="str">
            <v>Sciences sociales</v>
          </cell>
          <cell r="F1774" t="str">
            <v>Sciences sociales - psychologie</v>
          </cell>
          <cell r="G1774" t="str">
            <v>Sciences sociales - psychologie</v>
          </cell>
          <cell r="H1774" t="str">
            <v>Psychologie scolaire</v>
          </cell>
          <cell r="I1774" t="str">
            <v>علم النفس المدرسي</v>
          </cell>
          <cell r="J1774" t="str">
            <v>علوم اجتماعية - علم النفس</v>
          </cell>
          <cell r="K1774" t="str">
            <v>Recr. régional</v>
          </cell>
          <cell r="L1774" t="str">
            <v>A</v>
          </cell>
        </row>
        <row r="1775">
          <cell r="A1775" t="str">
            <v>Education spéciale et enseignement adapté</v>
          </cell>
          <cell r="B1775" t="str">
            <v>تربية خاصة وتعليم مكيف</v>
          </cell>
          <cell r="C1775" t="str">
            <v>Université de Laghouat</v>
          </cell>
          <cell r="D1775" t="str">
            <v>SHS</v>
          </cell>
          <cell r="E1775" t="str">
            <v>Sciences sociales</v>
          </cell>
          <cell r="F1775" t="str">
            <v>Sciences sociales - sciences de l'éducation</v>
          </cell>
          <cell r="G1775" t="str">
            <v>Sciences sociales - sciences de l'éducation</v>
          </cell>
          <cell r="H1775" t="str">
            <v>Education spéciale et enseignement adapté</v>
          </cell>
          <cell r="I1775" t="str">
            <v>تربية خاصة وتعليم مكيف</v>
          </cell>
          <cell r="J1775" t="str">
            <v>علوم اجتماعية - علوم التربية</v>
          </cell>
          <cell r="K1775" t="str">
            <v>Recr. régional</v>
          </cell>
          <cell r="L1775" t="str">
            <v>A</v>
          </cell>
        </row>
        <row r="1776">
          <cell r="A1776" t="str">
            <v>Philosophie générale</v>
          </cell>
          <cell r="B1776" t="str">
            <v>فلسفة عامة</v>
          </cell>
          <cell r="C1776" t="str">
            <v>Université de Laghouat</v>
          </cell>
          <cell r="D1776" t="str">
            <v>SHS</v>
          </cell>
          <cell r="E1776" t="str">
            <v>Sciences sociales</v>
          </cell>
          <cell r="F1776" t="str">
            <v>Sciences sociales - philosophie</v>
          </cell>
          <cell r="G1776" t="str">
            <v>Sciences sociales - philosophie</v>
          </cell>
          <cell r="H1776" t="str">
            <v>Philosophie générale</v>
          </cell>
          <cell r="I1776" t="str">
            <v>فلسفة عامة</v>
          </cell>
          <cell r="J1776" t="str">
            <v>علوم اجتماعية - فلسفة</v>
          </cell>
          <cell r="K1776" t="str">
            <v>Recr. régional</v>
          </cell>
          <cell r="L1776" t="str">
            <v>A</v>
          </cell>
        </row>
        <row r="1777">
          <cell r="A1777" t="str">
            <v>Histoire générale</v>
          </cell>
          <cell r="B1777" t="str">
            <v>تاريخ عام</v>
          </cell>
          <cell r="C1777" t="str">
            <v>Université de Laghouat</v>
          </cell>
          <cell r="D1777" t="str">
            <v>SHS</v>
          </cell>
          <cell r="E1777" t="str">
            <v>Sciences humaines</v>
          </cell>
          <cell r="F1777" t="str">
            <v>Sciences humaines - histoire</v>
          </cell>
          <cell r="G1777" t="str">
            <v>Sciences humaines - histoire</v>
          </cell>
          <cell r="H1777" t="str">
            <v>Histoire générale</v>
          </cell>
          <cell r="I1777" t="str">
            <v>تاريخ عام</v>
          </cell>
          <cell r="J1777" t="str">
            <v>علوم إنسانية - تاريخ</v>
          </cell>
          <cell r="K1777" t="str">
            <v>Recr. régional</v>
          </cell>
          <cell r="L1777" t="str">
            <v>A</v>
          </cell>
        </row>
        <row r="1778">
          <cell r="A1778" t="str">
            <v>Sciences des populations</v>
          </cell>
          <cell r="B1778" t="str">
            <v>علم السكان</v>
          </cell>
          <cell r="C1778" t="str">
            <v>Université de Laghouat</v>
          </cell>
          <cell r="D1778" t="str">
            <v>SHS</v>
          </cell>
          <cell r="E1778" t="str">
            <v>Sciences sociales</v>
          </cell>
          <cell r="F1778" t="str">
            <v>Sciences sociales - sciences des populations</v>
          </cell>
          <cell r="G1778" t="str">
            <v>Sciences sociales - sciences des populations</v>
          </cell>
          <cell r="H1778" t="str">
            <v>Sciences des populations</v>
          </cell>
          <cell r="I1778" t="str">
            <v>علم السكان</v>
          </cell>
          <cell r="J1778" t="str">
            <v>علوم اجتماعية - علم السكان</v>
          </cell>
          <cell r="K1778" t="str">
            <v>Recr. régional</v>
          </cell>
          <cell r="L1778" t="str">
            <v>A</v>
          </cell>
        </row>
        <row r="1779">
          <cell r="A1779" t="str">
            <v>fiqh et oussoul</v>
          </cell>
          <cell r="B1779" t="str">
            <v>الفقه و الاصول</v>
          </cell>
          <cell r="C1779" t="str">
            <v>Université de Laghouat</v>
          </cell>
          <cell r="D1779" t="str">
            <v>SHS</v>
          </cell>
          <cell r="E1779" t="str">
            <v>Sciences islamiques</v>
          </cell>
          <cell r="F1779" t="str">
            <v>Sciences islamiques -Charia</v>
          </cell>
          <cell r="G1779" t="str">
            <v>Sciences islamiques -charia</v>
          </cell>
          <cell r="H1779" t="str">
            <v>fiqh et oussoul</v>
          </cell>
          <cell r="I1779" t="str">
            <v>الفقه و الاصول</v>
          </cell>
          <cell r="J1779" t="str">
            <v>علوم إسلامية - الشريعة</v>
          </cell>
          <cell r="K1779" t="str">
            <v>Recr. régional</v>
          </cell>
          <cell r="L1779" t="str">
            <v>A</v>
          </cell>
        </row>
        <row r="1780">
          <cell r="A1780" t="str">
            <v>Anthropologie générale</v>
          </cell>
          <cell r="B1780" t="str">
            <v>أنثروبولوجيا عامة</v>
          </cell>
          <cell r="C1780" t="str">
            <v>Université de Laghouat</v>
          </cell>
          <cell r="D1780" t="str">
            <v>SHS</v>
          </cell>
          <cell r="E1780" t="str">
            <v>Sciences sociales</v>
          </cell>
          <cell r="F1780" t="str">
            <v>Sciences sociales - anthropologie</v>
          </cell>
          <cell r="G1780" t="str">
            <v>Sciences sociales - anthropologie</v>
          </cell>
          <cell r="H1780" t="str">
            <v>Anthropologie générale</v>
          </cell>
          <cell r="I1780" t="str">
            <v>أنثروبولوجيا عامة</v>
          </cell>
          <cell r="J1780" t="str">
            <v>علوم اجتماعية - الأنثروبولوجيا</v>
          </cell>
          <cell r="K1780" t="str">
            <v>Recr. régional</v>
          </cell>
          <cell r="L1780" t="str">
            <v>A</v>
          </cell>
        </row>
        <row r="1781">
          <cell r="A1781" t="str">
            <v>Psychologie de l'éducation</v>
          </cell>
          <cell r="B1781" t="str">
            <v>علم النفس التربوي</v>
          </cell>
          <cell r="C1781" t="str">
            <v>Université de Laghouat</v>
          </cell>
          <cell r="D1781" t="str">
            <v>SHS</v>
          </cell>
          <cell r="E1781" t="str">
            <v>Sciences sociales</v>
          </cell>
          <cell r="F1781" t="str">
            <v>Sciences sociales - Sciences de l'éducation</v>
          </cell>
          <cell r="G1781" t="str">
            <v>Sciences sociales - sciences de l'éducation</v>
          </cell>
          <cell r="H1781" t="str">
            <v>Psychologie de l'éducation</v>
          </cell>
          <cell r="I1781" t="str">
            <v>علم النفس التربوي</v>
          </cell>
          <cell r="J1781" t="str">
            <v>علوم اجتماعية - علوم التربية</v>
          </cell>
          <cell r="K1781" t="str">
            <v>Recr. régional</v>
          </cell>
          <cell r="L1781" t="str">
            <v>A</v>
          </cell>
        </row>
        <row r="1782">
          <cell r="A1782" t="str">
            <v>Génie urbain</v>
          </cell>
          <cell r="B1782" t="str">
            <v>هندسة حضرية</v>
          </cell>
          <cell r="C1782" t="str">
            <v>Université de M’Sila</v>
          </cell>
          <cell r="D1782" t="str">
            <v>AUMV</v>
          </cell>
          <cell r="E1782" t="str">
            <v>Gestion des techniques urbaines</v>
          </cell>
          <cell r="F1782" t="str">
            <v>gestion des techniques urbaines</v>
          </cell>
          <cell r="G1782" t="str">
            <v>Gestion des techniques urbaines</v>
          </cell>
          <cell r="H1782" t="str">
            <v>Génie urbain</v>
          </cell>
          <cell r="I1782" t="str">
            <v>هندسة حضرية</v>
          </cell>
          <cell r="J1782" t="str">
            <v>تسيير التقنيات الحضرية</v>
          </cell>
          <cell r="K1782" t="str">
            <v>Recr. régional</v>
          </cell>
          <cell r="L1782" t="str">
            <v>A</v>
          </cell>
        </row>
        <row r="1783">
          <cell r="A1783" t="str">
            <v>Gestion des villes</v>
          </cell>
          <cell r="B1783" t="str">
            <v>تسيير المدن</v>
          </cell>
          <cell r="C1783" t="str">
            <v>Université de M’Sila</v>
          </cell>
          <cell r="D1783" t="str">
            <v>AUMV</v>
          </cell>
          <cell r="E1783" t="str">
            <v>Gestion des techniques urbaines</v>
          </cell>
          <cell r="F1783" t="str">
            <v>gestion des techniques urbaines</v>
          </cell>
          <cell r="G1783" t="str">
            <v>Gestion des techniques urbaines</v>
          </cell>
          <cell r="H1783" t="str">
            <v>Gestion des villes</v>
          </cell>
          <cell r="I1783" t="str">
            <v>تسيير المدن</v>
          </cell>
          <cell r="J1783" t="str">
            <v>تسيير التقنيات الحضرية</v>
          </cell>
          <cell r="K1783" t="str">
            <v>Recr. régional</v>
          </cell>
          <cell r="L1783" t="str">
            <v>A</v>
          </cell>
        </row>
        <row r="1784">
          <cell r="A1784" t="str">
            <v>Droit privé</v>
          </cell>
          <cell r="B1784" t="str">
            <v>قانون خاص</v>
          </cell>
          <cell r="C1784" t="str">
            <v>Université de M’Sila</v>
          </cell>
          <cell r="D1784" t="str">
            <v>DSP</v>
          </cell>
          <cell r="E1784" t="str">
            <v>Droit</v>
          </cell>
          <cell r="F1784" t="str">
            <v>droit</v>
          </cell>
          <cell r="G1784" t="str">
            <v>Droit</v>
          </cell>
          <cell r="H1784" t="str">
            <v>Droit privé</v>
          </cell>
          <cell r="I1784" t="str">
            <v>قانون خاص</v>
          </cell>
          <cell r="J1784" t="str">
            <v>حقوق</v>
          </cell>
          <cell r="K1784" t="str">
            <v>Recr. régional</v>
          </cell>
          <cell r="L1784" t="str">
            <v>A</v>
          </cell>
        </row>
        <row r="1785">
          <cell r="A1785" t="str">
            <v>Droit public</v>
          </cell>
          <cell r="B1785" t="str">
            <v>قانون عام</v>
          </cell>
          <cell r="C1785" t="str">
            <v>Université de M’Sila</v>
          </cell>
          <cell r="D1785" t="str">
            <v>DSP</v>
          </cell>
          <cell r="E1785" t="str">
            <v>Droit</v>
          </cell>
          <cell r="F1785" t="str">
            <v>droit</v>
          </cell>
          <cell r="G1785" t="str">
            <v>Droit</v>
          </cell>
          <cell r="H1785" t="str">
            <v>Droit public</v>
          </cell>
          <cell r="I1785" t="str">
            <v>قانون عام</v>
          </cell>
          <cell r="J1785" t="str">
            <v>حقوق</v>
          </cell>
          <cell r="K1785" t="str">
            <v>Recr. régional</v>
          </cell>
          <cell r="L1785" t="str">
            <v>A</v>
          </cell>
        </row>
        <row r="1786">
          <cell r="A1786" t="str">
            <v>Organisation politique et administrative</v>
          </cell>
          <cell r="B1786" t="str">
            <v>تنظيم سياسي وإداري</v>
          </cell>
          <cell r="C1786" t="str">
            <v>Université de M’Sila</v>
          </cell>
          <cell r="D1786" t="str">
            <v>DSP</v>
          </cell>
          <cell r="E1786" t="str">
            <v>Sciences politiques</v>
          </cell>
          <cell r="F1786" t="str">
            <v>sciences politiques</v>
          </cell>
          <cell r="G1786" t="str">
            <v>Sciences politiques</v>
          </cell>
          <cell r="H1786" t="str">
            <v>Organisation politique et administrative</v>
          </cell>
          <cell r="I1786" t="str">
            <v>تنظيم سياسي وإداري</v>
          </cell>
          <cell r="J1786" t="str">
            <v>علوم سياسية</v>
          </cell>
          <cell r="K1786" t="str">
            <v>Recr. régional</v>
          </cell>
          <cell r="L1786" t="str">
            <v>A</v>
          </cell>
        </row>
        <row r="1787">
          <cell r="A1787" t="str">
            <v>Relations internationales</v>
          </cell>
          <cell r="B1787" t="str">
            <v>علاقات دولية</v>
          </cell>
          <cell r="C1787" t="str">
            <v>Université de M’Sila</v>
          </cell>
          <cell r="D1787" t="str">
            <v>DSP</v>
          </cell>
          <cell r="E1787" t="str">
            <v>Sciences politiques</v>
          </cell>
          <cell r="F1787" t="str">
            <v>sciences politiques</v>
          </cell>
          <cell r="G1787" t="str">
            <v>Sciences politiques</v>
          </cell>
          <cell r="H1787" t="str">
            <v>Relations internationales</v>
          </cell>
          <cell r="I1787" t="str">
            <v>علاقات دولية</v>
          </cell>
          <cell r="J1787" t="str">
            <v>علوم سياسية</v>
          </cell>
          <cell r="K1787" t="str">
            <v>Recr. régional</v>
          </cell>
          <cell r="L1787" t="str">
            <v>A</v>
          </cell>
        </row>
        <row r="1788">
          <cell r="A1788" t="str">
            <v>Littérature arabe</v>
          </cell>
          <cell r="B1788" t="str">
            <v>أدب عربي</v>
          </cell>
          <cell r="C1788" t="str">
            <v>Université de M’Sila</v>
          </cell>
          <cell r="D1788" t="str">
            <v>LLA</v>
          </cell>
          <cell r="E1788" t="str">
            <v>Langue et littérature arabes</v>
          </cell>
          <cell r="F1788" t="str">
            <v>Etudes littéraires</v>
          </cell>
          <cell r="G1788" t="str">
            <v>Etudes littéraires</v>
          </cell>
          <cell r="H1788" t="str">
            <v>Littérature arabe</v>
          </cell>
          <cell r="I1788" t="str">
            <v>أدب عربي</v>
          </cell>
          <cell r="J1788" t="str">
            <v>دراسات أدبية</v>
          </cell>
          <cell r="K1788" t="str">
            <v>Recr. régional</v>
          </cell>
          <cell r="L1788" t="str">
            <v>A</v>
          </cell>
        </row>
        <row r="1789">
          <cell r="A1789" t="str">
            <v>Linguistique générale</v>
          </cell>
          <cell r="B1789" t="str">
            <v>لسانيات عامة</v>
          </cell>
          <cell r="C1789" t="str">
            <v>Université de M’Sila</v>
          </cell>
          <cell r="D1789" t="str">
            <v>LLA</v>
          </cell>
          <cell r="E1789" t="str">
            <v>Langue et littérature arabes</v>
          </cell>
          <cell r="F1789" t="str">
            <v>Etudes linguistiques</v>
          </cell>
          <cell r="G1789" t="str">
            <v>Etudes linguistiques</v>
          </cell>
          <cell r="H1789" t="str">
            <v>Linguistique générale</v>
          </cell>
          <cell r="I1789" t="str">
            <v>لسانيات عامة</v>
          </cell>
          <cell r="J1789" t="str">
            <v>دراسات لغوية</v>
          </cell>
          <cell r="K1789" t="str">
            <v>Recr. régional</v>
          </cell>
          <cell r="L1789" t="str">
            <v>A</v>
          </cell>
        </row>
        <row r="1790">
          <cell r="A1790" t="str">
            <v>Langue anglaise</v>
          </cell>
          <cell r="B1790" t="str">
            <v>لغة انجليزية</v>
          </cell>
          <cell r="C1790" t="str">
            <v>Université de M’Sila</v>
          </cell>
          <cell r="D1790" t="str">
            <v>LLE</v>
          </cell>
          <cell r="E1790" t="str">
            <v>Langue anglaise</v>
          </cell>
          <cell r="F1790" t="str">
            <v>langue anglaise</v>
          </cell>
          <cell r="G1790" t="str">
            <v>Langue anglaise</v>
          </cell>
          <cell r="H1790" t="str">
            <v>Langue anglaise</v>
          </cell>
          <cell r="I1790" t="str">
            <v>لغة انجليزية</v>
          </cell>
          <cell r="J1790" t="str">
            <v>لغة انجليزية</v>
          </cell>
          <cell r="K1790" t="str">
            <v>Recr. régional</v>
          </cell>
          <cell r="L1790" t="str">
            <v>A</v>
          </cell>
        </row>
        <row r="1791">
          <cell r="A1791" t="str">
            <v>Langue française</v>
          </cell>
          <cell r="B1791" t="str">
            <v>لغة فرنسية</v>
          </cell>
          <cell r="C1791" t="str">
            <v>Université de M’Sila</v>
          </cell>
          <cell r="D1791" t="str">
            <v>LLE</v>
          </cell>
          <cell r="E1791" t="str">
            <v>Langue française</v>
          </cell>
          <cell r="F1791" t="str">
            <v>langue française</v>
          </cell>
          <cell r="G1791" t="str">
            <v>Langue française</v>
          </cell>
          <cell r="H1791" t="str">
            <v>Langue française</v>
          </cell>
          <cell r="I1791" t="str">
            <v>لغة فرنسية</v>
          </cell>
          <cell r="J1791" t="str">
            <v>لغة فرنسية</v>
          </cell>
          <cell r="K1791" t="str">
            <v>Recr. régional</v>
          </cell>
          <cell r="L1791" t="str">
            <v>A</v>
          </cell>
        </row>
        <row r="1792">
          <cell r="A1792" t="str">
            <v>Ingénierie des systèmes d'information et du logiciel</v>
          </cell>
          <cell r="B1792" t="str">
            <v>هندسة أنظمة المعلومة والبرمجية</v>
          </cell>
          <cell r="C1792" t="str">
            <v>Université de M’Sila</v>
          </cell>
          <cell r="D1792" t="str">
            <v>MI</v>
          </cell>
          <cell r="E1792" t="str">
            <v>Mathématiques et Informatique</v>
          </cell>
          <cell r="F1792" t="str">
            <v>informatique</v>
          </cell>
          <cell r="G1792" t="str">
            <v>Informatique</v>
          </cell>
          <cell r="H1792" t="str">
            <v>Ingénierie des systèmes d'information et du logiciel</v>
          </cell>
          <cell r="I1792" t="str">
            <v>هندسة أنظمة المعلومة والبرمجية</v>
          </cell>
          <cell r="J1792" t="str">
            <v>إعلام آلي</v>
          </cell>
          <cell r="K1792" t="str">
            <v>Recr. régional</v>
          </cell>
          <cell r="L1792" t="str">
            <v>A</v>
          </cell>
        </row>
        <row r="1793">
          <cell r="A1793" t="str">
            <v>Systèmes informatiques</v>
          </cell>
          <cell r="B1793" t="str">
            <v>نظم معلوماتية</v>
          </cell>
          <cell r="C1793" t="str">
            <v>Université de M’Sila</v>
          </cell>
          <cell r="D1793" t="str">
            <v>MI</v>
          </cell>
          <cell r="E1793" t="str">
            <v>Mathématiques et Informatique</v>
          </cell>
          <cell r="F1793" t="str">
            <v>informatique</v>
          </cell>
          <cell r="G1793" t="str">
            <v>Informatique</v>
          </cell>
          <cell r="H1793" t="str">
            <v>Systèmes informatiques</v>
          </cell>
          <cell r="I1793" t="str">
            <v>نظم معلوماتية</v>
          </cell>
          <cell r="J1793" t="str">
            <v>إعلام آلي</v>
          </cell>
          <cell r="K1793" t="str">
            <v>Recr. régional</v>
          </cell>
          <cell r="L1793" t="str">
            <v>A</v>
          </cell>
        </row>
        <row r="1794">
          <cell r="A1794" t="str">
            <v>Mathématiques</v>
          </cell>
          <cell r="B1794" t="str">
            <v>رياضيات</v>
          </cell>
          <cell r="C1794" t="str">
            <v>Université de M’Sila</v>
          </cell>
          <cell r="D1794" t="str">
            <v>MI</v>
          </cell>
          <cell r="E1794" t="str">
            <v>Mathématiques et Informatique</v>
          </cell>
          <cell r="F1794" t="str">
            <v>mathématiques</v>
          </cell>
          <cell r="G1794" t="str">
            <v>Mathématiques</v>
          </cell>
          <cell r="H1794" t="str">
            <v>Mathématiques</v>
          </cell>
          <cell r="I1794" t="str">
            <v>رياضيات</v>
          </cell>
          <cell r="J1794" t="str">
            <v>رياضيات</v>
          </cell>
          <cell r="K1794" t="str">
            <v>Recr. régional</v>
          </cell>
          <cell r="L1794" t="str">
            <v>A</v>
          </cell>
        </row>
        <row r="1795">
          <cell r="A1795" t="str">
            <v>Chimie analytique</v>
          </cell>
          <cell r="B1795" t="str">
            <v>الكيمياء التحليلية</v>
          </cell>
          <cell r="C1795" t="str">
            <v>Université de M’Sila</v>
          </cell>
          <cell r="D1795" t="str">
            <v>SM</v>
          </cell>
          <cell r="E1795" t="str">
            <v>Sciences de la matière</v>
          </cell>
          <cell r="F1795" t="str">
            <v>chimie</v>
          </cell>
          <cell r="G1795" t="str">
            <v>Chimie</v>
          </cell>
          <cell r="H1795" t="str">
            <v>Chimie analytique</v>
          </cell>
          <cell r="I1795" t="str">
            <v>الكيمياء التحليلية</v>
          </cell>
          <cell r="J1795" t="str">
            <v>كيمياء</v>
          </cell>
          <cell r="K1795" t="str">
            <v>Recr. régional</v>
          </cell>
          <cell r="L1795" t="str">
            <v>A</v>
          </cell>
        </row>
        <row r="1796">
          <cell r="A1796" t="str">
            <v>Chimie organique</v>
          </cell>
          <cell r="B1796" t="str">
            <v>الكيمياء العضوية</v>
          </cell>
          <cell r="C1796" t="str">
            <v>Université de M’Sila</v>
          </cell>
          <cell r="D1796" t="str">
            <v>SM</v>
          </cell>
          <cell r="E1796" t="str">
            <v>Sciences de la matière</v>
          </cell>
          <cell r="F1796" t="str">
            <v>chimie</v>
          </cell>
          <cell r="G1796" t="str">
            <v>Chimie</v>
          </cell>
          <cell r="H1796" t="str">
            <v>Chimie organique</v>
          </cell>
          <cell r="I1796" t="str">
            <v>الكيمياء العضوية</v>
          </cell>
          <cell r="J1796" t="str">
            <v>كيمياء</v>
          </cell>
          <cell r="K1796" t="str">
            <v>Recr. régional</v>
          </cell>
          <cell r="L1796" t="str">
            <v>A</v>
          </cell>
        </row>
        <row r="1797">
          <cell r="A1797" t="str">
            <v>Chimie pharmaceutique</v>
          </cell>
          <cell r="B1797" t="str">
            <v>الكيمياء الصيدلانية</v>
          </cell>
          <cell r="C1797" t="str">
            <v>Université de M’Sila</v>
          </cell>
          <cell r="D1797" t="str">
            <v>SM</v>
          </cell>
          <cell r="E1797" t="str">
            <v>Sciences de la matière</v>
          </cell>
          <cell r="F1797" t="str">
            <v>chimie</v>
          </cell>
          <cell r="G1797" t="str">
            <v>Chimie</v>
          </cell>
          <cell r="H1797" t="str">
            <v>Chimie pharmaceutique</v>
          </cell>
          <cell r="I1797" t="str">
            <v>الكيمياء الصيدلانية</v>
          </cell>
          <cell r="J1797" t="str">
            <v>كيمياء</v>
          </cell>
          <cell r="K1797" t="str">
            <v>Recr. régional</v>
          </cell>
          <cell r="L1797" t="str">
            <v>A</v>
          </cell>
        </row>
        <row r="1798">
          <cell r="A1798" t="str">
            <v>Physique des matériaux</v>
          </cell>
          <cell r="B1798" t="str">
            <v>فيزياء المواد</v>
          </cell>
          <cell r="C1798" t="str">
            <v>Université de M’Sila</v>
          </cell>
          <cell r="D1798" t="str">
            <v>SM</v>
          </cell>
          <cell r="E1798" t="str">
            <v>Sciences de la matière</v>
          </cell>
          <cell r="F1798" t="str">
            <v>physique</v>
          </cell>
          <cell r="G1798" t="str">
            <v>Physique</v>
          </cell>
          <cell r="H1798" t="str">
            <v>Physique des matériaux</v>
          </cell>
          <cell r="I1798" t="str">
            <v>فيزياء المواد</v>
          </cell>
          <cell r="J1798" t="str">
            <v>فيزياء</v>
          </cell>
          <cell r="K1798" t="str">
            <v>Recr. régional</v>
          </cell>
          <cell r="L1798" t="str">
            <v>A</v>
          </cell>
        </row>
        <row r="1799">
          <cell r="A1799" t="str">
            <v>Physique énergétique</v>
          </cell>
          <cell r="B1799" t="str">
            <v>الفيزياء الطاقوية</v>
          </cell>
          <cell r="C1799" t="str">
            <v>Université de M’Sila</v>
          </cell>
          <cell r="D1799" t="str">
            <v>SM</v>
          </cell>
          <cell r="E1799" t="str">
            <v>Sciences de la matière</v>
          </cell>
          <cell r="F1799" t="str">
            <v>physique</v>
          </cell>
          <cell r="G1799" t="str">
            <v>Physique</v>
          </cell>
          <cell r="H1799" t="str">
            <v>Physique énergétique</v>
          </cell>
          <cell r="I1799" t="str">
            <v>الفيزياء الطاقوية</v>
          </cell>
          <cell r="J1799" t="str">
            <v>فيزياء</v>
          </cell>
          <cell r="K1799" t="str">
            <v>Recr. régional</v>
          </cell>
          <cell r="L1799" t="str">
            <v>A</v>
          </cell>
        </row>
        <row r="1800">
          <cell r="A1800" t="str">
            <v>Physique théorique</v>
          </cell>
          <cell r="B1800" t="str">
            <v>الفيزياء النظرية</v>
          </cell>
          <cell r="C1800" t="str">
            <v>Université de M’Sila</v>
          </cell>
          <cell r="D1800" t="str">
            <v>SM</v>
          </cell>
          <cell r="E1800" t="str">
            <v>Sciences de la matière</v>
          </cell>
          <cell r="F1800" t="str">
            <v>physique</v>
          </cell>
          <cell r="G1800" t="str">
            <v>Physique</v>
          </cell>
          <cell r="H1800" t="str">
            <v>Physique théorique</v>
          </cell>
          <cell r="I1800" t="str">
            <v>الفيزياء النظرية</v>
          </cell>
          <cell r="J1800" t="str">
            <v>فيزياء</v>
          </cell>
          <cell r="K1800" t="str">
            <v>Recr. régional</v>
          </cell>
          <cell r="L1800" t="str">
            <v>A</v>
          </cell>
        </row>
        <row r="1801">
          <cell r="A1801" t="str">
            <v>Biotechnologie végétale et amélioration</v>
          </cell>
          <cell r="B1801" t="str">
            <v>بيوتكنولوجيا نباتية و تحسين النبات</v>
          </cell>
          <cell r="C1801" t="str">
            <v>Université de M’Sila</v>
          </cell>
          <cell r="D1801" t="str">
            <v>SNV</v>
          </cell>
          <cell r="E1801" t="str">
            <v>Sciences de la Nature et de la Vie</v>
          </cell>
          <cell r="F1801" t="str">
            <v>Biotechnologies</v>
          </cell>
          <cell r="G1801" t="str">
            <v>Biotechnologies</v>
          </cell>
          <cell r="H1801" t="str">
            <v>Biotechnologie végétale et amélioration</v>
          </cell>
          <cell r="I1801" t="str">
            <v>بيوتكنولوجيا نباتية و تحسين النبات</v>
          </cell>
          <cell r="J1801" t="str">
            <v>بيوتكنولوجيا</v>
          </cell>
          <cell r="K1801" t="str">
            <v>Recr. régional</v>
          </cell>
          <cell r="L1801" t="str">
            <v>A</v>
          </cell>
        </row>
        <row r="1802">
          <cell r="A1802" t="str">
            <v>Ecologie et environnement</v>
          </cell>
          <cell r="B1802" t="str">
            <v>بيئة ومحيط</v>
          </cell>
          <cell r="C1802" t="str">
            <v>Université de M’Sila</v>
          </cell>
          <cell r="D1802" t="str">
            <v>SNV</v>
          </cell>
          <cell r="E1802" t="str">
            <v>Sciences de la Nature et de la Vie</v>
          </cell>
          <cell r="F1802" t="str">
            <v>ecologie et environnement</v>
          </cell>
          <cell r="G1802" t="str">
            <v>Ecologie et environnement</v>
          </cell>
          <cell r="H1802" t="str">
            <v>Ecologie et environnement</v>
          </cell>
          <cell r="I1802" t="str">
            <v>بيئة ومحيط</v>
          </cell>
          <cell r="J1802" t="str">
            <v>بيئة ومحيط</v>
          </cell>
          <cell r="K1802" t="str">
            <v>Recr. régional</v>
          </cell>
          <cell r="L1802" t="str">
            <v>A</v>
          </cell>
        </row>
        <row r="1803">
          <cell r="A1803" t="str">
            <v>Production animale</v>
          </cell>
          <cell r="B1803" t="str">
            <v>إنتاج حيواني</v>
          </cell>
          <cell r="C1803" t="str">
            <v>Université de M’Sila</v>
          </cell>
          <cell r="D1803" t="str">
            <v>SNV</v>
          </cell>
          <cell r="E1803" t="str">
            <v>Sciences de la Nature et de la Vie</v>
          </cell>
          <cell r="F1803" t="str">
            <v>sciences agronomiques</v>
          </cell>
          <cell r="G1803" t="str">
            <v>Sciences agronomiques</v>
          </cell>
          <cell r="H1803" t="str">
            <v>Production animale</v>
          </cell>
          <cell r="I1803" t="str">
            <v>إنتاج حيواني</v>
          </cell>
          <cell r="J1803" t="str">
            <v>علوم فلاحية</v>
          </cell>
          <cell r="K1803" t="str">
            <v>Recr. régional</v>
          </cell>
          <cell r="L1803" t="str">
            <v>A</v>
          </cell>
        </row>
        <row r="1804">
          <cell r="A1804" t="str">
            <v>Production végétale</v>
          </cell>
          <cell r="B1804" t="str">
            <v>إنتاج نباتي</v>
          </cell>
          <cell r="C1804" t="str">
            <v>Université de M’Sila</v>
          </cell>
          <cell r="D1804" t="str">
            <v>SNV</v>
          </cell>
          <cell r="E1804" t="str">
            <v>Sciences de la Nature et de la Vie</v>
          </cell>
          <cell r="F1804" t="str">
            <v>sciences agronomiques</v>
          </cell>
          <cell r="G1804" t="str">
            <v>Sciences agronomiques</v>
          </cell>
          <cell r="H1804" t="str">
            <v>Production végétale</v>
          </cell>
          <cell r="I1804" t="str">
            <v>إنتاج نباتي</v>
          </cell>
          <cell r="J1804" t="str">
            <v>علوم فلاحية</v>
          </cell>
          <cell r="K1804" t="str">
            <v>Recr. régional</v>
          </cell>
          <cell r="L1804" t="str">
            <v>A</v>
          </cell>
        </row>
        <row r="1805">
          <cell r="A1805" t="str">
            <v>Protection des végétaux</v>
          </cell>
          <cell r="B1805" t="str">
            <v>حماية النباتات</v>
          </cell>
          <cell r="C1805" t="str">
            <v>Université de M’Sila</v>
          </cell>
          <cell r="D1805" t="str">
            <v>SNV</v>
          </cell>
          <cell r="E1805" t="str">
            <v>Sciences de la Nature et de la Vie</v>
          </cell>
          <cell r="F1805" t="str">
            <v>sciences agronomiques</v>
          </cell>
          <cell r="G1805" t="str">
            <v>Sciences agronomiques</v>
          </cell>
          <cell r="H1805" t="str">
            <v>Protection des végétaux</v>
          </cell>
          <cell r="I1805" t="str">
            <v>حماية النباتات</v>
          </cell>
          <cell r="J1805" t="str">
            <v>علوم فلاحية</v>
          </cell>
          <cell r="K1805" t="str">
            <v>Recr. régional</v>
          </cell>
          <cell r="L1805" t="str">
            <v>A</v>
          </cell>
        </row>
        <row r="1806">
          <cell r="A1806" t="str">
            <v>Sol et eau</v>
          </cell>
          <cell r="B1806" t="str">
            <v>تربة وماء</v>
          </cell>
          <cell r="C1806" t="str">
            <v>Université de M’Sila</v>
          </cell>
          <cell r="D1806" t="str">
            <v>SNV</v>
          </cell>
          <cell r="E1806" t="str">
            <v>Sciences de la Nature et de la Vie</v>
          </cell>
          <cell r="F1806" t="str">
            <v>sciences agronomiques</v>
          </cell>
          <cell r="G1806" t="str">
            <v>Sciences agronomiques</v>
          </cell>
          <cell r="H1806" t="str">
            <v>Sol et eau</v>
          </cell>
          <cell r="I1806" t="str">
            <v>تربة وماء</v>
          </cell>
          <cell r="J1806" t="str">
            <v>علوم فلاحية</v>
          </cell>
          <cell r="K1806" t="str">
            <v>Recr. régional</v>
          </cell>
          <cell r="L1806" t="str">
            <v>A</v>
          </cell>
        </row>
        <row r="1807">
          <cell r="A1807" t="str">
            <v>Alimentation. nutrition et pathologies</v>
          </cell>
          <cell r="B1807" t="str">
            <v>الغذاء التغذية وعلم الأمراض</v>
          </cell>
          <cell r="C1807" t="str">
            <v>Université de M’Sila</v>
          </cell>
          <cell r="D1807" t="str">
            <v>SNV</v>
          </cell>
          <cell r="E1807" t="str">
            <v>Sciences de la Nature et de la Vie</v>
          </cell>
          <cell r="F1807" t="str">
            <v>sciences alimentaires</v>
          </cell>
          <cell r="G1807" t="str">
            <v>Sciences alimentaires</v>
          </cell>
          <cell r="H1807" t="str">
            <v>Alimentation. nutrition et pathologies</v>
          </cell>
          <cell r="I1807" t="str">
            <v>الغذاء التغذية وعلم الأمراض</v>
          </cell>
          <cell r="J1807" t="str">
            <v>علوم الغذاء</v>
          </cell>
          <cell r="K1807" t="str">
            <v>Recr. régional</v>
          </cell>
          <cell r="L1807" t="str">
            <v>A</v>
          </cell>
        </row>
        <row r="1808">
          <cell r="A1808" t="str">
            <v>Biochimie</v>
          </cell>
          <cell r="B1808" t="str">
            <v>بيوكيمياء</v>
          </cell>
          <cell r="C1808" t="str">
            <v>Université de M’Sila</v>
          </cell>
          <cell r="D1808" t="str">
            <v>SNV</v>
          </cell>
          <cell r="E1808" t="str">
            <v>Sciences de la Nature et de la Vie</v>
          </cell>
          <cell r="F1808" t="str">
            <v>sciences biologiques</v>
          </cell>
          <cell r="G1808" t="str">
            <v>Sciences biologiques</v>
          </cell>
          <cell r="H1808" t="str">
            <v>Biochimie</v>
          </cell>
          <cell r="I1808" t="str">
            <v>بيوكيمياء</v>
          </cell>
          <cell r="J1808" t="str">
            <v>علوم بيولوجية</v>
          </cell>
          <cell r="K1808" t="str">
            <v>Recr. régional</v>
          </cell>
          <cell r="L1808" t="str">
            <v>A</v>
          </cell>
        </row>
        <row r="1809">
          <cell r="A1809" t="str">
            <v>Biologie et physiologie végétale</v>
          </cell>
          <cell r="B1809" t="str">
            <v>بيولوجيا وفيزيولوجيا نباتية</v>
          </cell>
          <cell r="C1809" t="str">
            <v>Université de M’Sila</v>
          </cell>
          <cell r="D1809" t="str">
            <v>SNV</v>
          </cell>
          <cell r="E1809" t="str">
            <v>Sciences de la Nature et de la Vie</v>
          </cell>
          <cell r="F1809" t="str">
            <v>sciences biologiques</v>
          </cell>
          <cell r="G1809" t="str">
            <v>Sciences biologiques</v>
          </cell>
          <cell r="H1809" t="str">
            <v>Biologie et physiologie végétale</v>
          </cell>
          <cell r="I1809" t="str">
            <v>بيولوجيا وفيزيولوجيا نباتية</v>
          </cell>
          <cell r="J1809" t="str">
            <v>علوم بيولوجية</v>
          </cell>
          <cell r="K1809" t="str">
            <v>Recr. régional</v>
          </cell>
          <cell r="L1809" t="str">
            <v>A</v>
          </cell>
        </row>
        <row r="1810">
          <cell r="A1810" t="str">
            <v>Microbiologie</v>
          </cell>
          <cell r="B1810" t="str">
            <v>علم الأحياء الدقيقة</v>
          </cell>
          <cell r="C1810" t="str">
            <v>Université de M’Sila</v>
          </cell>
          <cell r="D1810" t="str">
            <v>SNV</v>
          </cell>
          <cell r="E1810" t="str">
            <v>Sciences de la Nature et de la Vie</v>
          </cell>
          <cell r="F1810" t="str">
            <v>sciences biologiques</v>
          </cell>
          <cell r="G1810" t="str">
            <v>Sciences biologiques</v>
          </cell>
          <cell r="H1810" t="str">
            <v>Microbiologie</v>
          </cell>
          <cell r="I1810" t="str">
            <v>علم الأحياء الدقيقة</v>
          </cell>
          <cell r="J1810" t="str">
            <v>علوم بيولوجية</v>
          </cell>
          <cell r="K1810" t="str">
            <v>Recr. régional</v>
          </cell>
          <cell r="L1810" t="str">
            <v>A</v>
          </cell>
        </row>
        <row r="1811">
          <cell r="A1811" t="str">
            <v>Commerce international</v>
          </cell>
          <cell r="B1811" t="str">
            <v>تجارة دولية</v>
          </cell>
          <cell r="C1811" t="str">
            <v>Université de M’Sila</v>
          </cell>
          <cell r="D1811" t="str">
            <v>SEGC</v>
          </cell>
          <cell r="E1811" t="str">
            <v>Sciences économiques, de gestion et commerciales </v>
          </cell>
          <cell r="F1811" t="str">
            <v>sciences commerciales</v>
          </cell>
          <cell r="G1811" t="str">
            <v>Sciences commerciales</v>
          </cell>
          <cell r="H1811" t="str">
            <v>Commerce international</v>
          </cell>
          <cell r="I1811" t="str">
            <v>تجارة دولية</v>
          </cell>
          <cell r="J1811" t="str">
            <v>علوم تجارية</v>
          </cell>
          <cell r="K1811" t="str">
            <v>Recr. régional</v>
          </cell>
          <cell r="L1811" t="str">
            <v>A</v>
          </cell>
        </row>
        <row r="1812">
          <cell r="A1812" t="str">
            <v>Marketing</v>
          </cell>
          <cell r="B1812" t="str">
            <v>تسويق</v>
          </cell>
          <cell r="C1812" t="str">
            <v>Université de M’Sila</v>
          </cell>
          <cell r="D1812" t="str">
            <v>SEGC</v>
          </cell>
          <cell r="E1812" t="str">
            <v>Sciences économiques, de gestion et commerciales </v>
          </cell>
          <cell r="F1812" t="str">
            <v>sciences commerciales</v>
          </cell>
          <cell r="G1812" t="str">
            <v>Sciences commerciales</v>
          </cell>
          <cell r="H1812" t="str">
            <v>Marketing</v>
          </cell>
          <cell r="I1812" t="str">
            <v>تسويق</v>
          </cell>
          <cell r="J1812" t="str">
            <v>علوم تجارية</v>
          </cell>
          <cell r="K1812" t="str">
            <v>Recr. régional</v>
          </cell>
          <cell r="L1812" t="str">
            <v>A</v>
          </cell>
        </row>
        <row r="1813">
          <cell r="A1813" t="str">
            <v>Gestion publique</v>
          </cell>
          <cell r="B1813" t="str">
            <v>تسيير عمومي</v>
          </cell>
          <cell r="C1813" t="str">
            <v>Université de M’Sila</v>
          </cell>
          <cell r="D1813" t="str">
            <v>SEGC</v>
          </cell>
          <cell r="E1813" t="str">
            <v>Sciences économiques, de gestion et commerciales </v>
          </cell>
          <cell r="F1813" t="str">
            <v>sciences de gestion</v>
          </cell>
          <cell r="G1813" t="str">
            <v>Sciences de gestion</v>
          </cell>
          <cell r="H1813" t="str">
            <v>Gestion publique</v>
          </cell>
          <cell r="I1813" t="str">
            <v>تسيير عمومي</v>
          </cell>
          <cell r="J1813" t="str">
            <v>علوم التسيير</v>
          </cell>
          <cell r="K1813" t="str">
            <v>Recr. régional</v>
          </cell>
          <cell r="L1813" t="str">
            <v>A</v>
          </cell>
        </row>
        <row r="1814">
          <cell r="A1814" t="str">
            <v>Management</v>
          </cell>
          <cell r="B1814" t="str">
            <v>إدارة الأعمال</v>
          </cell>
          <cell r="C1814" t="str">
            <v>Université de M’Sila</v>
          </cell>
          <cell r="D1814" t="str">
            <v>SEGC</v>
          </cell>
          <cell r="E1814" t="str">
            <v>Sciences économiques, de gestion et commerciales </v>
          </cell>
          <cell r="F1814" t="str">
            <v>sciences de gestion</v>
          </cell>
          <cell r="G1814" t="str">
            <v>Sciences de gestion</v>
          </cell>
          <cell r="H1814" t="str">
            <v>Management</v>
          </cell>
          <cell r="I1814" t="str">
            <v>إدارة الأعمال</v>
          </cell>
          <cell r="J1814" t="str">
            <v>علوم التسيير</v>
          </cell>
          <cell r="K1814" t="str">
            <v>Recr. régional</v>
          </cell>
          <cell r="L1814" t="str">
            <v>A</v>
          </cell>
        </row>
        <row r="1815">
          <cell r="A1815" t="str">
            <v>Management financier</v>
          </cell>
          <cell r="B1815" t="str">
            <v>إدارة مالية</v>
          </cell>
          <cell r="C1815" t="str">
            <v>Université de M’Sila</v>
          </cell>
          <cell r="D1815" t="str">
            <v>SEGC</v>
          </cell>
          <cell r="E1815" t="str">
            <v>Sciences économiques, de gestion et commerciales </v>
          </cell>
          <cell r="F1815" t="str">
            <v>sciences de gestion</v>
          </cell>
          <cell r="G1815" t="str">
            <v>Sciences de gestion</v>
          </cell>
          <cell r="H1815" t="str">
            <v>Management financier</v>
          </cell>
          <cell r="I1815" t="str">
            <v>إدارة مالية</v>
          </cell>
          <cell r="J1815" t="str">
            <v>علوم التسيير</v>
          </cell>
          <cell r="K1815" t="str">
            <v>Recr. régional</v>
          </cell>
          <cell r="L1815" t="str">
            <v>A</v>
          </cell>
        </row>
        <row r="1816">
          <cell r="A1816" t="str">
            <v>Economie internationale</v>
          </cell>
          <cell r="B1816" t="str">
            <v>اقتصاد دولي</v>
          </cell>
          <cell r="C1816" t="str">
            <v>Université de M’Sila</v>
          </cell>
          <cell r="D1816" t="str">
            <v>SEGC</v>
          </cell>
          <cell r="E1816" t="str">
            <v>Sciences économiques, de gestion et commerciales </v>
          </cell>
          <cell r="F1816" t="str">
            <v>sciences économiques</v>
          </cell>
          <cell r="G1816" t="str">
            <v>Sciences économiques</v>
          </cell>
          <cell r="H1816" t="str">
            <v>Economie internationale</v>
          </cell>
          <cell r="I1816" t="str">
            <v>اقتصاد دولي</v>
          </cell>
          <cell r="J1816" t="str">
            <v>علوم اقتصادية</v>
          </cell>
          <cell r="K1816" t="str">
            <v>Recr. régional</v>
          </cell>
          <cell r="L1816" t="str">
            <v>A</v>
          </cell>
        </row>
        <row r="1817">
          <cell r="A1817" t="str">
            <v>Economie monétaire et bancaire</v>
          </cell>
          <cell r="B1817" t="str">
            <v>اقتصاد نقدي وبنكي</v>
          </cell>
          <cell r="C1817" t="str">
            <v>Université de M’Sila</v>
          </cell>
          <cell r="D1817" t="str">
            <v>SEGC</v>
          </cell>
          <cell r="E1817" t="str">
            <v>Sciences économiques, de gestion et commerciales </v>
          </cell>
          <cell r="F1817" t="str">
            <v>sciences économiques</v>
          </cell>
          <cell r="G1817" t="str">
            <v>Sciences économiques</v>
          </cell>
          <cell r="H1817" t="str">
            <v>Economie monétaire et bancaire</v>
          </cell>
          <cell r="I1817" t="str">
            <v>اقتصاد نقدي وبنكي</v>
          </cell>
          <cell r="J1817" t="str">
            <v>علوم اقتصادية</v>
          </cell>
          <cell r="K1817" t="str">
            <v>Recr. régional</v>
          </cell>
          <cell r="L1817" t="str">
            <v>A</v>
          </cell>
        </row>
        <row r="1818">
          <cell r="A1818" t="str">
            <v>Economie quantitative</v>
          </cell>
          <cell r="B1818" t="str">
            <v>اقتصاد كمِّي</v>
          </cell>
          <cell r="C1818" t="str">
            <v>Université de M’Sila</v>
          </cell>
          <cell r="D1818" t="str">
            <v>SEGC</v>
          </cell>
          <cell r="E1818" t="str">
            <v>Sciences économiques, de gestion et commerciales </v>
          </cell>
          <cell r="F1818" t="str">
            <v>sciences économiques</v>
          </cell>
          <cell r="G1818" t="str">
            <v>Sciences économiques</v>
          </cell>
          <cell r="H1818" t="str">
            <v>Economie quantitative</v>
          </cell>
          <cell r="I1818" t="str">
            <v>اقتصاد كمِّي</v>
          </cell>
          <cell r="J1818" t="str">
            <v>علوم اقتصادية</v>
          </cell>
          <cell r="K1818" t="str">
            <v>Recr. régional</v>
          </cell>
          <cell r="L1818" t="str">
            <v>A</v>
          </cell>
        </row>
        <row r="1819">
          <cell r="A1819" t="str">
            <v>Comptabilité et finance</v>
          </cell>
          <cell r="B1819" t="str">
            <v>محاسبة ومالية</v>
          </cell>
          <cell r="C1819" t="str">
            <v>Université de M’Sila</v>
          </cell>
          <cell r="D1819" t="str">
            <v>SEGC</v>
          </cell>
          <cell r="E1819" t="str">
            <v>Sciences économiques, de gestion et commerciales </v>
          </cell>
          <cell r="F1819" t="str">
            <v>sciences financières et comptabilité</v>
          </cell>
          <cell r="G1819" t="str">
            <v>Sciences financières et comptabilité</v>
          </cell>
          <cell r="H1819" t="str">
            <v>Comptabilité et finance</v>
          </cell>
          <cell r="I1819" t="str">
            <v>محاسبة ومالية</v>
          </cell>
          <cell r="J1819" t="str">
            <v>علوم مالية ومحاسبة</v>
          </cell>
          <cell r="K1819" t="str">
            <v>Recr. régional</v>
          </cell>
          <cell r="L1819" t="str">
            <v>A</v>
          </cell>
        </row>
        <row r="1820">
          <cell r="A1820" t="str">
            <v>Finance des banques et des assurances</v>
          </cell>
          <cell r="B1820" t="str">
            <v>مالية البنوك والتأمينات</v>
          </cell>
          <cell r="C1820" t="str">
            <v>Université de M’Sila</v>
          </cell>
          <cell r="D1820" t="str">
            <v>SEGC</v>
          </cell>
          <cell r="E1820" t="str">
            <v>Sciences économiques, de gestion et commerciales </v>
          </cell>
          <cell r="F1820" t="str">
            <v>sciences financières et comptabilité</v>
          </cell>
          <cell r="G1820" t="str">
            <v>Sciences financières et comptabilité</v>
          </cell>
          <cell r="H1820" t="str">
            <v>Finance des banques et des assurances</v>
          </cell>
          <cell r="I1820" t="str">
            <v>مالية البنوك والتأمينات</v>
          </cell>
          <cell r="J1820" t="str">
            <v>علوم مالية ومحاسبة</v>
          </cell>
          <cell r="K1820" t="str">
            <v>Recr. régional</v>
          </cell>
          <cell r="L1820" t="str">
            <v>A</v>
          </cell>
        </row>
        <row r="1821">
          <cell r="A1821" t="str">
            <v>Activité physique et sportive et l'handicap</v>
          </cell>
          <cell r="B1821" t="str">
            <v>النشاط البدني الرياضي  و الإعاقة</v>
          </cell>
          <cell r="C1821" t="str">
            <v>Université de M’Sila</v>
          </cell>
          <cell r="D1821" t="str">
            <v>STAPS</v>
          </cell>
          <cell r="E1821" t="str">
            <v>Sciences et Techniques des Activités Physiques et Sportives</v>
          </cell>
          <cell r="F1821" t="str">
            <v>activité physique et sportive adaptée</v>
          </cell>
          <cell r="G1821" t="str">
            <v>Activité physique et sportive adaptée</v>
          </cell>
          <cell r="H1821" t="str">
            <v>Activité physique et sportive et l'handicap</v>
          </cell>
          <cell r="I1821" t="str">
            <v>النشاط البدني الرياضي  و الإعاقة</v>
          </cell>
          <cell r="J1821" t="str">
            <v>نشاط بدني رياضي مكيف</v>
          </cell>
          <cell r="K1821" t="str">
            <v>Recr. régional</v>
          </cell>
          <cell r="L1821" t="str">
            <v>A</v>
          </cell>
        </row>
        <row r="1822">
          <cell r="A1822" t="str">
            <v>Education et motricité</v>
          </cell>
          <cell r="B1822" t="str">
            <v>التربية وعلم الحركة</v>
          </cell>
          <cell r="C1822" t="str">
            <v>Université de M’Sila</v>
          </cell>
          <cell r="D1822" t="str">
            <v>STAPS</v>
          </cell>
          <cell r="E1822" t="str">
            <v>Sciences et Techniques des Activités Physiques et Sportives</v>
          </cell>
          <cell r="F1822" t="str">
            <v>activité physique et sportive éducative</v>
          </cell>
          <cell r="G1822" t="str">
            <v>Activité physique et sportive éducative</v>
          </cell>
          <cell r="H1822" t="str">
            <v>Education et motricité</v>
          </cell>
          <cell r="I1822" t="str">
            <v>التربية وعلم الحركة</v>
          </cell>
          <cell r="J1822" t="str">
            <v>نشاط بدني رياضي تربوي</v>
          </cell>
          <cell r="K1822" t="str">
            <v>Recr. régional</v>
          </cell>
          <cell r="L1822" t="str">
            <v>A</v>
          </cell>
        </row>
        <row r="1823">
          <cell r="A1823" t="str">
            <v>Gestion  des ressources humaines et des  infrastructures sportives</v>
          </cell>
          <cell r="B1823" t="str">
            <v>تسيير الموارد البشرية والمنشآت الرياضية</v>
          </cell>
          <cell r="C1823" t="str">
            <v>Université de M’Sila</v>
          </cell>
          <cell r="D1823" t="str">
            <v>STAPS</v>
          </cell>
          <cell r="E1823" t="str">
            <v>Sciences et Techniques des Activités Physiques et Sportives</v>
          </cell>
          <cell r="F1823" t="str">
            <v>administration et gestion du sport</v>
          </cell>
          <cell r="G1823" t="str">
            <v>Administration et gestion du sport</v>
          </cell>
          <cell r="H1823" t="str">
            <v>Gestion  des ressources humaines et des  infrastructures sportives</v>
          </cell>
          <cell r="I1823" t="str">
            <v>تسيير الموارد البشرية والمنشآت الرياضية</v>
          </cell>
          <cell r="J1823" t="str">
            <v>إدارة وتسيير رياضي</v>
          </cell>
          <cell r="K1823" t="str">
            <v>Recr. régional</v>
          </cell>
          <cell r="L1823" t="str">
            <v>A</v>
          </cell>
        </row>
        <row r="1824">
          <cell r="A1824" t="str">
            <v>Entrainement sportif compétitif</v>
          </cell>
          <cell r="B1824" t="str">
            <v>التدريب الرياضي التنافسي</v>
          </cell>
          <cell r="C1824" t="str">
            <v>Université de M’Sila</v>
          </cell>
          <cell r="D1824" t="str">
            <v>STAPS</v>
          </cell>
          <cell r="E1824" t="str">
            <v>Sciences et Techniques des Activités Physiques et Sportives</v>
          </cell>
          <cell r="F1824" t="str">
            <v>entrainement sportif</v>
          </cell>
          <cell r="G1824" t="str">
            <v>Entrainement sportif</v>
          </cell>
          <cell r="H1824" t="str">
            <v>Entrainement sportif compétitif</v>
          </cell>
          <cell r="I1824" t="str">
            <v>التدريب الرياضي التنافسي</v>
          </cell>
          <cell r="J1824" t="str">
            <v>تدريب رياضي</v>
          </cell>
          <cell r="K1824" t="str">
            <v>Recr. régional</v>
          </cell>
          <cell r="L1824" t="str">
            <v>A</v>
          </cell>
        </row>
        <row r="1825">
          <cell r="A1825" t="str">
            <v>Information et communication sportive éducative</v>
          </cell>
          <cell r="B1825" t="str">
            <v>الإعلام والإتصال الرياضي التربوي</v>
          </cell>
          <cell r="C1825" t="str">
            <v>Université de M’Sila</v>
          </cell>
          <cell r="D1825" t="str">
            <v>STAPS</v>
          </cell>
          <cell r="E1825" t="str">
            <v>Sciences et Techniques des Activités Physiques et Sportives</v>
          </cell>
          <cell r="F1825" t="str">
            <v>information et communication sportive</v>
          </cell>
          <cell r="G1825" t="str">
            <v>Information et communication sportive</v>
          </cell>
          <cell r="H1825" t="str">
            <v>Information et communication sportive éducative</v>
          </cell>
          <cell r="I1825" t="str">
            <v>الإعلام والإتصال الرياضي التربوي</v>
          </cell>
          <cell r="J1825" t="str">
            <v>إعلام واتصال رياضي</v>
          </cell>
          <cell r="K1825" t="str">
            <v>Recr. régional</v>
          </cell>
          <cell r="L1825" t="str">
            <v>A</v>
          </cell>
        </row>
        <row r="1826">
          <cell r="A1826" t="str">
            <v>Automatique</v>
          </cell>
          <cell r="B1826" t="str">
            <v>آلية</v>
          </cell>
          <cell r="C1826" t="str">
            <v>Université de M’Sila</v>
          </cell>
          <cell r="D1826" t="str">
            <v>ST</v>
          </cell>
          <cell r="E1826" t="str">
            <v>Sciences et Technologies</v>
          </cell>
          <cell r="F1826" t="str">
            <v>automatique</v>
          </cell>
          <cell r="G1826" t="str">
            <v>Automatique</v>
          </cell>
          <cell r="H1826" t="str">
            <v>Automatique</v>
          </cell>
          <cell r="I1826" t="str">
            <v>آلية</v>
          </cell>
          <cell r="J1826" t="str">
            <v>آلية</v>
          </cell>
          <cell r="K1826" t="str">
            <v>Recr. régional</v>
          </cell>
          <cell r="L1826" t="str">
            <v>A</v>
          </cell>
        </row>
        <row r="1827">
          <cell r="A1827" t="str">
            <v>Electromécanique</v>
          </cell>
          <cell r="B1827" t="str">
            <v>كهروميكانيك</v>
          </cell>
          <cell r="C1827" t="str">
            <v>Université de M’Sila</v>
          </cell>
          <cell r="D1827" t="str">
            <v>ST</v>
          </cell>
          <cell r="E1827" t="str">
            <v>Sciences et Technologies</v>
          </cell>
          <cell r="F1827" t="str">
            <v>electromécanique</v>
          </cell>
          <cell r="G1827" t="str">
            <v>Electromécanique</v>
          </cell>
          <cell r="H1827" t="str">
            <v>Electromécanique</v>
          </cell>
          <cell r="I1827" t="str">
            <v>كهروميكانيك</v>
          </cell>
          <cell r="J1827" t="str">
            <v>كهروميكانيك</v>
          </cell>
          <cell r="K1827" t="str">
            <v>Recr. régional</v>
          </cell>
          <cell r="L1827" t="str">
            <v>A</v>
          </cell>
        </row>
        <row r="1828">
          <cell r="A1828" t="str">
            <v>Maintenance industrielle</v>
          </cell>
          <cell r="B1828" t="str">
            <v>صيانة صناعية</v>
          </cell>
          <cell r="C1828" t="str">
            <v>Université de M’Sila</v>
          </cell>
          <cell r="D1828" t="str">
            <v>ST</v>
          </cell>
          <cell r="E1828" t="str">
            <v>Sciences et Technologies</v>
          </cell>
          <cell r="F1828" t="str">
            <v>electromécanique</v>
          </cell>
          <cell r="G1828" t="str">
            <v>Electromécanique</v>
          </cell>
          <cell r="H1828" t="str">
            <v>Maintenance industrielle</v>
          </cell>
          <cell r="I1828" t="str">
            <v>صيانة صناعية</v>
          </cell>
          <cell r="J1828" t="str">
            <v>كهروميكانيك</v>
          </cell>
          <cell r="K1828" t="str">
            <v>Recr. régional</v>
          </cell>
          <cell r="L1828" t="str">
            <v>A</v>
          </cell>
        </row>
        <row r="1829">
          <cell r="A1829" t="str">
            <v>Electronique</v>
          </cell>
          <cell r="B1829" t="str">
            <v>إلكترونيك</v>
          </cell>
          <cell r="C1829" t="str">
            <v>Université de M’Sila</v>
          </cell>
          <cell r="D1829" t="str">
            <v>ST</v>
          </cell>
          <cell r="E1829" t="str">
            <v>Sciences et Technologies</v>
          </cell>
          <cell r="F1829" t="str">
            <v>electronique</v>
          </cell>
          <cell r="G1829" t="str">
            <v>Electronique</v>
          </cell>
          <cell r="H1829" t="str">
            <v>Electronique</v>
          </cell>
          <cell r="I1829" t="str">
            <v>إلكترونيك</v>
          </cell>
          <cell r="J1829" t="str">
            <v>إلكترونيك</v>
          </cell>
          <cell r="K1829" t="str">
            <v>Recr. régional</v>
          </cell>
          <cell r="L1829" t="str">
            <v>A</v>
          </cell>
        </row>
        <row r="1830">
          <cell r="A1830" t="str">
            <v>Electrotechnique</v>
          </cell>
          <cell r="B1830" t="str">
            <v>كهروتقني</v>
          </cell>
          <cell r="C1830" t="str">
            <v>Université de M’Sila</v>
          </cell>
          <cell r="D1830" t="str">
            <v>ST</v>
          </cell>
          <cell r="E1830" t="str">
            <v>Sciences et Technologies</v>
          </cell>
          <cell r="F1830" t="str">
            <v>electrotechnique</v>
          </cell>
          <cell r="G1830" t="str">
            <v>Electrotechnique</v>
          </cell>
          <cell r="H1830" t="str">
            <v>Electrotechnique</v>
          </cell>
          <cell r="I1830" t="str">
            <v>كهروتقني</v>
          </cell>
          <cell r="J1830" t="str">
            <v>كهروتقني</v>
          </cell>
          <cell r="K1830" t="str">
            <v>Recr. régional</v>
          </cell>
          <cell r="L1830" t="str">
            <v>A</v>
          </cell>
        </row>
        <row r="1831">
          <cell r="A1831" t="str">
            <v>Génie civil</v>
          </cell>
          <cell r="B1831" t="str">
            <v>هندسة مدنية</v>
          </cell>
          <cell r="C1831" t="str">
            <v>Université de M’Sila</v>
          </cell>
          <cell r="D1831" t="str">
            <v>ST</v>
          </cell>
          <cell r="E1831" t="str">
            <v>Sciences et Technologies</v>
          </cell>
          <cell r="F1831" t="str">
            <v>Génie Civil</v>
          </cell>
          <cell r="G1831" t="str">
            <v>Génie civil</v>
          </cell>
          <cell r="H1831" t="str">
            <v>Génie civil</v>
          </cell>
          <cell r="I1831" t="str">
            <v>هندسة مدنية</v>
          </cell>
          <cell r="J1831" t="str">
            <v>هندسة مدنية</v>
          </cell>
          <cell r="K1831" t="str">
            <v>Recr. régional</v>
          </cell>
          <cell r="L1831" t="str">
            <v>A</v>
          </cell>
        </row>
        <row r="1832">
          <cell r="A1832" t="str">
            <v>Construction mécanique</v>
          </cell>
          <cell r="B1832" t="str">
            <v>إنشاء ميكانيكي</v>
          </cell>
          <cell r="C1832" t="str">
            <v>Université de M’Sila</v>
          </cell>
          <cell r="D1832" t="str">
            <v>ST</v>
          </cell>
          <cell r="E1832" t="str">
            <v>Sciences et Technologies</v>
          </cell>
          <cell r="F1832" t="str">
            <v>génie mécanique</v>
          </cell>
          <cell r="G1832" t="str">
            <v>Génie mécanique</v>
          </cell>
          <cell r="H1832" t="str">
            <v>Construction mécanique</v>
          </cell>
          <cell r="I1832" t="str">
            <v>إنشاء ميكانيكي</v>
          </cell>
          <cell r="J1832" t="str">
            <v>هندسة ميكانيكية</v>
          </cell>
          <cell r="K1832" t="str">
            <v>Recr. régional</v>
          </cell>
          <cell r="L1832" t="str">
            <v>A</v>
          </cell>
        </row>
        <row r="1833">
          <cell r="A1833" t="str">
            <v>Energétique</v>
          </cell>
          <cell r="B1833" t="str">
            <v>طاقوية</v>
          </cell>
          <cell r="C1833" t="str">
            <v>Université de M’Sila</v>
          </cell>
          <cell r="D1833" t="str">
            <v>ST</v>
          </cell>
          <cell r="E1833" t="str">
            <v>Sciences et Technologies</v>
          </cell>
          <cell r="F1833" t="str">
            <v>génie mécanique</v>
          </cell>
          <cell r="G1833" t="str">
            <v>Génie mécanique</v>
          </cell>
          <cell r="H1833" t="str">
            <v>Energétique</v>
          </cell>
          <cell r="I1833" t="str">
            <v>طاقوية</v>
          </cell>
          <cell r="J1833" t="str">
            <v>هندسة ميكانيكية</v>
          </cell>
          <cell r="K1833" t="str">
            <v>Recr. régional</v>
          </cell>
          <cell r="L1833" t="str">
            <v>A</v>
          </cell>
        </row>
        <row r="1834">
          <cell r="A1834" t="str">
            <v>Génie des matériaux</v>
          </cell>
          <cell r="B1834" t="str">
            <v>هندسة المواد</v>
          </cell>
          <cell r="C1834" t="str">
            <v>Université de M’Sila</v>
          </cell>
          <cell r="D1834" t="str">
            <v>ST</v>
          </cell>
          <cell r="E1834" t="str">
            <v>Sciences et Technologies</v>
          </cell>
          <cell r="F1834" t="str">
            <v>génie mécanique</v>
          </cell>
          <cell r="G1834" t="str">
            <v>Génie mécanique</v>
          </cell>
          <cell r="H1834" t="str">
            <v>Génie des matériaux</v>
          </cell>
          <cell r="I1834" t="str">
            <v>هندسة المواد</v>
          </cell>
          <cell r="J1834" t="str">
            <v>هندسة ميكانيكية</v>
          </cell>
          <cell r="K1834" t="str">
            <v>Recr. régional</v>
          </cell>
          <cell r="L1834" t="str">
            <v>A</v>
          </cell>
        </row>
        <row r="1835">
          <cell r="A1835" t="str">
            <v>Hydraulique</v>
          </cell>
          <cell r="B1835" t="str">
            <v>ري</v>
          </cell>
          <cell r="C1835" t="str">
            <v>Université de M’Sila</v>
          </cell>
          <cell r="D1835" t="str">
            <v>ST</v>
          </cell>
          <cell r="E1835" t="str">
            <v>Sciences et Technologies</v>
          </cell>
          <cell r="F1835" t="str">
            <v>hydraulique</v>
          </cell>
          <cell r="G1835" t="str">
            <v>Hydraulique</v>
          </cell>
          <cell r="H1835" t="str">
            <v>Hydraulique</v>
          </cell>
          <cell r="I1835" t="str">
            <v>ري</v>
          </cell>
          <cell r="J1835" t="str">
            <v>ري</v>
          </cell>
          <cell r="K1835" t="str">
            <v>Recr. régional</v>
          </cell>
          <cell r="L1835" t="str">
            <v>A</v>
          </cell>
        </row>
        <row r="1836">
          <cell r="A1836" t="str">
            <v>Télécommunications</v>
          </cell>
          <cell r="B1836" t="str">
            <v>اتصالات سلكية ولاسلكية</v>
          </cell>
          <cell r="C1836" t="str">
            <v>Université de M’Sila</v>
          </cell>
          <cell r="D1836" t="str">
            <v>ST</v>
          </cell>
          <cell r="E1836" t="str">
            <v>Sciences et Technologies</v>
          </cell>
          <cell r="F1836" t="str">
            <v>Télécommunications</v>
          </cell>
          <cell r="G1836" t="str">
            <v>Télécommunications</v>
          </cell>
          <cell r="H1836" t="str">
            <v>Télécommunications</v>
          </cell>
          <cell r="I1836" t="str">
            <v>اتصالات سلكية ولاسلكية</v>
          </cell>
          <cell r="J1836" t="str">
            <v>اتصالات سلكية ولا سلكية</v>
          </cell>
          <cell r="K1836" t="str">
            <v>Recr. régional</v>
          </cell>
          <cell r="L1836" t="str">
            <v>A</v>
          </cell>
        </row>
        <row r="1837">
          <cell r="A1837" t="str">
            <v>Travaux publics</v>
          </cell>
          <cell r="B1837" t="str">
            <v>أشغال عمومية</v>
          </cell>
          <cell r="C1837" t="str">
            <v>Université de M’Sila</v>
          </cell>
          <cell r="D1837" t="str">
            <v>ST</v>
          </cell>
          <cell r="E1837" t="str">
            <v>Sciences et Technologies</v>
          </cell>
          <cell r="F1837" t="str">
            <v>travaux publics</v>
          </cell>
          <cell r="G1837" t="str">
            <v>Travaux publics</v>
          </cell>
          <cell r="H1837" t="str">
            <v>Travaux publics</v>
          </cell>
          <cell r="I1837" t="str">
            <v>أشغال عمومية</v>
          </cell>
          <cell r="J1837" t="str">
            <v>أشغال عمومية</v>
          </cell>
          <cell r="K1837" t="str">
            <v>Recr. régional</v>
          </cell>
          <cell r="L1837" t="str">
            <v>A</v>
          </cell>
        </row>
        <row r="1838">
          <cell r="A1838" t="str">
            <v>Communication</v>
          </cell>
          <cell r="B1838" t="str">
            <v>اتصال</v>
          </cell>
          <cell r="C1838" t="str">
            <v>Université de M’Sila</v>
          </cell>
          <cell r="D1838" t="str">
            <v>SHS</v>
          </cell>
          <cell r="E1838" t="str">
            <v>Sciences humaines</v>
          </cell>
          <cell r="F1838" t="str">
            <v>sciences humaines - sciences de l’information et de la communication</v>
          </cell>
          <cell r="G1838" t="str">
            <v>Sciences humaines - sciences de l’information et de la communication</v>
          </cell>
          <cell r="H1838" t="str">
            <v>Communication</v>
          </cell>
          <cell r="I1838" t="str">
            <v>اتصال</v>
          </cell>
          <cell r="J1838" t="str">
            <v>علوم إنسانية - علوم الإعلام و الاتصال</v>
          </cell>
          <cell r="K1838" t="str">
            <v>Recr. régional</v>
          </cell>
          <cell r="L1838" t="str">
            <v>A</v>
          </cell>
        </row>
        <row r="1839">
          <cell r="A1839" t="str">
            <v>Information</v>
          </cell>
          <cell r="B1839" t="str">
            <v>إعلام</v>
          </cell>
          <cell r="C1839" t="str">
            <v>Université de M’Sila</v>
          </cell>
          <cell r="D1839" t="str">
            <v>SHS</v>
          </cell>
          <cell r="E1839" t="str">
            <v>Sciences humaines</v>
          </cell>
          <cell r="F1839" t="str">
            <v>sciences humaines - sciences de l’information et de la communication</v>
          </cell>
          <cell r="G1839" t="str">
            <v>Sciences humaines - sciences de l’information et de la communication</v>
          </cell>
          <cell r="H1839" t="str">
            <v>Information</v>
          </cell>
          <cell r="I1839" t="str">
            <v>إعلام</v>
          </cell>
          <cell r="J1839" t="str">
            <v>علوم إنسانية - علوم الإعلام و الاتصال</v>
          </cell>
          <cell r="K1839" t="str">
            <v>Recr. régional</v>
          </cell>
          <cell r="L1839" t="str">
            <v>A</v>
          </cell>
        </row>
        <row r="1840">
          <cell r="A1840" t="str">
            <v>Sociologie</v>
          </cell>
          <cell r="B1840" t="str">
            <v>علم الإجتماع</v>
          </cell>
          <cell r="C1840" t="str">
            <v>Université de M’Sila</v>
          </cell>
          <cell r="D1840" t="str">
            <v>SHS</v>
          </cell>
          <cell r="E1840" t="str">
            <v>Sciences sociales</v>
          </cell>
          <cell r="F1840" t="str">
            <v>sciences sociales - sociologie</v>
          </cell>
          <cell r="G1840" t="str">
            <v>Sciences sociales - sociologie</v>
          </cell>
          <cell r="H1840" t="str">
            <v>Sociologie</v>
          </cell>
          <cell r="I1840" t="str">
            <v>علم الإجتماع</v>
          </cell>
          <cell r="J1840" t="str">
            <v>علوم اجتماعية - علم الإجتماع</v>
          </cell>
          <cell r="K1840" t="str">
            <v>Recr. régional</v>
          </cell>
          <cell r="L1840" t="str">
            <v>A</v>
          </cell>
        </row>
        <row r="1841">
          <cell r="A1841" t="str">
            <v>Psychologie clinique</v>
          </cell>
          <cell r="B1841" t="str">
            <v>علم النفس العيادي</v>
          </cell>
          <cell r="C1841" t="str">
            <v>Université de M’Sila</v>
          </cell>
          <cell r="D1841" t="str">
            <v>SHS</v>
          </cell>
          <cell r="E1841" t="str">
            <v>Sciences sociales</v>
          </cell>
          <cell r="F1841" t="str">
            <v>Sciences sociales - psychologie</v>
          </cell>
          <cell r="G1841" t="str">
            <v>Sciences sociales - psychologie</v>
          </cell>
          <cell r="H1841" t="str">
            <v>Psychologie clinique</v>
          </cell>
          <cell r="I1841" t="str">
            <v>علم النفس العيادي</v>
          </cell>
          <cell r="J1841" t="str">
            <v>علوم اجتماعية - علم النفس</v>
          </cell>
          <cell r="K1841" t="str">
            <v>Recr. régional</v>
          </cell>
          <cell r="L1841" t="str">
            <v>A</v>
          </cell>
        </row>
        <row r="1842">
          <cell r="A1842" t="str">
            <v>Psychologie du travail et de l'organisation</v>
          </cell>
          <cell r="B1842" t="str">
            <v>علم النفس العمل والتنظيم</v>
          </cell>
          <cell r="C1842" t="str">
            <v>Université de M’Sila</v>
          </cell>
          <cell r="D1842" t="str">
            <v>SHS</v>
          </cell>
          <cell r="E1842" t="str">
            <v>Sciences sociales</v>
          </cell>
          <cell r="F1842" t="str">
            <v>Sciences sociales - psychologie</v>
          </cell>
          <cell r="G1842" t="str">
            <v>Sciences sociales - psychologie</v>
          </cell>
          <cell r="H1842" t="str">
            <v>Psychologie du travail et de l'organisation</v>
          </cell>
          <cell r="I1842" t="str">
            <v>علم النفس العمل والتنظيم</v>
          </cell>
          <cell r="J1842" t="str">
            <v>علوم اجتماعية - علم النفس</v>
          </cell>
          <cell r="K1842" t="str">
            <v>Recr. régional</v>
          </cell>
          <cell r="L1842" t="str">
            <v>A</v>
          </cell>
        </row>
        <row r="1843">
          <cell r="A1843" t="str">
            <v>Conseil et orientation</v>
          </cell>
          <cell r="B1843" t="str">
            <v>إرشاد وتوجيه</v>
          </cell>
          <cell r="C1843" t="str">
            <v>Université de M’Sila</v>
          </cell>
          <cell r="D1843" t="str">
            <v>SHS</v>
          </cell>
          <cell r="E1843" t="str">
            <v>Sciences sociales</v>
          </cell>
          <cell r="F1843" t="str">
            <v>Sciences sociales - sciences de l'éducation</v>
          </cell>
          <cell r="G1843" t="str">
            <v>Sciences sociales - sciences de l'éducation</v>
          </cell>
          <cell r="H1843" t="str">
            <v>Conseil et orientation</v>
          </cell>
          <cell r="I1843" t="str">
            <v>إرشاد وتوجيه</v>
          </cell>
          <cell r="J1843" t="str">
            <v>علوم اجتماعية - علوم التربية</v>
          </cell>
          <cell r="K1843" t="str">
            <v>Recr. régional</v>
          </cell>
          <cell r="L1843" t="str">
            <v>A</v>
          </cell>
        </row>
        <row r="1844">
          <cell r="A1844" t="str">
            <v>Philosophie générale</v>
          </cell>
          <cell r="B1844" t="str">
            <v>فلسفة عامة</v>
          </cell>
          <cell r="C1844" t="str">
            <v>Université de M’Sila</v>
          </cell>
          <cell r="D1844" t="str">
            <v>SHS</v>
          </cell>
          <cell r="E1844" t="str">
            <v>Sciences sociales</v>
          </cell>
          <cell r="F1844" t="str">
            <v>Sciences sociales - philosophie</v>
          </cell>
          <cell r="G1844" t="str">
            <v>Sciences sociales - philosophie</v>
          </cell>
          <cell r="H1844" t="str">
            <v>Philosophie générale</v>
          </cell>
          <cell r="I1844" t="str">
            <v>فلسفة عامة</v>
          </cell>
          <cell r="J1844" t="str">
            <v>علوم اجتماعية - فلسفة</v>
          </cell>
          <cell r="K1844" t="str">
            <v>Recr. régional</v>
          </cell>
          <cell r="L1844" t="str">
            <v>A</v>
          </cell>
        </row>
        <row r="1845">
          <cell r="A1845" t="str">
            <v>Histoire générale</v>
          </cell>
          <cell r="B1845" t="str">
            <v>تاريخ عام</v>
          </cell>
          <cell r="C1845" t="str">
            <v>Université de M’Sila</v>
          </cell>
          <cell r="D1845" t="str">
            <v>SHS</v>
          </cell>
          <cell r="E1845" t="str">
            <v>Sciences humaines</v>
          </cell>
          <cell r="F1845" t="str">
            <v>Sciences humaines - histoire</v>
          </cell>
          <cell r="G1845" t="str">
            <v>Sciences humaines - histoire</v>
          </cell>
          <cell r="H1845" t="str">
            <v>Histoire générale</v>
          </cell>
          <cell r="I1845" t="str">
            <v>تاريخ عام</v>
          </cell>
          <cell r="J1845" t="str">
            <v>علوم إنسانية - تاريخ</v>
          </cell>
          <cell r="K1845" t="str">
            <v>Recr. régional</v>
          </cell>
          <cell r="L1845" t="str">
            <v>A</v>
          </cell>
        </row>
        <row r="1846">
          <cell r="A1846" t="str">
            <v>Charia et droit</v>
          </cell>
          <cell r="B1846" t="str">
            <v>الشريعة و القانون</v>
          </cell>
          <cell r="C1846" t="str">
            <v>Université de M’Sila</v>
          </cell>
          <cell r="D1846" t="str">
            <v>SHS</v>
          </cell>
          <cell r="E1846" t="str">
            <v>Sciences islamiques</v>
          </cell>
          <cell r="F1846" t="str">
            <v>Sciences islamiques -Charia</v>
          </cell>
          <cell r="G1846" t="str">
            <v>Sciences islamiques -charia</v>
          </cell>
          <cell r="H1846" t="str">
            <v>Charia et droit</v>
          </cell>
          <cell r="I1846" t="str">
            <v>الشريعة و القانون</v>
          </cell>
          <cell r="J1846" t="str">
            <v>علوم إسلامية - الشريعة</v>
          </cell>
          <cell r="K1846" t="str">
            <v>Recr. régional</v>
          </cell>
          <cell r="L1846" t="str">
            <v>A</v>
          </cell>
        </row>
        <row r="1847">
          <cell r="A1847" t="str">
            <v>fiqh et oussoul</v>
          </cell>
          <cell r="B1847" t="str">
            <v>الفقه و الاصول</v>
          </cell>
          <cell r="C1847" t="str">
            <v>Université de M’Sila</v>
          </cell>
          <cell r="D1847" t="str">
            <v>SHS</v>
          </cell>
          <cell r="E1847" t="str">
            <v>Sciences islamiques</v>
          </cell>
          <cell r="F1847" t="str">
            <v>Sciences islamiques -Charia</v>
          </cell>
          <cell r="G1847" t="str">
            <v>Sciences islamiques -charia</v>
          </cell>
          <cell r="H1847" t="str">
            <v>fiqh et oussoul</v>
          </cell>
          <cell r="I1847" t="str">
            <v>الفقه و الاصول</v>
          </cell>
          <cell r="J1847" t="str">
            <v>علوم إسلامية - الشريعة</v>
          </cell>
          <cell r="K1847" t="str">
            <v>Recr. régional</v>
          </cell>
          <cell r="L1847" t="str">
            <v>A</v>
          </cell>
        </row>
        <row r="1848">
          <cell r="A1848" t="str">
            <v>Arts dramatiques</v>
          </cell>
          <cell r="B1848" t="str">
            <v>فنون درامية</v>
          </cell>
          <cell r="C1848" t="str">
            <v>Université de Mascara</v>
          </cell>
          <cell r="D1848" t="str">
            <v>Arts</v>
          </cell>
          <cell r="E1848" t="str">
            <v>Arts</v>
          </cell>
          <cell r="F1848" t="str">
            <v>arts du spectacle</v>
          </cell>
          <cell r="G1848" t="str">
            <v>Arts du spectacle</v>
          </cell>
          <cell r="H1848" t="str">
            <v>Arts dramatiques</v>
          </cell>
          <cell r="I1848" t="str">
            <v>فنون درامية</v>
          </cell>
          <cell r="J1848" t="str">
            <v>فنون العرض</v>
          </cell>
          <cell r="K1848" t="str">
            <v>Recr. régional</v>
          </cell>
          <cell r="L1848" t="str">
            <v>A</v>
          </cell>
        </row>
        <row r="1849">
          <cell r="A1849" t="str">
            <v>Droit privé</v>
          </cell>
          <cell r="B1849" t="str">
            <v>قانون خاص</v>
          </cell>
          <cell r="C1849" t="str">
            <v>Université de Mascara</v>
          </cell>
          <cell r="D1849" t="str">
            <v>DSP</v>
          </cell>
          <cell r="E1849" t="str">
            <v>Droit</v>
          </cell>
          <cell r="F1849" t="str">
            <v>droit</v>
          </cell>
          <cell r="G1849" t="str">
            <v>Droit</v>
          </cell>
          <cell r="H1849" t="str">
            <v>Droit privé</v>
          </cell>
          <cell r="I1849" t="str">
            <v>قانون خاص</v>
          </cell>
          <cell r="J1849" t="str">
            <v>حقوق</v>
          </cell>
          <cell r="K1849" t="str">
            <v>Recr. régional</v>
          </cell>
          <cell r="L1849" t="str">
            <v>A</v>
          </cell>
        </row>
        <row r="1850">
          <cell r="A1850" t="str">
            <v>Organisation politique et administrative</v>
          </cell>
          <cell r="B1850" t="str">
            <v>تنظيم سياسي وإداري</v>
          </cell>
          <cell r="C1850" t="str">
            <v>Université de Mascara</v>
          </cell>
          <cell r="D1850" t="str">
            <v>DSP</v>
          </cell>
          <cell r="E1850" t="str">
            <v>Sciences politiques</v>
          </cell>
          <cell r="F1850" t="str">
            <v>sciences politiques</v>
          </cell>
          <cell r="G1850" t="str">
            <v>Sciences politiques</v>
          </cell>
          <cell r="H1850" t="str">
            <v>Organisation politique et administrative</v>
          </cell>
          <cell r="I1850" t="str">
            <v>تنظيم سياسي وإداري</v>
          </cell>
          <cell r="J1850" t="str">
            <v>علوم سياسية</v>
          </cell>
          <cell r="K1850" t="str">
            <v>Recr. régional</v>
          </cell>
          <cell r="L1850" t="str">
            <v>A</v>
          </cell>
        </row>
        <row r="1851">
          <cell r="A1851" t="str">
            <v>Critique et méthodes</v>
          </cell>
          <cell r="B1851" t="str">
            <v>نقد ومناهج</v>
          </cell>
          <cell r="C1851" t="str">
            <v>Université de Mascara</v>
          </cell>
          <cell r="D1851" t="str">
            <v>LLA</v>
          </cell>
          <cell r="E1851" t="str">
            <v>Langue et littérature arabes</v>
          </cell>
          <cell r="F1851" t="str">
            <v>Etudes critiques</v>
          </cell>
          <cell r="G1851" t="str">
            <v>Etudes critiques</v>
          </cell>
          <cell r="H1851" t="str">
            <v>Critique et méthodes</v>
          </cell>
          <cell r="I1851" t="str">
            <v>نقد ومناهج</v>
          </cell>
          <cell r="J1851" t="str">
            <v>دراسات نقدية</v>
          </cell>
          <cell r="K1851" t="str">
            <v>Recr. régional</v>
          </cell>
          <cell r="L1851" t="str">
            <v>A</v>
          </cell>
        </row>
        <row r="1852">
          <cell r="A1852" t="str">
            <v>Littérature arabe</v>
          </cell>
          <cell r="B1852" t="str">
            <v>أدب عربي</v>
          </cell>
          <cell r="C1852" t="str">
            <v>Université de Mascara</v>
          </cell>
          <cell r="D1852" t="str">
            <v>LLA</v>
          </cell>
          <cell r="E1852" t="str">
            <v>Langue et littérature arabes</v>
          </cell>
          <cell r="F1852" t="str">
            <v>Etudes littéraires</v>
          </cell>
          <cell r="G1852" t="str">
            <v>Etudes littéraires</v>
          </cell>
          <cell r="H1852" t="str">
            <v>Littérature arabe</v>
          </cell>
          <cell r="I1852" t="str">
            <v>أدب عربي</v>
          </cell>
          <cell r="J1852" t="str">
            <v>دراسات أدبية</v>
          </cell>
          <cell r="K1852" t="str">
            <v>Recr. régional</v>
          </cell>
          <cell r="L1852" t="str">
            <v>A</v>
          </cell>
        </row>
        <row r="1853">
          <cell r="A1853" t="str">
            <v>Linguistique appliquée</v>
          </cell>
          <cell r="B1853" t="str">
            <v>لسانيات تطبيقية</v>
          </cell>
          <cell r="C1853" t="str">
            <v>Université de Mascara</v>
          </cell>
          <cell r="D1853" t="str">
            <v>LLA</v>
          </cell>
          <cell r="E1853" t="str">
            <v>Langue et littérature arabes</v>
          </cell>
          <cell r="F1853" t="str">
            <v>Etudes linguistiques</v>
          </cell>
          <cell r="G1853" t="str">
            <v>Etudes linguistiques</v>
          </cell>
          <cell r="H1853" t="str">
            <v>Linguistique appliquée</v>
          </cell>
          <cell r="I1853" t="str">
            <v>لسانيات تطبيقية</v>
          </cell>
          <cell r="J1853" t="str">
            <v>دراسات لغوية</v>
          </cell>
          <cell r="K1853" t="str">
            <v>Recr. régional</v>
          </cell>
          <cell r="L1853" t="str">
            <v>A</v>
          </cell>
        </row>
        <row r="1854">
          <cell r="A1854" t="str">
            <v>Langue anglaise</v>
          </cell>
          <cell r="B1854" t="str">
            <v>لغة انجليزية</v>
          </cell>
          <cell r="C1854" t="str">
            <v>Université de Mascara</v>
          </cell>
          <cell r="D1854" t="str">
            <v>LLE</v>
          </cell>
          <cell r="E1854" t="str">
            <v>Langue anglaise</v>
          </cell>
          <cell r="F1854" t="str">
            <v>langue anglaise</v>
          </cell>
          <cell r="G1854" t="str">
            <v>Langue anglaise</v>
          </cell>
          <cell r="H1854" t="str">
            <v>Langue anglaise</v>
          </cell>
          <cell r="I1854" t="str">
            <v>لغة انجليزية</v>
          </cell>
          <cell r="J1854" t="str">
            <v>لغة انجليزية</v>
          </cell>
          <cell r="K1854" t="str">
            <v>Recr. régional</v>
          </cell>
          <cell r="L1854" t="str">
            <v>A</v>
          </cell>
        </row>
        <row r="1855">
          <cell r="A1855" t="str">
            <v>Langue française</v>
          </cell>
          <cell r="B1855" t="str">
            <v>لغة فرنسية</v>
          </cell>
          <cell r="C1855" t="str">
            <v>Université de Mascara</v>
          </cell>
          <cell r="D1855" t="str">
            <v>LLE</v>
          </cell>
          <cell r="E1855" t="str">
            <v>Langue française</v>
          </cell>
          <cell r="F1855" t="str">
            <v>langue française</v>
          </cell>
          <cell r="G1855" t="str">
            <v>Langue française</v>
          </cell>
          <cell r="H1855" t="str">
            <v>Langue française</v>
          </cell>
          <cell r="I1855" t="str">
            <v>لغة فرنسية</v>
          </cell>
          <cell r="J1855" t="str">
            <v>لغة فرنسية</v>
          </cell>
          <cell r="K1855" t="str">
            <v>Recr. régional</v>
          </cell>
          <cell r="L1855" t="str">
            <v>A</v>
          </cell>
        </row>
        <row r="1856">
          <cell r="A1856" t="str">
            <v>Systèmes informatiques</v>
          </cell>
          <cell r="B1856" t="str">
            <v>نظم معلوماتية</v>
          </cell>
          <cell r="C1856" t="str">
            <v>Université de Mascara</v>
          </cell>
          <cell r="D1856" t="str">
            <v>MI</v>
          </cell>
          <cell r="E1856" t="str">
            <v>Mathématiques et Informatique</v>
          </cell>
          <cell r="F1856" t="str">
            <v>informatique</v>
          </cell>
          <cell r="G1856" t="str">
            <v>Informatique</v>
          </cell>
          <cell r="H1856" t="str">
            <v>Systèmes informatiques</v>
          </cell>
          <cell r="I1856" t="str">
            <v>نظم معلوماتية</v>
          </cell>
          <cell r="J1856" t="str">
            <v>إعلام آلي</v>
          </cell>
          <cell r="K1856" t="str">
            <v>Recr. régional</v>
          </cell>
          <cell r="L1856" t="str">
            <v>A</v>
          </cell>
        </row>
        <row r="1857">
          <cell r="A1857" t="str">
            <v>Mathématiques</v>
          </cell>
          <cell r="B1857" t="str">
            <v>رياضيات</v>
          </cell>
          <cell r="C1857" t="str">
            <v>Université de Mascara</v>
          </cell>
          <cell r="D1857" t="str">
            <v>MI</v>
          </cell>
          <cell r="E1857" t="str">
            <v>Mathématiques et Informatique</v>
          </cell>
          <cell r="F1857" t="str">
            <v>mathématiques</v>
          </cell>
          <cell r="G1857" t="str">
            <v>Mathématiques</v>
          </cell>
          <cell r="H1857" t="str">
            <v>Mathématiques</v>
          </cell>
          <cell r="I1857" t="str">
            <v>رياضيات</v>
          </cell>
          <cell r="J1857" t="str">
            <v>رياضيات</v>
          </cell>
          <cell r="K1857" t="str">
            <v>Recr. régional</v>
          </cell>
          <cell r="L1857" t="str">
            <v>A</v>
          </cell>
        </row>
        <row r="1858">
          <cell r="A1858" t="str">
            <v>Chimie des matériaux</v>
          </cell>
          <cell r="B1858" t="str">
            <v>كيمياء المواد</v>
          </cell>
          <cell r="C1858" t="str">
            <v>Université de Mascara</v>
          </cell>
          <cell r="D1858" t="str">
            <v>SM</v>
          </cell>
          <cell r="E1858" t="str">
            <v>Sciences de la matière</v>
          </cell>
          <cell r="F1858" t="str">
            <v>chimie</v>
          </cell>
          <cell r="G1858" t="str">
            <v>Chimie</v>
          </cell>
          <cell r="H1858" t="str">
            <v>Chimie des matériaux</v>
          </cell>
          <cell r="I1858" t="str">
            <v>كيمياء المواد</v>
          </cell>
          <cell r="J1858" t="str">
            <v>كيمياء</v>
          </cell>
          <cell r="K1858" t="str">
            <v>Recr. régional</v>
          </cell>
          <cell r="L1858" t="str">
            <v>A</v>
          </cell>
        </row>
        <row r="1859">
          <cell r="A1859" t="str">
            <v>Chimie fondamentale</v>
          </cell>
          <cell r="B1859" t="str">
            <v>الكيمياء الأساسية</v>
          </cell>
          <cell r="C1859" t="str">
            <v>Université de Mascara</v>
          </cell>
          <cell r="D1859" t="str">
            <v>SM</v>
          </cell>
          <cell r="E1859" t="str">
            <v>Sciences de la matière</v>
          </cell>
          <cell r="F1859" t="str">
            <v>chimie</v>
          </cell>
          <cell r="G1859" t="str">
            <v>Chimie</v>
          </cell>
          <cell r="H1859" t="str">
            <v>Chimie fondamentale</v>
          </cell>
          <cell r="I1859" t="str">
            <v>الكيمياء الأساسية</v>
          </cell>
          <cell r="J1859" t="str">
            <v>كيمياء</v>
          </cell>
          <cell r="K1859" t="str">
            <v>Recr. régional</v>
          </cell>
          <cell r="L1859" t="str">
            <v>A</v>
          </cell>
        </row>
        <row r="1860">
          <cell r="A1860" t="str">
            <v>Physique fondamentale</v>
          </cell>
          <cell r="B1860" t="str">
            <v>الفيزياء الأساسية</v>
          </cell>
          <cell r="C1860" t="str">
            <v>Université de Mascara</v>
          </cell>
          <cell r="D1860" t="str">
            <v>SM</v>
          </cell>
          <cell r="E1860" t="str">
            <v>Sciences de la matière</v>
          </cell>
          <cell r="F1860" t="str">
            <v>physique</v>
          </cell>
          <cell r="G1860" t="str">
            <v>Physique</v>
          </cell>
          <cell r="H1860" t="str">
            <v>Physique fondamentale</v>
          </cell>
          <cell r="I1860" t="str">
            <v>الفيزياء الأساسية</v>
          </cell>
          <cell r="J1860" t="str">
            <v>فيزياء</v>
          </cell>
          <cell r="K1860" t="str">
            <v>Recr. régional</v>
          </cell>
          <cell r="L1860" t="str">
            <v>A</v>
          </cell>
        </row>
        <row r="1861">
          <cell r="A1861" t="str">
            <v>Ecologie et environnement</v>
          </cell>
          <cell r="B1861" t="str">
            <v>بيئة ومحيط</v>
          </cell>
          <cell r="C1861" t="str">
            <v>Université de Mascara</v>
          </cell>
          <cell r="D1861" t="str">
            <v>SNV</v>
          </cell>
          <cell r="E1861" t="str">
            <v>Sciences de la Nature et de la Vie</v>
          </cell>
          <cell r="F1861" t="str">
            <v>ecologie et environnement</v>
          </cell>
          <cell r="G1861" t="str">
            <v>Ecologie et environnement</v>
          </cell>
          <cell r="H1861" t="str">
            <v>Ecologie et environnement</v>
          </cell>
          <cell r="I1861" t="str">
            <v>بيئة ومحيط</v>
          </cell>
          <cell r="J1861" t="str">
            <v>بيئة ومحيط</v>
          </cell>
          <cell r="K1861" t="str">
            <v>Recr. régional</v>
          </cell>
          <cell r="L1861" t="str">
            <v>A</v>
          </cell>
        </row>
        <row r="1862">
          <cell r="A1862" t="str">
            <v>Production animale</v>
          </cell>
          <cell r="B1862" t="str">
            <v>إنتاج حيواني</v>
          </cell>
          <cell r="C1862" t="str">
            <v>Université de Mascara</v>
          </cell>
          <cell r="D1862" t="str">
            <v>SNV</v>
          </cell>
          <cell r="E1862" t="str">
            <v>Sciences de la Nature et de la Vie</v>
          </cell>
          <cell r="F1862" t="str">
            <v>sciences agronomiques</v>
          </cell>
          <cell r="G1862" t="str">
            <v>Sciences agronomiques</v>
          </cell>
          <cell r="H1862" t="str">
            <v>Production animale</v>
          </cell>
          <cell r="I1862" t="str">
            <v>إنتاج حيواني</v>
          </cell>
          <cell r="J1862" t="str">
            <v>علوم فلاحية</v>
          </cell>
          <cell r="K1862" t="str">
            <v>Recr. régional</v>
          </cell>
          <cell r="L1862" t="str">
            <v>A</v>
          </cell>
        </row>
        <row r="1863">
          <cell r="A1863" t="str">
            <v>Production végétale</v>
          </cell>
          <cell r="B1863" t="str">
            <v>إنتاج نباتي</v>
          </cell>
          <cell r="C1863" t="str">
            <v>Université de Mascara</v>
          </cell>
          <cell r="D1863" t="str">
            <v>SNV</v>
          </cell>
          <cell r="E1863" t="str">
            <v>Sciences de la Nature et de la Vie</v>
          </cell>
          <cell r="F1863" t="str">
            <v>sciences agronomiques</v>
          </cell>
          <cell r="G1863" t="str">
            <v>Sciences agronomiques</v>
          </cell>
          <cell r="H1863" t="str">
            <v>Production végétale</v>
          </cell>
          <cell r="I1863" t="str">
            <v>إنتاج نباتي</v>
          </cell>
          <cell r="J1863" t="str">
            <v>علوم فلاحية</v>
          </cell>
          <cell r="K1863" t="str">
            <v>Recr. régional</v>
          </cell>
          <cell r="L1863" t="str">
            <v>A</v>
          </cell>
        </row>
        <row r="1864">
          <cell r="A1864" t="str">
            <v>Protection des végétaux</v>
          </cell>
          <cell r="B1864" t="str">
            <v>حماية النباتات</v>
          </cell>
          <cell r="C1864" t="str">
            <v>Université de Mascara</v>
          </cell>
          <cell r="D1864" t="str">
            <v>SNV</v>
          </cell>
          <cell r="E1864" t="str">
            <v>Sciences de la Nature et de la Vie</v>
          </cell>
          <cell r="F1864" t="str">
            <v>sciences agronomiques</v>
          </cell>
          <cell r="G1864" t="str">
            <v>Sciences agronomiques</v>
          </cell>
          <cell r="H1864" t="str">
            <v>Protection des végétaux</v>
          </cell>
          <cell r="I1864" t="str">
            <v>حماية النباتات</v>
          </cell>
          <cell r="J1864" t="str">
            <v>علوم فلاحية</v>
          </cell>
          <cell r="K1864" t="str">
            <v>Recr. régional</v>
          </cell>
          <cell r="L1864" t="str">
            <v>A</v>
          </cell>
        </row>
        <row r="1865">
          <cell r="A1865" t="str">
            <v>Alimentation. nutrition et pathologies</v>
          </cell>
          <cell r="B1865" t="str">
            <v>الغذاء التغذية وعلم الأمراض</v>
          </cell>
          <cell r="C1865" t="str">
            <v>Université de Mascara</v>
          </cell>
          <cell r="D1865" t="str">
            <v>SNV</v>
          </cell>
          <cell r="E1865" t="str">
            <v>Sciences de la Nature et de la Vie</v>
          </cell>
          <cell r="F1865" t="str">
            <v>sciences alimentaires</v>
          </cell>
          <cell r="G1865" t="str">
            <v>Sciences alimentaires</v>
          </cell>
          <cell r="H1865" t="str">
            <v>Alimentation. nutrition et pathologies</v>
          </cell>
          <cell r="I1865" t="str">
            <v>الغذاء التغذية وعلم الأمراض</v>
          </cell>
          <cell r="J1865" t="str">
            <v>علوم الغذاء</v>
          </cell>
          <cell r="K1865" t="str">
            <v>Recr. régional</v>
          </cell>
          <cell r="L1865" t="str">
            <v>A</v>
          </cell>
        </row>
        <row r="1866">
          <cell r="A1866" t="str">
            <v>Analyse biochimique</v>
          </cell>
          <cell r="B1866" t="str">
            <v>تحليل بيوكيميائي</v>
          </cell>
          <cell r="C1866" t="str">
            <v>Université de Mascara</v>
          </cell>
          <cell r="D1866" t="str">
            <v>SNV</v>
          </cell>
          <cell r="E1866" t="str">
            <v>Sciences de la Nature et de la Vie</v>
          </cell>
          <cell r="F1866" t="str">
            <v>sciences biologiques</v>
          </cell>
          <cell r="G1866" t="str">
            <v>Sciences biologiques</v>
          </cell>
          <cell r="H1866" t="str">
            <v>Analyse biochimique</v>
          </cell>
          <cell r="I1866" t="str">
            <v>تحليل بيوكيميائي</v>
          </cell>
          <cell r="J1866" t="str">
            <v>علوم بيولوجية</v>
          </cell>
          <cell r="K1866" t="str">
            <v>Recr. régional</v>
          </cell>
          <cell r="L1866" t="str">
            <v>P</v>
          </cell>
        </row>
        <row r="1867">
          <cell r="A1867" t="str">
            <v>Microbiologie</v>
          </cell>
          <cell r="B1867" t="str">
            <v>علم الأحياء الدقيقة</v>
          </cell>
          <cell r="C1867" t="str">
            <v>Université de Mascara</v>
          </cell>
          <cell r="D1867" t="str">
            <v>SNV</v>
          </cell>
          <cell r="E1867" t="str">
            <v>Sciences de la Nature et de la Vie</v>
          </cell>
          <cell r="F1867" t="str">
            <v>sciences biologiques</v>
          </cell>
          <cell r="G1867" t="str">
            <v>Sciences biologiques</v>
          </cell>
          <cell r="H1867" t="str">
            <v>Microbiologie</v>
          </cell>
          <cell r="I1867" t="str">
            <v>علم الأحياء الدقيقة</v>
          </cell>
          <cell r="J1867" t="str">
            <v>علوم بيولوجية</v>
          </cell>
          <cell r="K1867" t="str">
            <v>Recr. régional</v>
          </cell>
          <cell r="L1867" t="str">
            <v>A</v>
          </cell>
        </row>
        <row r="1868">
          <cell r="A1868" t="str">
            <v>Géologie appliquée : Hydrogéologie</v>
          </cell>
          <cell r="B1868" t="str">
            <v>جيولوجيا تطبيقية : هيدروجيولوجيا</v>
          </cell>
          <cell r="C1868" t="str">
            <v>Université de Mascara</v>
          </cell>
          <cell r="D1868" t="str">
            <v>STU</v>
          </cell>
          <cell r="E1868" t="str">
            <v>Géologie</v>
          </cell>
          <cell r="F1868" t="str">
            <v>géologie</v>
          </cell>
          <cell r="G1868" t="str">
            <v>Géologie</v>
          </cell>
          <cell r="H1868" t="str">
            <v>Géologie appliquée : Hydrogéologie</v>
          </cell>
          <cell r="I1868" t="str">
            <v>جيولوجيا تطبيقية : هيدروجيولوجيا</v>
          </cell>
          <cell r="J1868" t="str">
            <v>جيولوجيا</v>
          </cell>
          <cell r="K1868" t="str">
            <v>Recr. régional</v>
          </cell>
          <cell r="L1868" t="str">
            <v>A</v>
          </cell>
        </row>
        <row r="1869">
          <cell r="A1869" t="str">
            <v>Marketing</v>
          </cell>
          <cell r="B1869" t="str">
            <v>تسويق</v>
          </cell>
          <cell r="C1869" t="str">
            <v>Université de Mascara</v>
          </cell>
          <cell r="D1869" t="str">
            <v>SEGC</v>
          </cell>
          <cell r="E1869" t="str">
            <v>Sciences économiques, de gestion et commerciales </v>
          </cell>
          <cell r="F1869" t="str">
            <v>sciences commerciales</v>
          </cell>
          <cell r="G1869" t="str">
            <v>Sciences commerciales</v>
          </cell>
          <cell r="H1869" t="str">
            <v>Marketing</v>
          </cell>
          <cell r="I1869" t="str">
            <v>تسويق</v>
          </cell>
          <cell r="J1869" t="str">
            <v>علوم تجارية</v>
          </cell>
          <cell r="K1869" t="str">
            <v>Recr. régional</v>
          </cell>
          <cell r="L1869" t="str">
            <v>A</v>
          </cell>
        </row>
        <row r="1870">
          <cell r="A1870" t="str">
            <v>Entrepreneuriat</v>
          </cell>
          <cell r="B1870" t="str">
            <v>مقاولاتية</v>
          </cell>
          <cell r="C1870" t="str">
            <v>Université de Mascara</v>
          </cell>
          <cell r="D1870" t="str">
            <v>SEGC</v>
          </cell>
          <cell r="E1870" t="str">
            <v>Sciences économiques, de gestion et commerciales </v>
          </cell>
          <cell r="F1870" t="str">
            <v>sciences de gestion</v>
          </cell>
          <cell r="G1870" t="str">
            <v>Sciences de gestion</v>
          </cell>
          <cell r="H1870" t="str">
            <v>Entrepreneuriat</v>
          </cell>
          <cell r="I1870" t="str">
            <v>مقاولاتية</v>
          </cell>
          <cell r="J1870" t="str">
            <v>علوم التسيير</v>
          </cell>
          <cell r="K1870" t="str">
            <v>Recr. régional</v>
          </cell>
          <cell r="L1870" t="str">
            <v>A</v>
          </cell>
        </row>
        <row r="1871">
          <cell r="A1871" t="str">
            <v>Management</v>
          </cell>
          <cell r="B1871" t="str">
            <v>إدارة الأعمال</v>
          </cell>
          <cell r="C1871" t="str">
            <v>Université de Mascara</v>
          </cell>
          <cell r="D1871" t="str">
            <v>SEGC</v>
          </cell>
          <cell r="E1871" t="str">
            <v>Sciences économiques, de gestion et commerciales </v>
          </cell>
          <cell r="F1871" t="str">
            <v>sciences de gestion</v>
          </cell>
          <cell r="G1871" t="str">
            <v>Sciences de gestion</v>
          </cell>
          <cell r="H1871" t="str">
            <v>Management</v>
          </cell>
          <cell r="I1871" t="str">
            <v>إدارة الأعمال</v>
          </cell>
          <cell r="J1871" t="str">
            <v>علوم التسيير</v>
          </cell>
          <cell r="K1871" t="str">
            <v>Recr. régional</v>
          </cell>
          <cell r="L1871" t="str">
            <v>A</v>
          </cell>
        </row>
        <row r="1872">
          <cell r="A1872" t="str">
            <v>Management des ressources humaines</v>
          </cell>
          <cell r="B1872" t="str">
            <v>إدارة الموارد البشرية</v>
          </cell>
          <cell r="C1872" t="str">
            <v>Université de Mascara</v>
          </cell>
          <cell r="D1872" t="str">
            <v>SEGC</v>
          </cell>
          <cell r="E1872" t="str">
            <v>Sciences économiques, de gestion et commerciales </v>
          </cell>
          <cell r="F1872" t="str">
            <v>sciences de gestion</v>
          </cell>
          <cell r="G1872" t="str">
            <v>Sciences de gestion</v>
          </cell>
          <cell r="H1872" t="str">
            <v>Management des ressources humaines</v>
          </cell>
          <cell r="I1872" t="str">
            <v>إدارة الموارد البشرية</v>
          </cell>
          <cell r="J1872" t="str">
            <v>علوم التسيير</v>
          </cell>
          <cell r="K1872" t="str">
            <v>Recr. régional</v>
          </cell>
          <cell r="L1872" t="str">
            <v>A</v>
          </cell>
        </row>
        <row r="1873">
          <cell r="A1873" t="str">
            <v>Analyse économique et prospective</v>
          </cell>
          <cell r="B1873" t="str">
            <v>تحليل اقتصادي واستشراف</v>
          </cell>
          <cell r="C1873" t="str">
            <v>Université de Mascara</v>
          </cell>
          <cell r="D1873" t="str">
            <v>SEGC</v>
          </cell>
          <cell r="E1873" t="str">
            <v>Sciences économiques, de gestion et commerciales </v>
          </cell>
          <cell r="F1873" t="str">
            <v>sciences économiques</v>
          </cell>
          <cell r="G1873" t="str">
            <v>Sciences économiques</v>
          </cell>
          <cell r="H1873" t="str">
            <v>Analyse économique et prospective</v>
          </cell>
          <cell r="I1873" t="str">
            <v>تحليل اقتصادي واستشراف</v>
          </cell>
          <cell r="J1873" t="str">
            <v>علوم اقتصادية</v>
          </cell>
          <cell r="K1873" t="str">
            <v>Recr. régional</v>
          </cell>
          <cell r="L1873" t="str">
            <v>A</v>
          </cell>
        </row>
        <row r="1874">
          <cell r="A1874" t="str">
            <v>Economie du développement</v>
          </cell>
          <cell r="B1874" t="str">
            <v>اقتصاد التنمية</v>
          </cell>
          <cell r="C1874" t="str">
            <v>Université de Mascara</v>
          </cell>
          <cell r="D1874" t="str">
            <v>SEGC</v>
          </cell>
          <cell r="E1874" t="str">
            <v>Sciences économiques, de gestion et commerciales </v>
          </cell>
          <cell r="F1874" t="str">
            <v>sciences économiques</v>
          </cell>
          <cell r="G1874" t="str">
            <v>Sciences économiques</v>
          </cell>
          <cell r="H1874" t="str">
            <v>Economie du développement</v>
          </cell>
          <cell r="I1874" t="str">
            <v>اقتصاد التنمية</v>
          </cell>
          <cell r="J1874" t="str">
            <v>علوم اقتصادية</v>
          </cell>
          <cell r="K1874" t="str">
            <v>Recr. régional</v>
          </cell>
          <cell r="L1874" t="str">
            <v>A</v>
          </cell>
        </row>
        <row r="1875">
          <cell r="A1875" t="str">
            <v>Economie monétaire et bancaire</v>
          </cell>
          <cell r="B1875" t="str">
            <v>اقتصاد نقدي وبنكي</v>
          </cell>
          <cell r="C1875" t="str">
            <v>Université de Mascara</v>
          </cell>
          <cell r="D1875" t="str">
            <v>SEGC</v>
          </cell>
          <cell r="E1875" t="str">
            <v>Sciences économiques, de gestion et commerciales </v>
          </cell>
          <cell r="F1875" t="str">
            <v>sciences économiques</v>
          </cell>
          <cell r="G1875" t="str">
            <v>Sciences économiques</v>
          </cell>
          <cell r="H1875" t="str">
            <v>Economie monétaire et bancaire</v>
          </cell>
          <cell r="I1875" t="str">
            <v>اقتصاد نقدي وبنكي</v>
          </cell>
          <cell r="J1875" t="str">
            <v>علوم اقتصادية</v>
          </cell>
          <cell r="K1875" t="str">
            <v>Recr. régional</v>
          </cell>
          <cell r="L1875" t="str">
            <v>A</v>
          </cell>
        </row>
        <row r="1876">
          <cell r="A1876" t="str">
            <v>Economie quantitative</v>
          </cell>
          <cell r="B1876" t="str">
            <v>اقتصاد كمِّي</v>
          </cell>
          <cell r="C1876" t="str">
            <v>Université de Mascara</v>
          </cell>
          <cell r="D1876" t="str">
            <v>SEGC</v>
          </cell>
          <cell r="E1876" t="str">
            <v>Sciences économiques, de gestion et commerciales </v>
          </cell>
          <cell r="F1876" t="str">
            <v>sciences économiques</v>
          </cell>
          <cell r="G1876" t="str">
            <v>Sciences économiques</v>
          </cell>
          <cell r="H1876" t="str">
            <v>Economie quantitative</v>
          </cell>
          <cell r="I1876" t="str">
            <v>اقتصاد كمِّي</v>
          </cell>
          <cell r="J1876" t="str">
            <v>علوم اقتصادية</v>
          </cell>
          <cell r="K1876" t="str">
            <v>Recr. régional</v>
          </cell>
          <cell r="L1876" t="str">
            <v>A</v>
          </cell>
        </row>
        <row r="1877">
          <cell r="A1877" t="str">
            <v>Comptabilité et audit</v>
          </cell>
          <cell r="B1877" t="str">
            <v>محاسبة ومراجعة</v>
          </cell>
          <cell r="C1877" t="str">
            <v>Université de Mascara</v>
          </cell>
          <cell r="D1877" t="str">
            <v>SEGC</v>
          </cell>
          <cell r="E1877" t="str">
            <v>Sciences économiques, de gestion et commerciales </v>
          </cell>
          <cell r="F1877" t="str">
            <v>sciences financières et comptabilité</v>
          </cell>
          <cell r="G1877" t="str">
            <v>Sciences financières et comptabilité</v>
          </cell>
          <cell r="H1877" t="str">
            <v>Comptabilité et audit</v>
          </cell>
          <cell r="I1877" t="str">
            <v>محاسبة ومراجعة</v>
          </cell>
          <cell r="J1877" t="str">
            <v>علوم مالية ومحاسبة</v>
          </cell>
          <cell r="K1877" t="str">
            <v>Recr. régional</v>
          </cell>
          <cell r="L1877" t="str">
            <v>A</v>
          </cell>
        </row>
        <row r="1878">
          <cell r="A1878" t="str">
            <v>Finance d'entreprise</v>
          </cell>
          <cell r="B1878" t="str">
            <v>مالية المؤسسة</v>
          </cell>
          <cell r="C1878" t="str">
            <v>Université de Mascara</v>
          </cell>
          <cell r="D1878" t="str">
            <v>SEGC</v>
          </cell>
          <cell r="E1878" t="str">
            <v>Sciences économiques, de gestion et commerciales </v>
          </cell>
          <cell r="F1878" t="str">
            <v>sciences financières et comptabilité</v>
          </cell>
          <cell r="G1878" t="str">
            <v>Sciences financières et comptabilité</v>
          </cell>
          <cell r="H1878" t="str">
            <v>Finance d'entreprise</v>
          </cell>
          <cell r="I1878" t="str">
            <v>مالية المؤسسة</v>
          </cell>
          <cell r="J1878" t="str">
            <v>علوم مالية ومحاسبة</v>
          </cell>
          <cell r="K1878" t="str">
            <v>Recr. régional</v>
          </cell>
          <cell r="L1878" t="str">
            <v>A</v>
          </cell>
        </row>
        <row r="1879">
          <cell r="A1879" t="str">
            <v>Automatique</v>
          </cell>
          <cell r="B1879" t="str">
            <v>آلية</v>
          </cell>
          <cell r="C1879" t="str">
            <v>Université de Mascara</v>
          </cell>
          <cell r="D1879" t="str">
            <v>ST</v>
          </cell>
          <cell r="E1879" t="str">
            <v>Sciences et Technologies</v>
          </cell>
          <cell r="F1879" t="str">
            <v>automatique</v>
          </cell>
          <cell r="G1879" t="str">
            <v>Automatique</v>
          </cell>
          <cell r="H1879" t="str">
            <v>Automatique</v>
          </cell>
          <cell r="I1879" t="str">
            <v>آلية</v>
          </cell>
          <cell r="J1879" t="str">
            <v>آلية</v>
          </cell>
          <cell r="K1879" t="str">
            <v>Recr. régional</v>
          </cell>
          <cell r="L1879" t="str">
            <v>A</v>
          </cell>
        </row>
        <row r="1880">
          <cell r="A1880" t="str">
            <v>Electromécanique</v>
          </cell>
          <cell r="B1880" t="str">
            <v>كهروميكانيك</v>
          </cell>
          <cell r="C1880" t="str">
            <v>Université de Mascara</v>
          </cell>
          <cell r="D1880" t="str">
            <v>ST</v>
          </cell>
          <cell r="E1880" t="str">
            <v>Sciences et Technologies</v>
          </cell>
          <cell r="F1880" t="str">
            <v>electromécanique</v>
          </cell>
          <cell r="G1880" t="str">
            <v>Electromécanique</v>
          </cell>
          <cell r="H1880" t="str">
            <v>Electromécanique</v>
          </cell>
          <cell r="I1880" t="str">
            <v>كهروميكانيك</v>
          </cell>
          <cell r="J1880" t="str">
            <v>كهروميكانيك</v>
          </cell>
          <cell r="K1880" t="str">
            <v>Recr. régional</v>
          </cell>
          <cell r="L1880" t="str">
            <v>A</v>
          </cell>
        </row>
        <row r="1881">
          <cell r="A1881" t="str">
            <v>Electronique</v>
          </cell>
          <cell r="B1881" t="str">
            <v>إلكترونيك</v>
          </cell>
          <cell r="C1881" t="str">
            <v>Université de Mascara</v>
          </cell>
          <cell r="D1881" t="str">
            <v>ST</v>
          </cell>
          <cell r="E1881" t="str">
            <v>Sciences et Technologies</v>
          </cell>
          <cell r="F1881" t="str">
            <v>electronique</v>
          </cell>
          <cell r="G1881" t="str">
            <v>Electronique</v>
          </cell>
          <cell r="H1881" t="str">
            <v>Electronique</v>
          </cell>
          <cell r="I1881" t="str">
            <v>إلكترونيك</v>
          </cell>
          <cell r="J1881" t="str">
            <v>إلكترونيك</v>
          </cell>
          <cell r="K1881" t="str">
            <v>Recr. régional</v>
          </cell>
          <cell r="L1881" t="str">
            <v>A</v>
          </cell>
        </row>
        <row r="1882">
          <cell r="A1882" t="str">
            <v>Electrotechnique</v>
          </cell>
          <cell r="B1882" t="str">
            <v>كهروتقني</v>
          </cell>
          <cell r="C1882" t="str">
            <v>Université de Mascara</v>
          </cell>
          <cell r="D1882" t="str">
            <v>ST</v>
          </cell>
          <cell r="E1882" t="str">
            <v>Sciences et Technologies</v>
          </cell>
          <cell r="F1882" t="str">
            <v>electrotechnique</v>
          </cell>
          <cell r="G1882" t="str">
            <v>Electrotechnique</v>
          </cell>
          <cell r="H1882" t="str">
            <v>Electrotechnique</v>
          </cell>
          <cell r="I1882" t="str">
            <v>كهروتقني</v>
          </cell>
          <cell r="J1882" t="str">
            <v>كهروتقني</v>
          </cell>
          <cell r="K1882" t="str">
            <v>Recr. régional</v>
          </cell>
          <cell r="L1882" t="str">
            <v>A</v>
          </cell>
        </row>
        <row r="1883">
          <cell r="A1883" t="str">
            <v>Génie biomédical</v>
          </cell>
          <cell r="B1883" t="str">
            <v>هندسة بيوطبية</v>
          </cell>
          <cell r="C1883" t="str">
            <v>Université de Mascara</v>
          </cell>
          <cell r="D1883" t="str">
            <v>ST</v>
          </cell>
          <cell r="E1883" t="str">
            <v>Sciences et Technologies</v>
          </cell>
          <cell r="F1883" t="str">
            <v>génie biomédical</v>
          </cell>
          <cell r="G1883" t="str">
            <v>Génie biomédical</v>
          </cell>
          <cell r="H1883" t="str">
            <v>Génie biomédical</v>
          </cell>
          <cell r="I1883" t="str">
            <v>هندسة بيوطبية</v>
          </cell>
          <cell r="J1883" t="str">
            <v>هندسة بيوطبية</v>
          </cell>
          <cell r="K1883" t="str">
            <v>Recr. régional</v>
          </cell>
          <cell r="L1883" t="str">
            <v>A</v>
          </cell>
        </row>
        <row r="1884">
          <cell r="A1884" t="str">
            <v>Génie civil</v>
          </cell>
          <cell r="B1884" t="str">
            <v>هندسة مدنية</v>
          </cell>
          <cell r="C1884" t="str">
            <v>Université de Mascara</v>
          </cell>
          <cell r="D1884" t="str">
            <v>ST</v>
          </cell>
          <cell r="E1884" t="str">
            <v>Sciences et Technologies</v>
          </cell>
          <cell r="F1884" t="str">
            <v>Génie Civil</v>
          </cell>
          <cell r="G1884" t="str">
            <v>Génie civil</v>
          </cell>
          <cell r="H1884" t="str">
            <v>Génie civil</v>
          </cell>
          <cell r="I1884" t="str">
            <v>هندسة مدنية</v>
          </cell>
          <cell r="J1884" t="str">
            <v>هندسة مدنية</v>
          </cell>
          <cell r="K1884" t="str">
            <v>Recr. régional</v>
          </cell>
          <cell r="L1884" t="str">
            <v>A</v>
          </cell>
        </row>
        <row r="1885">
          <cell r="A1885" t="str">
            <v>Génie de procédés</v>
          </cell>
          <cell r="B1885" t="str">
            <v>هندسة الطرائق</v>
          </cell>
          <cell r="C1885" t="str">
            <v>Université de Mascara</v>
          </cell>
          <cell r="D1885" t="str">
            <v>ST</v>
          </cell>
          <cell r="E1885" t="str">
            <v>Sciences et Technologies</v>
          </cell>
          <cell r="F1885" t="str">
            <v>Génie de procédés</v>
          </cell>
          <cell r="G1885" t="str">
            <v>Génie de procédés</v>
          </cell>
          <cell r="H1885" t="str">
            <v>Génie de procédés</v>
          </cell>
          <cell r="I1885" t="str">
            <v>هندسة الطرائق</v>
          </cell>
          <cell r="J1885" t="str">
            <v>هندسة الطرائق</v>
          </cell>
          <cell r="K1885" t="str">
            <v>Recr. régional</v>
          </cell>
          <cell r="L1885" t="str">
            <v>A</v>
          </cell>
        </row>
        <row r="1886">
          <cell r="A1886" t="str">
            <v>Construction mécanique</v>
          </cell>
          <cell r="B1886" t="str">
            <v>إنشاء ميكانيكي</v>
          </cell>
          <cell r="C1886" t="str">
            <v>Université de Mascara</v>
          </cell>
          <cell r="D1886" t="str">
            <v>ST</v>
          </cell>
          <cell r="E1886" t="str">
            <v>Sciences et Technologies</v>
          </cell>
          <cell r="F1886" t="str">
            <v>génie mécanique</v>
          </cell>
          <cell r="G1886" t="str">
            <v>Génie mécanique</v>
          </cell>
          <cell r="H1886" t="str">
            <v>Construction mécanique</v>
          </cell>
          <cell r="I1886" t="str">
            <v>إنشاء ميكانيكي</v>
          </cell>
          <cell r="J1886" t="str">
            <v>هندسة ميكانيكية</v>
          </cell>
          <cell r="K1886" t="str">
            <v>Recr. régional</v>
          </cell>
          <cell r="L1886" t="str">
            <v>A</v>
          </cell>
        </row>
        <row r="1887">
          <cell r="A1887" t="str">
            <v>Energétique</v>
          </cell>
          <cell r="B1887" t="str">
            <v>طاقوية</v>
          </cell>
          <cell r="C1887" t="str">
            <v>Université de Mascara</v>
          </cell>
          <cell r="D1887" t="str">
            <v>ST</v>
          </cell>
          <cell r="E1887" t="str">
            <v>Sciences et Technologies</v>
          </cell>
          <cell r="F1887" t="str">
            <v>génie mécanique</v>
          </cell>
          <cell r="G1887" t="str">
            <v>Génie mécanique</v>
          </cell>
          <cell r="H1887" t="str">
            <v>Energétique</v>
          </cell>
          <cell r="I1887" t="str">
            <v>طاقوية</v>
          </cell>
          <cell r="J1887" t="str">
            <v>هندسة ميكانيكية</v>
          </cell>
          <cell r="K1887" t="str">
            <v>Recr. régional</v>
          </cell>
          <cell r="L1887" t="str">
            <v>A</v>
          </cell>
        </row>
        <row r="1888">
          <cell r="A1888" t="str">
            <v>Génie des matériaux</v>
          </cell>
          <cell r="B1888" t="str">
            <v>هندسة المواد</v>
          </cell>
          <cell r="C1888" t="str">
            <v>Université de Mascara</v>
          </cell>
          <cell r="D1888" t="str">
            <v>ST</v>
          </cell>
          <cell r="E1888" t="str">
            <v>Sciences et Technologies</v>
          </cell>
          <cell r="F1888" t="str">
            <v>génie mécanique</v>
          </cell>
          <cell r="G1888" t="str">
            <v>Génie mécanique</v>
          </cell>
          <cell r="H1888" t="str">
            <v>Génie des matériaux</v>
          </cell>
          <cell r="I1888" t="str">
            <v>هندسة المواد</v>
          </cell>
          <cell r="J1888" t="str">
            <v>هندسة ميكانيكية</v>
          </cell>
          <cell r="K1888" t="str">
            <v>Recr. régional</v>
          </cell>
          <cell r="L1888" t="str">
            <v>A</v>
          </cell>
        </row>
        <row r="1889">
          <cell r="A1889" t="str">
            <v>Hydraulique</v>
          </cell>
          <cell r="B1889" t="str">
            <v>ري</v>
          </cell>
          <cell r="C1889" t="str">
            <v>Université de Mascara</v>
          </cell>
          <cell r="D1889" t="str">
            <v>ST</v>
          </cell>
          <cell r="E1889" t="str">
            <v>Sciences et Technologies</v>
          </cell>
          <cell r="F1889" t="str">
            <v>hydraulique</v>
          </cell>
          <cell r="G1889" t="str">
            <v>Hydraulique</v>
          </cell>
          <cell r="H1889" t="str">
            <v>Hydraulique</v>
          </cell>
          <cell r="I1889" t="str">
            <v>ري</v>
          </cell>
          <cell r="J1889" t="str">
            <v>ري</v>
          </cell>
          <cell r="K1889" t="str">
            <v>Recr. régional</v>
          </cell>
          <cell r="L1889" t="str">
            <v>A</v>
          </cell>
        </row>
        <row r="1890">
          <cell r="A1890" t="str">
            <v>Télécommunications</v>
          </cell>
          <cell r="B1890" t="str">
            <v>اتصالات سلكية ولاسلكية</v>
          </cell>
          <cell r="C1890" t="str">
            <v>Université de Mascara</v>
          </cell>
          <cell r="D1890" t="str">
            <v>ST</v>
          </cell>
          <cell r="E1890" t="str">
            <v>Sciences et Technologies</v>
          </cell>
          <cell r="F1890" t="str">
            <v>Télécommunications</v>
          </cell>
          <cell r="G1890" t="str">
            <v>Télécommunications</v>
          </cell>
          <cell r="H1890" t="str">
            <v>Télécommunications</v>
          </cell>
          <cell r="I1890" t="str">
            <v>اتصالات سلكية ولاسلكية</v>
          </cell>
          <cell r="J1890" t="str">
            <v>اتصالات سلكية ولا سلكية</v>
          </cell>
          <cell r="K1890" t="str">
            <v>Recr. régional</v>
          </cell>
          <cell r="L1890" t="str">
            <v>A</v>
          </cell>
        </row>
        <row r="1891">
          <cell r="A1891" t="str">
            <v>Travaux publics</v>
          </cell>
          <cell r="B1891" t="str">
            <v>أشغال عمومية</v>
          </cell>
          <cell r="C1891" t="str">
            <v>Université de Mascara</v>
          </cell>
          <cell r="D1891" t="str">
            <v>ST</v>
          </cell>
          <cell r="E1891" t="str">
            <v>Sciences et Technologies</v>
          </cell>
          <cell r="F1891" t="str">
            <v>travaux publics</v>
          </cell>
          <cell r="G1891" t="str">
            <v>Travaux publics</v>
          </cell>
          <cell r="H1891" t="str">
            <v>Travaux publics</v>
          </cell>
          <cell r="I1891" t="str">
            <v>أشغال عمومية</v>
          </cell>
          <cell r="J1891" t="str">
            <v>أشغال عمومية</v>
          </cell>
          <cell r="K1891" t="str">
            <v>Recr. régional</v>
          </cell>
          <cell r="L1891" t="str">
            <v>A</v>
          </cell>
        </row>
        <row r="1892">
          <cell r="A1892" t="str">
            <v>Archéologie</v>
          </cell>
          <cell r="B1892" t="str">
            <v>علم آثار</v>
          </cell>
          <cell r="C1892" t="str">
            <v>Université de Mascara</v>
          </cell>
          <cell r="D1892" t="str">
            <v>SHS</v>
          </cell>
          <cell r="E1892" t="str">
            <v>Sciences humaines</v>
          </cell>
          <cell r="F1892" t="str">
            <v>sciences humaines - archéologie</v>
          </cell>
          <cell r="G1892" t="str">
            <v>Sciences humaines - archéologie</v>
          </cell>
          <cell r="H1892" t="str">
            <v>Archéologie</v>
          </cell>
          <cell r="I1892" t="str">
            <v>علم آثار</v>
          </cell>
          <cell r="J1892" t="str">
            <v>علوم إنسانية - علم الآثار</v>
          </cell>
          <cell r="K1892" t="str">
            <v>Recr. régional</v>
          </cell>
          <cell r="L1892" t="str">
            <v>A</v>
          </cell>
        </row>
        <row r="1893">
          <cell r="A1893" t="str">
            <v>Sociologie</v>
          </cell>
          <cell r="B1893" t="str">
            <v>علم الإجتماع</v>
          </cell>
          <cell r="C1893" t="str">
            <v>Université de Mascara</v>
          </cell>
          <cell r="D1893" t="str">
            <v>SHS</v>
          </cell>
          <cell r="E1893" t="str">
            <v>Sciences sociales</v>
          </cell>
          <cell r="F1893" t="str">
            <v>sciences sociales - sociologie</v>
          </cell>
          <cell r="G1893" t="str">
            <v>Sciences sociales - sociologie</v>
          </cell>
          <cell r="H1893" t="str">
            <v>Sociologie</v>
          </cell>
          <cell r="I1893" t="str">
            <v>علم الإجتماع</v>
          </cell>
          <cell r="J1893" t="str">
            <v>علوم اجتماعية - علم الإجتماع</v>
          </cell>
          <cell r="K1893" t="str">
            <v>Recr. régional</v>
          </cell>
          <cell r="L1893" t="str">
            <v>A</v>
          </cell>
        </row>
        <row r="1894">
          <cell r="A1894" t="str">
            <v>Psychologie clinique</v>
          </cell>
          <cell r="B1894" t="str">
            <v>علم النفس العيادي</v>
          </cell>
          <cell r="C1894" t="str">
            <v>Université de Mascara</v>
          </cell>
          <cell r="D1894" t="str">
            <v>SHS</v>
          </cell>
          <cell r="E1894" t="str">
            <v>Sciences sociales</v>
          </cell>
          <cell r="F1894" t="str">
            <v>Sciences sociales - psychologie</v>
          </cell>
          <cell r="G1894" t="str">
            <v>Sciences sociales - psychologie</v>
          </cell>
          <cell r="H1894" t="str">
            <v>Psychologie clinique</v>
          </cell>
          <cell r="I1894" t="str">
            <v>علم النفس العيادي</v>
          </cell>
          <cell r="J1894" t="str">
            <v>علوم اجتماعية - علم النفس</v>
          </cell>
          <cell r="K1894" t="str">
            <v>Recr. régional</v>
          </cell>
          <cell r="L1894" t="str">
            <v>A</v>
          </cell>
        </row>
        <row r="1895">
          <cell r="A1895" t="str">
            <v>Psychologie du travail et de l'organisation</v>
          </cell>
          <cell r="B1895" t="str">
            <v>علم النفس العمل والتنظيم</v>
          </cell>
          <cell r="C1895" t="str">
            <v>Université de Mascara</v>
          </cell>
          <cell r="D1895" t="str">
            <v>SHS</v>
          </cell>
          <cell r="E1895" t="str">
            <v>Sciences sociales</v>
          </cell>
          <cell r="F1895" t="str">
            <v>Sciences sociales - psychologie</v>
          </cell>
          <cell r="G1895" t="str">
            <v>Sciences sociales - psychologie</v>
          </cell>
          <cell r="H1895" t="str">
            <v>Psychologie du travail et de l'organisation</v>
          </cell>
          <cell r="I1895" t="str">
            <v>علم النفس العمل والتنظيم</v>
          </cell>
          <cell r="J1895" t="str">
            <v>علوم اجتماعية - علم النفس</v>
          </cell>
          <cell r="K1895" t="str">
            <v>Recr. régional</v>
          </cell>
          <cell r="L1895" t="str">
            <v>A</v>
          </cell>
        </row>
        <row r="1896">
          <cell r="A1896" t="str">
            <v>Psychologie scolaire</v>
          </cell>
          <cell r="B1896" t="str">
            <v>علم النفس المدرسي</v>
          </cell>
          <cell r="C1896" t="str">
            <v>Université de Mascara</v>
          </cell>
          <cell r="D1896" t="str">
            <v>SHS</v>
          </cell>
          <cell r="E1896" t="str">
            <v>Sciences sociales</v>
          </cell>
          <cell r="F1896" t="str">
            <v>Sciences sociales - psychologie</v>
          </cell>
          <cell r="G1896" t="str">
            <v>Sciences sociales - psychologie</v>
          </cell>
          <cell r="H1896" t="str">
            <v>Psychologie scolaire</v>
          </cell>
          <cell r="I1896" t="str">
            <v>علم النفس المدرسي</v>
          </cell>
          <cell r="J1896" t="str">
            <v>علوم اجتماعية - علم النفس</v>
          </cell>
          <cell r="K1896" t="str">
            <v>Recr. régional</v>
          </cell>
          <cell r="L1896" t="str">
            <v>A</v>
          </cell>
        </row>
        <row r="1897">
          <cell r="A1897" t="str">
            <v>Philosophie générale</v>
          </cell>
          <cell r="B1897" t="str">
            <v>فلسفة عامة</v>
          </cell>
          <cell r="C1897" t="str">
            <v>Université de Mascara</v>
          </cell>
          <cell r="D1897" t="str">
            <v>SHS</v>
          </cell>
          <cell r="E1897" t="str">
            <v>Sciences sociales</v>
          </cell>
          <cell r="F1897" t="str">
            <v>Sciences sociales - philosophie</v>
          </cell>
          <cell r="G1897" t="str">
            <v>Sciences sociales - philosophie</v>
          </cell>
          <cell r="H1897" t="str">
            <v>Philosophie générale</v>
          </cell>
          <cell r="I1897" t="str">
            <v>فلسفة عامة</v>
          </cell>
          <cell r="J1897" t="str">
            <v>علوم اجتماعية - فلسفة</v>
          </cell>
          <cell r="K1897" t="str">
            <v>Recr. régional</v>
          </cell>
          <cell r="L1897" t="str">
            <v>A</v>
          </cell>
        </row>
        <row r="1898">
          <cell r="A1898" t="str">
            <v>Histoire générale</v>
          </cell>
          <cell r="B1898" t="str">
            <v>تاريخ عام</v>
          </cell>
          <cell r="C1898" t="str">
            <v>Université de Mascara</v>
          </cell>
          <cell r="D1898" t="str">
            <v>SHS</v>
          </cell>
          <cell r="E1898" t="str">
            <v>Sciences humaines</v>
          </cell>
          <cell r="F1898" t="str">
            <v>Sciences humaines - histoire</v>
          </cell>
          <cell r="G1898" t="str">
            <v>Sciences humaines - histoire</v>
          </cell>
          <cell r="H1898" t="str">
            <v>Histoire générale</v>
          </cell>
          <cell r="I1898" t="str">
            <v>تاريخ عام</v>
          </cell>
          <cell r="J1898" t="str">
            <v>علوم إنسانية - تاريخ</v>
          </cell>
          <cell r="K1898" t="str">
            <v>Recr. régional</v>
          </cell>
          <cell r="L1898" t="str">
            <v>A</v>
          </cell>
        </row>
        <row r="1899">
          <cell r="A1899" t="str">
            <v>Droit privé</v>
          </cell>
          <cell r="B1899" t="str">
            <v>قانون خاص</v>
          </cell>
          <cell r="C1899" t="str">
            <v>Université de Médéa</v>
          </cell>
          <cell r="D1899" t="str">
            <v>DSP</v>
          </cell>
          <cell r="E1899" t="str">
            <v>Droit</v>
          </cell>
          <cell r="F1899" t="str">
            <v>droit</v>
          </cell>
          <cell r="G1899" t="str">
            <v>Droit</v>
          </cell>
          <cell r="H1899" t="str">
            <v>Droit privé</v>
          </cell>
          <cell r="I1899" t="str">
            <v>قانون خاص</v>
          </cell>
          <cell r="J1899" t="str">
            <v>حقوق</v>
          </cell>
          <cell r="K1899" t="str">
            <v>Recr. régional</v>
          </cell>
          <cell r="L1899" t="str">
            <v>A</v>
          </cell>
        </row>
        <row r="1900">
          <cell r="A1900" t="str">
            <v>Droit public</v>
          </cell>
          <cell r="B1900" t="str">
            <v>قانون عام</v>
          </cell>
          <cell r="C1900" t="str">
            <v>Université de Médéa</v>
          </cell>
          <cell r="D1900" t="str">
            <v>DSP</v>
          </cell>
          <cell r="E1900" t="str">
            <v>Droit</v>
          </cell>
          <cell r="F1900" t="str">
            <v>droit</v>
          </cell>
          <cell r="G1900" t="str">
            <v>Droit</v>
          </cell>
          <cell r="H1900" t="str">
            <v>Droit public</v>
          </cell>
          <cell r="I1900" t="str">
            <v>قانون عام</v>
          </cell>
          <cell r="J1900" t="str">
            <v>حقوق</v>
          </cell>
          <cell r="K1900" t="str">
            <v>Recr. régional</v>
          </cell>
          <cell r="L1900" t="str">
            <v>A</v>
          </cell>
        </row>
        <row r="1901">
          <cell r="A1901" t="str">
            <v>Critique et méthodes</v>
          </cell>
          <cell r="B1901" t="str">
            <v>نقد ومناهج</v>
          </cell>
          <cell r="C1901" t="str">
            <v>Université de Médéa</v>
          </cell>
          <cell r="D1901" t="str">
            <v>LLA</v>
          </cell>
          <cell r="E1901" t="str">
            <v>Langue et littérature arabes</v>
          </cell>
          <cell r="F1901" t="str">
            <v>Etudes critiques</v>
          </cell>
          <cell r="G1901" t="str">
            <v>Etudes critiques</v>
          </cell>
          <cell r="H1901" t="str">
            <v>Critique et méthodes</v>
          </cell>
          <cell r="I1901" t="str">
            <v>نقد ومناهج</v>
          </cell>
          <cell r="J1901" t="str">
            <v>دراسات نقدية</v>
          </cell>
          <cell r="K1901" t="str">
            <v>Recr. régional</v>
          </cell>
          <cell r="L1901" t="str">
            <v>A</v>
          </cell>
        </row>
        <row r="1902">
          <cell r="A1902" t="str">
            <v>Littérature arabe</v>
          </cell>
          <cell r="B1902" t="str">
            <v>أدب عربي</v>
          </cell>
          <cell r="C1902" t="str">
            <v>Université de Médéa</v>
          </cell>
          <cell r="D1902" t="str">
            <v>LLA</v>
          </cell>
          <cell r="E1902" t="str">
            <v>Langue et littérature arabes</v>
          </cell>
          <cell r="F1902" t="str">
            <v>Etudes littéraires</v>
          </cell>
          <cell r="G1902" t="str">
            <v>Etudes littéraires</v>
          </cell>
          <cell r="H1902" t="str">
            <v>Littérature arabe</v>
          </cell>
          <cell r="I1902" t="str">
            <v>أدب عربي</v>
          </cell>
          <cell r="J1902" t="str">
            <v>دراسات أدبية</v>
          </cell>
          <cell r="K1902" t="str">
            <v>Recr. régional</v>
          </cell>
          <cell r="L1902" t="str">
            <v>A</v>
          </cell>
        </row>
        <row r="1903">
          <cell r="A1903" t="str">
            <v>Linguistique générale</v>
          </cell>
          <cell r="B1903" t="str">
            <v>لسانيات عامة</v>
          </cell>
          <cell r="C1903" t="str">
            <v>Université de Médéa</v>
          </cell>
          <cell r="D1903" t="str">
            <v>LLA</v>
          </cell>
          <cell r="E1903" t="str">
            <v>Langue et littérature arabes</v>
          </cell>
          <cell r="F1903" t="str">
            <v>Etudes linguistiques</v>
          </cell>
          <cell r="G1903" t="str">
            <v>Etudes linguistiques</v>
          </cell>
          <cell r="H1903" t="str">
            <v>Linguistique générale</v>
          </cell>
          <cell r="I1903" t="str">
            <v>لسانيات عامة</v>
          </cell>
          <cell r="J1903" t="str">
            <v>دراسات لغوية</v>
          </cell>
          <cell r="K1903" t="str">
            <v>Recr. régional</v>
          </cell>
          <cell r="L1903" t="str">
            <v>A</v>
          </cell>
        </row>
        <row r="1904">
          <cell r="A1904" t="str">
            <v>Langue anglaise</v>
          </cell>
          <cell r="B1904" t="str">
            <v>لغة انجليزية</v>
          </cell>
          <cell r="C1904" t="str">
            <v>Université de Médéa</v>
          </cell>
          <cell r="D1904" t="str">
            <v>LLE</v>
          </cell>
          <cell r="E1904" t="str">
            <v>Langue anglaise</v>
          </cell>
          <cell r="F1904" t="str">
            <v>langue anglaise</v>
          </cell>
          <cell r="G1904" t="str">
            <v>Langue anglaise</v>
          </cell>
          <cell r="H1904" t="str">
            <v>Langue anglaise</v>
          </cell>
          <cell r="I1904" t="str">
            <v>لغة انجليزية</v>
          </cell>
          <cell r="J1904" t="str">
            <v>لغة انجليزية</v>
          </cell>
          <cell r="K1904" t="str">
            <v>Recr. régional</v>
          </cell>
          <cell r="L1904" t="str">
            <v>A</v>
          </cell>
        </row>
        <row r="1905">
          <cell r="A1905" t="str">
            <v>Langue française</v>
          </cell>
          <cell r="B1905" t="str">
            <v>لغة فرنسية</v>
          </cell>
          <cell r="C1905" t="str">
            <v>Université de Médéa</v>
          </cell>
          <cell r="D1905" t="str">
            <v>LLE</v>
          </cell>
          <cell r="E1905" t="str">
            <v>Langue française</v>
          </cell>
          <cell r="F1905" t="str">
            <v>langue française</v>
          </cell>
          <cell r="G1905" t="str">
            <v>Langue française</v>
          </cell>
          <cell r="H1905" t="str">
            <v>Langue française</v>
          </cell>
          <cell r="I1905" t="str">
            <v>لغة فرنسية</v>
          </cell>
          <cell r="J1905" t="str">
            <v>لغة فرنسية</v>
          </cell>
          <cell r="K1905" t="str">
            <v>Recr. régional</v>
          </cell>
          <cell r="L1905" t="str">
            <v>A</v>
          </cell>
        </row>
        <row r="1906">
          <cell r="A1906" t="str">
            <v>Systèmes informatiques</v>
          </cell>
          <cell r="B1906" t="str">
            <v>نظم معلوماتية</v>
          </cell>
          <cell r="C1906" t="str">
            <v>Université de Médéa</v>
          </cell>
          <cell r="D1906" t="str">
            <v>MI</v>
          </cell>
          <cell r="E1906" t="str">
            <v>Mathématiques et Informatique</v>
          </cell>
          <cell r="F1906" t="str">
            <v>informatique</v>
          </cell>
          <cell r="G1906" t="str">
            <v>Informatique</v>
          </cell>
          <cell r="H1906" t="str">
            <v>Systèmes informatiques</v>
          </cell>
          <cell r="I1906" t="str">
            <v>نظم معلوماتية</v>
          </cell>
          <cell r="J1906" t="str">
            <v>إعلام آلي</v>
          </cell>
          <cell r="K1906" t="str">
            <v>Recr. régional</v>
          </cell>
          <cell r="L1906" t="str">
            <v>A</v>
          </cell>
        </row>
        <row r="1907">
          <cell r="A1907" t="str">
            <v>Mathématiques</v>
          </cell>
          <cell r="B1907" t="str">
            <v>رياضيات</v>
          </cell>
          <cell r="C1907" t="str">
            <v>Université de Médéa</v>
          </cell>
          <cell r="D1907" t="str">
            <v>MI</v>
          </cell>
          <cell r="E1907" t="str">
            <v>Mathématiques et Informatique</v>
          </cell>
          <cell r="F1907" t="str">
            <v>mathématiques</v>
          </cell>
          <cell r="G1907" t="str">
            <v>Mathématiques</v>
          </cell>
          <cell r="H1907" t="str">
            <v>Mathématiques</v>
          </cell>
          <cell r="I1907" t="str">
            <v>رياضيات</v>
          </cell>
          <cell r="J1907" t="str">
            <v>رياضيات</v>
          </cell>
          <cell r="K1907" t="str">
            <v>Recr. régional</v>
          </cell>
          <cell r="L1907" t="str">
            <v>A</v>
          </cell>
        </row>
        <row r="1908">
          <cell r="A1908" t="str">
            <v>Chimie des matériaux</v>
          </cell>
          <cell r="B1908" t="str">
            <v>كيمياء المواد</v>
          </cell>
          <cell r="C1908" t="str">
            <v>Université de Médéa</v>
          </cell>
          <cell r="D1908" t="str">
            <v>SM</v>
          </cell>
          <cell r="E1908" t="str">
            <v>Sciences de la matière</v>
          </cell>
          <cell r="F1908" t="str">
            <v>chimie</v>
          </cell>
          <cell r="G1908" t="str">
            <v>Chimie</v>
          </cell>
          <cell r="H1908" t="str">
            <v>Chimie des matériaux</v>
          </cell>
          <cell r="I1908" t="str">
            <v>كيمياء المواد</v>
          </cell>
          <cell r="J1908" t="str">
            <v>كيمياء</v>
          </cell>
          <cell r="K1908" t="str">
            <v>Recr. régional</v>
          </cell>
          <cell r="L1908" t="str">
            <v>A</v>
          </cell>
        </row>
        <row r="1909">
          <cell r="A1909" t="str">
            <v>Chimie pharmaceutique</v>
          </cell>
          <cell r="B1909" t="str">
            <v>الكيمياء الصيدلانية</v>
          </cell>
          <cell r="C1909" t="str">
            <v>Université de Médéa</v>
          </cell>
          <cell r="D1909" t="str">
            <v>SM</v>
          </cell>
          <cell r="E1909" t="str">
            <v>Sciences de la matière</v>
          </cell>
          <cell r="F1909" t="str">
            <v>chimie</v>
          </cell>
          <cell r="G1909" t="str">
            <v>Chimie</v>
          </cell>
          <cell r="H1909" t="str">
            <v>Chimie pharmaceutique</v>
          </cell>
          <cell r="I1909" t="str">
            <v>الكيمياء الصيدلانية</v>
          </cell>
          <cell r="J1909" t="str">
            <v>كيمياء</v>
          </cell>
          <cell r="K1909" t="str">
            <v>Recr. régional</v>
          </cell>
          <cell r="L1909" t="str">
            <v>A</v>
          </cell>
        </row>
        <row r="1910">
          <cell r="A1910" t="str">
            <v>Physique fondamentale</v>
          </cell>
          <cell r="B1910" t="str">
            <v>الفيزياء الأساسية</v>
          </cell>
          <cell r="C1910" t="str">
            <v>Université de Médéa</v>
          </cell>
          <cell r="D1910" t="str">
            <v>SM</v>
          </cell>
          <cell r="E1910" t="str">
            <v>Sciences de la matière</v>
          </cell>
          <cell r="F1910" t="str">
            <v>physique</v>
          </cell>
          <cell r="G1910" t="str">
            <v>Physique</v>
          </cell>
          <cell r="H1910" t="str">
            <v>Physique fondamentale</v>
          </cell>
          <cell r="I1910" t="str">
            <v>الفيزياء الأساسية</v>
          </cell>
          <cell r="J1910" t="str">
            <v>فيزياء</v>
          </cell>
          <cell r="K1910" t="str">
            <v>Recr. régional</v>
          </cell>
          <cell r="L1910" t="str">
            <v>A</v>
          </cell>
        </row>
        <row r="1911">
          <cell r="A1911" t="str">
            <v>Ecologie et environnement</v>
          </cell>
          <cell r="B1911" t="str">
            <v>بيئة ومحيط</v>
          </cell>
          <cell r="C1911" t="str">
            <v>Université de Médéa</v>
          </cell>
          <cell r="D1911" t="str">
            <v>SNV</v>
          </cell>
          <cell r="E1911" t="str">
            <v>Sciences de la Nature et de la Vie</v>
          </cell>
          <cell r="F1911" t="str">
            <v>ecologie et environnement</v>
          </cell>
          <cell r="G1911" t="str">
            <v>Ecologie et environnement</v>
          </cell>
          <cell r="H1911" t="str">
            <v>Ecologie et environnement</v>
          </cell>
          <cell r="I1911" t="str">
            <v>بيئة ومحيط</v>
          </cell>
          <cell r="J1911" t="str">
            <v>بيئة ومحيط</v>
          </cell>
          <cell r="K1911" t="str">
            <v>Recr. régional</v>
          </cell>
          <cell r="L1911" t="str">
            <v>A</v>
          </cell>
        </row>
        <row r="1912">
          <cell r="A1912" t="str">
            <v>Protection des végétaux</v>
          </cell>
          <cell r="B1912" t="str">
            <v>حماية النباتات</v>
          </cell>
          <cell r="C1912" t="str">
            <v>Université de Médéa</v>
          </cell>
          <cell r="D1912" t="str">
            <v>SNV</v>
          </cell>
          <cell r="E1912" t="str">
            <v>Sciences de la Nature et de la Vie</v>
          </cell>
          <cell r="F1912" t="str">
            <v>sciences agronomiques</v>
          </cell>
          <cell r="G1912" t="str">
            <v>Sciences agronomiques</v>
          </cell>
          <cell r="H1912" t="str">
            <v>Protection des végétaux</v>
          </cell>
          <cell r="I1912" t="str">
            <v>حماية النباتات</v>
          </cell>
          <cell r="J1912" t="str">
            <v>علوم فلاحية</v>
          </cell>
          <cell r="K1912" t="str">
            <v>Recr. régional</v>
          </cell>
          <cell r="L1912" t="str">
            <v>A</v>
          </cell>
        </row>
        <row r="1913">
          <cell r="A1913" t="str">
            <v>Biologie et physiologie animale</v>
          </cell>
          <cell r="B1913" t="str">
            <v>بيولوجيا وفيزيولوجيا حيوانية</v>
          </cell>
          <cell r="C1913" t="str">
            <v>Université de Médéa</v>
          </cell>
          <cell r="D1913" t="str">
            <v>SNV</v>
          </cell>
          <cell r="E1913" t="str">
            <v>Sciences de la Nature et de la Vie</v>
          </cell>
          <cell r="F1913" t="str">
            <v>sciences biologiques</v>
          </cell>
          <cell r="G1913" t="str">
            <v>Sciences biologiques</v>
          </cell>
          <cell r="H1913" t="str">
            <v>Biologie et physiologie animale</v>
          </cell>
          <cell r="I1913" t="str">
            <v>بيولوجيا وفيزيولوجيا حيوانية</v>
          </cell>
          <cell r="J1913" t="str">
            <v>علوم بيولوجية</v>
          </cell>
          <cell r="K1913" t="str">
            <v>Recr. régional</v>
          </cell>
          <cell r="L1913" t="str">
            <v>A</v>
          </cell>
        </row>
        <row r="1914">
          <cell r="A1914" t="str">
            <v>Immunologie</v>
          </cell>
          <cell r="B1914" t="str">
            <v>علم المناعة</v>
          </cell>
          <cell r="C1914" t="str">
            <v>Université de Médéa</v>
          </cell>
          <cell r="D1914" t="str">
            <v>SNV</v>
          </cell>
          <cell r="E1914" t="str">
            <v>Sciences de la Nature et de la Vie</v>
          </cell>
          <cell r="F1914" t="str">
            <v>sciences biologiques</v>
          </cell>
          <cell r="G1914" t="str">
            <v>Sciences biologiques</v>
          </cell>
          <cell r="H1914" t="str">
            <v>Immunologie</v>
          </cell>
          <cell r="I1914" t="str">
            <v>علم المناعة</v>
          </cell>
          <cell r="J1914" t="str">
            <v>علوم بيولوجية</v>
          </cell>
          <cell r="K1914" t="str">
            <v>Recr. régional</v>
          </cell>
          <cell r="L1914" t="str">
            <v>A</v>
          </cell>
        </row>
        <row r="1915">
          <cell r="A1915" t="str">
            <v>Microbiologie</v>
          </cell>
          <cell r="B1915" t="str">
            <v>علم الأحياء الدقيقة</v>
          </cell>
          <cell r="C1915" t="str">
            <v>Université de Médéa</v>
          </cell>
          <cell r="D1915" t="str">
            <v>SNV</v>
          </cell>
          <cell r="E1915" t="str">
            <v>Sciences de la Nature et de la Vie</v>
          </cell>
          <cell r="F1915" t="str">
            <v>sciences biologiques</v>
          </cell>
          <cell r="G1915" t="str">
            <v>Sciences biologiques</v>
          </cell>
          <cell r="H1915" t="str">
            <v>Microbiologie</v>
          </cell>
          <cell r="I1915" t="str">
            <v>علم الأحياء الدقيقة</v>
          </cell>
          <cell r="J1915" t="str">
            <v>علوم بيولوجية</v>
          </cell>
          <cell r="K1915" t="str">
            <v>Recr. régional</v>
          </cell>
          <cell r="L1915" t="str">
            <v>A</v>
          </cell>
        </row>
        <row r="1916">
          <cell r="A1916" t="str">
            <v>Marketing</v>
          </cell>
          <cell r="B1916" t="str">
            <v>تسويق</v>
          </cell>
          <cell r="C1916" t="str">
            <v>Université de Médéa</v>
          </cell>
          <cell r="D1916" t="str">
            <v>SEGC</v>
          </cell>
          <cell r="E1916" t="str">
            <v>Sciences économiques, de gestion et commerciales </v>
          </cell>
          <cell r="F1916" t="str">
            <v>sciences commerciales</v>
          </cell>
          <cell r="G1916" t="str">
            <v>Sciences commerciales</v>
          </cell>
          <cell r="H1916" t="str">
            <v>Marketing</v>
          </cell>
          <cell r="I1916" t="str">
            <v>تسويق</v>
          </cell>
          <cell r="J1916" t="str">
            <v>علوم تجارية</v>
          </cell>
          <cell r="K1916" t="str">
            <v>Recr. régional</v>
          </cell>
          <cell r="L1916" t="str">
            <v>A</v>
          </cell>
        </row>
        <row r="1917">
          <cell r="A1917" t="str">
            <v>Gestion publique</v>
          </cell>
          <cell r="B1917" t="str">
            <v>تسيير عمومي</v>
          </cell>
          <cell r="C1917" t="str">
            <v>Université de Médéa</v>
          </cell>
          <cell r="D1917" t="str">
            <v>SEGC</v>
          </cell>
          <cell r="E1917" t="str">
            <v>Sciences économiques, de gestion et commerciales </v>
          </cell>
          <cell r="F1917" t="str">
            <v>sciences de gestion</v>
          </cell>
          <cell r="G1917" t="str">
            <v>Sciences de gestion</v>
          </cell>
          <cell r="H1917" t="str">
            <v>Gestion publique</v>
          </cell>
          <cell r="I1917" t="str">
            <v>تسيير عمومي</v>
          </cell>
          <cell r="J1917" t="str">
            <v>علوم التسيير</v>
          </cell>
          <cell r="K1917" t="str">
            <v>Recr. régional</v>
          </cell>
          <cell r="L1917" t="str">
            <v>A</v>
          </cell>
        </row>
        <row r="1918">
          <cell r="A1918" t="str">
            <v>Management</v>
          </cell>
          <cell r="B1918" t="str">
            <v>إدارة الأعمال</v>
          </cell>
          <cell r="C1918" t="str">
            <v>Université de Médéa</v>
          </cell>
          <cell r="D1918" t="str">
            <v>SEGC</v>
          </cell>
          <cell r="E1918" t="str">
            <v>Sciences économiques, de gestion et commerciales </v>
          </cell>
          <cell r="F1918" t="str">
            <v>sciences de gestion</v>
          </cell>
          <cell r="G1918" t="str">
            <v>Sciences de gestion</v>
          </cell>
          <cell r="H1918" t="str">
            <v>Management</v>
          </cell>
          <cell r="I1918" t="str">
            <v>إدارة الأعمال</v>
          </cell>
          <cell r="J1918" t="str">
            <v>علوم التسيير</v>
          </cell>
          <cell r="K1918" t="str">
            <v>Recr. régional</v>
          </cell>
          <cell r="L1918" t="str">
            <v>A</v>
          </cell>
        </row>
        <row r="1919">
          <cell r="A1919" t="str">
            <v>Management financier</v>
          </cell>
          <cell r="B1919" t="str">
            <v>إدارة مالية</v>
          </cell>
          <cell r="C1919" t="str">
            <v>Université de Médéa</v>
          </cell>
          <cell r="D1919" t="str">
            <v>SEGC</v>
          </cell>
          <cell r="E1919" t="str">
            <v>Sciences économiques, de gestion et commerciales </v>
          </cell>
          <cell r="F1919" t="str">
            <v>sciences de gestion</v>
          </cell>
          <cell r="G1919" t="str">
            <v>Sciences de gestion</v>
          </cell>
          <cell r="H1919" t="str">
            <v>Management financier</v>
          </cell>
          <cell r="I1919" t="str">
            <v>إدارة مالية</v>
          </cell>
          <cell r="J1919" t="str">
            <v>علوم التسيير</v>
          </cell>
          <cell r="K1919" t="str">
            <v>Recr. régional</v>
          </cell>
          <cell r="L1919" t="str">
            <v>A</v>
          </cell>
        </row>
        <row r="1920">
          <cell r="A1920" t="str">
            <v>Analyse économique et prospective</v>
          </cell>
          <cell r="B1920" t="str">
            <v>تحليل اقتصادي واستشراف</v>
          </cell>
          <cell r="C1920" t="str">
            <v>Université de Médéa</v>
          </cell>
          <cell r="D1920" t="str">
            <v>SEGC</v>
          </cell>
          <cell r="E1920" t="str">
            <v>Sciences économiques, de gestion et commerciales </v>
          </cell>
          <cell r="F1920" t="str">
            <v>sciences économiques</v>
          </cell>
          <cell r="G1920" t="str">
            <v>Sciences économiques</v>
          </cell>
          <cell r="H1920" t="str">
            <v>Analyse économique et prospective</v>
          </cell>
          <cell r="I1920" t="str">
            <v>تحليل اقتصادي واستشراف</v>
          </cell>
          <cell r="J1920" t="str">
            <v>علوم اقتصادية</v>
          </cell>
          <cell r="K1920" t="str">
            <v>Recr. régional</v>
          </cell>
          <cell r="L1920" t="str">
            <v>A</v>
          </cell>
        </row>
        <row r="1921">
          <cell r="A1921" t="str">
            <v>Economie monétaire et bancaire</v>
          </cell>
          <cell r="B1921" t="str">
            <v>اقتصاد نقدي وبنكي</v>
          </cell>
          <cell r="C1921" t="str">
            <v>Université de Médéa</v>
          </cell>
          <cell r="D1921" t="str">
            <v>SEGC</v>
          </cell>
          <cell r="E1921" t="str">
            <v>Sciences économiques, de gestion et commerciales </v>
          </cell>
          <cell r="F1921" t="str">
            <v>sciences économiques</v>
          </cell>
          <cell r="G1921" t="str">
            <v>Sciences économiques</v>
          </cell>
          <cell r="H1921" t="str">
            <v>Economie monétaire et bancaire</v>
          </cell>
          <cell r="I1921" t="str">
            <v>اقتصاد نقدي وبنكي</v>
          </cell>
          <cell r="J1921" t="str">
            <v>علوم اقتصادية</v>
          </cell>
          <cell r="K1921" t="str">
            <v>Recr. régional</v>
          </cell>
          <cell r="L1921" t="str">
            <v>A</v>
          </cell>
        </row>
        <row r="1922">
          <cell r="A1922" t="str">
            <v>Economie quantitative</v>
          </cell>
          <cell r="B1922" t="str">
            <v>اقتصاد كمِّي</v>
          </cell>
          <cell r="C1922" t="str">
            <v>Université de Médéa</v>
          </cell>
          <cell r="D1922" t="str">
            <v>SEGC</v>
          </cell>
          <cell r="E1922" t="str">
            <v>Sciences économiques, de gestion et commerciales </v>
          </cell>
          <cell r="F1922" t="str">
            <v>sciences économiques</v>
          </cell>
          <cell r="G1922" t="str">
            <v>Sciences économiques</v>
          </cell>
          <cell r="H1922" t="str">
            <v>Economie quantitative</v>
          </cell>
          <cell r="I1922" t="str">
            <v>اقتصاد كمِّي</v>
          </cell>
          <cell r="J1922" t="str">
            <v>علوم اقتصادية</v>
          </cell>
          <cell r="K1922" t="str">
            <v>Recr. régional</v>
          </cell>
          <cell r="L1922" t="str">
            <v>A</v>
          </cell>
        </row>
        <row r="1923">
          <cell r="A1923" t="str">
            <v>Comptabilité et finance</v>
          </cell>
          <cell r="B1923" t="str">
            <v>محاسبة ومالية</v>
          </cell>
          <cell r="C1923" t="str">
            <v>Université de Médéa</v>
          </cell>
          <cell r="D1923" t="str">
            <v>SEGC</v>
          </cell>
          <cell r="E1923" t="str">
            <v>Sciences économiques, de gestion et commerciales </v>
          </cell>
          <cell r="F1923" t="str">
            <v>sciences financières et comptabilité</v>
          </cell>
          <cell r="G1923" t="str">
            <v>Sciences financières et comptabilité</v>
          </cell>
          <cell r="H1923" t="str">
            <v>Comptabilité et finance</v>
          </cell>
          <cell r="I1923" t="str">
            <v>محاسبة ومالية</v>
          </cell>
          <cell r="J1923" t="str">
            <v>علوم مالية ومحاسبة</v>
          </cell>
          <cell r="K1923" t="str">
            <v>Recr. régional</v>
          </cell>
          <cell r="L1923" t="str">
            <v>A</v>
          </cell>
        </row>
        <row r="1924">
          <cell r="A1924" t="str">
            <v>Automatique</v>
          </cell>
          <cell r="B1924" t="str">
            <v>آلية</v>
          </cell>
          <cell r="C1924" t="str">
            <v>Université de Médéa</v>
          </cell>
          <cell r="D1924" t="str">
            <v>ST</v>
          </cell>
          <cell r="E1924" t="str">
            <v>Sciences et Technologies</v>
          </cell>
          <cell r="F1924" t="str">
            <v>automatique</v>
          </cell>
          <cell r="G1924" t="str">
            <v>Automatique</v>
          </cell>
          <cell r="H1924" t="str">
            <v>Automatique</v>
          </cell>
          <cell r="I1924" t="str">
            <v>آلية</v>
          </cell>
          <cell r="J1924" t="str">
            <v>آلية</v>
          </cell>
          <cell r="K1924" t="str">
            <v>Recr. régional</v>
          </cell>
          <cell r="L1924" t="str">
            <v>A</v>
          </cell>
        </row>
        <row r="1925">
          <cell r="A1925" t="str">
            <v>Electromécanique</v>
          </cell>
          <cell r="B1925" t="str">
            <v>كهروميكانيك</v>
          </cell>
          <cell r="C1925" t="str">
            <v>Université de Médéa</v>
          </cell>
          <cell r="D1925" t="str">
            <v>ST</v>
          </cell>
          <cell r="E1925" t="str">
            <v>Sciences et Technologies</v>
          </cell>
          <cell r="F1925" t="str">
            <v>electromécanique</v>
          </cell>
          <cell r="G1925" t="str">
            <v>Electromécanique</v>
          </cell>
          <cell r="H1925" t="str">
            <v>Electromécanique</v>
          </cell>
          <cell r="I1925" t="str">
            <v>كهروميكانيك</v>
          </cell>
          <cell r="J1925" t="str">
            <v>كهروميكانيك</v>
          </cell>
          <cell r="K1925" t="str">
            <v>Recr. régional</v>
          </cell>
          <cell r="L1925" t="str">
            <v>A</v>
          </cell>
        </row>
        <row r="1926">
          <cell r="A1926" t="str">
            <v>Electronique</v>
          </cell>
          <cell r="B1926" t="str">
            <v>إلكترونيك</v>
          </cell>
          <cell r="C1926" t="str">
            <v>Université de Médéa</v>
          </cell>
          <cell r="D1926" t="str">
            <v>ST</v>
          </cell>
          <cell r="E1926" t="str">
            <v>Sciences et Technologies</v>
          </cell>
          <cell r="F1926" t="str">
            <v>electronique</v>
          </cell>
          <cell r="G1926" t="str">
            <v>Electronique</v>
          </cell>
          <cell r="H1926" t="str">
            <v>Electronique</v>
          </cell>
          <cell r="I1926" t="str">
            <v>إلكترونيك</v>
          </cell>
          <cell r="J1926" t="str">
            <v>إلكترونيك</v>
          </cell>
          <cell r="K1926" t="str">
            <v>Recr. régional</v>
          </cell>
          <cell r="L1926" t="str">
            <v>A</v>
          </cell>
        </row>
        <row r="1927">
          <cell r="A1927" t="str">
            <v>Electrotechnique</v>
          </cell>
          <cell r="B1927" t="str">
            <v>كهروتقني</v>
          </cell>
          <cell r="C1927" t="str">
            <v>Université de Médéa</v>
          </cell>
          <cell r="D1927" t="str">
            <v>ST</v>
          </cell>
          <cell r="E1927" t="str">
            <v>Sciences et Technologies</v>
          </cell>
          <cell r="F1927" t="str">
            <v>electrotechnique</v>
          </cell>
          <cell r="G1927" t="str">
            <v>Electrotechnique</v>
          </cell>
          <cell r="H1927" t="str">
            <v>Electrotechnique</v>
          </cell>
          <cell r="I1927" t="str">
            <v>كهروتقني</v>
          </cell>
          <cell r="J1927" t="str">
            <v>كهروتقني</v>
          </cell>
          <cell r="K1927" t="str">
            <v>Recr. régional</v>
          </cell>
          <cell r="L1927" t="str">
            <v>A</v>
          </cell>
        </row>
        <row r="1928">
          <cell r="A1928" t="str">
            <v>Génie civil</v>
          </cell>
          <cell r="B1928" t="str">
            <v>هندسة مدنية</v>
          </cell>
          <cell r="C1928" t="str">
            <v>Université de Médéa</v>
          </cell>
          <cell r="D1928" t="str">
            <v>ST</v>
          </cell>
          <cell r="E1928" t="str">
            <v>Sciences et Technologies</v>
          </cell>
          <cell r="F1928" t="str">
            <v>Génie Civil</v>
          </cell>
          <cell r="G1928" t="str">
            <v>Génie civil</v>
          </cell>
          <cell r="H1928" t="str">
            <v>Génie civil</v>
          </cell>
          <cell r="I1928" t="str">
            <v>هندسة مدنية</v>
          </cell>
          <cell r="J1928" t="str">
            <v>هندسة مدنية</v>
          </cell>
          <cell r="K1928" t="str">
            <v>Recr. régional</v>
          </cell>
          <cell r="L1928" t="str">
            <v>A</v>
          </cell>
        </row>
        <row r="1929">
          <cell r="A1929" t="str">
            <v>Génie climatique</v>
          </cell>
          <cell r="B1929" t="str">
            <v>هندسة التكييف</v>
          </cell>
          <cell r="C1929" t="str">
            <v>Université de Médéa</v>
          </cell>
          <cell r="D1929" t="str">
            <v>ST</v>
          </cell>
          <cell r="E1929" t="str">
            <v>Sciences et Technologies</v>
          </cell>
          <cell r="F1929" t="str">
            <v>génie climatique</v>
          </cell>
          <cell r="G1929" t="str">
            <v>Génie climatique</v>
          </cell>
          <cell r="H1929" t="str">
            <v>Génie climatique</v>
          </cell>
          <cell r="I1929" t="str">
            <v>هندسة التكييف</v>
          </cell>
          <cell r="J1929" t="str">
            <v>هندسة التكييف</v>
          </cell>
          <cell r="K1929" t="str">
            <v>Recr. régional</v>
          </cell>
          <cell r="L1929" t="str">
            <v>A</v>
          </cell>
        </row>
        <row r="1930">
          <cell r="A1930" t="str">
            <v>Génie de procédés</v>
          </cell>
          <cell r="B1930" t="str">
            <v>هندسة الطرائق</v>
          </cell>
          <cell r="C1930" t="str">
            <v>Université de Médéa</v>
          </cell>
          <cell r="D1930" t="str">
            <v>ST</v>
          </cell>
          <cell r="E1930" t="str">
            <v>Sciences et Technologies</v>
          </cell>
          <cell r="F1930" t="str">
            <v>Génie de procédés</v>
          </cell>
          <cell r="G1930" t="str">
            <v>Génie de procédés</v>
          </cell>
          <cell r="H1930" t="str">
            <v>Génie de procédés</v>
          </cell>
          <cell r="I1930" t="str">
            <v>هندسة الطرائق</v>
          </cell>
          <cell r="J1930" t="str">
            <v>هندسة الطرائق</v>
          </cell>
          <cell r="K1930" t="str">
            <v>Recr. régional</v>
          </cell>
          <cell r="L1930" t="str">
            <v>A</v>
          </cell>
        </row>
        <row r="1931">
          <cell r="A1931" t="str">
            <v>Génie des procédés pharmaceutiques</v>
          </cell>
          <cell r="B1931" t="str">
            <v>هندسة الطرائق الصيدلانية</v>
          </cell>
          <cell r="C1931" t="str">
            <v>Université de Médéa</v>
          </cell>
          <cell r="D1931" t="str">
            <v>ST</v>
          </cell>
          <cell r="E1931" t="str">
            <v>Génie des procédés</v>
          </cell>
          <cell r="F1931" t="str">
            <v>Génie de procédés</v>
          </cell>
          <cell r="G1931" t="str">
            <v>Génie de procédés</v>
          </cell>
          <cell r="H1931" t="str">
            <v>Génie des procédés pharmaceutiques</v>
          </cell>
          <cell r="I1931" t="str">
            <v>هندسة الطرائق الصيدلانية</v>
          </cell>
          <cell r="J1931" t="str">
            <v>هندسة الطرائق</v>
          </cell>
          <cell r="K1931" t="str">
            <v>MCIL</v>
          </cell>
          <cell r="L1931" t="str">
            <v>A</v>
          </cell>
        </row>
        <row r="1932">
          <cell r="A1932" t="str">
            <v>Construction mécanique</v>
          </cell>
          <cell r="B1932" t="str">
            <v>إنشاء ميكانيكي</v>
          </cell>
          <cell r="C1932" t="str">
            <v>Université de Médéa</v>
          </cell>
          <cell r="D1932" t="str">
            <v>ST</v>
          </cell>
          <cell r="E1932" t="str">
            <v>Sciences et Technologies</v>
          </cell>
          <cell r="F1932" t="str">
            <v>génie mécanique</v>
          </cell>
          <cell r="G1932" t="str">
            <v>Génie mécanique</v>
          </cell>
          <cell r="H1932" t="str">
            <v>Construction mécanique</v>
          </cell>
          <cell r="I1932" t="str">
            <v>إنشاء ميكانيكي</v>
          </cell>
          <cell r="J1932" t="str">
            <v>هندسة ميكانيكية</v>
          </cell>
          <cell r="K1932" t="str">
            <v>Recr. régional</v>
          </cell>
          <cell r="L1932" t="str">
            <v>A</v>
          </cell>
        </row>
        <row r="1933">
          <cell r="A1933" t="str">
            <v>Energétique</v>
          </cell>
          <cell r="B1933" t="str">
            <v>طاقوية</v>
          </cell>
          <cell r="C1933" t="str">
            <v>Université de Médéa</v>
          </cell>
          <cell r="D1933" t="str">
            <v>ST</v>
          </cell>
          <cell r="E1933" t="str">
            <v>Sciences et Technologies</v>
          </cell>
          <cell r="F1933" t="str">
            <v>génie mécanique</v>
          </cell>
          <cell r="G1933" t="str">
            <v>Génie mécanique</v>
          </cell>
          <cell r="H1933" t="str">
            <v>Energétique</v>
          </cell>
          <cell r="I1933" t="str">
            <v>طاقوية</v>
          </cell>
          <cell r="J1933" t="str">
            <v>هندسة ميكانيكية</v>
          </cell>
          <cell r="K1933" t="str">
            <v>Recr. régional</v>
          </cell>
          <cell r="L1933" t="str">
            <v>A</v>
          </cell>
        </row>
        <row r="1934">
          <cell r="A1934" t="str">
            <v>Génie des matériaux</v>
          </cell>
          <cell r="B1934" t="str">
            <v>هندسة المواد</v>
          </cell>
          <cell r="C1934" t="str">
            <v>Université de Médéa</v>
          </cell>
          <cell r="D1934" t="str">
            <v>ST</v>
          </cell>
          <cell r="E1934" t="str">
            <v>Sciences et Technologies</v>
          </cell>
          <cell r="F1934" t="str">
            <v>génie mécanique</v>
          </cell>
          <cell r="G1934" t="str">
            <v>Génie mécanique</v>
          </cell>
          <cell r="H1934" t="str">
            <v>Génie des matériaux</v>
          </cell>
          <cell r="I1934" t="str">
            <v>هندسة المواد</v>
          </cell>
          <cell r="J1934" t="str">
            <v>هندسة ميكانيكية</v>
          </cell>
          <cell r="K1934" t="str">
            <v>Recr. régional</v>
          </cell>
          <cell r="L1934" t="str">
            <v>A</v>
          </cell>
        </row>
        <row r="1935">
          <cell r="A1935" t="str">
            <v>Hygiène et sécurité industrielle</v>
          </cell>
          <cell r="B1935" t="str">
            <v>نظافة وأمن صناعي</v>
          </cell>
          <cell r="C1935" t="str">
            <v>Université de Médéa</v>
          </cell>
          <cell r="D1935" t="str">
            <v>ST</v>
          </cell>
          <cell r="E1935" t="str">
            <v>Sciences et Technologies</v>
          </cell>
          <cell r="F1935" t="str">
            <v>hygiène et sécurité industrielle</v>
          </cell>
          <cell r="G1935" t="str">
            <v>Hygiène et sécurité industrielle</v>
          </cell>
          <cell r="H1935" t="str">
            <v>Hygiène et sécurité industrielle</v>
          </cell>
          <cell r="I1935" t="str">
            <v>نظافة وأمن صناعي</v>
          </cell>
          <cell r="J1935" t="str">
            <v>نظافة وأمن صناعي</v>
          </cell>
          <cell r="K1935" t="str">
            <v>Recr. régional</v>
          </cell>
          <cell r="L1935" t="str">
            <v>A</v>
          </cell>
        </row>
        <row r="1936">
          <cell r="A1936" t="str">
            <v>Télécommunications</v>
          </cell>
          <cell r="B1936" t="str">
            <v>اتصالات سلكية ولاسلكية</v>
          </cell>
          <cell r="C1936" t="str">
            <v>Université de Médéa</v>
          </cell>
          <cell r="D1936" t="str">
            <v>ST</v>
          </cell>
          <cell r="E1936" t="str">
            <v>Sciences et Technologies</v>
          </cell>
          <cell r="F1936" t="str">
            <v>Télécommunications</v>
          </cell>
          <cell r="G1936" t="str">
            <v>Télécommunications</v>
          </cell>
          <cell r="H1936" t="str">
            <v>Télécommunications</v>
          </cell>
          <cell r="I1936" t="str">
            <v>اتصالات سلكية ولاسلكية</v>
          </cell>
          <cell r="J1936" t="str">
            <v>اتصالات سلكية ولا سلكية</v>
          </cell>
          <cell r="K1936" t="str">
            <v>Recr. régional</v>
          </cell>
          <cell r="L1936" t="str">
            <v>A</v>
          </cell>
        </row>
        <row r="1937">
          <cell r="A1937" t="str">
            <v>Conservation du patrimoine</v>
          </cell>
          <cell r="B1937" t="str">
            <v>حفظ التراث</v>
          </cell>
          <cell r="C1937" t="str">
            <v>Université de Médéa</v>
          </cell>
          <cell r="D1937" t="str">
            <v>SHS</v>
          </cell>
          <cell r="E1937" t="str">
            <v>Sciences humaines</v>
          </cell>
          <cell r="F1937" t="str">
            <v>sciences humaines - archéologie</v>
          </cell>
          <cell r="G1937" t="str">
            <v>Sciences humaines - archéologie</v>
          </cell>
          <cell r="H1937" t="str">
            <v>Conservation du patrimoine</v>
          </cell>
          <cell r="I1937" t="str">
            <v>حفظ التراث</v>
          </cell>
          <cell r="J1937" t="str">
            <v>علوم إنسانية - علم الآثار</v>
          </cell>
          <cell r="K1937" t="str">
            <v>Recr. régional</v>
          </cell>
          <cell r="L1937" t="str">
            <v>A</v>
          </cell>
        </row>
        <row r="1938">
          <cell r="A1938" t="str">
            <v>Information</v>
          </cell>
          <cell r="B1938" t="str">
            <v>إعلام</v>
          </cell>
          <cell r="C1938" t="str">
            <v>Université de Médéa</v>
          </cell>
          <cell r="D1938" t="str">
            <v>SHS</v>
          </cell>
          <cell r="E1938" t="str">
            <v>Sciences humaines</v>
          </cell>
          <cell r="F1938" t="str">
            <v>sciences humaines - sciences de l’information et de la communication</v>
          </cell>
          <cell r="G1938" t="str">
            <v>Sciences humaines - sciences de l’information et de la communication</v>
          </cell>
          <cell r="H1938" t="str">
            <v>Information</v>
          </cell>
          <cell r="I1938" t="str">
            <v>إعلام</v>
          </cell>
          <cell r="J1938" t="str">
            <v>علوم إنسانية - علوم الإعلام و الاتصال</v>
          </cell>
          <cell r="K1938" t="str">
            <v>Recr. régional</v>
          </cell>
          <cell r="L1938" t="str">
            <v>A</v>
          </cell>
        </row>
        <row r="1939">
          <cell r="A1939" t="str">
            <v>Sociologie</v>
          </cell>
          <cell r="B1939" t="str">
            <v>علم الإجتماع</v>
          </cell>
          <cell r="C1939" t="str">
            <v>Université de Médéa</v>
          </cell>
          <cell r="D1939" t="str">
            <v>SHS</v>
          </cell>
          <cell r="E1939" t="str">
            <v>Sciences sociales</v>
          </cell>
          <cell r="F1939" t="str">
            <v>sciences sociales - sociologie</v>
          </cell>
          <cell r="G1939" t="str">
            <v>Sciences sociales - sociologie</v>
          </cell>
          <cell r="H1939" t="str">
            <v>Sociologie</v>
          </cell>
          <cell r="I1939" t="str">
            <v>علم الإجتماع</v>
          </cell>
          <cell r="J1939" t="str">
            <v>علوم اجتماعية - علم الإجتماع</v>
          </cell>
          <cell r="K1939" t="str">
            <v>Recr. régional</v>
          </cell>
          <cell r="L1939" t="str">
            <v>A</v>
          </cell>
        </row>
        <row r="1940">
          <cell r="A1940" t="str">
            <v>Orthophonie</v>
          </cell>
          <cell r="B1940" t="str">
            <v>أرطوفونيا</v>
          </cell>
          <cell r="C1940" t="str">
            <v>Université de Médéa</v>
          </cell>
          <cell r="D1940" t="str">
            <v>SHS</v>
          </cell>
          <cell r="E1940" t="str">
            <v>Sciences sociales</v>
          </cell>
          <cell r="F1940" t="str">
            <v>Sciences sociales - orthophonie</v>
          </cell>
          <cell r="G1940" t="str">
            <v>Sciences sociales - orthophonie</v>
          </cell>
          <cell r="H1940" t="str">
            <v>Orthophonie</v>
          </cell>
          <cell r="I1940" t="str">
            <v>أرطوفونيا</v>
          </cell>
          <cell r="J1940" t="str">
            <v>علوم اجتماعية - أرطوفونيا</v>
          </cell>
          <cell r="K1940" t="str">
            <v>Recr. régional</v>
          </cell>
          <cell r="L1940" t="str">
            <v>A</v>
          </cell>
        </row>
        <row r="1941">
          <cell r="A1941" t="str">
            <v>Psychologie clinique</v>
          </cell>
          <cell r="B1941" t="str">
            <v>علم النفس العيادي</v>
          </cell>
          <cell r="C1941" t="str">
            <v>Université de Médéa</v>
          </cell>
          <cell r="D1941" t="str">
            <v>SHS</v>
          </cell>
          <cell r="E1941" t="str">
            <v>Sciences sociales</v>
          </cell>
          <cell r="F1941" t="str">
            <v>Sciences sociales - psychologie</v>
          </cell>
          <cell r="G1941" t="str">
            <v>Sciences sociales - psychologie</v>
          </cell>
          <cell r="H1941" t="str">
            <v>Psychologie clinique</v>
          </cell>
          <cell r="I1941" t="str">
            <v>علم النفس العيادي</v>
          </cell>
          <cell r="J1941" t="str">
            <v>علوم اجتماعية - علم النفس</v>
          </cell>
          <cell r="K1941" t="str">
            <v>Recr. régional</v>
          </cell>
          <cell r="L1941" t="str">
            <v>A</v>
          </cell>
        </row>
        <row r="1942">
          <cell r="A1942" t="str">
            <v>Conseil et orientation</v>
          </cell>
          <cell r="B1942" t="str">
            <v>إرشاد وتوجيه</v>
          </cell>
          <cell r="C1942" t="str">
            <v>Université de Médéa</v>
          </cell>
          <cell r="D1942" t="str">
            <v>SHS</v>
          </cell>
          <cell r="E1942" t="str">
            <v>Sciences sociales</v>
          </cell>
          <cell r="F1942" t="str">
            <v>Sciences sociales - sciences de l'éducation</v>
          </cell>
          <cell r="G1942" t="str">
            <v>Sciences sociales - sciences de l'éducation</v>
          </cell>
          <cell r="H1942" t="str">
            <v>Conseil et orientation</v>
          </cell>
          <cell r="I1942" t="str">
            <v>إرشاد وتوجيه</v>
          </cell>
          <cell r="J1942" t="str">
            <v>علوم اجتماعية - علوم التربية</v>
          </cell>
          <cell r="K1942" t="str">
            <v>Recr. régional</v>
          </cell>
          <cell r="L1942" t="str">
            <v>A</v>
          </cell>
        </row>
        <row r="1943">
          <cell r="A1943" t="str">
            <v>Histoire générale</v>
          </cell>
          <cell r="B1943" t="str">
            <v>تاريخ عام</v>
          </cell>
          <cell r="C1943" t="str">
            <v>Université de Médéa</v>
          </cell>
          <cell r="D1943" t="str">
            <v>SHS</v>
          </cell>
          <cell r="E1943" t="str">
            <v>Sciences humaines</v>
          </cell>
          <cell r="F1943" t="str">
            <v>Sciences humaines - histoire</v>
          </cell>
          <cell r="G1943" t="str">
            <v>Sciences humaines - histoire</v>
          </cell>
          <cell r="H1943" t="str">
            <v>Histoire générale</v>
          </cell>
          <cell r="I1943" t="str">
            <v>تاريخ عام</v>
          </cell>
          <cell r="J1943" t="str">
            <v>علوم إنسانية - تاريخ</v>
          </cell>
          <cell r="K1943" t="str">
            <v>Recr. régional</v>
          </cell>
          <cell r="L1943" t="str">
            <v>A</v>
          </cell>
        </row>
        <row r="1944">
          <cell r="A1944" t="str">
            <v>Architecture</v>
          </cell>
          <cell r="B1944" t="str">
            <v>هندسة معمارية</v>
          </cell>
          <cell r="C1944" t="str">
            <v>Université de Mostaganem</v>
          </cell>
          <cell r="D1944" t="str">
            <v>AUMV</v>
          </cell>
          <cell r="E1944" t="str">
            <v>Architecture</v>
          </cell>
          <cell r="F1944" t="str">
            <v>architecture</v>
          </cell>
          <cell r="G1944" t="str">
            <v>Architecture</v>
          </cell>
          <cell r="H1944" t="str">
            <v>Architecture</v>
          </cell>
          <cell r="I1944" t="str">
            <v>هندسة معمارية</v>
          </cell>
          <cell r="J1944" t="str">
            <v>هندسة معمارية</v>
          </cell>
          <cell r="K1944" t="str">
            <v>Recr. régional</v>
          </cell>
          <cell r="L1944" t="str">
            <v>A</v>
          </cell>
        </row>
        <row r="1945">
          <cell r="A1945" t="str">
            <v>Etudes cinématographiques</v>
          </cell>
          <cell r="B1945" t="str">
            <v>دراسات سينمائية</v>
          </cell>
          <cell r="C1945" t="str">
            <v>Université de Mostaganem</v>
          </cell>
          <cell r="D1945" t="str">
            <v>Arts</v>
          </cell>
          <cell r="E1945" t="str">
            <v>Arts</v>
          </cell>
          <cell r="F1945" t="str">
            <v>arts du spectacle</v>
          </cell>
          <cell r="G1945" t="str">
            <v>Arts du spectacle</v>
          </cell>
          <cell r="H1945" t="str">
            <v>Etudes cinématographiques</v>
          </cell>
          <cell r="I1945" t="str">
            <v>دراسات سينمائية</v>
          </cell>
          <cell r="J1945" t="str">
            <v>فنون العرض</v>
          </cell>
          <cell r="K1945" t="str">
            <v>Recr. régional</v>
          </cell>
          <cell r="L1945" t="str">
            <v>A</v>
          </cell>
        </row>
        <row r="1946">
          <cell r="A1946" t="str">
            <v>Etudes musicales</v>
          </cell>
          <cell r="B1946" t="str">
            <v>دراسات موسيقية</v>
          </cell>
          <cell r="C1946" t="str">
            <v>Université de Mostaganem</v>
          </cell>
          <cell r="D1946" t="str">
            <v>Arts</v>
          </cell>
          <cell r="E1946" t="str">
            <v>Arts</v>
          </cell>
          <cell r="F1946" t="str">
            <v>arts du spectacle</v>
          </cell>
          <cell r="G1946" t="str">
            <v>Arts du spectacle</v>
          </cell>
          <cell r="H1946" t="str">
            <v>Etudes musicales</v>
          </cell>
          <cell r="I1946" t="str">
            <v>دراسات موسيقية</v>
          </cell>
          <cell r="J1946" t="str">
            <v>فنون العرض</v>
          </cell>
          <cell r="K1946" t="str">
            <v>Recr. régional</v>
          </cell>
          <cell r="L1946" t="str">
            <v>A</v>
          </cell>
        </row>
        <row r="1947">
          <cell r="A1947" t="str">
            <v>Arts dramatiques</v>
          </cell>
          <cell r="B1947" t="str">
            <v>فنون درامية</v>
          </cell>
          <cell r="C1947" t="str">
            <v>Université de Mostaganem</v>
          </cell>
          <cell r="D1947" t="str">
            <v>Arts</v>
          </cell>
          <cell r="E1947" t="str">
            <v>Arts</v>
          </cell>
          <cell r="F1947" t="str">
            <v>arts du spectacle</v>
          </cell>
          <cell r="G1947" t="str">
            <v>Arts du spectacle</v>
          </cell>
          <cell r="H1947" t="str">
            <v>Arts dramatiques</v>
          </cell>
          <cell r="I1947" t="str">
            <v>فنون درامية</v>
          </cell>
          <cell r="J1947" t="str">
            <v>فنون العرض</v>
          </cell>
          <cell r="K1947" t="str">
            <v>Recr. régional</v>
          </cell>
          <cell r="L1947" t="str">
            <v>A</v>
          </cell>
        </row>
        <row r="1948">
          <cell r="A1948" t="str">
            <v>Arts plastiques</v>
          </cell>
          <cell r="B1948" t="str">
            <v>فنون تشكيلية</v>
          </cell>
          <cell r="C1948" t="str">
            <v>Université de Mostaganem</v>
          </cell>
          <cell r="D1948" t="str">
            <v>Arts</v>
          </cell>
          <cell r="E1948" t="str">
            <v>Arts</v>
          </cell>
          <cell r="F1948" t="str">
            <v>arts visuels</v>
          </cell>
          <cell r="G1948" t="str">
            <v>Arts visuels</v>
          </cell>
          <cell r="H1948" t="str">
            <v>Arts plastiques</v>
          </cell>
          <cell r="I1948" t="str">
            <v>فنون تشكيلية</v>
          </cell>
          <cell r="J1948" t="str">
            <v>فنون بصرية</v>
          </cell>
          <cell r="K1948" t="str">
            <v>Recr. régional</v>
          </cell>
          <cell r="L1948" t="str">
            <v>A</v>
          </cell>
        </row>
        <row r="1949">
          <cell r="A1949" t="str">
            <v>Design artistique</v>
          </cell>
          <cell r="B1949" t="str">
            <v>فن التصميم</v>
          </cell>
          <cell r="C1949" t="str">
            <v>Université de Mostaganem</v>
          </cell>
          <cell r="D1949" t="str">
            <v>Arts</v>
          </cell>
          <cell r="E1949" t="str">
            <v>Arts</v>
          </cell>
          <cell r="F1949" t="str">
            <v>arts visuels</v>
          </cell>
          <cell r="G1949" t="str">
            <v>Arts visuels</v>
          </cell>
          <cell r="H1949" t="str">
            <v>Design artistique</v>
          </cell>
          <cell r="I1949" t="str">
            <v>فن التصميم</v>
          </cell>
          <cell r="J1949" t="str">
            <v>فنون بصرية</v>
          </cell>
          <cell r="K1949" t="str">
            <v>Recr. régional</v>
          </cell>
          <cell r="L1949" t="str">
            <v>A</v>
          </cell>
        </row>
        <row r="1950">
          <cell r="A1950" t="str">
            <v>Droit privé</v>
          </cell>
          <cell r="B1950" t="str">
            <v>قانون خاص</v>
          </cell>
          <cell r="C1950" t="str">
            <v>Université de Mostaganem</v>
          </cell>
          <cell r="D1950" t="str">
            <v>DSP</v>
          </cell>
          <cell r="E1950" t="str">
            <v>Droit</v>
          </cell>
          <cell r="F1950" t="str">
            <v>droit</v>
          </cell>
          <cell r="G1950" t="str">
            <v>Droit</v>
          </cell>
          <cell r="H1950" t="str">
            <v>Droit privé</v>
          </cell>
          <cell r="I1950" t="str">
            <v>قانون خاص</v>
          </cell>
          <cell r="J1950" t="str">
            <v>حقوق</v>
          </cell>
          <cell r="K1950" t="str">
            <v>Recr. régional</v>
          </cell>
          <cell r="L1950" t="str">
            <v>A</v>
          </cell>
        </row>
        <row r="1951">
          <cell r="A1951" t="str">
            <v>Droit public</v>
          </cell>
          <cell r="B1951" t="str">
            <v>قانون عام</v>
          </cell>
          <cell r="C1951" t="str">
            <v>Université de Mostaganem</v>
          </cell>
          <cell r="D1951" t="str">
            <v>DSP</v>
          </cell>
          <cell r="E1951" t="str">
            <v>Droit</v>
          </cell>
          <cell r="F1951" t="str">
            <v>droit</v>
          </cell>
          <cell r="G1951" t="str">
            <v>Droit</v>
          </cell>
          <cell r="H1951" t="str">
            <v>Droit public</v>
          </cell>
          <cell r="I1951" t="str">
            <v>قانون عام</v>
          </cell>
          <cell r="J1951" t="str">
            <v>حقوق</v>
          </cell>
          <cell r="K1951" t="str">
            <v>Recr. régional</v>
          </cell>
          <cell r="L1951" t="str">
            <v>A</v>
          </cell>
        </row>
        <row r="1952">
          <cell r="A1952" t="str">
            <v>Organisation politique et administrative</v>
          </cell>
          <cell r="B1952" t="str">
            <v>تنظيم سياسي وإداري</v>
          </cell>
          <cell r="C1952" t="str">
            <v>Université de Mostaganem</v>
          </cell>
          <cell r="D1952" t="str">
            <v>DSP</v>
          </cell>
          <cell r="E1952" t="str">
            <v>Sciences politiques</v>
          </cell>
          <cell r="F1952" t="str">
            <v>sciences politiques</v>
          </cell>
          <cell r="G1952" t="str">
            <v>Sciences politiques</v>
          </cell>
          <cell r="H1952" t="str">
            <v>Organisation politique et administrative</v>
          </cell>
          <cell r="I1952" t="str">
            <v>تنظيم سياسي وإداري</v>
          </cell>
          <cell r="J1952" t="str">
            <v>علوم سياسية</v>
          </cell>
          <cell r="K1952" t="str">
            <v>Recr. régional</v>
          </cell>
          <cell r="L1952" t="str">
            <v>A</v>
          </cell>
        </row>
        <row r="1953">
          <cell r="A1953" t="str">
            <v>Relations internationales</v>
          </cell>
          <cell r="B1953" t="str">
            <v>علاقات دولية</v>
          </cell>
          <cell r="C1953" t="str">
            <v>Université de Mostaganem</v>
          </cell>
          <cell r="D1953" t="str">
            <v>DSP</v>
          </cell>
          <cell r="E1953" t="str">
            <v>Sciences politiques</v>
          </cell>
          <cell r="F1953" t="str">
            <v>sciences politiques</v>
          </cell>
          <cell r="G1953" t="str">
            <v>Sciences politiques</v>
          </cell>
          <cell r="H1953" t="str">
            <v>Relations internationales</v>
          </cell>
          <cell r="I1953" t="str">
            <v>علاقات دولية</v>
          </cell>
          <cell r="J1953" t="str">
            <v>علوم سياسية</v>
          </cell>
          <cell r="K1953" t="str">
            <v>Recr. régional</v>
          </cell>
          <cell r="L1953" t="str">
            <v>A</v>
          </cell>
        </row>
        <row r="1954">
          <cell r="A1954" t="str">
            <v>Littérature arabe</v>
          </cell>
          <cell r="B1954" t="str">
            <v>أدب عربي</v>
          </cell>
          <cell r="C1954" t="str">
            <v>Université de Mostaganem</v>
          </cell>
          <cell r="D1954" t="str">
            <v>LLA</v>
          </cell>
          <cell r="E1954" t="str">
            <v>Langue et littérature arabes</v>
          </cell>
          <cell r="F1954" t="str">
            <v>Etudes littéraires</v>
          </cell>
          <cell r="G1954" t="str">
            <v>Etudes littéraires</v>
          </cell>
          <cell r="H1954" t="str">
            <v>Littérature arabe</v>
          </cell>
          <cell r="I1954" t="str">
            <v>أدب عربي</v>
          </cell>
          <cell r="J1954" t="str">
            <v>دراسات أدبية</v>
          </cell>
          <cell r="K1954" t="str">
            <v>Recr. régional</v>
          </cell>
          <cell r="L1954" t="str">
            <v>A</v>
          </cell>
        </row>
        <row r="1955">
          <cell r="A1955" t="str">
            <v>Linguistique appliquée</v>
          </cell>
          <cell r="B1955" t="str">
            <v>لسانيات تطبيقية</v>
          </cell>
          <cell r="C1955" t="str">
            <v>Université de Mostaganem</v>
          </cell>
          <cell r="D1955" t="str">
            <v>LLA</v>
          </cell>
          <cell r="E1955" t="str">
            <v>Langue et littérature arabes</v>
          </cell>
          <cell r="F1955" t="str">
            <v>Etudes linguistiques</v>
          </cell>
          <cell r="G1955" t="str">
            <v>Etudes linguistiques</v>
          </cell>
          <cell r="H1955" t="str">
            <v>Linguistique appliquée</v>
          </cell>
          <cell r="I1955" t="str">
            <v>لسانيات تطبيقية</v>
          </cell>
          <cell r="J1955" t="str">
            <v>دراسات لغوية</v>
          </cell>
          <cell r="K1955" t="str">
            <v>Recr. régional</v>
          </cell>
          <cell r="L1955" t="str">
            <v>A</v>
          </cell>
        </row>
        <row r="1956">
          <cell r="A1956" t="str">
            <v>Langue anglaise</v>
          </cell>
          <cell r="B1956" t="str">
            <v>لغة انجليزية</v>
          </cell>
          <cell r="C1956" t="str">
            <v>Université de Mostaganem</v>
          </cell>
          <cell r="D1956" t="str">
            <v>LLE</v>
          </cell>
          <cell r="E1956" t="str">
            <v>Langue anglaise</v>
          </cell>
          <cell r="F1956" t="str">
            <v>langue anglaise</v>
          </cell>
          <cell r="G1956" t="str">
            <v>Langue anglaise</v>
          </cell>
          <cell r="H1956" t="str">
            <v>Langue anglaise</v>
          </cell>
          <cell r="I1956" t="str">
            <v>لغة انجليزية</v>
          </cell>
          <cell r="J1956" t="str">
            <v>لغة انجليزية</v>
          </cell>
          <cell r="K1956" t="str">
            <v>Recr. régional</v>
          </cell>
          <cell r="L1956" t="str">
            <v>A</v>
          </cell>
        </row>
        <row r="1957">
          <cell r="A1957" t="str">
            <v>Langue espagnole</v>
          </cell>
          <cell r="B1957" t="str">
            <v>لغة اسبانية</v>
          </cell>
          <cell r="C1957" t="str">
            <v>Université de Mostaganem</v>
          </cell>
          <cell r="D1957" t="str">
            <v>LLE</v>
          </cell>
          <cell r="E1957" t="str">
            <v>Langue espagnole</v>
          </cell>
          <cell r="F1957" t="str">
            <v>langue espagnole</v>
          </cell>
          <cell r="G1957" t="str">
            <v>Langue espagnole</v>
          </cell>
          <cell r="H1957" t="str">
            <v>Langue espagnole</v>
          </cell>
          <cell r="I1957" t="str">
            <v>لغة اسبانية</v>
          </cell>
          <cell r="J1957" t="str">
            <v>لغة اسبانية</v>
          </cell>
          <cell r="K1957" t="str">
            <v>Recr. régional</v>
          </cell>
          <cell r="L1957" t="str">
            <v>A</v>
          </cell>
        </row>
        <row r="1958">
          <cell r="A1958" t="str">
            <v>Langue française</v>
          </cell>
          <cell r="B1958" t="str">
            <v>لغة فرنسية</v>
          </cell>
          <cell r="C1958" t="str">
            <v>Université de Mostaganem</v>
          </cell>
          <cell r="D1958" t="str">
            <v>LLE</v>
          </cell>
          <cell r="E1958" t="str">
            <v>Langue française</v>
          </cell>
          <cell r="F1958" t="str">
            <v>langue française</v>
          </cell>
          <cell r="G1958" t="str">
            <v>Langue française</v>
          </cell>
          <cell r="H1958" t="str">
            <v>Langue française</v>
          </cell>
          <cell r="I1958" t="str">
            <v>لغة فرنسية</v>
          </cell>
          <cell r="J1958" t="str">
            <v>لغة فرنسية</v>
          </cell>
          <cell r="K1958" t="str">
            <v>Recr. régional</v>
          </cell>
          <cell r="L1958" t="str">
            <v>A</v>
          </cell>
        </row>
        <row r="1959">
          <cell r="A1959" t="str">
            <v>Systèmes informatiques</v>
          </cell>
          <cell r="B1959" t="str">
            <v>نظم معلوماتية</v>
          </cell>
          <cell r="C1959" t="str">
            <v>Université de Mostaganem</v>
          </cell>
          <cell r="D1959" t="str">
            <v>MI</v>
          </cell>
          <cell r="E1959" t="str">
            <v>Mathématiques et Informatique</v>
          </cell>
          <cell r="F1959" t="str">
            <v>informatique</v>
          </cell>
          <cell r="G1959" t="str">
            <v>Informatique</v>
          </cell>
          <cell r="H1959" t="str">
            <v>Systèmes informatiques</v>
          </cell>
          <cell r="I1959" t="str">
            <v>نظم معلوماتية</v>
          </cell>
          <cell r="J1959" t="str">
            <v>إعلام آلي</v>
          </cell>
          <cell r="K1959" t="str">
            <v>Recr. régional</v>
          </cell>
          <cell r="L1959" t="str">
            <v>A</v>
          </cell>
        </row>
        <row r="1960">
          <cell r="A1960" t="str">
            <v>Mathématiques</v>
          </cell>
          <cell r="B1960" t="str">
            <v>رياضيات</v>
          </cell>
          <cell r="C1960" t="str">
            <v>Université de Mostaganem</v>
          </cell>
          <cell r="D1960" t="str">
            <v>MI</v>
          </cell>
          <cell r="E1960" t="str">
            <v>Mathématiques et Informatique</v>
          </cell>
          <cell r="F1960" t="str">
            <v>mathématiques</v>
          </cell>
          <cell r="G1960" t="str">
            <v>Mathématiques</v>
          </cell>
          <cell r="H1960" t="str">
            <v>Mathématiques</v>
          </cell>
          <cell r="I1960" t="str">
            <v>رياضيات</v>
          </cell>
          <cell r="J1960" t="str">
            <v>رياضيات</v>
          </cell>
          <cell r="K1960" t="str">
            <v>Recr. régional</v>
          </cell>
          <cell r="L1960" t="str">
            <v>A</v>
          </cell>
        </row>
        <row r="1961">
          <cell r="A1961" t="str">
            <v>Chimie fondamentale</v>
          </cell>
          <cell r="B1961" t="str">
            <v>الكيمياء الأساسية</v>
          </cell>
          <cell r="C1961" t="str">
            <v>Université de Mostaganem</v>
          </cell>
          <cell r="D1961" t="str">
            <v>SM</v>
          </cell>
          <cell r="E1961" t="str">
            <v>Sciences de la matière</v>
          </cell>
          <cell r="F1961" t="str">
            <v>chimie</v>
          </cell>
          <cell r="G1961" t="str">
            <v>Chimie</v>
          </cell>
          <cell r="H1961" t="str">
            <v>Chimie fondamentale</v>
          </cell>
          <cell r="I1961" t="str">
            <v>الكيمياء الأساسية</v>
          </cell>
          <cell r="J1961" t="str">
            <v>كيمياء</v>
          </cell>
          <cell r="K1961" t="str">
            <v>Recr. régional</v>
          </cell>
          <cell r="L1961" t="str">
            <v>A</v>
          </cell>
        </row>
        <row r="1962">
          <cell r="A1962" t="str">
            <v>Physique fondamentale</v>
          </cell>
          <cell r="B1962" t="str">
            <v>الفيزياء الأساسية</v>
          </cell>
          <cell r="C1962" t="str">
            <v>Université de Mostaganem</v>
          </cell>
          <cell r="D1962" t="str">
            <v>SM</v>
          </cell>
          <cell r="E1962" t="str">
            <v>Sciences de la matière</v>
          </cell>
          <cell r="F1962" t="str">
            <v>physique</v>
          </cell>
          <cell r="G1962" t="str">
            <v>Physique</v>
          </cell>
          <cell r="H1962" t="str">
            <v>Physique fondamentale</v>
          </cell>
          <cell r="I1962" t="str">
            <v>الفيزياء الأساسية</v>
          </cell>
          <cell r="J1962" t="str">
            <v>فيزياء</v>
          </cell>
          <cell r="K1962" t="str">
            <v>Recr. régional</v>
          </cell>
          <cell r="L1962" t="str">
            <v>A</v>
          </cell>
        </row>
        <row r="1963">
          <cell r="A1963" t="str">
            <v>Biologie et écologie des milieux aquatiques</v>
          </cell>
          <cell r="B1963" t="str">
            <v>علم الأحياء وعلم البيئة للبيئات المائية</v>
          </cell>
          <cell r="C1963" t="str">
            <v>Université de Mostaganem</v>
          </cell>
          <cell r="D1963" t="str">
            <v>SNV</v>
          </cell>
          <cell r="E1963" t="str">
            <v>Sciences de la Nature et de la Vie</v>
          </cell>
          <cell r="F1963" t="str">
            <v>hydrobiologie marine et continentale</v>
          </cell>
          <cell r="G1963" t="str">
            <v>Hydrobiologie marine et continentale</v>
          </cell>
          <cell r="H1963" t="str">
            <v>Biologie et écologie des milieux aquatiques</v>
          </cell>
          <cell r="I1963" t="str">
            <v>علم الأحياء وعلم البيئة للبيئات المائية</v>
          </cell>
          <cell r="J1963" t="str">
            <v>هيدروبيولوجيا بحرية وقارية</v>
          </cell>
          <cell r="K1963" t="str">
            <v>Recr. régional</v>
          </cell>
          <cell r="L1963" t="str">
            <v>A</v>
          </cell>
        </row>
        <row r="1964">
          <cell r="A1964" t="str">
            <v>Halieutique</v>
          </cell>
          <cell r="B1964" t="str">
            <v>الثروة السمكية</v>
          </cell>
          <cell r="C1964" t="str">
            <v>Université de Mostaganem</v>
          </cell>
          <cell r="D1964" t="str">
            <v>SNV</v>
          </cell>
          <cell r="E1964" t="str">
            <v>Sciences de la Nature et de la Vie</v>
          </cell>
          <cell r="F1964" t="str">
            <v>hydrobiologie marine et continentale</v>
          </cell>
          <cell r="G1964" t="str">
            <v>Hydrobiologie marine et continentale</v>
          </cell>
          <cell r="H1964" t="str">
            <v>Halieutique</v>
          </cell>
          <cell r="I1964" t="str">
            <v>الثروة السمكية</v>
          </cell>
          <cell r="J1964" t="str">
            <v>هيدروبيولوجيا بحرية وقارية</v>
          </cell>
          <cell r="K1964" t="str">
            <v>Recr. régional</v>
          </cell>
          <cell r="L1964" t="str">
            <v>A</v>
          </cell>
        </row>
        <row r="1965">
          <cell r="A1965" t="str">
            <v>Amélioration des productions végétales</v>
          </cell>
          <cell r="B1965" t="str">
            <v>تحسين الإنتاج النباتي</v>
          </cell>
          <cell r="C1965" t="str">
            <v>Université de Mostaganem</v>
          </cell>
          <cell r="D1965" t="str">
            <v>SNV</v>
          </cell>
          <cell r="E1965" t="str">
            <v>Sciences agronomiques</v>
          </cell>
          <cell r="F1965" t="str">
            <v>sciences agronomiques</v>
          </cell>
          <cell r="G1965" t="str">
            <v>Sciences agronomiques</v>
          </cell>
          <cell r="H1965" t="str">
            <v>Amélioration des productions végétales</v>
          </cell>
          <cell r="I1965" t="str">
            <v>تحسين الإنتاج النباتي</v>
          </cell>
          <cell r="J1965" t="str">
            <v>علوم فلاحية</v>
          </cell>
          <cell r="K1965" t="str">
            <v>FRN</v>
          </cell>
          <cell r="L1965" t="str">
            <v>A</v>
          </cell>
        </row>
        <row r="1966">
          <cell r="A1966" t="str">
            <v>Contrôle de la qualité des aliments</v>
          </cell>
          <cell r="B1966" t="str">
            <v>مراقبة نوعية الاغذية</v>
          </cell>
          <cell r="C1966" t="str">
            <v>Université de Mostaganem</v>
          </cell>
          <cell r="D1966" t="str">
            <v>SNV</v>
          </cell>
          <cell r="E1966" t="str">
            <v>Sciences agronomiques</v>
          </cell>
          <cell r="F1966" t="str">
            <v>sciences agronomiques</v>
          </cell>
          <cell r="G1966" t="str">
            <v>Sciences agronomiques</v>
          </cell>
          <cell r="H1966" t="str">
            <v>Contrôle de la qualité des aliments</v>
          </cell>
          <cell r="I1966" t="str">
            <v>مراقبة نوعية الاغذية</v>
          </cell>
          <cell r="J1966" t="str">
            <v>علوم فلاحية</v>
          </cell>
          <cell r="K1966" t="str">
            <v>FRN</v>
          </cell>
          <cell r="L1966" t="str">
            <v>A</v>
          </cell>
        </row>
        <row r="1967">
          <cell r="A1967" t="str">
            <v>Production animale</v>
          </cell>
          <cell r="B1967" t="str">
            <v>إنتاج حيواني</v>
          </cell>
          <cell r="C1967" t="str">
            <v>Université de Mostaganem</v>
          </cell>
          <cell r="D1967" t="str">
            <v>SNV</v>
          </cell>
          <cell r="E1967" t="str">
            <v>Sciences de la Nature et de la Vie</v>
          </cell>
          <cell r="F1967" t="str">
            <v>sciences agronomiques</v>
          </cell>
          <cell r="G1967" t="str">
            <v>Sciences agronomiques</v>
          </cell>
          <cell r="H1967" t="str">
            <v>Production animale</v>
          </cell>
          <cell r="I1967" t="str">
            <v>إنتاج حيواني</v>
          </cell>
          <cell r="J1967" t="str">
            <v>علوم فلاحية</v>
          </cell>
          <cell r="K1967" t="str">
            <v>Recr. régional</v>
          </cell>
          <cell r="L1967" t="str">
            <v>A</v>
          </cell>
        </row>
        <row r="1968">
          <cell r="A1968" t="str">
            <v>Production végétale</v>
          </cell>
          <cell r="B1968" t="str">
            <v>إنتاج نباتي</v>
          </cell>
          <cell r="C1968" t="str">
            <v>Université de Mostaganem</v>
          </cell>
          <cell r="D1968" t="str">
            <v>SNV</v>
          </cell>
          <cell r="E1968" t="str">
            <v>Sciences de la Nature et de la Vie</v>
          </cell>
          <cell r="F1968" t="str">
            <v>sciences agronomiques</v>
          </cell>
          <cell r="G1968" t="str">
            <v>Sciences agronomiques</v>
          </cell>
          <cell r="H1968" t="str">
            <v>Production végétale</v>
          </cell>
          <cell r="I1968" t="str">
            <v>إنتاج نباتي</v>
          </cell>
          <cell r="J1968" t="str">
            <v>علوم فلاحية</v>
          </cell>
          <cell r="K1968" t="str">
            <v>Recr. régional</v>
          </cell>
          <cell r="L1968" t="str">
            <v>A</v>
          </cell>
        </row>
        <row r="1969">
          <cell r="A1969" t="str">
            <v>Protection des végétaux</v>
          </cell>
          <cell r="B1969" t="str">
            <v>حماية النباتات</v>
          </cell>
          <cell r="C1969" t="str">
            <v>Université de Mostaganem</v>
          </cell>
          <cell r="D1969" t="str">
            <v>SNV</v>
          </cell>
          <cell r="E1969" t="str">
            <v>Sciences de la Nature et de la Vie</v>
          </cell>
          <cell r="F1969" t="str">
            <v>sciences agronomiques</v>
          </cell>
          <cell r="G1969" t="str">
            <v>Sciences agronomiques</v>
          </cell>
          <cell r="H1969" t="str">
            <v>Protection des végétaux</v>
          </cell>
          <cell r="I1969" t="str">
            <v>حماية النباتات</v>
          </cell>
          <cell r="J1969" t="str">
            <v>علوم فلاحية</v>
          </cell>
          <cell r="K1969" t="str">
            <v>Recr. régional</v>
          </cell>
          <cell r="L1969" t="str">
            <v>A</v>
          </cell>
        </row>
        <row r="1970">
          <cell r="A1970" t="str">
            <v>Sciences et Technologie alimentaires</v>
          </cell>
          <cell r="B1970" t="str">
            <v>علوم و تكنولوجيا غذائية</v>
          </cell>
          <cell r="C1970" t="str">
            <v>Université de Mostaganem</v>
          </cell>
          <cell r="D1970" t="str">
            <v>SNV</v>
          </cell>
          <cell r="E1970" t="str">
            <v>Sciences agronomiques</v>
          </cell>
          <cell r="F1970" t="str">
            <v>sciences agronomiques</v>
          </cell>
          <cell r="G1970" t="str">
            <v>Sciences agronomiques</v>
          </cell>
          <cell r="H1970" t="str">
            <v>Sciences et Technologie alimentaires</v>
          </cell>
          <cell r="I1970" t="str">
            <v>علوم و تكنولوجيا غذائية</v>
          </cell>
          <cell r="J1970" t="str">
            <v>علوم فلاحية</v>
          </cell>
          <cell r="K1970" t="str">
            <v>FRN</v>
          </cell>
          <cell r="L1970" t="str">
            <v>A</v>
          </cell>
        </row>
        <row r="1971">
          <cell r="A1971" t="str">
            <v>Sol et eau</v>
          </cell>
          <cell r="B1971" t="str">
            <v>تربة وماء</v>
          </cell>
          <cell r="C1971" t="str">
            <v>Université de Mostaganem</v>
          </cell>
          <cell r="D1971" t="str">
            <v>SNV</v>
          </cell>
          <cell r="E1971" t="str">
            <v>Sciences de la Nature et de la Vie</v>
          </cell>
          <cell r="F1971" t="str">
            <v>sciences agronomiques</v>
          </cell>
          <cell r="G1971" t="str">
            <v>Sciences agronomiques</v>
          </cell>
          <cell r="H1971" t="str">
            <v>Sol et eau</v>
          </cell>
          <cell r="I1971" t="str">
            <v>تربة وماء</v>
          </cell>
          <cell r="J1971" t="str">
            <v>علوم فلاحية</v>
          </cell>
          <cell r="K1971" t="str">
            <v>Recr. régional</v>
          </cell>
          <cell r="L1971" t="str">
            <v>A</v>
          </cell>
        </row>
        <row r="1972">
          <cell r="A1972" t="str">
            <v>Alimentation. nutrition et pathologies</v>
          </cell>
          <cell r="B1972" t="str">
            <v>الغذاء التغذية وعلم الأمراض</v>
          </cell>
          <cell r="C1972" t="str">
            <v>Université de Mostaganem</v>
          </cell>
          <cell r="D1972" t="str">
            <v>SNV</v>
          </cell>
          <cell r="E1972" t="str">
            <v>Sciences de la Nature et de la Vie</v>
          </cell>
          <cell r="F1972" t="str">
            <v>sciences alimentaires</v>
          </cell>
          <cell r="G1972" t="str">
            <v>Sciences alimentaires</v>
          </cell>
          <cell r="H1972" t="str">
            <v>Alimentation. nutrition et pathologies</v>
          </cell>
          <cell r="I1972" t="str">
            <v>الغذاء التغذية وعلم الأمراض</v>
          </cell>
          <cell r="J1972" t="str">
            <v>علوم الغذاء</v>
          </cell>
          <cell r="K1972" t="str">
            <v>Recr. régional</v>
          </cell>
          <cell r="L1972" t="str">
            <v>A</v>
          </cell>
        </row>
        <row r="1973">
          <cell r="A1973" t="str">
            <v>Technologie agroalimentaire et contrôle de qualité</v>
          </cell>
          <cell r="B1973" t="str">
            <v>تكنولوجيا الأغذية  ومراقبة النوعية</v>
          </cell>
          <cell r="C1973" t="str">
            <v>Université de Mostaganem</v>
          </cell>
          <cell r="D1973" t="str">
            <v>SNV</v>
          </cell>
          <cell r="E1973" t="str">
            <v>Sciences de la Nature et de la Vie</v>
          </cell>
          <cell r="F1973" t="str">
            <v>sciences alimentaires</v>
          </cell>
          <cell r="G1973" t="str">
            <v>Sciences alimentaires</v>
          </cell>
          <cell r="H1973" t="str">
            <v>Technologie agroalimentaire et contrôle de qualité</v>
          </cell>
          <cell r="I1973" t="str">
            <v>تكنولوجيا الأغذية  ومراقبة النوعية</v>
          </cell>
          <cell r="J1973" t="str">
            <v>علوم الغذاء</v>
          </cell>
          <cell r="K1973" t="str">
            <v>Recr. régional</v>
          </cell>
          <cell r="L1973" t="str">
            <v>A</v>
          </cell>
        </row>
        <row r="1974">
          <cell r="A1974" t="str">
            <v>Biochimie</v>
          </cell>
          <cell r="B1974" t="str">
            <v>بيوكيمياء</v>
          </cell>
          <cell r="C1974" t="str">
            <v>Université de Mostaganem</v>
          </cell>
          <cell r="D1974" t="str">
            <v>SNV</v>
          </cell>
          <cell r="E1974" t="str">
            <v>Sciences de la Nature et de la Vie</v>
          </cell>
          <cell r="F1974" t="str">
            <v>sciences biologiques</v>
          </cell>
          <cell r="G1974" t="str">
            <v>Sciences biologiques</v>
          </cell>
          <cell r="H1974" t="str">
            <v>Biochimie</v>
          </cell>
          <cell r="I1974" t="str">
            <v>بيوكيمياء</v>
          </cell>
          <cell r="J1974" t="str">
            <v>علوم بيولوجية</v>
          </cell>
          <cell r="K1974" t="str">
            <v>Recr. régional</v>
          </cell>
          <cell r="L1974" t="str">
            <v>A</v>
          </cell>
        </row>
        <row r="1975">
          <cell r="A1975" t="str">
            <v>Génétique</v>
          </cell>
          <cell r="B1975" t="str">
            <v>علم الوراثة</v>
          </cell>
          <cell r="C1975" t="str">
            <v>Université de Mostaganem</v>
          </cell>
          <cell r="D1975" t="str">
            <v>SNV</v>
          </cell>
          <cell r="E1975" t="str">
            <v>Sciences de la Nature et de la Vie</v>
          </cell>
          <cell r="F1975" t="str">
            <v>sciences biologiques</v>
          </cell>
          <cell r="G1975" t="str">
            <v>Sciences biologiques</v>
          </cell>
          <cell r="H1975" t="str">
            <v>Génétique</v>
          </cell>
          <cell r="I1975" t="str">
            <v>علم الوراثة</v>
          </cell>
          <cell r="J1975" t="str">
            <v>علوم بيولوجية</v>
          </cell>
          <cell r="K1975" t="str">
            <v>Recr. régional</v>
          </cell>
          <cell r="L1975" t="str">
            <v>A</v>
          </cell>
        </row>
        <row r="1976">
          <cell r="A1976" t="str">
            <v>Microbiologie</v>
          </cell>
          <cell r="B1976" t="str">
            <v>علم الأحياء الدقيقة</v>
          </cell>
          <cell r="C1976" t="str">
            <v>Université de Mostaganem</v>
          </cell>
          <cell r="D1976" t="str">
            <v>SNV</v>
          </cell>
          <cell r="E1976" t="str">
            <v>Sciences de la Nature et de la Vie</v>
          </cell>
          <cell r="F1976" t="str">
            <v>sciences biologiques</v>
          </cell>
          <cell r="G1976" t="str">
            <v>Sciences biologiques</v>
          </cell>
          <cell r="H1976" t="str">
            <v>Microbiologie</v>
          </cell>
          <cell r="I1976" t="str">
            <v>علم الأحياء الدقيقة</v>
          </cell>
          <cell r="J1976" t="str">
            <v>علوم بيولوجية</v>
          </cell>
          <cell r="K1976" t="str">
            <v>Recr. régional</v>
          </cell>
          <cell r="L1976" t="str">
            <v>A</v>
          </cell>
        </row>
        <row r="1977">
          <cell r="A1977" t="str">
            <v>Technologies et transformation des céréales</v>
          </cell>
          <cell r="B1977" t="str">
            <v>تكنولوجيات تحويل الحبوب</v>
          </cell>
          <cell r="C1977" t="str">
            <v>Université de Mostaganem</v>
          </cell>
          <cell r="D1977" t="str">
            <v>SNV</v>
          </cell>
          <cell r="E1977" t="str">
            <v>Sciences biologiques</v>
          </cell>
          <cell r="F1977" t="str">
            <v>sciences biologiques</v>
          </cell>
          <cell r="G1977" t="str">
            <v>Sciences biologiques</v>
          </cell>
          <cell r="H1977" t="str">
            <v>Technologies et transformation des céréales</v>
          </cell>
          <cell r="I1977" t="str">
            <v>تكنولوجيات تحويل الحبوب</v>
          </cell>
          <cell r="J1977" t="str">
            <v>علوم بيولوجية</v>
          </cell>
          <cell r="K1977" t="str">
            <v>COFFEE</v>
          </cell>
          <cell r="L1977" t="str">
            <v>P</v>
          </cell>
        </row>
        <row r="1978">
          <cell r="A1978" t="str">
            <v>Toxicologie</v>
          </cell>
          <cell r="B1978" t="str">
            <v>علم التسمم</v>
          </cell>
          <cell r="C1978" t="str">
            <v>Université de Mostaganem</v>
          </cell>
          <cell r="D1978" t="str">
            <v>SNV</v>
          </cell>
          <cell r="E1978" t="str">
            <v>Sciences de la Nature et de la Vie</v>
          </cell>
          <cell r="F1978" t="str">
            <v>sciences biologiques</v>
          </cell>
          <cell r="G1978" t="str">
            <v>Sciences biologiques</v>
          </cell>
          <cell r="H1978" t="str">
            <v>Toxicologie</v>
          </cell>
          <cell r="I1978" t="str">
            <v>علم التسمم</v>
          </cell>
          <cell r="J1978" t="str">
            <v>علوم بيولوجية</v>
          </cell>
          <cell r="K1978" t="str">
            <v>Recr. régional</v>
          </cell>
          <cell r="L1978" t="str">
            <v>A</v>
          </cell>
        </row>
        <row r="1979">
          <cell r="A1979" t="str">
            <v>Commerce international</v>
          </cell>
          <cell r="B1979" t="str">
            <v>تجارة دولية</v>
          </cell>
          <cell r="C1979" t="str">
            <v>Université de Mostaganem</v>
          </cell>
          <cell r="D1979" t="str">
            <v>SEGC</v>
          </cell>
          <cell r="E1979" t="str">
            <v>Sciences économiques, de gestion et commerciales </v>
          </cell>
          <cell r="F1979" t="str">
            <v>sciences commerciales</v>
          </cell>
          <cell r="G1979" t="str">
            <v>Sciences commerciales</v>
          </cell>
          <cell r="H1979" t="str">
            <v>Commerce international</v>
          </cell>
          <cell r="I1979" t="str">
            <v>تجارة دولية</v>
          </cell>
          <cell r="J1979" t="str">
            <v>علوم تجارية</v>
          </cell>
          <cell r="K1979" t="str">
            <v>Recr. régional</v>
          </cell>
          <cell r="L1979" t="str">
            <v>A</v>
          </cell>
        </row>
        <row r="1980">
          <cell r="A1980" t="str">
            <v>Marketing</v>
          </cell>
          <cell r="B1980" t="str">
            <v>تسويق</v>
          </cell>
          <cell r="C1980" t="str">
            <v>Université de Mostaganem</v>
          </cell>
          <cell r="D1980" t="str">
            <v>SEGC</v>
          </cell>
          <cell r="E1980" t="str">
            <v>Sciences économiques, de gestion et commerciales </v>
          </cell>
          <cell r="F1980" t="str">
            <v>sciences commerciales</v>
          </cell>
          <cell r="G1980" t="str">
            <v>Sciences commerciales</v>
          </cell>
          <cell r="H1980" t="str">
            <v>Marketing</v>
          </cell>
          <cell r="I1980" t="str">
            <v>تسويق</v>
          </cell>
          <cell r="J1980" t="str">
            <v>علوم تجارية</v>
          </cell>
          <cell r="K1980" t="str">
            <v>Recr. régional</v>
          </cell>
          <cell r="L1980" t="str">
            <v>A</v>
          </cell>
        </row>
        <row r="1981">
          <cell r="A1981" t="str">
            <v>Management</v>
          </cell>
          <cell r="B1981" t="str">
            <v>إدارة الأعمال</v>
          </cell>
          <cell r="C1981" t="str">
            <v>Université de Mostaganem</v>
          </cell>
          <cell r="D1981" t="str">
            <v>SEGC</v>
          </cell>
          <cell r="E1981" t="str">
            <v>Sciences économiques, de gestion et commerciales </v>
          </cell>
          <cell r="F1981" t="str">
            <v>sciences de gestion</v>
          </cell>
          <cell r="G1981" t="str">
            <v>Sciences de gestion</v>
          </cell>
          <cell r="H1981" t="str">
            <v>Management</v>
          </cell>
          <cell r="I1981" t="str">
            <v>إدارة الأعمال</v>
          </cell>
          <cell r="J1981" t="str">
            <v>علوم التسيير</v>
          </cell>
          <cell r="K1981" t="str">
            <v>Recr. régional</v>
          </cell>
          <cell r="L1981" t="str">
            <v>A</v>
          </cell>
        </row>
        <row r="1982">
          <cell r="A1982" t="str">
            <v>Economie et gestion des entreprises</v>
          </cell>
          <cell r="B1982" t="str">
            <v>اقتصاد وتسيير المؤسسات</v>
          </cell>
          <cell r="C1982" t="str">
            <v>Université de Mostaganem</v>
          </cell>
          <cell r="D1982" t="str">
            <v>SEGC</v>
          </cell>
          <cell r="E1982" t="str">
            <v>Sciences économiques, de gestion et commerciales </v>
          </cell>
          <cell r="F1982" t="str">
            <v>sciences économiques</v>
          </cell>
          <cell r="G1982" t="str">
            <v>Sciences économiques</v>
          </cell>
          <cell r="H1982" t="str">
            <v>Economie et gestion des entreprises</v>
          </cell>
          <cell r="I1982" t="str">
            <v>اقتصاد وتسيير المؤسسات</v>
          </cell>
          <cell r="J1982" t="str">
            <v>علوم اقتصادية</v>
          </cell>
          <cell r="K1982" t="str">
            <v>Recr. régional</v>
          </cell>
          <cell r="L1982" t="str">
            <v>A</v>
          </cell>
        </row>
        <row r="1983">
          <cell r="A1983" t="str">
            <v>Economie monétaire et bancaire</v>
          </cell>
          <cell r="B1983" t="str">
            <v>اقتصاد نقدي وبنكي</v>
          </cell>
          <cell r="C1983" t="str">
            <v>Université de Mostaganem</v>
          </cell>
          <cell r="D1983" t="str">
            <v>SEGC</v>
          </cell>
          <cell r="E1983" t="str">
            <v>Sciences économiques, de gestion et commerciales </v>
          </cell>
          <cell r="F1983" t="str">
            <v>sciences économiques</v>
          </cell>
          <cell r="G1983" t="str">
            <v>Sciences économiques</v>
          </cell>
          <cell r="H1983" t="str">
            <v>Economie monétaire et bancaire</v>
          </cell>
          <cell r="I1983" t="str">
            <v>اقتصاد نقدي وبنكي</v>
          </cell>
          <cell r="J1983" t="str">
            <v>علوم اقتصادية</v>
          </cell>
          <cell r="K1983" t="str">
            <v>Recr. régional</v>
          </cell>
          <cell r="L1983" t="str">
            <v>A</v>
          </cell>
        </row>
        <row r="1984">
          <cell r="A1984" t="str">
            <v>Economie quantitative</v>
          </cell>
          <cell r="B1984" t="str">
            <v>اقتصاد كمِّي</v>
          </cell>
          <cell r="C1984" t="str">
            <v>Université de Mostaganem</v>
          </cell>
          <cell r="D1984" t="str">
            <v>SEGC</v>
          </cell>
          <cell r="E1984" t="str">
            <v>Sciences économiques, de gestion et commerciales </v>
          </cell>
          <cell r="F1984" t="str">
            <v>sciences économiques</v>
          </cell>
          <cell r="G1984" t="str">
            <v>Sciences économiques</v>
          </cell>
          <cell r="H1984" t="str">
            <v>Economie quantitative</v>
          </cell>
          <cell r="I1984" t="str">
            <v>اقتصاد كمِّي</v>
          </cell>
          <cell r="J1984" t="str">
            <v>علوم اقتصادية</v>
          </cell>
          <cell r="K1984" t="str">
            <v>Recr. régional</v>
          </cell>
          <cell r="L1984" t="str">
            <v>A</v>
          </cell>
        </row>
        <row r="1985">
          <cell r="A1985" t="str">
            <v>Comptabilité et finance</v>
          </cell>
          <cell r="B1985" t="str">
            <v>محاسبة ومالية</v>
          </cell>
          <cell r="C1985" t="str">
            <v>Université de Mostaganem</v>
          </cell>
          <cell r="D1985" t="str">
            <v>SEGC</v>
          </cell>
          <cell r="E1985" t="str">
            <v>Sciences économiques, de gestion et commerciales </v>
          </cell>
          <cell r="F1985" t="str">
            <v>sciences financières et comptabilité</v>
          </cell>
          <cell r="G1985" t="str">
            <v>Sciences financières et comptabilité</v>
          </cell>
          <cell r="H1985" t="str">
            <v>Comptabilité et finance</v>
          </cell>
          <cell r="I1985" t="str">
            <v>محاسبة ومالية</v>
          </cell>
          <cell r="J1985" t="str">
            <v>علوم مالية ومحاسبة</v>
          </cell>
          <cell r="K1985" t="str">
            <v>Recr. régional</v>
          </cell>
          <cell r="L1985" t="str">
            <v>A</v>
          </cell>
        </row>
        <row r="1986">
          <cell r="A1986" t="str">
            <v>Finance d'entreprise</v>
          </cell>
          <cell r="B1986" t="str">
            <v>مالية المؤسسة</v>
          </cell>
          <cell r="C1986" t="str">
            <v>Université de Mostaganem</v>
          </cell>
          <cell r="D1986" t="str">
            <v>SEGC</v>
          </cell>
          <cell r="E1986" t="str">
            <v>Sciences économiques, de gestion et commerciales </v>
          </cell>
          <cell r="F1986" t="str">
            <v>sciences financières et comptabilité</v>
          </cell>
          <cell r="G1986" t="str">
            <v>Sciences financières et comptabilité</v>
          </cell>
          <cell r="H1986" t="str">
            <v>Finance d'entreprise</v>
          </cell>
          <cell r="I1986" t="str">
            <v>مالية المؤسسة</v>
          </cell>
          <cell r="J1986" t="str">
            <v>علوم مالية ومحاسبة</v>
          </cell>
          <cell r="K1986" t="str">
            <v>Recr. régional</v>
          </cell>
          <cell r="L1986" t="str">
            <v>A</v>
          </cell>
        </row>
        <row r="1987">
          <cell r="A1987" t="str">
            <v>Finance des banques et des assurances</v>
          </cell>
          <cell r="B1987" t="str">
            <v>مالية البنوك والتأمينات</v>
          </cell>
          <cell r="C1987" t="str">
            <v>Université de Mostaganem</v>
          </cell>
          <cell r="D1987" t="str">
            <v>SEGC</v>
          </cell>
          <cell r="E1987" t="str">
            <v>Sciences économiques, de gestion et commerciales </v>
          </cell>
          <cell r="F1987" t="str">
            <v>sciences financières et comptabilité</v>
          </cell>
          <cell r="G1987" t="str">
            <v>Sciences financières et comptabilité</v>
          </cell>
          <cell r="H1987" t="str">
            <v>Finance des banques et des assurances</v>
          </cell>
          <cell r="I1987" t="str">
            <v>مالية البنوك والتأمينات</v>
          </cell>
          <cell r="J1987" t="str">
            <v>علوم مالية ومحاسبة</v>
          </cell>
          <cell r="K1987" t="str">
            <v>Recr. régional</v>
          </cell>
          <cell r="L1987" t="str">
            <v>A</v>
          </cell>
        </row>
        <row r="1988">
          <cell r="A1988" t="str">
            <v>Activité physique et sportive et l'handicap</v>
          </cell>
          <cell r="B1988" t="str">
            <v>النشاط البدني الرياضي  و الإعاقة</v>
          </cell>
          <cell r="C1988" t="str">
            <v>Université de Mostaganem</v>
          </cell>
          <cell r="D1988" t="str">
            <v>STAPS</v>
          </cell>
          <cell r="E1988" t="str">
            <v>Sciences et Techniques des Activités Physiques et Sportives</v>
          </cell>
          <cell r="F1988" t="str">
            <v>activité physique et sportive adaptée</v>
          </cell>
          <cell r="G1988" t="str">
            <v>Activité physique et sportive adaptée</v>
          </cell>
          <cell r="H1988" t="str">
            <v>Activité physique et sportive et l'handicap</v>
          </cell>
          <cell r="I1988" t="str">
            <v>النشاط البدني الرياضي  و الإعاقة</v>
          </cell>
          <cell r="J1988" t="str">
            <v>نشاط بدني رياضي مكيف</v>
          </cell>
          <cell r="K1988" t="str">
            <v>Recr. régional</v>
          </cell>
          <cell r="L1988" t="str">
            <v>A</v>
          </cell>
        </row>
        <row r="1989">
          <cell r="A1989" t="str">
            <v>Education et motricité</v>
          </cell>
          <cell r="B1989" t="str">
            <v>التربية وعلم الحركة</v>
          </cell>
          <cell r="C1989" t="str">
            <v>Université de Mostaganem</v>
          </cell>
          <cell r="D1989" t="str">
            <v>STAPS</v>
          </cell>
          <cell r="E1989" t="str">
            <v>Sciences et Techniques des Activités Physiques et Sportives</v>
          </cell>
          <cell r="F1989" t="str">
            <v>activité physique et sportive éducative</v>
          </cell>
          <cell r="G1989" t="str">
            <v>Activité physique et sportive éducative</v>
          </cell>
          <cell r="H1989" t="str">
            <v>Education et motricité</v>
          </cell>
          <cell r="I1989" t="str">
            <v>التربية وعلم الحركة</v>
          </cell>
          <cell r="J1989" t="str">
            <v>نشاط بدني رياضي تربوي</v>
          </cell>
          <cell r="K1989" t="str">
            <v>Recr. régional</v>
          </cell>
          <cell r="L1989" t="str">
            <v>A</v>
          </cell>
        </row>
        <row r="1990">
          <cell r="A1990" t="str">
            <v>Entrainement sportif compétitif</v>
          </cell>
          <cell r="B1990" t="str">
            <v>التدريب الرياضي التنافسي</v>
          </cell>
          <cell r="C1990" t="str">
            <v>Université de Mostaganem</v>
          </cell>
          <cell r="D1990" t="str">
            <v>STAPS</v>
          </cell>
          <cell r="E1990" t="str">
            <v>Sciences et Techniques des Activités Physiques et Sportives</v>
          </cell>
          <cell r="F1990" t="str">
            <v>entrainement sportif</v>
          </cell>
          <cell r="G1990" t="str">
            <v>Entrainement sportif</v>
          </cell>
          <cell r="H1990" t="str">
            <v>Entrainement sportif compétitif</v>
          </cell>
          <cell r="I1990" t="str">
            <v>التدريب الرياضي التنافسي</v>
          </cell>
          <cell r="J1990" t="str">
            <v>تدريب رياضي</v>
          </cell>
          <cell r="K1990" t="str">
            <v>Recr. régional</v>
          </cell>
          <cell r="L1990" t="str">
            <v>A</v>
          </cell>
        </row>
        <row r="1991">
          <cell r="A1991" t="str">
            <v>Maintenance industrielle</v>
          </cell>
          <cell r="B1991" t="str">
            <v>صيانة صناعية</v>
          </cell>
          <cell r="C1991" t="str">
            <v>Université de Mostaganem</v>
          </cell>
          <cell r="D1991" t="str">
            <v>ST</v>
          </cell>
          <cell r="E1991" t="str">
            <v>Electromécanique</v>
          </cell>
          <cell r="F1991" t="str">
            <v>electromécanique</v>
          </cell>
          <cell r="G1991" t="str">
            <v>Electromécanique</v>
          </cell>
          <cell r="H1991" t="str">
            <v>Maintenance industrielle</v>
          </cell>
          <cell r="I1991" t="str">
            <v>صيانة صناعية</v>
          </cell>
          <cell r="J1991" t="str">
            <v>كهروميكانيك</v>
          </cell>
          <cell r="K1991" t="str">
            <v>COFFEE</v>
          </cell>
          <cell r="L1991" t="str">
            <v>P</v>
          </cell>
        </row>
        <row r="1992">
          <cell r="A1992" t="str">
            <v>Electronique</v>
          </cell>
          <cell r="B1992" t="str">
            <v>إلكترونيك</v>
          </cell>
          <cell r="C1992" t="str">
            <v>Université de Mostaganem</v>
          </cell>
          <cell r="D1992" t="str">
            <v>ST</v>
          </cell>
          <cell r="E1992" t="str">
            <v>Sciences et Technologies</v>
          </cell>
          <cell r="F1992" t="str">
            <v>electronique</v>
          </cell>
          <cell r="G1992" t="str">
            <v>Electronique</v>
          </cell>
          <cell r="H1992" t="str">
            <v>Electronique</v>
          </cell>
          <cell r="I1992" t="str">
            <v>إلكترونيك</v>
          </cell>
          <cell r="J1992" t="str">
            <v>إلكترونيك</v>
          </cell>
          <cell r="K1992" t="str">
            <v>Recr. régional</v>
          </cell>
          <cell r="L1992" t="str">
            <v>A</v>
          </cell>
        </row>
        <row r="1993">
          <cell r="A1993" t="str">
            <v>Electrotechnique</v>
          </cell>
          <cell r="B1993" t="str">
            <v>كهروتقني</v>
          </cell>
          <cell r="C1993" t="str">
            <v>Université de Mostaganem</v>
          </cell>
          <cell r="D1993" t="str">
            <v>ST</v>
          </cell>
          <cell r="E1993" t="str">
            <v>Sciences et Technologies</v>
          </cell>
          <cell r="F1993" t="str">
            <v>electrotechnique</v>
          </cell>
          <cell r="G1993" t="str">
            <v>Electrotechnique</v>
          </cell>
          <cell r="H1993" t="str">
            <v>Electrotechnique</v>
          </cell>
          <cell r="I1993" t="str">
            <v>كهروتقني</v>
          </cell>
          <cell r="J1993" t="str">
            <v>كهروتقني</v>
          </cell>
          <cell r="K1993" t="str">
            <v>Recr. régional</v>
          </cell>
          <cell r="L1993" t="str">
            <v>A</v>
          </cell>
        </row>
        <row r="1994">
          <cell r="A1994" t="str">
            <v>Génie civil</v>
          </cell>
          <cell r="B1994" t="str">
            <v>هندسة مدنية</v>
          </cell>
          <cell r="C1994" t="str">
            <v>Université de Mostaganem</v>
          </cell>
          <cell r="D1994" t="str">
            <v>ST</v>
          </cell>
          <cell r="E1994" t="str">
            <v>Sciences et Technologies</v>
          </cell>
          <cell r="F1994" t="str">
            <v>Génie Civil</v>
          </cell>
          <cell r="G1994" t="str">
            <v>Génie civil</v>
          </cell>
          <cell r="H1994" t="str">
            <v>Génie civil</v>
          </cell>
          <cell r="I1994" t="str">
            <v>هندسة مدنية</v>
          </cell>
          <cell r="J1994" t="str">
            <v>هندسة مدنية</v>
          </cell>
          <cell r="K1994" t="str">
            <v>Recr. régional</v>
          </cell>
          <cell r="L1994" t="str">
            <v>A</v>
          </cell>
        </row>
        <row r="1995">
          <cell r="A1995" t="str">
            <v>Génie de procédés</v>
          </cell>
          <cell r="B1995" t="str">
            <v>هندسة الطرائق</v>
          </cell>
          <cell r="C1995" t="str">
            <v>Université de Mostaganem</v>
          </cell>
          <cell r="D1995" t="str">
            <v>ST</v>
          </cell>
          <cell r="E1995" t="str">
            <v>Sciences et Technologies</v>
          </cell>
          <cell r="F1995" t="str">
            <v>Génie de procédés</v>
          </cell>
          <cell r="G1995" t="str">
            <v>Génie de procédés</v>
          </cell>
          <cell r="H1995" t="str">
            <v>Génie de procédés</v>
          </cell>
          <cell r="I1995" t="str">
            <v>هندسة الطرائق</v>
          </cell>
          <cell r="J1995" t="str">
            <v>هندسة الطرائق</v>
          </cell>
          <cell r="K1995" t="str">
            <v>Recr. régional</v>
          </cell>
          <cell r="L1995" t="str">
            <v>A</v>
          </cell>
        </row>
        <row r="1996">
          <cell r="A1996" t="str">
            <v>Construction mécanique</v>
          </cell>
          <cell r="B1996" t="str">
            <v>إنشاء ميكانيكي</v>
          </cell>
          <cell r="C1996" t="str">
            <v>Université de Mostaganem</v>
          </cell>
          <cell r="D1996" t="str">
            <v>ST</v>
          </cell>
          <cell r="E1996" t="str">
            <v>Sciences et Technologies</v>
          </cell>
          <cell r="F1996" t="str">
            <v>génie mécanique</v>
          </cell>
          <cell r="G1996" t="str">
            <v>Génie mécanique</v>
          </cell>
          <cell r="H1996" t="str">
            <v>Construction mécanique</v>
          </cell>
          <cell r="I1996" t="str">
            <v>إنشاء ميكانيكي</v>
          </cell>
          <cell r="J1996" t="str">
            <v>هندسة ميكانيكية</v>
          </cell>
          <cell r="K1996" t="str">
            <v>Recr. régional</v>
          </cell>
          <cell r="L1996" t="str">
            <v>A</v>
          </cell>
        </row>
        <row r="1997">
          <cell r="A1997" t="str">
            <v>Energétique</v>
          </cell>
          <cell r="B1997" t="str">
            <v>طاقوية</v>
          </cell>
          <cell r="C1997" t="str">
            <v>Université de Mostaganem</v>
          </cell>
          <cell r="D1997" t="str">
            <v>ST</v>
          </cell>
          <cell r="E1997" t="str">
            <v>Sciences et Technologies</v>
          </cell>
          <cell r="F1997" t="str">
            <v>génie mécanique</v>
          </cell>
          <cell r="G1997" t="str">
            <v>Génie mécanique</v>
          </cell>
          <cell r="H1997" t="str">
            <v>Energétique</v>
          </cell>
          <cell r="I1997" t="str">
            <v>طاقوية</v>
          </cell>
          <cell r="J1997" t="str">
            <v>هندسة ميكانيكية</v>
          </cell>
          <cell r="K1997" t="str">
            <v>Recr. régional</v>
          </cell>
          <cell r="L1997" t="str">
            <v>A</v>
          </cell>
        </row>
        <row r="1998">
          <cell r="A1998" t="str">
            <v>Travaux publics</v>
          </cell>
          <cell r="B1998" t="str">
            <v>أشغال عمومية</v>
          </cell>
          <cell r="C1998" t="str">
            <v>Université de Mostaganem</v>
          </cell>
          <cell r="D1998" t="str">
            <v>ST</v>
          </cell>
          <cell r="E1998" t="str">
            <v>Sciences et Technologies</v>
          </cell>
          <cell r="F1998" t="str">
            <v>travaux publics</v>
          </cell>
          <cell r="G1998" t="str">
            <v>Travaux publics</v>
          </cell>
          <cell r="H1998" t="str">
            <v>Travaux publics</v>
          </cell>
          <cell r="I1998" t="str">
            <v>أشغال عمومية</v>
          </cell>
          <cell r="J1998" t="str">
            <v>أشغال عمومية</v>
          </cell>
          <cell r="K1998" t="str">
            <v>Recr. régional</v>
          </cell>
          <cell r="L1998" t="str">
            <v>A</v>
          </cell>
        </row>
        <row r="1999">
          <cell r="A1999" t="str">
            <v>Bibliothéconomie et informations</v>
          </cell>
          <cell r="B1999" t="str">
            <v>علم المكتبات و المعلومات</v>
          </cell>
          <cell r="C1999" t="str">
            <v>Université de Mostaganem</v>
          </cell>
          <cell r="D1999" t="str">
            <v>SHS</v>
          </cell>
          <cell r="E1999" t="str">
            <v>Sciences humaines</v>
          </cell>
          <cell r="F1999" t="str">
            <v>sciences humaines - bibliothéconomie</v>
          </cell>
          <cell r="G1999" t="str">
            <v>Sciences humaines - bibliothéconomie</v>
          </cell>
          <cell r="H1999" t="str">
            <v>Bibliothéconomie et informations</v>
          </cell>
          <cell r="I1999" t="str">
            <v>علم المكتبات و المعلومات</v>
          </cell>
          <cell r="J1999" t="str">
            <v>علوم إنسانية - علم المكتبات</v>
          </cell>
          <cell r="K1999" t="str">
            <v>Recr. régional</v>
          </cell>
          <cell r="L1999" t="str">
            <v>A</v>
          </cell>
        </row>
        <row r="2000">
          <cell r="A2000" t="str">
            <v>Communication</v>
          </cell>
          <cell r="B2000" t="str">
            <v>اتصال</v>
          </cell>
          <cell r="C2000" t="str">
            <v>Université de Mostaganem</v>
          </cell>
          <cell r="D2000" t="str">
            <v>SHS</v>
          </cell>
          <cell r="E2000" t="str">
            <v>Sciences humaines</v>
          </cell>
          <cell r="F2000" t="str">
            <v>sciences humaines - sciences de l’information et de la communication</v>
          </cell>
          <cell r="G2000" t="str">
            <v>Sciences humaines - sciences de l’information et de la communication</v>
          </cell>
          <cell r="H2000" t="str">
            <v>Communication</v>
          </cell>
          <cell r="I2000" t="str">
            <v>اتصال</v>
          </cell>
          <cell r="J2000" t="str">
            <v>علوم إنسانية - علوم الإعلام و الاتصال</v>
          </cell>
          <cell r="K2000" t="str">
            <v>Recr. régional</v>
          </cell>
          <cell r="L2000" t="str">
            <v>A</v>
          </cell>
        </row>
        <row r="2001">
          <cell r="A2001" t="str">
            <v>Information</v>
          </cell>
          <cell r="B2001" t="str">
            <v>إعلام</v>
          </cell>
          <cell r="C2001" t="str">
            <v>Université de Mostaganem</v>
          </cell>
          <cell r="D2001" t="str">
            <v>SHS</v>
          </cell>
          <cell r="E2001" t="str">
            <v>Sciences humaines</v>
          </cell>
          <cell r="F2001" t="str">
            <v>sciences humaines - sciences de l’information et de la communication</v>
          </cell>
          <cell r="G2001" t="str">
            <v>Sciences humaines - sciences de l’information et de la communication</v>
          </cell>
          <cell r="H2001" t="str">
            <v>Information</v>
          </cell>
          <cell r="I2001" t="str">
            <v>إعلام</v>
          </cell>
          <cell r="J2001" t="str">
            <v>علوم إنسانية - علوم الإعلام و الاتصال</v>
          </cell>
          <cell r="K2001" t="str">
            <v>Recr. régional</v>
          </cell>
          <cell r="L2001" t="str">
            <v>A</v>
          </cell>
        </row>
        <row r="2002">
          <cell r="A2002" t="str">
            <v>Sociologie</v>
          </cell>
          <cell r="B2002" t="str">
            <v>علم الإجتماع</v>
          </cell>
          <cell r="C2002" t="str">
            <v>Université de Mostaganem</v>
          </cell>
          <cell r="D2002" t="str">
            <v>SHS</v>
          </cell>
          <cell r="E2002" t="str">
            <v>Sciences sociales</v>
          </cell>
          <cell r="F2002" t="str">
            <v>sciences sociales - sociologie</v>
          </cell>
          <cell r="G2002" t="str">
            <v>Sciences sociales - sociologie</v>
          </cell>
          <cell r="H2002" t="str">
            <v>Sociologie</v>
          </cell>
          <cell r="I2002" t="str">
            <v>علم الإجتماع</v>
          </cell>
          <cell r="J2002" t="str">
            <v>علوم اجتماعية - علم الإجتماع</v>
          </cell>
          <cell r="K2002" t="str">
            <v>Recr. régional</v>
          </cell>
          <cell r="L2002" t="str">
            <v>A</v>
          </cell>
        </row>
        <row r="2003">
          <cell r="A2003" t="str">
            <v>Orthophonie</v>
          </cell>
          <cell r="B2003" t="str">
            <v>أرطوفونيا</v>
          </cell>
          <cell r="C2003" t="str">
            <v>Université de Mostaganem</v>
          </cell>
          <cell r="D2003" t="str">
            <v>SHS</v>
          </cell>
          <cell r="E2003" t="str">
            <v>Sciences sociales</v>
          </cell>
          <cell r="F2003" t="str">
            <v>Sciences sociales - orthophonie</v>
          </cell>
          <cell r="G2003" t="str">
            <v>Sciences sociales - orthophonie</v>
          </cell>
          <cell r="H2003" t="str">
            <v>Orthophonie</v>
          </cell>
          <cell r="I2003" t="str">
            <v>أرطوفونيا</v>
          </cell>
          <cell r="J2003" t="str">
            <v>علوم اجتماعية - أرطوفونيا</v>
          </cell>
          <cell r="K2003" t="str">
            <v>Recr. régional</v>
          </cell>
          <cell r="L2003" t="str">
            <v>A</v>
          </cell>
        </row>
        <row r="2004">
          <cell r="A2004" t="str">
            <v>Psychologie clinique</v>
          </cell>
          <cell r="B2004" t="str">
            <v>علم النفس العيادي</v>
          </cell>
          <cell r="C2004" t="str">
            <v>Université de Mostaganem</v>
          </cell>
          <cell r="D2004" t="str">
            <v>SHS</v>
          </cell>
          <cell r="E2004" t="str">
            <v>Sciences sociales</v>
          </cell>
          <cell r="F2004" t="str">
            <v>Sciences sociales - psychologie</v>
          </cell>
          <cell r="G2004" t="str">
            <v>Sciences sociales - psychologie</v>
          </cell>
          <cell r="H2004" t="str">
            <v>Psychologie clinique</v>
          </cell>
          <cell r="I2004" t="str">
            <v>علم النفس العيادي</v>
          </cell>
          <cell r="J2004" t="str">
            <v>علوم اجتماعية - علم النفس</v>
          </cell>
          <cell r="K2004" t="str">
            <v>Recr. régional</v>
          </cell>
          <cell r="L2004" t="str">
            <v>A</v>
          </cell>
        </row>
        <row r="2005">
          <cell r="A2005" t="str">
            <v>Psychologie scolaire</v>
          </cell>
          <cell r="B2005" t="str">
            <v>علم النفس المدرسي</v>
          </cell>
          <cell r="C2005" t="str">
            <v>Université de Mostaganem</v>
          </cell>
          <cell r="D2005" t="str">
            <v>SHS</v>
          </cell>
          <cell r="E2005" t="str">
            <v>Sciences sociales</v>
          </cell>
          <cell r="F2005" t="str">
            <v>Sciences sociales - psychologie</v>
          </cell>
          <cell r="G2005" t="str">
            <v>Sciences sociales - psychologie</v>
          </cell>
          <cell r="H2005" t="str">
            <v>Psychologie scolaire</v>
          </cell>
          <cell r="I2005" t="str">
            <v>علم النفس المدرسي</v>
          </cell>
          <cell r="J2005" t="str">
            <v>علوم اجتماعية - علم النفس</v>
          </cell>
          <cell r="K2005" t="str">
            <v>Recr. régional</v>
          </cell>
          <cell r="L2005" t="str">
            <v>A</v>
          </cell>
        </row>
        <row r="2006">
          <cell r="A2006" t="str">
            <v>Psychologie de l'éducation</v>
          </cell>
          <cell r="B2006" t="str">
            <v>علم النفس التربوي</v>
          </cell>
          <cell r="C2006" t="str">
            <v>Université de Mostaganem</v>
          </cell>
          <cell r="D2006" t="str">
            <v>SHS</v>
          </cell>
          <cell r="E2006" t="str">
            <v>Sciences sociales</v>
          </cell>
          <cell r="F2006" t="str">
            <v>Sciences sociales - sciences de l'éducation</v>
          </cell>
          <cell r="G2006" t="str">
            <v>Sciences sociales - sciences de l'éducation</v>
          </cell>
          <cell r="H2006" t="str">
            <v>Psychologie de l'éducation</v>
          </cell>
          <cell r="I2006" t="str">
            <v>علم النفس التربوي</v>
          </cell>
          <cell r="J2006" t="str">
            <v>علوم اجتماعية - علوم التربية</v>
          </cell>
          <cell r="K2006" t="str">
            <v>Recr. régional</v>
          </cell>
          <cell r="L2006" t="str">
            <v>A</v>
          </cell>
        </row>
        <row r="2007">
          <cell r="A2007" t="str">
            <v>Philosophie générale</v>
          </cell>
          <cell r="B2007" t="str">
            <v>فلسفة عامة</v>
          </cell>
          <cell r="C2007" t="str">
            <v>Université de Mostaganem</v>
          </cell>
          <cell r="D2007" t="str">
            <v>SHS</v>
          </cell>
          <cell r="E2007" t="str">
            <v>Sciences sociales</v>
          </cell>
          <cell r="F2007" t="str">
            <v>Sciences sociales - philosophie</v>
          </cell>
          <cell r="G2007" t="str">
            <v>Sciences sociales - philosophie</v>
          </cell>
          <cell r="H2007" t="str">
            <v>Philosophie générale</v>
          </cell>
          <cell r="I2007" t="str">
            <v>فلسفة عامة</v>
          </cell>
          <cell r="J2007" t="str">
            <v>علوم اجتماعية - فلسفة</v>
          </cell>
          <cell r="K2007" t="str">
            <v>Recr. régional</v>
          </cell>
          <cell r="L2007" t="str">
            <v>A</v>
          </cell>
        </row>
        <row r="2008">
          <cell r="A2008" t="str">
            <v>Histoire générale</v>
          </cell>
          <cell r="B2008" t="str">
            <v>تاريخ عام</v>
          </cell>
          <cell r="C2008" t="str">
            <v>Université de Mostaganem</v>
          </cell>
          <cell r="D2008" t="str">
            <v>SHS</v>
          </cell>
          <cell r="E2008" t="str">
            <v>Sciences humaines</v>
          </cell>
          <cell r="F2008" t="str">
            <v>Sciences humaines - histoire</v>
          </cell>
          <cell r="G2008" t="str">
            <v>Sciences humaines - histoire</v>
          </cell>
          <cell r="H2008" t="str">
            <v>Histoire générale</v>
          </cell>
          <cell r="I2008" t="str">
            <v>تاريخ عام</v>
          </cell>
          <cell r="J2008" t="str">
            <v>علوم إنسانية - تاريخ</v>
          </cell>
          <cell r="K2008" t="str">
            <v>Recr. régional</v>
          </cell>
          <cell r="L2008" t="str">
            <v>A</v>
          </cell>
        </row>
        <row r="2009">
          <cell r="A2009" t="str">
            <v>Sciences des populations</v>
          </cell>
          <cell r="B2009" t="str">
            <v>علم السكان</v>
          </cell>
          <cell r="C2009" t="str">
            <v>Université de Mostaganem</v>
          </cell>
          <cell r="D2009" t="str">
            <v>SHS</v>
          </cell>
          <cell r="E2009" t="str">
            <v>Sciences sociales</v>
          </cell>
          <cell r="F2009" t="str">
            <v>Sciences sociales - sciences des populations</v>
          </cell>
          <cell r="G2009" t="str">
            <v>Sciences sociales - sciences des populations</v>
          </cell>
          <cell r="H2009" t="str">
            <v>Sciences des populations</v>
          </cell>
          <cell r="I2009" t="str">
            <v>علم السكان</v>
          </cell>
          <cell r="J2009" t="str">
            <v>علوم اجتماعية - علم السكان</v>
          </cell>
          <cell r="K2009" t="str">
            <v>Recr. régional</v>
          </cell>
          <cell r="L2009" t="str">
            <v>A</v>
          </cell>
        </row>
        <row r="2010">
          <cell r="A2010" t="str">
            <v>Droit privé</v>
          </cell>
          <cell r="B2010" t="str">
            <v>قانون خاص</v>
          </cell>
          <cell r="C2010" t="str">
            <v>Université de Ouargla</v>
          </cell>
          <cell r="D2010" t="str">
            <v>DSP</v>
          </cell>
          <cell r="E2010" t="str">
            <v>Droit</v>
          </cell>
          <cell r="F2010" t="str">
            <v>droit</v>
          </cell>
          <cell r="G2010" t="str">
            <v>Droit</v>
          </cell>
          <cell r="H2010" t="str">
            <v>Droit privé</v>
          </cell>
          <cell r="I2010" t="str">
            <v>قانون خاص</v>
          </cell>
          <cell r="J2010" t="str">
            <v>حقوق</v>
          </cell>
          <cell r="K2010" t="str">
            <v>Recr. régional</v>
          </cell>
          <cell r="L2010" t="str">
            <v>A</v>
          </cell>
        </row>
        <row r="2011">
          <cell r="A2011" t="str">
            <v>Droit public</v>
          </cell>
          <cell r="B2011" t="str">
            <v>قانون عام</v>
          </cell>
          <cell r="C2011" t="str">
            <v>Université de Ouargla</v>
          </cell>
          <cell r="D2011" t="str">
            <v>DSP</v>
          </cell>
          <cell r="E2011" t="str">
            <v>Droit</v>
          </cell>
          <cell r="F2011" t="str">
            <v>droit</v>
          </cell>
          <cell r="G2011" t="str">
            <v>Droit</v>
          </cell>
          <cell r="H2011" t="str">
            <v>Droit public</v>
          </cell>
          <cell r="I2011" t="str">
            <v>قانون عام</v>
          </cell>
          <cell r="J2011" t="str">
            <v>حقوق</v>
          </cell>
          <cell r="K2011" t="str">
            <v>Recr. régional</v>
          </cell>
          <cell r="L2011" t="str">
            <v>A</v>
          </cell>
        </row>
        <row r="2012">
          <cell r="A2012" t="str">
            <v>Organisation politique et administrative</v>
          </cell>
          <cell r="B2012" t="str">
            <v>تنظيم سياسي وإداري</v>
          </cell>
          <cell r="C2012" t="str">
            <v>Université de Ouargla</v>
          </cell>
          <cell r="D2012" t="str">
            <v>DSP</v>
          </cell>
          <cell r="E2012" t="str">
            <v>Sciences politiques</v>
          </cell>
          <cell r="F2012" t="str">
            <v>sciences politiques</v>
          </cell>
          <cell r="G2012" t="str">
            <v>Sciences politiques</v>
          </cell>
          <cell r="H2012" t="str">
            <v>Organisation politique et administrative</v>
          </cell>
          <cell r="I2012" t="str">
            <v>تنظيم سياسي وإداري</v>
          </cell>
          <cell r="J2012" t="str">
            <v>علوم سياسية</v>
          </cell>
          <cell r="K2012" t="str">
            <v>Recr. régional</v>
          </cell>
          <cell r="L2012" t="str">
            <v>A</v>
          </cell>
        </row>
        <row r="2013">
          <cell r="A2013" t="str">
            <v>Relations internationales</v>
          </cell>
          <cell r="B2013" t="str">
            <v>علاقات دولية</v>
          </cell>
          <cell r="C2013" t="str">
            <v>Université de Ouargla</v>
          </cell>
          <cell r="D2013" t="str">
            <v>DSP</v>
          </cell>
          <cell r="E2013" t="str">
            <v>Sciences politiques</v>
          </cell>
          <cell r="F2013" t="str">
            <v>sciences politiques</v>
          </cell>
          <cell r="G2013" t="str">
            <v>Sciences politiques</v>
          </cell>
          <cell r="H2013" t="str">
            <v>Relations internationales</v>
          </cell>
          <cell r="I2013" t="str">
            <v>علاقات دولية</v>
          </cell>
          <cell r="J2013" t="str">
            <v>علوم سياسية</v>
          </cell>
          <cell r="K2013" t="str">
            <v>Recr. régional</v>
          </cell>
          <cell r="L2013" t="str">
            <v>A</v>
          </cell>
        </row>
        <row r="2014">
          <cell r="A2014" t="str">
            <v>Littérature arabe</v>
          </cell>
          <cell r="B2014" t="str">
            <v>أدب عربي</v>
          </cell>
          <cell r="C2014" t="str">
            <v>Université de Ouargla</v>
          </cell>
          <cell r="D2014" t="str">
            <v>LLA</v>
          </cell>
          <cell r="E2014" t="str">
            <v>Langue et littérature arabes</v>
          </cell>
          <cell r="F2014" t="str">
            <v>Etudes littéraires</v>
          </cell>
          <cell r="G2014" t="str">
            <v>Etudes littéraires</v>
          </cell>
          <cell r="H2014" t="str">
            <v>Littérature arabe</v>
          </cell>
          <cell r="I2014" t="str">
            <v>أدب عربي</v>
          </cell>
          <cell r="J2014" t="str">
            <v>دراسات أدبية</v>
          </cell>
          <cell r="K2014" t="str">
            <v>Recr. régional</v>
          </cell>
          <cell r="L2014" t="str">
            <v>A</v>
          </cell>
        </row>
        <row r="2015">
          <cell r="A2015" t="str">
            <v>Linguistique appliquée</v>
          </cell>
          <cell r="B2015" t="str">
            <v>لسانيات تطبيقية</v>
          </cell>
          <cell r="C2015" t="str">
            <v>Université de Ouargla</v>
          </cell>
          <cell r="D2015" t="str">
            <v>LLA</v>
          </cell>
          <cell r="E2015" t="str">
            <v>Langue et littérature arabes</v>
          </cell>
          <cell r="F2015" t="str">
            <v>Etudes linguistiques</v>
          </cell>
          <cell r="G2015" t="str">
            <v>Etudes linguistiques</v>
          </cell>
          <cell r="H2015" t="str">
            <v>Linguistique appliquée</v>
          </cell>
          <cell r="I2015" t="str">
            <v>لسانيات تطبيقية</v>
          </cell>
          <cell r="J2015" t="str">
            <v>دراسات لغوية</v>
          </cell>
          <cell r="K2015" t="str">
            <v>Recr. régional</v>
          </cell>
          <cell r="L2015" t="str">
            <v>A</v>
          </cell>
        </row>
        <row r="2016">
          <cell r="A2016" t="str">
            <v>Langue anglaise</v>
          </cell>
          <cell r="B2016" t="str">
            <v>لغة انجليزية</v>
          </cell>
          <cell r="C2016" t="str">
            <v>Université de Ouargla</v>
          </cell>
          <cell r="D2016" t="str">
            <v>LLE</v>
          </cell>
          <cell r="E2016" t="str">
            <v>Langue anglaise</v>
          </cell>
          <cell r="F2016" t="str">
            <v>langue anglaise</v>
          </cell>
          <cell r="G2016" t="str">
            <v>Langue anglaise</v>
          </cell>
          <cell r="H2016" t="str">
            <v>Langue anglaise</v>
          </cell>
          <cell r="I2016" t="str">
            <v>لغة انجليزية</v>
          </cell>
          <cell r="J2016" t="str">
            <v>لغة انجليزية</v>
          </cell>
          <cell r="K2016" t="str">
            <v>Recr. régional</v>
          </cell>
          <cell r="L2016" t="str">
            <v>A</v>
          </cell>
        </row>
        <row r="2017">
          <cell r="A2017" t="str">
            <v>Langue française</v>
          </cell>
          <cell r="B2017" t="str">
            <v>لغة فرنسية</v>
          </cell>
          <cell r="C2017" t="str">
            <v>Université de Ouargla</v>
          </cell>
          <cell r="D2017" t="str">
            <v>LLE</v>
          </cell>
          <cell r="E2017" t="str">
            <v>Langue française</v>
          </cell>
          <cell r="F2017" t="str">
            <v>langue française</v>
          </cell>
          <cell r="G2017" t="str">
            <v>Langue française</v>
          </cell>
          <cell r="H2017" t="str">
            <v>Langue française</v>
          </cell>
          <cell r="I2017" t="str">
            <v>لغة فرنسية</v>
          </cell>
          <cell r="J2017" t="str">
            <v>لغة فرنسية</v>
          </cell>
          <cell r="K2017" t="str">
            <v>Recr. régional</v>
          </cell>
          <cell r="L2017" t="str">
            <v>A</v>
          </cell>
        </row>
        <row r="2018">
          <cell r="A2018" t="str">
            <v>Systèmes informatiques</v>
          </cell>
          <cell r="B2018" t="str">
            <v>نظم معلوماتية</v>
          </cell>
          <cell r="C2018" t="str">
            <v>Université de Ouargla</v>
          </cell>
          <cell r="D2018" t="str">
            <v>MI</v>
          </cell>
          <cell r="E2018" t="str">
            <v>Mathématiques et Informatique</v>
          </cell>
          <cell r="F2018" t="str">
            <v>informatique</v>
          </cell>
          <cell r="G2018" t="str">
            <v>Informatique</v>
          </cell>
          <cell r="H2018" t="str">
            <v>Systèmes informatiques</v>
          </cell>
          <cell r="I2018" t="str">
            <v>نظم معلوماتية</v>
          </cell>
          <cell r="J2018" t="str">
            <v>إعلام آلي</v>
          </cell>
          <cell r="K2018" t="str">
            <v>Recr. régional</v>
          </cell>
          <cell r="L2018" t="str">
            <v>A</v>
          </cell>
        </row>
        <row r="2019">
          <cell r="A2019" t="str">
            <v>Mathématiques</v>
          </cell>
          <cell r="B2019" t="str">
            <v>رياضيات</v>
          </cell>
          <cell r="C2019" t="str">
            <v>Université de Ouargla</v>
          </cell>
          <cell r="D2019" t="str">
            <v>MI</v>
          </cell>
          <cell r="E2019" t="str">
            <v>Mathématiques et Informatique</v>
          </cell>
          <cell r="F2019" t="str">
            <v>mathématiques</v>
          </cell>
          <cell r="G2019" t="str">
            <v>Mathématiques</v>
          </cell>
          <cell r="H2019" t="str">
            <v>Mathématiques</v>
          </cell>
          <cell r="I2019" t="str">
            <v>رياضيات</v>
          </cell>
          <cell r="J2019" t="str">
            <v>رياضيات</v>
          </cell>
          <cell r="K2019" t="str">
            <v>Recr. régional</v>
          </cell>
          <cell r="L2019" t="str">
            <v>A</v>
          </cell>
        </row>
        <row r="2020">
          <cell r="A2020" t="str">
            <v>Chimie analytique</v>
          </cell>
          <cell r="B2020" t="str">
            <v>الكيمياء التحليلية</v>
          </cell>
          <cell r="C2020" t="str">
            <v>Université de Ouargla</v>
          </cell>
          <cell r="D2020" t="str">
            <v>SM</v>
          </cell>
          <cell r="E2020" t="str">
            <v>Sciences de la matière</v>
          </cell>
          <cell r="F2020" t="str">
            <v>chimie</v>
          </cell>
          <cell r="G2020" t="str">
            <v>Chimie</v>
          </cell>
          <cell r="H2020" t="str">
            <v>Chimie analytique</v>
          </cell>
          <cell r="I2020" t="str">
            <v>الكيمياء التحليلية</v>
          </cell>
          <cell r="J2020" t="str">
            <v>كيمياء</v>
          </cell>
          <cell r="K2020" t="str">
            <v>Recr. régional</v>
          </cell>
          <cell r="L2020" t="str">
            <v>A</v>
          </cell>
        </row>
        <row r="2021">
          <cell r="A2021" t="str">
            <v>Chimie organique</v>
          </cell>
          <cell r="B2021" t="str">
            <v>الكيمياء العضوية</v>
          </cell>
          <cell r="C2021" t="str">
            <v>Université de Ouargla</v>
          </cell>
          <cell r="D2021" t="str">
            <v>SM</v>
          </cell>
          <cell r="E2021" t="str">
            <v>Sciences de la matière</v>
          </cell>
          <cell r="F2021" t="str">
            <v>chimie</v>
          </cell>
          <cell r="G2021" t="str">
            <v>Chimie</v>
          </cell>
          <cell r="H2021" t="str">
            <v>Chimie organique</v>
          </cell>
          <cell r="I2021" t="str">
            <v>الكيمياء العضوية</v>
          </cell>
          <cell r="J2021" t="str">
            <v>كيمياء</v>
          </cell>
          <cell r="K2021" t="str">
            <v>Recr. régional</v>
          </cell>
          <cell r="L2021" t="str">
            <v>A</v>
          </cell>
        </row>
        <row r="2022">
          <cell r="A2022" t="str">
            <v>Physique des matériaux</v>
          </cell>
          <cell r="B2022" t="str">
            <v>فيزياء المواد</v>
          </cell>
          <cell r="C2022" t="str">
            <v>Université de Ouargla</v>
          </cell>
          <cell r="D2022" t="str">
            <v>SM</v>
          </cell>
          <cell r="E2022" t="str">
            <v>Sciences de la matière</v>
          </cell>
          <cell r="F2022" t="str">
            <v>physique</v>
          </cell>
          <cell r="G2022" t="str">
            <v>Physique</v>
          </cell>
          <cell r="H2022" t="str">
            <v>Physique des matériaux</v>
          </cell>
          <cell r="I2022" t="str">
            <v>فيزياء المواد</v>
          </cell>
          <cell r="J2022" t="str">
            <v>فيزياء</v>
          </cell>
          <cell r="K2022" t="str">
            <v>Recr. régional</v>
          </cell>
          <cell r="L2022" t="str">
            <v>A</v>
          </cell>
        </row>
        <row r="2023">
          <cell r="A2023" t="str">
            <v>Physique des rayonnements</v>
          </cell>
          <cell r="B2023" t="str">
            <v>فيزياء الأشعة</v>
          </cell>
          <cell r="C2023" t="str">
            <v>Université de Ouargla</v>
          </cell>
          <cell r="D2023" t="str">
            <v>SM</v>
          </cell>
          <cell r="E2023" t="str">
            <v>Sciences de la matière</v>
          </cell>
          <cell r="F2023" t="str">
            <v>physique</v>
          </cell>
          <cell r="G2023" t="str">
            <v>Physique</v>
          </cell>
          <cell r="H2023" t="str">
            <v>Physique des rayonnements</v>
          </cell>
          <cell r="I2023" t="str">
            <v>فيزياء الأشعة</v>
          </cell>
          <cell r="J2023" t="str">
            <v>فيزياء</v>
          </cell>
          <cell r="K2023" t="str">
            <v>Recr. régional</v>
          </cell>
          <cell r="L2023" t="str">
            <v>A</v>
          </cell>
        </row>
        <row r="2024">
          <cell r="A2024" t="str">
            <v>Physique énergétique</v>
          </cell>
          <cell r="B2024" t="str">
            <v>الفيزياء الطاقوية</v>
          </cell>
          <cell r="C2024" t="str">
            <v>Université de Ouargla</v>
          </cell>
          <cell r="D2024" t="str">
            <v>SM</v>
          </cell>
          <cell r="E2024" t="str">
            <v>Sciences de la matière</v>
          </cell>
          <cell r="F2024" t="str">
            <v>physique</v>
          </cell>
          <cell r="G2024" t="str">
            <v>Physique</v>
          </cell>
          <cell r="H2024" t="str">
            <v>Physique énergétique</v>
          </cell>
          <cell r="I2024" t="str">
            <v>الفيزياء الطاقوية</v>
          </cell>
          <cell r="J2024" t="str">
            <v>فيزياء</v>
          </cell>
          <cell r="K2024" t="str">
            <v>Recr. régional</v>
          </cell>
          <cell r="L2024" t="str">
            <v>A</v>
          </cell>
        </row>
        <row r="2025">
          <cell r="A2025" t="str">
            <v>Physique fondamentale</v>
          </cell>
          <cell r="B2025" t="str">
            <v>الفيزياء الأساسية</v>
          </cell>
          <cell r="C2025" t="str">
            <v>Université de Ouargla</v>
          </cell>
          <cell r="D2025" t="str">
            <v>SM</v>
          </cell>
          <cell r="E2025" t="str">
            <v>Sciences de la matière</v>
          </cell>
          <cell r="F2025" t="str">
            <v>physique</v>
          </cell>
          <cell r="G2025" t="str">
            <v>Physique</v>
          </cell>
          <cell r="H2025" t="str">
            <v>Physique fondamentale</v>
          </cell>
          <cell r="I2025" t="str">
            <v>الفيزياء الأساسية</v>
          </cell>
          <cell r="J2025" t="str">
            <v>فيزياء</v>
          </cell>
          <cell r="K2025" t="str">
            <v>Recr. régional</v>
          </cell>
          <cell r="L2025" t="str">
            <v>A</v>
          </cell>
        </row>
        <row r="2026">
          <cell r="A2026" t="str">
            <v>Ecologie et environnement</v>
          </cell>
          <cell r="B2026" t="str">
            <v>بيئة ومحيط</v>
          </cell>
          <cell r="C2026" t="str">
            <v>Université de Ouargla</v>
          </cell>
          <cell r="D2026" t="str">
            <v>SNV</v>
          </cell>
          <cell r="E2026" t="str">
            <v>Sciences de la Nature et de la Vie</v>
          </cell>
          <cell r="F2026" t="str">
            <v>ecologie et environnement</v>
          </cell>
          <cell r="G2026" t="str">
            <v>Ecologie et environnement</v>
          </cell>
          <cell r="H2026" t="str">
            <v>Ecologie et environnement</v>
          </cell>
          <cell r="I2026" t="str">
            <v>بيئة ومحيط</v>
          </cell>
          <cell r="J2026" t="str">
            <v>بيئة ومحيط</v>
          </cell>
          <cell r="K2026" t="str">
            <v>Recr. régional</v>
          </cell>
          <cell r="L2026" t="str">
            <v>A</v>
          </cell>
        </row>
        <row r="2027">
          <cell r="A2027" t="str">
            <v>Aquaculture et pisciculture</v>
          </cell>
          <cell r="B2027" t="str">
            <v xml:space="preserve">تربية الاحياء المائية و الاسماك </v>
          </cell>
          <cell r="C2027" t="str">
            <v>Université de Ouargla</v>
          </cell>
          <cell r="D2027" t="str">
            <v>SNV</v>
          </cell>
          <cell r="E2027" t="str">
            <v>Sciences de la Nature et de la Vie</v>
          </cell>
          <cell r="F2027" t="str">
            <v>hydrobiologie marine et continentale</v>
          </cell>
          <cell r="G2027" t="str">
            <v>Hydrobiologie marine et continentale</v>
          </cell>
          <cell r="H2027" t="str">
            <v>Aquaculture et pisciculture</v>
          </cell>
          <cell r="I2027" t="str">
            <v xml:space="preserve">تربية الاحياء المائية و الاسماك </v>
          </cell>
          <cell r="J2027" t="str">
            <v>هيدروبيولوجيا بحرية وقارية</v>
          </cell>
          <cell r="K2027" t="str">
            <v>Recr. régional</v>
          </cell>
          <cell r="L2027" t="str">
            <v>P</v>
          </cell>
        </row>
        <row r="2028">
          <cell r="A2028" t="str">
            <v>Agronomie saharienne</v>
          </cell>
          <cell r="B2028" t="str">
            <v xml:space="preserve">زراعة صحراوية </v>
          </cell>
          <cell r="C2028" t="str">
            <v>Université de Ouargla</v>
          </cell>
          <cell r="D2028" t="str">
            <v>SNV</v>
          </cell>
          <cell r="E2028" t="str">
            <v>Sciences agronomiques</v>
          </cell>
          <cell r="F2028" t="str">
            <v>sciences agronomiques</v>
          </cell>
          <cell r="G2028" t="str">
            <v>Sciences agronomiques</v>
          </cell>
          <cell r="H2028" t="str">
            <v>Agronomie saharienne</v>
          </cell>
          <cell r="I2028" t="str">
            <v xml:space="preserve">زراعة صحراوية </v>
          </cell>
          <cell r="J2028" t="str">
            <v>علوم فلاحية</v>
          </cell>
          <cell r="K2028" t="str">
            <v>FRN</v>
          </cell>
          <cell r="L2028" t="str">
            <v>A</v>
          </cell>
        </row>
        <row r="2029">
          <cell r="A2029" t="str">
            <v>Production animale</v>
          </cell>
          <cell r="B2029" t="str">
            <v>إنتاج حيواني</v>
          </cell>
          <cell r="C2029" t="str">
            <v>Université de Ouargla</v>
          </cell>
          <cell r="D2029" t="str">
            <v>SNV</v>
          </cell>
          <cell r="E2029" t="str">
            <v>Sciences agronomiques</v>
          </cell>
          <cell r="F2029" t="str">
            <v>sciences agronomiques</v>
          </cell>
          <cell r="G2029" t="str">
            <v>Sciences agronomiques</v>
          </cell>
          <cell r="H2029" t="str">
            <v>Production animale</v>
          </cell>
          <cell r="I2029" t="str">
            <v>إنتاج حيواني</v>
          </cell>
          <cell r="J2029" t="str">
            <v>علوم فلاحية</v>
          </cell>
          <cell r="K2029" t="str">
            <v>FRN</v>
          </cell>
          <cell r="L2029" t="str">
            <v>A</v>
          </cell>
        </row>
        <row r="2030">
          <cell r="A2030" t="str">
            <v>Production végétale</v>
          </cell>
          <cell r="B2030" t="str">
            <v>إنتاج نباتي</v>
          </cell>
          <cell r="C2030" t="str">
            <v>Université de Ouargla</v>
          </cell>
          <cell r="D2030" t="str">
            <v>SNV</v>
          </cell>
          <cell r="E2030" t="str">
            <v>Sciences agronomiques</v>
          </cell>
          <cell r="F2030" t="str">
            <v>sciences agronomiques</v>
          </cell>
          <cell r="G2030" t="str">
            <v>Sciences agronomiques</v>
          </cell>
          <cell r="H2030" t="str">
            <v>Production végétale</v>
          </cell>
          <cell r="I2030" t="str">
            <v>إنتاج نباتي</v>
          </cell>
          <cell r="J2030" t="str">
            <v>علوم فلاحية</v>
          </cell>
          <cell r="K2030" t="str">
            <v>FRN</v>
          </cell>
          <cell r="L2030" t="str">
            <v>A</v>
          </cell>
        </row>
        <row r="2031">
          <cell r="A2031" t="str">
            <v>Protection des végétaux</v>
          </cell>
          <cell r="B2031" t="str">
            <v>حماية النباتات</v>
          </cell>
          <cell r="C2031" t="str">
            <v>Université de Ouargla</v>
          </cell>
          <cell r="D2031" t="str">
            <v>SNV</v>
          </cell>
          <cell r="E2031" t="str">
            <v>Sciences agronomiques</v>
          </cell>
          <cell r="F2031" t="str">
            <v>sciences agronomiques</v>
          </cell>
          <cell r="G2031" t="str">
            <v>Sciences agronomiques</v>
          </cell>
          <cell r="H2031" t="str">
            <v>Protection des végétaux</v>
          </cell>
          <cell r="I2031" t="str">
            <v>حماية النباتات</v>
          </cell>
          <cell r="J2031" t="str">
            <v>علوم فلاحية</v>
          </cell>
          <cell r="K2031" t="str">
            <v>FRN</v>
          </cell>
          <cell r="L2031" t="str">
            <v>A</v>
          </cell>
        </row>
        <row r="2032">
          <cell r="A2032" t="str">
            <v>Sol et eau</v>
          </cell>
          <cell r="B2032" t="str">
            <v>تربة وماء</v>
          </cell>
          <cell r="C2032" t="str">
            <v>Université de Ouargla</v>
          </cell>
          <cell r="D2032" t="str">
            <v>SNV</v>
          </cell>
          <cell r="E2032" t="str">
            <v>Sciences agronomiques</v>
          </cell>
          <cell r="F2032" t="str">
            <v>sciences agronomiques</v>
          </cell>
          <cell r="G2032" t="str">
            <v>Sciences agronomiques</v>
          </cell>
          <cell r="H2032" t="str">
            <v>Sol et eau</v>
          </cell>
          <cell r="I2032" t="str">
            <v>تربة وماء</v>
          </cell>
          <cell r="J2032" t="str">
            <v>علوم فلاحية</v>
          </cell>
          <cell r="K2032" t="str">
            <v>FRN</v>
          </cell>
          <cell r="L2032" t="str">
            <v>A</v>
          </cell>
        </row>
        <row r="2033">
          <cell r="A2033" t="str">
            <v>Biochimie</v>
          </cell>
          <cell r="B2033" t="str">
            <v>بيوكيمياء</v>
          </cell>
          <cell r="C2033" t="str">
            <v>Université de Ouargla</v>
          </cell>
          <cell r="D2033" t="str">
            <v>SNV</v>
          </cell>
          <cell r="E2033" t="str">
            <v>Sciences de la Nature et de la Vie</v>
          </cell>
          <cell r="F2033" t="str">
            <v>sciences biologiques</v>
          </cell>
          <cell r="G2033" t="str">
            <v>Sciences biologiques</v>
          </cell>
          <cell r="H2033" t="str">
            <v>Biochimie</v>
          </cell>
          <cell r="I2033" t="str">
            <v>بيوكيمياء</v>
          </cell>
          <cell r="J2033" t="str">
            <v>علوم بيولوجية</v>
          </cell>
          <cell r="K2033" t="str">
            <v>Recr. régional</v>
          </cell>
          <cell r="L2033" t="str">
            <v>A</v>
          </cell>
        </row>
        <row r="2034">
          <cell r="A2034" t="str">
            <v>Biologie et physiologie végétale</v>
          </cell>
          <cell r="B2034" t="str">
            <v>بيولوجيا وفيزيولوجيا نباتية</v>
          </cell>
          <cell r="C2034" t="str">
            <v>Université de Ouargla</v>
          </cell>
          <cell r="D2034" t="str">
            <v>SNV</v>
          </cell>
          <cell r="E2034" t="str">
            <v>Sciences de la Nature et de la Vie</v>
          </cell>
          <cell r="F2034" t="str">
            <v>sciences biologiques</v>
          </cell>
          <cell r="G2034" t="str">
            <v>Sciences biologiques</v>
          </cell>
          <cell r="H2034" t="str">
            <v>Biologie et physiologie végétale</v>
          </cell>
          <cell r="I2034" t="str">
            <v>بيولوجيا وفيزيولوجيا نباتية</v>
          </cell>
          <cell r="J2034" t="str">
            <v>علوم بيولوجية</v>
          </cell>
          <cell r="K2034" t="str">
            <v>Recr. régional</v>
          </cell>
          <cell r="L2034" t="str">
            <v>A</v>
          </cell>
        </row>
        <row r="2035">
          <cell r="A2035" t="str">
            <v>Microbiologie</v>
          </cell>
          <cell r="B2035" t="str">
            <v>علم الأحياء الدقيقة</v>
          </cell>
          <cell r="C2035" t="str">
            <v>Université de Ouargla</v>
          </cell>
          <cell r="D2035" t="str">
            <v>SNV</v>
          </cell>
          <cell r="E2035" t="str">
            <v>Sciences de la Nature et de la Vie</v>
          </cell>
          <cell r="F2035" t="str">
            <v>sciences biologiques</v>
          </cell>
          <cell r="G2035" t="str">
            <v>Sciences biologiques</v>
          </cell>
          <cell r="H2035" t="str">
            <v>Microbiologie</v>
          </cell>
          <cell r="I2035" t="str">
            <v>علم الأحياء الدقيقة</v>
          </cell>
          <cell r="J2035" t="str">
            <v>علوم بيولوجية</v>
          </cell>
          <cell r="K2035" t="str">
            <v>Recr. régional</v>
          </cell>
          <cell r="L2035" t="str">
            <v>A</v>
          </cell>
        </row>
        <row r="2036">
          <cell r="A2036" t="str">
            <v>Géologie appliquée : Hydrogéologie</v>
          </cell>
          <cell r="B2036" t="str">
            <v>جيولوجيا تطبيقية : هيدروجيولوجيا</v>
          </cell>
          <cell r="C2036" t="str">
            <v>Université de Ouargla</v>
          </cell>
          <cell r="D2036" t="str">
            <v>STU</v>
          </cell>
          <cell r="E2036" t="str">
            <v>Géologie</v>
          </cell>
          <cell r="F2036" t="str">
            <v>géologie</v>
          </cell>
          <cell r="G2036" t="str">
            <v>Géologie</v>
          </cell>
          <cell r="H2036" t="str">
            <v>Géologie appliquée : Hydrogéologie</v>
          </cell>
          <cell r="I2036" t="str">
            <v>جيولوجيا تطبيقية : هيدروجيولوجيا</v>
          </cell>
          <cell r="J2036" t="str">
            <v>جيولوجيا</v>
          </cell>
          <cell r="K2036" t="str">
            <v>Recr. régional</v>
          </cell>
          <cell r="L2036" t="str">
            <v>A</v>
          </cell>
        </row>
        <row r="2037">
          <cell r="A2037" t="str">
            <v>Géologie fondamentale : Géologie pétrolière</v>
          </cell>
          <cell r="B2037" t="str">
            <v>جيولوجيا أساسية: جيولوجيا المحروقات</v>
          </cell>
          <cell r="C2037" t="str">
            <v>Université de Ouargla</v>
          </cell>
          <cell r="D2037" t="str">
            <v>STU</v>
          </cell>
          <cell r="E2037" t="str">
            <v>Géologie</v>
          </cell>
          <cell r="F2037" t="str">
            <v>géologie</v>
          </cell>
          <cell r="G2037" t="str">
            <v>Géologie</v>
          </cell>
          <cell r="H2037" t="str">
            <v>Géologie fondamentale : Géologie pétrolière</v>
          </cell>
          <cell r="I2037" t="str">
            <v>جيولوجيا أساسية: جيولوجيا المحروقات</v>
          </cell>
          <cell r="J2037" t="str">
            <v>جيولوجيا</v>
          </cell>
          <cell r="K2037" t="str">
            <v>Recr. régional</v>
          </cell>
          <cell r="L2037" t="str">
            <v>P</v>
          </cell>
        </row>
        <row r="2038">
          <cell r="A2038" t="str">
            <v>Géologie Fondamentale : Stratigraphie - sédimentologie</v>
          </cell>
          <cell r="B2038" t="str">
            <v>جيولوجيا أساسية : تراصف - رسوبية</v>
          </cell>
          <cell r="C2038" t="str">
            <v>Université de Ouargla</v>
          </cell>
          <cell r="D2038" t="str">
            <v>STU</v>
          </cell>
          <cell r="E2038" t="str">
            <v>Géologie</v>
          </cell>
          <cell r="F2038" t="str">
            <v>géologie</v>
          </cell>
          <cell r="G2038" t="str">
            <v>Géologie</v>
          </cell>
          <cell r="H2038" t="str">
            <v>Géologie Fondamentale : Stratigraphie - sédimentologie</v>
          </cell>
          <cell r="I2038" t="str">
            <v>جيولوجيا أساسية : تراصف - رسوبية</v>
          </cell>
          <cell r="J2038" t="str">
            <v>جيولوجيا</v>
          </cell>
          <cell r="K2038" t="str">
            <v>Recr. régional</v>
          </cell>
          <cell r="L2038" t="str">
            <v>A</v>
          </cell>
        </row>
        <row r="2039">
          <cell r="A2039" t="str">
            <v>Marketing</v>
          </cell>
          <cell r="B2039" t="str">
            <v>تسويق</v>
          </cell>
          <cell r="C2039" t="str">
            <v>Université de Ouargla</v>
          </cell>
          <cell r="D2039" t="str">
            <v>SEGC</v>
          </cell>
          <cell r="E2039" t="str">
            <v>Sciences économiques, de gestion et commerciales </v>
          </cell>
          <cell r="F2039" t="str">
            <v>sciences commerciales</v>
          </cell>
          <cell r="G2039" t="str">
            <v>Sciences commerciales</v>
          </cell>
          <cell r="H2039" t="str">
            <v>Marketing</v>
          </cell>
          <cell r="I2039" t="str">
            <v>تسويق</v>
          </cell>
          <cell r="J2039" t="str">
            <v>علوم تجارية</v>
          </cell>
          <cell r="K2039" t="str">
            <v>Recr. régional</v>
          </cell>
          <cell r="L2039" t="str">
            <v>A</v>
          </cell>
        </row>
        <row r="2040">
          <cell r="A2040" t="str">
            <v>Entrepreneuriat</v>
          </cell>
          <cell r="B2040" t="str">
            <v>مقاولاتية</v>
          </cell>
          <cell r="C2040" t="str">
            <v>Université de Ouargla</v>
          </cell>
          <cell r="D2040" t="str">
            <v>SEGC</v>
          </cell>
          <cell r="E2040" t="str">
            <v>Sciences économiques, de gestion et commerciales </v>
          </cell>
          <cell r="F2040" t="str">
            <v>sciences de gestion</v>
          </cell>
          <cell r="G2040" t="str">
            <v>Sciences de gestion</v>
          </cell>
          <cell r="H2040" t="str">
            <v>Entrepreneuriat</v>
          </cell>
          <cell r="I2040" t="str">
            <v>مقاولاتية</v>
          </cell>
          <cell r="J2040" t="str">
            <v>علوم التسيير</v>
          </cell>
          <cell r="K2040" t="str">
            <v>Recr. régional</v>
          </cell>
          <cell r="L2040" t="str">
            <v>A</v>
          </cell>
        </row>
        <row r="2041">
          <cell r="A2041" t="str">
            <v>Gestion des ressources humaines</v>
          </cell>
          <cell r="B2041" t="str">
            <v>تسيير الموارد البشرية</v>
          </cell>
          <cell r="C2041" t="str">
            <v>Université de Ouargla</v>
          </cell>
          <cell r="D2041" t="str">
            <v>SEGC</v>
          </cell>
          <cell r="E2041" t="str">
            <v>Sciences de gestion</v>
          </cell>
          <cell r="F2041" t="str">
            <v>sciences de gestion</v>
          </cell>
          <cell r="G2041" t="str">
            <v>Sciences de gestion</v>
          </cell>
          <cell r="H2041" t="str">
            <v>Gestion des ressources humaines</v>
          </cell>
          <cell r="I2041" t="str">
            <v>تسيير الموارد البشرية</v>
          </cell>
          <cell r="J2041" t="str">
            <v>علوم اقتصادية والتسيير وعلوم
تجارية</v>
          </cell>
          <cell r="K2041" t="str">
            <v>ISTA</v>
          </cell>
          <cell r="L2041" t="str">
            <v>P</v>
          </cell>
        </row>
        <row r="2042">
          <cell r="A2042" t="str">
            <v>Management</v>
          </cell>
          <cell r="B2042" t="str">
            <v>إدارة الأعمال</v>
          </cell>
          <cell r="C2042" t="str">
            <v>Université de Ouargla</v>
          </cell>
          <cell r="D2042" t="str">
            <v>SEGC</v>
          </cell>
          <cell r="E2042" t="str">
            <v>Sciences économiques, de gestion et commerciales </v>
          </cell>
          <cell r="F2042" t="str">
            <v>sciences de gestion</v>
          </cell>
          <cell r="G2042" t="str">
            <v>Sciences de gestion</v>
          </cell>
          <cell r="H2042" t="str">
            <v>Management</v>
          </cell>
          <cell r="I2042" t="str">
            <v>إدارة الأعمال</v>
          </cell>
          <cell r="J2042" t="str">
            <v>تجارية</v>
          </cell>
          <cell r="K2042" t="str">
            <v>Recr. régional</v>
          </cell>
          <cell r="L2042" t="str">
            <v>A</v>
          </cell>
        </row>
        <row r="2043">
          <cell r="A2043" t="str">
            <v>Management des ressources humaines</v>
          </cell>
          <cell r="B2043" t="str">
            <v>إدارة الموارد البشرية</v>
          </cell>
          <cell r="C2043" t="str">
            <v>Université de Ouargla</v>
          </cell>
          <cell r="D2043" t="str">
            <v>SEGC</v>
          </cell>
          <cell r="E2043" t="str">
            <v>Sciences financières et comptabilité</v>
          </cell>
          <cell r="F2043" t="str">
            <v>sciences de gestion</v>
          </cell>
          <cell r="G2043" t="str">
            <v>Sciences de gestion</v>
          </cell>
          <cell r="H2043" t="str">
            <v>Management des ressources humaines</v>
          </cell>
          <cell r="I2043" t="str">
            <v>إدارة الموارد البشرية</v>
          </cell>
          <cell r="J2043" t="str">
            <v>علوم التسيير</v>
          </cell>
          <cell r="K2043" t="str">
            <v>Recr. régional</v>
          </cell>
          <cell r="L2043" t="str">
            <v>A</v>
          </cell>
        </row>
        <row r="2044">
          <cell r="A2044" t="str">
            <v>Economie et gestion des entreprises</v>
          </cell>
          <cell r="B2044" t="str">
            <v>اقتصاد وتسيير المؤسسات</v>
          </cell>
          <cell r="C2044" t="str">
            <v>Université de Ouargla</v>
          </cell>
          <cell r="D2044" t="str">
            <v>SEGC</v>
          </cell>
          <cell r="E2044" t="str">
            <v>Sciences économiques, de gestion et commerciales </v>
          </cell>
          <cell r="F2044" t="str">
            <v>sciences économiques</v>
          </cell>
          <cell r="G2044" t="str">
            <v>Sciences économiques</v>
          </cell>
          <cell r="H2044" t="str">
            <v>Economie et gestion des entreprises</v>
          </cell>
          <cell r="I2044" t="str">
            <v>اقتصاد وتسيير المؤسسات</v>
          </cell>
          <cell r="J2044" t="str">
            <v>علوم اقتصادية</v>
          </cell>
          <cell r="K2044" t="str">
            <v>Recr. régional</v>
          </cell>
          <cell r="L2044" t="str">
            <v>A</v>
          </cell>
        </row>
        <row r="2045">
          <cell r="A2045" t="str">
            <v>Economie monétaire et bancaire</v>
          </cell>
          <cell r="B2045" t="str">
            <v>اقتصاد نقدي وبنكي</v>
          </cell>
          <cell r="C2045" t="str">
            <v>Université de Ouargla</v>
          </cell>
          <cell r="D2045" t="str">
            <v>SEGC</v>
          </cell>
          <cell r="E2045" t="str">
            <v>Sciences économiques, de gestion et commerciales </v>
          </cell>
          <cell r="F2045" t="str">
            <v>sciences économiques</v>
          </cell>
          <cell r="G2045" t="str">
            <v>Sciences économiques</v>
          </cell>
          <cell r="H2045" t="str">
            <v>Economie monétaire et bancaire</v>
          </cell>
          <cell r="I2045" t="str">
            <v>اقتصاد نقدي وبنكي</v>
          </cell>
          <cell r="J2045" t="str">
            <v>علوم اقتصادية</v>
          </cell>
          <cell r="K2045" t="str">
            <v>Recr. régional</v>
          </cell>
          <cell r="L2045" t="str">
            <v>A</v>
          </cell>
        </row>
        <row r="2046">
          <cell r="A2046" t="str">
            <v>Economie quantitative</v>
          </cell>
          <cell r="B2046" t="str">
            <v>اقتصاد كمِّي</v>
          </cell>
          <cell r="C2046" t="str">
            <v>Université de Ouargla</v>
          </cell>
          <cell r="D2046" t="str">
            <v>SEGC</v>
          </cell>
          <cell r="E2046" t="str">
            <v>Sciences économiques, de gestion et commerciales </v>
          </cell>
          <cell r="F2046" t="str">
            <v>sciences économiques</v>
          </cell>
          <cell r="G2046" t="str">
            <v>Sciences économiques</v>
          </cell>
          <cell r="H2046" t="str">
            <v>Economie quantitative</v>
          </cell>
          <cell r="I2046" t="str">
            <v>اقتصاد كمِّي</v>
          </cell>
          <cell r="J2046" t="str">
            <v>علوم اقتصادية</v>
          </cell>
          <cell r="K2046" t="str">
            <v>Recr. régional</v>
          </cell>
          <cell r="L2046" t="str">
            <v>A</v>
          </cell>
        </row>
        <row r="2047">
          <cell r="A2047" t="str">
            <v>Comptabilité et audit</v>
          </cell>
          <cell r="B2047" t="str">
            <v>محاسبة ومراجعة</v>
          </cell>
          <cell r="C2047" t="str">
            <v>Université de Ouargla</v>
          </cell>
          <cell r="D2047" t="str">
            <v>SEGC</v>
          </cell>
          <cell r="E2047" t="str">
            <v>Sciences économiques, de gestion et commerciales </v>
          </cell>
          <cell r="F2047" t="str">
            <v>sciences financières et comptabilité</v>
          </cell>
          <cell r="G2047" t="str">
            <v>Sciences financières et comptabilité</v>
          </cell>
          <cell r="H2047" t="str">
            <v>Comptabilité et audit</v>
          </cell>
          <cell r="I2047" t="str">
            <v>محاسبة ومراجعة</v>
          </cell>
          <cell r="J2047" t="str">
            <v>علوم مالية ومحاسبة</v>
          </cell>
          <cell r="K2047" t="str">
            <v>Recr. régional</v>
          </cell>
          <cell r="L2047" t="str">
            <v>A</v>
          </cell>
        </row>
        <row r="2048">
          <cell r="A2048" t="str">
            <v>Comptabilité et finance</v>
          </cell>
          <cell r="B2048" t="str">
            <v>محاسبة ومالية</v>
          </cell>
          <cell r="C2048" t="str">
            <v>Université de Ouargla</v>
          </cell>
          <cell r="D2048" t="str">
            <v>SEGC</v>
          </cell>
          <cell r="E2048" t="str">
            <v>Sciences financières et comptabilité</v>
          </cell>
          <cell r="F2048" t="str">
            <v>sciences financières et comptabilité</v>
          </cell>
          <cell r="G2048" t="str">
            <v>Sciences financières et comptabilité</v>
          </cell>
          <cell r="H2048" t="str">
            <v>Comptabilité et finance</v>
          </cell>
          <cell r="I2048" t="str">
            <v>محاسبة ومالية</v>
          </cell>
          <cell r="J2048" t="str">
            <v>علوم مالية ومحاسبة</v>
          </cell>
          <cell r="K2048" t="str">
            <v>ISTA</v>
          </cell>
          <cell r="L2048" t="str">
            <v>P</v>
          </cell>
        </row>
        <row r="2049">
          <cell r="A2049" t="str">
            <v>Comptabilité et fiscalité</v>
          </cell>
          <cell r="B2049" t="str">
            <v>محاسبة وجباية</v>
          </cell>
          <cell r="C2049" t="str">
            <v>Université de Ouargla</v>
          </cell>
          <cell r="D2049" t="str">
            <v>SEGC</v>
          </cell>
          <cell r="E2049" t="str">
            <v>Sciences économiques, de gestion et commerciales </v>
          </cell>
          <cell r="F2049" t="str">
            <v>sciences financières et comptabilité</v>
          </cell>
          <cell r="G2049" t="str">
            <v>Sciences financières et comptabilité</v>
          </cell>
          <cell r="H2049" t="str">
            <v>Comptabilité et fiscalité</v>
          </cell>
          <cell r="I2049" t="str">
            <v>محاسبة وجباية</v>
          </cell>
          <cell r="J2049" t="str">
            <v>علوم مالية ومحاسبة</v>
          </cell>
          <cell r="K2049" t="str">
            <v>Recr. régional</v>
          </cell>
          <cell r="L2049" t="str">
            <v>A</v>
          </cell>
        </row>
        <row r="2050">
          <cell r="A2050" t="str">
            <v>Finance d'entreprise</v>
          </cell>
          <cell r="B2050" t="str">
            <v>مالية المؤسسة</v>
          </cell>
          <cell r="C2050" t="str">
            <v>Université de Ouargla</v>
          </cell>
          <cell r="D2050" t="str">
            <v>SEGC</v>
          </cell>
          <cell r="E2050" t="str">
            <v>Sciences économiques, de gestion et commerciales </v>
          </cell>
          <cell r="F2050" t="str">
            <v>sciences financières et comptabilité</v>
          </cell>
          <cell r="G2050" t="str">
            <v>Sciences financières et comptabilité</v>
          </cell>
          <cell r="H2050" t="str">
            <v>Finance d'entreprise</v>
          </cell>
          <cell r="I2050" t="str">
            <v>مالية المؤسسة</v>
          </cell>
          <cell r="J2050" t="str">
            <v>علوم مالية ومحاسبة</v>
          </cell>
          <cell r="K2050" t="str">
            <v>Recr. régional</v>
          </cell>
          <cell r="L2050" t="str">
            <v>A</v>
          </cell>
        </row>
        <row r="2051">
          <cell r="A2051" t="str">
            <v>Finance des banques et des assurances</v>
          </cell>
          <cell r="B2051" t="str">
            <v>مالية البنوك والتأمينات</v>
          </cell>
          <cell r="C2051" t="str">
            <v>Université de Ouargla</v>
          </cell>
          <cell r="D2051" t="str">
            <v>SEGC</v>
          </cell>
          <cell r="E2051" t="str">
            <v>Sciences économiques, de gestion et commerciales </v>
          </cell>
          <cell r="F2051" t="str">
            <v>sciences financières et comptabilité</v>
          </cell>
          <cell r="G2051" t="str">
            <v>Sciences financières et comptabilité</v>
          </cell>
          <cell r="H2051" t="str">
            <v>Finance des banques et des assurances</v>
          </cell>
          <cell r="I2051" t="str">
            <v>مالية البنوك والتأمينات</v>
          </cell>
          <cell r="J2051" t="str">
            <v>علوم مالية ومحاسبة</v>
          </cell>
          <cell r="K2051" t="str">
            <v>Recr. régional</v>
          </cell>
          <cell r="L2051" t="str">
            <v>A</v>
          </cell>
        </row>
        <row r="2052">
          <cell r="A2052" t="str">
            <v>Education et motricité</v>
          </cell>
          <cell r="B2052" t="str">
            <v>التربية وعلم الحركة</v>
          </cell>
          <cell r="C2052" t="str">
            <v>Université de Ouargla</v>
          </cell>
          <cell r="D2052" t="str">
            <v>STAPS</v>
          </cell>
          <cell r="E2052" t="str">
            <v>Sciences et Techniques des Activités Physiques et Sportives</v>
          </cell>
          <cell r="F2052" t="str">
            <v>activité physique et sportive éducative</v>
          </cell>
          <cell r="G2052" t="str">
            <v>Activité physique et sportive éducative</v>
          </cell>
          <cell r="H2052" t="str">
            <v>Education et motricité</v>
          </cell>
          <cell r="I2052" t="str">
            <v>التربية وعلم الحركة</v>
          </cell>
          <cell r="J2052" t="str">
            <v>نشاط بدني رياضي تربوي</v>
          </cell>
          <cell r="K2052" t="str">
            <v>Recr. régional</v>
          </cell>
          <cell r="L2052" t="str">
            <v>A</v>
          </cell>
        </row>
        <row r="2053">
          <cell r="A2053" t="str">
            <v>Automatique</v>
          </cell>
          <cell r="B2053" t="str">
            <v>آلية</v>
          </cell>
          <cell r="C2053" t="str">
            <v>Université de Ouargla</v>
          </cell>
          <cell r="D2053" t="str">
            <v>ST</v>
          </cell>
          <cell r="E2053" t="str">
            <v>Sciences et Technologies</v>
          </cell>
          <cell r="F2053" t="str">
            <v>automatique</v>
          </cell>
          <cell r="G2053" t="str">
            <v>Automatique</v>
          </cell>
          <cell r="H2053" t="str">
            <v>Automatique</v>
          </cell>
          <cell r="I2053" t="str">
            <v>آلية</v>
          </cell>
          <cell r="J2053" t="str">
            <v>آلية</v>
          </cell>
          <cell r="K2053" t="str">
            <v>Recr. régional</v>
          </cell>
          <cell r="L2053" t="str">
            <v>A</v>
          </cell>
        </row>
        <row r="2054">
          <cell r="A2054" t="str">
            <v>Instrumentation pétrolière</v>
          </cell>
          <cell r="B2054" t="str">
            <v>أداتية بترولية</v>
          </cell>
          <cell r="C2054" t="str">
            <v>Université de Ouargla</v>
          </cell>
          <cell r="D2054" t="str">
            <v>ST</v>
          </cell>
          <cell r="E2054" t="str">
            <v>Sciences et Technologies</v>
          </cell>
          <cell r="F2054" t="str">
            <v>automatique</v>
          </cell>
          <cell r="G2054" t="str">
            <v>Automatique</v>
          </cell>
          <cell r="H2054" t="str">
            <v>Instrumentation pétrolière</v>
          </cell>
          <cell r="I2054" t="str">
            <v>أداتية بترولية</v>
          </cell>
          <cell r="J2054" t="str">
            <v>آلية</v>
          </cell>
          <cell r="K2054" t="str">
            <v>Recr. régional</v>
          </cell>
          <cell r="L2054" t="str">
            <v>P</v>
          </cell>
        </row>
        <row r="2055">
          <cell r="A2055" t="str">
            <v>Maintenance industrielle</v>
          </cell>
          <cell r="B2055" t="str">
            <v>صيانة صناعية</v>
          </cell>
          <cell r="C2055" t="str">
            <v>Université de Ouargla</v>
          </cell>
          <cell r="D2055" t="str">
            <v>ST</v>
          </cell>
          <cell r="E2055" t="str">
            <v>Sciences et Technologies</v>
          </cell>
          <cell r="F2055" t="str">
            <v>electromécanique</v>
          </cell>
          <cell r="G2055" t="str">
            <v>Electromécanique</v>
          </cell>
          <cell r="H2055" t="str">
            <v>Maintenance industrielle</v>
          </cell>
          <cell r="I2055" t="str">
            <v>صيانة صناعية</v>
          </cell>
          <cell r="J2055" t="str">
            <v>كهروميكانيك</v>
          </cell>
          <cell r="K2055" t="str">
            <v>Recr. régional</v>
          </cell>
          <cell r="L2055" t="str">
            <v>A</v>
          </cell>
        </row>
        <row r="2056">
          <cell r="A2056" t="str">
            <v>Electronique</v>
          </cell>
          <cell r="B2056" t="str">
            <v>إلكترونيك</v>
          </cell>
          <cell r="C2056" t="str">
            <v>Université de Ouargla</v>
          </cell>
          <cell r="D2056" t="str">
            <v>ST</v>
          </cell>
          <cell r="E2056" t="str">
            <v>Sciences et Technologies</v>
          </cell>
          <cell r="F2056" t="str">
            <v>electronique</v>
          </cell>
          <cell r="G2056" t="str">
            <v>Electronique</v>
          </cell>
          <cell r="H2056" t="str">
            <v>Electronique</v>
          </cell>
          <cell r="I2056" t="str">
            <v>إلكترونيك</v>
          </cell>
          <cell r="J2056" t="str">
            <v>إلكترونيك</v>
          </cell>
          <cell r="K2056" t="str">
            <v>Recr. régional</v>
          </cell>
          <cell r="L2056" t="str">
            <v>A</v>
          </cell>
        </row>
        <row r="2057">
          <cell r="A2057" t="str">
            <v>Electrotechnique</v>
          </cell>
          <cell r="B2057" t="str">
            <v>كهروتقني</v>
          </cell>
          <cell r="C2057" t="str">
            <v>Université de Ouargla</v>
          </cell>
          <cell r="D2057" t="str">
            <v>ST</v>
          </cell>
          <cell r="E2057" t="str">
            <v>Sciences et Technologies</v>
          </cell>
          <cell r="F2057" t="str">
            <v>electrotechnique</v>
          </cell>
          <cell r="G2057" t="str">
            <v>Electrotechnique</v>
          </cell>
          <cell r="H2057" t="str">
            <v>Electrotechnique</v>
          </cell>
          <cell r="I2057" t="str">
            <v>كهروتقني</v>
          </cell>
          <cell r="J2057" t="str">
            <v>كهروتقني</v>
          </cell>
          <cell r="K2057" t="str">
            <v>Recr. régional</v>
          </cell>
          <cell r="L2057" t="str">
            <v>A</v>
          </cell>
        </row>
        <row r="2058">
          <cell r="A2058" t="str">
            <v>Energies renouvelables  appliquées</v>
          </cell>
          <cell r="B2058" t="str">
            <v>طاقات متجددة تطبيقية</v>
          </cell>
          <cell r="C2058" t="str">
            <v>Université de Ouargla</v>
          </cell>
          <cell r="D2058" t="str">
            <v>ST</v>
          </cell>
          <cell r="E2058" t="str">
            <v>Sciences et Technologies</v>
          </cell>
          <cell r="F2058" t="str">
            <v>energies renouvelables</v>
          </cell>
          <cell r="G2058" t="str">
            <v>Energies renouvelables</v>
          </cell>
          <cell r="H2058" t="str">
            <v>Energies renouvelables  appliquées</v>
          </cell>
          <cell r="I2058" t="str">
            <v>طاقات متجددة تطبيقية</v>
          </cell>
          <cell r="J2058" t="str">
            <v>طاقات متجددة</v>
          </cell>
          <cell r="K2058" t="str">
            <v>Recr. régional</v>
          </cell>
          <cell r="L2058" t="str">
            <v>P</v>
          </cell>
        </row>
        <row r="2059">
          <cell r="A2059" t="str">
            <v>Contrôle et suivi des ouvrages en béton armé</v>
          </cell>
          <cell r="B2059" t="str">
            <v>مراقبة ومتابعة منشآت الخرسانة المسلحة</v>
          </cell>
          <cell r="C2059" t="str">
            <v>Université de Ouargla</v>
          </cell>
          <cell r="D2059" t="str">
            <v>ST</v>
          </cell>
          <cell r="E2059" t="str">
            <v>Sciences et Technologies</v>
          </cell>
          <cell r="F2059" t="str">
            <v>Génie Civil</v>
          </cell>
          <cell r="G2059" t="str">
            <v>Génie civil</v>
          </cell>
          <cell r="H2059" t="str">
            <v>Contrôle et suivi des ouvrages en béton armé</v>
          </cell>
          <cell r="I2059" t="str">
            <v>مراقبة ومتابعة منشآت الخرسانة المسلحة</v>
          </cell>
          <cell r="J2059" t="str">
            <v>هندسة مدنية</v>
          </cell>
          <cell r="K2059" t="str">
            <v>Recr. régional</v>
          </cell>
          <cell r="L2059" t="str">
            <v>P</v>
          </cell>
        </row>
        <row r="2060">
          <cell r="A2060" t="str">
            <v>Génie civil</v>
          </cell>
          <cell r="B2060" t="str">
            <v>هندسة مدنية</v>
          </cell>
          <cell r="C2060" t="str">
            <v>Université de Ouargla</v>
          </cell>
          <cell r="D2060" t="str">
            <v>ST</v>
          </cell>
          <cell r="E2060" t="str">
            <v>Sciences et Technologies</v>
          </cell>
          <cell r="F2060" t="str">
            <v>Génie Civil</v>
          </cell>
          <cell r="G2060" t="str">
            <v>Génie civil</v>
          </cell>
          <cell r="H2060" t="str">
            <v>Génie civil</v>
          </cell>
          <cell r="I2060" t="str">
            <v>هندسة مدنية</v>
          </cell>
          <cell r="J2060" t="str">
            <v>هندسة مدنية</v>
          </cell>
          <cell r="K2060" t="str">
            <v>Recr. régional</v>
          </cell>
          <cell r="L2060" t="str">
            <v>A</v>
          </cell>
        </row>
        <row r="2061">
          <cell r="A2061" t="str">
            <v>Génie de procédés</v>
          </cell>
          <cell r="B2061" t="str">
            <v>هندسة الطرائق</v>
          </cell>
          <cell r="C2061" t="str">
            <v>Université de Ouargla</v>
          </cell>
          <cell r="D2061" t="str">
            <v>ST</v>
          </cell>
          <cell r="E2061" t="str">
            <v>Sciences et Technologies</v>
          </cell>
          <cell r="F2061" t="str">
            <v>Génie de procédés</v>
          </cell>
          <cell r="G2061" t="str">
            <v>Génie de procédés</v>
          </cell>
          <cell r="H2061" t="str">
            <v>Génie de procédés</v>
          </cell>
          <cell r="I2061" t="str">
            <v>هندسة الطرائق</v>
          </cell>
          <cell r="J2061" t="str">
            <v>هندسة الطرائق</v>
          </cell>
          <cell r="K2061" t="str">
            <v>Recr. régional</v>
          </cell>
          <cell r="L2061" t="str">
            <v>A</v>
          </cell>
        </row>
        <row r="2062">
          <cell r="A2062" t="str">
            <v>Construction mécanique</v>
          </cell>
          <cell r="B2062" t="str">
            <v>إنشاء ميكانيكي</v>
          </cell>
          <cell r="C2062" t="str">
            <v>Université de Ouargla</v>
          </cell>
          <cell r="D2062" t="str">
            <v>ST</v>
          </cell>
          <cell r="E2062" t="str">
            <v>Sciences et Technologies</v>
          </cell>
          <cell r="F2062" t="str">
            <v>génie mécanique</v>
          </cell>
          <cell r="G2062" t="str">
            <v>Génie mécanique</v>
          </cell>
          <cell r="H2062" t="str">
            <v>Construction mécanique</v>
          </cell>
          <cell r="I2062" t="str">
            <v>إنشاء ميكانيكي</v>
          </cell>
          <cell r="J2062" t="str">
            <v>هندسة ميكانيكية</v>
          </cell>
          <cell r="K2062" t="str">
            <v>Recr. régional</v>
          </cell>
          <cell r="L2062" t="str">
            <v>A</v>
          </cell>
        </row>
        <row r="2063">
          <cell r="A2063" t="str">
            <v>Energétique</v>
          </cell>
          <cell r="B2063" t="str">
            <v>طاقوية</v>
          </cell>
          <cell r="C2063" t="str">
            <v>Université de Ouargla</v>
          </cell>
          <cell r="D2063" t="str">
            <v>ST</v>
          </cell>
          <cell r="E2063" t="str">
            <v>Sciences et Technologies</v>
          </cell>
          <cell r="F2063" t="str">
            <v>génie mécanique</v>
          </cell>
          <cell r="G2063" t="str">
            <v>Génie mécanique</v>
          </cell>
          <cell r="H2063" t="str">
            <v>Energétique</v>
          </cell>
          <cell r="I2063" t="str">
            <v>طاقوية</v>
          </cell>
          <cell r="J2063" t="str">
            <v>هندسة ميكانيكية</v>
          </cell>
          <cell r="K2063" t="str">
            <v>Recr. régional</v>
          </cell>
          <cell r="L2063" t="str">
            <v>A</v>
          </cell>
        </row>
        <row r="2064">
          <cell r="A2064" t="str">
            <v>Hydraulique</v>
          </cell>
          <cell r="B2064" t="str">
            <v>ري</v>
          </cell>
          <cell r="C2064" t="str">
            <v>Université de Ouargla</v>
          </cell>
          <cell r="D2064" t="str">
            <v>ST</v>
          </cell>
          <cell r="E2064" t="str">
            <v>Sciences et Technologies</v>
          </cell>
          <cell r="F2064" t="str">
            <v>hydraulique</v>
          </cell>
          <cell r="G2064" t="str">
            <v>Hydraulique</v>
          </cell>
          <cell r="H2064" t="str">
            <v>Hydraulique</v>
          </cell>
          <cell r="I2064" t="str">
            <v>ري</v>
          </cell>
          <cell r="J2064" t="str">
            <v>ري</v>
          </cell>
          <cell r="K2064" t="str">
            <v>Recr. régional</v>
          </cell>
          <cell r="L2064" t="str">
            <v>A</v>
          </cell>
        </row>
        <row r="2065">
          <cell r="A2065" t="str">
            <v>Traitement et épuration des eaux</v>
          </cell>
          <cell r="B2065" t="str">
            <v>معالجة وتصفية المياه</v>
          </cell>
          <cell r="C2065" t="str">
            <v>Université de Ouargla</v>
          </cell>
          <cell r="D2065" t="str">
            <v>ST</v>
          </cell>
          <cell r="E2065" t="str">
            <v>Sciences et Technologies</v>
          </cell>
          <cell r="F2065" t="str">
            <v>hydraulique</v>
          </cell>
          <cell r="G2065" t="str">
            <v>Hydraulique</v>
          </cell>
          <cell r="H2065" t="str">
            <v>Traitement et épuration des eaux</v>
          </cell>
          <cell r="I2065" t="str">
            <v>معالجة وتصفية المياه</v>
          </cell>
          <cell r="J2065" t="str">
            <v>ري</v>
          </cell>
          <cell r="K2065" t="str">
            <v>Recr. régional</v>
          </cell>
          <cell r="L2065" t="str">
            <v>P</v>
          </cell>
        </row>
        <row r="2066">
          <cell r="A2066" t="str">
            <v>Forage</v>
          </cell>
          <cell r="B2066" t="str">
            <v>تنقيب</v>
          </cell>
          <cell r="C2066" t="str">
            <v>Université de Ouargla</v>
          </cell>
          <cell r="D2066" t="str">
            <v>ST</v>
          </cell>
          <cell r="E2066" t="str">
            <v>Hydrocarbures</v>
          </cell>
          <cell r="F2066" t="str">
            <v>hydrocarbures</v>
          </cell>
          <cell r="G2066" t="str">
            <v>Hydrocarbures</v>
          </cell>
          <cell r="H2066" t="str">
            <v>Forage</v>
          </cell>
          <cell r="I2066" t="str">
            <v>تنقيب</v>
          </cell>
          <cell r="J2066" t="str">
            <v>محروقات</v>
          </cell>
          <cell r="K2066" t="str">
            <v>FRN</v>
          </cell>
          <cell r="L2066" t="str">
            <v>A</v>
          </cell>
        </row>
        <row r="2067">
          <cell r="A2067" t="str">
            <v>Hydrocarbures</v>
          </cell>
          <cell r="B2067" t="str">
            <v>محروقات</v>
          </cell>
          <cell r="C2067" t="str">
            <v>Université de Ouargla</v>
          </cell>
          <cell r="D2067" t="str">
            <v>ST</v>
          </cell>
          <cell r="E2067" t="str">
            <v>Sciences et Technologies</v>
          </cell>
          <cell r="F2067" t="str">
            <v>hydrocarbures</v>
          </cell>
          <cell r="G2067" t="str">
            <v>Hydrocarbures</v>
          </cell>
          <cell r="H2067" t="str">
            <v>Hydrocarbures</v>
          </cell>
          <cell r="I2067" t="str">
            <v>محروقات</v>
          </cell>
          <cell r="J2067" t="str">
            <v>محروقات</v>
          </cell>
          <cell r="K2067" t="str">
            <v>Recr. régional</v>
          </cell>
          <cell r="L2067" t="str">
            <v>A</v>
          </cell>
        </row>
        <row r="2068">
          <cell r="A2068" t="str">
            <v>Mécanique des chantiers pétroliers</v>
          </cell>
          <cell r="B2068" t="str">
            <v>ميكانيك الورشات البترولية</v>
          </cell>
          <cell r="C2068" t="str">
            <v>Université de Ouargla</v>
          </cell>
          <cell r="D2068" t="str">
            <v>ST</v>
          </cell>
          <cell r="E2068" t="str">
            <v>Hydrocarbures</v>
          </cell>
          <cell r="F2068" t="str">
            <v>hydrocarbures</v>
          </cell>
          <cell r="G2068" t="str">
            <v>Hydrocarbures</v>
          </cell>
          <cell r="H2068" t="str">
            <v>Mécanique des chantiers pétroliers</v>
          </cell>
          <cell r="I2068" t="str">
            <v>ميكانيك الورشات البترولية</v>
          </cell>
          <cell r="J2068" t="str">
            <v>محروقات</v>
          </cell>
          <cell r="K2068" t="str">
            <v>FRN</v>
          </cell>
          <cell r="L2068" t="str">
            <v>P</v>
          </cell>
        </row>
        <row r="2069">
          <cell r="A2069" t="str">
            <v>Production</v>
          </cell>
          <cell r="B2069" t="str">
            <v>إنتاج</v>
          </cell>
          <cell r="C2069" t="str">
            <v>Université de Ouargla</v>
          </cell>
          <cell r="D2069" t="str">
            <v>ST</v>
          </cell>
          <cell r="E2069" t="str">
            <v>Hydrocarbures</v>
          </cell>
          <cell r="F2069" t="str">
            <v>hydrocarbures</v>
          </cell>
          <cell r="G2069" t="str">
            <v>Hydrocarbures</v>
          </cell>
          <cell r="H2069" t="str">
            <v>Production</v>
          </cell>
          <cell r="I2069" t="str">
            <v>إنتاج</v>
          </cell>
          <cell r="J2069" t="str">
            <v>محروقات</v>
          </cell>
          <cell r="K2069" t="str">
            <v>FRN</v>
          </cell>
          <cell r="L2069" t="str">
            <v>P</v>
          </cell>
        </row>
        <row r="2070">
          <cell r="A2070" t="str">
            <v>Hygiéne, sécurité et environnement</v>
          </cell>
          <cell r="B2070" t="str">
            <v>نظافة، أمن وبيئة</v>
          </cell>
          <cell r="C2070" t="str">
            <v>Université de Ouargla</v>
          </cell>
          <cell r="D2070" t="str">
            <v>ST</v>
          </cell>
          <cell r="E2070" t="str">
            <v>Hygiène et sécurité industrielle</v>
          </cell>
          <cell r="F2070" t="str">
            <v>hygiène et sécurité industrielle</v>
          </cell>
          <cell r="G2070" t="str">
            <v>Hygiène et sécurité industrielle</v>
          </cell>
          <cell r="H2070" t="str">
            <v>Hygiéne, sécurité et environnement</v>
          </cell>
          <cell r="I2070" t="str">
            <v>نظافة، أمن وبيئة</v>
          </cell>
          <cell r="J2070" t="str">
            <v>علوم وتكنولوجيا</v>
          </cell>
          <cell r="K2070" t="str">
            <v>ISTA</v>
          </cell>
          <cell r="L2070" t="str">
            <v>P</v>
          </cell>
        </row>
        <row r="2071">
          <cell r="A2071" t="str">
            <v>Raffinage et pétrochimie</v>
          </cell>
          <cell r="B2071" t="str">
            <v>تكرير وبتروكيمياء</v>
          </cell>
          <cell r="C2071" t="str">
            <v>Université de Ouargla</v>
          </cell>
          <cell r="D2071" t="str">
            <v>ST</v>
          </cell>
          <cell r="E2071" t="str">
            <v>Sciences et Technologies</v>
          </cell>
          <cell r="F2071" t="str">
            <v>industries pétrochimiques</v>
          </cell>
          <cell r="G2071" t="str">
            <v>Industries pétrochimiques</v>
          </cell>
          <cell r="H2071" t="str">
            <v>Raffinage et pétrochimie</v>
          </cell>
          <cell r="I2071" t="str">
            <v>تكرير وبتروكيمياء</v>
          </cell>
          <cell r="J2071" t="str">
            <v>صناعات بتروكيميائية</v>
          </cell>
          <cell r="K2071" t="str">
            <v>Recr. régional</v>
          </cell>
          <cell r="L2071" t="str">
            <v>A</v>
          </cell>
        </row>
        <row r="2072">
          <cell r="A2072" t="str">
            <v>Télécommunications</v>
          </cell>
          <cell r="B2072" t="str">
            <v>اتصالات سلكية ولاسلكية</v>
          </cell>
          <cell r="C2072" t="str">
            <v>Université de Ouargla</v>
          </cell>
          <cell r="D2072" t="str">
            <v>ST</v>
          </cell>
          <cell r="E2072" t="str">
            <v>Sciences et Technologies</v>
          </cell>
          <cell r="F2072" t="str">
            <v>Télécommunications</v>
          </cell>
          <cell r="G2072" t="str">
            <v>Télécommunications</v>
          </cell>
          <cell r="H2072" t="str">
            <v>Télécommunications</v>
          </cell>
          <cell r="I2072" t="str">
            <v>اتصالات سلكية ولاسلكية</v>
          </cell>
          <cell r="J2072" t="str">
            <v>اتصالات سلكية ولا سلكية</v>
          </cell>
          <cell r="K2072" t="str">
            <v>Recr. régional</v>
          </cell>
          <cell r="L2072" t="str">
            <v>A</v>
          </cell>
        </row>
        <row r="2073">
          <cell r="A2073" t="str">
            <v>Travaux publics</v>
          </cell>
          <cell r="B2073" t="str">
            <v>أشغال عمومية</v>
          </cell>
          <cell r="C2073" t="str">
            <v>Université de Ouargla</v>
          </cell>
          <cell r="D2073" t="str">
            <v>ST</v>
          </cell>
          <cell r="E2073" t="str">
            <v>Sciences et Technologies</v>
          </cell>
          <cell r="F2073" t="str">
            <v>travaux publics</v>
          </cell>
          <cell r="G2073" t="str">
            <v>Travaux publics</v>
          </cell>
          <cell r="H2073" t="str">
            <v>Travaux publics</v>
          </cell>
          <cell r="I2073" t="str">
            <v>أشغال عمومية</v>
          </cell>
          <cell r="J2073" t="str">
            <v>أشغال عمومية</v>
          </cell>
          <cell r="K2073" t="str">
            <v>Recr. régional</v>
          </cell>
          <cell r="L2073" t="str">
            <v>A</v>
          </cell>
        </row>
        <row r="2074">
          <cell r="A2074" t="str">
            <v>Communication</v>
          </cell>
          <cell r="B2074" t="str">
            <v>اتصال</v>
          </cell>
          <cell r="C2074" t="str">
            <v>Université de Ouargla</v>
          </cell>
          <cell r="D2074" t="str">
            <v>SHS</v>
          </cell>
          <cell r="E2074" t="str">
            <v>Sciences humaines</v>
          </cell>
          <cell r="F2074" t="str">
            <v>sciences humaines - sciences de l’information et de la communication</v>
          </cell>
          <cell r="G2074" t="str">
            <v>Sciences humaines - sciences de l’information et de la communication</v>
          </cell>
          <cell r="H2074" t="str">
            <v>Communication</v>
          </cell>
          <cell r="I2074" t="str">
            <v>اتصال</v>
          </cell>
          <cell r="J2074" t="str">
            <v>علوم إنسانية - علوم الإعلام و الاتصال</v>
          </cell>
          <cell r="K2074" t="str">
            <v>Recr. régional</v>
          </cell>
          <cell r="L2074" t="str">
            <v>A</v>
          </cell>
        </row>
        <row r="2075">
          <cell r="A2075" t="str">
            <v>Information</v>
          </cell>
          <cell r="B2075" t="str">
            <v>إعلام</v>
          </cell>
          <cell r="C2075" t="str">
            <v>Université de Ouargla</v>
          </cell>
          <cell r="D2075" t="str">
            <v>SHS</v>
          </cell>
          <cell r="E2075" t="str">
            <v>Sciences humaines</v>
          </cell>
          <cell r="F2075" t="str">
            <v>sciences humaines - sciences de l’information et de la communication</v>
          </cell>
          <cell r="G2075" t="str">
            <v>Sciences humaines - sciences de l’information et de la communication</v>
          </cell>
          <cell r="H2075" t="str">
            <v>Information</v>
          </cell>
          <cell r="I2075" t="str">
            <v>إعلام</v>
          </cell>
          <cell r="J2075" t="str">
            <v>علوم إنسانية - علوم الإعلام و الاتصال</v>
          </cell>
          <cell r="K2075" t="str">
            <v>Recr. régional</v>
          </cell>
          <cell r="L2075" t="str">
            <v>A</v>
          </cell>
        </row>
        <row r="2076">
          <cell r="A2076" t="str">
            <v>Langues étrangères appliquées à la communication en entreprise</v>
          </cell>
          <cell r="B2076" t="str">
            <v>لغات أجنبية مطبّقة في المؤسسات</v>
          </cell>
          <cell r="C2076" t="str">
            <v>Université de Ouargla</v>
          </cell>
          <cell r="D2076" t="str">
            <v>SHS</v>
          </cell>
          <cell r="E2076" t="str">
            <v>Sciences humaines - sciences de l’information et de la communication</v>
          </cell>
          <cell r="F2076" t="str">
            <v>sciences humaines - sciences de l’information et de la communication</v>
          </cell>
          <cell r="G2076" t="str">
            <v>Sciences humaines - sciences de l’information et de la communication</v>
          </cell>
          <cell r="H2076" t="str">
            <v>Langues étrangères appliquées à la communication en entreprise</v>
          </cell>
          <cell r="I2076" t="str">
            <v>لغات أجنبية مطبّقة في المؤسسات</v>
          </cell>
          <cell r="J2076" t="str">
            <v>علوم إنسانية - علوم الإعلام و الاتصال</v>
          </cell>
          <cell r="K2076" t="str">
            <v>COFFEE</v>
          </cell>
          <cell r="L2076" t="str">
            <v>P</v>
          </cell>
        </row>
        <row r="2077">
          <cell r="A2077" t="str">
            <v>Anthropologie générale</v>
          </cell>
          <cell r="B2077" t="str">
            <v>أنثروبولوجيا عامة</v>
          </cell>
          <cell r="C2077" t="str">
            <v>Université de Ouargla</v>
          </cell>
          <cell r="D2077" t="str">
            <v>SHS</v>
          </cell>
          <cell r="E2077" t="str">
            <v>Sciences sociales</v>
          </cell>
          <cell r="F2077" t="str">
            <v>Sciences sociales - anthropologie</v>
          </cell>
          <cell r="G2077" t="str">
            <v>Sciences sociales - anthropologie</v>
          </cell>
          <cell r="H2077" t="str">
            <v>Anthropologie générale</v>
          </cell>
          <cell r="I2077" t="str">
            <v>أنثروبولوجيا عامة</v>
          </cell>
          <cell r="J2077" t="str">
            <v>علوم اجتماعية - الأنثروبولوجيا</v>
          </cell>
          <cell r="K2077" t="str">
            <v>Recr. régional</v>
          </cell>
          <cell r="L2077" t="str">
            <v>A</v>
          </cell>
        </row>
        <row r="2078">
          <cell r="A2078" t="str">
            <v>Sociologie</v>
          </cell>
          <cell r="B2078" t="str">
            <v>علم الإجتماع</v>
          </cell>
          <cell r="C2078" t="str">
            <v>Université de Ouargla</v>
          </cell>
          <cell r="D2078" t="str">
            <v>SHS</v>
          </cell>
          <cell r="E2078" t="str">
            <v>Sciences sociales</v>
          </cell>
          <cell r="F2078" t="str">
            <v>sciences sociales - sociologie</v>
          </cell>
          <cell r="G2078" t="str">
            <v>Sciences sociales - sociologie</v>
          </cell>
          <cell r="H2078" t="str">
            <v>Sociologie</v>
          </cell>
          <cell r="I2078" t="str">
            <v>علم الإجتماع</v>
          </cell>
          <cell r="J2078" t="str">
            <v>علوم اجتماعية - علم الإجتماع</v>
          </cell>
          <cell r="K2078" t="str">
            <v>Recr. régional</v>
          </cell>
          <cell r="L2078" t="str">
            <v>A</v>
          </cell>
        </row>
        <row r="2079">
          <cell r="A2079" t="str">
            <v>Psychologie clinique</v>
          </cell>
          <cell r="B2079" t="str">
            <v>علم النفس العيادي</v>
          </cell>
          <cell r="C2079" t="str">
            <v>Université de Ouargla</v>
          </cell>
          <cell r="D2079" t="str">
            <v>SHS</v>
          </cell>
          <cell r="E2079" t="str">
            <v>Sciences sociales</v>
          </cell>
          <cell r="F2079" t="str">
            <v>Sciences sociales - psychologie</v>
          </cell>
          <cell r="G2079" t="str">
            <v>Sciences sociales - psychologie</v>
          </cell>
          <cell r="H2079" t="str">
            <v>Psychologie clinique</v>
          </cell>
          <cell r="I2079" t="str">
            <v>علم النفس العيادي</v>
          </cell>
          <cell r="J2079" t="str">
            <v>علوم اجتماعية - علم النفس</v>
          </cell>
          <cell r="K2079" t="str">
            <v>Recr. régional</v>
          </cell>
          <cell r="L2079" t="str">
            <v>A</v>
          </cell>
        </row>
        <row r="2080">
          <cell r="A2080" t="str">
            <v>Psychologie du travail et de l'organisation</v>
          </cell>
          <cell r="B2080" t="str">
            <v>علم النفس العمل والتنظيم</v>
          </cell>
          <cell r="C2080" t="str">
            <v>Université de Ouargla</v>
          </cell>
          <cell r="D2080" t="str">
            <v>SHS</v>
          </cell>
          <cell r="E2080" t="str">
            <v>Sciences sociales</v>
          </cell>
          <cell r="F2080" t="str">
            <v>Sciences sociales - psychologie</v>
          </cell>
          <cell r="G2080" t="str">
            <v>Sciences sociales - psychologie</v>
          </cell>
          <cell r="H2080" t="str">
            <v>Psychologie du travail et de l'organisation</v>
          </cell>
          <cell r="I2080" t="str">
            <v>علم النفس العمل والتنظيم</v>
          </cell>
          <cell r="J2080" t="str">
            <v>علوم اجتماعية - علم النفس</v>
          </cell>
          <cell r="K2080" t="str">
            <v>Recr. régional</v>
          </cell>
          <cell r="L2080" t="str">
            <v>A</v>
          </cell>
        </row>
        <row r="2081">
          <cell r="A2081" t="str">
            <v>Conseil et orientation</v>
          </cell>
          <cell r="B2081" t="str">
            <v>إرشاد وتوجيه</v>
          </cell>
          <cell r="C2081" t="str">
            <v>Université de Ouargla</v>
          </cell>
          <cell r="D2081" t="str">
            <v>SHS</v>
          </cell>
          <cell r="E2081" t="str">
            <v>Sciences sociales</v>
          </cell>
          <cell r="F2081" t="str">
            <v>Sciences sociales - sciences de l'éducation</v>
          </cell>
          <cell r="G2081" t="str">
            <v>Sciences sociales - sciences de l'éducation</v>
          </cell>
          <cell r="H2081" t="str">
            <v>Conseil et orientation</v>
          </cell>
          <cell r="I2081" t="str">
            <v>إرشاد وتوجيه</v>
          </cell>
          <cell r="J2081" t="str">
            <v>علوم اجتماعية - علوم التربية</v>
          </cell>
          <cell r="K2081" t="str">
            <v>Recr. régional</v>
          </cell>
          <cell r="L2081" t="str">
            <v>A</v>
          </cell>
        </row>
        <row r="2082">
          <cell r="A2082" t="str">
            <v>Education spéciale et enseignement adapté</v>
          </cell>
          <cell r="B2082" t="str">
            <v>تربية خاصة وتعليم مكيف</v>
          </cell>
          <cell r="C2082" t="str">
            <v>Université de Ouargla</v>
          </cell>
          <cell r="D2082" t="str">
            <v>SHS</v>
          </cell>
          <cell r="E2082" t="str">
            <v>Sciences sociales</v>
          </cell>
          <cell r="F2082" t="str">
            <v>Sciences sociales - sciences de l'éducation</v>
          </cell>
          <cell r="G2082" t="str">
            <v>Sciences sociales - sciences de l'éducation</v>
          </cell>
          <cell r="H2082" t="str">
            <v>Education spéciale et enseignement adapté</v>
          </cell>
          <cell r="I2082" t="str">
            <v>تربية خاصة وتعليم مكيف</v>
          </cell>
          <cell r="J2082" t="str">
            <v>علوم اجتماعية - علوم التربية</v>
          </cell>
          <cell r="K2082" t="str">
            <v>Recr. régional</v>
          </cell>
          <cell r="L2082" t="str">
            <v>A</v>
          </cell>
        </row>
        <row r="2083">
          <cell r="A2083" t="str">
            <v>Psychologie de l'éducation</v>
          </cell>
          <cell r="B2083" t="str">
            <v>علم النفس التربوي</v>
          </cell>
          <cell r="C2083" t="str">
            <v>Université de Ouargla</v>
          </cell>
          <cell r="D2083" t="str">
            <v>SHS</v>
          </cell>
          <cell r="E2083" t="str">
            <v>Sciences sociales</v>
          </cell>
          <cell r="F2083" t="str">
            <v>Sciences sociales - sciences de l'éducation</v>
          </cell>
          <cell r="G2083" t="str">
            <v>Sciences sociales - sciences de l'éducation</v>
          </cell>
          <cell r="H2083" t="str">
            <v>Psychologie de l'éducation</v>
          </cell>
          <cell r="I2083" t="str">
            <v>علم النفس التربوي</v>
          </cell>
          <cell r="J2083" t="str">
            <v>علوم اجتماعية - علوم التربية</v>
          </cell>
          <cell r="K2083" t="str">
            <v>Recr. régional</v>
          </cell>
          <cell r="L2083" t="str">
            <v>A</v>
          </cell>
        </row>
        <row r="2084">
          <cell r="A2084" t="str">
            <v>Philosophie générale</v>
          </cell>
          <cell r="B2084" t="str">
            <v>فلسفة عامة</v>
          </cell>
          <cell r="C2084" t="str">
            <v>Université de Ouargla</v>
          </cell>
          <cell r="D2084" t="str">
            <v>SHS</v>
          </cell>
          <cell r="E2084" t="str">
            <v>Sciences sociales</v>
          </cell>
          <cell r="F2084" t="str">
            <v>Sciences sociales - philosophie</v>
          </cell>
          <cell r="G2084" t="str">
            <v>Sciences sociales - philosophie</v>
          </cell>
          <cell r="H2084" t="str">
            <v>Philosophie générale</v>
          </cell>
          <cell r="I2084" t="str">
            <v>فلسفة عامة</v>
          </cell>
          <cell r="J2084" t="str">
            <v>علوم اجتماعية - فلسفة</v>
          </cell>
          <cell r="K2084" t="str">
            <v>Recr. régional</v>
          </cell>
          <cell r="L2084" t="str">
            <v>A</v>
          </cell>
        </row>
        <row r="2085">
          <cell r="A2085" t="str">
            <v>Sciences des populations</v>
          </cell>
          <cell r="B2085" t="str">
            <v>علم السكان</v>
          </cell>
          <cell r="C2085" t="str">
            <v>Université de Ouargla</v>
          </cell>
          <cell r="D2085" t="str">
            <v>SHS</v>
          </cell>
          <cell r="E2085" t="str">
            <v>Sciences sociales</v>
          </cell>
          <cell r="F2085" t="str">
            <v>Sciences sociales - sciences des populations</v>
          </cell>
          <cell r="G2085" t="str">
            <v>Sciences sociales - sciences des populations</v>
          </cell>
          <cell r="H2085" t="str">
            <v>Sciences des populations</v>
          </cell>
          <cell r="I2085" t="str">
            <v>علم السكان</v>
          </cell>
          <cell r="J2085" t="str">
            <v>علوم اجتماعية - علم السكان</v>
          </cell>
          <cell r="K2085" t="str">
            <v>Recr. régional</v>
          </cell>
          <cell r="L2085" t="str">
            <v>A</v>
          </cell>
        </row>
        <row r="2086">
          <cell r="A2086" t="str">
            <v>Etudes cinématographiques</v>
          </cell>
          <cell r="B2086" t="str">
            <v>دراسات سينمائية</v>
          </cell>
          <cell r="C2086" t="str">
            <v>Université de Saida</v>
          </cell>
          <cell r="D2086" t="str">
            <v>Arts</v>
          </cell>
          <cell r="E2086" t="str">
            <v>Arts</v>
          </cell>
          <cell r="F2086" t="str">
            <v>arts du spectacle</v>
          </cell>
          <cell r="G2086" t="str">
            <v>Arts du spectacle</v>
          </cell>
          <cell r="H2086" t="str">
            <v>Etudes cinématographiques</v>
          </cell>
          <cell r="I2086" t="str">
            <v>دراسات سينمائية</v>
          </cell>
          <cell r="J2086" t="str">
            <v>فنون العرض</v>
          </cell>
          <cell r="K2086" t="str">
            <v>Recr. régional</v>
          </cell>
          <cell r="L2086" t="str">
            <v>A</v>
          </cell>
        </row>
        <row r="2087">
          <cell r="A2087" t="str">
            <v>Arts plastiques</v>
          </cell>
          <cell r="B2087" t="str">
            <v>فنون تشكيلية</v>
          </cell>
          <cell r="C2087" t="str">
            <v>Université de Saida</v>
          </cell>
          <cell r="D2087" t="str">
            <v>Arts</v>
          </cell>
          <cell r="E2087" t="str">
            <v>Arts</v>
          </cell>
          <cell r="F2087" t="str">
            <v>arts visuels</v>
          </cell>
          <cell r="G2087" t="str">
            <v>Arts visuels</v>
          </cell>
          <cell r="H2087" t="str">
            <v>Arts plastiques</v>
          </cell>
          <cell r="I2087" t="str">
            <v>فنون تشكيلية</v>
          </cell>
          <cell r="J2087" t="str">
            <v>فنون بصرية</v>
          </cell>
          <cell r="K2087" t="str">
            <v>Recr. régional</v>
          </cell>
          <cell r="L2087" t="str">
            <v>A</v>
          </cell>
        </row>
        <row r="2088">
          <cell r="A2088" t="str">
            <v>Droit privé</v>
          </cell>
          <cell r="B2088" t="str">
            <v>قانون خاص</v>
          </cell>
          <cell r="C2088" t="str">
            <v>Université de Saida</v>
          </cell>
          <cell r="D2088" t="str">
            <v>DSP</v>
          </cell>
          <cell r="E2088" t="str">
            <v>Droit</v>
          </cell>
          <cell r="F2088" t="str">
            <v>droit</v>
          </cell>
          <cell r="G2088" t="str">
            <v>Droit</v>
          </cell>
          <cell r="H2088" t="str">
            <v>Droit privé</v>
          </cell>
          <cell r="I2088" t="str">
            <v>قانون خاص</v>
          </cell>
          <cell r="J2088" t="str">
            <v>حقوق</v>
          </cell>
          <cell r="K2088" t="str">
            <v>Recr. régional</v>
          </cell>
          <cell r="L2088" t="str">
            <v>A</v>
          </cell>
        </row>
        <row r="2089">
          <cell r="A2089" t="str">
            <v>Droit public</v>
          </cell>
          <cell r="B2089" t="str">
            <v>قانون عام</v>
          </cell>
          <cell r="C2089" t="str">
            <v>Université de Saida</v>
          </cell>
          <cell r="D2089" t="str">
            <v>DSP</v>
          </cell>
          <cell r="E2089" t="str">
            <v>Droit</v>
          </cell>
          <cell r="F2089" t="str">
            <v>droit</v>
          </cell>
          <cell r="G2089" t="str">
            <v>Droit</v>
          </cell>
          <cell r="H2089" t="str">
            <v>Droit public</v>
          </cell>
          <cell r="I2089" t="str">
            <v>قانون عام</v>
          </cell>
          <cell r="J2089" t="str">
            <v>حقوق</v>
          </cell>
          <cell r="K2089" t="str">
            <v>Recr. régional</v>
          </cell>
          <cell r="L2089" t="str">
            <v>A</v>
          </cell>
        </row>
        <row r="2090">
          <cell r="A2090" t="str">
            <v>Organisation politique et administrative</v>
          </cell>
          <cell r="B2090" t="str">
            <v>تنظيم سياسي وإداري</v>
          </cell>
          <cell r="C2090" t="str">
            <v>Université de Saida</v>
          </cell>
          <cell r="D2090" t="str">
            <v>DSP</v>
          </cell>
          <cell r="E2090" t="str">
            <v>Sciences politiques</v>
          </cell>
          <cell r="F2090" t="str">
            <v>sciences politiques</v>
          </cell>
          <cell r="G2090" t="str">
            <v>Sciences politiques</v>
          </cell>
          <cell r="H2090" t="str">
            <v>Organisation politique et administrative</v>
          </cell>
          <cell r="I2090" t="str">
            <v>تنظيم سياسي وإداري</v>
          </cell>
          <cell r="J2090" t="str">
            <v>علوم سياسية</v>
          </cell>
          <cell r="K2090" t="str">
            <v>Recr. régional</v>
          </cell>
          <cell r="L2090" t="str">
            <v>A</v>
          </cell>
        </row>
        <row r="2091">
          <cell r="A2091" t="str">
            <v>Relations internationales</v>
          </cell>
          <cell r="B2091" t="str">
            <v>علاقات دولية</v>
          </cell>
          <cell r="C2091" t="str">
            <v>Université de Saida</v>
          </cell>
          <cell r="D2091" t="str">
            <v>DSP</v>
          </cell>
          <cell r="E2091" t="str">
            <v>Sciences politiques</v>
          </cell>
          <cell r="F2091" t="str">
            <v>sciences politiques</v>
          </cell>
          <cell r="G2091" t="str">
            <v>Sciences politiques</v>
          </cell>
          <cell r="H2091" t="str">
            <v>Relations internationales</v>
          </cell>
          <cell r="I2091" t="str">
            <v>علاقات دولية</v>
          </cell>
          <cell r="J2091" t="str">
            <v>علوم سياسية</v>
          </cell>
          <cell r="K2091" t="str">
            <v>Recr. régional</v>
          </cell>
          <cell r="L2091" t="str">
            <v>A</v>
          </cell>
        </row>
        <row r="2092">
          <cell r="A2092" t="str">
            <v>Critique et méthodes</v>
          </cell>
          <cell r="B2092" t="str">
            <v>نقد ومناهج</v>
          </cell>
          <cell r="C2092" t="str">
            <v>Université de Saida</v>
          </cell>
          <cell r="D2092" t="str">
            <v>LLA</v>
          </cell>
          <cell r="E2092" t="str">
            <v>Langue et littérature arabes</v>
          </cell>
          <cell r="F2092" t="str">
            <v>Etudes critiques</v>
          </cell>
          <cell r="G2092" t="str">
            <v>Etudes critiques</v>
          </cell>
          <cell r="H2092" t="str">
            <v>Critique et méthodes</v>
          </cell>
          <cell r="I2092" t="str">
            <v>نقد ومناهج</v>
          </cell>
          <cell r="J2092" t="str">
            <v>دراسات نقدية</v>
          </cell>
          <cell r="K2092" t="str">
            <v>Recr. régional</v>
          </cell>
          <cell r="L2092" t="str">
            <v>A</v>
          </cell>
        </row>
        <row r="2093">
          <cell r="A2093" t="str">
            <v>Littérature arabe</v>
          </cell>
          <cell r="B2093" t="str">
            <v>أدب عربي</v>
          </cell>
          <cell r="C2093" t="str">
            <v>Université de Saida</v>
          </cell>
          <cell r="D2093" t="str">
            <v>LLA</v>
          </cell>
          <cell r="E2093" t="str">
            <v>Langue et littérature arabes</v>
          </cell>
          <cell r="F2093" t="str">
            <v>Etudes littéraires</v>
          </cell>
          <cell r="G2093" t="str">
            <v>Etudes littéraires</v>
          </cell>
          <cell r="H2093" t="str">
            <v>Littérature arabe</v>
          </cell>
          <cell r="I2093" t="str">
            <v>أدب عربي</v>
          </cell>
          <cell r="J2093" t="str">
            <v>دراسات أدبية</v>
          </cell>
          <cell r="K2093" t="str">
            <v>Recr. régional</v>
          </cell>
          <cell r="L2093" t="str">
            <v>A</v>
          </cell>
        </row>
        <row r="2094">
          <cell r="A2094" t="str">
            <v>Linguistique générale</v>
          </cell>
          <cell r="B2094" t="str">
            <v>لسانيات عامة</v>
          </cell>
          <cell r="C2094" t="str">
            <v>Université de Saida</v>
          </cell>
          <cell r="D2094" t="str">
            <v>LLA</v>
          </cell>
          <cell r="E2094" t="str">
            <v>Langue et littérature arabes</v>
          </cell>
          <cell r="F2094" t="str">
            <v>Etudes linguistiques</v>
          </cell>
          <cell r="G2094" t="str">
            <v>Etudes linguistiques</v>
          </cell>
          <cell r="H2094" t="str">
            <v>Linguistique générale</v>
          </cell>
          <cell r="I2094" t="str">
            <v>لسانيات عامة</v>
          </cell>
          <cell r="J2094" t="str">
            <v>دراسات لغوية</v>
          </cell>
          <cell r="K2094" t="str">
            <v>Recr. régional</v>
          </cell>
          <cell r="L2094" t="str">
            <v>A</v>
          </cell>
        </row>
        <row r="2095">
          <cell r="A2095" t="str">
            <v>Langue anglaise</v>
          </cell>
          <cell r="B2095" t="str">
            <v>لغة انجليزية</v>
          </cell>
          <cell r="C2095" t="str">
            <v>Université de Saida</v>
          </cell>
          <cell r="D2095" t="str">
            <v>LLE</v>
          </cell>
          <cell r="E2095" t="str">
            <v>Langue anglaise</v>
          </cell>
          <cell r="F2095" t="str">
            <v>langue anglaise</v>
          </cell>
          <cell r="G2095" t="str">
            <v>Langue anglaise</v>
          </cell>
          <cell r="H2095" t="str">
            <v>Langue anglaise</v>
          </cell>
          <cell r="I2095" t="str">
            <v>لغة انجليزية</v>
          </cell>
          <cell r="J2095" t="str">
            <v>لغة انجليزية</v>
          </cell>
          <cell r="K2095" t="str">
            <v>Recr. régional</v>
          </cell>
          <cell r="L2095" t="str">
            <v>A</v>
          </cell>
        </row>
        <row r="2096">
          <cell r="A2096" t="str">
            <v>Langue française</v>
          </cell>
          <cell r="B2096" t="str">
            <v>لغة فرنسية</v>
          </cell>
          <cell r="C2096" t="str">
            <v>Université de Saida</v>
          </cell>
          <cell r="D2096" t="str">
            <v>LLE</v>
          </cell>
          <cell r="E2096" t="str">
            <v>Langue française</v>
          </cell>
          <cell r="F2096" t="str">
            <v>langue française</v>
          </cell>
          <cell r="G2096" t="str">
            <v>Langue française</v>
          </cell>
          <cell r="H2096" t="str">
            <v>Langue française</v>
          </cell>
          <cell r="I2096" t="str">
            <v>لغة فرنسية</v>
          </cell>
          <cell r="J2096" t="str">
            <v>لغة فرنسية</v>
          </cell>
          <cell r="K2096" t="str">
            <v>Recr. régional</v>
          </cell>
          <cell r="L2096" t="str">
            <v>A</v>
          </cell>
        </row>
        <row r="2097">
          <cell r="A2097" t="str">
            <v>Ingénierie des systèmes d'information et du logiciel</v>
          </cell>
          <cell r="B2097" t="str">
            <v>هندسة أنظمة المعلومة والبرمجية</v>
          </cell>
          <cell r="C2097" t="str">
            <v>Université de Saida</v>
          </cell>
          <cell r="D2097" t="str">
            <v>MI</v>
          </cell>
          <cell r="E2097" t="str">
            <v>Mathématiques et Informatique</v>
          </cell>
          <cell r="F2097" t="str">
            <v>informatique</v>
          </cell>
          <cell r="G2097" t="str">
            <v>Informatique</v>
          </cell>
          <cell r="H2097" t="str">
            <v>Ingénierie des systèmes d'information et du logiciel</v>
          </cell>
          <cell r="I2097" t="str">
            <v>هندسة أنظمة المعلومة والبرمجية</v>
          </cell>
          <cell r="J2097" t="str">
            <v>إعلام آلي</v>
          </cell>
          <cell r="K2097" t="str">
            <v>Recr. régional</v>
          </cell>
          <cell r="L2097" t="str">
            <v>A</v>
          </cell>
        </row>
        <row r="2098">
          <cell r="A2098" t="str">
            <v>Systèmes informatiques</v>
          </cell>
          <cell r="B2098" t="str">
            <v>نظم معلوماتية</v>
          </cell>
          <cell r="C2098" t="str">
            <v>Université de Saida</v>
          </cell>
          <cell r="D2098" t="str">
            <v>MI</v>
          </cell>
          <cell r="E2098" t="str">
            <v>Mathématiques et Informatique</v>
          </cell>
          <cell r="F2098" t="str">
            <v>informatique</v>
          </cell>
          <cell r="G2098" t="str">
            <v>Informatique</v>
          </cell>
          <cell r="H2098" t="str">
            <v>Systèmes informatiques</v>
          </cell>
          <cell r="I2098" t="str">
            <v>نظم معلوماتية</v>
          </cell>
          <cell r="J2098" t="str">
            <v>إعلام آلي</v>
          </cell>
          <cell r="K2098" t="str">
            <v>Recr. régional</v>
          </cell>
          <cell r="L2098" t="str">
            <v>A</v>
          </cell>
        </row>
        <row r="2099">
          <cell r="A2099" t="str">
            <v>Mathématiques</v>
          </cell>
          <cell r="B2099" t="str">
            <v>رياضيات</v>
          </cell>
          <cell r="C2099" t="str">
            <v>Université de Saida</v>
          </cell>
          <cell r="D2099" t="str">
            <v>MI</v>
          </cell>
          <cell r="E2099" t="str">
            <v>Mathématiques et Informatique</v>
          </cell>
          <cell r="F2099" t="str">
            <v>mathématiques</v>
          </cell>
          <cell r="G2099" t="str">
            <v>Mathématiques</v>
          </cell>
          <cell r="H2099" t="str">
            <v>Mathématiques</v>
          </cell>
          <cell r="I2099" t="str">
            <v>رياضيات</v>
          </cell>
          <cell r="J2099" t="str">
            <v>رياضيات</v>
          </cell>
          <cell r="K2099" t="str">
            <v>Recr. régional</v>
          </cell>
          <cell r="L2099" t="str">
            <v>A</v>
          </cell>
        </row>
        <row r="2100">
          <cell r="A2100" t="str">
            <v>Chimie inorganique</v>
          </cell>
          <cell r="B2100" t="str">
            <v>الكيمياء اللاعضوية</v>
          </cell>
          <cell r="C2100" t="str">
            <v>Université de Saida</v>
          </cell>
          <cell r="D2100" t="str">
            <v>SM</v>
          </cell>
          <cell r="E2100" t="str">
            <v>Sciences de la matière</v>
          </cell>
          <cell r="F2100" t="str">
            <v>chimie</v>
          </cell>
          <cell r="G2100" t="str">
            <v>Chimie</v>
          </cell>
          <cell r="H2100" t="str">
            <v>Chimie inorganique</v>
          </cell>
          <cell r="I2100" t="str">
            <v>الكيمياء اللاعضوية</v>
          </cell>
          <cell r="J2100" t="str">
            <v>كيمياء</v>
          </cell>
          <cell r="K2100" t="str">
            <v>Recr. régional</v>
          </cell>
          <cell r="L2100" t="str">
            <v>A</v>
          </cell>
        </row>
        <row r="2101">
          <cell r="A2101" t="str">
            <v>Chimie organique</v>
          </cell>
          <cell r="B2101" t="str">
            <v>الكيمياء العضوية</v>
          </cell>
          <cell r="C2101" t="str">
            <v>Université de Saida</v>
          </cell>
          <cell r="D2101" t="str">
            <v>SM</v>
          </cell>
          <cell r="E2101" t="str">
            <v>Sciences de la matière</v>
          </cell>
          <cell r="F2101" t="str">
            <v>chimie</v>
          </cell>
          <cell r="G2101" t="str">
            <v>Chimie</v>
          </cell>
          <cell r="H2101" t="str">
            <v>Chimie organique</v>
          </cell>
          <cell r="I2101" t="str">
            <v>الكيمياء العضوية</v>
          </cell>
          <cell r="J2101" t="str">
            <v>كيمياء</v>
          </cell>
          <cell r="K2101" t="str">
            <v>Recr. régional</v>
          </cell>
          <cell r="L2101" t="str">
            <v>A</v>
          </cell>
        </row>
        <row r="2102">
          <cell r="A2102" t="str">
            <v>Chimie physique</v>
          </cell>
          <cell r="B2102" t="str">
            <v>الكيمياء الفيزيائية</v>
          </cell>
          <cell r="C2102" t="str">
            <v>Université de Saida</v>
          </cell>
          <cell r="D2102" t="str">
            <v>SM</v>
          </cell>
          <cell r="E2102" t="str">
            <v>Sciences de la matière</v>
          </cell>
          <cell r="F2102" t="str">
            <v>chimie</v>
          </cell>
          <cell r="G2102" t="str">
            <v>Chimie</v>
          </cell>
          <cell r="H2102" t="str">
            <v>Chimie physique</v>
          </cell>
          <cell r="I2102" t="str">
            <v>الكيمياء الفيزيائية</v>
          </cell>
          <cell r="J2102" t="str">
            <v>كيمياء</v>
          </cell>
          <cell r="K2102" t="str">
            <v>Recr. régional</v>
          </cell>
          <cell r="L2102" t="str">
            <v>A</v>
          </cell>
        </row>
        <row r="2103">
          <cell r="A2103" t="str">
            <v>Physique des matériaux</v>
          </cell>
          <cell r="B2103" t="str">
            <v>فيزياء المواد</v>
          </cell>
          <cell r="C2103" t="str">
            <v>Université de Saida</v>
          </cell>
          <cell r="D2103" t="str">
            <v>SM</v>
          </cell>
          <cell r="E2103" t="str">
            <v>Sciences de la matière</v>
          </cell>
          <cell r="F2103" t="str">
            <v>physique</v>
          </cell>
          <cell r="G2103" t="str">
            <v>Physique</v>
          </cell>
          <cell r="H2103" t="str">
            <v>Physique des matériaux</v>
          </cell>
          <cell r="I2103" t="str">
            <v>فيزياء المواد</v>
          </cell>
          <cell r="J2103" t="str">
            <v>فيزياء</v>
          </cell>
          <cell r="K2103" t="str">
            <v>Recr. régional</v>
          </cell>
          <cell r="L2103" t="str">
            <v>A</v>
          </cell>
        </row>
        <row r="2104">
          <cell r="A2104" t="str">
            <v>Physique des rayonnements</v>
          </cell>
          <cell r="B2104" t="str">
            <v>فيزياء الأشعة</v>
          </cell>
          <cell r="C2104" t="str">
            <v>Université de Saida</v>
          </cell>
          <cell r="D2104" t="str">
            <v>SM</v>
          </cell>
          <cell r="E2104" t="str">
            <v>Sciences de la matière</v>
          </cell>
          <cell r="F2104" t="str">
            <v>physique</v>
          </cell>
          <cell r="G2104" t="str">
            <v>Physique</v>
          </cell>
          <cell r="H2104" t="str">
            <v>Physique des rayonnements</v>
          </cell>
          <cell r="I2104" t="str">
            <v>فيزياء الأشعة</v>
          </cell>
          <cell r="J2104" t="str">
            <v>فيزياء</v>
          </cell>
          <cell r="K2104" t="str">
            <v>Recr. régional</v>
          </cell>
          <cell r="L2104" t="str">
            <v>A</v>
          </cell>
        </row>
        <row r="2105">
          <cell r="A2105" t="str">
            <v>Biotechnologie et génomique végétale</v>
          </cell>
          <cell r="B2105" t="str">
            <v>بيوتكنولوجيا و جينات نباتية</v>
          </cell>
          <cell r="C2105" t="str">
            <v>Université de Saida</v>
          </cell>
          <cell r="D2105" t="str">
            <v>SNV</v>
          </cell>
          <cell r="E2105" t="str">
            <v>Sciences de la Nature et de la Vie</v>
          </cell>
          <cell r="F2105" t="str">
            <v>Biotechnologies</v>
          </cell>
          <cell r="G2105" t="str">
            <v>Biotechnologies</v>
          </cell>
          <cell r="H2105" t="str">
            <v>Biotechnologie et génomique végétale</v>
          </cell>
          <cell r="I2105" t="str">
            <v>بيوتكنولوجيا و جينات نباتية</v>
          </cell>
          <cell r="J2105" t="str">
            <v>بيوتكنولوجيا</v>
          </cell>
          <cell r="K2105" t="str">
            <v>Recr. régional</v>
          </cell>
          <cell r="L2105" t="str">
            <v>A</v>
          </cell>
        </row>
        <row r="2106">
          <cell r="A2106" t="str">
            <v>Ecologie et environnement</v>
          </cell>
          <cell r="B2106" t="str">
            <v>بيئة ومحيط</v>
          </cell>
          <cell r="C2106" t="str">
            <v>Université de Saida</v>
          </cell>
          <cell r="D2106" t="str">
            <v>SNV</v>
          </cell>
          <cell r="E2106" t="str">
            <v>Sciences de la Nature et de la Vie</v>
          </cell>
          <cell r="F2106" t="str">
            <v>ecologie et environnement</v>
          </cell>
          <cell r="G2106" t="str">
            <v>Ecologie et environnement</v>
          </cell>
          <cell r="H2106" t="str">
            <v>Ecologie et environnement</v>
          </cell>
          <cell r="I2106" t="str">
            <v>بيئة ومحيط</v>
          </cell>
          <cell r="J2106" t="str">
            <v>بيئة ومحيط</v>
          </cell>
          <cell r="K2106" t="str">
            <v>Recr. régional</v>
          </cell>
          <cell r="L2106" t="str">
            <v>A</v>
          </cell>
        </row>
        <row r="2107">
          <cell r="A2107" t="str">
            <v>Biochimie</v>
          </cell>
          <cell r="B2107" t="str">
            <v>بيوكيمياء</v>
          </cell>
          <cell r="C2107" t="str">
            <v>Université de Saida</v>
          </cell>
          <cell r="D2107" t="str">
            <v>SNV</v>
          </cell>
          <cell r="E2107" t="str">
            <v>Sciences de la Nature et de la Vie</v>
          </cell>
          <cell r="F2107" t="str">
            <v>sciences biologiques</v>
          </cell>
          <cell r="G2107" t="str">
            <v>Sciences biologiques</v>
          </cell>
          <cell r="H2107" t="str">
            <v>Biochimie</v>
          </cell>
          <cell r="I2107" t="str">
            <v>بيوكيمياء</v>
          </cell>
          <cell r="J2107" t="str">
            <v>علوم بيولوجية</v>
          </cell>
          <cell r="K2107" t="str">
            <v>Recr. régional</v>
          </cell>
          <cell r="L2107" t="str">
            <v>A</v>
          </cell>
        </row>
        <row r="2108">
          <cell r="A2108" t="str">
            <v>Microbiologie</v>
          </cell>
          <cell r="B2108" t="str">
            <v>علم الأحياء الدقيقة</v>
          </cell>
          <cell r="C2108" t="str">
            <v>Université de Saida</v>
          </cell>
          <cell r="D2108" t="str">
            <v>SNV</v>
          </cell>
          <cell r="E2108" t="str">
            <v>Sciences de la Nature et de la Vie</v>
          </cell>
          <cell r="F2108" t="str">
            <v>sciences biologiques</v>
          </cell>
          <cell r="G2108" t="str">
            <v>Sciences biologiques</v>
          </cell>
          <cell r="H2108" t="str">
            <v>Microbiologie</v>
          </cell>
          <cell r="I2108" t="str">
            <v>علم الأحياء الدقيقة</v>
          </cell>
          <cell r="J2108" t="str">
            <v>علوم بيولوجية</v>
          </cell>
          <cell r="K2108" t="str">
            <v>Recr. régional</v>
          </cell>
          <cell r="L2108" t="str">
            <v>A</v>
          </cell>
        </row>
        <row r="2109">
          <cell r="A2109" t="str">
            <v>Marketing</v>
          </cell>
          <cell r="B2109" t="str">
            <v>تسويق</v>
          </cell>
          <cell r="C2109" t="str">
            <v>Université de Saida</v>
          </cell>
          <cell r="D2109" t="str">
            <v>SEGC</v>
          </cell>
          <cell r="E2109" t="str">
            <v>Sciences économiques, de gestion et commerciales </v>
          </cell>
          <cell r="F2109" t="str">
            <v>sciences commerciales</v>
          </cell>
          <cell r="G2109" t="str">
            <v>Sciences commerciales</v>
          </cell>
          <cell r="H2109" t="str">
            <v>Marketing</v>
          </cell>
          <cell r="I2109" t="str">
            <v>تسويق</v>
          </cell>
          <cell r="J2109" t="str">
            <v>علوم تجارية</v>
          </cell>
          <cell r="K2109" t="str">
            <v>Recr. régional</v>
          </cell>
          <cell r="L2109" t="str">
            <v>A</v>
          </cell>
        </row>
        <row r="2110">
          <cell r="A2110" t="str">
            <v>Management</v>
          </cell>
          <cell r="B2110" t="str">
            <v>إدارة الأعمال</v>
          </cell>
          <cell r="C2110" t="str">
            <v>Université de Saida</v>
          </cell>
          <cell r="D2110" t="str">
            <v>SEGC</v>
          </cell>
          <cell r="E2110" t="str">
            <v>Sciences économiques, de gestion et commerciales </v>
          </cell>
          <cell r="F2110" t="str">
            <v>sciences de gestion</v>
          </cell>
          <cell r="G2110" t="str">
            <v>Sciences de gestion</v>
          </cell>
          <cell r="H2110" t="str">
            <v>Management</v>
          </cell>
          <cell r="I2110" t="str">
            <v>إدارة الأعمال</v>
          </cell>
          <cell r="J2110" t="str">
            <v>علوم التسيير</v>
          </cell>
          <cell r="K2110" t="str">
            <v>Recr. régional</v>
          </cell>
          <cell r="L2110" t="str">
            <v>A</v>
          </cell>
        </row>
        <row r="2111">
          <cell r="A2111" t="str">
            <v>Economie et gestion des entreprises</v>
          </cell>
          <cell r="B2111" t="str">
            <v>اقتصاد وتسيير المؤسسات</v>
          </cell>
          <cell r="C2111" t="str">
            <v>Université de Saida</v>
          </cell>
          <cell r="D2111" t="str">
            <v>SEGC</v>
          </cell>
          <cell r="E2111" t="str">
            <v>Sciences économiques, de gestion et commerciales </v>
          </cell>
          <cell r="F2111" t="str">
            <v>sciences économiques</v>
          </cell>
          <cell r="G2111" t="str">
            <v>Sciences économiques</v>
          </cell>
          <cell r="H2111" t="str">
            <v>Economie et gestion des entreprises</v>
          </cell>
          <cell r="I2111" t="str">
            <v>اقتصاد وتسيير المؤسسات</v>
          </cell>
          <cell r="J2111" t="str">
            <v>علوم اقتصادية</v>
          </cell>
          <cell r="K2111" t="str">
            <v>Recr. régional</v>
          </cell>
          <cell r="L2111" t="str">
            <v>A</v>
          </cell>
        </row>
        <row r="2112">
          <cell r="A2112" t="str">
            <v>Comptabilité et fiscalité</v>
          </cell>
          <cell r="B2112" t="str">
            <v>محاسبة وجباية</v>
          </cell>
          <cell r="C2112" t="str">
            <v>Université de Saida</v>
          </cell>
          <cell r="D2112" t="str">
            <v>SEGC</v>
          </cell>
          <cell r="E2112" t="str">
            <v>Sciences économiques, de gestion et commerciales </v>
          </cell>
          <cell r="F2112" t="str">
            <v>sciences financières et comptabilité</v>
          </cell>
          <cell r="G2112" t="str">
            <v>Sciences financières et comptabilité</v>
          </cell>
          <cell r="H2112" t="str">
            <v>Comptabilité et fiscalité</v>
          </cell>
          <cell r="I2112" t="str">
            <v>محاسبة وجباية</v>
          </cell>
          <cell r="J2112" t="str">
            <v>علوم مالية ومحاسبة</v>
          </cell>
          <cell r="K2112" t="str">
            <v>Recr. régional</v>
          </cell>
          <cell r="L2112" t="str">
            <v>A</v>
          </cell>
        </row>
        <row r="2113">
          <cell r="A2113" t="str">
            <v>Finance d'entreprise</v>
          </cell>
          <cell r="B2113" t="str">
            <v>مالية المؤسسة</v>
          </cell>
          <cell r="C2113" t="str">
            <v>Université de Saida</v>
          </cell>
          <cell r="D2113" t="str">
            <v>SEGC</v>
          </cell>
          <cell r="E2113" t="str">
            <v>Sciences économiques, de gestion et commerciales </v>
          </cell>
          <cell r="F2113" t="str">
            <v>sciences financières et comptabilité</v>
          </cell>
          <cell r="G2113" t="str">
            <v>Sciences financières et comptabilité</v>
          </cell>
          <cell r="H2113" t="str">
            <v>Finance d'entreprise</v>
          </cell>
          <cell r="I2113" t="str">
            <v>مالية المؤسسة</v>
          </cell>
          <cell r="J2113" t="str">
            <v>علوم مالية ومحاسبة</v>
          </cell>
          <cell r="K2113" t="str">
            <v>Recr. régional</v>
          </cell>
          <cell r="L2113" t="str">
            <v>A</v>
          </cell>
        </row>
        <row r="2114">
          <cell r="A2114" t="str">
            <v>Automatique</v>
          </cell>
          <cell r="B2114" t="str">
            <v>آلية</v>
          </cell>
          <cell r="C2114" t="str">
            <v>Université de Saida</v>
          </cell>
          <cell r="D2114" t="str">
            <v>ST</v>
          </cell>
          <cell r="E2114" t="str">
            <v>Sciences et Technologies</v>
          </cell>
          <cell r="F2114" t="str">
            <v>automatique</v>
          </cell>
          <cell r="G2114" t="str">
            <v>Automatique</v>
          </cell>
          <cell r="H2114" t="str">
            <v>Automatique</v>
          </cell>
          <cell r="I2114" t="str">
            <v>آلية</v>
          </cell>
          <cell r="J2114" t="str">
            <v>آلية</v>
          </cell>
          <cell r="K2114" t="str">
            <v>Recr. régional</v>
          </cell>
          <cell r="L2114" t="str">
            <v>A</v>
          </cell>
        </row>
        <row r="2115">
          <cell r="A2115" t="str">
            <v>Electronique</v>
          </cell>
          <cell r="B2115" t="str">
            <v>إلكترونيك</v>
          </cell>
          <cell r="C2115" t="str">
            <v>Université de Saida</v>
          </cell>
          <cell r="D2115" t="str">
            <v>ST</v>
          </cell>
          <cell r="E2115" t="str">
            <v>Sciences et Technologies</v>
          </cell>
          <cell r="F2115" t="str">
            <v>electronique</v>
          </cell>
          <cell r="G2115" t="str">
            <v>Electronique</v>
          </cell>
          <cell r="H2115" t="str">
            <v>Electronique</v>
          </cell>
          <cell r="I2115" t="str">
            <v>إلكترونيك</v>
          </cell>
          <cell r="J2115" t="str">
            <v>إلكترونيك</v>
          </cell>
          <cell r="K2115" t="str">
            <v>Recr. régional</v>
          </cell>
          <cell r="L2115" t="str">
            <v>A</v>
          </cell>
        </row>
        <row r="2116">
          <cell r="A2116" t="str">
            <v>Electrotechnique</v>
          </cell>
          <cell r="B2116" t="str">
            <v>كهروتقني</v>
          </cell>
          <cell r="C2116" t="str">
            <v>Université de Saida</v>
          </cell>
          <cell r="D2116" t="str">
            <v>ST</v>
          </cell>
          <cell r="E2116" t="str">
            <v>Sciences et Technologies</v>
          </cell>
          <cell r="F2116" t="str">
            <v>electrotechnique</v>
          </cell>
          <cell r="G2116" t="str">
            <v>Electrotechnique</v>
          </cell>
          <cell r="H2116" t="str">
            <v>Electrotechnique</v>
          </cell>
          <cell r="I2116" t="str">
            <v>كهروتقني</v>
          </cell>
          <cell r="J2116" t="str">
            <v>كهروتقني</v>
          </cell>
          <cell r="K2116" t="str">
            <v>Recr. régional</v>
          </cell>
          <cell r="L2116" t="str">
            <v>A</v>
          </cell>
        </row>
        <row r="2117">
          <cell r="A2117" t="str">
            <v>Génie biomédical</v>
          </cell>
          <cell r="B2117" t="str">
            <v>هندسة بيوطبية</v>
          </cell>
          <cell r="C2117" t="str">
            <v>Université de Saida</v>
          </cell>
          <cell r="D2117" t="str">
            <v>ST</v>
          </cell>
          <cell r="E2117" t="str">
            <v>Sciences et Technologies</v>
          </cell>
          <cell r="F2117" t="str">
            <v>génie biomédical</v>
          </cell>
          <cell r="G2117" t="str">
            <v>Génie biomédical</v>
          </cell>
          <cell r="H2117" t="str">
            <v>Génie biomédical</v>
          </cell>
          <cell r="I2117" t="str">
            <v>هندسة بيوطبية</v>
          </cell>
          <cell r="J2117" t="str">
            <v>هندسة بيوطبية</v>
          </cell>
          <cell r="K2117" t="str">
            <v>Recr. régional</v>
          </cell>
          <cell r="L2117" t="str">
            <v>A</v>
          </cell>
        </row>
        <row r="2118">
          <cell r="A2118" t="str">
            <v>Génie civil</v>
          </cell>
          <cell r="B2118" t="str">
            <v>هندسة مدنية</v>
          </cell>
          <cell r="C2118" t="str">
            <v>Université de Saida</v>
          </cell>
          <cell r="D2118" t="str">
            <v>ST</v>
          </cell>
          <cell r="E2118" t="str">
            <v>Sciences et Technologies</v>
          </cell>
          <cell r="F2118" t="str">
            <v>Génie Civil</v>
          </cell>
          <cell r="G2118" t="str">
            <v>Génie civil</v>
          </cell>
          <cell r="H2118" t="str">
            <v>Génie civil</v>
          </cell>
          <cell r="I2118" t="str">
            <v>هندسة مدنية</v>
          </cell>
          <cell r="J2118" t="str">
            <v>هندسة مدنية</v>
          </cell>
          <cell r="K2118" t="str">
            <v>Recr. régional</v>
          </cell>
          <cell r="L2118" t="str">
            <v>A</v>
          </cell>
        </row>
        <row r="2119">
          <cell r="A2119" t="str">
            <v>Génie de procédés</v>
          </cell>
          <cell r="B2119" t="str">
            <v>هندسة الطرائق</v>
          </cell>
          <cell r="C2119" t="str">
            <v>Université de Saida</v>
          </cell>
          <cell r="D2119" t="str">
            <v>ST</v>
          </cell>
          <cell r="E2119" t="str">
            <v>Sciences et Technologies</v>
          </cell>
          <cell r="F2119" t="str">
            <v>Génie de procédés</v>
          </cell>
          <cell r="G2119" t="str">
            <v>Génie de procédés</v>
          </cell>
          <cell r="H2119" t="str">
            <v>Génie de procédés</v>
          </cell>
          <cell r="I2119" t="str">
            <v>هندسة الطرائق</v>
          </cell>
          <cell r="J2119" t="str">
            <v>هندسة الطرائق</v>
          </cell>
          <cell r="K2119" t="str">
            <v>Recr. régional</v>
          </cell>
          <cell r="L2119" t="str">
            <v>A</v>
          </cell>
        </row>
        <row r="2120">
          <cell r="A2120" t="str">
            <v>Hydraulique</v>
          </cell>
          <cell r="B2120" t="str">
            <v>ري</v>
          </cell>
          <cell r="C2120" t="str">
            <v>Université de Saida</v>
          </cell>
          <cell r="D2120" t="str">
            <v>ST</v>
          </cell>
          <cell r="E2120" t="str">
            <v>Sciences et Technologies</v>
          </cell>
          <cell r="F2120" t="str">
            <v>hydraulique</v>
          </cell>
          <cell r="G2120" t="str">
            <v>Hydraulique</v>
          </cell>
          <cell r="H2120" t="str">
            <v>Hydraulique</v>
          </cell>
          <cell r="I2120" t="str">
            <v>ري</v>
          </cell>
          <cell r="J2120" t="str">
            <v>ري</v>
          </cell>
          <cell r="K2120" t="str">
            <v>Recr. régional</v>
          </cell>
          <cell r="L2120" t="str">
            <v>A</v>
          </cell>
        </row>
        <row r="2121">
          <cell r="A2121" t="str">
            <v>Télécommunications</v>
          </cell>
          <cell r="B2121" t="str">
            <v>اتصالات سلكية ولاسلكية</v>
          </cell>
          <cell r="C2121" t="str">
            <v>Université de Saida</v>
          </cell>
          <cell r="D2121" t="str">
            <v>ST</v>
          </cell>
          <cell r="E2121" t="str">
            <v>Sciences et Technologies</v>
          </cell>
          <cell r="F2121" t="str">
            <v>Télécommunications</v>
          </cell>
          <cell r="G2121" t="str">
            <v>Télécommunications</v>
          </cell>
          <cell r="H2121" t="str">
            <v>Télécommunications</v>
          </cell>
          <cell r="I2121" t="str">
            <v>اتصالات سلكية ولاسلكية</v>
          </cell>
          <cell r="J2121" t="str">
            <v>اتصالات سلكية ولا سلكية</v>
          </cell>
          <cell r="K2121" t="str">
            <v>Recr. régional</v>
          </cell>
          <cell r="L2121" t="str">
            <v>A</v>
          </cell>
        </row>
        <row r="2122">
          <cell r="A2122" t="str">
            <v>Communication</v>
          </cell>
          <cell r="B2122" t="str">
            <v>اتصال</v>
          </cell>
          <cell r="C2122" t="str">
            <v>Université de Saida</v>
          </cell>
          <cell r="D2122" t="str">
            <v>SHS</v>
          </cell>
          <cell r="E2122" t="str">
            <v>Sciences humaines</v>
          </cell>
          <cell r="F2122" t="str">
            <v>sciences humaines - sciences de l’information et de la communication</v>
          </cell>
          <cell r="G2122" t="str">
            <v>Sciences humaines - sciences de l’information et de la communication</v>
          </cell>
          <cell r="H2122" t="str">
            <v>Communication</v>
          </cell>
          <cell r="I2122" t="str">
            <v>اتصال</v>
          </cell>
          <cell r="J2122" t="str">
            <v>علوم إنسانية - علوم الإعلام و الاتصال</v>
          </cell>
          <cell r="K2122" t="str">
            <v>Recr. régional</v>
          </cell>
          <cell r="L2122" t="str">
            <v>A</v>
          </cell>
        </row>
        <row r="2123">
          <cell r="A2123" t="str">
            <v>Sociologie</v>
          </cell>
          <cell r="B2123" t="str">
            <v>علم الإجتماع</v>
          </cell>
          <cell r="C2123" t="str">
            <v>Université de Saida</v>
          </cell>
          <cell r="D2123" t="str">
            <v>SHS</v>
          </cell>
          <cell r="E2123" t="str">
            <v>Sciences sociales</v>
          </cell>
          <cell r="F2123" t="str">
            <v>sciences sociales - sociologie</v>
          </cell>
          <cell r="G2123" t="str">
            <v>Sciences sociales - sociologie</v>
          </cell>
          <cell r="H2123" t="str">
            <v>Sociologie</v>
          </cell>
          <cell r="I2123" t="str">
            <v>علم الإجتماع</v>
          </cell>
          <cell r="J2123" t="str">
            <v>علوم اجتماعية - علم الإجتماع</v>
          </cell>
          <cell r="K2123" t="str">
            <v>Recr. régional</v>
          </cell>
          <cell r="L2123" t="str">
            <v>A</v>
          </cell>
        </row>
        <row r="2124">
          <cell r="A2124" t="str">
            <v>Psychologie clinique</v>
          </cell>
          <cell r="B2124" t="str">
            <v>علم النفس العيادي</v>
          </cell>
          <cell r="C2124" t="str">
            <v>Université de Saida</v>
          </cell>
          <cell r="D2124" t="str">
            <v>SHS</v>
          </cell>
          <cell r="E2124" t="str">
            <v>Sciences sociales</v>
          </cell>
          <cell r="F2124" t="str">
            <v>Sciences sociales - psychologie</v>
          </cell>
          <cell r="G2124" t="str">
            <v>Sciences sociales - psychologie</v>
          </cell>
          <cell r="H2124" t="str">
            <v>Psychologie clinique</v>
          </cell>
          <cell r="I2124" t="str">
            <v>علم النفس العيادي</v>
          </cell>
          <cell r="J2124" t="str">
            <v>علوم اجتماعية - علم النفس</v>
          </cell>
          <cell r="K2124" t="str">
            <v>Recr. régional</v>
          </cell>
          <cell r="L2124" t="str">
            <v>A</v>
          </cell>
        </row>
        <row r="2125">
          <cell r="A2125" t="str">
            <v>Conseil et orientation</v>
          </cell>
          <cell r="B2125" t="str">
            <v>إرشاد وتوجيه</v>
          </cell>
          <cell r="C2125" t="str">
            <v>Université de Saida</v>
          </cell>
          <cell r="D2125" t="str">
            <v>SHS</v>
          </cell>
          <cell r="E2125" t="str">
            <v>Sciences sociales</v>
          </cell>
          <cell r="F2125" t="str">
            <v>Sciences sociales - sciences de l'éducation</v>
          </cell>
          <cell r="G2125" t="str">
            <v>Sciences sociales - sciences de l'éducation</v>
          </cell>
          <cell r="H2125" t="str">
            <v>Conseil et orientation</v>
          </cell>
          <cell r="I2125" t="str">
            <v>إرشاد وتوجيه</v>
          </cell>
          <cell r="J2125" t="str">
            <v>علوم اجتماعية - علوم التربية</v>
          </cell>
          <cell r="K2125" t="str">
            <v>Recr. régional</v>
          </cell>
          <cell r="L2125" t="str">
            <v>A</v>
          </cell>
        </row>
        <row r="2126">
          <cell r="A2126" t="str">
            <v>Philosophie générale</v>
          </cell>
          <cell r="B2126" t="str">
            <v>فلسفة عامة</v>
          </cell>
          <cell r="C2126" t="str">
            <v>Université de Saida</v>
          </cell>
          <cell r="D2126" t="str">
            <v>SHS</v>
          </cell>
          <cell r="E2126" t="str">
            <v>Sciences sociales</v>
          </cell>
          <cell r="F2126" t="str">
            <v>Sciences sociales - philosophie</v>
          </cell>
          <cell r="G2126" t="str">
            <v>Sciences sociales - philosophie</v>
          </cell>
          <cell r="H2126" t="str">
            <v>Philosophie générale</v>
          </cell>
          <cell r="I2126" t="str">
            <v>فلسفة عامة</v>
          </cell>
          <cell r="J2126" t="str">
            <v>علوم اجتماعية - فلسفة</v>
          </cell>
          <cell r="K2126" t="str">
            <v>Recr. régional</v>
          </cell>
          <cell r="L2126" t="str">
            <v>A</v>
          </cell>
        </row>
        <row r="2127">
          <cell r="A2127" t="str">
            <v>Histoire générale</v>
          </cell>
          <cell r="B2127" t="str">
            <v>تاريخ عام</v>
          </cell>
          <cell r="C2127" t="str">
            <v>Université de Saida</v>
          </cell>
          <cell r="D2127" t="str">
            <v>SHS</v>
          </cell>
          <cell r="E2127" t="str">
            <v>Sciences humaines</v>
          </cell>
          <cell r="F2127" t="str">
            <v>Sciences humaines - histoire</v>
          </cell>
          <cell r="G2127" t="str">
            <v>Sciences humaines - histoire</v>
          </cell>
          <cell r="H2127" t="str">
            <v>Histoire générale</v>
          </cell>
          <cell r="I2127" t="str">
            <v>تاريخ عام</v>
          </cell>
          <cell r="J2127" t="str">
            <v>علوم إنسانية - تاريخ</v>
          </cell>
          <cell r="K2127" t="str">
            <v>Recr. régional</v>
          </cell>
          <cell r="L2127" t="str">
            <v>A</v>
          </cell>
        </row>
        <row r="2128">
          <cell r="A2128" t="str">
            <v>Architecture</v>
          </cell>
          <cell r="B2128" t="str">
            <v>هندسة معمارية</v>
          </cell>
          <cell r="C2128" t="str">
            <v>Université de Sétif 1</v>
          </cell>
          <cell r="D2128" t="str">
            <v>AUMV</v>
          </cell>
          <cell r="E2128" t="str">
            <v>Architecture</v>
          </cell>
          <cell r="F2128" t="str">
            <v>architecture</v>
          </cell>
          <cell r="G2128" t="str">
            <v>Architecture</v>
          </cell>
          <cell r="H2128" t="str">
            <v>Architecture</v>
          </cell>
          <cell r="I2128" t="str">
            <v>هندسة معمارية</v>
          </cell>
          <cell r="J2128" t="str">
            <v>هندسة معمارية</v>
          </cell>
          <cell r="K2128" t="str">
            <v>Recr. régional</v>
          </cell>
          <cell r="L2128" t="str">
            <v>A</v>
          </cell>
        </row>
        <row r="2129">
          <cell r="A2129" t="str">
            <v>Systèmes informatiques</v>
          </cell>
          <cell r="B2129" t="str">
            <v>نظم معلوماتية</v>
          </cell>
          <cell r="C2129" t="str">
            <v>Université de Sétif 1</v>
          </cell>
          <cell r="D2129" t="str">
            <v>MI</v>
          </cell>
          <cell r="E2129" t="str">
            <v>Mathématiques et Informatique</v>
          </cell>
          <cell r="F2129" t="str">
            <v>informatique</v>
          </cell>
          <cell r="G2129" t="str">
            <v>Informatique</v>
          </cell>
          <cell r="H2129" t="str">
            <v>Systèmes informatiques</v>
          </cell>
          <cell r="I2129" t="str">
            <v>نظم معلوماتية</v>
          </cell>
          <cell r="J2129" t="str">
            <v>إعلام آلي</v>
          </cell>
          <cell r="K2129" t="str">
            <v>Recr. régional</v>
          </cell>
          <cell r="L2129" t="str">
            <v>A</v>
          </cell>
        </row>
        <row r="2130">
          <cell r="A2130" t="str">
            <v>Mathématiques</v>
          </cell>
          <cell r="B2130" t="str">
            <v>رياضيات</v>
          </cell>
          <cell r="C2130" t="str">
            <v>Université de Sétif 1</v>
          </cell>
          <cell r="D2130" t="str">
            <v>MI</v>
          </cell>
          <cell r="E2130" t="str">
            <v>Mathématiques et Informatique</v>
          </cell>
          <cell r="F2130" t="str">
            <v>mathématiques</v>
          </cell>
          <cell r="G2130" t="str">
            <v>Mathématiques</v>
          </cell>
          <cell r="H2130" t="str">
            <v>Mathématiques</v>
          </cell>
          <cell r="I2130" t="str">
            <v>رياضيات</v>
          </cell>
          <cell r="J2130" t="str">
            <v>رياضيات</v>
          </cell>
          <cell r="K2130" t="str">
            <v>Recr. régional</v>
          </cell>
          <cell r="L2130" t="str">
            <v>A</v>
          </cell>
        </row>
        <row r="2131">
          <cell r="A2131" t="str">
            <v>Modélisation  et aide à la Décision</v>
          </cell>
          <cell r="B2131" t="str">
            <v>النمذجة واتخاذ القرار</v>
          </cell>
          <cell r="C2131" t="str">
            <v>Université de Sétif 1</v>
          </cell>
          <cell r="D2131" t="str">
            <v>MI</v>
          </cell>
          <cell r="E2131" t="str">
            <v>Mathématiques et Informatique</v>
          </cell>
          <cell r="F2131" t="str">
            <v>mathématiques</v>
          </cell>
          <cell r="G2131" t="str">
            <v>Mathématiques</v>
          </cell>
          <cell r="H2131" t="str">
            <v>Modélisation  et aide à la Décision</v>
          </cell>
          <cell r="I2131" t="str">
            <v>النمذجة واتخاذ القرار</v>
          </cell>
          <cell r="J2131" t="str">
            <v>رياضيات</v>
          </cell>
          <cell r="K2131" t="str">
            <v>Recr. régional</v>
          </cell>
          <cell r="L2131" t="str">
            <v>P</v>
          </cell>
        </row>
        <row r="2132">
          <cell r="A2132" t="str">
            <v>gestion des systèmes d'information</v>
          </cell>
          <cell r="B2132" t="str">
            <v>تسيير أنظمة المعلومة</v>
          </cell>
          <cell r="C2132" t="str">
            <v>Université de Sétif 1</v>
          </cell>
          <cell r="D2132" t="str">
            <v>MI</v>
          </cell>
          <cell r="E2132" t="str">
            <v>Mathématiques et Informatique</v>
          </cell>
          <cell r="F2132" t="str">
            <v>informatique</v>
          </cell>
          <cell r="G2132" t="str">
            <v>Informatique</v>
          </cell>
          <cell r="H2132" t="str">
            <v>gestion des systèmes d'information</v>
          </cell>
          <cell r="I2132" t="str">
            <v>تسيير أنظمة المعلومة</v>
          </cell>
          <cell r="J2132" t="str">
            <v>إعلام آلي</v>
          </cell>
          <cell r="K2132" t="str">
            <v>Recr. régional</v>
          </cell>
          <cell r="L2132" t="str">
            <v>P</v>
          </cell>
        </row>
        <row r="2133">
          <cell r="A2133" t="str">
            <v>Chimie fondamentale</v>
          </cell>
          <cell r="B2133" t="str">
            <v>الكيمياء الأساسية</v>
          </cell>
          <cell r="C2133" t="str">
            <v>Université de Sétif 1</v>
          </cell>
          <cell r="D2133" t="str">
            <v>SM</v>
          </cell>
          <cell r="E2133" t="str">
            <v>Sciences de la matière</v>
          </cell>
          <cell r="F2133" t="str">
            <v>chimie</v>
          </cell>
          <cell r="G2133" t="str">
            <v>Chimie</v>
          </cell>
          <cell r="H2133" t="str">
            <v>Chimie fondamentale</v>
          </cell>
          <cell r="I2133" t="str">
            <v>الكيمياء الأساسية</v>
          </cell>
          <cell r="J2133" t="str">
            <v>كيمياء</v>
          </cell>
          <cell r="K2133" t="str">
            <v>Recr. régional</v>
          </cell>
          <cell r="L2133" t="str">
            <v>A</v>
          </cell>
        </row>
        <row r="2134">
          <cell r="A2134" t="str">
            <v>Physique appliquée</v>
          </cell>
          <cell r="B2134" t="str">
            <v>الفيزياء التطبيقية</v>
          </cell>
          <cell r="C2134" t="str">
            <v>Université de Sétif 1</v>
          </cell>
          <cell r="D2134" t="str">
            <v>SM</v>
          </cell>
          <cell r="E2134" t="str">
            <v>Sciences de la matière</v>
          </cell>
          <cell r="F2134" t="str">
            <v>physique</v>
          </cell>
          <cell r="G2134" t="str">
            <v>Physique</v>
          </cell>
          <cell r="H2134" t="str">
            <v>Physique appliquée</v>
          </cell>
          <cell r="I2134" t="str">
            <v>الفيزياء التطبيقية</v>
          </cell>
          <cell r="J2134" t="str">
            <v>فيزياء</v>
          </cell>
          <cell r="K2134" t="str">
            <v>Recr. régional</v>
          </cell>
          <cell r="L2134" t="str">
            <v>P</v>
          </cell>
        </row>
        <row r="2135">
          <cell r="A2135" t="str">
            <v>Physique fondamentale</v>
          </cell>
          <cell r="B2135" t="str">
            <v>الفيزياء الأساسية</v>
          </cell>
          <cell r="C2135" t="str">
            <v>Université de Sétif 1</v>
          </cell>
          <cell r="D2135" t="str">
            <v>SM</v>
          </cell>
          <cell r="E2135" t="str">
            <v>Sciences de la matière</v>
          </cell>
          <cell r="F2135" t="str">
            <v>physique</v>
          </cell>
          <cell r="G2135" t="str">
            <v>Physique</v>
          </cell>
          <cell r="H2135" t="str">
            <v>Physique fondamentale</v>
          </cell>
          <cell r="I2135" t="str">
            <v>الفيزياء الأساسية</v>
          </cell>
          <cell r="J2135" t="str">
            <v>فيزياء</v>
          </cell>
          <cell r="K2135" t="str">
            <v>Recr. régional</v>
          </cell>
          <cell r="L2135" t="str">
            <v>A</v>
          </cell>
        </row>
        <row r="2136">
          <cell r="A2136" t="str">
            <v>Biotechnologie végétale et amélioration</v>
          </cell>
          <cell r="B2136" t="str">
            <v>بيوتكنولوجيا نباتية و تحسين النبات</v>
          </cell>
          <cell r="C2136" t="str">
            <v>Université de Sétif 1</v>
          </cell>
          <cell r="D2136" t="str">
            <v>SNV</v>
          </cell>
          <cell r="E2136" t="str">
            <v>Sciences de la Nature et de la Vie</v>
          </cell>
          <cell r="F2136" t="str">
            <v>Biotechnologies</v>
          </cell>
          <cell r="G2136" t="str">
            <v>Biotechnologies</v>
          </cell>
          <cell r="H2136" t="str">
            <v>Biotechnologie végétale et amélioration</v>
          </cell>
          <cell r="I2136" t="str">
            <v>بيوتكنولوجيا نباتية و تحسين النبات</v>
          </cell>
          <cell r="J2136" t="str">
            <v>بيوتكنولوجيا</v>
          </cell>
          <cell r="K2136" t="str">
            <v>Recr. régional</v>
          </cell>
          <cell r="L2136" t="str">
            <v>A</v>
          </cell>
        </row>
        <row r="2137">
          <cell r="A2137" t="str">
            <v>Ecologie et environnement</v>
          </cell>
          <cell r="B2137" t="str">
            <v>بيئة ومحيط</v>
          </cell>
          <cell r="C2137" t="str">
            <v>Université de Sétif 1</v>
          </cell>
          <cell r="D2137" t="str">
            <v>SNV</v>
          </cell>
          <cell r="E2137" t="str">
            <v>Sciences de la Nature et de la Vie</v>
          </cell>
          <cell r="F2137" t="str">
            <v>ecologie et environnement</v>
          </cell>
          <cell r="G2137" t="str">
            <v>Ecologie et environnement</v>
          </cell>
          <cell r="H2137" t="str">
            <v>Ecologie et environnement</v>
          </cell>
          <cell r="I2137" t="str">
            <v>بيئة ومحيط</v>
          </cell>
          <cell r="J2137" t="str">
            <v>بيئة ومحيط</v>
          </cell>
          <cell r="K2137" t="str">
            <v>Recr. régional</v>
          </cell>
          <cell r="L2137" t="str">
            <v>A</v>
          </cell>
        </row>
        <row r="2138">
          <cell r="A2138" t="str">
            <v>Aquaculture et pisciculture</v>
          </cell>
          <cell r="B2138" t="str">
            <v xml:space="preserve">تربية الاحياء المائية و الاسماك </v>
          </cell>
          <cell r="C2138" t="str">
            <v>Université de Sétif 1</v>
          </cell>
          <cell r="D2138" t="str">
            <v>SNV</v>
          </cell>
          <cell r="E2138" t="str">
            <v>Sciences de la Nature et de la Vie</v>
          </cell>
          <cell r="F2138" t="str">
            <v>hydrobiologie marine et continentale</v>
          </cell>
          <cell r="G2138" t="str">
            <v>Hydrobiologie marine et continentale</v>
          </cell>
          <cell r="H2138" t="str">
            <v>Aquaculture et pisciculture</v>
          </cell>
          <cell r="I2138" t="str">
            <v xml:space="preserve">تربية الاحياء المائية و الاسماك </v>
          </cell>
          <cell r="J2138" t="str">
            <v>هيدروبيولوجيا بحرية وقارية</v>
          </cell>
          <cell r="K2138" t="str">
            <v>Recr. régional</v>
          </cell>
          <cell r="L2138" t="str">
            <v>P</v>
          </cell>
        </row>
        <row r="2139">
          <cell r="A2139" t="str">
            <v>Production animale</v>
          </cell>
          <cell r="B2139" t="str">
            <v>إنتاج حيواني</v>
          </cell>
          <cell r="C2139" t="str">
            <v>Université de Sétif 1</v>
          </cell>
          <cell r="D2139" t="str">
            <v>SNV</v>
          </cell>
          <cell r="E2139" t="str">
            <v>Sciences agronomiques</v>
          </cell>
          <cell r="F2139" t="str">
            <v>sciences agronomiques</v>
          </cell>
          <cell r="G2139" t="str">
            <v>Sciences agronomiques</v>
          </cell>
          <cell r="H2139" t="str">
            <v>Production animale</v>
          </cell>
          <cell r="I2139" t="str">
            <v>إنتاج حيواني</v>
          </cell>
          <cell r="J2139" t="str">
            <v>علوم فلاحية</v>
          </cell>
          <cell r="K2139" t="str">
            <v>FRN</v>
          </cell>
          <cell r="L2139" t="str">
            <v>A</v>
          </cell>
        </row>
        <row r="2140">
          <cell r="A2140" t="str">
            <v>Production végétale</v>
          </cell>
          <cell r="B2140" t="str">
            <v>إنتاج نباتي</v>
          </cell>
          <cell r="C2140" t="str">
            <v>Université de Sétif 1</v>
          </cell>
          <cell r="D2140" t="str">
            <v>SNV</v>
          </cell>
          <cell r="E2140" t="str">
            <v>Sciences agronomiques</v>
          </cell>
          <cell r="F2140" t="str">
            <v>sciences agronomiques</v>
          </cell>
          <cell r="G2140" t="str">
            <v>Sciences agronomiques</v>
          </cell>
          <cell r="H2140" t="str">
            <v>Production végétale</v>
          </cell>
          <cell r="I2140" t="str">
            <v>إنتاج نباتي</v>
          </cell>
          <cell r="J2140" t="str">
            <v>علوم فلاحية</v>
          </cell>
          <cell r="K2140" t="str">
            <v>FRN</v>
          </cell>
          <cell r="L2140" t="str">
            <v>A</v>
          </cell>
        </row>
        <row r="2141">
          <cell r="A2141" t="str">
            <v>Protection des végétaux</v>
          </cell>
          <cell r="B2141" t="str">
            <v>حماية النباتات</v>
          </cell>
          <cell r="C2141" t="str">
            <v>Université de Sétif 1</v>
          </cell>
          <cell r="D2141" t="str">
            <v>SNV</v>
          </cell>
          <cell r="E2141" t="str">
            <v>Sciences agronomiques</v>
          </cell>
          <cell r="F2141" t="str">
            <v>sciences agronomiques</v>
          </cell>
          <cell r="G2141" t="str">
            <v>Sciences agronomiques</v>
          </cell>
          <cell r="H2141" t="str">
            <v>Protection des végétaux</v>
          </cell>
          <cell r="I2141" t="str">
            <v>حماية النباتات</v>
          </cell>
          <cell r="J2141" t="str">
            <v>علوم فلاحية</v>
          </cell>
          <cell r="K2141" t="str">
            <v>FRN</v>
          </cell>
          <cell r="L2141" t="str">
            <v>A</v>
          </cell>
        </row>
        <row r="2142">
          <cell r="A2142" t="str">
            <v>Sol et eau</v>
          </cell>
          <cell r="B2142" t="str">
            <v>تربة وماء</v>
          </cell>
          <cell r="C2142" t="str">
            <v>Université de Sétif 1</v>
          </cell>
          <cell r="D2142" t="str">
            <v>SNV</v>
          </cell>
          <cell r="E2142" t="str">
            <v>Sciences de la Nature et de la Vie</v>
          </cell>
          <cell r="F2142" t="str">
            <v>sciences agronomiques</v>
          </cell>
          <cell r="G2142" t="str">
            <v>Sciences agronomiques</v>
          </cell>
          <cell r="H2142" t="str">
            <v>Sol et eau</v>
          </cell>
          <cell r="I2142" t="str">
            <v>تربة وماء</v>
          </cell>
          <cell r="J2142" t="str">
            <v>علوم فلاحية</v>
          </cell>
          <cell r="K2142" t="str">
            <v>Recr. régional</v>
          </cell>
          <cell r="L2142" t="str">
            <v>A</v>
          </cell>
        </row>
        <row r="2143">
          <cell r="A2143" t="str">
            <v xml:space="preserve">Foresterie </v>
          </cell>
          <cell r="B2143" t="str">
            <v>علم الغابات</v>
          </cell>
          <cell r="C2143" t="str">
            <v>Université de Sétif 1</v>
          </cell>
          <cell r="D2143" t="str">
            <v>SNV</v>
          </cell>
          <cell r="E2143" t="str">
            <v>Sciences agronomiques</v>
          </cell>
          <cell r="F2143" t="str">
            <v>sciences agronomiques</v>
          </cell>
          <cell r="G2143" t="str">
            <v>Sciences agronomiques</v>
          </cell>
          <cell r="H2143" t="str">
            <v xml:space="preserve">Foresterie </v>
          </cell>
          <cell r="I2143" t="str">
            <v>علم الغابات</v>
          </cell>
          <cell r="J2143" t="str">
            <v>علوم فلاحية</v>
          </cell>
          <cell r="K2143" t="str">
            <v>MCIL</v>
          </cell>
          <cell r="L2143" t="str">
            <v>A</v>
          </cell>
        </row>
        <row r="2144">
          <cell r="A2144" t="str">
            <v>Biochimie</v>
          </cell>
          <cell r="B2144" t="str">
            <v>بيوكيمياء</v>
          </cell>
          <cell r="C2144" t="str">
            <v>Université de Sétif 1</v>
          </cell>
          <cell r="D2144" t="str">
            <v>SNV</v>
          </cell>
          <cell r="E2144" t="str">
            <v>Sciences de la Nature et de la Vie</v>
          </cell>
          <cell r="F2144" t="str">
            <v>sciences biologiques</v>
          </cell>
          <cell r="G2144" t="str">
            <v>Sciences biologiques</v>
          </cell>
          <cell r="H2144" t="str">
            <v>Biochimie</v>
          </cell>
          <cell r="I2144" t="str">
            <v>بيوكيمياء</v>
          </cell>
          <cell r="J2144" t="str">
            <v>علوم بيولوجية</v>
          </cell>
          <cell r="K2144" t="str">
            <v>Recr. régional</v>
          </cell>
          <cell r="L2144" t="str">
            <v>A</v>
          </cell>
        </row>
        <row r="2145">
          <cell r="A2145" t="str">
            <v>Biologie et physiologie animale</v>
          </cell>
          <cell r="B2145" t="str">
            <v>بيولوجيا وفيزيولوجيا حيوانية</v>
          </cell>
          <cell r="C2145" t="str">
            <v>Université de Sétif 1</v>
          </cell>
          <cell r="D2145" t="str">
            <v>SNV</v>
          </cell>
          <cell r="E2145" t="str">
            <v>Sciences de la Nature et de la Vie</v>
          </cell>
          <cell r="F2145" t="str">
            <v>sciences biologiques</v>
          </cell>
          <cell r="G2145" t="str">
            <v>Sciences biologiques</v>
          </cell>
          <cell r="H2145" t="str">
            <v>Biologie et physiologie animale</v>
          </cell>
          <cell r="I2145" t="str">
            <v>بيولوجيا وفيزيولوجيا حيوانية</v>
          </cell>
          <cell r="J2145" t="str">
            <v>علوم بيولوجية</v>
          </cell>
          <cell r="K2145" t="str">
            <v>Recr. régional</v>
          </cell>
          <cell r="L2145" t="str">
            <v>A</v>
          </cell>
        </row>
        <row r="2146">
          <cell r="A2146" t="str">
            <v>Biologie et physiologie végétale</v>
          </cell>
          <cell r="B2146" t="str">
            <v>بيولوجيا وفيزيولوجيا نباتية</v>
          </cell>
          <cell r="C2146" t="str">
            <v>Université de Sétif 1</v>
          </cell>
          <cell r="D2146" t="str">
            <v>SNV</v>
          </cell>
          <cell r="E2146" t="str">
            <v>Sciences de la Nature et de la Vie</v>
          </cell>
          <cell r="F2146" t="str">
            <v>sciences biologiques</v>
          </cell>
          <cell r="G2146" t="str">
            <v>Sciences biologiques</v>
          </cell>
          <cell r="H2146" t="str">
            <v>Biologie et physiologie végétale</v>
          </cell>
          <cell r="I2146" t="str">
            <v>بيولوجيا وفيزيولوجيا نباتية</v>
          </cell>
          <cell r="J2146" t="str">
            <v>علوم بيولوجية</v>
          </cell>
          <cell r="K2146" t="str">
            <v>Recr. régional</v>
          </cell>
          <cell r="L2146" t="str">
            <v>A</v>
          </cell>
        </row>
        <row r="2147">
          <cell r="A2147" t="str">
            <v>Microbiologie</v>
          </cell>
          <cell r="B2147" t="str">
            <v>علم الأحياء الدقيقة</v>
          </cell>
          <cell r="C2147" t="str">
            <v>Université de Sétif 1</v>
          </cell>
          <cell r="D2147" t="str">
            <v>SNV</v>
          </cell>
          <cell r="E2147" t="str">
            <v>Sciences de la Nature et de la Vie</v>
          </cell>
          <cell r="F2147" t="str">
            <v>sciences biologiques</v>
          </cell>
          <cell r="G2147" t="str">
            <v>Sciences biologiques</v>
          </cell>
          <cell r="H2147" t="str">
            <v>Microbiologie</v>
          </cell>
          <cell r="I2147" t="str">
            <v>علم الأحياء الدقيقة</v>
          </cell>
          <cell r="J2147" t="str">
            <v>علوم بيولوجية</v>
          </cell>
          <cell r="K2147" t="str">
            <v>Recr. régional</v>
          </cell>
          <cell r="L2147" t="str">
            <v>A</v>
          </cell>
        </row>
        <row r="2148">
          <cell r="A2148" t="str">
            <v>Parasitologie</v>
          </cell>
          <cell r="B2148" t="str">
            <v>علم الطفيليات</v>
          </cell>
          <cell r="C2148" t="str">
            <v>Université de Sétif 1</v>
          </cell>
          <cell r="D2148" t="str">
            <v>SNV</v>
          </cell>
          <cell r="E2148" t="str">
            <v>Sciences de la Nature et de la Vie</v>
          </cell>
          <cell r="F2148" t="str">
            <v>sciences biologiques</v>
          </cell>
          <cell r="G2148" t="str">
            <v>Sciences biologiques</v>
          </cell>
          <cell r="H2148" t="str">
            <v>Parasitologie</v>
          </cell>
          <cell r="I2148" t="str">
            <v>علم الطفيليات</v>
          </cell>
          <cell r="J2148" t="str">
            <v>علوم بيولوجية</v>
          </cell>
          <cell r="K2148" t="str">
            <v>Recr. régional</v>
          </cell>
          <cell r="L2148" t="str">
            <v>A</v>
          </cell>
        </row>
        <row r="2149">
          <cell r="A2149" t="str">
            <v>Aménagement du territoire</v>
          </cell>
          <cell r="B2149" t="str">
            <v>تهيئة الإقليم</v>
          </cell>
          <cell r="C2149" t="str">
            <v>Université de Sétif 1</v>
          </cell>
          <cell r="D2149" t="str">
            <v>STU</v>
          </cell>
          <cell r="E2149" t="str">
            <v>Géographie et aménagement du territoire</v>
          </cell>
          <cell r="F2149" t="str">
            <v>géographie et aménagement du territoire</v>
          </cell>
          <cell r="G2149" t="str">
            <v>Géographie et aménagement du territoire</v>
          </cell>
          <cell r="H2149" t="str">
            <v>Aménagement du territoire</v>
          </cell>
          <cell r="I2149" t="str">
            <v>تهيئة الإقليم</v>
          </cell>
          <cell r="J2149" t="str">
            <v>جغرافيا وتهيئة الإقليم</v>
          </cell>
          <cell r="K2149" t="str">
            <v>Recr. régional</v>
          </cell>
          <cell r="L2149" t="str">
            <v>A</v>
          </cell>
        </row>
        <row r="2150">
          <cell r="A2150" t="str">
            <v>Géologie appliquée : Géologie des ressources minérales</v>
          </cell>
          <cell r="B2150" t="str">
            <v>جيولوجيا تطبيقية : جيولوجيا المصادر المعدنية</v>
          </cell>
          <cell r="C2150" t="str">
            <v>Université de Sétif 1</v>
          </cell>
          <cell r="D2150" t="str">
            <v>STU</v>
          </cell>
          <cell r="E2150" t="str">
            <v>Géologie</v>
          </cell>
          <cell r="F2150" t="str">
            <v>géologie</v>
          </cell>
          <cell r="G2150" t="str">
            <v>Géologie</v>
          </cell>
          <cell r="H2150" t="str">
            <v>Géologie appliquée : Géologie des ressources minérales</v>
          </cell>
          <cell r="I2150" t="str">
            <v>جيولوجيا تطبيقية : جيولوجيا المصادر المعدنية</v>
          </cell>
          <cell r="J2150" t="str">
            <v>جيولوجيا</v>
          </cell>
          <cell r="K2150" t="str">
            <v>Recr. régional</v>
          </cell>
          <cell r="L2150" t="str">
            <v>A</v>
          </cell>
        </row>
        <row r="2151">
          <cell r="A2151" t="str">
            <v>Géologie appliquée : Géotechnique</v>
          </cell>
          <cell r="B2151" t="str">
            <v>جيولوجيا تطبيقية : جيوتقني</v>
          </cell>
          <cell r="C2151" t="str">
            <v>Université de Sétif 1</v>
          </cell>
          <cell r="D2151" t="str">
            <v>STU</v>
          </cell>
          <cell r="E2151" t="str">
            <v>Géologie</v>
          </cell>
          <cell r="F2151" t="str">
            <v>géologie</v>
          </cell>
          <cell r="G2151" t="str">
            <v>Géologie</v>
          </cell>
          <cell r="H2151" t="str">
            <v>Géologie appliquée : Géotechnique</v>
          </cell>
          <cell r="I2151" t="str">
            <v>جيولوجيا تطبيقية : جيوتقني</v>
          </cell>
          <cell r="J2151" t="str">
            <v>جيولوجيا</v>
          </cell>
          <cell r="K2151" t="str">
            <v>Recr. régional</v>
          </cell>
          <cell r="L2151" t="str">
            <v>A</v>
          </cell>
        </row>
        <row r="2152">
          <cell r="A2152" t="str">
            <v>Géologie appliquée : hydrogéologie</v>
          </cell>
          <cell r="B2152" t="str">
            <v>جيولوجيا تطبيقية : هيدروجيولوجيا</v>
          </cell>
          <cell r="C2152" t="str">
            <v>Université de Sétif 1</v>
          </cell>
          <cell r="D2152" t="str">
            <v>STU</v>
          </cell>
          <cell r="E2152" t="str">
            <v>Géologie</v>
          </cell>
          <cell r="F2152" t="str">
            <v>géologie</v>
          </cell>
          <cell r="G2152" t="str">
            <v>Géologie</v>
          </cell>
          <cell r="H2152" t="str">
            <v>Géologie appliquée : hydrogéologie</v>
          </cell>
          <cell r="I2152" t="str">
            <v>جيولوجيا تطبيقية : هيدروجيولوجيا</v>
          </cell>
          <cell r="J2152" t="str">
            <v>جيولوجيا</v>
          </cell>
          <cell r="K2152" t="str">
            <v>Recr. régional</v>
          </cell>
          <cell r="L2152" t="str">
            <v>A</v>
          </cell>
        </row>
        <row r="2153">
          <cell r="A2153" t="str">
            <v>Commerce international</v>
          </cell>
          <cell r="B2153" t="str">
            <v>تجارة دولية</v>
          </cell>
          <cell r="C2153" t="str">
            <v>Université de Sétif 1</v>
          </cell>
          <cell r="D2153" t="str">
            <v>SEGC</v>
          </cell>
          <cell r="E2153" t="str">
            <v>Sciences économiques, de gestion et commerciales </v>
          </cell>
          <cell r="F2153" t="str">
            <v>sciences commerciales</v>
          </cell>
          <cell r="G2153" t="str">
            <v>Sciences commerciales</v>
          </cell>
          <cell r="H2153" t="str">
            <v>Commerce international</v>
          </cell>
          <cell r="I2153" t="str">
            <v>تجارة دولية</v>
          </cell>
          <cell r="J2153" t="str">
            <v>علوم تجارية</v>
          </cell>
          <cell r="K2153" t="str">
            <v>Recr. régional</v>
          </cell>
          <cell r="L2153" t="str">
            <v>A</v>
          </cell>
        </row>
        <row r="2154">
          <cell r="A2154" t="str">
            <v>Marketing</v>
          </cell>
          <cell r="B2154" t="str">
            <v>تسويق</v>
          </cell>
          <cell r="C2154" t="str">
            <v>Université de Sétif 1</v>
          </cell>
          <cell r="D2154" t="str">
            <v>SEGC</v>
          </cell>
          <cell r="E2154" t="str">
            <v>Sciences économiques, de gestion et commerciales </v>
          </cell>
          <cell r="F2154" t="str">
            <v>sciences commerciales</v>
          </cell>
          <cell r="G2154" t="str">
            <v>Sciences commerciales</v>
          </cell>
          <cell r="H2154" t="str">
            <v>Marketing</v>
          </cell>
          <cell r="I2154" t="str">
            <v>تسويق</v>
          </cell>
          <cell r="J2154" t="str">
            <v>علوم تجارية</v>
          </cell>
          <cell r="K2154" t="str">
            <v>Recr. régional</v>
          </cell>
          <cell r="L2154" t="str">
            <v>A</v>
          </cell>
        </row>
        <row r="2155">
          <cell r="A2155" t="str">
            <v>Gestion publique</v>
          </cell>
          <cell r="B2155" t="str">
            <v>تسيير عمومي</v>
          </cell>
          <cell r="C2155" t="str">
            <v>Université de Sétif 1</v>
          </cell>
          <cell r="D2155" t="str">
            <v>SEGC</v>
          </cell>
          <cell r="E2155" t="str">
            <v>Sciences économiques, de gestion et commerciales </v>
          </cell>
          <cell r="F2155" t="str">
            <v>sciences de gestion</v>
          </cell>
          <cell r="G2155" t="str">
            <v>Sciences de gestion</v>
          </cell>
          <cell r="H2155" t="str">
            <v>Gestion publique</v>
          </cell>
          <cell r="I2155" t="str">
            <v>تسيير عمومي</v>
          </cell>
          <cell r="J2155" t="str">
            <v>علوم التسيير</v>
          </cell>
          <cell r="K2155" t="str">
            <v>Recr. régional</v>
          </cell>
          <cell r="L2155" t="str">
            <v>A</v>
          </cell>
        </row>
        <row r="2156">
          <cell r="A2156" t="str">
            <v>Management</v>
          </cell>
          <cell r="B2156" t="str">
            <v>إدارة الأعمال</v>
          </cell>
          <cell r="C2156" t="str">
            <v>Université de Sétif 1</v>
          </cell>
          <cell r="D2156" t="str">
            <v>SEGC</v>
          </cell>
          <cell r="E2156" t="str">
            <v>Sciences économiques, de gestion et commerciales </v>
          </cell>
          <cell r="F2156" t="str">
            <v>sciences de gestion</v>
          </cell>
          <cell r="G2156" t="str">
            <v>Sciences de gestion</v>
          </cell>
          <cell r="H2156" t="str">
            <v>Management</v>
          </cell>
          <cell r="I2156" t="str">
            <v>إدارة الأعمال</v>
          </cell>
          <cell r="J2156" t="str">
            <v>علوم التسيير</v>
          </cell>
          <cell r="K2156" t="str">
            <v>Recr. régional</v>
          </cell>
          <cell r="L2156" t="str">
            <v>A</v>
          </cell>
        </row>
        <row r="2157">
          <cell r="A2157" t="str">
            <v>Management des ressources humaines</v>
          </cell>
          <cell r="B2157" t="str">
            <v>إدارة الموارد البشرية</v>
          </cell>
          <cell r="C2157" t="str">
            <v>Université de Sétif 1</v>
          </cell>
          <cell r="D2157" t="str">
            <v>SEGC</v>
          </cell>
          <cell r="E2157" t="str">
            <v>Sciences économiques, de gestion et commerciales </v>
          </cell>
          <cell r="F2157" t="str">
            <v>sciences de gestion</v>
          </cell>
          <cell r="G2157" t="str">
            <v>Sciences de gestion</v>
          </cell>
          <cell r="H2157" t="str">
            <v>Management des ressources humaines</v>
          </cell>
          <cell r="I2157" t="str">
            <v>إدارة الموارد البشرية</v>
          </cell>
          <cell r="J2157" t="str">
            <v>علوم التسيير</v>
          </cell>
          <cell r="K2157" t="str">
            <v>Recr. régional</v>
          </cell>
          <cell r="L2157" t="str">
            <v>A</v>
          </cell>
        </row>
        <row r="2158">
          <cell r="A2158" t="str">
            <v>Management financier</v>
          </cell>
          <cell r="B2158" t="str">
            <v>إدارة مالية</v>
          </cell>
          <cell r="C2158" t="str">
            <v>Université de Sétif 1</v>
          </cell>
          <cell r="D2158" t="str">
            <v>SEGC</v>
          </cell>
          <cell r="E2158" t="str">
            <v>Sciences économiques, de gestion et commerciales </v>
          </cell>
          <cell r="F2158" t="str">
            <v>sciences de gestion</v>
          </cell>
          <cell r="G2158" t="str">
            <v>Sciences de gestion</v>
          </cell>
          <cell r="H2158" t="str">
            <v>Management financier</v>
          </cell>
          <cell r="I2158" t="str">
            <v>إدارة مالية</v>
          </cell>
          <cell r="J2158" t="str">
            <v>علوم التسيير</v>
          </cell>
          <cell r="K2158" t="str">
            <v>Recr. régional</v>
          </cell>
          <cell r="L2158" t="str">
            <v>A</v>
          </cell>
        </row>
        <row r="2159">
          <cell r="A2159" t="str">
            <v>Analyse économique et prospective</v>
          </cell>
          <cell r="B2159" t="str">
            <v>تحليل اقتصادي واستشراف</v>
          </cell>
          <cell r="C2159" t="str">
            <v>Université de Sétif 1</v>
          </cell>
          <cell r="D2159" t="str">
            <v>SEGC</v>
          </cell>
          <cell r="E2159" t="str">
            <v>Sciences économiques, de gestion et commerciales </v>
          </cell>
          <cell r="F2159" t="str">
            <v>sciences économiques</v>
          </cell>
          <cell r="G2159" t="str">
            <v>Sciences économiques</v>
          </cell>
          <cell r="H2159" t="str">
            <v>Analyse économique et prospective</v>
          </cell>
          <cell r="I2159" t="str">
            <v>تحليل اقتصادي واستشراف</v>
          </cell>
          <cell r="J2159" t="str">
            <v>علوم اقتصادية</v>
          </cell>
          <cell r="K2159" t="str">
            <v>Recr. régional</v>
          </cell>
          <cell r="L2159" t="str">
            <v>A</v>
          </cell>
        </row>
        <row r="2160">
          <cell r="A2160" t="str">
            <v>Economie et gestion des entreprises</v>
          </cell>
          <cell r="B2160" t="str">
            <v>اقتصاد وتسيير المؤسسات</v>
          </cell>
          <cell r="C2160" t="str">
            <v>Université de Sétif 1</v>
          </cell>
          <cell r="D2160" t="str">
            <v>SEGC</v>
          </cell>
          <cell r="E2160" t="str">
            <v>Sciences économiques, de gestion et commerciales </v>
          </cell>
          <cell r="F2160" t="str">
            <v>sciences économiques</v>
          </cell>
          <cell r="G2160" t="str">
            <v>Sciences économiques</v>
          </cell>
          <cell r="H2160" t="str">
            <v>Economie et gestion des entreprises</v>
          </cell>
          <cell r="I2160" t="str">
            <v>اقتصاد وتسيير المؤسسات</v>
          </cell>
          <cell r="J2160" t="str">
            <v>علوم اقتصادية</v>
          </cell>
          <cell r="K2160" t="str">
            <v>Recr. régional</v>
          </cell>
          <cell r="L2160" t="str">
            <v>A</v>
          </cell>
        </row>
        <row r="2161">
          <cell r="A2161" t="str">
            <v>Economie internationale</v>
          </cell>
          <cell r="B2161" t="str">
            <v>اقتصاد دولي</v>
          </cell>
          <cell r="C2161" t="str">
            <v>Université de Sétif 1</v>
          </cell>
          <cell r="D2161" t="str">
            <v>SEGC</v>
          </cell>
          <cell r="E2161" t="str">
            <v>Sciences économiques, de gestion et commerciales </v>
          </cell>
          <cell r="F2161" t="str">
            <v>sciences économiques</v>
          </cell>
          <cell r="G2161" t="str">
            <v>Sciences économiques</v>
          </cell>
          <cell r="H2161" t="str">
            <v>Economie internationale</v>
          </cell>
          <cell r="I2161" t="str">
            <v>اقتصاد دولي</v>
          </cell>
          <cell r="J2161" t="str">
            <v>علوم اقتصادية</v>
          </cell>
          <cell r="K2161" t="str">
            <v>Recr. régional</v>
          </cell>
          <cell r="L2161" t="str">
            <v>A</v>
          </cell>
        </row>
        <row r="2162">
          <cell r="A2162" t="str">
            <v>Economie islamique</v>
          </cell>
          <cell r="B2162" t="str">
            <v>اقتصاد إسلامي</v>
          </cell>
          <cell r="C2162" t="str">
            <v>Université de Sétif 1</v>
          </cell>
          <cell r="D2162" t="str">
            <v>SEGC</v>
          </cell>
          <cell r="E2162" t="str">
            <v>Sciences économiques, de gestion et commerciales </v>
          </cell>
          <cell r="F2162" t="str">
            <v>sciences économiques</v>
          </cell>
          <cell r="G2162" t="str">
            <v>Sciences économiques</v>
          </cell>
          <cell r="H2162" t="str">
            <v>Economie islamique</v>
          </cell>
          <cell r="I2162" t="str">
            <v>اقتصاد إسلامي</v>
          </cell>
          <cell r="J2162" t="str">
            <v>علوم اقتصادية</v>
          </cell>
          <cell r="K2162" t="str">
            <v>Recr. régional</v>
          </cell>
          <cell r="L2162" t="str">
            <v>A</v>
          </cell>
        </row>
        <row r="2163">
          <cell r="A2163" t="str">
            <v>Economie monétaire et bancaire</v>
          </cell>
          <cell r="B2163" t="str">
            <v>اقتصاد نقدي وبنكي</v>
          </cell>
          <cell r="C2163" t="str">
            <v>Université de Sétif 1</v>
          </cell>
          <cell r="D2163" t="str">
            <v>SEGC</v>
          </cell>
          <cell r="E2163" t="str">
            <v>Sciences économiques, de gestion et commerciales </v>
          </cell>
          <cell r="F2163" t="str">
            <v>sciences économiques</v>
          </cell>
          <cell r="G2163" t="str">
            <v>Sciences économiques</v>
          </cell>
          <cell r="H2163" t="str">
            <v>Economie monétaire et bancaire</v>
          </cell>
          <cell r="I2163" t="str">
            <v>اقتصاد نقدي وبنكي</v>
          </cell>
          <cell r="J2163" t="str">
            <v>علوم اقتصادية</v>
          </cell>
          <cell r="K2163" t="str">
            <v>Recr. régional</v>
          </cell>
          <cell r="L2163" t="str">
            <v>A</v>
          </cell>
        </row>
        <row r="2164">
          <cell r="A2164" t="str">
            <v>Economie quantitative</v>
          </cell>
          <cell r="B2164" t="str">
            <v>اقتصاد كمِّي</v>
          </cell>
          <cell r="C2164" t="str">
            <v>Université de Sétif 1</v>
          </cell>
          <cell r="D2164" t="str">
            <v>SEGC</v>
          </cell>
          <cell r="E2164" t="str">
            <v>Sciences économiques, de gestion et commerciales </v>
          </cell>
          <cell r="F2164" t="str">
            <v>sciences économiques</v>
          </cell>
          <cell r="G2164" t="str">
            <v>Sciences économiques</v>
          </cell>
          <cell r="H2164" t="str">
            <v>Economie quantitative</v>
          </cell>
          <cell r="I2164" t="str">
            <v>اقتصاد كمِّي</v>
          </cell>
          <cell r="J2164" t="str">
            <v>علوم اقتصادية</v>
          </cell>
          <cell r="K2164" t="str">
            <v>Recr. régional</v>
          </cell>
          <cell r="L2164" t="str">
            <v>A</v>
          </cell>
        </row>
        <row r="2165">
          <cell r="A2165" t="str">
            <v>Comptabilité et finance</v>
          </cell>
          <cell r="B2165" t="str">
            <v>محاسبة ومالية</v>
          </cell>
          <cell r="C2165" t="str">
            <v>Université de Sétif 1</v>
          </cell>
          <cell r="D2165" t="str">
            <v>SEGC</v>
          </cell>
          <cell r="E2165" t="str">
            <v>Sciences économiques, de gestion et commerciales </v>
          </cell>
          <cell r="F2165" t="str">
            <v>sciences financières et comptabilité</v>
          </cell>
          <cell r="G2165" t="str">
            <v>Sciences financières et comptabilité</v>
          </cell>
          <cell r="H2165" t="str">
            <v>Comptabilité et finance</v>
          </cell>
          <cell r="I2165" t="str">
            <v>محاسبة ومالية</v>
          </cell>
          <cell r="J2165" t="str">
            <v>علوم مالية ومحاسبة</v>
          </cell>
          <cell r="K2165" t="str">
            <v>Recr. régional</v>
          </cell>
          <cell r="L2165" t="str">
            <v>A</v>
          </cell>
        </row>
        <row r="2166">
          <cell r="A2166" t="str">
            <v>Comptabilité et fiscalité</v>
          </cell>
          <cell r="B2166" t="str">
            <v>محاسبة وجباية</v>
          </cell>
          <cell r="C2166" t="str">
            <v>Université de Sétif 1</v>
          </cell>
          <cell r="D2166" t="str">
            <v>SEGC</v>
          </cell>
          <cell r="E2166" t="str">
            <v>Sciences économiques, de gestion et commerciales </v>
          </cell>
          <cell r="F2166" t="str">
            <v>sciences financières et comptabilité</v>
          </cell>
          <cell r="G2166" t="str">
            <v>Sciences financières et comptabilité</v>
          </cell>
          <cell r="H2166" t="str">
            <v>Comptabilité et fiscalité</v>
          </cell>
          <cell r="I2166" t="str">
            <v>محاسبة وجباية</v>
          </cell>
          <cell r="J2166" t="str">
            <v>علوم مالية ومحاسبة</v>
          </cell>
          <cell r="K2166" t="str">
            <v>Recr. régional</v>
          </cell>
          <cell r="L2166" t="str">
            <v>A</v>
          </cell>
        </row>
        <row r="2167">
          <cell r="A2167" t="str">
            <v>Finance d'entreprise</v>
          </cell>
          <cell r="B2167" t="str">
            <v>مالية المؤسسة</v>
          </cell>
          <cell r="C2167" t="str">
            <v>Université de Sétif 1</v>
          </cell>
          <cell r="D2167" t="str">
            <v>SEGC</v>
          </cell>
          <cell r="E2167" t="str">
            <v>Sciences économiques, de gestion et commerciales </v>
          </cell>
          <cell r="F2167" t="str">
            <v>sciences financières et comptabilité</v>
          </cell>
          <cell r="G2167" t="str">
            <v>Sciences financières et comptabilité</v>
          </cell>
          <cell r="H2167" t="str">
            <v>Finance d'entreprise</v>
          </cell>
          <cell r="I2167" t="str">
            <v>مالية المؤسسة</v>
          </cell>
          <cell r="J2167" t="str">
            <v>علوم مالية ومحاسبة</v>
          </cell>
          <cell r="K2167" t="str">
            <v>Recr. régional</v>
          </cell>
          <cell r="L2167" t="str">
            <v>A</v>
          </cell>
        </row>
        <row r="2168">
          <cell r="A2168" t="str">
            <v>Finance des banques et des assurances</v>
          </cell>
          <cell r="B2168" t="str">
            <v>مالية البنوك والتأمينات</v>
          </cell>
          <cell r="C2168" t="str">
            <v>Université de Sétif 1</v>
          </cell>
          <cell r="D2168" t="str">
            <v>SEGC</v>
          </cell>
          <cell r="E2168" t="str">
            <v>Sciences économiques, de gestion et commerciales </v>
          </cell>
          <cell r="F2168" t="str">
            <v>sciences financières et comptabilité</v>
          </cell>
          <cell r="G2168" t="str">
            <v>Sciences financières et comptabilité</v>
          </cell>
          <cell r="H2168" t="str">
            <v>Finance des banques et des assurances</v>
          </cell>
          <cell r="I2168" t="str">
            <v>مالية البنوك والتأمينات</v>
          </cell>
          <cell r="J2168" t="str">
            <v>علوم مالية ومحاسبة</v>
          </cell>
          <cell r="K2168" t="str">
            <v>Recr. régional</v>
          </cell>
          <cell r="L2168" t="str">
            <v>A</v>
          </cell>
        </row>
        <row r="2169">
          <cell r="A2169" t="str">
            <v>Automatique</v>
          </cell>
          <cell r="B2169" t="str">
            <v>آلية</v>
          </cell>
          <cell r="C2169" t="str">
            <v>Université de Sétif 1</v>
          </cell>
          <cell r="D2169" t="str">
            <v>ST</v>
          </cell>
          <cell r="E2169" t="str">
            <v>Sciences et Technologies</v>
          </cell>
          <cell r="F2169" t="str">
            <v>automatique</v>
          </cell>
          <cell r="G2169" t="str">
            <v>Automatique</v>
          </cell>
          <cell r="H2169" t="str">
            <v>Automatique</v>
          </cell>
          <cell r="I2169" t="str">
            <v>آلية</v>
          </cell>
          <cell r="J2169" t="str">
            <v>آلية</v>
          </cell>
          <cell r="K2169" t="str">
            <v>Recr. régional</v>
          </cell>
          <cell r="L2169" t="str">
            <v>A</v>
          </cell>
        </row>
        <row r="2170">
          <cell r="A2170" t="str">
            <v>Electronique</v>
          </cell>
          <cell r="B2170" t="str">
            <v>إلكترونيك</v>
          </cell>
          <cell r="C2170" t="str">
            <v>Université de Sétif 1</v>
          </cell>
          <cell r="D2170" t="str">
            <v>ST</v>
          </cell>
          <cell r="E2170" t="str">
            <v>Sciences et Technologies</v>
          </cell>
          <cell r="F2170" t="str">
            <v>electronique</v>
          </cell>
          <cell r="G2170" t="str">
            <v>Electronique</v>
          </cell>
          <cell r="H2170" t="str">
            <v>Electronique</v>
          </cell>
          <cell r="I2170" t="str">
            <v>إلكترونيك</v>
          </cell>
          <cell r="J2170" t="str">
            <v>إلكترونيك</v>
          </cell>
          <cell r="K2170" t="str">
            <v>Recr. régional</v>
          </cell>
          <cell r="L2170" t="str">
            <v>A</v>
          </cell>
        </row>
        <row r="2171">
          <cell r="A2171" t="str">
            <v>Electrotechnique</v>
          </cell>
          <cell r="B2171" t="str">
            <v>كهروتقني</v>
          </cell>
          <cell r="C2171" t="str">
            <v>Université de Sétif 1</v>
          </cell>
          <cell r="D2171" t="str">
            <v>ST</v>
          </cell>
          <cell r="E2171" t="str">
            <v>Sciences et Technologies</v>
          </cell>
          <cell r="F2171" t="str">
            <v>electrotechnique</v>
          </cell>
          <cell r="G2171" t="str">
            <v>Electrotechnique</v>
          </cell>
          <cell r="H2171" t="str">
            <v>Electrotechnique</v>
          </cell>
          <cell r="I2171" t="str">
            <v>كهروتقني</v>
          </cell>
          <cell r="J2171" t="str">
            <v>كهروتقني</v>
          </cell>
          <cell r="K2171" t="str">
            <v>Recr. régional</v>
          </cell>
          <cell r="L2171" t="str">
            <v>A</v>
          </cell>
        </row>
        <row r="2172">
          <cell r="A2172" t="str">
            <v>Génie civil</v>
          </cell>
          <cell r="B2172" t="str">
            <v>هندسة مدنية</v>
          </cell>
          <cell r="C2172" t="str">
            <v>Université de Sétif 1</v>
          </cell>
          <cell r="D2172" t="str">
            <v>ST</v>
          </cell>
          <cell r="E2172" t="str">
            <v>Sciences et Technologies</v>
          </cell>
          <cell r="F2172" t="str">
            <v>Génie Civil</v>
          </cell>
          <cell r="G2172" t="str">
            <v>Génie civil</v>
          </cell>
          <cell r="H2172" t="str">
            <v>Génie civil</v>
          </cell>
          <cell r="I2172" t="str">
            <v>هندسة مدنية</v>
          </cell>
          <cell r="J2172" t="str">
            <v>هندسة مدنية</v>
          </cell>
          <cell r="K2172" t="str">
            <v>Recr. régional</v>
          </cell>
          <cell r="L2172" t="str">
            <v>A</v>
          </cell>
        </row>
        <row r="2173">
          <cell r="A2173" t="str">
            <v>Génie des polymères</v>
          </cell>
          <cell r="B2173" t="str">
            <v>هندسة المبلمرات</v>
          </cell>
          <cell r="C2173" t="str">
            <v>Université de Sétif 1</v>
          </cell>
          <cell r="D2173" t="str">
            <v>ST</v>
          </cell>
          <cell r="E2173" t="str">
            <v>Génie des procédés</v>
          </cell>
          <cell r="F2173" t="str">
            <v>Génie de procédés</v>
          </cell>
          <cell r="G2173" t="str">
            <v>Génie de procédés</v>
          </cell>
          <cell r="H2173" t="str">
            <v>Génie des polymères</v>
          </cell>
          <cell r="I2173" t="str">
            <v>هندسة المبلمرات</v>
          </cell>
          <cell r="J2173" t="str">
            <v>هندسة الطرائق</v>
          </cell>
          <cell r="K2173" t="str">
            <v>MCIL</v>
          </cell>
          <cell r="L2173" t="str">
            <v>P</v>
          </cell>
        </row>
        <row r="2174">
          <cell r="A2174" t="str">
            <v>Génie de procédés</v>
          </cell>
          <cell r="B2174" t="str">
            <v>هندسة الطرائق</v>
          </cell>
          <cell r="C2174" t="str">
            <v>Université de Sétif 1</v>
          </cell>
          <cell r="D2174" t="str">
            <v>ST</v>
          </cell>
          <cell r="E2174" t="str">
            <v>Sciences et Technologies</v>
          </cell>
          <cell r="F2174" t="str">
            <v>Génie de procédés</v>
          </cell>
          <cell r="G2174" t="str">
            <v>Génie de procédés</v>
          </cell>
          <cell r="H2174" t="str">
            <v>Génie de procédés</v>
          </cell>
          <cell r="I2174" t="str">
            <v>هندسة الطرائق</v>
          </cell>
          <cell r="J2174" t="str">
            <v>هندسة الطرائق</v>
          </cell>
          <cell r="K2174" t="str">
            <v>Recr. régional</v>
          </cell>
          <cell r="L2174" t="str">
            <v>A</v>
          </cell>
        </row>
        <row r="2175">
          <cell r="A2175" t="str">
            <v>Energétique</v>
          </cell>
          <cell r="B2175" t="str">
            <v>طاقوية</v>
          </cell>
          <cell r="C2175" t="str">
            <v>Université de Sétif 1</v>
          </cell>
          <cell r="D2175" t="str">
            <v>ST</v>
          </cell>
          <cell r="E2175" t="str">
            <v>Sciences et Technologies</v>
          </cell>
          <cell r="F2175" t="str">
            <v>génie mécanique</v>
          </cell>
          <cell r="G2175" t="str">
            <v>Génie mécanique</v>
          </cell>
          <cell r="H2175" t="str">
            <v>Energétique</v>
          </cell>
          <cell r="I2175" t="str">
            <v>طاقوية</v>
          </cell>
          <cell r="J2175" t="str">
            <v>هندسة ميكانيكية</v>
          </cell>
          <cell r="K2175" t="str">
            <v>Recr. régional</v>
          </cell>
          <cell r="L2175" t="str">
            <v>A</v>
          </cell>
        </row>
        <row r="2176">
          <cell r="A2176" t="str">
            <v>Mécanique appliquée</v>
          </cell>
          <cell r="B2176" t="str">
            <v>ميكانيك تطبيقية</v>
          </cell>
          <cell r="C2176" t="str">
            <v>Université de Sétif 1</v>
          </cell>
          <cell r="D2176" t="str">
            <v>ST</v>
          </cell>
          <cell r="E2176" t="str">
            <v>Optique et mécanique de précision</v>
          </cell>
          <cell r="F2176" t="str">
            <v>optique et mécanique de précision</v>
          </cell>
          <cell r="G2176" t="str">
            <v>Optique et mécanique de précision</v>
          </cell>
          <cell r="H2176" t="str">
            <v>Mécanique appliquée</v>
          </cell>
          <cell r="I2176" t="str">
            <v>ميكانيك تطبيقية</v>
          </cell>
          <cell r="J2176" t="str">
            <v>بصريات وميكانيك الدقة</v>
          </cell>
          <cell r="K2176" t="str">
            <v>FRN</v>
          </cell>
          <cell r="L2176" t="str">
            <v>A</v>
          </cell>
        </row>
        <row r="2177">
          <cell r="A2177" t="str">
            <v>Métrologie et contrôle industriel</v>
          </cell>
          <cell r="B2177" t="str">
            <v>علم القياس والرقابة الصناعيية</v>
          </cell>
          <cell r="C2177" t="str">
            <v>Université de Sétif 1</v>
          </cell>
          <cell r="D2177" t="str">
            <v>ST</v>
          </cell>
          <cell r="E2177" t="str">
            <v>Optique et mécanique de précision</v>
          </cell>
          <cell r="F2177" t="str">
            <v>optique et mécanique de précision</v>
          </cell>
          <cell r="G2177" t="str">
            <v>Optique et mécanique de précision</v>
          </cell>
          <cell r="H2177" t="str">
            <v>Métrologie et contrôle industriel</v>
          </cell>
          <cell r="I2177" t="str">
            <v>علم القياس والرقابة الصناعيية</v>
          </cell>
          <cell r="J2177" t="str">
            <v>بصريات وميكانيك الدقة</v>
          </cell>
          <cell r="K2177" t="str">
            <v>FRN</v>
          </cell>
          <cell r="L2177" t="str">
            <v>P</v>
          </cell>
        </row>
        <row r="2178">
          <cell r="A2178" t="str">
            <v>Optique instrumentale et photonique</v>
          </cell>
          <cell r="B2178" t="str">
            <v>بصريات اداتية وفوطونيات</v>
          </cell>
          <cell r="C2178" t="str">
            <v>Université de Sétif 1</v>
          </cell>
          <cell r="D2178" t="str">
            <v>ST</v>
          </cell>
          <cell r="E2178" t="str">
            <v>Optique et mécanique de précision</v>
          </cell>
          <cell r="F2178" t="str">
            <v>optique et mécanique de précision</v>
          </cell>
          <cell r="G2178" t="str">
            <v>Optique et mécanique de précision</v>
          </cell>
          <cell r="H2178" t="str">
            <v>Optique instrumentale et photonique</v>
          </cell>
          <cell r="I2178" t="str">
            <v>بصريات اداتية وفوطونيات</v>
          </cell>
          <cell r="J2178" t="str">
            <v>بصريات وميكانيك الدقة</v>
          </cell>
          <cell r="K2178" t="str">
            <v>FRN</v>
          </cell>
          <cell r="L2178" t="str">
            <v>A</v>
          </cell>
        </row>
        <row r="2179">
          <cell r="A2179" t="str">
            <v>Optométrie</v>
          </cell>
          <cell r="B2179" t="str">
            <v>قياس بصري</v>
          </cell>
          <cell r="C2179" t="str">
            <v>Université de Sétif 1</v>
          </cell>
          <cell r="D2179" t="str">
            <v>ST</v>
          </cell>
          <cell r="E2179" t="str">
            <v>Optique et mécanique de précision</v>
          </cell>
          <cell r="F2179" t="str">
            <v>optique et mécanique de précision</v>
          </cell>
          <cell r="G2179" t="str">
            <v>Optique et mécanique de précision</v>
          </cell>
          <cell r="H2179" t="str">
            <v>Optométrie</v>
          </cell>
          <cell r="I2179" t="str">
            <v>قياس بصري</v>
          </cell>
          <cell r="J2179" t="str">
            <v>بصريات وميكانيك الدقة</v>
          </cell>
          <cell r="K2179" t="str">
            <v>FRN</v>
          </cell>
          <cell r="L2179" t="str">
            <v>P</v>
          </cell>
        </row>
        <row r="2180">
          <cell r="A2180" t="str">
            <v>Technologie des matériaux</v>
          </cell>
          <cell r="B2180" t="str">
            <v>تكنولوجيا المواد</v>
          </cell>
          <cell r="C2180" t="str">
            <v>Université de Sétif 1</v>
          </cell>
          <cell r="D2180" t="str">
            <v>ST</v>
          </cell>
          <cell r="E2180" t="str">
            <v>Optique et mécanique de précision</v>
          </cell>
          <cell r="F2180" t="str">
            <v>optique et mécanique de précision</v>
          </cell>
          <cell r="G2180" t="str">
            <v>Optique et mécanique de précision</v>
          </cell>
          <cell r="H2180" t="str">
            <v>Technologie des matériaux</v>
          </cell>
          <cell r="I2180" t="str">
            <v>تكنولوجيا المواد</v>
          </cell>
          <cell r="J2180" t="str">
            <v>بصريات وميكانيك الدقة</v>
          </cell>
          <cell r="K2180" t="str">
            <v>FRN</v>
          </cell>
          <cell r="L2180" t="str">
            <v>A</v>
          </cell>
        </row>
        <row r="2181">
          <cell r="A2181" t="str">
            <v>Travaux publics</v>
          </cell>
          <cell r="B2181" t="str">
            <v>أشغال عمومية</v>
          </cell>
          <cell r="C2181" t="str">
            <v>Université de Sétif 1</v>
          </cell>
          <cell r="D2181" t="str">
            <v>ST</v>
          </cell>
          <cell r="E2181" t="str">
            <v>Sciences et Technologies</v>
          </cell>
          <cell r="F2181" t="str">
            <v>travaux publics</v>
          </cell>
          <cell r="G2181" t="str">
            <v>Travaux publics</v>
          </cell>
          <cell r="H2181" t="str">
            <v>Travaux publics</v>
          </cell>
          <cell r="I2181" t="str">
            <v>أشغال عمومية</v>
          </cell>
          <cell r="J2181" t="str">
            <v>أشغال عمومية</v>
          </cell>
          <cell r="K2181" t="str">
            <v>Recr. régional</v>
          </cell>
          <cell r="L2181" t="str">
            <v>A</v>
          </cell>
        </row>
        <row r="2182">
          <cell r="A2182" t="str">
            <v>Télécommunications</v>
          </cell>
          <cell r="B2182" t="str">
            <v>اتصالات سلكية ولاسلكية</v>
          </cell>
          <cell r="C2182" t="str">
            <v>Université de Sétif 1</v>
          </cell>
          <cell r="D2182" t="str">
            <v>ST</v>
          </cell>
          <cell r="E2182" t="str">
            <v>Sciences et Technologies</v>
          </cell>
          <cell r="F2182" t="str">
            <v>Télécommunications</v>
          </cell>
          <cell r="G2182" t="str">
            <v>Télécommunications</v>
          </cell>
          <cell r="H2182" t="str">
            <v>Télécommunications</v>
          </cell>
          <cell r="I2182" t="str">
            <v>اتصالات سلكية ولاسلكية</v>
          </cell>
          <cell r="J2182" t="str">
            <v>اتصالات سلكية ولا سلكية</v>
          </cell>
          <cell r="K2182" t="str">
            <v>Recr. régional</v>
          </cell>
          <cell r="L2182" t="str">
            <v>A</v>
          </cell>
        </row>
        <row r="2183">
          <cell r="A2183" t="str">
            <v>Droit privé</v>
          </cell>
          <cell r="B2183" t="str">
            <v>قانون خاص</v>
          </cell>
          <cell r="C2183" t="str">
            <v>Université de Sétif 2</v>
          </cell>
          <cell r="D2183" t="str">
            <v>DSP</v>
          </cell>
          <cell r="E2183" t="str">
            <v>Droit</v>
          </cell>
          <cell r="F2183" t="str">
            <v>droit</v>
          </cell>
          <cell r="G2183" t="str">
            <v>Droit</v>
          </cell>
          <cell r="H2183" t="str">
            <v>Droit privé</v>
          </cell>
          <cell r="I2183" t="str">
            <v>قانون خاص</v>
          </cell>
          <cell r="J2183" t="str">
            <v>حقوق</v>
          </cell>
          <cell r="K2183" t="str">
            <v>Recr. régional</v>
          </cell>
          <cell r="L2183" t="str">
            <v>A</v>
          </cell>
        </row>
        <row r="2184">
          <cell r="A2184" t="str">
            <v>Droit public</v>
          </cell>
          <cell r="B2184" t="str">
            <v>قانون عام</v>
          </cell>
          <cell r="C2184" t="str">
            <v>Université de Sétif 2</v>
          </cell>
          <cell r="D2184" t="str">
            <v>DSP</v>
          </cell>
          <cell r="E2184" t="str">
            <v>Droit</v>
          </cell>
          <cell r="F2184" t="str">
            <v>droit</v>
          </cell>
          <cell r="G2184" t="str">
            <v>Droit</v>
          </cell>
          <cell r="H2184" t="str">
            <v>Droit public</v>
          </cell>
          <cell r="I2184" t="str">
            <v>قانون عام</v>
          </cell>
          <cell r="J2184" t="str">
            <v>حقوق</v>
          </cell>
          <cell r="K2184" t="str">
            <v>Recr. régional</v>
          </cell>
          <cell r="L2184" t="str">
            <v>A</v>
          </cell>
        </row>
        <row r="2185">
          <cell r="A2185" t="str">
            <v>Organisation politique et administrative</v>
          </cell>
          <cell r="B2185" t="str">
            <v>تنظيم سياسي وإداري</v>
          </cell>
          <cell r="C2185" t="str">
            <v>Université de Sétif 2</v>
          </cell>
          <cell r="D2185" t="str">
            <v>DSP</v>
          </cell>
          <cell r="E2185" t="str">
            <v>Sciences politiques</v>
          </cell>
          <cell r="F2185" t="str">
            <v>sciences politiques</v>
          </cell>
          <cell r="G2185" t="str">
            <v>Sciences politiques</v>
          </cell>
          <cell r="H2185" t="str">
            <v>Organisation politique et administrative</v>
          </cell>
          <cell r="I2185" t="str">
            <v>تنظيم سياسي وإداري</v>
          </cell>
          <cell r="J2185" t="str">
            <v>علوم سياسية</v>
          </cell>
          <cell r="K2185" t="str">
            <v>Recr. régional</v>
          </cell>
          <cell r="L2185" t="str">
            <v>A</v>
          </cell>
        </row>
        <row r="2186">
          <cell r="A2186" t="str">
            <v>Relations internationales</v>
          </cell>
          <cell r="B2186" t="str">
            <v>علاقات دولية</v>
          </cell>
          <cell r="C2186" t="str">
            <v>Université de Sétif 2</v>
          </cell>
          <cell r="D2186" t="str">
            <v>DSP</v>
          </cell>
          <cell r="E2186" t="str">
            <v>Sciences politiques</v>
          </cell>
          <cell r="F2186" t="str">
            <v>sciences politiques</v>
          </cell>
          <cell r="G2186" t="str">
            <v>Sciences politiques</v>
          </cell>
          <cell r="H2186" t="str">
            <v>Relations internationales</v>
          </cell>
          <cell r="I2186" t="str">
            <v>علاقات دولية</v>
          </cell>
          <cell r="J2186" t="str">
            <v>علوم سياسية</v>
          </cell>
          <cell r="K2186" t="str">
            <v>Recr. régional</v>
          </cell>
          <cell r="L2186" t="str">
            <v>A</v>
          </cell>
        </row>
        <row r="2187">
          <cell r="A2187" t="str">
            <v>Critique et études littéraires</v>
          </cell>
          <cell r="B2187" t="str">
            <v>نقد ودراسات أدبية</v>
          </cell>
          <cell r="C2187" t="str">
            <v>Université de Sétif 2</v>
          </cell>
          <cell r="D2187" t="str">
            <v>LLA</v>
          </cell>
          <cell r="E2187" t="str">
            <v>Langue et littérature arabes</v>
          </cell>
          <cell r="F2187" t="str">
            <v>Etudes critiques</v>
          </cell>
          <cell r="G2187" t="str">
            <v>Etudes critiques</v>
          </cell>
          <cell r="H2187" t="str">
            <v>Critique et études littéraires</v>
          </cell>
          <cell r="I2187" t="str">
            <v>نقد ودراسات أدبية</v>
          </cell>
          <cell r="J2187" t="str">
            <v>دراسات نقدية</v>
          </cell>
          <cell r="K2187" t="str">
            <v>Recr. régional</v>
          </cell>
          <cell r="L2187" t="str">
            <v>A</v>
          </cell>
        </row>
        <row r="2188">
          <cell r="A2188" t="str">
            <v>Littérature arabe</v>
          </cell>
          <cell r="B2188" t="str">
            <v>أدب عربي</v>
          </cell>
          <cell r="C2188" t="str">
            <v>Université de Sétif 2</v>
          </cell>
          <cell r="D2188" t="str">
            <v>LLA</v>
          </cell>
          <cell r="E2188" t="str">
            <v>Langue et littérature arabes</v>
          </cell>
          <cell r="F2188" t="str">
            <v>Etudes littéraires</v>
          </cell>
          <cell r="G2188" t="str">
            <v>Etudes littéraires</v>
          </cell>
          <cell r="H2188" t="str">
            <v>Littérature arabe</v>
          </cell>
          <cell r="I2188" t="str">
            <v>أدب عربي</v>
          </cell>
          <cell r="J2188" t="str">
            <v>دراسات أدبية</v>
          </cell>
          <cell r="K2188" t="str">
            <v>Recr. régional</v>
          </cell>
          <cell r="L2188" t="str">
            <v>A</v>
          </cell>
        </row>
        <row r="2189">
          <cell r="A2189" t="str">
            <v>Linguistique appliquée</v>
          </cell>
          <cell r="B2189" t="str">
            <v>لسانيات تطبيقية</v>
          </cell>
          <cell r="C2189" t="str">
            <v>Université de Sétif 2</v>
          </cell>
          <cell r="D2189" t="str">
            <v>LLA</v>
          </cell>
          <cell r="E2189" t="str">
            <v>Langue et littérature arabes</v>
          </cell>
          <cell r="F2189" t="str">
            <v>Etudes linguistiques</v>
          </cell>
          <cell r="G2189" t="str">
            <v>Etudes linguistiques</v>
          </cell>
          <cell r="H2189" t="str">
            <v>Linguistique appliquée</v>
          </cell>
          <cell r="I2189" t="str">
            <v>لسانيات تطبيقية</v>
          </cell>
          <cell r="J2189" t="str">
            <v>دراسات لغوية</v>
          </cell>
          <cell r="K2189" t="str">
            <v>Recr. régional</v>
          </cell>
          <cell r="L2189" t="str">
            <v>A</v>
          </cell>
        </row>
        <row r="2190">
          <cell r="A2190" t="str">
            <v>Langue anglaise</v>
          </cell>
          <cell r="B2190" t="str">
            <v>لغة انجليزية</v>
          </cell>
          <cell r="C2190" t="str">
            <v>Université de Sétif 2</v>
          </cell>
          <cell r="D2190" t="str">
            <v>LLE</v>
          </cell>
          <cell r="E2190" t="str">
            <v>Langue anglaise</v>
          </cell>
          <cell r="F2190" t="str">
            <v>langue anglaise</v>
          </cell>
          <cell r="G2190" t="str">
            <v>Langue anglaise</v>
          </cell>
          <cell r="H2190" t="str">
            <v>Langue anglaise</v>
          </cell>
          <cell r="I2190" t="str">
            <v>لغة انجليزية</v>
          </cell>
          <cell r="J2190" t="str">
            <v>لغة انجليزية</v>
          </cell>
          <cell r="K2190" t="str">
            <v>Recr. régional</v>
          </cell>
          <cell r="L2190" t="str">
            <v>A</v>
          </cell>
        </row>
        <row r="2191">
          <cell r="A2191" t="str">
            <v>Langue française</v>
          </cell>
          <cell r="B2191" t="str">
            <v>لغة فرنسية</v>
          </cell>
          <cell r="C2191" t="str">
            <v>Université de Sétif 2</v>
          </cell>
          <cell r="D2191" t="str">
            <v>LLE</v>
          </cell>
          <cell r="E2191" t="str">
            <v>Langue française</v>
          </cell>
          <cell r="F2191" t="str">
            <v>langue française</v>
          </cell>
          <cell r="G2191" t="str">
            <v>Langue française</v>
          </cell>
          <cell r="H2191" t="str">
            <v>Langue française</v>
          </cell>
          <cell r="I2191" t="str">
            <v>لغة فرنسية</v>
          </cell>
          <cell r="J2191" t="str">
            <v>لغة فرنسية</v>
          </cell>
          <cell r="K2191" t="str">
            <v>Recr. régional</v>
          </cell>
          <cell r="L2191" t="str">
            <v>A</v>
          </cell>
        </row>
        <row r="2192">
          <cell r="A2192" t="str">
            <v>Education et motricité</v>
          </cell>
          <cell r="B2192" t="str">
            <v>التربية وعلم الحركة</v>
          </cell>
          <cell r="C2192" t="str">
            <v>Université de Sétif 2</v>
          </cell>
          <cell r="D2192" t="str">
            <v>STAPS</v>
          </cell>
          <cell r="E2192" t="str">
            <v>Sciences et Techniques des Activités Physiques et Sportives</v>
          </cell>
          <cell r="F2192" t="str">
            <v>activité physique et sportive éducative</v>
          </cell>
          <cell r="G2192" t="str">
            <v>Activité physique et sportive éducative</v>
          </cell>
          <cell r="H2192" t="str">
            <v>Education et motricité</v>
          </cell>
          <cell r="I2192" t="str">
            <v>التربية وعلم الحركة</v>
          </cell>
          <cell r="J2192" t="str">
            <v>نشاط بدني رياضي تربوي</v>
          </cell>
          <cell r="K2192" t="str">
            <v>Recr. régional</v>
          </cell>
          <cell r="L2192" t="str">
            <v>A</v>
          </cell>
        </row>
        <row r="2193">
          <cell r="A2193" t="str">
            <v>Entrainement sportif compétitif</v>
          </cell>
          <cell r="B2193" t="str">
            <v>التدريب الرياضي التنافسي</v>
          </cell>
          <cell r="C2193" t="str">
            <v>Université de Sétif 2</v>
          </cell>
          <cell r="D2193" t="str">
            <v>STAPS</v>
          </cell>
          <cell r="E2193" t="str">
            <v>Sciences et Techniques des Activités Physiques et Sportives</v>
          </cell>
          <cell r="F2193" t="str">
            <v>entrainement sportif</v>
          </cell>
          <cell r="G2193" t="str">
            <v>Entrainement sportif</v>
          </cell>
          <cell r="H2193" t="str">
            <v>Entrainement sportif compétitif</v>
          </cell>
          <cell r="I2193" t="str">
            <v>التدريب الرياضي التنافسي</v>
          </cell>
          <cell r="J2193" t="str">
            <v>تدريب رياضي</v>
          </cell>
          <cell r="K2193" t="str">
            <v>Recr. régional</v>
          </cell>
          <cell r="L2193" t="str">
            <v>A</v>
          </cell>
        </row>
        <row r="2194">
          <cell r="A2194" t="str">
            <v>Archéologie</v>
          </cell>
          <cell r="B2194" t="str">
            <v>علم آثار</v>
          </cell>
          <cell r="C2194" t="str">
            <v>Université de Sétif 2</v>
          </cell>
          <cell r="D2194" t="str">
            <v>SHS</v>
          </cell>
          <cell r="E2194" t="str">
            <v>Sciences humaines</v>
          </cell>
          <cell r="F2194" t="str">
            <v>sciences humaines - archéologie</v>
          </cell>
          <cell r="G2194" t="str">
            <v>Sciences humaines - archéologie</v>
          </cell>
          <cell r="H2194" t="str">
            <v>Archéologie</v>
          </cell>
          <cell r="I2194" t="str">
            <v>علم آثار</v>
          </cell>
          <cell r="J2194" t="str">
            <v>علوم إنسانية - علم الآثار</v>
          </cell>
          <cell r="K2194" t="str">
            <v>Recr. régional</v>
          </cell>
          <cell r="L2194" t="str">
            <v>A</v>
          </cell>
        </row>
        <row r="2195">
          <cell r="A2195" t="str">
            <v>Communication</v>
          </cell>
          <cell r="B2195" t="str">
            <v>اتصال</v>
          </cell>
          <cell r="C2195" t="str">
            <v>Université de Sétif 2</v>
          </cell>
          <cell r="D2195" t="str">
            <v>SHS</v>
          </cell>
          <cell r="E2195" t="str">
            <v>Sciences humaines</v>
          </cell>
          <cell r="F2195" t="str">
            <v>sciences humaines - sciences de l’information et de la communication</v>
          </cell>
          <cell r="G2195" t="str">
            <v>Sciences humaines - sciences de l’information et de la communication</v>
          </cell>
          <cell r="H2195" t="str">
            <v>Communication</v>
          </cell>
          <cell r="I2195" t="str">
            <v>اتصال</v>
          </cell>
          <cell r="J2195" t="str">
            <v>علوم إنسانية - علوم الإعلام و الاتصال</v>
          </cell>
          <cell r="K2195" t="str">
            <v>Recr. régional</v>
          </cell>
          <cell r="L2195" t="str">
            <v>A</v>
          </cell>
        </row>
        <row r="2196">
          <cell r="A2196" t="str">
            <v>Sociologie</v>
          </cell>
          <cell r="B2196" t="str">
            <v>علم الإجتماع</v>
          </cell>
          <cell r="C2196" t="str">
            <v>Université de Sétif 2</v>
          </cell>
          <cell r="D2196" t="str">
            <v>SHS</v>
          </cell>
          <cell r="E2196" t="str">
            <v>Sciences sociales</v>
          </cell>
          <cell r="F2196" t="str">
            <v>sciences sociales - sociologie</v>
          </cell>
          <cell r="G2196" t="str">
            <v>Sciences sociales - sociologie</v>
          </cell>
          <cell r="H2196" t="str">
            <v>Sociologie</v>
          </cell>
          <cell r="I2196" t="str">
            <v>علم الإجتماع</v>
          </cell>
          <cell r="J2196" t="str">
            <v>علوم اجتماعية - علم الإجتماع</v>
          </cell>
          <cell r="K2196" t="str">
            <v>Recr. régional</v>
          </cell>
          <cell r="L2196" t="str">
            <v>A</v>
          </cell>
        </row>
        <row r="2197">
          <cell r="A2197" t="str">
            <v>Orthophonie</v>
          </cell>
          <cell r="B2197" t="str">
            <v>أرطوفونيا</v>
          </cell>
          <cell r="C2197" t="str">
            <v>Université de Sétif 2</v>
          </cell>
          <cell r="D2197" t="str">
            <v>SHS</v>
          </cell>
          <cell r="E2197" t="str">
            <v>Sciences sociales</v>
          </cell>
          <cell r="F2197" t="str">
            <v>Sciences sociales - orthophonie</v>
          </cell>
          <cell r="G2197" t="str">
            <v>Sciences sociales - orthophonie</v>
          </cell>
          <cell r="H2197" t="str">
            <v>Orthophonie</v>
          </cell>
          <cell r="I2197" t="str">
            <v>أرطوفونيا</v>
          </cell>
          <cell r="J2197" t="str">
            <v>علوم اجتماعية - أرطوفونيا</v>
          </cell>
          <cell r="K2197" t="str">
            <v>Recr. régional</v>
          </cell>
          <cell r="L2197" t="str">
            <v>A</v>
          </cell>
        </row>
        <row r="2198">
          <cell r="A2198" t="str">
            <v>Psychologie clinique</v>
          </cell>
          <cell r="B2198" t="str">
            <v>علم النفس العيادي</v>
          </cell>
          <cell r="C2198" t="str">
            <v>Université de Sétif 2</v>
          </cell>
          <cell r="D2198" t="str">
            <v>SHS</v>
          </cell>
          <cell r="E2198" t="str">
            <v>Sciences sociales</v>
          </cell>
          <cell r="F2198" t="str">
            <v>Sciences sociales - psychologie</v>
          </cell>
          <cell r="G2198" t="str">
            <v>Sciences sociales - psychologie</v>
          </cell>
          <cell r="H2198" t="str">
            <v>Psychologie clinique</v>
          </cell>
          <cell r="I2198" t="str">
            <v>علم النفس العيادي</v>
          </cell>
          <cell r="J2198" t="str">
            <v>علوم اجتماعية - علم النفس</v>
          </cell>
          <cell r="K2198" t="str">
            <v>Recr. régional</v>
          </cell>
          <cell r="L2198" t="str">
            <v>A</v>
          </cell>
        </row>
        <row r="2199">
          <cell r="A2199" t="str">
            <v>Psychologie du travail et de l'organisation</v>
          </cell>
          <cell r="B2199" t="str">
            <v>علم النفس العمل والتنظيم</v>
          </cell>
          <cell r="C2199" t="str">
            <v>Université de Sétif 2</v>
          </cell>
          <cell r="D2199" t="str">
            <v>SHS</v>
          </cell>
          <cell r="E2199" t="str">
            <v>Sciences sociales</v>
          </cell>
          <cell r="F2199" t="str">
            <v>Sciences sociales - psychologie</v>
          </cell>
          <cell r="G2199" t="str">
            <v>Sciences sociales - psychologie</v>
          </cell>
          <cell r="H2199" t="str">
            <v>Psychologie du travail et de l'organisation</v>
          </cell>
          <cell r="I2199" t="str">
            <v>علم النفس العمل والتنظيم</v>
          </cell>
          <cell r="J2199" t="str">
            <v>علوم اجتماعية - علم النفس</v>
          </cell>
          <cell r="K2199" t="str">
            <v>Recr. régional</v>
          </cell>
          <cell r="L2199" t="str">
            <v>A</v>
          </cell>
        </row>
        <row r="2200">
          <cell r="A2200" t="str">
            <v>Conseil et orientation</v>
          </cell>
          <cell r="B2200" t="str">
            <v>إرشاد وتوجيه</v>
          </cell>
          <cell r="C2200" t="str">
            <v>Université de Sétif 2</v>
          </cell>
          <cell r="D2200" t="str">
            <v>SHS</v>
          </cell>
          <cell r="E2200" t="str">
            <v>Sciences sociales</v>
          </cell>
          <cell r="F2200" t="str">
            <v>Sciences sociales - sciences de l'éducation</v>
          </cell>
          <cell r="G2200" t="str">
            <v>Sciences sociales - sciences de l'éducation</v>
          </cell>
          <cell r="H2200" t="str">
            <v>Conseil et orientation</v>
          </cell>
          <cell r="I2200" t="str">
            <v>إرشاد وتوجيه</v>
          </cell>
          <cell r="J2200" t="str">
            <v>علوم اجتماعية - علوم التربية</v>
          </cell>
          <cell r="K2200" t="str">
            <v>Recr. régional</v>
          </cell>
          <cell r="L2200" t="str">
            <v>A</v>
          </cell>
        </row>
        <row r="2201">
          <cell r="A2201" t="str">
            <v>Psychologie de l'éducation</v>
          </cell>
          <cell r="B2201" t="str">
            <v>علم النفس التربوي</v>
          </cell>
          <cell r="C2201" t="str">
            <v>Université de Sétif 2</v>
          </cell>
          <cell r="D2201" t="str">
            <v>SHS</v>
          </cell>
          <cell r="E2201" t="str">
            <v>Sciences sociales</v>
          </cell>
          <cell r="F2201" t="str">
            <v>Sciences sociales - sciences de l'éducation</v>
          </cell>
          <cell r="G2201" t="str">
            <v>Sciences sociales - sciences de l'éducation</v>
          </cell>
          <cell r="H2201" t="str">
            <v>Psychologie de l'éducation</v>
          </cell>
          <cell r="I2201" t="str">
            <v>علم النفس التربوي</v>
          </cell>
          <cell r="J2201" t="str">
            <v>علوم اجتماعية - علوم التربية</v>
          </cell>
          <cell r="K2201" t="str">
            <v>Recr. régional</v>
          </cell>
          <cell r="L2201" t="str">
            <v>A</v>
          </cell>
        </row>
        <row r="2202">
          <cell r="A2202" t="str">
            <v>Philosophie générale</v>
          </cell>
          <cell r="B2202" t="str">
            <v>فلسفة عامة</v>
          </cell>
          <cell r="C2202" t="str">
            <v>Université de Sétif 2</v>
          </cell>
          <cell r="D2202" t="str">
            <v>SHS</v>
          </cell>
          <cell r="E2202" t="str">
            <v>Sciences sociales</v>
          </cell>
          <cell r="F2202" t="str">
            <v>Sciences sociales - philosophie</v>
          </cell>
          <cell r="G2202" t="str">
            <v>Sciences sociales - philosophie</v>
          </cell>
          <cell r="H2202" t="str">
            <v>Philosophie générale</v>
          </cell>
          <cell r="I2202" t="str">
            <v>فلسفة عامة</v>
          </cell>
          <cell r="J2202" t="str">
            <v>علوم اجتماعية - فلسفة</v>
          </cell>
          <cell r="K2202" t="str">
            <v>Recr. régional</v>
          </cell>
          <cell r="L2202" t="str">
            <v>A</v>
          </cell>
        </row>
        <row r="2203">
          <cell r="A2203" t="str">
            <v>Histoire générale</v>
          </cell>
          <cell r="B2203" t="str">
            <v>تاريخ عام</v>
          </cell>
          <cell r="C2203" t="str">
            <v>Université de Sétif 2</v>
          </cell>
          <cell r="D2203" t="str">
            <v>SHS</v>
          </cell>
          <cell r="E2203" t="str">
            <v>Sciences humaines</v>
          </cell>
          <cell r="F2203" t="str">
            <v>Sciences humaines - histoire</v>
          </cell>
          <cell r="G2203" t="str">
            <v>Sciences humaines - histoire</v>
          </cell>
          <cell r="H2203" t="str">
            <v>Histoire générale</v>
          </cell>
          <cell r="I2203" t="str">
            <v>تاريخ عام</v>
          </cell>
          <cell r="J2203" t="str">
            <v>علوم إنسانية - تاريخ</v>
          </cell>
          <cell r="K2203" t="str">
            <v>Recr. régional</v>
          </cell>
          <cell r="L2203" t="str">
            <v>A</v>
          </cell>
        </row>
        <row r="2204">
          <cell r="A2204" t="str">
            <v>Sciences des populations</v>
          </cell>
          <cell r="B2204" t="str">
            <v>علم السكان</v>
          </cell>
          <cell r="C2204" t="str">
            <v>Université de Sétif 2</v>
          </cell>
          <cell r="D2204" t="str">
            <v>SHS</v>
          </cell>
          <cell r="E2204" t="str">
            <v>Sciences sociales</v>
          </cell>
          <cell r="F2204" t="str">
            <v>Sciences sociales - sciences des populations</v>
          </cell>
          <cell r="G2204" t="str">
            <v>Sciences sociales - sciences des populations</v>
          </cell>
          <cell r="H2204" t="str">
            <v>Sciences des populations</v>
          </cell>
          <cell r="I2204" t="str">
            <v>علم السكان</v>
          </cell>
          <cell r="J2204" t="str">
            <v>علوم اجتماعية - علم السكان</v>
          </cell>
          <cell r="K2204" t="str">
            <v>Recr. régional</v>
          </cell>
          <cell r="L2204" t="str">
            <v>A</v>
          </cell>
        </row>
        <row r="2205">
          <cell r="A2205" t="str">
            <v>Etudes cinématographiques</v>
          </cell>
          <cell r="B2205" t="str">
            <v>دراسات سينمائية</v>
          </cell>
          <cell r="C2205" t="str">
            <v>Université de Sidi Bel Abbes</v>
          </cell>
          <cell r="D2205" t="str">
            <v>Arts</v>
          </cell>
          <cell r="E2205" t="str">
            <v>Arts</v>
          </cell>
          <cell r="F2205" t="str">
            <v>arts du spectacle</v>
          </cell>
          <cell r="G2205" t="str">
            <v>Arts du spectacle</v>
          </cell>
          <cell r="H2205" t="str">
            <v>Etudes cinématographiques</v>
          </cell>
          <cell r="I2205" t="str">
            <v>دراسات سينمائية</v>
          </cell>
          <cell r="J2205" t="str">
            <v>فنون العرض</v>
          </cell>
          <cell r="K2205" t="str">
            <v>Recr. régional</v>
          </cell>
          <cell r="L2205" t="str">
            <v>A</v>
          </cell>
        </row>
        <row r="2206">
          <cell r="A2206" t="str">
            <v>Arts dramatiques</v>
          </cell>
          <cell r="B2206" t="str">
            <v>فنون درامية</v>
          </cell>
          <cell r="C2206" t="str">
            <v>Université de Sidi Bel Abbes</v>
          </cell>
          <cell r="D2206" t="str">
            <v>Arts</v>
          </cell>
          <cell r="E2206" t="str">
            <v>Arts</v>
          </cell>
          <cell r="F2206" t="str">
            <v>arts du spectacle</v>
          </cell>
          <cell r="G2206" t="str">
            <v>Arts du spectacle</v>
          </cell>
          <cell r="H2206" t="str">
            <v>Arts dramatiques</v>
          </cell>
          <cell r="I2206" t="str">
            <v>فنون درامية</v>
          </cell>
          <cell r="J2206" t="str">
            <v>فنون العرض</v>
          </cell>
          <cell r="K2206" t="str">
            <v>Recr. régional</v>
          </cell>
          <cell r="L2206" t="str">
            <v>A</v>
          </cell>
        </row>
        <row r="2207">
          <cell r="A2207" t="str">
            <v>Arts plastiques</v>
          </cell>
          <cell r="B2207" t="str">
            <v>فنون تشكيلية</v>
          </cell>
          <cell r="C2207" t="str">
            <v>Université de Sidi Bel Abbes</v>
          </cell>
          <cell r="D2207" t="str">
            <v>Arts</v>
          </cell>
          <cell r="E2207" t="str">
            <v>Arts</v>
          </cell>
          <cell r="F2207" t="str">
            <v>arts visuels</v>
          </cell>
          <cell r="G2207" t="str">
            <v>Arts visuels</v>
          </cell>
          <cell r="H2207" t="str">
            <v>Arts plastiques</v>
          </cell>
          <cell r="I2207" t="str">
            <v>فنون تشكيلية</v>
          </cell>
          <cell r="J2207" t="str">
            <v>فنون بصرية</v>
          </cell>
          <cell r="K2207" t="str">
            <v>Recr. régional</v>
          </cell>
          <cell r="L2207" t="str">
            <v>A</v>
          </cell>
        </row>
        <row r="2208">
          <cell r="A2208" t="str">
            <v>Droit privé</v>
          </cell>
          <cell r="B2208" t="str">
            <v>قانون خاص</v>
          </cell>
          <cell r="C2208" t="str">
            <v>Université de Sidi Bel Abbes</v>
          </cell>
          <cell r="D2208" t="str">
            <v>DSP</v>
          </cell>
          <cell r="E2208" t="str">
            <v>Droit</v>
          </cell>
          <cell r="F2208" t="str">
            <v>droit</v>
          </cell>
          <cell r="G2208" t="str">
            <v>Droit</v>
          </cell>
          <cell r="H2208" t="str">
            <v>Droit privé</v>
          </cell>
          <cell r="I2208" t="str">
            <v>قانون خاص</v>
          </cell>
          <cell r="J2208" t="str">
            <v>حقوق</v>
          </cell>
          <cell r="K2208" t="str">
            <v>Recr. régional</v>
          </cell>
          <cell r="L2208" t="str">
            <v>A</v>
          </cell>
        </row>
        <row r="2209">
          <cell r="A2209" t="str">
            <v>Droit public</v>
          </cell>
          <cell r="B2209" t="str">
            <v>قانون عام</v>
          </cell>
          <cell r="C2209" t="str">
            <v>Université de Sidi Bel Abbes</v>
          </cell>
          <cell r="D2209" t="str">
            <v>DSP</v>
          </cell>
          <cell r="E2209" t="str">
            <v>Droit</v>
          </cell>
          <cell r="F2209" t="str">
            <v>droit</v>
          </cell>
          <cell r="G2209" t="str">
            <v>Droit</v>
          </cell>
          <cell r="H2209" t="str">
            <v>Droit public</v>
          </cell>
          <cell r="I2209" t="str">
            <v>قانون عام</v>
          </cell>
          <cell r="J2209" t="str">
            <v>حقوق</v>
          </cell>
          <cell r="K2209" t="str">
            <v>Recr. régional</v>
          </cell>
          <cell r="L2209" t="str">
            <v>A</v>
          </cell>
        </row>
        <row r="2210">
          <cell r="A2210" t="str">
            <v>Organisation politique et administrative</v>
          </cell>
          <cell r="B2210" t="str">
            <v>تنظيم سياسي وإداري</v>
          </cell>
          <cell r="C2210" t="str">
            <v>Université de Sidi Bel Abbes</v>
          </cell>
          <cell r="D2210" t="str">
            <v>DSP</v>
          </cell>
          <cell r="E2210" t="str">
            <v>Sciences politiques</v>
          </cell>
          <cell r="F2210" t="str">
            <v>sciences politiques</v>
          </cell>
          <cell r="G2210" t="str">
            <v>Sciences politiques</v>
          </cell>
          <cell r="H2210" t="str">
            <v>Organisation politique et administrative</v>
          </cell>
          <cell r="I2210" t="str">
            <v>تنظيم سياسي وإداري</v>
          </cell>
          <cell r="J2210" t="str">
            <v>علوم سياسية</v>
          </cell>
          <cell r="K2210" t="str">
            <v>Recr. régional</v>
          </cell>
          <cell r="L2210" t="str">
            <v>A</v>
          </cell>
        </row>
        <row r="2211">
          <cell r="A2211" t="str">
            <v>Relations internationales</v>
          </cell>
          <cell r="B2211" t="str">
            <v>علاقات دولية</v>
          </cell>
          <cell r="C2211" t="str">
            <v>Université de Sidi Bel Abbes</v>
          </cell>
          <cell r="D2211" t="str">
            <v>DSP</v>
          </cell>
          <cell r="E2211" t="str">
            <v>Sciences politiques</v>
          </cell>
          <cell r="F2211" t="str">
            <v>sciences politiques</v>
          </cell>
          <cell r="G2211" t="str">
            <v>Sciences politiques</v>
          </cell>
          <cell r="H2211" t="str">
            <v>Relations internationales</v>
          </cell>
          <cell r="I2211" t="str">
            <v>علاقات دولية</v>
          </cell>
          <cell r="J2211" t="str">
            <v>علوم سياسية</v>
          </cell>
          <cell r="K2211" t="str">
            <v>Recr. régional</v>
          </cell>
          <cell r="L2211" t="str">
            <v>A</v>
          </cell>
        </row>
        <row r="2212">
          <cell r="A2212" t="str">
            <v>Critique et études littéraires</v>
          </cell>
          <cell r="B2212" t="str">
            <v>نقد ودراسات أدبية</v>
          </cell>
          <cell r="C2212" t="str">
            <v>Université de Sidi Bel Abbes</v>
          </cell>
          <cell r="D2212" t="str">
            <v>LLA</v>
          </cell>
          <cell r="E2212" t="str">
            <v>Langue et littérature arabes</v>
          </cell>
          <cell r="F2212" t="str">
            <v>Etudes critiques</v>
          </cell>
          <cell r="G2212" t="str">
            <v>Etudes critiques</v>
          </cell>
          <cell r="H2212" t="str">
            <v>Critique et études littéraires</v>
          </cell>
          <cell r="I2212" t="str">
            <v>نقد ودراسات أدبية</v>
          </cell>
          <cell r="J2212" t="str">
            <v>دراسات نقدية</v>
          </cell>
          <cell r="K2212" t="str">
            <v>Recr. régional</v>
          </cell>
          <cell r="L2212" t="str">
            <v>A</v>
          </cell>
        </row>
        <row r="2213">
          <cell r="A2213" t="str">
            <v>Critique et méthodes</v>
          </cell>
          <cell r="B2213" t="str">
            <v>نقد ومناهج</v>
          </cell>
          <cell r="C2213" t="str">
            <v>Université de Sidi Bel Abbes</v>
          </cell>
          <cell r="D2213" t="str">
            <v>LLA</v>
          </cell>
          <cell r="E2213" t="str">
            <v>Langue et littérature arabes</v>
          </cell>
          <cell r="F2213" t="str">
            <v>Etudes critiques</v>
          </cell>
          <cell r="G2213" t="str">
            <v>Etudes critiques</v>
          </cell>
          <cell r="H2213" t="str">
            <v>Critique et méthodes</v>
          </cell>
          <cell r="I2213" t="str">
            <v>نقد ومناهج</v>
          </cell>
          <cell r="J2213" t="str">
            <v>دراسات نقدية</v>
          </cell>
          <cell r="K2213" t="str">
            <v>Recr. régional</v>
          </cell>
          <cell r="L2213" t="str">
            <v>A</v>
          </cell>
        </row>
        <row r="2214">
          <cell r="A2214" t="str">
            <v>Littérature arabe</v>
          </cell>
          <cell r="B2214" t="str">
            <v>أدب عربي</v>
          </cell>
          <cell r="C2214" t="str">
            <v>Université de Sidi Bel Abbes</v>
          </cell>
          <cell r="D2214" t="str">
            <v>LLA</v>
          </cell>
          <cell r="E2214" t="str">
            <v>Langue et littérature arabes</v>
          </cell>
          <cell r="F2214" t="str">
            <v>Etudes Littéraires</v>
          </cell>
          <cell r="G2214" t="str">
            <v>Etudes littéraires</v>
          </cell>
          <cell r="H2214" t="str">
            <v>Littérature arabe</v>
          </cell>
          <cell r="I2214" t="str">
            <v>أدب عربي</v>
          </cell>
          <cell r="J2214" t="str">
            <v>دراسات أدبية</v>
          </cell>
          <cell r="K2214" t="str">
            <v>Recr. régional</v>
          </cell>
          <cell r="L2214" t="str">
            <v>A</v>
          </cell>
        </row>
        <row r="2215">
          <cell r="A2215" t="str">
            <v>Linguistique générale</v>
          </cell>
          <cell r="B2215" t="str">
            <v>لسانيات عامة</v>
          </cell>
          <cell r="C2215" t="str">
            <v>Université de Sidi Bel Abbes</v>
          </cell>
          <cell r="D2215" t="str">
            <v>LLA</v>
          </cell>
          <cell r="E2215" t="str">
            <v>Langue et littérature arabes</v>
          </cell>
          <cell r="F2215" t="str">
            <v>Etudes linguistiques</v>
          </cell>
          <cell r="G2215" t="str">
            <v>Etudes linguistiques</v>
          </cell>
          <cell r="H2215" t="str">
            <v>Linguistique générale</v>
          </cell>
          <cell r="I2215" t="str">
            <v>لسانيات عامة</v>
          </cell>
          <cell r="J2215" t="str">
            <v>دراسات أدبية</v>
          </cell>
          <cell r="K2215" t="str">
            <v>Recr. régional</v>
          </cell>
          <cell r="L2215" t="str">
            <v>A</v>
          </cell>
        </row>
        <row r="2216">
          <cell r="A2216" t="str">
            <v>Langue allemande</v>
          </cell>
          <cell r="B2216" t="str">
            <v>لغة ألمانية</v>
          </cell>
          <cell r="C2216" t="str">
            <v>Université de Sidi Bel Abbes</v>
          </cell>
          <cell r="D2216" t="str">
            <v>LLE</v>
          </cell>
          <cell r="E2216" t="str">
            <v>Langue allemande</v>
          </cell>
          <cell r="F2216" t="str">
            <v>langue allemande</v>
          </cell>
          <cell r="G2216" t="str">
            <v>Langue allemande</v>
          </cell>
          <cell r="H2216" t="str">
            <v>Langue allemande</v>
          </cell>
          <cell r="I2216" t="str">
            <v>لغة ألمانية</v>
          </cell>
          <cell r="J2216" t="str">
            <v>لغة ألمانية</v>
          </cell>
          <cell r="K2216" t="str">
            <v>Recr. régional</v>
          </cell>
          <cell r="L2216" t="str">
            <v>A</v>
          </cell>
        </row>
        <row r="2217">
          <cell r="A2217" t="str">
            <v>Langue anglaise</v>
          </cell>
          <cell r="B2217" t="str">
            <v>لغة انجليزية</v>
          </cell>
          <cell r="C2217" t="str">
            <v>Université de Sidi Bel Abbes</v>
          </cell>
          <cell r="D2217" t="str">
            <v>LLE</v>
          </cell>
          <cell r="E2217" t="str">
            <v>Langue anglaise</v>
          </cell>
          <cell r="F2217" t="str">
            <v>langue anglaise</v>
          </cell>
          <cell r="G2217" t="str">
            <v>Langue anglaise</v>
          </cell>
          <cell r="H2217" t="str">
            <v>Langue anglaise</v>
          </cell>
          <cell r="I2217" t="str">
            <v>لغة انجليزية</v>
          </cell>
          <cell r="J2217" t="str">
            <v>لغة انجليزية</v>
          </cell>
          <cell r="K2217" t="str">
            <v>Recr. régional</v>
          </cell>
          <cell r="L2217" t="str">
            <v>A</v>
          </cell>
        </row>
        <row r="2218">
          <cell r="A2218" t="str">
            <v>Langue française</v>
          </cell>
          <cell r="B2218" t="str">
            <v>لغة فرنسية</v>
          </cell>
          <cell r="C2218" t="str">
            <v>Université de Sidi Bel Abbes</v>
          </cell>
          <cell r="D2218" t="str">
            <v>LLE</v>
          </cell>
          <cell r="E2218" t="str">
            <v>Langue française</v>
          </cell>
          <cell r="F2218" t="str">
            <v>langue française</v>
          </cell>
          <cell r="G2218" t="str">
            <v>Langue française</v>
          </cell>
          <cell r="H2218" t="str">
            <v>Langue française</v>
          </cell>
          <cell r="I2218" t="str">
            <v>لغة فرنسية</v>
          </cell>
          <cell r="J2218" t="str">
            <v>لغة فرنسية</v>
          </cell>
          <cell r="K2218" t="str">
            <v>Recr. régional</v>
          </cell>
          <cell r="L2218" t="str">
            <v>A</v>
          </cell>
        </row>
        <row r="2219">
          <cell r="A2219" t="str">
            <v>Ingénierie des systèmes d'information et du logiciel</v>
          </cell>
          <cell r="B2219" t="str">
            <v>هندسة أنظمة المعلومة والبرمجية</v>
          </cell>
          <cell r="C2219" t="str">
            <v>Université de Sidi Bel Abbes</v>
          </cell>
          <cell r="D2219" t="str">
            <v>MI</v>
          </cell>
          <cell r="E2219" t="str">
            <v>Mathématiques et Informatique</v>
          </cell>
          <cell r="F2219" t="str">
            <v>informatique</v>
          </cell>
          <cell r="G2219" t="str">
            <v>Informatique</v>
          </cell>
          <cell r="H2219" t="str">
            <v>Ingénierie des systèmes d'information et du logiciel</v>
          </cell>
          <cell r="I2219" t="str">
            <v>هندسة أنظمة المعلومة والبرمجية</v>
          </cell>
          <cell r="J2219" t="str">
            <v>إعلام آلي</v>
          </cell>
          <cell r="K2219" t="str">
            <v>Recr. régional</v>
          </cell>
          <cell r="L2219" t="str">
            <v>A</v>
          </cell>
        </row>
        <row r="2220">
          <cell r="A2220" t="str">
            <v>Systèmes informatiques</v>
          </cell>
          <cell r="B2220" t="str">
            <v>نظم معلوماتية</v>
          </cell>
          <cell r="C2220" t="str">
            <v>Université de Sidi Bel Abbes</v>
          </cell>
          <cell r="D2220" t="str">
            <v>MI</v>
          </cell>
          <cell r="E2220" t="str">
            <v>Mathématiques et Informatique</v>
          </cell>
          <cell r="F2220" t="str">
            <v>informatique</v>
          </cell>
          <cell r="G2220" t="str">
            <v>Informatique</v>
          </cell>
          <cell r="H2220" t="str">
            <v>Systèmes informatiques</v>
          </cell>
          <cell r="I2220" t="str">
            <v>نظم معلوماتية</v>
          </cell>
          <cell r="J2220" t="str">
            <v>إعلام آلي</v>
          </cell>
          <cell r="K2220" t="str">
            <v>Recr. régional</v>
          </cell>
          <cell r="L2220" t="str">
            <v>A</v>
          </cell>
        </row>
        <row r="2221">
          <cell r="A2221" t="str">
            <v>Mathématiques</v>
          </cell>
          <cell r="B2221" t="str">
            <v>رياضيات</v>
          </cell>
          <cell r="C2221" t="str">
            <v>Université de Sidi Bel Abbes</v>
          </cell>
          <cell r="D2221" t="str">
            <v>MI</v>
          </cell>
          <cell r="E2221" t="str">
            <v>Mathématiques et Informatique</v>
          </cell>
          <cell r="F2221" t="str">
            <v>mathématiques</v>
          </cell>
          <cell r="G2221" t="str">
            <v>Mathématiques</v>
          </cell>
          <cell r="H2221" t="str">
            <v>Mathématiques</v>
          </cell>
          <cell r="I2221" t="str">
            <v>رياضيات</v>
          </cell>
          <cell r="J2221" t="str">
            <v>رياضيات</v>
          </cell>
          <cell r="K2221" t="str">
            <v>Recr. régional</v>
          </cell>
          <cell r="L2221" t="str">
            <v>A</v>
          </cell>
        </row>
        <row r="2222">
          <cell r="A2222" t="str">
            <v>Chimie analytique</v>
          </cell>
          <cell r="B2222" t="str">
            <v>الكيمياء التحليلية</v>
          </cell>
          <cell r="C2222" t="str">
            <v>Université de Sidi Bel Abbes</v>
          </cell>
          <cell r="D2222" t="str">
            <v>SM</v>
          </cell>
          <cell r="E2222" t="str">
            <v>Sciences de la matière</v>
          </cell>
          <cell r="F2222" t="str">
            <v>chimie</v>
          </cell>
          <cell r="G2222" t="str">
            <v>Chimie</v>
          </cell>
          <cell r="H2222" t="str">
            <v>Chimie analytique</v>
          </cell>
          <cell r="I2222" t="str">
            <v>الكيمياء التحليلية</v>
          </cell>
          <cell r="J2222" t="str">
            <v>كيمياء</v>
          </cell>
          <cell r="K2222" t="str">
            <v>Recr. régional</v>
          </cell>
          <cell r="L2222" t="str">
            <v>A</v>
          </cell>
        </row>
        <row r="2223">
          <cell r="A2223" t="str">
            <v>Chimie fondamentale</v>
          </cell>
          <cell r="B2223" t="str">
            <v>الكيمياء الأساسية</v>
          </cell>
          <cell r="C2223" t="str">
            <v>Université de Sidi Bel Abbes</v>
          </cell>
          <cell r="D2223" t="str">
            <v>SM</v>
          </cell>
          <cell r="E2223" t="str">
            <v>Sciences de la matière</v>
          </cell>
          <cell r="F2223" t="str">
            <v>chimie</v>
          </cell>
          <cell r="G2223" t="str">
            <v>Chimie</v>
          </cell>
          <cell r="H2223" t="str">
            <v>Chimie fondamentale</v>
          </cell>
          <cell r="I2223" t="str">
            <v>الكيمياء الأساسية</v>
          </cell>
          <cell r="J2223" t="str">
            <v>كيمياء</v>
          </cell>
          <cell r="K2223" t="str">
            <v>Recr. régional</v>
          </cell>
          <cell r="L2223" t="str">
            <v>A</v>
          </cell>
        </row>
        <row r="2224">
          <cell r="A2224" t="str">
            <v>Chimie physique</v>
          </cell>
          <cell r="B2224" t="str">
            <v>الكيمياء الفيزيائية</v>
          </cell>
          <cell r="C2224" t="str">
            <v>Université de Sidi Bel Abbes</v>
          </cell>
          <cell r="D2224" t="str">
            <v>SM</v>
          </cell>
          <cell r="E2224" t="str">
            <v>Sciences de la matière</v>
          </cell>
          <cell r="F2224" t="str">
            <v>chimie</v>
          </cell>
          <cell r="G2224" t="str">
            <v>Chimie</v>
          </cell>
          <cell r="H2224" t="str">
            <v>Chimie physique</v>
          </cell>
          <cell r="I2224" t="str">
            <v>الكيمياء الفيزيائية</v>
          </cell>
          <cell r="J2224" t="str">
            <v>كيمياء</v>
          </cell>
          <cell r="K2224" t="str">
            <v>Recr. régional</v>
          </cell>
          <cell r="L2224" t="str">
            <v>A</v>
          </cell>
        </row>
        <row r="2225">
          <cell r="A2225" t="str">
            <v>Technico-commercial en équipements et produits pour la chimie</v>
          </cell>
          <cell r="B2225" t="str">
            <v>تقني- تجاري في العتاد والمنتجات للكيمياء</v>
          </cell>
          <cell r="C2225" t="str">
            <v>Université de Sidi Bel Abbes</v>
          </cell>
          <cell r="D2225" t="str">
            <v>SM</v>
          </cell>
          <cell r="E2225" t="str">
            <v>Chimie</v>
          </cell>
          <cell r="F2225" t="str">
            <v>chimie</v>
          </cell>
          <cell r="G2225" t="str">
            <v>Chimie</v>
          </cell>
          <cell r="H2225" t="str">
            <v>Technico-commercial en équipements et produits pour la chimie</v>
          </cell>
          <cell r="I2225" t="str">
            <v>تقني- تجاري في العتاد والمنتجات للكيمياء</v>
          </cell>
          <cell r="J2225" t="str">
            <v>كيمياء</v>
          </cell>
          <cell r="K2225" t="str">
            <v xml:space="preserve">COFFEE </v>
          </cell>
          <cell r="L2225" t="str">
            <v>P</v>
          </cell>
        </row>
        <row r="2226">
          <cell r="A2226" t="str">
            <v>Physique des matériaux</v>
          </cell>
          <cell r="B2226" t="str">
            <v>فيزياء المواد</v>
          </cell>
          <cell r="C2226" t="str">
            <v>Université de Sidi Bel Abbes</v>
          </cell>
          <cell r="D2226" t="str">
            <v>SM</v>
          </cell>
          <cell r="E2226" t="str">
            <v>Sciences de la matière</v>
          </cell>
          <cell r="F2226" t="str">
            <v>physique</v>
          </cell>
          <cell r="G2226" t="str">
            <v>Physique</v>
          </cell>
          <cell r="H2226" t="str">
            <v>Physique des matériaux</v>
          </cell>
          <cell r="I2226" t="str">
            <v>فيزياء المواد</v>
          </cell>
          <cell r="J2226" t="str">
            <v>فيزياء</v>
          </cell>
          <cell r="K2226" t="str">
            <v>Recr. régional</v>
          </cell>
          <cell r="L2226" t="str">
            <v>A</v>
          </cell>
        </row>
        <row r="2227">
          <cell r="A2227" t="str">
            <v>Physique des rayonnements</v>
          </cell>
          <cell r="B2227" t="str">
            <v>فيزياء الأشعة</v>
          </cell>
          <cell r="C2227" t="str">
            <v>Université de Sidi Bel Abbes</v>
          </cell>
          <cell r="D2227" t="str">
            <v>SM</v>
          </cell>
          <cell r="E2227" t="str">
            <v>Sciences de la matière</v>
          </cell>
          <cell r="F2227" t="str">
            <v>physique</v>
          </cell>
          <cell r="G2227" t="str">
            <v>Physique</v>
          </cell>
          <cell r="H2227" t="str">
            <v>Physique des rayonnements</v>
          </cell>
          <cell r="I2227" t="str">
            <v>فيزياء الأشعة</v>
          </cell>
          <cell r="J2227" t="str">
            <v>فيزياء</v>
          </cell>
          <cell r="K2227" t="str">
            <v>Recr. régional</v>
          </cell>
          <cell r="L2227" t="str">
            <v>A</v>
          </cell>
        </row>
        <row r="2228">
          <cell r="A2228" t="str">
            <v>Physique énergétique</v>
          </cell>
          <cell r="B2228" t="str">
            <v>الفيزياء الطاقوية</v>
          </cell>
          <cell r="C2228" t="str">
            <v>Université de Sidi Bel Abbes</v>
          </cell>
          <cell r="D2228" t="str">
            <v>SM</v>
          </cell>
          <cell r="E2228" t="str">
            <v>Sciences de la matière</v>
          </cell>
          <cell r="F2228" t="str">
            <v>physique</v>
          </cell>
          <cell r="G2228" t="str">
            <v>Physique</v>
          </cell>
          <cell r="H2228" t="str">
            <v>Physique énergétique</v>
          </cell>
          <cell r="I2228" t="str">
            <v>الفيزياء الطاقوية</v>
          </cell>
          <cell r="J2228" t="str">
            <v>فيزياء</v>
          </cell>
          <cell r="K2228" t="str">
            <v>Recr. régional</v>
          </cell>
          <cell r="L2228" t="str">
            <v>A</v>
          </cell>
        </row>
        <row r="2229">
          <cell r="A2229" t="str">
            <v>Physique fondamentale</v>
          </cell>
          <cell r="B2229" t="str">
            <v>الفيزياء الأساسية</v>
          </cell>
          <cell r="C2229" t="str">
            <v>Université de Sidi Bel Abbes</v>
          </cell>
          <cell r="D2229" t="str">
            <v>SM</v>
          </cell>
          <cell r="E2229" t="str">
            <v>Sciences de la matière</v>
          </cell>
          <cell r="F2229" t="str">
            <v>physique</v>
          </cell>
          <cell r="G2229" t="str">
            <v>Physique</v>
          </cell>
          <cell r="H2229" t="str">
            <v>Physique fondamentale</v>
          </cell>
          <cell r="I2229" t="str">
            <v>الفيزياء الأساسية</v>
          </cell>
          <cell r="J2229" t="str">
            <v>فيزياء</v>
          </cell>
          <cell r="K2229" t="str">
            <v>Recr. régional</v>
          </cell>
          <cell r="L2229" t="str">
            <v>A</v>
          </cell>
        </row>
        <row r="2230">
          <cell r="A2230" t="str">
            <v>Biotechnologie et santé</v>
          </cell>
          <cell r="B2230" t="str">
            <v>بيوتكنولوجيا وصحة</v>
          </cell>
          <cell r="C2230" t="str">
            <v>Université de Sidi Bel Abbes</v>
          </cell>
          <cell r="D2230" t="str">
            <v>SNV</v>
          </cell>
          <cell r="E2230" t="str">
            <v>Sciences de la Nature et de la Vie</v>
          </cell>
          <cell r="F2230" t="str">
            <v>Biotechnologies</v>
          </cell>
          <cell r="G2230" t="str">
            <v>Biotechnologies</v>
          </cell>
          <cell r="H2230" t="str">
            <v>Biotechnologie et santé</v>
          </cell>
          <cell r="I2230" t="str">
            <v>بيوتكنولوجيا وصحة</v>
          </cell>
          <cell r="J2230" t="str">
            <v>بيوتكنولوجيا</v>
          </cell>
          <cell r="K2230" t="str">
            <v>Recr. régional</v>
          </cell>
          <cell r="L2230" t="str">
            <v>A</v>
          </cell>
        </row>
        <row r="2231">
          <cell r="A2231" t="str">
            <v>Ecologie et environnement</v>
          </cell>
          <cell r="B2231" t="str">
            <v>بيئة ومحيط</v>
          </cell>
          <cell r="C2231" t="str">
            <v>Université de Sidi Bel Abbes</v>
          </cell>
          <cell r="D2231" t="str">
            <v>SNV</v>
          </cell>
          <cell r="E2231" t="str">
            <v>Sciences de la Nature et de la Vie</v>
          </cell>
          <cell r="F2231" t="str">
            <v>ecologie et environnement</v>
          </cell>
          <cell r="G2231" t="str">
            <v>Ecologie et environnement</v>
          </cell>
          <cell r="H2231" t="str">
            <v>Ecologie et environnement</v>
          </cell>
          <cell r="I2231" t="str">
            <v>بيئة ومحيط</v>
          </cell>
          <cell r="J2231" t="str">
            <v>بيئة ومحيط</v>
          </cell>
          <cell r="K2231" t="str">
            <v>Recr. régional</v>
          </cell>
          <cell r="L2231" t="str">
            <v>A</v>
          </cell>
        </row>
        <row r="2232">
          <cell r="A2232" t="str">
            <v>Production végétale</v>
          </cell>
          <cell r="B2232" t="str">
            <v>إنتاج نباتي</v>
          </cell>
          <cell r="C2232" t="str">
            <v>Université de Sidi Bel Abbes</v>
          </cell>
          <cell r="D2232" t="str">
            <v>SNV</v>
          </cell>
          <cell r="E2232" t="str">
            <v>Sciences de la Nature et de la Vie</v>
          </cell>
          <cell r="F2232" t="str">
            <v>sciences agronomiques</v>
          </cell>
          <cell r="G2232" t="str">
            <v>Sciences agronomiques</v>
          </cell>
          <cell r="H2232" t="str">
            <v>Production végétale</v>
          </cell>
          <cell r="I2232" t="str">
            <v>إنتاج نباتي</v>
          </cell>
          <cell r="J2232" t="str">
            <v>علوم فلاحية</v>
          </cell>
          <cell r="K2232" t="str">
            <v>Recr. régional</v>
          </cell>
          <cell r="L2232" t="str">
            <v>A</v>
          </cell>
        </row>
        <row r="2233">
          <cell r="A2233" t="str">
            <v>Alimentation. nutrition et pathologies</v>
          </cell>
          <cell r="B2233" t="str">
            <v>الغذاء التغذية وعلم الأمراض</v>
          </cell>
          <cell r="C2233" t="str">
            <v>Université de Sidi Bel Abbes</v>
          </cell>
          <cell r="D2233" t="str">
            <v>SNV</v>
          </cell>
          <cell r="E2233" t="str">
            <v>Sciences de la Nature et de la Vie</v>
          </cell>
          <cell r="F2233" t="str">
            <v>sciences alimentaires</v>
          </cell>
          <cell r="G2233" t="str">
            <v>Sciences alimentaires</v>
          </cell>
          <cell r="H2233" t="str">
            <v>Alimentation. nutrition et pathologies</v>
          </cell>
          <cell r="I2233" t="str">
            <v>الغذاء التغذية وعلم الأمراض</v>
          </cell>
          <cell r="J2233" t="str">
            <v>علوم الغذاء</v>
          </cell>
          <cell r="K2233" t="str">
            <v>Recr. régional</v>
          </cell>
          <cell r="L2233" t="str">
            <v>A</v>
          </cell>
        </row>
        <row r="2234">
          <cell r="A2234" t="str">
            <v>Biologie et physiologie animale</v>
          </cell>
          <cell r="B2234" t="str">
            <v>بيولوجيا وفيزيولوجيا حيوانية</v>
          </cell>
          <cell r="C2234" t="str">
            <v>Université de Sidi Bel Abbes</v>
          </cell>
          <cell r="D2234" t="str">
            <v>SNV</v>
          </cell>
          <cell r="E2234" t="str">
            <v>Sciences de la Nature et de la Vie</v>
          </cell>
          <cell r="F2234" t="str">
            <v>sciences biologiques</v>
          </cell>
          <cell r="G2234" t="str">
            <v>Sciences biologiques</v>
          </cell>
          <cell r="H2234" t="str">
            <v>Biologie et physiologie animale</v>
          </cell>
          <cell r="I2234" t="str">
            <v>بيولوجيا وفيزيولوجيا حيوانية</v>
          </cell>
          <cell r="J2234" t="str">
            <v>علوم بيولوجية</v>
          </cell>
          <cell r="K2234" t="str">
            <v>Recr. régional</v>
          </cell>
          <cell r="L2234" t="str">
            <v>A</v>
          </cell>
        </row>
        <row r="2235">
          <cell r="A2235" t="str">
            <v>Biologie et physiologie végétale</v>
          </cell>
          <cell r="B2235" t="str">
            <v>بيولوجيا وفيزيولوجيا نباتية</v>
          </cell>
          <cell r="C2235" t="str">
            <v>Université de Sidi Bel Abbes</v>
          </cell>
          <cell r="D2235" t="str">
            <v>SNV</v>
          </cell>
          <cell r="E2235" t="str">
            <v>Sciences de la Nature et de la Vie</v>
          </cell>
          <cell r="F2235" t="str">
            <v>sciences biologiques</v>
          </cell>
          <cell r="G2235" t="str">
            <v>Sciences biologiques</v>
          </cell>
          <cell r="H2235" t="str">
            <v>Biologie et physiologie végétale</v>
          </cell>
          <cell r="I2235" t="str">
            <v>بيولوجيا وفيزيولوجيا نباتية</v>
          </cell>
          <cell r="J2235" t="str">
            <v>علوم بيولوجية</v>
          </cell>
          <cell r="K2235" t="str">
            <v>Recr. régional</v>
          </cell>
          <cell r="L2235" t="str">
            <v>A</v>
          </cell>
        </row>
        <row r="2236">
          <cell r="A2236" t="str">
            <v>Biologie moléculaire</v>
          </cell>
          <cell r="B2236" t="str">
            <v>بيولوجيا جزيئية</v>
          </cell>
          <cell r="C2236" t="str">
            <v>Université de Sidi Bel Abbes</v>
          </cell>
          <cell r="D2236" t="str">
            <v>SNV</v>
          </cell>
          <cell r="E2236" t="str">
            <v>Sciences de la Nature et de la Vie</v>
          </cell>
          <cell r="F2236" t="str">
            <v>sciences biologiques</v>
          </cell>
          <cell r="G2236" t="str">
            <v>Sciences biologiques</v>
          </cell>
          <cell r="H2236" t="str">
            <v>Biologie moléculaire</v>
          </cell>
          <cell r="I2236" t="str">
            <v>بيولوجيا جزيئية</v>
          </cell>
          <cell r="J2236" t="str">
            <v>علوم بيولوجية</v>
          </cell>
          <cell r="K2236" t="str">
            <v>Recr. régional</v>
          </cell>
          <cell r="L2236" t="str">
            <v>A</v>
          </cell>
        </row>
        <row r="2237">
          <cell r="A2237" t="str">
            <v>Microbiologie</v>
          </cell>
          <cell r="B2237" t="str">
            <v>علم الأحياء الدقيقة</v>
          </cell>
          <cell r="C2237" t="str">
            <v>Université de Sidi Bel Abbes</v>
          </cell>
          <cell r="D2237" t="str">
            <v>SNV</v>
          </cell>
          <cell r="E2237" t="str">
            <v>Sciences de la Nature et de la Vie</v>
          </cell>
          <cell r="F2237" t="str">
            <v>sciences biologiques</v>
          </cell>
          <cell r="G2237" t="str">
            <v>Sciences biologiques</v>
          </cell>
          <cell r="H2237" t="str">
            <v>Microbiologie</v>
          </cell>
          <cell r="I2237" t="str">
            <v>علم الأحياء الدقيقة</v>
          </cell>
          <cell r="J2237" t="str">
            <v>علوم بيولوجية</v>
          </cell>
          <cell r="K2237" t="str">
            <v>Recr. régional</v>
          </cell>
          <cell r="L2237" t="str">
            <v>A</v>
          </cell>
        </row>
        <row r="2238">
          <cell r="A2238" t="str">
            <v>Géologie appliquée : hydrogéologie</v>
          </cell>
          <cell r="B2238" t="str">
            <v>جيولوجيا تطبيقية : هيدروجيولوجيا</v>
          </cell>
          <cell r="C2238" t="str">
            <v>Université de Sidi Bel Abbes</v>
          </cell>
          <cell r="D2238" t="str">
            <v>STU</v>
          </cell>
          <cell r="E2238" t="str">
            <v>Géologie</v>
          </cell>
          <cell r="F2238" t="str">
            <v>géologie</v>
          </cell>
          <cell r="G2238" t="str">
            <v>Géologie</v>
          </cell>
          <cell r="H2238" t="str">
            <v>Géologie appliquée : hydrogéologie</v>
          </cell>
          <cell r="I2238" t="str">
            <v>جيولوجيا تطبيقية : هيدروجيولوجيا</v>
          </cell>
          <cell r="J2238" t="str">
            <v>جيولوجيا</v>
          </cell>
          <cell r="K2238" t="str">
            <v>Recr. régional</v>
          </cell>
          <cell r="L2238" t="str">
            <v>A</v>
          </cell>
        </row>
        <row r="2239">
          <cell r="A2239" t="str">
            <v>Commerce international</v>
          </cell>
          <cell r="B2239" t="str">
            <v>تجارة دولية</v>
          </cell>
          <cell r="C2239" t="str">
            <v>Université de Sidi Bel Abbes</v>
          </cell>
          <cell r="D2239" t="str">
            <v>SEGC</v>
          </cell>
          <cell r="E2239" t="str">
            <v>Sciences économiques, de gestion et commerciales </v>
          </cell>
          <cell r="F2239" t="str">
            <v>sciences commerciales</v>
          </cell>
          <cell r="G2239" t="str">
            <v>Sciences commerciales</v>
          </cell>
          <cell r="H2239" t="str">
            <v>Commerce international</v>
          </cell>
          <cell r="I2239" t="str">
            <v>تجارة دولية</v>
          </cell>
          <cell r="J2239" t="str">
            <v>علوم تجارية</v>
          </cell>
          <cell r="K2239" t="str">
            <v>Recr. régional</v>
          </cell>
          <cell r="L2239" t="str">
            <v>A</v>
          </cell>
        </row>
        <row r="2240">
          <cell r="A2240" t="str">
            <v>E-commerce et marketing numérique</v>
          </cell>
          <cell r="B2240" t="str">
            <v>تجارة إلكترونية وتسويق رقمي</v>
          </cell>
          <cell r="C2240" t="str">
            <v>Université de Sidi Bel Abbes</v>
          </cell>
          <cell r="D2240" t="str">
            <v>SEGC</v>
          </cell>
          <cell r="E2240" t="str">
            <v>Sciences commerciales</v>
          </cell>
          <cell r="F2240" t="str">
            <v>sciences commerciales</v>
          </cell>
          <cell r="G2240" t="str">
            <v>Sciences commerciales</v>
          </cell>
          <cell r="H2240" t="str">
            <v>E-commerce et marketing numérique</v>
          </cell>
          <cell r="I2240" t="str">
            <v>تجارة إلكترونية وتسويق رقمي</v>
          </cell>
          <cell r="J2240" t="str">
            <v>علوم تجارية</v>
          </cell>
          <cell r="K2240" t="str">
            <v xml:space="preserve">COFFEE </v>
          </cell>
          <cell r="L2240" t="str">
            <v>P</v>
          </cell>
        </row>
        <row r="2241">
          <cell r="A2241" t="str">
            <v>Marketing</v>
          </cell>
          <cell r="B2241" t="str">
            <v>تسويق</v>
          </cell>
          <cell r="C2241" t="str">
            <v>Université de Sidi Bel Abbes</v>
          </cell>
          <cell r="D2241" t="str">
            <v>SEGC</v>
          </cell>
          <cell r="E2241" t="str">
            <v>Sciences économiques, de gestion et commerciales </v>
          </cell>
          <cell r="F2241" t="str">
            <v>sciences commerciales</v>
          </cell>
          <cell r="G2241" t="str">
            <v>Sciences commerciales</v>
          </cell>
          <cell r="H2241" t="str">
            <v>Marketing</v>
          </cell>
          <cell r="I2241" t="str">
            <v>تسويق</v>
          </cell>
          <cell r="J2241" t="str">
            <v>علوم تجارية</v>
          </cell>
          <cell r="K2241" t="str">
            <v>Recr. régional</v>
          </cell>
          <cell r="L2241" t="str">
            <v>A</v>
          </cell>
        </row>
        <row r="2242">
          <cell r="A2242" t="str">
            <v>Management</v>
          </cell>
          <cell r="B2242" t="str">
            <v>إدارة الأعمال</v>
          </cell>
          <cell r="C2242" t="str">
            <v>Université de Sidi Bel Abbes</v>
          </cell>
          <cell r="D2242" t="str">
            <v>SEGC</v>
          </cell>
          <cell r="E2242" t="str">
            <v>Sciences économiques, de gestion et commerciales </v>
          </cell>
          <cell r="F2242" t="str">
            <v>sciences de gestion</v>
          </cell>
          <cell r="G2242" t="str">
            <v>Sciences de gestion</v>
          </cell>
          <cell r="H2242" t="str">
            <v>Management</v>
          </cell>
          <cell r="I2242" t="str">
            <v>إدارة الأعمال</v>
          </cell>
          <cell r="J2242" t="str">
            <v>علوم التسيير</v>
          </cell>
          <cell r="K2242" t="str">
            <v>Recr. régional</v>
          </cell>
          <cell r="L2242" t="str">
            <v>A</v>
          </cell>
        </row>
        <row r="2243">
          <cell r="A2243" t="str">
            <v>Management des ressources humaines</v>
          </cell>
          <cell r="B2243" t="str">
            <v>إدارة الموارد البشرية</v>
          </cell>
          <cell r="C2243" t="str">
            <v>Université de Sidi Bel Abbes</v>
          </cell>
          <cell r="D2243" t="str">
            <v>SEGC</v>
          </cell>
          <cell r="E2243" t="str">
            <v>Sciences économiques, de gestion et commerciales </v>
          </cell>
          <cell r="F2243" t="str">
            <v>sciences de gestion</v>
          </cell>
          <cell r="G2243" t="str">
            <v>Sciences de gestion</v>
          </cell>
          <cell r="H2243" t="str">
            <v>Management des ressources humaines</v>
          </cell>
          <cell r="I2243" t="str">
            <v>إدارة الموارد البشرية</v>
          </cell>
          <cell r="J2243" t="str">
            <v>علوم التسيير</v>
          </cell>
          <cell r="K2243" t="str">
            <v>Recr. régional</v>
          </cell>
          <cell r="L2243" t="str">
            <v>A</v>
          </cell>
        </row>
        <row r="2244">
          <cell r="A2244" t="str">
            <v>Management financier</v>
          </cell>
          <cell r="B2244" t="str">
            <v>إدارة مالية</v>
          </cell>
          <cell r="C2244" t="str">
            <v>Université de Sidi Bel Abbes</v>
          </cell>
          <cell r="D2244" t="str">
            <v>SEGC</v>
          </cell>
          <cell r="E2244" t="str">
            <v>Sciences économiques, de gestion et commerciales </v>
          </cell>
          <cell r="F2244" t="str">
            <v>sciences de gestion</v>
          </cell>
          <cell r="G2244" t="str">
            <v>Sciences de gestion</v>
          </cell>
          <cell r="H2244" t="str">
            <v>Management financier</v>
          </cell>
          <cell r="I2244" t="str">
            <v>إدارة مالية</v>
          </cell>
          <cell r="J2244" t="str">
            <v>علوم التسيير</v>
          </cell>
          <cell r="K2244" t="str">
            <v>Recr. régional</v>
          </cell>
          <cell r="L2244" t="str">
            <v>A</v>
          </cell>
        </row>
        <row r="2245">
          <cell r="A2245" t="str">
            <v>Economie et gestion des entreprises</v>
          </cell>
          <cell r="B2245" t="str">
            <v>اقتصاد وتسيير المؤسسات</v>
          </cell>
          <cell r="C2245" t="str">
            <v>Université de Sidi Bel Abbes</v>
          </cell>
          <cell r="D2245" t="str">
            <v>SEGC</v>
          </cell>
          <cell r="E2245" t="str">
            <v>Sciences économiques, de gestion et commerciales </v>
          </cell>
          <cell r="F2245" t="str">
            <v>sciences économiques</v>
          </cell>
          <cell r="G2245" t="str">
            <v>Sciences économiques</v>
          </cell>
          <cell r="H2245" t="str">
            <v>Economie et gestion des entreprises</v>
          </cell>
          <cell r="I2245" t="str">
            <v>اقتصاد وتسيير المؤسسات</v>
          </cell>
          <cell r="J2245" t="str">
            <v>علوم اقتصادية</v>
          </cell>
          <cell r="K2245" t="str">
            <v>Recr. régional</v>
          </cell>
          <cell r="L2245" t="str">
            <v>A</v>
          </cell>
        </row>
        <row r="2246">
          <cell r="A2246" t="str">
            <v>Economie internationale</v>
          </cell>
          <cell r="B2246" t="str">
            <v>اقتصاد دولي</v>
          </cell>
          <cell r="C2246" t="str">
            <v>Université de Sidi Bel Abbes</v>
          </cell>
          <cell r="D2246" t="str">
            <v>SEGC</v>
          </cell>
          <cell r="E2246" t="str">
            <v>Sciences économiques, de gestion et commerciales </v>
          </cell>
          <cell r="F2246" t="str">
            <v>sciences économiques</v>
          </cell>
          <cell r="G2246" t="str">
            <v>Sciences économiques</v>
          </cell>
          <cell r="H2246" t="str">
            <v>Economie internationale</v>
          </cell>
          <cell r="I2246" t="str">
            <v>اقتصاد دولي</v>
          </cell>
          <cell r="J2246" t="str">
            <v>علوم اقتصادية</v>
          </cell>
          <cell r="K2246" t="str">
            <v>Recr. régional</v>
          </cell>
          <cell r="L2246" t="str">
            <v>A</v>
          </cell>
        </row>
        <row r="2247">
          <cell r="A2247" t="str">
            <v>Economie monétaire et bancaire</v>
          </cell>
          <cell r="B2247" t="str">
            <v>اقتصاد نقدي وبنكي</v>
          </cell>
          <cell r="C2247" t="str">
            <v>Université de Sidi Bel Abbes</v>
          </cell>
          <cell r="D2247" t="str">
            <v>SEGC</v>
          </cell>
          <cell r="E2247" t="str">
            <v>Sciences économiques, de gestion et commerciales </v>
          </cell>
          <cell r="F2247" t="str">
            <v>sciences économiques</v>
          </cell>
          <cell r="G2247" t="str">
            <v>Sciences économiques</v>
          </cell>
          <cell r="H2247" t="str">
            <v>Economie monétaire et bancaire</v>
          </cell>
          <cell r="I2247" t="str">
            <v>اقتصاد نقدي وبنكي</v>
          </cell>
          <cell r="J2247" t="str">
            <v>علوم اقتصادية</v>
          </cell>
          <cell r="K2247" t="str">
            <v>Recr. régional</v>
          </cell>
          <cell r="L2247" t="str">
            <v>A</v>
          </cell>
        </row>
        <row r="2248">
          <cell r="A2248" t="str">
            <v>Comptabilité et finance</v>
          </cell>
          <cell r="B2248" t="str">
            <v>محاسبة ومالية</v>
          </cell>
          <cell r="C2248" t="str">
            <v>Université de Sidi Bel Abbes</v>
          </cell>
          <cell r="D2248" t="str">
            <v>SEGC</v>
          </cell>
          <cell r="E2248" t="str">
            <v>Sciences économiques, de gestion et commerciales </v>
          </cell>
          <cell r="F2248" t="str">
            <v>sciences financières et comptabilité</v>
          </cell>
          <cell r="G2248" t="str">
            <v>Sciences financières et comptabilité</v>
          </cell>
          <cell r="H2248" t="str">
            <v>Comptabilité et finance</v>
          </cell>
          <cell r="I2248" t="str">
            <v>محاسبة ومالية</v>
          </cell>
          <cell r="J2248" t="str">
            <v>علوم مالية ومحاسبة</v>
          </cell>
          <cell r="K2248" t="str">
            <v>Recr. régional</v>
          </cell>
          <cell r="L2248" t="str">
            <v>A</v>
          </cell>
        </row>
        <row r="2249">
          <cell r="A2249" t="str">
            <v>Finance des banques et des assurances</v>
          </cell>
          <cell r="B2249" t="str">
            <v>مالية البنوك والتأمينات</v>
          </cell>
          <cell r="C2249" t="str">
            <v>Université de Sidi Bel Abbes</v>
          </cell>
          <cell r="D2249" t="str">
            <v>SEGC</v>
          </cell>
          <cell r="E2249" t="str">
            <v>Sciences économiques, de gestion et commerciales </v>
          </cell>
          <cell r="F2249" t="str">
            <v>sciences financières et comptabilité</v>
          </cell>
          <cell r="G2249" t="str">
            <v>Sciences financières et comptabilité</v>
          </cell>
          <cell r="H2249" t="str">
            <v>Finance des banques et des assurances</v>
          </cell>
          <cell r="I2249" t="str">
            <v>مالية البنوك والتأمينات</v>
          </cell>
          <cell r="J2249" t="str">
            <v>علوم مالية ومحاسبة</v>
          </cell>
          <cell r="K2249" t="str">
            <v>Recr. régional</v>
          </cell>
          <cell r="L2249" t="str">
            <v>A</v>
          </cell>
        </row>
        <row r="2250">
          <cell r="A2250" t="str">
            <v>Aéronautique</v>
          </cell>
          <cell r="B2250" t="str">
            <v>علم الطيران</v>
          </cell>
          <cell r="C2250" t="str">
            <v>Université de Sidi Bel Abbes</v>
          </cell>
          <cell r="D2250" t="str">
            <v>ST</v>
          </cell>
          <cell r="E2250" t="str">
            <v>Sciences et Technologies</v>
          </cell>
          <cell r="F2250" t="str">
            <v>aéronautique</v>
          </cell>
          <cell r="G2250" t="str">
            <v>Aéronautique</v>
          </cell>
          <cell r="H2250" t="str">
            <v>Aéronautique</v>
          </cell>
          <cell r="I2250" t="str">
            <v>علم الطيران</v>
          </cell>
          <cell r="J2250" t="str">
            <v>علم الطيران</v>
          </cell>
          <cell r="K2250" t="str">
            <v>Recr. régional</v>
          </cell>
          <cell r="L2250" t="str">
            <v>A</v>
          </cell>
        </row>
        <row r="2251">
          <cell r="A2251" t="str">
            <v>Automatique</v>
          </cell>
          <cell r="B2251" t="str">
            <v>آلية</v>
          </cell>
          <cell r="C2251" t="str">
            <v>Université de Sidi Bel Abbes</v>
          </cell>
          <cell r="D2251" t="str">
            <v>ST</v>
          </cell>
          <cell r="E2251" t="str">
            <v>Sciences et Technologies</v>
          </cell>
          <cell r="F2251" t="str">
            <v>automatique</v>
          </cell>
          <cell r="G2251" t="str">
            <v>Automatique</v>
          </cell>
          <cell r="H2251" t="str">
            <v>Automatique</v>
          </cell>
          <cell r="I2251" t="str">
            <v>آلية</v>
          </cell>
          <cell r="J2251" t="str">
            <v>آلية</v>
          </cell>
          <cell r="K2251" t="str">
            <v>Recr. régional</v>
          </cell>
          <cell r="L2251" t="str">
            <v>A</v>
          </cell>
        </row>
        <row r="2252">
          <cell r="A2252" t="str">
            <v>Electromécanique</v>
          </cell>
          <cell r="B2252" t="str">
            <v>كهروميكانيك</v>
          </cell>
          <cell r="C2252" t="str">
            <v>Université de Sidi Bel Abbes</v>
          </cell>
          <cell r="D2252" t="str">
            <v>ST</v>
          </cell>
          <cell r="E2252" t="str">
            <v>Sciences et Technologies</v>
          </cell>
          <cell r="F2252" t="str">
            <v>electromécanique</v>
          </cell>
          <cell r="G2252" t="str">
            <v>Electromécanique</v>
          </cell>
          <cell r="H2252" t="str">
            <v>Electromécanique</v>
          </cell>
          <cell r="I2252" t="str">
            <v>كهروميكانيك</v>
          </cell>
          <cell r="J2252" t="str">
            <v>كهروميكانيك</v>
          </cell>
          <cell r="K2252" t="str">
            <v>Recr. régional</v>
          </cell>
          <cell r="L2252" t="str">
            <v>A</v>
          </cell>
        </row>
        <row r="2253">
          <cell r="A2253" t="str">
            <v>Electronique</v>
          </cell>
          <cell r="B2253" t="str">
            <v>إلكترونيك</v>
          </cell>
          <cell r="C2253" t="str">
            <v>Université de Sidi Bel Abbes</v>
          </cell>
          <cell r="D2253" t="str">
            <v>ST</v>
          </cell>
          <cell r="E2253" t="str">
            <v>Sciences et Technologies</v>
          </cell>
          <cell r="F2253" t="str">
            <v>electronique</v>
          </cell>
          <cell r="G2253" t="str">
            <v>Electronique</v>
          </cell>
          <cell r="H2253" t="str">
            <v>Electronique</v>
          </cell>
          <cell r="I2253" t="str">
            <v>إلكترونيك</v>
          </cell>
          <cell r="J2253" t="str">
            <v>إلكترونيك</v>
          </cell>
          <cell r="K2253" t="str">
            <v>Recr. régional</v>
          </cell>
          <cell r="L2253" t="str">
            <v>A</v>
          </cell>
        </row>
        <row r="2254">
          <cell r="A2254" t="str">
            <v>Electrotechnique</v>
          </cell>
          <cell r="B2254" t="str">
            <v>كهروتقني</v>
          </cell>
          <cell r="C2254" t="str">
            <v>Université de Sidi Bel Abbes</v>
          </cell>
          <cell r="D2254" t="str">
            <v>ST</v>
          </cell>
          <cell r="E2254" t="str">
            <v>Sciences et Technologies</v>
          </cell>
          <cell r="F2254" t="str">
            <v>electrotechnique</v>
          </cell>
          <cell r="G2254" t="str">
            <v>Electrotechnique</v>
          </cell>
          <cell r="H2254" t="str">
            <v>Electrotechnique</v>
          </cell>
          <cell r="I2254" t="str">
            <v>كهروتقني</v>
          </cell>
          <cell r="J2254" t="str">
            <v>كهروتقني</v>
          </cell>
          <cell r="K2254" t="str">
            <v>Recr. régional</v>
          </cell>
          <cell r="L2254" t="str">
            <v>A</v>
          </cell>
        </row>
        <row r="2255">
          <cell r="A2255" t="str">
            <v>Génie civil</v>
          </cell>
          <cell r="B2255" t="str">
            <v>هندسة مدنية</v>
          </cell>
          <cell r="C2255" t="str">
            <v>Université de Sidi Bel Abbes</v>
          </cell>
          <cell r="D2255" t="str">
            <v>ST</v>
          </cell>
          <cell r="E2255" t="str">
            <v>Sciences et Technologies</v>
          </cell>
          <cell r="F2255" t="str">
            <v>Génie Civil</v>
          </cell>
          <cell r="G2255" t="str">
            <v>Génie civil</v>
          </cell>
          <cell r="H2255" t="str">
            <v>Génie civil</v>
          </cell>
          <cell r="I2255" t="str">
            <v>هندسة مدنية</v>
          </cell>
          <cell r="J2255" t="str">
            <v>هندسة مدنية</v>
          </cell>
          <cell r="K2255" t="str">
            <v>Recr. régional</v>
          </cell>
          <cell r="L2255" t="str">
            <v>A</v>
          </cell>
        </row>
        <row r="2256">
          <cell r="A2256" t="str">
            <v>Génie de procédés</v>
          </cell>
          <cell r="B2256" t="str">
            <v>هندسة الطرائق</v>
          </cell>
          <cell r="C2256" t="str">
            <v>Université de Sidi Bel Abbes</v>
          </cell>
          <cell r="D2256" t="str">
            <v>ST</v>
          </cell>
          <cell r="E2256" t="str">
            <v>Sciences et Technologies</v>
          </cell>
          <cell r="F2256" t="str">
            <v>Génie de procédés</v>
          </cell>
          <cell r="G2256" t="str">
            <v>Génie de procédés</v>
          </cell>
          <cell r="H2256" t="str">
            <v>Génie de procédés</v>
          </cell>
          <cell r="I2256" t="str">
            <v>هندسة الطرائق</v>
          </cell>
          <cell r="J2256" t="str">
            <v>هندسة الطرائق</v>
          </cell>
          <cell r="K2256" t="str">
            <v>Recr. régional</v>
          </cell>
          <cell r="L2256" t="str">
            <v>A</v>
          </cell>
        </row>
        <row r="2257">
          <cell r="A2257" t="str">
            <v>Construction mécanique</v>
          </cell>
          <cell r="B2257" t="str">
            <v>إنشاء ميكانيكي</v>
          </cell>
          <cell r="C2257" t="str">
            <v>Université de Sidi Bel Abbes</v>
          </cell>
          <cell r="D2257" t="str">
            <v>ST</v>
          </cell>
          <cell r="E2257" t="str">
            <v>Sciences et Technologies</v>
          </cell>
          <cell r="F2257" t="str">
            <v>génie mécanique</v>
          </cell>
          <cell r="G2257" t="str">
            <v>Génie mécanique</v>
          </cell>
          <cell r="H2257" t="str">
            <v>Construction mécanique</v>
          </cell>
          <cell r="I2257" t="str">
            <v>إنشاء ميكانيكي</v>
          </cell>
          <cell r="J2257" t="str">
            <v>هندسة ميكانيكية</v>
          </cell>
          <cell r="K2257" t="str">
            <v>Recr. régional</v>
          </cell>
          <cell r="L2257" t="str">
            <v>A</v>
          </cell>
        </row>
        <row r="2258">
          <cell r="A2258" t="str">
            <v>Energétique</v>
          </cell>
          <cell r="B2258" t="str">
            <v>طاقوية</v>
          </cell>
          <cell r="C2258" t="str">
            <v>Université de Sidi Bel Abbes</v>
          </cell>
          <cell r="D2258" t="str">
            <v>ST</v>
          </cell>
          <cell r="E2258" t="str">
            <v>Sciences et Technologies</v>
          </cell>
          <cell r="F2258" t="str">
            <v>génie mécanique</v>
          </cell>
          <cell r="G2258" t="str">
            <v>Génie mécanique</v>
          </cell>
          <cell r="H2258" t="str">
            <v>Energétique</v>
          </cell>
          <cell r="I2258" t="str">
            <v>طاقوية</v>
          </cell>
          <cell r="J2258" t="str">
            <v>هندسة ميكانيكية</v>
          </cell>
          <cell r="K2258" t="str">
            <v>Recr. régional</v>
          </cell>
          <cell r="L2258" t="str">
            <v>A</v>
          </cell>
        </row>
        <row r="2259">
          <cell r="A2259" t="str">
            <v>Génie des matériaux</v>
          </cell>
          <cell r="B2259" t="str">
            <v>هندسة المواد</v>
          </cell>
          <cell r="C2259" t="str">
            <v>Université de Sidi Bel Abbes</v>
          </cell>
          <cell r="D2259" t="str">
            <v>ST</v>
          </cell>
          <cell r="E2259" t="str">
            <v>Sciences et Technologies</v>
          </cell>
          <cell r="F2259" t="str">
            <v>génie mécanique</v>
          </cell>
          <cell r="G2259" t="str">
            <v>Génie mécanique</v>
          </cell>
          <cell r="H2259" t="str">
            <v>Génie des matériaux</v>
          </cell>
          <cell r="I2259" t="str">
            <v>هندسة المواد</v>
          </cell>
          <cell r="J2259" t="str">
            <v>هندسة ميكانيكية</v>
          </cell>
          <cell r="K2259" t="str">
            <v>Recr. régional</v>
          </cell>
          <cell r="L2259" t="str">
            <v>A</v>
          </cell>
        </row>
        <row r="2260">
          <cell r="A2260" t="str">
            <v>Hydraulique</v>
          </cell>
          <cell r="B2260" t="str">
            <v>ري</v>
          </cell>
          <cell r="C2260" t="str">
            <v>Université de Sidi Bel Abbes</v>
          </cell>
          <cell r="D2260" t="str">
            <v>ST</v>
          </cell>
          <cell r="E2260" t="str">
            <v>Sciences et Technologies</v>
          </cell>
          <cell r="F2260" t="str">
            <v>hydraulique</v>
          </cell>
          <cell r="G2260" t="str">
            <v>Hydraulique</v>
          </cell>
          <cell r="H2260" t="str">
            <v>Hydraulique</v>
          </cell>
          <cell r="I2260" t="str">
            <v>ري</v>
          </cell>
          <cell r="J2260" t="str">
            <v>ري</v>
          </cell>
          <cell r="K2260" t="str">
            <v>Recr. régional</v>
          </cell>
          <cell r="L2260" t="str">
            <v>A</v>
          </cell>
        </row>
        <row r="2261">
          <cell r="A2261" t="str">
            <v>Télécommunications</v>
          </cell>
          <cell r="B2261" t="str">
            <v>اتصالات سلكية ولاسلكية</v>
          </cell>
          <cell r="C2261" t="str">
            <v>Université de Sidi Bel Abbes</v>
          </cell>
          <cell r="D2261" t="str">
            <v>ST</v>
          </cell>
          <cell r="E2261" t="str">
            <v>Sciences et Technologies</v>
          </cell>
          <cell r="F2261" t="str">
            <v>Télécommunications</v>
          </cell>
          <cell r="G2261" t="str">
            <v>Télécommunications</v>
          </cell>
          <cell r="H2261" t="str">
            <v>Télécommunications</v>
          </cell>
          <cell r="I2261" t="str">
            <v>اتصالات سلكية ولاسلكية</v>
          </cell>
          <cell r="J2261" t="str">
            <v>اتصالات سلكية ولا سلكية</v>
          </cell>
          <cell r="K2261" t="str">
            <v>Recr. régional</v>
          </cell>
          <cell r="L2261" t="str">
            <v>A</v>
          </cell>
        </row>
        <row r="2262">
          <cell r="A2262" t="str">
            <v>Travaux publics</v>
          </cell>
          <cell r="B2262" t="str">
            <v>أشغال عمومية</v>
          </cell>
          <cell r="C2262" t="str">
            <v>Université de Sidi Bel Abbes</v>
          </cell>
          <cell r="D2262" t="str">
            <v>ST</v>
          </cell>
          <cell r="E2262" t="str">
            <v>Sciences et Technologies</v>
          </cell>
          <cell r="F2262" t="str">
            <v>travaux publics</v>
          </cell>
          <cell r="G2262" t="str">
            <v>Travaux publics</v>
          </cell>
          <cell r="H2262" t="str">
            <v>Travaux publics</v>
          </cell>
          <cell r="I2262" t="str">
            <v>أشغال عمومية</v>
          </cell>
          <cell r="J2262" t="str">
            <v>أشغال عمومية</v>
          </cell>
          <cell r="K2262" t="str">
            <v>Recr. régional</v>
          </cell>
          <cell r="L2262" t="str">
            <v>A</v>
          </cell>
        </row>
        <row r="2263">
          <cell r="A2263" t="str">
            <v>Bibliothéconomie et informations</v>
          </cell>
          <cell r="B2263" t="str">
            <v>علم المكتبات و المعلومات</v>
          </cell>
          <cell r="C2263" t="str">
            <v>Université de Sidi Bel Abbes</v>
          </cell>
          <cell r="D2263" t="str">
            <v>SHS</v>
          </cell>
          <cell r="E2263" t="str">
            <v>Sciences humaines</v>
          </cell>
          <cell r="F2263" t="str">
            <v>sciences humaines - bibliothéconomie</v>
          </cell>
          <cell r="G2263" t="str">
            <v>Sciences humaines - bibliothéconomie</v>
          </cell>
          <cell r="H2263" t="str">
            <v>Bibliothéconomie et informations</v>
          </cell>
          <cell r="I2263" t="str">
            <v>علم المكتبات و المعلومات</v>
          </cell>
          <cell r="J2263" t="str">
            <v>علوم إنسانية - علم المكتبات</v>
          </cell>
          <cell r="K2263" t="str">
            <v>Recr. régional</v>
          </cell>
          <cell r="L2263" t="str">
            <v>A</v>
          </cell>
        </row>
        <row r="2264">
          <cell r="A2264" t="str">
            <v>Communication</v>
          </cell>
          <cell r="B2264" t="str">
            <v>اتصال</v>
          </cell>
          <cell r="C2264" t="str">
            <v>Université de Sidi Bel Abbes</v>
          </cell>
          <cell r="D2264" t="str">
            <v>SHS</v>
          </cell>
          <cell r="E2264" t="str">
            <v>Sciences humaines</v>
          </cell>
          <cell r="F2264" t="str">
            <v>sciences humaines - sciences de l’information et de la communication</v>
          </cell>
          <cell r="G2264" t="str">
            <v>Sciences humaines - sciences de l’information et de la communication</v>
          </cell>
          <cell r="H2264" t="str">
            <v>Communication</v>
          </cell>
          <cell r="I2264" t="str">
            <v>اتصال</v>
          </cell>
          <cell r="J2264" t="str">
            <v>علوم إنسانية - علوم الإعلام و الاتصال</v>
          </cell>
          <cell r="K2264" t="str">
            <v>Recr. régional</v>
          </cell>
          <cell r="L2264" t="str">
            <v>A</v>
          </cell>
        </row>
        <row r="2265">
          <cell r="A2265" t="str">
            <v>Sociologie</v>
          </cell>
          <cell r="B2265" t="str">
            <v>علم الإجتماع</v>
          </cell>
          <cell r="C2265" t="str">
            <v>Université de Sidi Bel Abbes</v>
          </cell>
          <cell r="D2265" t="str">
            <v>SHS</v>
          </cell>
          <cell r="E2265" t="str">
            <v>Sciences sociales</v>
          </cell>
          <cell r="F2265" t="str">
            <v>sciences sociales - sociologie</v>
          </cell>
          <cell r="G2265" t="str">
            <v>Sciences sociales - sociologie</v>
          </cell>
          <cell r="H2265" t="str">
            <v>Sociologie</v>
          </cell>
          <cell r="I2265" t="str">
            <v>علم الإجتماع</v>
          </cell>
          <cell r="J2265" t="str">
            <v>علوم اجتماعية - علم الإجتماع</v>
          </cell>
          <cell r="K2265" t="str">
            <v>Recr. régional</v>
          </cell>
          <cell r="L2265" t="str">
            <v>A</v>
          </cell>
        </row>
        <row r="2266">
          <cell r="A2266" t="str">
            <v>Psychologie clinique</v>
          </cell>
          <cell r="B2266" t="str">
            <v>علم النفس العيادي</v>
          </cell>
          <cell r="C2266" t="str">
            <v>Université de Sidi Bel Abbes</v>
          </cell>
          <cell r="D2266" t="str">
            <v>SHS</v>
          </cell>
          <cell r="E2266" t="str">
            <v>Sciences sociales</v>
          </cell>
          <cell r="F2266" t="str">
            <v>Sciences sociales - psychologie</v>
          </cell>
          <cell r="G2266" t="str">
            <v>Sciences sociales - psychologie</v>
          </cell>
          <cell r="H2266" t="str">
            <v>Psychologie clinique</v>
          </cell>
          <cell r="I2266" t="str">
            <v>علم النفس العيادي</v>
          </cell>
          <cell r="J2266" t="str">
            <v>علوم اجتماعية - علم النفس</v>
          </cell>
          <cell r="K2266" t="str">
            <v>Recr. régional</v>
          </cell>
          <cell r="L2266" t="str">
            <v>A</v>
          </cell>
        </row>
        <row r="2267">
          <cell r="A2267" t="str">
            <v>Psychologie de l'éducation</v>
          </cell>
          <cell r="B2267" t="str">
            <v>علم النفس التربوي</v>
          </cell>
          <cell r="C2267" t="str">
            <v>Université de Sidi Bel Abbes</v>
          </cell>
          <cell r="D2267" t="str">
            <v>SHS</v>
          </cell>
          <cell r="E2267" t="str">
            <v>Sciences sociales</v>
          </cell>
          <cell r="F2267" t="str">
            <v>Sciences sociales - sciences de l'éducation</v>
          </cell>
          <cell r="G2267" t="str">
            <v>Sciences sociales - sciences de l'éducation</v>
          </cell>
          <cell r="H2267" t="str">
            <v>Psychologie de l'éducation</v>
          </cell>
          <cell r="I2267" t="str">
            <v>علم النفس التربوي</v>
          </cell>
          <cell r="J2267" t="str">
            <v>علوم اجتماعية - علوم التربية</v>
          </cell>
          <cell r="K2267" t="str">
            <v>Recr. régional</v>
          </cell>
          <cell r="L2267" t="str">
            <v>A</v>
          </cell>
        </row>
        <row r="2268">
          <cell r="A2268" t="str">
            <v>Philosophie générale</v>
          </cell>
          <cell r="B2268" t="str">
            <v>فلسفة عامة</v>
          </cell>
          <cell r="C2268" t="str">
            <v>Université de Sidi Bel Abbes</v>
          </cell>
          <cell r="D2268" t="str">
            <v>SHS</v>
          </cell>
          <cell r="E2268" t="str">
            <v>Sciences sociales</v>
          </cell>
          <cell r="F2268" t="str">
            <v>Sciences sociales - philosophie</v>
          </cell>
          <cell r="G2268" t="str">
            <v>Sciences sociales - philosophie</v>
          </cell>
          <cell r="H2268" t="str">
            <v>Philosophie générale</v>
          </cell>
          <cell r="I2268" t="str">
            <v>فلسفة عامة</v>
          </cell>
          <cell r="J2268" t="str">
            <v>علوم اجتماعية - فلسفة</v>
          </cell>
          <cell r="K2268" t="str">
            <v>Recr. régional</v>
          </cell>
          <cell r="L2268" t="str">
            <v>A</v>
          </cell>
        </row>
        <row r="2269">
          <cell r="A2269" t="str">
            <v>Histoire générale</v>
          </cell>
          <cell r="B2269" t="str">
            <v>تاريخ عام</v>
          </cell>
          <cell r="C2269" t="str">
            <v>Université de Sidi Bel Abbes</v>
          </cell>
          <cell r="D2269" t="str">
            <v>SHS</v>
          </cell>
          <cell r="E2269" t="str">
            <v>Sciences humaines</v>
          </cell>
          <cell r="F2269" t="str">
            <v>Sciences humaines - histoire</v>
          </cell>
          <cell r="G2269" t="str">
            <v>Sciences humaines - histoire</v>
          </cell>
          <cell r="H2269" t="str">
            <v>Histoire générale</v>
          </cell>
          <cell r="I2269" t="str">
            <v>تاريخ عام</v>
          </cell>
          <cell r="J2269" t="str">
            <v>علوم إنسانية - تاريخ</v>
          </cell>
          <cell r="K2269" t="str">
            <v>Recr. régional</v>
          </cell>
          <cell r="L2269" t="str">
            <v>A</v>
          </cell>
        </row>
        <row r="2270">
          <cell r="A2270" t="str">
            <v>Histoire et civilisation islamique</v>
          </cell>
          <cell r="B2270" t="str">
            <v>التاريخ والحضارة الإسلامية</v>
          </cell>
          <cell r="C2270" t="str">
            <v>Université de Sidi Bel Abbes</v>
          </cell>
          <cell r="D2270" t="str">
            <v>SHS</v>
          </cell>
          <cell r="E2270" t="str">
            <v>Sciences islamiques</v>
          </cell>
          <cell r="F2270" t="str">
            <v>Sciences islamiques - langue arabe et civilisation islamique</v>
          </cell>
          <cell r="G2270" t="str">
            <v>Sciences islamiques - langue arabe et civilisation islamique</v>
          </cell>
          <cell r="H2270" t="str">
            <v>Histoire et civilisation islamique</v>
          </cell>
          <cell r="I2270" t="str">
            <v>التاريخ والحضارة الإسلامية</v>
          </cell>
          <cell r="J2270" t="str">
            <v>علوم إسلامية - لغة عربية وحضارة إسلامية</v>
          </cell>
          <cell r="K2270" t="str">
            <v>Recr. régional</v>
          </cell>
          <cell r="L2270" t="str">
            <v>A</v>
          </cell>
        </row>
        <row r="2271">
          <cell r="A2271" t="str">
            <v>Droit privé</v>
          </cell>
          <cell r="B2271" t="str">
            <v>قانون خاص</v>
          </cell>
          <cell r="C2271" t="str">
            <v>Université de Skikda</v>
          </cell>
          <cell r="D2271" t="str">
            <v>DSP</v>
          </cell>
          <cell r="E2271" t="str">
            <v>Droit</v>
          </cell>
          <cell r="F2271" t="str">
            <v>droit</v>
          </cell>
          <cell r="G2271" t="str">
            <v>Droit</v>
          </cell>
          <cell r="H2271" t="str">
            <v>Droit privé</v>
          </cell>
          <cell r="I2271" t="str">
            <v>قانون خاص</v>
          </cell>
          <cell r="J2271" t="str">
            <v>حقوق</v>
          </cell>
          <cell r="K2271" t="str">
            <v>Recr. régional</v>
          </cell>
          <cell r="L2271" t="str">
            <v>A</v>
          </cell>
        </row>
        <row r="2272">
          <cell r="A2272" t="str">
            <v>Droit public</v>
          </cell>
          <cell r="B2272" t="str">
            <v>قانون عام</v>
          </cell>
          <cell r="C2272" t="str">
            <v>Université de Skikda</v>
          </cell>
          <cell r="D2272" t="str">
            <v>DSP</v>
          </cell>
          <cell r="E2272" t="str">
            <v>Droit</v>
          </cell>
          <cell r="F2272" t="str">
            <v>droit</v>
          </cell>
          <cell r="G2272" t="str">
            <v>Droit</v>
          </cell>
          <cell r="H2272" t="str">
            <v>Droit public</v>
          </cell>
          <cell r="I2272" t="str">
            <v>قانون عام</v>
          </cell>
          <cell r="J2272" t="str">
            <v>حقوق</v>
          </cell>
          <cell r="K2272" t="str">
            <v>Recr. régional</v>
          </cell>
          <cell r="L2272" t="str">
            <v>A</v>
          </cell>
        </row>
        <row r="2273">
          <cell r="A2273" t="str">
            <v>Organisation politique et administrative</v>
          </cell>
          <cell r="B2273" t="str">
            <v>تنظيم سياسي وإداري</v>
          </cell>
          <cell r="C2273" t="str">
            <v>Université de Skikda</v>
          </cell>
          <cell r="D2273" t="str">
            <v>DSP</v>
          </cell>
          <cell r="E2273" t="str">
            <v>Sciences politiques</v>
          </cell>
          <cell r="F2273" t="str">
            <v>sciences politiques</v>
          </cell>
          <cell r="G2273" t="str">
            <v>Sciences politiques</v>
          </cell>
          <cell r="H2273" t="str">
            <v>Organisation politique et administrative</v>
          </cell>
          <cell r="I2273" t="str">
            <v>تنظيم سياسي وإداري</v>
          </cell>
          <cell r="J2273" t="str">
            <v>علوم سياسية</v>
          </cell>
          <cell r="K2273" t="str">
            <v>Recr. régional</v>
          </cell>
          <cell r="L2273" t="str">
            <v>A</v>
          </cell>
        </row>
        <row r="2274">
          <cell r="A2274" t="str">
            <v>Relations internationales</v>
          </cell>
          <cell r="B2274" t="str">
            <v>علاقات دولية</v>
          </cell>
          <cell r="C2274" t="str">
            <v>Université de Skikda</v>
          </cell>
          <cell r="D2274" t="str">
            <v>DSP</v>
          </cell>
          <cell r="E2274" t="str">
            <v>Sciences politiques</v>
          </cell>
          <cell r="F2274" t="str">
            <v>sciences politiques</v>
          </cell>
          <cell r="G2274" t="str">
            <v>Sciences politiques</v>
          </cell>
          <cell r="H2274" t="str">
            <v>Relations internationales</v>
          </cell>
          <cell r="I2274" t="str">
            <v>علاقات دولية</v>
          </cell>
          <cell r="J2274" t="str">
            <v>علوم سياسية</v>
          </cell>
          <cell r="K2274" t="str">
            <v>Recr. régional</v>
          </cell>
          <cell r="L2274" t="str">
            <v>A</v>
          </cell>
        </row>
        <row r="2275">
          <cell r="A2275" t="str">
            <v>Littérature arabe</v>
          </cell>
          <cell r="B2275" t="str">
            <v>أدب عربي</v>
          </cell>
          <cell r="C2275" t="str">
            <v>Université de Skikda</v>
          </cell>
          <cell r="D2275" t="str">
            <v>LLA</v>
          </cell>
          <cell r="E2275" t="str">
            <v>Langue et littérature arabes</v>
          </cell>
          <cell r="F2275" t="str">
            <v>Etudes Littéraires</v>
          </cell>
          <cell r="G2275" t="str">
            <v>Etudes littéraires</v>
          </cell>
          <cell r="H2275" t="str">
            <v>Littérature arabe</v>
          </cell>
          <cell r="I2275" t="str">
            <v>أدب عربي</v>
          </cell>
          <cell r="J2275" t="str">
            <v>دراسات أدبية</v>
          </cell>
          <cell r="K2275" t="str">
            <v>Recr. régional</v>
          </cell>
          <cell r="L2275" t="str">
            <v>A</v>
          </cell>
        </row>
        <row r="2276">
          <cell r="A2276" t="str">
            <v>Linguistique générale</v>
          </cell>
          <cell r="B2276" t="str">
            <v>لسانيات عامة</v>
          </cell>
          <cell r="C2276" t="str">
            <v>Université de Skikda</v>
          </cell>
          <cell r="D2276" t="str">
            <v>LLA</v>
          </cell>
          <cell r="E2276" t="str">
            <v>Langue et littérature arabes</v>
          </cell>
          <cell r="F2276" t="str">
            <v>Etudes linguistiques</v>
          </cell>
          <cell r="G2276" t="str">
            <v>Etudes linguistiques</v>
          </cell>
          <cell r="H2276" t="str">
            <v>Linguistique générale</v>
          </cell>
          <cell r="I2276" t="str">
            <v>لسانيات عامة</v>
          </cell>
          <cell r="J2276" t="str">
            <v>دراسات لغوية</v>
          </cell>
          <cell r="K2276" t="str">
            <v>Recr. régional</v>
          </cell>
          <cell r="L2276" t="str">
            <v>A</v>
          </cell>
        </row>
        <row r="2277">
          <cell r="A2277" t="str">
            <v>Langue anglaise</v>
          </cell>
          <cell r="B2277" t="str">
            <v>لغة انجليزية</v>
          </cell>
          <cell r="C2277" t="str">
            <v>Université de Skikda</v>
          </cell>
          <cell r="D2277" t="str">
            <v>LLE</v>
          </cell>
          <cell r="E2277" t="str">
            <v>Langue anglaise</v>
          </cell>
          <cell r="F2277" t="str">
            <v>langue anglaise</v>
          </cell>
          <cell r="G2277" t="str">
            <v>Langue anglaise</v>
          </cell>
          <cell r="H2277" t="str">
            <v>Langue anglaise</v>
          </cell>
          <cell r="I2277" t="str">
            <v>لغة انجليزية</v>
          </cell>
          <cell r="J2277" t="str">
            <v>لغة انجليزية</v>
          </cell>
          <cell r="K2277" t="str">
            <v>Recr. régional</v>
          </cell>
          <cell r="L2277" t="str">
            <v>A</v>
          </cell>
        </row>
        <row r="2278">
          <cell r="A2278" t="str">
            <v>Langue française</v>
          </cell>
          <cell r="B2278" t="str">
            <v>لغة فرنسية</v>
          </cell>
          <cell r="C2278" t="str">
            <v>Université de Skikda</v>
          </cell>
          <cell r="D2278" t="str">
            <v>LLE</v>
          </cell>
          <cell r="E2278" t="str">
            <v>Langue française</v>
          </cell>
          <cell r="F2278" t="str">
            <v>langue française</v>
          </cell>
          <cell r="G2278" t="str">
            <v>Langue française</v>
          </cell>
          <cell r="H2278" t="str">
            <v>Langue française</v>
          </cell>
          <cell r="I2278" t="str">
            <v>لغة فرنسية</v>
          </cell>
          <cell r="J2278" t="str">
            <v>لغة فرنسية</v>
          </cell>
          <cell r="K2278" t="str">
            <v>Recr. régional</v>
          </cell>
          <cell r="L2278" t="str">
            <v>A</v>
          </cell>
        </row>
        <row r="2279">
          <cell r="A2279" t="str">
            <v>Ingénierie des systèmes d'information et du logiciel</v>
          </cell>
          <cell r="B2279" t="str">
            <v>هندسة أنظمة المعلومة والبرمجية</v>
          </cell>
          <cell r="C2279" t="str">
            <v>Université de Skikda</v>
          </cell>
          <cell r="D2279" t="str">
            <v>MI</v>
          </cell>
          <cell r="E2279" t="str">
            <v>Mathématiques et Informatique</v>
          </cell>
          <cell r="F2279" t="str">
            <v>informatique</v>
          </cell>
          <cell r="G2279" t="str">
            <v>Informatique</v>
          </cell>
          <cell r="H2279" t="str">
            <v>Ingénierie des systèmes d'information et du logiciel</v>
          </cell>
          <cell r="I2279" t="str">
            <v>هندسة أنظمة المعلومة والبرمجية</v>
          </cell>
          <cell r="J2279" t="str">
            <v>إعلام آلي</v>
          </cell>
          <cell r="K2279" t="str">
            <v>Recr. régional</v>
          </cell>
          <cell r="L2279" t="str">
            <v>A</v>
          </cell>
        </row>
        <row r="2280">
          <cell r="A2280" t="str">
            <v>Systèmes informatiques</v>
          </cell>
          <cell r="B2280" t="str">
            <v>نظم معلوماتية</v>
          </cell>
          <cell r="C2280" t="str">
            <v>Université de Skikda</v>
          </cell>
          <cell r="D2280" t="str">
            <v>MI</v>
          </cell>
          <cell r="E2280" t="str">
            <v>Mathématiques et Informatique</v>
          </cell>
          <cell r="F2280" t="str">
            <v>informatique</v>
          </cell>
          <cell r="G2280" t="str">
            <v>Informatique</v>
          </cell>
          <cell r="H2280" t="str">
            <v>Systèmes informatiques</v>
          </cell>
          <cell r="I2280" t="str">
            <v>نظم معلوماتية</v>
          </cell>
          <cell r="J2280" t="str">
            <v>إعلام آلي</v>
          </cell>
          <cell r="K2280" t="str">
            <v>Recr. régional</v>
          </cell>
          <cell r="L2280" t="str">
            <v>A</v>
          </cell>
        </row>
        <row r="2281">
          <cell r="A2281" t="str">
            <v>Mathématiques</v>
          </cell>
          <cell r="B2281" t="str">
            <v>رياضيات</v>
          </cell>
          <cell r="C2281" t="str">
            <v>Université de Skikda</v>
          </cell>
          <cell r="D2281" t="str">
            <v>MI</v>
          </cell>
          <cell r="E2281" t="str">
            <v>Mathématiques et Informatique</v>
          </cell>
          <cell r="F2281" t="str">
            <v>mathématiques</v>
          </cell>
          <cell r="G2281" t="str">
            <v>Mathématiques</v>
          </cell>
          <cell r="H2281" t="str">
            <v>Mathématiques</v>
          </cell>
          <cell r="I2281" t="str">
            <v>رياضيات</v>
          </cell>
          <cell r="J2281" t="str">
            <v>رياضيات</v>
          </cell>
          <cell r="K2281" t="str">
            <v>Recr. régional</v>
          </cell>
          <cell r="L2281" t="str">
            <v>A</v>
          </cell>
        </row>
        <row r="2282">
          <cell r="A2282" t="str">
            <v>Chimie analytique</v>
          </cell>
          <cell r="B2282" t="str">
            <v>الكيمياء التحليلية</v>
          </cell>
          <cell r="C2282" t="str">
            <v>Université de Skikda</v>
          </cell>
          <cell r="D2282" t="str">
            <v>SM</v>
          </cell>
          <cell r="E2282" t="str">
            <v>Sciences de la matière</v>
          </cell>
          <cell r="F2282" t="str">
            <v>chimie</v>
          </cell>
          <cell r="G2282" t="str">
            <v>Chimie</v>
          </cell>
          <cell r="H2282" t="str">
            <v>Chimie analytique</v>
          </cell>
          <cell r="I2282" t="str">
            <v>الكيمياء التحليلية</v>
          </cell>
          <cell r="J2282" t="str">
            <v>كيمياء</v>
          </cell>
          <cell r="K2282" t="str">
            <v>Recr. régional</v>
          </cell>
          <cell r="L2282" t="str">
            <v>A</v>
          </cell>
        </row>
        <row r="2283">
          <cell r="A2283" t="str">
            <v>Chimie fondamentale</v>
          </cell>
          <cell r="B2283" t="str">
            <v>الكيمياء الأساسية</v>
          </cell>
          <cell r="C2283" t="str">
            <v>Université de Skikda</v>
          </cell>
          <cell r="D2283" t="str">
            <v>SM</v>
          </cell>
          <cell r="E2283" t="str">
            <v>Sciences de la matière</v>
          </cell>
          <cell r="F2283" t="str">
            <v>chimie</v>
          </cell>
          <cell r="G2283" t="str">
            <v>Chimie</v>
          </cell>
          <cell r="H2283" t="str">
            <v>Chimie fondamentale</v>
          </cell>
          <cell r="I2283" t="str">
            <v>الكيمياء الأساسية</v>
          </cell>
          <cell r="J2283" t="str">
            <v>كيمياء</v>
          </cell>
          <cell r="K2283" t="str">
            <v>Recr. régional</v>
          </cell>
          <cell r="L2283" t="str">
            <v>A</v>
          </cell>
        </row>
        <row r="2284">
          <cell r="A2284" t="str">
            <v>Physique énergétique</v>
          </cell>
          <cell r="B2284" t="str">
            <v>الفيزياء الطاقوية</v>
          </cell>
          <cell r="C2284" t="str">
            <v>Université de Skikda</v>
          </cell>
          <cell r="D2284" t="str">
            <v>SM</v>
          </cell>
          <cell r="E2284" t="str">
            <v>Sciences de la matière</v>
          </cell>
          <cell r="F2284" t="str">
            <v>physique</v>
          </cell>
          <cell r="G2284" t="str">
            <v>Physique</v>
          </cell>
          <cell r="H2284" t="str">
            <v>Physique énergétique</v>
          </cell>
          <cell r="I2284" t="str">
            <v>الفيزياء الطاقوية</v>
          </cell>
          <cell r="J2284" t="str">
            <v>فيزياء</v>
          </cell>
          <cell r="K2284" t="str">
            <v>Recr. régional</v>
          </cell>
          <cell r="L2284" t="str">
            <v>A</v>
          </cell>
        </row>
        <row r="2285">
          <cell r="A2285" t="str">
            <v>Physique fondamentale</v>
          </cell>
          <cell r="B2285" t="str">
            <v>الفيزياء الأساسية</v>
          </cell>
          <cell r="C2285" t="str">
            <v>Université de Skikda</v>
          </cell>
          <cell r="D2285" t="str">
            <v>SM</v>
          </cell>
          <cell r="E2285" t="str">
            <v>Sciences de la matière</v>
          </cell>
          <cell r="F2285" t="str">
            <v>physique</v>
          </cell>
          <cell r="G2285" t="str">
            <v>Physique</v>
          </cell>
          <cell r="H2285" t="str">
            <v>Physique fondamentale</v>
          </cell>
          <cell r="I2285" t="str">
            <v>الفيزياء الأساسية</v>
          </cell>
          <cell r="J2285" t="str">
            <v>فيزياء</v>
          </cell>
          <cell r="K2285" t="str">
            <v>Recr. régional</v>
          </cell>
          <cell r="L2285" t="str">
            <v>A</v>
          </cell>
        </row>
        <row r="2286">
          <cell r="A2286" t="str">
            <v>Ecologie et environnement</v>
          </cell>
          <cell r="B2286" t="str">
            <v>بيئة ومحيط</v>
          </cell>
          <cell r="C2286" t="str">
            <v>Université de Skikda</v>
          </cell>
          <cell r="D2286" t="str">
            <v>SNV</v>
          </cell>
          <cell r="E2286" t="str">
            <v>Sciences de la Nature et de la Vie</v>
          </cell>
          <cell r="F2286" t="str">
            <v>ecologie et environnement</v>
          </cell>
          <cell r="G2286" t="str">
            <v>Ecologie et environnement</v>
          </cell>
          <cell r="H2286" t="str">
            <v>Ecologie et environnement</v>
          </cell>
          <cell r="I2286" t="str">
            <v>بيئة ومحيط</v>
          </cell>
          <cell r="J2286" t="str">
            <v>بيئة ومحيط</v>
          </cell>
          <cell r="K2286" t="str">
            <v>Recr. régional</v>
          </cell>
          <cell r="L2286" t="str">
            <v>A</v>
          </cell>
        </row>
        <row r="2287">
          <cell r="A2287" t="str">
            <v>Agro-écologie</v>
          </cell>
          <cell r="B2287" t="str">
            <v>زراعة وبيئة</v>
          </cell>
          <cell r="C2287" t="str">
            <v>Université de Skikda</v>
          </cell>
          <cell r="D2287" t="str">
            <v>SNV</v>
          </cell>
          <cell r="E2287" t="str">
            <v>Sciences de la Nature et de la Vie</v>
          </cell>
          <cell r="F2287" t="str">
            <v>ecologie et environnement</v>
          </cell>
          <cell r="G2287" t="str">
            <v>Ecologie et environnement</v>
          </cell>
          <cell r="H2287" t="str">
            <v>Agro-écologie</v>
          </cell>
          <cell r="I2287" t="str">
            <v>زراعة وبيئة</v>
          </cell>
          <cell r="J2287" t="str">
            <v>بيئة ومحيط</v>
          </cell>
          <cell r="K2287" t="str">
            <v>Recr. régional</v>
          </cell>
          <cell r="L2287" t="str">
            <v>A</v>
          </cell>
        </row>
        <row r="2288">
          <cell r="A2288" t="str">
            <v>Production végétale</v>
          </cell>
          <cell r="B2288" t="str">
            <v>إنتاج نباتي</v>
          </cell>
          <cell r="C2288" t="str">
            <v>Université de Skikda</v>
          </cell>
          <cell r="D2288" t="str">
            <v>SNV</v>
          </cell>
          <cell r="E2288" t="str">
            <v>Sciences de la Nature et de la Vie</v>
          </cell>
          <cell r="F2288" t="str">
            <v>sciences agronomiques</v>
          </cell>
          <cell r="G2288" t="str">
            <v>Sciences agronomiques</v>
          </cell>
          <cell r="H2288" t="str">
            <v>Production végétale</v>
          </cell>
          <cell r="I2288" t="str">
            <v>إنتاج نباتي</v>
          </cell>
          <cell r="J2288" t="str">
            <v>علوم فلاحية</v>
          </cell>
          <cell r="K2288" t="str">
            <v>Recr. régional</v>
          </cell>
          <cell r="L2288" t="str">
            <v>A</v>
          </cell>
        </row>
        <row r="2289">
          <cell r="A2289" t="str">
            <v>Sol et eau</v>
          </cell>
          <cell r="B2289" t="str">
            <v>تربة وماء</v>
          </cell>
          <cell r="C2289" t="str">
            <v>Université de Skikda</v>
          </cell>
          <cell r="D2289" t="str">
            <v>SNV</v>
          </cell>
          <cell r="E2289" t="str">
            <v>Sciences de la Nature et de la Vie</v>
          </cell>
          <cell r="F2289" t="str">
            <v>sciences agronomiques</v>
          </cell>
          <cell r="G2289" t="str">
            <v>Sciences agronomiques</v>
          </cell>
          <cell r="H2289" t="str">
            <v>Sol et eau</v>
          </cell>
          <cell r="I2289" t="str">
            <v>تربة وماء</v>
          </cell>
          <cell r="J2289" t="str">
            <v>علوم فلاحية</v>
          </cell>
          <cell r="K2289" t="str">
            <v>Recr. régional</v>
          </cell>
          <cell r="L2289" t="str">
            <v>A</v>
          </cell>
        </row>
        <row r="2290">
          <cell r="A2290" t="str">
            <v>Biochimie</v>
          </cell>
          <cell r="B2290" t="str">
            <v>بيوكيمياء</v>
          </cell>
          <cell r="C2290" t="str">
            <v>Université de Skikda</v>
          </cell>
          <cell r="D2290" t="str">
            <v>SNV</v>
          </cell>
          <cell r="E2290" t="str">
            <v>Sciences de la Nature et de la Vie</v>
          </cell>
          <cell r="F2290" t="str">
            <v>sciences biologiques</v>
          </cell>
          <cell r="G2290" t="str">
            <v>Sciences biologiques</v>
          </cell>
          <cell r="H2290" t="str">
            <v>Biochimie</v>
          </cell>
          <cell r="I2290" t="str">
            <v>بيوكيمياء</v>
          </cell>
          <cell r="J2290" t="str">
            <v>علوم بيولوجية</v>
          </cell>
          <cell r="K2290" t="str">
            <v>Recr. régional</v>
          </cell>
          <cell r="L2290" t="str">
            <v>A</v>
          </cell>
        </row>
        <row r="2291">
          <cell r="A2291" t="str">
            <v>Microbiologie</v>
          </cell>
          <cell r="B2291" t="str">
            <v>علم الأحياء الدقيقة</v>
          </cell>
          <cell r="C2291" t="str">
            <v>Université de Skikda</v>
          </cell>
          <cell r="D2291" t="str">
            <v>SNV</v>
          </cell>
          <cell r="E2291" t="str">
            <v>Sciences de la Nature et de la Vie</v>
          </cell>
          <cell r="F2291" t="str">
            <v>sciences biologiques</v>
          </cell>
          <cell r="G2291" t="str">
            <v>Sciences biologiques</v>
          </cell>
          <cell r="H2291" t="str">
            <v>Microbiologie</v>
          </cell>
          <cell r="I2291" t="str">
            <v>علم الأحياء الدقيقة</v>
          </cell>
          <cell r="J2291" t="str">
            <v>علوم بيولوجية</v>
          </cell>
          <cell r="K2291" t="str">
            <v>Recr. régional</v>
          </cell>
          <cell r="L2291" t="str">
            <v>A</v>
          </cell>
        </row>
        <row r="2292">
          <cell r="A2292" t="str">
            <v>Toxicologie</v>
          </cell>
          <cell r="B2292" t="str">
            <v>علم التسمم</v>
          </cell>
          <cell r="C2292" t="str">
            <v>Université de Skikda</v>
          </cell>
          <cell r="D2292" t="str">
            <v>SNV</v>
          </cell>
          <cell r="E2292" t="str">
            <v>Sciences de la Nature et de la Vie</v>
          </cell>
          <cell r="F2292" t="str">
            <v>sciences biologiques</v>
          </cell>
          <cell r="G2292" t="str">
            <v>Sciences biologiques</v>
          </cell>
          <cell r="H2292" t="str">
            <v>Toxicologie</v>
          </cell>
          <cell r="I2292" t="str">
            <v>علم التسمم</v>
          </cell>
          <cell r="J2292" t="str">
            <v>علوم بيولوجية</v>
          </cell>
          <cell r="K2292" t="str">
            <v>Recr. régional</v>
          </cell>
          <cell r="L2292" t="str">
            <v>A</v>
          </cell>
        </row>
        <row r="2293">
          <cell r="A2293" t="str">
            <v>Commerce international et logistique</v>
          </cell>
          <cell r="B2293" t="str">
            <v>تجارة دولية و إمداد</v>
          </cell>
          <cell r="C2293" t="str">
            <v>Université de Skikda</v>
          </cell>
          <cell r="D2293" t="str">
            <v>SEGC</v>
          </cell>
          <cell r="E2293" t="str">
            <v>Sciences économiques, de gestion et commerciales </v>
          </cell>
          <cell r="F2293" t="str">
            <v>sciences commerciales</v>
          </cell>
          <cell r="G2293" t="str">
            <v>Sciences commerciales</v>
          </cell>
          <cell r="H2293" t="str">
            <v>Commerce international et logistique</v>
          </cell>
          <cell r="I2293" t="str">
            <v>تجارة دولية و إمداد</v>
          </cell>
          <cell r="J2293" t="str">
            <v>علوم تجارية</v>
          </cell>
          <cell r="K2293" t="str">
            <v>Recr. régional</v>
          </cell>
          <cell r="L2293" t="str">
            <v>A</v>
          </cell>
        </row>
        <row r="2294">
          <cell r="A2294" t="str">
            <v>Marketing</v>
          </cell>
          <cell r="B2294" t="str">
            <v>تسويق</v>
          </cell>
          <cell r="C2294" t="str">
            <v>Université de Skikda</v>
          </cell>
          <cell r="D2294" t="str">
            <v>SEGC</v>
          </cell>
          <cell r="E2294" t="str">
            <v>Sciences économiques, de gestion et commerciales </v>
          </cell>
          <cell r="F2294" t="str">
            <v>sciences commerciales</v>
          </cell>
          <cell r="G2294" t="str">
            <v>Sciences commerciales</v>
          </cell>
          <cell r="H2294" t="str">
            <v>Marketing</v>
          </cell>
          <cell r="I2294" t="str">
            <v>تسويق</v>
          </cell>
          <cell r="J2294" t="str">
            <v>علوم تجارية</v>
          </cell>
          <cell r="K2294" t="str">
            <v>Recr. régional</v>
          </cell>
          <cell r="L2294" t="str">
            <v>A</v>
          </cell>
        </row>
        <row r="2295">
          <cell r="A2295" t="str">
            <v>Management</v>
          </cell>
          <cell r="B2295" t="str">
            <v>إدارة الأعمال</v>
          </cell>
          <cell r="C2295" t="str">
            <v>Université de Skikda</v>
          </cell>
          <cell r="D2295" t="str">
            <v>SEGC</v>
          </cell>
          <cell r="E2295" t="str">
            <v>Sciences économiques, de gestion et commerciales </v>
          </cell>
          <cell r="F2295" t="str">
            <v>sciences de gestion</v>
          </cell>
          <cell r="G2295" t="str">
            <v>Sciences de gestion</v>
          </cell>
          <cell r="H2295" t="str">
            <v>Management</v>
          </cell>
          <cell r="I2295" t="str">
            <v>إدارة الأعمال</v>
          </cell>
          <cell r="J2295" t="str">
            <v>علوم التسيير</v>
          </cell>
          <cell r="K2295" t="str">
            <v>Recr. régional</v>
          </cell>
          <cell r="L2295" t="str">
            <v>A</v>
          </cell>
        </row>
        <row r="2296">
          <cell r="A2296" t="str">
            <v>Management financier</v>
          </cell>
          <cell r="B2296" t="str">
            <v>إدارة مالية</v>
          </cell>
          <cell r="C2296" t="str">
            <v>Université de Skikda</v>
          </cell>
          <cell r="D2296" t="str">
            <v>SEGC</v>
          </cell>
          <cell r="E2296" t="str">
            <v>Sciences économiques, de gestion et commerciales </v>
          </cell>
          <cell r="F2296" t="str">
            <v>sciences de gestion</v>
          </cell>
          <cell r="G2296" t="str">
            <v>Sciences de gestion</v>
          </cell>
          <cell r="H2296" t="str">
            <v>Management financier</v>
          </cell>
          <cell r="I2296" t="str">
            <v>إدارة مالية</v>
          </cell>
          <cell r="J2296" t="str">
            <v>علوم التسيير</v>
          </cell>
          <cell r="K2296" t="str">
            <v>Recr. régional</v>
          </cell>
          <cell r="L2296" t="str">
            <v>A</v>
          </cell>
        </row>
        <row r="2297">
          <cell r="A2297" t="str">
            <v>Analyse économique et prospective</v>
          </cell>
          <cell r="B2297" t="str">
            <v>تحليل اقتصادي واستشراف</v>
          </cell>
          <cell r="C2297" t="str">
            <v>Université de Skikda</v>
          </cell>
          <cell r="D2297" t="str">
            <v>SEGC</v>
          </cell>
          <cell r="E2297" t="str">
            <v>Sciences économiques, de gestion et commerciales </v>
          </cell>
          <cell r="F2297" t="str">
            <v>sciences économiques</v>
          </cell>
          <cell r="G2297" t="str">
            <v>Sciences économiques</v>
          </cell>
          <cell r="H2297" t="str">
            <v>Analyse économique et prospective</v>
          </cell>
          <cell r="I2297" t="str">
            <v>تحليل اقتصادي واستشراف</v>
          </cell>
          <cell r="J2297" t="str">
            <v>علوم اقتصادية</v>
          </cell>
          <cell r="K2297" t="str">
            <v>Recr. régional</v>
          </cell>
          <cell r="L2297" t="str">
            <v>A</v>
          </cell>
        </row>
        <row r="2298">
          <cell r="A2298" t="str">
            <v>Economie internationale</v>
          </cell>
          <cell r="B2298" t="str">
            <v>اقتصاد دولي</v>
          </cell>
          <cell r="C2298" t="str">
            <v>Université de Skikda</v>
          </cell>
          <cell r="D2298" t="str">
            <v>SEGC</v>
          </cell>
          <cell r="E2298" t="str">
            <v>Sciences économiques, de gestion et commerciales </v>
          </cell>
          <cell r="F2298" t="str">
            <v>sciences économiques</v>
          </cell>
          <cell r="G2298" t="str">
            <v>Sciences économiques</v>
          </cell>
          <cell r="H2298" t="str">
            <v>Economie internationale</v>
          </cell>
          <cell r="I2298" t="str">
            <v>اقتصاد دولي</v>
          </cell>
          <cell r="J2298" t="str">
            <v>علوم اقتصادية</v>
          </cell>
          <cell r="K2298" t="str">
            <v>Recr. régional</v>
          </cell>
          <cell r="L2298" t="str">
            <v>A</v>
          </cell>
        </row>
        <row r="2299">
          <cell r="A2299" t="str">
            <v>Economie monétaire et bancaire</v>
          </cell>
          <cell r="B2299" t="str">
            <v>اقتصاد نقدي وبنكي</v>
          </cell>
          <cell r="C2299" t="str">
            <v>Université de Skikda</v>
          </cell>
          <cell r="D2299" t="str">
            <v>SEGC</v>
          </cell>
          <cell r="E2299" t="str">
            <v>Sciences économiques, de gestion et commerciales </v>
          </cell>
          <cell r="F2299" t="str">
            <v>sciences économiques</v>
          </cell>
          <cell r="G2299" t="str">
            <v>Sciences économiques</v>
          </cell>
          <cell r="H2299" t="str">
            <v>Economie monétaire et bancaire</v>
          </cell>
          <cell r="I2299" t="str">
            <v>اقتصاد نقدي وبنكي</v>
          </cell>
          <cell r="J2299" t="str">
            <v>علوم اقتصادية</v>
          </cell>
          <cell r="K2299" t="str">
            <v>Recr. régional</v>
          </cell>
          <cell r="L2299" t="str">
            <v>A</v>
          </cell>
        </row>
        <row r="2300">
          <cell r="A2300" t="str">
            <v>Comptabilité et audit</v>
          </cell>
          <cell r="B2300" t="str">
            <v>محاسبة ومراجعة</v>
          </cell>
          <cell r="C2300" t="str">
            <v>Université de Skikda</v>
          </cell>
          <cell r="D2300" t="str">
            <v>SEGC</v>
          </cell>
          <cell r="E2300" t="str">
            <v>Sciences économiques, de gestion et commerciales </v>
          </cell>
          <cell r="F2300" t="str">
            <v>sciences financières et comptabilité</v>
          </cell>
          <cell r="G2300" t="str">
            <v>Sciences financières et comptabilité</v>
          </cell>
          <cell r="H2300" t="str">
            <v>Comptabilité et audit</v>
          </cell>
          <cell r="I2300" t="str">
            <v>محاسبة ومراجعة</v>
          </cell>
          <cell r="J2300" t="str">
            <v>علوم مالية ومحاسبة</v>
          </cell>
          <cell r="K2300" t="str">
            <v>Recr. régional</v>
          </cell>
          <cell r="L2300" t="str">
            <v>A</v>
          </cell>
        </row>
        <row r="2301">
          <cell r="A2301" t="str">
            <v>Comptabilité et fiscalité</v>
          </cell>
          <cell r="B2301" t="str">
            <v>محاسبة وجباية</v>
          </cell>
          <cell r="C2301" t="str">
            <v>Université de Skikda</v>
          </cell>
          <cell r="D2301" t="str">
            <v>SEGC</v>
          </cell>
          <cell r="E2301" t="str">
            <v>Sciences économiques, de gestion et commerciales </v>
          </cell>
          <cell r="F2301" t="str">
            <v>sciences financières et comptabilité</v>
          </cell>
          <cell r="G2301" t="str">
            <v>Sciences financières et comptabilité</v>
          </cell>
          <cell r="H2301" t="str">
            <v>Comptabilité et fiscalité</v>
          </cell>
          <cell r="I2301" t="str">
            <v>محاسبة وجباية</v>
          </cell>
          <cell r="J2301" t="str">
            <v>علوم مالية ومحاسبة</v>
          </cell>
          <cell r="K2301" t="str">
            <v>Recr. régional</v>
          </cell>
          <cell r="L2301" t="str">
            <v>A</v>
          </cell>
        </row>
        <row r="2302">
          <cell r="A2302" t="str">
            <v>Automatique</v>
          </cell>
          <cell r="B2302" t="str">
            <v>آلية</v>
          </cell>
          <cell r="C2302" t="str">
            <v>Université de Skikda</v>
          </cell>
          <cell r="D2302" t="str">
            <v>ST</v>
          </cell>
          <cell r="E2302" t="str">
            <v>Sciences et Technologies</v>
          </cell>
          <cell r="F2302" t="str">
            <v>automatique</v>
          </cell>
          <cell r="G2302" t="str">
            <v>Automatique</v>
          </cell>
          <cell r="H2302" t="str">
            <v>Automatique</v>
          </cell>
          <cell r="I2302" t="str">
            <v>آلية</v>
          </cell>
          <cell r="J2302" t="str">
            <v>آلية</v>
          </cell>
          <cell r="K2302" t="str">
            <v>Recr. régional</v>
          </cell>
          <cell r="L2302" t="str">
            <v>A</v>
          </cell>
        </row>
        <row r="2303">
          <cell r="A2303" t="str">
            <v>Electromécanique</v>
          </cell>
          <cell r="B2303" t="str">
            <v>كهروميكانيك</v>
          </cell>
          <cell r="C2303" t="str">
            <v>Université de Skikda</v>
          </cell>
          <cell r="D2303" t="str">
            <v>ST</v>
          </cell>
          <cell r="E2303" t="str">
            <v>Sciences et Technologies</v>
          </cell>
          <cell r="F2303" t="str">
            <v>electromécanique</v>
          </cell>
          <cell r="G2303" t="str">
            <v>Electromécanique</v>
          </cell>
          <cell r="H2303" t="str">
            <v>Electromécanique</v>
          </cell>
          <cell r="I2303" t="str">
            <v>كهروميكانيك</v>
          </cell>
          <cell r="J2303" t="str">
            <v>كهروميكانيك</v>
          </cell>
          <cell r="K2303" t="str">
            <v>Recr. régional</v>
          </cell>
          <cell r="L2303" t="str">
            <v>A</v>
          </cell>
        </row>
        <row r="2304">
          <cell r="A2304" t="str">
            <v>Maintenance industrielle</v>
          </cell>
          <cell r="B2304" t="str">
            <v>صيانة صناعية</v>
          </cell>
          <cell r="C2304" t="str">
            <v>Université de Skikda</v>
          </cell>
          <cell r="D2304" t="str">
            <v>ST</v>
          </cell>
          <cell r="E2304" t="str">
            <v>Sciences et Technologies</v>
          </cell>
          <cell r="F2304" t="str">
            <v>electromécanique</v>
          </cell>
          <cell r="G2304" t="str">
            <v>Electromécanique</v>
          </cell>
          <cell r="H2304" t="str">
            <v>Maintenance industrielle</v>
          </cell>
          <cell r="I2304" t="str">
            <v>صيانة صناعية</v>
          </cell>
          <cell r="J2304" t="str">
            <v>كهروميكانيك</v>
          </cell>
          <cell r="K2304" t="str">
            <v>Recr. régional</v>
          </cell>
          <cell r="L2304" t="str">
            <v>A</v>
          </cell>
        </row>
        <row r="2305">
          <cell r="A2305" t="str">
            <v>Electronique</v>
          </cell>
          <cell r="B2305" t="str">
            <v>إلكترونيك</v>
          </cell>
          <cell r="C2305" t="str">
            <v>Université de Skikda</v>
          </cell>
          <cell r="D2305" t="str">
            <v>ST</v>
          </cell>
          <cell r="E2305" t="str">
            <v>Sciences et Technologies</v>
          </cell>
          <cell r="F2305" t="str">
            <v>electronique</v>
          </cell>
          <cell r="G2305" t="str">
            <v>Electronique</v>
          </cell>
          <cell r="H2305" t="str">
            <v>Electronique</v>
          </cell>
          <cell r="I2305" t="str">
            <v>إلكترونيك</v>
          </cell>
          <cell r="J2305" t="str">
            <v>إلكترونيك</v>
          </cell>
          <cell r="K2305" t="str">
            <v>Recr. régional</v>
          </cell>
          <cell r="L2305" t="str">
            <v>A</v>
          </cell>
        </row>
        <row r="2306">
          <cell r="A2306" t="str">
            <v>Electrotechnique</v>
          </cell>
          <cell r="B2306" t="str">
            <v>كهروتقني</v>
          </cell>
          <cell r="C2306" t="str">
            <v>Université de Skikda</v>
          </cell>
          <cell r="D2306" t="str">
            <v>ST</v>
          </cell>
          <cell r="E2306" t="str">
            <v>Sciences et Technologies</v>
          </cell>
          <cell r="F2306" t="str">
            <v>electrotechnique</v>
          </cell>
          <cell r="G2306" t="str">
            <v>Electrotechnique</v>
          </cell>
          <cell r="H2306" t="str">
            <v>Electrotechnique</v>
          </cell>
          <cell r="I2306" t="str">
            <v>كهروتقني</v>
          </cell>
          <cell r="J2306" t="str">
            <v>كهروتقني</v>
          </cell>
          <cell r="K2306" t="str">
            <v>Recr. régional</v>
          </cell>
          <cell r="L2306" t="str">
            <v>A</v>
          </cell>
        </row>
        <row r="2307">
          <cell r="A2307" t="str">
            <v>Génie biomédical</v>
          </cell>
          <cell r="B2307" t="str">
            <v>هندسة بيوطبية</v>
          </cell>
          <cell r="C2307" t="str">
            <v>Université de Skikda</v>
          </cell>
          <cell r="D2307" t="str">
            <v>ST</v>
          </cell>
          <cell r="E2307" t="str">
            <v>Sciences et Technologies</v>
          </cell>
          <cell r="F2307" t="str">
            <v>génie biomédical</v>
          </cell>
          <cell r="G2307" t="str">
            <v>Génie biomédical</v>
          </cell>
          <cell r="H2307" t="str">
            <v>Génie biomédical</v>
          </cell>
          <cell r="I2307" t="str">
            <v>هندسة بيوطبية</v>
          </cell>
          <cell r="J2307" t="str">
            <v>هندسة بيوطبية</v>
          </cell>
          <cell r="K2307" t="str">
            <v>Recr. régional</v>
          </cell>
          <cell r="L2307" t="str">
            <v>A</v>
          </cell>
        </row>
        <row r="2308">
          <cell r="A2308" t="str">
            <v>Génie civil</v>
          </cell>
          <cell r="B2308" t="str">
            <v>هندسة مدنية</v>
          </cell>
          <cell r="C2308" t="str">
            <v>Université de Skikda</v>
          </cell>
          <cell r="D2308" t="str">
            <v>ST</v>
          </cell>
          <cell r="E2308" t="str">
            <v>Sciences et Technologies</v>
          </cell>
          <cell r="F2308" t="str">
            <v>Génie Civil</v>
          </cell>
          <cell r="G2308" t="str">
            <v>Génie civil</v>
          </cell>
          <cell r="H2308" t="str">
            <v>Génie civil</v>
          </cell>
          <cell r="I2308" t="str">
            <v>هندسة مدنية</v>
          </cell>
          <cell r="J2308" t="str">
            <v>هندسة مدنية</v>
          </cell>
          <cell r="K2308" t="str">
            <v>Recr. régional</v>
          </cell>
          <cell r="L2308" t="str">
            <v>A</v>
          </cell>
        </row>
        <row r="2309">
          <cell r="A2309" t="str">
            <v>Génie de procédés</v>
          </cell>
          <cell r="B2309" t="str">
            <v>هندسة الطرائق</v>
          </cell>
          <cell r="C2309" t="str">
            <v>Université de Skikda</v>
          </cell>
          <cell r="D2309" t="str">
            <v>ST</v>
          </cell>
          <cell r="E2309" t="str">
            <v>Sciences et Technologies</v>
          </cell>
          <cell r="F2309" t="str">
            <v>Génie de procédés</v>
          </cell>
          <cell r="G2309" t="str">
            <v>Génie de procédés</v>
          </cell>
          <cell r="H2309" t="str">
            <v>Génie de procédés</v>
          </cell>
          <cell r="I2309" t="str">
            <v>هندسة الطرائق</v>
          </cell>
          <cell r="J2309" t="str">
            <v>هندسة الطرائق</v>
          </cell>
          <cell r="K2309" t="str">
            <v>Recr. régional</v>
          </cell>
          <cell r="L2309" t="str">
            <v>A</v>
          </cell>
        </row>
        <row r="2310">
          <cell r="A2310" t="str">
            <v>Génie industriel</v>
          </cell>
          <cell r="B2310" t="str">
            <v>هندسة صناعية</v>
          </cell>
          <cell r="C2310" t="str">
            <v>Université de Skikda</v>
          </cell>
          <cell r="D2310" t="str">
            <v>ST</v>
          </cell>
          <cell r="E2310" t="str">
            <v>Sciences et Technologies</v>
          </cell>
          <cell r="F2310" t="str">
            <v>génie industriel</v>
          </cell>
          <cell r="G2310" t="str">
            <v>Génie industriel</v>
          </cell>
          <cell r="H2310" t="str">
            <v>Génie industriel</v>
          </cell>
          <cell r="I2310" t="str">
            <v>هندسة صناعية</v>
          </cell>
          <cell r="J2310" t="str">
            <v>هندسة صناعية</v>
          </cell>
          <cell r="K2310" t="str">
            <v>Recr. régional</v>
          </cell>
          <cell r="L2310" t="str">
            <v>A</v>
          </cell>
        </row>
        <row r="2311">
          <cell r="A2311" t="str">
            <v>Construction mécanique</v>
          </cell>
          <cell r="B2311" t="str">
            <v>إنشاء ميكانيكي</v>
          </cell>
          <cell r="C2311" t="str">
            <v>Université de Skikda</v>
          </cell>
          <cell r="D2311" t="str">
            <v>ST</v>
          </cell>
          <cell r="E2311" t="str">
            <v>Sciences et Technologies</v>
          </cell>
          <cell r="F2311" t="str">
            <v>génie mécanique</v>
          </cell>
          <cell r="G2311" t="str">
            <v>Génie mécanique</v>
          </cell>
          <cell r="H2311" t="str">
            <v>Construction mécanique</v>
          </cell>
          <cell r="I2311" t="str">
            <v>إنشاء ميكانيكي</v>
          </cell>
          <cell r="J2311" t="str">
            <v>هندسة ميكانيكية</v>
          </cell>
          <cell r="K2311" t="str">
            <v>Recr. régional</v>
          </cell>
          <cell r="L2311" t="str">
            <v>A</v>
          </cell>
        </row>
        <row r="2312">
          <cell r="A2312" t="str">
            <v>Energétique</v>
          </cell>
          <cell r="B2312" t="str">
            <v>طاقوية</v>
          </cell>
          <cell r="C2312" t="str">
            <v>Université de Skikda</v>
          </cell>
          <cell r="D2312" t="str">
            <v>ST</v>
          </cell>
          <cell r="E2312" t="str">
            <v>Sciences et Technologies</v>
          </cell>
          <cell r="F2312" t="str">
            <v>génie mécanique</v>
          </cell>
          <cell r="G2312" t="str">
            <v>Génie mécanique</v>
          </cell>
          <cell r="H2312" t="str">
            <v>Energétique</v>
          </cell>
          <cell r="I2312" t="str">
            <v>طاقوية</v>
          </cell>
          <cell r="J2312" t="str">
            <v>هندسة ميكانيكية</v>
          </cell>
          <cell r="K2312" t="str">
            <v>Recr. régional</v>
          </cell>
          <cell r="L2312" t="str">
            <v>A</v>
          </cell>
        </row>
        <row r="2313">
          <cell r="A2313" t="str">
            <v>Génie des matériaux</v>
          </cell>
          <cell r="B2313" t="str">
            <v>هندسة المواد</v>
          </cell>
          <cell r="C2313" t="str">
            <v>Université de Skikda</v>
          </cell>
          <cell r="D2313" t="str">
            <v>ST</v>
          </cell>
          <cell r="E2313" t="str">
            <v>Sciences et Technologies</v>
          </cell>
          <cell r="F2313" t="str">
            <v>génie mécanique</v>
          </cell>
          <cell r="G2313" t="str">
            <v>Génie mécanique</v>
          </cell>
          <cell r="H2313" t="str">
            <v>Génie des matériaux</v>
          </cell>
          <cell r="I2313" t="str">
            <v>هندسة المواد</v>
          </cell>
          <cell r="J2313" t="str">
            <v>هندسة ميكانيكية</v>
          </cell>
          <cell r="K2313" t="str">
            <v>Recr. régional</v>
          </cell>
          <cell r="L2313" t="str">
            <v>A</v>
          </cell>
        </row>
        <row r="2314">
          <cell r="A2314" t="str">
            <v>Hygiène et sécurité industrielle</v>
          </cell>
          <cell r="B2314" t="str">
            <v>نظافة وأمن صناعي</v>
          </cell>
          <cell r="C2314" t="str">
            <v>Université de Skikda</v>
          </cell>
          <cell r="D2314" t="str">
            <v>ST</v>
          </cell>
          <cell r="E2314" t="str">
            <v>Sciences et Technologies</v>
          </cell>
          <cell r="F2314" t="str">
            <v>hygiène et sécurité industrielle</v>
          </cell>
          <cell r="G2314" t="str">
            <v>Hygiène et sécurité industrielle</v>
          </cell>
          <cell r="H2314" t="str">
            <v>Hygiène et sécurité industrielle</v>
          </cell>
          <cell r="I2314" t="str">
            <v>نظافة وأمن صناعي</v>
          </cell>
          <cell r="J2314" t="str">
            <v>نظافة وأمن صناعي</v>
          </cell>
          <cell r="K2314" t="str">
            <v>Recr. régional</v>
          </cell>
          <cell r="L2314" t="str">
            <v>A</v>
          </cell>
        </row>
        <row r="2315">
          <cell r="A2315" t="str">
            <v>Génie pétrochimique</v>
          </cell>
          <cell r="B2315" t="str">
            <v>هندسة بتروكيمياوية</v>
          </cell>
          <cell r="C2315" t="str">
            <v>Université de Skikda</v>
          </cell>
          <cell r="D2315" t="str">
            <v>ST</v>
          </cell>
          <cell r="E2315" t="str">
            <v>Industries pétrochimiques</v>
          </cell>
          <cell r="F2315" t="str">
            <v>industries pétrochimiques</v>
          </cell>
          <cell r="G2315" t="str">
            <v>Industries pétrochimiques</v>
          </cell>
          <cell r="H2315" t="str">
            <v>Génie pétrochimique</v>
          </cell>
          <cell r="I2315" t="str">
            <v>هندسة بتروكيمياوية</v>
          </cell>
          <cell r="J2315" t="str">
            <v>صناعات بتروكيميائية</v>
          </cell>
          <cell r="K2315" t="str">
            <v>MCIL</v>
          </cell>
          <cell r="L2315" t="str">
            <v>P</v>
          </cell>
        </row>
        <row r="2316">
          <cell r="A2316" t="str">
            <v>Raffinage et pétrochimie</v>
          </cell>
          <cell r="B2316" t="str">
            <v>تكرير وبتروكيمياء</v>
          </cell>
          <cell r="C2316" t="str">
            <v>Université de Skikda</v>
          </cell>
          <cell r="D2316" t="str">
            <v>ST</v>
          </cell>
          <cell r="E2316" t="str">
            <v>Industries pétrochimiques</v>
          </cell>
          <cell r="F2316" t="str">
            <v>industries pétrochimiques</v>
          </cell>
          <cell r="G2316" t="str">
            <v>Industries pétrochimiques</v>
          </cell>
          <cell r="H2316" t="str">
            <v>Raffinage et pétrochimie</v>
          </cell>
          <cell r="I2316" t="str">
            <v>تكرير وبتروكيمياء</v>
          </cell>
          <cell r="J2316" t="str">
            <v>صناعات بتروكيميائية</v>
          </cell>
          <cell r="K2316" t="str">
            <v>FRN</v>
          </cell>
          <cell r="L2316" t="str">
            <v>A</v>
          </cell>
        </row>
        <row r="2317">
          <cell r="A2317" t="str">
            <v>Automatisation et contrôle en industries pétrochimiques</v>
          </cell>
          <cell r="B2317" t="str">
            <v xml:space="preserve">آلية مراقبة في الصناعات البتروكميائية </v>
          </cell>
          <cell r="C2317" t="str">
            <v>Université de Skikda</v>
          </cell>
          <cell r="D2317" t="str">
            <v>ST</v>
          </cell>
          <cell r="E2317" t="str">
            <v>Industries pétrochimiques</v>
          </cell>
          <cell r="F2317" t="str">
            <v>industries pétrochimiques</v>
          </cell>
          <cell r="G2317" t="str">
            <v>Industries pétrochimiques</v>
          </cell>
          <cell r="H2317" t="str">
            <v>Automatisation et contrôle en industries pétrochimiques</v>
          </cell>
          <cell r="I2317" t="str">
            <v xml:space="preserve">آلية مراقبة في الصناعات البتروكميائية </v>
          </cell>
          <cell r="J2317" t="str">
            <v>صناعات بتروكيميائية</v>
          </cell>
          <cell r="K2317" t="str">
            <v>FRN</v>
          </cell>
          <cell r="L2317" t="str">
            <v>A</v>
          </cell>
        </row>
        <row r="2318">
          <cell r="A2318" t="str">
            <v>Télécommunications</v>
          </cell>
          <cell r="B2318" t="str">
            <v>اتصالات سلكية ولاسلكية</v>
          </cell>
          <cell r="C2318" t="str">
            <v>Université de Skikda</v>
          </cell>
          <cell r="D2318" t="str">
            <v>ST</v>
          </cell>
          <cell r="E2318" t="str">
            <v>Sciences et Technologies</v>
          </cell>
          <cell r="F2318" t="str">
            <v>Télécommunications</v>
          </cell>
          <cell r="G2318" t="str">
            <v>Télécommunications</v>
          </cell>
          <cell r="H2318" t="str">
            <v>Télécommunications</v>
          </cell>
          <cell r="I2318" t="str">
            <v>اتصالات سلكية ولاسلكية</v>
          </cell>
          <cell r="J2318" t="str">
            <v>اتصالات سلكية ولا سلكية</v>
          </cell>
          <cell r="K2318" t="str">
            <v>Recr. régional</v>
          </cell>
          <cell r="L2318" t="str">
            <v>A</v>
          </cell>
        </row>
        <row r="2319">
          <cell r="A2319" t="str">
            <v>Travaux publics</v>
          </cell>
          <cell r="B2319" t="str">
            <v>أشغال عمومية</v>
          </cell>
          <cell r="C2319" t="str">
            <v>Université de Skikda</v>
          </cell>
          <cell r="D2319" t="str">
            <v>ST</v>
          </cell>
          <cell r="E2319" t="str">
            <v>Sciences et Technologies</v>
          </cell>
          <cell r="F2319" t="str">
            <v>travaux publics</v>
          </cell>
          <cell r="G2319" t="str">
            <v>Travaux publics</v>
          </cell>
          <cell r="H2319" t="str">
            <v>Travaux publics</v>
          </cell>
          <cell r="I2319" t="str">
            <v>أشغال عمومية</v>
          </cell>
          <cell r="J2319" t="str">
            <v>أشغال عمومية</v>
          </cell>
          <cell r="K2319" t="str">
            <v>Recr. régional</v>
          </cell>
          <cell r="L2319" t="str">
            <v>A</v>
          </cell>
        </row>
        <row r="2320">
          <cell r="A2320" t="str">
            <v>Communication</v>
          </cell>
          <cell r="B2320" t="str">
            <v>اتصال</v>
          </cell>
          <cell r="C2320" t="str">
            <v>Université de Skikda</v>
          </cell>
          <cell r="D2320" t="str">
            <v>SHS</v>
          </cell>
          <cell r="E2320" t="str">
            <v>Sciences humaines</v>
          </cell>
          <cell r="F2320" t="str">
            <v>sciences humaines - sciences de l’information et de la communication</v>
          </cell>
          <cell r="G2320" t="str">
            <v>Sciences humaines - sciences de l’information et de la communication</v>
          </cell>
          <cell r="H2320" t="str">
            <v>Communication</v>
          </cell>
          <cell r="I2320" t="str">
            <v>اتصال</v>
          </cell>
          <cell r="J2320" t="str">
            <v>علوم إنسانية - علوم الإعلام و الاتصال</v>
          </cell>
          <cell r="K2320" t="str">
            <v>Recr. régional</v>
          </cell>
          <cell r="L2320" t="str">
            <v>A</v>
          </cell>
        </row>
        <row r="2321">
          <cell r="A2321" t="str">
            <v>Information</v>
          </cell>
          <cell r="B2321" t="str">
            <v>إعلام</v>
          </cell>
          <cell r="C2321" t="str">
            <v>Université de Skikda</v>
          </cell>
          <cell r="D2321" t="str">
            <v>SHS</v>
          </cell>
          <cell r="E2321" t="str">
            <v>Sciences humaines</v>
          </cell>
          <cell r="F2321" t="str">
            <v>sciences humaines - sciences de l’information et de la communication</v>
          </cell>
          <cell r="G2321" t="str">
            <v>Sciences humaines - sciences de l’information et de la communication</v>
          </cell>
          <cell r="H2321" t="str">
            <v>Information</v>
          </cell>
          <cell r="I2321" t="str">
            <v>إعلام</v>
          </cell>
          <cell r="J2321" t="str">
            <v>علوم إنسانية - علوم الإعلام و الاتصال</v>
          </cell>
          <cell r="K2321" t="str">
            <v>Recr. régional</v>
          </cell>
          <cell r="L2321" t="str">
            <v>A</v>
          </cell>
        </row>
        <row r="2322">
          <cell r="A2322" t="str">
            <v>Sociologie</v>
          </cell>
          <cell r="B2322" t="str">
            <v>علم الإجتماع</v>
          </cell>
          <cell r="C2322" t="str">
            <v>Université de Skikda</v>
          </cell>
          <cell r="D2322" t="str">
            <v>SHS</v>
          </cell>
          <cell r="E2322" t="str">
            <v>Sciences sociales</v>
          </cell>
          <cell r="F2322" t="str">
            <v>sciences sociales - sociologie</v>
          </cell>
          <cell r="G2322" t="str">
            <v>Sciences sociales - sociologie</v>
          </cell>
          <cell r="H2322" t="str">
            <v>Sociologie</v>
          </cell>
          <cell r="I2322" t="str">
            <v>علم الإجتماع</v>
          </cell>
          <cell r="J2322" t="str">
            <v>علوم اجتماعية - علم الإجتماع</v>
          </cell>
          <cell r="K2322" t="str">
            <v>Recr. régional</v>
          </cell>
          <cell r="L2322" t="str">
            <v>A</v>
          </cell>
        </row>
        <row r="2323">
          <cell r="A2323" t="str">
            <v>Psychologie clinique</v>
          </cell>
          <cell r="B2323" t="str">
            <v>علم النفس العيادي</v>
          </cell>
          <cell r="C2323" t="str">
            <v>Université de Skikda</v>
          </cell>
          <cell r="D2323" t="str">
            <v>SHS</v>
          </cell>
          <cell r="E2323" t="str">
            <v>Sciences sociales</v>
          </cell>
          <cell r="F2323" t="str">
            <v>Sciences sociales - psychologie</v>
          </cell>
          <cell r="G2323" t="str">
            <v>Sciences sociales - psychologie</v>
          </cell>
          <cell r="H2323" t="str">
            <v>Psychologie clinique</v>
          </cell>
          <cell r="I2323" t="str">
            <v>علم النفس العيادي</v>
          </cell>
          <cell r="J2323" t="str">
            <v>علوم اجتماعية - علم النفس</v>
          </cell>
          <cell r="K2323" t="str">
            <v>Recr. régional</v>
          </cell>
          <cell r="L2323" t="str">
            <v>A</v>
          </cell>
        </row>
        <row r="2324">
          <cell r="A2324" t="str">
            <v>Psychologie du travail et de l'organisation</v>
          </cell>
          <cell r="B2324" t="str">
            <v>علم النفس العمل والتنظيم</v>
          </cell>
          <cell r="C2324" t="str">
            <v>Université de Skikda</v>
          </cell>
          <cell r="D2324" t="str">
            <v>SHS</v>
          </cell>
          <cell r="E2324" t="str">
            <v>Sciences sociales</v>
          </cell>
          <cell r="F2324" t="str">
            <v>Sciences sociales - psychologie</v>
          </cell>
          <cell r="G2324" t="str">
            <v>Sciences sociales - psychologie</v>
          </cell>
          <cell r="H2324" t="str">
            <v>Psychologie du travail et de l'organisation</v>
          </cell>
          <cell r="I2324" t="str">
            <v>علم النفس العمل والتنظيم</v>
          </cell>
          <cell r="J2324" t="str">
            <v>علوم اجتماعية - علم النفس</v>
          </cell>
          <cell r="K2324" t="str">
            <v>Recr. régional</v>
          </cell>
          <cell r="L2324" t="str">
            <v>A</v>
          </cell>
        </row>
        <row r="2325">
          <cell r="A2325" t="str">
            <v>Psychologie de l'éducation</v>
          </cell>
          <cell r="B2325" t="str">
            <v>علم النفس التربوي</v>
          </cell>
          <cell r="C2325" t="str">
            <v>Université de Skikda</v>
          </cell>
          <cell r="D2325" t="str">
            <v>SHS</v>
          </cell>
          <cell r="E2325" t="str">
            <v>Sciences sociales</v>
          </cell>
          <cell r="F2325" t="str">
            <v>Sciences sociales - sciences de l'éducation</v>
          </cell>
          <cell r="G2325" t="str">
            <v>Sciences sociales - sciences de l'éducation</v>
          </cell>
          <cell r="H2325" t="str">
            <v>Psychologie de l'éducation</v>
          </cell>
          <cell r="I2325" t="str">
            <v>علم النفس التربوي</v>
          </cell>
          <cell r="J2325" t="str">
            <v>علوم اجتماعية - علوم التربية</v>
          </cell>
          <cell r="K2325" t="str">
            <v>Recr. régional</v>
          </cell>
          <cell r="L2325" t="str">
            <v>A</v>
          </cell>
        </row>
        <row r="2326">
          <cell r="A2326" t="str">
            <v>Histoire générale</v>
          </cell>
          <cell r="B2326" t="str">
            <v>تاريخ عام</v>
          </cell>
          <cell r="C2326" t="str">
            <v>Université de Skikda</v>
          </cell>
          <cell r="D2326" t="str">
            <v>SHS</v>
          </cell>
          <cell r="E2326" t="str">
            <v>Sciences humaines</v>
          </cell>
          <cell r="F2326" t="str">
            <v>Sciences humaines - histoire</v>
          </cell>
          <cell r="G2326" t="str">
            <v>Sciences humaines - histoire</v>
          </cell>
          <cell r="H2326" t="str">
            <v>Histoire générale</v>
          </cell>
          <cell r="I2326" t="str">
            <v>تاريخ عام</v>
          </cell>
          <cell r="J2326" t="str">
            <v>علوم إنسانية - تاريخ</v>
          </cell>
          <cell r="K2326" t="str">
            <v>Recr. régional</v>
          </cell>
          <cell r="L2326" t="str">
            <v>A</v>
          </cell>
        </row>
        <row r="2327">
          <cell r="A2327" t="str">
            <v>Droit privé</v>
          </cell>
          <cell r="B2327" t="str">
            <v>قانون خاص</v>
          </cell>
          <cell r="C2327" t="str">
            <v>Université de Souk Ahras</v>
          </cell>
          <cell r="D2327" t="str">
            <v>DSP</v>
          </cell>
          <cell r="E2327" t="str">
            <v>Droit</v>
          </cell>
          <cell r="F2327" t="str">
            <v>droit</v>
          </cell>
          <cell r="G2327" t="str">
            <v>Droit</v>
          </cell>
          <cell r="H2327" t="str">
            <v>Droit privé</v>
          </cell>
          <cell r="I2327" t="str">
            <v>قانون خاص</v>
          </cell>
          <cell r="J2327" t="str">
            <v>حقوق</v>
          </cell>
          <cell r="K2327" t="str">
            <v>Recr. régional</v>
          </cell>
          <cell r="L2327" t="str">
            <v>A</v>
          </cell>
        </row>
        <row r="2328">
          <cell r="A2328" t="str">
            <v>Droit public</v>
          </cell>
          <cell r="B2328" t="str">
            <v>قانون عام</v>
          </cell>
          <cell r="C2328" t="str">
            <v>Université de Souk Ahras</v>
          </cell>
          <cell r="D2328" t="str">
            <v>DSP</v>
          </cell>
          <cell r="E2328" t="str">
            <v>Droit</v>
          </cell>
          <cell r="F2328" t="str">
            <v>droit</v>
          </cell>
          <cell r="G2328" t="str">
            <v>Droit</v>
          </cell>
          <cell r="H2328" t="str">
            <v>Droit public</v>
          </cell>
          <cell r="I2328" t="str">
            <v>قانون عام</v>
          </cell>
          <cell r="J2328" t="str">
            <v>حقوق</v>
          </cell>
          <cell r="K2328" t="str">
            <v>Recr. régional</v>
          </cell>
          <cell r="L2328" t="str">
            <v>A</v>
          </cell>
        </row>
        <row r="2329">
          <cell r="A2329" t="str">
            <v>Littérature arabe</v>
          </cell>
          <cell r="B2329" t="str">
            <v>أدب عربي</v>
          </cell>
          <cell r="C2329" t="str">
            <v>Université de Souk Ahras</v>
          </cell>
          <cell r="D2329" t="str">
            <v>LLA</v>
          </cell>
          <cell r="E2329" t="str">
            <v>Langue et littérature arabes</v>
          </cell>
          <cell r="F2329" t="str">
            <v>Etudes littéraires</v>
          </cell>
          <cell r="G2329" t="str">
            <v>Etudes littéraires</v>
          </cell>
          <cell r="H2329" t="str">
            <v>Littérature arabe</v>
          </cell>
          <cell r="I2329" t="str">
            <v>أدب عربي</v>
          </cell>
          <cell r="J2329" t="str">
            <v>دراسات أدبية</v>
          </cell>
          <cell r="K2329" t="str">
            <v>Recr. régional</v>
          </cell>
          <cell r="L2329" t="str">
            <v>A</v>
          </cell>
        </row>
        <row r="2330">
          <cell r="A2330" t="str">
            <v>Linguistique générale</v>
          </cell>
          <cell r="B2330" t="str">
            <v>لسانيات عامة</v>
          </cell>
          <cell r="C2330" t="str">
            <v>Université de Souk Ahras</v>
          </cell>
          <cell r="D2330" t="str">
            <v>LLA</v>
          </cell>
          <cell r="E2330" t="str">
            <v>Langue et littérature arabes</v>
          </cell>
          <cell r="F2330" t="str">
            <v>Etudes linguistiques</v>
          </cell>
          <cell r="G2330" t="str">
            <v>Etudes linguistiques</v>
          </cell>
          <cell r="H2330" t="str">
            <v>Linguistique générale</v>
          </cell>
          <cell r="I2330" t="str">
            <v>لسانيات عامة</v>
          </cell>
          <cell r="J2330" t="str">
            <v>دراسات لغوية</v>
          </cell>
          <cell r="K2330" t="str">
            <v>Recr. régional</v>
          </cell>
          <cell r="L2330" t="str">
            <v>A</v>
          </cell>
        </row>
        <row r="2331">
          <cell r="A2331" t="str">
            <v>Langue anglaise</v>
          </cell>
          <cell r="B2331" t="str">
            <v>لغة انجليزية</v>
          </cell>
          <cell r="C2331" t="str">
            <v>Université de Souk Ahras</v>
          </cell>
          <cell r="D2331" t="str">
            <v>LLE</v>
          </cell>
          <cell r="E2331" t="str">
            <v>Langue anglaise</v>
          </cell>
          <cell r="F2331" t="str">
            <v>langue anglaise</v>
          </cell>
          <cell r="G2331" t="str">
            <v>Langue anglaise</v>
          </cell>
          <cell r="H2331" t="str">
            <v>Langue anglaise</v>
          </cell>
          <cell r="I2331" t="str">
            <v>لغة انجليزية</v>
          </cell>
          <cell r="J2331" t="str">
            <v>لغة انجليزية</v>
          </cell>
          <cell r="K2331" t="str">
            <v>Recr. régional</v>
          </cell>
          <cell r="L2331" t="str">
            <v>A</v>
          </cell>
        </row>
        <row r="2332">
          <cell r="A2332" t="str">
            <v>Langue française</v>
          </cell>
          <cell r="B2332" t="str">
            <v>لغة فرنسية</v>
          </cell>
          <cell r="C2332" t="str">
            <v>Université de Souk Ahras</v>
          </cell>
          <cell r="D2332" t="str">
            <v>LLE</v>
          </cell>
          <cell r="E2332" t="str">
            <v>Langue française</v>
          </cell>
          <cell r="F2332" t="str">
            <v>langue française</v>
          </cell>
          <cell r="G2332" t="str">
            <v>Langue française</v>
          </cell>
          <cell r="H2332" t="str">
            <v>Langue française</v>
          </cell>
          <cell r="I2332" t="str">
            <v>لغة فرنسية</v>
          </cell>
          <cell r="J2332" t="str">
            <v>لغة فرنسية</v>
          </cell>
          <cell r="K2332" t="str">
            <v>Recr. régional</v>
          </cell>
          <cell r="L2332" t="str">
            <v>A</v>
          </cell>
        </row>
        <row r="2333">
          <cell r="A2333" t="str">
            <v>Systèmes informatiques</v>
          </cell>
          <cell r="B2333" t="str">
            <v>نظم معلوماتية</v>
          </cell>
          <cell r="C2333" t="str">
            <v>Université de Souk Ahras</v>
          </cell>
          <cell r="D2333" t="str">
            <v>MI</v>
          </cell>
          <cell r="E2333" t="str">
            <v>Mathématiques et Informatique</v>
          </cell>
          <cell r="F2333" t="str">
            <v>informatique</v>
          </cell>
          <cell r="G2333" t="str">
            <v>Informatique</v>
          </cell>
          <cell r="H2333" t="str">
            <v>Systèmes informatiques</v>
          </cell>
          <cell r="I2333" t="str">
            <v>نظم معلوماتية</v>
          </cell>
          <cell r="J2333" t="str">
            <v>إعلام آلي</v>
          </cell>
          <cell r="K2333" t="str">
            <v>Recr. régional</v>
          </cell>
          <cell r="L2333" t="str">
            <v>A</v>
          </cell>
        </row>
        <row r="2334">
          <cell r="A2334" t="str">
            <v>Mathématiques</v>
          </cell>
          <cell r="B2334" t="str">
            <v>رياضيات</v>
          </cell>
          <cell r="C2334" t="str">
            <v>Université de Souk Ahras</v>
          </cell>
          <cell r="D2334" t="str">
            <v>MI</v>
          </cell>
          <cell r="E2334" t="str">
            <v>Mathématiques et Informatique</v>
          </cell>
          <cell r="F2334" t="str">
            <v>mathématiques</v>
          </cell>
          <cell r="G2334" t="str">
            <v>Mathématiques</v>
          </cell>
          <cell r="H2334" t="str">
            <v>Mathématiques</v>
          </cell>
          <cell r="I2334" t="str">
            <v>رياضيات</v>
          </cell>
          <cell r="J2334" t="str">
            <v>رياضيات</v>
          </cell>
          <cell r="K2334" t="str">
            <v>Recr. régional</v>
          </cell>
          <cell r="L2334" t="str">
            <v>A</v>
          </cell>
        </row>
        <row r="2335">
          <cell r="A2335" t="str">
            <v>Chimie analytique</v>
          </cell>
          <cell r="B2335" t="str">
            <v>الكيمياء التحليلية</v>
          </cell>
          <cell r="C2335" t="str">
            <v>Université de Souk Ahras</v>
          </cell>
          <cell r="D2335" t="str">
            <v>SM</v>
          </cell>
          <cell r="E2335" t="str">
            <v>Sciences de la matière</v>
          </cell>
          <cell r="F2335" t="str">
            <v>chimie</v>
          </cell>
          <cell r="G2335" t="str">
            <v>Chimie</v>
          </cell>
          <cell r="H2335" t="str">
            <v>Chimie analytique</v>
          </cell>
          <cell r="I2335" t="str">
            <v>الكيمياء التحليلية</v>
          </cell>
          <cell r="J2335" t="str">
            <v>كيمياء</v>
          </cell>
          <cell r="K2335" t="str">
            <v>Recr. régional</v>
          </cell>
          <cell r="L2335" t="str">
            <v>A</v>
          </cell>
        </row>
        <row r="2336">
          <cell r="A2336" t="str">
            <v>Chimie organique</v>
          </cell>
          <cell r="B2336" t="str">
            <v>الكيمياء العضوية</v>
          </cell>
          <cell r="C2336" t="str">
            <v>Université de Souk Ahras</v>
          </cell>
          <cell r="D2336" t="str">
            <v>SM</v>
          </cell>
          <cell r="E2336" t="str">
            <v>Sciences de la matière</v>
          </cell>
          <cell r="F2336" t="str">
            <v>chimie</v>
          </cell>
          <cell r="G2336" t="str">
            <v>Chimie</v>
          </cell>
          <cell r="H2336" t="str">
            <v>Chimie organique</v>
          </cell>
          <cell r="I2336" t="str">
            <v>الكيمياء العضوية</v>
          </cell>
          <cell r="J2336" t="str">
            <v>كيمياء</v>
          </cell>
          <cell r="K2336" t="str">
            <v>Recr. régional</v>
          </cell>
          <cell r="L2336" t="str">
            <v>A</v>
          </cell>
        </row>
        <row r="2337">
          <cell r="A2337" t="str">
            <v>Physique fondamentale</v>
          </cell>
          <cell r="B2337" t="str">
            <v>الفيزياء الأساسية</v>
          </cell>
          <cell r="C2337" t="str">
            <v>Université de Souk Ahras</v>
          </cell>
          <cell r="D2337" t="str">
            <v>SM</v>
          </cell>
          <cell r="E2337" t="str">
            <v>Sciences de la matière</v>
          </cell>
          <cell r="F2337" t="str">
            <v>physique</v>
          </cell>
          <cell r="G2337" t="str">
            <v>Physique</v>
          </cell>
          <cell r="H2337" t="str">
            <v>Physique fondamentale</v>
          </cell>
          <cell r="I2337" t="str">
            <v>الفيزياء الأساسية</v>
          </cell>
          <cell r="J2337" t="str">
            <v>فيزياء</v>
          </cell>
          <cell r="K2337" t="str">
            <v>Recr. régional</v>
          </cell>
          <cell r="L2337" t="str">
            <v>A</v>
          </cell>
        </row>
        <row r="2338">
          <cell r="A2338" t="str">
            <v>Ecologie et environnement</v>
          </cell>
          <cell r="B2338" t="str">
            <v>بيئة ومحيط</v>
          </cell>
          <cell r="C2338" t="str">
            <v>Université de Souk Ahras</v>
          </cell>
          <cell r="D2338" t="str">
            <v>SNV</v>
          </cell>
          <cell r="E2338" t="str">
            <v>Sciences de la Nature et de la Vie</v>
          </cell>
          <cell r="F2338" t="str">
            <v>ecologie et environnement</v>
          </cell>
          <cell r="G2338" t="str">
            <v>Ecologie et environnement</v>
          </cell>
          <cell r="H2338" t="str">
            <v>Ecologie et environnement</v>
          </cell>
          <cell r="I2338" t="str">
            <v>بيئة ومحيط</v>
          </cell>
          <cell r="J2338" t="str">
            <v>بيئة ومحيط</v>
          </cell>
          <cell r="K2338" t="str">
            <v>Recr. régional</v>
          </cell>
          <cell r="L2338" t="str">
            <v>A</v>
          </cell>
        </row>
        <row r="2339">
          <cell r="A2339" t="str">
            <v>Agro-écologie</v>
          </cell>
          <cell r="B2339" t="str">
            <v>زراعة وبيئة</v>
          </cell>
          <cell r="C2339" t="str">
            <v>Université de Souk Ahras</v>
          </cell>
          <cell r="D2339" t="str">
            <v>SNV</v>
          </cell>
          <cell r="E2339" t="str">
            <v>Sciences de la Nature et de la Vie</v>
          </cell>
          <cell r="F2339" t="str">
            <v>ecologie et environnement</v>
          </cell>
          <cell r="G2339" t="str">
            <v>Ecologie et environnement</v>
          </cell>
          <cell r="H2339" t="str">
            <v>Agro-écologie</v>
          </cell>
          <cell r="I2339" t="str">
            <v>زراعة وبيئة</v>
          </cell>
          <cell r="J2339" t="str">
            <v>بيئة ومحيط</v>
          </cell>
          <cell r="K2339" t="str">
            <v>Recr. régional</v>
          </cell>
          <cell r="L2339" t="str">
            <v>A</v>
          </cell>
        </row>
        <row r="2340">
          <cell r="A2340" t="str">
            <v>Production animale</v>
          </cell>
          <cell r="B2340" t="str">
            <v>إنتاج حيواني</v>
          </cell>
          <cell r="C2340" t="str">
            <v>Université de Souk Ahras</v>
          </cell>
          <cell r="D2340" t="str">
            <v>SNV</v>
          </cell>
          <cell r="E2340" t="str">
            <v>Sciences de la Nature et de la Vie</v>
          </cell>
          <cell r="F2340" t="str">
            <v>sciences agronomiques</v>
          </cell>
          <cell r="G2340" t="str">
            <v>Sciences agronomiques</v>
          </cell>
          <cell r="H2340" t="str">
            <v>Production animale</v>
          </cell>
          <cell r="I2340" t="str">
            <v>إنتاج حيواني</v>
          </cell>
          <cell r="J2340" t="str">
            <v>علوم فلاحية</v>
          </cell>
          <cell r="K2340" t="str">
            <v>Recr. régional</v>
          </cell>
          <cell r="L2340" t="str">
            <v>A</v>
          </cell>
        </row>
        <row r="2341">
          <cell r="A2341" t="str">
            <v>Biochimie</v>
          </cell>
          <cell r="B2341" t="str">
            <v>بيوكيمياء</v>
          </cell>
          <cell r="C2341" t="str">
            <v>Université de Souk Ahras</v>
          </cell>
          <cell r="D2341" t="str">
            <v>SNV</v>
          </cell>
          <cell r="E2341" t="str">
            <v>Sciences de la Nature et de la Vie</v>
          </cell>
          <cell r="F2341" t="str">
            <v>sciences biologiques</v>
          </cell>
          <cell r="G2341" t="str">
            <v>Sciences biologiques</v>
          </cell>
          <cell r="H2341" t="str">
            <v>Biochimie</v>
          </cell>
          <cell r="I2341" t="str">
            <v>بيوكيمياء</v>
          </cell>
          <cell r="J2341" t="str">
            <v>علوم بيولوجية</v>
          </cell>
          <cell r="K2341" t="str">
            <v>Recr. régional</v>
          </cell>
          <cell r="L2341" t="str">
            <v>A</v>
          </cell>
        </row>
        <row r="2342">
          <cell r="A2342" t="str">
            <v>Biologie et écologie des milieux aquatiques</v>
          </cell>
          <cell r="B2342" t="str">
            <v>علم الأحياء وعلم البيئة للبيئات المائية</v>
          </cell>
          <cell r="C2342" t="str">
            <v>Université de Souk Ahras</v>
          </cell>
          <cell r="D2342" t="str">
            <v>SNV</v>
          </cell>
          <cell r="E2342" t="str">
            <v>Sciences de la Nature et de la Vie</v>
          </cell>
          <cell r="F2342" t="str">
            <v>hydrobiologie marine et continentale</v>
          </cell>
          <cell r="G2342" t="str">
            <v>Hydrobiologie marine et continentale</v>
          </cell>
          <cell r="H2342" t="str">
            <v>Biologie et écologie des milieux aquatiques</v>
          </cell>
          <cell r="I2342" t="str">
            <v>علم الأحياء وعلم البيئة للبيئات المائية</v>
          </cell>
          <cell r="J2342" t="str">
            <v>هيدروبيولوجيا بحرية وقارية</v>
          </cell>
          <cell r="K2342" t="str">
            <v>Recr. régional</v>
          </cell>
          <cell r="L2342" t="str">
            <v>A</v>
          </cell>
        </row>
        <row r="2343">
          <cell r="A2343" t="str">
            <v>Biologie et physiologie animale</v>
          </cell>
          <cell r="B2343" t="str">
            <v>بيولوجيا وفيزيولوجيا حيوانية</v>
          </cell>
          <cell r="C2343" t="str">
            <v>Université de Souk Ahras</v>
          </cell>
          <cell r="D2343" t="str">
            <v>SNV</v>
          </cell>
          <cell r="E2343" t="str">
            <v>Sciences de la Nature et de la Vie</v>
          </cell>
          <cell r="F2343" t="str">
            <v>sciences biologiques</v>
          </cell>
          <cell r="G2343" t="str">
            <v>Sciences biologiques</v>
          </cell>
          <cell r="H2343" t="str">
            <v>Biologie et physiologie animale</v>
          </cell>
          <cell r="I2343" t="str">
            <v>بيولوجيا وفيزيولوجيا حيوانية</v>
          </cell>
          <cell r="J2343" t="str">
            <v>علوم بيولوجية</v>
          </cell>
          <cell r="K2343" t="str">
            <v>Recr. régional</v>
          </cell>
          <cell r="L2343" t="str">
            <v>A</v>
          </cell>
        </row>
        <row r="2344">
          <cell r="A2344" t="str">
            <v>Biologie et physiologie végétale</v>
          </cell>
          <cell r="B2344" t="str">
            <v>بيولوجيا وفيزيولوجيا نباتية</v>
          </cell>
          <cell r="C2344" t="str">
            <v>Université de Souk Ahras</v>
          </cell>
          <cell r="D2344" t="str">
            <v>SNV</v>
          </cell>
          <cell r="E2344" t="str">
            <v>Sciences de la Nature et de la Vie</v>
          </cell>
          <cell r="F2344" t="str">
            <v>sciences biologiques</v>
          </cell>
          <cell r="G2344" t="str">
            <v>Sciences biologiques</v>
          </cell>
          <cell r="H2344" t="str">
            <v>Biologie et physiologie végétale</v>
          </cell>
          <cell r="I2344" t="str">
            <v>بيولوجيا وفيزيولوجيا نباتية</v>
          </cell>
          <cell r="J2344" t="str">
            <v>علوم بيولوجية</v>
          </cell>
          <cell r="K2344" t="str">
            <v>Recr. régional</v>
          </cell>
          <cell r="L2344" t="str">
            <v>A</v>
          </cell>
        </row>
        <row r="2345">
          <cell r="A2345" t="str">
            <v>Commerce international</v>
          </cell>
          <cell r="B2345" t="str">
            <v>تجارة دولية</v>
          </cell>
          <cell r="C2345" t="str">
            <v>Université de Souk Ahras</v>
          </cell>
          <cell r="D2345" t="str">
            <v>SEGC</v>
          </cell>
          <cell r="E2345" t="str">
            <v>Sciences économiques, de gestion et commerciales </v>
          </cell>
          <cell r="F2345" t="str">
            <v>sciences commerciales</v>
          </cell>
          <cell r="G2345" t="str">
            <v>Sciences commerciales</v>
          </cell>
          <cell r="H2345" t="str">
            <v>Commerce international</v>
          </cell>
          <cell r="I2345" t="str">
            <v>تجارة دولية</v>
          </cell>
          <cell r="J2345" t="str">
            <v>علوم تجارية</v>
          </cell>
          <cell r="K2345" t="str">
            <v>Recr. régional</v>
          </cell>
          <cell r="L2345" t="str">
            <v>A</v>
          </cell>
        </row>
        <row r="2346">
          <cell r="A2346" t="str">
            <v>Marketing</v>
          </cell>
          <cell r="B2346" t="str">
            <v>تسويق</v>
          </cell>
          <cell r="C2346" t="str">
            <v>Université de Souk Ahras</v>
          </cell>
          <cell r="D2346" t="str">
            <v>SEGC</v>
          </cell>
          <cell r="E2346" t="str">
            <v>Sciences économiques, de gestion et commerciales </v>
          </cell>
          <cell r="F2346" t="str">
            <v>sciences commerciales</v>
          </cell>
          <cell r="G2346" t="str">
            <v>Sciences commerciales</v>
          </cell>
          <cell r="H2346" t="str">
            <v>Marketing</v>
          </cell>
          <cell r="I2346" t="str">
            <v>تسويق</v>
          </cell>
          <cell r="J2346" t="str">
            <v>علوم تجارية</v>
          </cell>
          <cell r="K2346" t="str">
            <v>Recr. régional</v>
          </cell>
          <cell r="L2346" t="str">
            <v>A</v>
          </cell>
        </row>
        <row r="2347">
          <cell r="A2347" t="str">
            <v>Entrepreneuriat</v>
          </cell>
          <cell r="B2347" t="str">
            <v>مقاولاتية</v>
          </cell>
          <cell r="C2347" t="str">
            <v>Université de Souk Ahras</v>
          </cell>
          <cell r="D2347" t="str">
            <v>SEGC</v>
          </cell>
          <cell r="E2347" t="str">
            <v>Sciences économiques, de gestion et commerciales </v>
          </cell>
          <cell r="F2347" t="str">
            <v>sciences de gestion</v>
          </cell>
          <cell r="G2347" t="str">
            <v>Sciences de gestion</v>
          </cell>
          <cell r="H2347" t="str">
            <v>Entrepreneuriat</v>
          </cell>
          <cell r="I2347" t="str">
            <v>مقاولاتية</v>
          </cell>
          <cell r="J2347" t="str">
            <v>علوم التسيير</v>
          </cell>
          <cell r="K2347" t="str">
            <v>Recr. régional</v>
          </cell>
          <cell r="L2347" t="str">
            <v>A</v>
          </cell>
        </row>
        <row r="2348">
          <cell r="A2348" t="str">
            <v>Management</v>
          </cell>
          <cell r="B2348" t="str">
            <v>إدارة الأعمال</v>
          </cell>
          <cell r="C2348" t="str">
            <v>Université de Souk Ahras</v>
          </cell>
          <cell r="D2348" t="str">
            <v>SEGC</v>
          </cell>
          <cell r="E2348" t="str">
            <v>Sciences économiques, de gestion et commerciales </v>
          </cell>
          <cell r="F2348" t="str">
            <v>sciences de gestion</v>
          </cell>
          <cell r="G2348" t="str">
            <v>Sciences de gestion</v>
          </cell>
          <cell r="H2348" t="str">
            <v>Management</v>
          </cell>
          <cell r="I2348" t="str">
            <v>إدارة الأعمال</v>
          </cell>
          <cell r="J2348" t="str">
            <v>علوم التسيير</v>
          </cell>
          <cell r="K2348" t="str">
            <v>Recr. régional</v>
          </cell>
          <cell r="L2348" t="str">
            <v>A</v>
          </cell>
        </row>
        <row r="2349">
          <cell r="A2349" t="str">
            <v>Economie du développement</v>
          </cell>
          <cell r="B2349" t="str">
            <v>اقتصاد التنمية</v>
          </cell>
          <cell r="C2349" t="str">
            <v>Université de Souk Ahras</v>
          </cell>
          <cell r="D2349" t="str">
            <v>SEGC</v>
          </cell>
          <cell r="E2349" t="str">
            <v>Sciences économiques, de gestion et commerciales </v>
          </cell>
          <cell r="F2349" t="str">
            <v>sciences économiques</v>
          </cell>
          <cell r="G2349" t="str">
            <v>Sciences économiques</v>
          </cell>
          <cell r="H2349" t="str">
            <v>Economie du développement</v>
          </cell>
          <cell r="I2349" t="str">
            <v>اقتصاد التنمية</v>
          </cell>
          <cell r="J2349" t="str">
            <v>علوم اقتصادية</v>
          </cell>
          <cell r="K2349" t="str">
            <v>Recr. régional</v>
          </cell>
          <cell r="L2349" t="str">
            <v>A</v>
          </cell>
        </row>
        <row r="2350">
          <cell r="A2350" t="str">
            <v>Economie et gestion des entreprises</v>
          </cell>
          <cell r="B2350" t="str">
            <v>اقتصاد وتسيير المؤسسات</v>
          </cell>
          <cell r="C2350" t="str">
            <v>Université de Souk Ahras</v>
          </cell>
          <cell r="D2350" t="str">
            <v>SEGC</v>
          </cell>
          <cell r="E2350" t="str">
            <v>Sciences économiques, de gestion et commerciales </v>
          </cell>
          <cell r="F2350" t="str">
            <v>sciences économiques</v>
          </cell>
          <cell r="G2350" t="str">
            <v>Sciences économiques</v>
          </cell>
          <cell r="H2350" t="str">
            <v>Economie et gestion des entreprises</v>
          </cell>
          <cell r="I2350" t="str">
            <v>اقتصاد وتسيير المؤسسات</v>
          </cell>
          <cell r="J2350" t="str">
            <v>علوم اقتصادية</v>
          </cell>
          <cell r="K2350" t="str">
            <v>Recr. régional</v>
          </cell>
          <cell r="L2350" t="str">
            <v>A</v>
          </cell>
        </row>
        <row r="2351">
          <cell r="A2351" t="str">
            <v>Economie monétaire et bancaire</v>
          </cell>
          <cell r="B2351" t="str">
            <v>اقتصاد نقدي وبنكي</v>
          </cell>
          <cell r="C2351" t="str">
            <v>Université de Souk Ahras</v>
          </cell>
          <cell r="D2351" t="str">
            <v>SEGC</v>
          </cell>
          <cell r="E2351" t="str">
            <v>Sciences économiques, de gestion et commerciales </v>
          </cell>
          <cell r="F2351" t="str">
            <v>sciences économiques</v>
          </cell>
          <cell r="G2351" t="str">
            <v>Sciences économiques</v>
          </cell>
          <cell r="H2351" t="str">
            <v>Economie monétaire et bancaire</v>
          </cell>
          <cell r="I2351" t="str">
            <v>اقتصاد نقدي وبنكي</v>
          </cell>
          <cell r="J2351" t="str">
            <v>علوم اقتصادية</v>
          </cell>
          <cell r="K2351" t="str">
            <v>Recr. régional</v>
          </cell>
          <cell r="L2351" t="str">
            <v>A</v>
          </cell>
        </row>
        <row r="2352">
          <cell r="A2352" t="str">
            <v>Economie quantitative</v>
          </cell>
          <cell r="B2352" t="str">
            <v>اقتصاد كمِّي</v>
          </cell>
          <cell r="C2352" t="str">
            <v>Université de Souk Ahras</v>
          </cell>
          <cell r="D2352" t="str">
            <v>SEGC</v>
          </cell>
          <cell r="E2352" t="str">
            <v>Sciences économiques, de gestion et commerciales </v>
          </cell>
          <cell r="F2352" t="str">
            <v>sciences économiques</v>
          </cell>
          <cell r="G2352" t="str">
            <v>Sciences économiques</v>
          </cell>
          <cell r="H2352" t="str">
            <v>Economie quantitative</v>
          </cell>
          <cell r="I2352" t="str">
            <v>اقتصاد كمِّي</v>
          </cell>
          <cell r="J2352" t="str">
            <v>علوم اقتصادية</v>
          </cell>
          <cell r="K2352" t="str">
            <v>Recr. régional</v>
          </cell>
          <cell r="L2352" t="str">
            <v>A</v>
          </cell>
        </row>
        <row r="2353">
          <cell r="A2353" t="str">
            <v>Comptabilité et audit</v>
          </cell>
          <cell r="B2353" t="str">
            <v>محاسبة ومراجعة</v>
          </cell>
          <cell r="C2353" t="str">
            <v>Université de Souk Ahras</v>
          </cell>
          <cell r="D2353" t="str">
            <v>SEGC</v>
          </cell>
          <cell r="E2353" t="str">
            <v>Sciences économiques, de gestion et commerciales </v>
          </cell>
          <cell r="F2353" t="str">
            <v>sciences financières et comptabilité</v>
          </cell>
          <cell r="G2353" t="str">
            <v>Sciences financières et comptabilité</v>
          </cell>
          <cell r="H2353" t="str">
            <v>Comptabilité et audit</v>
          </cell>
          <cell r="I2353" t="str">
            <v>محاسبة ومراجعة</v>
          </cell>
          <cell r="J2353" t="str">
            <v>علوم مالية ومحاسبة</v>
          </cell>
          <cell r="K2353" t="str">
            <v>Recr. régional</v>
          </cell>
          <cell r="L2353" t="str">
            <v>A</v>
          </cell>
        </row>
        <row r="2354">
          <cell r="A2354" t="str">
            <v>Comptabilité et fiscalité</v>
          </cell>
          <cell r="B2354" t="str">
            <v>محاسبة وجباية</v>
          </cell>
          <cell r="C2354" t="str">
            <v>Université de Souk Ahras</v>
          </cell>
          <cell r="D2354" t="str">
            <v>SEGC</v>
          </cell>
          <cell r="E2354" t="str">
            <v>Sciences économiques, de gestion et commerciales </v>
          </cell>
          <cell r="F2354" t="str">
            <v>sciences financières et comptabilité</v>
          </cell>
          <cell r="G2354" t="str">
            <v>Sciences financières et comptabilité</v>
          </cell>
          <cell r="H2354" t="str">
            <v>Comptabilité et fiscalité</v>
          </cell>
          <cell r="I2354" t="str">
            <v>محاسبة وجباية</v>
          </cell>
          <cell r="J2354" t="str">
            <v>علوم مالية ومحاسبة</v>
          </cell>
          <cell r="K2354" t="str">
            <v>Recr. régional</v>
          </cell>
          <cell r="L2354" t="str">
            <v>A</v>
          </cell>
        </row>
        <row r="2355">
          <cell r="A2355" t="str">
            <v>Finance d'entreprise</v>
          </cell>
          <cell r="B2355" t="str">
            <v>مالية المؤسسة</v>
          </cell>
          <cell r="C2355" t="str">
            <v>Université de Souk Ahras</v>
          </cell>
          <cell r="D2355" t="str">
            <v>SEGC</v>
          </cell>
          <cell r="E2355" t="str">
            <v>Sciences économiques, de gestion et commerciales </v>
          </cell>
          <cell r="F2355" t="str">
            <v>sciences financières et comptabilité</v>
          </cell>
          <cell r="G2355" t="str">
            <v>Sciences financières et comptabilité</v>
          </cell>
          <cell r="H2355" t="str">
            <v>Finance d'entreprise</v>
          </cell>
          <cell r="I2355" t="str">
            <v>مالية المؤسسة</v>
          </cell>
          <cell r="J2355" t="str">
            <v>علوم مالية ومحاسبة</v>
          </cell>
          <cell r="K2355" t="str">
            <v>Recr. régional</v>
          </cell>
          <cell r="L2355" t="str">
            <v>A</v>
          </cell>
        </row>
        <row r="2356">
          <cell r="A2356" t="str">
            <v>Education et motricité</v>
          </cell>
          <cell r="B2356" t="str">
            <v>التربية وعلم الحركة</v>
          </cell>
          <cell r="C2356" t="str">
            <v>Université de Souk Ahras</v>
          </cell>
          <cell r="D2356" t="str">
            <v>STAPS</v>
          </cell>
          <cell r="E2356" t="str">
            <v>Sciences et Techniques des Activités Physiques et Sportives</v>
          </cell>
          <cell r="F2356" t="str">
            <v>activité physique et sportive éducative</v>
          </cell>
          <cell r="G2356" t="str">
            <v>Activité physique et sportive éducative</v>
          </cell>
          <cell r="H2356" t="str">
            <v>Education et motricité</v>
          </cell>
          <cell r="I2356" t="str">
            <v>التربية وعلم الحركة</v>
          </cell>
          <cell r="J2356" t="str">
            <v>نشاط بدني رياضي تربوي</v>
          </cell>
          <cell r="K2356" t="str">
            <v>Recr. régional</v>
          </cell>
          <cell r="L2356" t="str">
            <v>A</v>
          </cell>
        </row>
        <row r="2357">
          <cell r="A2357" t="str">
            <v>Gestion  des ressources humaines et des  infrastructures sportives</v>
          </cell>
          <cell r="B2357" t="str">
            <v>تسيير الموارد البشرية والمنشآت الرياضية</v>
          </cell>
          <cell r="C2357" t="str">
            <v>Université de Souk Ahras</v>
          </cell>
          <cell r="D2357" t="str">
            <v>STAPS</v>
          </cell>
          <cell r="E2357" t="str">
            <v>Sciences et Techniques des Activités Physiques et Sportives</v>
          </cell>
          <cell r="F2357" t="str">
            <v>administration et gestion du sport</v>
          </cell>
          <cell r="G2357" t="str">
            <v>Administration et gestion du sport</v>
          </cell>
          <cell r="H2357" t="str">
            <v>Gestion  des ressources humaines et des  infrastructures sportives</v>
          </cell>
          <cell r="I2357" t="str">
            <v>تسيير الموارد البشرية والمنشآت الرياضية</v>
          </cell>
          <cell r="J2357" t="str">
            <v>إدارة وتسيير رياضي</v>
          </cell>
          <cell r="K2357" t="str">
            <v>Recr. régional</v>
          </cell>
          <cell r="L2357" t="str">
            <v>A</v>
          </cell>
        </row>
        <row r="2358">
          <cell r="A2358" t="str">
            <v>Entrainement sportif compétitif</v>
          </cell>
          <cell r="B2358" t="str">
            <v>التدريب الرياضي التنافسي</v>
          </cell>
          <cell r="C2358" t="str">
            <v>Université de Souk Ahras</v>
          </cell>
          <cell r="D2358" t="str">
            <v>STAPS</v>
          </cell>
          <cell r="E2358" t="str">
            <v>Sciences et Techniques des Activités Physiques et Sportives</v>
          </cell>
          <cell r="F2358" t="str">
            <v>entrainement sportif</v>
          </cell>
          <cell r="G2358" t="str">
            <v>Entrainement sportif</v>
          </cell>
          <cell r="H2358" t="str">
            <v>Entrainement sportif compétitif</v>
          </cell>
          <cell r="I2358" t="str">
            <v>التدريب الرياضي التنافسي</v>
          </cell>
          <cell r="J2358" t="str">
            <v>تدريب رياضي</v>
          </cell>
          <cell r="K2358" t="str">
            <v>Recr. régional</v>
          </cell>
          <cell r="L2358" t="str">
            <v>A</v>
          </cell>
        </row>
        <row r="2359">
          <cell r="A2359" t="str">
            <v>Automatique</v>
          </cell>
          <cell r="B2359" t="str">
            <v>آلية</v>
          </cell>
          <cell r="C2359" t="str">
            <v>Université de Souk Ahras</v>
          </cell>
          <cell r="D2359" t="str">
            <v>ST</v>
          </cell>
          <cell r="E2359" t="str">
            <v>Sciences et Technologies</v>
          </cell>
          <cell r="F2359" t="str">
            <v>automatique</v>
          </cell>
          <cell r="G2359" t="str">
            <v>Automatique</v>
          </cell>
          <cell r="H2359" t="str">
            <v>Automatique</v>
          </cell>
          <cell r="I2359" t="str">
            <v>آلية</v>
          </cell>
          <cell r="J2359" t="str">
            <v>آلية</v>
          </cell>
          <cell r="K2359" t="str">
            <v>Recr. régional</v>
          </cell>
          <cell r="L2359" t="str">
            <v>A</v>
          </cell>
        </row>
        <row r="2360">
          <cell r="A2360" t="str">
            <v>Electromécanique</v>
          </cell>
          <cell r="B2360" t="str">
            <v>كهروميكانيك</v>
          </cell>
          <cell r="C2360" t="str">
            <v>Université de Souk Ahras</v>
          </cell>
          <cell r="D2360" t="str">
            <v>ST</v>
          </cell>
          <cell r="E2360" t="str">
            <v>Sciences et Technologies</v>
          </cell>
          <cell r="F2360" t="str">
            <v>electromécanique</v>
          </cell>
          <cell r="G2360" t="str">
            <v>Electromécanique</v>
          </cell>
          <cell r="H2360" t="str">
            <v>Electromécanique</v>
          </cell>
          <cell r="I2360" t="str">
            <v>كهروميكانيك</v>
          </cell>
          <cell r="J2360" t="str">
            <v>كهروميكانيك</v>
          </cell>
          <cell r="K2360" t="str">
            <v>Recr. régional</v>
          </cell>
          <cell r="L2360" t="str">
            <v>A</v>
          </cell>
        </row>
        <row r="2361">
          <cell r="A2361" t="str">
            <v>Maintenance industrielle</v>
          </cell>
          <cell r="B2361" t="str">
            <v>صيانة صناعية</v>
          </cell>
          <cell r="C2361" t="str">
            <v>Université de Souk Ahras</v>
          </cell>
          <cell r="D2361" t="str">
            <v>ST</v>
          </cell>
          <cell r="E2361" t="str">
            <v>Sciences et Technologies</v>
          </cell>
          <cell r="F2361" t="str">
            <v>electromécanique</v>
          </cell>
          <cell r="G2361" t="str">
            <v>Electromécanique</v>
          </cell>
          <cell r="H2361" t="str">
            <v>Maintenance industrielle</v>
          </cell>
          <cell r="I2361" t="str">
            <v>صيانة صناعية</v>
          </cell>
          <cell r="J2361" t="str">
            <v>كهروميكانيك</v>
          </cell>
          <cell r="K2361" t="str">
            <v>Recr. régional</v>
          </cell>
          <cell r="L2361" t="str">
            <v>A</v>
          </cell>
        </row>
        <row r="2362">
          <cell r="A2362" t="str">
            <v>Electrotechnique</v>
          </cell>
          <cell r="B2362" t="str">
            <v>كهروتقني</v>
          </cell>
          <cell r="C2362" t="str">
            <v>Université de Souk Ahras</v>
          </cell>
          <cell r="D2362" t="str">
            <v>ST</v>
          </cell>
          <cell r="E2362" t="str">
            <v>Sciences et Technologies</v>
          </cell>
          <cell r="F2362" t="str">
            <v>electrotechnique</v>
          </cell>
          <cell r="G2362" t="str">
            <v>Electrotechnique</v>
          </cell>
          <cell r="H2362" t="str">
            <v>Electrotechnique</v>
          </cell>
          <cell r="I2362" t="str">
            <v>كهروتقني</v>
          </cell>
          <cell r="J2362" t="str">
            <v>كهروتقني</v>
          </cell>
          <cell r="K2362" t="str">
            <v>Recr. régional</v>
          </cell>
          <cell r="L2362" t="str">
            <v>A</v>
          </cell>
        </row>
        <row r="2363">
          <cell r="A2363" t="str">
            <v>Génie civil</v>
          </cell>
          <cell r="B2363" t="str">
            <v>هندسة مدنية</v>
          </cell>
          <cell r="C2363" t="str">
            <v>Université de Souk Ahras</v>
          </cell>
          <cell r="D2363" t="str">
            <v>ST</v>
          </cell>
          <cell r="E2363" t="str">
            <v>Sciences et Technologies</v>
          </cell>
          <cell r="F2363" t="str">
            <v>Génie Civil</v>
          </cell>
          <cell r="G2363" t="str">
            <v>Génie civil</v>
          </cell>
          <cell r="H2363" t="str">
            <v>Génie civil</v>
          </cell>
          <cell r="I2363" t="str">
            <v>هندسة مدنية</v>
          </cell>
          <cell r="J2363" t="str">
            <v>هندسة مدنية</v>
          </cell>
          <cell r="K2363" t="str">
            <v>Recr. régional</v>
          </cell>
          <cell r="L2363" t="str">
            <v>A</v>
          </cell>
        </row>
        <row r="2364">
          <cell r="A2364" t="str">
            <v>Génie de procédés</v>
          </cell>
          <cell r="B2364" t="str">
            <v>هندسة الطرائق</v>
          </cell>
          <cell r="C2364" t="str">
            <v>Université de Souk Ahras</v>
          </cell>
          <cell r="D2364" t="str">
            <v>ST</v>
          </cell>
          <cell r="E2364" t="str">
            <v>Sciences et Technologies</v>
          </cell>
          <cell r="F2364" t="str">
            <v>Génie de procédés</v>
          </cell>
          <cell r="G2364" t="str">
            <v>Génie de procédés</v>
          </cell>
          <cell r="H2364" t="str">
            <v>Génie de procédés</v>
          </cell>
          <cell r="I2364" t="str">
            <v>هندسة الطرائق</v>
          </cell>
          <cell r="J2364" t="str">
            <v>هندسة الطرائق</v>
          </cell>
          <cell r="K2364" t="str">
            <v>Recr. régional</v>
          </cell>
          <cell r="L2364" t="str">
            <v>A</v>
          </cell>
        </row>
        <row r="2365">
          <cell r="A2365" t="str">
            <v>Construction mécanique</v>
          </cell>
          <cell r="B2365" t="str">
            <v>إنشاء ميكانيكي</v>
          </cell>
          <cell r="C2365" t="str">
            <v>Université de Souk Ahras</v>
          </cell>
          <cell r="D2365" t="str">
            <v>ST</v>
          </cell>
          <cell r="E2365" t="str">
            <v>Sciences et Technologies</v>
          </cell>
          <cell r="F2365" t="str">
            <v>génie mécanique</v>
          </cell>
          <cell r="G2365" t="str">
            <v>Génie mécanique</v>
          </cell>
          <cell r="H2365" t="str">
            <v>Construction mécanique</v>
          </cell>
          <cell r="I2365" t="str">
            <v>إنشاء ميكانيكي</v>
          </cell>
          <cell r="J2365" t="str">
            <v>هندسة ميكانيكية</v>
          </cell>
          <cell r="K2365" t="str">
            <v>Recr. régional</v>
          </cell>
          <cell r="L2365" t="str">
            <v>A</v>
          </cell>
        </row>
        <row r="2366">
          <cell r="A2366" t="str">
            <v>Hydraulique</v>
          </cell>
          <cell r="B2366" t="str">
            <v>ري</v>
          </cell>
          <cell r="C2366" t="str">
            <v>Université de Souk Ahras</v>
          </cell>
          <cell r="D2366" t="str">
            <v>ST</v>
          </cell>
          <cell r="E2366" t="str">
            <v>Sciences et Technologies</v>
          </cell>
          <cell r="F2366" t="str">
            <v>hydraulique</v>
          </cell>
          <cell r="G2366" t="str">
            <v>Hydraulique</v>
          </cell>
          <cell r="H2366" t="str">
            <v>Hydraulique</v>
          </cell>
          <cell r="I2366" t="str">
            <v>ري</v>
          </cell>
          <cell r="J2366" t="str">
            <v>ري</v>
          </cell>
          <cell r="K2366" t="str">
            <v>Recr. régional</v>
          </cell>
          <cell r="L2366" t="str">
            <v>A</v>
          </cell>
        </row>
        <row r="2367">
          <cell r="A2367" t="str">
            <v>Communication</v>
          </cell>
          <cell r="B2367" t="str">
            <v>اتصال</v>
          </cell>
          <cell r="C2367" t="str">
            <v>Université de Souk Ahras</v>
          </cell>
          <cell r="D2367" t="str">
            <v>SHS</v>
          </cell>
          <cell r="E2367" t="str">
            <v>Sciences humaines</v>
          </cell>
          <cell r="F2367" t="str">
            <v>sciences humaines - sciences de l’information et de la communication</v>
          </cell>
          <cell r="G2367" t="str">
            <v>Sciences humaines - sciences de l’information et de la communication</v>
          </cell>
          <cell r="H2367" t="str">
            <v>Communication</v>
          </cell>
          <cell r="I2367" t="str">
            <v>اتصال</v>
          </cell>
          <cell r="J2367" t="str">
            <v>علوم إنسانية - علوم الإعلام و الاتصال</v>
          </cell>
          <cell r="K2367" t="str">
            <v>Recr. régional</v>
          </cell>
          <cell r="L2367" t="str">
            <v>A</v>
          </cell>
        </row>
        <row r="2368">
          <cell r="A2368" t="str">
            <v>Information</v>
          </cell>
          <cell r="B2368" t="str">
            <v>إعلام</v>
          </cell>
          <cell r="C2368" t="str">
            <v>Université de Souk Ahras</v>
          </cell>
          <cell r="D2368" t="str">
            <v>SHS</v>
          </cell>
          <cell r="E2368" t="str">
            <v>Sciences humaines</v>
          </cell>
          <cell r="F2368" t="str">
            <v>sciences humaines - sciences de l’information et de la communication</v>
          </cell>
          <cell r="G2368" t="str">
            <v>Sciences humaines - sciences de l’information et de la communication</v>
          </cell>
          <cell r="H2368" t="str">
            <v>Information</v>
          </cell>
          <cell r="I2368" t="str">
            <v>إعلام</v>
          </cell>
          <cell r="J2368" t="str">
            <v>علوم إنسانية - علوم الإعلام و الاتصال</v>
          </cell>
          <cell r="K2368" t="str">
            <v>Recr. régional</v>
          </cell>
          <cell r="L2368" t="str">
            <v>A</v>
          </cell>
        </row>
        <row r="2369">
          <cell r="A2369" t="str">
            <v>Sociologie</v>
          </cell>
          <cell r="B2369" t="str">
            <v>علم الإجتماع</v>
          </cell>
          <cell r="C2369" t="str">
            <v>Université de Souk Ahras</v>
          </cell>
          <cell r="D2369" t="str">
            <v>SHS</v>
          </cell>
          <cell r="E2369" t="str">
            <v>Sciences sociales</v>
          </cell>
          <cell r="F2369" t="str">
            <v>sciences sociales - sociologie</v>
          </cell>
          <cell r="G2369" t="str">
            <v>Sciences sociales - sociologie</v>
          </cell>
          <cell r="H2369" t="str">
            <v>Sociologie</v>
          </cell>
          <cell r="I2369" t="str">
            <v>علم الإجتماع</v>
          </cell>
          <cell r="J2369" t="str">
            <v>علوم اجتماعية - علم الإجتماع</v>
          </cell>
          <cell r="K2369" t="str">
            <v>Recr. régional</v>
          </cell>
          <cell r="L2369" t="str">
            <v>A</v>
          </cell>
        </row>
        <row r="2370">
          <cell r="A2370" t="str">
            <v>Histoire générale</v>
          </cell>
          <cell r="B2370" t="str">
            <v>تاريخ عام</v>
          </cell>
          <cell r="C2370" t="str">
            <v>Université de Souk Ahras</v>
          </cell>
          <cell r="D2370" t="str">
            <v>SHS</v>
          </cell>
          <cell r="E2370" t="str">
            <v>Sciences humaines</v>
          </cell>
          <cell r="F2370" t="str">
            <v>Sciences humaines - histoire</v>
          </cell>
          <cell r="G2370" t="str">
            <v>Sciences humaines - histoire</v>
          </cell>
          <cell r="H2370" t="str">
            <v>Histoire générale</v>
          </cell>
          <cell r="I2370" t="str">
            <v>تاريخ عام</v>
          </cell>
          <cell r="J2370" t="str">
            <v>علوم إنسانية - تاريخ</v>
          </cell>
          <cell r="K2370" t="str">
            <v>Recr. régional</v>
          </cell>
          <cell r="L2370" t="str">
            <v>A</v>
          </cell>
        </row>
        <row r="2371">
          <cell r="A2371" t="str">
            <v>Droit privé</v>
          </cell>
          <cell r="B2371" t="str">
            <v>قانون خاص</v>
          </cell>
          <cell r="C2371" t="str">
            <v>Université de Tiaret</v>
          </cell>
          <cell r="D2371" t="str">
            <v>DSP</v>
          </cell>
          <cell r="E2371" t="str">
            <v>Droit</v>
          </cell>
          <cell r="F2371" t="str">
            <v>droit</v>
          </cell>
          <cell r="G2371" t="str">
            <v>Droit</v>
          </cell>
          <cell r="H2371" t="str">
            <v>Droit privé</v>
          </cell>
          <cell r="I2371" t="str">
            <v>قانون خاص</v>
          </cell>
          <cell r="J2371" t="str">
            <v>حقوق</v>
          </cell>
          <cell r="K2371" t="str">
            <v>Recr. régional</v>
          </cell>
          <cell r="L2371" t="str">
            <v>A</v>
          </cell>
        </row>
        <row r="2372">
          <cell r="A2372" t="str">
            <v>Droit public</v>
          </cell>
          <cell r="B2372" t="str">
            <v>قانون عام</v>
          </cell>
          <cell r="C2372" t="str">
            <v>Université de Tiaret</v>
          </cell>
          <cell r="D2372" t="str">
            <v>DSP</v>
          </cell>
          <cell r="E2372" t="str">
            <v>Droit</v>
          </cell>
          <cell r="F2372" t="str">
            <v>droit</v>
          </cell>
          <cell r="G2372" t="str">
            <v>Droit</v>
          </cell>
          <cell r="H2372" t="str">
            <v>Droit public</v>
          </cell>
          <cell r="I2372" t="str">
            <v>قانون عام</v>
          </cell>
          <cell r="J2372" t="str">
            <v>حقوق</v>
          </cell>
          <cell r="K2372" t="str">
            <v>Recr. régional</v>
          </cell>
          <cell r="L2372" t="str">
            <v>A</v>
          </cell>
        </row>
        <row r="2373">
          <cell r="A2373" t="str">
            <v>Organisation politique et administrative</v>
          </cell>
          <cell r="B2373" t="str">
            <v>تنظيم سياسي وإداري</v>
          </cell>
          <cell r="C2373" t="str">
            <v>Université de Tiaret</v>
          </cell>
          <cell r="D2373" t="str">
            <v>DSP</v>
          </cell>
          <cell r="E2373" t="str">
            <v>Sciences politiques</v>
          </cell>
          <cell r="F2373" t="str">
            <v>sciences politiques</v>
          </cell>
          <cell r="G2373" t="str">
            <v>Sciences politiques</v>
          </cell>
          <cell r="H2373" t="str">
            <v>Organisation politique et administrative</v>
          </cell>
          <cell r="I2373" t="str">
            <v>تنظيم سياسي وإداري</v>
          </cell>
          <cell r="J2373" t="str">
            <v>علوم سياسية</v>
          </cell>
          <cell r="K2373" t="str">
            <v>Recr. régional</v>
          </cell>
          <cell r="L2373" t="str">
            <v>A</v>
          </cell>
        </row>
        <row r="2374">
          <cell r="A2374" t="str">
            <v>Critique et méthodes</v>
          </cell>
          <cell r="B2374" t="str">
            <v>نقد ومناهج</v>
          </cell>
          <cell r="C2374" t="str">
            <v>Université de Tiaret</v>
          </cell>
          <cell r="D2374" t="str">
            <v>LLA</v>
          </cell>
          <cell r="E2374" t="str">
            <v>Langue et littérature arabes</v>
          </cell>
          <cell r="F2374" t="str">
            <v>Etudes critiques</v>
          </cell>
          <cell r="G2374" t="str">
            <v>Etudes critiques</v>
          </cell>
          <cell r="H2374" t="str">
            <v>Critique et méthodes</v>
          </cell>
          <cell r="I2374" t="str">
            <v>نقد ومناهج</v>
          </cell>
          <cell r="J2374" t="str">
            <v>دراسات نقدية</v>
          </cell>
          <cell r="K2374" t="str">
            <v>Recr. régional</v>
          </cell>
          <cell r="L2374" t="str">
            <v>A</v>
          </cell>
        </row>
        <row r="2375">
          <cell r="A2375" t="str">
            <v>Littérature arabe</v>
          </cell>
          <cell r="B2375" t="str">
            <v>أدب عربي</v>
          </cell>
          <cell r="C2375" t="str">
            <v>Université de Tiaret</v>
          </cell>
          <cell r="D2375" t="str">
            <v>LLA</v>
          </cell>
          <cell r="E2375" t="str">
            <v>Langue et littérature arabes</v>
          </cell>
          <cell r="F2375" t="str">
            <v>Etudes Littéraires</v>
          </cell>
          <cell r="G2375" t="str">
            <v>Etudes littéraires</v>
          </cell>
          <cell r="H2375" t="str">
            <v>Littérature arabe</v>
          </cell>
          <cell r="I2375" t="str">
            <v>أدب عربي</v>
          </cell>
          <cell r="J2375" t="str">
            <v>دراسات أدبية</v>
          </cell>
          <cell r="K2375" t="str">
            <v>Recr. régional</v>
          </cell>
          <cell r="L2375" t="str">
            <v>A</v>
          </cell>
        </row>
        <row r="2376">
          <cell r="A2376" t="str">
            <v>Linguistique appliquée</v>
          </cell>
          <cell r="B2376" t="str">
            <v>لسانيات تطبيقية</v>
          </cell>
          <cell r="C2376" t="str">
            <v>Université de Tiaret</v>
          </cell>
          <cell r="D2376" t="str">
            <v>LLA</v>
          </cell>
          <cell r="E2376" t="str">
            <v>Langue et littérature arabes</v>
          </cell>
          <cell r="F2376" t="str">
            <v>Etudes linguistiques</v>
          </cell>
          <cell r="G2376" t="str">
            <v>Etudes linguistiques</v>
          </cell>
          <cell r="H2376" t="str">
            <v>Linguistique appliquée</v>
          </cell>
          <cell r="I2376" t="str">
            <v>لسانيات تطبيقية</v>
          </cell>
          <cell r="J2376" t="str">
            <v>دراسات لغوية</v>
          </cell>
          <cell r="K2376" t="str">
            <v>Recr. régional</v>
          </cell>
          <cell r="L2376" t="str">
            <v>A</v>
          </cell>
        </row>
        <row r="2377">
          <cell r="A2377" t="str">
            <v>Linguistique générale</v>
          </cell>
          <cell r="B2377" t="str">
            <v>لسانيات عامة</v>
          </cell>
          <cell r="C2377" t="str">
            <v>Université de Tiaret</v>
          </cell>
          <cell r="D2377" t="str">
            <v>LLA</v>
          </cell>
          <cell r="E2377" t="str">
            <v>Langue et littérature arabes</v>
          </cell>
          <cell r="F2377" t="str">
            <v>Etudes linguistiques</v>
          </cell>
          <cell r="G2377" t="str">
            <v>Etudes linguistiques</v>
          </cell>
          <cell r="H2377" t="str">
            <v>Linguistique générale</v>
          </cell>
          <cell r="I2377" t="str">
            <v>لسانيات عامة</v>
          </cell>
          <cell r="J2377" t="str">
            <v>دراسات لغوية</v>
          </cell>
          <cell r="K2377" t="str">
            <v>Recr. régional</v>
          </cell>
          <cell r="L2377" t="str">
            <v>A</v>
          </cell>
        </row>
        <row r="2378">
          <cell r="A2378" t="str">
            <v>Langue française</v>
          </cell>
          <cell r="B2378" t="str">
            <v>لغة فرنسية</v>
          </cell>
          <cell r="C2378" t="str">
            <v>Université de Tiaret</v>
          </cell>
          <cell r="D2378" t="str">
            <v>LLE</v>
          </cell>
          <cell r="E2378" t="str">
            <v>Langue française</v>
          </cell>
          <cell r="F2378" t="str">
            <v>langue française</v>
          </cell>
          <cell r="G2378" t="str">
            <v>Langue française</v>
          </cell>
          <cell r="H2378" t="str">
            <v>Langue française</v>
          </cell>
          <cell r="I2378" t="str">
            <v>لغة فرنسية</v>
          </cell>
          <cell r="J2378" t="str">
            <v>لغة فرنسية</v>
          </cell>
          <cell r="K2378" t="str">
            <v>Recr. régional</v>
          </cell>
          <cell r="L2378" t="str">
            <v>A</v>
          </cell>
        </row>
        <row r="2379">
          <cell r="A2379" t="str">
            <v>langue anglaise</v>
          </cell>
          <cell r="B2379" t="str">
            <v>لغة انجليزية</v>
          </cell>
          <cell r="C2379" t="str">
            <v>Université de Tiaret</v>
          </cell>
          <cell r="D2379" t="str">
            <v>LLE</v>
          </cell>
          <cell r="E2379" t="str">
            <v>Langue anglaise</v>
          </cell>
          <cell r="F2379" t="str">
            <v>langue anglaise</v>
          </cell>
          <cell r="G2379" t="str">
            <v>Langue anglaise</v>
          </cell>
          <cell r="H2379" t="str">
            <v>langue anglaise</v>
          </cell>
          <cell r="I2379" t="str">
            <v>لغة انجليزية</v>
          </cell>
          <cell r="J2379" t="str">
            <v>لغة انجليزية</v>
          </cell>
          <cell r="K2379" t="str">
            <v>Recr. régional</v>
          </cell>
          <cell r="L2379" t="str">
            <v>A</v>
          </cell>
        </row>
        <row r="2380">
          <cell r="A2380" t="str">
            <v>Systèmes informatiques</v>
          </cell>
          <cell r="B2380" t="str">
            <v>نظم معلوماتية</v>
          </cell>
          <cell r="C2380" t="str">
            <v>Université de Tiaret</v>
          </cell>
          <cell r="D2380" t="str">
            <v>MI</v>
          </cell>
          <cell r="E2380" t="str">
            <v>Mathématiques et Informatique</v>
          </cell>
          <cell r="F2380" t="str">
            <v>informatique</v>
          </cell>
          <cell r="G2380" t="str">
            <v>Informatique</v>
          </cell>
          <cell r="H2380" t="str">
            <v>Systèmes informatiques</v>
          </cell>
          <cell r="I2380" t="str">
            <v>نظم معلوماتية</v>
          </cell>
          <cell r="J2380" t="str">
            <v>إعلام آلي</v>
          </cell>
          <cell r="K2380" t="str">
            <v>Recr. régional</v>
          </cell>
          <cell r="L2380" t="str">
            <v>A</v>
          </cell>
        </row>
        <row r="2381">
          <cell r="A2381" t="str">
            <v>Mathématiques</v>
          </cell>
          <cell r="B2381" t="str">
            <v>رياضيات</v>
          </cell>
          <cell r="C2381" t="str">
            <v>Université de Tiaret</v>
          </cell>
          <cell r="D2381" t="str">
            <v>MI</v>
          </cell>
          <cell r="E2381" t="str">
            <v>Mathématiques et Informatique</v>
          </cell>
          <cell r="F2381" t="str">
            <v>mathématiques</v>
          </cell>
          <cell r="G2381" t="str">
            <v>Mathématiques</v>
          </cell>
          <cell r="H2381" t="str">
            <v>Mathématiques</v>
          </cell>
          <cell r="I2381" t="str">
            <v>رياضيات</v>
          </cell>
          <cell r="J2381" t="str">
            <v>رياضيات</v>
          </cell>
          <cell r="K2381" t="str">
            <v>Recr. régional</v>
          </cell>
          <cell r="L2381" t="str">
            <v>A</v>
          </cell>
        </row>
        <row r="2382">
          <cell r="A2382" t="str">
            <v>Chimie des matériaux</v>
          </cell>
          <cell r="B2382" t="str">
            <v>كيمياء المواد</v>
          </cell>
          <cell r="C2382" t="str">
            <v>Université de Tiaret</v>
          </cell>
          <cell r="D2382" t="str">
            <v>SM</v>
          </cell>
          <cell r="E2382" t="str">
            <v>Sciences de la matière</v>
          </cell>
          <cell r="F2382" t="str">
            <v>chimie</v>
          </cell>
          <cell r="G2382" t="str">
            <v>Chimie</v>
          </cell>
          <cell r="H2382" t="str">
            <v>Chimie des matériaux</v>
          </cell>
          <cell r="I2382" t="str">
            <v>كيمياء المواد</v>
          </cell>
          <cell r="J2382" t="str">
            <v>كيمياء</v>
          </cell>
          <cell r="K2382" t="str">
            <v>Recr. régional</v>
          </cell>
          <cell r="L2382" t="str">
            <v>A</v>
          </cell>
        </row>
        <row r="2383">
          <cell r="A2383" t="str">
            <v>Chimie fondamentale</v>
          </cell>
          <cell r="B2383" t="str">
            <v>الكيمياء الأساسية</v>
          </cell>
          <cell r="C2383" t="str">
            <v>Université de Tiaret</v>
          </cell>
          <cell r="D2383" t="str">
            <v>SM</v>
          </cell>
          <cell r="E2383" t="str">
            <v>Sciences de la matière</v>
          </cell>
          <cell r="F2383" t="str">
            <v>chimie</v>
          </cell>
          <cell r="G2383" t="str">
            <v>Chimie</v>
          </cell>
          <cell r="H2383" t="str">
            <v>Chimie fondamentale</v>
          </cell>
          <cell r="I2383" t="str">
            <v>الكيمياء الأساسية</v>
          </cell>
          <cell r="J2383" t="str">
            <v>كيمياء</v>
          </cell>
          <cell r="K2383" t="str">
            <v>Recr. régional</v>
          </cell>
          <cell r="L2383" t="str">
            <v>A</v>
          </cell>
        </row>
        <row r="2384">
          <cell r="A2384" t="str">
            <v>Chimie organique</v>
          </cell>
          <cell r="B2384" t="str">
            <v>الكيمياء العضوية</v>
          </cell>
          <cell r="C2384" t="str">
            <v>Université de Tiaret</v>
          </cell>
          <cell r="D2384" t="str">
            <v>SM</v>
          </cell>
          <cell r="E2384" t="str">
            <v>Sciences de la matière</v>
          </cell>
          <cell r="F2384" t="str">
            <v>chimie</v>
          </cell>
          <cell r="G2384" t="str">
            <v>Chimie</v>
          </cell>
          <cell r="H2384" t="str">
            <v>Chimie organique</v>
          </cell>
          <cell r="I2384" t="str">
            <v>الكيمياء العضوية</v>
          </cell>
          <cell r="J2384" t="str">
            <v>كيمياء</v>
          </cell>
          <cell r="K2384" t="str">
            <v>Recr. régional</v>
          </cell>
          <cell r="L2384" t="str">
            <v>A</v>
          </cell>
        </row>
        <row r="2385">
          <cell r="A2385" t="str">
            <v>Physique des matériaux</v>
          </cell>
          <cell r="B2385" t="str">
            <v>فيزياء المواد</v>
          </cell>
          <cell r="C2385" t="str">
            <v>Université de Tiaret</v>
          </cell>
          <cell r="D2385" t="str">
            <v>SM</v>
          </cell>
          <cell r="E2385" t="str">
            <v>Sciences de la matière</v>
          </cell>
          <cell r="F2385" t="str">
            <v>physique</v>
          </cell>
          <cell r="G2385" t="str">
            <v>Physique</v>
          </cell>
          <cell r="H2385" t="str">
            <v>Physique des matériaux</v>
          </cell>
          <cell r="I2385" t="str">
            <v>فيزياء المواد</v>
          </cell>
          <cell r="J2385" t="str">
            <v>فيزياء</v>
          </cell>
          <cell r="K2385" t="str">
            <v>Recr. régional</v>
          </cell>
          <cell r="L2385" t="str">
            <v>A</v>
          </cell>
        </row>
        <row r="2386">
          <cell r="A2386" t="str">
            <v>Physique énergétique</v>
          </cell>
          <cell r="B2386" t="str">
            <v>الفيزياء الطاقوية</v>
          </cell>
          <cell r="C2386" t="str">
            <v>Université de Tiaret</v>
          </cell>
          <cell r="D2386" t="str">
            <v>SM</v>
          </cell>
          <cell r="E2386" t="str">
            <v>Sciences de la matière</v>
          </cell>
          <cell r="F2386" t="str">
            <v>physique</v>
          </cell>
          <cell r="G2386" t="str">
            <v>Physique</v>
          </cell>
          <cell r="H2386" t="str">
            <v>Physique énergétique</v>
          </cell>
          <cell r="I2386" t="str">
            <v>الفيزياء الطاقوية</v>
          </cell>
          <cell r="J2386" t="str">
            <v>فيزياء</v>
          </cell>
          <cell r="K2386" t="str">
            <v>Recr. régional</v>
          </cell>
          <cell r="L2386" t="str">
            <v>A</v>
          </cell>
        </row>
        <row r="2387">
          <cell r="A2387" t="str">
            <v>Physique fondamentale</v>
          </cell>
          <cell r="B2387" t="str">
            <v>الفيزياء الأساسية</v>
          </cell>
          <cell r="C2387" t="str">
            <v>Université de Tiaret</v>
          </cell>
          <cell r="D2387" t="str">
            <v>SM</v>
          </cell>
          <cell r="E2387" t="str">
            <v>Sciences de la matière</v>
          </cell>
          <cell r="F2387" t="str">
            <v>physique</v>
          </cell>
          <cell r="G2387" t="str">
            <v>Physique</v>
          </cell>
          <cell r="H2387" t="str">
            <v>Physique fondamentale</v>
          </cell>
          <cell r="I2387" t="str">
            <v>الفيزياء الأساسية</v>
          </cell>
          <cell r="J2387" t="str">
            <v>فيزياء</v>
          </cell>
          <cell r="K2387" t="str">
            <v>Recr. régional</v>
          </cell>
          <cell r="L2387" t="str">
            <v>A</v>
          </cell>
        </row>
        <row r="2388">
          <cell r="A2388" t="str">
            <v>Biotechnologie végétale et amélioration</v>
          </cell>
          <cell r="B2388" t="str">
            <v>بيوتكنولوجيا نباتية و تحسين النبات</v>
          </cell>
          <cell r="C2388" t="str">
            <v>Université de Tiaret</v>
          </cell>
          <cell r="D2388" t="str">
            <v>SNV</v>
          </cell>
          <cell r="E2388" t="str">
            <v>Sciences de la Nature et de la Vie</v>
          </cell>
          <cell r="F2388" t="str">
            <v>Biotechnologies</v>
          </cell>
          <cell r="G2388" t="str">
            <v>Biotechnologies</v>
          </cell>
          <cell r="H2388" t="str">
            <v>Biotechnologie végétale et amélioration</v>
          </cell>
          <cell r="I2388" t="str">
            <v>بيوتكنولوجيا نباتية و تحسين النبات</v>
          </cell>
          <cell r="J2388" t="str">
            <v>بيوتكنولوجيا</v>
          </cell>
          <cell r="K2388" t="str">
            <v>Recr. régional</v>
          </cell>
          <cell r="L2388" t="str">
            <v>A</v>
          </cell>
        </row>
        <row r="2389">
          <cell r="A2389" t="str">
            <v>Ecologie et environnement</v>
          </cell>
          <cell r="B2389" t="str">
            <v>بيئة ومحيط</v>
          </cell>
          <cell r="C2389" t="str">
            <v>Université de Tiaret</v>
          </cell>
          <cell r="D2389" t="str">
            <v>SNV</v>
          </cell>
          <cell r="E2389" t="str">
            <v>Sciences de la Nature et de la Vie</v>
          </cell>
          <cell r="F2389" t="str">
            <v>ecologie et environnement</v>
          </cell>
          <cell r="G2389" t="str">
            <v>Ecologie et environnement</v>
          </cell>
          <cell r="H2389" t="str">
            <v>Ecologie et environnement</v>
          </cell>
          <cell r="I2389" t="str">
            <v>بيئة ومحيط</v>
          </cell>
          <cell r="J2389" t="str">
            <v>بيئة ومحيط</v>
          </cell>
          <cell r="K2389" t="str">
            <v>Recr. régional</v>
          </cell>
          <cell r="L2389" t="str">
            <v>A</v>
          </cell>
        </row>
        <row r="2390">
          <cell r="A2390" t="str">
            <v>Agro-écologie</v>
          </cell>
          <cell r="B2390" t="str">
            <v>زراعة وبيئة</v>
          </cell>
          <cell r="C2390" t="str">
            <v>Université de Tiaret</v>
          </cell>
          <cell r="D2390" t="str">
            <v>SNV</v>
          </cell>
          <cell r="E2390" t="str">
            <v>Sciences de la Nature et de la Vie</v>
          </cell>
          <cell r="F2390" t="str">
            <v>ecologie et environnement</v>
          </cell>
          <cell r="G2390" t="str">
            <v>Ecologie et environnement</v>
          </cell>
          <cell r="H2390" t="str">
            <v>Agro-écologie</v>
          </cell>
          <cell r="I2390" t="str">
            <v>زراعة وبيئة</v>
          </cell>
          <cell r="J2390" t="str">
            <v>بيئة ومحيط</v>
          </cell>
          <cell r="K2390" t="str">
            <v>Recr. régional</v>
          </cell>
          <cell r="L2390" t="str">
            <v>A</v>
          </cell>
        </row>
        <row r="2391">
          <cell r="A2391" t="str">
            <v>Economie rurale</v>
          </cell>
          <cell r="B2391" t="str">
            <v>الاقتصاد الريفي</v>
          </cell>
          <cell r="C2391" t="str">
            <v>Université de Tiaret</v>
          </cell>
          <cell r="D2391" t="str">
            <v>SNV</v>
          </cell>
          <cell r="E2391" t="str">
            <v>Sciences de la Nature et de la Vie</v>
          </cell>
          <cell r="F2391" t="str">
            <v>sciences agronomiques</v>
          </cell>
          <cell r="G2391" t="str">
            <v>Sciences agronomiques</v>
          </cell>
          <cell r="H2391" t="str">
            <v>Economie rurale</v>
          </cell>
          <cell r="I2391" t="str">
            <v>الاقتصاد الريفي</v>
          </cell>
          <cell r="J2391" t="str">
            <v>علوم فلاحية</v>
          </cell>
          <cell r="K2391" t="str">
            <v>Recr. régional</v>
          </cell>
          <cell r="L2391" t="str">
            <v>A</v>
          </cell>
        </row>
        <row r="2392">
          <cell r="A2392" t="str">
            <v>Production animale</v>
          </cell>
          <cell r="B2392" t="str">
            <v>إنتاج حيواني</v>
          </cell>
          <cell r="C2392" t="str">
            <v>Université de Tiaret</v>
          </cell>
          <cell r="D2392" t="str">
            <v>SNV</v>
          </cell>
          <cell r="E2392" t="str">
            <v>Sciences de la Nature et de la Vie</v>
          </cell>
          <cell r="F2392" t="str">
            <v>sciences agronomiques</v>
          </cell>
          <cell r="G2392" t="str">
            <v>Sciences agronomiques</v>
          </cell>
          <cell r="H2392" t="str">
            <v>Production animale</v>
          </cell>
          <cell r="I2392" t="str">
            <v>إنتاج حيواني</v>
          </cell>
          <cell r="J2392" t="str">
            <v>علوم فلاحية</v>
          </cell>
          <cell r="K2392" t="str">
            <v>Recr. régional</v>
          </cell>
          <cell r="L2392" t="str">
            <v>A</v>
          </cell>
        </row>
        <row r="2393">
          <cell r="A2393" t="str">
            <v>Sol et eau</v>
          </cell>
          <cell r="B2393" t="str">
            <v>تربة وماء</v>
          </cell>
          <cell r="C2393" t="str">
            <v>Université de Tiaret</v>
          </cell>
          <cell r="D2393" t="str">
            <v>SNV</v>
          </cell>
          <cell r="E2393" t="str">
            <v>Sciences de la Nature et de la Vie</v>
          </cell>
          <cell r="F2393" t="str">
            <v>sciences agronomiques</v>
          </cell>
          <cell r="G2393" t="str">
            <v>Sciences agronomiques</v>
          </cell>
          <cell r="H2393" t="str">
            <v>Sol et eau</v>
          </cell>
          <cell r="I2393" t="str">
            <v>تربة وماء</v>
          </cell>
          <cell r="J2393" t="str">
            <v>علوم فلاحية</v>
          </cell>
          <cell r="K2393" t="str">
            <v>Recr. régional</v>
          </cell>
          <cell r="L2393" t="str">
            <v>A</v>
          </cell>
        </row>
        <row r="2394">
          <cell r="A2394" t="str">
            <v>Technologie agroalimentaire et contrôle de qualité</v>
          </cell>
          <cell r="B2394" t="str">
            <v>تكنولوجيا الأغذية  ومراقبة النوعية</v>
          </cell>
          <cell r="C2394" t="str">
            <v>Université de Tiaret</v>
          </cell>
          <cell r="D2394" t="str">
            <v>SNV</v>
          </cell>
          <cell r="E2394" t="str">
            <v>Sciences de la Nature et de la Vie</v>
          </cell>
          <cell r="F2394" t="str">
            <v>sciences alimentaires</v>
          </cell>
          <cell r="G2394" t="str">
            <v>Sciences alimentaires</v>
          </cell>
          <cell r="H2394" t="str">
            <v>Technologie agroalimentaire et contrôle de qualité</v>
          </cell>
          <cell r="I2394" t="str">
            <v>تكنولوجيا الأغذية  ومراقبة النوعية</v>
          </cell>
          <cell r="J2394" t="str">
            <v>علوم الغذاء</v>
          </cell>
          <cell r="K2394" t="str">
            <v>Recr. régional</v>
          </cell>
          <cell r="L2394" t="str">
            <v>A</v>
          </cell>
        </row>
        <row r="2395">
          <cell r="A2395" t="str">
            <v>Biologie moléculaire</v>
          </cell>
          <cell r="B2395" t="str">
            <v>بيولوجيا جزيئية</v>
          </cell>
          <cell r="C2395" t="str">
            <v>Université de Tiaret</v>
          </cell>
          <cell r="D2395" t="str">
            <v>SNV</v>
          </cell>
          <cell r="E2395" t="str">
            <v>Sciences de la Nature et de la Vie</v>
          </cell>
          <cell r="F2395" t="str">
            <v>sciences biologiques</v>
          </cell>
          <cell r="G2395" t="str">
            <v>Sciences biologiques</v>
          </cell>
          <cell r="H2395" t="str">
            <v>Biologie moléculaire</v>
          </cell>
          <cell r="I2395" t="str">
            <v>بيولوجيا جزيئية</v>
          </cell>
          <cell r="J2395" t="str">
            <v>علوم بيولوجية</v>
          </cell>
          <cell r="K2395" t="str">
            <v>Recr. régional</v>
          </cell>
          <cell r="L2395" t="str">
            <v>A</v>
          </cell>
        </row>
        <row r="2396">
          <cell r="A2396" t="str">
            <v>Microbiologie</v>
          </cell>
          <cell r="B2396" t="str">
            <v>علم الأحياء الدقيقة</v>
          </cell>
          <cell r="C2396" t="str">
            <v>Université de Tiaret</v>
          </cell>
          <cell r="D2396" t="str">
            <v>SNV</v>
          </cell>
          <cell r="E2396" t="str">
            <v>Sciences de la Nature et de la Vie</v>
          </cell>
          <cell r="F2396" t="str">
            <v>sciences biologiques</v>
          </cell>
          <cell r="G2396" t="str">
            <v>Sciences biologiques</v>
          </cell>
          <cell r="H2396" t="str">
            <v>Microbiologie</v>
          </cell>
          <cell r="I2396" t="str">
            <v>علم الأحياء الدقيقة</v>
          </cell>
          <cell r="J2396" t="str">
            <v>علوم بيولوجية</v>
          </cell>
          <cell r="K2396" t="str">
            <v>Recr. régional</v>
          </cell>
          <cell r="L2396" t="str">
            <v>A</v>
          </cell>
        </row>
        <row r="2397">
          <cell r="A2397" t="str">
            <v>Parasitologie</v>
          </cell>
          <cell r="B2397" t="str">
            <v>علم الطفيليات</v>
          </cell>
          <cell r="C2397" t="str">
            <v>Université de Tiaret</v>
          </cell>
          <cell r="D2397" t="str">
            <v>SNV</v>
          </cell>
          <cell r="E2397" t="str">
            <v>Sciences de la Nature et de la Vie</v>
          </cell>
          <cell r="F2397" t="str">
            <v>sciences biologiques</v>
          </cell>
          <cell r="G2397" t="str">
            <v>Sciences biologiques</v>
          </cell>
          <cell r="H2397" t="str">
            <v>Parasitologie</v>
          </cell>
          <cell r="I2397" t="str">
            <v>علم الطفيليات</v>
          </cell>
          <cell r="J2397" t="str">
            <v>علوم بيولوجية</v>
          </cell>
          <cell r="K2397" t="str">
            <v>Recr. régional</v>
          </cell>
          <cell r="L2397" t="str">
            <v>A</v>
          </cell>
        </row>
        <row r="2398">
          <cell r="A2398" t="str">
            <v>Géologie appliquée : hydrogéologie</v>
          </cell>
          <cell r="B2398" t="str">
            <v>جيولوجيا تطبيقية : هيدروجيولوجيا</v>
          </cell>
          <cell r="C2398" t="str">
            <v>Université de Tiaret</v>
          </cell>
          <cell r="D2398" t="str">
            <v>STU</v>
          </cell>
          <cell r="E2398" t="str">
            <v>Géologie</v>
          </cell>
          <cell r="F2398" t="str">
            <v>géologie</v>
          </cell>
          <cell r="G2398" t="str">
            <v>Géologie</v>
          </cell>
          <cell r="H2398" t="str">
            <v>Géologie appliquée : hydrogéologie</v>
          </cell>
          <cell r="I2398" t="str">
            <v>جيولوجيا تطبيقية : هيدروجيولوجيا</v>
          </cell>
          <cell r="J2398" t="str">
            <v>جيولوجيا</v>
          </cell>
          <cell r="K2398" t="str">
            <v>Recr. régional</v>
          </cell>
          <cell r="L2398" t="str">
            <v>A</v>
          </cell>
        </row>
        <row r="2399">
          <cell r="A2399" t="str">
            <v>Commerce international</v>
          </cell>
          <cell r="B2399" t="str">
            <v>تجارة دولية</v>
          </cell>
          <cell r="C2399" t="str">
            <v>Université de Tiaret</v>
          </cell>
          <cell r="D2399" t="str">
            <v>SEGC</v>
          </cell>
          <cell r="E2399" t="str">
            <v>Sciences économiques, de gestion et commerciales </v>
          </cell>
          <cell r="F2399" t="str">
            <v>sciences commerciales</v>
          </cell>
          <cell r="G2399" t="str">
            <v>Sciences commerciales</v>
          </cell>
          <cell r="H2399" t="str">
            <v>Commerce international</v>
          </cell>
          <cell r="I2399" t="str">
            <v>تجارة دولية</v>
          </cell>
          <cell r="J2399" t="str">
            <v>علوم تجارية</v>
          </cell>
          <cell r="K2399" t="str">
            <v>Recr. régional</v>
          </cell>
          <cell r="L2399" t="str">
            <v>A</v>
          </cell>
        </row>
        <row r="2400">
          <cell r="A2400" t="str">
            <v>Marketing</v>
          </cell>
          <cell r="B2400" t="str">
            <v>تسويق</v>
          </cell>
          <cell r="C2400" t="str">
            <v>Université de Tiaret</v>
          </cell>
          <cell r="D2400" t="str">
            <v>SEGC</v>
          </cell>
          <cell r="E2400" t="str">
            <v>Sciences économiques, de gestion et commerciales </v>
          </cell>
          <cell r="F2400" t="str">
            <v>sciences commerciales</v>
          </cell>
          <cell r="G2400" t="str">
            <v>Sciences commerciales</v>
          </cell>
          <cell r="H2400" t="str">
            <v>Marketing</v>
          </cell>
          <cell r="I2400" t="str">
            <v>تسويق</v>
          </cell>
          <cell r="J2400" t="str">
            <v>علوم تجارية</v>
          </cell>
          <cell r="K2400" t="str">
            <v>Recr. régional</v>
          </cell>
          <cell r="L2400" t="str">
            <v>A</v>
          </cell>
        </row>
        <row r="2401">
          <cell r="A2401" t="str">
            <v>Management financier</v>
          </cell>
          <cell r="B2401" t="str">
            <v>إدارة مالية</v>
          </cell>
          <cell r="C2401" t="str">
            <v>Université de Tiaret</v>
          </cell>
          <cell r="D2401" t="str">
            <v>SEGC</v>
          </cell>
          <cell r="E2401" t="str">
            <v>Sciences économiques, de gestion et commerciales </v>
          </cell>
          <cell r="F2401" t="str">
            <v>sciences de gestion</v>
          </cell>
          <cell r="G2401" t="str">
            <v>Sciences de gestion</v>
          </cell>
          <cell r="H2401" t="str">
            <v>Management financier</v>
          </cell>
          <cell r="I2401" t="str">
            <v>إدارة مالية</v>
          </cell>
          <cell r="J2401" t="str">
            <v>علوم التسيير</v>
          </cell>
          <cell r="K2401" t="str">
            <v>Recr. régional</v>
          </cell>
          <cell r="L2401" t="str">
            <v>A</v>
          </cell>
        </row>
        <row r="2402">
          <cell r="A2402" t="str">
            <v>Economie du développement</v>
          </cell>
          <cell r="B2402" t="str">
            <v>اقتصاد التنمية</v>
          </cell>
          <cell r="C2402" t="str">
            <v>Université de Tiaret</v>
          </cell>
          <cell r="D2402" t="str">
            <v>SEGC</v>
          </cell>
          <cell r="E2402" t="str">
            <v>Sciences économiques, de gestion et commerciales </v>
          </cell>
          <cell r="F2402" t="str">
            <v>sciences économiques</v>
          </cell>
          <cell r="G2402" t="str">
            <v>Sciences économiques</v>
          </cell>
          <cell r="H2402" t="str">
            <v>Economie du développement</v>
          </cell>
          <cell r="I2402" t="str">
            <v>اقتصاد التنمية</v>
          </cell>
          <cell r="J2402" t="str">
            <v>علوم اقتصادية</v>
          </cell>
          <cell r="K2402" t="str">
            <v>Recr. régional</v>
          </cell>
          <cell r="L2402" t="str">
            <v>A</v>
          </cell>
        </row>
        <row r="2403">
          <cell r="A2403" t="str">
            <v>Comptabilité et fiscalité</v>
          </cell>
          <cell r="B2403" t="str">
            <v>محاسبة وجباية</v>
          </cell>
          <cell r="C2403" t="str">
            <v>Université de Tiaret</v>
          </cell>
          <cell r="D2403" t="str">
            <v>SEGC</v>
          </cell>
          <cell r="E2403" t="str">
            <v>Sciences économiques, de gestion et commerciales </v>
          </cell>
          <cell r="F2403" t="str">
            <v>sciences financières et comptabilité</v>
          </cell>
          <cell r="G2403" t="str">
            <v>Sciences financières et comptabilité</v>
          </cell>
          <cell r="H2403" t="str">
            <v>Comptabilité et fiscalité</v>
          </cell>
          <cell r="I2403" t="str">
            <v>محاسبة وجباية</v>
          </cell>
          <cell r="J2403" t="str">
            <v>علوم مالية ومحاسبة</v>
          </cell>
          <cell r="K2403" t="str">
            <v>Recr. régional</v>
          </cell>
          <cell r="L2403" t="str">
            <v>A</v>
          </cell>
        </row>
        <row r="2404">
          <cell r="A2404" t="str">
            <v>Finance des banques et des assurances</v>
          </cell>
          <cell r="B2404" t="str">
            <v>مالية البنوك والتأمينات</v>
          </cell>
          <cell r="C2404" t="str">
            <v>Université de Tiaret</v>
          </cell>
          <cell r="D2404" t="str">
            <v>SEGC</v>
          </cell>
          <cell r="E2404" t="str">
            <v>Sciences économiques, de gestion et commerciales </v>
          </cell>
          <cell r="F2404" t="str">
            <v>sciences financières et comptabilité</v>
          </cell>
          <cell r="G2404" t="str">
            <v>Sciences financières et comptabilité</v>
          </cell>
          <cell r="H2404" t="str">
            <v>Finance des banques et des assurances</v>
          </cell>
          <cell r="I2404" t="str">
            <v>مالية البنوك والتأمينات</v>
          </cell>
          <cell r="J2404" t="str">
            <v>علوم مالية ومحاسبة</v>
          </cell>
          <cell r="K2404" t="str">
            <v>Recr. régional</v>
          </cell>
          <cell r="L2404" t="str">
            <v>A</v>
          </cell>
        </row>
        <row r="2405">
          <cell r="A2405" t="str">
            <v>Automatique</v>
          </cell>
          <cell r="B2405" t="str">
            <v>آلية</v>
          </cell>
          <cell r="C2405" t="str">
            <v>Université de Tiaret</v>
          </cell>
          <cell r="D2405" t="str">
            <v>ST</v>
          </cell>
          <cell r="E2405" t="str">
            <v>Sciences et Technologies</v>
          </cell>
          <cell r="F2405" t="str">
            <v>automatique</v>
          </cell>
          <cell r="G2405" t="str">
            <v>Automatique</v>
          </cell>
          <cell r="H2405" t="str">
            <v>Automatique</v>
          </cell>
          <cell r="I2405" t="str">
            <v>آلية</v>
          </cell>
          <cell r="J2405" t="str">
            <v>آلية</v>
          </cell>
          <cell r="K2405" t="str">
            <v>Recr. régional</v>
          </cell>
          <cell r="L2405" t="str">
            <v>A</v>
          </cell>
        </row>
        <row r="2406">
          <cell r="A2406" t="str">
            <v>Maintenance industrielle</v>
          </cell>
          <cell r="B2406" t="str">
            <v>صيانة صناعية</v>
          </cell>
          <cell r="C2406" t="str">
            <v>Université de Tiaret</v>
          </cell>
          <cell r="D2406" t="str">
            <v>ST</v>
          </cell>
          <cell r="E2406" t="str">
            <v>Sciences et Technologies</v>
          </cell>
          <cell r="F2406" t="str">
            <v>electromécanique</v>
          </cell>
          <cell r="G2406" t="str">
            <v>Electromécanique</v>
          </cell>
          <cell r="H2406" t="str">
            <v>Maintenance industrielle</v>
          </cell>
          <cell r="I2406" t="str">
            <v>صيانة صناعية</v>
          </cell>
          <cell r="J2406" t="str">
            <v>كهروميكانيك</v>
          </cell>
          <cell r="K2406" t="str">
            <v>Recr. régional</v>
          </cell>
          <cell r="L2406" t="str">
            <v>A</v>
          </cell>
        </row>
        <row r="2407">
          <cell r="A2407" t="str">
            <v>Electronique</v>
          </cell>
          <cell r="B2407" t="str">
            <v>إلكترونيك</v>
          </cell>
          <cell r="C2407" t="str">
            <v>Université de Tiaret</v>
          </cell>
          <cell r="D2407" t="str">
            <v>ST</v>
          </cell>
          <cell r="E2407" t="str">
            <v>Sciences et Technologies</v>
          </cell>
          <cell r="F2407" t="str">
            <v>electronique</v>
          </cell>
          <cell r="G2407" t="str">
            <v>Electronique</v>
          </cell>
          <cell r="H2407" t="str">
            <v>Electronique</v>
          </cell>
          <cell r="I2407" t="str">
            <v>إلكترونيك</v>
          </cell>
          <cell r="J2407" t="str">
            <v>إلكترونيك</v>
          </cell>
          <cell r="K2407" t="str">
            <v>Recr. régional</v>
          </cell>
          <cell r="L2407" t="str">
            <v>A</v>
          </cell>
        </row>
        <row r="2408">
          <cell r="A2408" t="str">
            <v>Electrotechnique</v>
          </cell>
          <cell r="B2408" t="str">
            <v>كهروتقني</v>
          </cell>
          <cell r="C2408" t="str">
            <v>Université de Tiaret</v>
          </cell>
          <cell r="D2408" t="str">
            <v>ST</v>
          </cell>
          <cell r="E2408" t="str">
            <v>Sciences et Technologies</v>
          </cell>
          <cell r="F2408" t="str">
            <v>electrotechnique</v>
          </cell>
          <cell r="G2408" t="str">
            <v>Electrotechnique</v>
          </cell>
          <cell r="H2408" t="str">
            <v>Electrotechnique</v>
          </cell>
          <cell r="I2408" t="str">
            <v>كهروتقني</v>
          </cell>
          <cell r="J2408" t="str">
            <v>كهروتقني</v>
          </cell>
          <cell r="K2408" t="str">
            <v>Recr. régional</v>
          </cell>
          <cell r="L2408" t="str">
            <v>A</v>
          </cell>
        </row>
        <row r="2409">
          <cell r="A2409" t="str">
            <v>Génie civil</v>
          </cell>
          <cell r="B2409" t="str">
            <v>هندسة مدنية</v>
          </cell>
          <cell r="C2409" t="str">
            <v>Université de Tiaret</v>
          </cell>
          <cell r="D2409" t="str">
            <v>ST</v>
          </cell>
          <cell r="E2409" t="str">
            <v>Sciences et Technologies</v>
          </cell>
          <cell r="F2409" t="str">
            <v>Génie Civil</v>
          </cell>
          <cell r="G2409" t="str">
            <v>Génie civil</v>
          </cell>
          <cell r="H2409" t="str">
            <v>Génie civil</v>
          </cell>
          <cell r="I2409" t="str">
            <v>هندسة مدنية</v>
          </cell>
          <cell r="J2409" t="str">
            <v>هندسة مدنية</v>
          </cell>
          <cell r="K2409" t="str">
            <v>Recr. régional</v>
          </cell>
          <cell r="L2409" t="str">
            <v>A</v>
          </cell>
        </row>
        <row r="2410">
          <cell r="A2410" t="str">
            <v>Construction mécanique</v>
          </cell>
          <cell r="B2410" t="str">
            <v>إنشاء ميكانيكي</v>
          </cell>
          <cell r="C2410" t="str">
            <v>Université de Tiaret</v>
          </cell>
          <cell r="D2410" t="str">
            <v>ST</v>
          </cell>
          <cell r="E2410" t="str">
            <v>Sciences et Technologies</v>
          </cell>
          <cell r="F2410" t="str">
            <v>génie mécanique</v>
          </cell>
          <cell r="G2410" t="str">
            <v>Génie mécanique</v>
          </cell>
          <cell r="H2410" t="str">
            <v>Construction mécanique</v>
          </cell>
          <cell r="I2410" t="str">
            <v>إنشاء ميكانيكي</v>
          </cell>
          <cell r="J2410" t="str">
            <v>هندسة ميكانيكية</v>
          </cell>
          <cell r="K2410" t="str">
            <v>Recr. régional</v>
          </cell>
          <cell r="L2410" t="str">
            <v>A</v>
          </cell>
        </row>
        <row r="2411">
          <cell r="A2411" t="str">
            <v>Energétique</v>
          </cell>
          <cell r="B2411" t="str">
            <v>طاقوية</v>
          </cell>
          <cell r="C2411" t="str">
            <v>Université de Tiaret</v>
          </cell>
          <cell r="D2411" t="str">
            <v>ST</v>
          </cell>
          <cell r="E2411" t="str">
            <v>Sciences et Technologies</v>
          </cell>
          <cell r="F2411" t="str">
            <v>génie mécanique</v>
          </cell>
          <cell r="G2411" t="str">
            <v>Génie mécanique</v>
          </cell>
          <cell r="H2411" t="str">
            <v>Energétique</v>
          </cell>
          <cell r="I2411" t="str">
            <v>طاقوية</v>
          </cell>
          <cell r="J2411" t="str">
            <v>هندسة ميكانيكية</v>
          </cell>
          <cell r="K2411" t="str">
            <v>Recr. régional</v>
          </cell>
          <cell r="L2411" t="str">
            <v>A</v>
          </cell>
        </row>
        <row r="2412">
          <cell r="A2412" t="str">
            <v>Travaux publics</v>
          </cell>
          <cell r="B2412" t="str">
            <v>أشغال عمومية</v>
          </cell>
          <cell r="C2412" t="str">
            <v>Université de Tiaret</v>
          </cell>
          <cell r="D2412" t="str">
            <v>ST</v>
          </cell>
          <cell r="E2412" t="str">
            <v>Sciences et Technologies</v>
          </cell>
          <cell r="F2412" t="str">
            <v>travaux publics</v>
          </cell>
          <cell r="G2412" t="str">
            <v>Travaux publics</v>
          </cell>
          <cell r="H2412" t="str">
            <v>Travaux publics</v>
          </cell>
          <cell r="I2412" t="str">
            <v>أشغال عمومية</v>
          </cell>
          <cell r="J2412" t="str">
            <v>أشغال عمومية</v>
          </cell>
          <cell r="K2412" t="str">
            <v>Recr. régional</v>
          </cell>
          <cell r="L2412" t="str">
            <v>A</v>
          </cell>
        </row>
        <row r="2413">
          <cell r="A2413" t="str">
            <v>Technologie et ingénierie de l’information</v>
          </cell>
          <cell r="B2413" t="str">
            <v>تكنولوجيا المعلومات والتوثيق</v>
          </cell>
          <cell r="C2413" t="str">
            <v>Université de Tiaret</v>
          </cell>
          <cell r="D2413" t="str">
            <v>SHS</v>
          </cell>
          <cell r="E2413" t="str">
            <v>Sciences humaines</v>
          </cell>
          <cell r="F2413" t="str">
            <v>sciences humaines - bibliothéconomie</v>
          </cell>
          <cell r="G2413" t="str">
            <v>Sciences humaines - bibliothéconomie</v>
          </cell>
          <cell r="H2413" t="str">
            <v>Technologie et ingénierie de l’information</v>
          </cell>
          <cell r="I2413" t="str">
            <v>تكنولوجيا المعلومات والتوثيق</v>
          </cell>
          <cell r="J2413" t="str">
            <v>علوم إنسانية - علم المكتبات</v>
          </cell>
          <cell r="K2413" t="str">
            <v>Recr. régional</v>
          </cell>
          <cell r="L2413" t="str">
            <v>A</v>
          </cell>
        </row>
        <row r="2414">
          <cell r="A2414" t="str">
            <v>Communication</v>
          </cell>
          <cell r="B2414" t="str">
            <v>اتصال</v>
          </cell>
          <cell r="C2414" t="str">
            <v>Université de Tiaret</v>
          </cell>
          <cell r="D2414" t="str">
            <v>SHS</v>
          </cell>
          <cell r="E2414" t="str">
            <v>Sciences humaines</v>
          </cell>
          <cell r="F2414" t="str">
            <v>sciences humaines - sciences de l’information et de la communication</v>
          </cell>
          <cell r="G2414" t="str">
            <v>Sciences humaines - sciences de l’information et de la communication</v>
          </cell>
          <cell r="H2414" t="str">
            <v>Communication</v>
          </cell>
          <cell r="I2414" t="str">
            <v>اتصال</v>
          </cell>
          <cell r="J2414" t="str">
            <v>علوم إنسانية - علوم الإعلام و الاتصال</v>
          </cell>
          <cell r="K2414" t="str">
            <v>Recr. régional</v>
          </cell>
          <cell r="L2414" t="str">
            <v>A</v>
          </cell>
        </row>
        <row r="2415">
          <cell r="A2415" t="str">
            <v>Sociologie</v>
          </cell>
          <cell r="B2415" t="str">
            <v>علم الإجتماع</v>
          </cell>
          <cell r="C2415" t="str">
            <v>Université de Tiaret</v>
          </cell>
          <cell r="D2415" t="str">
            <v>SHS</v>
          </cell>
          <cell r="E2415" t="str">
            <v>Sciences sociales</v>
          </cell>
          <cell r="F2415" t="str">
            <v>sciences sociales - sociologie</v>
          </cell>
          <cell r="G2415" t="str">
            <v>Sciences sociales - sociologie</v>
          </cell>
          <cell r="H2415" t="str">
            <v>Sociologie</v>
          </cell>
          <cell r="I2415" t="str">
            <v>علم الإجتماع</v>
          </cell>
          <cell r="J2415" t="str">
            <v>علوم اجتماعية - علم الإجتماع</v>
          </cell>
          <cell r="K2415" t="str">
            <v>Recr. régional</v>
          </cell>
          <cell r="L2415" t="str">
            <v>A</v>
          </cell>
        </row>
        <row r="2416">
          <cell r="A2416" t="str">
            <v>Psychologie clinique</v>
          </cell>
          <cell r="B2416" t="str">
            <v>علم النفس العيادي</v>
          </cell>
          <cell r="C2416" t="str">
            <v>Université de Tiaret</v>
          </cell>
          <cell r="D2416" t="str">
            <v>SHS</v>
          </cell>
          <cell r="E2416" t="str">
            <v>Sciences sociales</v>
          </cell>
          <cell r="F2416" t="str">
            <v>Sciences sociales - psychologie</v>
          </cell>
          <cell r="G2416" t="str">
            <v>Sciences sociales - psychologie</v>
          </cell>
          <cell r="H2416" t="str">
            <v>Psychologie clinique</v>
          </cell>
          <cell r="I2416" t="str">
            <v>علم النفس العيادي</v>
          </cell>
          <cell r="J2416" t="str">
            <v>علوم اجتماعية - علم النفس</v>
          </cell>
          <cell r="K2416" t="str">
            <v>Recr. régional</v>
          </cell>
          <cell r="L2416" t="str">
            <v>A</v>
          </cell>
        </row>
        <row r="2417">
          <cell r="A2417" t="str">
            <v>Psychologie du travail et de l'organisation</v>
          </cell>
          <cell r="B2417" t="str">
            <v>علم النفس العمل والتنظيم</v>
          </cell>
          <cell r="C2417" t="str">
            <v>Université de Tiaret</v>
          </cell>
          <cell r="D2417" t="str">
            <v>SHS</v>
          </cell>
          <cell r="E2417" t="str">
            <v>Sciences sociales</v>
          </cell>
          <cell r="F2417" t="str">
            <v>Sciences sociales - psychologie</v>
          </cell>
          <cell r="G2417" t="str">
            <v>Sciences sociales - psychologie</v>
          </cell>
          <cell r="H2417" t="str">
            <v>Psychologie du travail et de l'organisation</v>
          </cell>
          <cell r="I2417" t="str">
            <v>علم النفس العمل والتنظيم</v>
          </cell>
          <cell r="J2417" t="str">
            <v>علوم اجتماعية - علم النفس</v>
          </cell>
          <cell r="K2417" t="str">
            <v>Recr. régional</v>
          </cell>
          <cell r="L2417" t="str">
            <v>A</v>
          </cell>
        </row>
        <row r="2418">
          <cell r="A2418" t="str">
            <v>Philosophie générale</v>
          </cell>
          <cell r="B2418" t="str">
            <v>فلسفة عامة</v>
          </cell>
          <cell r="C2418" t="str">
            <v>Université de Tiaret</v>
          </cell>
          <cell r="D2418" t="str">
            <v>SHS</v>
          </cell>
          <cell r="E2418" t="str">
            <v>Sciences sociales</v>
          </cell>
          <cell r="F2418" t="str">
            <v>Sciences sociales - philosophie</v>
          </cell>
          <cell r="G2418" t="str">
            <v>Sciences sociales - philosophie</v>
          </cell>
          <cell r="H2418" t="str">
            <v>Philosophie générale</v>
          </cell>
          <cell r="I2418" t="str">
            <v>فلسفة عامة</v>
          </cell>
          <cell r="J2418" t="str">
            <v>علوم اجتماعية - فلسفة</v>
          </cell>
          <cell r="K2418" t="str">
            <v>Recr. régional</v>
          </cell>
          <cell r="L2418" t="str">
            <v>A</v>
          </cell>
        </row>
        <row r="2419">
          <cell r="A2419" t="str">
            <v>Histoire générale</v>
          </cell>
          <cell r="B2419" t="str">
            <v>تاريخ عام</v>
          </cell>
          <cell r="C2419" t="str">
            <v>Université de Tiaret</v>
          </cell>
          <cell r="D2419" t="str">
            <v>SHS</v>
          </cell>
          <cell r="E2419" t="str">
            <v>Sciences humaines</v>
          </cell>
          <cell r="F2419" t="str">
            <v>Sciences humaines - histoire</v>
          </cell>
          <cell r="G2419" t="str">
            <v>Sciences humaines - histoire</v>
          </cell>
          <cell r="H2419" t="str">
            <v>Histoire générale</v>
          </cell>
          <cell r="I2419" t="str">
            <v>تاريخ عام</v>
          </cell>
          <cell r="J2419" t="str">
            <v>علوم إنسانية - تاريخ</v>
          </cell>
          <cell r="K2419" t="str">
            <v>Recr. régional</v>
          </cell>
          <cell r="L2419" t="str">
            <v>A</v>
          </cell>
        </row>
        <row r="2420">
          <cell r="A2420" t="str">
            <v>Architecture</v>
          </cell>
          <cell r="B2420" t="str">
            <v>هندسة معمارية</v>
          </cell>
          <cell r="C2420" t="str">
            <v>Université de Tlemcen</v>
          </cell>
          <cell r="D2420" t="str">
            <v>AUMV</v>
          </cell>
          <cell r="E2420" t="str">
            <v>Architecture</v>
          </cell>
          <cell r="F2420" t="str">
            <v>architecture</v>
          </cell>
          <cell r="G2420" t="str">
            <v>Architecture</v>
          </cell>
          <cell r="H2420" t="str">
            <v>Architecture</v>
          </cell>
          <cell r="I2420" t="str">
            <v>هندسة معمارية</v>
          </cell>
          <cell r="J2420" t="str">
            <v>هندسة معمارية</v>
          </cell>
          <cell r="K2420" t="str">
            <v>Recr. régional</v>
          </cell>
          <cell r="L2420" t="str">
            <v>A</v>
          </cell>
        </row>
        <row r="2421">
          <cell r="A2421" t="str">
            <v>Géomètre topographe</v>
          </cell>
          <cell r="B2421" t="str">
            <v>جيومتر طوبوعراف</v>
          </cell>
          <cell r="C2421" t="str">
            <v>Université de Tlemcen</v>
          </cell>
          <cell r="D2421" t="str">
            <v>AUMV</v>
          </cell>
          <cell r="E2421" t="str">
            <v>Métiers de la ville</v>
          </cell>
          <cell r="F2421" t="str">
            <v>Métiers de la ville</v>
          </cell>
          <cell r="G2421" t="str">
            <v>Métiers de la ville</v>
          </cell>
          <cell r="H2421" t="str">
            <v>Géomètre topographe</v>
          </cell>
          <cell r="I2421" t="str">
            <v>جيومتر طوبوعراف</v>
          </cell>
          <cell r="J2421" t="str">
            <v>هندسة معمارية، عمران و مهن
المدينة</v>
          </cell>
          <cell r="K2421" t="str">
            <v>ISTA</v>
          </cell>
          <cell r="L2421" t="str">
            <v>P</v>
          </cell>
        </row>
        <row r="2422">
          <cell r="A2422" t="str">
            <v>Arts dramatiques</v>
          </cell>
          <cell r="B2422" t="str">
            <v>فنون درامية</v>
          </cell>
          <cell r="C2422" t="str">
            <v>Université de Tlemcen</v>
          </cell>
          <cell r="D2422" t="str">
            <v>Arts</v>
          </cell>
          <cell r="E2422" t="str">
            <v>Arts</v>
          </cell>
          <cell r="F2422" t="str">
            <v>arts du spectacle</v>
          </cell>
          <cell r="G2422" t="str">
            <v>Arts du spectacle</v>
          </cell>
          <cell r="H2422" t="str">
            <v>Arts dramatiques</v>
          </cell>
          <cell r="I2422" t="str">
            <v>فنون درامية</v>
          </cell>
          <cell r="J2422" t="str">
            <v>فنون العرض</v>
          </cell>
          <cell r="K2422" t="str">
            <v>Recr. régional</v>
          </cell>
          <cell r="L2422" t="str">
            <v>A</v>
          </cell>
        </row>
        <row r="2423">
          <cell r="A2423" t="str">
            <v>Arts plastiques</v>
          </cell>
          <cell r="B2423" t="str">
            <v>فنون تشكيلية</v>
          </cell>
          <cell r="C2423" t="str">
            <v>Université de Tlemcen</v>
          </cell>
          <cell r="D2423" t="str">
            <v>Arts</v>
          </cell>
          <cell r="E2423" t="str">
            <v>Arts</v>
          </cell>
          <cell r="F2423" t="str">
            <v>arts visuels</v>
          </cell>
          <cell r="G2423" t="str">
            <v>Arts visuels</v>
          </cell>
          <cell r="H2423" t="str">
            <v>Arts plastiques</v>
          </cell>
          <cell r="I2423" t="str">
            <v>فنون تشكيلية</v>
          </cell>
          <cell r="J2423" t="str">
            <v>فنون بصرية</v>
          </cell>
          <cell r="K2423" t="str">
            <v>Recr. régional</v>
          </cell>
          <cell r="L2423" t="str">
            <v>A</v>
          </cell>
        </row>
        <row r="2424">
          <cell r="A2424" t="str">
            <v>Droit privé</v>
          </cell>
          <cell r="B2424" t="str">
            <v>قانون خاص</v>
          </cell>
          <cell r="C2424" t="str">
            <v>Université de Tlemcen</v>
          </cell>
          <cell r="D2424" t="str">
            <v>DSP</v>
          </cell>
          <cell r="E2424" t="str">
            <v>Droit</v>
          </cell>
          <cell r="F2424" t="str">
            <v>droit</v>
          </cell>
          <cell r="G2424" t="str">
            <v>Droit</v>
          </cell>
          <cell r="H2424" t="str">
            <v>Droit privé</v>
          </cell>
          <cell r="I2424" t="str">
            <v>قانون خاص</v>
          </cell>
          <cell r="J2424" t="str">
            <v>حقوق</v>
          </cell>
          <cell r="K2424" t="str">
            <v>Recr. régional</v>
          </cell>
          <cell r="L2424" t="str">
            <v>A</v>
          </cell>
        </row>
        <row r="2425">
          <cell r="A2425" t="str">
            <v>Droit public</v>
          </cell>
          <cell r="B2425" t="str">
            <v>قانون عام</v>
          </cell>
          <cell r="C2425" t="str">
            <v>Université de Tlemcen</v>
          </cell>
          <cell r="D2425" t="str">
            <v>DSP</v>
          </cell>
          <cell r="E2425" t="str">
            <v>Droit</v>
          </cell>
          <cell r="F2425" t="str">
            <v>droit</v>
          </cell>
          <cell r="G2425" t="str">
            <v>Droit</v>
          </cell>
          <cell r="H2425" t="str">
            <v>Droit public</v>
          </cell>
          <cell r="I2425" t="str">
            <v>قانون عام</v>
          </cell>
          <cell r="J2425" t="str">
            <v>حقوق</v>
          </cell>
          <cell r="K2425" t="str">
            <v>Recr. régional</v>
          </cell>
          <cell r="L2425" t="str">
            <v>A</v>
          </cell>
        </row>
        <row r="2426">
          <cell r="A2426" t="str">
            <v>Organisation politique et administrative</v>
          </cell>
          <cell r="B2426" t="str">
            <v>تنظيم سياسي وإداري</v>
          </cell>
          <cell r="C2426" t="str">
            <v>Université de Tlemcen</v>
          </cell>
          <cell r="D2426" t="str">
            <v>DSP</v>
          </cell>
          <cell r="E2426" t="str">
            <v>Sciences politiques</v>
          </cell>
          <cell r="F2426" t="str">
            <v>sciences politiques</v>
          </cell>
          <cell r="G2426" t="str">
            <v>Sciences politiques</v>
          </cell>
          <cell r="H2426" t="str">
            <v>Organisation politique et administrative</v>
          </cell>
          <cell r="I2426" t="str">
            <v>تنظيم سياسي وإداري</v>
          </cell>
          <cell r="J2426" t="str">
            <v>علوم سياسية</v>
          </cell>
          <cell r="K2426" t="str">
            <v>Recr. régional</v>
          </cell>
          <cell r="L2426" t="str">
            <v>A</v>
          </cell>
        </row>
        <row r="2427">
          <cell r="A2427" t="str">
            <v>Relations internationales</v>
          </cell>
          <cell r="B2427" t="str">
            <v>علاقات دولية</v>
          </cell>
          <cell r="C2427" t="str">
            <v>Université de Tlemcen</v>
          </cell>
          <cell r="D2427" t="str">
            <v>DSP</v>
          </cell>
          <cell r="E2427" t="str">
            <v>Sciences politiques</v>
          </cell>
          <cell r="F2427" t="str">
            <v>sciences politiques</v>
          </cell>
          <cell r="G2427" t="str">
            <v>Sciences politiques</v>
          </cell>
          <cell r="H2427" t="str">
            <v>Relations internationales</v>
          </cell>
          <cell r="I2427" t="str">
            <v>علاقات دولية</v>
          </cell>
          <cell r="J2427" t="str">
            <v>علوم سياسية</v>
          </cell>
          <cell r="K2427" t="str">
            <v>Recr. régional</v>
          </cell>
          <cell r="L2427" t="str">
            <v>A</v>
          </cell>
        </row>
        <row r="2428">
          <cell r="A2428" t="str">
            <v>Critique et études littéraires</v>
          </cell>
          <cell r="B2428" t="str">
            <v>نقد ودراسات أدبية</v>
          </cell>
          <cell r="C2428" t="str">
            <v>Université de Tlemcen</v>
          </cell>
          <cell r="D2428" t="str">
            <v>LLA</v>
          </cell>
          <cell r="E2428" t="str">
            <v>Langue et littérature arabes</v>
          </cell>
          <cell r="F2428" t="str">
            <v>Etudes critiques</v>
          </cell>
          <cell r="G2428" t="str">
            <v>Etudes critiques</v>
          </cell>
          <cell r="H2428" t="str">
            <v>Critique et études littéraires</v>
          </cell>
          <cell r="I2428" t="str">
            <v>نقد ودراسات أدبية</v>
          </cell>
          <cell r="J2428" t="str">
            <v>دراسات نقدية</v>
          </cell>
          <cell r="K2428" t="str">
            <v>Recr. régional</v>
          </cell>
          <cell r="L2428" t="str">
            <v>A</v>
          </cell>
        </row>
        <row r="2429">
          <cell r="A2429" t="str">
            <v>Littérature arabe</v>
          </cell>
          <cell r="B2429" t="str">
            <v>أدب عربي</v>
          </cell>
          <cell r="C2429" t="str">
            <v>Université de Tlemcen</v>
          </cell>
          <cell r="D2429" t="str">
            <v>LLA</v>
          </cell>
          <cell r="E2429" t="str">
            <v>Langue et littérature arabes</v>
          </cell>
          <cell r="F2429" t="str">
            <v>Etudes Littéraires</v>
          </cell>
          <cell r="G2429" t="str">
            <v>Etudes littéraires</v>
          </cell>
          <cell r="H2429" t="str">
            <v>Littérature arabe</v>
          </cell>
          <cell r="I2429" t="str">
            <v>أدب عربي</v>
          </cell>
          <cell r="J2429" t="str">
            <v>دراسات أدبية</v>
          </cell>
          <cell r="K2429" t="str">
            <v>Recr. régional</v>
          </cell>
          <cell r="L2429" t="str">
            <v>A</v>
          </cell>
        </row>
        <row r="2430">
          <cell r="A2430" t="str">
            <v>Linguistique appliquée</v>
          </cell>
          <cell r="B2430" t="str">
            <v>لسانيات تطبيقية</v>
          </cell>
          <cell r="C2430" t="str">
            <v>Université de Tlemcen</v>
          </cell>
          <cell r="D2430" t="str">
            <v>LLA</v>
          </cell>
          <cell r="E2430" t="str">
            <v>Langue et littérature arabes</v>
          </cell>
          <cell r="F2430" t="str">
            <v>Etudes linguistiques</v>
          </cell>
          <cell r="G2430" t="str">
            <v>Etudes linguistiques</v>
          </cell>
          <cell r="H2430" t="str">
            <v>Linguistique appliquée</v>
          </cell>
          <cell r="I2430" t="str">
            <v>لسانيات تطبيقية</v>
          </cell>
          <cell r="J2430" t="str">
            <v>دراسات لغوية</v>
          </cell>
          <cell r="K2430" t="str">
            <v>Recr. régional</v>
          </cell>
          <cell r="L2430" t="str">
            <v>A</v>
          </cell>
        </row>
        <row r="2431">
          <cell r="A2431" t="str">
            <v>Linguistique générale</v>
          </cell>
          <cell r="B2431" t="str">
            <v>لسانيات عامة</v>
          </cell>
          <cell r="C2431" t="str">
            <v>Université de Tlemcen</v>
          </cell>
          <cell r="D2431" t="str">
            <v>LLA</v>
          </cell>
          <cell r="E2431" t="str">
            <v>Langue et littérature arabes</v>
          </cell>
          <cell r="F2431" t="str">
            <v>Etudes linguistiques</v>
          </cell>
          <cell r="G2431" t="str">
            <v>Etudes linguistiques</v>
          </cell>
          <cell r="H2431" t="str">
            <v>Linguistique générale</v>
          </cell>
          <cell r="I2431" t="str">
            <v>لسانيات عامة</v>
          </cell>
          <cell r="J2431" t="str">
            <v>دراسات لغوية</v>
          </cell>
          <cell r="K2431" t="str">
            <v>Recr. régional</v>
          </cell>
          <cell r="L2431" t="str">
            <v>A</v>
          </cell>
        </row>
        <row r="2432">
          <cell r="A2432" t="str">
            <v>Langue anglaise</v>
          </cell>
          <cell r="B2432" t="str">
            <v>لغة انجليزية</v>
          </cell>
          <cell r="C2432" t="str">
            <v>Université de Tlemcen</v>
          </cell>
          <cell r="D2432" t="str">
            <v>LLE</v>
          </cell>
          <cell r="E2432" t="str">
            <v>Langue anglaise</v>
          </cell>
          <cell r="F2432" t="str">
            <v>langue anglaise</v>
          </cell>
          <cell r="G2432" t="str">
            <v>Langue anglaise</v>
          </cell>
          <cell r="H2432" t="str">
            <v>Langue anglaise</v>
          </cell>
          <cell r="I2432" t="str">
            <v>لغة انجليزية</v>
          </cell>
          <cell r="J2432" t="str">
            <v>لغة انجليزية</v>
          </cell>
          <cell r="K2432" t="str">
            <v>Recr. régional</v>
          </cell>
          <cell r="L2432" t="str">
            <v>A</v>
          </cell>
        </row>
        <row r="2433">
          <cell r="A2433" t="str">
            <v>Langue espagnole</v>
          </cell>
          <cell r="B2433" t="str">
            <v>لغة اسبانية</v>
          </cell>
          <cell r="C2433" t="str">
            <v>Université de Tlemcen</v>
          </cell>
          <cell r="D2433" t="str">
            <v>LLE</v>
          </cell>
          <cell r="E2433" t="str">
            <v>Langue espagnole</v>
          </cell>
          <cell r="F2433" t="str">
            <v>langue espagnole</v>
          </cell>
          <cell r="G2433" t="str">
            <v>Langue espagnole</v>
          </cell>
          <cell r="H2433" t="str">
            <v>Langue espagnole</v>
          </cell>
          <cell r="I2433" t="str">
            <v>لغة اسبانية</v>
          </cell>
          <cell r="J2433" t="str">
            <v>لغة اسبانية</v>
          </cell>
          <cell r="K2433" t="str">
            <v>Recr. régional</v>
          </cell>
          <cell r="L2433" t="str">
            <v>A</v>
          </cell>
        </row>
        <row r="2434">
          <cell r="A2434" t="str">
            <v>Langue française</v>
          </cell>
          <cell r="B2434" t="str">
            <v>لغة فرنسية</v>
          </cell>
          <cell r="C2434" t="str">
            <v>Université de Tlemcen</v>
          </cell>
          <cell r="D2434" t="str">
            <v>LLE</v>
          </cell>
          <cell r="E2434" t="str">
            <v>Langue française</v>
          </cell>
          <cell r="F2434" t="str">
            <v>langue française</v>
          </cell>
          <cell r="G2434" t="str">
            <v>Langue française</v>
          </cell>
          <cell r="H2434" t="str">
            <v>Langue française</v>
          </cell>
          <cell r="I2434" t="str">
            <v>لغة فرنسية</v>
          </cell>
          <cell r="J2434" t="str">
            <v>لغة فرنسية</v>
          </cell>
          <cell r="K2434" t="str">
            <v>Recr. régional</v>
          </cell>
          <cell r="L2434" t="str">
            <v>A</v>
          </cell>
        </row>
        <row r="2435">
          <cell r="A2435" t="str">
            <v>Systèmes informatiques</v>
          </cell>
          <cell r="B2435" t="str">
            <v>نظم معلوماتية</v>
          </cell>
          <cell r="C2435" t="str">
            <v>Université de Tlemcen</v>
          </cell>
          <cell r="D2435" t="str">
            <v>MI</v>
          </cell>
          <cell r="E2435" t="str">
            <v>Mathématiques et Informatique</v>
          </cell>
          <cell r="F2435" t="str">
            <v>informatique</v>
          </cell>
          <cell r="G2435" t="str">
            <v>Informatique</v>
          </cell>
          <cell r="H2435" t="str">
            <v>Systèmes informatiques</v>
          </cell>
          <cell r="I2435" t="str">
            <v>نظم معلوماتية</v>
          </cell>
          <cell r="J2435" t="str">
            <v>إعلام آلي</v>
          </cell>
          <cell r="K2435" t="str">
            <v>Recr. régional</v>
          </cell>
          <cell r="L2435" t="str">
            <v>A</v>
          </cell>
        </row>
        <row r="2436">
          <cell r="A2436" t="str">
            <v>Mathématiques</v>
          </cell>
          <cell r="B2436" t="str">
            <v>رياضيات</v>
          </cell>
          <cell r="C2436" t="str">
            <v>Université de Tlemcen</v>
          </cell>
          <cell r="D2436" t="str">
            <v>MI</v>
          </cell>
          <cell r="E2436" t="str">
            <v>Mathématiques et Informatique</v>
          </cell>
          <cell r="F2436" t="str">
            <v>mathématiques</v>
          </cell>
          <cell r="G2436" t="str">
            <v>Mathématiques</v>
          </cell>
          <cell r="H2436" t="str">
            <v>Mathématiques</v>
          </cell>
          <cell r="I2436" t="str">
            <v>رياضيات</v>
          </cell>
          <cell r="J2436" t="str">
            <v>رياضيات</v>
          </cell>
          <cell r="K2436" t="str">
            <v>Recr. régional</v>
          </cell>
          <cell r="L2436" t="str">
            <v>A</v>
          </cell>
        </row>
        <row r="2437">
          <cell r="A2437" t="str">
            <v>Chimie fondamentale</v>
          </cell>
          <cell r="B2437" t="str">
            <v>الكيمياء الأساسية</v>
          </cell>
          <cell r="C2437" t="str">
            <v>Université de Tlemcen</v>
          </cell>
          <cell r="D2437" t="str">
            <v>SM</v>
          </cell>
          <cell r="E2437" t="str">
            <v>Sciences de la matière</v>
          </cell>
          <cell r="F2437" t="str">
            <v>chimie</v>
          </cell>
          <cell r="G2437" t="str">
            <v>Chimie</v>
          </cell>
          <cell r="H2437" t="str">
            <v>Chimie fondamentale</v>
          </cell>
          <cell r="I2437" t="str">
            <v>الكيمياء الأساسية</v>
          </cell>
          <cell r="J2437" t="str">
            <v>كيمياء</v>
          </cell>
          <cell r="K2437" t="str">
            <v>Recr. régional</v>
          </cell>
          <cell r="L2437" t="str">
            <v>A</v>
          </cell>
        </row>
        <row r="2438">
          <cell r="A2438" t="str">
            <v>Physique fondamentale</v>
          </cell>
          <cell r="B2438" t="str">
            <v>الفيزياء الأساسية</v>
          </cell>
          <cell r="C2438" t="str">
            <v>Université de Tlemcen</v>
          </cell>
          <cell r="D2438" t="str">
            <v>SM</v>
          </cell>
          <cell r="E2438" t="str">
            <v>Sciences de la matière</v>
          </cell>
          <cell r="F2438" t="str">
            <v>physique</v>
          </cell>
          <cell r="G2438" t="str">
            <v>Physique</v>
          </cell>
          <cell r="H2438" t="str">
            <v>Physique fondamentale</v>
          </cell>
          <cell r="I2438" t="str">
            <v>الفيزياء الأساسية</v>
          </cell>
          <cell r="J2438" t="str">
            <v>فيزياء</v>
          </cell>
          <cell r="K2438" t="str">
            <v>Recr. régional</v>
          </cell>
          <cell r="L2438" t="str">
            <v>A</v>
          </cell>
        </row>
        <row r="2439">
          <cell r="A2439" t="str">
            <v>Ecologie et environnement</v>
          </cell>
          <cell r="B2439" t="str">
            <v>بيئة ومحيط</v>
          </cell>
          <cell r="C2439" t="str">
            <v>Université de Tlemcen</v>
          </cell>
          <cell r="D2439" t="str">
            <v>SNV</v>
          </cell>
          <cell r="E2439" t="str">
            <v>Sciences de la Nature et de la Vie</v>
          </cell>
          <cell r="F2439" t="str">
            <v>ecologie et environnement</v>
          </cell>
          <cell r="G2439" t="str">
            <v>Ecologie et environnement</v>
          </cell>
          <cell r="H2439" t="str">
            <v>Ecologie et environnement</v>
          </cell>
          <cell r="I2439" t="str">
            <v>بيئة ومحيط</v>
          </cell>
          <cell r="J2439" t="str">
            <v>بيئة ومحيط</v>
          </cell>
          <cell r="K2439" t="str">
            <v>Recr. régional</v>
          </cell>
          <cell r="L2439" t="str">
            <v>A</v>
          </cell>
        </row>
        <row r="2440">
          <cell r="A2440" t="str">
            <v>Biologie et écologie des milieux aquatiques</v>
          </cell>
          <cell r="B2440" t="str">
            <v>علم الأحياء وعلم البيئة للبيئات المائية</v>
          </cell>
          <cell r="C2440" t="str">
            <v>Université de Tlemcen</v>
          </cell>
          <cell r="D2440" t="str">
            <v>SNV</v>
          </cell>
          <cell r="E2440" t="str">
            <v>Sciences de la Nature et de la Vie</v>
          </cell>
          <cell r="F2440" t="str">
            <v>hydrobiologie marine et continentale</v>
          </cell>
          <cell r="G2440" t="str">
            <v>Hydrobiologie marine et continentale</v>
          </cell>
          <cell r="H2440" t="str">
            <v>Biologie et écologie des milieux aquatiques</v>
          </cell>
          <cell r="I2440" t="str">
            <v>علم الأحياء وعلم البيئة للبيئات المائية</v>
          </cell>
          <cell r="J2440" t="str">
            <v>هيدروبيولوجيا بحرية وقارية</v>
          </cell>
          <cell r="K2440" t="str">
            <v>Recr. régional</v>
          </cell>
          <cell r="L2440" t="str">
            <v>A</v>
          </cell>
        </row>
        <row r="2441">
          <cell r="A2441" t="str">
            <v>Foresterie</v>
          </cell>
          <cell r="B2441" t="str">
            <v>علم الغابات</v>
          </cell>
          <cell r="C2441" t="str">
            <v>Université de Tlemcen</v>
          </cell>
          <cell r="D2441" t="str">
            <v>SNV</v>
          </cell>
          <cell r="E2441" t="str">
            <v>Sciences agronomiques</v>
          </cell>
          <cell r="F2441" t="str">
            <v>sciences agronomiques</v>
          </cell>
          <cell r="G2441" t="str">
            <v>Sciences agronomiques</v>
          </cell>
          <cell r="H2441" t="str">
            <v>Foresterie</v>
          </cell>
          <cell r="I2441" t="str">
            <v>علم الغابات</v>
          </cell>
          <cell r="J2441" t="str">
            <v>علوم فلاحية</v>
          </cell>
          <cell r="K2441" t="str">
            <v>FRN</v>
          </cell>
          <cell r="L2441" t="str">
            <v>A</v>
          </cell>
        </row>
        <row r="2442">
          <cell r="A2442" t="str">
            <v>Production végétale</v>
          </cell>
          <cell r="B2442" t="str">
            <v>إنتاج نباتي</v>
          </cell>
          <cell r="C2442" t="str">
            <v>Université de Tlemcen</v>
          </cell>
          <cell r="D2442" t="str">
            <v>SNV</v>
          </cell>
          <cell r="E2442" t="str">
            <v>Sciences de la Nature et de la Vie</v>
          </cell>
          <cell r="F2442" t="str">
            <v>sciences agronomiques</v>
          </cell>
          <cell r="G2442" t="str">
            <v>Sciences agronomiques</v>
          </cell>
          <cell r="H2442" t="str">
            <v>Production végétale</v>
          </cell>
          <cell r="I2442" t="str">
            <v>إنتاج نباتي</v>
          </cell>
          <cell r="J2442" t="str">
            <v>علوم فلاحية</v>
          </cell>
          <cell r="K2442" t="str">
            <v>Recr. régional</v>
          </cell>
          <cell r="L2442" t="str">
            <v>A</v>
          </cell>
        </row>
        <row r="2443">
          <cell r="A2443" t="str">
            <v>Technologies des huiles essentielles et végétales</v>
          </cell>
          <cell r="B2443" t="str">
            <v>تكنولوجيات الزيوت الأساسية النباتية</v>
          </cell>
          <cell r="C2443" t="str">
            <v>Université de Tlemcen</v>
          </cell>
          <cell r="D2443" t="str">
            <v>SNV</v>
          </cell>
          <cell r="E2443" t="str">
            <v>Sciences agronomiques</v>
          </cell>
          <cell r="F2443" t="str">
            <v>sciences agronomiques</v>
          </cell>
          <cell r="G2443" t="str">
            <v>Sciences agronomiques</v>
          </cell>
          <cell r="H2443" t="str">
            <v>Technologies des huiles essentielles et végétales</v>
          </cell>
          <cell r="I2443" t="str">
            <v>تكنولوجيات الزيوت الأساسية النباتية</v>
          </cell>
          <cell r="J2443" t="str">
            <v>علوم فلاحية</v>
          </cell>
          <cell r="K2443" t="str">
            <v>COFFEE</v>
          </cell>
          <cell r="L2443" t="str">
            <v>P</v>
          </cell>
        </row>
        <row r="2444">
          <cell r="A2444" t="str">
            <v>Alimentation. nutrition et pathologies</v>
          </cell>
          <cell r="B2444" t="str">
            <v>الغذاء التغذية وعلم الأمراض</v>
          </cell>
          <cell r="C2444" t="str">
            <v>Université de Tlemcen</v>
          </cell>
          <cell r="D2444" t="str">
            <v>SNV</v>
          </cell>
          <cell r="E2444" t="str">
            <v>Sciences de la Nature et de la Vie</v>
          </cell>
          <cell r="F2444" t="str">
            <v>sciences alimentaires</v>
          </cell>
          <cell r="G2444" t="str">
            <v>Sciences alimentaires</v>
          </cell>
          <cell r="H2444" t="str">
            <v>Alimentation. nutrition et pathologies</v>
          </cell>
          <cell r="I2444" t="str">
            <v>الغذاء التغذية وعلم الأمراض</v>
          </cell>
          <cell r="J2444" t="str">
            <v>علوم الغذاء</v>
          </cell>
          <cell r="K2444" t="str">
            <v>Recr. régional</v>
          </cell>
          <cell r="L2444" t="str">
            <v>P</v>
          </cell>
        </row>
        <row r="2445">
          <cell r="A2445" t="str">
            <v>Technologie agroalimentaire et contrôle de qualité</v>
          </cell>
          <cell r="B2445" t="str">
            <v>تكنولوجيا الأغذية  ومراقبة النوعية</v>
          </cell>
          <cell r="C2445" t="str">
            <v>Université de Tlemcen</v>
          </cell>
          <cell r="D2445" t="str">
            <v>SNV</v>
          </cell>
          <cell r="E2445" t="str">
            <v>Sciences de la Nature et de la Vie</v>
          </cell>
          <cell r="F2445" t="str">
            <v>sciences alimentaires</v>
          </cell>
          <cell r="G2445" t="str">
            <v>Sciences alimentaires</v>
          </cell>
          <cell r="H2445" t="str">
            <v>Technologie agroalimentaire et contrôle de qualité</v>
          </cell>
          <cell r="I2445" t="str">
            <v>تكنولوجيا الأغذية  ومراقبة النوعية</v>
          </cell>
          <cell r="J2445" t="str">
            <v>علوم الغذاء</v>
          </cell>
          <cell r="K2445" t="str">
            <v>Recr. régional</v>
          </cell>
          <cell r="L2445" t="str">
            <v>P</v>
          </cell>
        </row>
        <row r="2446">
          <cell r="A2446" t="str">
            <v>Technologies des industries laitières et fromagères</v>
          </cell>
          <cell r="B2446" t="str">
            <v>تكنولوجية صناعة الألبان والأجبان</v>
          </cell>
          <cell r="C2446" t="str">
            <v>Université de Tlemcen</v>
          </cell>
          <cell r="D2446" t="str">
            <v>SNV</v>
          </cell>
          <cell r="E2446" t="str">
            <v>Sciences alimentaires</v>
          </cell>
          <cell r="F2446" t="str">
            <v>sciences alimentaires</v>
          </cell>
          <cell r="G2446" t="str">
            <v>Sciences alimentaires</v>
          </cell>
          <cell r="H2446" t="str">
            <v>Technologies des industries laitières et fromagères</v>
          </cell>
          <cell r="I2446" t="str">
            <v>تكنولوجية صناعة الألبان والأجبان</v>
          </cell>
          <cell r="J2446" t="str">
            <v>علوم الغذاء</v>
          </cell>
          <cell r="K2446" t="str">
            <v>ISTA</v>
          </cell>
          <cell r="L2446" t="str">
            <v>P</v>
          </cell>
        </row>
        <row r="2447">
          <cell r="A2447" t="str">
            <v>Biologie moléculaire</v>
          </cell>
          <cell r="B2447" t="str">
            <v>بيولوجيا جزيئية</v>
          </cell>
          <cell r="C2447" t="str">
            <v>Université de Tlemcen</v>
          </cell>
          <cell r="D2447" t="str">
            <v>SNV</v>
          </cell>
          <cell r="E2447" t="str">
            <v>Sciences de la Nature et de la Vie</v>
          </cell>
          <cell r="F2447" t="str">
            <v>sciences biologiques</v>
          </cell>
          <cell r="G2447" t="str">
            <v>Sciences biologiques</v>
          </cell>
          <cell r="H2447" t="str">
            <v>Biologie moléculaire</v>
          </cell>
          <cell r="I2447" t="str">
            <v>بيولوجيا جزيئية</v>
          </cell>
          <cell r="J2447" t="str">
            <v>علوم بيولوجية</v>
          </cell>
          <cell r="K2447" t="str">
            <v>Recr. régional</v>
          </cell>
          <cell r="L2447" t="str">
            <v>A</v>
          </cell>
        </row>
        <row r="2448">
          <cell r="A2448" t="str">
            <v>Génétique</v>
          </cell>
          <cell r="B2448" t="str">
            <v>علم الوراثة</v>
          </cell>
          <cell r="C2448" t="str">
            <v>Université de Tlemcen</v>
          </cell>
          <cell r="D2448" t="str">
            <v>SNV</v>
          </cell>
          <cell r="E2448" t="str">
            <v>Sciences de la Nature et de la Vie</v>
          </cell>
          <cell r="F2448" t="str">
            <v>sciences biologiques</v>
          </cell>
          <cell r="G2448" t="str">
            <v>Sciences biologiques</v>
          </cell>
          <cell r="H2448" t="str">
            <v>Génétique</v>
          </cell>
          <cell r="I2448" t="str">
            <v>علم الوراثة</v>
          </cell>
          <cell r="J2448" t="str">
            <v>علوم بيولوجية</v>
          </cell>
          <cell r="K2448" t="str">
            <v>Recr. régional</v>
          </cell>
          <cell r="L2448" t="str">
            <v>A</v>
          </cell>
        </row>
        <row r="2449">
          <cell r="A2449" t="str">
            <v>Géologie appliquée : hydrogéologie</v>
          </cell>
          <cell r="B2449" t="str">
            <v>جيولوجيا تطبيقية : هيدروجيولوجيا</v>
          </cell>
          <cell r="C2449" t="str">
            <v>Université de Tlemcen</v>
          </cell>
          <cell r="D2449" t="str">
            <v>STU</v>
          </cell>
          <cell r="E2449" t="str">
            <v>Géologie</v>
          </cell>
          <cell r="F2449" t="str">
            <v>géologie</v>
          </cell>
          <cell r="G2449" t="str">
            <v>Géologie</v>
          </cell>
          <cell r="H2449" t="str">
            <v>Géologie appliquée : hydrogéologie</v>
          </cell>
          <cell r="I2449" t="str">
            <v>جيولوجيا تطبيقية : هيدروجيولوجيا</v>
          </cell>
          <cell r="J2449" t="str">
            <v>جيولوجيا</v>
          </cell>
          <cell r="K2449" t="str">
            <v>Recr. régional</v>
          </cell>
          <cell r="L2449" t="str">
            <v>A</v>
          </cell>
        </row>
        <row r="2450">
          <cell r="A2450" t="str">
            <v>Géologie fondamentale : géologie générale</v>
          </cell>
          <cell r="B2450" t="str">
            <v>جيولوجيا أساسية : جيولوجيا عامة</v>
          </cell>
          <cell r="C2450" t="str">
            <v>Université de Tlemcen</v>
          </cell>
          <cell r="D2450" t="str">
            <v>STU</v>
          </cell>
          <cell r="E2450" t="str">
            <v>Géologie</v>
          </cell>
          <cell r="F2450" t="str">
            <v>géologie</v>
          </cell>
          <cell r="G2450" t="str">
            <v>Géologie</v>
          </cell>
          <cell r="H2450" t="str">
            <v>Géologie fondamentale : géologie générale</v>
          </cell>
          <cell r="I2450" t="str">
            <v>جيولوجيا أساسية : جيولوجيا عامة</v>
          </cell>
          <cell r="J2450" t="str">
            <v>جيولوجيا</v>
          </cell>
          <cell r="K2450" t="str">
            <v>Recr. régional</v>
          </cell>
          <cell r="L2450" t="str">
            <v>A</v>
          </cell>
        </row>
        <row r="2451">
          <cell r="A2451" t="str">
            <v>Commerce international</v>
          </cell>
          <cell r="B2451" t="str">
            <v>تجارة دولية</v>
          </cell>
          <cell r="C2451" t="str">
            <v>Université de Tlemcen</v>
          </cell>
          <cell r="D2451" t="str">
            <v>SEGC</v>
          </cell>
          <cell r="E2451" t="str">
            <v>Sciences économiques, de gestion et commerciales </v>
          </cell>
          <cell r="F2451" t="str">
            <v>sciences commerciales</v>
          </cell>
          <cell r="G2451" t="str">
            <v>Sciences commerciales</v>
          </cell>
          <cell r="H2451" t="str">
            <v>Commerce international</v>
          </cell>
          <cell r="I2451" t="str">
            <v>تجارة دولية</v>
          </cell>
          <cell r="J2451" t="str">
            <v>علوم تجارية</v>
          </cell>
          <cell r="K2451" t="str">
            <v>Recr. régional</v>
          </cell>
          <cell r="L2451" t="str">
            <v>A</v>
          </cell>
        </row>
        <row r="2452">
          <cell r="A2452" t="str">
            <v>Marketing</v>
          </cell>
          <cell r="B2452" t="str">
            <v>تسويق</v>
          </cell>
          <cell r="C2452" t="str">
            <v>Université de Tlemcen</v>
          </cell>
          <cell r="D2452" t="str">
            <v>SEGC</v>
          </cell>
          <cell r="E2452" t="str">
            <v>Sciences économiques, de gestion et commerciales </v>
          </cell>
          <cell r="F2452" t="str">
            <v>sciences commerciales</v>
          </cell>
          <cell r="G2452" t="str">
            <v>Sciences commerciales</v>
          </cell>
          <cell r="H2452" t="str">
            <v>Marketing</v>
          </cell>
          <cell r="I2452" t="str">
            <v>تسويق</v>
          </cell>
          <cell r="J2452" t="str">
            <v>علوم تجارية</v>
          </cell>
          <cell r="K2452" t="str">
            <v>Recr. régional</v>
          </cell>
          <cell r="L2452" t="str">
            <v>A</v>
          </cell>
        </row>
        <row r="2453">
          <cell r="A2453" t="str">
            <v>Gestion publique</v>
          </cell>
          <cell r="B2453" t="str">
            <v>تسيير عمومي</v>
          </cell>
          <cell r="C2453" t="str">
            <v>Université de Tlemcen</v>
          </cell>
          <cell r="D2453" t="str">
            <v>SEGC</v>
          </cell>
          <cell r="E2453" t="str">
            <v>Sciences économiques, de gestion et commerciales </v>
          </cell>
          <cell r="F2453" t="str">
            <v>sciences de gestion</v>
          </cell>
          <cell r="G2453" t="str">
            <v>Sciences de gestion</v>
          </cell>
          <cell r="H2453" t="str">
            <v>Gestion publique</v>
          </cell>
          <cell r="I2453" t="str">
            <v>تسيير عمومي</v>
          </cell>
          <cell r="J2453" t="str">
            <v>علوم التسيير</v>
          </cell>
          <cell r="K2453" t="str">
            <v>Recr. régional</v>
          </cell>
          <cell r="L2453" t="str">
            <v>A</v>
          </cell>
        </row>
        <row r="2454">
          <cell r="A2454" t="str">
            <v>Management</v>
          </cell>
          <cell r="B2454" t="str">
            <v>إدارة الأعمال</v>
          </cell>
          <cell r="C2454" t="str">
            <v>Université de Tlemcen</v>
          </cell>
          <cell r="D2454" t="str">
            <v>SEGC</v>
          </cell>
          <cell r="E2454" t="str">
            <v>Sciences économiques, de gestion et commerciales </v>
          </cell>
          <cell r="F2454" t="str">
            <v>sciences de gestion</v>
          </cell>
          <cell r="G2454" t="str">
            <v>Sciences de gestion</v>
          </cell>
          <cell r="H2454" t="str">
            <v>Management</v>
          </cell>
          <cell r="I2454" t="str">
            <v>إدارة الأعمال</v>
          </cell>
          <cell r="J2454" t="str">
            <v>علوم التسيير</v>
          </cell>
          <cell r="K2454" t="str">
            <v>Recr. régional</v>
          </cell>
          <cell r="L2454" t="str">
            <v>A</v>
          </cell>
        </row>
        <row r="2455">
          <cell r="A2455" t="str">
            <v>Management des ressources humaines</v>
          </cell>
          <cell r="B2455" t="str">
            <v>إدارة الموارد البشرية</v>
          </cell>
          <cell r="C2455" t="str">
            <v>Université de Tlemcen</v>
          </cell>
          <cell r="D2455" t="str">
            <v>SEGC</v>
          </cell>
          <cell r="E2455" t="str">
            <v>Sciences économiques, de gestion et commerciales </v>
          </cell>
          <cell r="F2455" t="str">
            <v>sciences de gestion</v>
          </cell>
          <cell r="G2455" t="str">
            <v>Sciences de gestion</v>
          </cell>
          <cell r="H2455" t="str">
            <v>Management des ressources humaines</v>
          </cell>
          <cell r="I2455" t="str">
            <v>إدارة الموارد البشرية</v>
          </cell>
          <cell r="J2455" t="str">
            <v>علوم التسيير</v>
          </cell>
          <cell r="K2455" t="str">
            <v>Recr. régional</v>
          </cell>
          <cell r="L2455" t="str">
            <v>A</v>
          </cell>
        </row>
        <row r="2456">
          <cell r="A2456" t="str">
            <v>Analyse économique et prospective</v>
          </cell>
          <cell r="B2456" t="str">
            <v>تحليل اقتصادي واستشراف</v>
          </cell>
          <cell r="C2456" t="str">
            <v>Université de Tlemcen</v>
          </cell>
          <cell r="D2456" t="str">
            <v>SEGC</v>
          </cell>
          <cell r="E2456" t="str">
            <v>Sciences économiques, de gestion et commerciales </v>
          </cell>
          <cell r="F2456" t="str">
            <v>sciences économiques</v>
          </cell>
          <cell r="G2456" t="str">
            <v>Sciences économiques</v>
          </cell>
          <cell r="H2456" t="str">
            <v>Analyse économique et prospective</v>
          </cell>
          <cell r="I2456" t="str">
            <v>تحليل اقتصادي واستشراف</v>
          </cell>
          <cell r="J2456" t="str">
            <v>علوم اقتصادية</v>
          </cell>
          <cell r="K2456" t="str">
            <v>Recr. régional</v>
          </cell>
          <cell r="L2456" t="str">
            <v>A</v>
          </cell>
        </row>
        <row r="2457">
          <cell r="A2457" t="str">
            <v>Economie et gestion des entreprises</v>
          </cell>
          <cell r="B2457" t="str">
            <v>اقتصاد وتسيير المؤسسات</v>
          </cell>
          <cell r="C2457" t="str">
            <v>Université de Tlemcen</v>
          </cell>
          <cell r="D2457" t="str">
            <v>SEGC</v>
          </cell>
          <cell r="E2457" t="str">
            <v>Sciences économiques, de gestion et commerciales </v>
          </cell>
          <cell r="F2457" t="str">
            <v>sciences économiques</v>
          </cell>
          <cell r="G2457" t="str">
            <v>Sciences économiques</v>
          </cell>
          <cell r="H2457" t="str">
            <v>Economie et gestion des entreprises</v>
          </cell>
          <cell r="I2457" t="str">
            <v>اقتصاد وتسيير المؤسسات</v>
          </cell>
          <cell r="J2457" t="str">
            <v>علوم اقتصادية</v>
          </cell>
          <cell r="K2457" t="str">
            <v>Recr. régional</v>
          </cell>
          <cell r="L2457" t="str">
            <v>A</v>
          </cell>
        </row>
        <row r="2458">
          <cell r="A2458" t="str">
            <v>Economie monétaire et bancaire</v>
          </cell>
          <cell r="B2458" t="str">
            <v>اقتصاد نقدي وبنكي</v>
          </cell>
          <cell r="C2458" t="str">
            <v>Université de Tlemcen</v>
          </cell>
          <cell r="D2458" t="str">
            <v>SEGC</v>
          </cell>
          <cell r="E2458" t="str">
            <v>Sciences économiques, de gestion et commerciales </v>
          </cell>
          <cell r="F2458" t="str">
            <v>sciences économiques</v>
          </cell>
          <cell r="G2458" t="str">
            <v>Sciences économiques</v>
          </cell>
          <cell r="H2458" t="str">
            <v>Economie monétaire et bancaire</v>
          </cell>
          <cell r="I2458" t="str">
            <v>اقتصاد نقدي وبنكي</v>
          </cell>
          <cell r="J2458" t="str">
            <v>علوم اقتصادية</v>
          </cell>
          <cell r="K2458" t="str">
            <v>Recr. régional</v>
          </cell>
          <cell r="L2458" t="str">
            <v>A</v>
          </cell>
        </row>
        <row r="2459">
          <cell r="A2459" t="str">
            <v>Economie quantitative</v>
          </cell>
          <cell r="B2459" t="str">
            <v>اقتصاد كمِّي</v>
          </cell>
          <cell r="C2459" t="str">
            <v>Université de Tlemcen</v>
          </cell>
          <cell r="D2459" t="str">
            <v>SEGC</v>
          </cell>
          <cell r="E2459" t="str">
            <v>Sciences économiques, de gestion et commerciales </v>
          </cell>
          <cell r="F2459" t="str">
            <v>sciences économiques</v>
          </cell>
          <cell r="G2459" t="str">
            <v>Sciences économiques</v>
          </cell>
          <cell r="H2459" t="str">
            <v>Economie quantitative</v>
          </cell>
          <cell r="I2459" t="str">
            <v>اقتصاد كمِّي</v>
          </cell>
          <cell r="J2459" t="str">
            <v>علوم اقتصادية</v>
          </cell>
          <cell r="K2459" t="str">
            <v>Recr. régional</v>
          </cell>
          <cell r="L2459" t="str">
            <v>A</v>
          </cell>
        </row>
        <row r="2460">
          <cell r="A2460" t="str">
            <v>Comptabilité et audit</v>
          </cell>
          <cell r="B2460" t="str">
            <v>محاسبة ومراجعة</v>
          </cell>
          <cell r="C2460" t="str">
            <v>Université de Tlemcen</v>
          </cell>
          <cell r="D2460" t="str">
            <v>SEGC</v>
          </cell>
          <cell r="E2460" t="str">
            <v>Sciences économiques, de gestion et commerciales </v>
          </cell>
          <cell r="F2460" t="str">
            <v>sciences financières et comptabilité</v>
          </cell>
          <cell r="G2460" t="str">
            <v>Sciences financières et comptabilité</v>
          </cell>
          <cell r="H2460" t="str">
            <v>Comptabilité et audit</v>
          </cell>
          <cell r="I2460" t="str">
            <v>محاسبة ومراجعة</v>
          </cell>
          <cell r="J2460" t="str">
            <v>علوم مالية ومحاسبة</v>
          </cell>
          <cell r="K2460" t="str">
            <v>Recr. régional</v>
          </cell>
          <cell r="L2460" t="str">
            <v>A</v>
          </cell>
        </row>
        <row r="2461">
          <cell r="A2461" t="str">
            <v>Comptabilité et fiscalité</v>
          </cell>
          <cell r="B2461" t="str">
            <v>محاسبة وجباية</v>
          </cell>
          <cell r="C2461" t="str">
            <v>Université de Tlemcen</v>
          </cell>
          <cell r="D2461" t="str">
            <v>SEGC</v>
          </cell>
          <cell r="E2461" t="str">
            <v>Sciences économiques, de gestion et commerciales </v>
          </cell>
          <cell r="F2461" t="str">
            <v>sciences financières et comptabilité</v>
          </cell>
          <cell r="G2461" t="str">
            <v>Sciences financières et comptabilité</v>
          </cell>
          <cell r="H2461" t="str">
            <v>Comptabilité et fiscalité</v>
          </cell>
          <cell r="I2461" t="str">
            <v>محاسبة وجباية</v>
          </cell>
          <cell r="J2461" t="str">
            <v>علوم مالية ومحاسبة</v>
          </cell>
          <cell r="K2461" t="str">
            <v>Recr. régional</v>
          </cell>
          <cell r="L2461" t="str">
            <v>A</v>
          </cell>
        </row>
        <row r="2462">
          <cell r="A2462" t="str">
            <v>Finance d'entreprise</v>
          </cell>
          <cell r="B2462" t="str">
            <v>مالية المؤسسة</v>
          </cell>
          <cell r="C2462" t="str">
            <v>Université de Tlemcen</v>
          </cell>
          <cell r="D2462" t="str">
            <v>SEGC</v>
          </cell>
          <cell r="E2462" t="str">
            <v>Sciences économiques, de gestion et commerciales </v>
          </cell>
          <cell r="F2462" t="str">
            <v>sciences financières et comptabilité</v>
          </cell>
          <cell r="G2462" t="str">
            <v>Sciences financières et comptabilité</v>
          </cell>
          <cell r="H2462" t="str">
            <v>Finance d'entreprise</v>
          </cell>
          <cell r="I2462" t="str">
            <v>مالية المؤسسة</v>
          </cell>
          <cell r="J2462" t="str">
            <v>علوم مالية ومحاسبة</v>
          </cell>
          <cell r="K2462" t="str">
            <v>Recr. régional</v>
          </cell>
          <cell r="L2462" t="str">
            <v>A</v>
          </cell>
        </row>
        <row r="2463">
          <cell r="A2463" t="str">
            <v>Finance des banques et des assurances</v>
          </cell>
          <cell r="B2463" t="str">
            <v>مالية البنوك والتأمينات</v>
          </cell>
          <cell r="C2463" t="str">
            <v>Université de Tlemcen</v>
          </cell>
          <cell r="D2463" t="str">
            <v>SEGC</v>
          </cell>
          <cell r="E2463" t="str">
            <v>Sciences économiques, de gestion et commerciales </v>
          </cell>
          <cell r="F2463" t="str">
            <v>sciences financières et comptabilité</v>
          </cell>
          <cell r="G2463" t="str">
            <v>Sciences financières et comptabilité</v>
          </cell>
          <cell r="H2463" t="str">
            <v>Finance des banques et des assurances</v>
          </cell>
          <cell r="I2463" t="str">
            <v>مالية البنوك والتأمينات</v>
          </cell>
          <cell r="J2463" t="str">
            <v>علوم مالية ومحاسبة</v>
          </cell>
          <cell r="K2463" t="str">
            <v>Recr. régional</v>
          </cell>
          <cell r="L2463" t="str">
            <v>A</v>
          </cell>
        </row>
        <row r="2464">
          <cell r="A2464" t="str">
            <v>Automatique</v>
          </cell>
          <cell r="B2464" t="str">
            <v>آلية</v>
          </cell>
          <cell r="C2464" t="str">
            <v>Université de Tlemcen</v>
          </cell>
          <cell r="D2464" t="str">
            <v>ST</v>
          </cell>
          <cell r="E2464" t="str">
            <v>Sciences et Technologies</v>
          </cell>
          <cell r="F2464" t="str">
            <v>automatique</v>
          </cell>
          <cell r="G2464" t="str">
            <v>Automatique</v>
          </cell>
          <cell r="H2464" t="str">
            <v>Automatique</v>
          </cell>
          <cell r="I2464" t="str">
            <v>آلية</v>
          </cell>
          <cell r="J2464" t="str">
            <v>آلية</v>
          </cell>
          <cell r="K2464" t="str">
            <v>Recr. régional</v>
          </cell>
          <cell r="L2464" t="str">
            <v>A</v>
          </cell>
        </row>
        <row r="2465">
          <cell r="A2465" t="str">
            <v>Maintenance industrielle</v>
          </cell>
          <cell r="B2465" t="str">
            <v>صيانة صناعية</v>
          </cell>
          <cell r="C2465" t="str">
            <v>Université de Tlemcen</v>
          </cell>
          <cell r="D2465" t="str">
            <v>ST</v>
          </cell>
          <cell r="E2465" t="str">
            <v>Sciences et Technologies</v>
          </cell>
          <cell r="F2465" t="str">
            <v>electromécanique</v>
          </cell>
          <cell r="G2465" t="str">
            <v>Electromécanique</v>
          </cell>
          <cell r="H2465" t="str">
            <v>Maintenance industrielle</v>
          </cell>
          <cell r="I2465" t="str">
            <v>صيانة صناعية</v>
          </cell>
          <cell r="J2465" t="str">
            <v>كهروميكانيك</v>
          </cell>
          <cell r="K2465" t="str">
            <v>Recr. régional</v>
          </cell>
          <cell r="L2465" t="str">
            <v>A</v>
          </cell>
        </row>
        <row r="2466">
          <cell r="A2466" t="str">
            <v>Electronique</v>
          </cell>
          <cell r="B2466" t="str">
            <v>إلكترونيك</v>
          </cell>
          <cell r="C2466" t="str">
            <v>Université de Tlemcen</v>
          </cell>
          <cell r="D2466" t="str">
            <v>ST</v>
          </cell>
          <cell r="E2466" t="str">
            <v>Sciences et Technologies</v>
          </cell>
          <cell r="F2466" t="str">
            <v>electronique</v>
          </cell>
          <cell r="G2466" t="str">
            <v>Electronique</v>
          </cell>
          <cell r="H2466" t="str">
            <v>Electronique</v>
          </cell>
          <cell r="I2466" t="str">
            <v>إلكترونيك</v>
          </cell>
          <cell r="J2466" t="str">
            <v>إلكترونيك</v>
          </cell>
          <cell r="K2466" t="str">
            <v>Recr. régional</v>
          </cell>
          <cell r="L2466" t="str">
            <v>A</v>
          </cell>
        </row>
        <row r="2467">
          <cell r="A2467" t="str">
            <v>Electrotechnique</v>
          </cell>
          <cell r="B2467" t="str">
            <v>كهروتقني</v>
          </cell>
          <cell r="C2467" t="str">
            <v>Université de Tlemcen</v>
          </cell>
          <cell r="D2467" t="str">
            <v>ST</v>
          </cell>
          <cell r="E2467" t="str">
            <v>Sciences et Technologies</v>
          </cell>
          <cell r="F2467" t="str">
            <v>electrotechnique</v>
          </cell>
          <cell r="G2467" t="str">
            <v>Electrotechnique</v>
          </cell>
          <cell r="H2467" t="str">
            <v>Electrotechnique</v>
          </cell>
          <cell r="I2467" t="str">
            <v>كهروتقني</v>
          </cell>
          <cell r="J2467" t="str">
            <v>كهروتقني</v>
          </cell>
          <cell r="K2467" t="str">
            <v>Recr. régional</v>
          </cell>
          <cell r="L2467" t="str">
            <v>A</v>
          </cell>
        </row>
        <row r="2468">
          <cell r="A2468" t="str">
            <v>Energies renouvelables et efficacité énergétique</v>
          </cell>
          <cell r="B2468" t="str">
            <v>طاقات متجددة وكفاءة استخدام الطاقة</v>
          </cell>
          <cell r="C2468" t="str">
            <v>Université de Tlemcen</v>
          </cell>
          <cell r="D2468" t="str">
            <v>ST</v>
          </cell>
          <cell r="E2468" t="str">
            <v>Sciences et Technologies</v>
          </cell>
          <cell r="F2468" t="str">
            <v>energies renouvelables</v>
          </cell>
          <cell r="G2468" t="str">
            <v>Energies renouvelables</v>
          </cell>
          <cell r="H2468" t="str">
            <v>Energies renouvelables et efficacité énergétique</v>
          </cell>
          <cell r="I2468" t="str">
            <v>طاقات متجددة وكفاءة استخدام الطاقة</v>
          </cell>
          <cell r="J2468" t="str">
            <v>طاقات متجددة</v>
          </cell>
          <cell r="K2468" t="str">
            <v>Recr. régional</v>
          </cell>
          <cell r="L2468" t="str">
            <v>P</v>
          </cell>
        </row>
        <row r="2469">
          <cell r="A2469" t="str">
            <v>Electronique et maintenance biomédicale</v>
          </cell>
          <cell r="B2469" t="str">
            <v>إلكترونيك بيوطبي</v>
          </cell>
          <cell r="C2469" t="str">
            <v>Université de Tlemcen</v>
          </cell>
          <cell r="D2469" t="str">
            <v>ST</v>
          </cell>
          <cell r="E2469" t="str">
            <v>Génie biomédical</v>
          </cell>
          <cell r="F2469" t="str">
            <v>génie biomédical</v>
          </cell>
          <cell r="G2469" t="str">
            <v>Génie biomédical</v>
          </cell>
          <cell r="H2469" t="str">
            <v>Electronique et maintenance biomédicale</v>
          </cell>
          <cell r="I2469" t="str">
            <v>إلكترونيك بيوطبي</v>
          </cell>
          <cell r="J2469" t="str">
            <v>هندسة بيوطبية</v>
          </cell>
          <cell r="K2469" t="str">
            <v>PAPS</v>
          </cell>
          <cell r="L2469" t="str">
            <v>P</v>
          </cell>
        </row>
        <row r="2470">
          <cell r="A2470" t="str">
            <v>Informatique biomédicale et hospitalière</v>
          </cell>
          <cell r="B2470" t="str">
            <v>إعلام آلي بيوطبي</v>
          </cell>
          <cell r="C2470" t="str">
            <v>Université de Tlemcen</v>
          </cell>
          <cell r="D2470" t="str">
            <v>ST</v>
          </cell>
          <cell r="E2470" t="str">
            <v>Génie biomédical</v>
          </cell>
          <cell r="F2470" t="str">
            <v>génie biomédical</v>
          </cell>
          <cell r="G2470" t="str">
            <v>Génie biomédical</v>
          </cell>
          <cell r="H2470" t="str">
            <v>Informatique biomédicale et hospitalière</v>
          </cell>
          <cell r="I2470" t="str">
            <v>إعلام آلي بيوطبي</v>
          </cell>
          <cell r="J2470" t="str">
            <v>هندسة بيوطبية</v>
          </cell>
          <cell r="K2470" t="str">
            <v>PAPS</v>
          </cell>
          <cell r="L2470" t="str">
            <v>P</v>
          </cell>
        </row>
        <row r="2471">
          <cell r="A2471" t="str">
            <v>Génie civil</v>
          </cell>
          <cell r="B2471" t="str">
            <v>هندسة مدنية</v>
          </cell>
          <cell r="C2471" t="str">
            <v>Université de Tlemcen</v>
          </cell>
          <cell r="D2471" t="str">
            <v>ST</v>
          </cell>
          <cell r="E2471" t="str">
            <v>Sciences et Technologies</v>
          </cell>
          <cell r="F2471" t="str">
            <v>Génie Civil</v>
          </cell>
          <cell r="G2471" t="str">
            <v>Génie civil</v>
          </cell>
          <cell r="H2471" t="str">
            <v>Génie civil</v>
          </cell>
          <cell r="I2471" t="str">
            <v>هندسة مدنية</v>
          </cell>
          <cell r="J2471" t="str">
            <v>هندسة مدنية</v>
          </cell>
          <cell r="K2471" t="str">
            <v>Recr. régional</v>
          </cell>
          <cell r="L2471" t="str">
            <v>A</v>
          </cell>
        </row>
        <row r="2472">
          <cell r="A2472" t="str">
            <v>Productique</v>
          </cell>
          <cell r="B2472" t="str">
            <v>إنتاجية</v>
          </cell>
          <cell r="C2472" t="str">
            <v>Université de Tlemcen</v>
          </cell>
          <cell r="D2472" t="str">
            <v>ST</v>
          </cell>
          <cell r="E2472" t="str">
            <v>Génie industriel</v>
          </cell>
          <cell r="F2472" t="str">
            <v>génie industriel</v>
          </cell>
          <cell r="G2472" t="str">
            <v>Génie industriel</v>
          </cell>
          <cell r="H2472" t="str">
            <v>Productique</v>
          </cell>
          <cell r="I2472" t="str">
            <v>إنتاجية</v>
          </cell>
          <cell r="J2472" t="str">
            <v>هندسة صناعية</v>
          </cell>
          <cell r="K2472" t="str">
            <v>FRN</v>
          </cell>
          <cell r="L2472" t="str">
            <v>A</v>
          </cell>
        </row>
        <row r="2473">
          <cell r="A2473" t="str">
            <v>Assemblages soudés</v>
          </cell>
          <cell r="B2473" t="str">
            <v xml:space="preserve">حماية الشبكات الكهربائية </v>
          </cell>
          <cell r="C2473" t="str">
            <v>Université de Tlemcen</v>
          </cell>
          <cell r="D2473" t="str">
            <v>ST</v>
          </cell>
          <cell r="E2473" t="str">
            <v>Génie mécanique</v>
          </cell>
          <cell r="F2473" t="str">
            <v>génie mécanique</v>
          </cell>
          <cell r="G2473" t="str">
            <v>Génie mécanique</v>
          </cell>
          <cell r="H2473" t="str">
            <v>Assemblages soudés</v>
          </cell>
          <cell r="I2473" t="str">
            <v xml:space="preserve">حماية الشبكات الكهربائية </v>
          </cell>
          <cell r="J2473" t="str">
            <v>هندسة ميكانيكية</v>
          </cell>
          <cell r="K2473" t="str">
            <v>COFFEE</v>
          </cell>
          <cell r="L2473" t="str">
            <v>P</v>
          </cell>
        </row>
        <row r="2474">
          <cell r="A2474" t="str">
            <v>Construction mécanique</v>
          </cell>
          <cell r="B2474" t="str">
            <v>إنشاء ميكانيكي</v>
          </cell>
          <cell r="C2474" t="str">
            <v>Université de Tlemcen</v>
          </cell>
          <cell r="D2474" t="str">
            <v>ST</v>
          </cell>
          <cell r="E2474" t="str">
            <v>Sciences et Technologies</v>
          </cell>
          <cell r="F2474" t="str">
            <v>génie mécanique</v>
          </cell>
          <cell r="G2474" t="str">
            <v>Génie mécanique</v>
          </cell>
          <cell r="H2474" t="str">
            <v>Construction mécanique</v>
          </cell>
          <cell r="I2474" t="str">
            <v>إنشاء ميكانيكي</v>
          </cell>
          <cell r="J2474" t="str">
            <v>هندسة ميكانيكية</v>
          </cell>
          <cell r="K2474" t="str">
            <v>Recr. régional</v>
          </cell>
          <cell r="L2474" t="str">
            <v>A</v>
          </cell>
        </row>
        <row r="2475">
          <cell r="A2475" t="str">
            <v>Energétique</v>
          </cell>
          <cell r="B2475" t="str">
            <v>طاقوية</v>
          </cell>
          <cell r="C2475" t="str">
            <v>Université de Tlemcen</v>
          </cell>
          <cell r="D2475" t="str">
            <v>ST</v>
          </cell>
          <cell r="E2475" t="str">
            <v>Sciences et Technologies</v>
          </cell>
          <cell r="F2475" t="str">
            <v>génie mécanique</v>
          </cell>
          <cell r="G2475" t="str">
            <v>Génie mécanique</v>
          </cell>
          <cell r="H2475" t="str">
            <v>Energétique</v>
          </cell>
          <cell r="I2475" t="str">
            <v>طاقوية</v>
          </cell>
          <cell r="J2475" t="str">
            <v>هندسة ميكانيكية</v>
          </cell>
          <cell r="K2475" t="str">
            <v>Recr. régional</v>
          </cell>
          <cell r="L2475" t="str">
            <v>A</v>
          </cell>
        </row>
        <row r="2476">
          <cell r="A2476" t="str">
            <v>Hydraulique</v>
          </cell>
          <cell r="B2476" t="str">
            <v>ري</v>
          </cell>
          <cell r="C2476" t="str">
            <v>Université de Tlemcen</v>
          </cell>
          <cell r="D2476" t="str">
            <v>ST</v>
          </cell>
          <cell r="E2476" t="str">
            <v>Sciences et Technologies</v>
          </cell>
          <cell r="F2476" t="str">
            <v>hydraulique</v>
          </cell>
          <cell r="G2476" t="str">
            <v>Hydraulique</v>
          </cell>
          <cell r="H2476" t="str">
            <v>Hydraulique</v>
          </cell>
          <cell r="I2476" t="str">
            <v>ري</v>
          </cell>
          <cell r="J2476" t="str">
            <v>ري</v>
          </cell>
          <cell r="K2476" t="str">
            <v>Recr. régional</v>
          </cell>
          <cell r="L2476" t="str">
            <v>A</v>
          </cell>
        </row>
        <row r="2477">
          <cell r="A2477" t="str">
            <v>Télécommunications</v>
          </cell>
          <cell r="B2477" t="str">
            <v>اتصالات سلكية ولاسلكية</v>
          </cell>
          <cell r="C2477" t="str">
            <v>Université de Tlemcen</v>
          </cell>
          <cell r="D2477" t="str">
            <v>ST</v>
          </cell>
          <cell r="E2477" t="str">
            <v>Sciences et Technologies</v>
          </cell>
          <cell r="F2477" t="str">
            <v>Télécommunications</v>
          </cell>
          <cell r="G2477" t="str">
            <v>Télécommunications</v>
          </cell>
          <cell r="H2477" t="str">
            <v>Télécommunications</v>
          </cell>
          <cell r="I2477" t="str">
            <v>اتصالات سلكية ولاسلكية</v>
          </cell>
          <cell r="J2477" t="str">
            <v>اتصالات سلكية ولا سلكية</v>
          </cell>
          <cell r="K2477" t="str">
            <v>Recr. régional</v>
          </cell>
          <cell r="L2477" t="str">
            <v>A</v>
          </cell>
        </row>
        <row r="2478">
          <cell r="A2478" t="str">
            <v>Archéologie</v>
          </cell>
          <cell r="B2478" t="str">
            <v>علم آثار</v>
          </cell>
          <cell r="C2478" t="str">
            <v>Université de Tlemcen</v>
          </cell>
          <cell r="D2478" t="str">
            <v>SHS</v>
          </cell>
          <cell r="E2478" t="str">
            <v>Sciences humaines</v>
          </cell>
          <cell r="F2478" t="str">
            <v>sciences humaines - archéologie</v>
          </cell>
          <cell r="G2478" t="str">
            <v>Sciences humaines - archéologie</v>
          </cell>
          <cell r="H2478" t="str">
            <v>Archéologie</v>
          </cell>
          <cell r="I2478" t="str">
            <v>علم آثار</v>
          </cell>
          <cell r="J2478" t="str">
            <v>علوم إنسانية - علم الآثار</v>
          </cell>
          <cell r="K2478" t="str">
            <v>Recr. régional</v>
          </cell>
          <cell r="L2478" t="str">
            <v>A</v>
          </cell>
        </row>
        <row r="2479">
          <cell r="A2479" t="str">
            <v>Sociologie</v>
          </cell>
          <cell r="B2479" t="str">
            <v>علم الإجتماع</v>
          </cell>
          <cell r="C2479" t="str">
            <v>Université de Tlemcen</v>
          </cell>
          <cell r="D2479" t="str">
            <v>SHS</v>
          </cell>
          <cell r="E2479" t="str">
            <v>Sciences sociales</v>
          </cell>
          <cell r="F2479" t="str">
            <v>sciences sociales - sociologie</v>
          </cell>
          <cell r="G2479" t="str">
            <v>Sciences sociales - sociologie</v>
          </cell>
          <cell r="H2479" t="str">
            <v>Sociologie</v>
          </cell>
          <cell r="I2479" t="str">
            <v>علم الإجتماع</v>
          </cell>
          <cell r="J2479" t="str">
            <v>علوم اجتماعية - علم الإجتماع</v>
          </cell>
          <cell r="K2479" t="str">
            <v>Recr. régional</v>
          </cell>
          <cell r="L2479" t="str">
            <v>A</v>
          </cell>
        </row>
        <row r="2480">
          <cell r="A2480" t="str">
            <v>Psychologie clinique</v>
          </cell>
          <cell r="B2480" t="str">
            <v>علم النفس العيادي</v>
          </cell>
          <cell r="C2480" t="str">
            <v>Université de Tlemcen</v>
          </cell>
          <cell r="D2480" t="str">
            <v>SHS</v>
          </cell>
          <cell r="E2480" t="str">
            <v>Sciences sociales</v>
          </cell>
          <cell r="F2480" t="str">
            <v>Sciences sociales - psychologie</v>
          </cell>
          <cell r="G2480" t="str">
            <v>Sciences sociales - psychologie</v>
          </cell>
          <cell r="H2480" t="str">
            <v>Psychologie clinique</v>
          </cell>
          <cell r="I2480" t="str">
            <v>علم النفس العيادي</v>
          </cell>
          <cell r="J2480" t="str">
            <v>علوم اجتماعية - علم النفس</v>
          </cell>
          <cell r="K2480" t="str">
            <v>Recr. régional</v>
          </cell>
          <cell r="L2480" t="str">
            <v>A</v>
          </cell>
        </row>
        <row r="2481">
          <cell r="A2481" t="str">
            <v>Psychologie clinique (psychometrie)</v>
          </cell>
          <cell r="B2481" t="str">
            <v>علم النفس العيادي (علم النفس القياسي)</v>
          </cell>
          <cell r="C2481" t="str">
            <v>Université de Tlemcen</v>
          </cell>
          <cell r="D2481" t="str">
            <v>SHS</v>
          </cell>
          <cell r="E2481" t="str">
            <v>Sciences sociales</v>
          </cell>
          <cell r="F2481" t="str">
            <v>Sciences sociales - psychologie</v>
          </cell>
          <cell r="G2481" t="str">
            <v>Sciences sociales - psychologie</v>
          </cell>
          <cell r="H2481" t="str">
            <v>Psychologie clinique (psychometrie)</v>
          </cell>
          <cell r="I2481" t="str">
            <v>علم النفس العيادي (علم النفس القياسي)</v>
          </cell>
          <cell r="J2481" t="str">
            <v>علوم اجتماعية - علم النفس</v>
          </cell>
          <cell r="K2481" t="str">
            <v>PAPS</v>
          </cell>
          <cell r="L2481" t="str">
            <v>P</v>
          </cell>
        </row>
        <row r="2482">
          <cell r="A2482" t="str">
            <v>Psychologie du travail et de l'organisation</v>
          </cell>
          <cell r="B2482" t="str">
            <v>علم النفس العمل والتنظيم</v>
          </cell>
          <cell r="C2482" t="str">
            <v>Université de Tlemcen</v>
          </cell>
          <cell r="D2482" t="str">
            <v>SHS</v>
          </cell>
          <cell r="E2482" t="str">
            <v>Sciences sociales</v>
          </cell>
          <cell r="F2482" t="str">
            <v>Sciences sociales - psychologie</v>
          </cell>
          <cell r="G2482" t="str">
            <v>Sciences sociales - psychologie</v>
          </cell>
          <cell r="H2482" t="str">
            <v>Psychologie du travail et de l'organisation</v>
          </cell>
          <cell r="I2482" t="str">
            <v>علم النفس العمل والتنظيم</v>
          </cell>
          <cell r="J2482" t="str">
            <v>علوم اجتماعية - علم النفس</v>
          </cell>
          <cell r="K2482" t="str">
            <v>Recr. régional</v>
          </cell>
          <cell r="L2482" t="str">
            <v>A</v>
          </cell>
        </row>
        <row r="2483">
          <cell r="A2483" t="str">
            <v>Psychologie de l'éducation</v>
          </cell>
          <cell r="B2483" t="str">
            <v>علم النفس التربوي</v>
          </cell>
          <cell r="C2483" t="str">
            <v>Université de Tlemcen</v>
          </cell>
          <cell r="D2483" t="str">
            <v>SHS</v>
          </cell>
          <cell r="E2483" t="str">
            <v>Sciences sociales</v>
          </cell>
          <cell r="F2483" t="str">
            <v>Sciences sociales - sciences de l'éducation</v>
          </cell>
          <cell r="G2483" t="str">
            <v>Sciences sociales - sciences de l'éducation</v>
          </cell>
          <cell r="H2483" t="str">
            <v>Psychologie de l'éducation</v>
          </cell>
          <cell r="I2483" t="str">
            <v>علم النفس التربوي</v>
          </cell>
          <cell r="J2483" t="str">
            <v>علوم اجتماعية - علوم التربية</v>
          </cell>
          <cell r="K2483" t="str">
            <v>Recr. régional</v>
          </cell>
          <cell r="L2483" t="str">
            <v>A</v>
          </cell>
        </row>
        <row r="2484">
          <cell r="A2484" t="str">
            <v>Philosophie générale</v>
          </cell>
          <cell r="B2484" t="str">
            <v>فلسفة عامة</v>
          </cell>
          <cell r="C2484" t="str">
            <v>Université de Tlemcen</v>
          </cell>
          <cell r="D2484" t="str">
            <v>SHS</v>
          </cell>
          <cell r="E2484" t="str">
            <v>Sciences sociales</v>
          </cell>
          <cell r="F2484" t="str">
            <v>Sciences sociales - philosophie</v>
          </cell>
          <cell r="G2484" t="str">
            <v>Sciences sociales - philosophie</v>
          </cell>
          <cell r="H2484" t="str">
            <v>Philosophie générale</v>
          </cell>
          <cell r="I2484" t="str">
            <v>فلسفة عامة</v>
          </cell>
          <cell r="J2484" t="str">
            <v>علوم اجتماعية - فلسفة</v>
          </cell>
          <cell r="K2484" t="str">
            <v>Recr. régional</v>
          </cell>
          <cell r="L2484" t="str">
            <v>A</v>
          </cell>
        </row>
        <row r="2485">
          <cell r="A2485" t="str">
            <v>anthropologie générale</v>
          </cell>
          <cell r="B2485" t="str">
            <v>أنثروبولوجيا عامة</v>
          </cell>
          <cell r="C2485" t="str">
            <v>Université de Tlemcen</v>
          </cell>
          <cell r="D2485" t="str">
            <v>SHS</v>
          </cell>
          <cell r="E2485" t="str">
            <v>Sciences sociales</v>
          </cell>
          <cell r="F2485" t="str">
            <v>Sciences sociales - anthropologie</v>
          </cell>
          <cell r="G2485" t="str">
            <v>Sciences sociales - anthropologie</v>
          </cell>
          <cell r="H2485" t="str">
            <v>anthropologie générale</v>
          </cell>
          <cell r="I2485" t="str">
            <v>أنثروبولوجيا عامة</v>
          </cell>
          <cell r="J2485" t="str">
            <v>علوم اجتماعية - الأنثروبولوجيا</v>
          </cell>
          <cell r="K2485" t="str">
            <v>Recr. régional</v>
          </cell>
          <cell r="L2485" t="str">
            <v>A</v>
          </cell>
        </row>
        <row r="2486">
          <cell r="A2486" t="str">
            <v>Histoire générale</v>
          </cell>
          <cell r="B2486" t="str">
            <v>تاريخ عام</v>
          </cell>
          <cell r="C2486" t="str">
            <v>Université de Tlemcen</v>
          </cell>
          <cell r="D2486" t="str">
            <v>SHS</v>
          </cell>
          <cell r="E2486" t="str">
            <v>Sciences humaines</v>
          </cell>
          <cell r="F2486" t="str">
            <v>Sciences humaines - histoire</v>
          </cell>
          <cell r="G2486" t="str">
            <v>Sciences humaines - histoire</v>
          </cell>
          <cell r="H2486" t="str">
            <v>Histoire générale</v>
          </cell>
          <cell r="I2486" t="str">
            <v>تاريخ عام</v>
          </cell>
          <cell r="J2486" t="str">
            <v>علوم إنسانية - تاريخ</v>
          </cell>
          <cell r="K2486" t="str">
            <v>Recr. régional</v>
          </cell>
          <cell r="L2486" t="str">
            <v>A</v>
          </cell>
        </row>
        <row r="2487">
          <cell r="A2487" t="str">
            <v>Aqida et religions comparées</v>
          </cell>
          <cell r="B2487" t="str">
            <v>العقيدة و مقارنة الأديان</v>
          </cell>
          <cell r="C2487" t="str">
            <v>Université de Tlemcen</v>
          </cell>
          <cell r="D2487" t="str">
            <v>SHS</v>
          </cell>
          <cell r="E2487" t="str">
            <v>Sciences islamiques</v>
          </cell>
          <cell r="F2487" t="str">
            <v>Sciences islamiques - oussoul eddine</v>
          </cell>
          <cell r="G2487" t="str">
            <v>Sciences islamiques - oussoul eddine</v>
          </cell>
          <cell r="H2487" t="str">
            <v>Aqida et religions comparées</v>
          </cell>
          <cell r="I2487" t="str">
            <v>العقيدة و مقارنة الأديان</v>
          </cell>
          <cell r="J2487" t="str">
            <v>علوم إسلامية - أصول الدين</v>
          </cell>
          <cell r="K2487" t="str">
            <v>Recr. régional</v>
          </cell>
          <cell r="L2487" t="str">
            <v>A</v>
          </cell>
        </row>
        <row r="2488">
          <cell r="A2488" t="str">
            <v>Langue arabe et études coraniques</v>
          </cell>
          <cell r="B2488" t="str">
            <v>اللغة العربية والدراسات القرآنية</v>
          </cell>
          <cell r="C2488" t="str">
            <v>Université de Tlemcen</v>
          </cell>
          <cell r="D2488" t="str">
            <v>SHS</v>
          </cell>
          <cell r="E2488" t="str">
            <v>Sciences islamiques</v>
          </cell>
          <cell r="F2488" t="str">
            <v>Sciences islamiques - langue arabe et civilisation islamique</v>
          </cell>
          <cell r="G2488" t="str">
            <v>Sciences islamiques - langue arabe et civilisation islamique</v>
          </cell>
          <cell r="H2488" t="str">
            <v>Langue arabe et études coraniques</v>
          </cell>
          <cell r="I2488" t="str">
            <v>اللغة العربية والدراسات القرآنية</v>
          </cell>
          <cell r="J2488" t="str">
            <v>علوم إسلامية - لغة عربية وحضارة إسلامية</v>
          </cell>
          <cell r="K2488" t="str">
            <v>Recr. régional</v>
          </cell>
          <cell r="L2488" t="str">
            <v>A</v>
          </cell>
        </row>
        <row r="2489">
          <cell r="A2489" t="str">
            <v>Sciences des populations</v>
          </cell>
          <cell r="B2489" t="str">
            <v>علم السكان</v>
          </cell>
          <cell r="C2489" t="str">
            <v>Université de Tlemcen</v>
          </cell>
          <cell r="D2489" t="str">
            <v>SHS</v>
          </cell>
          <cell r="E2489" t="str">
            <v>Sciences sociales</v>
          </cell>
          <cell r="F2489" t="str">
            <v>Sciences sociales - sciences des populations</v>
          </cell>
          <cell r="G2489" t="str">
            <v>Sciences sociales - sciences des populations</v>
          </cell>
          <cell r="H2489" t="str">
            <v>Sciences des populations</v>
          </cell>
          <cell r="I2489" t="str">
            <v>علم السكان</v>
          </cell>
          <cell r="J2489" t="str">
            <v>علوم اجتماعية - علم السكان</v>
          </cell>
          <cell r="K2489" t="str">
            <v>Recr. régional</v>
          </cell>
          <cell r="L2489" t="str">
            <v>A</v>
          </cell>
        </row>
        <row r="2490">
          <cell r="A2490" t="str">
            <v>fiqh et oussoul</v>
          </cell>
          <cell r="B2490" t="str">
            <v>الفقه و الاصول</v>
          </cell>
          <cell r="C2490" t="str">
            <v>Université de Tlemcen</v>
          </cell>
          <cell r="D2490" t="str">
            <v>SHS</v>
          </cell>
          <cell r="E2490" t="str">
            <v>Sciences islamiques</v>
          </cell>
          <cell r="F2490" t="str">
            <v>Sciences islamiques -Charia</v>
          </cell>
          <cell r="G2490" t="str">
            <v>Sciences islamiques -charia</v>
          </cell>
          <cell r="H2490" t="str">
            <v>fiqh et oussoul</v>
          </cell>
          <cell r="I2490" t="str">
            <v>الفقه و الاصول</v>
          </cell>
          <cell r="J2490" t="str">
            <v>علوم إسلامية - الشريعة</v>
          </cell>
          <cell r="K2490" t="str">
            <v>Recr. régional</v>
          </cell>
          <cell r="L2490" t="str">
            <v>A</v>
          </cell>
        </row>
        <row r="2491">
          <cell r="A2491" t="str">
            <v>Architecture</v>
          </cell>
          <cell r="B2491" t="str">
            <v>هندسة معمارية</v>
          </cell>
          <cell r="C2491" t="str">
            <v xml:space="preserve">Université des Sciences et de la Technologie d'Oran </v>
          </cell>
          <cell r="D2491" t="str">
            <v>AUMV</v>
          </cell>
          <cell r="E2491" t="str">
            <v>Architecture</v>
          </cell>
          <cell r="F2491" t="str">
            <v>architecture</v>
          </cell>
          <cell r="G2491" t="str">
            <v>Architecture</v>
          </cell>
          <cell r="H2491" t="str">
            <v>Architecture</v>
          </cell>
          <cell r="I2491" t="str">
            <v>هندسة معمارية</v>
          </cell>
          <cell r="J2491" t="str">
            <v>هندسة معمارية</v>
          </cell>
          <cell r="K2491" t="str">
            <v>Recr. régional</v>
          </cell>
          <cell r="L2491" t="str">
            <v>A</v>
          </cell>
        </row>
        <row r="2492">
          <cell r="A2492" t="str">
            <v>Ingénierie des systèmes d'information et du logiciel</v>
          </cell>
          <cell r="B2492" t="str">
            <v>هندسة نظم المعلومات  والبرمجيات</v>
          </cell>
          <cell r="C2492" t="str">
            <v xml:space="preserve">Université des Sciences et de la Technologie d'Oran </v>
          </cell>
          <cell r="D2492" t="str">
            <v>MI</v>
          </cell>
          <cell r="E2492" t="str">
            <v>Mathématiques et Informatique</v>
          </cell>
          <cell r="F2492" t="str">
            <v>informatique</v>
          </cell>
          <cell r="G2492" t="str">
            <v>Informatique</v>
          </cell>
          <cell r="H2492" t="str">
            <v>Ingénierie des systèmes d'information et du logiciel</v>
          </cell>
          <cell r="I2492" t="str">
            <v>هندسة نظم المعلومات  والبرمجيات</v>
          </cell>
          <cell r="J2492" t="str">
            <v>إعلام آلي</v>
          </cell>
          <cell r="K2492" t="str">
            <v>Recr. régional</v>
          </cell>
          <cell r="L2492" t="str">
            <v>A</v>
          </cell>
        </row>
        <row r="2493">
          <cell r="A2493" t="str">
            <v>Systèmes informatiques</v>
          </cell>
          <cell r="B2493" t="str">
            <v>نظم معلوماتية</v>
          </cell>
          <cell r="C2493" t="str">
            <v xml:space="preserve">Université des Sciences et de la Technologie d'Oran </v>
          </cell>
          <cell r="D2493" t="str">
            <v>MI</v>
          </cell>
          <cell r="E2493" t="str">
            <v>Mathématiques et Informatique</v>
          </cell>
          <cell r="F2493" t="str">
            <v>informatique</v>
          </cell>
          <cell r="G2493" t="str">
            <v>Informatique</v>
          </cell>
          <cell r="H2493" t="str">
            <v>Systèmes informatiques</v>
          </cell>
          <cell r="I2493" t="str">
            <v>نظم معلوماتية</v>
          </cell>
          <cell r="J2493" t="str">
            <v>إعلام آلي</v>
          </cell>
          <cell r="K2493" t="str">
            <v>Recr. régional</v>
          </cell>
          <cell r="L2493" t="str">
            <v>A</v>
          </cell>
        </row>
        <row r="2494">
          <cell r="A2494" t="str">
            <v>Mathématiques</v>
          </cell>
          <cell r="B2494" t="str">
            <v>رياضيات</v>
          </cell>
          <cell r="C2494" t="str">
            <v xml:space="preserve">Université des Sciences et de la Technologie d'Oran </v>
          </cell>
          <cell r="D2494" t="str">
            <v>MI</v>
          </cell>
          <cell r="E2494" t="str">
            <v>Mathématiques et Informatique</v>
          </cell>
          <cell r="F2494" t="str">
            <v>mathématiques</v>
          </cell>
          <cell r="G2494" t="str">
            <v>Mathématiques</v>
          </cell>
          <cell r="H2494" t="str">
            <v>Mathématiques</v>
          </cell>
          <cell r="I2494" t="str">
            <v>رياضيات</v>
          </cell>
          <cell r="J2494" t="str">
            <v>رياضيات</v>
          </cell>
          <cell r="K2494" t="str">
            <v>Recr. régional</v>
          </cell>
          <cell r="L2494" t="str">
            <v>A</v>
          </cell>
        </row>
        <row r="2495">
          <cell r="A2495" t="str">
            <v>Chimie analytique</v>
          </cell>
          <cell r="B2495" t="str">
            <v>الكيمياء التحليلية</v>
          </cell>
          <cell r="C2495" t="str">
            <v xml:space="preserve">Université des Sciences et de la Technologie d'Oran </v>
          </cell>
          <cell r="D2495" t="str">
            <v>SM</v>
          </cell>
          <cell r="E2495" t="str">
            <v>Sciences de la matière</v>
          </cell>
          <cell r="F2495" t="str">
            <v>chimie</v>
          </cell>
          <cell r="G2495" t="str">
            <v>Chimie</v>
          </cell>
          <cell r="H2495" t="str">
            <v>Chimie analytique</v>
          </cell>
          <cell r="I2495" t="str">
            <v>الكيمياء التحليلية</v>
          </cell>
          <cell r="J2495" t="str">
            <v>كيمياء</v>
          </cell>
          <cell r="K2495" t="str">
            <v>Recr. régional</v>
          </cell>
          <cell r="L2495" t="str">
            <v>A</v>
          </cell>
        </row>
        <row r="2496">
          <cell r="A2496" t="str">
            <v>Chimie physique</v>
          </cell>
          <cell r="B2496" t="str">
            <v>الكيمياء الفيزيائية</v>
          </cell>
          <cell r="C2496" t="str">
            <v xml:space="preserve">Université des Sciences et de la Technologie d'Oran </v>
          </cell>
          <cell r="D2496" t="str">
            <v>SM</v>
          </cell>
          <cell r="E2496" t="str">
            <v>Sciences de la matière</v>
          </cell>
          <cell r="F2496" t="str">
            <v>chimie</v>
          </cell>
          <cell r="G2496" t="str">
            <v>Chimie</v>
          </cell>
          <cell r="H2496" t="str">
            <v>Chimie physique</v>
          </cell>
          <cell r="I2496" t="str">
            <v>الكيمياء الفيزيائية</v>
          </cell>
          <cell r="J2496" t="str">
            <v>كيمياء</v>
          </cell>
          <cell r="K2496" t="str">
            <v>Recr. régional</v>
          </cell>
          <cell r="L2496" t="str">
            <v>A</v>
          </cell>
        </row>
        <row r="2497">
          <cell r="A2497" t="str">
            <v>Physique des matériaux</v>
          </cell>
          <cell r="B2497" t="str">
            <v>فيزياء المواد</v>
          </cell>
          <cell r="C2497" t="str">
            <v xml:space="preserve">Université des Sciences et de la Technologie d'Oran </v>
          </cell>
          <cell r="D2497" t="str">
            <v>SM</v>
          </cell>
          <cell r="E2497" t="str">
            <v>Sciences de la matière</v>
          </cell>
          <cell r="F2497" t="str">
            <v>physique</v>
          </cell>
          <cell r="G2497" t="str">
            <v>Physique</v>
          </cell>
          <cell r="H2497" t="str">
            <v>Physique des matériaux</v>
          </cell>
          <cell r="I2497" t="str">
            <v>فيزياء المواد</v>
          </cell>
          <cell r="J2497" t="str">
            <v>فيزياء</v>
          </cell>
          <cell r="K2497" t="str">
            <v>Recr. régional</v>
          </cell>
          <cell r="L2497" t="str">
            <v>A</v>
          </cell>
        </row>
        <row r="2498">
          <cell r="A2498" t="str">
            <v>Physique des rayonnements</v>
          </cell>
          <cell r="B2498" t="str">
            <v>فيزياء الأشعة</v>
          </cell>
          <cell r="C2498" t="str">
            <v xml:space="preserve">Université des Sciences et de la Technologie d'Oran </v>
          </cell>
          <cell r="D2498" t="str">
            <v>SM</v>
          </cell>
          <cell r="E2498" t="str">
            <v>Sciences de la matière</v>
          </cell>
          <cell r="F2498" t="str">
            <v>physique</v>
          </cell>
          <cell r="G2498" t="str">
            <v>Physique</v>
          </cell>
          <cell r="H2498" t="str">
            <v>Physique des rayonnements</v>
          </cell>
          <cell r="I2498" t="str">
            <v>فيزياء الأشعة</v>
          </cell>
          <cell r="J2498" t="str">
            <v>فيزياء</v>
          </cell>
          <cell r="K2498" t="str">
            <v>Recr. régional</v>
          </cell>
          <cell r="L2498" t="str">
            <v>A</v>
          </cell>
        </row>
        <row r="2499">
          <cell r="A2499" t="str">
            <v>Physique énergétique</v>
          </cell>
          <cell r="B2499" t="str">
            <v>الفيزياء الطاقوية</v>
          </cell>
          <cell r="C2499" t="str">
            <v xml:space="preserve">Université des Sciences et de la Technologie d'Oran </v>
          </cell>
          <cell r="D2499" t="str">
            <v>SM</v>
          </cell>
          <cell r="E2499" t="str">
            <v>Sciences de la matière</v>
          </cell>
          <cell r="F2499" t="str">
            <v>physique</v>
          </cell>
          <cell r="G2499" t="str">
            <v>Physique</v>
          </cell>
          <cell r="H2499" t="str">
            <v>Physique énergétique</v>
          </cell>
          <cell r="I2499" t="str">
            <v>الفيزياء الطاقوية</v>
          </cell>
          <cell r="J2499" t="str">
            <v>فيزياء</v>
          </cell>
          <cell r="K2499" t="str">
            <v>Recr. régional</v>
          </cell>
          <cell r="L2499" t="str">
            <v>A</v>
          </cell>
        </row>
        <row r="2500">
          <cell r="A2500" t="str">
            <v>Physique fondamentale</v>
          </cell>
          <cell r="B2500" t="str">
            <v>الفيزياء الأساسية</v>
          </cell>
          <cell r="C2500" t="str">
            <v xml:space="preserve">Université des Sciences et de la Technologie d'Oran </v>
          </cell>
          <cell r="D2500" t="str">
            <v>SM</v>
          </cell>
          <cell r="E2500" t="str">
            <v>Sciences de la matière</v>
          </cell>
          <cell r="F2500" t="str">
            <v>physique</v>
          </cell>
          <cell r="G2500" t="str">
            <v>Physique</v>
          </cell>
          <cell r="H2500" t="str">
            <v>Physique fondamentale</v>
          </cell>
          <cell r="I2500" t="str">
            <v>الفيزياء الأساسية</v>
          </cell>
          <cell r="J2500" t="str">
            <v>فيزياء</v>
          </cell>
          <cell r="K2500" t="str">
            <v>Recr. régional</v>
          </cell>
          <cell r="L2500" t="str">
            <v>A</v>
          </cell>
        </row>
        <row r="2501">
          <cell r="A2501" t="str">
            <v>Biotechnologie et génomique végétale</v>
          </cell>
          <cell r="B2501" t="str">
            <v>بيوتكنولوجيا و جينات نباتية</v>
          </cell>
          <cell r="C2501" t="str">
            <v xml:space="preserve">Université des Sciences et de la Technologie d'Oran </v>
          </cell>
          <cell r="D2501" t="str">
            <v>SNV</v>
          </cell>
          <cell r="E2501" t="str">
            <v>Sciences de la Nature et de la Vie</v>
          </cell>
          <cell r="F2501" t="str">
            <v>Biotechnologies</v>
          </cell>
          <cell r="G2501" t="str">
            <v>Biotechnologies</v>
          </cell>
          <cell r="H2501" t="str">
            <v>Biotechnologie et génomique végétale</v>
          </cell>
          <cell r="I2501" t="str">
            <v>بيوتكنولوجيا و جينات نباتية</v>
          </cell>
          <cell r="J2501" t="str">
            <v>بيوتكنولوجيا</v>
          </cell>
          <cell r="K2501" t="str">
            <v>Recr. régional</v>
          </cell>
          <cell r="L2501" t="str">
            <v>A</v>
          </cell>
        </row>
        <row r="2502">
          <cell r="A2502" t="str">
            <v>Alimentation. nutrition et pathologies</v>
          </cell>
          <cell r="B2502" t="str">
            <v>الغذاء والتغذية وعلم الأمراض</v>
          </cell>
          <cell r="C2502" t="str">
            <v xml:space="preserve">Université des Sciences et de la Technologie d'Oran </v>
          </cell>
          <cell r="D2502" t="str">
            <v>SNV</v>
          </cell>
          <cell r="E2502" t="str">
            <v>Sciences de la Nature et de la Vie</v>
          </cell>
          <cell r="F2502" t="str">
            <v>sciences alimentaires</v>
          </cell>
          <cell r="G2502" t="str">
            <v>Sciences alimentaires</v>
          </cell>
          <cell r="H2502" t="str">
            <v>Alimentation. nutrition et pathologies</v>
          </cell>
          <cell r="I2502" t="str">
            <v>الغذاء والتغذية وعلم الأمراض</v>
          </cell>
          <cell r="J2502" t="str">
            <v>علوم الغذاء</v>
          </cell>
          <cell r="K2502" t="str">
            <v>Recr. régional</v>
          </cell>
          <cell r="L2502" t="str">
            <v>A</v>
          </cell>
        </row>
        <row r="2503">
          <cell r="A2503" t="str">
            <v>Biochimie</v>
          </cell>
          <cell r="B2503" t="str">
            <v>بيوكيمياء</v>
          </cell>
          <cell r="C2503" t="str">
            <v xml:space="preserve">Université des Sciences et de la Technologie d'Oran </v>
          </cell>
          <cell r="D2503" t="str">
            <v>SNV</v>
          </cell>
          <cell r="E2503" t="str">
            <v>Sciences de la Nature et de la Vie</v>
          </cell>
          <cell r="F2503" t="str">
            <v>sciences biologiques</v>
          </cell>
          <cell r="G2503" t="str">
            <v>Sciences biologiques</v>
          </cell>
          <cell r="H2503" t="str">
            <v>Biochimie</v>
          </cell>
          <cell r="I2503" t="str">
            <v>بيوكيمياء</v>
          </cell>
          <cell r="J2503" t="str">
            <v>علوم بيولوجية</v>
          </cell>
          <cell r="K2503" t="str">
            <v>Recr. régional</v>
          </cell>
          <cell r="L2503" t="str">
            <v>A</v>
          </cell>
        </row>
        <row r="2504">
          <cell r="A2504" t="str">
            <v>Génétique</v>
          </cell>
          <cell r="B2504" t="str">
            <v>علم الوراثة</v>
          </cell>
          <cell r="C2504" t="str">
            <v xml:space="preserve">Université des Sciences et de la Technologie d'Oran </v>
          </cell>
          <cell r="D2504" t="str">
            <v>SNV</v>
          </cell>
          <cell r="E2504" t="str">
            <v>Sciences de la Nature et de la Vie</v>
          </cell>
          <cell r="F2504" t="str">
            <v>sciences biologiques</v>
          </cell>
          <cell r="G2504" t="str">
            <v>Sciences biologiques</v>
          </cell>
          <cell r="H2504" t="str">
            <v>Génétique</v>
          </cell>
          <cell r="I2504" t="str">
            <v>علم الوراثة</v>
          </cell>
          <cell r="J2504" t="str">
            <v>علوم بيولوجية</v>
          </cell>
          <cell r="K2504" t="str">
            <v>Recr. régional</v>
          </cell>
          <cell r="L2504" t="str">
            <v>A</v>
          </cell>
        </row>
        <row r="2505">
          <cell r="A2505" t="str">
            <v>Horticulture et aménagements des espaces verts</v>
          </cell>
          <cell r="B2505" t="str">
            <v>البستنة وتهيئة المساحات الخضراء</v>
          </cell>
          <cell r="C2505" t="str">
            <v xml:space="preserve">Université des Sciences et de la Technologie d'Oran </v>
          </cell>
          <cell r="D2505" t="str">
            <v>SNV</v>
          </cell>
          <cell r="E2505" t="str">
            <v>Sciences de la Nature et de la Vie</v>
          </cell>
          <cell r="F2505" t="str">
            <v>Biotechnologies</v>
          </cell>
          <cell r="G2505" t="str">
            <v>Biotechnologies</v>
          </cell>
          <cell r="H2505" t="str">
            <v>Horticulture et aménagements des espaces verts</v>
          </cell>
          <cell r="I2505" t="str">
            <v>البستنة وتهيئة المساحات الخضراء</v>
          </cell>
          <cell r="J2505" t="str">
            <v>بيوتكنولوجيا</v>
          </cell>
          <cell r="K2505" t="str">
            <v>Recr. régional</v>
          </cell>
          <cell r="L2505" t="str">
            <v>P</v>
          </cell>
        </row>
        <row r="2506">
          <cell r="A2506" t="str">
            <v>Toxicologie</v>
          </cell>
          <cell r="B2506" t="str">
            <v>علم التسمم</v>
          </cell>
          <cell r="C2506" t="str">
            <v xml:space="preserve">Université des Sciences et de la Technologie d'Oran </v>
          </cell>
          <cell r="D2506" t="str">
            <v>SNV</v>
          </cell>
          <cell r="E2506" t="str">
            <v>Sciences de la Nature et de la Vie</v>
          </cell>
          <cell r="F2506" t="str">
            <v>sciences biologiques</v>
          </cell>
          <cell r="G2506" t="str">
            <v>Sciences biologiques</v>
          </cell>
          <cell r="H2506" t="str">
            <v>Toxicologie</v>
          </cell>
          <cell r="I2506" t="str">
            <v>علم التسمم</v>
          </cell>
          <cell r="J2506" t="str">
            <v>علوم بيولوجية</v>
          </cell>
          <cell r="K2506" t="str">
            <v>Recr. régional</v>
          </cell>
          <cell r="L2506" t="str">
            <v>A</v>
          </cell>
        </row>
        <row r="2507">
          <cell r="A2507" t="str">
            <v>Education et motricité</v>
          </cell>
          <cell r="B2507" t="str">
            <v>التربية وعلم الحركة</v>
          </cell>
          <cell r="C2507" t="str">
            <v xml:space="preserve">Université des Sciences et de la Technologie d'Oran </v>
          </cell>
          <cell r="D2507" t="str">
            <v>STAPS</v>
          </cell>
          <cell r="E2507" t="str">
            <v>Sciences et Techniques des Activités Physiques et Sportives</v>
          </cell>
          <cell r="F2507" t="str">
            <v>activité physique et sportive éducative</v>
          </cell>
          <cell r="G2507" t="str">
            <v>Activité physique et sportive éducative</v>
          </cell>
          <cell r="H2507" t="str">
            <v>Education et motricité</v>
          </cell>
          <cell r="I2507" t="str">
            <v>التربية وعلم الحركة</v>
          </cell>
          <cell r="J2507" t="str">
            <v>نشاط بدني رياضي تربوي</v>
          </cell>
          <cell r="K2507" t="str">
            <v>Recr. régional</v>
          </cell>
          <cell r="L2507" t="str">
            <v>A</v>
          </cell>
        </row>
        <row r="2508">
          <cell r="A2508" t="str">
            <v>Entrainement sportif compétitif</v>
          </cell>
          <cell r="B2508" t="str">
            <v>التدريب الرياضي التنافسي</v>
          </cell>
          <cell r="C2508" t="str">
            <v xml:space="preserve">Université des Sciences et de la Technologie d'Oran </v>
          </cell>
          <cell r="D2508" t="str">
            <v>STAPS</v>
          </cell>
          <cell r="E2508" t="str">
            <v>Sciences et Techniques des Activités Physiques et Sportives</v>
          </cell>
          <cell r="F2508" t="str">
            <v>entrainement sportif</v>
          </cell>
          <cell r="G2508" t="str">
            <v>Entrainement sportif</v>
          </cell>
          <cell r="H2508" t="str">
            <v>Entrainement sportif compétitif</v>
          </cell>
          <cell r="I2508" t="str">
            <v>التدريب الرياضي التنافسي</v>
          </cell>
          <cell r="J2508" t="str">
            <v>تدريب رياضي</v>
          </cell>
          <cell r="K2508" t="str">
            <v>Recr. régional</v>
          </cell>
          <cell r="L2508" t="str">
            <v>A</v>
          </cell>
        </row>
        <row r="2509">
          <cell r="A2509" t="str">
            <v>Automatique</v>
          </cell>
          <cell r="B2509" t="str">
            <v>آلية</v>
          </cell>
          <cell r="C2509" t="str">
            <v xml:space="preserve">Université des Sciences et de la Technologie d'Oran </v>
          </cell>
          <cell r="D2509" t="str">
            <v>ST</v>
          </cell>
          <cell r="E2509" t="str">
            <v>Sciences et Technologies</v>
          </cell>
          <cell r="F2509" t="str">
            <v>automatique</v>
          </cell>
          <cell r="G2509" t="str">
            <v>Automatique</v>
          </cell>
          <cell r="H2509" t="str">
            <v>Automatique</v>
          </cell>
          <cell r="I2509" t="str">
            <v>آلية</v>
          </cell>
          <cell r="J2509" t="str">
            <v>آلية</v>
          </cell>
          <cell r="K2509" t="str">
            <v>Recr. régional</v>
          </cell>
          <cell r="L2509" t="str">
            <v>A</v>
          </cell>
        </row>
        <row r="2510">
          <cell r="A2510" t="str">
            <v>Electromécanique</v>
          </cell>
          <cell r="B2510" t="str">
            <v>كهروميكانيك</v>
          </cell>
          <cell r="C2510" t="str">
            <v xml:space="preserve">Université des Sciences et de la Technologie d'Oran </v>
          </cell>
          <cell r="D2510" t="str">
            <v>ST</v>
          </cell>
          <cell r="E2510" t="str">
            <v>Sciences et Technologies</v>
          </cell>
          <cell r="F2510" t="str">
            <v>electromécanique</v>
          </cell>
          <cell r="G2510" t="str">
            <v>Electromécanique</v>
          </cell>
          <cell r="H2510" t="str">
            <v>Electromécanique</v>
          </cell>
          <cell r="I2510" t="str">
            <v>كهروميكانيك</v>
          </cell>
          <cell r="J2510" t="str">
            <v>كهروميكانيك</v>
          </cell>
          <cell r="K2510" t="str">
            <v>Recr. régional</v>
          </cell>
          <cell r="L2510" t="str">
            <v>A</v>
          </cell>
        </row>
        <row r="2511">
          <cell r="A2511" t="str">
            <v>Electronique</v>
          </cell>
          <cell r="B2511" t="str">
            <v>إلكترونيك</v>
          </cell>
          <cell r="C2511" t="str">
            <v xml:space="preserve">Université des Sciences et de la Technologie d'Oran </v>
          </cell>
          <cell r="D2511" t="str">
            <v>ST</v>
          </cell>
          <cell r="E2511" t="str">
            <v>Sciences et Technologies</v>
          </cell>
          <cell r="F2511" t="str">
            <v>electronique</v>
          </cell>
          <cell r="G2511" t="str">
            <v>Electronique</v>
          </cell>
          <cell r="H2511" t="str">
            <v>Electronique</v>
          </cell>
          <cell r="I2511" t="str">
            <v>إلكترونيك</v>
          </cell>
          <cell r="J2511" t="str">
            <v>إلكترونيك</v>
          </cell>
          <cell r="K2511" t="str">
            <v>Recr. régional</v>
          </cell>
          <cell r="L2511" t="str">
            <v>A</v>
          </cell>
        </row>
        <row r="2512">
          <cell r="A2512" t="str">
            <v>Electrotechnique</v>
          </cell>
          <cell r="B2512" t="str">
            <v>كهروتقني</v>
          </cell>
          <cell r="C2512" t="str">
            <v xml:space="preserve">Université des Sciences et de la Technologie d'Oran </v>
          </cell>
          <cell r="D2512" t="str">
            <v>ST</v>
          </cell>
          <cell r="E2512" t="str">
            <v>Sciences et Technologies</v>
          </cell>
          <cell r="F2512" t="str">
            <v>electrotechnique</v>
          </cell>
          <cell r="G2512" t="str">
            <v>Electrotechnique</v>
          </cell>
          <cell r="H2512" t="str">
            <v>Electrotechnique</v>
          </cell>
          <cell r="I2512" t="str">
            <v>كهروتقني</v>
          </cell>
          <cell r="J2512" t="str">
            <v>كهروتقني</v>
          </cell>
          <cell r="K2512" t="str">
            <v>Recr. régional</v>
          </cell>
          <cell r="L2512" t="str">
            <v>A</v>
          </cell>
        </row>
        <row r="2513">
          <cell r="A2513" t="str">
            <v>Génie biomédical</v>
          </cell>
          <cell r="B2513" t="str">
            <v>هندسة بيوطبية</v>
          </cell>
          <cell r="C2513" t="str">
            <v xml:space="preserve">Université des Sciences et de la Technologie d'Oran </v>
          </cell>
          <cell r="D2513" t="str">
            <v>ST</v>
          </cell>
          <cell r="E2513" t="str">
            <v>Sciences et Technologies</v>
          </cell>
          <cell r="F2513" t="str">
            <v>génie biomédical</v>
          </cell>
          <cell r="G2513" t="str">
            <v>Génie biomédical</v>
          </cell>
          <cell r="H2513" t="str">
            <v>Génie biomédical</v>
          </cell>
          <cell r="I2513" t="str">
            <v>هندسة بيوطبية</v>
          </cell>
          <cell r="J2513" t="str">
            <v>هندسة بيوطبية</v>
          </cell>
          <cell r="K2513" t="str">
            <v>Recr. régional</v>
          </cell>
          <cell r="L2513" t="str">
            <v>A</v>
          </cell>
        </row>
        <row r="2514">
          <cell r="A2514" t="str">
            <v>Génie civil</v>
          </cell>
          <cell r="B2514" t="str">
            <v>هندسة مدنية</v>
          </cell>
          <cell r="C2514" t="str">
            <v xml:space="preserve">Université des Sciences et de la Technologie d'Oran </v>
          </cell>
          <cell r="D2514" t="str">
            <v>ST</v>
          </cell>
          <cell r="E2514" t="str">
            <v>Sciences et Technologies</v>
          </cell>
          <cell r="F2514" t="str">
            <v>Génie Civil</v>
          </cell>
          <cell r="G2514" t="str">
            <v>Génie civil</v>
          </cell>
          <cell r="H2514" t="str">
            <v>Génie civil</v>
          </cell>
          <cell r="I2514" t="str">
            <v>هندسة مدنية</v>
          </cell>
          <cell r="J2514" t="str">
            <v>هندسة مدنية</v>
          </cell>
          <cell r="K2514" t="str">
            <v>Recr. régional</v>
          </cell>
          <cell r="L2514" t="str">
            <v>A</v>
          </cell>
        </row>
        <row r="2515">
          <cell r="A2515" t="str">
            <v>Génie de procédés</v>
          </cell>
          <cell r="B2515" t="str">
            <v>هندسة الطرائق</v>
          </cell>
          <cell r="C2515" t="str">
            <v xml:space="preserve">Université des Sciences et de la Technologie d'Oran </v>
          </cell>
          <cell r="D2515" t="str">
            <v>ST</v>
          </cell>
          <cell r="E2515" t="str">
            <v>Sciences et Technologies</v>
          </cell>
          <cell r="F2515" t="str">
            <v>Génie de procédés</v>
          </cell>
          <cell r="G2515" t="str">
            <v>Génie de procédés</v>
          </cell>
          <cell r="H2515" t="str">
            <v>Génie de procédés</v>
          </cell>
          <cell r="I2515" t="str">
            <v>هندسة الطرائق</v>
          </cell>
          <cell r="J2515" t="str">
            <v>هندسة الطرائق</v>
          </cell>
          <cell r="K2515" t="str">
            <v>Recr. régional</v>
          </cell>
          <cell r="L2515" t="str">
            <v>A</v>
          </cell>
        </row>
        <row r="2516">
          <cell r="A2516" t="str">
            <v>Génie industriel</v>
          </cell>
          <cell r="B2516" t="str">
            <v>هندسة صناعية</v>
          </cell>
          <cell r="C2516" t="str">
            <v xml:space="preserve">Université des Sciences et de la Technologie d'Oran </v>
          </cell>
          <cell r="D2516" t="str">
            <v>ST</v>
          </cell>
          <cell r="E2516" t="str">
            <v>Sciences et Technologies</v>
          </cell>
          <cell r="F2516" t="str">
            <v>génie industriel</v>
          </cell>
          <cell r="G2516" t="str">
            <v>Génie industriel</v>
          </cell>
          <cell r="H2516" t="str">
            <v>Génie industriel</v>
          </cell>
          <cell r="I2516" t="str">
            <v>هندسة صناعية</v>
          </cell>
          <cell r="J2516" t="str">
            <v>هندسة صناعية</v>
          </cell>
          <cell r="K2516" t="str">
            <v>Recr. régional</v>
          </cell>
          <cell r="L2516" t="str">
            <v>A</v>
          </cell>
        </row>
        <row r="2517">
          <cell r="A2517" t="str">
            <v>Construction et architecture navales</v>
          </cell>
          <cell r="B2517" t="str">
            <v>بناء وتصميم السفن</v>
          </cell>
          <cell r="C2517" t="str">
            <v xml:space="preserve">Université des Sciences et de la Technologie d'Oran </v>
          </cell>
          <cell r="D2517" t="str">
            <v>ST</v>
          </cell>
          <cell r="E2517" t="str">
            <v>Génie maritime</v>
          </cell>
          <cell r="F2517" t="str">
            <v>génie maritime</v>
          </cell>
          <cell r="G2517" t="str">
            <v>Génie maritime</v>
          </cell>
          <cell r="H2517" t="str">
            <v>Construction et architecture navales</v>
          </cell>
          <cell r="I2517" t="str">
            <v>بناء وتصميم السفن</v>
          </cell>
          <cell r="J2517" t="str">
            <v>هندسة بحرية</v>
          </cell>
          <cell r="K2517" t="str">
            <v>FRN</v>
          </cell>
          <cell r="L2517" t="str">
            <v>A</v>
          </cell>
        </row>
        <row r="2518">
          <cell r="A2518" t="str">
            <v>Propulsion et hydrodynamique navales</v>
          </cell>
          <cell r="B2518" t="str">
            <v>دفع وهيدروديناميكية السفن</v>
          </cell>
          <cell r="C2518" t="str">
            <v xml:space="preserve">Université des Sciences et de la Technologie d'Oran </v>
          </cell>
          <cell r="D2518" t="str">
            <v>ST</v>
          </cell>
          <cell r="E2518" t="str">
            <v>Génie maritime</v>
          </cell>
          <cell r="F2518" t="str">
            <v>génie maritime</v>
          </cell>
          <cell r="G2518" t="str">
            <v>Génie maritime</v>
          </cell>
          <cell r="H2518" t="str">
            <v>Propulsion et hydrodynamique navales</v>
          </cell>
          <cell r="I2518" t="str">
            <v>دفع وهيدروديناميكية السفن</v>
          </cell>
          <cell r="J2518" t="str">
            <v>هندسة بحرية</v>
          </cell>
          <cell r="K2518" t="str">
            <v>FRN</v>
          </cell>
          <cell r="L2518" t="str">
            <v>A</v>
          </cell>
        </row>
        <row r="2519">
          <cell r="A2519" t="str">
            <v>Construction mécanique</v>
          </cell>
          <cell r="B2519" t="str">
            <v>إنشاء ميكانيكي</v>
          </cell>
          <cell r="C2519" t="str">
            <v xml:space="preserve">Université des Sciences et de la Technologie d'Oran </v>
          </cell>
          <cell r="D2519" t="str">
            <v>ST</v>
          </cell>
          <cell r="E2519" t="str">
            <v>Sciences et Technologies</v>
          </cell>
          <cell r="F2519" t="str">
            <v>génie mécanique</v>
          </cell>
          <cell r="G2519" t="str">
            <v>Génie mécanique</v>
          </cell>
          <cell r="H2519" t="str">
            <v>Construction mécanique</v>
          </cell>
          <cell r="I2519" t="str">
            <v>إنشاء ميكانيكي</v>
          </cell>
          <cell r="J2519" t="str">
            <v>هندسة ميكانيكية</v>
          </cell>
          <cell r="K2519" t="str">
            <v>Recr. régional</v>
          </cell>
          <cell r="L2519" t="str">
            <v>A</v>
          </cell>
        </row>
        <row r="2520">
          <cell r="A2520" t="str">
            <v>Energétique</v>
          </cell>
          <cell r="B2520" t="str">
            <v>طاقوية</v>
          </cell>
          <cell r="C2520" t="str">
            <v xml:space="preserve">Université des Sciences et de la Technologie d'Oran </v>
          </cell>
          <cell r="D2520" t="str">
            <v>ST</v>
          </cell>
          <cell r="E2520" t="str">
            <v>Sciences et Technologies</v>
          </cell>
          <cell r="F2520" t="str">
            <v>génie mécanique</v>
          </cell>
          <cell r="G2520" t="str">
            <v>Génie mécanique</v>
          </cell>
          <cell r="H2520" t="str">
            <v>Energétique</v>
          </cell>
          <cell r="I2520" t="str">
            <v>طاقوية</v>
          </cell>
          <cell r="J2520" t="str">
            <v>هندسة ميكانيكية</v>
          </cell>
          <cell r="K2520" t="str">
            <v>Recr. régional</v>
          </cell>
          <cell r="L2520" t="str">
            <v>A</v>
          </cell>
        </row>
        <row r="2521">
          <cell r="A2521" t="str">
            <v>Génie des matériaux</v>
          </cell>
          <cell r="B2521" t="str">
            <v>هندسة المواد</v>
          </cell>
          <cell r="C2521" t="str">
            <v xml:space="preserve">Université des Sciences et de la Technologie d'Oran </v>
          </cell>
          <cell r="D2521" t="str">
            <v>ST</v>
          </cell>
          <cell r="E2521" t="str">
            <v>Sciences et Technologies</v>
          </cell>
          <cell r="F2521" t="str">
            <v>génie mécanique</v>
          </cell>
          <cell r="G2521" t="str">
            <v>Génie mécanique</v>
          </cell>
          <cell r="H2521" t="str">
            <v>Génie des matériaux</v>
          </cell>
          <cell r="I2521" t="str">
            <v>هندسة المواد</v>
          </cell>
          <cell r="J2521" t="str">
            <v>هندسة ميكانيكية</v>
          </cell>
          <cell r="K2521" t="str">
            <v>Recr. régional</v>
          </cell>
          <cell r="L2521" t="str">
            <v>A</v>
          </cell>
        </row>
        <row r="2522">
          <cell r="A2522" t="str">
            <v>Valorisation des ressources minérales</v>
          </cell>
          <cell r="B2522" t="str">
            <v>تثمين الموارد المعدنية</v>
          </cell>
          <cell r="C2522" t="str">
            <v xml:space="preserve">Université des Sciences et de la Technologie d'Oran </v>
          </cell>
          <cell r="D2522" t="str">
            <v>ST</v>
          </cell>
          <cell r="E2522" t="str">
            <v>Sciences et Technologies</v>
          </cell>
          <cell r="F2522" t="str">
            <v>génie minier</v>
          </cell>
          <cell r="G2522" t="str">
            <v>Génie minier</v>
          </cell>
          <cell r="H2522" t="str">
            <v>Valorisation des ressources minérales</v>
          </cell>
          <cell r="I2522" t="str">
            <v>تثمين الموارد المعدنية</v>
          </cell>
          <cell r="J2522" t="str">
            <v>هندسة المناجم</v>
          </cell>
          <cell r="K2522" t="str">
            <v>Recr. régional</v>
          </cell>
          <cell r="L2522" t="str">
            <v>A</v>
          </cell>
        </row>
        <row r="2523">
          <cell r="A2523" t="str">
            <v>Hydraulique</v>
          </cell>
          <cell r="B2523" t="str">
            <v>ري</v>
          </cell>
          <cell r="C2523" t="str">
            <v xml:space="preserve">Université des Sciences et de la Technologie d'Oran </v>
          </cell>
          <cell r="D2523" t="str">
            <v>ST</v>
          </cell>
          <cell r="E2523" t="str">
            <v>Hydraulique</v>
          </cell>
          <cell r="F2523" t="str">
            <v>hydraulique</v>
          </cell>
          <cell r="G2523" t="str">
            <v>Hydraulique</v>
          </cell>
          <cell r="H2523" t="str">
            <v>Hydraulique</v>
          </cell>
          <cell r="I2523" t="str">
            <v>ري</v>
          </cell>
          <cell r="J2523" t="str">
            <v>ري</v>
          </cell>
          <cell r="K2523" t="str">
            <v>FRN</v>
          </cell>
          <cell r="L2523" t="str">
            <v>A</v>
          </cell>
        </row>
        <row r="2524">
          <cell r="A2524" t="str">
            <v>Hygiène et sécurité industrielle</v>
          </cell>
          <cell r="B2524" t="str">
            <v>نظافة وأمن صناعي</v>
          </cell>
          <cell r="C2524" t="str">
            <v xml:space="preserve">Université des Sciences et de la Technologie d'Oran </v>
          </cell>
          <cell r="D2524" t="str">
            <v>ST</v>
          </cell>
          <cell r="E2524" t="str">
            <v>Sciences et Technologies</v>
          </cell>
          <cell r="F2524" t="str">
            <v>hygiène et sécurité industrielle</v>
          </cell>
          <cell r="G2524" t="str">
            <v>Hygiène et sécurité industrielle</v>
          </cell>
          <cell r="H2524" t="str">
            <v>Hygiène et sécurité industrielle</v>
          </cell>
          <cell r="I2524" t="str">
            <v>نظافة وأمن صناعي</v>
          </cell>
          <cell r="J2524" t="str">
            <v>نظافة وأمن صناعي</v>
          </cell>
          <cell r="K2524" t="str">
            <v>Recr. régional</v>
          </cell>
          <cell r="L2524" t="str">
            <v>A</v>
          </cell>
        </row>
        <row r="2525">
          <cell r="A2525" t="str">
            <v>Raffinage et pétrochimie</v>
          </cell>
          <cell r="B2525" t="str">
            <v>تكرير وبتروكيمياء</v>
          </cell>
          <cell r="C2525" t="str">
            <v xml:space="preserve">Université des Sciences et de la Technologie d'Oran </v>
          </cell>
          <cell r="D2525" t="str">
            <v>ST</v>
          </cell>
          <cell r="E2525" t="str">
            <v>Sciences et Technologies</v>
          </cell>
          <cell r="F2525" t="str">
            <v>industries pétrochimiques</v>
          </cell>
          <cell r="G2525" t="str">
            <v>Industries pétrochimiques</v>
          </cell>
          <cell r="H2525" t="str">
            <v>Raffinage et pétrochimie</v>
          </cell>
          <cell r="I2525" t="str">
            <v>تكرير وبتروكيمياء</v>
          </cell>
          <cell r="J2525" t="str">
            <v>صناعات بتروكيميائية</v>
          </cell>
          <cell r="K2525" t="str">
            <v>Recr. régional</v>
          </cell>
          <cell r="L2525" t="str">
            <v>A</v>
          </cell>
        </row>
        <row r="2526">
          <cell r="A2526" t="str">
            <v>Métallurgie</v>
          </cell>
          <cell r="B2526" t="str">
            <v>تعدين</v>
          </cell>
          <cell r="C2526" t="str">
            <v xml:space="preserve">Université des Sciences et de la Technologie d'Oran </v>
          </cell>
          <cell r="D2526" t="str">
            <v>ST</v>
          </cell>
          <cell r="E2526" t="str">
            <v>Métallurgie</v>
          </cell>
          <cell r="F2526" t="str">
            <v>métallurgie</v>
          </cell>
          <cell r="G2526" t="str">
            <v>Métallurgie</v>
          </cell>
          <cell r="H2526" t="str">
            <v>Métallurgie</v>
          </cell>
          <cell r="I2526" t="str">
            <v>تعدين</v>
          </cell>
          <cell r="J2526" t="str">
            <v>تعدين</v>
          </cell>
          <cell r="K2526" t="str">
            <v>FRN</v>
          </cell>
          <cell r="L2526" t="str">
            <v>A</v>
          </cell>
        </row>
        <row r="2527">
          <cell r="A2527" t="str">
            <v>Télécommunications</v>
          </cell>
          <cell r="B2527" t="str">
            <v>اتصالات سلكية ولاسلكية</v>
          </cell>
          <cell r="C2527" t="str">
            <v xml:space="preserve">Université des Sciences et de la Technologie d'Oran </v>
          </cell>
          <cell r="D2527" t="str">
            <v>ST</v>
          </cell>
          <cell r="E2527" t="str">
            <v>Sciences et Technologies</v>
          </cell>
          <cell r="F2527" t="str">
            <v>Télécommunications</v>
          </cell>
          <cell r="G2527" t="str">
            <v>Télécommunications</v>
          </cell>
          <cell r="H2527" t="str">
            <v>Télécommunications</v>
          </cell>
          <cell r="I2527" t="str">
            <v>اتصالات سلكية ولاسلكية</v>
          </cell>
          <cell r="J2527" t="str">
            <v>اتصالات سلكية ولا سلكية</v>
          </cell>
          <cell r="K2527" t="str">
            <v>Recr. régional</v>
          </cell>
          <cell r="L2527" t="str">
            <v>A</v>
          </cell>
        </row>
        <row r="2528">
          <cell r="A2528" t="str">
            <v>Travaux publics</v>
          </cell>
          <cell r="B2528" t="str">
            <v>أشغال عمومية</v>
          </cell>
          <cell r="C2528" t="str">
            <v xml:space="preserve">Université des Sciences et de la Technologie d'Oran </v>
          </cell>
          <cell r="D2528" t="str">
            <v>ST</v>
          </cell>
          <cell r="E2528" t="str">
            <v>Sciences et Technologies</v>
          </cell>
          <cell r="F2528" t="str">
            <v>travaux publics</v>
          </cell>
          <cell r="G2528" t="str">
            <v>Travaux publics</v>
          </cell>
          <cell r="H2528" t="str">
            <v>Travaux publics</v>
          </cell>
          <cell r="I2528" t="str">
            <v>أشغال عمومية</v>
          </cell>
          <cell r="J2528" t="str">
            <v>أشغال عمومية</v>
          </cell>
          <cell r="K2528" t="str">
            <v>Recr. régional</v>
          </cell>
          <cell r="L2528" t="str">
            <v>A</v>
          </cell>
        </row>
        <row r="2529">
          <cell r="A2529" t="str">
            <v>Génie des télécommunications et réseaux</v>
          </cell>
          <cell r="B2529" t="str">
            <v>هندسة الاتصالات السلكية والاسلكية  والشبكات</v>
          </cell>
          <cell r="C2529" t="str">
            <v>Université des Sciences et de la Technologie Houari Boumediène Alger</v>
          </cell>
          <cell r="D2529" t="str">
            <v>MI</v>
          </cell>
          <cell r="E2529" t="str">
            <v>Mathématiques et Informatique</v>
          </cell>
          <cell r="F2529" t="str">
            <v>informatique</v>
          </cell>
          <cell r="G2529" t="str">
            <v>Informatique</v>
          </cell>
          <cell r="H2529" t="str">
            <v>Génie des télécommunications et réseaux</v>
          </cell>
          <cell r="I2529" t="str">
            <v>هندسة الاتصالات السلكية والاسلكية  والشبكات</v>
          </cell>
          <cell r="J2529" t="str">
            <v>إعلام آلي</v>
          </cell>
          <cell r="K2529" t="str">
            <v>FRN</v>
          </cell>
          <cell r="L2529" t="str">
            <v>A</v>
          </cell>
        </row>
        <row r="2530">
          <cell r="A2530" t="str">
            <v>Informatique</v>
          </cell>
          <cell r="B2530" t="str">
            <v>إعلام آلي</v>
          </cell>
          <cell r="C2530" t="str">
            <v>Université des Sciences et de la Technologie Houari Boumediène Alger</v>
          </cell>
          <cell r="D2530" t="str">
            <v>MI</v>
          </cell>
          <cell r="E2530" t="str">
            <v>Mathématiques et Informatique</v>
          </cell>
          <cell r="F2530" t="str">
            <v>informatique</v>
          </cell>
          <cell r="G2530" t="str">
            <v>Informatique</v>
          </cell>
          <cell r="H2530" t="str">
            <v>Informatique</v>
          </cell>
          <cell r="I2530" t="str">
            <v>إعلام آلي</v>
          </cell>
          <cell r="J2530" t="str">
            <v>إعلام آلي</v>
          </cell>
          <cell r="K2530" t="str">
            <v>FRN</v>
          </cell>
          <cell r="L2530" t="str">
            <v>A</v>
          </cell>
        </row>
        <row r="2531">
          <cell r="A2531" t="str">
            <v>Ingénierie des systèmes informatiques et logiciels</v>
          </cell>
          <cell r="B2531" t="str">
            <v>هندسة أنظمة الإعلام الآلي والبرمجيات</v>
          </cell>
          <cell r="C2531" t="str">
            <v>Université des Sciences et de la Technologie Houari Boumediène Alger</v>
          </cell>
          <cell r="D2531" t="str">
            <v>MI</v>
          </cell>
          <cell r="E2531" t="str">
            <v>Mathématiques et Informatique</v>
          </cell>
          <cell r="F2531" t="str">
            <v>informatique</v>
          </cell>
          <cell r="G2531" t="str">
            <v>Informatique</v>
          </cell>
          <cell r="H2531" t="str">
            <v>Ingénierie des systèmes informatiques et logiciels</v>
          </cell>
          <cell r="I2531" t="str">
            <v>هندسة أنظمة الإعلام الآلي والبرمجيات</v>
          </cell>
          <cell r="J2531" t="str">
            <v>إعلام آلي</v>
          </cell>
          <cell r="K2531" t="str">
            <v>FRN</v>
          </cell>
          <cell r="L2531" t="str">
            <v>A</v>
          </cell>
        </row>
        <row r="2532">
          <cell r="A2532" t="str">
            <v>Système d'information et Génie Logiciel</v>
          </cell>
          <cell r="B2532" t="str">
            <v>نظام الإعلام وهندسة البرمجيات</v>
          </cell>
          <cell r="C2532" t="str">
            <v>Université des Sciences et de la Technologie Houari Boumediène Alge</v>
          </cell>
          <cell r="D2532" t="str">
            <v>MI</v>
          </cell>
          <cell r="E2532" t="str">
            <v>Mathématiques et Informatique</v>
          </cell>
          <cell r="F2532" t="str">
            <v>informatique</v>
          </cell>
          <cell r="G2532" t="str">
            <v>Informatique</v>
          </cell>
          <cell r="H2532" t="str">
            <v>Système d'information et Génie Logiciel</v>
          </cell>
          <cell r="I2532" t="str">
            <v>نظام الإعلام وهندسة البرمجيات</v>
          </cell>
          <cell r="J2532" t="str">
            <v>إعلام آلي</v>
          </cell>
          <cell r="K2532" t="str">
            <v>FRN</v>
          </cell>
          <cell r="L2532" t="str">
            <v>A</v>
          </cell>
        </row>
        <row r="2533">
          <cell r="A2533" t="str">
            <v>Algèbre et cryptographie</v>
          </cell>
          <cell r="B2533" t="str">
            <v>الجبر والتشفير</v>
          </cell>
          <cell r="C2533" t="str">
            <v>Université des Sciences et de la Technologie Houari Boumediène Alger</v>
          </cell>
          <cell r="D2533" t="str">
            <v>MI</v>
          </cell>
          <cell r="E2533" t="str">
            <v>Mathématiques et Informatique</v>
          </cell>
          <cell r="F2533" t="str">
            <v>mathématiques</v>
          </cell>
          <cell r="G2533" t="str">
            <v>Mathématiques</v>
          </cell>
          <cell r="H2533" t="str">
            <v>Algèbre et cryptographie</v>
          </cell>
          <cell r="I2533" t="str">
            <v>الجبر والتشفير</v>
          </cell>
          <cell r="J2533" t="str">
            <v>رياضيات</v>
          </cell>
          <cell r="K2533" t="str">
            <v>FRN</v>
          </cell>
          <cell r="L2533" t="str">
            <v>A</v>
          </cell>
        </row>
        <row r="2534">
          <cell r="A2534" t="str">
            <v>Mathématiques</v>
          </cell>
          <cell r="B2534" t="str">
            <v>رياضيات</v>
          </cell>
          <cell r="C2534" t="str">
            <v>Université des Sciences et de la Technologie Houari Boumediène Alger</v>
          </cell>
          <cell r="D2534" t="str">
            <v>MI</v>
          </cell>
          <cell r="E2534" t="str">
            <v>Mathématiques et Informatique</v>
          </cell>
          <cell r="F2534" t="str">
            <v>mathématiques</v>
          </cell>
          <cell r="G2534" t="str">
            <v>Mathématiques</v>
          </cell>
          <cell r="H2534" t="str">
            <v>Mathématiques</v>
          </cell>
          <cell r="I2534" t="str">
            <v>رياضيات</v>
          </cell>
          <cell r="J2534" t="str">
            <v>رياضيات</v>
          </cell>
          <cell r="K2534" t="str">
            <v>FRN</v>
          </cell>
          <cell r="L2534" t="str">
            <v>A</v>
          </cell>
        </row>
        <row r="2535">
          <cell r="A2535" t="str">
            <v>Probabilités - statistiques</v>
          </cell>
          <cell r="B2535" t="str">
            <v>احتمالات إحصاء</v>
          </cell>
          <cell r="C2535" t="str">
            <v>Université des Sciences et de la Technologie Houari Boumediène Alger</v>
          </cell>
          <cell r="D2535" t="str">
            <v>MI</v>
          </cell>
          <cell r="E2535" t="str">
            <v>Mathématiques et Informatique</v>
          </cell>
          <cell r="F2535" t="str">
            <v>mathématiques</v>
          </cell>
          <cell r="G2535" t="str">
            <v>Mathématiques</v>
          </cell>
          <cell r="H2535" t="str">
            <v>Probabilités - statistiques</v>
          </cell>
          <cell r="I2535" t="str">
            <v>احتمالات إحصاء</v>
          </cell>
          <cell r="J2535" t="str">
            <v>رياضيات</v>
          </cell>
          <cell r="K2535" t="str">
            <v>FRN</v>
          </cell>
          <cell r="L2535" t="str">
            <v>A</v>
          </cell>
        </row>
        <row r="2536">
          <cell r="A2536" t="str">
            <v>Recherche opérationnelle</v>
          </cell>
          <cell r="B2536" t="str">
            <v>بحث عملياتي</v>
          </cell>
          <cell r="C2536" t="str">
            <v>Université des Sciences et de la Technologie Houari Boumediène Alger</v>
          </cell>
          <cell r="D2536" t="str">
            <v>MI</v>
          </cell>
          <cell r="E2536" t="str">
            <v>Mathématiques et Informatique</v>
          </cell>
          <cell r="F2536" t="str">
            <v>mathématiques</v>
          </cell>
          <cell r="G2536" t="str">
            <v>Mathématiques</v>
          </cell>
          <cell r="H2536" t="str">
            <v>Recherche opérationnelle</v>
          </cell>
          <cell r="I2536" t="str">
            <v>بحث عملياتي</v>
          </cell>
          <cell r="J2536" t="str">
            <v>رياضيات</v>
          </cell>
          <cell r="K2536" t="str">
            <v>FRN</v>
          </cell>
          <cell r="L2536" t="str">
            <v>A</v>
          </cell>
        </row>
        <row r="2537">
          <cell r="A2537" t="str">
            <v>Chimie</v>
          </cell>
          <cell r="B2537" t="str">
            <v>كيمياء</v>
          </cell>
          <cell r="C2537" t="str">
            <v>Université des Sciences et de la Technologie Houari Boumediène Alger</v>
          </cell>
          <cell r="D2537" t="str">
            <v>SM</v>
          </cell>
          <cell r="E2537" t="str">
            <v>Sciences de la matière</v>
          </cell>
          <cell r="F2537" t="str">
            <v>chimie</v>
          </cell>
          <cell r="G2537" t="str">
            <v>Chimie</v>
          </cell>
          <cell r="H2537" t="str">
            <v>Chimie</v>
          </cell>
          <cell r="I2537" t="str">
            <v>كيمياء</v>
          </cell>
          <cell r="J2537" t="str">
            <v>كيمياء</v>
          </cell>
          <cell r="K2537" t="str">
            <v>FRN</v>
          </cell>
          <cell r="L2537" t="str">
            <v>A</v>
          </cell>
        </row>
        <row r="2538">
          <cell r="A2538" t="str">
            <v>Energétique</v>
          </cell>
          <cell r="B2538" t="str">
            <v>طاقوية</v>
          </cell>
          <cell r="C2538" t="str">
            <v>Université des Sciences et de la Technologie Houari Boumediène Alger</v>
          </cell>
          <cell r="D2538" t="str">
            <v>SM</v>
          </cell>
          <cell r="E2538" t="str">
            <v>Sciences de la matière</v>
          </cell>
          <cell r="F2538" t="str">
            <v>physique</v>
          </cell>
          <cell r="G2538" t="str">
            <v>Physique</v>
          </cell>
          <cell r="H2538" t="str">
            <v>Energétique</v>
          </cell>
          <cell r="I2538" t="str">
            <v>طاقوية</v>
          </cell>
          <cell r="J2538" t="str">
            <v>فيزياء</v>
          </cell>
          <cell r="K2538" t="str">
            <v>FRN</v>
          </cell>
          <cell r="L2538" t="str">
            <v>A</v>
          </cell>
        </row>
        <row r="2539">
          <cell r="A2539" t="str">
            <v>Physique fondamentale</v>
          </cell>
          <cell r="B2539" t="str">
            <v>الفيزياء الأساسية</v>
          </cell>
          <cell r="C2539" t="str">
            <v>Université des Sciences et de la Technologie Houari Boumediène Alger</v>
          </cell>
          <cell r="D2539" t="str">
            <v>SM</v>
          </cell>
          <cell r="E2539" t="str">
            <v>Sciences de la matière</v>
          </cell>
          <cell r="F2539" t="str">
            <v>physique</v>
          </cell>
          <cell r="G2539" t="str">
            <v>Physique</v>
          </cell>
          <cell r="H2539" t="str">
            <v>Physique fondamentale</v>
          </cell>
          <cell r="I2539" t="str">
            <v>الفيزياء الأساسية</v>
          </cell>
          <cell r="J2539" t="str">
            <v>فيزياء</v>
          </cell>
          <cell r="K2539" t="str">
            <v>FRN</v>
          </cell>
          <cell r="L2539" t="str">
            <v>A</v>
          </cell>
        </row>
        <row r="2540">
          <cell r="A2540" t="str">
            <v>Biotechnologie et santé</v>
          </cell>
          <cell r="B2540" t="str">
            <v>بيوتكنولوجيا وصحة</v>
          </cell>
          <cell r="C2540" t="str">
            <v>Université des Sciences et de la Technologie Houari Boumediène Alger</v>
          </cell>
          <cell r="D2540" t="str">
            <v>SNV</v>
          </cell>
          <cell r="E2540" t="str">
            <v>Sciences de la Nature et de la Vie</v>
          </cell>
          <cell r="F2540" t="str">
            <v>Biotechnologies</v>
          </cell>
          <cell r="G2540" t="str">
            <v>Biotechnologies</v>
          </cell>
          <cell r="H2540" t="str">
            <v>Biotechnologie et santé</v>
          </cell>
          <cell r="I2540" t="str">
            <v>بيوتكنولوجيا وصحة</v>
          </cell>
          <cell r="J2540" t="str">
            <v>بيوتكنولوجيا</v>
          </cell>
          <cell r="K2540" t="str">
            <v>Recr. régional</v>
          </cell>
          <cell r="L2540" t="str">
            <v>A</v>
          </cell>
        </row>
        <row r="2541">
          <cell r="A2541" t="str">
            <v>Ecologie et environnement</v>
          </cell>
          <cell r="B2541" t="str">
            <v>بيئة ومحيط</v>
          </cell>
          <cell r="C2541" t="str">
            <v>Université des Sciences et de la Technologie Houari Boumediène Alger</v>
          </cell>
          <cell r="D2541" t="str">
            <v>SNV</v>
          </cell>
          <cell r="E2541" t="str">
            <v>Sciences de la Nature et de la Vie</v>
          </cell>
          <cell r="F2541" t="str">
            <v>ecologie et environnement</v>
          </cell>
          <cell r="G2541" t="str">
            <v>Ecologie et environnement</v>
          </cell>
          <cell r="H2541" t="str">
            <v>Ecologie et environnement</v>
          </cell>
          <cell r="I2541" t="str">
            <v>بيئة ومحيط</v>
          </cell>
          <cell r="J2541" t="str">
            <v>بيئة ومحيط</v>
          </cell>
          <cell r="K2541" t="str">
            <v>Recr. régional</v>
          </cell>
          <cell r="L2541" t="str">
            <v>A</v>
          </cell>
        </row>
        <row r="2542">
          <cell r="A2542" t="str">
            <v>Biologie et écologie des milieux aquatiques</v>
          </cell>
          <cell r="B2542" t="str">
            <v>علم الأحياء وعلم البيئة للبيئات المائية</v>
          </cell>
          <cell r="C2542" t="str">
            <v>Université des Sciences et de la Technologie Houari Boumediène Alger</v>
          </cell>
          <cell r="D2542" t="str">
            <v>SNV</v>
          </cell>
          <cell r="E2542" t="str">
            <v>Sciences de la Nature et de la Vie</v>
          </cell>
          <cell r="F2542" t="str">
            <v>hydrobiologie marine et continentale</v>
          </cell>
          <cell r="G2542" t="str">
            <v>Hydrobiologie marine et continentale</v>
          </cell>
          <cell r="H2542" t="str">
            <v>Biologie et écologie des milieux aquatiques</v>
          </cell>
          <cell r="I2542" t="str">
            <v>علم الأحياء وعلم البيئة للبيئات المائية</v>
          </cell>
          <cell r="J2542" t="str">
            <v>هيدروبيولوجيا بحرية وقارية</v>
          </cell>
          <cell r="K2542" t="str">
            <v>Recr. régional</v>
          </cell>
          <cell r="L2542" t="str">
            <v>A</v>
          </cell>
        </row>
        <row r="2543">
          <cell r="A2543" t="str">
            <v>Alimentation. nutrition et pathologies</v>
          </cell>
          <cell r="B2543" t="str">
            <v>الغذاء التغذية وعلم الأمراض</v>
          </cell>
          <cell r="C2543" t="str">
            <v>Université des Sciences et de la Technologie Houari Boumediène Alger</v>
          </cell>
          <cell r="D2543" t="str">
            <v>SNV</v>
          </cell>
          <cell r="E2543" t="str">
            <v>Sciences de la Nature et de la Vie</v>
          </cell>
          <cell r="F2543" t="str">
            <v>sciences alimentaires</v>
          </cell>
          <cell r="G2543" t="str">
            <v>Sciences alimentaires</v>
          </cell>
          <cell r="H2543" t="str">
            <v>Alimentation. nutrition et pathologies</v>
          </cell>
          <cell r="I2543" t="str">
            <v>الغذاء التغذية وعلم الأمراض</v>
          </cell>
          <cell r="J2543" t="str">
            <v>علوم الغذاء</v>
          </cell>
          <cell r="K2543" t="str">
            <v>Recr. régional</v>
          </cell>
          <cell r="L2543" t="str">
            <v>A</v>
          </cell>
        </row>
        <row r="2544">
          <cell r="A2544" t="str">
            <v>Biochimie</v>
          </cell>
          <cell r="B2544" t="str">
            <v>بيوكيمياء</v>
          </cell>
          <cell r="C2544" t="str">
            <v>Université des Sciences et de la Technologie Houari Boumediène Alger</v>
          </cell>
          <cell r="D2544" t="str">
            <v>SNV</v>
          </cell>
          <cell r="E2544" t="str">
            <v>Sciences de la Nature et de la Vie</v>
          </cell>
          <cell r="F2544" t="str">
            <v>sciences biologiques</v>
          </cell>
          <cell r="G2544" t="str">
            <v>Sciences biologiques</v>
          </cell>
          <cell r="H2544" t="str">
            <v>Biochimie</v>
          </cell>
          <cell r="I2544" t="str">
            <v>بيوكيمياء</v>
          </cell>
          <cell r="J2544" t="str">
            <v>علوم بيولوجية</v>
          </cell>
          <cell r="K2544" t="str">
            <v>Recr. régional</v>
          </cell>
          <cell r="L2544" t="str">
            <v>A</v>
          </cell>
        </row>
        <row r="2545">
          <cell r="A2545" t="str">
            <v>Biologie du développement</v>
          </cell>
          <cell r="B2545" t="str">
            <v>بيولوجيا النمو</v>
          </cell>
          <cell r="C2545" t="str">
            <v>Université des Sciences et de la Technologie Houari Boumediène Alger</v>
          </cell>
          <cell r="D2545" t="str">
            <v>SNV</v>
          </cell>
          <cell r="E2545" t="str">
            <v>Sciences de la Nature et de la Vie</v>
          </cell>
          <cell r="F2545" t="str">
            <v>sciences biologiques</v>
          </cell>
          <cell r="G2545" t="str">
            <v>Sciences biologiques</v>
          </cell>
          <cell r="H2545" t="str">
            <v>Biologie du développement</v>
          </cell>
          <cell r="I2545" t="str">
            <v>بيولوجيا النمو</v>
          </cell>
          <cell r="J2545" t="str">
            <v>علوم بيولوجية</v>
          </cell>
          <cell r="K2545" t="str">
            <v>Recr. régional</v>
          </cell>
          <cell r="L2545" t="str">
            <v>A</v>
          </cell>
        </row>
        <row r="2546">
          <cell r="A2546" t="str">
            <v>Biologie et physiologie animale</v>
          </cell>
          <cell r="B2546" t="str">
            <v>بيولوجيا وفيزيولوجيا حيوانية</v>
          </cell>
          <cell r="C2546" t="str">
            <v>Université des Sciences et de la Technologie Houari Boumediène Alger</v>
          </cell>
          <cell r="D2546" t="str">
            <v>SNV</v>
          </cell>
          <cell r="E2546" t="str">
            <v>Sciences de la Nature et de la Vie</v>
          </cell>
          <cell r="F2546" t="str">
            <v>sciences biologiques</v>
          </cell>
          <cell r="G2546" t="str">
            <v>Sciences biologiques</v>
          </cell>
          <cell r="H2546" t="str">
            <v>Biologie et physiologie animale</v>
          </cell>
          <cell r="I2546" t="str">
            <v>بيولوجيا وفيزيولوجيا حيوانية</v>
          </cell>
          <cell r="J2546" t="str">
            <v>علوم بيولوجية</v>
          </cell>
          <cell r="K2546" t="str">
            <v>Recr. régional</v>
          </cell>
          <cell r="L2546" t="str">
            <v>A</v>
          </cell>
        </row>
        <row r="2547">
          <cell r="A2547" t="str">
            <v>Biologie et physiologie végétale</v>
          </cell>
          <cell r="B2547" t="str">
            <v>بيولوجيا وفيزيولوجيا نباتية</v>
          </cell>
          <cell r="C2547" t="str">
            <v>Université des Sciences et de la Technologie Houari Boumediène Alger</v>
          </cell>
          <cell r="D2547" t="str">
            <v>SNV</v>
          </cell>
          <cell r="E2547" t="str">
            <v>Sciences de la Nature et de la Vie</v>
          </cell>
          <cell r="F2547" t="str">
            <v>sciences biologiques</v>
          </cell>
          <cell r="G2547" t="str">
            <v>Sciences biologiques</v>
          </cell>
          <cell r="H2547" t="str">
            <v>Biologie et physiologie végétale</v>
          </cell>
          <cell r="I2547" t="str">
            <v>بيولوجيا وفيزيولوجيا نباتية</v>
          </cell>
          <cell r="J2547" t="str">
            <v>علوم بيولوجية</v>
          </cell>
          <cell r="K2547" t="str">
            <v>Recr. régional</v>
          </cell>
          <cell r="L2547" t="str">
            <v>A</v>
          </cell>
        </row>
        <row r="2548">
          <cell r="A2548" t="str">
            <v>Génétique</v>
          </cell>
          <cell r="B2548" t="str">
            <v>علم الوراثة</v>
          </cell>
          <cell r="C2548" t="str">
            <v>Université des Sciences et de la Technologie Houari Boumediène Alger</v>
          </cell>
          <cell r="D2548" t="str">
            <v>SNV</v>
          </cell>
          <cell r="E2548" t="str">
            <v>Sciences de la Nature et de la Vie</v>
          </cell>
          <cell r="F2548" t="str">
            <v>sciences biologiques</v>
          </cell>
          <cell r="G2548" t="str">
            <v>Sciences biologiques</v>
          </cell>
          <cell r="H2548" t="str">
            <v>Génétique</v>
          </cell>
          <cell r="I2548" t="str">
            <v>علم الوراثة</v>
          </cell>
          <cell r="J2548" t="str">
            <v>علوم بيولوجية</v>
          </cell>
          <cell r="K2548" t="str">
            <v>Recr. régional</v>
          </cell>
          <cell r="L2548" t="str">
            <v>A</v>
          </cell>
        </row>
        <row r="2549">
          <cell r="A2549" t="str">
            <v>Microbiologie</v>
          </cell>
          <cell r="B2549" t="str">
            <v>علم الأحياء الدقيقة</v>
          </cell>
          <cell r="C2549" t="str">
            <v>Université des Sciences et de la Technologie Houari Boumediène Alger</v>
          </cell>
          <cell r="D2549" t="str">
            <v>SNV</v>
          </cell>
          <cell r="E2549" t="str">
            <v>Sciences de la Nature et de la Vie</v>
          </cell>
          <cell r="F2549" t="str">
            <v>sciences biologiques</v>
          </cell>
          <cell r="G2549" t="str">
            <v>Sciences biologiques</v>
          </cell>
          <cell r="H2549" t="str">
            <v>Microbiologie</v>
          </cell>
          <cell r="I2549" t="str">
            <v>علم الأحياء الدقيقة</v>
          </cell>
          <cell r="J2549" t="str">
            <v>علوم بيولوجية</v>
          </cell>
          <cell r="K2549" t="str">
            <v>Recr. régional</v>
          </cell>
          <cell r="L2549" t="str">
            <v>A</v>
          </cell>
        </row>
        <row r="2550">
          <cell r="A2550" t="str">
            <v>Parasitologie</v>
          </cell>
          <cell r="B2550" t="str">
            <v>علم الطفيليات</v>
          </cell>
          <cell r="C2550" t="str">
            <v>Université des Sciences et de la Technologie Houari Boumediène Alger</v>
          </cell>
          <cell r="D2550" t="str">
            <v>SNV</v>
          </cell>
          <cell r="E2550" t="str">
            <v>Sciences de la Nature et de la Vie</v>
          </cell>
          <cell r="F2550" t="str">
            <v>sciences biologiques</v>
          </cell>
          <cell r="G2550" t="str">
            <v>Sciences biologiques</v>
          </cell>
          <cell r="H2550" t="str">
            <v>Parasitologie</v>
          </cell>
          <cell r="I2550" t="str">
            <v>علم الطفيليات</v>
          </cell>
          <cell r="J2550" t="str">
            <v>علوم بيولوجية</v>
          </cell>
          <cell r="K2550" t="str">
            <v>Recr. régional</v>
          </cell>
          <cell r="L2550" t="str">
            <v>A</v>
          </cell>
        </row>
        <row r="2551">
          <cell r="A2551" t="str">
            <v>Aménagement du territoire</v>
          </cell>
          <cell r="B2551" t="str">
            <v>تهيئة الإقليم</v>
          </cell>
          <cell r="C2551" t="str">
            <v>Université des Sciences et de la Technologie Houari Boumediène Alger</v>
          </cell>
          <cell r="D2551" t="str">
            <v>STU</v>
          </cell>
          <cell r="E2551" t="str">
            <v>géographie et aménagement du territoire</v>
          </cell>
          <cell r="F2551" t="str">
            <v>géographie et aménagement du territoire</v>
          </cell>
          <cell r="G2551" t="str">
            <v>Géographie et aménagement du territoire</v>
          </cell>
          <cell r="H2551" t="str">
            <v>Aménagement du territoire</v>
          </cell>
          <cell r="I2551" t="str">
            <v>تهيئة الإقليم</v>
          </cell>
          <cell r="J2551" t="str">
            <v>جغرافيا وتهيئة الإقليم</v>
          </cell>
          <cell r="K2551" t="str">
            <v>Recr. régional</v>
          </cell>
          <cell r="L2551" t="str">
            <v>A</v>
          </cell>
        </row>
        <row r="2552">
          <cell r="A2552" t="str">
            <v>Géomorphologie</v>
          </cell>
          <cell r="B2552" t="str">
            <v>جيومورفولوجيا</v>
          </cell>
          <cell r="C2552" t="str">
            <v>Université des Sciences et de la Technologie Houari Boumediène Alger</v>
          </cell>
          <cell r="D2552" t="str">
            <v>STU</v>
          </cell>
          <cell r="E2552" t="str">
            <v>géographie et aménagement du territoire</v>
          </cell>
          <cell r="F2552" t="str">
            <v>géographie et aménagement du territoire</v>
          </cell>
          <cell r="G2552" t="str">
            <v>Géographie et aménagement du territoire</v>
          </cell>
          <cell r="H2552" t="str">
            <v>Géomorphologie</v>
          </cell>
          <cell r="I2552" t="str">
            <v>جيومورفولوجيا</v>
          </cell>
          <cell r="J2552" t="str">
            <v>جغرافيا وتهيئة الإقليم</v>
          </cell>
          <cell r="K2552" t="str">
            <v>Recr. régional</v>
          </cell>
          <cell r="L2552" t="str">
            <v>A</v>
          </cell>
        </row>
        <row r="2553">
          <cell r="A2553" t="str">
            <v>Géologie appliquée : Géologie des ressources minérales</v>
          </cell>
          <cell r="B2553" t="str">
            <v>جيولوجيا تطبيقية : جيولوجيا المصادر المعدنية</v>
          </cell>
          <cell r="C2553" t="str">
            <v>Université des Sciences et de la Technologie Houari Boumediène Alger</v>
          </cell>
          <cell r="D2553" t="str">
            <v>STU</v>
          </cell>
          <cell r="E2553" t="str">
            <v>géologie</v>
          </cell>
          <cell r="F2553" t="str">
            <v>géologie</v>
          </cell>
          <cell r="G2553" t="str">
            <v>Géologie</v>
          </cell>
          <cell r="H2553" t="str">
            <v>Géologie appliquée : Géologie des ressources minérales</v>
          </cell>
          <cell r="I2553" t="str">
            <v>جيولوجيا تطبيقية : جيولوجيا المصادر المعدنية</v>
          </cell>
          <cell r="J2553" t="str">
            <v>جيولوجيا</v>
          </cell>
          <cell r="K2553" t="str">
            <v>Recr. régional</v>
          </cell>
          <cell r="L2553" t="str">
            <v>A</v>
          </cell>
        </row>
        <row r="2554">
          <cell r="A2554" t="str">
            <v>Géologie appliquée : Géologie marine</v>
          </cell>
          <cell r="B2554" t="str">
            <v>جيولوجيا نطبيقية: جيولوجيا بحرية</v>
          </cell>
          <cell r="C2554" t="str">
            <v>Université des Sciences et de la Technologie Houari Boumediène Alger</v>
          </cell>
          <cell r="D2554" t="str">
            <v>STU</v>
          </cell>
          <cell r="E2554" t="str">
            <v>géologie</v>
          </cell>
          <cell r="F2554" t="str">
            <v>géologie</v>
          </cell>
          <cell r="G2554" t="str">
            <v>Géologie</v>
          </cell>
          <cell r="H2554" t="str">
            <v>Géologie appliquée : Géologie marine</v>
          </cell>
          <cell r="I2554" t="str">
            <v>جيولوجيا نطبيقية: جيولوجيا بحرية</v>
          </cell>
          <cell r="J2554" t="str">
            <v>جيولوجيا</v>
          </cell>
          <cell r="K2554" t="str">
            <v>Recr. régional</v>
          </cell>
          <cell r="L2554" t="str">
            <v>A</v>
          </cell>
        </row>
        <row r="2555">
          <cell r="A2555" t="str">
            <v>Géologie appliquée : Géotechnique</v>
          </cell>
          <cell r="B2555" t="str">
            <v>جيولوجيا تطبيقية : جيوتقني</v>
          </cell>
          <cell r="C2555" t="str">
            <v>Université des Sciences et de la Technologie Houari Boumediène Alger</v>
          </cell>
          <cell r="D2555" t="str">
            <v>STU</v>
          </cell>
          <cell r="E2555" t="str">
            <v>géologie</v>
          </cell>
          <cell r="F2555" t="str">
            <v>géologie</v>
          </cell>
          <cell r="G2555" t="str">
            <v>Géologie</v>
          </cell>
          <cell r="H2555" t="str">
            <v>Géologie appliquée : Géotechnique</v>
          </cell>
          <cell r="I2555" t="str">
            <v>جيولوجيا تطبيقية : جيوتقني</v>
          </cell>
          <cell r="J2555" t="str">
            <v>جيولوجيا</v>
          </cell>
          <cell r="K2555" t="str">
            <v>Recr. régional</v>
          </cell>
          <cell r="L2555" t="str">
            <v>A</v>
          </cell>
        </row>
        <row r="2556">
          <cell r="A2556" t="str">
            <v>Géologie appliquée : hydrogéologie</v>
          </cell>
          <cell r="B2556" t="str">
            <v>جيولوجيا تطبيقية : هيدروجيولوجيا</v>
          </cell>
          <cell r="C2556" t="str">
            <v>Université des Sciences et de la Technologie Houari Boumediène Alger</v>
          </cell>
          <cell r="D2556" t="str">
            <v>STU</v>
          </cell>
          <cell r="E2556" t="str">
            <v>géologie</v>
          </cell>
          <cell r="F2556" t="str">
            <v>géologie</v>
          </cell>
          <cell r="G2556" t="str">
            <v>Géologie</v>
          </cell>
          <cell r="H2556" t="str">
            <v>Géologie appliquée : hydrogéologie</v>
          </cell>
          <cell r="I2556" t="str">
            <v>جيولوجيا تطبيقية : هيدروجيولوجيا</v>
          </cell>
          <cell r="J2556" t="str">
            <v>جيولوجيا</v>
          </cell>
          <cell r="K2556" t="str">
            <v>Recr. régional</v>
          </cell>
          <cell r="L2556" t="str">
            <v>A</v>
          </cell>
        </row>
        <row r="2557">
          <cell r="A2557" t="str">
            <v>Géologie fondamentale : pétrologie</v>
          </cell>
          <cell r="B2557" t="str">
            <v>جيولوجيا أساسية : علم الصخور</v>
          </cell>
          <cell r="C2557" t="str">
            <v>Université des Sciences et de la Technologie Houari Boumediène Alger</v>
          </cell>
          <cell r="D2557" t="str">
            <v>STU</v>
          </cell>
          <cell r="E2557" t="str">
            <v>géologie</v>
          </cell>
          <cell r="F2557" t="str">
            <v>géologie</v>
          </cell>
          <cell r="G2557" t="str">
            <v>Géologie</v>
          </cell>
          <cell r="H2557" t="str">
            <v>Géologie fondamentale : pétrologie</v>
          </cell>
          <cell r="I2557" t="str">
            <v>جيولوجيا أساسية : علم الصخور</v>
          </cell>
          <cell r="J2557" t="str">
            <v>جيولوجيا</v>
          </cell>
          <cell r="K2557" t="str">
            <v>Recr. régional</v>
          </cell>
          <cell r="L2557" t="str">
            <v>A</v>
          </cell>
        </row>
        <row r="2558">
          <cell r="A2558" t="str">
            <v>Géologie Fondamentale : Stratigraphie - sédimentologie</v>
          </cell>
          <cell r="B2558" t="str">
            <v>جيولوجيا أساسية : تراصف - رسوبية</v>
          </cell>
          <cell r="C2558" t="str">
            <v>Université des Sciences et de la Technologie Houari Boumediène Alger</v>
          </cell>
          <cell r="D2558" t="str">
            <v>STU</v>
          </cell>
          <cell r="E2558" t="str">
            <v>géologie</v>
          </cell>
          <cell r="F2558" t="str">
            <v>géologie</v>
          </cell>
          <cell r="G2558" t="str">
            <v>Géologie</v>
          </cell>
          <cell r="H2558" t="str">
            <v>Géologie Fondamentale : Stratigraphie - sédimentologie</v>
          </cell>
          <cell r="I2558" t="str">
            <v>جيولوجيا أساسية : تراصف - رسوبية</v>
          </cell>
          <cell r="J2558" t="str">
            <v>جيولوجيا</v>
          </cell>
          <cell r="K2558" t="str">
            <v>Recr. régional</v>
          </cell>
          <cell r="L2558" t="str">
            <v>A</v>
          </cell>
        </row>
        <row r="2559">
          <cell r="A2559" t="str">
            <v>Géologie Fondamentale : Tectonique</v>
          </cell>
          <cell r="B2559" t="str">
            <v>جيولوجيا أساسية : التكتونية</v>
          </cell>
          <cell r="C2559" t="str">
            <v>Université des Sciences et de la Technologie Houari Boumediène Alger</v>
          </cell>
          <cell r="D2559" t="str">
            <v>STU</v>
          </cell>
          <cell r="E2559" t="str">
            <v>géologie</v>
          </cell>
          <cell r="F2559" t="str">
            <v>géologie</v>
          </cell>
          <cell r="G2559" t="str">
            <v>Géologie</v>
          </cell>
          <cell r="H2559" t="str">
            <v>Géologie Fondamentale : Tectonique</v>
          </cell>
          <cell r="I2559" t="str">
            <v>جيولوجيا أساسية : التكتونية</v>
          </cell>
          <cell r="J2559" t="str">
            <v>جيولوجيا</v>
          </cell>
          <cell r="K2559" t="str">
            <v>Recr. régional</v>
          </cell>
          <cell r="L2559" t="str">
            <v>A</v>
          </cell>
        </row>
        <row r="2560">
          <cell r="A2560" t="str">
            <v>Géophysique générale</v>
          </cell>
          <cell r="B2560" t="str">
            <v>جيوفيزياء عامة</v>
          </cell>
          <cell r="C2560" t="str">
            <v>Université des Sciences et de la Technologie Houari Boumediène Alger</v>
          </cell>
          <cell r="D2560" t="str">
            <v>STU</v>
          </cell>
          <cell r="E2560" t="str">
            <v>géophysique</v>
          </cell>
          <cell r="F2560" t="str">
            <v>géophysique</v>
          </cell>
          <cell r="G2560" t="str">
            <v>Géophysique</v>
          </cell>
          <cell r="H2560" t="str">
            <v>Géophysique générale</v>
          </cell>
          <cell r="I2560" t="str">
            <v>جيوفيزياء عامة</v>
          </cell>
          <cell r="J2560" t="str">
            <v>جيوفيزياء</v>
          </cell>
          <cell r="K2560" t="str">
            <v>Recr. régional</v>
          </cell>
          <cell r="L2560" t="str">
            <v>A</v>
          </cell>
        </row>
        <row r="2561">
          <cell r="A2561" t="str">
            <v>Automatique</v>
          </cell>
          <cell r="B2561" t="str">
            <v>آلية</v>
          </cell>
          <cell r="C2561" t="str">
            <v>Université des Sciences et de la Technologie Houari Boumediène Alger</v>
          </cell>
          <cell r="D2561" t="str">
            <v>ST</v>
          </cell>
          <cell r="E2561" t="str">
            <v>Sciences et Technologies</v>
          </cell>
          <cell r="F2561" t="str">
            <v>automatique</v>
          </cell>
          <cell r="G2561" t="str">
            <v>Automatique</v>
          </cell>
          <cell r="H2561" t="str">
            <v>Automatique</v>
          </cell>
          <cell r="I2561" t="str">
            <v>آلية</v>
          </cell>
          <cell r="J2561" t="str">
            <v>آلية</v>
          </cell>
          <cell r="K2561" t="str">
            <v>Recr. régional</v>
          </cell>
          <cell r="L2561" t="str">
            <v>A</v>
          </cell>
        </row>
        <row r="2562">
          <cell r="A2562" t="str">
            <v>Electronique et automatique</v>
          </cell>
          <cell r="B2562" t="str">
            <v>إلكترونيك وآلية</v>
          </cell>
          <cell r="C2562" t="str">
            <v>Université des Sciences et de la Technologie Houari Boumediène Alger</v>
          </cell>
          <cell r="D2562" t="str">
            <v>ST</v>
          </cell>
          <cell r="E2562" t="str">
            <v>Sciences et Technologies</v>
          </cell>
          <cell r="F2562" t="str">
            <v>automatique</v>
          </cell>
          <cell r="G2562" t="str">
            <v>Automatique</v>
          </cell>
          <cell r="H2562" t="str">
            <v>Electronique et automatique</v>
          </cell>
          <cell r="I2562" t="str">
            <v>إلكترونيك وآلية</v>
          </cell>
          <cell r="J2562" t="str">
            <v>آلية</v>
          </cell>
          <cell r="K2562" t="str">
            <v>Recr. régional</v>
          </cell>
          <cell r="L2562" t="str">
            <v>P</v>
          </cell>
        </row>
        <row r="2563">
          <cell r="A2563" t="str">
            <v>Electrotechnique et automatique</v>
          </cell>
          <cell r="B2563" t="str">
            <v>كهروتقني و آلية</v>
          </cell>
          <cell r="C2563" t="str">
            <v>Université des Sciences et de la Technologie Houari Boumediène Alger</v>
          </cell>
          <cell r="D2563" t="str">
            <v>ST</v>
          </cell>
          <cell r="E2563" t="str">
            <v>Sciences et Technologies</v>
          </cell>
          <cell r="F2563" t="str">
            <v>automatique</v>
          </cell>
          <cell r="G2563" t="str">
            <v>Automatique</v>
          </cell>
          <cell r="H2563" t="str">
            <v>Electrotechnique et automatique</v>
          </cell>
          <cell r="I2563" t="str">
            <v>كهروتقني و آلية</v>
          </cell>
          <cell r="J2563" t="str">
            <v>آلية</v>
          </cell>
          <cell r="K2563" t="str">
            <v>Recr. régional</v>
          </cell>
          <cell r="L2563" t="str">
            <v>P</v>
          </cell>
        </row>
        <row r="2564">
          <cell r="A2564" t="str">
            <v>Electronique</v>
          </cell>
          <cell r="B2564" t="str">
            <v>إلكترونيك</v>
          </cell>
          <cell r="C2564" t="str">
            <v>Université des Sciences et de la Technologie Houari Boumediène Alger</v>
          </cell>
          <cell r="D2564" t="str">
            <v>ST</v>
          </cell>
          <cell r="E2564" t="str">
            <v>Sciences et Technologies</v>
          </cell>
          <cell r="F2564" t="str">
            <v>electronique</v>
          </cell>
          <cell r="G2564" t="str">
            <v>Electronique</v>
          </cell>
          <cell r="H2564" t="str">
            <v>Electronique</v>
          </cell>
          <cell r="I2564" t="str">
            <v>إلكترونيك</v>
          </cell>
          <cell r="J2564" t="str">
            <v>إلكترونيك</v>
          </cell>
          <cell r="K2564" t="str">
            <v>Recr. régional</v>
          </cell>
          <cell r="L2564" t="str">
            <v>A</v>
          </cell>
        </row>
        <row r="2565">
          <cell r="A2565" t="str">
            <v>Electrotechnique</v>
          </cell>
          <cell r="B2565" t="str">
            <v>كهروتقني</v>
          </cell>
          <cell r="C2565" t="str">
            <v>Université des Sciences et de la Technologie Houari Boumediène Alger</v>
          </cell>
          <cell r="D2565" t="str">
            <v>ST</v>
          </cell>
          <cell r="E2565" t="str">
            <v>Sciences et Technologies</v>
          </cell>
          <cell r="F2565" t="str">
            <v>electrotechnique</v>
          </cell>
          <cell r="G2565" t="str">
            <v>Electrotechnique</v>
          </cell>
          <cell r="H2565" t="str">
            <v>Electrotechnique</v>
          </cell>
          <cell r="I2565" t="str">
            <v>كهروتقني</v>
          </cell>
          <cell r="J2565" t="str">
            <v>كهروتقني</v>
          </cell>
          <cell r="K2565" t="str">
            <v>Recr. régional</v>
          </cell>
          <cell r="L2565" t="str">
            <v>A</v>
          </cell>
        </row>
        <row r="2566">
          <cell r="A2566" t="str">
            <v>Electrotechnique et machines électriques</v>
          </cell>
          <cell r="B2566" t="str">
            <v>كهروتقني و آلات كهربائية</v>
          </cell>
          <cell r="C2566" t="str">
            <v>Université des Sciences et de la Technologie Houari Boumediène Alger</v>
          </cell>
          <cell r="D2566" t="str">
            <v>ST</v>
          </cell>
          <cell r="E2566" t="str">
            <v>Sciences et Technologies</v>
          </cell>
          <cell r="F2566" t="str">
            <v>electrotechnique</v>
          </cell>
          <cell r="G2566" t="str">
            <v>Electrotechnique</v>
          </cell>
          <cell r="H2566" t="str">
            <v>Electrotechnique et machines électriques</v>
          </cell>
          <cell r="I2566" t="str">
            <v>كهروتقني و آلات كهربائية</v>
          </cell>
          <cell r="J2566" t="str">
            <v>كهروتقني</v>
          </cell>
          <cell r="K2566" t="str">
            <v>Recr. régional</v>
          </cell>
          <cell r="L2566" t="str">
            <v>P</v>
          </cell>
        </row>
        <row r="2567">
          <cell r="A2567" t="str">
            <v>Mantenance industrielle</v>
          </cell>
          <cell r="B2567" t="str">
            <v>صيانة صناعية</v>
          </cell>
          <cell r="C2567" t="str">
            <v>Université des Sciences et de la Technologie Houari Boumediène Alger</v>
          </cell>
          <cell r="D2567" t="str">
            <v>ST</v>
          </cell>
          <cell r="E2567" t="str">
            <v>Sciences et Technologies</v>
          </cell>
          <cell r="F2567" t="str">
            <v>electromécanique</v>
          </cell>
          <cell r="G2567" t="str">
            <v>Electromécanique</v>
          </cell>
          <cell r="H2567" t="str">
            <v>Mantenance industrielle</v>
          </cell>
          <cell r="I2567" t="str">
            <v>صيانة صناعية</v>
          </cell>
          <cell r="J2567" t="str">
            <v>كهروميكانيك</v>
          </cell>
          <cell r="K2567" t="str">
            <v>Recr. régional</v>
          </cell>
          <cell r="L2567" t="str">
            <v>P</v>
          </cell>
        </row>
        <row r="2568">
          <cell r="A2568" t="str">
            <v>Génie civil</v>
          </cell>
          <cell r="B2568" t="str">
            <v>هندسة مدنية</v>
          </cell>
          <cell r="C2568" t="str">
            <v>Université des Sciences et de la Technologie Houari Boumediène Alger</v>
          </cell>
          <cell r="D2568" t="str">
            <v>ST</v>
          </cell>
          <cell r="E2568" t="str">
            <v>Sciences et Technologies</v>
          </cell>
          <cell r="F2568" t="str">
            <v>Génie Civil</v>
          </cell>
          <cell r="G2568" t="str">
            <v>Génie civil</v>
          </cell>
          <cell r="H2568" t="str">
            <v>Génie civil</v>
          </cell>
          <cell r="I2568" t="str">
            <v>هندسة مدنية</v>
          </cell>
          <cell r="J2568" t="str">
            <v>هندسة مدنية</v>
          </cell>
          <cell r="K2568" t="str">
            <v>Recr. régional</v>
          </cell>
          <cell r="L2568" t="str">
            <v>A</v>
          </cell>
        </row>
        <row r="2569">
          <cell r="A2569" t="str">
            <v>Génie de procédés</v>
          </cell>
          <cell r="B2569" t="str">
            <v>هندسة الطرائق</v>
          </cell>
          <cell r="C2569" t="str">
            <v>Université des Sciences et de la Technologie Houari Boumediène Alger</v>
          </cell>
          <cell r="D2569" t="str">
            <v>ST</v>
          </cell>
          <cell r="E2569" t="str">
            <v>Sciences et Technologies</v>
          </cell>
          <cell r="F2569" t="str">
            <v>Génie de procédés</v>
          </cell>
          <cell r="G2569" t="str">
            <v>Génie de procédés</v>
          </cell>
          <cell r="H2569" t="str">
            <v>Génie de procédés</v>
          </cell>
          <cell r="I2569" t="str">
            <v>هندسة الطرائق</v>
          </cell>
          <cell r="J2569" t="str">
            <v>هندسة الطرائق</v>
          </cell>
          <cell r="K2569" t="str">
            <v>Recr. régional</v>
          </cell>
          <cell r="L2569" t="str">
            <v>A</v>
          </cell>
        </row>
        <row r="2570">
          <cell r="A2570" t="str">
            <v>Construction mécanique</v>
          </cell>
          <cell r="B2570" t="str">
            <v>إنشاء ميكانيكي</v>
          </cell>
          <cell r="C2570" t="str">
            <v>Université des Sciences et de la Technologie Houari Boumediène Alger</v>
          </cell>
          <cell r="D2570" t="str">
            <v>ST</v>
          </cell>
          <cell r="E2570" t="str">
            <v>Sciences et Technologies</v>
          </cell>
          <cell r="F2570" t="str">
            <v>génie mécanique</v>
          </cell>
          <cell r="G2570" t="str">
            <v>Génie mécanique</v>
          </cell>
          <cell r="H2570" t="str">
            <v>Construction mécanique</v>
          </cell>
          <cell r="I2570" t="str">
            <v>إنشاء ميكانيكي</v>
          </cell>
          <cell r="J2570" t="str">
            <v>هندسة ميكانيكية</v>
          </cell>
          <cell r="K2570" t="str">
            <v>Recr. régional</v>
          </cell>
          <cell r="L2570" t="str">
            <v>A</v>
          </cell>
        </row>
        <row r="2571">
          <cell r="A2571" t="str">
            <v>Energétique</v>
          </cell>
          <cell r="B2571" t="str">
            <v>طاقوية</v>
          </cell>
          <cell r="C2571" t="str">
            <v>Université des Sciences et de la Technologie Houari Boumediène Alger</v>
          </cell>
          <cell r="D2571" t="str">
            <v>ST</v>
          </cell>
          <cell r="E2571" t="str">
            <v>Sciences et Technologies</v>
          </cell>
          <cell r="F2571" t="str">
            <v>génie mécanique</v>
          </cell>
          <cell r="G2571" t="str">
            <v>Génie mécanique</v>
          </cell>
          <cell r="H2571" t="str">
            <v>Energétique</v>
          </cell>
          <cell r="I2571" t="str">
            <v>طاقوية</v>
          </cell>
          <cell r="J2571" t="str">
            <v>هندسة ميكانيكية</v>
          </cell>
          <cell r="K2571" t="str">
            <v>Recr. régional</v>
          </cell>
          <cell r="L2571" t="str">
            <v>A</v>
          </cell>
        </row>
        <row r="2572">
          <cell r="A2572" t="str">
            <v>Génie des matériaux</v>
          </cell>
          <cell r="B2572" t="str">
            <v>هندسة المواد</v>
          </cell>
          <cell r="C2572" t="str">
            <v>Université des Sciences et de la Technologie Houari Boumediène Alger</v>
          </cell>
          <cell r="D2572" t="str">
            <v>ST</v>
          </cell>
          <cell r="E2572" t="str">
            <v>Sciences et Technologies</v>
          </cell>
          <cell r="F2572" t="str">
            <v>génie mécanique</v>
          </cell>
          <cell r="G2572" t="str">
            <v>Génie mécanique</v>
          </cell>
          <cell r="H2572" t="str">
            <v>Génie des matériaux</v>
          </cell>
          <cell r="I2572" t="str">
            <v>هندسة المواد</v>
          </cell>
          <cell r="J2572" t="str">
            <v>هندسة ميكانيكية</v>
          </cell>
          <cell r="K2572" t="str">
            <v>Recr. régional</v>
          </cell>
          <cell r="L2572" t="str">
            <v>A</v>
          </cell>
        </row>
        <row r="2573">
          <cell r="A2573" t="str">
            <v>Hydraulique</v>
          </cell>
          <cell r="B2573" t="str">
            <v>ري</v>
          </cell>
          <cell r="C2573" t="str">
            <v>Université des Sciences et de la Technologie Houari Boumediène Alger</v>
          </cell>
          <cell r="D2573" t="str">
            <v>ST</v>
          </cell>
          <cell r="E2573" t="str">
            <v>Sciences et Technologies</v>
          </cell>
          <cell r="F2573" t="str">
            <v>hydraulique</v>
          </cell>
          <cell r="G2573" t="str">
            <v>Hydraulique</v>
          </cell>
          <cell r="H2573" t="str">
            <v>Hydraulique</v>
          </cell>
          <cell r="I2573" t="str">
            <v>ري</v>
          </cell>
          <cell r="J2573" t="str">
            <v>ري</v>
          </cell>
          <cell r="K2573" t="str">
            <v>Recr. régional</v>
          </cell>
          <cell r="L2573" t="str">
            <v>A</v>
          </cell>
        </row>
        <row r="2574">
          <cell r="A2574" t="str">
            <v>Raffinage et pétrochimie</v>
          </cell>
          <cell r="B2574" t="str">
            <v>تكرير وبتروكيمياء</v>
          </cell>
          <cell r="C2574" t="str">
            <v>Université des Sciences et de la Technologie Houari Boumediène Alger</v>
          </cell>
          <cell r="D2574" t="str">
            <v>ST</v>
          </cell>
          <cell r="E2574" t="str">
            <v>Sciences et Technologies</v>
          </cell>
          <cell r="F2574" t="str">
            <v>industries pétrochimiques</v>
          </cell>
          <cell r="G2574" t="str">
            <v>Industries pétrochimiques</v>
          </cell>
          <cell r="H2574" t="str">
            <v>Raffinage et pétrochimie</v>
          </cell>
          <cell r="I2574" t="str">
            <v>تكرير وبتروكيمياء</v>
          </cell>
          <cell r="J2574" t="str">
            <v>صناعات بتروكيميائية</v>
          </cell>
          <cell r="K2574" t="str">
            <v>Recr. régional</v>
          </cell>
          <cell r="L2574" t="str">
            <v>A</v>
          </cell>
        </row>
        <row r="2575">
          <cell r="A2575" t="str">
            <v>Télécommunications</v>
          </cell>
          <cell r="B2575" t="str">
            <v>اتصالات سلكية ولاسلكية</v>
          </cell>
          <cell r="C2575" t="str">
            <v>Université des Sciences et de la Technologie Houari Boumediène Alger</v>
          </cell>
          <cell r="D2575" t="str">
            <v>ST</v>
          </cell>
          <cell r="E2575" t="str">
            <v>Sciences et Technologies</v>
          </cell>
          <cell r="F2575" t="str">
            <v>Télécommunications</v>
          </cell>
          <cell r="G2575" t="str">
            <v>Télécommunications</v>
          </cell>
          <cell r="H2575" t="str">
            <v>Télécommunications</v>
          </cell>
          <cell r="I2575" t="str">
            <v>اتصالات سلكية ولاسلكية</v>
          </cell>
          <cell r="J2575" t="str">
            <v>اتصالات سلكية ولا سلكية</v>
          </cell>
          <cell r="K2575" t="str">
            <v>Recr. régional</v>
          </cell>
          <cell r="L2575" t="str">
            <v>A</v>
          </cell>
        </row>
        <row r="2576">
          <cell r="A2576" t="str">
            <v>Electronique et télécommunications</v>
          </cell>
          <cell r="B2576" t="str">
            <v>إلكترونيك واتصالات سلكية ولاسلكية</v>
          </cell>
          <cell r="C2576" t="str">
            <v>Université des Sciences et de la Technologie Houari Boumediène Alger</v>
          </cell>
          <cell r="D2576" t="str">
            <v>ST</v>
          </cell>
          <cell r="E2576" t="str">
            <v>Sciences et Technologies</v>
          </cell>
          <cell r="F2576" t="str">
            <v>Télécommunications</v>
          </cell>
          <cell r="G2576" t="str">
            <v>Télécommunications</v>
          </cell>
          <cell r="H2576" t="str">
            <v>Electronique et télécommunications</v>
          </cell>
          <cell r="I2576" t="str">
            <v>إلكترونيك واتصالات سلكية ولاسلكية</v>
          </cell>
          <cell r="J2576" t="str">
            <v>اتصالات سلكية ولا سلكية</v>
          </cell>
          <cell r="K2576" t="str">
            <v>Recr. régional</v>
          </cell>
          <cell r="L2576" t="str">
            <v>P</v>
          </cell>
        </row>
        <row r="2577">
          <cell r="A2577" t="str">
            <v>Littérature arabe</v>
          </cell>
          <cell r="B2577" t="str">
            <v>أدب عربي</v>
          </cell>
          <cell r="C2577" t="str">
            <v>Université des sciences islamiques émir Abdelkader Constantine</v>
          </cell>
          <cell r="D2577" t="str">
            <v>LLA</v>
          </cell>
          <cell r="E2577" t="str">
            <v>Langue et littérature arabes</v>
          </cell>
          <cell r="F2577" t="str">
            <v>Etudes Littéraires</v>
          </cell>
          <cell r="G2577" t="str">
            <v>Etudes littéraires</v>
          </cell>
          <cell r="H2577" t="str">
            <v>Littérature arabe</v>
          </cell>
          <cell r="I2577" t="str">
            <v>أدب عربي</v>
          </cell>
          <cell r="J2577" t="str">
            <v>دراسات أدبية</v>
          </cell>
          <cell r="K2577" t="str">
            <v>Recr. régional</v>
          </cell>
          <cell r="L2577" t="str">
            <v>A</v>
          </cell>
        </row>
        <row r="2578">
          <cell r="A2578" t="str">
            <v>Linguistique générale</v>
          </cell>
          <cell r="B2578" t="str">
            <v>لسانيات عامة</v>
          </cell>
          <cell r="C2578" t="str">
            <v>Université des sciences islamiques émir Abdelkader Constantine</v>
          </cell>
          <cell r="D2578" t="str">
            <v>LLA</v>
          </cell>
          <cell r="E2578" t="str">
            <v>Langue et littérature arabes</v>
          </cell>
          <cell r="F2578" t="str">
            <v>Etudes linguistiques</v>
          </cell>
          <cell r="G2578" t="str">
            <v>Etudes linguistiques</v>
          </cell>
          <cell r="H2578" t="str">
            <v>Linguistique générale</v>
          </cell>
          <cell r="I2578" t="str">
            <v>لسانيات عامة</v>
          </cell>
          <cell r="J2578" t="str">
            <v>دراسات لغوية</v>
          </cell>
          <cell r="K2578" t="str">
            <v>Recr. régional</v>
          </cell>
          <cell r="L2578" t="str">
            <v>A</v>
          </cell>
        </row>
        <row r="2579">
          <cell r="A2579" t="str">
            <v>Langue turque</v>
          </cell>
          <cell r="B2579" t="str">
            <v>لغة تركية</v>
          </cell>
          <cell r="C2579" t="str">
            <v>Université des sciences islamiques émir Abdelkader Constantine</v>
          </cell>
          <cell r="D2579" t="str">
            <v>LLE</v>
          </cell>
          <cell r="E2579" t="str">
            <v>Langue turque</v>
          </cell>
          <cell r="F2579" t="str">
            <v>langue turque</v>
          </cell>
          <cell r="G2579" t="str">
            <v>Langue turque</v>
          </cell>
          <cell r="H2579" t="str">
            <v>Langue turque</v>
          </cell>
          <cell r="I2579" t="str">
            <v>لغة تركية</v>
          </cell>
          <cell r="J2579" t="str">
            <v>لغة تركية</v>
          </cell>
          <cell r="K2579" t="str">
            <v>Recr. régional</v>
          </cell>
          <cell r="L2579" t="str">
            <v>A</v>
          </cell>
        </row>
        <row r="2580">
          <cell r="A2580" t="str">
            <v>management du Wakf et fonds de la zakat</v>
          </cell>
          <cell r="B2580" t="str">
            <v>إدارة الأوقاف وصناديق الزكاة</v>
          </cell>
          <cell r="C2580" t="str">
            <v>Université des sciences islamiques émir Abdelkader Constantine</v>
          </cell>
          <cell r="D2580" t="str">
            <v>SEGC</v>
          </cell>
          <cell r="E2580" t="str">
            <v>Sciences économiques, de gestion et commerciales </v>
          </cell>
          <cell r="F2580" t="str">
            <v>sciences de gestion</v>
          </cell>
          <cell r="G2580" t="str">
            <v>Sciences de gestion</v>
          </cell>
          <cell r="H2580" t="str">
            <v>management du Wakf et fonds de la zakat</v>
          </cell>
          <cell r="I2580" t="str">
            <v>إدارة الأوقاف وصناديق الزكاة</v>
          </cell>
          <cell r="J2580" t="str">
            <v>علوم التسيير</v>
          </cell>
          <cell r="K2580" t="str">
            <v>Recr. régional</v>
          </cell>
          <cell r="L2580" t="str">
            <v>A</v>
          </cell>
        </row>
        <row r="2581">
          <cell r="A2581" t="str">
            <v>Economie islamique</v>
          </cell>
          <cell r="B2581" t="str">
            <v>اقتصاد إسلامي</v>
          </cell>
          <cell r="C2581" t="str">
            <v>Université des sciences islamiques émir Abdelkader Constantine</v>
          </cell>
          <cell r="D2581" t="str">
            <v>SEGC</v>
          </cell>
          <cell r="E2581" t="str">
            <v>Sciences économiques, de gestion et commerciales </v>
          </cell>
          <cell r="F2581" t="str">
            <v>sciences économiques</v>
          </cell>
          <cell r="G2581" t="str">
            <v>Sciences économiques</v>
          </cell>
          <cell r="H2581" t="str">
            <v>Economie islamique</v>
          </cell>
          <cell r="I2581" t="str">
            <v>اقتصاد إسلامي</v>
          </cell>
          <cell r="J2581" t="str">
            <v>علوم اقتصادية</v>
          </cell>
          <cell r="K2581" t="str">
            <v>Recr. régional</v>
          </cell>
          <cell r="L2581" t="str">
            <v>A</v>
          </cell>
        </row>
        <row r="2582">
          <cell r="A2582" t="str">
            <v>Finance des banques et des assurances</v>
          </cell>
          <cell r="B2582" t="str">
            <v>مالية البنوك والتامينات</v>
          </cell>
          <cell r="C2582" t="str">
            <v>Université des sciences islamiques émir Abdelkader Constantine</v>
          </cell>
          <cell r="D2582" t="str">
            <v>SEGC</v>
          </cell>
          <cell r="E2582" t="str">
            <v>Sciences économiques, de gestion et commerciales </v>
          </cell>
          <cell r="F2582" t="str">
            <v>sciences financières et comptabilité</v>
          </cell>
          <cell r="G2582" t="str">
            <v>Sciences financières et comptabilité</v>
          </cell>
          <cell r="H2582" t="str">
            <v>Finance des banques et des assurances</v>
          </cell>
          <cell r="I2582" t="str">
            <v>مالية البنوك والتامينات</v>
          </cell>
          <cell r="J2582" t="str">
            <v>علوم مالية ومحاسبة</v>
          </cell>
          <cell r="K2582" t="str">
            <v>Recr. régional</v>
          </cell>
          <cell r="L2582" t="str">
            <v>A</v>
          </cell>
        </row>
        <row r="2583">
          <cell r="A2583" t="str">
            <v>Archéologie</v>
          </cell>
          <cell r="B2583" t="str">
            <v>علم آثار</v>
          </cell>
          <cell r="C2583" t="str">
            <v>Université des sciences islamiques émir Abdelkader Constantine</v>
          </cell>
          <cell r="D2583" t="str">
            <v>SHS</v>
          </cell>
          <cell r="E2583" t="str">
            <v>Sciences humaines</v>
          </cell>
          <cell r="F2583" t="str">
            <v>sciences humaines - archéologie</v>
          </cell>
          <cell r="G2583" t="str">
            <v>Sciences humaines - archéologie</v>
          </cell>
          <cell r="H2583" t="str">
            <v>Archéologie</v>
          </cell>
          <cell r="I2583" t="str">
            <v>علم آثار</v>
          </cell>
          <cell r="J2583" t="str">
            <v>علوم إنسانية - علم الآثار</v>
          </cell>
          <cell r="K2583" t="str">
            <v>Recr. régional</v>
          </cell>
          <cell r="L2583" t="str">
            <v>A</v>
          </cell>
        </row>
        <row r="2584">
          <cell r="A2584" t="str">
            <v>Conservation des manuscrits et documents</v>
          </cell>
          <cell r="B2584" t="str">
            <v>حفظ المخطوطات والوثائق</v>
          </cell>
          <cell r="C2584" t="str">
            <v>Université des sciences islamiques émir Abdelkader Constantine</v>
          </cell>
          <cell r="D2584" t="str">
            <v>SHS</v>
          </cell>
          <cell r="E2584" t="str">
            <v>Sciences humaines</v>
          </cell>
          <cell r="F2584" t="str">
            <v>sciences humaines - bibliothéconomie</v>
          </cell>
          <cell r="G2584" t="str">
            <v>Sciences humaines - bibliothéconomie</v>
          </cell>
          <cell r="H2584" t="str">
            <v>Conservation des manuscrits et documents</v>
          </cell>
          <cell r="I2584" t="str">
            <v>حفظ المخطوطات والوثائق</v>
          </cell>
          <cell r="J2584" t="str">
            <v>علوم إنسانية - علم المكتبات</v>
          </cell>
          <cell r="K2584" t="str">
            <v>Recr. régional</v>
          </cell>
          <cell r="L2584" t="str">
            <v>A</v>
          </cell>
        </row>
        <row r="2585">
          <cell r="A2585" t="str">
            <v>Communication</v>
          </cell>
          <cell r="B2585" t="str">
            <v>اتصال</v>
          </cell>
          <cell r="C2585" t="str">
            <v>Université des sciences islamiques émir Abdelkader Constantine</v>
          </cell>
          <cell r="D2585" t="str">
            <v>SHS</v>
          </cell>
          <cell r="E2585" t="str">
            <v>Sciences humaines</v>
          </cell>
          <cell r="F2585" t="str">
            <v>sciences humaines - sciences de l’information et de la communication</v>
          </cell>
          <cell r="G2585" t="str">
            <v>Sciences humaines - sciences de l’information et de la communication</v>
          </cell>
          <cell r="H2585" t="str">
            <v>Communication</v>
          </cell>
          <cell r="I2585" t="str">
            <v>اتصال</v>
          </cell>
          <cell r="J2585" t="str">
            <v>علوم إنسانية - علوم الإعلام و الاتصال</v>
          </cell>
          <cell r="K2585" t="str">
            <v>Recr. régional</v>
          </cell>
          <cell r="L2585" t="str">
            <v>A</v>
          </cell>
        </row>
        <row r="2586">
          <cell r="A2586" t="str">
            <v>Information</v>
          </cell>
          <cell r="B2586" t="str">
            <v>إعلام</v>
          </cell>
          <cell r="C2586" t="str">
            <v>Université des sciences islamiques émir Abdelkader Constantine</v>
          </cell>
          <cell r="D2586" t="str">
            <v>SHS</v>
          </cell>
          <cell r="E2586" t="str">
            <v>Sciences humaines</v>
          </cell>
          <cell r="F2586" t="str">
            <v>sciences humaines - sciences de l’information et de la communication</v>
          </cell>
          <cell r="G2586" t="str">
            <v>Sciences humaines - sciences de l’information et de la communication</v>
          </cell>
          <cell r="H2586" t="str">
            <v>Information</v>
          </cell>
          <cell r="I2586" t="str">
            <v>إعلام</v>
          </cell>
          <cell r="J2586" t="str">
            <v>علوم إنسانية - علوم الإعلام و الاتصال</v>
          </cell>
          <cell r="K2586" t="str">
            <v>Recr. régional</v>
          </cell>
          <cell r="L2586" t="str">
            <v>A</v>
          </cell>
        </row>
        <row r="2587">
          <cell r="A2587" t="str">
            <v>Histoire générale</v>
          </cell>
          <cell r="B2587" t="str">
            <v>تاريخ عام</v>
          </cell>
          <cell r="C2587" t="str">
            <v>Université des sciences islamiques émir Abdelkader Constantine</v>
          </cell>
          <cell r="D2587" t="str">
            <v>SHS</v>
          </cell>
          <cell r="E2587" t="str">
            <v>Sciences humaines</v>
          </cell>
          <cell r="F2587" t="str">
            <v>Sciences humaines - histoire</v>
          </cell>
          <cell r="G2587" t="str">
            <v>Sciences humaines - histoire</v>
          </cell>
          <cell r="H2587" t="str">
            <v>Histoire générale</v>
          </cell>
          <cell r="I2587" t="str">
            <v>تاريخ عام</v>
          </cell>
          <cell r="J2587" t="str">
            <v>علوم إنسانية - تاريخ</v>
          </cell>
          <cell r="K2587" t="str">
            <v>Recr. régional</v>
          </cell>
          <cell r="L2587" t="str">
            <v>A</v>
          </cell>
        </row>
        <row r="2588">
          <cell r="A2588" t="str">
            <v>Aqida et religions comparées</v>
          </cell>
          <cell r="B2588" t="str">
            <v>العقيدة و مقارنة الأديان</v>
          </cell>
          <cell r="C2588" t="str">
            <v>Université des sciences islamiques émir Abdelkader Constantine</v>
          </cell>
          <cell r="D2588" t="str">
            <v>SHS</v>
          </cell>
          <cell r="E2588" t="str">
            <v>Sciences islamiques</v>
          </cell>
          <cell r="F2588" t="str">
            <v>Sciences islamiques - oussoul eddine</v>
          </cell>
          <cell r="G2588" t="str">
            <v>Sciences islamiques - oussoul eddine</v>
          </cell>
          <cell r="H2588" t="str">
            <v>Aqida et religions comparées</v>
          </cell>
          <cell r="I2588" t="str">
            <v>العقيدة و مقارنة الأديان</v>
          </cell>
          <cell r="J2588" t="str">
            <v>علوم إسلامية - أصول الدين</v>
          </cell>
          <cell r="K2588" t="str">
            <v>Recr. régional</v>
          </cell>
          <cell r="L2588" t="str">
            <v>A</v>
          </cell>
        </row>
        <row r="2589">
          <cell r="A2589" t="str">
            <v>Dawa et culture islamique</v>
          </cell>
          <cell r="B2589" t="str">
            <v>الدعوة والثقافة الإسلامية</v>
          </cell>
          <cell r="C2589" t="str">
            <v>Université des sciences islamiques émir Abdelkader Constantine</v>
          </cell>
          <cell r="D2589" t="str">
            <v>SHS</v>
          </cell>
          <cell r="E2589" t="str">
            <v>Sciences islamiques</v>
          </cell>
          <cell r="F2589" t="str">
            <v>Sciences islamiques - oussoul eddine</v>
          </cell>
          <cell r="G2589" t="str">
            <v>Sciences islamiques - oussoul eddine</v>
          </cell>
          <cell r="H2589" t="str">
            <v>Dawa et culture islamique</v>
          </cell>
          <cell r="I2589" t="str">
            <v>الدعوة والثقافة الإسلامية</v>
          </cell>
          <cell r="J2589" t="str">
            <v>علوم إسلامية - أصول الدين</v>
          </cell>
          <cell r="K2589" t="str">
            <v>Recr. régional</v>
          </cell>
          <cell r="L2589" t="str">
            <v>A</v>
          </cell>
        </row>
        <row r="2590">
          <cell r="A2590" t="str">
            <v>Ecriture et sunna</v>
          </cell>
          <cell r="B2590" t="str">
            <v>الكتاب والسنة</v>
          </cell>
          <cell r="C2590" t="str">
            <v>Université des sciences islamiques émir Abdelkader Constantine</v>
          </cell>
          <cell r="D2590" t="str">
            <v>SHS</v>
          </cell>
          <cell r="E2590" t="str">
            <v>Sciences islamiques</v>
          </cell>
          <cell r="F2590" t="str">
            <v>Sciences islamiques - oussoul eddine</v>
          </cell>
          <cell r="G2590" t="str">
            <v>Sciences islamiques - oussoul eddine</v>
          </cell>
          <cell r="H2590" t="str">
            <v>Ecriture et sunna</v>
          </cell>
          <cell r="I2590" t="str">
            <v>الكتاب والسنة</v>
          </cell>
          <cell r="J2590" t="str">
            <v>علوم إسلامية - أصول الدين</v>
          </cell>
          <cell r="K2590" t="str">
            <v>Recr. régional</v>
          </cell>
          <cell r="L2590" t="str">
            <v>A</v>
          </cell>
        </row>
        <row r="2591">
          <cell r="A2591" t="str">
            <v>Archéologie  et arts islamiques</v>
          </cell>
          <cell r="B2591" t="str">
            <v>الآثار والفنون الإسلامية</v>
          </cell>
          <cell r="C2591" t="str">
            <v>Université des sciences islamiques émir Abdelkader Constantine</v>
          </cell>
          <cell r="D2591" t="str">
            <v>SHS</v>
          </cell>
          <cell r="E2591" t="str">
            <v>Sciences islamiques</v>
          </cell>
          <cell r="F2591" t="str">
            <v>Sciences islamiques - langue arabe et civilisation islamique</v>
          </cell>
          <cell r="G2591" t="str">
            <v>Sciences islamiques - langue arabe et civilisation islamique</v>
          </cell>
          <cell r="H2591" t="str">
            <v>Archéologie  et arts islamiques</v>
          </cell>
          <cell r="I2591" t="str">
            <v>الآثار والفنون الإسلامية</v>
          </cell>
          <cell r="J2591" t="str">
            <v>علوم إسلامية - لغة عربية وحضارة إسلامية</v>
          </cell>
          <cell r="K2591" t="str">
            <v>Recr. régional</v>
          </cell>
          <cell r="L2591" t="str">
            <v>A</v>
          </cell>
        </row>
        <row r="2592">
          <cell r="A2592" t="str">
            <v>Histoire et civilisation islamique</v>
          </cell>
          <cell r="B2592" t="str">
            <v>التاريخ والحضارة الإسلامية</v>
          </cell>
          <cell r="C2592" t="str">
            <v>Université des sciences islamiques émir Abdelkader Constantine</v>
          </cell>
          <cell r="D2592" t="str">
            <v>SHS</v>
          </cell>
          <cell r="E2592" t="str">
            <v>Sciences islamiques</v>
          </cell>
          <cell r="F2592" t="str">
            <v>Sciences islamiques - langue arabe et civilisation islamique</v>
          </cell>
          <cell r="G2592" t="str">
            <v>Sciences islamiques - langue arabe et civilisation islamique</v>
          </cell>
          <cell r="H2592" t="str">
            <v>Histoire et civilisation islamique</v>
          </cell>
          <cell r="I2592" t="str">
            <v>التاريخ والحضارة الإسلامية</v>
          </cell>
          <cell r="J2592" t="str">
            <v>علوم إسلامية - لغة عربية وحضارة إسلامية</v>
          </cell>
          <cell r="K2592" t="str">
            <v>Recr. régional</v>
          </cell>
          <cell r="L2592" t="str">
            <v>A</v>
          </cell>
        </row>
        <row r="2593">
          <cell r="A2593" t="str">
            <v>Langue arabe et études coraniques</v>
          </cell>
          <cell r="B2593" t="str">
            <v>اللغة العربية والدراسات القرآنية</v>
          </cell>
          <cell r="C2593" t="str">
            <v>Université des sciences islamiques émir Abdelkader Constantine</v>
          </cell>
          <cell r="D2593" t="str">
            <v>SHS</v>
          </cell>
          <cell r="E2593" t="str">
            <v>Sciences islamiques</v>
          </cell>
          <cell r="F2593" t="str">
            <v>Sciences islamiques - langue arabe et civilisation islamique</v>
          </cell>
          <cell r="G2593" t="str">
            <v>Sciences islamiques - langue arabe et civilisation islamique</v>
          </cell>
          <cell r="H2593" t="str">
            <v>Langue arabe et études coraniques</v>
          </cell>
          <cell r="I2593" t="str">
            <v>اللغة العربية والدراسات القرآنية</v>
          </cell>
          <cell r="J2593" t="str">
            <v>علوم إسلامية - لغة عربية وحضارة إسلامية</v>
          </cell>
          <cell r="K2593" t="str">
            <v>Recr. régional</v>
          </cell>
          <cell r="L2593" t="str">
            <v>A</v>
          </cell>
        </row>
        <row r="2594">
          <cell r="A2594" t="str">
            <v>Charia et droit</v>
          </cell>
          <cell r="B2594" t="str">
            <v>الشريعة و القانون</v>
          </cell>
          <cell r="C2594" t="str">
            <v>Université des sciences islamiques émir Abdelkader Constantine</v>
          </cell>
          <cell r="D2594" t="str">
            <v>SHS</v>
          </cell>
          <cell r="E2594" t="str">
            <v>Sciences islamiques</v>
          </cell>
          <cell r="F2594" t="str">
            <v>Sciences islamiques -Charia</v>
          </cell>
          <cell r="G2594" t="str">
            <v>Sciences islamiques -charia</v>
          </cell>
          <cell r="H2594" t="str">
            <v>Charia et droit</v>
          </cell>
          <cell r="I2594" t="str">
            <v>الشريعة و القانون</v>
          </cell>
          <cell r="J2594" t="str">
            <v>علوم إسلامية - الشريعة</v>
          </cell>
          <cell r="K2594" t="str">
            <v>Recr. régional</v>
          </cell>
          <cell r="L2594" t="str">
            <v>A</v>
          </cell>
        </row>
        <row r="2595">
          <cell r="A2595" t="str">
            <v>fiqh et oussoul</v>
          </cell>
          <cell r="B2595" t="str">
            <v>الفقه و الاصول</v>
          </cell>
          <cell r="C2595" t="str">
            <v>Université des sciences islamiques émir Abdelkader Constantine</v>
          </cell>
          <cell r="D2595" t="str">
            <v>SHS</v>
          </cell>
          <cell r="E2595" t="str">
            <v>Sciences islamiques</v>
          </cell>
          <cell r="F2595" t="str">
            <v>Sciences islamiques -Charia</v>
          </cell>
          <cell r="G2595" t="str">
            <v>Sciences islamiques -charia</v>
          </cell>
          <cell r="H2595" t="str">
            <v>fiqh et oussoul</v>
          </cell>
          <cell r="I2595" t="str">
            <v>الفقه و الاصول</v>
          </cell>
          <cell r="J2595" t="str">
            <v>علوم إسلامية - الشريعة</v>
          </cell>
          <cell r="K2595" t="str">
            <v>Recr. régional</v>
          </cell>
          <cell r="L2595" t="str">
            <v>A</v>
          </cell>
        </row>
        <row r="2596">
          <cell r="A2596" t="str">
            <v>Architecture</v>
          </cell>
          <cell r="B2596" t="str">
            <v>هندسة معمارية</v>
          </cell>
          <cell r="C2596" t="str">
            <v>Université Larbi Tébessi Tébessa</v>
          </cell>
          <cell r="D2596" t="str">
            <v>AUMV</v>
          </cell>
          <cell r="E2596" t="str">
            <v>Architecture</v>
          </cell>
          <cell r="F2596" t="str">
            <v>architecture</v>
          </cell>
          <cell r="G2596" t="str">
            <v>Architecture</v>
          </cell>
          <cell r="H2596" t="str">
            <v>Architecture</v>
          </cell>
          <cell r="I2596" t="str">
            <v>هندسة معمارية</v>
          </cell>
          <cell r="J2596" t="str">
            <v>هندسة معمارية</v>
          </cell>
          <cell r="K2596" t="str">
            <v>Recr. régional</v>
          </cell>
          <cell r="L2596" t="str">
            <v>A</v>
          </cell>
        </row>
        <row r="2597">
          <cell r="A2597" t="str">
            <v>Droit privé</v>
          </cell>
          <cell r="B2597" t="str">
            <v>قانون خاص</v>
          </cell>
          <cell r="C2597" t="str">
            <v>Université Larbi Tébessi Tébessa</v>
          </cell>
          <cell r="D2597" t="str">
            <v>DSP</v>
          </cell>
          <cell r="E2597" t="str">
            <v>Droit</v>
          </cell>
          <cell r="F2597" t="str">
            <v>droit</v>
          </cell>
          <cell r="G2597" t="str">
            <v>Droit</v>
          </cell>
          <cell r="H2597" t="str">
            <v>Droit privé</v>
          </cell>
          <cell r="I2597" t="str">
            <v>قانون خاص</v>
          </cell>
          <cell r="J2597" t="str">
            <v>حقوق</v>
          </cell>
          <cell r="K2597" t="str">
            <v>Recr. régional</v>
          </cell>
          <cell r="L2597" t="str">
            <v>A</v>
          </cell>
        </row>
        <row r="2598">
          <cell r="A2598" t="str">
            <v>Droit public</v>
          </cell>
          <cell r="B2598" t="str">
            <v>قانون عام</v>
          </cell>
          <cell r="C2598" t="str">
            <v>Université Larbi Tébessi Tébessa</v>
          </cell>
          <cell r="D2598" t="str">
            <v>DSP</v>
          </cell>
          <cell r="E2598" t="str">
            <v>Droit</v>
          </cell>
          <cell r="F2598" t="str">
            <v>droit</v>
          </cell>
          <cell r="G2598" t="str">
            <v>Droit</v>
          </cell>
          <cell r="H2598" t="str">
            <v>Droit public</v>
          </cell>
          <cell r="I2598" t="str">
            <v>قانون عام</v>
          </cell>
          <cell r="J2598" t="str">
            <v>حقوق</v>
          </cell>
          <cell r="K2598" t="str">
            <v>Recr. régional</v>
          </cell>
          <cell r="L2598" t="str">
            <v>A</v>
          </cell>
        </row>
        <row r="2599">
          <cell r="A2599" t="str">
            <v>Relations internationales</v>
          </cell>
          <cell r="B2599" t="str">
            <v>علاقات دولية</v>
          </cell>
          <cell r="C2599" t="str">
            <v>Université Larbi Tébessi Tébessa</v>
          </cell>
          <cell r="D2599" t="str">
            <v>DSP</v>
          </cell>
          <cell r="E2599" t="str">
            <v>Sciences politiques</v>
          </cell>
          <cell r="F2599" t="str">
            <v>sciences politiques</v>
          </cell>
          <cell r="G2599" t="str">
            <v>Sciences politiques</v>
          </cell>
          <cell r="H2599" t="str">
            <v>Relations internationales</v>
          </cell>
          <cell r="I2599" t="str">
            <v>علاقات دولية</v>
          </cell>
          <cell r="J2599" t="str">
            <v>علوم سياسية</v>
          </cell>
          <cell r="K2599" t="str">
            <v>Recr. régional</v>
          </cell>
          <cell r="L2599" t="str">
            <v>A</v>
          </cell>
        </row>
        <row r="2600">
          <cell r="A2600" t="str">
            <v>Critique et études littéraires</v>
          </cell>
          <cell r="B2600" t="str">
            <v>نقد ودراسات أدبية</v>
          </cell>
          <cell r="C2600" t="str">
            <v>Université Larbi Tébessi Tébessa</v>
          </cell>
          <cell r="D2600" t="str">
            <v>LLA</v>
          </cell>
          <cell r="E2600" t="str">
            <v>Langue et littérature arabes</v>
          </cell>
          <cell r="F2600" t="str">
            <v>Etudes critiques</v>
          </cell>
          <cell r="G2600" t="str">
            <v>Etudes critiques</v>
          </cell>
          <cell r="H2600" t="str">
            <v>Critique et études littéraires</v>
          </cell>
          <cell r="I2600" t="str">
            <v>نقد ودراسات أدبية</v>
          </cell>
          <cell r="J2600" t="str">
            <v>دراسات نقدية</v>
          </cell>
          <cell r="K2600" t="str">
            <v>Recr. régional</v>
          </cell>
          <cell r="L2600" t="str">
            <v>A</v>
          </cell>
        </row>
        <row r="2601">
          <cell r="A2601" t="str">
            <v>Littérature arabe</v>
          </cell>
          <cell r="B2601" t="str">
            <v>أدب عربي</v>
          </cell>
          <cell r="C2601" t="str">
            <v>Université Larbi Tébessi Tébessa</v>
          </cell>
          <cell r="D2601" t="str">
            <v>LLA</v>
          </cell>
          <cell r="E2601" t="str">
            <v>Langue et littérature arabes</v>
          </cell>
          <cell r="F2601" t="str">
            <v>Etudes Littéraires</v>
          </cell>
          <cell r="G2601" t="str">
            <v>Etudes littéraires</v>
          </cell>
          <cell r="H2601" t="str">
            <v>Littérature arabe</v>
          </cell>
          <cell r="I2601" t="str">
            <v>أدب عربي</v>
          </cell>
          <cell r="J2601" t="str">
            <v>دراسات أدبية</v>
          </cell>
          <cell r="K2601" t="str">
            <v>Recr. régional</v>
          </cell>
          <cell r="L2601" t="str">
            <v>A</v>
          </cell>
        </row>
        <row r="2602">
          <cell r="A2602" t="str">
            <v>Linguistique générale</v>
          </cell>
          <cell r="B2602" t="str">
            <v>لسانيات عامة</v>
          </cell>
          <cell r="C2602" t="str">
            <v>Université Larbi Tébessi Tébessa</v>
          </cell>
          <cell r="D2602" t="str">
            <v>LLA</v>
          </cell>
          <cell r="E2602" t="str">
            <v>Langue et littérature arabes</v>
          </cell>
          <cell r="F2602" t="str">
            <v>Etudes linguistiques</v>
          </cell>
          <cell r="G2602" t="str">
            <v>Etudes linguistiques</v>
          </cell>
          <cell r="H2602" t="str">
            <v>Linguistique générale</v>
          </cell>
          <cell r="I2602" t="str">
            <v>لسانيات عامة</v>
          </cell>
          <cell r="J2602" t="str">
            <v>دراسات لغوية</v>
          </cell>
          <cell r="K2602" t="str">
            <v>Recr. régional</v>
          </cell>
          <cell r="L2602" t="str">
            <v>A</v>
          </cell>
        </row>
        <row r="2603">
          <cell r="A2603" t="str">
            <v>Critique et méthodes</v>
          </cell>
          <cell r="B2603" t="str">
            <v>نقد ومناهج</v>
          </cell>
          <cell r="C2603" t="str">
            <v>Université Larbi Tébessi Tébessa</v>
          </cell>
          <cell r="D2603" t="str">
            <v>LLA</v>
          </cell>
          <cell r="E2603" t="str">
            <v>Langue et littérature arabes</v>
          </cell>
          <cell r="F2603" t="str">
            <v>Etudes critiques</v>
          </cell>
          <cell r="G2603" t="str">
            <v>Etudes critiques</v>
          </cell>
          <cell r="H2603" t="str">
            <v>Critique et méthodes</v>
          </cell>
          <cell r="I2603" t="str">
            <v>نقد ومناهج</v>
          </cell>
          <cell r="J2603" t="str">
            <v>دراسات نقدية</v>
          </cell>
          <cell r="K2603" t="str">
            <v>Recr. régional</v>
          </cell>
          <cell r="L2603" t="str">
            <v>A</v>
          </cell>
        </row>
        <row r="2604">
          <cell r="A2604" t="str">
            <v>Littérature algérienne</v>
          </cell>
          <cell r="B2604" t="str">
            <v>أدب جزائري</v>
          </cell>
          <cell r="C2604" t="str">
            <v>Université Larbi Tébessi Tébessa</v>
          </cell>
          <cell r="D2604" t="str">
            <v>LLA</v>
          </cell>
          <cell r="E2604" t="str">
            <v>Langue et littérature arabes</v>
          </cell>
          <cell r="F2604" t="str">
            <v>Etudes littéraires</v>
          </cell>
          <cell r="G2604" t="str">
            <v>Etudes littéraires</v>
          </cell>
          <cell r="H2604" t="str">
            <v>Littérature algérienne</v>
          </cell>
          <cell r="I2604" t="str">
            <v>أدب جزائري</v>
          </cell>
          <cell r="J2604" t="str">
            <v>دراسات أدبية</v>
          </cell>
          <cell r="K2604" t="str">
            <v>Recr. régional</v>
          </cell>
          <cell r="L2604" t="str">
            <v>A</v>
          </cell>
        </row>
        <row r="2605">
          <cell r="A2605" t="str">
            <v>Littérature comparée  et mondiale</v>
          </cell>
          <cell r="B2605" t="str">
            <v>أدب مقارن وعالمي</v>
          </cell>
          <cell r="C2605" t="str">
            <v>Université Larbi Tébessi Tébessa</v>
          </cell>
          <cell r="D2605" t="str">
            <v>LLA</v>
          </cell>
          <cell r="E2605" t="str">
            <v>Langue et littérature arabes</v>
          </cell>
          <cell r="F2605" t="str">
            <v>Etudes littéraires</v>
          </cell>
          <cell r="G2605" t="str">
            <v>Etudes littéraires</v>
          </cell>
          <cell r="H2605" t="str">
            <v>Littérature comparée  et mondiale</v>
          </cell>
          <cell r="I2605" t="str">
            <v>أدب مقارن وعالمي</v>
          </cell>
          <cell r="J2605" t="str">
            <v>دراسات أدبية</v>
          </cell>
          <cell r="K2605" t="str">
            <v>Recr. régional</v>
          </cell>
          <cell r="L2605" t="str">
            <v>A</v>
          </cell>
        </row>
        <row r="2606">
          <cell r="A2606" t="str">
            <v>Langue anglaise</v>
          </cell>
          <cell r="B2606" t="str">
            <v>لغة انجليزية</v>
          </cell>
          <cell r="C2606" t="str">
            <v>Université Larbi Tébessi Tébessa</v>
          </cell>
          <cell r="D2606" t="str">
            <v>LLE</v>
          </cell>
          <cell r="E2606" t="str">
            <v>Langue anglaise</v>
          </cell>
          <cell r="F2606" t="str">
            <v>langue anglaise</v>
          </cell>
          <cell r="G2606" t="str">
            <v>Langue anglaise</v>
          </cell>
          <cell r="H2606" t="str">
            <v>Langue anglaise</v>
          </cell>
          <cell r="I2606" t="str">
            <v>لغة انجليزية</v>
          </cell>
          <cell r="J2606" t="str">
            <v>لغة انجليزية</v>
          </cell>
          <cell r="K2606" t="str">
            <v>Recr. régional</v>
          </cell>
          <cell r="L2606" t="str">
            <v>A</v>
          </cell>
        </row>
        <row r="2607">
          <cell r="A2607" t="str">
            <v>Langue française</v>
          </cell>
          <cell r="B2607" t="str">
            <v>لغة فرنسية</v>
          </cell>
          <cell r="C2607" t="str">
            <v>Université Larbi Tébessi Tébessa</v>
          </cell>
          <cell r="D2607" t="str">
            <v>LLE</v>
          </cell>
          <cell r="E2607" t="str">
            <v>Langue française</v>
          </cell>
          <cell r="F2607" t="str">
            <v>langue française</v>
          </cell>
          <cell r="G2607" t="str">
            <v>Langue française</v>
          </cell>
          <cell r="H2607" t="str">
            <v>Langue française</v>
          </cell>
          <cell r="I2607" t="str">
            <v>لغة فرنسية</v>
          </cell>
          <cell r="J2607" t="str">
            <v>لغة فرنسية</v>
          </cell>
          <cell r="K2607" t="str">
            <v>Recr. régional</v>
          </cell>
          <cell r="L2607" t="str">
            <v>A</v>
          </cell>
        </row>
        <row r="2608">
          <cell r="A2608" t="str">
            <v>Systèmes informatiques</v>
          </cell>
          <cell r="B2608" t="str">
            <v>نظم معلوماتية</v>
          </cell>
          <cell r="C2608" t="str">
            <v>Université Larbi Tébessi Tébessa</v>
          </cell>
          <cell r="D2608" t="str">
            <v>MI</v>
          </cell>
          <cell r="E2608" t="str">
            <v>Mathématiques et Informatique</v>
          </cell>
          <cell r="F2608" t="str">
            <v>informatique</v>
          </cell>
          <cell r="G2608" t="str">
            <v>Informatique</v>
          </cell>
          <cell r="H2608" t="str">
            <v>Systèmes informatiques</v>
          </cell>
          <cell r="I2608" t="str">
            <v>نظم معلوماتية</v>
          </cell>
          <cell r="J2608" t="str">
            <v>إعلام آلي</v>
          </cell>
          <cell r="K2608" t="str">
            <v>Recr. régional</v>
          </cell>
          <cell r="L2608" t="str">
            <v>A</v>
          </cell>
        </row>
        <row r="2609">
          <cell r="A2609" t="str">
            <v>Mathématiques</v>
          </cell>
          <cell r="B2609" t="str">
            <v>رياضيات</v>
          </cell>
          <cell r="C2609" t="str">
            <v>Université Larbi Tébessi Tébessa</v>
          </cell>
          <cell r="D2609" t="str">
            <v>MI</v>
          </cell>
          <cell r="E2609" t="str">
            <v>Mathématiques et Informatique</v>
          </cell>
          <cell r="F2609" t="str">
            <v>mathématiques</v>
          </cell>
          <cell r="G2609" t="str">
            <v>Mathématiques</v>
          </cell>
          <cell r="H2609" t="str">
            <v>Mathématiques</v>
          </cell>
          <cell r="I2609" t="str">
            <v>رياضيات</v>
          </cell>
          <cell r="J2609" t="str">
            <v>رياضيات</v>
          </cell>
          <cell r="K2609" t="str">
            <v>Recr. régional</v>
          </cell>
          <cell r="L2609" t="str">
            <v>A</v>
          </cell>
        </row>
        <row r="2610">
          <cell r="A2610" t="str">
            <v>Chimie fondamentale</v>
          </cell>
          <cell r="B2610" t="str">
            <v>الكيمياء الأساسية</v>
          </cell>
          <cell r="C2610" t="str">
            <v>Université Larbi Tébessi Tébessa</v>
          </cell>
          <cell r="D2610" t="str">
            <v>SM</v>
          </cell>
          <cell r="E2610" t="str">
            <v>Sciences de la matière</v>
          </cell>
          <cell r="F2610" t="str">
            <v>chimie</v>
          </cell>
          <cell r="G2610" t="str">
            <v>Chimie</v>
          </cell>
          <cell r="H2610" t="str">
            <v>Chimie fondamentale</v>
          </cell>
          <cell r="I2610" t="str">
            <v>الكيمياء الأساسية</v>
          </cell>
          <cell r="J2610" t="str">
            <v>كيمياء</v>
          </cell>
          <cell r="K2610" t="str">
            <v>Recr. régional</v>
          </cell>
          <cell r="L2610" t="str">
            <v>A</v>
          </cell>
        </row>
        <row r="2611">
          <cell r="A2611" t="str">
            <v>Chimie pharmaceutique</v>
          </cell>
          <cell r="B2611" t="str">
            <v>الكيمياء الصيدلانية</v>
          </cell>
          <cell r="C2611" t="str">
            <v>Université Larbi Tébessi Tébessa</v>
          </cell>
          <cell r="D2611" t="str">
            <v>SM</v>
          </cell>
          <cell r="E2611" t="str">
            <v>Sciences de la matière</v>
          </cell>
          <cell r="F2611" t="str">
            <v>chimie</v>
          </cell>
          <cell r="G2611" t="str">
            <v>Chimie</v>
          </cell>
          <cell r="H2611" t="str">
            <v>Chimie pharmaceutique</v>
          </cell>
          <cell r="I2611" t="str">
            <v>الكيمياء الصيدلانية</v>
          </cell>
          <cell r="J2611" t="str">
            <v>كيمياء</v>
          </cell>
          <cell r="K2611" t="str">
            <v>Recr. régional</v>
          </cell>
          <cell r="L2611" t="str">
            <v>A</v>
          </cell>
        </row>
        <row r="2612">
          <cell r="A2612" t="str">
            <v>Physique des matériaux</v>
          </cell>
          <cell r="B2612" t="str">
            <v>فيزياء المواد</v>
          </cell>
          <cell r="C2612" t="str">
            <v>Université Larbi Tébessi Tébessa</v>
          </cell>
          <cell r="D2612" t="str">
            <v>SM</v>
          </cell>
          <cell r="E2612" t="str">
            <v>Sciences de la matière</v>
          </cell>
          <cell r="F2612" t="str">
            <v>physique</v>
          </cell>
          <cell r="G2612" t="str">
            <v>Physique</v>
          </cell>
          <cell r="H2612" t="str">
            <v>Physique des matériaux</v>
          </cell>
          <cell r="I2612" t="str">
            <v>فيزياء المواد</v>
          </cell>
          <cell r="J2612" t="str">
            <v>فيزياء</v>
          </cell>
          <cell r="K2612" t="str">
            <v>Recr. régional</v>
          </cell>
          <cell r="L2612" t="str">
            <v>A</v>
          </cell>
        </row>
        <row r="2613">
          <cell r="A2613" t="str">
            <v>Physique des rayonnements</v>
          </cell>
          <cell r="B2613" t="str">
            <v>فيزياء الأشعة</v>
          </cell>
          <cell r="C2613" t="str">
            <v>Université Larbi Tébessi Tébessa</v>
          </cell>
          <cell r="D2613" t="str">
            <v>SM</v>
          </cell>
          <cell r="E2613" t="str">
            <v>Sciences de la matière</v>
          </cell>
          <cell r="F2613" t="str">
            <v>physique</v>
          </cell>
          <cell r="G2613" t="str">
            <v>Physique</v>
          </cell>
          <cell r="H2613" t="str">
            <v>Physique des rayonnements</v>
          </cell>
          <cell r="I2613" t="str">
            <v>فيزياء الأشعة</v>
          </cell>
          <cell r="J2613" t="str">
            <v>فيزياء</v>
          </cell>
          <cell r="K2613" t="str">
            <v>Recr. régional</v>
          </cell>
          <cell r="L2613" t="str">
            <v>A</v>
          </cell>
        </row>
        <row r="2614">
          <cell r="A2614" t="str">
            <v>Physique théorique</v>
          </cell>
          <cell r="B2614" t="str">
            <v>فيزياء نظرية</v>
          </cell>
          <cell r="C2614" t="str">
            <v>Université Larbi Tébessi Tébessa</v>
          </cell>
          <cell r="D2614" t="str">
            <v>SM</v>
          </cell>
          <cell r="E2614" t="str">
            <v>Sciences de la matière</v>
          </cell>
          <cell r="F2614" t="str">
            <v>physique</v>
          </cell>
          <cell r="G2614" t="str">
            <v>Physique</v>
          </cell>
          <cell r="H2614" t="str">
            <v>Physique théorique</v>
          </cell>
          <cell r="I2614" t="str">
            <v>فيزياء نظرية</v>
          </cell>
          <cell r="J2614" t="str">
            <v>فيزياء</v>
          </cell>
          <cell r="K2614" t="str">
            <v>Recr. régional</v>
          </cell>
          <cell r="L2614" t="str">
            <v>A</v>
          </cell>
        </row>
        <row r="2615">
          <cell r="A2615" t="str">
            <v>Ecologie et environnement</v>
          </cell>
          <cell r="B2615" t="str">
            <v>بيئة ومحيط</v>
          </cell>
          <cell r="C2615" t="str">
            <v>Université Larbi Tébessi Tébessa</v>
          </cell>
          <cell r="D2615" t="str">
            <v>SNV</v>
          </cell>
          <cell r="E2615" t="str">
            <v>Sciences de la Nature et de la Vie</v>
          </cell>
          <cell r="F2615" t="str">
            <v>ecologie et environnement</v>
          </cell>
          <cell r="G2615" t="str">
            <v>Ecologie et environnement</v>
          </cell>
          <cell r="H2615" t="str">
            <v>Ecologie et environnement</v>
          </cell>
          <cell r="I2615" t="str">
            <v>بيئة ومحيط</v>
          </cell>
          <cell r="J2615" t="str">
            <v>بيئة ومحيط</v>
          </cell>
          <cell r="K2615" t="str">
            <v>Recr. régional</v>
          </cell>
          <cell r="L2615" t="str">
            <v>A</v>
          </cell>
        </row>
        <row r="2616">
          <cell r="A2616" t="str">
            <v>Technologie agroalimentaire et contrôle de qualité</v>
          </cell>
          <cell r="B2616" t="str">
            <v>تكنولوجيا الأغذية  ومراقبة النوعية</v>
          </cell>
          <cell r="C2616" t="str">
            <v>Université Larbi Tébessi Tébessa</v>
          </cell>
          <cell r="D2616" t="str">
            <v>SNV</v>
          </cell>
          <cell r="E2616" t="str">
            <v>Sciences de la Nature et de la Vie</v>
          </cell>
          <cell r="F2616" t="str">
            <v>sciences alimentaires</v>
          </cell>
          <cell r="G2616" t="str">
            <v>Sciences alimentaires</v>
          </cell>
          <cell r="H2616" t="str">
            <v>Technologie agroalimentaire et contrôle de qualité</v>
          </cell>
          <cell r="I2616" t="str">
            <v>تكنولوجيا الأغذية  ومراقبة النوعية</v>
          </cell>
          <cell r="J2616" t="str">
            <v>علوم الغذاء</v>
          </cell>
          <cell r="K2616" t="str">
            <v>Recr. régional</v>
          </cell>
          <cell r="L2616" t="str">
            <v>A</v>
          </cell>
        </row>
        <row r="2617">
          <cell r="A2617" t="str">
            <v>Biochimie</v>
          </cell>
          <cell r="B2617" t="str">
            <v>بيوكيمياء</v>
          </cell>
          <cell r="C2617" t="str">
            <v>Université Larbi Tébessi Tébessa</v>
          </cell>
          <cell r="D2617" t="str">
            <v>SNV</v>
          </cell>
          <cell r="E2617" t="str">
            <v>Sciences de la Nature et de la Vie</v>
          </cell>
          <cell r="F2617" t="str">
            <v>sciences biologiques</v>
          </cell>
          <cell r="G2617" t="str">
            <v>Sciences biologiques</v>
          </cell>
          <cell r="H2617" t="str">
            <v>Biochimie</v>
          </cell>
          <cell r="I2617" t="str">
            <v>بيوكيمياء</v>
          </cell>
          <cell r="J2617" t="str">
            <v>علوم بيولوجية</v>
          </cell>
          <cell r="K2617" t="str">
            <v>Recr. régional</v>
          </cell>
          <cell r="L2617" t="str">
            <v>A</v>
          </cell>
        </row>
        <row r="2618">
          <cell r="A2618" t="str">
            <v>Biologie et physiologie animale</v>
          </cell>
          <cell r="B2618" t="str">
            <v>بيولوجيا وفيزيولوجيا حيوانية</v>
          </cell>
          <cell r="C2618" t="str">
            <v>Université Larbi Tébessi Tébessa</v>
          </cell>
          <cell r="D2618" t="str">
            <v>SNV</v>
          </cell>
          <cell r="E2618" t="str">
            <v>Sciences de la Nature et de la Vie</v>
          </cell>
          <cell r="F2618" t="str">
            <v>sciences biologiques</v>
          </cell>
          <cell r="G2618" t="str">
            <v>Sciences biologiques</v>
          </cell>
          <cell r="H2618" t="str">
            <v>Biologie et physiologie animale</v>
          </cell>
          <cell r="I2618" t="str">
            <v>بيولوجيا وفيزيولوجيا حيوانية</v>
          </cell>
          <cell r="J2618" t="str">
            <v>علوم بيولوجية</v>
          </cell>
          <cell r="K2618" t="str">
            <v>Recr. régional</v>
          </cell>
          <cell r="L2618" t="str">
            <v>A</v>
          </cell>
        </row>
        <row r="2619">
          <cell r="A2619" t="str">
            <v>Biologie et physiologie végétale</v>
          </cell>
          <cell r="B2619" t="str">
            <v>بيولوجيا وفيزيولوجيا نباتية</v>
          </cell>
          <cell r="C2619" t="str">
            <v>Université Larbi Tébessi Tébessa</v>
          </cell>
          <cell r="D2619" t="str">
            <v>SNV</v>
          </cell>
          <cell r="E2619" t="str">
            <v>Sciences de la Nature et de la Vie</v>
          </cell>
          <cell r="F2619" t="str">
            <v>sciences biologiques</v>
          </cell>
          <cell r="G2619" t="str">
            <v>Sciences biologiques</v>
          </cell>
          <cell r="H2619" t="str">
            <v>Biologie et physiologie végétale</v>
          </cell>
          <cell r="I2619" t="str">
            <v>بيولوجيا وفيزيولوجيا نباتية</v>
          </cell>
          <cell r="J2619" t="str">
            <v>علوم بيولوجية</v>
          </cell>
          <cell r="K2619" t="str">
            <v>Recr. régional</v>
          </cell>
          <cell r="L2619" t="str">
            <v>A</v>
          </cell>
        </row>
        <row r="2620">
          <cell r="A2620" t="str">
            <v>Biologie moléculaire</v>
          </cell>
          <cell r="B2620" t="str">
            <v>بيولوجيا جزيئية</v>
          </cell>
          <cell r="C2620" t="str">
            <v>Université Larbi Tébessi Tébessa</v>
          </cell>
          <cell r="D2620" t="str">
            <v>SNV</v>
          </cell>
          <cell r="E2620" t="str">
            <v>Sciences de la Nature et de la Vie</v>
          </cell>
          <cell r="F2620" t="str">
            <v>sciences biologiques</v>
          </cell>
          <cell r="G2620" t="str">
            <v>Sciences biologiques</v>
          </cell>
          <cell r="H2620" t="str">
            <v>Biologie moléculaire</v>
          </cell>
          <cell r="I2620" t="str">
            <v>بيولوجيا جزيئية</v>
          </cell>
          <cell r="J2620" t="str">
            <v>علوم بيولوجية</v>
          </cell>
          <cell r="K2620" t="str">
            <v>Recr. régional</v>
          </cell>
          <cell r="L2620" t="str">
            <v>A</v>
          </cell>
        </row>
        <row r="2621">
          <cell r="A2621" t="str">
            <v>Microbiologie</v>
          </cell>
          <cell r="B2621" t="str">
            <v>علم الأحياء الدقيقة</v>
          </cell>
          <cell r="C2621" t="str">
            <v>Université Larbi Tébessi Tébessa</v>
          </cell>
          <cell r="D2621" t="str">
            <v>SNV</v>
          </cell>
          <cell r="E2621" t="str">
            <v>Sciences de la Nature et de la Vie</v>
          </cell>
          <cell r="F2621" t="str">
            <v>sciences biologiques</v>
          </cell>
          <cell r="G2621" t="str">
            <v>Sciences biologiques</v>
          </cell>
          <cell r="H2621" t="str">
            <v>Microbiologie</v>
          </cell>
          <cell r="I2621" t="str">
            <v>علم الأحياء الدقيقة</v>
          </cell>
          <cell r="J2621" t="str">
            <v>علوم بيولوجية</v>
          </cell>
          <cell r="K2621" t="str">
            <v>Recr. régional</v>
          </cell>
          <cell r="L2621" t="str">
            <v>A</v>
          </cell>
        </row>
        <row r="2622">
          <cell r="A2622" t="str">
            <v>Toxicologie</v>
          </cell>
          <cell r="B2622" t="str">
            <v>علم التسمم</v>
          </cell>
          <cell r="C2622" t="str">
            <v>Université Larbi Tébessi Tébessa</v>
          </cell>
          <cell r="D2622" t="str">
            <v>SNV</v>
          </cell>
          <cell r="E2622" t="str">
            <v>Sciences de la Nature et de la Vie</v>
          </cell>
          <cell r="F2622" t="str">
            <v>sciences biologiques</v>
          </cell>
          <cell r="G2622" t="str">
            <v>Sciences biologiques</v>
          </cell>
          <cell r="H2622" t="str">
            <v>Toxicologie</v>
          </cell>
          <cell r="I2622" t="str">
            <v>علم التسمم</v>
          </cell>
          <cell r="J2622" t="str">
            <v>علوم بيولوجية</v>
          </cell>
          <cell r="K2622" t="str">
            <v>Recr. régional</v>
          </cell>
          <cell r="L2622" t="str">
            <v>A</v>
          </cell>
        </row>
        <row r="2623">
          <cell r="A2623" t="str">
            <v>Aménagement du territoire</v>
          </cell>
          <cell r="B2623" t="str">
            <v>تهيئة الإقليم</v>
          </cell>
          <cell r="C2623" t="str">
            <v>Université Larbi Tébessi Tébessa</v>
          </cell>
          <cell r="D2623" t="str">
            <v>STU</v>
          </cell>
          <cell r="E2623" t="str">
            <v>Géographie et aménagement du territoire</v>
          </cell>
          <cell r="F2623" t="str">
            <v>géographie et aménagement du territoire</v>
          </cell>
          <cell r="G2623" t="str">
            <v>Géographie et aménagement du territoire</v>
          </cell>
          <cell r="H2623" t="str">
            <v>Aménagement du territoire</v>
          </cell>
          <cell r="I2623" t="str">
            <v>تهيئة الإقليم</v>
          </cell>
          <cell r="J2623" t="str">
            <v>جغرافيا وتهيئة الإقليم</v>
          </cell>
          <cell r="K2623" t="str">
            <v>Recr. régional</v>
          </cell>
          <cell r="L2623" t="str">
            <v>A</v>
          </cell>
        </row>
        <row r="2624">
          <cell r="A2624" t="str">
            <v>Géologie appliquée : Géotechnique</v>
          </cell>
          <cell r="B2624" t="str">
            <v>جيولوجيا تطبيقية : جيوتقني</v>
          </cell>
          <cell r="C2624" t="str">
            <v>Université Larbi Tébessi Tébessa</v>
          </cell>
          <cell r="D2624" t="str">
            <v>STU</v>
          </cell>
          <cell r="E2624" t="str">
            <v>Géologie</v>
          </cell>
          <cell r="F2624" t="str">
            <v>géologie</v>
          </cell>
          <cell r="G2624" t="str">
            <v>Géologie</v>
          </cell>
          <cell r="H2624" t="str">
            <v>Géologie appliquée : Géotechnique</v>
          </cell>
          <cell r="I2624" t="str">
            <v>جيولوجيا تطبيقية : جيوتقني</v>
          </cell>
          <cell r="J2624" t="str">
            <v>جيولوجيا</v>
          </cell>
          <cell r="K2624" t="str">
            <v>Recr. régional</v>
          </cell>
          <cell r="L2624" t="str">
            <v>A</v>
          </cell>
        </row>
        <row r="2625">
          <cell r="A2625" t="str">
            <v>Géologie appliquée : hydrogéologie</v>
          </cell>
          <cell r="B2625" t="str">
            <v>جيولوجيا تطبيقية : هيدروجيولوجيا</v>
          </cell>
          <cell r="C2625" t="str">
            <v>Université Larbi Tébessi Tébessa</v>
          </cell>
          <cell r="D2625" t="str">
            <v>STU</v>
          </cell>
          <cell r="E2625" t="str">
            <v>Géologie</v>
          </cell>
          <cell r="F2625" t="str">
            <v>géologie</v>
          </cell>
          <cell r="G2625" t="str">
            <v>Géologie</v>
          </cell>
          <cell r="H2625" t="str">
            <v>Géologie appliquée : hydrogéologie</v>
          </cell>
          <cell r="I2625" t="str">
            <v>جيولوجيا تطبيقية : هيدروجيولوجيا</v>
          </cell>
          <cell r="J2625" t="str">
            <v>جيولوجيا</v>
          </cell>
          <cell r="K2625" t="str">
            <v>Recr. régional</v>
          </cell>
          <cell r="L2625" t="str">
            <v>A</v>
          </cell>
        </row>
        <row r="2626">
          <cell r="A2626" t="str">
            <v>Géologie fondamentale : géologie générale</v>
          </cell>
          <cell r="B2626" t="str">
            <v>جيولوجيا أساسية : جيولوجيا عامة</v>
          </cell>
          <cell r="C2626" t="str">
            <v>Université Larbi Tébessi Tébessa</v>
          </cell>
          <cell r="D2626" t="str">
            <v>STU</v>
          </cell>
          <cell r="E2626" t="str">
            <v>Géologie</v>
          </cell>
          <cell r="F2626" t="str">
            <v>géologie</v>
          </cell>
          <cell r="G2626" t="str">
            <v>Géologie</v>
          </cell>
          <cell r="H2626" t="str">
            <v>Géologie fondamentale : géologie générale</v>
          </cell>
          <cell r="I2626" t="str">
            <v>جيولوجيا أساسية : جيولوجيا عامة</v>
          </cell>
          <cell r="J2626" t="str">
            <v>جيولوجيا</v>
          </cell>
          <cell r="K2626" t="str">
            <v>Recr. régional</v>
          </cell>
          <cell r="L2626" t="str">
            <v>A</v>
          </cell>
        </row>
        <row r="2627">
          <cell r="A2627" t="str">
            <v>Marketing</v>
          </cell>
          <cell r="B2627" t="str">
            <v>تسويق</v>
          </cell>
          <cell r="C2627" t="str">
            <v>Université Larbi Tébessi Tébessa</v>
          </cell>
          <cell r="D2627" t="str">
            <v>SEGC</v>
          </cell>
          <cell r="E2627" t="str">
            <v>Sciences économiques, de gestion et commerciales </v>
          </cell>
          <cell r="F2627" t="str">
            <v>sciences commerciales</v>
          </cell>
          <cell r="G2627" t="str">
            <v>Sciences commerciales</v>
          </cell>
          <cell r="H2627" t="str">
            <v>Marketing</v>
          </cell>
          <cell r="I2627" t="str">
            <v>تسويق</v>
          </cell>
          <cell r="J2627" t="str">
            <v>علوم تجارية</v>
          </cell>
          <cell r="K2627" t="str">
            <v>Recr. régional</v>
          </cell>
          <cell r="L2627" t="str">
            <v>A</v>
          </cell>
        </row>
        <row r="2628">
          <cell r="A2628" t="str">
            <v>Management</v>
          </cell>
          <cell r="B2628" t="str">
            <v>إدارة الأعمال</v>
          </cell>
          <cell r="C2628" t="str">
            <v>Université Larbi Tébessi Tébessa</v>
          </cell>
          <cell r="D2628" t="str">
            <v>SEGC</v>
          </cell>
          <cell r="E2628" t="str">
            <v>Sciences économiques, de gestion et commerciales </v>
          </cell>
          <cell r="F2628" t="str">
            <v>sciences de gestion</v>
          </cell>
          <cell r="G2628" t="str">
            <v>Sciences de gestion</v>
          </cell>
          <cell r="H2628" t="str">
            <v>Management</v>
          </cell>
          <cell r="I2628" t="str">
            <v>إدارة الأعمال</v>
          </cell>
          <cell r="J2628" t="str">
            <v>علوم التسيير</v>
          </cell>
          <cell r="K2628" t="str">
            <v>Recr. régional</v>
          </cell>
          <cell r="L2628" t="str">
            <v>A</v>
          </cell>
        </row>
        <row r="2629">
          <cell r="A2629" t="str">
            <v>Management financier</v>
          </cell>
          <cell r="B2629" t="str">
            <v>إدارة مالية</v>
          </cell>
          <cell r="C2629" t="str">
            <v>Université Larbi Tébessi Tébessa</v>
          </cell>
          <cell r="D2629" t="str">
            <v>SEGC</v>
          </cell>
          <cell r="E2629" t="str">
            <v>Sciences économiques, de gestion et commerciales </v>
          </cell>
          <cell r="F2629" t="str">
            <v>sciences de gestion</v>
          </cell>
          <cell r="G2629" t="str">
            <v>Sciences de gestion</v>
          </cell>
          <cell r="H2629" t="str">
            <v>Management financier</v>
          </cell>
          <cell r="I2629" t="str">
            <v>إدارة مالية</v>
          </cell>
          <cell r="J2629" t="str">
            <v>علوم التسيير</v>
          </cell>
          <cell r="K2629" t="str">
            <v>Recr. régional</v>
          </cell>
          <cell r="L2629" t="str">
            <v>A</v>
          </cell>
        </row>
        <row r="2630">
          <cell r="A2630" t="str">
            <v>Economie et gestion des entreprises</v>
          </cell>
          <cell r="B2630" t="str">
            <v>اقتصاد وتسيير المؤسسات</v>
          </cell>
          <cell r="C2630" t="str">
            <v>Université Larbi Tébessi Tébessa</v>
          </cell>
          <cell r="D2630" t="str">
            <v>SEGC</v>
          </cell>
          <cell r="E2630" t="str">
            <v>Sciences économiques, de gestion et commerciales </v>
          </cell>
          <cell r="F2630" t="str">
            <v>sciences économiques</v>
          </cell>
          <cell r="G2630" t="str">
            <v>Sciences économiques</v>
          </cell>
          <cell r="H2630" t="str">
            <v>Economie et gestion des entreprises</v>
          </cell>
          <cell r="I2630" t="str">
            <v>اقتصاد وتسيير المؤسسات</v>
          </cell>
          <cell r="J2630" t="str">
            <v>علوم اقتصادية</v>
          </cell>
          <cell r="K2630" t="str">
            <v>Recr. régional</v>
          </cell>
          <cell r="L2630" t="str">
            <v>A</v>
          </cell>
        </row>
        <row r="2631">
          <cell r="A2631" t="str">
            <v>Economie monétaire et bancaire</v>
          </cell>
          <cell r="B2631" t="str">
            <v>اقتصاد نقدي وبنكي</v>
          </cell>
          <cell r="C2631" t="str">
            <v>Université Larbi Tébessi Tébessa</v>
          </cell>
          <cell r="D2631" t="str">
            <v>SEGC</v>
          </cell>
          <cell r="E2631" t="str">
            <v>Sciences économiques, de gestion et commerciales </v>
          </cell>
          <cell r="F2631" t="str">
            <v>sciences économiques</v>
          </cell>
          <cell r="G2631" t="str">
            <v>Sciences économiques</v>
          </cell>
          <cell r="H2631" t="str">
            <v>Economie monétaire et bancaire</v>
          </cell>
          <cell r="I2631" t="str">
            <v>اقتصاد نقدي وبنكي</v>
          </cell>
          <cell r="J2631" t="str">
            <v>علوم اقتصادية</v>
          </cell>
          <cell r="K2631" t="str">
            <v>Recr. régional</v>
          </cell>
          <cell r="L2631" t="str">
            <v>A</v>
          </cell>
        </row>
        <row r="2632">
          <cell r="A2632" t="str">
            <v>Economie quantitative</v>
          </cell>
          <cell r="B2632" t="str">
            <v>اقتصاد كمِّي</v>
          </cell>
          <cell r="C2632" t="str">
            <v>Université Larbi Tébessi Tébessa</v>
          </cell>
          <cell r="D2632" t="str">
            <v>SEGC</v>
          </cell>
          <cell r="E2632" t="str">
            <v>Sciences économiques, de gestion et commerciales </v>
          </cell>
          <cell r="F2632" t="str">
            <v>sciences économiques</v>
          </cell>
          <cell r="G2632" t="str">
            <v>Sciences économiques</v>
          </cell>
          <cell r="H2632" t="str">
            <v>Economie quantitative</v>
          </cell>
          <cell r="I2632" t="str">
            <v>اقتصاد كمِّي</v>
          </cell>
          <cell r="J2632" t="str">
            <v>علوم اقتصادية</v>
          </cell>
          <cell r="K2632" t="str">
            <v>Recr. régional</v>
          </cell>
          <cell r="L2632" t="str">
            <v>A</v>
          </cell>
        </row>
        <row r="2633">
          <cell r="A2633" t="str">
            <v>Comptabilité et audit</v>
          </cell>
          <cell r="B2633" t="str">
            <v>محاسبة ومراجعة</v>
          </cell>
          <cell r="C2633" t="str">
            <v>Université Larbi Tébessi Tébessa</v>
          </cell>
          <cell r="D2633" t="str">
            <v>SEGC</v>
          </cell>
          <cell r="E2633" t="str">
            <v>Sciences économiques, de gestion et commerciales </v>
          </cell>
          <cell r="F2633" t="str">
            <v>sciences financières et comptabilité</v>
          </cell>
          <cell r="G2633" t="str">
            <v>Sciences financières et comptabilité</v>
          </cell>
          <cell r="H2633" t="str">
            <v>Comptabilité et audit</v>
          </cell>
          <cell r="I2633" t="str">
            <v>محاسبة ومراجعة</v>
          </cell>
          <cell r="J2633" t="str">
            <v>علوم مالية ومحاسبة</v>
          </cell>
          <cell r="K2633" t="str">
            <v>Recr. régional</v>
          </cell>
          <cell r="L2633" t="str">
            <v>A</v>
          </cell>
        </row>
        <row r="2634">
          <cell r="A2634" t="str">
            <v>Education et motricité</v>
          </cell>
          <cell r="B2634" t="str">
            <v>التربية وعلم الحركة</v>
          </cell>
          <cell r="C2634" t="str">
            <v>Université Larbi Tébessi Tébessa</v>
          </cell>
          <cell r="D2634" t="str">
            <v>STAPS</v>
          </cell>
          <cell r="E2634" t="str">
            <v>Sciences et Techniques des Activités Physiques et Sportives</v>
          </cell>
          <cell r="F2634" t="str">
            <v>activité physique et sportive éducative</v>
          </cell>
          <cell r="G2634" t="str">
            <v>Activité physique et sportive éducative</v>
          </cell>
          <cell r="H2634" t="str">
            <v>Education et motricité</v>
          </cell>
          <cell r="I2634" t="str">
            <v>التربية وعلم الحركة</v>
          </cell>
          <cell r="J2634" t="str">
            <v>نشاط بدني رياضي تربوي</v>
          </cell>
          <cell r="K2634" t="str">
            <v>Recr. régional</v>
          </cell>
          <cell r="L2634" t="str">
            <v>A</v>
          </cell>
        </row>
        <row r="2635">
          <cell r="A2635" t="str">
            <v>Entrainement sportif compétitif</v>
          </cell>
          <cell r="B2635" t="str">
            <v>التدريب الرياضي التنافسي</v>
          </cell>
          <cell r="C2635" t="str">
            <v>Université Larbi Tébessi Tébessa</v>
          </cell>
          <cell r="D2635" t="str">
            <v>STAPS</v>
          </cell>
          <cell r="E2635" t="str">
            <v>Sciences et Techniques des Activités Physiques et Sportives</v>
          </cell>
          <cell r="F2635" t="str">
            <v>entrainement sportif</v>
          </cell>
          <cell r="G2635" t="str">
            <v>Entrainement sportif</v>
          </cell>
          <cell r="H2635" t="str">
            <v>Entrainement sportif compétitif</v>
          </cell>
          <cell r="I2635" t="str">
            <v>التدريب الرياضي التنافسي</v>
          </cell>
          <cell r="J2635" t="str">
            <v>تدريب رياضي</v>
          </cell>
          <cell r="K2635" t="str">
            <v>Recr. régional</v>
          </cell>
          <cell r="L2635" t="str">
            <v>A</v>
          </cell>
        </row>
        <row r="2636">
          <cell r="A2636" t="str">
            <v>Automatique</v>
          </cell>
          <cell r="B2636" t="str">
            <v>آلية</v>
          </cell>
          <cell r="C2636" t="str">
            <v>Université Larbi Tébessi Tébessa</v>
          </cell>
          <cell r="D2636" t="str">
            <v>ST</v>
          </cell>
          <cell r="E2636" t="str">
            <v>Sciences et Technologies</v>
          </cell>
          <cell r="F2636" t="str">
            <v>automatique</v>
          </cell>
          <cell r="G2636" t="str">
            <v>Automatique</v>
          </cell>
          <cell r="H2636" t="str">
            <v>Automatique</v>
          </cell>
          <cell r="I2636" t="str">
            <v>آلية</v>
          </cell>
          <cell r="J2636" t="str">
            <v>آلية</v>
          </cell>
          <cell r="K2636" t="str">
            <v>Recr. régional</v>
          </cell>
          <cell r="L2636" t="str">
            <v>A</v>
          </cell>
        </row>
        <row r="2637">
          <cell r="A2637" t="str">
            <v>Electromécanique</v>
          </cell>
          <cell r="B2637" t="str">
            <v>كهروميكانيك</v>
          </cell>
          <cell r="C2637" t="str">
            <v>Université Larbi Tébessi Tébessa</v>
          </cell>
          <cell r="D2637" t="str">
            <v>ST</v>
          </cell>
          <cell r="E2637" t="str">
            <v>Sciences et Technologies</v>
          </cell>
          <cell r="F2637" t="str">
            <v>electromécanique</v>
          </cell>
          <cell r="G2637" t="str">
            <v>Electromécanique</v>
          </cell>
          <cell r="H2637" t="str">
            <v>Electromécanique</v>
          </cell>
          <cell r="I2637" t="str">
            <v>كهروميكانيك</v>
          </cell>
          <cell r="J2637" t="str">
            <v>كهروميكانيك</v>
          </cell>
          <cell r="K2637" t="str">
            <v>Recr. régional</v>
          </cell>
          <cell r="L2637" t="str">
            <v>A</v>
          </cell>
        </row>
        <row r="2638">
          <cell r="A2638" t="str">
            <v>Maintenance industrielle</v>
          </cell>
          <cell r="B2638" t="str">
            <v>صيانة صناعية</v>
          </cell>
          <cell r="C2638" t="str">
            <v>Université Larbi Tébessi Tébessa</v>
          </cell>
          <cell r="D2638" t="str">
            <v>ST</v>
          </cell>
          <cell r="E2638" t="str">
            <v>Sciences et Technologies</v>
          </cell>
          <cell r="F2638" t="str">
            <v>electromécanique</v>
          </cell>
          <cell r="G2638" t="str">
            <v>Electromécanique</v>
          </cell>
          <cell r="H2638" t="str">
            <v>Maintenance industrielle</v>
          </cell>
          <cell r="I2638" t="str">
            <v>صيانة صناعية</v>
          </cell>
          <cell r="J2638" t="str">
            <v>كهروميكانيك</v>
          </cell>
          <cell r="K2638" t="str">
            <v>Recr. régional</v>
          </cell>
          <cell r="L2638" t="str">
            <v>A</v>
          </cell>
        </row>
        <row r="2639">
          <cell r="A2639" t="str">
            <v>Electronique</v>
          </cell>
          <cell r="B2639" t="str">
            <v>إلكترونيك</v>
          </cell>
          <cell r="C2639" t="str">
            <v>Université Larbi Tébessi Tébessa</v>
          </cell>
          <cell r="D2639" t="str">
            <v>ST</v>
          </cell>
          <cell r="E2639" t="str">
            <v>Sciences et Technologies</v>
          </cell>
          <cell r="F2639" t="str">
            <v>electronique</v>
          </cell>
          <cell r="G2639" t="str">
            <v>Electronique</v>
          </cell>
          <cell r="H2639" t="str">
            <v>Electronique</v>
          </cell>
          <cell r="I2639" t="str">
            <v>إلكترونيك</v>
          </cell>
          <cell r="J2639" t="str">
            <v>إلكترونيك</v>
          </cell>
          <cell r="K2639" t="str">
            <v>Recr. régional</v>
          </cell>
          <cell r="L2639" t="str">
            <v>A</v>
          </cell>
        </row>
        <row r="2640">
          <cell r="A2640" t="str">
            <v>Electrotechnique</v>
          </cell>
          <cell r="B2640" t="str">
            <v>كهروتقني</v>
          </cell>
          <cell r="C2640" t="str">
            <v>Université Larbi Tébessi Tébessa</v>
          </cell>
          <cell r="D2640" t="str">
            <v>ST</v>
          </cell>
          <cell r="E2640" t="str">
            <v>Sciences et Technologies</v>
          </cell>
          <cell r="F2640" t="str">
            <v>electrotechnique</v>
          </cell>
          <cell r="G2640" t="str">
            <v>Electrotechnique</v>
          </cell>
          <cell r="H2640" t="str">
            <v>Electrotechnique</v>
          </cell>
          <cell r="I2640" t="str">
            <v>كهروتقني</v>
          </cell>
          <cell r="J2640" t="str">
            <v>كهروتقني</v>
          </cell>
          <cell r="K2640" t="str">
            <v>Recr. régional</v>
          </cell>
          <cell r="L2640" t="str">
            <v>A</v>
          </cell>
        </row>
        <row r="2641">
          <cell r="A2641" t="str">
            <v>Génie biomédical</v>
          </cell>
          <cell r="B2641" t="str">
            <v>هندسة بيوطبية</v>
          </cell>
          <cell r="C2641" t="str">
            <v>Université Larbi Tébessi Tébessa</v>
          </cell>
          <cell r="D2641" t="str">
            <v>ST</v>
          </cell>
          <cell r="E2641" t="str">
            <v>Sciences et Technologies</v>
          </cell>
          <cell r="F2641" t="str">
            <v>génie biomédical</v>
          </cell>
          <cell r="G2641" t="str">
            <v>Génie biomédical</v>
          </cell>
          <cell r="H2641" t="str">
            <v>Génie biomédical</v>
          </cell>
          <cell r="I2641" t="str">
            <v>هندسة بيوطبية</v>
          </cell>
          <cell r="J2641" t="str">
            <v>هندسة بيوطبية</v>
          </cell>
          <cell r="K2641" t="str">
            <v>Recr. régional</v>
          </cell>
          <cell r="L2641" t="str">
            <v>A</v>
          </cell>
        </row>
        <row r="2642">
          <cell r="A2642" t="str">
            <v>Génie civil</v>
          </cell>
          <cell r="B2642" t="str">
            <v>هندسة مدنية</v>
          </cell>
          <cell r="C2642" t="str">
            <v>Université Larbi Tébessi Tébessa</v>
          </cell>
          <cell r="D2642" t="str">
            <v>ST</v>
          </cell>
          <cell r="E2642" t="str">
            <v>Sciences et Technologies</v>
          </cell>
          <cell r="F2642" t="str">
            <v>Génie Civil</v>
          </cell>
          <cell r="G2642" t="str">
            <v>Génie civil</v>
          </cell>
          <cell r="H2642" t="str">
            <v>Génie civil</v>
          </cell>
          <cell r="I2642" t="str">
            <v>هندسة مدنية</v>
          </cell>
          <cell r="J2642" t="str">
            <v>هندسة مدنية</v>
          </cell>
          <cell r="K2642" t="str">
            <v>Recr. régional</v>
          </cell>
          <cell r="L2642" t="str">
            <v>A</v>
          </cell>
        </row>
        <row r="2643">
          <cell r="A2643" t="str">
            <v>Construction mécanique</v>
          </cell>
          <cell r="B2643" t="str">
            <v>إنشاء ميكانيكي</v>
          </cell>
          <cell r="C2643" t="str">
            <v>Université Larbi Tébessi Tébessa</v>
          </cell>
          <cell r="D2643" t="str">
            <v>ST</v>
          </cell>
          <cell r="E2643" t="str">
            <v>Sciences et Technologies</v>
          </cell>
          <cell r="F2643" t="str">
            <v>génie mécanique</v>
          </cell>
          <cell r="G2643" t="str">
            <v>Génie mécanique</v>
          </cell>
          <cell r="H2643" t="str">
            <v>Construction mécanique</v>
          </cell>
          <cell r="I2643" t="str">
            <v>إنشاء ميكانيكي</v>
          </cell>
          <cell r="J2643" t="str">
            <v>هندسة ميكانيكية</v>
          </cell>
          <cell r="K2643" t="str">
            <v>Recr. régional</v>
          </cell>
          <cell r="L2643" t="str">
            <v>A</v>
          </cell>
        </row>
        <row r="2644">
          <cell r="A2644" t="str">
            <v>Energétique</v>
          </cell>
          <cell r="B2644" t="str">
            <v>طاقوية</v>
          </cell>
          <cell r="C2644" t="str">
            <v>Université Larbi Tébessi Tébessa</v>
          </cell>
          <cell r="D2644" t="str">
            <v>ST</v>
          </cell>
          <cell r="E2644" t="str">
            <v>Sciences et Technologies</v>
          </cell>
          <cell r="F2644" t="str">
            <v>génie mécanique</v>
          </cell>
          <cell r="G2644" t="str">
            <v>Génie mécanique</v>
          </cell>
          <cell r="H2644" t="str">
            <v>Energétique</v>
          </cell>
          <cell r="I2644" t="str">
            <v>طاقوية</v>
          </cell>
          <cell r="J2644" t="str">
            <v>هندسة ميكانيكية</v>
          </cell>
          <cell r="K2644" t="str">
            <v>Recr. régional</v>
          </cell>
          <cell r="L2644" t="str">
            <v>A</v>
          </cell>
        </row>
        <row r="2645">
          <cell r="A2645" t="str">
            <v>Génie des matériaux</v>
          </cell>
          <cell r="B2645" t="str">
            <v>هندسة المواد</v>
          </cell>
          <cell r="C2645" t="str">
            <v>Université Larbi Tébessi Tébessa</v>
          </cell>
          <cell r="D2645" t="str">
            <v>ST</v>
          </cell>
          <cell r="E2645" t="str">
            <v>Sciences et Technologies</v>
          </cell>
          <cell r="F2645" t="str">
            <v>génie mécanique</v>
          </cell>
          <cell r="G2645" t="str">
            <v>Génie mécanique</v>
          </cell>
          <cell r="H2645" t="str">
            <v>Génie des matériaux</v>
          </cell>
          <cell r="I2645" t="str">
            <v>هندسة المواد</v>
          </cell>
          <cell r="J2645" t="str">
            <v>هندسة ميكانيكية</v>
          </cell>
          <cell r="K2645" t="str">
            <v>Recr. régional</v>
          </cell>
          <cell r="L2645" t="str">
            <v>A</v>
          </cell>
        </row>
        <row r="2646">
          <cell r="A2646" t="str">
            <v>Electromécanique minière</v>
          </cell>
          <cell r="B2646" t="str">
            <v>إلكتروميكانيك منجمية</v>
          </cell>
          <cell r="C2646" t="str">
            <v>Université Larbi Tébessi Tébessa</v>
          </cell>
          <cell r="D2646" t="str">
            <v>ST</v>
          </cell>
          <cell r="E2646" t="str">
            <v>Génie minier</v>
          </cell>
          <cell r="F2646" t="str">
            <v>génie minier</v>
          </cell>
          <cell r="G2646" t="str">
            <v>Génie minier</v>
          </cell>
          <cell r="H2646" t="str">
            <v>Electromécanique minière</v>
          </cell>
          <cell r="I2646" t="str">
            <v>إلكتروميكانيك منجمية</v>
          </cell>
          <cell r="J2646" t="str">
            <v>هندسة المناجم</v>
          </cell>
          <cell r="K2646" t="str">
            <v>FRN</v>
          </cell>
          <cell r="L2646" t="str">
            <v>A</v>
          </cell>
        </row>
        <row r="2647">
          <cell r="A2647" t="str">
            <v>Environnement minier</v>
          </cell>
          <cell r="B2647" t="str">
            <v>محيط منجمي</v>
          </cell>
          <cell r="C2647" t="str">
            <v>Université Larbi Tébessi Tébessa</v>
          </cell>
          <cell r="D2647" t="str">
            <v>ST</v>
          </cell>
          <cell r="E2647" t="str">
            <v>Génie minier</v>
          </cell>
          <cell r="F2647" t="str">
            <v>génie minier</v>
          </cell>
          <cell r="G2647" t="str">
            <v>Génie minier</v>
          </cell>
          <cell r="H2647" t="str">
            <v>Environnement minier</v>
          </cell>
          <cell r="I2647" t="str">
            <v>محيط منجمي</v>
          </cell>
          <cell r="J2647" t="str">
            <v>هندسة المناجم</v>
          </cell>
          <cell r="K2647" t="str">
            <v>FRN</v>
          </cell>
          <cell r="L2647" t="str">
            <v>A</v>
          </cell>
        </row>
        <row r="2648">
          <cell r="A2648" t="str">
            <v>Exploitation des mines</v>
          </cell>
          <cell r="B2648" t="str">
            <v>استغلال المناجم</v>
          </cell>
          <cell r="C2648" t="str">
            <v>Université Larbi Tébessi Tébessa</v>
          </cell>
          <cell r="D2648" t="str">
            <v>ST</v>
          </cell>
          <cell r="E2648" t="str">
            <v>Sciences et Technologies</v>
          </cell>
          <cell r="F2648" t="str">
            <v>génie minier</v>
          </cell>
          <cell r="G2648" t="str">
            <v>Génie minier</v>
          </cell>
          <cell r="H2648" t="str">
            <v>Exploitation des mines</v>
          </cell>
          <cell r="I2648" t="str">
            <v>استغلال المناجم</v>
          </cell>
          <cell r="J2648" t="str">
            <v>هندسة المناجم</v>
          </cell>
          <cell r="K2648" t="str">
            <v>Recr. régional</v>
          </cell>
          <cell r="L2648" t="str">
            <v>A</v>
          </cell>
        </row>
        <row r="2649">
          <cell r="A2649" t="str">
            <v>Exploitation minière</v>
          </cell>
          <cell r="B2649" t="str">
            <v>استغلال منجمي</v>
          </cell>
          <cell r="C2649" t="str">
            <v>Université Larbi Tébessi Tébessa</v>
          </cell>
          <cell r="D2649" t="str">
            <v>ST</v>
          </cell>
          <cell r="E2649" t="str">
            <v>Génie minier</v>
          </cell>
          <cell r="F2649" t="str">
            <v>génie minier</v>
          </cell>
          <cell r="G2649" t="str">
            <v>Génie minier</v>
          </cell>
          <cell r="H2649" t="str">
            <v>Exploitation minière</v>
          </cell>
          <cell r="I2649" t="str">
            <v>استغلال منجمي</v>
          </cell>
          <cell r="J2649" t="str">
            <v>هندسة المناجم</v>
          </cell>
          <cell r="K2649" t="str">
            <v>FRN</v>
          </cell>
          <cell r="L2649" t="str">
            <v>A</v>
          </cell>
        </row>
        <row r="2650">
          <cell r="A2650" t="str">
            <v>Géotechnique</v>
          </cell>
          <cell r="B2650" t="str">
            <v>جيوتقني</v>
          </cell>
          <cell r="C2650" t="str">
            <v>Université Larbi Tébessi Tébessa</v>
          </cell>
          <cell r="D2650" t="str">
            <v>ST</v>
          </cell>
          <cell r="E2650" t="str">
            <v>Génie minier</v>
          </cell>
          <cell r="F2650" t="str">
            <v>génie minier</v>
          </cell>
          <cell r="G2650" t="str">
            <v>Génie minier</v>
          </cell>
          <cell r="H2650" t="str">
            <v>Géotechnique</v>
          </cell>
          <cell r="I2650" t="str">
            <v>جيوتقني</v>
          </cell>
          <cell r="J2650" t="str">
            <v>هندسة المناجم</v>
          </cell>
          <cell r="K2650" t="str">
            <v>FRN</v>
          </cell>
          <cell r="L2650" t="str">
            <v>A</v>
          </cell>
        </row>
        <row r="2651">
          <cell r="A2651" t="str">
            <v>Valorisation des ressources minérales</v>
          </cell>
          <cell r="B2651" t="str">
            <v>تثمين الموارد المعدنية</v>
          </cell>
          <cell r="C2651" t="str">
            <v>Université Larbi Tébessi Tébessa</v>
          </cell>
          <cell r="D2651" t="str">
            <v>ST</v>
          </cell>
          <cell r="E2651" t="str">
            <v>Génie minier</v>
          </cell>
          <cell r="F2651" t="str">
            <v>génie minier</v>
          </cell>
          <cell r="G2651" t="str">
            <v>Génie minier</v>
          </cell>
          <cell r="H2651" t="str">
            <v>Valorisation des ressources minérales</v>
          </cell>
          <cell r="I2651" t="str">
            <v>تثمين الموارد المعدنية</v>
          </cell>
          <cell r="J2651" t="str">
            <v>هندسة المناجم</v>
          </cell>
          <cell r="K2651" t="str">
            <v>FRN</v>
          </cell>
          <cell r="L2651" t="str">
            <v>A</v>
          </cell>
        </row>
        <row r="2652">
          <cell r="A2652" t="str">
            <v>Valorisation des ressources minérales</v>
          </cell>
          <cell r="B2652" t="str">
            <v>تثمين الموارد المعدنية</v>
          </cell>
          <cell r="C2652" t="str">
            <v>Université Larbi Tébessi Tébessa</v>
          </cell>
          <cell r="D2652" t="str">
            <v>ST</v>
          </cell>
          <cell r="E2652" t="str">
            <v>Génie minier</v>
          </cell>
          <cell r="F2652" t="str">
            <v>génie minier</v>
          </cell>
          <cell r="G2652" t="str">
            <v>Génie minier</v>
          </cell>
          <cell r="H2652" t="str">
            <v>Valorisation des ressources minérales</v>
          </cell>
          <cell r="I2652" t="str">
            <v>تثمين الموارد المعدنية</v>
          </cell>
          <cell r="J2652" t="str">
            <v>هندسة المناجم</v>
          </cell>
          <cell r="K2652" t="str">
            <v>Recr. régional</v>
          </cell>
          <cell r="L2652" t="str">
            <v>A</v>
          </cell>
        </row>
        <row r="2653">
          <cell r="A2653" t="str">
            <v>Télécommunications</v>
          </cell>
          <cell r="B2653" t="str">
            <v>اتصالات سلكية ولاسلكية</v>
          </cell>
          <cell r="C2653" t="str">
            <v>Université Larbi Tébessi Tébessa</v>
          </cell>
          <cell r="D2653" t="str">
            <v>ST</v>
          </cell>
          <cell r="E2653" t="str">
            <v>Sciences et Technologies</v>
          </cell>
          <cell r="F2653" t="str">
            <v>Télécommunications</v>
          </cell>
          <cell r="G2653" t="str">
            <v>Télécommunications</v>
          </cell>
          <cell r="H2653" t="str">
            <v>Télécommunications</v>
          </cell>
          <cell r="I2653" t="str">
            <v>اتصالات سلكية ولاسلكية</v>
          </cell>
          <cell r="J2653" t="str">
            <v>اتصالات سلكية ولا سلكية</v>
          </cell>
          <cell r="K2653" t="str">
            <v>Recr. régional</v>
          </cell>
          <cell r="L2653" t="str">
            <v>A</v>
          </cell>
        </row>
        <row r="2654">
          <cell r="A2654" t="str">
            <v>Travaux publics</v>
          </cell>
          <cell r="B2654" t="str">
            <v>أشغال عمومية</v>
          </cell>
          <cell r="C2654" t="str">
            <v>Université Larbi Tébessi Tébessa</v>
          </cell>
          <cell r="D2654" t="str">
            <v>ST</v>
          </cell>
          <cell r="E2654" t="str">
            <v>Sciences et Technologies</v>
          </cell>
          <cell r="F2654" t="str">
            <v>travaux publics</v>
          </cell>
          <cell r="G2654" t="str">
            <v>Travaux publics</v>
          </cell>
          <cell r="H2654" t="str">
            <v>Travaux publics</v>
          </cell>
          <cell r="I2654" t="str">
            <v>أشغال عمومية</v>
          </cell>
          <cell r="J2654" t="str">
            <v>أشغال عمومية</v>
          </cell>
          <cell r="K2654" t="str">
            <v>Recr. régional</v>
          </cell>
          <cell r="L2654" t="str">
            <v>A</v>
          </cell>
        </row>
        <row r="2655">
          <cell r="A2655" t="str">
            <v>Bibliothéconomie et informations</v>
          </cell>
          <cell r="B2655" t="str">
            <v>علم المكتبات و المعلومات</v>
          </cell>
          <cell r="C2655" t="str">
            <v>Université Larbi Tébessi Tébessa</v>
          </cell>
          <cell r="D2655" t="str">
            <v>SHS</v>
          </cell>
          <cell r="E2655" t="str">
            <v>Sciences humaines</v>
          </cell>
          <cell r="F2655" t="str">
            <v>sciences humaines - bibliothéconomie</v>
          </cell>
          <cell r="G2655" t="str">
            <v>Sciences humaines - bibliothéconomie</v>
          </cell>
          <cell r="H2655" t="str">
            <v>Bibliothéconomie et informations</v>
          </cell>
          <cell r="I2655" t="str">
            <v>علم المكتبات و المعلومات</v>
          </cell>
          <cell r="J2655" t="str">
            <v>علوم إنسانية - علم المكتبات</v>
          </cell>
          <cell r="K2655" t="str">
            <v>Recr. régional</v>
          </cell>
          <cell r="L2655" t="str">
            <v>A</v>
          </cell>
        </row>
        <row r="2656">
          <cell r="A2656" t="str">
            <v>Communication</v>
          </cell>
          <cell r="B2656" t="str">
            <v>اتصال</v>
          </cell>
          <cell r="C2656" t="str">
            <v>Université Larbi Tébessi Tébessa</v>
          </cell>
          <cell r="D2656" t="str">
            <v>SHS</v>
          </cell>
          <cell r="E2656" t="str">
            <v>Sciences humaines</v>
          </cell>
          <cell r="F2656" t="str">
            <v>sciences humaines - sciences de l’information et de la communication</v>
          </cell>
          <cell r="G2656" t="str">
            <v>Sciences humaines - sciences de l’information et de la communication</v>
          </cell>
          <cell r="H2656" t="str">
            <v>Communication</v>
          </cell>
          <cell r="I2656" t="str">
            <v>اتصال</v>
          </cell>
          <cell r="J2656" t="str">
            <v>علوم إنسانية - علوم الإعلام و الاتصال</v>
          </cell>
          <cell r="K2656" t="str">
            <v>Recr. régional</v>
          </cell>
          <cell r="L2656" t="str">
            <v>A</v>
          </cell>
        </row>
        <row r="2657">
          <cell r="A2657" t="str">
            <v>Information</v>
          </cell>
          <cell r="B2657" t="str">
            <v>إعلام</v>
          </cell>
          <cell r="C2657" t="str">
            <v>Université Larbi Tébessi Tébessa</v>
          </cell>
          <cell r="D2657" t="str">
            <v>SHS</v>
          </cell>
          <cell r="E2657" t="str">
            <v>Sciences humaines</v>
          </cell>
          <cell r="F2657" t="str">
            <v>sciences humaines - sciences de l’information et de la communication</v>
          </cell>
          <cell r="G2657" t="str">
            <v>Sciences humaines - sciences de l’information et de la communication</v>
          </cell>
          <cell r="H2657" t="str">
            <v>Information</v>
          </cell>
          <cell r="I2657" t="str">
            <v>إعلام</v>
          </cell>
          <cell r="J2657" t="str">
            <v>علوم إنسانية - علوم الإعلام و الاتصال</v>
          </cell>
          <cell r="K2657" t="str">
            <v>Recr. régional</v>
          </cell>
          <cell r="L2657" t="str">
            <v>A</v>
          </cell>
        </row>
        <row r="2658">
          <cell r="A2658" t="str">
            <v>Sociologie</v>
          </cell>
          <cell r="B2658" t="str">
            <v>علم الإجتماع</v>
          </cell>
          <cell r="C2658" t="str">
            <v>Université Larbi Tébessi Tébessa</v>
          </cell>
          <cell r="D2658" t="str">
            <v>SHS</v>
          </cell>
          <cell r="E2658" t="str">
            <v>Sciences sociales</v>
          </cell>
          <cell r="F2658" t="str">
            <v>sciences sociales - sociologie</v>
          </cell>
          <cell r="G2658" t="str">
            <v>Sciences sociales - sociologie</v>
          </cell>
          <cell r="H2658" t="str">
            <v>Sociologie</v>
          </cell>
          <cell r="I2658" t="str">
            <v>علم الإجتماع</v>
          </cell>
          <cell r="J2658" t="str">
            <v>علوم اجتماعية - علم الإجتماع</v>
          </cell>
          <cell r="K2658" t="str">
            <v>Recr. régional</v>
          </cell>
          <cell r="L2658" t="str">
            <v>A</v>
          </cell>
        </row>
        <row r="2659">
          <cell r="A2659" t="str">
            <v>Conseil et orientation</v>
          </cell>
          <cell r="B2659" t="str">
            <v>إرشاد وتوجيه</v>
          </cell>
          <cell r="C2659" t="str">
            <v>Université Larbi Tébessi Tébessa</v>
          </cell>
          <cell r="D2659" t="str">
            <v>SHS</v>
          </cell>
          <cell r="E2659" t="str">
            <v>Sciences sociales</v>
          </cell>
          <cell r="F2659" t="str">
            <v>Sciences sociales - sciences de l'éducation</v>
          </cell>
          <cell r="G2659" t="str">
            <v>Sciences sociales - sciences de l'éducation</v>
          </cell>
          <cell r="H2659" t="str">
            <v>Conseil et orientation</v>
          </cell>
          <cell r="I2659" t="str">
            <v>إرشاد وتوجيه</v>
          </cell>
          <cell r="J2659" t="str">
            <v>علوم اجتماعية - علوم التربية</v>
          </cell>
          <cell r="K2659" t="str">
            <v>Recr. régional</v>
          </cell>
          <cell r="L2659" t="str">
            <v>A</v>
          </cell>
        </row>
        <row r="2660">
          <cell r="A2660" t="str">
            <v>Philosophie générale</v>
          </cell>
          <cell r="B2660" t="str">
            <v>فلسفة عامة</v>
          </cell>
          <cell r="C2660" t="str">
            <v>Université Larbi Tébessi Tébessa</v>
          </cell>
          <cell r="D2660" t="str">
            <v>SHS</v>
          </cell>
          <cell r="E2660" t="str">
            <v>Sciences sociales</v>
          </cell>
          <cell r="F2660" t="str">
            <v>Sciences sociales - philosophie</v>
          </cell>
          <cell r="G2660" t="str">
            <v>Sciences sociales - philosophie</v>
          </cell>
          <cell r="H2660" t="str">
            <v>Philosophie générale</v>
          </cell>
          <cell r="I2660" t="str">
            <v>فلسفة عامة</v>
          </cell>
          <cell r="J2660" t="str">
            <v>علوم اجتماعية - فلسفة</v>
          </cell>
          <cell r="K2660" t="str">
            <v>Recr. régional</v>
          </cell>
          <cell r="L2660" t="str">
            <v>A</v>
          </cell>
        </row>
        <row r="2661">
          <cell r="A2661" t="str">
            <v>Histoire générale</v>
          </cell>
          <cell r="B2661" t="str">
            <v>تاريخ عام</v>
          </cell>
          <cell r="C2661" t="str">
            <v>Université Larbi Tébessi Tébessa</v>
          </cell>
          <cell r="D2661" t="str">
            <v>SHS</v>
          </cell>
          <cell r="E2661" t="str">
            <v>Sciences humaines</v>
          </cell>
          <cell r="F2661" t="str">
            <v>Sciences humaines - histoire</v>
          </cell>
          <cell r="G2661" t="str">
            <v>Sciences humaines - histoire</v>
          </cell>
          <cell r="H2661" t="str">
            <v>Histoire générale</v>
          </cell>
          <cell r="I2661" t="str">
            <v>تاريخ عام</v>
          </cell>
          <cell r="J2661" t="str">
            <v>علوم إنسانية - تاريخ</v>
          </cell>
          <cell r="K2661" t="str">
            <v>Recr. régional</v>
          </cell>
          <cell r="L2661" t="str">
            <v>A</v>
          </cell>
        </row>
        <row r="2662">
          <cell r="A2662" t="str">
            <v>Anthropologie générale</v>
          </cell>
          <cell r="B2662" t="str">
            <v>أنثروبولوجيا عامة</v>
          </cell>
          <cell r="C2662" t="str">
            <v>Université Larbi Tébessi Tébessa</v>
          </cell>
          <cell r="D2662" t="str">
            <v>SHS</v>
          </cell>
          <cell r="E2662" t="str">
            <v>Sciences sociales</v>
          </cell>
          <cell r="F2662" t="str">
            <v>Sciences sociales - anthropologie</v>
          </cell>
          <cell r="G2662" t="str">
            <v>Sciences sociales - anthropologie</v>
          </cell>
          <cell r="H2662" t="str">
            <v>Anthropologie générale</v>
          </cell>
          <cell r="I2662" t="str">
            <v>أنثروبولوجيا عامة</v>
          </cell>
          <cell r="J2662" t="str">
            <v>علوم اجتماعية - الأنثروبولوجيا</v>
          </cell>
          <cell r="K2662" t="str">
            <v>Recr. régional</v>
          </cell>
          <cell r="L2662" t="str">
            <v>A</v>
          </cell>
        </row>
        <row r="2663">
          <cell r="A2663" t="str">
            <v>Architecture</v>
          </cell>
          <cell r="B2663" t="str">
            <v>هندسة معمارية</v>
          </cell>
          <cell r="C2663" t="str">
            <v>Université Salah Boubnider- Constantine 3</v>
          </cell>
          <cell r="D2663" t="str">
            <v>AUMV</v>
          </cell>
          <cell r="E2663" t="str">
            <v>Architecture</v>
          </cell>
          <cell r="F2663" t="str">
            <v>architecture</v>
          </cell>
          <cell r="G2663" t="str">
            <v>Architecture</v>
          </cell>
          <cell r="H2663" t="str">
            <v>Architecture</v>
          </cell>
          <cell r="I2663" t="str">
            <v>هندسة معمارية</v>
          </cell>
          <cell r="J2663" t="str">
            <v>هندسة معمارية</v>
          </cell>
          <cell r="K2663" t="str">
            <v>Recr. régional</v>
          </cell>
          <cell r="L2663" t="str">
            <v>A</v>
          </cell>
        </row>
        <row r="2664">
          <cell r="A2664" t="str">
            <v>Urbanisme</v>
          </cell>
          <cell r="B2664" t="str">
            <v>تعمير</v>
          </cell>
          <cell r="C2664" t="str">
            <v>Université Salah Boubnider- Constantine 3</v>
          </cell>
          <cell r="D2664" t="str">
            <v>AUMV</v>
          </cell>
          <cell r="E2664" t="str">
            <v>Urbanisme</v>
          </cell>
          <cell r="F2664" t="str">
            <v>Urbanisme</v>
          </cell>
          <cell r="G2664" t="str">
            <v>Urbanisme</v>
          </cell>
          <cell r="H2664" t="str">
            <v>Urbanisme</v>
          </cell>
          <cell r="I2664" t="str">
            <v>تعمير</v>
          </cell>
          <cell r="J2664" t="str">
            <v>تعمير</v>
          </cell>
          <cell r="K2664" t="str">
            <v>FRN</v>
          </cell>
          <cell r="L2664" t="str">
            <v>A</v>
          </cell>
        </row>
        <row r="2665">
          <cell r="A2665" t="str">
            <v>Génie urbain</v>
          </cell>
          <cell r="B2665" t="str">
            <v>هندسة حضرية</v>
          </cell>
          <cell r="C2665" t="str">
            <v>Université Salah Boubnider- Constantine 3</v>
          </cell>
          <cell r="D2665" t="str">
            <v>AUMV</v>
          </cell>
          <cell r="E2665" t="str">
            <v>Gestion des techniques urbaines</v>
          </cell>
          <cell r="F2665" t="str">
            <v>gestion des techniques urbaines</v>
          </cell>
          <cell r="G2665" t="str">
            <v>Gestion des techniques urbaines</v>
          </cell>
          <cell r="H2665" t="str">
            <v>Génie urbain</v>
          </cell>
          <cell r="I2665" t="str">
            <v>هندسة حضرية</v>
          </cell>
          <cell r="J2665" t="str">
            <v>تسيير التقنيات الحضرية</v>
          </cell>
          <cell r="K2665" t="str">
            <v>Recr. régional</v>
          </cell>
          <cell r="L2665" t="str">
            <v>A</v>
          </cell>
        </row>
        <row r="2666">
          <cell r="A2666" t="str">
            <v>Gestion des villes</v>
          </cell>
          <cell r="B2666" t="str">
            <v>تسيير المدن</v>
          </cell>
          <cell r="C2666" t="str">
            <v>Université Salah Boubnider- Constantine 3</v>
          </cell>
          <cell r="D2666" t="str">
            <v>AUMV</v>
          </cell>
          <cell r="E2666" t="str">
            <v>Gestion des techniques urbaines</v>
          </cell>
          <cell r="F2666" t="str">
            <v>gestion des techniques urbaines</v>
          </cell>
          <cell r="G2666" t="str">
            <v>Gestion des techniques urbaines</v>
          </cell>
          <cell r="H2666" t="str">
            <v>Gestion des villes</v>
          </cell>
          <cell r="I2666" t="str">
            <v>تسيير المدن</v>
          </cell>
          <cell r="J2666" t="str">
            <v>تسيير التقنيات الحضرية</v>
          </cell>
          <cell r="K2666" t="str">
            <v>Recr. régional</v>
          </cell>
          <cell r="L2666" t="str">
            <v>A</v>
          </cell>
        </row>
        <row r="2667">
          <cell r="A2667" t="str">
            <v>Conduite opérationnelle des projets</v>
          </cell>
          <cell r="B2667" t="str">
            <v>تسيير العملياتي لمشاريع البناء</v>
          </cell>
          <cell r="C2667" t="str">
            <v>Université Salah Boubnider- Constantine 3</v>
          </cell>
          <cell r="D2667" t="str">
            <v>AUMV</v>
          </cell>
          <cell r="E2667" t="str">
            <v>Métiers de la ville</v>
          </cell>
          <cell r="F2667" t="str">
            <v>Métiers de la ville</v>
          </cell>
          <cell r="G2667" t="str">
            <v>Métiers de la ville</v>
          </cell>
          <cell r="H2667" t="str">
            <v>Conduite opérationnelle des projets</v>
          </cell>
          <cell r="I2667" t="str">
            <v>تسيير العملياتي لمشاريع البناء</v>
          </cell>
          <cell r="J2667" t="str">
            <v>مهن المدينة</v>
          </cell>
          <cell r="K2667" t="str">
            <v>FRN</v>
          </cell>
          <cell r="L2667" t="str">
            <v>A</v>
          </cell>
        </row>
        <row r="2668">
          <cell r="A2668" t="str">
            <v>Arts dramatiques</v>
          </cell>
          <cell r="B2668" t="str">
            <v>فنون درامية</v>
          </cell>
          <cell r="C2668" t="str">
            <v>Université Salah Boubnider- Constantine 3</v>
          </cell>
          <cell r="D2668" t="str">
            <v>Arts</v>
          </cell>
          <cell r="E2668" t="str">
            <v>Arts</v>
          </cell>
          <cell r="F2668" t="str">
            <v>arts du spectacle</v>
          </cell>
          <cell r="G2668" t="str">
            <v>Arts du spectacle</v>
          </cell>
          <cell r="H2668" t="str">
            <v>Arts dramatiques</v>
          </cell>
          <cell r="I2668" t="str">
            <v>فنون درامية</v>
          </cell>
          <cell r="J2668" t="str">
            <v>فنون العرض</v>
          </cell>
          <cell r="K2668" t="str">
            <v>Recr. régional</v>
          </cell>
          <cell r="L2668" t="str">
            <v>A</v>
          </cell>
        </row>
        <row r="2669">
          <cell r="A2669" t="str">
            <v>Arts plastiques</v>
          </cell>
          <cell r="B2669" t="str">
            <v>فنون تشكيلية</v>
          </cell>
          <cell r="C2669" t="str">
            <v>Université Salah Boubnider- Constantine 3</v>
          </cell>
          <cell r="D2669" t="str">
            <v>Arts</v>
          </cell>
          <cell r="E2669" t="str">
            <v>Arts</v>
          </cell>
          <cell r="F2669" t="str">
            <v>arts visuels</v>
          </cell>
          <cell r="G2669" t="str">
            <v>Arts visuels</v>
          </cell>
          <cell r="H2669" t="str">
            <v>Arts plastiques</v>
          </cell>
          <cell r="I2669" t="str">
            <v>فنون تشكيلية</v>
          </cell>
          <cell r="J2669" t="str">
            <v>فنون بصرية</v>
          </cell>
          <cell r="K2669" t="str">
            <v>Recr. régional</v>
          </cell>
          <cell r="L2669" t="str">
            <v>A</v>
          </cell>
        </row>
        <row r="2670">
          <cell r="A2670" t="str">
            <v>Organisation politique et administrative</v>
          </cell>
          <cell r="B2670" t="str">
            <v>تنظيم سياسي وإداري</v>
          </cell>
          <cell r="C2670" t="str">
            <v>Université Salah Boubnider- Constantine 3</v>
          </cell>
          <cell r="D2670" t="str">
            <v>DSP</v>
          </cell>
          <cell r="E2670" t="str">
            <v>Sciences politiques</v>
          </cell>
          <cell r="F2670" t="str">
            <v>sciences politiques</v>
          </cell>
          <cell r="G2670" t="str">
            <v>Sciences politiques</v>
          </cell>
          <cell r="H2670" t="str">
            <v>Organisation politique et administrative</v>
          </cell>
          <cell r="I2670" t="str">
            <v>تنظيم سياسي وإداري</v>
          </cell>
          <cell r="J2670" t="str">
            <v>علوم سياسية</v>
          </cell>
          <cell r="K2670" t="str">
            <v>Recr. régional</v>
          </cell>
          <cell r="L2670" t="str">
            <v>A</v>
          </cell>
        </row>
        <row r="2671">
          <cell r="A2671" t="str">
            <v>Relations internationales</v>
          </cell>
          <cell r="B2671" t="str">
            <v>علاقات دولية</v>
          </cell>
          <cell r="C2671" t="str">
            <v>Université Salah Boubnider- Constantine 3</v>
          </cell>
          <cell r="D2671" t="str">
            <v>DSP</v>
          </cell>
          <cell r="E2671" t="str">
            <v>Sciences politiques</v>
          </cell>
          <cell r="F2671" t="str">
            <v>sciences politiques</v>
          </cell>
          <cell r="G2671" t="str">
            <v>Sciences politiques</v>
          </cell>
          <cell r="H2671" t="str">
            <v>Relations internationales</v>
          </cell>
          <cell r="I2671" t="str">
            <v>علاقات دولية</v>
          </cell>
          <cell r="J2671" t="str">
            <v>علوم سياسية</v>
          </cell>
          <cell r="K2671" t="str">
            <v>Recr. régional</v>
          </cell>
          <cell r="L2671" t="str">
            <v>A</v>
          </cell>
        </row>
        <row r="2672">
          <cell r="A2672" t="str">
            <v>Génie de procédés</v>
          </cell>
          <cell r="B2672" t="str">
            <v>هندسة الطرائق</v>
          </cell>
          <cell r="C2672" t="str">
            <v>Université Salah Boubnider- Constantine 3</v>
          </cell>
          <cell r="D2672" t="str">
            <v>ST</v>
          </cell>
          <cell r="E2672" t="str">
            <v>Sciences et Technologies</v>
          </cell>
          <cell r="F2672" t="str">
            <v>Génie de procédés</v>
          </cell>
          <cell r="G2672" t="str">
            <v>Génie de procédés</v>
          </cell>
          <cell r="H2672" t="str">
            <v>Génie de procédés</v>
          </cell>
          <cell r="I2672" t="str">
            <v>هندسة الطرائق</v>
          </cell>
          <cell r="J2672" t="str">
            <v>هندسة الطرائق</v>
          </cell>
          <cell r="K2672" t="str">
            <v>Recr. régional</v>
          </cell>
          <cell r="L2672" t="str">
            <v>A</v>
          </cell>
        </row>
        <row r="2673">
          <cell r="A2673" t="str">
            <v>Communication</v>
          </cell>
          <cell r="B2673" t="str">
            <v>اتصال</v>
          </cell>
          <cell r="C2673" t="str">
            <v>Université Salah Boubnider- Constantine 3</v>
          </cell>
          <cell r="D2673" t="str">
            <v>SHS</v>
          </cell>
          <cell r="E2673" t="str">
            <v>Sciences humaines</v>
          </cell>
          <cell r="F2673" t="str">
            <v>sciences humaines - sciences de l’information et de la communication</v>
          </cell>
          <cell r="G2673" t="str">
            <v>Sciences humaines - sciences de l’information et de la communication</v>
          </cell>
          <cell r="H2673" t="str">
            <v>Communication</v>
          </cell>
          <cell r="I2673" t="str">
            <v>اتصال</v>
          </cell>
          <cell r="J2673" t="str">
            <v>علوم إنسانية - علوم الإعلام و الاتصال</v>
          </cell>
          <cell r="K2673" t="str">
            <v>Recr. régional</v>
          </cell>
          <cell r="L2673" t="str">
            <v>A</v>
          </cell>
        </row>
        <row r="2674">
          <cell r="A2674" t="str">
            <v>Information</v>
          </cell>
          <cell r="B2674" t="str">
            <v>إعلام</v>
          </cell>
          <cell r="C2674" t="str">
            <v>Université Salah Boubnider- Constantine 3</v>
          </cell>
          <cell r="D2674" t="str">
            <v>SHS</v>
          </cell>
          <cell r="E2674" t="str">
            <v>Sciences humaines</v>
          </cell>
          <cell r="F2674" t="str">
            <v>sciences humaines - sciences de l’information et de la communication</v>
          </cell>
          <cell r="G2674" t="str">
            <v>Sciences humaines - sciences de l’information et de la communication</v>
          </cell>
          <cell r="H2674" t="str">
            <v>Information</v>
          </cell>
          <cell r="I2674" t="str">
            <v>إعلام</v>
          </cell>
          <cell r="J2674" t="str">
            <v>علوم إنسانية - علوم الإعلام و الاتصال</v>
          </cell>
          <cell r="K2674" t="str">
            <v>Recr. régional</v>
          </cell>
          <cell r="L2674" t="str">
            <v>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B2" t="str">
            <v>Réf</v>
          </cell>
          <cell r="C2" t="str">
            <v>N°</v>
          </cell>
          <cell r="D2" t="str">
            <v>Code Wilaya</v>
          </cell>
          <cell r="E2" t="str">
            <v>Wilaya</v>
          </cell>
          <cell r="F2" t="str">
            <v>الولاية</v>
          </cell>
          <cell r="G2" t="str">
            <v>Code Régions</v>
          </cell>
          <cell r="H2" t="str">
            <v>Régions</v>
          </cell>
          <cell r="I2" t="str">
            <v>المنطقة</v>
          </cell>
          <cell r="J2" t="str">
            <v>Code Type Etab</v>
          </cell>
          <cell r="K2" t="str">
            <v>Type d'Etablissement</v>
          </cell>
          <cell r="L2" t="str">
            <v>نوع المؤسسة الجامعية</v>
          </cell>
          <cell r="M2" t="str">
            <v>Type d'Etab</v>
          </cell>
          <cell r="N2" t="str">
            <v>نوع المؤسسة</v>
          </cell>
          <cell r="O2" t="str">
            <v>Code Com</v>
          </cell>
          <cell r="P2" t="str">
            <v>Rang</v>
          </cell>
          <cell r="Q2" t="str">
            <v>Code Etab</v>
          </cell>
          <cell r="R2" t="str">
            <v>Nom de l'Etablissement Universitaire</v>
          </cell>
          <cell r="S2" t="str">
            <v>إسم المؤسسة الجامعية</v>
          </cell>
          <cell r="T2" t="str">
            <v>Etab</v>
          </cell>
          <cell r="U2" t="str">
            <v>Nom d'Etablissement</v>
          </cell>
        </row>
        <row r="3">
          <cell r="B3">
            <v>1</v>
          </cell>
          <cell r="C3">
            <v>1</v>
          </cell>
          <cell r="D3">
            <v>1</v>
          </cell>
          <cell r="E3" t="str">
            <v>Adrar</v>
          </cell>
          <cell r="F3" t="str">
            <v>ادرار</v>
          </cell>
          <cell r="G3">
            <v>3</v>
          </cell>
          <cell r="H3" t="str">
            <v>Ouest</v>
          </cell>
          <cell r="I3" t="str">
            <v>الغربية</v>
          </cell>
          <cell r="J3">
            <v>1</v>
          </cell>
          <cell r="K3" t="str">
            <v>Université</v>
          </cell>
          <cell r="L3" t="str">
            <v>جامعة</v>
          </cell>
          <cell r="M3" t="str">
            <v>Université</v>
          </cell>
          <cell r="N3" t="str">
            <v>جامعة</v>
          </cell>
          <cell r="O3" t="str">
            <v>0101</v>
          </cell>
          <cell r="P3">
            <v>1</v>
          </cell>
          <cell r="Q3" t="str">
            <v>W01T1UN01</v>
          </cell>
          <cell r="R3" t="str">
            <v>Université d'Adrar</v>
          </cell>
          <cell r="S3" t="str">
            <v>جامعة ادرار</v>
          </cell>
          <cell r="T3" t="str">
            <v>Univ. Adrar</v>
          </cell>
          <cell r="U3" t="str">
            <v>Université Africane Clolonel Ahmed</v>
          </cell>
        </row>
        <row r="4">
          <cell r="B4">
            <v>2</v>
          </cell>
          <cell r="C4">
            <v>2</v>
          </cell>
          <cell r="D4">
            <v>2</v>
          </cell>
          <cell r="E4" t="str">
            <v>Chlef</v>
          </cell>
          <cell r="F4" t="str">
            <v>شلف</v>
          </cell>
          <cell r="G4">
            <v>3</v>
          </cell>
          <cell r="H4" t="str">
            <v>Ouest</v>
          </cell>
          <cell r="I4" t="str">
            <v>الغربية</v>
          </cell>
          <cell r="J4">
            <v>1</v>
          </cell>
          <cell r="K4" t="str">
            <v>Université</v>
          </cell>
          <cell r="L4" t="str">
            <v>جامعة</v>
          </cell>
          <cell r="M4" t="str">
            <v>Université</v>
          </cell>
          <cell r="N4" t="str">
            <v>جامعة</v>
          </cell>
          <cell r="O4" t="str">
            <v>0201</v>
          </cell>
          <cell r="P4">
            <v>2</v>
          </cell>
          <cell r="Q4" t="str">
            <v>W02T1UN01</v>
          </cell>
          <cell r="R4" t="str">
            <v>Université de Chlef</v>
          </cell>
          <cell r="S4" t="str">
            <v>جامعة شلف</v>
          </cell>
          <cell r="T4" t="str">
            <v>Univ. Chlef</v>
          </cell>
          <cell r="U4" t="str">
            <v>HASSIBA BEN BOUALI</v>
          </cell>
        </row>
        <row r="5">
          <cell r="B5">
            <v>3</v>
          </cell>
          <cell r="C5">
            <v>3</v>
          </cell>
          <cell r="D5">
            <v>3</v>
          </cell>
          <cell r="E5" t="str">
            <v>Laghouat</v>
          </cell>
          <cell r="F5" t="str">
            <v>الأغواط</v>
          </cell>
          <cell r="G5">
            <v>1</v>
          </cell>
          <cell r="H5" t="str">
            <v>Centre</v>
          </cell>
          <cell r="I5" t="str">
            <v>الوسط</v>
          </cell>
          <cell r="J5">
            <v>1</v>
          </cell>
          <cell r="K5" t="str">
            <v>Université</v>
          </cell>
          <cell r="L5" t="str">
            <v>جامعة</v>
          </cell>
          <cell r="M5" t="str">
            <v>Université</v>
          </cell>
          <cell r="N5" t="str">
            <v>جامعة</v>
          </cell>
          <cell r="O5" t="str">
            <v>0301</v>
          </cell>
          <cell r="P5">
            <v>3</v>
          </cell>
          <cell r="Q5" t="str">
            <v>W03T1UN01</v>
          </cell>
          <cell r="R5" t="str">
            <v>Université de Laghouat</v>
          </cell>
          <cell r="S5" t="str">
            <v>جامعة الأغواط</v>
          </cell>
          <cell r="T5" t="str">
            <v>Univ. Laghouat</v>
          </cell>
          <cell r="U5" t="str">
            <v>AMAR TELIDJI</v>
          </cell>
        </row>
        <row r="6">
          <cell r="B6">
            <v>4</v>
          </cell>
          <cell r="C6">
            <v>50</v>
          </cell>
          <cell r="D6">
            <v>3</v>
          </cell>
          <cell r="E6" t="str">
            <v>Laghouat</v>
          </cell>
          <cell r="F6" t="str">
            <v>الأغواط</v>
          </cell>
          <cell r="G6">
            <v>1</v>
          </cell>
          <cell r="H6" t="str">
            <v>Centre</v>
          </cell>
          <cell r="I6" t="str">
            <v>الوسط</v>
          </cell>
          <cell r="J6">
            <v>2</v>
          </cell>
          <cell r="K6" t="str">
            <v>Centre Universitaire</v>
          </cell>
          <cell r="L6" t="str">
            <v>مركز الجامعي</v>
          </cell>
          <cell r="M6" t="str">
            <v>Centre Universitaire</v>
          </cell>
          <cell r="N6" t="str">
            <v>مركز الجامعي</v>
          </cell>
          <cell r="O6" t="str">
            <v>0315</v>
          </cell>
          <cell r="P6">
            <v>4</v>
          </cell>
          <cell r="Q6" t="str">
            <v>W03T2CU01</v>
          </cell>
          <cell r="R6" t="str">
            <v>Centre Universitaire d'Aflou (Laghouat)</v>
          </cell>
          <cell r="S6" t="str">
            <v>المركز الجامعي الأغواط</v>
          </cell>
          <cell r="T6" t="str">
            <v>C.Univ. Aflou</v>
          </cell>
          <cell r="U6">
            <v>0</v>
          </cell>
        </row>
        <row r="7">
          <cell r="B7">
            <v>5</v>
          </cell>
          <cell r="C7">
            <v>95</v>
          </cell>
          <cell r="D7">
            <v>3</v>
          </cell>
          <cell r="E7" t="str">
            <v>Laghouat</v>
          </cell>
          <cell r="F7" t="str">
            <v>الأغواط</v>
          </cell>
          <cell r="G7">
            <v>1</v>
          </cell>
          <cell r="H7" t="str">
            <v>Centre</v>
          </cell>
          <cell r="I7" t="str">
            <v>الوسط</v>
          </cell>
          <cell r="J7">
            <v>5</v>
          </cell>
          <cell r="K7" t="str">
            <v>Ecole Normale Supérieure</v>
          </cell>
          <cell r="L7" t="str">
            <v>المدارس العليا للأساتذة</v>
          </cell>
          <cell r="M7" t="str">
            <v>Ecole Normale Supérieure</v>
          </cell>
          <cell r="N7" t="str">
            <v>المدارس العليا للأساتذة</v>
          </cell>
          <cell r="O7" t="str">
            <v>0301</v>
          </cell>
          <cell r="P7">
            <v>5</v>
          </cell>
          <cell r="Q7" t="str">
            <v>W03T3EN01</v>
          </cell>
          <cell r="R7" t="str">
            <v>Ecole Normale Supérieure de Laghouat</v>
          </cell>
          <cell r="S7" t="str">
            <v/>
          </cell>
          <cell r="T7" t="str">
            <v>E.N.S. Laghouat</v>
          </cell>
          <cell r="U7">
            <v>0</v>
          </cell>
        </row>
        <row r="8">
          <cell r="B8">
            <v>6</v>
          </cell>
          <cell r="C8">
            <v>4</v>
          </cell>
          <cell r="D8">
            <v>4</v>
          </cell>
          <cell r="E8" t="str">
            <v>Oum El Bouaghi</v>
          </cell>
          <cell r="F8" t="str">
            <v>ام البواقي</v>
          </cell>
          <cell r="G8">
            <v>2</v>
          </cell>
          <cell r="H8" t="str">
            <v>Est</v>
          </cell>
          <cell r="I8" t="str">
            <v>الشرق</v>
          </cell>
          <cell r="J8">
            <v>1</v>
          </cell>
          <cell r="K8" t="str">
            <v>Université</v>
          </cell>
          <cell r="L8" t="str">
            <v>جامعة</v>
          </cell>
          <cell r="M8" t="str">
            <v>Université</v>
          </cell>
          <cell r="N8" t="str">
            <v>جامعة</v>
          </cell>
          <cell r="O8" t="str">
            <v>0401</v>
          </cell>
          <cell r="P8">
            <v>6</v>
          </cell>
          <cell r="Q8" t="str">
            <v>W04T1UN01</v>
          </cell>
          <cell r="R8" t="str">
            <v>Université d'Oum El Bouaghi</v>
          </cell>
          <cell r="S8" t="str">
            <v>جامعة ام البواقي</v>
          </cell>
          <cell r="T8" t="str">
            <v>Univ. Oum El Bouaghi</v>
          </cell>
          <cell r="U8" t="str">
            <v>LARBI BEN M'HIDI</v>
          </cell>
        </row>
        <row r="9">
          <cell r="B9">
            <v>7</v>
          </cell>
          <cell r="C9">
            <v>5</v>
          </cell>
          <cell r="D9">
            <v>5</v>
          </cell>
          <cell r="E9" t="str">
            <v>Batna</v>
          </cell>
          <cell r="F9" t="str">
            <v>باتنة</v>
          </cell>
          <cell r="G9">
            <v>2</v>
          </cell>
          <cell r="H9" t="str">
            <v>Est</v>
          </cell>
          <cell r="I9" t="str">
            <v>الشرق</v>
          </cell>
          <cell r="J9">
            <v>1</v>
          </cell>
          <cell r="K9" t="str">
            <v>Université</v>
          </cell>
          <cell r="L9" t="str">
            <v>جامعة</v>
          </cell>
          <cell r="M9" t="str">
            <v>Université</v>
          </cell>
          <cell r="N9" t="str">
            <v>جامعة</v>
          </cell>
          <cell r="O9" t="str">
            <v>0401</v>
          </cell>
          <cell r="P9">
            <v>7</v>
          </cell>
          <cell r="Q9" t="str">
            <v>W05T1UN01</v>
          </cell>
          <cell r="R9" t="str">
            <v>Université de Batna 1</v>
          </cell>
          <cell r="S9" t="str">
            <v>جامعة باتنة 1</v>
          </cell>
          <cell r="T9" t="str">
            <v>Univ. Batna 1</v>
          </cell>
          <cell r="U9">
            <v>0</v>
          </cell>
        </row>
        <row r="10">
          <cell r="B10">
            <v>8</v>
          </cell>
          <cell r="C10">
            <v>6</v>
          </cell>
          <cell r="D10">
            <v>5</v>
          </cell>
          <cell r="E10" t="str">
            <v>Batna</v>
          </cell>
          <cell r="F10" t="str">
            <v>باتنة</v>
          </cell>
          <cell r="G10">
            <v>2</v>
          </cell>
          <cell r="H10" t="str">
            <v>Est</v>
          </cell>
          <cell r="I10" t="str">
            <v>الشرق</v>
          </cell>
          <cell r="J10">
            <v>1</v>
          </cell>
          <cell r="K10" t="str">
            <v>Université</v>
          </cell>
          <cell r="L10" t="str">
            <v>جامعة</v>
          </cell>
          <cell r="M10" t="str">
            <v>Université</v>
          </cell>
          <cell r="N10" t="str">
            <v>جامعة</v>
          </cell>
          <cell r="O10" t="str">
            <v>0501</v>
          </cell>
          <cell r="P10">
            <v>8</v>
          </cell>
          <cell r="Q10" t="str">
            <v>W05T1UN02</v>
          </cell>
          <cell r="R10" t="str">
            <v>Université de Batna 2</v>
          </cell>
          <cell r="S10" t="str">
            <v>جامعة باتنة 2</v>
          </cell>
          <cell r="T10" t="str">
            <v>Univ. Batna 2</v>
          </cell>
          <cell r="U10" t="str">
            <v>HADJ LAKHDAR</v>
          </cell>
        </row>
        <row r="11">
          <cell r="B11">
            <v>9</v>
          </cell>
          <cell r="C11">
            <v>51</v>
          </cell>
          <cell r="D11">
            <v>5</v>
          </cell>
          <cell r="E11" t="str">
            <v>Batna</v>
          </cell>
          <cell r="F11" t="str">
            <v>باتنة</v>
          </cell>
          <cell r="G11">
            <v>2</v>
          </cell>
          <cell r="H11" t="str">
            <v>Est</v>
          </cell>
          <cell r="I11" t="str">
            <v>الشرق</v>
          </cell>
          <cell r="J11">
            <v>2</v>
          </cell>
          <cell r="K11" t="str">
            <v>Centre Universitaire</v>
          </cell>
          <cell r="L11" t="str">
            <v>مركز الجامعي</v>
          </cell>
          <cell r="M11" t="str">
            <v>Centre Universitaire</v>
          </cell>
          <cell r="N11" t="str">
            <v>مركز الجامعي</v>
          </cell>
          <cell r="O11" t="str">
            <v>0515</v>
          </cell>
          <cell r="P11">
            <v>9</v>
          </cell>
          <cell r="Q11" t="str">
            <v>W05T2CU01</v>
          </cell>
          <cell r="R11" t="str">
            <v>Centre Universitaire de Barika (Batna)</v>
          </cell>
          <cell r="S11" t="str">
            <v>المركز الجامعي باتنة</v>
          </cell>
          <cell r="T11" t="str">
            <v>C.Univ. Barika</v>
          </cell>
          <cell r="U11">
            <v>0</v>
          </cell>
        </row>
        <row r="12">
          <cell r="B12">
            <v>10</v>
          </cell>
          <cell r="C12">
            <v>7</v>
          </cell>
          <cell r="D12">
            <v>6</v>
          </cell>
          <cell r="E12" t="str">
            <v>Béjaia</v>
          </cell>
          <cell r="F12" t="str">
            <v>بجاية</v>
          </cell>
          <cell r="G12">
            <v>1</v>
          </cell>
          <cell r="H12" t="str">
            <v>Centre</v>
          </cell>
          <cell r="I12" t="str">
            <v>الوسط</v>
          </cell>
          <cell r="J12">
            <v>1</v>
          </cell>
          <cell r="K12" t="str">
            <v>Université</v>
          </cell>
          <cell r="L12" t="str">
            <v>جامعة</v>
          </cell>
          <cell r="M12" t="str">
            <v>Université</v>
          </cell>
          <cell r="N12" t="str">
            <v>جامعة</v>
          </cell>
          <cell r="O12" t="str">
            <v>0601</v>
          </cell>
          <cell r="P12">
            <v>10</v>
          </cell>
          <cell r="Q12" t="str">
            <v>W06T1UN01</v>
          </cell>
          <cell r="R12" t="str">
            <v>Université de Béjaia</v>
          </cell>
          <cell r="S12" t="str">
            <v>جامعة جيجل</v>
          </cell>
          <cell r="T12" t="str">
            <v>Univ. Béjaia</v>
          </cell>
          <cell r="U12" t="str">
            <v>ABDERAHMANE MIRA</v>
          </cell>
        </row>
        <row r="13">
          <cell r="B13">
            <v>11</v>
          </cell>
          <cell r="C13">
            <v>8</v>
          </cell>
          <cell r="D13">
            <v>7</v>
          </cell>
          <cell r="E13" t="str">
            <v>Biskra</v>
          </cell>
          <cell r="F13" t="str">
            <v>بسكرة</v>
          </cell>
          <cell r="G13">
            <v>2</v>
          </cell>
          <cell r="H13" t="str">
            <v>Est</v>
          </cell>
          <cell r="I13" t="str">
            <v>الشرق</v>
          </cell>
          <cell r="J13">
            <v>1</v>
          </cell>
          <cell r="K13" t="str">
            <v>Université</v>
          </cell>
          <cell r="L13" t="str">
            <v>جامعة</v>
          </cell>
          <cell r="M13" t="str">
            <v>Université</v>
          </cell>
          <cell r="N13" t="str">
            <v>جامعة</v>
          </cell>
          <cell r="O13" t="str">
            <v>0701</v>
          </cell>
          <cell r="P13">
            <v>11</v>
          </cell>
          <cell r="Q13" t="str">
            <v>W07T1UN01</v>
          </cell>
          <cell r="R13" t="str">
            <v>Université de Biskra</v>
          </cell>
          <cell r="S13" t="str">
            <v>جامعة بسكرة</v>
          </cell>
          <cell r="T13" t="str">
            <v>Univ. Biskra</v>
          </cell>
          <cell r="U13" t="str">
            <v>MOHAMED KHIDER</v>
          </cell>
        </row>
        <row r="14">
          <cell r="B14">
            <v>12</v>
          </cell>
          <cell r="C14">
            <v>9</v>
          </cell>
          <cell r="D14">
            <v>8</v>
          </cell>
          <cell r="E14" t="str">
            <v>Béchar</v>
          </cell>
          <cell r="F14" t="str">
            <v>بشار</v>
          </cell>
          <cell r="G14">
            <v>3</v>
          </cell>
          <cell r="H14" t="str">
            <v>Ouest</v>
          </cell>
          <cell r="I14" t="str">
            <v>الغربية</v>
          </cell>
          <cell r="J14">
            <v>1</v>
          </cell>
          <cell r="K14" t="str">
            <v>Université</v>
          </cell>
          <cell r="L14" t="str">
            <v>جامعة</v>
          </cell>
          <cell r="M14" t="str">
            <v>Université</v>
          </cell>
          <cell r="N14" t="str">
            <v>جامعة</v>
          </cell>
          <cell r="O14" t="str">
            <v>0801</v>
          </cell>
          <cell r="P14">
            <v>12</v>
          </cell>
          <cell r="Q14" t="str">
            <v>W08T1UN01</v>
          </cell>
          <cell r="R14" t="str">
            <v>Université de Béchar</v>
          </cell>
          <cell r="S14" t="str">
            <v>جامعة بشار</v>
          </cell>
          <cell r="T14" t="str">
            <v>Univ. Béchar</v>
          </cell>
          <cell r="U14">
            <v>0</v>
          </cell>
        </row>
        <row r="15">
          <cell r="B15">
            <v>13</v>
          </cell>
          <cell r="C15">
            <v>96</v>
          </cell>
          <cell r="D15">
            <v>8</v>
          </cell>
          <cell r="E15" t="str">
            <v>Béchar</v>
          </cell>
          <cell r="F15" t="str">
            <v>بشار</v>
          </cell>
          <cell r="G15">
            <v>3</v>
          </cell>
          <cell r="H15" t="str">
            <v>Ouest</v>
          </cell>
          <cell r="I15" t="str">
            <v>الغربية</v>
          </cell>
          <cell r="J15">
            <v>5</v>
          </cell>
          <cell r="K15" t="str">
            <v>Ecole Normale Supérieure</v>
          </cell>
          <cell r="L15" t="str">
            <v>المدارس العليا للأساتذة</v>
          </cell>
          <cell r="M15" t="str">
            <v>Ecole Normale Supérieure</v>
          </cell>
          <cell r="N15" t="str">
            <v>المدارس العليا للأساتذة</v>
          </cell>
          <cell r="O15" t="str">
            <v>0801</v>
          </cell>
          <cell r="P15">
            <v>13</v>
          </cell>
          <cell r="Q15" t="str">
            <v>W08T3EN01</v>
          </cell>
          <cell r="R15" t="str">
            <v>Ecole Normale Supérieure de Béchar</v>
          </cell>
          <cell r="S15" t="str">
            <v/>
          </cell>
          <cell r="T15" t="str">
            <v>E.N.S. Béchar</v>
          </cell>
          <cell r="U15">
            <v>0</v>
          </cell>
        </row>
        <row r="16">
          <cell r="B16">
            <v>14</v>
          </cell>
          <cell r="C16">
            <v>10</v>
          </cell>
          <cell r="D16">
            <v>9</v>
          </cell>
          <cell r="E16" t="str">
            <v>Blida</v>
          </cell>
          <cell r="F16" t="str">
            <v>البليدة</v>
          </cell>
          <cell r="G16">
            <v>1</v>
          </cell>
          <cell r="H16" t="str">
            <v>Centre</v>
          </cell>
          <cell r="I16" t="str">
            <v>الوسط</v>
          </cell>
          <cell r="J16">
            <v>1</v>
          </cell>
          <cell r="K16" t="str">
            <v>Université</v>
          </cell>
          <cell r="L16" t="str">
            <v>جامعة</v>
          </cell>
          <cell r="M16" t="str">
            <v>Université</v>
          </cell>
          <cell r="N16" t="str">
            <v>جامعة</v>
          </cell>
          <cell r="O16" t="str">
            <v>0901</v>
          </cell>
          <cell r="P16">
            <v>14</v>
          </cell>
          <cell r="Q16" t="str">
            <v>W09T1UN01</v>
          </cell>
          <cell r="R16" t="str">
            <v>Université de Blida 1</v>
          </cell>
          <cell r="S16" t="str">
            <v>جامعة البليدة 1</v>
          </cell>
          <cell r="T16" t="str">
            <v>Univ. Blida 1</v>
          </cell>
          <cell r="U16" t="str">
            <v>SAAD DAHLEB</v>
          </cell>
        </row>
        <row r="17">
          <cell r="B17">
            <v>15</v>
          </cell>
          <cell r="C17">
            <v>11</v>
          </cell>
          <cell r="D17">
            <v>9</v>
          </cell>
          <cell r="E17" t="str">
            <v>Blida</v>
          </cell>
          <cell r="F17" t="str">
            <v>البليدة</v>
          </cell>
          <cell r="G17">
            <v>1</v>
          </cell>
          <cell r="H17" t="str">
            <v>Centre</v>
          </cell>
          <cell r="I17" t="str">
            <v>الوسط</v>
          </cell>
          <cell r="J17">
            <v>1</v>
          </cell>
          <cell r="K17" t="str">
            <v>Université</v>
          </cell>
          <cell r="L17" t="str">
            <v>جامعة</v>
          </cell>
          <cell r="M17" t="str">
            <v>Université</v>
          </cell>
          <cell r="N17" t="str">
            <v>جامعة</v>
          </cell>
          <cell r="O17" t="str">
            <v>0901</v>
          </cell>
          <cell r="P17">
            <v>15</v>
          </cell>
          <cell r="Q17" t="str">
            <v>W09T1UN02</v>
          </cell>
          <cell r="R17" t="str">
            <v>Université de Blida 2</v>
          </cell>
          <cell r="S17" t="str">
            <v>جامعة البليدة 2</v>
          </cell>
          <cell r="T17" t="str">
            <v>Univ. Blida 2</v>
          </cell>
          <cell r="U17">
            <v>0</v>
          </cell>
        </row>
        <row r="18">
          <cell r="B18">
            <v>16</v>
          </cell>
          <cell r="C18">
            <v>63</v>
          </cell>
          <cell r="D18">
            <v>9</v>
          </cell>
          <cell r="E18" t="str">
            <v>Blida</v>
          </cell>
          <cell r="F18" t="str">
            <v>البليدة</v>
          </cell>
          <cell r="G18">
            <v>1</v>
          </cell>
          <cell r="H18" t="str">
            <v>Centre</v>
          </cell>
          <cell r="I18" t="str">
            <v>الوسط</v>
          </cell>
          <cell r="J18">
            <v>3</v>
          </cell>
          <cell r="K18" t="str">
            <v>Ecole Nationale Supérieure</v>
          </cell>
          <cell r="L18" t="str">
            <v>مدرسة وطنية عليا</v>
          </cell>
          <cell r="M18" t="str">
            <v>Ecole Supérieure</v>
          </cell>
          <cell r="N18" t="str">
            <v>مدرسة عليا</v>
          </cell>
          <cell r="O18" t="str">
            <v>0901</v>
          </cell>
          <cell r="P18">
            <v>16</v>
          </cell>
          <cell r="Q18" t="str">
            <v>W09T4ES01</v>
          </cell>
          <cell r="R18" t="str">
            <v/>
          </cell>
          <cell r="S18" t="str">
            <v/>
          </cell>
          <cell r="T18" t="str">
            <v>E.N.S. d'Hydraulique Blida</v>
          </cell>
          <cell r="U18">
            <v>0</v>
          </cell>
        </row>
        <row r="19">
          <cell r="B19">
            <v>17</v>
          </cell>
          <cell r="C19">
            <v>12</v>
          </cell>
          <cell r="D19">
            <v>10</v>
          </cell>
          <cell r="E19" t="str">
            <v>Bouira</v>
          </cell>
          <cell r="F19" t="str">
            <v>البويرة</v>
          </cell>
          <cell r="G19">
            <v>1</v>
          </cell>
          <cell r="H19" t="str">
            <v>Centre</v>
          </cell>
          <cell r="I19" t="str">
            <v>الوسط</v>
          </cell>
          <cell r="J19">
            <v>1</v>
          </cell>
          <cell r="K19" t="str">
            <v>Université</v>
          </cell>
          <cell r="L19" t="str">
            <v>جامعة</v>
          </cell>
          <cell r="M19" t="str">
            <v>Université</v>
          </cell>
          <cell r="N19" t="str">
            <v>جامعة</v>
          </cell>
          <cell r="O19" t="str">
            <v>1001</v>
          </cell>
          <cell r="P19">
            <v>17</v>
          </cell>
          <cell r="Q19" t="str">
            <v>W10T1UN01</v>
          </cell>
          <cell r="R19" t="str">
            <v>Université de Bouira</v>
          </cell>
          <cell r="S19" t="str">
            <v>جامعة البويرة</v>
          </cell>
          <cell r="T19" t="str">
            <v>Univ. Bouira</v>
          </cell>
          <cell r="U19">
            <v>0</v>
          </cell>
        </row>
        <row r="20">
          <cell r="B20">
            <v>18</v>
          </cell>
          <cell r="C20">
            <v>52</v>
          </cell>
          <cell r="D20">
            <v>11</v>
          </cell>
          <cell r="E20" t="str">
            <v>Tamanghasset</v>
          </cell>
          <cell r="F20" t="str">
            <v>تمنراست</v>
          </cell>
          <cell r="G20">
            <v>1</v>
          </cell>
          <cell r="H20" t="str">
            <v>Centre</v>
          </cell>
          <cell r="I20" t="str">
            <v>الوسط</v>
          </cell>
          <cell r="J20">
            <v>2</v>
          </cell>
          <cell r="K20" t="str">
            <v>Centre Universitaire</v>
          </cell>
          <cell r="L20" t="str">
            <v>مركز الجامعي</v>
          </cell>
          <cell r="M20" t="str">
            <v>Centre Universitaire</v>
          </cell>
          <cell r="N20" t="str">
            <v>مركز الجامعي</v>
          </cell>
          <cell r="O20" t="str">
            <v>1101</v>
          </cell>
          <cell r="P20">
            <v>18</v>
          </cell>
          <cell r="Q20" t="str">
            <v>W11T2CU01</v>
          </cell>
          <cell r="R20" t="str">
            <v>Centre Universitaire de Tamanghasset</v>
          </cell>
          <cell r="S20" t="str">
            <v>المركز الجامعي تمنراست</v>
          </cell>
          <cell r="T20" t="str">
            <v>C.Univ. Tamanghasset</v>
          </cell>
          <cell r="U20">
            <v>0</v>
          </cell>
        </row>
        <row r="21">
          <cell r="B21">
            <v>19</v>
          </cell>
          <cell r="C21">
            <v>13</v>
          </cell>
          <cell r="D21">
            <v>12</v>
          </cell>
          <cell r="E21" t="str">
            <v>Tébessa</v>
          </cell>
          <cell r="F21" t="str">
            <v>تبسة</v>
          </cell>
          <cell r="G21">
            <v>2</v>
          </cell>
          <cell r="H21" t="str">
            <v>Est</v>
          </cell>
          <cell r="I21" t="str">
            <v>الشرق</v>
          </cell>
          <cell r="J21">
            <v>1</v>
          </cell>
          <cell r="K21" t="str">
            <v>Université</v>
          </cell>
          <cell r="L21" t="str">
            <v>جامعة</v>
          </cell>
          <cell r="M21" t="str">
            <v>Université</v>
          </cell>
          <cell r="N21" t="str">
            <v>جامعة</v>
          </cell>
          <cell r="O21" t="str">
            <v>1201</v>
          </cell>
          <cell r="P21">
            <v>19</v>
          </cell>
          <cell r="Q21" t="str">
            <v>W12T1UN01</v>
          </cell>
          <cell r="R21" t="str">
            <v>Université de Tébessa</v>
          </cell>
          <cell r="S21" t="str">
            <v>جامعة تبسة</v>
          </cell>
          <cell r="T21" t="str">
            <v>Univ. Tébessa</v>
          </cell>
          <cell r="U21" t="str">
            <v>CHIKH LARBI TEBESSI</v>
          </cell>
        </row>
        <row r="22">
          <cell r="B22">
            <v>20</v>
          </cell>
          <cell r="C22">
            <v>14</v>
          </cell>
          <cell r="D22">
            <v>13</v>
          </cell>
          <cell r="E22" t="str">
            <v>Tlemcen</v>
          </cell>
          <cell r="F22" t="str">
            <v>تلمسان</v>
          </cell>
          <cell r="G22">
            <v>3</v>
          </cell>
          <cell r="H22" t="str">
            <v>Ouest</v>
          </cell>
          <cell r="I22" t="str">
            <v>الغربية</v>
          </cell>
          <cell r="J22">
            <v>1</v>
          </cell>
          <cell r="K22" t="str">
            <v>Université</v>
          </cell>
          <cell r="L22" t="str">
            <v>جامعة</v>
          </cell>
          <cell r="M22" t="str">
            <v>Université</v>
          </cell>
          <cell r="N22" t="str">
            <v>جامعة</v>
          </cell>
          <cell r="O22" t="str">
            <v>1301</v>
          </cell>
          <cell r="P22">
            <v>20</v>
          </cell>
          <cell r="Q22" t="str">
            <v>W13T1UN01</v>
          </cell>
          <cell r="R22" t="str">
            <v>Université de Tlemcen</v>
          </cell>
          <cell r="S22" t="str">
            <v>جامعة تلمسان</v>
          </cell>
          <cell r="T22" t="str">
            <v>Univ. Tlemcen</v>
          </cell>
          <cell r="U22" t="str">
            <v>ABOUBAKR BELKAID</v>
          </cell>
        </row>
        <row r="23">
          <cell r="B23">
            <v>21</v>
          </cell>
          <cell r="C23">
            <v>53</v>
          </cell>
          <cell r="D23">
            <v>13</v>
          </cell>
          <cell r="E23" t="str">
            <v>Tlemcen</v>
          </cell>
          <cell r="F23" t="str">
            <v>تلمسان</v>
          </cell>
          <cell r="G23">
            <v>3</v>
          </cell>
          <cell r="H23" t="str">
            <v>Ouest</v>
          </cell>
          <cell r="I23" t="str">
            <v>الغربية</v>
          </cell>
          <cell r="J23">
            <v>2</v>
          </cell>
          <cell r="K23" t="str">
            <v>Centre Universitaire</v>
          </cell>
          <cell r="L23" t="str">
            <v>مركز الجامعي</v>
          </cell>
          <cell r="M23" t="str">
            <v>Centre Universitaire</v>
          </cell>
          <cell r="N23" t="str">
            <v>مركز الجامعي</v>
          </cell>
          <cell r="O23" t="str">
            <v>1315</v>
          </cell>
          <cell r="P23">
            <v>21</v>
          </cell>
          <cell r="Q23" t="str">
            <v>W13T2CU01</v>
          </cell>
          <cell r="R23" t="str">
            <v>Centre Universitaire de Maghnia (Tlemcen)</v>
          </cell>
          <cell r="S23" t="str">
            <v>المركز الجامعي تلمسان</v>
          </cell>
          <cell r="T23" t="str">
            <v>C.Univ. Maghnia</v>
          </cell>
          <cell r="U23">
            <v>0</v>
          </cell>
        </row>
        <row r="24">
          <cell r="B24">
            <v>22</v>
          </cell>
          <cell r="C24">
            <v>64</v>
          </cell>
          <cell r="D24">
            <v>13</v>
          </cell>
          <cell r="E24" t="str">
            <v>Tlemcen</v>
          </cell>
          <cell r="F24" t="str">
            <v>تلمسان</v>
          </cell>
          <cell r="G24">
            <v>3</v>
          </cell>
          <cell r="H24" t="str">
            <v>Ouest</v>
          </cell>
          <cell r="I24" t="str">
            <v>الغربية</v>
          </cell>
          <cell r="J24">
            <v>3</v>
          </cell>
          <cell r="K24" t="str">
            <v>Ecole Supérieure</v>
          </cell>
          <cell r="L24" t="str">
            <v>مدرسة عليا</v>
          </cell>
          <cell r="M24" t="str">
            <v>Ecole Supérieure</v>
          </cell>
          <cell r="N24" t="str">
            <v>مدرسة عليا</v>
          </cell>
          <cell r="O24" t="str">
            <v>1301</v>
          </cell>
          <cell r="P24">
            <v>22</v>
          </cell>
          <cell r="Q24" t="str">
            <v>W13T4ES01</v>
          </cell>
          <cell r="R24" t="str">
            <v/>
          </cell>
          <cell r="S24" t="str">
            <v/>
          </cell>
          <cell r="T24" t="str">
            <v>E.S.Sces. Appliquées Tlemcen</v>
          </cell>
          <cell r="U24">
            <v>0</v>
          </cell>
        </row>
        <row r="25">
          <cell r="B25">
            <v>23</v>
          </cell>
          <cell r="C25">
            <v>65</v>
          </cell>
          <cell r="D25">
            <v>13</v>
          </cell>
          <cell r="E25" t="str">
            <v>Tlemcen</v>
          </cell>
          <cell r="F25" t="str">
            <v>تلمسان</v>
          </cell>
          <cell r="G25">
            <v>3</v>
          </cell>
          <cell r="H25" t="str">
            <v>Ouest</v>
          </cell>
          <cell r="I25" t="str">
            <v>الغربية</v>
          </cell>
          <cell r="J25">
            <v>3</v>
          </cell>
          <cell r="K25" t="str">
            <v>Ecole Supérieure</v>
          </cell>
          <cell r="L25" t="str">
            <v>مدرسة عليا</v>
          </cell>
          <cell r="M25" t="str">
            <v>Ecole Supérieure</v>
          </cell>
          <cell r="N25" t="str">
            <v>مدرسة عليا</v>
          </cell>
          <cell r="O25" t="str">
            <v>1301</v>
          </cell>
          <cell r="P25">
            <v>23</v>
          </cell>
          <cell r="Q25" t="str">
            <v>W13T4ES02</v>
          </cell>
          <cell r="R25" t="str">
            <v/>
          </cell>
          <cell r="S25" t="str">
            <v/>
          </cell>
          <cell r="T25" t="str">
            <v>E.S. Management Tlemcen</v>
          </cell>
          <cell r="U25">
            <v>0</v>
          </cell>
        </row>
        <row r="26">
          <cell r="B26">
            <v>24</v>
          </cell>
          <cell r="C26">
            <v>15</v>
          </cell>
          <cell r="D26">
            <v>14</v>
          </cell>
          <cell r="E26" t="str">
            <v>Tiaret</v>
          </cell>
          <cell r="F26" t="str">
            <v>تيارت</v>
          </cell>
          <cell r="G26">
            <v>3</v>
          </cell>
          <cell r="H26" t="str">
            <v>Ouest</v>
          </cell>
          <cell r="I26" t="str">
            <v>الغربية</v>
          </cell>
          <cell r="J26">
            <v>1</v>
          </cell>
          <cell r="K26" t="str">
            <v>Université</v>
          </cell>
          <cell r="L26" t="str">
            <v>جامعة</v>
          </cell>
          <cell r="M26" t="str">
            <v>Université</v>
          </cell>
          <cell r="N26" t="str">
            <v>جامعة</v>
          </cell>
          <cell r="O26" t="str">
            <v>1401</v>
          </cell>
          <cell r="P26">
            <v>24</v>
          </cell>
          <cell r="Q26" t="str">
            <v>W14T1UN01</v>
          </cell>
          <cell r="R26" t="str">
            <v>Université de Tiaret</v>
          </cell>
          <cell r="S26" t="str">
            <v>جامعة تيارت</v>
          </cell>
          <cell r="T26" t="str">
            <v>Univ. Tiaret</v>
          </cell>
          <cell r="U26" t="str">
            <v>IBN KHALDOUN</v>
          </cell>
        </row>
        <row r="27">
          <cell r="B27">
            <v>25</v>
          </cell>
          <cell r="C27">
            <v>16</v>
          </cell>
          <cell r="D27">
            <v>15</v>
          </cell>
          <cell r="E27" t="str">
            <v>Tizi Ouzou</v>
          </cell>
          <cell r="F27" t="str">
            <v>تيزي وزو</v>
          </cell>
          <cell r="G27">
            <v>1</v>
          </cell>
          <cell r="H27" t="str">
            <v>Centre</v>
          </cell>
          <cell r="I27" t="str">
            <v>الوسط</v>
          </cell>
          <cell r="J27">
            <v>1</v>
          </cell>
          <cell r="K27" t="str">
            <v>Université</v>
          </cell>
          <cell r="L27" t="str">
            <v>جامعة</v>
          </cell>
          <cell r="M27" t="str">
            <v>Université</v>
          </cell>
          <cell r="N27" t="str">
            <v>جامعة</v>
          </cell>
          <cell r="O27" t="str">
            <v>1501</v>
          </cell>
          <cell r="P27">
            <v>25</v>
          </cell>
          <cell r="Q27" t="str">
            <v>W15T1UN01</v>
          </cell>
          <cell r="R27" t="str">
            <v>Université de Tizi Ouzou</v>
          </cell>
          <cell r="S27" t="str">
            <v>جامعة تيزي وزو</v>
          </cell>
          <cell r="T27" t="str">
            <v>Univ. Tizi Ouzou</v>
          </cell>
          <cell r="U27" t="str">
            <v>Mouloud MAAMRI</v>
          </cell>
        </row>
        <row r="28">
          <cell r="B28">
            <v>26</v>
          </cell>
          <cell r="C28">
            <v>17</v>
          </cell>
          <cell r="D28">
            <v>16</v>
          </cell>
          <cell r="E28" t="str">
            <v>Alger</v>
          </cell>
          <cell r="F28" t="str">
            <v>الجزائر</v>
          </cell>
          <cell r="G28">
            <v>1</v>
          </cell>
          <cell r="H28" t="str">
            <v>Centre</v>
          </cell>
          <cell r="I28" t="str">
            <v>الوسط</v>
          </cell>
          <cell r="J28">
            <v>1</v>
          </cell>
          <cell r="K28" t="str">
            <v>Université</v>
          </cell>
          <cell r="L28" t="str">
            <v>جامعة</v>
          </cell>
          <cell r="M28" t="str">
            <v>Université</v>
          </cell>
          <cell r="N28" t="str">
            <v>جامعة</v>
          </cell>
          <cell r="O28" t="str">
            <v>1601</v>
          </cell>
          <cell r="P28">
            <v>26</v>
          </cell>
          <cell r="Q28" t="str">
            <v>W16T1UN01</v>
          </cell>
          <cell r="R28" t="str">
            <v>Université d'Alger 1 (Centrale)</v>
          </cell>
          <cell r="S28" t="str">
            <v>جامعة الجزائر 1 (المركزية)</v>
          </cell>
          <cell r="T28" t="str">
            <v>Univ. Alger 1 Centrale</v>
          </cell>
          <cell r="U28" t="str">
            <v>Youcef BEN KHADDA</v>
          </cell>
        </row>
        <row r="29">
          <cell r="B29">
            <v>27</v>
          </cell>
          <cell r="C29">
            <v>18</v>
          </cell>
          <cell r="D29">
            <v>16</v>
          </cell>
          <cell r="E29" t="str">
            <v>Alger</v>
          </cell>
          <cell r="F29" t="str">
            <v>الجزائر</v>
          </cell>
          <cell r="G29">
            <v>1</v>
          </cell>
          <cell r="H29" t="str">
            <v>Centre</v>
          </cell>
          <cell r="I29" t="str">
            <v>الوسط</v>
          </cell>
          <cell r="J29">
            <v>1</v>
          </cell>
          <cell r="K29" t="str">
            <v>Université</v>
          </cell>
          <cell r="L29" t="str">
            <v>جامعة</v>
          </cell>
          <cell r="M29" t="str">
            <v>Université</v>
          </cell>
          <cell r="N29" t="str">
            <v>جامعة</v>
          </cell>
          <cell r="O29" t="str">
            <v>1615</v>
          </cell>
          <cell r="P29">
            <v>27</v>
          </cell>
          <cell r="Q29" t="str">
            <v>W16T1UN02</v>
          </cell>
          <cell r="R29" t="str">
            <v>Université d'Alger 2 (Bouzareah)</v>
          </cell>
          <cell r="S29" t="str">
            <v>جامعة الجزائر 2 (بوزريعة)</v>
          </cell>
          <cell r="T29" t="str">
            <v>Univ. Alger 2 Bouzareah</v>
          </cell>
          <cell r="U29">
            <v>0</v>
          </cell>
        </row>
        <row r="30">
          <cell r="B30">
            <v>28</v>
          </cell>
          <cell r="C30">
            <v>19</v>
          </cell>
          <cell r="D30">
            <v>16</v>
          </cell>
          <cell r="E30" t="str">
            <v>Alger</v>
          </cell>
          <cell r="F30" t="str">
            <v>الجزائر</v>
          </cell>
          <cell r="G30">
            <v>1</v>
          </cell>
          <cell r="H30" t="str">
            <v>Centre</v>
          </cell>
          <cell r="I30" t="str">
            <v>الوسط</v>
          </cell>
          <cell r="J30">
            <v>1</v>
          </cell>
          <cell r="K30" t="str">
            <v>Université</v>
          </cell>
          <cell r="L30" t="str">
            <v>جامعة</v>
          </cell>
          <cell r="M30" t="str">
            <v>Université</v>
          </cell>
          <cell r="N30" t="str">
            <v>جامعة</v>
          </cell>
          <cell r="O30" t="str">
            <v>1615</v>
          </cell>
          <cell r="P30">
            <v>28</v>
          </cell>
          <cell r="Q30" t="str">
            <v>W16T1UN03</v>
          </cell>
          <cell r="R30" t="str">
            <v>Université d'Alger 3 (Dely Brahim)</v>
          </cell>
          <cell r="S30" t="str">
            <v>جامعة الجزائر 3 (دالي ابراهيم)</v>
          </cell>
          <cell r="T30" t="str">
            <v>Univ. Alger 3 Dely Brahim</v>
          </cell>
          <cell r="U30">
            <v>0</v>
          </cell>
        </row>
        <row r="31">
          <cell r="B31">
            <v>29</v>
          </cell>
          <cell r="C31">
            <v>20</v>
          </cell>
          <cell r="D31">
            <v>16</v>
          </cell>
          <cell r="E31" t="str">
            <v>Alger</v>
          </cell>
          <cell r="F31" t="str">
            <v>الجزائر</v>
          </cell>
          <cell r="G31">
            <v>1</v>
          </cell>
          <cell r="H31" t="str">
            <v>Centre</v>
          </cell>
          <cell r="I31" t="str">
            <v>الوسط</v>
          </cell>
          <cell r="J31">
            <v>1</v>
          </cell>
          <cell r="K31" t="str">
            <v>Université</v>
          </cell>
          <cell r="L31" t="str">
            <v>جامعة</v>
          </cell>
          <cell r="M31" t="str">
            <v>Université</v>
          </cell>
          <cell r="N31" t="str">
            <v>جامعة</v>
          </cell>
          <cell r="O31" t="str">
            <v>1615</v>
          </cell>
          <cell r="P31">
            <v>29</v>
          </cell>
          <cell r="Q31" t="str">
            <v>W16T1UN04</v>
          </cell>
          <cell r="R31" t="str">
            <v>Université des Sciences Techniques Hououari Bounediene (U.S.T.H.B) (Bab El Zouar) Alger</v>
          </cell>
          <cell r="S31" t="str">
            <v>جامعة العلوم و التكنولوجيا هواري بومدين (باب الزوار) الجزائر</v>
          </cell>
          <cell r="T31" t="str">
            <v>U.S.T.H.B. Bab El Zouar Alger</v>
          </cell>
          <cell r="U31" t="str">
            <v>Houari Boumedienne</v>
          </cell>
        </row>
        <row r="32">
          <cell r="B32">
            <v>30</v>
          </cell>
          <cell r="C32">
            <v>98</v>
          </cell>
          <cell r="D32">
            <v>16</v>
          </cell>
          <cell r="E32" t="str">
            <v>Alger</v>
          </cell>
          <cell r="F32" t="str">
            <v>الجزائر</v>
          </cell>
          <cell r="G32">
            <v>1</v>
          </cell>
          <cell r="H32" t="str">
            <v>Centre</v>
          </cell>
          <cell r="I32" t="str">
            <v>الوسط</v>
          </cell>
          <cell r="J32">
            <v>5</v>
          </cell>
          <cell r="K32" t="str">
            <v>Ecole Normale Supérieure</v>
          </cell>
          <cell r="L32" t="str">
            <v>المدارس العليا للأساتذة</v>
          </cell>
          <cell r="M32" t="str">
            <v>Ecole Normale Supérieure</v>
          </cell>
          <cell r="N32" t="str">
            <v>المدارس العليا للأساتذة</v>
          </cell>
          <cell r="O32" t="str">
            <v>1615</v>
          </cell>
          <cell r="P32">
            <v>30</v>
          </cell>
          <cell r="Q32" t="str">
            <v>W16T3EN01</v>
          </cell>
          <cell r="R32" t="str">
            <v>Ecole Normale Supérieure de Kouba (Alger)</v>
          </cell>
          <cell r="S32" t="str">
            <v/>
          </cell>
          <cell r="T32" t="str">
            <v>E.N.S. Kouba</v>
          </cell>
          <cell r="U32">
            <v>0</v>
          </cell>
        </row>
        <row r="33">
          <cell r="B33">
            <v>31</v>
          </cell>
          <cell r="C33">
            <v>97</v>
          </cell>
          <cell r="D33">
            <v>16</v>
          </cell>
          <cell r="E33" t="str">
            <v>Alger</v>
          </cell>
          <cell r="F33" t="str">
            <v>الجزائر</v>
          </cell>
          <cell r="G33">
            <v>1</v>
          </cell>
          <cell r="H33" t="str">
            <v>Centre</v>
          </cell>
          <cell r="I33" t="str">
            <v>الوسط</v>
          </cell>
          <cell r="J33">
            <v>5</v>
          </cell>
          <cell r="K33" t="str">
            <v>Ecole Normale Supérieure</v>
          </cell>
          <cell r="L33" t="str">
            <v>المدارس العليا للأساتذة</v>
          </cell>
          <cell r="M33" t="str">
            <v>Ecole Normale Supérieure</v>
          </cell>
          <cell r="N33" t="str">
            <v>المدارس العليا للأساتذة</v>
          </cell>
          <cell r="O33" t="str">
            <v>1615</v>
          </cell>
          <cell r="P33">
            <v>31</v>
          </cell>
          <cell r="Q33" t="str">
            <v>W16T3EN02</v>
          </cell>
          <cell r="R33" t="str">
            <v>Ecole Normale Supérieure de Bouzaréah (Alger)</v>
          </cell>
          <cell r="S33" t="str">
            <v/>
          </cell>
          <cell r="T33" t="str">
            <v>E.N.S. Bouzaréah</v>
          </cell>
          <cell r="U33">
            <v>0</v>
          </cell>
        </row>
        <row r="34">
          <cell r="B34">
            <v>32</v>
          </cell>
          <cell r="C34">
            <v>73</v>
          </cell>
          <cell r="D34">
            <v>16</v>
          </cell>
          <cell r="E34" t="str">
            <v>Alger</v>
          </cell>
          <cell r="F34" t="str">
            <v>الجزائر</v>
          </cell>
          <cell r="G34">
            <v>1</v>
          </cell>
          <cell r="H34" t="str">
            <v>Centre</v>
          </cell>
          <cell r="I34" t="str">
            <v>الوسط</v>
          </cell>
          <cell r="J34">
            <v>3</v>
          </cell>
          <cell r="K34" t="str">
            <v>Ecole Nationale Supérieure</v>
          </cell>
          <cell r="L34" t="str">
            <v>مدرسة وطنية عليا</v>
          </cell>
          <cell r="M34" t="str">
            <v>Ecole Supérieure</v>
          </cell>
          <cell r="N34" t="str">
            <v>مدرسة عليا</v>
          </cell>
          <cell r="O34" t="str">
            <v>1615</v>
          </cell>
          <cell r="P34">
            <v>32</v>
          </cell>
          <cell r="Q34" t="str">
            <v>W16T4ES01</v>
          </cell>
          <cell r="R34" t="str">
            <v/>
          </cell>
          <cell r="S34" t="str">
            <v/>
          </cell>
          <cell r="T34" t="str">
            <v>E.N.S. Technologie Alger</v>
          </cell>
          <cell r="U34">
            <v>0</v>
          </cell>
        </row>
        <row r="35">
          <cell r="B35">
            <v>33</v>
          </cell>
          <cell r="C35">
            <v>76</v>
          </cell>
          <cell r="D35">
            <v>16</v>
          </cell>
          <cell r="E35" t="str">
            <v>Alger</v>
          </cell>
          <cell r="F35" t="str">
            <v>الجزائر</v>
          </cell>
          <cell r="G35">
            <v>1</v>
          </cell>
          <cell r="H35" t="str">
            <v>Centre</v>
          </cell>
          <cell r="I35" t="str">
            <v>الوسط</v>
          </cell>
          <cell r="J35">
            <v>3</v>
          </cell>
          <cell r="K35" t="str">
            <v>Ecole Supérieure</v>
          </cell>
          <cell r="L35" t="str">
            <v>مدرسة عليا</v>
          </cell>
          <cell r="M35" t="str">
            <v>Ecole Supérieure</v>
          </cell>
          <cell r="N35" t="str">
            <v>مدرسة عليا</v>
          </cell>
          <cell r="O35" t="str">
            <v>1615</v>
          </cell>
          <cell r="P35">
            <v>33</v>
          </cell>
          <cell r="Q35" t="str">
            <v>W16T4ES02</v>
          </cell>
          <cell r="R35" t="str">
            <v/>
          </cell>
          <cell r="S35" t="str">
            <v/>
          </cell>
          <cell r="T35" t="str">
            <v>E.N.S. Sciences Appliques (Beb El Oued) Alger</v>
          </cell>
          <cell r="U35">
            <v>0</v>
          </cell>
        </row>
        <row r="36">
          <cell r="B36">
            <v>34</v>
          </cell>
          <cell r="C36">
            <v>67</v>
          </cell>
          <cell r="D36">
            <v>16</v>
          </cell>
          <cell r="E36" t="str">
            <v>Alger</v>
          </cell>
          <cell r="F36" t="str">
            <v>الجزائر</v>
          </cell>
          <cell r="G36">
            <v>1</v>
          </cell>
          <cell r="H36" t="str">
            <v>Centre</v>
          </cell>
          <cell r="I36" t="str">
            <v>الوسط</v>
          </cell>
          <cell r="J36">
            <v>3</v>
          </cell>
          <cell r="K36" t="str">
            <v>Ecole Nationale</v>
          </cell>
          <cell r="L36" t="str">
            <v>مدرسة وطنية</v>
          </cell>
          <cell r="M36" t="str">
            <v>Ecole Supérieure</v>
          </cell>
          <cell r="N36" t="str">
            <v>مدرسة عليا</v>
          </cell>
          <cell r="O36" t="str">
            <v>1615</v>
          </cell>
          <cell r="P36">
            <v>34</v>
          </cell>
          <cell r="Q36" t="str">
            <v>W16T4ES03</v>
          </cell>
          <cell r="R36" t="str">
            <v/>
          </cell>
          <cell r="S36" t="str">
            <v/>
          </cell>
          <cell r="T36" t="str">
            <v>E.N. Polytechnique Alger</v>
          </cell>
          <cell r="U36">
            <v>0</v>
          </cell>
        </row>
        <row r="37">
          <cell r="B37">
            <v>35</v>
          </cell>
          <cell r="C37">
            <v>71</v>
          </cell>
          <cell r="D37">
            <v>16</v>
          </cell>
          <cell r="E37" t="str">
            <v>Alger</v>
          </cell>
          <cell r="F37" t="str">
            <v>الجزائر</v>
          </cell>
          <cell r="G37">
            <v>1</v>
          </cell>
          <cell r="H37" t="str">
            <v>Centre</v>
          </cell>
          <cell r="I37" t="str">
            <v>الوسط</v>
          </cell>
          <cell r="J37">
            <v>3</v>
          </cell>
          <cell r="K37" t="str">
            <v>Ecole Nationale Supérieure</v>
          </cell>
          <cell r="L37" t="str">
            <v>مدرسة وطنية عليا</v>
          </cell>
          <cell r="M37" t="str">
            <v>Ecole Supérieure</v>
          </cell>
          <cell r="N37" t="str">
            <v>مدرسة عليا</v>
          </cell>
          <cell r="O37" t="str">
            <v>1615</v>
          </cell>
          <cell r="P37">
            <v>35</v>
          </cell>
          <cell r="Q37" t="str">
            <v>W16T4ES04</v>
          </cell>
          <cell r="R37" t="str">
            <v/>
          </cell>
          <cell r="S37" t="str">
            <v/>
          </cell>
          <cell r="T37" t="str">
            <v>E.N.S. Travaux Publics d'Alger Kouba</v>
          </cell>
          <cell r="U37">
            <v>0</v>
          </cell>
        </row>
        <row r="38">
          <cell r="B38">
            <v>36</v>
          </cell>
          <cell r="C38">
            <v>70</v>
          </cell>
          <cell r="D38">
            <v>16</v>
          </cell>
          <cell r="E38" t="str">
            <v>Alger</v>
          </cell>
          <cell r="F38" t="str">
            <v>الجزائر</v>
          </cell>
          <cell r="G38">
            <v>1</v>
          </cell>
          <cell r="H38" t="str">
            <v>Centre</v>
          </cell>
          <cell r="I38" t="str">
            <v>الوسط</v>
          </cell>
          <cell r="J38">
            <v>3</v>
          </cell>
          <cell r="K38" t="str">
            <v>Ecole</v>
          </cell>
          <cell r="L38" t="str">
            <v>مدرسة</v>
          </cell>
          <cell r="M38" t="str">
            <v>Ecole Supérieure</v>
          </cell>
          <cell r="N38" t="str">
            <v>مدرسة عليا</v>
          </cell>
          <cell r="O38" t="str">
            <v>1615</v>
          </cell>
          <cell r="P38">
            <v>36</v>
          </cell>
          <cell r="Q38" t="str">
            <v>W16T4ES05</v>
          </cell>
          <cell r="R38" t="str">
            <v/>
          </cell>
          <cell r="S38" t="str">
            <v/>
          </cell>
          <cell r="T38" t="str">
            <v/>
          </cell>
          <cell r="U38">
            <v>0</v>
          </cell>
        </row>
        <row r="39">
          <cell r="B39">
            <v>37</v>
          </cell>
          <cell r="C39">
            <v>66</v>
          </cell>
          <cell r="D39">
            <v>16</v>
          </cell>
          <cell r="E39" t="str">
            <v>Alger</v>
          </cell>
          <cell r="F39" t="str">
            <v>الجزائر</v>
          </cell>
          <cell r="G39">
            <v>1</v>
          </cell>
          <cell r="H39" t="str">
            <v>Centre</v>
          </cell>
          <cell r="I39" t="str">
            <v>الوسط</v>
          </cell>
          <cell r="J39">
            <v>3</v>
          </cell>
          <cell r="K39" t="str">
            <v>Ecole Nationale Supérieure</v>
          </cell>
          <cell r="L39" t="str">
            <v>مدرسة وطنية عليا</v>
          </cell>
          <cell r="M39" t="str">
            <v>Ecole Supérieure</v>
          </cell>
          <cell r="N39" t="str">
            <v>مدرسة عليا</v>
          </cell>
          <cell r="O39" t="str">
            <v>1615</v>
          </cell>
          <cell r="P39">
            <v>37</v>
          </cell>
          <cell r="Q39" t="str">
            <v>W16T4ES06</v>
          </cell>
          <cell r="R39" t="str">
            <v/>
          </cell>
          <cell r="S39" t="str">
            <v/>
          </cell>
          <cell r="T39" t="str">
            <v>E.N.S. Informatique Alger</v>
          </cell>
          <cell r="U39">
            <v>0</v>
          </cell>
        </row>
        <row r="40">
          <cell r="B40">
            <v>38</v>
          </cell>
          <cell r="C40">
            <v>72</v>
          </cell>
          <cell r="D40">
            <v>16</v>
          </cell>
          <cell r="E40" t="str">
            <v>Alger</v>
          </cell>
          <cell r="F40" t="str">
            <v>الجزائر</v>
          </cell>
          <cell r="G40">
            <v>1</v>
          </cell>
          <cell r="H40" t="str">
            <v>Centre</v>
          </cell>
          <cell r="I40" t="str">
            <v>الوسط</v>
          </cell>
          <cell r="J40">
            <v>3</v>
          </cell>
          <cell r="K40" t="str">
            <v>Ecole Nationale Supérieure</v>
          </cell>
          <cell r="L40" t="str">
            <v>مدرسة وطنية عليا</v>
          </cell>
          <cell r="M40" t="str">
            <v>Ecole Supérieure</v>
          </cell>
          <cell r="N40" t="str">
            <v>مدرسة عليا</v>
          </cell>
          <cell r="O40" t="str">
            <v>1615</v>
          </cell>
          <cell r="P40">
            <v>38</v>
          </cell>
          <cell r="Q40" t="str">
            <v>W16T4ES07</v>
          </cell>
          <cell r="R40" t="str">
            <v/>
          </cell>
          <cell r="S40" t="str">
            <v/>
          </cell>
          <cell r="T40" t="str">
            <v>E.N.S. Sciences de la Mer et de l'Aménagement du Littoral d'Alger</v>
          </cell>
          <cell r="U40">
            <v>0</v>
          </cell>
        </row>
        <row r="41">
          <cell r="B41">
            <v>39</v>
          </cell>
          <cell r="C41">
            <v>68</v>
          </cell>
          <cell r="D41">
            <v>16</v>
          </cell>
          <cell r="E41" t="str">
            <v>Alger</v>
          </cell>
          <cell r="F41" t="str">
            <v>الجزائر</v>
          </cell>
          <cell r="G41">
            <v>1</v>
          </cell>
          <cell r="H41" t="str">
            <v>Centre</v>
          </cell>
          <cell r="I41" t="str">
            <v>الوسط</v>
          </cell>
          <cell r="J41">
            <v>3</v>
          </cell>
          <cell r="K41" t="str">
            <v>Ecole Nationale Supérieure</v>
          </cell>
          <cell r="L41" t="str">
            <v>مدرسة وطنية عليا</v>
          </cell>
          <cell r="M41" t="str">
            <v>Ecole Supérieure</v>
          </cell>
          <cell r="N41" t="str">
            <v>مدرسة عليا</v>
          </cell>
          <cell r="O41" t="str">
            <v>1615</v>
          </cell>
          <cell r="P41">
            <v>39</v>
          </cell>
          <cell r="Q41" t="str">
            <v>W16T4ES08</v>
          </cell>
          <cell r="R41" t="str">
            <v/>
          </cell>
          <cell r="S41" t="str">
            <v/>
          </cell>
          <cell r="T41" t="str">
            <v>E.N.S. Agronomique Alger</v>
          </cell>
          <cell r="U41">
            <v>0</v>
          </cell>
        </row>
        <row r="42">
          <cell r="B42">
            <v>40</v>
          </cell>
          <cell r="C42">
            <v>69</v>
          </cell>
          <cell r="D42">
            <v>16</v>
          </cell>
          <cell r="E42" t="str">
            <v>Alger</v>
          </cell>
          <cell r="F42" t="str">
            <v>الجزائر</v>
          </cell>
          <cell r="G42">
            <v>1</v>
          </cell>
          <cell r="H42" t="str">
            <v>Centre</v>
          </cell>
          <cell r="I42" t="str">
            <v>الوسط</v>
          </cell>
          <cell r="J42">
            <v>3</v>
          </cell>
          <cell r="K42" t="str">
            <v>Ecole Nationale Supérieure</v>
          </cell>
          <cell r="L42" t="str">
            <v>مدرسة وطنية عليا</v>
          </cell>
          <cell r="M42" t="str">
            <v>Ecole Supérieure</v>
          </cell>
          <cell r="N42" t="str">
            <v>مدرسة عليا</v>
          </cell>
          <cell r="O42" t="str">
            <v>1615</v>
          </cell>
          <cell r="P42">
            <v>40</v>
          </cell>
          <cell r="Q42" t="str">
            <v>W16T4ES09</v>
          </cell>
          <cell r="R42" t="str">
            <v/>
          </cell>
          <cell r="S42" t="str">
            <v/>
          </cell>
          <cell r="T42" t="str">
            <v>E.N.S. Vétérinaire d'Alger</v>
          </cell>
          <cell r="U42">
            <v>0</v>
          </cell>
        </row>
        <row r="43">
          <cell r="B43">
            <v>41</v>
          </cell>
          <cell r="C43">
            <v>77</v>
          </cell>
          <cell r="D43">
            <v>16</v>
          </cell>
          <cell r="E43" t="str">
            <v>Alger</v>
          </cell>
          <cell r="F43" t="str">
            <v>الجزائر</v>
          </cell>
          <cell r="G43">
            <v>1</v>
          </cell>
          <cell r="H43" t="str">
            <v>Centre</v>
          </cell>
          <cell r="I43" t="str">
            <v>الوسط</v>
          </cell>
          <cell r="J43">
            <v>3</v>
          </cell>
          <cell r="K43" t="str">
            <v>Ecole Supérieure</v>
          </cell>
          <cell r="L43" t="str">
            <v>مدرسة عليا</v>
          </cell>
          <cell r="M43" t="str">
            <v>Ecole Supérieure</v>
          </cell>
          <cell r="N43" t="str">
            <v>مدرسة عليا</v>
          </cell>
          <cell r="O43" t="str">
            <v>1615</v>
          </cell>
          <cell r="P43">
            <v>41</v>
          </cell>
          <cell r="Q43" t="str">
            <v>W16T4ES10</v>
          </cell>
          <cell r="R43" t="str">
            <v/>
          </cell>
          <cell r="S43" t="str">
            <v/>
          </cell>
          <cell r="T43" t="str">
            <v>E.S. Sciences de l'Aliment et des Industries Agroalimentaires d'Alger</v>
          </cell>
          <cell r="U43">
            <v>0</v>
          </cell>
        </row>
        <row r="44">
          <cell r="B44">
            <v>42</v>
          </cell>
          <cell r="C44">
            <v>74</v>
          </cell>
          <cell r="D44">
            <v>16</v>
          </cell>
          <cell r="E44" t="str">
            <v>Alger</v>
          </cell>
          <cell r="F44" t="str">
            <v>الجزائر</v>
          </cell>
          <cell r="G44">
            <v>1</v>
          </cell>
          <cell r="H44" t="str">
            <v>Centre</v>
          </cell>
          <cell r="I44" t="str">
            <v>الوسط</v>
          </cell>
          <cell r="J44">
            <v>3</v>
          </cell>
          <cell r="K44" t="str">
            <v>Ecole Nationale Supérieure</v>
          </cell>
          <cell r="L44" t="str">
            <v>مدرسة وطنية عليا</v>
          </cell>
          <cell r="M44" t="str">
            <v>Ecole Supérieure</v>
          </cell>
          <cell r="N44" t="str">
            <v>مدرسة عليا</v>
          </cell>
          <cell r="O44" t="str">
            <v>1615</v>
          </cell>
          <cell r="P44">
            <v>42</v>
          </cell>
          <cell r="Q44" t="str">
            <v>W16T4ES11</v>
          </cell>
          <cell r="R44" t="str">
            <v/>
          </cell>
          <cell r="S44" t="str">
            <v/>
          </cell>
          <cell r="T44" t="str">
            <v>E.N.S. Sciences Politiques d'Alger</v>
          </cell>
          <cell r="U44">
            <v>0</v>
          </cell>
        </row>
        <row r="45">
          <cell r="B45">
            <v>43</v>
          </cell>
          <cell r="C45">
            <v>75</v>
          </cell>
          <cell r="D45">
            <v>16</v>
          </cell>
          <cell r="E45" t="str">
            <v>Alger</v>
          </cell>
          <cell r="F45" t="str">
            <v>الجزائر</v>
          </cell>
          <cell r="G45">
            <v>1</v>
          </cell>
          <cell r="H45" t="str">
            <v>Centre</v>
          </cell>
          <cell r="I45" t="str">
            <v>الوسط</v>
          </cell>
          <cell r="J45">
            <v>3</v>
          </cell>
          <cell r="K45" t="str">
            <v>Ecole Nationale Supérieure</v>
          </cell>
          <cell r="L45" t="str">
            <v>مدرسة وطنية عليا</v>
          </cell>
          <cell r="M45" t="str">
            <v>Ecole Supérieure</v>
          </cell>
          <cell r="N45" t="str">
            <v>مدرسة عليا</v>
          </cell>
          <cell r="O45" t="str">
            <v>1615</v>
          </cell>
          <cell r="P45">
            <v>43</v>
          </cell>
          <cell r="Q45" t="str">
            <v>W16T4ES12</v>
          </cell>
          <cell r="R45" t="str">
            <v/>
          </cell>
          <cell r="S45" t="str">
            <v/>
          </cell>
          <cell r="T45" t="str">
            <v>E.N.S. Journalisme et des Sciences de l'Information d'Alger</v>
          </cell>
          <cell r="U45">
            <v>0</v>
          </cell>
        </row>
        <row r="46">
          <cell r="B46">
            <v>44</v>
          </cell>
          <cell r="C46">
            <v>21</v>
          </cell>
          <cell r="D46">
            <v>17</v>
          </cell>
          <cell r="E46" t="str">
            <v>Djelfa</v>
          </cell>
          <cell r="F46" t="str">
            <v>الجلفة</v>
          </cell>
          <cell r="G46">
            <v>1</v>
          </cell>
          <cell r="H46" t="str">
            <v>Centre</v>
          </cell>
          <cell r="I46" t="str">
            <v>الوسط</v>
          </cell>
          <cell r="J46">
            <v>1</v>
          </cell>
          <cell r="K46" t="str">
            <v>Université</v>
          </cell>
          <cell r="L46" t="str">
            <v>جامعة</v>
          </cell>
          <cell r="M46" t="str">
            <v>Université</v>
          </cell>
          <cell r="N46" t="str">
            <v>جامعة</v>
          </cell>
          <cell r="O46" t="str">
            <v>1701</v>
          </cell>
          <cell r="P46">
            <v>44</v>
          </cell>
          <cell r="Q46" t="str">
            <v>W17T1UN01</v>
          </cell>
          <cell r="R46" t="str">
            <v>Université de Djelfa</v>
          </cell>
          <cell r="S46" t="str">
            <v>جامعة الجلفة</v>
          </cell>
          <cell r="T46" t="str">
            <v>Univ. Djelfa</v>
          </cell>
          <cell r="U46">
            <v>0</v>
          </cell>
        </row>
        <row r="47">
          <cell r="B47">
            <v>45</v>
          </cell>
          <cell r="C47">
            <v>22</v>
          </cell>
          <cell r="D47">
            <v>18</v>
          </cell>
          <cell r="E47" t="str">
            <v>Jijel</v>
          </cell>
          <cell r="F47" t="str">
            <v>جيجل</v>
          </cell>
          <cell r="G47">
            <v>2</v>
          </cell>
          <cell r="H47" t="str">
            <v>Est</v>
          </cell>
          <cell r="I47" t="str">
            <v>الشرق</v>
          </cell>
          <cell r="J47">
            <v>1</v>
          </cell>
          <cell r="K47" t="str">
            <v>Université</v>
          </cell>
          <cell r="L47" t="str">
            <v>جامعة</v>
          </cell>
          <cell r="M47" t="str">
            <v>Université</v>
          </cell>
          <cell r="N47" t="str">
            <v>جامعة</v>
          </cell>
          <cell r="O47" t="str">
            <v>1801</v>
          </cell>
          <cell r="P47">
            <v>45</v>
          </cell>
          <cell r="Q47" t="str">
            <v>W18T1UN01</v>
          </cell>
          <cell r="R47" t="str">
            <v>Université de Jijel</v>
          </cell>
          <cell r="S47" t="str">
            <v>جامعة جيجل</v>
          </cell>
          <cell r="T47" t="str">
            <v>Univ. Jijel</v>
          </cell>
          <cell r="U47" t="str">
            <v>ABDELHAK BEN HAMOUDA</v>
          </cell>
        </row>
        <row r="48">
          <cell r="B48">
            <v>46</v>
          </cell>
          <cell r="C48">
            <v>23</v>
          </cell>
          <cell r="D48">
            <v>19</v>
          </cell>
          <cell r="E48" t="str">
            <v>Sétif</v>
          </cell>
          <cell r="F48" t="str">
            <v>سطيف</v>
          </cell>
          <cell r="G48">
            <v>2</v>
          </cell>
          <cell r="H48" t="str">
            <v>Est</v>
          </cell>
          <cell r="I48" t="str">
            <v>الشرق</v>
          </cell>
          <cell r="J48">
            <v>1</v>
          </cell>
          <cell r="K48" t="str">
            <v>Université</v>
          </cell>
          <cell r="L48" t="str">
            <v>جامعة</v>
          </cell>
          <cell r="M48" t="str">
            <v>Université</v>
          </cell>
          <cell r="N48" t="str">
            <v>جامعة</v>
          </cell>
          <cell r="O48" t="str">
            <v>1901</v>
          </cell>
          <cell r="P48">
            <v>46</v>
          </cell>
          <cell r="Q48" t="str">
            <v>W19T1UN01</v>
          </cell>
          <cell r="R48" t="str">
            <v>Université de Sétif 1</v>
          </cell>
          <cell r="S48" t="str">
            <v>جامعة سطيف 1</v>
          </cell>
          <cell r="T48" t="str">
            <v>Univ. Sétif 1</v>
          </cell>
          <cell r="U48" t="str">
            <v>FARHAT ABBAS</v>
          </cell>
        </row>
        <row r="49">
          <cell r="B49">
            <v>47</v>
          </cell>
          <cell r="C49">
            <v>24</v>
          </cell>
          <cell r="D49">
            <v>19</v>
          </cell>
          <cell r="E49" t="str">
            <v>Sétif</v>
          </cell>
          <cell r="F49" t="str">
            <v>سطيف</v>
          </cell>
          <cell r="G49">
            <v>2</v>
          </cell>
          <cell r="H49" t="str">
            <v>Est</v>
          </cell>
          <cell r="I49" t="str">
            <v>الشرق</v>
          </cell>
          <cell r="J49">
            <v>1</v>
          </cell>
          <cell r="K49" t="str">
            <v>Université</v>
          </cell>
          <cell r="L49" t="str">
            <v>جامعة</v>
          </cell>
          <cell r="M49" t="str">
            <v>Université</v>
          </cell>
          <cell r="N49" t="str">
            <v>جامعة</v>
          </cell>
          <cell r="O49" t="str">
            <v>1901</v>
          </cell>
          <cell r="P49">
            <v>47</v>
          </cell>
          <cell r="Q49" t="str">
            <v>W19T1UN02</v>
          </cell>
          <cell r="R49" t="str">
            <v>Université de Sétif 2</v>
          </cell>
          <cell r="S49" t="str">
            <v>جامعة سطيف 2</v>
          </cell>
          <cell r="T49" t="str">
            <v>Univ. Sétif 2</v>
          </cell>
          <cell r="U49" t="str">
            <v>(FARHAT ABBAS) El hidhab</v>
          </cell>
        </row>
        <row r="50">
          <cell r="B50">
            <v>48</v>
          </cell>
          <cell r="C50">
            <v>99</v>
          </cell>
          <cell r="D50">
            <v>19</v>
          </cell>
          <cell r="E50" t="str">
            <v>Sétif</v>
          </cell>
          <cell r="F50" t="str">
            <v>سطيف</v>
          </cell>
          <cell r="G50">
            <v>2</v>
          </cell>
          <cell r="H50" t="str">
            <v>Est</v>
          </cell>
          <cell r="I50" t="str">
            <v>الشرق</v>
          </cell>
          <cell r="J50">
            <v>5</v>
          </cell>
          <cell r="K50" t="str">
            <v>Ecole Normale Supérieure</v>
          </cell>
          <cell r="L50" t="str">
            <v>المدارس العليا للأساتذة</v>
          </cell>
          <cell r="M50" t="str">
            <v>Ecole Normale Supérieure</v>
          </cell>
          <cell r="N50" t="str">
            <v>المدارس العليا للأساتذة</v>
          </cell>
          <cell r="O50" t="str">
            <v>1901</v>
          </cell>
          <cell r="P50">
            <v>48</v>
          </cell>
          <cell r="Q50" t="str">
            <v>W19T3EN01</v>
          </cell>
          <cell r="R50" t="str">
            <v>Ecole Normale Supérieure de Sétif</v>
          </cell>
          <cell r="S50" t="str">
            <v/>
          </cell>
          <cell r="T50" t="str">
            <v>E.N.S. Sétif</v>
          </cell>
          <cell r="U50">
            <v>0</v>
          </cell>
        </row>
        <row r="51">
          <cell r="B51">
            <v>49</v>
          </cell>
          <cell r="C51">
            <v>25</v>
          </cell>
          <cell r="D51">
            <v>20</v>
          </cell>
          <cell r="E51" t="str">
            <v>Saida</v>
          </cell>
          <cell r="F51" t="str">
            <v>سعيدة</v>
          </cell>
          <cell r="G51">
            <v>3</v>
          </cell>
          <cell r="H51" t="str">
            <v>Ouest</v>
          </cell>
          <cell r="I51" t="str">
            <v>الغربية</v>
          </cell>
          <cell r="J51">
            <v>1</v>
          </cell>
          <cell r="K51" t="str">
            <v>Université</v>
          </cell>
          <cell r="L51" t="str">
            <v>جامعة</v>
          </cell>
          <cell r="M51" t="str">
            <v>Université</v>
          </cell>
          <cell r="N51" t="str">
            <v>جامعة</v>
          </cell>
          <cell r="O51" t="str">
            <v>2001</v>
          </cell>
          <cell r="P51">
            <v>49</v>
          </cell>
          <cell r="Q51" t="str">
            <v>W20T1UN01</v>
          </cell>
          <cell r="R51" t="str">
            <v>Université de Saida</v>
          </cell>
          <cell r="S51" t="str">
            <v>جامعة سعيدة</v>
          </cell>
          <cell r="T51" t="str">
            <v>Univ. Saida</v>
          </cell>
          <cell r="U51" t="str">
            <v>DOCTEUR TAHAR MOULAY</v>
          </cell>
        </row>
        <row r="52">
          <cell r="B52">
            <v>50</v>
          </cell>
          <cell r="C52">
            <v>26</v>
          </cell>
          <cell r="D52">
            <v>21</v>
          </cell>
          <cell r="E52" t="str">
            <v>Skikda</v>
          </cell>
          <cell r="F52" t="str">
            <v>سكيكدة</v>
          </cell>
          <cell r="G52">
            <v>2</v>
          </cell>
          <cell r="H52" t="str">
            <v>Est</v>
          </cell>
          <cell r="I52" t="str">
            <v>الشرق</v>
          </cell>
          <cell r="J52">
            <v>1</v>
          </cell>
          <cell r="K52" t="str">
            <v>Université</v>
          </cell>
          <cell r="L52" t="str">
            <v>جامعة</v>
          </cell>
          <cell r="M52" t="str">
            <v>Université</v>
          </cell>
          <cell r="N52" t="str">
            <v>جامعة</v>
          </cell>
          <cell r="O52" t="str">
            <v>2101</v>
          </cell>
          <cell r="P52">
            <v>50</v>
          </cell>
          <cell r="Q52" t="str">
            <v>W21T1UN01</v>
          </cell>
          <cell r="R52" t="str">
            <v>Université de Skikda</v>
          </cell>
          <cell r="S52" t="str">
            <v>جامعة سكيكدة</v>
          </cell>
          <cell r="T52" t="str">
            <v>Univ. Skikda</v>
          </cell>
          <cell r="U52" t="str">
            <v>(20 AOUT 1955)</v>
          </cell>
        </row>
        <row r="53">
          <cell r="B53">
            <v>51</v>
          </cell>
          <cell r="C53">
            <v>100</v>
          </cell>
          <cell r="D53">
            <v>21</v>
          </cell>
          <cell r="E53" t="str">
            <v>Skikda</v>
          </cell>
          <cell r="F53" t="str">
            <v>سكيكدة</v>
          </cell>
          <cell r="G53">
            <v>2</v>
          </cell>
          <cell r="H53" t="str">
            <v>Est</v>
          </cell>
          <cell r="I53" t="str">
            <v>الشرق</v>
          </cell>
          <cell r="J53">
            <v>5</v>
          </cell>
          <cell r="K53" t="str">
            <v>Ecole Normale Supérieure</v>
          </cell>
          <cell r="L53" t="str">
            <v>المدارس العليا للأساتذة</v>
          </cell>
          <cell r="M53" t="str">
            <v>Ecole Normale Supérieure</v>
          </cell>
          <cell r="N53" t="str">
            <v>المدارس العليا للأساتذة</v>
          </cell>
          <cell r="O53" t="str">
            <v>2101</v>
          </cell>
          <cell r="P53">
            <v>51</v>
          </cell>
          <cell r="Q53" t="str">
            <v>W21T3EN01</v>
          </cell>
          <cell r="R53" t="str">
            <v>Ecole Normale Supérieure d'Enseignement Technique de Skikda</v>
          </cell>
          <cell r="S53" t="str">
            <v/>
          </cell>
          <cell r="T53" t="str">
            <v>E.N.S. Ens Tech Skikda</v>
          </cell>
          <cell r="U53">
            <v>0</v>
          </cell>
        </row>
        <row r="54">
          <cell r="B54">
            <v>52</v>
          </cell>
          <cell r="C54">
            <v>27</v>
          </cell>
          <cell r="D54">
            <v>22</v>
          </cell>
          <cell r="E54" t="str">
            <v>Sidi Bel Abbes</v>
          </cell>
          <cell r="F54" t="str">
            <v>سيدي بلعباس</v>
          </cell>
          <cell r="G54">
            <v>3</v>
          </cell>
          <cell r="H54" t="str">
            <v>Ouest</v>
          </cell>
          <cell r="I54" t="str">
            <v>الغربية</v>
          </cell>
          <cell r="J54">
            <v>1</v>
          </cell>
          <cell r="K54" t="str">
            <v>Université</v>
          </cell>
          <cell r="L54" t="str">
            <v>جامعة</v>
          </cell>
          <cell r="M54" t="str">
            <v>Université</v>
          </cell>
          <cell r="N54" t="str">
            <v>جامعة</v>
          </cell>
          <cell r="O54" t="str">
            <v>2201</v>
          </cell>
          <cell r="P54">
            <v>52</v>
          </cell>
          <cell r="Q54" t="str">
            <v>W22T1UN01</v>
          </cell>
          <cell r="R54" t="str">
            <v>Université de Sidi Bel Abbes</v>
          </cell>
          <cell r="S54" t="str">
            <v>جامعة سيدي بلعباس</v>
          </cell>
          <cell r="T54" t="str">
            <v>Univ. Sidi Bel Abbes</v>
          </cell>
          <cell r="U54" t="str">
            <v>DJILLALI LIABES</v>
          </cell>
        </row>
        <row r="55">
          <cell r="B55">
            <v>53</v>
          </cell>
          <cell r="C55">
            <v>79</v>
          </cell>
          <cell r="D55">
            <v>22</v>
          </cell>
          <cell r="E55" t="str">
            <v>Sidi Bel Abbes</v>
          </cell>
          <cell r="F55" t="str">
            <v>سيدي بلعباس</v>
          </cell>
          <cell r="G55">
            <v>3</v>
          </cell>
          <cell r="H55" t="str">
            <v>Ouest</v>
          </cell>
          <cell r="I55" t="str">
            <v>الغربية</v>
          </cell>
          <cell r="J55">
            <v>3</v>
          </cell>
          <cell r="K55" t="str">
            <v>Ecole Supérieure</v>
          </cell>
          <cell r="L55" t="str">
            <v>مدرسة عليا</v>
          </cell>
          <cell r="M55" t="str">
            <v>Ecole Supérieure</v>
          </cell>
          <cell r="N55" t="str">
            <v>مدرسة عليا</v>
          </cell>
          <cell r="O55" t="str">
            <v>2201</v>
          </cell>
          <cell r="P55">
            <v>53</v>
          </cell>
          <cell r="Q55" t="str">
            <v>W22T4ES01</v>
          </cell>
          <cell r="R55" t="str">
            <v/>
          </cell>
          <cell r="S55" t="str">
            <v/>
          </cell>
          <cell r="T55" t="str">
            <v>E.S. Informatique Sidi Bel Abbes</v>
          </cell>
          <cell r="U55">
            <v>0</v>
          </cell>
        </row>
        <row r="56">
          <cell r="B56">
            <v>54</v>
          </cell>
          <cell r="C56">
            <v>28</v>
          </cell>
          <cell r="D56">
            <v>23</v>
          </cell>
          <cell r="E56" t="str">
            <v>Annaba</v>
          </cell>
          <cell r="F56" t="str">
            <v>عنابة</v>
          </cell>
          <cell r="G56">
            <v>2</v>
          </cell>
          <cell r="H56" t="str">
            <v>Est</v>
          </cell>
          <cell r="I56" t="str">
            <v>الشرق</v>
          </cell>
          <cell r="J56">
            <v>1</v>
          </cell>
          <cell r="K56" t="str">
            <v>Université</v>
          </cell>
          <cell r="L56" t="str">
            <v>جامعة</v>
          </cell>
          <cell r="M56" t="str">
            <v>Université</v>
          </cell>
          <cell r="N56" t="str">
            <v>جامعة</v>
          </cell>
          <cell r="O56" t="str">
            <v>2301</v>
          </cell>
          <cell r="P56">
            <v>54</v>
          </cell>
          <cell r="Q56" t="str">
            <v>W23T1UN01</v>
          </cell>
          <cell r="R56" t="str">
            <v>Université de Annaba</v>
          </cell>
          <cell r="S56" t="str">
            <v>جامعة عنابة</v>
          </cell>
          <cell r="T56" t="str">
            <v>Univ. Annaba</v>
          </cell>
          <cell r="U56" t="str">
            <v>BADJI MOKHTAR</v>
          </cell>
        </row>
        <row r="57">
          <cell r="B57">
            <v>55</v>
          </cell>
          <cell r="C57">
            <v>80</v>
          </cell>
          <cell r="D57">
            <v>23</v>
          </cell>
          <cell r="E57" t="str">
            <v>Annaba</v>
          </cell>
          <cell r="F57" t="str">
            <v>عنابة</v>
          </cell>
          <cell r="G57">
            <v>2</v>
          </cell>
          <cell r="H57" t="str">
            <v>Est</v>
          </cell>
          <cell r="I57" t="str">
            <v>الشرق</v>
          </cell>
          <cell r="J57">
            <v>3</v>
          </cell>
          <cell r="K57" t="str">
            <v>Ecole Nationale Supérieure</v>
          </cell>
          <cell r="L57" t="str">
            <v>مدرسة وطنية عليا</v>
          </cell>
          <cell r="M57" t="str">
            <v>Ecole Supérieure</v>
          </cell>
          <cell r="N57" t="str">
            <v>مدرسة عليا</v>
          </cell>
          <cell r="O57" t="str">
            <v>2301</v>
          </cell>
          <cell r="P57">
            <v>55</v>
          </cell>
          <cell r="Q57" t="str">
            <v>W23T4ES01</v>
          </cell>
          <cell r="R57" t="str">
            <v/>
          </cell>
          <cell r="S57" t="str">
            <v/>
          </cell>
          <cell r="T57" t="str">
            <v>E.N.S. Mines et de la Métallurgie de Annaba</v>
          </cell>
          <cell r="U57">
            <v>0</v>
          </cell>
        </row>
        <row r="58">
          <cell r="B58">
            <v>56</v>
          </cell>
          <cell r="C58">
            <v>81</v>
          </cell>
          <cell r="D58">
            <v>23</v>
          </cell>
          <cell r="E58" t="str">
            <v>Annaba</v>
          </cell>
          <cell r="F58" t="str">
            <v>عنابة</v>
          </cell>
          <cell r="G58">
            <v>2</v>
          </cell>
          <cell r="H58" t="str">
            <v>Est</v>
          </cell>
          <cell r="I58" t="str">
            <v>الشرق</v>
          </cell>
          <cell r="J58">
            <v>3</v>
          </cell>
          <cell r="K58" t="str">
            <v>Ecole Supérieure</v>
          </cell>
          <cell r="L58" t="str">
            <v>مدرسة عليا</v>
          </cell>
          <cell r="M58" t="str">
            <v>Ecole Supérieure</v>
          </cell>
          <cell r="N58" t="str">
            <v>مدرسة عليا</v>
          </cell>
          <cell r="O58" t="str">
            <v>2301</v>
          </cell>
          <cell r="P58">
            <v>56</v>
          </cell>
          <cell r="Q58" t="str">
            <v>W23T4ES02</v>
          </cell>
          <cell r="R58" t="str">
            <v/>
          </cell>
          <cell r="S58" t="str">
            <v/>
          </cell>
          <cell r="T58" t="str">
            <v>E.S. Technologies Industrielles de Annaba</v>
          </cell>
          <cell r="U58">
            <v>0</v>
          </cell>
        </row>
        <row r="59">
          <cell r="B59">
            <v>57</v>
          </cell>
          <cell r="C59">
            <v>82</v>
          </cell>
          <cell r="D59">
            <v>23</v>
          </cell>
          <cell r="E59" t="str">
            <v>Annaba</v>
          </cell>
          <cell r="F59" t="str">
            <v>عنابة</v>
          </cell>
          <cell r="G59">
            <v>2</v>
          </cell>
          <cell r="H59" t="str">
            <v>Est</v>
          </cell>
          <cell r="I59" t="str">
            <v>الشرق</v>
          </cell>
          <cell r="J59">
            <v>3</v>
          </cell>
          <cell r="K59" t="str">
            <v>Ecole Nationale Supérieure</v>
          </cell>
          <cell r="L59" t="str">
            <v>مدرسة وطنية عليا</v>
          </cell>
          <cell r="M59" t="str">
            <v>Ecole Supérieure</v>
          </cell>
          <cell r="N59" t="str">
            <v>مدرسة عليا</v>
          </cell>
          <cell r="O59" t="str">
            <v>2301</v>
          </cell>
          <cell r="P59">
            <v>57</v>
          </cell>
          <cell r="Q59" t="str">
            <v>W23T4ES03</v>
          </cell>
          <cell r="R59" t="str">
            <v/>
          </cell>
          <cell r="S59" t="str">
            <v/>
          </cell>
          <cell r="T59" t="str">
            <v>E.S. Sciences de Gestion Annaba</v>
          </cell>
          <cell r="U59">
            <v>0</v>
          </cell>
        </row>
        <row r="60">
          <cell r="B60">
            <v>58</v>
          </cell>
          <cell r="C60">
            <v>29</v>
          </cell>
          <cell r="D60">
            <v>24</v>
          </cell>
          <cell r="E60" t="str">
            <v>Guelma</v>
          </cell>
          <cell r="F60" t="str">
            <v>قالمة</v>
          </cell>
          <cell r="G60">
            <v>2</v>
          </cell>
          <cell r="H60" t="str">
            <v>Est</v>
          </cell>
          <cell r="I60" t="str">
            <v>الشرق</v>
          </cell>
          <cell r="J60">
            <v>1</v>
          </cell>
          <cell r="K60" t="str">
            <v>Université</v>
          </cell>
          <cell r="L60" t="str">
            <v>جامعة</v>
          </cell>
          <cell r="M60" t="str">
            <v>Université</v>
          </cell>
          <cell r="N60" t="str">
            <v>جامعة</v>
          </cell>
          <cell r="O60" t="str">
            <v>2401</v>
          </cell>
          <cell r="P60">
            <v>58</v>
          </cell>
          <cell r="Q60" t="str">
            <v>W24T1UN01</v>
          </cell>
          <cell r="R60" t="str">
            <v>Université de Guelma</v>
          </cell>
          <cell r="S60" t="str">
            <v>جامعة قالمة</v>
          </cell>
          <cell r="T60" t="str">
            <v>Univ. Guelma</v>
          </cell>
          <cell r="U60" t="str">
            <v>(08 MAI 1945)</v>
          </cell>
        </row>
        <row r="61">
          <cell r="B61">
            <v>59</v>
          </cell>
          <cell r="C61">
            <v>30</v>
          </cell>
          <cell r="D61">
            <v>25</v>
          </cell>
          <cell r="E61" t="str">
            <v>Constantine</v>
          </cell>
          <cell r="F61" t="str">
            <v>قسنطينة</v>
          </cell>
          <cell r="G61">
            <v>2</v>
          </cell>
          <cell r="H61" t="str">
            <v>Est</v>
          </cell>
          <cell r="I61" t="str">
            <v>الشرق</v>
          </cell>
          <cell r="J61">
            <v>1</v>
          </cell>
          <cell r="K61" t="str">
            <v>Université</v>
          </cell>
          <cell r="L61" t="str">
            <v>جامعة</v>
          </cell>
          <cell r="M61" t="str">
            <v>Université</v>
          </cell>
          <cell r="N61" t="str">
            <v>جامعة</v>
          </cell>
          <cell r="O61" t="str">
            <v>2501</v>
          </cell>
          <cell r="P61">
            <v>59</v>
          </cell>
          <cell r="Q61" t="str">
            <v>W25T1UN01</v>
          </cell>
          <cell r="R61" t="str">
            <v>Université de Constantine 1</v>
          </cell>
          <cell r="S61" t="str">
            <v>جامعة قسنطبنة 1</v>
          </cell>
          <cell r="T61" t="str">
            <v>Univ. Constantine 1</v>
          </cell>
          <cell r="U61">
            <v>0</v>
          </cell>
        </row>
        <row r="62">
          <cell r="B62">
            <v>60</v>
          </cell>
          <cell r="C62">
            <v>31</v>
          </cell>
          <cell r="D62">
            <v>25</v>
          </cell>
          <cell r="E62" t="str">
            <v>Constantine</v>
          </cell>
          <cell r="F62" t="str">
            <v>قسنطينة</v>
          </cell>
          <cell r="G62">
            <v>2</v>
          </cell>
          <cell r="H62" t="str">
            <v>Est</v>
          </cell>
          <cell r="I62" t="str">
            <v>الشرق</v>
          </cell>
          <cell r="J62">
            <v>1</v>
          </cell>
          <cell r="K62" t="str">
            <v>Université</v>
          </cell>
          <cell r="L62" t="str">
            <v>جامعة</v>
          </cell>
          <cell r="M62" t="str">
            <v>Université</v>
          </cell>
          <cell r="N62" t="str">
            <v>جامعة</v>
          </cell>
          <cell r="O62" t="str">
            <v>2501</v>
          </cell>
          <cell r="P62">
            <v>60</v>
          </cell>
          <cell r="Q62" t="str">
            <v>W25T1UN02</v>
          </cell>
          <cell r="R62" t="str">
            <v>Université de Constantine 2</v>
          </cell>
          <cell r="S62" t="str">
            <v>جامعة قسنطبنة 2</v>
          </cell>
          <cell r="T62" t="str">
            <v>Univ. Constantine 2</v>
          </cell>
          <cell r="U62">
            <v>0</v>
          </cell>
        </row>
        <row r="63">
          <cell r="B63">
            <v>61</v>
          </cell>
          <cell r="C63">
            <v>32</v>
          </cell>
          <cell r="D63">
            <v>25</v>
          </cell>
          <cell r="E63" t="str">
            <v>Constantine</v>
          </cell>
          <cell r="F63" t="str">
            <v>قسنطينة</v>
          </cell>
          <cell r="G63">
            <v>2</v>
          </cell>
          <cell r="H63" t="str">
            <v>Est</v>
          </cell>
          <cell r="I63" t="str">
            <v>الشرق</v>
          </cell>
          <cell r="J63">
            <v>1</v>
          </cell>
          <cell r="K63" t="str">
            <v>Université</v>
          </cell>
          <cell r="L63" t="str">
            <v>جامعة</v>
          </cell>
          <cell r="M63" t="str">
            <v>Université</v>
          </cell>
          <cell r="N63" t="str">
            <v>جامعة</v>
          </cell>
          <cell r="O63" t="str">
            <v>2501</v>
          </cell>
          <cell r="P63">
            <v>61</v>
          </cell>
          <cell r="Q63" t="str">
            <v>W25T1UN03</v>
          </cell>
          <cell r="R63" t="str">
            <v>Université de Constantine 3</v>
          </cell>
          <cell r="S63" t="str">
            <v>جامعة قسنطبنة 3</v>
          </cell>
          <cell r="T63" t="str">
            <v>Univ. Constantine 3</v>
          </cell>
          <cell r="U63">
            <v>0</v>
          </cell>
        </row>
        <row r="64">
          <cell r="B64">
            <v>62</v>
          </cell>
          <cell r="C64">
            <v>33</v>
          </cell>
          <cell r="D64">
            <v>25</v>
          </cell>
          <cell r="E64" t="str">
            <v>Constantine</v>
          </cell>
          <cell r="F64" t="str">
            <v>قسنطينة</v>
          </cell>
          <cell r="G64">
            <v>2</v>
          </cell>
          <cell r="H64" t="str">
            <v>Est</v>
          </cell>
          <cell r="I64" t="str">
            <v>الشرق</v>
          </cell>
          <cell r="J64">
            <v>1</v>
          </cell>
          <cell r="K64" t="str">
            <v>Université</v>
          </cell>
          <cell r="L64" t="str">
            <v>جامعة</v>
          </cell>
          <cell r="M64" t="str">
            <v>Université</v>
          </cell>
          <cell r="N64" t="str">
            <v>جامعة</v>
          </cell>
          <cell r="O64" t="str">
            <v>2501</v>
          </cell>
          <cell r="P64">
            <v>62</v>
          </cell>
          <cell r="Q64" t="str">
            <v>W25T1UN04</v>
          </cell>
          <cell r="R64" t="str">
            <v>Université des Sciences Islamiques EAK (Constantine)</v>
          </cell>
          <cell r="S64" t="str">
            <v>جامعة الأمير عبد القادر للعلوم الإسلامية (قسنطينة)</v>
          </cell>
          <cell r="T64" t="str">
            <v>Univ. Sces Islamiques Constantine</v>
          </cell>
          <cell r="U64" t="str">
            <v>Emir Abdelkader</v>
          </cell>
        </row>
        <row r="65">
          <cell r="B65">
            <v>63</v>
          </cell>
          <cell r="C65">
            <v>101</v>
          </cell>
          <cell r="D65">
            <v>25</v>
          </cell>
          <cell r="E65" t="str">
            <v>Constantine</v>
          </cell>
          <cell r="F65" t="str">
            <v>قسنطينة</v>
          </cell>
          <cell r="G65">
            <v>2</v>
          </cell>
          <cell r="H65" t="str">
            <v>Est</v>
          </cell>
          <cell r="I65" t="str">
            <v>الشرق</v>
          </cell>
          <cell r="J65">
            <v>5</v>
          </cell>
          <cell r="K65" t="str">
            <v>Ecole Normale Supérieure</v>
          </cell>
          <cell r="L65" t="str">
            <v>المدارس العليا للأساتذة</v>
          </cell>
          <cell r="M65" t="str">
            <v>Ecole Normale Supérieure</v>
          </cell>
          <cell r="N65" t="str">
            <v>المدارس العليا للأساتذة</v>
          </cell>
          <cell r="O65" t="str">
            <v>2501</v>
          </cell>
          <cell r="P65">
            <v>63</v>
          </cell>
          <cell r="Q65" t="str">
            <v>W25T3EN01</v>
          </cell>
          <cell r="R65" t="str">
            <v>Ecole Normale Supérieure de Constantine</v>
          </cell>
          <cell r="S65" t="str">
            <v/>
          </cell>
          <cell r="T65" t="str">
            <v>E.N.S. Constantine</v>
          </cell>
          <cell r="U65">
            <v>0</v>
          </cell>
        </row>
        <row r="66">
          <cell r="B66">
            <v>64</v>
          </cell>
          <cell r="C66">
            <v>83</v>
          </cell>
          <cell r="D66">
            <v>25</v>
          </cell>
          <cell r="E66" t="str">
            <v>Constantine</v>
          </cell>
          <cell r="F66" t="str">
            <v>قسنطينة</v>
          </cell>
          <cell r="G66">
            <v>2</v>
          </cell>
          <cell r="H66" t="str">
            <v>Est</v>
          </cell>
          <cell r="I66" t="str">
            <v>الشرق</v>
          </cell>
          <cell r="J66">
            <v>3</v>
          </cell>
          <cell r="K66" t="str">
            <v>Ecole Nationale</v>
          </cell>
          <cell r="L66" t="str">
            <v>مدرسة وطنية</v>
          </cell>
          <cell r="M66" t="str">
            <v>Ecole Supérieure</v>
          </cell>
          <cell r="N66" t="str">
            <v>مدرسة عليا</v>
          </cell>
          <cell r="O66" t="str">
            <v>2501</v>
          </cell>
          <cell r="P66">
            <v>64</v>
          </cell>
          <cell r="Q66" t="str">
            <v>W25T4ES01</v>
          </cell>
          <cell r="R66" t="str">
            <v/>
          </cell>
          <cell r="S66" t="str">
            <v/>
          </cell>
          <cell r="T66" t="str">
            <v>E.N.S. Polytechnique Constantine</v>
          </cell>
          <cell r="U66">
            <v>0</v>
          </cell>
        </row>
        <row r="67">
          <cell r="B67">
            <v>65</v>
          </cell>
          <cell r="C67">
            <v>84</v>
          </cell>
          <cell r="D67">
            <v>25</v>
          </cell>
          <cell r="E67" t="str">
            <v>Constantine</v>
          </cell>
          <cell r="F67" t="str">
            <v>قسنطينة</v>
          </cell>
          <cell r="G67">
            <v>2</v>
          </cell>
          <cell r="H67" t="str">
            <v>Est</v>
          </cell>
          <cell r="I67" t="str">
            <v>الشرق</v>
          </cell>
          <cell r="J67">
            <v>3</v>
          </cell>
          <cell r="K67" t="str">
            <v>Ecole Nationale Supérieure</v>
          </cell>
          <cell r="L67" t="str">
            <v>مدرسة وطنية عليا</v>
          </cell>
          <cell r="M67" t="str">
            <v>Ecole Supérieure</v>
          </cell>
          <cell r="N67" t="str">
            <v>مدرسة عليا</v>
          </cell>
          <cell r="O67" t="str">
            <v>2501</v>
          </cell>
          <cell r="P67">
            <v>65</v>
          </cell>
          <cell r="Q67" t="str">
            <v>W25T4ES02</v>
          </cell>
          <cell r="R67" t="str">
            <v/>
          </cell>
          <cell r="S67" t="str">
            <v/>
          </cell>
          <cell r="T67" t="str">
            <v>E.N.S. Biotechnologie Constantine</v>
          </cell>
          <cell r="U67">
            <v>0</v>
          </cell>
        </row>
        <row r="68">
          <cell r="B68">
            <v>66</v>
          </cell>
          <cell r="C68">
            <v>85</v>
          </cell>
          <cell r="D68">
            <v>25</v>
          </cell>
          <cell r="E68" t="str">
            <v>Constantine</v>
          </cell>
          <cell r="F68" t="str">
            <v>قسنطينة</v>
          </cell>
          <cell r="G68">
            <v>2</v>
          </cell>
          <cell r="H68" t="str">
            <v>Est</v>
          </cell>
          <cell r="I68" t="str">
            <v>الشرق</v>
          </cell>
          <cell r="J68">
            <v>3</v>
          </cell>
          <cell r="K68" t="str">
            <v>Ecole Supérieure</v>
          </cell>
          <cell r="L68" t="str">
            <v>مدرسة عليا</v>
          </cell>
          <cell r="M68" t="str">
            <v>Ecole Supérieure</v>
          </cell>
          <cell r="N68" t="str">
            <v>مدرسة عليا</v>
          </cell>
          <cell r="O68" t="str">
            <v>2501</v>
          </cell>
          <cell r="P68">
            <v>66</v>
          </cell>
          <cell r="Q68" t="str">
            <v>W25T4ES03</v>
          </cell>
          <cell r="R68" t="str">
            <v/>
          </cell>
          <cell r="S68" t="str">
            <v/>
          </cell>
          <cell r="T68" t="str">
            <v>E.S. Comptabilité et de Finance de Constantine</v>
          </cell>
          <cell r="U68">
            <v>0</v>
          </cell>
        </row>
        <row r="69">
          <cell r="B69">
            <v>67</v>
          </cell>
          <cell r="C69">
            <v>34</v>
          </cell>
          <cell r="D69">
            <v>26</v>
          </cell>
          <cell r="E69" t="str">
            <v>Médéa</v>
          </cell>
          <cell r="F69" t="str">
            <v>المدية</v>
          </cell>
          <cell r="G69">
            <v>1</v>
          </cell>
          <cell r="H69" t="str">
            <v>Centre</v>
          </cell>
          <cell r="I69" t="str">
            <v>الوسط</v>
          </cell>
          <cell r="J69">
            <v>1</v>
          </cell>
          <cell r="K69" t="str">
            <v>Université</v>
          </cell>
          <cell r="L69" t="str">
            <v>جامعة</v>
          </cell>
          <cell r="M69" t="str">
            <v>Université</v>
          </cell>
          <cell r="N69" t="str">
            <v>جامعة</v>
          </cell>
          <cell r="O69" t="str">
            <v>2601</v>
          </cell>
          <cell r="P69">
            <v>67</v>
          </cell>
          <cell r="Q69" t="str">
            <v>W26T1UN01</v>
          </cell>
          <cell r="R69" t="str">
            <v>Université de Médéa</v>
          </cell>
          <cell r="S69" t="str">
            <v>جامعة المدية</v>
          </cell>
          <cell r="T69" t="str">
            <v>Univ. Médéa</v>
          </cell>
          <cell r="U69" t="str">
            <v>YAHIA FARES</v>
          </cell>
        </row>
        <row r="70">
          <cell r="B70">
            <v>68</v>
          </cell>
          <cell r="C70">
            <v>35</v>
          </cell>
          <cell r="D70">
            <v>27</v>
          </cell>
          <cell r="E70" t="str">
            <v>Mostaganem</v>
          </cell>
          <cell r="F70" t="str">
            <v>مستغانم</v>
          </cell>
          <cell r="G70">
            <v>3</v>
          </cell>
          <cell r="H70" t="str">
            <v>Ouest</v>
          </cell>
          <cell r="I70" t="str">
            <v>الغربية</v>
          </cell>
          <cell r="J70">
            <v>1</v>
          </cell>
          <cell r="K70" t="str">
            <v>Université</v>
          </cell>
          <cell r="L70" t="str">
            <v>جامعة</v>
          </cell>
          <cell r="M70" t="str">
            <v>Université</v>
          </cell>
          <cell r="N70" t="str">
            <v>جامعة</v>
          </cell>
          <cell r="O70" t="str">
            <v>2701</v>
          </cell>
          <cell r="P70">
            <v>68</v>
          </cell>
          <cell r="Q70" t="str">
            <v>W27T1UN01</v>
          </cell>
          <cell r="R70" t="str">
            <v>Université de Mostaganem</v>
          </cell>
          <cell r="S70" t="str">
            <v>جامعة مستغانم</v>
          </cell>
          <cell r="T70" t="str">
            <v>Univ. Mostaganem</v>
          </cell>
          <cell r="U70" t="str">
            <v>ABDELHAMID BEN BADIS</v>
          </cell>
        </row>
        <row r="71">
          <cell r="B71">
            <v>69</v>
          </cell>
          <cell r="C71">
            <v>102</v>
          </cell>
          <cell r="D71">
            <v>27</v>
          </cell>
          <cell r="E71" t="str">
            <v>Mostaganem</v>
          </cell>
          <cell r="F71" t="str">
            <v>مستغانم</v>
          </cell>
          <cell r="G71">
            <v>3</v>
          </cell>
          <cell r="H71" t="str">
            <v>Ouest</v>
          </cell>
          <cell r="I71" t="str">
            <v>الغربية</v>
          </cell>
          <cell r="J71">
            <v>5</v>
          </cell>
          <cell r="K71" t="str">
            <v>Ecole Normale Supérieure</v>
          </cell>
          <cell r="L71" t="str">
            <v>المدارس العليا للأساتذة</v>
          </cell>
          <cell r="M71" t="str">
            <v>Ecole Normale Supérieure</v>
          </cell>
          <cell r="N71" t="str">
            <v>المدارس العليا للأساتذة</v>
          </cell>
          <cell r="O71" t="str">
            <v>2701</v>
          </cell>
          <cell r="P71">
            <v>69</v>
          </cell>
          <cell r="Q71" t="str">
            <v>W27T3EN01</v>
          </cell>
          <cell r="R71" t="str">
            <v>Ecole Normale Supérieure de Mostaganem</v>
          </cell>
          <cell r="S71" t="str">
            <v/>
          </cell>
          <cell r="T71" t="str">
            <v>E.N.S. Mostaganem</v>
          </cell>
          <cell r="U71">
            <v>0</v>
          </cell>
        </row>
        <row r="72">
          <cell r="B72">
            <v>70</v>
          </cell>
          <cell r="C72">
            <v>86</v>
          </cell>
          <cell r="D72">
            <v>27</v>
          </cell>
          <cell r="E72" t="str">
            <v>Mostaganem</v>
          </cell>
          <cell r="F72" t="str">
            <v>مستغانم</v>
          </cell>
          <cell r="G72">
            <v>3</v>
          </cell>
          <cell r="H72" t="str">
            <v>Ouest</v>
          </cell>
          <cell r="I72" t="str">
            <v>الغربية</v>
          </cell>
          <cell r="J72">
            <v>3</v>
          </cell>
          <cell r="K72" t="str">
            <v>Ecole Supérieure</v>
          </cell>
          <cell r="L72" t="str">
            <v>مدرسة عليا</v>
          </cell>
          <cell r="M72" t="str">
            <v>Ecole Supérieure</v>
          </cell>
          <cell r="N72" t="str">
            <v>مدرسة عليا</v>
          </cell>
          <cell r="O72" t="str">
            <v>2701</v>
          </cell>
          <cell r="P72">
            <v>70</v>
          </cell>
          <cell r="Q72" t="str">
            <v>W27T4ES01</v>
          </cell>
          <cell r="R72" t="str">
            <v/>
          </cell>
          <cell r="S72" t="str">
            <v/>
          </cell>
          <cell r="T72" t="str">
            <v>E.S. Agronomique Mostaganem</v>
          </cell>
          <cell r="U72">
            <v>0</v>
          </cell>
        </row>
        <row r="73">
          <cell r="B73">
            <v>71</v>
          </cell>
          <cell r="C73">
            <v>36</v>
          </cell>
          <cell r="D73">
            <v>28</v>
          </cell>
          <cell r="E73" t="str">
            <v>M'sila</v>
          </cell>
          <cell r="F73" t="str">
            <v>المسيلة</v>
          </cell>
          <cell r="G73">
            <v>2</v>
          </cell>
          <cell r="H73" t="str">
            <v>Est</v>
          </cell>
          <cell r="I73" t="str">
            <v>الشرق</v>
          </cell>
          <cell r="J73">
            <v>1</v>
          </cell>
          <cell r="K73" t="str">
            <v>Université</v>
          </cell>
          <cell r="L73" t="str">
            <v>جامعة</v>
          </cell>
          <cell r="M73" t="str">
            <v>Université</v>
          </cell>
          <cell r="N73" t="str">
            <v>جامعة</v>
          </cell>
          <cell r="O73" t="str">
            <v>2801</v>
          </cell>
          <cell r="P73">
            <v>71</v>
          </cell>
          <cell r="Q73" t="str">
            <v>W28T1UN01</v>
          </cell>
          <cell r="R73" t="str">
            <v>Université de M'sila</v>
          </cell>
          <cell r="S73" t="str">
            <v>جامعة المسيلة</v>
          </cell>
          <cell r="T73" t="str">
            <v>Univ. M'sila</v>
          </cell>
          <cell r="U73" t="str">
            <v>MOHAMED BOUDIAF</v>
          </cell>
        </row>
        <row r="74">
          <cell r="B74">
            <v>72</v>
          </cell>
          <cell r="C74">
            <v>103</v>
          </cell>
          <cell r="D74">
            <v>28</v>
          </cell>
          <cell r="E74" t="str">
            <v>M'sila</v>
          </cell>
          <cell r="F74" t="str">
            <v>المسيلة</v>
          </cell>
          <cell r="G74">
            <v>2</v>
          </cell>
          <cell r="H74" t="str">
            <v>Est</v>
          </cell>
          <cell r="I74" t="str">
            <v>الشرق</v>
          </cell>
          <cell r="J74">
            <v>5</v>
          </cell>
          <cell r="K74" t="str">
            <v>Ecole Normale Supérieure</v>
          </cell>
          <cell r="L74" t="str">
            <v>المدارس العليا للأساتذة</v>
          </cell>
          <cell r="M74" t="str">
            <v>Ecole Normale Supérieure</v>
          </cell>
          <cell r="N74" t="str">
            <v>المدارس العليا للأساتذة</v>
          </cell>
          <cell r="O74" t="str">
            <v>2815</v>
          </cell>
          <cell r="P74">
            <v>72</v>
          </cell>
          <cell r="Q74" t="str">
            <v>W28T3EN01</v>
          </cell>
          <cell r="R74" t="str">
            <v>Ecole Normale Supérieure de Bousaâda (M'sila)</v>
          </cell>
          <cell r="S74" t="str">
            <v/>
          </cell>
          <cell r="T74" t="str">
            <v>E.N.S. Bousaâda</v>
          </cell>
          <cell r="U74">
            <v>0</v>
          </cell>
        </row>
        <row r="75">
          <cell r="B75">
            <v>73</v>
          </cell>
          <cell r="C75">
            <v>37</v>
          </cell>
          <cell r="D75">
            <v>29</v>
          </cell>
          <cell r="E75" t="str">
            <v>Mascara</v>
          </cell>
          <cell r="F75" t="str">
            <v>معسكر</v>
          </cell>
          <cell r="G75">
            <v>3</v>
          </cell>
          <cell r="H75" t="str">
            <v>Ouest</v>
          </cell>
          <cell r="I75" t="str">
            <v>الغربية</v>
          </cell>
          <cell r="J75">
            <v>1</v>
          </cell>
          <cell r="K75" t="str">
            <v>Université</v>
          </cell>
          <cell r="L75" t="str">
            <v>جامعة</v>
          </cell>
          <cell r="M75" t="str">
            <v>Université</v>
          </cell>
          <cell r="N75" t="str">
            <v>جامعة</v>
          </cell>
          <cell r="O75" t="str">
            <v>2901</v>
          </cell>
          <cell r="P75">
            <v>73</v>
          </cell>
          <cell r="Q75" t="str">
            <v>W29T1UN01</v>
          </cell>
          <cell r="R75" t="str">
            <v>Université de Mascara</v>
          </cell>
          <cell r="S75" t="str">
            <v>جامعة معسكر</v>
          </cell>
          <cell r="T75" t="str">
            <v>Univ. Mascara</v>
          </cell>
          <cell r="U75" t="str">
            <v>MUSTAPHA STAMBOULI</v>
          </cell>
        </row>
        <row r="76">
          <cell r="B76">
            <v>74</v>
          </cell>
          <cell r="C76">
            <v>38</v>
          </cell>
          <cell r="D76">
            <v>30</v>
          </cell>
          <cell r="E76" t="str">
            <v>Ouargla</v>
          </cell>
          <cell r="F76" t="str">
            <v>ورقلة</v>
          </cell>
          <cell r="G76">
            <v>2</v>
          </cell>
          <cell r="H76" t="str">
            <v>Est</v>
          </cell>
          <cell r="I76" t="str">
            <v>الشرق</v>
          </cell>
          <cell r="J76">
            <v>1</v>
          </cell>
          <cell r="K76" t="str">
            <v>Université</v>
          </cell>
          <cell r="L76" t="str">
            <v>جامعة</v>
          </cell>
          <cell r="M76" t="str">
            <v>Université</v>
          </cell>
          <cell r="N76" t="str">
            <v>جامعة</v>
          </cell>
          <cell r="O76" t="str">
            <v>3001</v>
          </cell>
          <cell r="P76">
            <v>74</v>
          </cell>
          <cell r="Q76" t="str">
            <v>W30T1UN01</v>
          </cell>
          <cell r="R76" t="str">
            <v>Université de Ouargla</v>
          </cell>
          <cell r="S76" t="str">
            <v>جامعة ورقلة</v>
          </cell>
          <cell r="T76" t="str">
            <v>Univ. Ouargla</v>
          </cell>
          <cell r="U76" t="str">
            <v>KASDI MERBAH</v>
          </cell>
        </row>
        <row r="77">
          <cell r="B77">
            <v>75</v>
          </cell>
          <cell r="C77">
            <v>104</v>
          </cell>
          <cell r="D77">
            <v>30</v>
          </cell>
          <cell r="E77" t="str">
            <v>Ouargla</v>
          </cell>
          <cell r="F77" t="str">
            <v>ورقلة</v>
          </cell>
          <cell r="G77">
            <v>2</v>
          </cell>
          <cell r="H77" t="str">
            <v>Est</v>
          </cell>
          <cell r="I77" t="str">
            <v>الشرق</v>
          </cell>
          <cell r="J77">
            <v>5</v>
          </cell>
          <cell r="K77" t="str">
            <v>Ecole Normale Supérieure</v>
          </cell>
          <cell r="L77" t="str">
            <v>المدارس العليا للأساتذة</v>
          </cell>
          <cell r="M77" t="str">
            <v>Ecole Normale Supérieure</v>
          </cell>
          <cell r="N77" t="str">
            <v>المدارس العليا للأساتذة</v>
          </cell>
          <cell r="O77" t="str">
            <v>3001</v>
          </cell>
          <cell r="P77">
            <v>75</v>
          </cell>
          <cell r="Q77" t="str">
            <v>W30T3EN01</v>
          </cell>
          <cell r="R77" t="str">
            <v>Ecole Normale Supérieure de Ouargla</v>
          </cell>
          <cell r="S77" t="str">
            <v/>
          </cell>
          <cell r="T77" t="str">
            <v>E.N.S. Ouargla</v>
          </cell>
          <cell r="U77">
            <v>0</v>
          </cell>
        </row>
        <row r="78">
          <cell r="B78">
            <v>76</v>
          </cell>
          <cell r="C78">
            <v>39</v>
          </cell>
          <cell r="D78">
            <v>31</v>
          </cell>
          <cell r="E78" t="str">
            <v>Oran</v>
          </cell>
          <cell r="F78" t="str">
            <v>وهران</v>
          </cell>
          <cell r="G78">
            <v>3</v>
          </cell>
          <cell r="H78" t="str">
            <v>Ouest</v>
          </cell>
          <cell r="I78" t="str">
            <v>الغربية</v>
          </cell>
          <cell r="J78">
            <v>1</v>
          </cell>
          <cell r="K78" t="str">
            <v>Université</v>
          </cell>
          <cell r="L78" t="str">
            <v>جامعة</v>
          </cell>
          <cell r="M78" t="str">
            <v>Université</v>
          </cell>
          <cell r="N78" t="str">
            <v>جامعة</v>
          </cell>
          <cell r="O78" t="str">
            <v>3101</v>
          </cell>
          <cell r="P78">
            <v>76</v>
          </cell>
          <cell r="Q78" t="str">
            <v>W31T1UN01</v>
          </cell>
          <cell r="R78" t="str">
            <v>Université d'Oran 1</v>
          </cell>
          <cell r="S78" t="str">
            <v>جامعة وهران 1</v>
          </cell>
          <cell r="T78" t="str">
            <v>Univ. Oran 1</v>
          </cell>
          <cell r="U78">
            <v>0</v>
          </cell>
        </row>
        <row r="79">
          <cell r="B79">
            <v>77</v>
          </cell>
          <cell r="C79">
            <v>40</v>
          </cell>
          <cell r="D79">
            <v>31</v>
          </cell>
          <cell r="E79" t="str">
            <v>Oran</v>
          </cell>
          <cell r="F79" t="str">
            <v>وهران</v>
          </cell>
          <cell r="G79">
            <v>3</v>
          </cell>
          <cell r="H79" t="str">
            <v>Ouest</v>
          </cell>
          <cell r="I79" t="str">
            <v>الغربية</v>
          </cell>
          <cell r="J79">
            <v>1</v>
          </cell>
          <cell r="K79" t="str">
            <v>Université</v>
          </cell>
          <cell r="L79" t="str">
            <v>جامعة</v>
          </cell>
          <cell r="M79" t="str">
            <v>Université</v>
          </cell>
          <cell r="N79" t="str">
            <v>جامعة</v>
          </cell>
          <cell r="O79" t="str">
            <v>3101</v>
          </cell>
          <cell r="P79">
            <v>77</v>
          </cell>
          <cell r="Q79" t="str">
            <v>W31T1UN02</v>
          </cell>
          <cell r="R79" t="str">
            <v>Université d'Oran 2</v>
          </cell>
          <cell r="S79" t="str">
            <v>جامعة وهران 2</v>
          </cell>
          <cell r="T79" t="str">
            <v>Univ. Oran 2</v>
          </cell>
          <cell r="U79">
            <v>0</v>
          </cell>
        </row>
        <row r="80">
          <cell r="B80">
            <v>78</v>
          </cell>
          <cell r="C80">
            <v>41</v>
          </cell>
          <cell r="D80">
            <v>31</v>
          </cell>
          <cell r="E80" t="str">
            <v>Oran</v>
          </cell>
          <cell r="F80" t="str">
            <v>وهران</v>
          </cell>
          <cell r="G80">
            <v>3</v>
          </cell>
          <cell r="H80" t="str">
            <v>Ouest</v>
          </cell>
          <cell r="I80" t="str">
            <v>الغربية</v>
          </cell>
          <cell r="J80">
            <v>1</v>
          </cell>
          <cell r="K80" t="str">
            <v>Université</v>
          </cell>
          <cell r="L80" t="str">
            <v>جامعة</v>
          </cell>
          <cell r="M80" t="str">
            <v>Université</v>
          </cell>
          <cell r="N80" t="str">
            <v>جامعة</v>
          </cell>
          <cell r="O80" t="str">
            <v>3101</v>
          </cell>
          <cell r="P80">
            <v>78</v>
          </cell>
          <cell r="Q80" t="str">
            <v>W31T1UN03</v>
          </cell>
          <cell r="R80" t="str">
            <v>Université des Sciences Techniques d'Oran (U.S.T.O)</v>
          </cell>
          <cell r="S80" t="str">
            <v>جامعة العلوم و التكنولوجيا وهران</v>
          </cell>
          <cell r="T80" t="str">
            <v>U.S.T.O. Oran</v>
          </cell>
          <cell r="U80" t="str">
            <v>Mohamed Boudiaf</v>
          </cell>
        </row>
        <row r="81">
          <cell r="B81">
            <v>79</v>
          </cell>
          <cell r="C81">
            <v>105</v>
          </cell>
          <cell r="D81">
            <v>31</v>
          </cell>
          <cell r="E81" t="str">
            <v>Oran</v>
          </cell>
          <cell r="F81" t="str">
            <v>وهران</v>
          </cell>
          <cell r="G81">
            <v>3</v>
          </cell>
          <cell r="H81" t="str">
            <v>Ouest</v>
          </cell>
          <cell r="I81" t="str">
            <v>الغربية</v>
          </cell>
          <cell r="J81">
            <v>5</v>
          </cell>
          <cell r="K81" t="str">
            <v>Ecole Normale Supérieure</v>
          </cell>
          <cell r="L81" t="str">
            <v>المدارس العليا للأساتذة</v>
          </cell>
          <cell r="M81" t="str">
            <v>Ecole Normale Supérieure</v>
          </cell>
          <cell r="N81" t="str">
            <v>المدارس العليا للأساتذة</v>
          </cell>
          <cell r="O81" t="str">
            <v>3101</v>
          </cell>
          <cell r="P81">
            <v>79</v>
          </cell>
          <cell r="Q81" t="str">
            <v>W31T3EN01</v>
          </cell>
          <cell r="R81" t="str">
            <v>Ecole Normale Supérieure d'Oran</v>
          </cell>
          <cell r="S81" t="str">
            <v/>
          </cell>
          <cell r="T81" t="str">
            <v>E.N.S. Oran</v>
          </cell>
          <cell r="U81">
            <v>0</v>
          </cell>
        </row>
        <row r="82">
          <cell r="B82">
            <v>80</v>
          </cell>
          <cell r="C82">
            <v>87</v>
          </cell>
          <cell r="D82">
            <v>31</v>
          </cell>
          <cell r="E82" t="str">
            <v>Oran</v>
          </cell>
          <cell r="F82" t="str">
            <v>وهران</v>
          </cell>
          <cell r="G82">
            <v>3</v>
          </cell>
          <cell r="H82" t="str">
            <v>Ouest</v>
          </cell>
          <cell r="I82" t="str">
            <v>الغربية</v>
          </cell>
          <cell r="J82">
            <v>3</v>
          </cell>
          <cell r="K82" t="str">
            <v>Ecole Nationale</v>
          </cell>
          <cell r="L82" t="str">
            <v>مدرسة وطنية</v>
          </cell>
          <cell r="M82" t="str">
            <v>Ecole Supérieure</v>
          </cell>
          <cell r="N82" t="str">
            <v>مدرسة عليا</v>
          </cell>
          <cell r="O82" t="str">
            <v>3101</v>
          </cell>
          <cell r="P82">
            <v>80</v>
          </cell>
          <cell r="Q82" t="str">
            <v>W31T4ES01</v>
          </cell>
          <cell r="R82" t="str">
            <v/>
          </cell>
          <cell r="S82" t="str">
            <v/>
          </cell>
          <cell r="T82" t="str">
            <v>E.N. Polytechnique Oran</v>
          </cell>
          <cell r="U82">
            <v>0</v>
          </cell>
        </row>
        <row r="83">
          <cell r="B83">
            <v>81</v>
          </cell>
          <cell r="C83">
            <v>88</v>
          </cell>
          <cell r="D83">
            <v>31</v>
          </cell>
          <cell r="E83" t="str">
            <v>Oran</v>
          </cell>
          <cell r="F83" t="str">
            <v>وهران</v>
          </cell>
          <cell r="G83">
            <v>3</v>
          </cell>
          <cell r="H83" t="str">
            <v>Ouest</v>
          </cell>
          <cell r="I83" t="str">
            <v>الغربية</v>
          </cell>
          <cell r="J83">
            <v>3</v>
          </cell>
          <cell r="K83" t="str">
            <v>Ecole Supérieure</v>
          </cell>
          <cell r="L83" t="str">
            <v>مدرسة عليا</v>
          </cell>
          <cell r="M83" t="str">
            <v>Ecole Supérieure</v>
          </cell>
          <cell r="N83" t="str">
            <v>مدرسة عليا</v>
          </cell>
          <cell r="O83" t="str">
            <v>3101</v>
          </cell>
          <cell r="P83">
            <v>81</v>
          </cell>
          <cell r="Q83" t="str">
            <v>W31T4ES02</v>
          </cell>
          <cell r="R83" t="str">
            <v/>
          </cell>
          <cell r="S83" t="str">
            <v/>
          </cell>
          <cell r="T83" t="str">
            <v>E.S. Génie Electrique et Energétique d'Oran</v>
          </cell>
          <cell r="U83">
            <v>0</v>
          </cell>
        </row>
        <row r="84">
          <cell r="B84">
            <v>82</v>
          </cell>
          <cell r="C84">
            <v>89</v>
          </cell>
          <cell r="D84">
            <v>31</v>
          </cell>
          <cell r="E84" t="str">
            <v>Oran</v>
          </cell>
          <cell r="F84" t="str">
            <v>وهران</v>
          </cell>
          <cell r="G84">
            <v>3</v>
          </cell>
          <cell r="H84" t="str">
            <v>Ouest</v>
          </cell>
          <cell r="I84" t="str">
            <v>الغربية</v>
          </cell>
          <cell r="J84">
            <v>3</v>
          </cell>
          <cell r="K84" t="str">
            <v>Ecole Supérieure</v>
          </cell>
          <cell r="L84" t="str">
            <v>مدرسة عليا</v>
          </cell>
          <cell r="M84" t="str">
            <v>Ecole Supérieure</v>
          </cell>
          <cell r="N84" t="str">
            <v>مدرسة عليا</v>
          </cell>
          <cell r="O84" t="str">
            <v>3101</v>
          </cell>
          <cell r="P84">
            <v>82</v>
          </cell>
          <cell r="Q84" t="str">
            <v>W31T4ES03</v>
          </cell>
          <cell r="R84" t="str">
            <v/>
          </cell>
          <cell r="S84" t="str">
            <v/>
          </cell>
          <cell r="T84" t="str">
            <v>E.S. Sciences Biologiques d'Oran</v>
          </cell>
          <cell r="U84">
            <v>0</v>
          </cell>
        </row>
        <row r="85">
          <cell r="B85">
            <v>83</v>
          </cell>
          <cell r="C85">
            <v>90</v>
          </cell>
          <cell r="D85">
            <v>31</v>
          </cell>
          <cell r="E85" t="str">
            <v>Oran</v>
          </cell>
          <cell r="F85" t="str">
            <v>وهران</v>
          </cell>
          <cell r="G85">
            <v>3</v>
          </cell>
          <cell r="H85" t="str">
            <v>Ouest</v>
          </cell>
          <cell r="I85" t="str">
            <v>الغربية</v>
          </cell>
          <cell r="J85">
            <v>3</v>
          </cell>
          <cell r="K85" t="str">
            <v>Ecole Supérieure</v>
          </cell>
          <cell r="L85" t="str">
            <v>مدرسة عليا</v>
          </cell>
          <cell r="M85" t="str">
            <v>Ecole Supérieure</v>
          </cell>
          <cell r="N85" t="str">
            <v>مدرسة عليا</v>
          </cell>
          <cell r="O85" t="str">
            <v>3101</v>
          </cell>
          <cell r="P85">
            <v>83</v>
          </cell>
          <cell r="Q85" t="str">
            <v>W31T4ES04</v>
          </cell>
          <cell r="R85" t="str">
            <v/>
          </cell>
          <cell r="S85" t="str">
            <v/>
          </cell>
          <cell r="T85" t="str">
            <v>E.S. Economie Oran</v>
          </cell>
          <cell r="U85">
            <v>0</v>
          </cell>
        </row>
        <row r="86">
          <cell r="B86">
            <v>84</v>
          </cell>
          <cell r="C86">
            <v>54</v>
          </cell>
          <cell r="D86">
            <v>32</v>
          </cell>
          <cell r="E86" t="str">
            <v>El Bayadh</v>
          </cell>
          <cell r="F86" t="str">
            <v>البيض</v>
          </cell>
          <cell r="G86">
            <v>3</v>
          </cell>
          <cell r="H86" t="str">
            <v>Ouest</v>
          </cell>
          <cell r="I86" t="str">
            <v>الغربية</v>
          </cell>
          <cell r="J86">
            <v>2</v>
          </cell>
          <cell r="K86" t="str">
            <v>Centre Universitaire</v>
          </cell>
          <cell r="L86" t="str">
            <v>مركز الجامعي</v>
          </cell>
          <cell r="M86" t="str">
            <v>Centre Universitaire</v>
          </cell>
          <cell r="N86" t="str">
            <v>مركز الجامعي</v>
          </cell>
          <cell r="O86" t="str">
            <v>3201</v>
          </cell>
          <cell r="P86">
            <v>84</v>
          </cell>
          <cell r="Q86" t="str">
            <v>W32T2CU01</v>
          </cell>
          <cell r="R86" t="str">
            <v>Centre Universitaire d'El Bayadh</v>
          </cell>
          <cell r="S86" t="str">
            <v>المركز الجامعي البيض</v>
          </cell>
          <cell r="T86" t="str">
            <v>C.Univ. El Bayadh</v>
          </cell>
          <cell r="U86">
            <v>0</v>
          </cell>
        </row>
        <row r="87">
          <cell r="B87">
            <v>85</v>
          </cell>
          <cell r="C87">
            <v>55</v>
          </cell>
          <cell r="D87">
            <v>33</v>
          </cell>
          <cell r="E87" t="str">
            <v>Illizi</v>
          </cell>
          <cell r="F87" t="str">
            <v>اليزي</v>
          </cell>
          <cell r="G87">
            <v>1</v>
          </cell>
          <cell r="H87" t="str">
            <v>Centre</v>
          </cell>
          <cell r="I87" t="str">
            <v>الوسط</v>
          </cell>
          <cell r="J87">
            <v>2</v>
          </cell>
          <cell r="K87" t="str">
            <v>Centre Universitaire</v>
          </cell>
          <cell r="L87" t="str">
            <v>مركز الجامعي</v>
          </cell>
          <cell r="M87" t="str">
            <v>Centre Universitaire</v>
          </cell>
          <cell r="N87" t="str">
            <v>مركز الجامعي</v>
          </cell>
          <cell r="O87" t="str">
            <v>3301</v>
          </cell>
          <cell r="P87">
            <v>85</v>
          </cell>
          <cell r="Q87" t="str">
            <v>W33T2CU01</v>
          </cell>
          <cell r="R87" t="str">
            <v>Centre Universitaire d'Illizi</v>
          </cell>
          <cell r="S87" t="str">
            <v>المركز الجامعي اليزي</v>
          </cell>
          <cell r="T87" t="str">
            <v>C.Univ. Illizi</v>
          </cell>
          <cell r="U87">
            <v>0</v>
          </cell>
        </row>
        <row r="88">
          <cell r="B88">
            <v>86</v>
          </cell>
          <cell r="C88">
            <v>42</v>
          </cell>
          <cell r="D88">
            <v>34</v>
          </cell>
          <cell r="E88" t="str">
            <v>Bourdj Bou Arérridj</v>
          </cell>
          <cell r="F88" t="str">
            <v>بورج بو عريريج</v>
          </cell>
          <cell r="G88">
            <v>2</v>
          </cell>
          <cell r="H88" t="str">
            <v>Est</v>
          </cell>
          <cell r="I88" t="str">
            <v>الشرق</v>
          </cell>
          <cell r="J88">
            <v>1</v>
          </cell>
          <cell r="K88" t="str">
            <v>Université</v>
          </cell>
          <cell r="L88" t="str">
            <v>جامعة</v>
          </cell>
          <cell r="M88" t="str">
            <v>Université</v>
          </cell>
          <cell r="N88" t="str">
            <v>جامعة</v>
          </cell>
          <cell r="O88" t="str">
            <v>3401</v>
          </cell>
          <cell r="P88">
            <v>86</v>
          </cell>
          <cell r="Q88" t="str">
            <v>W34T1UN01</v>
          </cell>
          <cell r="R88" t="str">
            <v>Université de Bourdj Bou Arérridj</v>
          </cell>
          <cell r="S88" t="str">
            <v>جامعة بورج بو عريريج</v>
          </cell>
          <cell r="T88" t="str">
            <v>Univ. Bourdj Bou Arérridj</v>
          </cell>
          <cell r="U88">
            <v>0</v>
          </cell>
        </row>
        <row r="89">
          <cell r="B89">
            <v>87</v>
          </cell>
          <cell r="C89">
            <v>43</v>
          </cell>
          <cell r="D89">
            <v>35</v>
          </cell>
          <cell r="E89" t="str">
            <v>Boumerdes</v>
          </cell>
          <cell r="F89" t="str">
            <v>بومرداس</v>
          </cell>
          <cell r="G89">
            <v>1</v>
          </cell>
          <cell r="H89" t="str">
            <v>Centre</v>
          </cell>
          <cell r="I89" t="str">
            <v>الوسط</v>
          </cell>
          <cell r="J89">
            <v>1</v>
          </cell>
          <cell r="K89" t="str">
            <v>Université</v>
          </cell>
          <cell r="L89" t="str">
            <v>جامعة</v>
          </cell>
          <cell r="M89" t="str">
            <v>Université</v>
          </cell>
          <cell r="N89" t="str">
            <v>جامعة</v>
          </cell>
          <cell r="O89" t="str">
            <v>3501</v>
          </cell>
          <cell r="P89">
            <v>87</v>
          </cell>
          <cell r="Q89" t="str">
            <v>W35T1UN01</v>
          </cell>
          <cell r="R89" t="str">
            <v>Université de Boumerdes</v>
          </cell>
          <cell r="S89" t="str">
            <v>جامعة بومرداس</v>
          </cell>
          <cell r="T89" t="str">
            <v>Univ. Boumerdes</v>
          </cell>
          <cell r="U89">
            <v>0</v>
          </cell>
        </row>
        <row r="90">
          <cell r="B90">
            <v>88</v>
          </cell>
          <cell r="C90">
            <v>44</v>
          </cell>
          <cell r="D90">
            <v>36</v>
          </cell>
          <cell r="E90" t="str">
            <v>El Tarf</v>
          </cell>
          <cell r="F90" t="str">
            <v>الطارف</v>
          </cell>
          <cell r="G90">
            <v>2</v>
          </cell>
          <cell r="H90" t="str">
            <v>Est</v>
          </cell>
          <cell r="I90" t="str">
            <v>الشرق</v>
          </cell>
          <cell r="J90">
            <v>1</v>
          </cell>
          <cell r="K90" t="str">
            <v>Université</v>
          </cell>
          <cell r="L90" t="str">
            <v>جامعة</v>
          </cell>
          <cell r="M90" t="str">
            <v>Université</v>
          </cell>
          <cell r="N90" t="str">
            <v>جامعة</v>
          </cell>
          <cell r="O90" t="str">
            <v>3601</v>
          </cell>
          <cell r="P90">
            <v>88</v>
          </cell>
          <cell r="Q90" t="str">
            <v>W36T1UN01</v>
          </cell>
          <cell r="R90" t="str">
            <v>Université d'El Tarf</v>
          </cell>
          <cell r="S90" t="str">
            <v>جامعة الطارف</v>
          </cell>
          <cell r="T90" t="str">
            <v>Univ. El Tarf</v>
          </cell>
          <cell r="U90">
            <v>0</v>
          </cell>
        </row>
        <row r="91">
          <cell r="B91">
            <v>89</v>
          </cell>
          <cell r="C91">
            <v>56</v>
          </cell>
          <cell r="D91">
            <v>37</v>
          </cell>
          <cell r="E91" t="str">
            <v>Tindouf</v>
          </cell>
          <cell r="F91" t="str">
            <v>تيندوف</v>
          </cell>
          <cell r="G91">
            <v>3</v>
          </cell>
          <cell r="H91" t="str">
            <v>Ouest</v>
          </cell>
          <cell r="I91" t="str">
            <v>الغربية</v>
          </cell>
          <cell r="J91">
            <v>2</v>
          </cell>
          <cell r="K91" t="str">
            <v>Centre Universitaire</v>
          </cell>
          <cell r="L91" t="str">
            <v>مركز الجامعي</v>
          </cell>
          <cell r="M91" t="str">
            <v>Centre Universitaire</v>
          </cell>
          <cell r="N91" t="str">
            <v>مركز الجامعي</v>
          </cell>
          <cell r="O91" t="str">
            <v>3701</v>
          </cell>
          <cell r="P91">
            <v>89</v>
          </cell>
          <cell r="Q91" t="str">
            <v>W37T2CU01</v>
          </cell>
          <cell r="R91" t="str">
            <v>Centre Universitaire de Tindouf</v>
          </cell>
          <cell r="S91" t="str">
            <v>المركز الجامعي تيندوف</v>
          </cell>
          <cell r="T91" t="str">
            <v>C.Univ. Tindouf</v>
          </cell>
          <cell r="U91">
            <v>0</v>
          </cell>
        </row>
        <row r="92">
          <cell r="B92">
            <v>90</v>
          </cell>
          <cell r="C92">
            <v>57</v>
          </cell>
          <cell r="D92">
            <v>38</v>
          </cell>
          <cell r="E92" t="str">
            <v>Tissemsilt</v>
          </cell>
          <cell r="F92" t="str">
            <v>تسمسيلت</v>
          </cell>
          <cell r="G92">
            <v>3</v>
          </cell>
          <cell r="H92" t="str">
            <v>Ouest</v>
          </cell>
          <cell r="I92" t="str">
            <v>الغربية</v>
          </cell>
          <cell r="J92">
            <v>2</v>
          </cell>
          <cell r="K92" t="str">
            <v>Centre Universitaire</v>
          </cell>
          <cell r="L92" t="str">
            <v>مركز الجامعي</v>
          </cell>
          <cell r="M92" t="str">
            <v>Centre Universitaire</v>
          </cell>
          <cell r="N92" t="str">
            <v>مركز الجامعي</v>
          </cell>
          <cell r="O92" t="str">
            <v>3801</v>
          </cell>
          <cell r="P92">
            <v>90</v>
          </cell>
          <cell r="Q92" t="str">
            <v>W38T2CU01</v>
          </cell>
          <cell r="R92" t="str">
            <v>Centre Universitaire de Tissemsilt</v>
          </cell>
          <cell r="S92" t="str">
            <v>المركز الجامعي تسمسيلت</v>
          </cell>
          <cell r="T92" t="str">
            <v>C.Univ. Tissemsilt</v>
          </cell>
          <cell r="U92">
            <v>0</v>
          </cell>
        </row>
        <row r="93">
          <cell r="B93">
            <v>91</v>
          </cell>
          <cell r="C93">
            <v>45</v>
          </cell>
          <cell r="D93">
            <v>39</v>
          </cell>
          <cell r="E93" t="str">
            <v>El Oued</v>
          </cell>
          <cell r="F93" t="str">
            <v>الوادي</v>
          </cell>
          <cell r="G93">
            <v>2</v>
          </cell>
          <cell r="H93" t="str">
            <v>Est</v>
          </cell>
          <cell r="I93" t="str">
            <v>الشرق</v>
          </cell>
          <cell r="J93">
            <v>1</v>
          </cell>
          <cell r="K93" t="str">
            <v>Université</v>
          </cell>
          <cell r="L93" t="str">
            <v>جامعة</v>
          </cell>
          <cell r="M93" t="str">
            <v>Université</v>
          </cell>
          <cell r="N93" t="str">
            <v>جامعة</v>
          </cell>
          <cell r="O93" t="str">
            <v>3901</v>
          </cell>
          <cell r="P93">
            <v>91</v>
          </cell>
          <cell r="Q93" t="str">
            <v>W39T1UN01</v>
          </cell>
          <cell r="R93" t="str">
            <v>Université de El Oued</v>
          </cell>
          <cell r="S93" t="str">
            <v>جامعة الوادي</v>
          </cell>
          <cell r="T93" t="str">
            <v>Univ. El Oued</v>
          </cell>
          <cell r="U93">
            <v>0</v>
          </cell>
        </row>
        <row r="94">
          <cell r="B94">
            <v>92</v>
          </cell>
          <cell r="C94">
            <v>46</v>
          </cell>
          <cell r="D94">
            <v>40</v>
          </cell>
          <cell r="E94" t="str">
            <v>Khenchela</v>
          </cell>
          <cell r="F94" t="str">
            <v>خنشلة</v>
          </cell>
          <cell r="G94">
            <v>2</v>
          </cell>
          <cell r="H94" t="str">
            <v>Est</v>
          </cell>
          <cell r="I94" t="str">
            <v>الشرق</v>
          </cell>
          <cell r="J94">
            <v>1</v>
          </cell>
          <cell r="K94" t="str">
            <v>Université</v>
          </cell>
          <cell r="L94" t="str">
            <v>جامعة</v>
          </cell>
          <cell r="M94" t="str">
            <v>Université</v>
          </cell>
          <cell r="N94" t="str">
            <v>جامعة</v>
          </cell>
          <cell r="O94" t="str">
            <v>4001</v>
          </cell>
          <cell r="P94">
            <v>92</v>
          </cell>
          <cell r="Q94" t="str">
            <v>W40T1UN01</v>
          </cell>
          <cell r="R94" t="str">
            <v>Université de Khenchela</v>
          </cell>
          <cell r="S94" t="str">
            <v>جامعة خنشلة</v>
          </cell>
          <cell r="T94" t="str">
            <v>Univ. Khenchela</v>
          </cell>
          <cell r="U94" t="str">
            <v>ABBES LAGHROUR</v>
          </cell>
        </row>
        <row r="95">
          <cell r="B95">
            <v>93</v>
          </cell>
          <cell r="C95">
            <v>47</v>
          </cell>
          <cell r="D95">
            <v>41</v>
          </cell>
          <cell r="E95" t="str">
            <v>Souk Ahras</v>
          </cell>
          <cell r="F95" t="str">
            <v>سوق اهراس</v>
          </cell>
          <cell r="G95">
            <v>2</v>
          </cell>
          <cell r="H95" t="str">
            <v>Est</v>
          </cell>
          <cell r="I95" t="str">
            <v>الشرق</v>
          </cell>
          <cell r="J95">
            <v>1</v>
          </cell>
          <cell r="K95" t="str">
            <v>Université</v>
          </cell>
          <cell r="L95" t="str">
            <v>جامعة</v>
          </cell>
          <cell r="M95" t="str">
            <v>Université</v>
          </cell>
          <cell r="N95" t="str">
            <v>جامعة</v>
          </cell>
          <cell r="O95" t="str">
            <v>4101</v>
          </cell>
          <cell r="P95">
            <v>93</v>
          </cell>
          <cell r="Q95" t="str">
            <v>W41T1UN01</v>
          </cell>
          <cell r="R95" t="str">
            <v>Université de Souk Ahras</v>
          </cell>
          <cell r="S95" t="str">
            <v>جامعة سوق اهراس</v>
          </cell>
          <cell r="T95" t="str">
            <v>Univ. Souk Ahras</v>
          </cell>
          <cell r="U95">
            <v>0</v>
          </cell>
        </row>
        <row r="96">
          <cell r="B96">
            <v>94</v>
          </cell>
          <cell r="C96">
            <v>58</v>
          </cell>
          <cell r="D96">
            <v>42</v>
          </cell>
          <cell r="E96" t="str">
            <v>Tipaza</v>
          </cell>
          <cell r="F96" t="str">
            <v>تيبازة</v>
          </cell>
          <cell r="G96">
            <v>1</v>
          </cell>
          <cell r="H96" t="str">
            <v>Centre</v>
          </cell>
          <cell r="I96" t="str">
            <v>الوسط</v>
          </cell>
          <cell r="J96">
            <v>2</v>
          </cell>
          <cell r="K96" t="str">
            <v>Centre Universitaire</v>
          </cell>
          <cell r="L96" t="str">
            <v>مركز الجامعي</v>
          </cell>
          <cell r="M96" t="str">
            <v>Centre Universitaire</v>
          </cell>
          <cell r="N96" t="str">
            <v>مركز الجامعي</v>
          </cell>
          <cell r="O96" t="str">
            <v>4201</v>
          </cell>
          <cell r="P96">
            <v>94</v>
          </cell>
          <cell r="Q96" t="str">
            <v>W42T2CU01</v>
          </cell>
          <cell r="R96" t="str">
            <v>Centre Universitaire de Tipaza</v>
          </cell>
          <cell r="S96" t="str">
            <v>المركز الجامعي تيبازة</v>
          </cell>
          <cell r="T96" t="str">
            <v>C.Univ. Tipaza</v>
          </cell>
          <cell r="U96">
            <v>0</v>
          </cell>
        </row>
        <row r="97">
          <cell r="B97">
            <v>95</v>
          </cell>
          <cell r="C97">
            <v>91</v>
          </cell>
          <cell r="D97">
            <v>42</v>
          </cell>
          <cell r="E97" t="str">
            <v>Tipaza</v>
          </cell>
          <cell r="F97" t="str">
            <v>تيبازة</v>
          </cell>
          <cell r="G97">
            <v>1</v>
          </cell>
          <cell r="H97" t="str">
            <v>Centre</v>
          </cell>
          <cell r="I97" t="str">
            <v>الوسط</v>
          </cell>
          <cell r="J97">
            <v>3</v>
          </cell>
          <cell r="K97" t="str">
            <v>Ecole Supérieure</v>
          </cell>
          <cell r="L97" t="str">
            <v>مدرسة عليا</v>
          </cell>
          <cell r="M97" t="str">
            <v>Ecole Supérieure</v>
          </cell>
          <cell r="N97" t="str">
            <v>مدرسة عليا</v>
          </cell>
          <cell r="O97" t="str">
            <v>4215</v>
          </cell>
          <cell r="P97">
            <v>95</v>
          </cell>
          <cell r="Q97" t="str">
            <v>W42T4ES01</v>
          </cell>
          <cell r="R97" t="str">
            <v/>
          </cell>
          <cell r="S97" t="str">
            <v/>
          </cell>
          <cell r="T97" t="str">
            <v>E.S. Commerce Koléa</v>
          </cell>
          <cell r="U97">
            <v>0</v>
          </cell>
        </row>
        <row r="98">
          <cell r="B98">
            <v>96</v>
          </cell>
          <cell r="C98">
            <v>92</v>
          </cell>
          <cell r="D98">
            <v>42</v>
          </cell>
          <cell r="E98" t="str">
            <v>Tipaza</v>
          </cell>
          <cell r="F98" t="str">
            <v>تيبازة</v>
          </cell>
          <cell r="G98">
            <v>1</v>
          </cell>
          <cell r="H98" t="str">
            <v>Centre</v>
          </cell>
          <cell r="I98" t="str">
            <v>الوسط</v>
          </cell>
          <cell r="J98">
            <v>3</v>
          </cell>
          <cell r="K98" t="str">
            <v>Ecole</v>
          </cell>
          <cell r="L98" t="str">
            <v>مدرسة</v>
          </cell>
          <cell r="M98" t="str">
            <v>Ecole Supérieure</v>
          </cell>
          <cell r="N98" t="str">
            <v>مدرسة عليا</v>
          </cell>
          <cell r="O98" t="str">
            <v>4215</v>
          </cell>
          <cell r="P98">
            <v>96</v>
          </cell>
          <cell r="Q98" t="str">
            <v>W42T4ES02</v>
          </cell>
          <cell r="R98" t="str">
            <v/>
          </cell>
          <cell r="S98" t="str">
            <v/>
          </cell>
          <cell r="T98" t="str">
            <v/>
          </cell>
          <cell r="U98">
            <v>0</v>
          </cell>
        </row>
        <row r="99">
          <cell r="B99">
            <v>97</v>
          </cell>
          <cell r="C99">
            <v>94</v>
          </cell>
          <cell r="D99">
            <v>42</v>
          </cell>
          <cell r="E99" t="str">
            <v>Tipaza</v>
          </cell>
          <cell r="F99" t="str">
            <v>تيبازة</v>
          </cell>
          <cell r="G99">
            <v>1</v>
          </cell>
          <cell r="H99" t="str">
            <v>Centre</v>
          </cell>
          <cell r="I99" t="str">
            <v>الوسط</v>
          </cell>
          <cell r="J99">
            <v>3</v>
          </cell>
          <cell r="K99" t="str">
            <v>Ecole Nationale Supérieure</v>
          </cell>
          <cell r="L99" t="str">
            <v>مدرسة عليا</v>
          </cell>
          <cell r="M99" t="str">
            <v>Ecole Supérieure</v>
          </cell>
          <cell r="N99" t="str">
            <v>مدرسة عليا</v>
          </cell>
          <cell r="O99" t="str">
            <v>4215</v>
          </cell>
          <cell r="P99">
            <v>97</v>
          </cell>
          <cell r="Q99" t="str">
            <v>W42T4ES03</v>
          </cell>
          <cell r="R99" t="str">
            <v/>
          </cell>
          <cell r="S99" t="str">
            <v/>
          </cell>
          <cell r="T99" t="str">
            <v>E.N.S. Management Koléa</v>
          </cell>
          <cell r="U99">
            <v>0</v>
          </cell>
        </row>
        <row r="100">
          <cell r="B100">
            <v>98</v>
          </cell>
          <cell r="C100">
            <v>93</v>
          </cell>
          <cell r="D100">
            <v>42</v>
          </cell>
          <cell r="E100" t="str">
            <v>Tipaza</v>
          </cell>
          <cell r="F100" t="str">
            <v>تيبازة</v>
          </cell>
          <cell r="G100">
            <v>1</v>
          </cell>
          <cell r="H100" t="str">
            <v>Centre</v>
          </cell>
          <cell r="I100" t="str">
            <v>الوسط</v>
          </cell>
          <cell r="J100">
            <v>3</v>
          </cell>
          <cell r="K100" t="str">
            <v>Ecole Nationale Supérieure</v>
          </cell>
          <cell r="L100" t="str">
            <v>مدرسة عليا</v>
          </cell>
          <cell r="M100" t="str">
            <v>Ecole Supérieure</v>
          </cell>
          <cell r="N100" t="str">
            <v>مدرسة عليا</v>
          </cell>
          <cell r="O100" t="str">
            <v>4215</v>
          </cell>
          <cell r="P100">
            <v>98</v>
          </cell>
          <cell r="Q100" t="str">
            <v>W42T4ES04</v>
          </cell>
          <cell r="R100" t="str">
            <v/>
          </cell>
          <cell r="S100" t="str">
            <v/>
          </cell>
          <cell r="T100" t="str">
            <v>E.N.S. Statistique et en Economie Appliquée Koléa</v>
          </cell>
          <cell r="U100">
            <v>0</v>
          </cell>
        </row>
        <row r="101">
          <cell r="B101">
            <v>99</v>
          </cell>
          <cell r="C101">
            <v>78</v>
          </cell>
          <cell r="D101">
            <v>42</v>
          </cell>
          <cell r="E101" t="str">
            <v>Tipaza</v>
          </cell>
          <cell r="F101" t="str">
            <v>تيبازة</v>
          </cell>
          <cell r="G101">
            <v>1</v>
          </cell>
          <cell r="H101" t="str">
            <v>Centre</v>
          </cell>
          <cell r="I101" t="str">
            <v>الوسط</v>
          </cell>
          <cell r="J101">
            <v>3</v>
          </cell>
          <cell r="K101" t="str">
            <v>Ecole Supérieure</v>
          </cell>
          <cell r="L101" t="str">
            <v>المدرسة العليا</v>
          </cell>
          <cell r="M101" t="str">
            <v>Ecole Supérieure</v>
          </cell>
          <cell r="N101" t="str">
            <v>مدرسة عليا</v>
          </cell>
          <cell r="O101" t="str">
            <v>4215</v>
          </cell>
          <cell r="P101">
            <v>99</v>
          </cell>
          <cell r="Q101" t="str">
            <v>W42T4ES05</v>
          </cell>
          <cell r="R101" t="str">
            <v/>
          </cell>
          <cell r="S101" t="str">
            <v/>
          </cell>
          <cell r="T101" t="str">
            <v>E.S. Gestion et Commerce International. Koléa</v>
          </cell>
          <cell r="U101">
            <v>0</v>
          </cell>
        </row>
        <row r="102">
          <cell r="B102">
            <v>100</v>
          </cell>
          <cell r="C102">
            <v>59</v>
          </cell>
          <cell r="D102">
            <v>43</v>
          </cell>
          <cell r="E102" t="str">
            <v>Mila</v>
          </cell>
          <cell r="F102" t="str">
            <v>ميلة</v>
          </cell>
          <cell r="G102">
            <v>2</v>
          </cell>
          <cell r="H102" t="str">
            <v>Est</v>
          </cell>
          <cell r="I102" t="str">
            <v>الشرق</v>
          </cell>
          <cell r="J102">
            <v>2</v>
          </cell>
          <cell r="K102" t="str">
            <v>Centre Universitaire</v>
          </cell>
          <cell r="L102" t="str">
            <v>مركز الجامعي</v>
          </cell>
          <cell r="M102" t="str">
            <v>Centre Universitaire</v>
          </cell>
          <cell r="N102" t="str">
            <v>مركز الجامعي</v>
          </cell>
          <cell r="O102" t="str">
            <v>4301</v>
          </cell>
          <cell r="P102">
            <v>100</v>
          </cell>
          <cell r="Q102" t="str">
            <v>W43T2CU01</v>
          </cell>
          <cell r="R102" t="str">
            <v>Centre Universitaire de Mila</v>
          </cell>
          <cell r="S102" t="str">
            <v>المركز الجامعي عين الدفلى</v>
          </cell>
          <cell r="T102" t="str">
            <v>C.Univ. Mila</v>
          </cell>
          <cell r="U102">
            <v>0</v>
          </cell>
        </row>
        <row r="103">
          <cell r="B103">
            <v>101</v>
          </cell>
          <cell r="C103">
            <v>48</v>
          </cell>
          <cell r="D103">
            <v>44</v>
          </cell>
          <cell r="E103" t="str">
            <v>Ain Defla</v>
          </cell>
          <cell r="F103" t="str">
            <v>عين الدفلى</v>
          </cell>
          <cell r="G103">
            <v>1</v>
          </cell>
          <cell r="H103" t="str">
            <v>Centre</v>
          </cell>
          <cell r="I103" t="str">
            <v>الوسط</v>
          </cell>
          <cell r="J103">
            <v>1</v>
          </cell>
          <cell r="K103" t="str">
            <v>Université</v>
          </cell>
          <cell r="L103" t="str">
            <v>جامعة</v>
          </cell>
          <cell r="M103" t="str">
            <v>Université</v>
          </cell>
          <cell r="N103" t="str">
            <v>جامعة</v>
          </cell>
          <cell r="O103" t="str">
            <v>4415</v>
          </cell>
          <cell r="P103">
            <v>101</v>
          </cell>
          <cell r="Q103" t="str">
            <v>W44T1UN01</v>
          </cell>
          <cell r="R103" t="str">
            <v>Université de Khemis Miliana (Ain Defla)</v>
          </cell>
          <cell r="S103" t="str">
            <v>جامعة خميس مليانة (عين الدفلى)</v>
          </cell>
          <cell r="T103" t="str">
            <v>Univ. Khemis Miliana</v>
          </cell>
          <cell r="U103">
            <v>0</v>
          </cell>
        </row>
        <row r="104">
          <cell r="B104">
            <v>102</v>
          </cell>
          <cell r="C104">
            <v>60</v>
          </cell>
          <cell r="D104">
            <v>45</v>
          </cell>
          <cell r="E104" t="str">
            <v>Naama</v>
          </cell>
          <cell r="F104" t="str">
            <v>النعامة</v>
          </cell>
          <cell r="G104">
            <v>3</v>
          </cell>
          <cell r="H104" t="str">
            <v>Ouest</v>
          </cell>
          <cell r="I104" t="str">
            <v>الغربية</v>
          </cell>
          <cell r="J104">
            <v>2</v>
          </cell>
          <cell r="K104" t="str">
            <v>Centre Universitaire</v>
          </cell>
          <cell r="L104" t="str">
            <v>مركز الجامعي</v>
          </cell>
          <cell r="M104" t="str">
            <v>Centre Universitaire</v>
          </cell>
          <cell r="N104" t="str">
            <v>مركز الجامعي</v>
          </cell>
          <cell r="O104" t="str">
            <v>4501</v>
          </cell>
          <cell r="P104">
            <v>102</v>
          </cell>
          <cell r="Q104" t="str">
            <v>W45T2CU01</v>
          </cell>
          <cell r="R104" t="str">
            <v>Centre Universitaire de Naâma</v>
          </cell>
          <cell r="S104" t="str">
            <v>المركز الجامعي النعامة</v>
          </cell>
          <cell r="T104" t="str">
            <v>C.Univ. Naama</v>
          </cell>
          <cell r="U104">
            <v>0</v>
          </cell>
        </row>
        <row r="105">
          <cell r="B105">
            <v>103</v>
          </cell>
          <cell r="C105">
            <v>61</v>
          </cell>
          <cell r="D105">
            <v>46</v>
          </cell>
          <cell r="E105" t="str">
            <v>Ain Temouchent</v>
          </cell>
          <cell r="F105" t="str">
            <v>عين تموشنت</v>
          </cell>
          <cell r="G105">
            <v>3</v>
          </cell>
          <cell r="H105" t="str">
            <v>Ouest</v>
          </cell>
          <cell r="I105" t="str">
            <v>الغربية</v>
          </cell>
          <cell r="J105">
            <v>2</v>
          </cell>
          <cell r="K105" t="str">
            <v>Centre Universitaire</v>
          </cell>
          <cell r="L105" t="str">
            <v>مركز الجامعي</v>
          </cell>
          <cell r="M105" t="str">
            <v>Centre Universitaire</v>
          </cell>
          <cell r="N105" t="str">
            <v>مركز الجامعي</v>
          </cell>
          <cell r="O105" t="str">
            <v>4601</v>
          </cell>
          <cell r="P105">
            <v>103</v>
          </cell>
          <cell r="Q105" t="str">
            <v>W46T2CU01</v>
          </cell>
          <cell r="R105" t="str">
            <v>Centre Universitaire de Ain Temouchent</v>
          </cell>
          <cell r="S105" t="str">
            <v>المركز الجامعي عين تموشنت</v>
          </cell>
          <cell r="T105" t="str">
            <v>C.Univ. Ain Temouchent</v>
          </cell>
          <cell r="U105">
            <v>0</v>
          </cell>
        </row>
        <row r="106">
          <cell r="B106">
            <v>104</v>
          </cell>
          <cell r="C106">
            <v>49</v>
          </cell>
          <cell r="D106">
            <v>47</v>
          </cell>
          <cell r="E106" t="str">
            <v>Ghardaia</v>
          </cell>
          <cell r="F106" t="str">
            <v>غرداية</v>
          </cell>
          <cell r="G106">
            <v>1</v>
          </cell>
          <cell r="H106" t="str">
            <v>Centre</v>
          </cell>
          <cell r="I106" t="str">
            <v>الوسط</v>
          </cell>
          <cell r="J106">
            <v>1</v>
          </cell>
          <cell r="K106" t="str">
            <v>Université</v>
          </cell>
          <cell r="L106" t="str">
            <v>جامعة</v>
          </cell>
          <cell r="M106" t="str">
            <v>Université</v>
          </cell>
          <cell r="N106" t="str">
            <v>جامعة</v>
          </cell>
          <cell r="O106" t="str">
            <v>4701</v>
          </cell>
          <cell r="P106">
            <v>104</v>
          </cell>
          <cell r="Q106" t="str">
            <v>W47T1UN01</v>
          </cell>
          <cell r="R106" t="str">
            <v>Université de Ghardaia</v>
          </cell>
          <cell r="S106" t="str">
            <v>جامعة غرداية</v>
          </cell>
          <cell r="T106" t="str">
            <v>Univ. Ghardaia</v>
          </cell>
          <cell r="U106">
            <v>0</v>
          </cell>
        </row>
        <row r="107">
          <cell r="B107">
            <v>105</v>
          </cell>
          <cell r="C107">
            <v>62</v>
          </cell>
          <cell r="D107">
            <v>48</v>
          </cell>
          <cell r="E107" t="str">
            <v>Relizane</v>
          </cell>
          <cell r="F107" t="str">
            <v>غليزان</v>
          </cell>
          <cell r="G107">
            <v>3</v>
          </cell>
          <cell r="H107" t="str">
            <v>Ouest</v>
          </cell>
          <cell r="I107" t="str">
            <v>الغربية</v>
          </cell>
          <cell r="J107">
            <v>2</v>
          </cell>
          <cell r="K107" t="str">
            <v>Centre Universitaire</v>
          </cell>
          <cell r="L107" t="str">
            <v>مركز الجامعي</v>
          </cell>
          <cell r="M107" t="str">
            <v>Centre Universitaire</v>
          </cell>
          <cell r="N107" t="str">
            <v>مركز الجامعي</v>
          </cell>
          <cell r="O107" t="str">
            <v>4801</v>
          </cell>
          <cell r="P107">
            <v>105</v>
          </cell>
          <cell r="Q107" t="str">
            <v>W48T2CU01</v>
          </cell>
          <cell r="R107" t="str">
            <v>Centre Universitaire de Relizane</v>
          </cell>
          <cell r="S107" t="str">
            <v>المركز الجامعي غليزان</v>
          </cell>
          <cell r="T107" t="str">
            <v>C.Univ. Relizane</v>
          </cell>
          <cell r="U107">
            <v>0</v>
          </cell>
        </row>
        <row r="108">
          <cell r="B108">
            <v>106</v>
          </cell>
          <cell r="C108">
            <v>106</v>
          </cell>
          <cell r="D108">
            <v>99</v>
          </cell>
          <cell r="E108" t="str">
            <v>National</v>
          </cell>
          <cell r="F108" t="str">
            <v>وطني</v>
          </cell>
          <cell r="G108">
            <v>9</v>
          </cell>
          <cell r="H108" t="str">
            <v>National</v>
          </cell>
          <cell r="I108" t="str">
            <v>وطني</v>
          </cell>
          <cell r="J108">
            <v>6</v>
          </cell>
          <cell r="K108" t="str">
            <v>Université</v>
          </cell>
          <cell r="L108">
            <v>0</v>
          </cell>
          <cell r="M108" t="str">
            <v>Université</v>
          </cell>
          <cell r="N108">
            <v>0</v>
          </cell>
          <cell r="O108" t="str">
            <v>5001</v>
          </cell>
          <cell r="P108">
            <v>106</v>
          </cell>
          <cell r="Q108" t="str">
            <v>W50T9UN01</v>
          </cell>
          <cell r="R108" t="str">
            <v>Univesité de la Formation continue (U.F.C). (toutes les wilayates)</v>
          </cell>
          <cell r="S108" t="str">
            <v/>
          </cell>
          <cell r="T108" t="str">
            <v>U.F.C</v>
          </cell>
          <cell r="U108">
            <v>0</v>
          </cell>
        </row>
      </sheetData>
      <sheetData sheetId="13"/>
      <sheetData sheetId="14">
        <row r="2">
          <cell r="A2" t="str">
            <v>Domaines 1</v>
          </cell>
          <cell r="B2" t="str">
            <v>Codes Domaines</v>
          </cell>
          <cell r="C2" t="str">
            <v>Domaines</v>
          </cell>
          <cell r="D2" t="str">
            <v>الميدان</v>
          </cell>
        </row>
        <row r="3">
          <cell r="A3" t="str">
            <v>ST</v>
          </cell>
          <cell r="B3" t="str">
            <v>D01</v>
          </cell>
          <cell r="C3" t="str">
            <v>Sciences et Technologies</v>
          </cell>
          <cell r="D3" t="str">
            <v>علوم و تكنولوجيا</v>
          </cell>
        </row>
        <row r="4">
          <cell r="A4" t="str">
            <v>SM</v>
          </cell>
          <cell r="B4" t="str">
            <v>D02</v>
          </cell>
          <cell r="C4" t="str">
            <v>Sciences de la Matière</v>
          </cell>
          <cell r="D4" t="str">
            <v>علوم المادة</v>
          </cell>
        </row>
        <row r="5">
          <cell r="A5" t="str">
            <v>MI</v>
          </cell>
          <cell r="B5" t="str">
            <v>D03</v>
          </cell>
          <cell r="C5" t="str">
            <v>Mathématiques et Informatique</v>
          </cell>
          <cell r="D5" t="str">
            <v xml:space="preserve">رياضيات و إعلام آلي </v>
          </cell>
        </row>
        <row r="6">
          <cell r="A6" t="str">
            <v>SNV</v>
          </cell>
          <cell r="B6" t="str">
            <v>D04</v>
          </cell>
          <cell r="C6" t="str">
            <v>Sciences de la Nature et de la Vie</v>
          </cell>
          <cell r="D6" t="str">
            <v>علوم الطبيعة والحياة</v>
          </cell>
        </row>
        <row r="7">
          <cell r="A7" t="str">
            <v>STU</v>
          </cell>
          <cell r="B7" t="str">
            <v>D05</v>
          </cell>
          <cell r="C7" t="str">
            <v>Sciences de la terre et de l'Univers</v>
          </cell>
          <cell r="D7" t="str">
            <v>علوم الارض و الكون</v>
          </cell>
        </row>
        <row r="8">
          <cell r="A8" t="str">
            <v>SEGC</v>
          </cell>
          <cell r="B8" t="str">
            <v>D06</v>
          </cell>
          <cell r="C8" t="str">
            <v>Sciences Economiques, de Gestion et Sciences Commerciales</v>
          </cell>
          <cell r="D8" t="str">
            <v>علوم اقتصادية، التسيير و العلوم التجارية</v>
          </cell>
        </row>
        <row r="9">
          <cell r="A9" t="str">
            <v>DSP</v>
          </cell>
          <cell r="B9" t="str">
            <v>D07</v>
          </cell>
          <cell r="C9" t="str">
            <v>Droit et Sciences Politiques</v>
          </cell>
          <cell r="D9" t="str">
            <v>الحقوق و العلوم السياسية</v>
          </cell>
        </row>
        <row r="10">
          <cell r="A10" t="str">
            <v>LLE</v>
          </cell>
          <cell r="B10" t="str">
            <v>D08</v>
          </cell>
          <cell r="C10" t="str">
            <v>Lettres et Langues Etrangères</v>
          </cell>
          <cell r="D10" t="str">
            <v>آداب و لغات أجنبية</v>
          </cell>
        </row>
        <row r="11">
          <cell r="A11" t="str">
            <v>SHS</v>
          </cell>
          <cell r="B11" t="str">
            <v>D09</v>
          </cell>
          <cell r="C11" t="str">
            <v>Sciences Humaines et Sociales</v>
          </cell>
          <cell r="D11" t="str">
            <v>علم إجتماعية و إنسانية</v>
          </cell>
        </row>
        <row r="12">
          <cell r="A12" t="str">
            <v>STAPS</v>
          </cell>
          <cell r="B12" t="str">
            <v>D10</v>
          </cell>
          <cell r="C12" t="str">
            <v>Sciences et Techniques des Activités Physiques et Sportives</v>
          </cell>
          <cell r="D12" t="str">
            <v>علوم و تقنيات النشاطات البدنية و الرياضية</v>
          </cell>
        </row>
        <row r="13">
          <cell r="A13" t="str">
            <v>ARTS</v>
          </cell>
          <cell r="B13" t="str">
            <v>D11</v>
          </cell>
          <cell r="C13" t="str">
            <v>Arts</v>
          </cell>
          <cell r="D13" t="str">
            <v>فنون</v>
          </cell>
        </row>
        <row r="14">
          <cell r="A14" t="str">
            <v>LLA</v>
          </cell>
          <cell r="B14" t="str">
            <v>D12</v>
          </cell>
          <cell r="C14" t="str">
            <v>Langue et Littérature Arabes</v>
          </cell>
          <cell r="D14" t="str">
            <v>لغة و أدب عربي</v>
          </cell>
        </row>
        <row r="15">
          <cell r="A15" t="str">
            <v>LCA</v>
          </cell>
          <cell r="B15" t="str">
            <v>D13</v>
          </cell>
          <cell r="C15" t="str">
            <v>Langue et Culture Amazighes</v>
          </cell>
          <cell r="D15" t="str">
            <v>لغة و ثقافة أمازيغية</v>
          </cell>
        </row>
        <row r="16">
          <cell r="A16" t="str">
            <v>AUMV</v>
          </cell>
          <cell r="B16" t="str">
            <v>D14</v>
          </cell>
          <cell r="C16" t="str">
            <v>Architecture, urbanisme et métiers de la ville</v>
          </cell>
          <cell r="D16" t="str">
            <v>هندسة معمارية، عمران و حرف المدينة</v>
          </cell>
        </row>
        <row r="17">
          <cell r="A17">
            <v>0</v>
          </cell>
          <cell r="B17" t="str">
            <v>D41</v>
          </cell>
          <cell r="C17" t="str">
            <v>Professeur de l’Ecole Primaire</v>
          </cell>
          <cell r="D17">
            <v>0</v>
          </cell>
        </row>
        <row r="18">
          <cell r="A18">
            <v>0</v>
          </cell>
          <cell r="B18" t="str">
            <v>D42</v>
          </cell>
          <cell r="C18" t="str">
            <v>Professeur de l’Enseignement Moyen</v>
          </cell>
          <cell r="D18">
            <v>0</v>
          </cell>
        </row>
        <row r="19">
          <cell r="A19">
            <v>0</v>
          </cell>
          <cell r="B19" t="str">
            <v>D43</v>
          </cell>
          <cell r="C19" t="str">
            <v>Professeur de l’Enseignement Secondaire</v>
          </cell>
          <cell r="D19">
            <v>0</v>
          </cell>
        </row>
        <row r="20">
          <cell r="A20">
            <v>0</v>
          </cell>
          <cell r="B20" t="str">
            <v>D45</v>
          </cell>
          <cell r="C20" t="str">
            <v>Professeur de l’Enseignement (Master)</v>
          </cell>
          <cell r="D20">
            <v>0</v>
          </cell>
        </row>
        <row r="21">
          <cell r="A21">
            <v>0</v>
          </cell>
          <cell r="B21" t="str">
            <v>D49</v>
          </cell>
          <cell r="C21" t="str">
            <v>Professeur de l’Enseignement (Doctorat)</v>
          </cell>
          <cell r="D21">
            <v>0</v>
          </cell>
        </row>
        <row r="22">
          <cell r="A22">
            <v>0</v>
          </cell>
          <cell r="B22" t="str">
            <v>D70</v>
          </cell>
          <cell r="C22" t="str">
            <v>Sciences Médicales</v>
          </cell>
          <cell r="D22">
            <v>0</v>
          </cell>
        </row>
        <row r="23">
          <cell r="A23">
            <v>0</v>
          </cell>
          <cell r="B23" t="str">
            <v>D73</v>
          </cell>
          <cell r="C23" t="str">
            <v>Sciences Vétérinaires</v>
          </cell>
          <cell r="D23">
            <v>0</v>
          </cell>
        </row>
      </sheetData>
      <sheetData sheetId="15">
        <row r="4">
          <cell r="A4" t="str">
            <v>Spécialité</v>
          </cell>
          <cell r="B4" t="str">
            <v>Code Spéialité</v>
          </cell>
          <cell r="C4" t="str">
            <v>Dom</v>
          </cell>
          <cell r="D4" t="str">
            <v>Code Domaine</v>
          </cell>
          <cell r="E4" t="str">
            <v>Domaine</v>
          </cell>
          <cell r="F4">
            <v>0</v>
          </cell>
          <cell r="G4" t="str">
            <v>Code Filiere</v>
          </cell>
          <cell r="H4" t="str">
            <v>Filiere</v>
          </cell>
          <cell r="I4" t="str">
            <v>Code S</v>
          </cell>
          <cell r="J4" t="str">
            <v>Code Spéialité</v>
          </cell>
          <cell r="K4" t="str">
            <v>Spécialité</v>
          </cell>
          <cell r="L4" t="str">
            <v>Filiere_arabe</v>
          </cell>
        </row>
        <row r="5">
          <cell r="A5" t="str">
            <v>Réalisation théâtrale</v>
          </cell>
          <cell r="B5" t="str">
            <v>D14F100S001</v>
          </cell>
          <cell r="C5" t="str">
            <v>ARTS</v>
          </cell>
          <cell r="D5" t="str">
            <v>D11</v>
          </cell>
          <cell r="E5" t="str">
            <v>Arts</v>
          </cell>
          <cell r="F5">
            <v>0</v>
          </cell>
          <cell r="G5" t="str">
            <v>D14F100</v>
          </cell>
          <cell r="H5" t="str">
            <v>Arts dramatiques</v>
          </cell>
          <cell r="I5" t="str">
            <v>S001</v>
          </cell>
          <cell r="J5" t="str">
            <v>D14F100S001</v>
          </cell>
          <cell r="K5" t="str">
            <v>Réalisation théâtrale</v>
          </cell>
          <cell r="L5" t="str">
            <v>فنون درامية</v>
          </cell>
        </row>
        <row r="6">
          <cell r="A6" t="str">
            <v>arts plastiques</v>
          </cell>
          <cell r="B6" t="str">
            <v>D11F100S001</v>
          </cell>
          <cell r="C6" t="str">
            <v>ARTS</v>
          </cell>
          <cell r="D6" t="str">
            <v>D11</v>
          </cell>
          <cell r="E6" t="str">
            <v>Arts</v>
          </cell>
          <cell r="F6">
            <v>0</v>
          </cell>
          <cell r="G6" t="str">
            <v>D11F100</v>
          </cell>
          <cell r="H6" t="str">
            <v>Arts du spectacle</v>
          </cell>
          <cell r="I6" t="str">
            <v>S001</v>
          </cell>
          <cell r="J6" t="str">
            <v>D11F100S001</v>
          </cell>
          <cell r="K6" t="str">
            <v>arts plastiques</v>
          </cell>
          <cell r="L6" t="str">
            <v>فنون العرض</v>
          </cell>
        </row>
        <row r="7">
          <cell r="A7" t="str">
            <v>cinéma documentaire</v>
          </cell>
          <cell r="B7" t="str">
            <v>D11F100S002</v>
          </cell>
          <cell r="C7" t="str">
            <v>ARTS</v>
          </cell>
          <cell r="D7" t="str">
            <v>D11</v>
          </cell>
          <cell r="E7" t="str">
            <v>Arts</v>
          </cell>
          <cell r="F7">
            <v>0</v>
          </cell>
          <cell r="G7" t="str">
            <v>D11F100</v>
          </cell>
          <cell r="H7" t="str">
            <v>Arts du spectacle</v>
          </cell>
          <cell r="I7" t="str">
            <v>S002</v>
          </cell>
          <cell r="J7" t="str">
            <v>D11F100S002</v>
          </cell>
          <cell r="K7" t="str">
            <v>cinéma documentaire</v>
          </cell>
          <cell r="L7" t="str">
            <v>فنون العرض</v>
          </cell>
        </row>
        <row r="8">
          <cell r="A8" t="str">
            <v>Critique cinématographique</v>
          </cell>
          <cell r="B8" t="str">
            <v>D11F100S003</v>
          </cell>
          <cell r="C8" t="str">
            <v>ARTS</v>
          </cell>
          <cell r="D8" t="str">
            <v>D11</v>
          </cell>
          <cell r="E8" t="str">
            <v>Arts</v>
          </cell>
          <cell r="F8">
            <v>0</v>
          </cell>
          <cell r="G8" t="str">
            <v>D11F100</v>
          </cell>
          <cell r="H8" t="str">
            <v>Arts du spectacle</v>
          </cell>
          <cell r="I8" t="str">
            <v>S003</v>
          </cell>
          <cell r="J8" t="str">
            <v>D11F100S003</v>
          </cell>
          <cell r="K8" t="str">
            <v>Critique cinématographique</v>
          </cell>
          <cell r="L8" t="str">
            <v>فنون العرض</v>
          </cell>
        </row>
        <row r="9">
          <cell r="A9" t="str">
            <v>Critique cinématographique et audio visuel</v>
          </cell>
          <cell r="B9" t="str">
            <v>D11F100S004</v>
          </cell>
          <cell r="C9" t="str">
            <v>ARTS</v>
          </cell>
          <cell r="D9" t="str">
            <v>D11</v>
          </cell>
          <cell r="E9" t="str">
            <v>Arts</v>
          </cell>
          <cell r="F9">
            <v>0</v>
          </cell>
          <cell r="G9" t="str">
            <v>D11F100</v>
          </cell>
          <cell r="H9" t="str">
            <v>Arts du spectacle</v>
          </cell>
          <cell r="I9" t="str">
            <v>S004</v>
          </cell>
          <cell r="J9" t="str">
            <v>D11F100S004</v>
          </cell>
          <cell r="K9" t="str">
            <v>Critique cinématographique et audio visuel</v>
          </cell>
          <cell r="L9" t="str">
            <v>فنون العرض</v>
          </cell>
        </row>
        <row r="10">
          <cell r="A10" t="str">
            <v>Critique du spectacle théâtral</v>
          </cell>
          <cell r="B10" t="str">
            <v>D11F100S005</v>
          </cell>
          <cell r="C10" t="str">
            <v>ARTS</v>
          </cell>
          <cell r="D10" t="str">
            <v>D11</v>
          </cell>
          <cell r="E10" t="str">
            <v>Arts</v>
          </cell>
          <cell r="F10">
            <v>0</v>
          </cell>
          <cell r="G10" t="str">
            <v>D11F100</v>
          </cell>
          <cell r="H10" t="str">
            <v>Arts du spectacle</v>
          </cell>
          <cell r="I10" t="str">
            <v>S005</v>
          </cell>
          <cell r="J10" t="str">
            <v>D11F100S005</v>
          </cell>
          <cell r="K10" t="str">
            <v>Critique du spectacle théâtral</v>
          </cell>
          <cell r="L10" t="str">
            <v>فنون العرض</v>
          </cell>
        </row>
        <row r="11">
          <cell r="A11" t="str">
            <v>Critique théâtrale</v>
          </cell>
          <cell r="B11" t="str">
            <v>D11F100S006</v>
          </cell>
          <cell r="C11" t="str">
            <v>ARTS</v>
          </cell>
          <cell r="D11" t="str">
            <v>D11</v>
          </cell>
          <cell r="E11" t="str">
            <v>Arts</v>
          </cell>
          <cell r="F11">
            <v>0</v>
          </cell>
          <cell r="G11" t="str">
            <v>D11F100</v>
          </cell>
          <cell r="H11" t="str">
            <v>Arts du spectacle</v>
          </cell>
          <cell r="I11" t="str">
            <v>S006</v>
          </cell>
          <cell r="J11" t="str">
            <v>D11F100S006</v>
          </cell>
          <cell r="K11" t="str">
            <v>Critique théâtrale</v>
          </cell>
          <cell r="L11" t="str">
            <v>فنون العرض</v>
          </cell>
        </row>
        <row r="12">
          <cell r="A12" t="str">
            <v>dramaturgie du spectacle théâtral</v>
          </cell>
          <cell r="B12" t="str">
            <v>D11F100S007</v>
          </cell>
          <cell r="C12" t="str">
            <v>ARTS</v>
          </cell>
          <cell r="D12" t="str">
            <v>D11</v>
          </cell>
          <cell r="E12" t="str">
            <v>Arts</v>
          </cell>
          <cell r="F12">
            <v>0</v>
          </cell>
          <cell r="G12" t="str">
            <v>D11F100</v>
          </cell>
          <cell r="H12" t="str">
            <v>Arts du spectacle</v>
          </cell>
          <cell r="I12" t="str">
            <v>S007</v>
          </cell>
          <cell r="J12" t="str">
            <v>D11F100S007</v>
          </cell>
          <cell r="K12" t="str">
            <v>dramaturgie du spectacle théâtral</v>
          </cell>
          <cell r="L12" t="str">
            <v>فنون العرض</v>
          </cell>
        </row>
        <row r="13">
          <cell r="A13" t="str">
            <v>mise en scène</v>
          </cell>
          <cell r="B13" t="str">
            <v>D11F100S008</v>
          </cell>
          <cell r="C13" t="str">
            <v>ARTS</v>
          </cell>
          <cell r="D13" t="str">
            <v>D11</v>
          </cell>
          <cell r="E13" t="str">
            <v>Arts</v>
          </cell>
          <cell r="F13">
            <v>0</v>
          </cell>
          <cell r="G13" t="str">
            <v>D11F100</v>
          </cell>
          <cell r="H13" t="str">
            <v>Arts du spectacle</v>
          </cell>
          <cell r="I13" t="str">
            <v>S008</v>
          </cell>
          <cell r="J13" t="str">
            <v>D11F100S008</v>
          </cell>
          <cell r="K13" t="str">
            <v>mise en scène</v>
          </cell>
          <cell r="L13" t="str">
            <v>فنون العرض</v>
          </cell>
        </row>
        <row r="14">
          <cell r="A14" t="str">
            <v>patrimoine musical algérien</v>
          </cell>
          <cell r="B14" t="str">
            <v>D11F100S009</v>
          </cell>
          <cell r="C14" t="str">
            <v>ARTS</v>
          </cell>
          <cell r="D14" t="str">
            <v>D11</v>
          </cell>
          <cell r="E14" t="str">
            <v>Arts</v>
          </cell>
          <cell r="F14">
            <v>0</v>
          </cell>
          <cell r="G14" t="str">
            <v>D11F100</v>
          </cell>
          <cell r="H14" t="str">
            <v>Arts du spectacle</v>
          </cell>
          <cell r="I14" t="str">
            <v>S009</v>
          </cell>
          <cell r="J14" t="str">
            <v>D11F100S009</v>
          </cell>
          <cell r="K14" t="str">
            <v>patrimoine musical algérien</v>
          </cell>
          <cell r="L14" t="str">
            <v>فنون العرض</v>
          </cell>
        </row>
        <row r="15">
          <cell r="A15" t="str">
            <v>Scénographie du spectacle théâtral</v>
          </cell>
          <cell r="B15" t="str">
            <v>D11F100S010</v>
          </cell>
          <cell r="C15" t="str">
            <v>ARTS</v>
          </cell>
          <cell r="D15" t="str">
            <v>D11</v>
          </cell>
          <cell r="E15" t="str">
            <v>Arts</v>
          </cell>
          <cell r="F15">
            <v>0</v>
          </cell>
          <cell r="G15" t="str">
            <v>D11F100</v>
          </cell>
          <cell r="H15" t="str">
            <v>Arts du spectacle</v>
          </cell>
          <cell r="I15" t="str">
            <v>S010</v>
          </cell>
          <cell r="J15" t="str">
            <v>D11F100S010</v>
          </cell>
          <cell r="K15" t="str">
            <v>Scénographie du spectacle théâtral</v>
          </cell>
          <cell r="L15" t="str">
            <v>فنون العرض</v>
          </cell>
        </row>
        <row r="16">
          <cell r="A16" t="str">
            <v>théâtre maghrébin</v>
          </cell>
          <cell r="B16" t="str">
            <v>D11F100S011</v>
          </cell>
          <cell r="C16" t="str">
            <v>ARTS</v>
          </cell>
          <cell r="D16" t="str">
            <v>D11</v>
          </cell>
          <cell r="E16" t="str">
            <v>Arts</v>
          </cell>
          <cell r="F16">
            <v>0</v>
          </cell>
          <cell r="G16" t="str">
            <v>D11F100</v>
          </cell>
          <cell r="H16" t="str">
            <v>Arts du spectacle</v>
          </cell>
          <cell r="I16" t="str">
            <v>S011</v>
          </cell>
          <cell r="J16" t="str">
            <v>D11F100S011</v>
          </cell>
          <cell r="K16" t="str">
            <v>théâtre maghrébin</v>
          </cell>
          <cell r="L16" t="str">
            <v>فنون العرض</v>
          </cell>
        </row>
        <row r="17">
          <cell r="A17" t="str">
            <v>Traduction et arts du spectacle</v>
          </cell>
          <cell r="B17" t="str">
            <v>D11F100S012</v>
          </cell>
          <cell r="C17" t="str">
            <v>ARTS</v>
          </cell>
          <cell r="D17" t="str">
            <v>D11</v>
          </cell>
          <cell r="E17" t="str">
            <v>Arts</v>
          </cell>
          <cell r="F17">
            <v>0</v>
          </cell>
          <cell r="G17" t="str">
            <v>D11F100</v>
          </cell>
          <cell r="H17" t="str">
            <v>Arts du spectacle</v>
          </cell>
          <cell r="I17" t="str">
            <v>S012</v>
          </cell>
          <cell r="J17" t="str">
            <v>D11F100S012</v>
          </cell>
          <cell r="K17" t="str">
            <v>Traduction et arts du spectacle</v>
          </cell>
          <cell r="L17" t="str">
            <v>فنون العرض</v>
          </cell>
        </row>
        <row r="18">
          <cell r="A18" t="str">
            <v>art publicitaire</v>
          </cell>
          <cell r="B18" t="str">
            <v>D11F200S001</v>
          </cell>
          <cell r="C18" t="str">
            <v>ARTS</v>
          </cell>
          <cell r="D18" t="str">
            <v>D11</v>
          </cell>
          <cell r="E18" t="str">
            <v>Arts</v>
          </cell>
          <cell r="F18">
            <v>0</v>
          </cell>
          <cell r="G18" t="str">
            <v>D11F200</v>
          </cell>
          <cell r="H18" t="str">
            <v>Arts visuels</v>
          </cell>
          <cell r="I18" t="str">
            <v>S001</v>
          </cell>
          <cell r="J18" t="str">
            <v>D11F200S001</v>
          </cell>
          <cell r="K18" t="str">
            <v>art publicitaire</v>
          </cell>
          <cell r="L18" t="str">
            <v>فنون بصرية</v>
          </cell>
        </row>
        <row r="19">
          <cell r="A19" t="str">
            <v>Critique des arts plastiques</v>
          </cell>
          <cell r="B19" t="str">
            <v>D11F200S002</v>
          </cell>
          <cell r="C19" t="str">
            <v>ARTS</v>
          </cell>
          <cell r="D19" t="str">
            <v>D11</v>
          </cell>
          <cell r="E19" t="str">
            <v>Arts</v>
          </cell>
          <cell r="F19">
            <v>0</v>
          </cell>
          <cell r="G19" t="str">
            <v>D11F200</v>
          </cell>
          <cell r="H19" t="str">
            <v>Arts visuels</v>
          </cell>
          <cell r="I19" t="str">
            <v>S002</v>
          </cell>
          <cell r="J19" t="str">
            <v>D11F200S002</v>
          </cell>
          <cell r="K19" t="str">
            <v>Critique des arts plastiques</v>
          </cell>
          <cell r="L19" t="str">
            <v>فنون بصرية</v>
          </cell>
        </row>
        <row r="20">
          <cell r="A20" t="str">
            <v>Critique plastique</v>
          </cell>
          <cell r="B20" t="str">
            <v>D11F200S003</v>
          </cell>
          <cell r="C20" t="str">
            <v>ARTS</v>
          </cell>
          <cell r="D20" t="str">
            <v>D11</v>
          </cell>
          <cell r="E20" t="str">
            <v>Arts</v>
          </cell>
          <cell r="F20">
            <v>0</v>
          </cell>
          <cell r="G20" t="str">
            <v>D11F200</v>
          </cell>
          <cell r="H20" t="str">
            <v>Arts visuels</v>
          </cell>
          <cell r="I20" t="str">
            <v>S003</v>
          </cell>
          <cell r="J20" t="str">
            <v>D11F200S003</v>
          </cell>
          <cell r="K20" t="str">
            <v>Critique plastique</v>
          </cell>
          <cell r="L20" t="str">
            <v>فنون بصرية</v>
          </cell>
        </row>
        <row r="21">
          <cell r="A21" t="str">
            <v>design environnemental</v>
          </cell>
          <cell r="B21" t="str">
            <v>D11F200S004</v>
          </cell>
          <cell r="C21" t="str">
            <v>ARTS</v>
          </cell>
          <cell r="D21" t="str">
            <v>D11</v>
          </cell>
          <cell r="E21" t="str">
            <v>Arts</v>
          </cell>
          <cell r="F21">
            <v>0</v>
          </cell>
          <cell r="G21" t="str">
            <v>D11F200</v>
          </cell>
          <cell r="H21" t="str">
            <v>Arts visuels</v>
          </cell>
          <cell r="I21" t="str">
            <v>S004</v>
          </cell>
          <cell r="J21" t="str">
            <v>D11F200S004</v>
          </cell>
          <cell r="K21" t="str">
            <v>design environnemental</v>
          </cell>
          <cell r="L21" t="str">
            <v>فنون بصرية</v>
          </cell>
        </row>
        <row r="22">
          <cell r="A22" t="str">
            <v>design graphique</v>
          </cell>
          <cell r="B22" t="str">
            <v>D11F200S005</v>
          </cell>
          <cell r="C22" t="str">
            <v>ARTS</v>
          </cell>
          <cell r="D22" t="str">
            <v>D11</v>
          </cell>
          <cell r="E22" t="str">
            <v>Arts</v>
          </cell>
          <cell r="F22">
            <v>0</v>
          </cell>
          <cell r="G22" t="str">
            <v>D11F200</v>
          </cell>
          <cell r="H22" t="str">
            <v>Arts visuels</v>
          </cell>
          <cell r="I22" t="str">
            <v>S005</v>
          </cell>
          <cell r="J22" t="str">
            <v>D11F200S005</v>
          </cell>
          <cell r="K22" t="str">
            <v>design graphique</v>
          </cell>
          <cell r="L22" t="str">
            <v>فنون بصرية</v>
          </cell>
        </row>
        <row r="23">
          <cell r="A23" t="str">
            <v>Management des arts et de la culture</v>
          </cell>
          <cell r="B23" t="str">
            <v>D11F200S006</v>
          </cell>
          <cell r="C23" t="str">
            <v>ARTS</v>
          </cell>
          <cell r="D23" t="str">
            <v>D11</v>
          </cell>
          <cell r="E23" t="str">
            <v>Arts</v>
          </cell>
          <cell r="F23">
            <v>0</v>
          </cell>
          <cell r="G23" t="str">
            <v>D11F200</v>
          </cell>
          <cell r="H23" t="str">
            <v>Arts visuels</v>
          </cell>
          <cell r="I23" t="str">
            <v>S006</v>
          </cell>
          <cell r="J23" t="str">
            <v>D11F200S006</v>
          </cell>
          <cell r="K23" t="str">
            <v>Management des arts et de la culture</v>
          </cell>
          <cell r="L23" t="str">
            <v>فنون بصرية</v>
          </cell>
        </row>
        <row r="24">
          <cell r="A24" t="str">
            <v>Architecture</v>
          </cell>
          <cell r="B24" t="str">
            <v>D14F100S001</v>
          </cell>
          <cell r="C24" t="str">
            <v>AUMV</v>
          </cell>
          <cell r="D24" t="str">
            <v>D14</v>
          </cell>
          <cell r="E24" t="str">
            <v>Architecture, urbanisme et métiers de la ville</v>
          </cell>
          <cell r="F24">
            <v>0</v>
          </cell>
          <cell r="G24" t="str">
            <v>D14F100</v>
          </cell>
          <cell r="H24" t="str">
            <v>Architecture</v>
          </cell>
          <cell r="I24" t="str">
            <v>S001</v>
          </cell>
          <cell r="J24" t="str">
            <v>D14F100S001</v>
          </cell>
          <cell r="K24" t="str">
            <v>Architecture</v>
          </cell>
          <cell r="L24" t="str">
            <v xml:space="preserve">هندسة معمارية  </v>
          </cell>
        </row>
        <row r="25">
          <cell r="A25" t="str">
            <v>Architecture durable et énergie verte</v>
          </cell>
          <cell r="B25" t="str">
            <v>D14F100S002</v>
          </cell>
          <cell r="C25" t="str">
            <v>AUMV</v>
          </cell>
          <cell r="D25" t="str">
            <v>D14</v>
          </cell>
          <cell r="E25" t="str">
            <v>Architecture, urbanisme et métiers de la ville</v>
          </cell>
          <cell r="F25">
            <v>0</v>
          </cell>
          <cell r="G25" t="str">
            <v>D14F100</v>
          </cell>
          <cell r="H25" t="str">
            <v>Architecture</v>
          </cell>
          <cell r="I25" t="str">
            <v>S002</v>
          </cell>
          <cell r="J25" t="str">
            <v>D14F100S002</v>
          </cell>
          <cell r="K25" t="str">
            <v>Architecture durable et énergie verte</v>
          </cell>
          <cell r="L25" t="str">
            <v xml:space="preserve">هندسة معمارية  </v>
          </cell>
        </row>
        <row r="26">
          <cell r="A26" t="str">
            <v>Architecture et projet urbain</v>
          </cell>
          <cell r="B26" t="str">
            <v>D14F100S003</v>
          </cell>
          <cell r="C26" t="str">
            <v>AUMV</v>
          </cell>
          <cell r="D26" t="str">
            <v>D14</v>
          </cell>
          <cell r="E26" t="str">
            <v>Architecture, urbanisme et métiers de la ville</v>
          </cell>
          <cell r="F26">
            <v>0</v>
          </cell>
          <cell r="G26" t="str">
            <v>D14F100</v>
          </cell>
          <cell r="H26" t="str">
            <v>Architecture</v>
          </cell>
          <cell r="I26" t="str">
            <v>S003</v>
          </cell>
          <cell r="J26" t="str">
            <v>D14F100S003</v>
          </cell>
          <cell r="K26" t="str">
            <v>Architecture et projet urbain</v>
          </cell>
          <cell r="L26" t="str">
            <v xml:space="preserve">هندسة معمارية  </v>
          </cell>
        </row>
        <row r="27">
          <cell r="A27" t="str">
            <v>Architecture, habitat et qualité environnementale</v>
          </cell>
          <cell r="B27" t="str">
            <v>D14F100S004</v>
          </cell>
          <cell r="C27" t="str">
            <v>AUMV</v>
          </cell>
          <cell r="D27" t="str">
            <v>D14</v>
          </cell>
          <cell r="E27" t="str">
            <v>Architecture, urbanisme et métiers de la ville</v>
          </cell>
          <cell r="F27">
            <v>0</v>
          </cell>
          <cell r="G27" t="str">
            <v>D14F100</v>
          </cell>
          <cell r="H27" t="str">
            <v>Architecture</v>
          </cell>
          <cell r="I27" t="str">
            <v>S004</v>
          </cell>
          <cell r="J27" t="str">
            <v>D14F100S004</v>
          </cell>
          <cell r="K27" t="str">
            <v>Architecture, habitat et qualité environnementale</v>
          </cell>
          <cell r="L27" t="str">
            <v xml:space="preserve">هندسة معمارية  </v>
          </cell>
        </row>
        <row r="28">
          <cell r="A28" t="str">
            <v>conception architecturale et environnement urbain</v>
          </cell>
          <cell r="B28" t="str">
            <v>D14F100S005</v>
          </cell>
          <cell r="C28" t="str">
            <v>AUMV</v>
          </cell>
          <cell r="D28" t="str">
            <v>D14</v>
          </cell>
          <cell r="E28" t="str">
            <v>Architecture, urbanisme et métiers de la ville</v>
          </cell>
          <cell r="F28">
            <v>0</v>
          </cell>
          <cell r="G28" t="str">
            <v>D14F100</v>
          </cell>
          <cell r="H28" t="str">
            <v>Architecture</v>
          </cell>
          <cell r="I28" t="str">
            <v>S005</v>
          </cell>
          <cell r="J28" t="str">
            <v>D14F100S005</v>
          </cell>
          <cell r="K28" t="str">
            <v>conception architecturale et environnement urbain</v>
          </cell>
          <cell r="L28" t="str">
            <v xml:space="preserve">هندسة معمارية  </v>
          </cell>
        </row>
        <row r="29">
          <cell r="A29" t="str">
            <v>design urbain</v>
          </cell>
          <cell r="B29" t="str">
            <v>D14F100S006</v>
          </cell>
          <cell r="C29" t="str">
            <v>AUMV</v>
          </cell>
          <cell r="D29" t="str">
            <v>D14</v>
          </cell>
          <cell r="E29" t="str">
            <v>Architecture, urbanisme et métiers de la ville</v>
          </cell>
          <cell r="F29">
            <v>0</v>
          </cell>
          <cell r="G29" t="str">
            <v>D14F100</v>
          </cell>
          <cell r="H29" t="str">
            <v>Architecture</v>
          </cell>
          <cell r="I29" t="str">
            <v>S006</v>
          </cell>
          <cell r="J29" t="str">
            <v>D14F100S006</v>
          </cell>
          <cell r="K29" t="str">
            <v>design urbain</v>
          </cell>
          <cell r="L29" t="str">
            <v xml:space="preserve">هندسة معمارية  </v>
          </cell>
        </row>
        <row r="30">
          <cell r="A30" t="str">
            <v>maitrise d'ouvrage architecturale et urbaine</v>
          </cell>
          <cell r="B30" t="str">
            <v>D14F100S007</v>
          </cell>
          <cell r="C30" t="str">
            <v>AUMV</v>
          </cell>
          <cell r="D30" t="str">
            <v>D14</v>
          </cell>
          <cell r="E30" t="str">
            <v>Architecture, urbanisme et métiers de la ville</v>
          </cell>
          <cell r="F30">
            <v>0</v>
          </cell>
          <cell r="G30" t="str">
            <v>D14F100</v>
          </cell>
          <cell r="H30" t="str">
            <v>Architecture</v>
          </cell>
          <cell r="I30" t="str">
            <v>S007</v>
          </cell>
          <cell r="J30" t="str">
            <v>D14F100S007</v>
          </cell>
          <cell r="K30" t="str">
            <v>maitrise d'ouvrage architecturale et urbaine</v>
          </cell>
          <cell r="L30" t="str">
            <v xml:space="preserve">هندسة معمارية  </v>
          </cell>
        </row>
        <row r="31">
          <cell r="A31" t="str">
            <v>Management de projets</v>
          </cell>
          <cell r="B31" t="str">
            <v>D14F100S008</v>
          </cell>
          <cell r="C31" t="str">
            <v>AUMV</v>
          </cell>
          <cell r="D31" t="str">
            <v>D14</v>
          </cell>
          <cell r="E31" t="str">
            <v>Architecture, urbanisme et métiers de la ville</v>
          </cell>
          <cell r="F31">
            <v>0</v>
          </cell>
          <cell r="G31" t="str">
            <v>D14F100</v>
          </cell>
          <cell r="H31" t="str">
            <v>Architecture</v>
          </cell>
          <cell r="I31" t="str">
            <v>S008</v>
          </cell>
          <cell r="J31" t="str">
            <v>D14F100S008</v>
          </cell>
          <cell r="K31" t="str">
            <v>Management de projets</v>
          </cell>
          <cell r="L31" t="str">
            <v xml:space="preserve">هندسة معمارية  </v>
          </cell>
        </row>
        <row r="32">
          <cell r="A32" t="str">
            <v>réhabilitation durable du patrimoine architectural et urbain</v>
          </cell>
          <cell r="B32" t="str">
            <v>D14F100S009</v>
          </cell>
          <cell r="C32" t="str">
            <v>AUMV</v>
          </cell>
          <cell r="D32" t="str">
            <v>D14</v>
          </cell>
          <cell r="E32" t="str">
            <v>Architecture, urbanisme et métiers de la ville</v>
          </cell>
          <cell r="F32">
            <v>0</v>
          </cell>
          <cell r="G32" t="str">
            <v>D14F100</v>
          </cell>
          <cell r="H32" t="str">
            <v>Architecture</v>
          </cell>
          <cell r="I32" t="str">
            <v>S009</v>
          </cell>
          <cell r="J32" t="str">
            <v>D14F100S009</v>
          </cell>
          <cell r="K32" t="str">
            <v>réhabilitation durable du patrimoine architectural et urbain</v>
          </cell>
          <cell r="L32" t="str">
            <v xml:space="preserve">هندسة معمارية  </v>
          </cell>
        </row>
        <row r="33">
          <cell r="A33" t="str">
            <v>Génie urbain</v>
          </cell>
          <cell r="B33" t="str">
            <v>D14F200S001</v>
          </cell>
          <cell r="C33" t="str">
            <v>AUMV</v>
          </cell>
          <cell r="D33" t="str">
            <v>D14</v>
          </cell>
          <cell r="E33" t="str">
            <v>Architecture, urbanisme et métiers de la ville</v>
          </cell>
          <cell r="F33">
            <v>0</v>
          </cell>
          <cell r="G33" t="str">
            <v>D14F200</v>
          </cell>
          <cell r="H33" t="str">
            <v>Gestion des techniques urbaines</v>
          </cell>
          <cell r="I33" t="str">
            <v>S001</v>
          </cell>
          <cell r="J33" t="str">
            <v>D14F200S001</v>
          </cell>
          <cell r="K33" t="str">
            <v>Génie urbain</v>
          </cell>
          <cell r="L33" t="str">
            <v>هندسة حضرية</v>
          </cell>
        </row>
        <row r="34">
          <cell r="A34" t="str">
            <v>ville et trafik urbain</v>
          </cell>
          <cell r="B34" t="str">
            <v>D14F200S002</v>
          </cell>
          <cell r="C34" t="str">
            <v>AUMV</v>
          </cell>
          <cell r="D34" t="str">
            <v>D14</v>
          </cell>
          <cell r="E34" t="str">
            <v>Architecture, urbanisme et métiers de la ville</v>
          </cell>
          <cell r="F34">
            <v>0</v>
          </cell>
          <cell r="G34" t="str">
            <v>D14F200</v>
          </cell>
          <cell r="H34" t="str">
            <v>Gestion des techniques urbaines</v>
          </cell>
          <cell r="I34" t="str">
            <v>S002</v>
          </cell>
          <cell r="J34" t="str">
            <v>D14F200S002</v>
          </cell>
          <cell r="K34" t="str">
            <v>ville et trafik urbain</v>
          </cell>
          <cell r="L34" t="str">
            <v>هندسة حضرية</v>
          </cell>
        </row>
        <row r="35">
          <cell r="A35" t="str">
            <v>Gestion des risque naturel dans la milieu urbaine</v>
          </cell>
          <cell r="B35" t="str">
            <v>D14F200S003</v>
          </cell>
          <cell r="C35" t="str">
            <v>AUMV</v>
          </cell>
          <cell r="D35" t="str">
            <v>D14</v>
          </cell>
          <cell r="E35" t="str">
            <v>Architecture, urbanisme et métiers de la ville</v>
          </cell>
          <cell r="F35">
            <v>0</v>
          </cell>
          <cell r="G35" t="str">
            <v>D14F200</v>
          </cell>
          <cell r="H35" t="str">
            <v>Gestion des techniques urbaines</v>
          </cell>
          <cell r="I35" t="str">
            <v>S003</v>
          </cell>
          <cell r="J35" t="str">
            <v>D14F200S003</v>
          </cell>
          <cell r="K35" t="str">
            <v>Gestion des risque naturel dans la milieu urbaine</v>
          </cell>
          <cell r="L35" t="str">
            <v>تسيير التقنيات الحضرية</v>
          </cell>
        </row>
        <row r="36">
          <cell r="A36" t="str">
            <v>Gestion des villes</v>
          </cell>
          <cell r="B36" t="str">
            <v>D14F200S004</v>
          </cell>
          <cell r="C36" t="str">
            <v>AUMV</v>
          </cell>
          <cell r="D36" t="str">
            <v>D14</v>
          </cell>
          <cell r="E36" t="str">
            <v>Architecture, urbanisme et métiers de la ville</v>
          </cell>
          <cell r="F36">
            <v>0</v>
          </cell>
          <cell r="G36" t="str">
            <v>D14F200</v>
          </cell>
          <cell r="H36" t="str">
            <v>Gestion des techniques urbaines</v>
          </cell>
          <cell r="I36" t="str">
            <v>S004</v>
          </cell>
          <cell r="J36" t="str">
            <v>D14F200S004</v>
          </cell>
          <cell r="K36" t="str">
            <v>Gestion des villes</v>
          </cell>
          <cell r="L36" t="str">
            <v>تسيير التقنيات الحضرية</v>
          </cell>
        </row>
        <row r="37">
          <cell r="A37" t="str">
            <v>Gestion durable des déchets en milieu urbain</v>
          </cell>
          <cell r="B37" t="str">
            <v>D14F200S005</v>
          </cell>
          <cell r="C37" t="str">
            <v>AUMV</v>
          </cell>
          <cell r="D37" t="str">
            <v>D14</v>
          </cell>
          <cell r="E37" t="str">
            <v>Architecture, urbanisme et métiers de la ville</v>
          </cell>
          <cell r="F37">
            <v>0</v>
          </cell>
          <cell r="G37" t="str">
            <v>D14F200</v>
          </cell>
          <cell r="H37" t="str">
            <v>Gestion des techniques urbaines</v>
          </cell>
          <cell r="I37" t="str">
            <v>S005</v>
          </cell>
          <cell r="J37" t="str">
            <v>D14F200S005</v>
          </cell>
          <cell r="K37" t="str">
            <v>Gestion durable des déchets en milieu urbain</v>
          </cell>
          <cell r="L37" t="str">
            <v>تسيير التقنيات الحضرية</v>
          </cell>
        </row>
        <row r="38">
          <cell r="A38" t="str">
            <v>Territoire, villes et santé</v>
          </cell>
          <cell r="B38" t="str">
            <v>D14F200S006</v>
          </cell>
          <cell r="C38" t="str">
            <v>AUMV</v>
          </cell>
          <cell r="D38" t="str">
            <v>D14</v>
          </cell>
          <cell r="E38" t="str">
            <v>Architecture, urbanisme et métiers de la ville</v>
          </cell>
          <cell r="F38">
            <v>0</v>
          </cell>
          <cell r="G38" t="str">
            <v>D14F200</v>
          </cell>
          <cell r="H38" t="str">
            <v>Gestion des techniques urbaines</v>
          </cell>
          <cell r="I38" t="str">
            <v>S006</v>
          </cell>
          <cell r="J38" t="str">
            <v>D14F200S006</v>
          </cell>
          <cell r="K38" t="str">
            <v>Territoire, villes et santé</v>
          </cell>
          <cell r="L38" t="str">
            <v>تسيير التقنيات الحضرية</v>
          </cell>
        </row>
        <row r="39">
          <cell r="A39" t="str">
            <v>Management de projets urbains et architecturaux</v>
          </cell>
          <cell r="B39" t="str">
            <v>D14F300S001</v>
          </cell>
          <cell r="C39" t="str">
            <v>AUMV</v>
          </cell>
          <cell r="D39" t="str">
            <v>D14</v>
          </cell>
          <cell r="E39" t="str">
            <v>Architecture, urbanisme et métiers de la ville</v>
          </cell>
          <cell r="F39">
            <v>0</v>
          </cell>
          <cell r="G39" t="str">
            <v>D14F300</v>
          </cell>
          <cell r="H39" t="str">
            <v>Métiers de la ville</v>
          </cell>
          <cell r="I39" t="str">
            <v>S001</v>
          </cell>
          <cell r="J39" t="str">
            <v>D14F300S001</v>
          </cell>
          <cell r="K39" t="str">
            <v>Management de projets urbains et architecturaux</v>
          </cell>
          <cell r="L39" t="str">
            <v>مهن المدينة</v>
          </cell>
        </row>
        <row r="40">
          <cell r="A40" t="str">
            <v>urbanisme</v>
          </cell>
          <cell r="B40" t="str">
            <v>D14F400S001</v>
          </cell>
          <cell r="C40" t="str">
            <v>AUMV</v>
          </cell>
          <cell r="D40" t="str">
            <v>D14</v>
          </cell>
          <cell r="E40" t="str">
            <v>Architecture, urbanisme et métiers de la ville</v>
          </cell>
          <cell r="F40">
            <v>0</v>
          </cell>
          <cell r="G40" t="str">
            <v>D14F400</v>
          </cell>
          <cell r="H40" t="str">
            <v>Urbanisme</v>
          </cell>
          <cell r="I40" t="str">
            <v>S001</v>
          </cell>
          <cell r="J40" t="str">
            <v>D14F400S001</v>
          </cell>
          <cell r="K40" t="str">
            <v>urbanisme</v>
          </cell>
          <cell r="L40" t="str">
            <v>عمران</v>
          </cell>
        </row>
        <row r="41">
          <cell r="A41" t="str">
            <v>urbanisme opérationnel</v>
          </cell>
          <cell r="B41" t="str">
            <v>D14F400S002</v>
          </cell>
          <cell r="C41" t="str">
            <v>AUMV</v>
          </cell>
          <cell r="D41" t="str">
            <v>D14</v>
          </cell>
          <cell r="E41" t="str">
            <v>Architecture, urbanisme et métiers de la ville</v>
          </cell>
          <cell r="F41">
            <v>0</v>
          </cell>
          <cell r="G41" t="str">
            <v>D14F400</v>
          </cell>
          <cell r="H41" t="str">
            <v>Urbanisme</v>
          </cell>
          <cell r="I41" t="str">
            <v>S002</v>
          </cell>
          <cell r="J41" t="str">
            <v>D14F400S002</v>
          </cell>
          <cell r="K41" t="str">
            <v>urbanisme opérationnel</v>
          </cell>
          <cell r="L41" t="str">
            <v>عمران</v>
          </cell>
        </row>
        <row r="42">
          <cell r="A42" t="str">
            <v>urbanisme pour l'Architecture</v>
          </cell>
          <cell r="B42" t="str">
            <v>D14F400S003</v>
          </cell>
          <cell r="C42" t="str">
            <v>AUMV</v>
          </cell>
          <cell r="D42" t="str">
            <v>D14</v>
          </cell>
          <cell r="E42" t="str">
            <v>Architecture, urbanisme et métiers de la ville</v>
          </cell>
          <cell r="F42">
            <v>0</v>
          </cell>
          <cell r="G42" t="str">
            <v>D14F400</v>
          </cell>
          <cell r="H42" t="str">
            <v>Urbanisme</v>
          </cell>
          <cell r="I42" t="str">
            <v>S003</v>
          </cell>
          <cell r="J42" t="str">
            <v>D14F400S003</v>
          </cell>
          <cell r="K42" t="str">
            <v>urbanisme pour l'Architecture</v>
          </cell>
          <cell r="L42" t="str">
            <v>عمران</v>
          </cell>
        </row>
        <row r="43">
          <cell r="A43" t="str">
            <v/>
          </cell>
          <cell r="B43" t="str">
            <v>D07F100S001</v>
          </cell>
          <cell r="C43" t="str">
            <v>DSP</v>
          </cell>
          <cell r="D43" t="str">
            <v>D07</v>
          </cell>
          <cell r="E43" t="str">
            <v>Droit et Sciences Politiques</v>
          </cell>
          <cell r="F43">
            <v>0</v>
          </cell>
          <cell r="G43" t="str">
            <v>D07F100</v>
          </cell>
          <cell r="H43" t="str">
            <v>Droit</v>
          </cell>
          <cell r="I43" t="str">
            <v>S001</v>
          </cell>
          <cell r="J43" t="str">
            <v>D07F100S001</v>
          </cell>
          <cell r="K43" t="str">
            <v>Administration publique D</v>
          </cell>
          <cell r="L43" t="str">
            <v>حقوق</v>
          </cell>
        </row>
        <row r="44">
          <cell r="A44" t="str">
            <v>Crime et sécurité publique</v>
          </cell>
          <cell r="B44" t="str">
            <v>D07F100S002</v>
          </cell>
          <cell r="C44" t="str">
            <v>DSP</v>
          </cell>
          <cell r="D44" t="str">
            <v>D07</v>
          </cell>
          <cell r="E44" t="str">
            <v>Droit et Sciences Politiques</v>
          </cell>
          <cell r="F44">
            <v>0</v>
          </cell>
          <cell r="G44" t="str">
            <v>D07F100</v>
          </cell>
          <cell r="H44" t="str">
            <v>Droit</v>
          </cell>
          <cell r="I44" t="str">
            <v>S002</v>
          </cell>
          <cell r="J44" t="str">
            <v>D07F100S002</v>
          </cell>
          <cell r="K44" t="str">
            <v>Crime et sécurité publique</v>
          </cell>
          <cell r="L44" t="str">
            <v>حقوق</v>
          </cell>
        </row>
        <row r="45">
          <cell r="A45" t="str">
            <v>Criminologie</v>
          </cell>
          <cell r="B45" t="str">
            <v>D07F100S003</v>
          </cell>
          <cell r="C45" t="str">
            <v>DSP</v>
          </cell>
          <cell r="D45" t="str">
            <v>D07</v>
          </cell>
          <cell r="E45" t="str">
            <v>Droit et Sciences Politiques</v>
          </cell>
          <cell r="F45">
            <v>0</v>
          </cell>
          <cell r="G45" t="str">
            <v>D07F100</v>
          </cell>
          <cell r="H45" t="str">
            <v>Droit</v>
          </cell>
          <cell r="I45" t="str">
            <v>S003</v>
          </cell>
          <cell r="J45" t="str">
            <v>D07F100S003</v>
          </cell>
          <cell r="K45" t="str">
            <v>Criminologie</v>
          </cell>
          <cell r="L45" t="str">
            <v>حقوق</v>
          </cell>
        </row>
        <row r="46">
          <cell r="A46" t="str">
            <v>Droit administratif</v>
          </cell>
          <cell r="B46" t="str">
            <v>D07F100S004</v>
          </cell>
          <cell r="C46" t="str">
            <v>DSP</v>
          </cell>
          <cell r="D46" t="str">
            <v>D07</v>
          </cell>
          <cell r="E46" t="str">
            <v>Droit et Sciences Politiques</v>
          </cell>
          <cell r="F46">
            <v>0</v>
          </cell>
          <cell r="G46" t="str">
            <v>D07F100</v>
          </cell>
          <cell r="H46" t="str">
            <v>Droit</v>
          </cell>
          <cell r="I46" t="str">
            <v>S004</v>
          </cell>
          <cell r="J46" t="str">
            <v>D07F100S004</v>
          </cell>
          <cell r="K46" t="str">
            <v>Droit administratif</v>
          </cell>
          <cell r="L46" t="str">
            <v>حقوق</v>
          </cell>
        </row>
        <row r="47">
          <cell r="A47" t="str">
            <v>Droit de l’Aménagement et de d’urbanisme</v>
          </cell>
          <cell r="B47" t="str">
            <v>D07F100S005</v>
          </cell>
          <cell r="C47" t="str">
            <v>DSP</v>
          </cell>
          <cell r="D47" t="str">
            <v>D07</v>
          </cell>
          <cell r="E47" t="str">
            <v>Droit et Sciences Politiques</v>
          </cell>
          <cell r="F47">
            <v>0</v>
          </cell>
          <cell r="G47" t="str">
            <v>D07F100</v>
          </cell>
          <cell r="H47" t="str">
            <v>Droit</v>
          </cell>
          <cell r="I47" t="str">
            <v>S005</v>
          </cell>
          <cell r="J47" t="str">
            <v>D07F100S005</v>
          </cell>
          <cell r="K47" t="str">
            <v>Droit de l’Aménagement et de d’urbanisme</v>
          </cell>
          <cell r="L47" t="str">
            <v>حقوق</v>
          </cell>
        </row>
        <row r="48">
          <cell r="A48" t="str">
            <v>Droit de l’environnement</v>
          </cell>
          <cell r="B48" t="str">
            <v>D07F100S006</v>
          </cell>
          <cell r="C48" t="str">
            <v>DSP</v>
          </cell>
          <cell r="D48" t="str">
            <v>D07</v>
          </cell>
          <cell r="E48" t="str">
            <v>Droit et Sciences Politiques</v>
          </cell>
          <cell r="F48">
            <v>0</v>
          </cell>
          <cell r="G48" t="str">
            <v>D07F100</v>
          </cell>
          <cell r="H48" t="str">
            <v>Droit</v>
          </cell>
          <cell r="I48" t="str">
            <v>S006</v>
          </cell>
          <cell r="J48" t="str">
            <v>D07F100S006</v>
          </cell>
          <cell r="K48" t="str">
            <v>Droit de l’environnement</v>
          </cell>
          <cell r="L48" t="str">
            <v>حقوق</v>
          </cell>
        </row>
        <row r="49">
          <cell r="A49" t="str">
            <v>Droit de l’environnement et du développement durable</v>
          </cell>
          <cell r="B49" t="str">
            <v>D07F100S007</v>
          </cell>
          <cell r="C49" t="str">
            <v>DSP</v>
          </cell>
          <cell r="D49" t="str">
            <v>D07</v>
          </cell>
          <cell r="E49" t="str">
            <v>Droit et Sciences Politiques</v>
          </cell>
          <cell r="F49">
            <v>0</v>
          </cell>
          <cell r="G49" t="str">
            <v>D07F100</v>
          </cell>
          <cell r="H49" t="str">
            <v>Droit</v>
          </cell>
          <cell r="I49" t="str">
            <v>S007</v>
          </cell>
          <cell r="J49" t="str">
            <v>D07F100S007</v>
          </cell>
          <cell r="K49" t="str">
            <v>Droit de l’environnement et du développement durable</v>
          </cell>
          <cell r="L49" t="str">
            <v>حقوق</v>
          </cell>
        </row>
        <row r="50">
          <cell r="A50" t="str">
            <v>Droit de la famille</v>
          </cell>
          <cell r="B50" t="str">
            <v>D07F100S008</v>
          </cell>
          <cell r="C50" t="str">
            <v>DSP</v>
          </cell>
          <cell r="D50" t="str">
            <v>D07</v>
          </cell>
          <cell r="E50" t="str">
            <v>Droit et Sciences Politiques</v>
          </cell>
          <cell r="F50">
            <v>0</v>
          </cell>
          <cell r="G50" t="str">
            <v>D07F100</v>
          </cell>
          <cell r="H50" t="str">
            <v>Droit</v>
          </cell>
          <cell r="I50" t="str">
            <v>S008</v>
          </cell>
          <cell r="J50" t="str">
            <v>D07F100S008</v>
          </cell>
          <cell r="K50" t="str">
            <v>Droit de la famille</v>
          </cell>
          <cell r="L50" t="str">
            <v>حقوق</v>
          </cell>
        </row>
        <row r="51">
          <cell r="A51" t="str">
            <v>Droit de la propriété intellectuelle</v>
          </cell>
          <cell r="B51" t="str">
            <v>D07F100S009</v>
          </cell>
          <cell r="C51" t="str">
            <v>DSP</v>
          </cell>
          <cell r="D51" t="str">
            <v>D07</v>
          </cell>
          <cell r="E51" t="str">
            <v>Droit et Sciences Politiques</v>
          </cell>
          <cell r="F51">
            <v>0</v>
          </cell>
          <cell r="G51" t="str">
            <v>D07F100</v>
          </cell>
          <cell r="H51" t="str">
            <v>Droit</v>
          </cell>
          <cell r="I51" t="str">
            <v>S009</v>
          </cell>
          <cell r="J51" t="str">
            <v>D07F100S009</v>
          </cell>
          <cell r="K51" t="str">
            <v>Droit de la propriété intellectuelle</v>
          </cell>
          <cell r="L51" t="str">
            <v>حقوق</v>
          </cell>
        </row>
        <row r="52">
          <cell r="A52" t="str">
            <v>Droit de l'Administration et Finance</v>
          </cell>
          <cell r="B52" t="str">
            <v>D07F100S010</v>
          </cell>
          <cell r="C52" t="str">
            <v>DSP</v>
          </cell>
          <cell r="D52" t="str">
            <v>D07</v>
          </cell>
          <cell r="E52" t="str">
            <v>Droit et Sciences Politiques</v>
          </cell>
          <cell r="F52">
            <v>0</v>
          </cell>
          <cell r="G52" t="str">
            <v>D07F100</v>
          </cell>
          <cell r="H52" t="str">
            <v>Droit</v>
          </cell>
          <cell r="I52" t="str">
            <v>S010</v>
          </cell>
          <cell r="J52" t="str">
            <v>D07F100S010</v>
          </cell>
          <cell r="K52" t="str">
            <v>Droit de l'Administration et Finance</v>
          </cell>
          <cell r="L52" t="str">
            <v>حقوق</v>
          </cell>
        </row>
        <row r="53">
          <cell r="A53" t="str">
            <v>Droit de l'Aménagement et de l'urbanisme</v>
          </cell>
          <cell r="B53" t="str">
            <v>D07F100S011</v>
          </cell>
          <cell r="C53" t="str">
            <v>DSP</v>
          </cell>
          <cell r="D53" t="str">
            <v>D07</v>
          </cell>
          <cell r="E53" t="str">
            <v>Droit et Sciences Politiques</v>
          </cell>
          <cell r="F53">
            <v>0</v>
          </cell>
          <cell r="G53" t="str">
            <v>D07F100</v>
          </cell>
          <cell r="H53" t="str">
            <v>Droit</v>
          </cell>
          <cell r="I53" t="str">
            <v>S011</v>
          </cell>
          <cell r="J53" t="str">
            <v>D07F100S011</v>
          </cell>
          <cell r="K53" t="str">
            <v>Droit de l'Aménagement et de l'urbanisme</v>
          </cell>
          <cell r="L53" t="str">
            <v>حقوق</v>
          </cell>
        </row>
        <row r="54">
          <cell r="A54" t="str">
            <v>Droit de l'environnement</v>
          </cell>
          <cell r="B54" t="str">
            <v>D07F100S012</v>
          </cell>
          <cell r="C54" t="str">
            <v>DSP</v>
          </cell>
          <cell r="D54" t="str">
            <v>D07</v>
          </cell>
          <cell r="E54" t="str">
            <v>Droit et Sciences Politiques</v>
          </cell>
          <cell r="F54">
            <v>0</v>
          </cell>
          <cell r="G54" t="str">
            <v>D07F100</v>
          </cell>
          <cell r="H54" t="str">
            <v>Droit</v>
          </cell>
          <cell r="I54" t="str">
            <v>S012</v>
          </cell>
          <cell r="J54" t="str">
            <v>D07F100S012</v>
          </cell>
          <cell r="K54" t="str">
            <v>Droit de l'environnement</v>
          </cell>
          <cell r="L54" t="str">
            <v>حقوق</v>
          </cell>
        </row>
        <row r="55">
          <cell r="A55" t="str">
            <v>Droit de l'environnement et du développement durable</v>
          </cell>
          <cell r="B55" t="str">
            <v>D07F100S013</v>
          </cell>
          <cell r="C55" t="str">
            <v>DSP</v>
          </cell>
          <cell r="D55" t="str">
            <v>D07</v>
          </cell>
          <cell r="E55" t="str">
            <v>Droit et Sciences Politiques</v>
          </cell>
          <cell r="F55">
            <v>0</v>
          </cell>
          <cell r="G55" t="str">
            <v>D07F100</v>
          </cell>
          <cell r="H55" t="str">
            <v>Droit</v>
          </cell>
          <cell r="I55" t="str">
            <v>S013</v>
          </cell>
          <cell r="J55" t="str">
            <v>D07F100S013</v>
          </cell>
          <cell r="K55" t="str">
            <v>Droit de l'environnement et du développement durable</v>
          </cell>
          <cell r="L55" t="str">
            <v>حقوق</v>
          </cell>
        </row>
        <row r="56">
          <cell r="A56" t="str">
            <v>Droit des activités maritimes et portuaires</v>
          </cell>
          <cell r="B56" t="str">
            <v>D07F100S014</v>
          </cell>
          <cell r="C56" t="str">
            <v>DSP</v>
          </cell>
          <cell r="D56" t="str">
            <v>D07</v>
          </cell>
          <cell r="E56" t="str">
            <v>Droit et Sciences Politiques</v>
          </cell>
          <cell r="F56">
            <v>0</v>
          </cell>
          <cell r="G56" t="str">
            <v>D07F100</v>
          </cell>
          <cell r="H56" t="str">
            <v>Droit</v>
          </cell>
          <cell r="I56" t="str">
            <v>S014</v>
          </cell>
          <cell r="J56" t="str">
            <v>D07F100S014</v>
          </cell>
          <cell r="K56" t="str">
            <v>Droit des activités maritimes et portuaires</v>
          </cell>
          <cell r="L56" t="str">
            <v>حقوق</v>
          </cell>
        </row>
        <row r="57">
          <cell r="A57" t="str">
            <v>Droit des Administrations et gestion des communautés locales</v>
          </cell>
          <cell r="B57" t="str">
            <v>D07F100S015</v>
          </cell>
          <cell r="C57" t="str">
            <v>DSP</v>
          </cell>
          <cell r="D57" t="str">
            <v>D07</v>
          </cell>
          <cell r="E57" t="str">
            <v>Droit et Sciences Politiques</v>
          </cell>
          <cell r="F57">
            <v>0</v>
          </cell>
          <cell r="G57" t="str">
            <v>D07F100</v>
          </cell>
          <cell r="H57" t="str">
            <v>Droit</v>
          </cell>
          <cell r="I57" t="str">
            <v>S015</v>
          </cell>
          <cell r="J57" t="str">
            <v>D07F100S015</v>
          </cell>
          <cell r="K57" t="str">
            <v>Droit des Administrations et gestion des communautés locales</v>
          </cell>
          <cell r="L57" t="str">
            <v>حقوق</v>
          </cell>
        </row>
        <row r="58">
          <cell r="A58" t="str">
            <v>Droit des affaires</v>
          </cell>
          <cell r="B58" t="str">
            <v>D07F100S016</v>
          </cell>
          <cell r="C58" t="str">
            <v>DSP</v>
          </cell>
          <cell r="D58" t="str">
            <v>D07</v>
          </cell>
          <cell r="E58" t="str">
            <v>Droit et Sciences Politiques</v>
          </cell>
          <cell r="F58">
            <v>0</v>
          </cell>
          <cell r="G58" t="str">
            <v>D07F100</v>
          </cell>
          <cell r="H58" t="str">
            <v>Droit</v>
          </cell>
          <cell r="I58" t="str">
            <v>S016</v>
          </cell>
          <cell r="J58" t="str">
            <v>D07F100S016</v>
          </cell>
          <cell r="K58" t="str">
            <v>Droit des affaires</v>
          </cell>
          <cell r="L58" t="str">
            <v>حقوق</v>
          </cell>
        </row>
        <row r="59">
          <cell r="A59" t="str">
            <v>Droit des assurances</v>
          </cell>
          <cell r="B59" t="str">
            <v>D07F100S017</v>
          </cell>
          <cell r="C59" t="str">
            <v>DSP</v>
          </cell>
          <cell r="D59" t="str">
            <v>D07</v>
          </cell>
          <cell r="E59" t="str">
            <v>Droit et Sciences Politiques</v>
          </cell>
          <cell r="F59">
            <v>0</v>
          </cell>
          <cell r="G59" t="str">
            <v>D07F100</v>
          </cell>
          <cell r="H59" t="str">
            <v>Droit</v>
          </cell>
          <cell r="I59" t="str">
            <v>S017</v>
          </cell>
          <cell r="J59" t="str">
            <v>D07F100S017</v>
          </cell>
          <cell r="K59" t="str">
            <v>Droit des assurances</v>
          </cell>
          <cell r="L59" t="str">
            <v>حقوق</v>
          </cell>
        </row>
        <row r="60">
          <cell r="A60" t="str">
            <v>Droit des assurances et sécurité sociale</v>
          </cell>
          <cell r="B60" t="str">
            <v>D07F100S018</v>
          </cell>
          <cell r="C60" t="str">
            <v>DSP</v>
          </cell>
          <cell r="D60" t="str">
            <v>D07</v>
          </cell>
          <cell r="E60" t="str">
            <v>Droit et Sciences Politiques</v>
          </cell>
          <cell r="F60">
            <v>0</v>
          </cell>
          <cell r="G60" t="str">
            <v>D07F100</v>
          </cell>
          <cell r="H60" t="str">
            <v>Droit</v>
          </cell>
          <cell r="I60" t="str">
            <v>S018</v>
          </cell>
          <cell r="J60" t="str">
            <v>D07F100S018</v>
          </cell>
          <cell r="K60" t="str">
            <v>Droit des assurances et sécurité sociale</v>
          </cell>
          <cell r="L60" t="str">
            <v>حقوق</v>
          </cell>
        </row>
        <row r="61">
          <cell r="A61" t="str">
            <v>Droit des collectivités locales</v>
          </cell>
          <cell r="B61" t="str">
            <v>D07F100S019</v>
          </cell>
          <cell r="C61" t="str">
            <v>DSP</v>
          </cell>
          <cell r="D61" t="str">
            <v>D07</v>
          </cell>
          <cell r="E61" t="str">
            <v>Droit et Sciences Politiques</v>
          </cell>
          <cell r="F61">
            <v>0</v>
          </cell>
          <cell r="G61" t="str">
            <v>D07F100</v>
          </cell>
          <cell r="H61" t="str">
            <v>Droit</v>
          </cell>
          <cell r="I61" t="str">
            <v>S019</v>
          </cell>
          <cell r="J61" t="str">
            <v>D07F100S019</v>
          </cell>
          <cell r="K61" t="str">
            <v>Droit des collectivités locales</v>
          </cell>
          <cell r="L61" t="str">
            <v>حقوق</v>
          </cell>
        </row>
        <row r="62">
          <cell r="A62" t="str">
            <v>Droit des contrats et responsabilité</v>
          </cell>
          <cell r="B62" t="str">
            <v>D07F100S020</v>
          </cell>
          <cell r="C62" t="str">
            <v>DSP</v>
          </cell>
          <cell r="D62" t="str">
            <v>D07</v>
          </cell>
          <cell r="E62" t="str">
            <v>Droit et Sciences Politiques</v>
          </cell>
          <cell r="F62">
            <v>0</v>
          </cell>
          <cell r="G62" t="str">
            <v>D07F100</v>
          </cell>
          <cell r="H62" t="str">
            <v>Droit</v>
          </cell>
          <cell r="I62" t="str">
            <v>S020</v>
          </cell>
          <cell r="J62" t="str">
            <v>D07F100S020</v>
          </cell>
          <cell r="K62" t="str">
            <v>Droit des contrats et responsabilité</v>
          </cell>
          <cell r="L62" t="str">
            <v>حقوق</v>
          </cell>
        </row>
        <row r="63">
          <cell r="A63" t="str">
            <v>Droit des entreprises économiques</v>
          </cell>
          <cell r="B63" t="str">
            <v>D07F100S021</v>
          </cell>
          <cell r="C63" t="str">
            <v>DSP</v>
          </cell>
          <cell r="D63" t="str">
            <v>D07</v>
          </cell>
          <cell r="E63" t="str">
            <v>Droit et Sciences Politiques</v>
          </cell>
          <cell r="F63">
            <v>0</v>
          </cell>
          <cell r="G63" t="str">
            <v>D07F100</v>
          </cell>
          <cell r="H63" t="str">
            <v>Droit</v>
          </cell>
          <cell r="I63" t="str">
            <v>S021</v>
          </cell>
          <cell r="J63" t="str">
            <v>D07F100S021</v>
          </cell>
          <cell r="K63" t="str">
            <v>Droit des entreprises économiques</v>
          </cell>
          <cell r="L63" t="str">
            <v>حقوق</v>
          </cell>
        </row>
        <row r="64">
          <cell r="A64" t="str">
            <v>Droit des entreprises financières</v>
          </cell>
          <cell r="B64" t="str">
            <v>D07F100S022</v>
          </cell>
          <cell r="C64" t="str">
            <v>DSP</v>
          </cell>
          <cell r="D64" t="str">
            <v>D07</v>
          </cell>
          <cell r="E64" t="str">
            <v>Droit et Sciences Politiques</v>
          </cell>
          <cell r="F64">
            <v>0</v>
          </cell>
          <cell r="G64" t="str">
            <v>D07F100</v>
          </cell>
          <cell r="H64" t="str">
            <v>Droit</v>
          </cell>
          <cell r="I64" t="str">
            <v>S022</v>
          </cell>
          <cell r="J64" t="str">
            <v>D07F100S022</v>
          </cell>
          <cell r="K64" t="str">
            <v>Droit des entreprises financières</v>
          </cell>
          <cell r="L64" t="str">
            <v>حقوق</v>
          </cell>
        </row>
        <row r="65">
          <cell r="A65" t="str">
            <v>Droit d'Informatique et d'internet</v>
          </cell>
          <cell r="B65" t="str">
            <v>D07F100S023</v>
          </cell>
          <cell r="C65" t="str">
            <v>DSP</v>
          </cell>
          <cell r="D65" t="str">
            <v>D07</v>
          </cell>
          <cell r="E65" t="str">
            <v>Droit et Sciences Politiques</v>
          </cell>
          <cell r="F65">
            <v>0</v>
          </cell>
          <cell r="G65" t="str">
            <v>D07F100</v>
          </cell>
          <cell r="H65" t="str">
            <v>Droit</v>
          </cell>
          <cell r="I65" t="str">
            <v>S023</v>
          </cell>
          <cell r="J65" t="str">
            <v>D07F100S023</v>
          </cell>
          <cell r="K65" t="str">
            <v>Droit d'Informatique et d'internet</v>
          </cell>
          <cell r="L65" t="str">
            <v>حقوق</v>
          </cell>
        </row>
        <row r="66">
          <cell r="A66" t="str">
            <v>Droit foncier</v>
          </cell>
          <cell r="B66" t="str">
            <v>D07F100S024</v>
          </cell>
          <cell r="C66" t="str">
            <v>DSP</v>
          </cell>
          <cell r="D66" t="str">
            <v>D07</v>
          </cell>
          <cell r="E66" t="str">
            <v>Droit et Sciences Politiques</v>
          </cell>
          <cell r="F66">
            <v>0</v>
          </cell>
          <cell r="G66" t="str">
            <v>D07F100</v>
          </cell>
          <cell r="H66" t="str">
            <v>Droit</v>
          </cell>
          <cell r="I66" t="str">
            <v>S024</v>
          </cell>
          <cell r="J66" t="str">
            <v>D07F100S024</v>
          </cell>
          <cell r="K66" t="str">
            <v>Droit foncier</v>
          </cell>
          <cell r="L66" t="str">
            <v>حقوق</v>
          </cell>
        </row>
        <row r="67">
          <cell r="A67" t="str">
            <v>Droit immobilier</v>
          </cell>
          <cell r="B67" t="str">
            <v>D07F100S025</v>
          </cell>
          <cell r="C67" t="str">
            <v>DSP</v>
          </cell>
          <cell r="D67" t="str">
            <v>D07</v>
          </cell>
          <cell r="E67" t="str">
            <v>Droit et Sciences Politiques</v>
          </cell>
          <cell r="F67">
            <v>0</v>
          </cell>
          <cell r="G67" t="str">
            <v>D07F100</v>
          </cell>
          <cell r="H67" t="str">
            <v>Droit</v>
          </cell>
          <cell r="I67" t="str">
            <v>S025</v>
          </cell>
          <cell r="J67" t="str">
            <v>D07F100S025</v>
          </cell>
          <cell r="K67" t="str">
            <v>Droit immobilier</v>
          </cell>
          <cell r="L67" t="str">
            <v>حقوق</v>
          </cell>
        </row>
        <row r="68">
          <cell r="A68" t="str">
            <v>Droit international général</v>
          </cell>
          <cell r="B68" t="str">
            <v>D07F100S026</v>
          </cell>
          <cell r="C68" t="str">
            <v>DSP</v>
          </cell>
          <cell r="D68" t="str">
            <v>D07</v>
          </cell>
          <cell r="E68" t="str">
            <v>Droit et Sciences Politiques</v>
          </cell>
          <cell r="F68">
            <v>0</v>
          </cell>
          <cell r="G68" t="str">
            <v>D07F100</v>
          </cell>
          <cell r="H68" t="str">
            <v>Droit</v>
          </cell>
          <cell r="I68" t="str">
            <v>S026</v>
          </cell>
          <cell r="J68" t="str">
            <v>D07F100S026</v>
          </cell>
          <cell r="K68" t="str">
            <v>Droit international général</v>
          </cell>
          <cell r="L68" t="str">
            <v>حقوق</v>
          </cell>
        </row>
        <row r="69">
          <cell r="A69" t="str">
            <v>Droit international public</v>
          </cell>
          <cell r="B69" t="str">
            <v>D07F100S027</v>
          </cell>
          <cell r="C69" t="str">
            <v>DSP</v>
          </cell>
          <cell r="D69" t="str">
            <v>D07</v>
          </cell>
          <cell r="E69" t="str">
            <v>Droit et Sciences Politiques</v>
          </cell>
          <cell r="F69">
            <v>0</v>
          </cell>
          <cell r="G69" t="str">
            <v>D07F100</v>
          </cell>
          <cell r="H69" t="str">
            <v>Droit</v>
          </cell>
          <cell r="I69" t="str">
            <v>S027</v>
          </cell>
          <cell r="J69" t="str">
            <v>D07F100S027</v>
          </cell>
          <cell r="K69" t="str">
            <v>Droit international public</v>
          </cell>
          <cell r="L69" t="str">
            <v>حقوق</v>
          </cell>
        </row>
        <row r="70">
          <cell r="A70" t="str">
            <v>Droit judiciaire</v>
          </cell>
          <cell r="B70" t="str">
            <v>D07F100S028</v>
          </cell>
          <cell r="C70" t="str">
            <v>DSP</v>
          </cell>
          <cell r="D70" t="str">
            <v>D07</v>
          </cell>
          <cell r="E70" t="str">
            <v>Droit et Sciences Politiques</v>
          </cell>
          <cell r="F70">
            <v>0</v>
          </cell>
          <cell r="G70" t="str">
            <v>D07F100</v>
          </cell>
          <cell r="H70" t="str">
            <v>Droit</v>
          </cell>
          <cell r="I70" t="str">
            <v>S028</v>
          </cell>
          <cell r="J70" t="str">
            <v>D07F100S028</v>
          </cell>
          <cell r="K70" t="str">
            <v>Droit judiciaire</v>
          </cell>
          <cell r="L70" t="str">
            <v>حقوق</v>
          </cell>
        </row>
        <row r="71">
          <cell r="A71" t="str">
            <v>Droit maritime</v>
          </cell>
          <cell r="B71" t="str">
            <v>D07F100S029</v>
          </cell>
          <cell r="C71" t="str">
            <v>DSP</v>
          </cell>
          <cell r="D71" t="str">
            <v>D07</v>
          </cell>
          <cell r="E71" t="str">
            <v>Droit et Sciences Politiques</v>
          </cell>
          <cell r="F71">
            <v>0</v>
          </cell>
          <cell r="G71" t="str">
            <v>D07F100</v>
          </cell>
          <cell r="H71" t="str">
            <v>Droit</v>
          </cell>
          <cell r="I71" t="str">
            <v>S029</v>
          </cell>
          <cell r="J71" t="str">
            <v>D07F100S029</v>
          </cell>
          <cell r="K71" t="str">
            <v>Droit maritime</v>
          </cell>
          <cell r="L71" t="str">
            <v>حقوق</v>
          </cell>
        </row>
        <row r="72">
          <cell r="A72" t="str">
            <v>Droit maritime et des transports</v>
          </cell>
          <cell r="B72" t="str">
            <v>D07F100S030</v>
          </cell>
          <cell r="C72" t="str">
            <v>DSP</v>
          </cell>
          <cell r="D72" t="str">
            <v>D07</v>
          </cell>
          <cell r="E72" t="str">
            <v>Droit et Sciences Politiques</v>
          </cell>
          <cell r="F72">
            <v>0</v>
          </cell>
          <cell r="G72" t="str">
            <v>D07F100</v>
          </cell>
          <cell r="H72" t="str">
            <v>Droit</v>
          </cell>
          <cell r="I72" t="str">
            <v>S030</v>
          </cell>
          <cell r="J72" t="str">
            <v>D07F100S030</v>
          </cell>
          <cell r="K72" t="str">
            <v>Droit maritime et des transports</v>
          </cell>
          <cell r="L72" t="str">
            <v>حقوق</v>
          </cell>
        </row>
        <row r="73">
          <cell r="A73" t="str">
            <v>Droit médical</v>
          </cell>
          <cell r="B73" t="str">
            <v>D07F100S031</v>
          </cell>
          <cell r="C73" t="str">
            <v>DSP</v>
          </cell>
          <cell r="D73" t="str">
            <v>D07</v>
          </cell>
          <cell r="E73" t="str">
            <v>Droit et Sciences Politiques</v>
          </cell>
          <cell r="F73">
            <v>0</v>
          </cell>
          <cell r="G73" t="str">
            <v>D07F100</v>
          </cell>
          <cell r="H73" t="str">
            <v>Droit</v>
          </cell>
          <cell r="I73" t="str">
            <v>S031</v>
          </cell>
          <cell r="J73" t="str">
            <v>D07F100S031</v>
          </cell>
          <cell r="K73" t="str">
            <v>Droit médical</v>
          </cell>
          <cell r="L73" t="str">
            <v>حقوق</v>
          </cell>
        </row>
        <row r="74">
          <cell r="A74" t="str">
            <v>Droit notarial</v>
          </cell>
          <cell r="B74" t="str">
            <v>D07F100S032</v>
          </cell>
          <cell r="C74" t="str">
            <v>DSP</v>
          </cell>
          <cell r="D74" t="str">
            <v>D07</v>
          </cell>
          <cell r="E74" t="str">
            <v>Droit et Sciences Politiques</v>
          </cell>
          <cell r="F74">
            <v>0</v>
          </cell>
          <cell r="G74" t="str">
            <v>D07F100</v>
          </cell>
          <cell r="H74" t="str">
            <v>Droit</v>
          </cell>
          <cell r="I74" t="str">
            <v>S032</v>
          </cell>
          <cell r="J74" t="str">
            <v>D07F100S032</v>
          </cell>
          <cell r="K74" t="str">
            <v>Droit notarial</v>
          </cell>
          <cell r="L74" t="str">
            <v>حقوق</v>
          </cell>
        </row>
        <row r="75">
          <cell r="A75" t="str">
            <v>Droit pénal et Sciences criminelles</v>
          </cell>
          <cell r="B75" t="str">
            <v>D07F100S033</v>
          </cell>
          <cell r="C75" t="str">
            <v>DSP</v>
          </cell>
          <cell r="D75" t="str">
            <v>D07</v>
          </cell>
          <cell r="E75" t="str">
            <v>Droit et Sciences Politiques</v>
          </cell>
          <cell r="F75">
            <v>0</v>
          </cell>
          <cell r="G75" t="str">
            <v>D07F100</v>
          </cell>
          <cell r="H75" t="str">
            <v>Droit</v>
          </cell>
          <cell r="I75" t="str">
            <v>S033</v>
          </cell>
          <cell r="J75" t="str">
            <v>D07F100S033</v>
          </cell>
          <cell r="K75" t="str">
            <v>Droit pénal et Sciences criminelles</v>
          </cell>
          <cell r="L75" t="str">
            <v>حقوق</v>
          </cell>
        </row>
        <row r="76">
          <cell r="A76" t="str">
            <v>Droit privé</v>
          </cell>
          <cell r="B76" t="str">
            <v>D07F100S034</v>
          </cell>
          <cell r="C76" t="str">
            <v>DSP</v>
          </cell>
          <cell r="D76" t="str">
            <v>D07</v>
          </cell>
          <cell r="E76" t="str">
            <v>Droit et Sciences Politiques</v>
          </cell>
          <cell r="F76">
            <v>0</v>
          </cell>
          <cell r="G76" t="str">
            <v>D07F100</v>
          </cell>
          <cell r="H76" t="str">
            <v>Droit</v>
          </cell>
          <cell r="I76" t="str">
            <v>S034</v>
          </cell>
          <cell r="J76" t="str">
            <v>D07F100S034</v>
          </cell>
          <cell r="K76" t="str">
            <v>Droit privé</v>
          </cell>
          <cell r="L76" t="str">
            <v>حقوق</v>
          </cell>
        </row>
        <row r="77">
          <cell r="A77" t="str">
            <v>Droit public</v>
          </cell>
          <cell r="B77" t="str">
            <v>D07F100S035</v>
          </cell>
          <cell r="C77" t="str">
            <v>DSP</v>
          </cell>
          <cell r="D77" t="str">
            <v>D07</v>
          </cell>
          <cell r="E77" t="str">
            <v>Droit et Sciences Politiques</v>
          </cell>
          <cell r="F77">
            <v>0</v>
          </cell>
          <cell r="G77" t="str">
            <v>D07F100</v>
          </cell>
          <cell r="H77" t="str">
            <v>Droit</v>
          </cell>
          <cell r="I77" t="str">
            <v>S035</v>
          </cell>
          <cell r="J77" t="str">
            <v>D07F100S035</v>
          </cell>
          <cell r="K77" t="str">
            <v>Droit public</v>
          </cell>
          <cell r="L77" t="str">
            <v>حقوق</v>
          </cell>
        </row>
        <row r="78">
          <cell r="A78" t="str">
            <v>Droit public économique</v>
          </cell>
          <cell r="B78" t="str">
            <v>D07F100S036</v>
          </cell>
          <cell r="C78" t="str">
            <v>DSP</v>
          </cell>
          <cell r="D78" t="str">
            <v>D07</v>
          </cell>
          <cell r="E78" t="str">
            <v>Droit et Sciences Politiques</v>
          </cell>
          <cell r="F78">
            <v>0</v>
          </cell>
          <cell r="G78" t="str">
            <v>D07F100</v>
          </cell>
          <cell r="H78" t="str">
            <v>Droit</v>
          </cell>
          <cell r="I78" t="str">
            <v>S036</v>
          </cell>
          <cell r="J78" t="str">
            <v>D07F100S036</v>
          </cell>
          <cell r="K78" t="str">
            <v>Droit public économique</v>
          </cell>
          <cell r="L78" t="str">
            <v>حقوق</v>
          </cell>
        </row>
        <row r="79">
          <cell r="A79" t="str">
            <v>Droit public interne</v>
          </cell>
          <cell r="B79" t="str">
            <v>D07F100S037</v>
          </cell>
          <cell r="C79" t="str">
            <v>DSP</v>
          </cell>
          <cell r="D79" t="str">
            <v>D07</v>
          </cell>
          <cell r="E79" t="str">
            <v>Droit et Sciences Politiques</v>
          </cell>
          <cell r="F79">
            <v>0</v>
          </cell>
          <cell r="G79" t="str">
            <v>D07F100</v>
          </cell>
          <cell r="H79" t="str">
            <v>Droit</v>
          </cell>
          <cell r="I79" t="str">
            <v>S037</v>
          </cell>
          <cell r="J79" t="str">
            <v>D07F100S037</v>
          </cell>
          <cell r="K79" t="str">
            <v>Droit public interne</v>
          </cell>
          <cell r="L79" t="str">
            <v>حقوق</v>
          </cell>
        </row>
        <row r="80">
          <cell r="A80" t="str">
            <v>Etat et institutions</v>
          </cell>
          <cell r="B80" t="str">
            <v>D07F100S038</v>
          </cell>
          <cell r="C80" t="str">
            <v>DSP</v>
          </cell>
          <cell r="D80" t="str">
            <v>D07</v>
          </cell>
          <cell r="E80" t="str">
            <v>Droit et Sciences Politiques</v>
          </cell>
          <cell r="F80">
            <v>0</v>
          </cell>
          <cell r="G80" t="str">
            <v>D07F100</v>
          </cell>
          <cell r="H80" t="str">
            <v>Droit</v>
          </cell>
          <cell r="I80" t="str">
            <v>S038</v>
          </cell>
          <cell r="J80" t="str">
            <v>D07F100S038</v>
          </cell>
          <cell r="K80" t="str">
            <v>Etat et institutions</v>
          </cell>
          <cell r="L80" t="str">
            <v>حقوق</v>
          </cell>
        </row>
        <row r="81">
          <cell r="A81" t="str">
            <v>Etat et institutions publiques</v>
          </cell>
          <cell r="B81" t="str">
            <v>D07F100S039</v>
          </cell>
          <cell r="C81" t="str">
            <v>DSP</v>
          </cell>
          <cell r="D81" t="str">
            <v>D07</v>
          </cell>
          <cell r="E81" t="str">
            <v>Droit et Sciences Politiques</v>
          </cell>
          <cell r="F81">
            <v>0</v>
          </cell>
          <cell r="G81" t="str">
            <v>D07F100</v>
          </cell>
          <cell r="H81" t="str">
            <v>Droit</v>
          </cell>
          <cell r="I81" t="str">
            <v>S039</v>
          </cell>
          <cell r="J81" t="str">
            <v>D07F100S039</v>
          </cell>
          <cell r="K81" t="str">
            <v>Etat et institutions publiques</v>
          </cell>
          <cell r="L81" t="str">
            <v>حقوق</v>
          </cell>
        </row>
        <row r="82">
          <cell r="A82" t="str">
            <v>Master droits de l'homme</v>
          </cell>
          <cell r="B82" t="str">
            <v>D07F100S040</v>
          </cell>
          <cell r="C82" t="str">
            <v>DSP</v>
          </cell>
          <cell r="D82" t="str">
            <v>D07</v>
          </cell>
          <cell r="E82" t="str">
            <v>Droit et Sciences Politiques</v>
          </cell>
          <cell r="F82">
            <v>0</v>
          </cell>
          <cell r="G82" t="str">
            <v>D07F100</v>
          </cell>
          <cell r="H82" t="str">
            <v>Droit</v>
          </cell>
          <cell r="I82" t="str">
            <v>S040</v>
          </cell>
          <cell r="J82" t="str">
            <v>D07F100S040</v>
          </cell>
          <cell r="K82" t="str">
            <v>Master droits de l'homme</v>
          </cell>
          <cell r="L82" t="str">
            <v>حقوق</v>
          </cell>
        </row>
        <row r="83">
          <cell r="A83" t="str">
            <v>profession juridique et judicaire</v>
          </cell>
          <cell r="B83" t="str">
            <v>D07F100S041</v>
          </cell>
          <cell r="C83" t="str">
            <v>DSP</v>
          </cell>
          <cell r="D83" t="str">
            <v>D07</v>
          </cell>
          <cell r="E83" t="str">
            <v>Droit et Sciences Politiques</v>
          </cell>
          <cell r="F83">
            <v>0</v>
          </cell>
          <cell r="G83" t="str">
            <v>D07F100</v>
          </cell>
          <cell r="H83" t="str">
            <v>Droit</v>
          </cell>
          <cell r="I83" t="str">
            <v>S041</v>
          </cell>
          <cell r="J83" t="str">
            <v>D07F100S041</v>
          </cell>
          <cell r="K83" t="str">
            <v>profession juridique et judicaire</v>
          </cell>
          <cell r="L83" t="str">
            <v>حقوق</v>
          </cell>
        </row>
        <row r="84">
          <cell r="A84" t="str">
            <v>Administration des Ressources humaines</v>
          </cell>
          <cell r="B84" t="str">
            <v>D07F200S001</v>
          </cell>
          <cell r="C84" t="str">
            <v>DSP</v>
          </cell>
          <cell r="D84" t="str">
            <v>D07</v>
          </cell>
          <cell r="E84" t="str">
            <v>Droit et Sciences Politiques</v>
          </cell>
          <cell r="F84">
            <v>0</v>
          </cell>
          <cell r="G84" t="str">
            <v>D07F200</v>
          </cell>
          <cell r="H84" t="str">
            <v>Sciences politiques</v>
          </cell>
          <cell r="I84" t="str">
            <v>S001</v>
          </cell>
          <cell r="J84" t="str">
            <v>D07F200S001</v>
          </cell>
          <cell r="K84" t="str">
            <v>Administration des Ressources humaines</v>
          </cell>
          <cell r="L84" t="str">
            <v xml:space="preserve">علوم سياسية </v>
          </cell>
        </row>
        <row r="85">
          <cell r="A85" t="str">
            <v>Administration et collectivités locales</v>
          </cell>
          <cell r="B85" t="str">
            <v>D07F200S002</v>
          </cell>
          <cell r="C85" t="str">
            <v>DSP</v>
          </cell>
          <cell r="D85" t="str">
            <v>D07</v>
          </cell>
          <cell r="E85" t="str">
            <v>Droit et Sciences Politiques</v>
          </cell>
          <cell r="F85">
            <v>0</v>
          </cell>
          <cell r="G85" t="str">
            <v>D07F200</v>
          </cell>
          <cell r="H85" t="str">
            <v>Sciences politiques</v>
          </cell>
          <cell r="I85" t="str">
            <v>S002</v>
          </cell>
          <cell r="J85" t="str">
            <v>D07F200S002</v>
          </cell>
          <cell r="K85" t="str">
            <v>Administration et collectivités locales</v>
          </cell>
          <cell r="L85" t="str">
            <v xml:space="preserve">علوم سياسية </v>
          </cell>
        </row>
        <row r="86">
          <cell r="A86" t="str">
            <v>Administration locale</v>
          </cell>
          <cell r="B86" t="str">
            <v>D07F200S003</v>
          </cell>
          <cell r="C86" t="str">
            <v>DSP</v>
          </cell>
          <cell r="D86" t="str">
            <v>D07</v>
          </cell>
          <cell r="E86" t="str">
            <v>Droit et Sciences Politiques</v>
          </cell>
          <cell r="F86">
            <v>0</v>
          </cell>
          <cell r="G86" t="str">
            <v>D07F200</v>
          </cell>
          <cell r="H86" t="str">
            <v>Sciences politiques</v>
          </cell>
          <cell r="I86" t="str">
            <v>S003</v>
          </cell>
          <cell r="J86" t="str">
            <v>D07F200S003</v>
          </cell>
          <cell r="K86" t="str">
            <v>Administration locale</v>
          </cell>
          <cell r="L86" t="str">
            <v xml:space="preserve">علوم سياسية </v>
          </cell>
        </row>
        <row r="87">
          <cell r="A87" t="str">
            <v/>
          </cell>
          <cell r="B87" t="str">
            <v>D07F200S004</v>
          </cell>
          <cell r="C87" t="str">
            <v>DSP</v>
          </cell>
          <cell r="D87" t="str">
            <v>D07</v>
          </cell>
          <cell r="E87" t="str">
            <v>Droit et Sciences Politiques</v>
          </cell>
          <cell r="F87">
            <v>0</v>
          </cell>
          <cell r="G87" t="str">
            <v>D07F200</v>
          </cell>
          <cell r="H87" t="str">
            <v>Sciences politiques</v>
          </cell>
          <cell r="I87" t="str">
            <v>S004</v>
          </cell>
          <cell r="J87" t="str">
            <v>D07F200S004</v>
          </cell>
          <cell r="K87" t="str">
            <v>Administration publique SP</v>
          </cell>
          <cell r="L87" t="str">
            <v xml:space="preserve">علوم سياسية </v>
          </cell>
        </row>
        <row r="88">
          <cell r="A88" t="str">
            <v>Coopération internationale</v>
          </cell>
          <cell r="B88" t="str">
            <v>D07F200S005</v>
          </cell>
          <cell r="C88" t="str">
            <v>DSP</v>
          </cell>
          <cell r="D88" t="str">
            <v>D07</v>
          </cell>
          <cell r="E88" t="str">
            <v>Droit et Sciences Politiques</v>
          </cell>
          <cell r="F88">
            <v>0</v>
          </cell>
          <cell r="G88" t="str">
            <v>D07F200</v>
          </cell>
          <cell r="H88" t="str">
            <v>Sciences politiques</v>
          </cell>
          <cell r="I88" t="str">
            <v>S005</v>
          </cell>
          <cell r="J88" t="str">
            <v>D07F200S005</v>
          </cell>
          <cell r="K88" t="str">
            <v>Coopération internationale</v>
          </cell>
          <cell r="L88" t="str">
            <v xml:space="preserve">علوم سياسية </v>
          </cell>
        </row>
        <row r="89">
          <cell r="A89" t="str">
            <v>etudes africaines</v>
          </cell>
          <cell r="B89" t="str">
            <v>D07F200S006</v>
          </cell>
          <cell r="C89" t="str">
            <v>DSP</v>
          </cell>
          <cell r="D89" t="str">
            <v>D07</v>
          </cell>
          <cell r="E89" t="str">
            <v>Droit et Sciences Politiques</v>
          </cell>
          <cell r="F89">
            <v>0</v>
          </cell>
          <cell r="G89" t="str">
            <v>D07F200</v>
          </cell>
          <cell r="H89" t="str">
            <v>Sciences politiques</v>
          </cell>
          <cell r="I89" t="str">
            <v>S006</v>
          </cell>
          <cell r="J89" t="str">
            <v>D07F200S006</v>
          </cell>
          <cell r="K89" t="str">
            <v>etudes africaines</v>
          </cell>
          <cell r="L89" t="str">
            <v xml:space="preserve">علوم سياسية </v>
          </cell>
        </row>
        <row r="90">
          <cell r="A90" t="str">
            <v>etudes euro-méditerranéennes</v>
          </cell>
          <cell r="B90" t="str">
            <v>D07F200S007</v>
          </cell>
          <cell r="C90" t="str">
            <v>DSP</v>
          </cell>
          <cell r="D90" t="str">
            <v>D07</v>
          </cell>
          <cell r="E90" t="str">
            <v>Droit et Sciences Politiques</v>
          </cell>
          <cell r="F90">
            <v>0</v>
          </cell>
          <cell r="G90" t="str">
            <v>D07F200</v>
          </cell>
          <cell r="H90" t="str">
            <v>Sciences politiques</v>
          </cell>
          <cell r="I90" t="str">
            <v>S007</v>
          </cell>
          <cell r="J90" t="str">
            <v>D07F200S007</v>
          </cell>
          <cell r="K90" t="str">
            <v>etudes euro-méditerranéennes</v>
          </cell>
          <cell r="L90" t="str">
            <v xml:space="preserve">علوم سياسية </v>
          </cell>
        </row>
        <row r="91">
          <cell r="A91" t="str">
            <v>etudes méditerranéennes</v>
          </cell>
          <cell r="B91" t="str">
            <v>D07F200S008</v>
          </cell>
          <cell r="C91" t="str">
            <v>DSP</v>
          </cell>
          <cell r="D91" t="str">
            <v>D07</v>
          </cell>
          <cell r="E91" t="str">
            <v>Droit et Sciences Politiques</v>
          </cell>
          <cell r="F91">
            <v>0</v>
          </cell>
          <cell r="G91" t="str">
            <v>D07F200</v>
          </cell>
          <cell r="H91" t="str">
            <v>Sciences politiques</v>
          </cell>
          <cell r="I91" t="str">
            <v>S008</v>
          </cell>
          <cell r="J91" t="str">
            <v>D07F200S008</v>
          </cell>
          <cell r="K91" t="str">
            <v>etudes méditerranéennes</v>
          </cell>
          <cell r="L91" t="str">
            <v xml:space="preserve">علوم سياسية </v>
          </cell>
        </row>
        <row r="92">
          <cell r="A92" t="str">
            <v>etudes politique</v>
          </cell>
          <cell r="B92" t="str">
            <v>D07F200S009</v>
          </cell>
          <cell r="C92" t="str">
            <v>DSP</v>
          </cell>
          <cell r="D92" t="str">
            <v>D07</v>
          </cell>
          <cell r="E92" t="str">
            <v>Droit et Sciences Politiques</v>
          </cell>
          <cell r="F92">
            <v>0</v>
          </cell>
          <cell r="G92" t="str">
            <v>D07F200</v>
          </cell>
          <cell r="H92" t="str">
            <v>Sciences politiques</v>
          </cell>
          <cell r="I92" t="str">
            <v>S009</v>
          </cell>
          <cell r="J92" t="str">
            <v>D07F200S009</v>
          </cell>
          <cell r="K92" t="str">
            <v>etudes politique</v>
          </cell>
          <cell r="L92" t="str">
            <v xml:space="preserve">علوم سياسية </v>
          </cell>
        </row>
        <row r="93">
          <cell r="A93" t="str">
            <v>etudes politiques comparées</v>
          </cell>
          <cell r="B93" t="str">
            <v>D07F200S010</v>
          </cell>
          <cell r="C93" t="str">
            <v>DSP</v>
          </cell>
          <cell r="D93" t="str">
            <v>D07</v>
          </cell>
          <cell r="E93" t="str">
            <v>Droit et Sciences Politiques</v>
          </cell>
          <cell r="F93">
            <v>0</v>
          </cell>
          <cell r="G93" t="str">
            <v>D07F200</v>
          </cell>
          <cell r="H93" t="str">
            <v>Sciences politiques</v>
          </cell>
          <cell r="I93" t="str">
            <v>S010</v>
          </cell>
          <cell r="J93" t="str">
            <v>D07F200S010</v>
          </cell>
          <cell r="K93" t="str">
            <v>etudes politiques comparées</v>
          </cell>
          <cell r="L93" t="str">
            <v xml:space="preserve">علوم سياسية </v>
          </cell>
        </row>
        <row r="94">
          <cell r="A94" t="str">
            <v>etudes régionales</v>
          </cell>
          <cell r="B94" t="str">
            <v>D07F200S011</v>
          </cell>
          <cell r="C94" t="str">
            <v>DSP</v>
          </cell>
          <cell r="D94" t="str">
            <v>D07</v>
          </cell>
          <cell r="E94" t="str">
            <v>Droit et Sciences Politiques</v>
          </cell>
          <cell r="F94">
            <v>0</v>
          </cell>
          <cell r="G94" t="str">
            <v>D07F200</v>
          </cell>
          <cell r="H94" t="str">
            <v>Sciences politiques</v>
          </cell>
          <cell r="I94" t="str">
            <v>S011</v>
          </cell>
          <cell r="J94" t="str">
            <v>D07F200S011</v>
          </cell>
          <cell r="K94" t="str">
            <v>etudes régionales</v>
          </cell>
          <cell r="L94" t="str">
            <v xml:space="preserve">علوم سياسية </v>
          </cell>
        </row>
        <row r="95">
          <cell r="A95" t="str">
            <v>etudes stratégiques et sécuritaires</v>
          </cell>
          <cell r="B95" t="str">
            <v>D07F200S012</v>
          </cell>
          <cell r="C95" t="str">
            <v>DSP</v>
          </cell>
          <cell r="D95" t="str">
            <v>D07</v>
          </cell>
          <cell r="E95" t="str">
            <v>Droit et Sciences Politiques</v>
          </cell>
          <cell r="F95">
            <v>0</v>
          </cell>
          <cell r="G95" t="str">
            <v>D07F200</v>
          </cell>
          <cell r="H95" t="str">
            <v>Sciences politiques</v>
          </cell>
          <cell r="I95" t="str">
            <v>S012</v>
          </cell>
          <cell r="J95" t="str">
            <v>D07F200S012</v>
          </cell>
          <cell r="K95" t="str">
            <v>etudes stratégiques et sécuritaires</v>
          </cell>
          <cell r="L95" t="str">
            <v xml:space="preserve">علوم سياسية </v>
          </cell>
        </row>
        <row r="96">
          <cell r="A96" t="str">
            <v>etudes territoriales</v>
          </cell>
          <cell r="B96" t="str">
            <v>D07F200S013</v>
          </cell>
          <cell r="C96" t="str">
            <v>DSP</v>
          </cell>
          <cell r="D96" t="str">
            <v>D07</v>
          </cell>
          <cell r="E96" t="str">
            <v>Droit et Sciences Politiques</v>
          </cell>
          <cell r="F96">
            <v>0</v>
          </cell>
          <cell r="G96" t="str">
            <v>D07F200</v>
          </cell>
          <cell r="H96" t="str">
            <v>Sciences politiques</v>
          </cell>
          <cell r="I96" t="str">
            <v>S013</v>
          </cell>
          <cell r="J96" t="str">
            <v>D07F200S013</v>
          </cell>
          <cell r="K96" t="str">
            <v>etudes territoriales</v>
          </cell>
          <cell r="L96" t="str">
            <v xml:space="preserve">علوم سياسية </v>
          </cell>
        </row>
        <row r="97">
          <cell r="A97" t="str">
            <v/>
          </cell>
          <cell r="B97" t="str">
            <v>D07F200S014</v>
          </cell>
          <cell r="C97" t="str">
            <v>DSP</v>
          </cell>
          <cell r="D97" t="str">
            <v>D07</v>
          </cell>
          <cell r="E97" t="str">
            <v>Droit et Sciences Politiques</v>
          </cell>
          <cell r="F97">
            <v>0</v>
          </cell>
          <cell r="G97" t="str">
            <v>D07F200</v>
          </cell>
          <cell r="H97" t="str">
            <v>Sciences politiques</v>
          </cell>
          <cell r="I97" t="str">
            <v>S014</v>
          </cell>
          <cell r="J97" t="str">
            <v>D07F200S014</v>
          </cell>
          <cell r="K97" t="str">
            <v>Gestion des Ressources humaines</v>
          </cell>
          <cell r="L97" t="str">
            <v xml:space="preserve">علوم سياسية </v>
          </cell>
        </row>
        <row r="98">
          <cell r="A98" t="str">
            <v>Organisation politique et administrative</v>
          </cell>
          <cell r="B98" t="str">
            <v>D07F200S015</v>
          </cell>
          <cell r="C98" t="str">
            <v>DSP</v>
          </cell>
          <cell r="D98" t="str">
            <v>D07</v>
          </cell>
          <cell r="E98" t="str">
            <v>Droit et Sciences Politiques</v>
          </cell>
          <cell r="F98">
            <v>0</v>
          </cell>
          <cell r="G98" t="str">
            <v>D07F200</v>
          </cell>
          <cell r="H98" t="str">
            <v>Sciences politiques</v>
          </cell>
          <cell r="I98" t="str">
            <v>S015</v>
          </cell>
          <cell r="J98" t="str">
            <v>D07F200S015</v>
          </cell>
          <cell r="K98" t="str">
            <v>Organisation politique et administrative</v>
          </cell>
          <cell r="L98" t="str">
            <v xml:space="preserve">علوم سياسية </v>
          </cell>
        </row>
        <row r="99">
          <cell r="A99" t="str">
            <v>politique internationale</v>
          </cell>
          <cell r="B99" t="str">
            <v>D07F200S016</v>
          </cell>
          <cell r="C99" t="str">
            <v>DSP</v>
          </cell>
          <cell r="D99" t="str">
            <v>D07</v>
          </cell>
          <cell r="E99" t="str">
            <v>Droit et Sciences Politiques</v>
          </cell>
          <cell r="F99">
            <v>0</v>
          </cell>
          <cell r="G99" t="str">
            <v>D07F200</v>
          </cell>
          <cell r="H99" t="str">
            <v>Sciences politiques</v>
          </cell>
          <cell r="I99" t="str">
            <v>S016</v>
          </cell>
          <cell r="J99" t="str">
            <v>D07F200S016</v>
          </cell>
          <cell r="K99" t="str">
            <v>politique internationale</v>
          </cell>
          <cell r="L99" t="str">
            <v xml:space="preserve">علوم سياسية </v>
          </cell>
        </row>
        <row r="100">
          <cell r="A100" t="str">
            <v>politique publique</v>
          </cell>
          <cell r="B100" t="str">
            <v>D07F200S017</v>
          </cell>
          <cell r="C100" t="str">
            <v>DSP</v>
          </cell>
          <cell r="D100" t="str">
            <v>D07</v>
          </cell>
          <cell r="E100" t="str">
            <v>Droit et Sciences Politiques</v>
          </cell>
          <cell r="F100">
            <v>0</v>
          </cell>
          <cell r="G100" t="str">
            <v>D07F200</v>
          </cell>
          <cell r="H100" t="str">
            <v>Sciences politiques</v>
          </cell>
          <cell r="I100" t="str">
            <v>S017</v>
          </cell>
          <cell r="J100" t="str">
            <v>D07F200S017</v>
          </cell>
          <cell r="K100" t="str">
            <v>politique publique</v>
          </cell>
          <cell r="L100" t="str">
            <v xml:space="preserve">علوم سياسية </v>
          </cell>
        </row>
        <row r="101">
          <cell r="A101" t="str">
            <v>Politiques publiques</v>
          </cell>
          <cell r="B101" t="str">
            <v>D07F200S018</v>
          </cell>
          <cell r="C101" t="str">
            <v>DSP</v>
          </cell>
          <cell r="D101" t="str">
            <v>D07</v>
          </cell>
          <cell r="E101" t="str">
            <v>Droit et Sciences Politiques</v>
          </cell>
          <cell r="F101">
            <v>0</v>
          </cell>
          <cell r="G101" t="str">
            <v>D07F200</v>
          </cell>
          <cell r="H101" t="str">
            <v>Sciences politiques</v>
          </cell>
          <cell r="I101" t="str">
            <v>S018</v>
          </cell>
          <cell r="J101" t="str">
            <v>D07F200S018</v>
          </cell>
          <cell r="K101" t="str">
            <v>Politiques publiques</v>
          </cell>
          <cell r="L101" t="str">
            <v xml:space="preserve">علوم سياسية </v>
          </cell>
        </row>
        <row r="102">
          <cell r="A102" t="str">
            <v>Relations internationales</v>
          </cell>
          <cell r="B102" t="str">
            <v>D07F200S019</v>
          </cell>
          <cell r="C102" t="str">
            <v>DSP</v>
          </cell>
          <cell r="D102" t="str">
            <v>D07</v>
          </cell>
          <cell r="E102" t="str">
            <v>Droit et Sciences Politiques</v>
          </cell>
          <cell r="F102">
            <v>0</v>
          </cell>
          <cell r="G102" t="str">
            <v>D07F200</v>
          </cell>
          <cell r="H102" t="str">
            <v>Sciences politiques</v>
          </cell>
          <cell r="I102" t="str">
            <v>S019</v>
          </cell>
          <cell r="J102" t="str">
            <v>D07F200S019</v>
          </cell>
          <cell r="K102" t="str">
            <v>Relations internationales</v>
          </cell>
          <cell r="L102" t="str">
            <v xml:space="preserve">علوم سياسية </v>
          </cell>
        </row>
        <row r="103">
          <cell r="A103" t="str">
            <v>Relations internationales et coopération</v>
          </cell>
          <cell r="B103" t="str">
            <v>D07F200S020</v>
          </cell>
          <cell r="C103" t="str">
            <v>DSP</v>
          </cell>
          <cell r="D103" t="str">
            <v>D07</v>
          </cell>
          <cell r="E103" t="str">
            <v>Droit et Sciences Politiques</v>
          </cell>
          <cell r="F103">
            <v>0</v>
          </cell>
          <cell r="G103" t="str">
            <v>D07F200</v>
          </cell>
          <cell r="H103" t="str">
            <v>Sciences politiques</v>
          </cell>
          <cell r="I103" t="str">
            <v>S020</v>
          </cell>
          <cell r="J103" t="str">
            <v>D07F200S020</v>
          </cell>
          <cell r="K103" t="str">
            <v>Relations internationales et coopération</v>
          </cell>
          <cell r="L103" t="str">
            <v xml:space="preserve">علوم سياسية </v>
          </cell>
        </row>
        <row r="104">
          <cell r="A104" t="str">
            <v>Relations internationales et droit international</v>
          </cell>
          <cell r="B104" t="str">
            <v>D07F200S021</v>
          </cell>
          <cell r="C104" t="str">
            <v>DSP</v>
          </cell>
          <cell r="D104" t="str">
            <v>D07</v>
          </cell>
          <cell r="E104" t="str">
            <v>Droit et Sciences Politiques</v>
          </cell>
          <cell r="F104">
            <v>0</v>
          </cell>
          <cell r="G104" t="str">
            <v>D07F200</v>
          </cell>
          <cell r="H104" t="str">
            <v>Sciences politiques</v>
          </cell>
          <cell r="I104" t="str">
            <v>S021</v>
          </cell>
          <cell r="J104" t="str">
            <v>D07F200S021</v>
          </cell>
          <cell r="K104" t="str">
            <v>Relations internationales et droit international</v>
          </cell>
          <cell r="L104" t="str">
            <v xml:space="preserve">علوم سياسية </v>
          </cell>
        </row>
        <row r="105">
          <cell r="A105" t="str">
            <v>Anthropologie du monde amazigh</v>
          </cell>
          <cell r="B105" t="str">
            <v>D13F100S001</v>
          </cell>
          <cell r="C105" t="str">
            <v>LCA</v>
          </cell>
          <cell r="D105" t="str">
            <v>D13</v>
          </cell>
          <cell r="E105" t="str">
            <v>Langues et Culture Amazighes</v>
          </cell>
          <cell r="F105">
            <v>0</v>
          </cell>
          <cell r="G105" t="str">
            <v>D13F100</v>
          </cell>
          <cell r="H105" t="str">
            <v>Langue et civilisation</v>
          </cell>
          <cell r="I105" t="str">
            <v>S001</v>
          </cell>
          <cell r="J105" t="str">
            <v>D13F100S001</v>
          </cell>
          <cell r="K105" t="str">
            <v>Anthropologie du monde amazigh</v>
          </cell>
          <cell r="L105" t="str">
            <v>لغة وحضارة</v>
          </cell>
        </row>
        <row r="106">
          <cell r="A106" t="str">
            <v>Anthropologie du patrimoine et de la culture amazighs</v>
          </cell>
          <cell r="B106" t="str">
            <v>D13F100S002</v>
          </cell>
          <cell r="C106" t="str">
            <v>LCA</v>
          </cell>
          <cell r="D106" t="str">
            <v>D13</v>
          </cell>
          <cell r="E106" t="str">
            <v>Langues et Culture Amazighes</v>
          </cell>
          <cell r="F106">
            <v>0</v>
          </cell>
          <cell r="G106" t="str">
            <v>D13F100</v>
          </cell>
          <cell r="H106" t="str">
            <v>Langue et civilisation</v>
          </cell>
          <cell r="I106" t="str">
            <v>S002</v>
          </cell>
          <cell r="J106" t="str">
            <v>D13F100S002</v>
          </cell>
          <cell r="K106" t="str">
            <v>Anthropologie du patrimoine et de la culture amazighs</v>
          </cell>
          <cell r="L106" t="str">
            <v>لغة وحضارة</v>
          </cell>
        </row>
        <row r="107">
          <cell r="A107" t="str">
            <v>Littérature amazighe</v>
          </cell>
          <cell r="B107" t="str">
            <v>D13F200S001</v>
          </cell>
          <cell r="C107" t="str">
            <v>LCA</v>
          </cell>
          <cell r="D107" t="str">
            <v>D13</v>
          </cell>
          <cell r="E107" t="str">
            <v>Langues et Culture Amazighes</v>
          </cell>
          <cell r="F107">
            <v>0</v>
          </cell>
          <cell r="G107" t="str">
            <v>D13F200</v>
          </cell>
          <cell r="H107" t="str">
            <v>Langue et littérature</v>
          </cell>
          <cell r="I107" t="str">
            <v>S001</v>
          </cell>
          <cell r="J107" t="str">
            <v>D13F200S001</v>
          </cell>
          <cell r="K107" t="str">
            <v>Littérature amazighe</v>
          </cell>
          <cell r="L107" t="str">
            <v>لغة وآداب</v>
          </cell>
        </row>
        <row r="108">
          <cell r="A108" t="str">
            <v>Littérature amazighe et imaginaire</v>
          </cell>
          <cell r="B108" t="str">
            <v>D13F200S002</v>
          </cell>
          <cell r="C108" t="str">
            <v>LCA</v>
          </cell>
          <cell r="D108" t="str">
            <v>D13</v>
          </cell>
          <cell r="E108" t="str">
            <v>Langues et Culture Amazighes</v>
          </cell>
          <cell r="F108">
            <v>0</v>
          </cell>
          <cell r="G108" t="str">
            <v>D13F200</v>
          </cell>
          <cell r="H108" t="str">
            <v>Langue et littérature</v>
          </cell>
          <cell r="I108" t="str">
            <v>S002</v>
          </cell>
          <cell r="J108" t="str">
            <v>D13F200S002</v>
          </cell>
          <cell r="K108" t="str">
            <v>Littérature amazighe et imaginaire</v>
          </cell>
          <cell r="L108" t="str">
            <v>لغة وآداب</v>
          </cell>
        </row>
        <row r="109">
          <cell r="A109" t="str">
            <v>Littérature d’expression amazighe</v>
          </cell>
          <cell r="B109" t="str">
            <v>D13F200S003</v>
          </cell>
          <cell r="C109" t="str">
            <v>LCA</v>
          </cell>
          <cell r="D109" t="str">
            <v>D13</v>
          </cell>
          <cell r="E109" t="str">
            <v>Langues et Culture Amazighes</v>
          </cell>
          <cell r="F109">
            <v>0</v>
          </cell>
          <cell r="G109" t="str">
            <v>D13F200</v>
          </cell>
          <cell r="H109" t="str">
            <v>Langue et littérature</v>
          </cell>
          <cell r="I109" t="str">
            <v>S003</v>
          </cell>
          <cell r="J109" t="str">
            <v>D13F200S003</v>
          </cell>
          <cell r="K109" t="str">
            <v>Littérature d’expression amazighe</v>
          </cell>
          <cell r="L109" t="str">
            <v>لغة وآداب</v>
          </cell>
        </row>
        <row r="110">
          <cell r="A110" t="str">
            <v>Dialectologie amazighe</v>
          </cell>
          <cell r="B110" t="str">
            <v>D13F300S001</v>
          </cell>
          <cell r="C110" t="str">
            <v>LCA</v>
          </cell>
          <cell r="D110" t="str">
            <v>D13</v>
          </cell>
          <cell r="E110" t="str">
            <v>Langues et Culture Amazighes</v>
          </cell>
          <cell r="F110">
            <v>0</v>
          </cell>
          <cell r="G110" t="str">
            <v>D13F300</v>
          </cell>
          <cell r="H110" t="str">
            <v>Linguistique et didactique</v>
          </cell>
          <cell r="I110" t="str">
            <v>S001</v>
          </cell>
          <cell r="J110" t="str">
            <v>D13F300S001</v>
          </cell>
          <cell r="K110" t="str">
            <v>Dialectologie amazighe</v>
          </cell>
          <cell r="L110" t="str">
            <v>لسانيات وتعليمية</v>
          </cell>
        </row>
        <row r="111">
          <cell r="A111" t="str">
            <v>Didactique de la Langue amazighe</v>
          </cell>
          <cell r="B111" t="str">
            <v>D13F300S002</v>
          </cell>
          <cell r="C111" t="str">
            <v>LCA</v>
          </cell>
          <cell r="D111" t="str">
            <v>D13</v>
          </cell>
          <cell r="E111" t="str">
            <v>Langues et Culture Amazighes</v>
          </cell>
          <cell r="F111">
            <v>0</v>
          </cell>
          <cell r="G111" t="str">
            <v>D13F300</v>
          </cell>
          <cell r="H111" t="str">
            <v>Linguistique et didactique</v>
          </cell>
          <cell r="I111" t="str">
            <v>S002</v>
          </cell>
          <cell r="J111" t="str">
            <v>D13F300S002</v>
          </cell>
          <cell r="K111" t="str">
            <v>Didactique de la Langue amazighe</v>
          </cell>
          <cell r="L111" t="str">
            <v>لسانيات وتعليمية</v>
          </cell>
        </row>
        <row r="112">
          <cell r="A112" t="str">
            <v>etudes linguistiques amazighes</v>
          </cell>
          <cell r="B112" t="str">
            <v>D13F300S003</v>
          </cell>
          <cell r="C112" t="str">
            <v>LCA</v>
          </cell>
          <cell r="D112" t="str">
            <v>D13</v>
          </cell>
          <cell r="E112" t="str">
            <v>Langues et Culture Amazighes</v>
          </cell>
          <cell r="F112">
            <v>0</v>
          </cell>
          <cell r="G112" t="str">
            <v>D13F300</v>
          </cell>
          <cell r="H112" t="str">
            <v>Linguistique et didactique</v>
          </cell>
          <cell r="I112" t="str">
            <v>S003</v>
          </cell>
          <cell r="J112" t="str">
            <v>D13F300S003</v>
          </cell>
          <cell r="K112" t="str">
            <v>etudes linguistiques amazighes</v>
          </cell>
          <cell r="L112" t="str">
            <v>لسانيات وتعليمية</v>
          </cell>
        </row>
        <row r="113">
          <cell r="A113" t="str">
            <v>Langue, variation et Aménagement</v>
          </cell>
          <cell r="B113" t="str">
            <v>D13F300S004</v>
          </cell>
          <cell r="C113" t="str">
            <v>LCA</v>
          </cell>
          <cell r="D113" t="str">
            <v>D13</v>
          </cell>
          <cell r="E113" t="str">
            <v>Langues et Culture Amazighes</v>
          </cell>
          <cell r="F113">
            <v>0</v>
          </cell>
          <cell r="G113" t="str">
            <v>D13F300</v>
          </cell>
          <cell r="H113" t="str">
            <v>Linguistique et didactique</v>
          </cell>
          <cell r="I113" t="str">
            <v>S004</v>
          </cell>
          <cell r="J113" t="str">
            <v>D13F300S004</v>
          </cell>
          <cell r="K113" t="str">
            <v>Langue, variation et Aménagement</v>
          </cell>
          <cell r="L113" t="str">
            <v>لسانيات وتعليمية</v>
          </cell>
        </row>
        <row r="114">
          <cell r="A114" t="str">
            <v>Linguistique amazighe</v>
          </cell>
          <cell r="B114" t="str">
            <v>D13F300S005</v>
          </cell>
          <cell r="C114" t="str">
            <v>LCA</v>
          </cell>
          <cell r="D114" t="str">
            <v>D13</v>
          </cell>
          <cell r="E114" t="str">
            <v>Langues et Culture Amazighes</v>
          </cell>
          <cell r="F114">
            <v>0</v>
          </cell>
          <cell r="G114" t="str">
            <v>D13F300</v>
          </cell>
          <cell r="H114" t="str">
            <v>Linguistique et didactique</v>
          </cell>
          <cell r="I114" t="str">
            <v>S005</v>
          </cell>
          <cell r="J114" t="str">
            <v>D13F300S005</v>
          </cell>
          <cell r="K114" t="str">
            <v>Linguistique amazighe</v>
          </cell>
          <cell r="L114" t="str">
            <v>لسانيات وتعليمية</v>
          </cell>
        </row>
        <row r="115">
          <cell r="A115" t="str">
            <v>Critique arabe ancienne</v>
          </cell>
          <cell r="B115" t="str">
            <v>D12F100S001</v>
          </cell>
          <cell r="C115" t="str">
            <v>LLA</v>
          </cell>
          <cell r="D115" t="str">
            <v>D12</v>
          </cell>
          <cell r="E115" t="str">
            <v>Langues et Littérature Arabes</v>
          </cell>
          <cell r="F115">
            <v>0</v>
          </cell>
          <cell r="G115" t="str">
            <v>D12F100</v>
          </cell>
          <cell r="H115" t="str">
            <v>Etudes critiques</v>
          </cell>
          <cell r="I115" t="str">
            <v>S001</v>
          </cell>
          <cell r="J115" t="str">
            <v>D12F100S001</v>
          </cell>
          <cell r="K115" t="str">
            <v>Critique arabe ancienne</v>
          </cell>
          <cell r="L115" t="str">
            <v>دراسة نقدية</v>
          </cell>
        </row>
        <row r="116">
          <cell r="A116" t="str">
            <v>Critique maghrebine</v>
          </cell>
          <cell r="B116" t="str">
            <v>D12F100S002</v>
          </cell>
          <cell r="C116" t="str">
            <v>LLA</v>
          </cell>
          <cell r="D116" t="str">
            <v>D12</v>
          </cell>
          <cell r="E116" t="str">
            <v>Langues et Littérature Arabes</v>
          </cell>
          <cell r="F116">
            <v>0</v>
          </cell>
          <cell r="G116" t="str">
            <v>D12F100</v>
          </cell>
          <cell r="H116" t="str">
            <v>Etudes critiques</v>
          </cell>
          <cell r="I116" t="str">
            <v>S002</v>
          </cell>
          <cell r="J116" t="str">
            <v>D12F100S002</v>
          </cell>
          <cell r="K116" t="str">
            <v>Critique maghrebine</v>
          </cell>
          <cell r="L116" t="str">
            <v>دراسة نقدية</v>
          </cell>
        </row>
        <row r="117">
          <cell r="A117" t="str">
            <v>Critique moderne et contemporaine</v>
          </cell>
          <cell r="B117" t="str">
            <v>D12F100S003</v>
          </cell>
          <cell r="C117" t="str">
            <v>LLA</v>
          </cell>
          <cell r="D117" t="str">
            <v>D12</v>
          </cell>
          <cell r="E117" t="str">
            <v>Langues et Littérature Arabes</v>
          </cell>
          <cell r="F117">
            <v>0</v>
          </cell>
          <cell r="G117" t="str">
            <v>D12F100</v>
          </cell>
          <cell r="H117" t="str">
            <v>Etudes critiques</v>
          </cell>
          <cell r="I117" t="str">
            <v>S003</v>
          </cell>
          <cell r="J117" t="str">
            <v>D12F100S003</v>
          </cell>
          <cell r="K117" t="str">
            <v>Critique moderne et contemporaine</v>
          </cell>
          <cell r="L117" t="str">
            <v>دراسات نقدية</v>
          </cell>
        </row>
        <row r="118">
          <cell r="A118" t="str">
            <v>Didactique des langues</v>
          </cell>
          <cell r="B118" t="str">
            <v>D12F200S001</v>
          </cell>
          <cell r="C118" t="str">
            <v>LLA</v>
          </cell>
          <cell r="D118" t="str">
            <v>D12</v>
          </cell>
          <cell r="E118" t="str">
            <v>Langues et Littérature Arabes</v>
          </cell>
          <cell r="F118">
            <v>0</v>
          </cell>
          <cell r="G118" t="str">
            <v>D12F200</v>
          </cell>
          <cell r="H118" t="str">
            <v>Etudes linguistiques</v>
          </cell>
          <cell r="I118" t="str">
            <v>S001</v>
          </cell>
          <cell r="J118" t="str">
            <v>D12F200S001</v>
          </cell>
          <cell r="K118" t="str">
            <v>Didactique des langues</v>
          </cell>
          <cell r="L118" t="str">
            <v>دراسات لغوية</v>
          </cell>
        </row>
        <row r="119">
          <cell r="A119" t="str">
            <v>Linguistique appliquée</v>
          </cell>
          <cell r="B119" t="str">
            <v>D12F200S002</v>
          </cell>
          <cell r="C119" t="str">
            <v>LLA</v>
          </cell>
          <cell r="D119" t="str">
            <v>D12</v>
          </cell>
          <cell r="E119" t="str">
            <v>Langues et Littérature Arabes</v>
          </cell>
          <cell r="F119">
            <v>0</v>
          </cell>
          <cell r="G119" t="str">
            <v>D12F200</v>
          </cell>
          <cell r="H119" t="str">
            <v>Etudes linguistiques</v>
          </cell>
          <cell r="I119" t="str">
            <v>S002</v>
          </cell>
          <cell r="J119" t="str">
            <v>D12F200S002</v>
          </cell>
          <cell r="K119" t="str">
            <v>Linguistique appliquée</v>
          </cell>
          <cell r="L119" t="str">
            <v>دراسات لغوية</v>
          </cell>
        </row>
        <row r="120">
          <cell r="A120" t="str">
            <v>Linguistique arabe</v>
          </cell>
          <cell r="B120" t="str">
            <v>D12F200S003</v>
          </cell>
          <cell r="C120" t="str">
            <v>LLA</v>
          </cell>
          <cell r="D120" t="str">
            <v>D12</v>
          </cell>
          <cell r="E120" t="str">
            <v>Langues et Littérature Arabes</v>
          </cell>
          <cell r="F120">
            <v>0</v>
          </cell>
          <cell r="G120" t="str">
            <v>D12F200</v>
          </cell>
          <cell r="H120" t="str">
            <v>Etudes linguistiques</v>
          </cell>
          <cell r="I120" t="str">
            <v>S003</v>
          </cell>
          <cell r="J120" t="str">
            <v>D12F200S003</v>
          </cell>
          <cell r="K120" t="str">
            <v>Linguistique arabe</v>
          </cell>
          <cell r="L120" t="str">
            <v>دراسات لغوية</v>
          </cell>
        </row>
        <row r="121">
          <cell r="A121" t="str">
            <v>Linguistique du discours</v>
          </cell>
          <cell r="B121" t="str">
            <v>D12F200S004</v>
          </cell>
          <cell r="C121" t="str">
            <v>LLA</v>
          </cell>
          <cell r="D121" t="str">
            <v>D12</v>
          </cell>
          <cell r="E121" t="str">
            <v>Langues et Littérature Arabes</v>
          </cell>
          <cell r="F121">
            <v>0</v>
          </cell>
          <cell r="G121" t="str">
            <v>D12F200</v>
          </cell>
          <cell r="H121" t="str">
            <v>Etudes linguistiques</v>
          </cell>
          <cell r="I121" t="str">
            <v>S004</v>
          </cell>
          <cell r="J121" t="str">
            <v>D12F200S004</v>
          </cell>
          <cell r="K121" t="str">
            <v>Linguistique du discours</v>
          </cell>
          <cell r="L121" t="str">
            <v>دراسات لغوية</v>
          </cell>
        </row>
        <row r="122">
          <cell r="A122" t="str">
            <v>Linguistique générale</v>
          </cell>
          <cell r="B122" t="str">
            <v>D12F200S005</v>
          </cell>
          <cell r="C122" t="str">
            <v>LLA</v>
          </cell>
          <cell r="D122" t="str">
            <v>D12</v>
          </cell>
          <cell r="E122" t="str">
            <v>Langues et Littérature Arabes</v>
          </cell>
          <cell r="F122">
            <v>0</v>
          </cell>
          <cell r="G122" t="str">
            <v>D12F200</v>
          </cell>
          <cell r="H122" t="str">
            <v>Etudes linguistiques</v>
          </cell>
          <cell r="I122" t="str">
            <v>S005</v>
          </cell>
          <cell r="J122" t="str">
            <v>D12F200S005</v>
          </cell>
          <cell r="K122" t="str">
            <v>Linguistique générale</v>
          </cell>
          <cell r="L122" t="str">
            <v>دراسات لغوية</v>
          </cell>
        </row>
        <row r="123">
          <cell r="A123" t="str">
            <v>Sciences criminelles phonitiques</v>
          </cell>
          <cell r="B123" t="str">
            <v>D12F200S006</v>
          </cell>
          <cell r="C123" t="str">
            <v>LLA</v>
          </cell>
          <cell r="D123" t="str">
            <v>D12</v>
          </cell>
          <cell r="E123" t="str">
            <v>Langues et Littérature Arabes</v>
          </cell>
          <cell r="F123">
            <v>0</v>
          </cell>
          <cell r="G123" t="str">
            <v>D12F200</v>
          </cell>
          <cell r="H123" t="str">
            <v>Etudes linguistiques</v>
          </cell>
          <cell r="I123" t="str">
            <v>S006</v>
          </cell>
          <cell r="J123" t="str">
            <v>D12F200S006</v>
          </cell>
          <cell r="K123" t="str">
            <v>Sciences criminelles phonitiques</v>
          </cell>
          <cell r="L123" t="str">
            <v>دراسات لغوية</v>
          </cell>
        </row>
        <row r="124">
          <cell r="A124" t="str">
            <v>Littérature algérienne</v>
          </cell>
          <cell r="B124" t="str">
            <v>D12F300S001</v>
          </cell>
          <cell r="C124" t="str">
            <v>LLA</v>
          </cell>
          <cell r="D124" t="str">
            <v>D12</v>
          </cell>
          <cell r="E124" t="str">
            <v>Langues et Littérature Arabes</v>
          </cell>
          <cell r="F124">
            <v>0</v>
          </cell>
          <cell r="G124" t="str">
            <v>D12F300</v>
          </cell>
          <cell r="H124" t="str">
            <v>Etudes littéraires</v>
          </cell>
          <cell r="I124" t="str">
            <v>S001</v>
          </cell>
          <cell r="J124" t="str">
            <v>D12F300S001</v>
          </cell>
          <cell r="K124" t="str">
            <v>Littérature algérienne</v>
          </cell>
          <cell r="L124" t="str">
            <v>دراسات أدبية</v>
          </cell>
        </row>
        <row r="125">
          <cell r="A125" t="str">
            <v>Littérature arabe ancienne</v>
          </cell>
          <cell r="B125" t="str">
            <v>D12F300S002</v>
          </cell>
          <cell r="C125" t="str">
            <v>LLA</v>
          </cell>
          <cell r="D125" t="str">
            <v>D12</v>
          </cell>
          <cell r="E125" t="str">
            <v>Langues et Littérature Arabes</v>
          </cell>
          <cell r="F125">
            <v>0</v>
          </cell>
          <cell r="G125" t="str">
            <v>D12F300</v>
          </cell>
          <cell r="H125" t="str">
            <v>Etudes littéraires</v>
          </cell>
          <cell r="I125" t="str">
            <v>S002</v>
          </cell>
          <cell r="J125" t="str">
            <v>D12F300S002</v>
          </cell>
          <cell r="K125" t="str">
            <v>Littérature arabe ancienne</v>
          </cell>
          <cell r="L125" t="str">
            <v>دراسات أدبية</v>
          </cell>
        </row>
        <row r="126">
          <cell r="A126" t="str">
            <v>Littérature arabe moderne et contemporaine</v>
          </cell>
          <cell r="B126" t="str">
            <v>D12F300S003</v>
          </cell>
          <cell r="C126" t="str">
            <v>LLA</v>
          </cell>
          <cell r="D126" t="str">
            <v>D12</v>
          </cell>
          <cell r="E126" t="str">
            <v>Langues et Littérature Arabes</v>
          </cell>
          <cell r="F126">
            <v>0</v>
          </cell>
          <cell r="G126" t="str">
            <v>D12F300</v>
          </cell>
          <cell r="H126" t="str">
            <v>Etudes littéraires</v>
          </cell>
          <cell r="I126" t="str">
            <v>S003</v>
          </cell>
          <cell r="J126" t="str">
            <v>D12F300S003</v>
          </cell>
          <cell r="K126" t="str">
            <v>Littérature arabe moderne et contemporaine</v>
          </cell>
          <cell r="L126" t="str">
            <v>دراسات أدبية</v>
          </cell>
        </row>
        <row r="127">
          <cell r="A127" t="str">
            <v>Littérature comparée et mondiale</v>
          </cell>
          <cell r="B127" t="str">
            <v>D12F300S004</v>
          </cell>
          <cell r="C127" t="str">
            <v>LLA</v>
          </cell>
          <cell r="D127" t="str">
            <v>D12</v>
          </cell>
          <cell r="E127" t="str">
            <v>Langues et Littérature Arabes</v>
          </cell>
          <cell r="F127">
            <v>0</v>
          </cell>
          <cell r="G127" t="str">
            <v>D12F300</v>
          </cell>
          <cell r="H127" t="str">
            <v>Etudes littéraires</v>
          </cell>
          <cell r="I127" t="str">
            <v>S004</v>
          </cell>
          <cell r="J127" t="str">
            <v>D12F300S004</v>
          </cell>
          <cell r="K127" t="str">
            <v>Littérature comparée et mondiale</v>
          </cell>
          <cell r="L127" t="str">
            <v>دراسات أدبية</v>
          </cell>
        </row>
        <row r="128">
          <cell r="A128" t="str">
            <v>Littérature comparée et universelle</v>
          </cell>
          <cell r="B128" t="str">
            <v>D12F300S005</v>
          </cell>
          <cell r="C128" t="str">
            <v>LLA</v>
          </cell>
          <cell r="D128" t="str">
            <v>D12</v>
          </cell>
          <cell r="E128" t="str">
            <v>Langues et Littérature Arabes</v>
          </cell>
          <cell r="F128">
            <v>0</v>
          </cell>
          <cell r="G128" t="str">
            <v>D12F300</v>
          </cell>
          <cell r="H128" t="str">
            <v>Etudes littéraires</v>
          </cell>
          <cell r="I128" t="str">
            <v>S005</v>
          </cell>
          <cell r="J128" t="str">
            <v>D12F300S005</v>
          </cell>
          <cell r="K128" t="str">
            <v>Littérature comparée et universelle</v>
          </cell>
          <cell r="L128" t="str">
            <v>دراسات أدبية</v>
          </cell>
        </row>
        <row r="129">
          <cell r="A129" t="str">
            <v>Littérature populaire</v>
          </cell>
          <cell r="B129" t="str">
            <v>D12F300S006</v>
          </cell>
          <cell r="C129" t="str">
            <v>LLA</v>
          </cell>
          <cell r="D129" t="str">
            <v>D12</v>
          </cell>
          <cell r="E129" t="str">
            <v>Langues et Littérature Arabes</v>
          </cell>
          <cell r="F129">
            <v>0</v>
          </cell>
          <cell r="G129" t="str">
            <v>D12F300</v>
          </cell>
          <cell r="H129" t="str">
            <v>Etudes littéraires</v>
          </cell>
          <cell r="I129" t="str">
            <v>S006</v>
          </cell>
          <cell r="J129" t="str">
            <v>D12F300S006</v>
          </cell>
          <cell r="K129" t="str">
            <v>Littérature populaire</v>
          </cell>
          <cell r="L129" t="str">
            <v>دراسات أدبية</v>
          </cell>
        </row>
        <row r="130">
          <cell r="A130" t="str">
            <v/>
          </cell>
          <cell r="B130" t="str">
            <v>D08F100S001</v>
          </cell>
          <cell r="C130" t="str">
            <v>LLE</v>
          </cell>
          <cell r="D130" t="str">
            <v>D08</v>
          </cell>
          <cell r="E130" t="str">
            <v>Lettres et Langues Etrangères</v>
          </cell>
          <cell r="F130">
            <v>0</v>
          </cell>
          <cell r="G130" t="str">
            <v>D08F100</v>
          </cell>
          <cell r="H130" t="str">
            <v>Langue allemande</v>
          </cell>
          <cell r="I130" t="str">
            <v>S001</v>
          </cell>
          <cell r="J130" t="str">
            <v>D08F100S001</v>
          </cell>
          <cell r="K130" t="str">
            <v>Didactique des langues étrangères</v>
          </cell>
          <cell r="L130" t="str">
            <v xml:space="preserve">لغة ألمانية </v>
          </cell>
        </row>
        <row r="131">
          <cell r="A131" t="str">
            <v/>
          </cell>
          <cell r="B131" t="str">
            <v>D08F100S002</v>
          </cell>
          <cell r="C131" t="str">
            <v>LLE</v>
          </cell>
          <cell r="D131" t="str">
            <v>D08</v>
          </cell>
          <cell r="E131" t="str">
            <v>Lettres et Langues Etrangères</v>
          </cell>
          <cell r="F131">
            <v>0</v>
          </cell>
          <cell r="G131" t="str">
            <v>D08F100</v>
          </cell>
          <cell r="H131" t="str">
            <v>Langue allemande</v>
          </cell>
          <cell r="I131" t="str">
            <v>S002</v>
          </cell>
          <cell r="J131" t="str">
            <v>D08F100S002</v>
          </cell>
          <cell r="K131" t="str">
            <v>Langue et culture</v>
          </cell>
          <cell r="L131" t="str">
            <v xml:space="preserve">لغة ألمانية </v>
          </cell>
        </row>
        <row r="132">
          <cell r="A132" t="str">
            <v/>
          </cell>
          <cell r="B132" t="str">
            <v>D08F100S003</v>
          </cell>
          <cell r="C132" t="str">
            <v>LLE</v>
          </cell>
          <cell r="D132" t="str">
            <v>D08</v>
          </cell>
          <cell r="E132" t="str">
            <v>Lettres et Langues Etrangères</v>
          </cell>
          <cell r="F132">
            <v>0</v>
          </cell>
          <cell r="G132" t="str">
            <v>D08F100</v>
          </cell>
          <cell r="H132" t="str">
            <v>Langue allemande</v>
          </cell>
          <cell r="I132" t="str">
            <v>S003</v>
          </cell>
          <cell r="J132" t="str">
            <v>D08F100S003</v>
          </cell>
          <cell r="K132" t="str">
            <v>Littérature et civilisations</v>
          </cell>
          <cell r="L132" t="str">
            <v xml:space="preserve">لغة ألمانية </v>
          </cell>
        </row>
        <row r="133">
          <cell r="A133" t="str">
            <v/>
          </cell>
          <cell r="B133" t="str">
            <v>D08F200S001</v>
          </cell>
          <cell r="C133" t="str">
            <v>LLE</v>
          </cell>
          <cell r="D133" t="str">
            <v>D08</v>
          </cell>
          <cell r="E133" t="str">
            <v>Lettres et Langues Etrangères</v>
          </cell>
          <cell r="F133">
            <v>0</v>
          </cell>
          <cell r="G133" t="str">
            <v>D08F200</v>
          </cell>
          <cell r="H133" t="str">
            <v>Langue anglaise</v>
          </cell>
          <cell r="I133" t="str">
            <v>S001</v>
          </cell>
          <cell r="J133" t="str">
            <v>D08F200S001</v>
          </cell>
          <cell r="K133" t="str">
            <v>Didactique des langues étrangères</v>
          </cell>
          <cell r="L133" t="str">
            <v>لغة إنجليزية</v>
          </cell>
        </row>
        <row r="134">
          <cell r="A134" t="str">
            <v/>
          </cell>
          <cell r="B134" t="str">
            <v>D08F200S002</v>
          </cell>
          <cell r="C134" t="str">
            <v>LLE</v>
          </cell>
          <cell r="D134" t="str">
            <v>D08</v>
          </cell>
          <cell r="E134" t="str">
            <v>Lettres et Langues Etrangères</v>
          </cell>
          <cell r="F134">
            <v>0</v>
          </cell>
          <cell r="G134" t="str">
            <v>D08F200</v>
          </cell>
          <cell r="H134" t="str">
            <v>Langue anglaise</v>
          </cell>
          <cell r="I134" t="str">
            <v>S002</v>
          </cell>
          <cell r="J134" t="str">
            <v>D08F200S002</v>
          </cell>
          <cell r="K134" t="str">
            <v>Didactique et langues appliquées</v>
          </cell>
          <cell r="L134" t="str">
            <v>لغة إنجليزية</v>
          </cell>
        </row>
        <row r="135">
          <cell r="A135" t="str">
            <v>Langue anglaise</v>
          </cell>
          <cell r="B135" t="str">
            <v>D08F200S003</v>
          </cell>
          <cell r="C135" t="str">
            <v>LLE</v>
          </cell>
          <cell r="D135" t="str">
            <v>D08</v>
          </cell>
          <cell r="E135" t="str">
            <v>Lettres et Langues Etrangères</v>
          </cell>
          <cell r="F135">
            <v>0</v>
          </cell>
          <cell r="G135" t="str">
            <v>D08F200</v>
          </cell>
          <cell r="H135" t="str">
            <v>Langue anglaise</v>
          </cell>
          <cell r="I135" t="str">
            <v>S003</v>
          </cell>
          <cell r="J135" t="str">
            <v>D08F200S003</v>
          </cell>
          <cell r="K135" t="str">
            <v>Langue anglaise</v>
          </cell>
          <cell r="L135" t="str">
            <v>لغة إنجليزية</v>
          </cell>
        </row>
        <row r="136">
          <cell r="A136" t="str">
            <v>Langue appliquées</v>
          </cell>
          <cell r="B136" t="str">
            <v>D08F200S004</v>
          </cell>
          <cell r="C136" t="str">
            <v>LLE</v>
          </cell>
          <cell r="D136" t="str">
            <v>D08</v>
          </cell>
          <cell r="E136" t="str">
            <v>Lettres et Langues Etrangères</v>
          </cell>
          <cell r="F136">
            <v>0</v>
          </cell>
          <cell r="G136" t="str">
            <v>D08F200</v>
          </cell>
          <cell r="H136" t="str">
            <v>Langue anglaise</v>
          </cell>
          <cell r="I136" t="str">
            <v>S004</v>
          </cell>
          <cell r="J136" t="str">
            <v>D08F200S004</v>
          </cell>
          <cell r="K136" t="str">
            <v>Langue appliquées</v>
          </cell>
          <cell r="L136" t="str">
            <v>لغة إنجليزية</v>
          </cell>
        </row>
        <row r="137">
          <cell r="A137" t="str">
            <v>Langue de spécialité, culture et entreprise</v>
          </cell>
          <cell r="B137" t="str">
            <v>D08F200S005</v>
          </cell>
          <cell r="C137" t="str">
            <v>LLE</v>
          </cell>
          <cell r="D137" t="str">
            <v>D08</v>
          </cell>
          <cell r="E137" t="str">
            <v>Lettres et Langues Etrangères</v>
          </cell>
          <cell r="F137">
            <v>0</v>
          </cell>
          <cell r="G137" t="str">
            <v>D08F200</v>
          </cell>
          <cell r="H137" t="str">
            <v>Langue anglaise</v>
          </cell>
          <cell r="I137" t="str">
            <v>S005</v>
          </cell>
          <cell r="J137" t="str">
            <v>D08F200S005</v>
          </cell>
          <cell r="K137" t="str">
            <v>Langue de spécialité, culture et entreprise</v>
          </cell>
          <cell r="L137" t="str">
            <v>لغة إنجليزية</v>
          </cell>
        </row>
        <row r="138">
          <cell r="A138" t="str">
            <v/>
          </cell>
          <cell r="B138" t="str">
            <v>D08F200S006</v>
          </cell>
          <cell r="C138" t="str">
            <v>LLE</v>
          </cell>
          <cell r="D138" t="str">
            <v>D08</v>
          </cell>
          <cell r="E138" t="str">
            <v>Lettres et Langues Etrangères</v>
          </cell>
          <cell r="F138">
            <v>0</v>
          </cell>
          <cell r="G138" t="str">
            <v>D08F200</v>
          </cell>
          <cell r="H138" t="str">
            <v>Langue anglaise</v>
          </cell>
          <cell r="I138" t="str">
            <v>S006</v>
          </cell>
          <cell r="J138" t="str">
            <v>D08F200S006</v>
          </cell>
          <cell r="K138" t="str">
            <v>Langue et communication</v>
          </cell>
          <cell r="L138" t="str">
            <v>لغة انجليزية</v>
          </cell>
        </row>
        <row r="139">
          <cell r="A139" t="str">
            <v/>
          </cell>
          <cell r="B139" t="str">
            <v>D08F200S007</v>
          </cell>
          <cell r="C139" t="str">
            <v>LLE</v>
          </cell>
          <cell r="D139" t="str">
            <v>D08</v>
          </cell>
          <cell r="E139" t="str">
            <v>Lettres et Langues Etrangères</v>
          </cell>
          <cell r="F139">
            <v>0</v>
          </cell>
          <cell r="G139" t="str">
            <v>D08F200</v>
          </cell>
          <cell r="H139" t="str">
            <v>Langue anglaise</v>
          </cell>
          <cell r="I139" t="str">
            <v>S007</v>
          </cell>
          <cell r="J139" t="str">
            <v>D08F200S007</v>
          </cell>
          <cell r="K139" t="str">
            <v>Langue et culture</v>
          </cell>
          <cell r="L139" t="str">
            <v>لغة إنجليزية</v>
          </cell>
        </row>
        <row r="140">
          <cell r="A140" t="str">
            <v/>
          </cell>
          <cell r="B140" t="str">
            <v>D08F200S008</v>
          </cell>
          <cell r="C140" t="str">
            <v>LLE</v>
          </cell>
          <cell r="D140" t="str">
            <v>D08</v>
          </cell>
          <cell r="E140" t="str">
            <v>Lettres et Langues Etrangères</v>
          </cell>
          <cell r="F140">
            <v>0</v>
          </cell>
          <cell r="G140" t="str">
            <v>D08F200</v>
          </cell>
          <cell r="H140" t="str">
            <v>Langue anglaise</v>
          </cell>
          <cell r="I140" t="str">
            <v>S008</v>
          </cell>
          <cell r="J140" t="str">
            <v>D08F200S008</v>
          </cell>
          <cell r="K140" t="str">
            <v>Linguistique</v>
          </cell>
          <cell r="L140" t="str">
            <v>لغة إنجليزية</v>
          </cell>
        </row>
        <row r="141">
          <cell r="A141" t="str">
            <v/>
          </cell>
          <cell r="B141" t="str">
            <v>D08F200S009</v>
          </cell>
          <cell r="C141" t="str">
            <v>LLE</v>
          </cell>
          <cell r="D141" t="str">
            <v>D08</v>
          </cell>
          <cell r="E141" t="str">
            <v>Lettres et Langues Etrangères</v>
          </cell>
          <cell r="F141">
            <v>0</v>
          </cell>
          <cell r="G141" t="str">
            <v>D08F200</v>
          </cell>
          <cell r="H141" t="str">
            <v>Langue anglaise</v>
          </cell>
          <cell r="I141" t="str">
            <v>S009</v>
          </cell>
          <cell r="J141" t="str">
            <v>D08F200S009</v>
          </cell>
          <cell r="K141" t="str">
            <v>Linguistique et langues appliquées</v>
          </cell>
          <cell r="L141" t="str">
            <v>لغة إنجليزية</v>
          </cell>
        </row>
        <row r="142">
          <cell r="A142" t="str">
            <v/>
          </cell>
          <cell r="B142" t="str">
            <v>D08F200S010</v>
          </cell>
          <cell r="C142" t="str">
            <v>LLE</v>
          </cell>
          <cell r="D142" t="str">
            <v>D08</v>
          </cell>
          <cell r="E142" t="str">
            <v>Lettres et Langues Etrangères</v>
          </cell>
          <cell r="F142">
            <v>0</v>
          </cell>
          <cell r="G142" t="str">
            <v>D08F200</v>
          </cell>
          <cell r="H142" t="str">
            <v>Langue anglaise</v>
          </cell>
          <cell r="I142" t="str">
            <v>S010</v>
          </cell>
          <cell r="J142" t="str">
            <v>D08F200S010</v>
          </cell>
          <cell r="K142" t="str">
            <v>Littérature et approches interdisciplinaires</v>
          </cell>
          <cell r="L142" t="str">
            <v>لغة إنجليزية</v>
          </cell>
        </row>
        <row r="143">
          <cell r="A143" t="str">
            <v/>
          </cell>
          <cell r="B143" t="str">
            <v>D08F200S011</v>
          </cell>
          <cell r="C143" t="str">
            <v>LLE</v>
          </cell>
          <cell r="D143" t="str">
            <v>D08</v>
          </cell>
          <cell r="E143" t="str">
            <v>Lettres et Langues Etrangères</v>
          </cell>
          <cell r="F143">
            <v>0</v>
          </cell>
          <cell r="G143" t="str">
            <v>D08F200</v>
          </cell>
          <cell r="H143" t="str">
            <v>Langue anglaise</v>
          </cell>
          <cell r="I143" t="str">
            <v>S011</v>
          </cell>
          <cell r="J143" t="str">
            <v>D08F200S011</v>
          </cell>
          <cell r="K143" t="str">
            <v>Littérature et civilisations</v>
          </cell>
          <cell r="L143" t="str">
            <v>لغة إنجليزية</v>
          </cell>
        </row>
        <row r="144">
          <cell r="A144" t="str">
            <v/>
          </cell>
          <cell r="B144" t="str">
            <v>D08F200S012</v>
          </cell>
          <cell r="C144" t="str">
            <v>LLE</v>
          </cell>
          <cell r="D144" t="str">
            <v>D08</v>
          </cell>
          <cell r="E144" t="str">
            <v>Lettres et Langues Etrangères</v>
          </cell>
          <cell r="F144">
            <v>0</v>
          </cell>
          <cell r="G144" t="str">
            <v>D08F200</v>
          </cell>
          <cell r="H144" t="str">
            <v>Langue anglaise</v>
          </cell>
          <cell r="I144" t="str">
            <v>S012</v>
          </cell>
          <cell r="J144" t="str">
            <v>D08F200S012</v>
          </cell>
          <cell r="K144" t="str">
            <v>Littérature générale et comparée</v>
          </cell>
          <cell r="L144" t="str">
            <v>لغة إنجليزية</v>
          </cell>
        </row>
        <row r="145">
          <cell r="A145" t="str">
            <v/>
          </cell>
          <cell r="B145" t="str">
            <v>D08F200S013</v>
          </cell>
          <cell r="C145" t="str">
            <v>LLE</v>
          </cell>
          <cell r="D145" t="str">
            <v>D08</v>
          </cell>
          <cell r="E145" t="str">
            <v>Lettres et Langues Etrangères</v>
          </cell>
          <cell r="F145">
            <v>0</v>
          </cell>
          <cell r="G145" t="str">
            <v>D08F200</v>
          </cell>
          <cell r="H145" t="str">
            <v>Langue anglaise</v>
          </cell>
          <cell r="I145" t="str">
            <v>S013</v>
          </cell>
          <cell r="J145" t="str">
            <v>D08F200S013</v>
          </cell>
          <cell r="K145" t="str">
            <v>Sciences du langage</v>
          </cell>
          <cell r="L145" t="str">
            <v>لغة إنجليزية</v>
          </cell>
        </row>
        <row r="146">
          <cell r="A146" t="str">
            <v/>
          </cell>
          <cell r="B146" t="str">
            <v>D08F300S001</v>
          </cell>
          <cell r="C146" t="str">
            <v>LLE</v>
          </cell>
          <cell r="D146" t="str">
            <v>D08</v>
          </cell>
          <cell r="E146" t="str">
            <v>Lettres et Langues Etrangères</v>
          </cell>
          <cell r="F146">
            <v>0</v>
          </cell>
          <cell r="G146" t="str">
            <v>D08F300</v>
          </cell>
          <cell r="H146" t="str">
            <v>Langue espagnole</v>
          </cell>
          <cell r="I146" t="str">
            <v>S001</v>
          </cell>
          <cell r="J146" t="str">
            <v>D08F300S001</v>
          </cell>
          <cell r="K146" t="str">
            <v>Didactique des langues étrangères</v>
          </cell>
          <cell r="L146" t="str">
            <v xml:space="preserve">لغة إسبانية </v>
          </cell>
        </row>
        <row r="147">
          <cell r="A147" t="str">
            <v/>
          </cell>
          <cell r="B147" t="str">
            <v>D08F300S002</v>
          </cell>
          <cell r="C147" t="str">
            <v>LLE</v>
          </cell>
          <cell r="D147" t="str">
            <v>D08</v>
          </cell>
          <cell r="E147" t="str">
            <v>Lettres et Langues Etrangères</v>
          </cell>
          <cell r="F147">
            <v>0</v>
          </cell>
          <cell r="G147" t="str">
            <v>D08F300</v>
          </cell>
          <cell r="H147" t="str">
            <v>Langue espagnole</v>
          </cell>
          <cell r="I147" t="str">
            <v>S002</v>
          </cell>
          <cell r="J147" t="str">
            <v>D08F300S002</v>
          </cell>
          <cell r="K147" t="str">
            <v>Langue et communication</v>
          </cell>
          <cell r="L147" t="str">
            <v xml:space="preserve">لغة إسبانية </v>
          </cell>
        </row>
        <row r="148">
          <cell r="A148" t="str">
            <v/>
          </cell>
          <cell r="B148" t="str">
            <v>D08F300S003</v>
          </cell>
          <cell r="C148" t="str">
            <v>LLE</v>
          </cell>
          <cell r="D148" t="str">
            <v>D08</v>
          </cell>
          <cell r="E148" t="str">
            <v>Lettres et Langues Etrangères</v>
          </cell>
          <cell r="F148">
            <v>0</v>
          </cell>
          <cell r="G148" t="str">
            <v>D08F300</v>
          </cell>
          <cell r="H148" t="str">
            <v>Langue espagnole</v>
          </cell>
          <cell r="I148" t="str">
            <v>S003</v>
          </cell>
          <cell r="J148" t="str">
            <v>D08F300S003</v>
          </cell>
          <cell r="K148" t="str">
            <v>Langue et culture</v>
          </cell>
          <cell r="L148" t="str">
            <v xml:space="preserve">لغة إسبانية </v>
          </cell>
        </row>
        <row r="149">
          <cell r="A149" t="str">
            <v/>
          </cell>
          <cell r="B149" t="str">
            <v>D08F300S004</v>
          </cell>
          <cell r="C149" t="str">
            <v>LLE</v>
          </cell>
          <cell r="D149" t="str">
            <v>D08</v>
          </cell>
          <cell r="E149" t="str">
            <v>Lettres et Langues Etrangères</v>
          </cell>
          <cell r="F149">
            <v>0</v>
          </cell>
          <cell r="G149" t="str">
            <v>D08F300</v>
          </cell>
          <cell r="H149" t="str">
            <v>Langue espagnole</v>
          </cell>
          <cell r="I149" t="str">
            <v>S004</v>
          </cell>
          <cell r="J149" t="str">
            <v>D08F300S004</v>
          </cell>
          <cell r="K149" t="str">
            <v>Littérature et civilisations</v>
          </cell>
          <cell r="L149" t="str">
            <v xml:space="preserve">لغة إسبانية </v>
          </cell>
        </row>
        <row r="150">
          <cell r="A150" t="str">
            <v/>
          </cell>
          <cell r="B150" t="str">
            <v>D08F300S005</v>
          </cell>
          <cell r="C150" t="str">
            <v>LLE</v>
          </cell>
          <cell r="D150" t="str">
            <v>D08</v>
          </cell>
          <cell r="E150" t="str">
            <v>Lettres et Langues Etrangères</v>
          </cell>
          <cell r="F150">
            <v>0</v>
          </cell>
          <cell r="G150" t="str">
            <v>D08F300</v>
          </cell>
          <cell r="H150" t="str">
            <v>Langue espagnole</v>
          </cell>
          <cell r="I150" t="str">
            <v>S005</v>
          </cell>
          <cell r="J150" t="str">
            <v>D08F300S005</v>
          </cell>
          <cell r="K150" t="str">
            <v>Sciences du langage</v>
          </cell>
          <cell r="L150" t="str">
            <v xml:space="preserve">لغة إسبانية </v>
          </cell>
        </row>
        <row r="151">
          <cell r="A151" t="str">
            <v/>
          </cell>
          <cell r="B151" t="str">
            <v>D08F400S001</v>
          </cell>
          <cell r="C151" t="str">
            <v>LLE</v>
          </cell>
          <cell r="D151" t="str">
            <v>D08</v>
          </cell>
          <cell r="E151" t="str">
            <v>Lettres et Langues Etrangères</v>
          </cell>
          <cell r="F151">
            <v>0</v>
          </cell>
          <cell r="G151" t="str">
            <v>D08F400</v>
          </cell>
          <cell r="H151" t="str">
            <v>Langue française</v>
          </cell>
          <cell r="I151" t="str">
            <v>S001</v>
          </cell>
          <cell r="J151" t="str">
            <v>D08F400S001</v>
          </cell>
          <cell r="K151" t="str">
            <v>Didactique des langues étrangères</v>
          </cell>
          <cell r="L151" t="str">
            <v>لغة فرنسية</v>
          </cell>
        </row>
        <row r="152">
          <cell r="A152" t="str">
            <v xml:space="preserve">Didactique des langues étrangères </v>
          </cell>
          <cell r="B152" t="str">
            <v>D08F400S002</v>
          </cell>
          <cell r="C152" t="str">
            <v>LLE</v>
          </cell>
          <cell r="D152" t="str">
            <v>D08</v>
          </cell>
          <cell r="E152" t="str">
            <v>Lettres et Langues Etrangères</v>
          </cell>
          <cell r="F152">
            <v>0</v>
          </cell>
          <cell r="G152" t="str">
            <v>D08F400</v>
          </cell>
          <cell r="H152" t="str">
            <v>Langue française</v>
          </cell>
          <cell r="I152" t="str">
            <v>S002</v>
          </cell>
          <cell r="J152" t="str">
            <v>D08F400S002</v>
          </cell>
          <cell r="K152" t="str">
            <v xml:space="preserve">Didactique des langues étrangères </v>
          </cell>
          <cell r="L152" t="str">
            <v>لغة فرنسية</v>
          </cell>
        </row>
        <row r="153">
          <cell r="A153" t="str">
            <v/>
          </cell>
          <cell r="B153" t="str">
            <v>D08F400S003</v>
          </cell>
          <cell r="C153" t="str">
            <v>LLE</v>
          </cell>
          <cell r="D153" t="str">
            <v>D08</v>
          </cell>
          <cell r="E153" t="str">
            <v>Lettres et Langues Etrangères</v>
          </cell>
          <cell r="F153">
            <v>0</v>
          </cell>
          <cell r="G153" t="str">
            <v>D08F400</v>
          </cell>
          <cell r="H153" t="str">
            <v>Langue française</v>
          </cell>
          <cell r="I153" t="str">
            <v>S003</v>
          </cell>
          <cell r="J153" t="str">
            <v>D08F400S003</v>
          </cell>
          <cell r="K153" t="str">
            <v>Didactique et langues appliquées</v>
          </cell>
          <cell r="L153" t="str">
            <v>لغة فرنسية</v>
          </cell>
        </row>
        <row r="154">
          <cell r="A154" t="str">
            <v>formation des formateurs de Langue française</v>
          </cell>
          <cell r="B154" t="str">
            <v>D08F400S004</v>
          </cell>
          <cell r="C154" t="str">
            <v>LLE</v>
          </cell>
          <cell r="D154" t="str">
            <v>D08</v>
          </cell>
          <cell r="E154" t="str">
            <v>Lettres et Langues Etrangères</v>
          </cell>
          <cell r="F154">
            <v>0</v>
          </cell>
          <cell r="G154" t="str">
            <v>D08F400</v>
          </cell>
          <cell r="H154" t="str">
            <v>Langue française</v>
          </cell>
          <cell r="I154" t="str">
            <v>S004</v>
          </cell>
          <cell r="J154" t="str">
            <v>D08F400S004</v>
          </cell>
          <cell r="K154" t="str">
            <v>formation des formateurs de Langue française</v>
          </cell>
          <cell r="L154" t="str">
            <v>لغة فرنسية</v>
          </cell>
        </row>
        <row r="155">
          <cell r="A155" t="str">
            <v/>
          </cell>
          <cell r="B155" t="str">
            <v>D08F400S005</v>
          </cell>
          <cell r="C155" t="str">
            <v>LLE</v>
          </cell>
          <cell r="D155" t="str">
            <v>D08</v>
          </cell>
          <cell r="E155" t="str">
            <v>Lettres et Langues Etrangères</v>
          </cell>
          <cell r="F155">
            <v>0</v>
          </cell>
          <cell r="G155" t="str">
            <v>D08F400</v>
          </cell>
          <cell r="H155" t="str">
            <v>Langue française</v>
          </cell>
          <cell r="I155" t="str">
            <v>S005</v>
          </cell>
          <cell r="J155" t="str">
            <v>D08F400S005</v>
          </cell>
          <cell r="K155" t="str">
            <v>Langue et communication</v>
          </cell>
          <cell r="L155" t="str">
            <v>لغة فرنسية</v>
          </cell>
        </row>
        <row r="156">
          <cell r="A156" t="str">
            <v/>
          </cell>
          <cell r="B156" t="str">
            <v>D08F400S006</v>
          </cell>
          <cell r="C156" t="str">
            <v>LLE</v>
          </cell>
          <cell r="D156" t="str">
            <v>D08</v>
          </cell>
          <cell r="E156" t="str">
            <v>Lettres et Langues Etrangères</v>
          </cell>
          <cell r="F156">
            <v>0</v>
          </cell>
          <cell r="G156" t="str">
            <v>D08F400</v>
          </cell>
          <cell r="H156" t="str">
            <v>Langue française</v>
          </cell>
          <cell r="I156" t="str">
            <v>S006</v>
          </cell>
          <cell r="J156" t="str">
            <v>D08F400S006</v>
          </cell>
          <cell r="K156" t="str">
            <v>Langue et culture</v>
          </cell>
          <cell r="L156" t="str">
            <v>لغة فرنسية</v>
          </cell>
        </row>
        <row r="157">
          <cell r="A157" t="str">
            <v>Langue française sur objectifs communicatifs</v>
          </cell>
          <cell r="B157" t="str">
            <v>D08F400S007</v>
          </cell>
          <cell r="C157" t="str">
            <v>LLE</v>
          </cell>
          <cell r="D157" t="str">
            <v>D08</v>
          </cell>
          <cell r="E157" t="str">
            <v>Lettres et Langues Etrangères</v>
          </cell>
          <cell r="F157">
            <v>0</v>
          </cell>
          <cell r="G157" t="str">
            <v>D08F400</v>
          </cell>
          <cell r="H157" t="str">
            <v>Langue française</v>
          </cell>
          <cell r="I157" t="str">
            <v>S007</v>
          </cell>
          <cell r="J157" t="str">
            <v>D08F400S007</v>
          </cell>
          <cell r="K157" t="str">
            <v>Langue française sur objectifs communicatifs</v>
          </cell>
          <cell r="L157" t="str">
            <v>لغة فرنسية</v>
          </cell>
        </row>
        <row r="158">
          <cell r="A158" t="str">
            <v>Langue française Texte littéraire</v>
          </cell>
          <cell r="B158" t="str">
            <v>D08F400S008</v>
          </cell>
          <cell r="C158" t="str">
            <v>LLE</v>
          </cell>
          <cell r="D158" t="str">
            <v>D08</v>
          </cell>
          <cell r="E158" t="str">
            <v>Lettres et Langues Etrangères</v>
          </cell>
          <cell r="F158">
            <v>0</v>
          </cell>
          <cell r="G158" t="str">
            <v>D08F400</v>
          </cell>
          <cell r="H158" t="str">
            <v>Langue française</v>
          </cell>
          <cell r="I158" t="str">
            <v>S008</v>
          </cell>
          <cell r="J158" t="str">
            <v>D08F400S008</v>
          </cell>
          <cell r="K158" t="str">
            <v>Langue française Texte littéraire</v>
          </cell>
          <cell r="L158" t="str">
            <v>لغة فرنسية</v>
          </cell>
        </row>
        <row r="159">
          <cell r="A159" t="str">
            <v/>
          </cell>
          <cell r="B159" t="str">
            <v>D08F400S009</v>
          </cell>
          <cell r="C159" t="str">
            <v>LLE</v>
          </cell>
          <cell r="D159" t="str">
            <v>D08</v>
          </cell>
          <cell r="E159" t="str">
            <v>Lettres et Langues Etrangères</v>
          </cell>
          <cell r="F159">
            <v>0</v>
          </cell>
          <cell r="G159" t="str">
            <v>D08F400</v>
          </cell>
          <cell r="H159" t="str">
            <v>Langue française</v>
          </cell>
          <cell r="I159" t="str">
            <v>S009</v>
          </cell>
          <cell r="J159" t="str">
            <v>D08F400S009</v>
          </cell>
          <cell r="K159" t="str">
            <v>Linguistique</v>
          </cell>
          <cell r="L159" t="str">
            <v>لغة فرنسية</v>
          </cell>
        </row>
        <row r="160">
          <cell r="A160" t="str">
            <v/>
          </cell>
          <cell r="B160" t="str">
            <v>D08F400S010</v>
          </cell>
          <cell r="C160" t="str">
            <v>LLE</v>
          </cell>
          <cell r="D160" t="str">
            <v>D08</v>
          </cell>
          <cell r="E160" t="str">
            <v>Lettres et Langues Etrangères</v>
          </cell>
          <cell r="F160">
            <v>0</v>
          </cell>
          <cell r="G160" t="str">
            <v>D08F400</v>
          </cell>
          <cell r="H160" t="str">
            <v>Langue française</v>
          </cell>
          <cell r="I160" t="str">
            <v>S010</v>
          </cell>
          <cell r="J160" t="str">
            <v>D08F400S010</v>
          </cell>
          <cell r="K160" t="str">
            <v>Linguistique et langues appliquées</v>
          </cell>
          <cell r="L160" t="str">
            <v>لغة فرنسية</v>
          </cell>
        </row>
        <row r="161">
          <cell r="A161" t="str">
            <v/>
          </cell>
          <cell r="B161" t="str">
            <v>D08F400S011</v>
          </cell>
          <cell r="C161" t="str">
            <v>LLE</v>
          </cell>
          <cell r="D161" t="str">
            <v>D08</v>
          </cell>
          <cell r="E161" t="str">
            <v>Lettres et Langues Etrangères</v>
          </cell>
          <cell r="F161">
            <v>0</v>
          </cell>
          <cell r="G161" t="str">
            <v>D08F400</v>
          </cell>
          <cell r="H161" t="str">
            <v>Langue française</v>
          </cell>
          <cell r="I161" t="str">
            <v>S011</v>
          </cell>
          <cell r="J161" t="str">
            <v>D08F400S011</v>
          </cell>
          <cell r="K161" t="str">
            <v>Littérature et approches interdisciplinaires</v>
          </cell>
          <cell r="L161" t="str">
            <v>لغة فرنسية</v>
          </cell>
        </row>
        <row r="162">
          <cell r="A162" t="str">
            <v/>
          </cell>
          <cell r="B162" t="str">
            <v>D08F400S012</v>
          </cell>
          <cell r="C162" t="str">
            <v>LLE</v>
          </cell>
          <cell r="D162" t="str">
            <v>D08</v>
          </cell>
          <cell r="E162" t="str">
            <v>Lettres et Langues Etrangères</v>
          </cell>
          <cell r="F162">
            <v>0</v>
          </cell>
          <cell r="G162" t="str">
            <v>D08F400</v>
          </cell>
          <cell r="H162" t="str">
            <v>Langue française</v>
          </cell>
          <cell r="I162" t="str">
            <v>S012</v>
          </cell>
          <cell r="J162" t="str">
            <v>D08F400S012</v>
          </cell>
          <cell r="K162" t="str">
            <v>Littérature et civilisations</v>
          </cell>
          <cell r="L162" t="str">
            <v>لغة فرنسية</v>
          </cell>
        </row>
        <row r="163">
          <cell r="A163" t="str">
            <v/>
          </cell>
          <cell r="B163" t="str">
            <v>D08F400S013</v>
          </cell>
          <cell r="C163" t="str">
            <v>LLE</v>
          </cell>
          <cell r="D163" t="str">
            <v>D08</v>
          </cell>
          <cell r="E163" t="str">
            <v>Lettres et Langues Etrangères</v>
          </cell>
          <cell r="F163">
            <v>0</v>
          </cell>
          <cell r="G163" t="str">
            <v>D08F400</v>
          </cell>
          <cell r="H163" t="str">
            <v>Langue française</v>
          </cell>
          <cell r="I163" t="str">
            <v>S013</v>
          </cell>
          <cell r="J163" t="str">
            <v>D08F400S013</v>
          </cell>
          <cell r="K163" t="str">
            <v>Littérature générale et comparée</v>
          </cell>
          <cell r="L163" t="str">
            <v>لغة فرنسية</v>
          </cell>
        </row>
        <row r="164">
          <cell r="A164" t="str">
            <v/>
          </cell>
          <cell r="B164" t="str">
            <v>D08F400S014</v>
          </cell>
          <cell r="C164" t="str">
            <v>LLE</v>
          </cell>
          <cell r="D164" t="str">
            <v>D08</v>
          </cell>
          <cell r="E164" t="str">
            <v>Lettres et Langues Etrangères</v>
          </cell>
          <cell r="F164">
            <v>0</v>
          </cell>
          <cell r="G164" t="str">
            <v>D08F400</v>
          </cell>
          <cell r="H164" t="str">
            <v>Langue française</v>
          </cell>
          <cell r="I164" t="str">
            <v>S014</v>
          </cell>
          <cell r="J164" t="str">
            <v>D08F400S014</v>
          </cell>
          <cell r="K164" t="str">
            <v>Sciences du langage</v>
          </cell>
          <cell r="L164" t="str">
            <v>لغة فرنسية</v>
          </cell>
        </row>
        <row r="165">
          <cell r="A165" t="str">
            <v/>
          </cell>
          <cell r="B165" t="str">
            <v>D08F500S001</v>
          </cell>
          <cell r="C165" t="str">
            <v>LLE</v>
          </cell>
          <cell r="D165" t="str">
            <v>D08</v>
          </cell>
          <cell r="E165" t="str">
            <v>Lettres et Langues Etrangères</v>
          </cell>
          <cell r="F165">
            <v>0</v>
          </cell>
          <cell r="G165" t="str">
            <v>D08F500</v>
          </cell>
          <cell r="H165" t="str">
            <v>Langue italienne</v>
          </cell>
          <cell r="I165" t="str">
            <v>S001</v>
          </cell>
          <cell r="J165" t="str">
            <v>D08F500S001</v>
          </cell>
          <cell r="K165" t="str">
            <v>Didactique des langues étrangères</v>
          </cell>
          <cell r="L165" t="str">
            <v xml:space="preserve">لغة إيطالية </v>
          </cell>
        </row>
        <row r="166">
          <cell r="A166" t="str">
            <v>Langue et culture</v>
          </cell>
          <cell r="B166" t="str">
            <v>D08F500S002</v>
          </cell>
          <cell r="C166" t="str">
            <v>LLE</v>
          </cell>
          <cell r="D166" t="str">
            <v>D08</v>
          </cell>
          <cell r="E166" t="str">
            <v>Lettres et Langues Etrangères</v>
          </cell>
          <cell r="F166">
            <v>0</v>
          </cell>
          <cell r="G166" t="str">
            <v>D08F500</v>
          </cell>
          <cell r="H166" t="str">
            <v>Langue italienne</v>
          </cell>
          <cell r="I166" t="str">
            <v>S002</v>
          </cell>
          <cell r="J166" t="str">
            <v>D08F500S002</v>
          </cell>
          <cell r="K166" t="str">
            <v>Langue et culture</v>
          </cell>
          <cell r="L166" t="str">
            <v xml:space="preserve">لغة إيطالية </v>
          </cell>
        </row>
        <row r="167">
          <cell r="A167" t="str">
            <v/>
          </cell>
          <cell r="B167" t="str">
            <v>D08F500S003</v>
          </cell>
          <cell r="C167" t="str">
            <v>LLE</v>
          </cell>
          <cell r="D167" t="str">
            <v>D08</v>
          </cell>
          <cell r="E167" t="str">
            <v>Lettres et Langues Etrangères</v>
          </cell>
          <cell r="F167">
            <v>0</v>
          </cell>
          <cell r="G167" t="str">
            <v>D08F500</v>
          </cell>
          <cell r="H167" t="str">
            <v>Langue italienne</v>
          </cell>
          <cell r="I167" t="str">
            <v>S003</v>
          </cell>
          <cell r="J167" t="str">
            <v>D08F500S003</v>
          </cell>
          <cell r="K167" t="str">
            <v>Littérature et civilisations</v>
          </cell>
          <cell r="L167" t="str">
            <v xml:space="preserve">لغة إيطالية </v>
          </cell>
        </row>
        <row r="168">
          <cell r="A168" t="str">
            <v/>
          </cell>
          <cell r="B168" t="str">
            <v>D08F600S001</v>
          </cell>
          <cell r="C168" t="str">
            <v>LLE</v>
          </cell>
          <cell r="D168" t="str">
            <v>D08</v>
          </cell>
          <cell r="E168" t="str">
            <v>Lettres et Langues Etrangères</v>
          </cell>
          <cell r="F168">
            <v>0</v>
          </cell>
          <cell r="G168" t="str">
            <v>D08F600</v>
          </cell>
          <cell r="H168" t="str">
            <v>Langue russe</v>
          </cell>
          <cell r="I168" t="str">
            <v>S001</v>
          </cell>
          <cell r="J168" t="str">
            <v>D08F600S001</v>
          </cell>
          <cell r="K168" t="str">
            <v>Langue et culture</v>
          </cell>
          <cell r="L168" t="str">
            <v>اللغة الروسية</v>
          </cell>
        </row>
        <row r="169">
          <cell r="A169" t="str">
            <v/>
          </cell>
          <cell r="B169" t="str">
            <v>D08F600S002</v>
          </cell>
          <cell r="C169" t="str">
            <v>LLE</v>
          </cell>
          <cell r="D169" t="str">
            <v>D08</v>
          </cell>
          <cell r="E169" t="str">
            <v>Lettres et Langues Etrangères</v>
          </cell>
          <cell r="F169">
            <v>0</v>
          </cell>
          <cell r="G169" t="str">
            <v>D08F600</v>
          </cell>
          <cell r="H169" t="str">
            <v>Langue russe</v>
          </cell>
          <cell r="I169" t="str">
            <v>S002</v>
          </cell>
          <cell r="J169" t="str">
            <v>D08F600S002</v>
          </cell>
          <cell r="K169" t="str">
            <v>Sciences du langage</v>
          </cell>
          <cell r="L169" t="str">
            <v>اللغة الروسية</v>
          </cell>
        </row>
        <row r="170">
          <cell r="A170" t="str">
            <v/>
          </cell>
          <cell r="B170" t="str">
            <v>D08F700S001</v>
          </cell>
          <cell r="C170" t="str">
            <v>LLE</v>
          </cell>
          <cell r="D170" t="str">
            <v>D08</v>
          </cell>
          <cell r="E170" t="str">
            <v>Lettres et Langues Etrangères</v>
          </cell>
          <cell r="F170">
            <v>0</v>
          </cell>
          <cell r="G170" t="str">
            <v>D08F700</v>
          </cell>
          <cell r="H170" t="str">
            <v>Langue turque</v>
          </cell>
          <cell r="I170" t="str">
            <v>S001</v>
          </cell>
          <cell r="J170" t="str">
            <v>D08F700S001</v>
          </cell>
          <cell r="K170" t="str">
            <v>Langue et culture</v>
          </cell>
          <cell r="L170" t="str">
            <v xml:space="preserve">لغة تركية </v>
          </cell>
        </row>
        <row r="171">
          <cell r="A171" t="str">
            <v>amazigh – français - amazigh</v>
          </cell>
          <cell r="B171" t="str">
            <v>D08F800S001</v>
          </cell>
          <cell r="C171" t="str">
            <v>LLE</v>
          </cell>
          <cell r="D171" t="str">
            <v>D08</v>
          </cell>
          <cell r="E171" t="str">
            <v>Lettres et Langues Etrangères</v>
          </cell>
          <cell r="F171">
            <v>0</v>
          </cell>
          <cell r="G171" t="str">
            <v>D08F800</v>
          </cell>
          <cell r="H171" t="str">
            <v>Traduction</v>
          </cell>
          <cell r="I171" t="str">
            <v>S001</v>
          </cell>
          <cell r="J171" t="str">
            <v>D08F800S001</v>
          </cell>
          <cell r="K171" t="str">
            <v>amazigh – français - amazigh</v>
          </cell>
          <cell r="L171" t="str">
            <v>ترجمة</v>
          </cell>
        </row>
        <row r="172">
          <cell r="A172" t="str">
            <v>Arabe - allemand - arabe</v>
          </cell>
          <cell r="B172" t="str">
            <v>D08F800S002</v>
          </cell>
          <cell r="C172" t="str">
            <v>LLE</v>
          </cell>
          <cell r="D172" t="str">
            <v>D08</v>
          </cell>
          <cell r="E172" t="str">
            <v>Lettres et Langues Etrangères</v>
          </cell>
          <cell r="F172">
            <v>0</v>
          </cell>
          <cell r="G172" t="str">
            <v>D08F800</v>
          </cell>
          <cell r="H172" t="str">
            <v>Traduction</v>
          </cell>
          <cell r="I172" t="str">
            <v>S002</v>
          </cell>
          <cell r="J172" t="str">
            <v>D08F800S002</v>
          </cell>
          <cell r="K172" t="str">
            <v>Arabe - allemand - arabe</v>
          </cell>
          <cell r="L172" t="str">
            <v>ترجمة</v>
          </cell>
        </row>
        <row r="173">
          <cell r="A173" t="str">
            <v>Arabe - anglais - arabe</v>
          </cell>
          <cell r="B173" t="str">
            <v>D08F800S003</v>
          </cell>
          <cell r="C173" t="str">
            <v>LLE</v>
          </cell>
          <cell r="D173" t="str">
            <v>D08</v>
          </cell>
          <cell r="E173" t="str">
            <v>Lettres et Langues Etrangères</v>
          </cell>
          <cell r="F173">
            <v>0</v>
          </cell>
          <cell r="G173" t="str">
            <v>D08F800</v>
          </cell>
          <cell r="H173" t="str">
            <v>Traduction</v>
          </cell>
          <cell r="I173" t="str">
            <v>S003</v>
          </cell>
          <cell r="J173" t="str">
            <v>D08F800S003</v>
          </cell>
          <cell r="K173" t="str">
            <v>Arabe - anglais - arabe</v>
          </cell>
          <cell r="L173" t="str">
            <v>ترجمة</v>
          </cell>
        </row>
        <row r="174">
          <cell r="A174" t="str">
            <v>Arabe - français - arabe</v>
          </cell>
          <cell r="B174" t="str">
            <v>D08F800S004</v>
          </cell>
          <cell r="C174" t="str">
            <v>LLE</v>
          </cell>
          <cell r="D174" t="str">
            <v>D08</v>
          </cell>
          <cell r="E174" t="str">
            <v>Lettres et Langues Etrangères</v>
          </cell>
          <cell r="F174">
            <v>0</v>
          </cell>
          <cell r="G174" t="str">
            <v>D08F800</v>
          </cell>
          <cell r="H174" t="str">
            <v>Traduction</v>
          </cell>
          <cell r="I174" t="str">
            <v>S004</v>
          </cell>
          <cell r="J174" t="str">
            <v>D08F800S004</v>
          </cell>
          <cell r="K174" t="str">
            <v>Arabe - français - arabe</v>
          </cell>
          <cell r="L174" t="str">
            <v>ترجمة</v>
          </cell>
        </row>
        <row r="175">
          <cell r="A175" t="str">
            <v>Arabe - russe – arabe</v>
          </cell>
          <cell r="B175" t="str">
            <v>D08F800S005</v>
          </cell>
          <cell r="C175" t="str">
            <v>LLE</v>
          </cell>
          <cell r="D175" t="str">
            <v>D08</v>
          </cell>
          <cell r="E175" t="str">
            <v>Lettres et Langues Etrangères</v>
          </cell>
          <cell r="F175">
            <v>0</v>
          </cell>
          <cell r="G175" t="str">
            <v>D08F800</v>
          </cell>
          <cell r="H175" t="str">
            <v>Traduction</v>
          </cell>
          <cell r="I175" t="str">
            <v>S005</v>
          </cell>
          <cell r="J175" t="str">
            <v>D08F800S005</v>
          </cell>
          <cell r="K175" t="str">
            <v>Arabe - russe – arabe</v>
          </cell>
          <cell r="L175" t="str">
            <v>ترجمة</v>
          </cell>
        </row>
        <row r="176">
          <cell r="A176" t="str">
            <v>Arabe/Turque</v>
          </cell>
          <cell r="B176" t="str">
            <v>D08F800S006</v>
          </cell>
          <cell r="C176" t="str">
            <v>LLE</v>
          </cell>
          <cell r="D176" t="str">
            <v>D08</v>
          </cell>
          <cell r="E176" t="str">
            <v>Lettres et Langues Etrangères</v>
          </cell>
          <cell r="F176">
            <v>0</v>
          </cell>
          <cell r="G176" t="str">
            <v>D08F800</v>
          </cell>
          <cell r="H176" t="str">
            <v>Traduction</v>
          </cell>
          <cell r="I176" t="str">
            <v>S006</v>
          </cell>
          <cell r="J176" t="str">
            <v>D08F800S006</v>
          </cell>
          <cell r="K176" t="str">
            <v>Arabe/Turque</v>
          </cell>
          <cell r="L176" t="str">
            <v>ترجمة</v>
          </cell>
        </row>
        <row r="177">
          <cell r="A177" t="str">
            <v>Traduction</v>
          </cell>
          <cell r="B177" t="str">
            <v>D08F800S007</v>
          </cell>
          <cell r="C177" t="str">
            <v>LLE</v>
          </cell>
          <cell r="D177" t="str">
            <v>D08</v>
          </cell>
          <cell r="E177" t="str">
            <v>Lettres et Langues Etrangères</v>
          </cell>
          <cell r="F177">
            <v>0</v>
          </cell>
          <cell r="G177" t="str">
            <v>D08F800</v>
          </cell>
          <cell r="H177" t="str">
            <v>Traduction</v>
          </cell>
          <cell r="I177" t="str">
            <v>S007</v>
          </cell>
          <cell r="J177" t="str">
            <v>D08F800S007</v>
          </cell>
          <cell r="K177" t="str">
            <v>Traduction</v>
          </cell>
          <cell r="L177" t="str">
            <v>ترجمة</v>
          </cell>
        </row>
        <row r="178">
          <cell r="A178" t="str">
            <v>Traduction appliquée arabe – anglais - arabe</v>
          </cell>
          <cell r="B178" t="str">
            <v>D08F800S008</v>
          </cell>
          <cell r="C178" t="str">
            <v>LLE</v>
          </cell>
          <cell r="D178" t="str">
            <v>D08</v>
          </cell>
          <cell r="E178" t="str">
            <v>Lettres et Langues Etrangères</v>
          </cell>
          <cell r="F178">
            <v>0</v>
          </cell>
          <cell r="G178" t="str">
            <v>D08F800</v>
          </cell>
          <cell r="H178" t="str">
            <v>Traduction</v>
          </cell>
          <cell r="I178" t="str">
            <v>S008</v>
          </cell>
          <cell r="J178" t="str">
            <v>D08F800S008</v>
          </cell>
          <cell r="K178" t="str">
            <v>Traduction appliquée arabe – anglais - arabe</v>
          </cell>
          <cell r="L178" t="str">
            <v>ترجمة</v>
          </cell>
        </row>
        <row r="179">
          <cell r="A179" t="str">
            <v>Traduction arabe/espagnole/arabe</v>
          </cell>
          <cell r="B179" t="str">
            <v>D08F800S009</v>
          </cell>
          <cell r="C179" t="str">
            <v>LLE</v>
          </cell>
          <cell r="D179" t="str">
            <v>D08</v>
          </cell>
          <cell r="E179" t="str">
            <v>Lettres et Langues Etrangères</v>
          </cell>
          <cell r="F179">
            <v>0</v>
          </cell>
          <cell r="G179" t="str">
            <v>D08F800</v>
          </cell>
          <cell r="H179" t="str">
            <v>Traduction</v>
          </cell>
          <cell r="I179" t="str">
            <v>S009</v>
          </cell>
          <cell r="J179" t="str">
            <v>D08F800S009</v>
          </cell>
          <cell r="K179" t="str">
            <v>Traduction arabe/espagnole/arabe</v>
          </cell>
          <cell r="L179" t="str">
            <v>ترجمة</v>
          </cell>
        </row>
        <row r="180">
          <cell r="A180" t="str">
            <v>Traduction et interpretariat:arabe/français/anglais</v>
          </cell>
          <cell r="B180" t="str">
            <v>D08F800S010</v>
          </cell>
          <cell r="C180" t="str">
            <v>LLE</v>
          </cell>
          <cell r="D180" t="str">
            <v>D08</v>
          </cell>
          <cell r="E180" t="str">
            <v>Lettres et Langues Etrangères</v>
          </cell>
          <cell r="F180">
            <v>0</v>
          </cell>
          <cell r="G180" t="str">
            <v>D08F800</v>
          </cell>
          <cell r="H180" t="str">
            <v>Traduction</v>
          </cell>
          <cell r="I180" t="str">
            <v>S010</v>
          </cell>
          <cell r="J180" t="str">
            <v>D08F800S010</v>
          </cell>
          <cell r="K180" t="str">
            <v>Traduction et interpretariat:arabe/français/anglais</v>
          </cell>
          <cell r="L180" t="str">
            <v>ترجمة</v>
          </cell>
        </row>
        <row r="181">
          <cell r="A181" t="str">
            <v>Traduction/interprétariat : arabe-français-anglais</v>
          </cell>
          <cell r="B181" t="str">
            <v>D08F800S011</v>
          </cell>
          <cell r="C181" t="str">
            <v>LLE</v>
          </cell>
          <cell r="D181" t="str">
            <v>D08</v>
          </cell>
          <cell r="E181" t="str">
            <v>Lettres et Langues Etrangères</v>
          </cell>
          <cell r="F181">
            <v>0</v>
          </cell>
          <cell r="G181" t="str">
            <v>D08F800</v>
          </cell>
          <cell r="H181" t="str">
            <v>Traduction</v>
          </cell>
          <cell r="I181" t="str">
            <v>S011</v>
          </cell>
          <cell r="J181" t="str">
            <v>D08F800S011</v>
          </cell>
          <cell r="K181" t="str">
            <v>Traduction/interprétariat : arabe-français-anglais</v>
          </cell>
          <cell r="L181" t="str">
            <v>ترجمة</v>
          </cell>
        </row>
        <row r="182">
          <cell r="A182" t="str">
            <v>Traduction/interpretariat: arabe-français-anglais</v>
          </cell>
          <cell r="B182" t="str">
            <v>D08F800S012</v>
          </cell>
          <cell r="C182" t="str">
            <v>LLE</v>
          </cell>
          <cell r="D182" t="str">
            <v>D08</v>
          </cell>
          <cell r="E182" t="str">
            <v>Lettres et Langues Etrangères</v>
          </cell>
          <cell r="F182">
            <v>0</v>
          </cell>
          <cell r="G182" t="str">
            <v>D08F800</v>
          </cell>
          <cell r="H182" t="str">
            <v>Traduction</v>
          </cell>
          <cell r="I182" t="str">
            <v>S012</v>
          </cell>
          <cell r="J182" t="str">
            <v>D08F800S012</v>
          </cell>
          <cell r="K182" t="str">
            <v>Traduction/interpretariat: arabe-français-anglais</v>
          </cell>
          <cell r="L182" t="str">
            <v>ترجمة</v>
          </cell>
        </row>
        <row r="183">
          <cell r="A183" t="str">
            <v>Traduction/interprétariat: arabe-français-anglais</v>
          </cell>
          <cell r="B183" t="str">
            <v>D08F800S013</v>
          </cell>
          <cell r="C183" t="str">
            <v>LLE</v>
          </cell>
          <cell r="D183" t="str">
            <v>D08</v>
          </cell>
          <cell r="E183" t="str">
            <v>Lettres et Langues Etrangères</v>
          </cell>
          <cell r="F183">
            <v>0</v>
          </cell>
          <cell r="G183" t="str">
            <v>D08F800</v>
          </cell>
          <cell r="H183" t="str">
            <v>Traduction</v>
          </cell>
          <cell r="I183" t="str">
            <v>S013</v>
          </cell>
          <cell r="J183" t="str">
            <v>D08F800S013</v>
          </cell>
          <cell r="K183" t="str">
            <v>Traduction/interprétariat: arabe-français-anglais</v>
          </cell>
          <cell r="L183" t="str">
            <v>ترجمة</v>
          </cell>
        </row>
        <row r="184">
          <cell r="A184" t="str">
            <v>traducton Arabe - français - arabe</v>
          </cell>
          <cell r="B184" t="str">
            <v>D08F800S014</v>
          </cell>
          <cell r="C184" t="str">
            <v>LLE</v>
          </cell>
          <cell r="D184" t="str">
            <v>D08</v>
          </cell>
          <cell r="E184" t="str">
            <v>Lettres et Langues Etrangères</v>
          </cell>
          <cell r="F184">
            <v>0</v>
          </cell>
          <cell r="G184" t="str">
            <v>D08F800</v>
          </cell>
          <cell r="H184" t="str">
            <v>Traduction</v>
          </cell>
          <cell r="I184" t="str">
            <v>S014</v>
          </cell>
          <cell r="J184" t="str">
            <v>D08F800S014</v>
          </cell>
          <cell r="K184" t="str">
            <v>traducton Arabe - français - arabe</v>
          </cell>
          <cell r="L184" t="str">
            <v>ترجمة</v>
          </cell>
        </row>
        <row r="185">
          <cell r="A185" t="str">
            <v>Traducton et interprétariat Arabe - anglais - arabe</v>
          </cell>
          <cell r="B185" t="str">
            <v>D08F800S015</v>
          </cell>
          <cell r="C185" t="str">
            <v>LLE</v>
          </cell>
          <cell r="D185" t="str">
            <v>D08</v>
          </cell>
          <cell r="E185" t="str">
            <v>Lettres et Langues Etrangères</v>
          </cell>
          <cell r="F185">
            <v>0</v>
          </cell>
          <cell r="G185" t="str">
            <v>D08F800</v>
          </cell>
          <cell r="H185" t="str">
            <v>Traduction</v>
          </cell>
          <cell r="I185" t="str">
            <v>S015</v>
          </cell>
          <cell r="J185" t="str">
            <v>D08F800S015</v>
          </cell>
          <cell r="K185" t="str">
            <v>Traducton et interprétariat Arabe - anglais - arabe</v>
          </cell>
          <cell r="L185" t="str">
            <v>ترجمة</v>
          </cell>
        </row>
        <row r="186">
          <cell r="A186" t="str">
            <v>Traducton et interprétariat Arabe - espagnol – arabe</v>
          </cell>
          <cell r="B186" t="str">
            <v>D08F800S016</v>
          </cell>
          <cell r="C186" t="str">
            <v>LLE</v>
          </cell>
          <cell r="D186" t="str">
            <v>D08</v>
          </cell>
          <cell r="E186" t="str">
            <v>Lettres et Langues Etrangères</v>
          </cell>
          <cell r="F186">
            <v>0</v>
          </cell>
          <cell r="G186" t="str">
            <v>D08F800</v>
          </cell>
          <cell r="H186" t="str">
            <v>Traduction</v>
          </cell>
          <cell r="I186" t="str">
            <v>S016</v>
          </cell>
          <cell r="J186" t="str">
            <v>D08F800S016</v>
          </cell>
          <cell r="K186" t="str">
            <v>Traducton et interprétariat Arabe - espagnol – arabe</v>
          </cell>
          <cell r="L186" t="str">
            <v>ترجمة</v>
          </cell>
        </row>
        <row r="187">
          <cell r="A187" t="str">
            <v>Traducton et interprétariat Arabe - français – arabe</v>
          </cell>
          <cell r="B187" t="str">
            <v>D08F800S017</v>
          </cell>
          <cell r="C187" t="str">
            <v>LLE</v>
          </cell>
          <cell r="D187" t="str">
            <v>D08</v>
          </cell>
          <cell r="E187" t="str">
            <v>Lettres et Langues Etrangères</v>
          </cell>
          <cell r="F187">
            <v>0</v>
          </cell>
          <cell r="G187" t="str">
            <v>D08F800</v>
          </cell>
          <cell r="H187" t="str">
            <v>Traduction</v>
          </cell>
          <cell r="I187" t="str">
            <v>S017</v>
          </cell>
          <cell r="J187" t="str">
            <v>D08F800S017</v>
          </cell>
          <cell r="K187" t="str">
            <v>Traducton et interprétariat Arabe - français – arabe</v>
          </cell>
          <cell r="L187" t="str">
            <v>ترجمة</v>
          </cell>
        </row>
        <row r="188">
          <cell r="A188" t="str">
            <v>Administration et sécurité des réseaux</v>
          </cell>
          <cell r="B188" t="str">
            <v>D03F100S001</v>
          </cell>
          <cell r="C188" t="str">
            <v>MI</v>
          </cell>
          <cell r="D188" t="str">
            <v>D03</v>
          </cell>
          <cell r="E188" t="str">
            <v>Mathématiques et Informatique</v>
          </cell>
          <cell r="F188">
            <v>0</v>
          </cell>
          <cell r="G188" t="str">
            <v>D03F100</v>
          </cell>
          <cell r="H188" t="str">
            <v>Informatique</v>
          </cell>
          <cell r="I188" t="str">
            <v>S001</v>
          </cell>
          <cell r="J188" t="str">
            <v>D03F100S001</v>
          </cell>
          <cell r="K188" t="str">
            <v>Administration et sécurité des réseaux</v>
          </cell>
          <cell r="L188" t="str">
            <v>إعلام آلي</v>
          </cell>
        </row>
        <row r="189">
          <cell r="A189" t="str">
            <v>aide à la décision et Systèmes intelligents</v>
          </cell>
          <cell r="B189" t="str">
            <v>D03F100S002</v>
          </cell>
          <cell r="C189" t="str">
            <v>MI</v>
          </cell>
          <cell r="D189" t="str">
            <v>D03</v>
          </cell>
          <cell r="E189" t="str">
            <v>Mathématiques et Informatique</v>
          </cell>
          <cell r="F189">
            <v>0</v>
          </cell>
          <cell r="G189" t="str">
            <v>D03F100</v>
          </cell>
          <cell r="H189" t="str">
            <v>Informatique</v>
          </cell>
          <cell r="I189" t="str">
            <v>S002</v>
          </cell>
          <cell r="J189" t="str">
            <v>D03F100S002</v>
          </cell>
          <cell r="K189" t="str">
            <v>aide à la décision et Systèmes intelligents</v>
          </cell>
          <cell r="L189" t="str">
            <v>إعلام آلي</v>
          </cell>
        </row>
        <row r="190">
          <cell r="A190" t="str">
            <v>Architectures distribuées</v>
          </cell>
          <cell r="B190" t="str">
            <v>D03F100S003</v>
          </cell>
          <cell r="C190" t="str">
            <v>MI</v>
          </cell>
          <cell r="D190" t="str">
            <v>D03</v>
          </cell>
          <cell r="E190" t="str">
            <v>Mathématiques et Informatique</v>
          </cell>
          <cell r="F190">
            <v>0</v>
          </cell>
          <cell r="G190" t="str">
            <v>D03F100</v>
          </cell>
          <cell r="H190" t="str">
            <v>Informatique</v>
          </cell>
          <cell r="I190" t="str">
            <v>S003</v>
          </cell>
          <cell r="J190" t="str">
            <v>D03F100S003</v>
          </cell>
          <cell r="K190" t="str">
            <v>Architectures distribuées</v>
          </cell>
          <cell r="L190" t="str">
            <v>إعلام آلي</v>
          </cell>
        </row>
        <row r="191">
          <cell r="A191" t="str">
            <v>bio-Informatique</v>
          </cell>
          <cell r="B191" t="str">
            <v>D03F100S004</v>
          </cell>
          <cell r="C191" t="str">
            <v>MI</v>
          </cell>
          <cell r="D191" t="str">
            <v>D03</v>
          </cell>
          <cell r="E191" t="str">
            <v>Mathématiques et Informatique</v>
          </cell>
          <cell r="F191">
            <v>0</v>
          </cell>
          <cell r="G191" t="str">
            <v>D03F100</v>
          </cell>
          <cell r="H191" t="str">
            <v>Informatique</v>
          </cell>
          <cell r="I191" t="str">
            <v>S004</v>
          </cell>
          <cell r="J191" t="str">
            <v>D03F100S004</v>
          </cell>
          <cell r="K191" t="str">
            <v>bio-Informatique</v>
          </cell>
          <cell r="L191" t="str">
            <v>إعلام آلي</v>
          </cell>
        </row>
        <row r="192">
          <cell r="A192" t="str">
            <v>calcul haute performance</v>
          </cell>
          <cell r="B192" t="str">
            <v>D03F100S005</v>
          </cell>
          <cell r="C192" t="str">
            <v>MI</v>
          </cell>
          <cell r="D192" t="str">
            <v>D03</v>
          </cell>
          <cell r="E192" t="str">
            <v>Mathématiques et Informatique</v>
          </cell>
          <cell r="F192">
            <v>0</v>
          </cell>
          <cell r="G192" t="str">
            <v>D03F100</v>
          </cell>
          <cell r="H192" t="str">
            <v>Informatique</v>
          </cell>
          <cell r="I192" t="str">
            <v>S005</v>
          </cell>
          <cell r="J192" t="str">
            <v>D03F100S005</v>
          </cell>
          <cell r="K192" t="str">
            <v>calcul haute performance</v>
          </cell>
          <cell r="L192" t="str">
            <v>إعلام آلي</v>
          </cell>
        </row>
        <row r="193">
          <cell r="A193" t="str">
            <v>conduite de projets Informatiques</v>
          </cell>
          <cell r="B193" t="str">
            <v>D03F100S006</v>
          </cell>
          <cell r="C193" t="str">
            <v>MI</v>
          </cell>
          <cell r="D193" t="str">
            <v>D03</v>
          </cell>
          <cell r="E193" t="str">
            <v>Mathématiques et Informatique</v>
          </cell>
          <cell r="F193">
            <v>0</v>
          </cell>
          <cell r="G193" t="str">
            <v>D03F100</v>
          </cell>
          <cell r="H193" t="str">
            <v>Informatique</v>
          </cell>
          <cell r="I193" t="str">
            <v>S006</v>
          </cell>
          <cell r="J193" t="str">
            <v>D03F100S006</v>
          </cell>
          <cell r="K193" t="str">
            <v>conduite de projets Informatiques</v>
          </cell>
          <cell r="L193" t="str">
            <v>إعلام آلي</v>
          </cell>
        </row>
        <row r="194">
          <cell r="A194" t="str">
            <v>Cryptographie et sécurité</v>
          </cell>
          <cell r="B194" t="str">
            <v>D03F100S007</v>
          </cell>
          <cell r="C194" t="str">
            <v>MI</v>
          </cell>
          <cell r="D194" t="str">
            <v>D03</v>
          </cell>
          <cell r="E194" t="str">
            <v>Mathématiques et Informatique</v>
          </cell>
          <cell r="F194">
            <v>0</v>
          </cell>
          <cell r="G194" t="str">
            <v>D03F100</v>
          </cell>
          <cell r="H194" t="str">
            <v>Informatique</v>
          </cell>
          <cell r="I194" t="str">
            <v>S007</v>
          </cell>
          <cell r="J194" t="str">
            <v>D03F100S007</v>
          </cell>
          <cell r="K194" t="str">
            <v>Cryptographie et sécurité</v>
          </cell>
          <cell r="L194" t="str">
            <v>إعلام آلي</v>
          </cell>
        </row>
        <row r="195">
          <cell r="A195" t="str">
            <v>fondement et Ingénierie de l'information et de l'image</v>
          </cell>
          <cell r="B195" t="str">
            <v>D03F100S008</v>
          </cell>
          <cell r="C195" t="str">
            <v>MI</v>
          </cell>
          <cell r="D195" t="str">
            <v>D03</v>
          </cell>
          <cell r="E195" t="str">
            <v>Mathématiques et Informatique</v>
          </cell>
          <cell r="F195">
            <v>0</v>
          </cell>
          <cell r="G195" t="str">
            <v>D03F100</v>
          </cell>
          <cell r="H195" t="str">
            <v>Informatique</v>
          </cell>
          <cell r="I195" t="str">
            <v>S008</v>
          </cell>
          <cell r="J195" t="str">
            <v>D03F100S008</v>
          </cell>
          <cell r="K195" t="str">
            <v>fondement et Ingénierie de l'information et de l'image</v>
          </cell>
          <cell r="L195" t="str">
            <v>إعلام آلي</v>
          </cell>
        </row>
        <row r="196">
          <cell r="A196" t="str">
            <v>Génie des Systèmes Informatiques</v>
          </cell>
          <cell r="B196" t="str">
            <v>D03F100S009</v>
          </cell>
          <cell r="C196" t="str">
            <v>MI</v>
          </cell>
          <cell r="D196" t="str">
            <v>D03</v>
          </cell>
          <cell r="E196" t="str">
            <v>Mathématiques et Informatique</v>
          </cell>
          <cell r="F196">
            <v>0</v>
          </cell>
          <cell r="G196" t="str">
            <v>D03F100</v>
          </cell>
          <cell r="H196" t="str">
            <v>Informatique</v>
          </cell>
          <cell r="I196" t="str">
            <v>S009</v>
          </cell>
          <cell r="J196" t="str">
            <v>D03F100S009</v>
          </cell>
          <cell r="K196" t="str">
            <v>Génie des Systèmes Informatiques</v>
          </cell>
          <cell r="L196" t="str">
            <v>إعلام آلي</v>
          </cell>
        </row>
        <row r="197">
          <cell r="A197" t="str">
            <v>Génie Informatique</v>
          </cell>
          <cell r="B197" t="str">
            <v>D03F100S010</v>
          </cell>
          <cell r="C197" t="str">
            <v>MI</v>
          </cell>
          <cell r="D197" t="str">
            <v>D03</v>
          </cell>
          <cell r="E197" t="str">
            <v>Mathématiques et Informatique</v>
          </cell>
          <cell r="F197">
            <v>0</v>
          </cell>
          <cell r="G197" t="str">
            <v>D03F100</v>
          </cell>
          <cell r="H197" t="str">
            <v>Informatique</v>
          </cell>
          <cell r="I197" t="str">
            <v>S010</v>
          </cell>
          <cell r="J197" t="str">
            <v>D03F100S010</v>
          </cell>
          <cell r="K197" t="str">
            <v>Génie Informatique</v>
          </cell>
          <cell r="L197" t="str">
            <v>إعلام آلي</v>
          </cell>
        </row>
        <row r="198">
          <cell r="A198" t="str">
            <v>Génie logiciel</v>
          </cell>
          <cell r="B198" t="str">
            <v>D03F100S011</v>
          </cell>
          <cell r="C198" t="str">
            <v>MI</v>
          </cell>
          <cell r="D198" t="str">
            <v>D03</v>
          </cell>
          <cell r="E198" t="str">
            <v>Mathématiques et Informatique</v>
          </cell>
          <cell r="F198">
            <v>0</v>
          </cell>
          <cell r="G198" t="str">
            <v>D03F100</v>
          </cell>
          <cell r="H198" t="str">
            <v>Informatique</v>
          </cell>
          <cell r="I198" t="str">
            <v>S011</v>
          </cell>
          <cell r="J198" t="str">
            <v>D03F100S011</v>
          </cell>
          <cell r="K198" t="str">
            <v>Génie logiciel</v>
          </cell>
          <cell r="L198" t="str">
            <v>إعلام آلي</v>
          </cell>
        </row>
        <row r="199">
          <cell r="A199" t="str">
            <v>Génie logiciel avancé et applications</v>
          </cell>
          <cell r="B199" t="str">
            <v>D03F100S012</v>
          </cell>
          <cell r="C199" t="str">
            <v>MI</v>
          </cell>
          <cell r="D199" t="str">
            <v>D03</v>
          </cell>
          <cell r="E199" t="str">
            <v>Mathématiques et Informatique</v>
          </cell>
          <cell r="F199">
            <v>0</v>
          </cell>
          <cell r="G199" t="str">
            <v>D03F100</v>
          </cell>
          <cell r="H199" t="str">
            <v>Informatique</v>
          </cell>
          <cell r="I199" t="str">
            <v>S012</v>
          </cell>
          <cell r="J199" t="str">
            <v>D03F100S012</v>
          </cell>
          <cell r="K199" t="str">
            <v>Génie logiciel avancé et applications</v>
          </cell>
          <cell r="L199" t="str">
            <v>إعلام آلي</v>
          </cell>
        </row>
        <row r="200">
          <cell r="A200" t="str">
            <v>Génie logiciel et Systèmes distribués</v>
          </cell>
          <cell r="B200" t="str">
            <v>D03F100S013</v>
          </cell>
          <cell r="C200" t="str">
            <v>MI</v>
          </cell>
          <cell r="D200" t="str">
            <v>D03</v>
          </cell>
          <cell r="E200" t="str">
            <v>Mathématiques et Informatique</v>
          </cell>
          <cell r="F200">
            <v>0</v>
          </cell>
          <cell r="G200" t="str">
            <v>D03F100</v>
          </cell>
          <cell r="H200" t="str">
            <v>Informatique</v>
          </cell>
          <cell r="I200" t="str">
            <v>S013</v>
          </cell>
          <cell r="J200" t="str">
            <v>D03F100S013</v>
          </cell>
          <cell r="K200" t="str">
            <v>Génie logiciel et Systèmes distribués</v>
          </cell>
          <cell r="L200" t="str">
            <v>إعلام آلي</v>
          </cell>
        </row>
        <row r="201">
          <cell r="A201" t="str">
            <v>Gestion et analyse des données massives</v>
          </cell>
          <cell r="B201" t="str">
            <v>D03F100S014</v>
          </cell>
          <cell r="C201" t="str">
            <v>MI</v>
          </cell>
          <cell r="D201" t="str">
            <v>D03</v>
          </cell>
          <cell r="E201" t="str">
            <v>Mathématiques et Informatique</v>
          </cell>
          <cell r="F201">
            <v>0</v>
          </cell>
          <cell r="G201" t="str">
            <v>D03F100</v>
          </cell>
          <cell r="H201" t="str">
            <v>Informatique</v>
          </cell>
          <cell r="I201" t="str">
            <v>S014</v>
          </cell>
          <cell r="J201" t="str">
            <v>D03F100S014</v>
          </cell>
          <cell r="K201" t="str">
            <v>Gestion et analyse des données massives</v>
          </cell>
          <cell r="L201" t="str">
            <v>إعلام آلي</v>
          </cell>
        </row>
        <row r="202">
          <cell r="A202" t="str">
            <v>images et vie artificielle</v>
          </cell>
          <cell r="B202" t="str">
            <v>D03F100S015</v>
          </cell>
          <cell r="C202" t="str">
            <v>MI</v>
          </cell>
          <cell r="D202" t="str">
            <v>D03</v>
          </cell>
          <cell r="E202" t="str">
            <v>Mathématiques et Informatique</v>
          </cell>
          <cell r="F202">
            <v>0</v>
          </cell>
          <cell r="G202" t="str">
            <v>D03F100</v>
          </cell>
          <cell r="H202" t="str">
            <v>Informatique</v>
          </cell>
          <cell r="I202" t="str">
            <v>S015</v>
          </cell>
          <cell r="J202" t="str">
            <v>D03F100S015</v>
          </cell>
          <cell r="K202" t="str">
            <v>images et vie artificielle</v>
          </cell>
          <cell r="L202" t="str">
            <v>إعلام آلي</v>
          </cell>
        </row>
        <row r="203">
          <cell r="A203" t="str">
            <v>Informatique décisionnelle et optimisation</v>
          </cell>
          <cell r="B203" t="str">
            <v>D03F100S016</v>
          </cell>
          <cell r="C203" t="str">
            <v>MI</v>
          </cell>
          <cell r="D203" t="str">
            <v>D03</v>
          </cell>
          <cell r="E203" t="str">
            <v>Mathématiques et Informatique</v>
          </cell>
          <cell r="F203">
            <v>0</v>
          </cell>
          <cell r="G203" t="str">
            <v>D03F100</v>
          </cell>
          <cell r="H203" t="str">
            <v>Informatique</v>
          </cell>
          <cell r="I203" t="str">
            <v>S016</v>
          </cell>
          <cell r="J203" t="str">
            <v>D03F100S016</v>
          </cell>
          <cell r="K203" t="str">
            <v>Informatique décisionnelle et optimisation</v>
          </cell>
          <cell r="L203" t="str">
            <v>إعلام آلي</v>
          </cell>
        </row>
        <row r="204">
          <cell r="A204" t="str">
            <v>Informatique et sciences des données</v>
          </cell>
          <cell r="B204" t="str">
            <v>D03F100S017</v>
          </cell>
          <cell r="C204" t="str">
            <v>MI</v>
          </cell>
          <cell r="D204" t="str">
            <v>D03</v>
          </cell>
          <cell r="E204" t="str">
            <v>Mathématiques et Informatique</v>
          </cell>
          <cell r="F204">
            <v>0</v>
          </cell>
          <cell r="G204" t="str">
            <v>D03F100</v>
          </cell>
          <cell r="H204" t="str">
            <v>Informatique</v>
          </cell>
          <cell r="I204" t="str">
            <v>S017</v>
          </cell>
          <cell r="J204" t="str">
            <v>D03F100S017</v>
          </cell>
          <cell r="K204" t="str">
            <v>Informatique et sciences des données</v>
          </cell>
          <cell r="L204" t="str">
            <v>إعلام آلي</v>
          </cell>
        </row>
        <row r="205">
          <cell r="A205" t="str">
            <v>Informatique fondamentale</v>
          </cell>
          <cell r="B205" t="str">
            <v>D03F100S018</v>
          </cell>
          <cell r="C205" t="str">
            <v>MI</v>
          </cell>
          <cell r="D205" t="str">
            <v>D03</v>
          </cell>
          <cell r="E205" t="str">
            <v>Mathématiques et Informatique</v>
          </cell>
          <cell r="F205">
            <v>0</v>
          </cell>
          <cell r="G205" t="str">
            <v>D03F100</v>
          </cell>
          <cell r="H205" t="str">
            <v>Informatique</v>
          </cell>
          <cell r="I205" t="str">
            <v>S018</v>
          </cell>
          <cell r="J205" t="str">
            <v>D03F100S018</v>
          </cell>
          <cell r="K205" t="str">
            <v>Informatique fondamentale</v>
          </cell>
          <cell r="L205" t="str">
            <v>إعلام آلي</v>
          </cell>
        </row>
        <row r="206">
          <cell r="A206" t="str">
            <v>Informatique fondamentale et intelligence artificielle</v>
          </cell>
          <cell r="B206" t="str">
            <v>D03F100S019</v>
          </cell>
          <cell r="C206" t="str">
            <v>MI</v>
          </cell>
          <cell r="D206" t="str">
            <v>D03</v>
          </cell>
          <cell r="E206" t="str">
            <v>Mathématiques et Informatique</v>
          </cell>
          <cell r="F206">
            <v>0</v>
          </cell>
          <cell r="G206" t="str">
            <v>D03F100</v>
          </cell>
          <cell r="H206" t="str">
            <v>Informatique</v>
          </cell>
          <cell r="I206" t="str">
            <v>S019</v>
          </cell>
          <cell r="J206" t="str">
            <v>D03F100S019</v>
          </cell>
          <cell r="K206" t="str">
            <v>Informatique fondamentale et intelligence artificielle</v>
          </cell>
          <cell r="L206" t="str">
            <v>إعلام آلي</v>
          </cell>
        </row>
        <row r="207">
          <cell r="A207" t="str">
            <v>Informatique industrielle</v>
          </cell>
          <cell r="B207" t="str">
            <v>D03F100S020</v>
          </cell>
          <cell r="C207" t="str">
            <v>MI</v>
          </cell>
          <cell r="D207" t="str">
            <v>D03</v>
          </cell>
          <cell r="E207" t="str">
            <v>Mathématiques et Informatique</v>
          </cell>
          <cell r="F207">
            <v>0</v>
          </cell>
          <cell r="G207" t="str">
            <v>D03F100</v>
          </cell>
          <cell r="H207" t="str">
            <v>Informatique</v>
          </cell>
          <cell r="I207" t="str">
            <v>S020</v>
          </cell>
          <cell r="J207" t="str">
            <v>D03F100S020</v>
          </cell>
          <cell r="K207" t="str">
            <v>Informatique industrielle</v>
          </cell>
          <cell r="L207" t="str">
            <v>إعلام آلي</v>
          </cell>
        </row>
        <row r="208">
          <cell r="A208" t="str">
            <v>Informatique industrielle parallèle et embarquée</v>
          </cell>
          <cell r="B208" t="str">
            <v>D03F100S021</v>
          </cell>
          <cell r="C208" t="str">
            <v>MI</v>
          </cell>
          <cell r="D208" t="str">
            <v>D03</v>
          </cell>
          <cell r="E208" t="str">
            <v>Mathématiques et Informatique</v>
          </cell>
          <cell r="F208">
            <v>0</v>
          </cell>
          <cell r="G208" t="str">
            <v>D03F100</v>
          </cell>
          <cell r="H208" t="str">
            <v>Informatique</v>
          </cell>
          <cell r="I208" t="str">
            <v>S021</v>
          </cell>
          <cell r="J208" t="str">
            <v>D03F100S021</v>
          </cell>
          <cell r="K208" t="str">
            <v>Informatique industrielle parallèle et embarquée</v>
          </cell>
          <cell r="L208" t="str">
            <v>إعلام آلي</v>
          </cell>
        </row>
        <row r="209">
          <cell r="A209" t="str">
            <v>Informatique légale et multimédia</v>
          </cell>
          <cell r="B209" t="str">
            <v>D03F100S022</v>
          </cell>
          <cell r="C209" t="str">
            <v>MI</v>
          </cell>
          <cell r="D209" t="str">
            <v>D03</v>
          </cell>
          <cell r="E209" t="str">
            <v>Mathématiques et Informatique</v>
          </cell>
          <cell r="F209">
            <v>0</v>
          </cell>
          <cell r="G209" t="str">
            <v>D03F100</v>
          </cell>
          <cell r="H209" t="str">
            <v>Informatique</v>
          </cell>
          <cell r="I209" t="str">
            <v>S022</v>
          </cell>
          <cell r="J209" t="str">
            <v>D03F100S022</v>
          </cell>
          <cell r="K209" t="str">
            <v>Informatique légale et multimédia</v>
          </cell>
          <cell r="L209" t="str">
            <v>إعلام آلي</v>
          </cell>
        </row>
        <row r="210">
          <cell r="A210" t="str">
            <v>Ingénierie de l'Informatique décisionnelle</v>
          </cell>
          <cell r="B210" t="str">
            <v>D03F100S023</v>
          </cell>
          <cell r="C210" t="str">
            <v>MI</v>
          </cell>
          <cell r="D210" t="str">
            <v>D03</v>
          </cell>
          <cell r="E210" t="str">
            <v>Mathématiques et Informatique</v>
          </cell>
          <cell r="F210">
            <v>0</v>
          </cell>
          <cell r="G210" t="str">
            <v>D03F100</v>
          </cell>
          <cell r="H210" t="str">
            <v>Informatique</v>
          </cell>
          <cell r="I210" t="str">
            <v>S023</v>
          </cell>
          <cell r="J210" t="str">
            <v>D03F100S023</v>
          </cell>
          <cell r="K210" t="str">
            <v>Ingénierie de l'Informatique décisionnelle</v>
          </cell>
          <cell r="L210" t="str">
            <v>إعلام آلي</v>
          </cell>
        </row>
        <row r="211">
          <cell r="A211" t="str">
            <v>Ingénierie des données et technologie du web</v>
          </cell>
          <cell r="B211" t="str">
            <v>D03F100S024</v>
          </cell>
          <cell r="C211" t="str">
            <v>MI</v>
          </cell>
          <cell r="D211" t="str">
            <v>D03</v>
          </cell>
          <cell r="E211" t="str">
            <v>Mathématiques et Informatique</v>
          </cell>
          <cell r="F211">
            <v>0</v>
          </cell>
          <cell r="G211" t="str">
            <v>D03F100</v>
          </cell>
          <cell r="H211" t="str">
            <v>Informatique</v>
          </cell>
          <cell r="I211" t="str">
            <v>S024</v>
          </cell>
          <cell r="J211" t="str">
            <v>D03F100S024</v>
          </cell>
          <cell r="K211" t="str">
            <v>Ingénierie des données et technologie du web</v>
          </cell>
          <cell r="L211" t="str">
            <v>إعلام آلي</v>
          </cell>
        </row>
        <row r="212">
          <cell r="A212" t="str">
            <v>Ingénierie des logiciels</v>
          </cell>
          <cell r="B212" t="str">
            <v>D03F100S025</v>
          </cell>
          <cell r="C212" t="str">
            <v>MI</v>
          </cell>
          <cell r="D212" t="str">
            <v>D03</v>
          </cell>
          <cell r="E212" t="str">
            <v>Mathématiques et Informatique</v>
          </cell>
          <cell r="F212">
            <v>0</v>
          </cell>
          <cell r="G212" t="str">
            <v>D03F100</v>
          </cell>
          <cell r="H212" t="str">
            <v>Informatique</v>
          </cell>
          <cell r="I212" t="str">
            <v>S025</v>
          </cell>
          <cell r="J212" t="str">
            <v>D03F100S025</v>
          </cell>
          <cell r="K212" t="str">
            <v>Ingénierie des logiciels</v>
          </cell>
          <cell r="L212" t="str">
            <v>إعلام آلي</v>
          </cell>
        </row>
        <row r="213">
          <cell r="A213" t="str">
            <v>Ingénierie des logiciels complexes</v>
          </cell>
          <cell r="B213" t="str">
            <v>D03F100S026</v>
          </cell>
          <cell r="C213" t="str">
            <v>MI</v>
          </cell>
          <cell r="D213" t="str">
            <v>D03</v>
          </cell>
          <cell r="E213" t="str">
            <v>Mathématiques et Informatique</v>
          </cell>
          <cell r="F213">
            <v>0</v>
          </cell>
          <cell r="G213" t="str">
            <v>D03F100</v>
          </cell>
          <cell r="H213" t="str">
            <v>Informatique</v>
          </cell>
          <cell r="I213" t="str">
            <v>S026</v>
          </cell>
          <cell r="J213" t="str">
            <v>D03F100S026</v>
          </cell>
          <cell r="K213" t="str">
            <v>Ingénierie des logiciels complexes</v>
          </cell>
          <cell r="L213" t="str">
            <v>إعلام آلي</v>
          </cell>
        </row>
        <row r="214">
          <cell r="A214" t="str">
            <v>ingéniérie des médias</v>
          </cell>
          <cell r="B214" t="str">
            <v>D03F100S027</v>
          </cell>
          <cell r="C214" t="str">
            <v>MI</v>
          </cell>
          <cell r="D214" t="str">
            <v>D03</v>
          </cell>
          <cell r="E214" t="str">
            <v>Mathématiques et Informatique</v>
          </cell>
          <cell r="F214">
            <v>0</v>
          </cell>
          <cell r="G214" t="str">
            <v>D03F100</v>
          </cell>
          <cell r="H214" t="str">
            <v>Informatique</v>
          </cell>
          <cell r="I214" t="str">
            <v>S027</v>
          </cell>
          <cell r="J214" t="str">
            <v>D03F100S027</v>
          </cell>
          <cell r="K214" t="str">
            <v>ingéniérie des médias</v>
          </cell>
          <cell r="L214" t="str">
            <v>إعلام آلي</v>
          </cell>
        </row>
        <row r="215">
          <cell r="A215" t="str">
            <v>Ingénierie des systèmes d’information et du logiciel</v>
          </cell>
          <cell r="B215" t="str">
            <v>D03F100S028</v>
          </cell>
          <cell r="C215" t="str">
            <v>MI</v>
          </cell>
          <cell r="D215" t="str">
            <v>D03</v>
          </cell>
          <cell r="E215" t="str">
            <v>Mathématiques et Informatique</v>
          </cell>
          <cell r="F215">
            <v>0</v>
          </cell>
          <cell r="G215" t="str">
            <v>D03F100</v>
          </cell>
          <cell r="H215" t="str">
            <v>Informatique</v>
          </cell>
          <cell r="I215" t="str">
            <v>S028</v>
          </cell>
          <cell r="J215" t="str">
            <v>D03F100S028</v>
          </cell>
          <cell r="K215" t="str">
            <v>Ingénierie des systèmes d’information et du logiciel</v>
          </cell>
          <cell r="L215" t="str">
            <v>إعلام آلي</v>
          </cell>
        </row>
        <row r="216">
          <cell r="A216" t="str">
            <v>Ingénierie des systèmes d'information</v>
          </cell>
          <cell r="B216" t="str">
            <v>D03F100S029</v>
          </cell>
          <cell r="C216" t="str">
            <v>MI</v>
          </cell>
          <cell r="D216" t="str">
            <v>D03</v>
          </cell>
          <cell r="E216" t="str">
            <v>Mathématiques et Informatique</v>
          </cell>
          <cell r="F216">
            <v>0</v>
          </cell>
          <cell r="G216" t="str">
            <v>D03F100</v>
          </cell>
          <cell r="H216" t="str">
            <v>Informatique</v>
          </cell>
          <cell r="I216" t="str">
            <v>S029</v>
          </cell>
          <cell r="J216" t="str">
            <v>D03F100S029</v>
          </cell>
          <cell r="K216" t="str">
            <v>Ingénierie des systèmes d'information</v>
          </cell>
          <cell r="L216" t="str">
            <v>إعلام آلي</v>
          </cell>
        </row>
        <row r="217">
          <cell r="A217" t="str">
            <v>Ingénierie des systèmes d'information avancés</v>
          </cell>
          <cell r="B217" t="str">
            <v>D03F100S030</v>
          </cell>
          <cell r="C217" t="str">
            <v>MI</v>
          </cell>
          <cell r="D217" t="str">
            <v>D03</v>
          </cell>
          <cell r="E217" t="str">
            <v>Mathématiques et Informatique</v>
          </cell>
          <cell r="F217">
            <v>0</v>
          </cell>
          <cell r="G217" t="str">
            <v>D03F100</v>
          </cell>
          <cell r="H217" t="str">
            <v>Informatique</v>
          </cell>
          <cell r="I217" t="str">
            <v>S030</v>
          </cell>
          <cell r="J217" t="str">
            <v>D03F100S030</v>
          </cell>
          <cell r="K217" t="str">
            <v>Ingénierie des systèmes d'information avancés</v>
          </cell>
          <cell r="L217" t="str">
            <v>إعلام آلي</v>
          </cell>
        </row>
        <row r="218">
          <cell r="A218" t="str">
            <v>Ingénierie des systèmes et technologie du web</v>
          </cell>
          <cell r="B218" t="str">
            <v>D03F100S031</v>
          </cell>
          <cell r="C218" t="str">
            <v>MI</v>
          </cell>
          <cell r="D218" t="str">
            <v>D03</v>
          </cell>
          <cell r="E218" t="str">
            <v>Mathématiques et Informatique</v>
          </cell>
          <cell r="F218">
            <v>0</v>
          </cell>
          <cell r="G218" t="str">
            <v>D03F100</v>
          </cell>
          <cell r="H218" t="str">
            <v>Informatique</v>
          </cell>
          <cell r="I218" t="str">
            <v>S031</v>
          </cell>
          <cell r="J218" t="str">
            <v>D03F100S031</v>
          </cell>
          <cell r="K218" t="str">
            <v>Ingénierie des systèmes et technologie du web</v>
          </cell>
          <cell r="L218" t="str">
            <v>إعلام آلي</v>
          </cell>
        </row>
        <row r="219">
          <cell r="A219" t="str">
            <v>Ingénierie des systèmes Informatiques</v>
          </cell>
          <cell r="B219" t="str">
            <v>D03F100S032</v>
          </cell>
          <cell r="C219" t="str">
            <v>MI</v>
          </cell>
          <cell r="D219" t="str">
            <v>D03</v>
          </cell>
          <cell r="E219" t="str">
            <v>Mathématiques et Informatique</v>
          </cell>
          <cell r="F219">
            <v>0</v>
          </cell>
          <cell r="G219" t="str">
            <v>D03F100</v>
          </cell>
          <cell r="H219" t="str">
            <v>Informatique</v>
          </cell>
          <cell r="I219" t="str">
            <v>S032</v>
          </cell>
          <cell r="J219" t="str">
            <v>D03F100S032</v>
          </cell>
          <cell r="K219" t="str">
            <v>Ingénierie des systèmes Informatiques</v>
          </cell>
          <cell r="L219" t="str">
            <v>إعلام آلي</v>
          </cell>
        </row>
        <row r="220">
          <cell r="A220" t="str">
            <v>Ingénierie des systèmes Informatiques intelligents</v>
          </cell>
          <cell r="B220" t="str">
            <v>D03F100S033</v>
          </cell>
          <cell r="C220" t="str">
            <v>MI</v>
          </cell>
          <cell r="D220" t="str">
            <v>D03</v>
          </cell>
          <cell r="E220" t="str">
            <v>Mathématiques et Informatique</v>
          </cell>
          <cell r="F220">
            <v>0</v>
          </cell>
          <cell r="G220" t="str">
            <v>D03F100</v>
          </cell>
          <cell r="H220" t="str">
            <v>Informatique</v>
          </cell>
          <cell r="I220" t="str">
            <v>S033</v>
          </cell>
          <cell r="J220" t="str">
            <v>D03F100S033</v>
          </cell>
          <cell r="K220" t="str">
            <v>Ingénierie des systèmes Informatiques intelligents</v>
          </cell>
          <cell r="L220" t="str">
            <v>إعلام آلي</v>
          </cell>
        </row>
        <row r="221">
          <cell r="A221" t="str">
            <v>Ingénierie du logiciel et traitement de l'information</v>
          </cell>
          <cell r="B221" t="str">
            <v>D03F100S034</v>
          </cell>
          <cell r="C221" t="str">
            <v>MI</v>
          </cell>
          <cell r="D221" t="str">
            <v>D03</v>
          </cell>
          <cell r="E221" t="str">
            <v>Mathématiques et Informatique</v>
          </cell>
          <cell r="F221">
            <v>0</v>
          </cell>
          <cell r="G221" t="str">
            <v>D03F100</v>
          </cell>
          <cell r="H221" t="str">
            <v>Informatique</v>
          </cell>
          <cell r="I221" t="str">
            <v>S034</v>
          </cell>
          <cell r="J221" t="str">
            <v>D03F100S034</v>
          </cell>
          <cell r="K221" t="str">
            <v>Ingénierie du logiciel et traitement de l'information</v>
          </cell>
          <cell r="L221" t="str">
            <v>إعلام آلي</v>
          </cell>
        </row>
        <row r="222">
          <cell r="A222" t="str">
            <v>Intelligence artificielle</v>
          </cell>
          <cell r="B222" t="str">
            <v>D03F100S035</v>
          </cell>
          <cell r="C222" t="str">
            <v>MI</v>
          </cell>
          <cell r="D222" t="str">
            <v>D03</v>
          </cell>
          <cell r="E222" t="str">
            <v>Mathématiques et Informatique</v>
          </cell>
          <cell r="F222">
            <v>0</v>
          </cell>
          <cell r="G222" t="str">
            <v>D03F100</v>
          </cell>
          <cell r="H222" t="str">
            <v>Informatique</v>
          </cell>
          <cell r="I222" t="str">
            <v>S035</v>
          </cell>
          <cell r="J222" t="str">
            <v>D03F100S035</v>
          </cell>
          <cell r="K222" t="str">
            <v>Intelligence artificielle</v>
          </cell>
          <cell r="L222" t="str">
            <v>إعلام آلي</v>
          </cell>
        </row>
        <row r="223">
          <cell r="A223" t="str">
            <v>Intelligence artificielle et décision</v>
          </cell>
          <cell r="B223" t="str">
            <v>D03F100S036</v>
          </cell>
          <cell r="C223" t="str">
            <v>MI</v>
          </cell>
          <cell r="D223" t="str">
            <v>D03</v>
          </cell>
          <cell r="E223" t="str">
            <v>Mathématiques et Informatique</v>
          </cell>
          <cell r="F223">
            <v>0</v>
          </cell>
          <cell r="G223" t="str">
            <v>D03F100</v>
          </cell>
          <cell r="H223" t="str">
            <v>Informatique</v>
          </cell>
          <cell r="I223" t="str">
            <v>S036</v>
          </cell>
          <cell r="J223" t="str">
            <v>D03F100S036</v>
          </cell>
          <cell r="K223" t="str">
            <v>Intelligence artificielle et décision</v>
          </cell>
          <cell r="L223" t="str">
            <v>إعلام آلي</v>
          </cell>
        </row>
        <row r="224">
          <cell r="A224" t="str">
            <v>Intelligence artificielle et multimédia</v>
          </cell>
          <cell r="B224" t="str">
            <v>D03F100S037</v>
          </cell>
          <cell r="C224" t="str">
            <v>MI</v>
          </cell>
          <cell r="D224" t="str">
            <v>D03</v>
          </cell>
          <cell r="E224" t="str">
            <v>Mathématiques et Informatique</v>
          </cell>
          <cell r="F224">
            <v>0</v>
          </cell>
          <cell r="G224" t="str">
            <v>D03F100</v>
          </cell>
          <cell r="H224" t="str">
            <v>Informatique</v>
          </cell>
          <cell r="I224" t="str">
            <v>S037</v>
          </cell>
          <cell r="J224" t="str">
            <v>D03F100S037</v>
          </cell>
          <cell r="K224" t="str">
            <v>Intelligence artificielle et multimédia</v>
          </cell>
          <cell r="L224" t="str">
            <v>إعلام آلي</v>
          </cell>
        </row>
        <row r="225">
          <cell r="A225" t="str">
            <v>intelligence artificielle et ses applications</v>
          </cell>
          <cell r="B225" t="str">
            <v>D03F100S038</v>
          </cell>
          <cell r="C225" t="str">
            <v>MI</v>
          </cell>
          <cell r="D225" t="str">
            <v>D03</v>
          </cell>
          <cell r="E225" t="str">
            <v>Mathématiques et Informatique</v>
          </cell>
          <cell r="F225">
            <v>0</v>
          </cell>
          <cell r="G225" t="str">
            <v>D03F100</v>
          </cell>
          <cell r="H225" t="str">
            <v>Informatique</v>
          </cell>
          <cell r="I225" t="str">
            <v>S038</v>
          </cell>
          <cell r="J225" t="str">
            <v>D03F100S038</v>
          </cell>
          <cell r="K225" t="str">
            <v>intelligence artificielle et ses applications</v>
          </cell>
          <cell r="L225" t="str">
            <v>إعلام آلي</v>
          </cell>
        </row>
        <row r="226">
          <cell r="A226" t="str">
            <v>Intelligence artificielle et traitement de l'information</v>
          </cell>
          <cell r="B226" t="str">
            <v>D03F100S039</v>
          </cell>
          <cell r="C226" t="str">
            <v>MI</v>
          </cell>
          <cell r="D226" t="str">
            <v>D03</v>
          </cell>
          <cell r="E226" t="str">
            <v>Mathématiques et Informatique</v>
          </cell>
          <cell r="F226">
            <v>0</v>
          </cell>
          <cell r="G226" t="str">
            <v>D03F100</v>
          </cell>
          <cell r="H226" t="str">
            <v>Informatique</v>
          </cell>
          <cell r="I226" t="str">
            <v>S039</v>
          </cell>
          <cell r="J226" t="str">
            <v>D03F100S039</v>
          </cell>
          <cell r="K226" t="str">
            <v>Intelligence artificielle et traitement de l'information</v>
          </cell>
          <cell r="L226" t="str">
            <v>إعلام آلي</v>
          </cell>
        </row>
        <row r="227">
          <cell r="A227" t="str">
            <v>Mathématiques et informatique décisionnelle</v>
          </cell>
          <cell r="B227" t="str">
            <v>D03F100S040</v>
          </cell>
          <cell r="C227" t="str">
            <v>MI</v>
          </cell>
          <cell r="D227" t="str">
            <v>D03</v>
          </cell>
          <cell r="E227" t="str">
            <v>Mathématiques et Informatique</v>
          </cell>
          <cell r="F227">
            <v>0</v>
          </cell>
          <cell r="G227" t="str">
            <v>D03F100</v>
          </cell>
          <cell r="H227" t="str">
            <v>Informatique</v>
          </cell>
          <cell r="I227" t="str">
            <v>S040</v>
          </cell>
          <cell r="J227" t="str">
            <v>D03F100S040</v>
          </cell>
          <cell r="K227" t="str">
            <v>Mathématiques et informatique décisionnelle</v>
          </cell>
          <cell r="L227" t="str">
            <v>إعلام آلي</v>
          </cell>
        </row>
        <row r="228">
          <cell r="A228" t="str">
            <v>Métiers du multimédia de l'internet</v>
          </cell>
          <cell r="B228" t="str">
            <v>D03F100S041</v>
          </cell>
          <cell r="C228" t="str">
            <v>MI</v>
          </cell>
          <cell r="D228" t="str">
            <v>D03</v>
          </cell>
          <cell r="E228" t="str">
            <v>Mathématiques et Informatique</v>
          </cell>
          <cell r="F228">
            <v>0</v>
          </cell>
          <cell r="G228" t="str">
            <v>D03F100</v>
          </cell>
          <cell r="H228" t="str">
            <v>Informatique</v>
          </cell>
          <cell r="I228" t="str">
            <v>S041</v>
          </cell>
          <cell r="J228" t="str">
            <v>D03F100S041</v>
          </cell>
          <cell r="K228" t="str">
            <v>Métiers du multimédia de l'internet</v>
          </cell>
          <cell r="L228" t="str">
            <v>إعلام آلي</v>
          </cell>
        </row>
        <row r="229">
          <cell r="A229" t="str">
            <v>modèles intelligents et décision</v>
          </cell>
          <cell r="B229" t="str">
            <v>D03F100S042</v>
          </cell>
          <cell r="C229" t="str">
            <v>MI</v>
          </cell>
          <cell r="D229" t="str">
            <v>D03</v>
          </cell>
          <cell r="E229" t="str">
            <v>Mathématiques et Informatique</v>
          </cell>
          <cell r="F229">
            <v>0</v>
          </cell>
          <cell r="G229" t="str">
            <v>D03F100</v>
          </cell>
          <cell r="H229" t="str">
            <v>Informatique</v>
          </cell>
          <cell r="I229" t="str">
            <v>S042</v>
          </cell>
          <cell r="J229" t="str">
            <v>D03F100S042</v>
          </cell>
          <cell r="K229" t="str">
            <v>modèles intelligents et décision</v>
          </cell>
          <cell r="L229" t="str">
            <v>إعلام آلي</v>
          </cell>
        </row>
        <row r="230">
          <cell r="A230" t="str">
            <v>modélisation Informatique des connaissances et du raisonnement</v>
          </cell>
          <cell r="B230" t="str">
            <v>D03F100S043</v>
          </cell>
          <cell r="C230" t="str">
            <v>MI</v>
          </cell>
          <cell r="D230" t="str">
            <v>D03</v>
          </cell>
          <cell r="E230" t="str">
            <v>Mathématiques et Informatique</v>
          </cell>
          <cell r="F230">
            <v>0</v>
          </cell>
          <cell r="G230" t="str">
            <v>D03F100</v>
          </cell>
          <cell r="H230" t="str">
            <v>Informatique</v>
          </cell>
          <cell r="I230" t="str">
            <v>S043</v>
          </cell>
          <cell r="J230" t="str">
            <v>D03F100S043</v>
          </cell>
          <cell r="K230" t="str">
            <v>modélisation Informatique des connaissances et du raisonnement</v>
          </cell>
          <cell r="L230" t="str">
            <v>إعلام آلي</v>
          </cell>
        </row>
        <row r="231">
          <cell r="A231" t="str">
            <v>Réseaux et Ingénierie des données</v>
          </cell>
          <cell r="B231" t="str">
            <v>D03F100S044</v>
          </cell>
          <cell r="C231" t="str">
            <v>MI</v>
          </cell>
          <cell r="D231" t="str">
            <v>D03</v>
          </cell>
          <cell r="E231" t="str">
            <v>Mathématiques et Informatique</v>
          </cell>
          <cell r="F231">
            <v>0</v>
          </cell>
          <cell r="G231" t="str">
            <v>D03F100</v>
          </cell>
          <cell r="H231" t="str">
            <v>Informatique</v>
          </cell>
          <cell r="I231" t="str">
            <v>S044</v>
          </cell>
          <cell r="J231" t="str">
            <v>D03F100S044</v>
          </cell>
          <cell r="K231" t="str">
            <v>Réseaux et Ingénierie des données</v>
          </cell>
          <cell r="L231" t="str">
            <v>إعلام آلي</v>
          </cell>
        </row>
        <row r="232">
          <cell r="A232" t="str">
            <v>Réseaux et multimédia</v>
          </cell>
          <cell r="B232" t="str">
            <v>D03F100S045</v>
          </cell>
          <cell r="C232" t="str">
            <v>MI</v>
          </cell>
          <cell r="D232" t="str">
            <v>D03</v>
          </cell>
          <cell r="E232" t="str">
            <v>Mathématiques et Informatique</v>
          </cell>
          <cell r="F232">
            <v>0</v>
          </cell>
          <cell r="G232" t="str">
            <v>D03F100</v>
          </cell>
          <cell r="H232" t="str">
            <v>Informatique</v>
          </cell>
          <cell r="I232" t="str">
            <v>S045</v>
          </cell>
          <cell r="J232" t="str">
            <v>D03F100S045</v>
          </cell>
          <cell r="K232" t="str">
            <v>Réseaux et multimédia</v>
          </cell>
          <cell r="L232" t="str">
            <v>إعلام آلي</v>
          </cell>
        </row>
        <row r="233">
          <cell r="A233" t="str">
            <v>Réseaux et sécurité</v>
          </cell>
          <cell r="B233" t="str">
            <v>D03F100S046</v>
          </cell>
          <cell r="C233" t="str">
            <v>MI</v>
          </cell>
          <cell r="D233" t="str">
            <v>D03</v>
          </cell>
          <cell r="E233" t="str">
            <v>Mathématiques et Informatique</v>
          </cell>
          <cell r="F233">
            <v>0</v>
          </cell>
          <cell r="G233" t="str">
            <v>D03F100</v>
          </cell>
          <cell r="H233" t="str">
            <v>Informatique</v>
          </cell>
          <cell r="I233" t="str">
            <v>S046</v>
          </cell>
          <cell r="J233" t="str">
            <v>D03F100S046</v>
          </cell>
          <cell r="K233" t="str">
            <v>Réseaux et sécurité</v>
          </cell>
          <cell r="L233" t="str">
            <v>إعلام آلي</v>
          </cell>
        </row>
        <row r="234">
          <cell r="A234" t="str">
            <v>Réseaux et sécurité Informatique</v>
          </cell>
          <cell r="B234" t="str">
            <v>D03F100S047</v>
          </cell>
          <cell r="C234" t="str">
            <v>MI</v>
          </cell>
          <cell r="D234" t="str">
            <v>D03</v>
          </cell>
          <cell r="E234" t="str">
            <v>Mathématiques et Informatique</v>
          </cell>
          <cell r="F234">
            <v>0</v>
          </cell>
          <cell r="G234" t="str">
            <v>D03F100</v>
          </cell>
          <cell r="H234" t="str">
            <v>Informatique</v>
          </cell>
          <cell r="I234" t="str">
            <v>S047</v>
          </cell>
          <cell r="J234" t="str">
            <v>D03F100S047</v>
          </cell>
          <cell r="K234" t="str">
            <v>Réseaux et sécurité Informatique</v>
          </cell>
          <cell r="L234" t="str">
            <v>إعلام آلي</v>
          </cell>
        </row>
        <row r="235">
          <cell r="A235" t="str">
            <v>Réseaux et système</v>
          </cell>
          <cell r="B235" t="str">
            <v>D03F100S048</v>
          </cell>
          <cell r="C235" t="str">
            <v>MI</v>
          </cell>
          <cell r="D235" t="str">
            <v>D03</v>
          </cell>
          <cell r="E235" t="str">
            <v>Mathématiques et Informatique</v>
          </cell>
          <cell r="F235">
            <v>0</v>
          </cell>
          <cell r="G235" t="str">
            <v>D03F100</v>
          </cell>
          <cell r="H235" t="str">
            <v>Informatique</v>
          </cell>
          <cell r="I235" t="str">
            <v>S048</v>
          </cell>
          <cell r="J235" t="str">
            <v>D03F100S048</v>
          </cell>
          <cell r="K235" t="str">
            <v>Réseaux et système</v>
          </cell>
          <cell r="L235" t="str">
            <v>إعلام آلي</v>
          </cell>
        </row>
        <row r="236">
          <cell r="A236" t="str">
            <v>Réseaux et Systèmes d'information</v>
          </cell>
          <cell r="B236" t="str">
            <v>D03F100S049</v>
          </cell>
          <cell r="C236" t="str">
            <v>MI</v>
          </cell>
          <cell r="D236" t="str">
            <v>D03</v>
          </cell>
          <cell r="E236" t="str">
            <v>Mathématiques et Informatique</v>
          </cell>
          <cell r="F236">
            <v>0</v>
          </cell>
          <cell r="G236" t="str">
            <v>D03F100</v>
          </cell>
          <cell r="H236" t="str">
            <v>Informatique</v>
          </cell>
          <cell r="I236" t="str">
            <v>S049</v>
          </cell>
          <cell r="J236" t="str">
            <v>D03F100S049</v>
          </cell>
          <cell r="K236" t="str">
            <v>Réseaux et Systèmes d'information</v>
          </cell>
          <cell r="L236" t="str">
            <v>إعلام آلي</v>
          </cell>
        </row>
        <row r="237">
          <cell r="A237" t="str">
            <v>Réseaux et Systèmes distribués</v>
          </cell>
          <cell r="B237" t="str">
            <v>D03F100S050</v>
          </cell>
          <cell r="C237" t="str">
            <v>MI</v>
          </cell>
          <cell r="D237" t="str">
            <v>D03</v>
          </cell>
          <cell r="E237" t="str">
            <v>Mathématiques et Informatique</v>
          </cell>
          <cell r="F237">
            <v>0</v>
          </cell>
          <cell r="G237" t="str">
            <v>D03F100</v>
          </cell>
          <cell r="H237" t="str">
            <v>Informatique</v>
          </cell>
          <cell r="I237" t="str">
            <v>S050</v>
          </cell>
          <cell r="J237" t="str">
            <v>D03F100S050</v>
          </cell>
          <cell r="K237" t="str">
            <v>Réseaux et Systèmes distribués</v>
          </cell>
          <cell r="L237" t="str">
            <v>إعلام آلي</v>
          </cell>
        </row>
        <row r="238">
          <cell r="A238" t="str">
            <v>Réseaux et Systèmes Informatiques distribués</v>
          </cell>
          <cell r="B238" t="str">
            <v>D03F100S051</v>
          </cell>
          <cell r="C238" t="str">
            <v>MI</v>
          </cell>
          <cell r="D238" t="str">
            <v>D03</v>
          </cell>
          <cell r="E238" t="str">
            <v>Mathématiques et Informatique</v>
          </cell>
          <cell r="F238">
            <v>0</v>
          </cell>
          <cell r="G238" t="str">
            <v>D03F100</v>
          </cell>
          <cell r="H238" t="str">
            <v>Informatique</v>
          </cell>
          <cell r="I238" t="str">
            <v>S051</v>
          </cell>
          <cell r="J238" t="str">
            <v>D03F100S051</v>
          </cell>
          <cell r="K238" t="str">
            <v>Réseaux et Systèmes Informatiques distribués</v>
          </cell>
          <cell r="L238" t="str">
            <v>إعلام آلي</v>
          </cell>
        </row>
        <row r="239">
          <cell r="A239" t="str">
            <v>Réseaux et technologies de l'information et de la communication</v>
          </cell>
          <cell r="B239" t="str">
            <v>D03F100S052</v>
          </cell>
          <cell r="C239" t="str">
            <v>MI</v>
          </cell>
          <cell r="D239" t="str">
            <v>D03</v>
          </cell>
          <cell r="E239" t="str">
            <v>Mathématiques et Informatique</v>
          </cell>
          <cell r="F239">
            <v>0</v>
          </cell>
          <cell r="G239" t="str">
            <v>D03F100</v>
          </cell>
          <cell r="H239" t="str">
            <v>Informatique</v>
          </cell>
          <cell r="I239" t="str">
            <v>S052</v>
          </cell>
          <cell r="J239" t="str">
            <v>D03F100S052</v>
          </cell>
          <cell r="K239" t="str">
            <v>Réseaux et technologies de l'information et de la communication</v>
          </cell>
          <cell r="L239" t="str">
            <v>إعلام آلي</v>
          </cell>
        </row>
        <row r="240">
          <cell r="A240" t="str">
            <v>Réseaux et Télécommunicationss</v>
          </cell>
          <cell r="B240" t="str">
            <v>D03F100S053</v>
          </cell>
          <cell r="C240" t="str">
            <v>MI</v>
          </cell>
          <cell r="D240" t="str">
            <v>D03</v>
          </cell>
          <cell r="E240" t="str">
            <v>Mathématiques et Informatique</v>
          </cell>
          <cell r="F240">
            <v>0</v>
          </cell>
          <cell r="G240" t="str">
            <v>D03F100</v>
          </cell>
          <cell r="H240" t="str">
            <v>Informatique</v>
          </cell>
          <cell r="I240" t="str">
            <v>S053</v>
          </cell>
          <cell r="J240" t="str">
            <v>D03F100S053</v>
          </cell>
          <cell r="K240" t="str">
            <v>Réseaux et Télécommunicationss</v>
          </cell>
          <cell r="L240" t="str">
            <v>إعلام آلي</v>
          </cell>
        </row>
        <row r="241">
          <cell r="A241" t="str">
            <v>Réseaux Informatique et système répartis</v>
          </cell>
          <cell r="B241" t="str">
            <v>D03F100S054</v>
          </cell>
          <cell r="C241" t="str">
            <v>MI</v>
          </cell>
          <cell r="D241" t="str">
            <v>D03</v>
          </cell>
          <cell r="E241" t="str">
            <v>Mathématiques et Informatique</v>
          </cell>
          <cell r="F241">
            <v>0</v>
          </cell>
          <cell r="G241" t="str">
            <v>D03F100</v>
          </cell>
          <cell r="H241" t="str">
            <v>Informatique</v>
          </cell>
          <cell r="I241" t="str">
            <v>S054</v>
          </cell>
          <cell r="J241" t="str">
            <v>D03F100S054</v>
          </cell>
          <cell r="K241" t="str">
            <v>Réseaux Informatique et système répartis</v>
          </cell>
          <cell r="L241" t="str">
            <v>إعلام آلي</v>
          </cell>
        </row>
        <row r="242">
          <cell r="A242" t="str">
            <v>réseaux, mobilité et Systèmes embarqués</v>
          </cell>
          <cell r="B242" t="str">
            <v>D03F100S055</v>
          </cell>
          <cell r="C242" t="str">
            <v>MI</v>
          </cell>
          <cell r="D242" t="str">
            <v>D03</v>
          </cell>
          <cell r="E242" t="str">
            <v>Mathématiques et Informatique</v>
          </cell>
          <cell r="F242">
            <v>0</v>
          </cell>
          <cell r="G242" t="str">
            <v>D03F100</v>
          </cell>
          <cell r="H242" t="str">
            <v>Informatique</v>
          </cell>
          <cell r="I242" t="str">
            <v>S055</v>
          </cell>
          <cell r="J242" t="str">
            <v>D03F100S055</v>
          </cell>
          <cell r="K242" t="str">
            <v>réseaux, mobilité et Systèmes embarqués</v>
          </cell>
          <cell r="L242" t="str">
            <v>إعلام آلي</v>
          </cell>
        </row>
        <row r="243">
          <cell r="A243" t="str">
            <v>réseaux, Systèmes et applications répartis</v>
          </cell>
          <cell r="B243" t="str">
            <v>D03F100S056</v>
          </cell>
          <cell r="C243" t="str">
            <v>MI</v>
          </cell>
          <cell r="D243" t="str">
            <v>D03</v>
          </cell>
          <cell r="E243" t="str">
            <v>Mathématiques et Informatique</v>
          </cell>
          <cell r="F243">
            <v>0</v>
          </cell>
          <cell r="G243" t="str">
            <v>D03F100</v>
          </cell>
          <cell r="H243" t="str">
            <v>Informatique</v>
          </cell>
          <cell r="I243" t="str">
            <v>S056</v>
          </cell>
          <cell r="J243" t="str">
            <v>D03F100S056</v>
          </cell>
          <cell r="K243" t="str">
            <v>réseaux, Systèmes et applications répartis</v>
          </cell>
          <cell r="L243" t="str">
            <v>إعلام آلي</v>
          </cell>
        </row>
        <row r="244">
          <cell r="A244" t="str">
            <v>réseaux, Systèmes et sécurité de l'information</v>
          </cell>
          <cell r="B244" t="str">
            <v>D03F100S057</v>
          </cell>
          <cell r="C244" t="str">
            <v>MI</v>
          </cell>
          <cell r="D244" t="str">
            <v>D03</v>
          </cell>
          <cell r="E244" t="str">
            <v>Mathématiques et Informatique</v>
          </cell>
          <cell r="F244">
            <v>0</v>
          </cell>
          <cell r="G244" t="str">
            <v>D03F100</v>
          </cell>
          <cell r="H244" t="str">
            <v>Informatique</v>
          </cell>
          <cell r="I244" t="str">
            <v>S057</v>
          </cell>
          <cell r="J244" t="str">
            <v>D03F100S057</v>
          </cell>
          <cell r="K244" t="str">
            <v>réseaux, Systèmes et sécurité de l'information</v>
          </cell>
          <cell r="L244" t="str">
            <v>إعلام آلي</v>
          </cell>
        </row>
        <row r="245">
          <cell r="A245" t="str">
            <v>Sciences et technologies de l'information et de la communication</v>
          </cell>
          <cell r="B245" t="str">
            <v>D03F100S058</v>
          </cell>
          <cell r="C245" t="str">
            <v>MI</v>
          </cell>
          <cell r="D245" t="str">
            <v>D03</v>
          </cell>
          <cell r="E245" t="str">
            <v>Mathématiques et Informatique</v>
          </cell>
          <cell r="F245">
            <v>0</v>
          </cell>
          <cell r="G245" t="str">
            <v>D03F100</v>
          </cell>
          <cell r="H245" t="str">
            <v>Informatique</v>
          </cell>
          <cell r="I245" t="str">
            <v>S058</v>
          </cell>
          <cell r="J245" t="str">
            <v>D03F100S058</v>
          </cell>
          <cell r="K245" t="str">
            <v>Sciences et technologies de l'information et de la communication</v>
          </cell>
          <cell r="L245" t="str">
            <v>إعلام آلي</v>
          </cell>
        </row>
        <row r="246">
          <cell r="A246" t="str">
            <v>Sécurité des systèmes d'information</v>
          </cell>
          <cell r="B246" t="str">
            <v>D03F100S059</v>
          </cell>
          <cell r="C246" t="str">
            <v>MI</v>
          </cell>
          <cell r="D246" t="str">
            <v>D03</v>
          </cell>
          <cell r="E246" t="str">
            <v>Mathématiques et Informatique</v>
          </cell>
          <cell r="F246">
            <v>0</v>
          </cell>
          <cell r="G246" t="str">
            <v>D03F100</v>
          </cell>
          <cell r="H246" t="str">
            <v>Informatique</v>
          </cell>
          <cell r="I246" t="str">
            <v>S059</v>
          </cell>
          <cell r="J246" t="str">
            <v>D03F100S059</v>
          </cell>
          <cell r="K246" t="str">
            <v>Sécurité des systèmes d'information</v>
          </cell>
          <cell r="L246" t="str">
            <v>إعلام آلي</v>
          </cell>
        </row>
        <row r="247">
          <cell r="A247" t="str">
            <v>Sécurité et technologie web</v>
          </cell>
          <cell r="B247" t="str">
            <v>D03F100S060</v>
          </cell>
          <cell r="C247" t="str">
            <v>MI</v>
          </cell>
          <cell r="D247" t="str">
            <v>D03</v>
          </cell>
          <cell r="E247" t="str">
            <v>Mathématiques et Informatique</v>
          </cell>
          <cell r="F247">
            <v>0</v>
          </cell>
          <cell r="G247" t="str">
            <v>D03F100</v>
          </cell>
          <cell r="H247" t="str">
            <v>Informatique</v>
          </cell>
          <cell r="I247" t="str">
            <v>S060</v>
          </cell>
          <cell r="J247" t="str">
            <v>D03F100S060</v>
          </cell>
          <cell r="K247" t="str">
            <v>Sécurité et technologie web</v>
          </cell>
          <cell r="L247" t="str">
            <v>إعلام آلي</v>
          </cell>
        </row>
        <row r="248">
          <cell r="A248" t="str">
            <v>Sécurité Informatique et cryptographie</v>
          </cell>
          <cell r="B248" t="str">
            <v>D03F100S061</v>
          </cell>
          <cell r="C248" t="str">
            <v>MI</v>
          </cell>
          <cell r="D248" t="str">
            <v>D03</v>
          </cell>
          <cell r="E248" t="str">
            <v>Mathématiques et Informatique</v>
          </cell>
          <cell r="F248">
            <v>0</v>
          </cell>
          <cell r="G248" t="str">
            <v>D03F100</v>
          </cell>
          <cell r="H248" t="str">
            <v>Informatique</v>
          </cell>
          <cell r="I248" t="str">
            <v>S061</v>
          </cell>
          <cell r="J248" t="str">
            <v>D03F100S061</v>
          </cell>
          <cell r="K248" t="str">
            <v>Sécurité Informatique et cryptographie</v>
          </cell>
          <cell r="L248" t="str">
            <v>إعلام آلي</v>
          </cell>
        </row>
        <row r="249">
          <cell r="A249" t="str">
            <v>système d'information et aide à la décision</v>
          </cell>
          <cell r="B249" t="str">
            <v>D03F100S062</v>
          </cell>
          <cell r="C249" t="str">
            <v>MI</v>
          </cell>
          <cell r="D249" t="str">
            <v>D03</v>
          </cell>
          <cell r="E249" t="str">
            <v>Mathématiques et Informatique</v>
          </cell>
          <cell r="F249">
            <v>0</v>
          </cell>
          <cell r="G249" t="str">
            <v>D03F100</v>
          </cell>
          <cell r="H249" t="str">
            <v>Informatique</v>
          </cell>
          <cell r="I249" t="str">
            <v>S062</v>
          </cell>
          <cell r="J249" t="str">
            <v>D03F100S062</v>
          </cell>
          <cell r="K249" t="str">
            <v>système d'information et aide à la décision</v>
          </cell>
          <cell r="L249" t="str">
            <v>إعلام آلي</v>
          </cell>
        </row>
        <row r="250">
          <cell r="A250" t="str">
            <v>système d'information et génie logiciel</v>
          </cell>
          <cell r="B250" t="str">
            <v>D03F100S063</v>
          </cell>
          <cell r="C250" t="str">
            <v>MI</v>
          </cell>
          <cell r="D250" t="str">
            <v>D03</v>
          </cell>
          <cell r="E250" t="str">
            <v>Mathématiques et Informatique</v>
          </cell>
          <cell r="F250">
            <v>0</v>
          </cell>
          <cell r="G250" t="str">
            <v>D03F100</v>
          </cell>
          <cell r="H250" t="str">
            <v>Informatique</v>
          </cell>
          <cell r="I250" t="str">
            <v>S063</v>
          </cell>
          <cell r="J250" t="str">
            <v>D03F100S063</v>
          </cell>
          <cell r="K250" t="str">
            <v>système d'information et génie logiciel</v>
          </cell>
          <cell r="L250" t="str">
            <v>إعلام آلي</v>
          </cell>
        </row>
        <row r="251">
          <cell r="A251" t="str">
            <v>système d'information géo-décisionnelle</v>
          </cell>
          <cell r="B251" t="str">
            <v>D03F100S064</v>
          </cell>
          <cell r="C251" t="str">
            <v>MI</v>
          </cell>
          <cell r="D251" t="str">
            <v>D03</v>
          </cell>
          <cell r="E251" t="str">
            <v>Mathématiques et Informatique</v>
          </cell>
          <cell r="F251">
            <v>0</v>
          </cell>
          <cell r="G251" t="str">
            <v>D03F100</v>
          </cell>
          <cell r="H251" t="str">
            <v>Informatique</v>
          </cell>
          <cell r="I251" t="str">
            <v>S064</v>
          </cell>
          <cell r="J251" t="str">
            <v>D03F100S064</v>
          </cell>
          <cell r="K251" t="str">
            <v>système d'information géo-décisionnelle</v>
          </cell>
          <cell r="L251" t="str">
            <v>إعلام آلي</v>
          </cell>
        </row>
        <row r="252">
          <cell r="A252" t="str">
            <v>système d'information, optimisation et décision</v>
          </cell>
          <cell r="B252" t="str">
            <v>D03F100S065</v>
          </cell>
          <cell r="C252" t="str">
            <v>MI</v>
          </cell>
          <cell r="D252" t="str">
            <v>D03</v>
          </cell>
          <cell r="E252" t="str">
            <v>Mathématiques et Informatique</v>
          </cell>
          <cell r="F252">
            <v>0</v>
          </cell>
          <cell r="G252" t="str">
            <v>D03F100</v>
          </cell>
          <cell r="H252" t="str">
            <v>Informatique</v>
          </cell>
          <cell r="I252" t="str">
            <v>S065</v>
          </cell>
          <cell r="J252" t="str">
            <v>D03F100S065</v>
          </cell>
          <cell r="K252" t="str">
            <v>système d'information, optimisation et décision</v>
          </cell>
          <cell r="L252" t="str">
            <v>إعلام آلي</v>
          </cell>
        </row>
        <row r="253">
          <cell r="A253" t="str">
            <v>Systèmes d'information</v>
          </cell>
          <cell r="B253" t="str">
            <v>D03F100S066</v>
          </cell>
          <cell r="C253" t="str">
            <v>MI</v>
          </cell>
          <cell r="D253" t="str">
            <v>D03</v>
          </cell>
          <cell r="E253" t="str">
            <v>Mathématiques et Informatique</v>
          </cell>
          <cell r="F253">
            <v>0</v>
          </cell>
          <cell r="G253" t="str">
            <v>D03F100</v>
          </cell>
          <cell r="H253" t="str">
            <v>Informatique</v>
          </cell>
          <cell r="I253" t="str">
            <v>S066</v>
          </cell>
          <cell r="J253" t="str">
            <v>D03F100S066</v>
          </cell>
          <cell r="K253" t="str">
            <v>Systèmes d'information</v>
          </cell>
          <cell r="L253" t="str">
            <v>إعلام آلي</v>
          </cell>
        </row>
        <row r="254">
          <cell r="A254" t="str">
            <v>Systèmes d'information avancés</v>
          </cell>
          <cell r="B254" t="str">
            <v>D03F100S067</v>
          </cell>
          <cell r="C254" t="str">
            <v>MI</v>
          </cell>
          <cell r="D254" t="str">
            <v>D03</v>
          </cell>
          <cell r="E254" t="str">
            <v>Mathématiques et Informatique</v>
          </cell>
          <cell r="F254">
            <v>0</v>
          </cell>
          <cell r="G254" t="str">
            <v>D03F100</v>
          </cell>
          <cell r="H254" t="str">
            <v>Informatique</v>
          </cell>
          <cell r="I254" t="str">
            <v>S067</v>
          </cell>
          <cell r="J254" t="str">
            <v>D03F100S067</v>
          </cell>
          <cell r="K254" t="str">
            <v>Systèmes d'information avancés</v>
          </cell>
          <cell r="L254" t="str">
            <v>إعلام آلي</v>
          </cell>
        </row>
        <row r="255">
          <cell r="A255" t="str">
            <v>Systèmes d'information et de décision</v>
          </cell>
          <cell r="B255" t="str">
            <v>D03F100S068</v>
          </cell>
          <cell r="C255" t="str">
            <v>MI</v>
          </cell>
          <cell r="D255" t="str">
            <v>D03</v>
          </cell>
          <cell r="E255" t="str">
            <v>Mathématiques et Informatique</v>
          </cell>
          <cell r="F255">
            <v>0</v>
          </cell>
          <cell r="G255" t="str">
            <v>D03F100</v>
          </cell>
          <cell r="H255" t="str">
            <v>Informatique</v>
          </cell>
          <cell r="I255" t="str">
            <v>S068</v>
          </cell>
          <cell r="J255" t="str">
            <v>D03F100S068</v>
          </cell>
          <cell r="K255" t="str">
            <v>Systèmes d'information et de décision</v>
          </cell>
          <cell r="L255" t="str">
            <v>إعلام آلي</v>
          </cell>
        </row>
        <row r="256">
          <cell r="A256" t="str">
            <v>Systèmes d'information et des connaissances</v>
          </cell>
          <cell r="B256" t="str">
            <v>D03F100S069</v>
          </cell>
          <cell r="C256" t="str">
            <v>MI</v>
          </cell>
          <cell r="D256" t="str">
            <v>D03</v>
          </cell>
          <cell r="E256" t="str">
            <v>Mathématiques et Informatique</v>
          </cell>
          <cell r="F256">
            <v>0</v>
          </cell>
          <cell r="G256" t="str">
            <v>D03F100</v>
          </cell>
          <cell r="H256" t="str">
            <v>Informatique</v>
          </cell>
          <cell r="I256" t="str">
            <v>S069</v>
          </cell>
          <cell r="J256" t="str">
            <v>D03F100S069</v>
          </cell>
          <cell r="K256" t="str">
            <v>Systèmes d'information et des connaissances</v>
          </cell>
          <cell r="L256" t="str">
            <v>إعلام آلي</v>
          </cell>
        </row>
        <row r="257">
          <cell r="A257" t="str">
            <v>Systèmes d'information et données</v>
          </cell>
          <cell r="B257" t="str">
            <v>D03F100S070</v>
          </cell>
          <cell r="C257" t="str">
            <v>MI</v>
          </cell>
          <cell r="D257" t="str">
            <v>D03</v>
          </cell>
          <cell r="E257" t="str">
            <v>Mathématiques et Informatique</v>
          </cell>
          <cell r="F257">
            <v>0</v>
          </cell>
          <cell r="G257" t="str">
            <v>D03F100</v>
          </cell>
          <cell r="H257" t="str">
            <v>Informatique</v>
          </cell>
          <cell r="I257" t="str">
            <v>S070</v>
          </cell>
          <cell r="J257" t="str">
            <v>D03F100S070</v>
          </cell>
          <cell r="K257" t="str">
            <v>Systèmes d'information et données</v>
          </cell>
          <cell r="L257" t="str">
            <v>إعلام آلي</v>
          </cell>
        </row>
        <row r="258">
          <cell r="A258" t="str">
            <v>Systèmes d'information et technologie du web</v>
          </cell>
          <cell r="B258" t="str">
            <v>D03F100S071</v>
          </cell>
          <cell r="C258" t="str">
            <v>MI</v>
          </cell>
          <cell r="D258" t="str">
            <v>D03</v>
          </cell>
          <cell r="E258" t="str">
            <v>Mathématiques et Informatique</v>
          </cell>
          <cell r="F258">
            <v>0</v>
          </cell>
          <cell r="G258" t="str">
            <v>D03F100</v>
          </cell>
          <cell r="H258" t="str">
            <v>Informatique</v>
          </cell>
          <cell r="I258" t="str">
            <v>S071</v>
          </cell>
          <cell r="J258" t="str">
            <v>D03F100S071</v>
          </cell>
          <cell r="K258" t="str">
            <v>Systèmes d'information et technologie du web</v>
          </cell>
          <cell r="L258" t="str">
            <v>إعلام آلي</v>
          </cell>
        </row>
        <row r="259">
          <cell r="A259" t="str">
            <v>Systèmes d'information et technologies web</v>
          </cell>
          <cell r="B259" t="str">
            <v>D03F100S072</v>
          </cell>
          <cell r="C259" t="str">
            <v>MI</v>
          </cell>
          <cell r="D259" t="str">
            <v>D03</v>
          </cell>
          <cell r="E259" t="str">
            <v>Mathématiques et Informatique</v>
          </cell>
          <cell r="F259">
            <v>0</v>
          </cell>
          <cell r="G259" t="str">
            <v>D03F100</v>
          </cell>
          <cell r="H259" t="str">
            <v>Informatique</v>
          </cell>
          <cell r="I259" t="str">
            <v>S072</v>
          </cell>
          <cell r="J259" t="str">
            <v>D03F100S072</v>
          </cell>
          <cell r="K259" t="str">
            <v>Systèmes d'information et technologies web</v>
          </cell>
          <cell r="L259" t="str">
            <v>إعلام آلي</v>
          </cell>
        </row>
        <row r="260">
          <cell r="A260" t="str">
            <v>Systèmes d'information répartis</v>
          </cell>
          <cell r="B260" t="str">
            <v>D03F100S073</v>
          </cell>
          <cell r="C260" t="str">
            <v>MI</v>
          </cell>
          <cell r="D260" t="str">
            <v>D03</v>
          </cell>
          <cell r="E260" t="str">
            <v>Mathématiques et Informatique</v>
          </cell>
          <cell r="F260">
            <v>0</v>
          </cell>
          <cell r="G260" t="str">
            <v>D03F100</v>
          </cell>
          <cell r="H260" t="str">
            <v>Informatique</v>
          </cell>
          <cell r="I260" t="str">
            <v>S073</v>
          </cell>
          <cell r="J260" t="str">
            <v>D03F100S073</v>
          </cell>
          <cell r="K260" t="str">
            <v>Systèmes d'information répartis</v>
          </cell>
          <cell r="L260" t="str">
            <v>إعلام آلي</v>
          </cell>
        </row>
        <row r="261">
          <cell r="A261" t="str">
            <v>Systèmes distribués et intelligence artificielle</v>
          </cell>
          <cell r="B261" t="str">
            <v>D03F100S074</v>
          </cell>
          <cell r="C261" t="str">
            <v>MI</v>
          </cell>
          <cell r="D261" t="str">
            <v>D03</v>
          </cell>
          <cell r="E261" t="str">
            <v>Mathématiques et Informatique</v>
          </cell>
          <cell r="F261">
            <v>0</v>
          </cell>
          <cell r="G261" t="str">
            <v>D03F100</v>
          </cell>
          <cell r="H261" t="str">
            <v>Informatique</v>
          </cell>
          <cell r="I261" t="str">
            <v>S074</v>
          </cell>
          <cell r="J261" t="str">
            <v>D03F100S074</v>
          </cell>
          <cell r="K261" t="str">
            <v>Systèmes distribués et intelligence artificielle</v>
          </cell>
          <cell r="L261" t="str">
            <v>إعلام آلي</v>
          </cell>
        </row>
        <row r="262">
          <cell r="A262" t="str">
            <v>Systèmes embarqués et mobilité</v>
          </cell>
          <cell r="B262" t="str">
            <v>D03F100S075</v>
          </cell>
          <cell r="C262" t="str">
            <v>MI</v>
          </cell>
          <cell r="D262" t="str">
            <v>D03</v>
          </cell>
          <cell r="E262" t="str">
            <v>Mathématiques et Informatique</v>
          </cell>
          <cell r="F262">
            <v>0</v>
          </cell>
          <cell r="G262" t="str">
            <v>D03F100</v>
          </cell>
          <cell r="H262" t="str">
            <v>Informatique</v>
          </cell>
          <cell r="I262" t="str">
            <v>S075</v>
          </cell>
          <cell r="J262" t="str">
            <v>D03F100S075</v>
          </cell>
          <cell r="K262" t="str">
            <v>Systèmes embarqués et mobilité</v>
          </cell>
          <cell r="L262" t="str">
            <v>إعلام آلي</v>
          </cell>
        </row>
        <row r="263">
          <cell r="A263" t="str">
            <v>Systèmes et multimédias</v>
          </cell>
          <cell r="B263" t="str">
            <v>D03F100S076</v>
          </cell>
          <cell r="C263" t="str">
            <v>MI</v>
          </cell>
          <cell r="D263" t="str">
            <v>D03</v>
          </cell>
          <cell r="E263" t="str">
            <v>Mathématiques et Informatique</v>
          </cell>
          <cell r="F263">
            <v>0</v>
          </cell>
          <cell r="G263" t="str">
            <v>D03F100</v>
          </cell>
          <cell r="H263" t="str">
            <v>Informatique</v>
          </cell>
          <cell r="I263" t="str">
            <v>S076</v>
          </cell>
          <cell r="J263" t="str">
            <v>D03F100S076</v>
          </cell>
          <cell r="K263" t="str">
            <v>Systèmes et multimédias</v>
          </cell>
          <cell r="L263" t="str">
            <v>إعلام آلي</v>
          </cell>
        </row>
        <row r="264">
          <cell r="A264" t="str">
            <v>Systèmes Informatiques</v>
          </cell>
          <cell r="B264" t="str">
            <v>D03F100S077</v>
          </cell>
          <cell r="C264" t="str">
            <v>MI</v>
          </cell>
          <cell r="D264" t="str">
            <v>D03</v>
          </cell>
          <cell r="E264" t="str">
            <v>Mathématiques et Informatique</v>
          </cell>
          <cell r="F264">
            <v>0</v>
          </cell>
          <cell r="G264" t="str">
            <v>D03F100</v>
          </cell>
          <cell r="H264" t="str">
            <v>Informatique</v>
          </cell>
          <cell r="I264" t="str">
            <v>S077</v>
          </cell>
          <cell r="J264" t="str">
            <v>D03F100S077</v>
          </cell>
          <cell r="K264" t="str">
            <v>Systèmes Informatiques</v>
          </cell>
          <cell r="L264" t="str">
            <v>إعلام آلي</v>
          </cell>
        </row>
        <row r="265">
          <cell r="A265" t="str">
            <v>Systèmes Informatiques et décision</v>
          </cell>
          <cell r="B265" t="str">
            <v>D03F100S078</v>
          </cell>
          <cell r="C265" t="str">
            <v>MI</v>
          </cell>
          <cell r="D265" t="str">
            <v>D03</v>
          </cell>
          <cell r="E265" t="str">
            <v>Mathématiques et Informatique</v>
          </cell>
          <cell r="F265">
            <v>0</v>
          </cell>
          <cell r="G265" t="str">
            <v>D03F100</v>
          </cell>
          <cell r="H265" t="str">
            <v>Informatique</v>
          </cell>
          <cell r="I265" t="str">
            <v>S078</v>
          </cell>
          <cell r="J265" t="str">
            <v>D03F100S078</v>
          </cell>
          <cell r="K265" t="str">
            <v>Systèmes Informatiques et décision</v>
          </cell>
          <cell r="L265" t="str">
            <v>إعلام آلي</v>
          </cell>
        </row>
        <row r="266">
          <cell r="A266" t="str">
            <v>Systèmes Informatiques et réseaux</v>
          </cell>
          <cell r="B266" t="str">
            <v>D03F100S079</v>
          </cell>
          <cell r="C266" t="str">
            <v>MI</v>
          </cell>
          <cell r="D266" t="str">
            <v>D03</v>
          </cell>
          <cell r="E266" t="str">
            <v>Mathématiques et Informatique</v>
          </cell>
          <cell r="F266">
            <v>0</v>
          </cell>
          <cell r="G266" t="str">
            <v>D03F100</v>
          </cell>
          <cell r="H266" t="str">
            <v>Informatique</v>
          </cell>
          <cell r="I266" t="str">
            <v>S079</v>
          </cell>
          <cell r="J266" t="str">
            <v>D03F100S079</v>
          </cell>
          <cell r="K266" t="str">
            <v>Systèmes Informatiques et réseaux</v>
          </cell>
          <cell r="L266" t="str">
            <v>إعلام آلي</v>
          </cell>
        </row>
        <row r="267">
          <cell r="A267" t="str">
            <v>Systèmes Informatiques intelligents</v>
          </cell>
          <cell r="B267" t="str">
            <v>D03F100S080</v>
          </cell>
          <cell r="C267" t="str">
            <v>MI</v>
          </cell>
          <cell r="D267" t="str">
            <v>D03</v>
          </cell>
          <cell r="E267" t="str">
            <v>Mathématiques et Informatique</v>
          </cell>
          <cell r="F267">
            <v>0</v>
          </cell>
          <cell r="G267" t="str">
            <v>D03F100</v>
          </cell>
          <cell r="H267" t="str">
            <v>Informatique</v>
          </cell>
          <cell r="I267" t="str">
            <v>S080</v>
          </cell>
          <cell r="J267" t="str">
            <v>D03F100S080</v>
          </cell>
          <cell r="K267" t="str">
            <v>Systèmes Informatiques intelligents</v>
          </cell>
          <cell r="L267" t="str">
            <v>إعلام آلي</v>
          </cell>
        </row>
        <row r="268">
          <cell r="A268" t="str">
            <v>Systèmes intelligents</v>
          </cell>
          <cell r="B268" t="str">
            <v>D03F100S081</v>
          </cell>
          <cell r="C268" t="str">
            <v>MI</v>
          </cell>
          <cell r="D268" t="str">
            <v>D03</v>
          </cell>
          <cell r="E268" t="str">
            <v>Mathématiques et Informatique</v>
          </cell>
          <cell r="F268">
            <v>0</v>
          </cell>
          <cell r="G268" t="str">
            <v>D03F100</v>
          </cell>
          <cell r="H268" t="str">
            <v>Informatique</v>
          </cell>
          <cell r="I268" t="str">
            <v>S081</v>
          </cell>
          <cell r="J268" t="str">
            <v>D03F100S081</v>
          </cell>
          <cell r="K268" t="str">
            <v>Systèmes intelligents</v>
          </cell>
          <cell r="L268" t="str">
            <v>إعلام آلي</v>
          </cell>
        </row>
        <row r="269">
          <cell r="A269" t="str">
            <v>Systèmes intelligents pour l'extraction de connaissances</v>
          </cell>
          <cell r="B269" t="str">
            <v>D03F100S082</v>
          </cell>
          <cell r="C269" t="str">
            <v>MI</v>
          </cell>
          <cell r="D269" t="str">
            <v>D03</v>
          </cell>
          <cell r="E269" t="str">
            <v>Mathématiques et Informatique</v>
          </cell>
          <cell r="F269">
            <v>0</v>
          </cell>
          <cell r="G269" t="str">
            <v>D03F100</v>
          </cell>
          <cell r="H269" t="str">
            <v>Informatique</v>
          </cell>
          <cell r="I269" t="str">
            <v>S082</v>
          </cell>
          <cell r="J269" t="str">
            <v>D03F100S082</v>
          </cell>
          <cell r="K269" t="str">
            <v>Systèmes intelligents pour l'extraction de connaissances</v>
          </cell>
          <cell r="L269" t="str">
            <v>إعلام آلي</v>
          </cell>
        </row>
        <row r="270">
          <cell r="A270" t="str">
            <v>Technologie de l'information</v>
          </cell>
          <cell r="B270" t="str">
            <v>D03F100S083</v>
          </cell>
          <cell r="C270" t="str">
            <v>MI</v>
          </cell>
          <cell r="D270" t="str">
            <v>D03</v>
          </cell>
          <cell r="E270" t="str">
            <v>Mathématiques et Informatique</v>
          </cell>
          <cell r="F270">
            <v>0</v>
          </cell>
          <cell r="G270" t="str">
            <v>D03F100</v>
          </cell>
          <cell r="H270" t="str">
            <v>Informatique</v>
          </cell>
          <cell r="I270" t="str">
            <v>S083</v>
          </cell>
          <cell r="J270" t="str">
            <v>D03F100S083</v>
          </cell>
          <cell r="K270" t="str">
            <v>Technologie de l'information</v>
          </cell>
          <cell r="L270" t="str">
            <v>إعلام آلي</v>
          </cell>
        </row>
        <row r="271">
          <cell r="A271" t="str">
            <v>technologies de l'information et de la communication</v>
          </cell>
          <cell r="B271" t="str">
            <v>D03F100S084</v>
          </cell>
          <cell r="C271" t="str">
            <v>MI</v>
          </cell>
          <cell r="D271" t="str">
            <v>D03</v>
          </cell>
          <cell r="E271" t="str">
            <v>Mathématiques et Informatique</v>
          </cell>
          <cell r="F271">
            <v>0</v>
          </cell>
          <cell r="G271" t="str">
            <v>D03F100</v>
          </cell>
          <cell r="H271" t="str">
            <v>Informatique</v>
          </cell>
          <cell r="I271" t="str">
            <v>S084</v>
          </cell>
          <cell r="J271" t="str">
            <v>D03F100S084</v>
          </cell>
          <cell r="K271" t="str">
            <v>technologies de l'information et de la communication</v>
          </cell>
          <cell r="L271" t="str">
            <v>إعلام آلي</v>
          </cell>
        </row>
        <row r="272">
          <cell r="A272" t="str">
            <v>Traitement Automatique de la langue</v>
          </cell>
          <cell r="B272" t="str">
            <v>D03F100S085</v>
          </cell>
          <cell r="C272" t="str">
            <v>MI</v>
          </cell>
          <cell r="D272" t="str">
            <v>D03</v>
          </cell>
          <cell r="E272" t="str">
            <v>Mathématiques et Informatique</v>
          </cell>
          <cell r="F272">
            <v>0</v>
          </cell>
          <cell r="G272" t="str">
            <v>D03F100</v>
          </cell>
          <cell r="H272" t="str">
            <v>Informatique</v>
          </cell>
          <cell r="I272" t="str">
            <v>S085</v>
          </cell>
          <cell r="J272" t="str">
            <v>D03F100S085</v>
          </cell>
          <cell r="K272" t="str">
            <v>Traitement Automatique de la langue</v>
          </cell>
          <cell r="L272" t="str">
            <v>إعلام آلي</v>
          </cell>
        </row>
        <row r="273">
          <cell r="A273" t="str">
            <v>traitement et analyse de l'image et de la parole</v>
          </cell>
          <cell r="B273" t="str">
            <v>D03F100S086</v>
          </cell>
          <cell r="C273" t="str">
            <v>MI</v>
          </cell>
          <cell r="D273" t="str">
            <v>D03</v>
          </cell>
          <cell r="E273" t="str">
            <v>Mathématiques et Informatique</v>
          </cell>
          <cell r="F273">
            <v>0</v>
          </cell>
          <cell r="G273" t="str">
            <v>D03F100</v>
          </cell>
          <cell r="H273" t="str">
            <v>Informatique</v>
          </cell>
          <cell r="I273" t="str">
            <v>S086</v>
          </cell>
          <cell r="J273" t="str">
            <v>D03F100S086</v>
          </cell>
          <cell r="K273" t="str">
            <v>traitement et analyse de l'image et de la parole</v>
          </cell>
          <cell r="L273" t="str">
            <v>إعلام آلي</v>
          </cell>
        </row>
        <row r="274">
          <cell r="A274" t="str">
            <v>vision artificielle</v>
          </cell>
          <cell r="B274" t="str">
            <v>D03F100S087</v>
          </cell>
          <cell r="C274" t="str">
            <v>MI</v>
          </cell>
          <cell r="D274" t="str">
            <v>D03</v>
          </cell>
          <cell r="E274" t="str">
            <v>Mathématiques et Informatique</v>
          </cell>
          <cell r="F274">
            <v>0</v>
          </cell>
          <cell r="G274" t="str">
            <v>D03F100</v>
          </cell>
          <cell r="H274" t="str">
            <v>Informatique</v>
          </cell>
          <cell r="I274" t="str">
            <v>S087</v>
          </cell>
          <cell r="J274" t="str">
            <v>D03F100S087</v>
          </cell>
          <cell r="K274" t="str">
            <v>vision artificielle</v>
          </cell>
          <cell r="L274" t="str">
            <v>إعلام آلي</v>
          </cell>
        </row>
        <row r="275">
          <cell r="A275" t="str">
            <v>web et Ingénierie des connaissances</v>
          </cell>
          <cell r="B275" t="str">
            <v>D03F100S088</v>
          </cell>
          <cell r="C275" t="str">
            <v>MI</v>
          </cell>
          <cell r="D275" t="str">
            <v>D03</v>
          </cell>
          <cell r="E275" t="str">
            <v>Mathématiques et Informatique</v>
          </cell>
          <cell r="F275">
            <v>0</v>
          </cell>
          <cell r="G275" t="str">
            <v>D03F100</v>
          </cell>
          <cell r="H275" t="str">
            <v>Informatique</v>
          </cell>
          <cell r="I275" t="str">
            <v>S088</v>
          </cell>
          <cell r="J275" t="str">
            <v>D03F100S088</v>
          </cell>
          <cell r="K275" t="str">
            <v>web et Ingénierie des connaissances</v>
          </cell>
          <cell r="L275" t="str">
            <v>إعلام آلي</v>
          </cell>
        </row>
        <row r="276">
          <cell r="A276" t="str">
            <v>web et intelligence artificielle</v>
          </cell>
          <cell r="B276" t="str">
            <v>D03F100S089</v>
          </cell>
          <cell r="C276" t="str">
            <v>MI</v>
          </cell>
          <cell r="D276" t="str">
            <v>D03</v>
          </cell>
          <cell r="E276" t="str">
            <v>Mathématiques et Informatique</v>
          </cell>
          <cell r="F276">
            <v>0</v>
          </cell>
          <cell r="G276" t="str">
            <v>D03F100</v>
          </cell>
          <cell r="H276" t="str">
            <v>Informatique</v>
          </cell>
          <cell r="I276" t="str">
            <v>S089</v>
          </cell>
          <cell r="J276" t="str">
            <v>D03F100S089</v>
          </cell>
          <cell r="K276" t="str">
            <v>web et intelligence artificielle</v>
          </cell>
          <cell r="L276" t="str">
            <v>إعلام آلي</v>
          </cell>
        </row>
        <row r="277">
          <cell r="A277" t="str">
            <v>actuariat</v>
          </cell>
          <cell r="B277" t="str">
            <v>D03F200S001</v>
          </cell>
          <cell r="C277" t="str">
            <v>MI</v>
          </cell>
          <cell r="D277" t="str">
            <v>D03</v>
          </cell>
          <cell r="E277" t="str">
            <v>Mathématiques et Informatique</v>
          </cell>
          <cell r="F277">
            <v>0</v>
          </cell>
          <cell r="G277" t="str">
            <v>D03F200</v>
          </cell>
          <cell r="H277" t="str">
            <v>Mathématiques</v>
          </cell>
          <cell r="I277" t="str">
            <v>S001</v>
          </cell>
          <cell r="J277" t="str">
            <v>D03F200S001</v>
          </cell>
          <cell r="K277" t="str">
            <v>actuariat</v>
          </cell>
          <cell r="L277" t="str">
            <v xml:space="preserve">رياضيات </v>
          </cell>
        </row>
        <row r="278">
          <cell r="A278" t="str">
            <v>algèbre et géométrie</v>
          </cell>
          <cell r="B278" t="str">
            <v>D03F200S002</v>
          </cell>
          <cell r="C278" t="str">
            <v>MI</v>
          </cell>
          <cell r="D278" t="str">
            <v>D03</v>
          </cell>
          <cell r="E278" t="str">
            <v>Mathématiques et Informatique</v>
          </cell>
          <cell r="F278">
            <v>0</v>
          </cell>
          <cell r="G278" t="str">
            <v>D03F200</v>
          </cell>
          <cell r="H278" t="str">
            <v>Mathématiques</v>
          </cell>
          <cell r="I278" t="str">
            <v>S002</v>
          </cell>
          <cell r="J278" t="str">
            <v>D03F200S002</v>
          </cell>
          <cell r="K278" t="str">
            <v>algèbre et géométrie</v>
          </cell>
          <cell r="L278" t="str">
            <v xml:space="preserve">رياضيات </v>
          </cell>
        </row>
        <row r="279">
          <cell r="A279" t="str">
            <v>algèbre et Mathématiques discrètes</v>
          </cell>
          <cell r="B279" t="str">
            <v>D03F200S003</v>
          </cell>
          <cell r="C279" t="str">
            <v>MI</v>
          </cell>
          <cell r="D279" t="str">
            <v>D03</v>
          </cell>
          <cell r="E279" t="str">
            <v>Mathématiques et Informatique</v>
          </cell>
          <cell r="F279">
            <v>0</v>
          </cell>
          <cell r="G279" t="str">
            <v>D03F200</v>
          </cell>
          <cell r="H279" t="str">
            <v>Mathématiques</v>
          </cell>
          <cell r="I279" t="str">
            <v>S003</v>
          </cell>
          <cell r="J279" t="str">
            <v>D03F200S003</v>
          </cell>
          <cell r="K279" t="str">
            <v>algèbre et Mathématiques discrètes</v>
          </cell>
          <cell r="L279" t="str">
            <v xml:space="preserve">رياضيات </v>
          </cell>
        </row>
        <row r="280">
          <cell r="A280" t="str">
            <v>Analyse des équations aux dérivées partielles</v>
          </cell>
          <cell r="B280" t="str">
            <v>D03F200S004</v>
          </cell>
          <cell r="C280" t="str">
            <v>MI</v>
          </cell>
          <cell r="D280" t="str">
            <v>D03</v>
          </cell>
          <cell r="E280" t="str">
            <v>Mathématiques et Informatique</v>
          </cell>
          <cell r="F280">
            <v>0</v>
          </cell>
          <cell r="G280" t="str">
            <v>D03F200</v>
          </cell>
          <cell r="H280" t="str">
            <v>Mathématiques</v>
          </cell>
          <cell r="I280" t="str">
            <v>S004</v>
          </cell>
          <cell r="J280" t="str">
            <v>D03F200S004</v>
          </cell>
          <cell r="K280" t="str">
            <v>Analyse des équations aux dérivées partielles</v>
          </cell>
          <cell r="L280" t="str">
            <v xml:space="preserve">رياضيات </v>
          </cell>
        </row>
        <row r="281">
          <cell r="A281" t="str">
            <v>Analyse fonctionnelle</v>
          </cell>
          <cell r="B281" t="str">
            <v>D03F200S005</v>
          </cell>
          <cell r="C281" t="str">
            <v>MI</v>
          </cell>
          <cell r="D281" t="str">
            <v>D03</v>
          </cell>
          <cell r="E281" t="str">
            <v>Mathématiques et Informatique</v>
          </cell>
          <cell r="F281">
            <v>0</v>
          </cell>
          <cell r="G281" t="str">
            <v>D03F200</v>
          </cell>
          <cell r="H281" t="str">
            <v>Mathématiques</v>
          </cell>
          <cell r="I281" t="str">
            <v>S005</v>
          </cell>
          <cell r="J281" t="str">
            <v>D03F200S005</v>
          </cell>
          <cell r="K281" t="str">
            <v>Analyse fonctionnelle</v>
          </cell>
          <cell r="L281" t="str">
            <v xml:space="preserve">رياضيات </v>
          </cell>
        </row>
        <row r="282">
          <cell r="A282" t="str">
            <v>Analyse fonctionnelle appliquée</v>
          </cell>
          <cell r="B282" t="str">
            <v>D03F200S006</v>
          </cell>
          <cell r="C282" t="str">
            <v>MI</v>
          </cell>
          <cell r="D282" t="str">
            <v>D03</v>
          </cell>
          <cell r="E282" t="str">
            <v>Mathématiques et Informatique</v>
          </cell>
          <cell r="F282">
            <v>0</v>
          </cell>
          <cell r="G282" t="str">
            <v>D03F200</v>
          </cell>
          <cell r="H282" t="str">
            <v>Mathématiques</v>
          </cell>
          <cell r="I282" t="str">
            <v>S006</v>
          </cell>
          <cell r="J282" t="str">
            <v>D03F200S006</v>
          </cell>
          <cell r="K282" t="str">
            <v>Analyse fonctionnelle appliquée</v>
          </cell>
          <cell r="L282" t="str">
            <v xml:space="preserve">رياضيات </v>
          </cell>
        </row>
        <row r="283">
          <cell r="A283" t="str">
            <v>Analyse fonctionnelle et applications</v>
          </cell>
          <cell r="B283" t="str">
            <v>D03F200S007</v>
          </cell>
          <cell r="C283" t="str">
            <v>MI</v>
          </cell>
          <cell r="D283" t="str">
            <v>D03</v>
          </cell>
          <cell r="E283" t="str">
            <v>Mathématiques et Informatique</v>
          </cell>
          <cell r="F283">
            <v>0</v>
          </cell>
          <cell r="G283" t="str">
            <v>D03F200</v>
          </cell>
          <cell r="H283" t="str">
            <v>Mathématiques</v>
          </cell>
          <cell r="I283" t="str">
            <v>S007</v>
          </cell>
          <cell r="J283" t="str">
            <v>D03F200S007</v>
          </cell>
          <cell r="K283" t="str">
            <v>Analyse fonctionnelle et applications</v>
          </cell>
          <cell r="L283" t="str">
            <v xml:space="preserve">رياضيات </v>
          </cell>
        </row>
        <row r="284">
          <cell r="A284" t="str">
            <v>Analyse fonctionnelle et calcul stochastique</v>
          </cell>
          <cell r="B284" t="str">
            <v>D03F200S008</v>
          </cell>
          <cell r="C284" t="str">
            <v>MI</v>
          </cell>
          <cell r="D284" t="str">
            <v>D03</v>
          </cell>
          <cell r="E284" t="str">
            <v>Mathématiques et Informatique</v>
          </cell>
          <cell r="F284">
            <v>0</v>
          </cell>
          <cell r="G284" t="str">
            <v>D03F200</v>
          </cell>
          <cell r="H284" t="str">
            <v>Mathématiques</v>
          </cell>
          <cell r="I284" t="str">
            <v>S008</v>
          </cell>
          <cell r="J284" t="str">
            <v>D03F200S008</v>
          </cell>
          <cell r="K284" t="str">
            <v>Analyse fonctionnelle et calcul stochastique</v>
          </cell>
          <cell r="L284" t="str">
            <v>رياضيات</v>
          </cell>
        </row>
        <row r="285">
          <cell r="A285" t="str">
            <v>Analyse fonctionnelle et équations aux dérivées partielles</v>
          </cell>
          <cell r="B285" t="str">
            <v>D03F200S009</v>
          </cell>
          <cell r="C285" t="str">
            <v>MI</v>
          </cell>
          <cell r="D285" t="str">
            <v>D03</v>
          </cell>
          <cell r="E285" t="str">
            <v>Mathématiques et Informatique</v>
          </cell>
          <cell r="F285">
            <v>0</v>
          </cell>
          <cell r="G285" t="str">
            <v>D03F200</v>
          </cell>
          <cell r="H285" t="str">
            <v>Mathématiques</v>
          </cell>
          <cell r="I285" t="str">
            <v>S009</v>
          </cell>
          <cell r="J285" t="str">
            <v>D03F200S009</v>
          </cell>
          <cell r="K285" t="str">
            <v>Analyse fonctionnelle et équations aux dérivées partielles</v>
          </cell>
          <cell r="L285" t="str">
            <v xml:space="preserve">رياضيات </v>
          </cell>
        </row>
        <row r="286">
          <cell r="A286" t="str">
            <v>Analyse fonctionnelle et équations différentielles</v>
          </cell>
          <cell r="B286" t="str">
            <v>D03F200S010</v>
          </cell>
          <cell r="C286" t="str">
            <v>MI</v>
          </cell>
          <cell r="D286" t="str">
            <v>D03</v>
          </cell>
          <cell r="E286" t="str">
            <v>Mathématiques et Informatique</v>
          </cell>
          <cell r="F286">
            <v>0</v>
          </cell>
          <cell r="G286" t="str">
            <v>D03F200</v>
          </cell>
          <cell r="H286" t="str">
            <v>Mathématiques</v>
          </cell>
          <cell r="I286" t="str">
            <v>S010</v>
          </cell>
          <cell r="J286" t="str">
            <v>D03F200S010</v>
          </cell>
          <cell r="K286" t="str">
            <v>Analyse fonctionnelle et équations différentielles</v>
          </cell>
          <cell r="L286" t="str">
            <v xml:space="preserve">رياضيات </v>
          </cell>
        </row>
        <row r="287">
          <cell r="A287" t="str">
            <v>Analyse fonctionnelle et théorie des opérateurs linéaires</v>
          </cell>
          <cell r="B287" t="str">
            <v>D03F200S011</v>
          </cell>
          <cell r="C287" t="str">
            <v>MI</v>
          </cell>
          <cell r="D287" t="str">
            <v>D03</v>
          </cell>
          <cell r="E287" t="str">
            <v>Mathématiques et Informatique</v>
          </cell>
          <cell r="F287">
            <v>0</v>
          </cell>
          <cell r="G287" t="str">
            <v>D03F200</v>
          </cell>
          <cell r="H287" t="str">
            <v>Mathématiques</v>
          </cell>
          <cell r="I287" t="str">
            <v>S011</v>
          </cell>
          <cell r="J287" t="str">
            <v>D03F200S011</v>
          </cell>
          <cell r="K287" t="str">
            <v>Analyse fonctionnelle et théorie des opérateurs linéaires</v>
          </cell>
          <cell r="L287" t="str">
            <v xml:space="preserve">رياضيات </v>
          </cell>
        </row>
        <row r="288">
          <cell r="A288" t="str">
            <v>Analyse mathématique</v>
          </cell>
          <cell r="B288" t="str">
            <v>D03F200S012</v>
          </cell>
          <cell r="C288" t="str">
            <v>MI</v>
          </cell>
          <cell r="D288" t="str">
            <v>D03</v>
          </cell>
          <cell r="E288" t="str">
            <v>Mathématiques et Informatique</v>
          </cell>
          <cell r="F288">
            <v>0</v>
          </cell>
          <cell r="G288" t="str">
            <v>D03F200</v>
          </cell>
          <cell r="H288" t="str">
            <v>Mathématiques</v>
          </cell>
          <cell r="I288" t="str">
            <v>S012</v>
          </cell>
          <cell r="J288" t="str">
            <v>D03F200S012</v>
          </cell>
          <cell r="K288" t="str">
            <v>Analyse mathématique</v>
          </cell>
          <cell r="L288" t="str">
            <v xml:space="preserve">رياضيات </v>
          </cell>
        </row>
        <row r="289">
          <cell r="A289" t="str">
            <v>Analyse mathématique et applications</v>
          </cell>
          <cell r="B289" t="str">
            <v>D03F200S013</v>
          </cell>
          <cell r="C289" t="str">
            <v>MI</v>
          </cell>
          <cell r="D289" t="str">
            <v>D03</v>
          </cell>
          <cell r="E289" t="str">
            <v>Mathématiques et Informatique</v>
          </cell>
          <cell r="F289">
            <v>0</v>
          </cell>
          <cell r="G289" t="str">
            <v>D03F200</v>
          </cell>
          <cell r="H289" t="str">
            <v>Mathématiques</v>
          </cell>
          <cell r="I289" t="str">
            <v>S013</v>
          </cell>
          <cell r="J289" t="str">
            <v>D03F200S013</v>
          </cell>
          <cell r="K289" t="str">
            <v>Analyse mathématique et applications</v>
          </cell>
          <cell r="L289" t="str">
            <v xml:space="preserve">رياضيات </v>
          </cell>
        </row>
        <row r="290">
          <cell r="A290" t="str">
            <v>Analyse mathématique et numérique</v>
          </cell>
          <cell r="B290" t="str">
            <v>D03F200S014</v>
          </cell>
          <cell r="C290" t="str">
            <v>MI</v>
          </cell>
          <cell r="D290" t="str">
            <v>D03</v>
          </cell>
          <cell r="E290" t="str">
            <v>Mathématiques et Informatique</v>
          </cell>
          <cell r="F290">
            <v>0</v>
          </cell>
          <cell r="G290" t="str">
            <v>D03F200</v>
          </cell>
          <cell r="H290" t="str">
            <v>Mathématiques</v>
          </cell>
          <cell r="I290" t="str">
            <v>S014</v>
          </cell>
          <cell r="J290" t="str">
            <v>D03F200S014</v>
          </cell>
          <cell r="K290" t="str">
            <v>Analyse mathématique et numérique</v>
          </cell>
          <cell r="L290" t="str">
            <v xml:space="preserve">رياضيات </v>
          </cell>
        </row>
        <row r="291">
          <cell r="A291" t="str">
            <v>Analyse mathématique, équations aux dérivées partielles et applications</v>
          </cell>
          <cell r="B291" t="str">
            <v>D03F200S015</v>
          </cell>
          <cell r="C291" t="str">
            <v>MI</v>
          </cell>
          <cell r="D291" t="str">
            <v>D03</v>
          </cell>
          <cell r="E291" t="str">
            <v>Mathématiques et Informatique</v>
          </cell>
          <cell r="F291">
            <v>0</v>
          </cell>
          <cell r="G291" t="str">
            <v>D03F200</v>
          </cell>
          <cell r="H291" t="str">
            <v>Mathématiques</v>
          </cell>
          <cell r="I291" t="str">
            <v>S015</v>
          </cell>
          <cell r="J291" t="str">
            <v>D03F200S015</v>
          </cell>
          <cell r="K291" t="str">
            <v>Analyse mathématique, équations aux dérivées partielles et applications</v>
          </cell>
          <cell r="L291" t="str">
            <v xml:space="preserve">رياضيات </v>
          </cell>
        </row>
        <row r="292">
          <cell r="A292" t="str">
            <v>Analyse non linéaire et équations aux dérivées partielles</v>
          </cell>
          <cell r="B292" t="str">
            <v>D03F200S016</v>
          </cell>
          <cell r="C292" t="str">
            <v>MI</v>
          </cell>
          <cell r="D292" t="str">
            <v>D03</v>
          </cell>
          <cell r="E292" t="str">
            <v>Mathématiques et Informatique</v>
          </cell>
          <cell r="F292">
            <v>0</v>
          </cell>
          <cell r="G292" t="str">
            <v>D03F200</v>
          </cell>
          <cell r="H292" t="str">
            <v>Mathématiques</v>
          </cell>
          <cell r="I292" t="str">
            <v>S016</v>
          </cell>
          <cell r="J292" t="str">
            <v>D03F200S016</v>
          </cell>
          <cell r="K292" t="str">
            <v>Analyse non linéaire et équations aux dérivées partielles</v>
          </cell>
          <cell r="L292" t="str">
            <v xml:space="preserve">رياضيات </v>
          </cell>
        </row>
        <row r="293">
          <cell r="A293" t="str">
            <v>Analyse numérique des équations aux dérivées partielles</v>
          </cell>
          <cell r="B293" t="str">
            <v>D03F200S017</v>
          </cell>
          <cell r="C293" t="str">
            <v>MI</v>
          </cell>
          <cell r="D293" t="str">
            <v>D03</v>
          </cell>
          <cell r="E293" t="str">
            <v>Mathématiques et Informatique</v>
          </cell>
          <cell r="F293">
            <v>0</v>
          </cell>
          <cell r="G293" t="str">
            <v>D03F200</v>
          </cell>
          <cell r="H293" t="str">
            <v>Mathématiques</v>
          </cell>
          <cell r="I293" t="str">
            <v>S017</v>
          </cell>
          <cell r="J293" t="str">
            <v>D03F200S017</v>
          </cell>
          <cell r="K293" t="str">
            <v>Analyse numérique des équations aux dérivées partielles</v>
          </cell>
          <cell r="L293" t="str">
            <v xml:space="preserve">رياضيات </v>
          </cell>
        </row>
        <row r="294">
          <cell r="A294" t="str">
            <v>Analyse stochastique, statistique des processus et applications</v>
          </cell>
          <cell r="B294" t="str">
            <v>D03F200S018</v>
          </cell>
          <cell r="C294" t="str">
            <v>MI</v>
          </cell>
          <cell r="D294" t="str">
            <v>D03</v>
          </cell>
          <cell r="E294" t="str">
            <v>Mathématiques et Informatique</v>
          </cell>
          <cell r="F294">
            <v>0</v>
          </cell>
          <cell r="G294" t="str">
            <v>D03F200</v>
          </cell>
          <cell r="H294" t="str">
            <v>Mathématiques</v>
          </cell>
          <cell r="I294" t="str">
            <v>S018</v>
          </cell>
          <cell r="J294" t="str">
            <v>D03F200S018</v>
          </cell>
          <cell r="K294" t="str">
            <v>Analyse stochastique, statistique des processus et applications</v>
          </cell>
          <cell r="L294" t="str">
            <v xml:space="preserve">رياضيات </v>
          </cell>
        </row>
        <row r="295">
          <cell r="A295" t="str">
            <v>Analyse-Géométrie</v>
          </cell>
          <cell r="B295" t="str">
            <v>D03F200S019</v>
          </cell>
          <cell r="C295" t="str">
            <v>MI</v>
          </cell>
          <cell r="D295" t="str">
            <v>D03</v>
          </cell>
          <cell r="E295" t="str">
            <v>Mathématiques et Informatique</v>
          </cell>
          <cell r="F295">
            <v>0</v>
          </cell>
          <cell r="G295" t="str">
            <v>D03F200</v>
          </cell>
          <cell r="H295" t="str">
            <v>Mathématiques</v>
          </cell>
          <cell r="I295" t="str">
            <v>S019</v>
          </cell>
          <cell r="J295" t="str">
            <v>D03F200S019</v>
          </cell>
          <cell r="K295" t="str">
            <v>Analyse-Géométrie</v>
          </cell>
          <cell r="L295" t="str">
            <v xml:space="preserve">رياضيات </v>
          </cell>
        </row>
        <row r="296">
          <cell r="A296" t="str">
            <v>commande optimale des Systèmes dynamiques</v>
          </cell>
          <cell r="B296" t="str">
            <v>D03F200S020</v>
          </cell>
          <cell r="C296" t="str">
            <v>MI</v>
          </cell>
          <cell r="D296" t="str">
            <v>D03</v>
          </cell>
          <cell r="E296" t="str">
            <v>Mathématiques et Informatique</v>
          </cell>
          <cell r="F296">
            <v>0</v>
          </cell>
          <cell r="G296" t="str">
            <v>D03F200</v>
          </cell>
          <cell r="H296" t="str">
            <v>Mathématiques</v>
          </cell>
          <cell r="I296" t="str">
            <v>S020</v>
          </cell>
          <cell r="J296" t="str">
            <v>D03F200S020</v>
          </cell>
          <cell r="K296" t="str">
            <v>commande optimale des Systèmes dynamiques</v>
          </cell>
          <cell r="L296" t="str">
            <v xml:space="preserve">رياضيات </v>
          </cell>
        </row>
        <row r="297">
          <cell r="A297" t="str">
            <v>contrôle optimal, théorie et approximation</v>
          </cell>
          <cell r="B297" t="str">
            <v>D03F200S021</v>
          </cell>
          <cell r="C297" t="str">
            <v>MI</v>
          </cell>
          <cell r="D297" t="str">
            <v>D03</v>
          </cell>
          <cell r="E297" t="str">
            <v>Mathématiques et Informatique</v>
          </cell>
          <cell r="F297">
            <v>0</v>
          </cell>
          <cell r="G297" t="str">
            <v>D03F200</v>
          </cell>
          <cell r="H297" t="str">
            <v>Mathématiques</v>
          </cell>
          <cell r="I297" t="str">
            <v>S021</v>
          </cell>
          <cell r="J297" t="str">
            <v>D03F200S021</v>
          </cell>
          <cell r="K297" t="str">
            <v>contrôle optimal, théorie et approximation</v>
          </cell>
          <cell r="L297" t="str">
            <v xml:space="preserve">رياضيات </v>
          </cell>
        </row>
        <row r="298">
          <cell r="A298" t="str">
            <v>Equations aux dérivées partielles</v>
          </cell>
          <cell r="B298" t="str">
            <v>D03F200S022</v>
          </cell>
          <cell r="C298" t="str">
            <v>MI</v>
          </cell>
          <cell r="D298" t="str">
            <v>D03</v>
          </cell>
          <cell r="E298" t="str">
            <v>Mathématiques et Informatique</v>
          </cell>
          <cell r="F298">
            <v>0</v>
          </cell>
          <cell r="G298" t="str">
            <v>D03F200</v>
          </cell>
          <cell r="H298" t="str">
            <v>Mathématiques</v>
          </cell>
          <cell r="I298" t="str">
            <v>S022</v>
          </cell>
          <cell r="J298" t="str">
            <v>D03F200S022</v>
          </cell>
          <cell r="K298" t="str">
            <v>Equations aux dérivées partielles</v>
          </cell>
          <cell r="L298" t="str">
            <v xml:space="preserve">رياضيات </v>
          </cell>
        </row>
        <row r="299">
          <cell r="A299" t="str">
            <v>Equations aux dérivées partielles et analyse numérique</v>
          </cell>
          <cell r="B299" t="str">
            <v>D03F200S023</v>
          </cell>
          <cell r="C299" t="str">
            <v>MI</v>
          </cell>
          <cell r="D299" t="str">
            <v>D03</v>
          </cell>
          <cell r="E299" t="str">
            <v>Mathématiques et Informatique</v>
          </cell>
          <cell r="F299">
            <v>0</v>
          </cell>
          <cell r="G299" t="str">
            <v>D03F200</v>
          </cell>
          <cell r="H299" t="str">
            <v>Mathématiques</v>
          </cell>
          <cell r="I299" t="str">
            <v>S023</v>
          </cell>
          <cell r="J299" t="str">
            <v>D03F200S023</v>
          </cell>
          <cell r="K299" t="str">
            <v>Equations aux dérivées partielles et analyse numérique</v>
          </cell>
          <cell r="L299" t="str">
            <v xml:space="preserve">رياضيات </v>
          </cell>
        </row>
        <row r="300">
          <cell r="A300" t="str">
            <v>Equations aux dérivées partielles et applications</v>
          </cell>
          <cell r="B300" t="str">
            <v>D03F200S024</v>
          </cell>
          <cell r="C300" t="str">
            <v>MI</v>
          </cell>
          <cell r="D300" t="str">
            <v>D03</v>
          </cell>
          <cell r="E300" t="str">
            <v>Mathématiques et Informatique</v>
          </cell>
          <cell r="F300">
            <v>0</v>
          </cell>
          <cell r="G300" t="str">
            <v>D03F200</v>
          </cell>
          <cell r="H300" t="str">
            <v>Mathématiques</v>
          </cell>
          <cell r="I300" t="str">
            <v>S024</v>
          </cell>
          <cell r="J300" t="str">
            <v>D03F200S024</v>
          </cell>
          <cell r="K300" t="str">
            <v>Equations aux dérivées partielles et applications</v>
          </cell>
          <cell r="L300" t="str">
            <v xml:space="preserve">رياضيات </v>
          </cell>
        </row>
        <row r="301">
          <cell r="A301" t="str">
            <v>Equations aux dérivées partielles, contrôle et optimisation</v>
          </cell>
          <cell r="B301" t="str">
            <v>D03F200S025</v>
          </cell>
          <cell r="C301" t="str">
            <v>MI</v>
          </cell>
          <cell r="D301" t="str">
            <v>D03</v>
          </cell>
          <cell r="E301" t="str">
            <v>Mathématiques et Informatique</v>
          </cell>
          <cell r="F301">
            <v>0</v>
          </cell>
          <cell r="G301" t="str">
            <v>D03F200</v>
          </cell>
          <cell r="H301" t="str">
            <v>Mathématiques</v>
          </cell>
          <cell r="I301" t="str">
            <v>S025</v>
          </cell>
          <cell r="J301" t="str">
            <v>D03F200S025</v>
          </cell>
          <cell r="K301" t="str">
            <v>Equations aux dérivées partielles, contrôle et optimisation</v>
          </cell>
          <cell r="L301" t="str">
            <v xml:space="preserve">رياضيات </v>
          </cell>
        </row>
        <row r="302">
          <cell r="A302" t="str">
            <v>Equations différentielles et calcul scientifique</v>
          </cell>
          <cell r="B302" t="str">
            <v>D03F200S026</v>
          </cell>
          <cell r="C302" t="str">
            <v>MI</v>
          </cell>
          <cell r="D302" t="str">
            <v>D03</v>
          </cell>
          <cell r="E302" t="str">
            <v>Mathématiques et Informatique</v>
          </cell>
          <cell r="F302">
            <v>0</v>
          </cell>
          <cell r="G302" t="str">
            <v>D03F200</v>
          </cell>
          <cell r="H302" t="str">
            <v>Mathématiques</v>
          </cell>
          <cell r="I302" t="str">
            <v>S026</v>
          </cell>
          <cell r="J302" t="str">
            <v>D03F200S026</v>
          </cell>
          <cell r="K302" t="str">
            <v>Equations différentielles et calcul scientifique</v>
          </cell>
          <cell r="L302" t="str">
            <v xml:space="preserve">رياضيات </v>
          </cell>
        </row>
        <row r="303">
          <cell r="A303" t="str">
            <v>Equations différentielles et modélisation</v>
          </cell>
          <cell r="B303" t="str">
            <v>D03F200S027</v>
          </cell>
          <cell r="C303" t="str">
            <v>MI</v>
          </cell>
          <cell r="D303" t="str">
            <v>D03</v>
          </cell>
          <cell r="E303" t="str">
            <v>Mathématiques et Informatique</v>
          </cell>
          <cell r="F303">
            <v>0</v>
          </cell>
          <cell r="G303" t="str">
            <v>D03F200</v>
          </cell>
          <cell r="H303" t="str">
            <v>Mathématiques</v>
          </cell>
          <cell r="I303" t="str">
            <v>S027</v>
          </cell>
          <cell r="J303" t="str">
            <v>D03F200S027</v>
          </cell>
          <cell r="K303" t="str">
            <v>Equations différentielles et modélisation</v>
          </cell>
          <cell r="L303" t="str">
            <v xml:space="preserve">رياضيات </v>
          </cell>
        </row>
        <row r="304">
          <cell r="A304" t="str">
            <v>Géométrie différentielle</v>
          </cell>
          <cell r="B304" t="str">
            <v>D03F200S028</v>
          </cell>
          <cell r="C304" t="str">
            <v>MI</v>
          </cell>
          <cell r="D304" t="str">
            <v>D03</v>
          </cell>
          <cell r="E304" t="str">
            <v>Mathématiques et Informatique</v>
          </cell>
          <cell r="F304">
            <v>0</v>
          </cell>
          <cell r="G304" t="str">
            <v>D03F200</v>
          </cell>
          <cell r="H304" t="str">
            <v>Mathématiques</v>
          </cell>
          <cell r="I304" t="str">
            <v>S028</v>
          </cell>
          <cell r="J304" t="str">
            <v>D03F200S028</v>
          </cell>
          <cell r="K304" t="str">
            <v>Géométrie différentielle</v>
          </cell>
          <cell r="L304" t="str">
            <v xml:space="preserve">رياضيات </v>
          </cell>
        </row>
        <row r="305">
          <cell r="A305" t="str">
            <v>Géométrie différentielle et applications</v>
          </cell>
          <cell r="B305" t="str">
            <v>D03F200S029</v>
          </cell>
          <cell r="C305" t="str">
            <v>MI</v>
          </cell>
          <cell r="D305" t="str">
            <v>D03</v>
          </cell>
          <cell r="E305" t="str">
            <v>Mathématiques et Informatique</v>
          </cell>
          <cell r="F305">
            <v>0</v>
          </cell>
          <cell r="G305" t="str">
            <v>D03F200</v>
          </cell>
          <cell r="H305" t="str">
            <v>Mathématiques</v>
          </cell>
          <cell r="I305" t="str">
            <v>S029</v>
          </cell>
          <cell r="J305" t="str">
            <v>D03F200S029</v>
          </cell>
          <cell r="K305" t="str">
            <v>Géométrie différentielle et applications</v>
          </cell>
          <cell r="L305" t="str">
            <v xml:space="preserve">رياضيات </v>
          </cell>
        </row>
        <row r="306">
          <cell r="A306" t="str">
            <v>Mathématiques appliquées</v>
          </cell>
          <cell r="B306" t="str">
            <v>D03F200S030</v>
          </cell>
          <cell r="C306" t="str">
            <v>MI</v>
          </cell>
          <cell r="D306" t="str">
            <v>D03</v>
          </cell>
          <cell r="E306" t="str">
            <v>Mathématiques et Informatique</v>
          </cell>
          <cell r="F306">
            <v>0</v>
          </cell>
          <cell r="G306" t="str">
            <v>D03F200</v>
          </cell>
          <cell r="H306" t="str">
            <v>Mathématiques</v>
          </cell>
          <cell r="I306" t="str">
            <v>S030</v>
          </cell>
          <cell r="J306" t="str">
            <v>D03F200S030</v>
          </cell>
          <cell r="K306" t="str">
            <v>Mathématiques appliquées</v>
          </cell>
          <cell r="L306" t="str">
            <v xml:space="preserve">رياضيات </v>
          </cell>
        </row>
        <row r="307">
          <cell r="A307" t="str">
            <v>Mathématiques appliquées à la Gestion</v>
          </cell>
          <cell r="B307" t="str">
            <v>D03F200S031</v>
          </cell>
          <cell r="C307" t="str">
            <v>MI</v>
          </cell>
          <cell r="D307" t="str">
            <v>D03</v>
          </cell>
          <cell r="E307" t="str">
            <v>Mathématiques et Informatique</v>
          </cell>
          <cell r="F307">
            <v>0</v>
          </cell>
          <cell r="G307" t="str">
            <v>D03F200</v>
          </cell>
          <cell r="H307" t="str">
            <v>Mathématiques</v>
          </cell>
          <cell r="I307" t="str">
            <v>S031</v>
          </cell>
          <cell r="J307" t="str">
            <v>D03F200S031</v>
          </cell>
          <cell r="K307" t="str">
            <v>Mathématiques appliquées à la Gestion</v>
          </cell>
          <cell r="L307" t="str">
            <v xml:space="preserve">رياضيات </v>
          </cell>
        </row>
        <row r="308">
          <cell r="A308" t="str">
            <v>Mathématiques appliquées à l'économie et à la Finance</v>
          </cell>
          <cell r="B308" t="str">
            <v>D03F200S032</v>
          </cell>
          <cell r="C308" t="str">
            <v>MI</v>
          </cell>
          <cell r="D308" t="str">
            <v>D03</v>
          </cell>
          <cell r="E308" t="str">
            <v>Mathématiques et Informatique</v>
          </cell>
          <cell r="F308">
            <v>0</v>
          </cell>
          <cell r="G308" t="str">
            <v>D03F200</v>
          </cell>
          <cell r="H308" t="str">
            <v>Mathématiques</v>
          </cell>
          <cell r="I308" t="str">
            <v>S032</v>
          </cell>
          <cell r="J308" t="str">
            <v>D03F200S032</v>
          </cell>
          <cell r="K308" t="str">
            <v>Mathématiques appliquées à l'économie et à la Finance</v>
          </cell>
          <cell r="L308" t="str">
            <v xml:space="preserve">رياضيات </v>
          </cell>
        </row>
        <row r="309">
          <cell r="A309" t="str">
            <v>Mathématiques appliquées et statistique</v>
          </cell>
          <cell r="B309" t="str">
            <v>D03F200S033</v>
          </cell>
          <cell r="C309" t="str">
            <v>MI</v>
          </cell>
          <cell r="D309" t="str">
            <v>D03</v>
          </cell>
          <cell r="E309" t="str">
            <v>Mathématiques et Informatique</v>
          </cell>
          <cell r="F309">
            <v>0</v>
          </cell>
          <cell r="G309" t="str">
            <v>D03F200</v>
          </cell>
          <cell r="H309" t="str">
            <v>Mathématiques</v>
          </cell>
          <cell r="I309" t="str">
            <v>S033</v>
          </cell>
          <cell r="J309" t="str">
            <v>D03F200S033</v>
          </cell>
          <cell r="K309" t="str">
            <v>Mathématiques appliquées et statistique</v>
          </cell>
          <cell r="L309" t="str">
            <v xml:space="preserve">رياضيات </v>
          </cell>
        </row>
        <row r="310">
          <cell r="A310" t="str">
            <v>Mathématiques et applications</v>
          </cell>
          <cell r="B310" t="str">
            <v>D03F200S034</v>
          </cell>
          <cell r="C310" t="str">
            <v>MI</v>
          </cell>
          <cell r="D310" t="str">
            <v>D03</v>
          </cell>
          <cell r="E310" t="str">
            <v>Mathématiques et Informatique</v>
          </cell>
          <cell r="F310">
            <v>0</v>
          </cell>
          <cell r="G310" t="str">
            <v>D03F200</v>
          </cell>
          <cell r="H310" t="str">
            <v>Mathématiques</v>
          </cell>
          <cell r="I310" t="str">
            <v>S034</v>
          </cell>
          <cell r="J310" t="str">
            <v>D03F200S034</v>
          </cell>
          <cell r="K310" t="str">
            <v>Mathématiques et applications</v>
          </cell>
          <cell r="L310" t="str">
            <v xml:space="preserve">رياضيات </v>
          </cell>
        </row>
        <row r="311">
          <cell r="A311" t="str">
            <v>Mathématiques fondamentales</v>
          </cell>
          <cell r="B311" t="str">
            <v>D03F200S035</v>
          </cell>
          <cell r="C311" t="str">
            <v>MI</v>
          </cell>
          <cell r="D311" t="str">
            <v>D03</v>
          </cell>
          <cell r="E311" t="str">
            <v>Mathématiques et Informatique</v>
          </cell>
          <cell r="F311">
            <v>0</v>
          </cell>
          <cell r="G311" t="str">
            <v>D03F200</v>
          </cell>
          <cell r="H311" t="str">
            <v>Mathématiques</v>
          </cell>
          <cell r="I311" t="str">
            <v>S035</v>
          </cell>
          <cell r="J311" t="str">
            <v>D03F200S035</v>
          </cell>
          <cell r="K311" t="str">
            <v>Mathématiques fondamentales</v>
          </cell>
          <cell r="L311" t="str">
            <v xml:space="preserve">رياضيات </v>
          </cell>
        </row>
        <row r="312">
          <cell r="A312" t="str">
            <v>Mathématiques fondamentales et appliquées</v>
          </cell>
          <cell r="B312" t="str">
            <v>D03F200S036</v>
          </cell>
          <cell r="C312" t="str">
            <v>MI</v>
          </cell>
          <cell r="D312" t="str">
            <v>D03</v>
          </cell>
          <cell r="E312" t="str">
            <v>Mathématiques et Informatique</v>
          </cell>
          <cell r="F312">
            <v>0</v>
          </cell>
          <cell r="G312" t="str">
            <v>D03F200</v>
          </cell>
          <cell r="H312" t="str">
            <v>Mathématiques</v>
          </cell>
          <cell r="I312" t="str">
            <v>S036</v>
          </cell>
          <cell r="J312" t="str">
            <v>D03F200S036</v>
          </cell>
          <cell r="K312" t="str">
            <v>Mathématiques fondamentales et appliquées</v>
          </cell>
          <cell r="L312" t="str">
            <v xml:space="preserve">رياضيات </v>
          </cell>
        </row>
        <row r="313">
          <cell r="A313" t="str">
            <v>Mathématiques fondamentales et discrètes</v>
          </cell>
          <cell r="B313" t="str">
            <v>D03F200S037</v>
          </cell>
          <cell r="C313" t="str">
            <v>MI</v>
          </cell>
          <cell r="D313" t="str">
            <v>D03</v>
          </cell>
          <cell r="E313" t="str">
            <v>Mathématiques et Informatique</v>
          </cell>
          <cell r="F313">
            <v>0</v>
          </cell>
          <cell r="G313" t="str">
            <v>D03F200</v>
          </cell>
          <cell r="H313" t="str">
            <v>Mathématiques</v>
          </cell>
          <cell r="I313" t="str">
            <v>S037</v>
          </cell>
          <cell r="J313" t="str">
            <v>D03F200S037</v>
          </cell>
          <cell r="K313" t="str">
            <v>Mathématiques fondamentales et discrètes</v>
          </cell>
          <cell r="L313" t="str">
            <v xml:space="preserve">رياضيات </v>
          </cell>
        </row>
        <row r="314">
          <cell r="A314" t="str">
            <v>modélisation et aide à la décision</v>
          </cell>
          <cell r="B314" t="str">
            <v>D03F200S038</v>
          </cell>
          <cell r="C314" t="str">
            <v>MI</v>
          </cell>
          <cell r="D314" t="str">
            <v>D03</v>
          </cell>
          <cell r="E314" t="str">
            <v>Mathématiques et Informatique</v>
          </cell>
          <cell r="F314">
            <v>0</v>
          </cell>
          <cell r="G314" t="str">
            <v>D03F200</v>
          </cell>
          <cell r="H314" t="str">
            <v>Mathématiques</v>
          </cell>
          <cell r="I314" t="str">
            <v>S038</v>
          </cell>
          <cell r="J314" t="str">
            <v>D03F200S038</v>
          </cell>
          <cell r="K314" t="str">
            <v>modélisation et aide à la décision</v>
          </cell>
          <cell r="L314" t="str">
            <v xml:space="preserve">رياضيات </v>
          </cell>
        </row>
        <row r="315">
          <cell r="A315" t="str">
            <v>modélisation et analyse numérique</v>
          </cell>
          <cell r="B315" t="str">
            <v>D03F200S039</v>
          </cell>
          <cell r="C315" t="str">
            <v>MI</v>
          </cell>
          <cell r="D315" t="str">
            <v>D03</v>
          </cell>
          <cell r="E315" t="str">
            <v>Mathématiques et Informatique</v>
          </cell>
          <cell r="F315">
            <v>0</v>
          </cell>
          <cell r="G315" t="str">
            <v>D03F200</v>
          </cell>
          <cell r="H315" t="str">
            <v>Mathématiques</v>
          </cell>
          <cell r="I315" t="str">
            <v>S039</v>
          </cell>
          <cell r="J315" t="str">
            <v>D03F200S039</v>
          </cell>
          <cell r="K315" t="str">
            <v>modélisation et analyse numérique</v>
          </cell>
          <cell r="L315" t="str">
            <v xml:space="preserve">رياضيات </v>
          </cell>
        </row>
        <row r="316">
          <cell r="A316" t="str">
            <v>modélisation et calcul scientifique</v>
          </cell>
          <cell r="B316" t="str">
            <v>D03F200S040</v>
          </cell>
          <cell r="C316" t="str">
            <v>MI</v>
          </cell>
          <cell r="D316" t="str">
            <v>D03</v>
          </cell>
          <cell r="E316" t="str">
            <v>Mathématiques et Informatique</v>
          </cell>
          <cell r="F316">
            <v>0</v>
          </cell>
          <cell r="G316" t="str">
            <v>D03F200</v>
          </cell>
          <cell r="H316" t="str">
            <v>Mathématiques</v>
          </cell>
          <cell r="I316" t="str">
            <v>S040</v>
          </cell>
          <cell r="J316" t="str">
            <v>D03F200S040</v>
          </cell>
          <cell r="K316" t="str">
            <v>modélisation et calcul scientifique</v>
          </cell>
          <cell r="L316" t="str">
            <v xml:space="preserve">رياضيات </v>
          </cell>
        </row>
        <row r="317">
          <cell r="A317" t="str">
            <v>optimisation et contrôle</v>
          </cell>
          <cell r="B317" t="str">
            <v>D03F200S041</v>
          </cell>
          <cell r="C317" t="str">
            <v>MI</v>
          </cell>
          <cell r="D317" t="str">
            <v>D03</v>
          </cell>
          <cell r="E317" t="str">
            <v>Mathématiques et Informatique</v>
          </cell>
          <cell r="F317">
            <v>0</v>
          </cell>
          <cell r="G317" t="str">
            <v>D03F200</v>
          </cell>
          <cell r="H317" t="str">
            <v>Mathématiques</v>
          </cell>
          <cell r="I317" t="str">
            <v>S041</v>
          </cell>
          <cell r="J317" t="str">
            <v>D03F200S041</v>
          </cell>
          <cell r="K317" t="str">
            <v>optimisation et contrôle</v>
          </cell>
          <cell r="L317" t="str">
            <v xml:space="preserve">رياضيات </v>
          </cell>
        </row>
        <row r="318">
          <cell r="A318" t="str">
            <v>Probabilités et applications</v>
          </cell>
          <cell r="B318" t="str">
            <v>D03F200S042</v>
          </cell>
          <cell r="C318" t="str">
            <v>MI</v>
          </cell>
          <cell r="D318" t="str">
            <v>D03</v>
          </cell>
          <cell r="E318" t="str">
            <v>Mathématiques et Informatique</v>
          </cell>
          <cell r="F318">
            <v>0</v>
          </cell>
          <cell r="G318" t="str">
            <v>D03F200</v>
          </cell>
          <cell r="H318" t="str">
            <v>Mathématiques</v>
          </cell>
          <cell r="I318" t="str">
            <v>S042</v>
          </cell>
          <cell r="J318" t="str">
            <v>D03F200S042</v>
          </cell>
          <cell r="K318" t="str">
            <v>Probabilités et applications</v>
          </cell>
          <cell r="L318" t="str">
            <v xml:space="preserve">رياضيات </v>
          </cell>
        </row>
        <row r="319">
          <cell r="A319" t="str">
            <v>Probabilités et statistiques</v>
          </cell>
          <cell r="B319" t="str">
            <v>D03F200S043</v>
          </cell>
          <cell r="C319" t="str">
            <v>MI</v>
          </cell>
          <cell r="D319" t="str">
            <v>D03</v>
          </cell>
          <cell r="E319" t="str">
            <v>Mathématiques et Informatique</v>
          </cell>
          <cell r="F319">
            <v>0</v>
          </cell>
          <cell r="G319" t="str">
            <v>D03F200</v>
          </cell>
          <cell r="H319" t="str">
            <v>Mathématiques</v>
          </cell>
          <cell r="I319" t="str">
            <v>S043</v>
          </cell>
          <cell r="J319" t="str">
            <v>D03F200S043</v>
          </cell>
          <cell r="K319" t="str">
            <v>Probabilités et statistiques</v>
          </cell>
          <cell r="L319" t="str">
            <v xml:space="preserve">رياضيات </v>
          </cell>
        </row>
        <row r="320">
          <cell r="A320" t="str">
            <v>Probabilités statistiques et applications</v>
          </cell>
          <cell r="B320" t="str">
            <v>D03F200S044</v>
          </cell>
          <cell r="C320" t="str">
            <v>MI</v>
          </cell>
          <cell r="D320" t="str">
            <v>D03</v>
          </cell>
          <cell r="E320" t="str">
            <v>Mathématiques et Informatique</v>
          </cell>
          <cell r="F320">
            <v>0</v>
          </cell>
          <cell r="G320" t="str">
            <v>D03F200</v>
          </cell>
          <cell r="H320" t="str">
            <v>Mathématiques</v>
          </cell>
          <cell r="I320" t="str">
            <v>S044</v>
          </cell>
          <cell r="J320" t="str">
            <v>D03F200S044</v>
          </cell>
          <cell r="K320" t="str">
            <v>Probabilités statistiques et applications</v>
          </cell>
          <cell r="L320" t="str">
            <v xml:space="preserve">رياضيات </v>
          </cell>
        </row>
        <row r="321">
          <cell r="A321" t="str">
            <v>statistique appliquée</v>
          </cell>
          <cell r="B321" t="str">
            <v>D03F200S045</v>
          </cell>
          <cell r="C321" t="str">
            <v>MI</v>
          </cell>
          <cell r="D321" t="str">
            <v>D03</v>
          </cell>
          <cell r="E321" t="str">
            <v>Mathématiques et Informatique</v>
          </cell>
          <cell r="F321">
            <v>0</v>
          </cell>
          <cell r="G321" t="str">
            <v>D03F200</v>
          </cell>
          <cell r="H321" t="str">
            <v>Mathématiques</v>
          </cell>
          <cell r="I321" t="str">
            <v>S045</v>
          </cell>
          <cell r="J321" t="str">
            <v>D03F200S045</v>
          </cell>
          <cell r="K321" t="str">
            <v>statistique appliquée</v>
          </cell>
          <cell r="L321" t="str">
            <v xml:space="preserve">رياضيات </v>
          </cell>
        </row>
        <row r="322">
          <cell r="A322" t="str">
            <v>statistiques des processus aléatoires</v>
          </cell>
          <cell r="B322" t="str">
            <v>D03F200S046</v>
          </cell>
          <cell r="C322" t="str">
            <v>MI</v>
          </cell>
          <cell r="D322" t="str">
            <v>D03</v>
          </cell>
          <cell r="E322" t="str">
            <v>Mathématiques et Informatique</v>
          </cell>
          <cell r="F322">
            <v>0</v>
          </cell>
          <cell r="G322" t="str">
            <v>D03F200</v>
          </cell>
          <cell r="H322" t="str">
            <v>Mathématiques</v>
          </cell>
          <cell r="I322" t="str">
            <v>S046</v>
          </cell>
          <cell r="J322" t="str">
            <v>D03F200S046</v>
          </cell>
          <cell r="K322" t="str">
            <v>statistiques des processus aléatoires</v>
          </cell>
          <cell r="L322" t="str">
            <v xml:space="preserve">رياضيات </v>
          </cell>
        </row>
        <row r="323">
          <cell r="A323" t="str">
            <v>statistiques et applications</v>
          </cell>
          <cell r="B323" t="str">
            <v>D03F200S047</v>
          </cell>
          <cell r="C323" t="str">
            <v>MI</v>
          </cell>
          <cell r="D323" t="str">
            <v>D03</v>
          </cell>
          <cell r="E323" t="str">
            <v>Mathématiques et Informatique</v>
          </cell>
          <cell r="F323">
            <v>0</v>
          </cell>
          <cell r="G323" t="str">
            <v>D03F200</v>
          </cell>
          <cell r="H323" t="str">
            <v>Mathématiques</v>
          </cell>
          <cell r="I323" t="str">
            <v>S047</v>
          </cell>
          <cell r="J323" t="str">
            <v>D03F200S047</v>
          </cell>
          <cell r="K323" t="str">
            <v>statistiques et applications</v>
          </cell>
          <cell r="L323" t="str">
            <v xml:space="preserve">رياضيات </v>
          </cell>
        </row>
        <row r="324">
          <cell r="A324" t="str">
            <v>statistiques et Probabilités approfondies</v>
          </cell>
          <cell r="B324" t="str">
            <v>D03F200S048</v>
          </cell>
          <cell r="C324" t="str">
            <v>MI</v>
          </cell>
          <cell r="D324" t="str">
            <v>D03</v>
          </cell>
          <cell r="E324" t="str">
            <v>Mathématiques et Informatique</v>
          </cell>
          <cell r="F324">
            <v>0</v>
          </cell>
          <cell r="G324" t="str">
            <v>D03F200</v>
          </cell>
          <cell r="H324" t="str">
            <v>Mathématiques</v>
          </cell>
          <cell r="I324" t="str">
            <v>S048</v>
          </cell>
          <cell r="J324" t="str">
            <v>D03F200S048</v>
          </cell>
          <cell r="K324" t="str">
            <v>statistiques et Probabilités approfondies</v>
          </cell>
          <cell r="L324" t="str">
            <v xml:space="preserve">رياضيات </v>
          </cell>
        </row>
        <row r="325">
          <cell r="A325" t="str">
            <v>Systèmes dynamiques</v>
          </cell>
          <cell r="B325" t="str">
            <v>D03F200S049</v>
          </cell>
          <cell r="C325" t="str">
            <v>MI</v>
          </cell>
          <cell r="D325" t="str">
            <v>D03</v>
          </cell>
          <cell r="E325" t="str">
            <v>Mathématiques et Informatique</v>
          </cell>
          <cell r="F325">
            <v>0</v>
          </cell>
          <cell r="G325" t="str">
            <v>D03F200</v>
          </cell>
          <cell r="H325" t="str">
            <v>Mathématiques</v>
          </cell>
          <cell r="I325" t="str">
            <v>S049</v>
          </cell>
          <cell r="J325" t="str">
            <v>D03F200S049</v>
          </cell>
          <cell r="K325" t="str">
            <v>Systèmes dynamiques</v>
          </cell>
          <cell r="L325" t="str">
            <v xml:space="preserve">رياضيات </v>
          </cell>
        </row>
        <row r="326">
          <cell r="A326" t="str">
            <v>Systèmes dynamiques et géométrie</v>
          </cell>
          <cell r="B326" t="str">
            <v>D03F200S050</v>
          </cell>
          <cell r="C326" t="str">
            <v>MI</v>
          </cell>
          <cell r="D326" t="str">
            <v>D03</v>
          </cell>
          <cell r="E326" t="str">
            <v>Mathématiques et Informatique</v>
          </cell>
          <cell r="F326">
            <v>0</v>
          </cell>
          <cell r="G326" t="str">
            <v>D03F200</v>
          </cell>
          <cell r="H326" t="str">
            <v>Mathématiques</v>
          </cell>
          <cell r="I326" t="str">
            <v>S050</v>
          </cell>
          <cell r="J326" t="str">
            <v>D03F200S050</v>
          </cell>
          <cell r="K326" t="str">
            <v>Systèmes dynamiques et géométrie</v>
          </cell>
          <cell r="L326" t="str">
            <v xml:space="preserve">رياضيات </v>
          </cell>
        </row>
        <row r="327">
          <cell r="A327" t="str">
            <v>topologie algébrique et systéme dynamique</v>
          </cell>
          <cell r="B327" t="str">
            <v>D03F200S051</v>
          </cell>
          <cell r="C327" t="str">
            <v>MI</v>
          </cell>
          <cell r="D327" t="str">
            <v>D03</v>
          </cell>
          <cell r="E327" t="str">
            <v>Mathématiques et Informatique</v>
          </cell>
          <cell r="F327">
            <v>0</v>
          </cell>
          <cell r="G327" t="str">
            <v>D03F200</v>
          </cell>
          <cell r="H327" t="str">
            <v>Mathématiques</v>
          </cell>
          <cell r="I327" t="str">
            <v>S051</v>
          </cell>
          <cell r="J327" t="str">
            <v>D03F200S051</v>
          </cell>
          <cell r="K327" t="str">
            <v>topologie algébrique et systéme dynamique</v>
          </cell>
          <cell r="L327" t="str">
            <v xml:space="preserve">رياضيات </v>
          </cell>
        </row>
        <row r="328">
          <cell r="A328" t="str">
            <v>Mathématiques financières</v>
          </cell>
          <cell r="B328" t="str">
            <v>D03F300S001</v>
          </cell>
          <cell r="C328" t="str">
            <v>MI</v>
          </cell>
          <cell r="D328" t="str">
            <v>D03</v>
          </cell>
          <cell r="E328" t="str">
            <v>Mathématiques et Informatique</v>
          </cell>
          <cell r="F328">
            <v>0</v>
          </cell>
          <cell r="G328" t="str">
            <v>D03F300</v>
          </cell>
          <cell r="H328" t="str">
            <v>Mathématiques appliquées</v>
          </cell>
          <cell r="I328" t="str">
            <v>S001</v>
          </cell>
          <cell r="J328" t="str">
            <v>D03F300S001</v>
          </cell>
          <cell r="K328" t="str">
            <v>Mathématiques financières</v>
          </cell>
          <cell r="L328" t="str">
            <v>رياضيا ت تطبيقية</v>
          </cell>
        </row>
        <row r="329">
          <cell r="A329" t="str">
            <v>bioMathématiques et modélisation</v>
          </cell>
          <cell r="B329" t="str">
            <v>D03F300S002</v>
          </cell>
          <cell r="C329" t="str">
            <v>MI</v>
          </cell>
          <cell r="D329" t="str">
            <v>D03</v>
          </cell>
          <cell r="E329" t="str">
            <v>Mathématiques et Informatique</v>
          </cell>
          <cell r="F329">
            <v>0</v>
          </cell>
          <cell r="G329" t="str">
            <v>D03F300</v>
          </cell>
          <cell r="H329" t="str">
            <v>Mathématiques appliquées</v>
          </cell>
          <cell r="I329" t="str">
            <v>S002</v>
          </cell>
          <cell r="J329" t="str">
            <v>D03F300S002</v>
          </cell>
          <cell r="K329" t="str">
            <v>bioMathématiques et modélisation</v>
          </cell>
          <cell r="L329" t="str">
            <v>رياضيا ت تطبيقية</v>
          </cell>
        </row>
        <row r="330">
          <cell r="A330" t="str">
            <v>engineering en recherche opérationnelle</v>
          </cell>
          <cell r="B330" t="str">
            <v>D03F300S003</v>
          </cell>
          <cell r="C330" t="str">
            <v>MI</v>
          </cell>
          <cell r="D330" t="str">
            <v>D03</v>
          </cell>
          <cell r="E330" t="str">
            <v>Mathématiques et Informatique</v>
          </cell>
          <cell r="F330">
            <v>0</v>
          </cell>
          <cell r="G330" t="str">
            <v>D03F300</v>
          </cell>
          <cell r="H330" t="str">
            <v>Mathématiques appliquées</v>
          </cell>
          <cell r="I330" t="str">
            <v>S003</v>
          </cell>
          <cell r="J330" t="str">
            <v>D03F300S003</v>
          </cell>
          <cell r="K330" t="str">
            <v>engineering en recherche opérationnelle</v>
          </cell>
          <cell r="L330" t="str">
            <v>رياضيا ت تطبيقية</v>
          </cell>
        </row>
        <row r="331">
          <cell r="A331" t="str">
            <v>méthodes et outils pour la recherche opérationnelle</v>
          </cell>
          <cell r="B331" t="str">
            <v>D03F300S004</v>
          </cell>
          <cell r="C331" t="str">
            <v>MI</v>
          </cell>
          <cell r="D331" t="str">
            <v>D03</v>
          </cell>
          <cell r="E331" t="str">
            <v>Mathématiques et Informatique</v>
          </cell>
          <cell r="F331">
            <v>0</v>
          </cell>
          <cell r="G331" t="str">
            <v>D03F300</v>
          </cell>
          <cell r="H331" t="str">
            <v>Mathématiques appliquées</v>
          </cell>
          <cell r="I331" t="str">
            <v>S004</v>
          </cell>
          <cell r="J331" t="str">
            <v>D03F300S004</v>
          </cell>
          <cell r="K331" t="str">
            <v>méthodes et outils pour la recherche opérationnelle</v>
          </cell>
          <cell r="L331" t="str">
            <v>رياضيا ت تطبيقية</v>
          </cell>
        </row>
        <row r="332">
          <cell r="A332" t="str">
            <v>modélisation , contrôle et optimisation</v>
          </cell>
          <cell r="B332" t="str">
            <v>D03F300S005</v>
          </cell>
          <cell r="C332" t="str">
            <v>MI</v>
          </cell>
          <cell r="D332" t="str">
            <v>D03</v>
          </cell>
          <cell r="E332" t="str">
            <v>Mathématiques et Informatique</v>
          </cell>
          <cell r="F332">
            <v>0</v>
          </cell>
          <cell r="G332" t="str">
            <v>D03F300</v>
          </cell>
          <cell r="H332" t="str">
            <v>Mathématiques appliquées</v>
          </cell>
          <cell r="I332" t="str">
            <v>S005</v>
          </cell>
          <cell r="J332" t="str">
            <v>D03F300S005</v>
          </cell>
          <cell r="K332" t="str">
            <v>modélisation , contrôle et optimisation</v>
          </cell>
          <cell r="L332" t="str">
            <v>رياضيا ت تطبيقية</v>
          </cell>
        </row>
        <row r="333">
          <cell r="A333" t="str">
            <v>modélisation mathématique et evaluation de performance des réseaux</v>
          </cell>
          <cell r="B333" t="str">
            <v>D03F300S006</v>
          </cell>
          <cell r="C333" t="str">
            <v>MI</v>
          </cell>
          <cell r="D333" t="str">
            <v>D03</v>
          </cell>
          <cell r="E333" t="str">
            <v>Mathématiques et Informatique</v>
          </cell>
          <cell r="F333">
            <v>0</v>
          </cell>
          <cell r="G333" t="str">
            <v>D03F300</v>
          </cell>
          <cell r="H333" t="str">
            <v>Mathématiques appliquées</v>
          </cell>
          <cell r="I333" t="str">
            <v>S006</v>
          </cell>
          <cell r="J333" t="str">
            <v>D03F300S006</v>
          </cell>
          <cell r="K333" t="str">
            <v>modélisation mathématique et evaluation de performance des réseaux</v>
          </cell>
          <cell r="L333" t="str">
            <v xml:space="preserve">رياضيات </v>
          </cell>
        </row>
        <row r="334">
          <cell r="A334" t="str">
            <v>modélisation stochastique et prévision en recherche opérationnelle (mspro)</v>
          </cell>
          <cell r="B334" t="str">
            <v>D03F300S007</v>
          </cell>
          <cell r="C334" t="str">
            <v>MI</v>
          </cell>
          <cell r="D334" t="str">
            <v>D03</v>
          </cell>
          <cell r="E334" t="str">
            <v>Mathématiques et Informatique</v>
          </cell>
          <cell r="F334">
            <v>0</v>
          </cell>
          <cell r="G334" t="str">
            <v>D03F300</v>
          </cell>
          <cell r="H334" t="str">
            <v>Mathématiques appliquées</v>
          </cell>
          <cell r="I334" t="str">
            <v>S007</v>
          </cell>
          <cell r="J334" t="str">
            <v>D03F300S007</v>
          </cell>
          <cell r="K334" t="str">
            <v>modélisation stochastique et prévision en recherche opérationnelle (mspro)</v>
          </cell>
          <cell r="L334" t="str">
            <v>رياضيا ت تطبيقية</v>
          </cell>
        </row>
        <row r="335">
          <cell r="A335" t="str">
            <v>Modélisation stochastique et statistique</v>
          </cell>
          <cell r="B335" t="str">
            <v>D03F300S008</v>
          </cell>
          <cell r="C335" t="str">
            <v>MI</v>
          </cell>
          <cell r="D335" t="str">
            <v>D03</v>
          </cell>
          <cell r="E335" t="str">
            <v>Mathématiques et Informatique</v>
          </cell>
          <cell r="F335">
            <v>0</v>
          </cell>
          <cell r="G335" t="str">
            <v>D03F300</v>
          </cell>
          <cell r="H335" t="str">
            <v>Mathématiques appliquées</v>
          </cell>
          <cell r="I335" t="str">
            <v>S008</v>
          </cell>
          <cell r="J335" t="str">
            <v>D03F300S008</v>
          </cell>
          <cell r="K335" t="str">
            <v>Modélisation stochastique et statistique</v>
          </cell>
          <cell r="L335" t="str">
            <v>رياضيا ت تطبيقية</v>
          </cell>
        </row>
        <row r="336">
          <cell r="A336" t="str">
            <v>Recherche opérationnelle</v>
          </cell>
          <cell r="B336" t="str">
            <v>D03F300S009</v>
          </cell>
          <cell r="C336" t="str">
            <v>MI</v>
          </cell>
          <cell r="D336" t="str">
            <v>D03</v>
          </cell>
          <cell r="E336" t="str">
            <v>Mathématiques et Informatique</v>
          </cell>
          <cell r="F336">
            <v>0</v>
          </cell>
          <cell r="G336" t="str">
            <v>D03F300</v>
          </cell>
          <cell r="H336" t="str">
            <v>Mathématiques appliquées</v>
          </cell>
          <cell r="I336" t="str">
            <v>S009</v>
          </cell>
          <cell r="J336" t="str">
            <v>D03F300S009</v>
          </cell>
          <cell r="K336" t="str">
            <v>Recherche opérationnelle</v>
          </cell>
          <cell r="L336" t="str">
            <v>رياضيا ت تطبيقية</v>
          </cell>
        </row>
        <row r="337">
          <cell r="A337" t="str">
            <v>recherche opérationnelle - modèles et méthodes pour l’Ingénierie et la recherche (ro-2mir)</v>
          </cell>
          <cell r="B337" t="str">
            <v>D03F300S010</v>
          </cell>
          <cell r="C337" t="str">
            <v>MI</v>
          </cell>
          <cell r="D337" t="str">
            <v>D03</v>
          </cell>
          <cell r="E337" t="str">
            <v>Mathématiques et Informatique</v>
          </cell>
          <cell r="F337">
            <v>0</v>
          </cell>
          <cell r="G337" t="str">
            <v>D03F300</v>
          </cell>
          <cell r="H337" t="str">
            <v>Mathématiques appliquées</v>
          </cell>
          <cell r="I337" t="str">
            <v>S010</v>
          </cell>
          <cell r="J337" t="str">
            <v>D03F300S010</v>
          </cell>
          <cell r="K337" t="str">
            <v>recherche opérationnelle - modèles et méthodes pour l’Ingénierie et la recherche (ro-2mir)</v>
          </cell>
          <cell r="L337" t="str">
            <v>رياضيا ت تطبيقية</v>
          </cell>
        </row>
        <row r="338">
          <cell r="A338" t="str">
            <v>recherche opérationnelle : optimisation et Management stratégique</v>
          </cell>
          <cell r="B338" t="str">
            <v>D03F300S011</v>
          </cell>
          <cell r="C338" t="str">
            <v>MI</v>
          </cell>
          <cell r="D338" t="str">
            <v>D03</v>
          </cell>
          <cell r="E338" t="str">
            <v>Mathématiques et Informatique</v>
          </cell>
          <cell r="F338">
            <v>0</v>
          </cell>
          <cell r="G338" t="str">
            <v>D03F300</v>
          </cell>
          <cell r="H338" t="str">
            <v>Mathématiques appliquées</v>
          </cell>
          <cell r="I338" t="str">
            <v>S011</v>
          </cell>
          <cell r="J338" t="str">
            <v>D03F300S011</v>
          </cell>
          <cell r="K338" t="str">
            <v>recherche opérationnelle : optimisation et Management stratégique</v>
          </cell>
          <cell r="L338" t="str">
            <v>رياضيا ت تطبيقية</v>
          </cell>
        </row>
        <row r="339">
          <cell r="A339" t="str">
            <v>recherche opérationnelle, Management, risque et négociation (romarain)</v>
          </cell>
          <cell r="B339" t="str">
            <v>D03F300S012</v>
          </cell>
          <cell r="C339" t="str">
            <v>MI</v>
          </cell>
          <cell r="D339" t="str">
            <v>D03</v>
          </cell>
          <cell r="E339" t="str">
            <v>Mathématiques et Informatique</v>
          </cell>
          <cell r="F339">
            <v>0</v>
          </cell>
          <cell r="G339" t="str">
            <v>D03F300</v>
          </cell>
          <cell r="H339" t="str">
            <v>Mathématiques appliquées</v>
          </cell>
          <cell r="I339" t="str">
            <v>S012</v>
          </cell>
          <cell r="J339" t="str">
            <v>D03F300S012</v>
          </cell>
          <cell r="K339" t="str">
            <v>recherche opérationnelle, Management, risque et négociation (romarain)</v>
          </cell>
          <cell r="L339" t="str">
            <v>رياضيا ت تطبيقية</v>
          </cell>
        </row>
        <row r="340">
          <cell r="A340" t="str">
            <v>statistique et Probabilités appliquées</v>
          </cell>
          <cell r="B340" t="str">
            <v>D03F300S013</v>
          </cell>
          <cell r="C340" t="str">
            <v>MI</v>
          </cell>
          <cell r="D340" t="str">
            <v>D03</v>
          </cell>
          <cell r="E340" t="str">
            <v>Mathématiques et Informatique</v>
          </cell>
          <cell r="F340">
            <v>0</v>
          </cell>
          <cell r="G340" t="str">
            <v>D03F300</v>
          </cell>
          <cell r="H340" t="str">
            <v>Mathématiques appliquées</v>
          </cell>
          <cell r="I340" t="str">
            <v>S013</v>
          </cell>
          <cell r="J340" t="str">
            <v>D03F300S013</v>
          </cell>
          <cell r="K340" t="str">
            <v>statistique et Probabilités appliquées</v>
          </cell>
          <cell r="L340" t="str">
            <v>رياضيا ت تطبيقية</v>
          </cell>
        </row>
        <row r="341">
          <cell r="A341" t="str">
            <v>Statistiques et Data Science(SDS)</v>
          </cell>
          <cell r="B341" t="str">
            <v>D03F300S014</v>
          </cell>
          <cell r="C341" t="str">
            <v>MI</v>
          </cell>
          <cell r="D341" t="str">
            <v>D03</v>
          </cell>
          <cell r="E341" t="str">
            <v>Mathématiques et Informatique</v>
          </cell>
          <cell r="F341">
            <v>0</v>
          </cell>
          <cell r="G341" t="str">
            <v>D03F300</v>
          </cell>
          <cell r="H341" t="str">
            <v>Mathématiques appliquées</v>
          </cell>
          <cell r="I341" t="str">
            <v>S014</v>
          </cell>
          <cell r="J341" t="str">
            <v>D03F300S014</v>
          </cell>
          <cell r="K341" t="str">
            <v>Statistiques et Data Science(SDS)</v>
          </cell>
          <cell r="L341" t="str">
            <v>رياضيات تطبيقية</v>
          </cell>
        </row>
        <row r="342">
          <cell r="A342" t="str">
            <v>commerce international</v>
          </cell>
          <cell r="B342" t="str">
            <v>D06F100S001</v>
          </cell>
          <cell r="C342" t="str">
            <v>SEGC</v>
          </cell>
          <cell r="D342" t="str">
            <v>D06</v>
          </cell>
          <cell r="E342" t="str">
            <v>Sciences Economiques, de Gestion et Sciences Commerciales</v>
          </cell>
          <cell r="F342">
            <v>0</v>
          </cell>
          <cell r="G342" t="str">
            <v>D06F100</v>
          </cell>
          <cell r="H342" t="str">
            <v>Sciences commerciales</v>
          </cell>
          <cell r="I342" t="str">
            <v>S001</v>
          </cell>
          <cell r="J342" t="str">
            <v>D06F100S001</v>
          </cell>
          <cell r="K342" t="str">
            <v>commerce international</v>
          </cell>
          <cell r="L342" t="str">
            <v>علوم تجارية</v>
          </cell>
        </row>
        <row r="343">
          <cell r="A343" t="str">
            <v>Commerce international et logistique</v>
          </cell>
          <cell r="B343" t="str">
            <v>D06F100S002</v>
          </cell>
          <cell r="C343" t="str">
            <v>SEGC</v>
          </cell>
          <cell r="D343" t="str">
            <v>D06</v>
          </cell>
          <cell r="E343" t="str">
            <v>Sciences Economiques, de Gestion et Sciences Commerciales</v>
          </cell>
          <cell r="F343">
            <v>0</v>
          </cell>
          <cell r="G343" t="str">
            <v>D06F100</v>
          </cell>
          <cell r="H343" t="str">
            <v>Sciences commerciales</v>
          </cell>
          <cell r="I343" t="str">
            <v>S002</v>
          </cell>
          <cell r="J343" t="str">
            <v>D06F100S002</v>
          </cell>
          <cell r="K343" t="str">
            <v>Commerce international et logistique</v>
          </cell>
          <cell r="L343" t="str">
            <v>علوم تجارية</v>
          </cell>
        </row>
        <row r="344">
          <cell r="A344" t="str">
            <v>Economie et gestion des transports</v>
          </cell>
          <cell r="B344" t="str">
            <v>D06F100S003</v>
          </cell>
          <cell r="C344" t="str">
            <v>SEGC</v>
          </cell>
          <cell r="D344" t="str">
            <v>D06</v>
          </cell>
          <cell r="E344" t="str">
            <v>Sciences Economiques, de Gestion et Sciences Commerciales</v>
          </cell>
          <cell r="F344">
            <v>0</v>
          </cell>
          <cell r="G344" t="str">
            <v>D06F100</v>
          </cell>
          <cell r="H344" t="str">
            <v>Sciences commerciales</v>
          </cell>
          <cell r="I344" t="str">
            <v>S003</v>
          </cell>
          <cell r="J344" t="str">
            <v>D06F100S003</v>
          </cell>
          <cell r="K344" t="str">
            <v>Economie et gestion des transports</v>
          </cell>
          <cell r="L344" t="str">
            <v>علوم تجارية</v>
          </cell>
        </row>
        <row r="345">
          <cell r="A345" t="str">
            <v>Finance et commerce international</v>
          </cell>
          <cell r="B345" t="str">
            <v>D06F100S004</v>
          </cell>
          <cell r="C345" t="str">
            <v>SEGC</v>
          </cell>
          <cell r="D345" t="str">
            <v>D06</v>
          </cell>
          <cell r="E345" t="str">
            <v>Sciences Economiques, de Gestion et Sciences Commerciales</v>
          </cell>
          <cell r="F345">
            <v>0</v>
          </cell>
          <cell r="G345" t="str">
            <v>D06F100</v>
          </cell>
          <cell r="H345" t="str">
            <v>Sciences commerciales</v>
          </cell>
          <cell r="I345" t="str">
            <v>S004</v>
          </cell>
          <cell r="J345" t="str">
            <v>D06F100S004</v>
          </cell>
          <cell r="K345" t="str">
            <v>Finance et commerce international</v>
          </cell>
          <cell r="L345" t="str">
            <v>علوم تجارية</v>
          </cell>
        </row>
        <row r="346">
          <cell r="A346" t="str">
            <v>Logistique et distribution</v>
          </cell>
          <cell r="B346" t="str">
            <v>D06F100S005</v>
          </cell>
          <cell r="C346" t="str">
            <v>SEGC</v>
          </cell>
          <cell r="D346" t="str">
            <v>D06</v>
          </cell>
          <cell r="E346" t="str">
            <v>Sciences Economiques, de Gestion et Sciences Commerciales</v>
          </cell>
          <cell r="F346">
            <v>0</v>
          </cell>
          <cell r="G346" t="str">
            <v>D06F100</v>
          </cell>
          <cell r="H346" t="str">
            <v>Sciences commerciales</v>
          </cell>
          <cell r="I346" t="str">
            <v>S005</v>
          </cell>
          <cell r="J346" t="str">
            <v>D06F100S005</v>
          </cell>
          <cell r="K346" t="str">
            <v>Logistique et distribution</v>
          </cell>
          <cell r="L346" t="str">
            <v>علوم تجارية</v>
          </cell>
        </row>
        <row r="347">
          <cell r="A347" t="str">
            <v>logistique et transport international</v>
          </cell>
          <cell r="B347" t="str">
            <v>D06F100S006</v>
          </cell>
          <cell r="C347" t="str">
            <v>SEGC</v>
          </cell>
          <cell r="D347" t="str">
            <v>D06</v>
          </cell>
          <cell r="E347" t="str">
            <v>Sciences Economiques, de Gestion et Sciences Commerciales</v>
          </cell>
          <cell r="F347">
            <v>0</v>
          </cell>
          <cell r="G347" t="str">
            <v>D06F100</v>
          </cell>
          <cell r="H347" t="str">
            <v>Sciences commerciales</v>
          </cell>
          <cell r="I347" t="str">
            <v>S006</v>
          </cell>
          <cell r="J347" t="str">
            <v>D06F100S006</v>
          </cell>
          <cell r="K347" t="str">
            <v>logistique et transport international</v>
          </cell>
          <cell r="L347" t="str">
            <v>علوم تجارية</v>
          </cell>
        </row>
        <row r="348">
          <cell r="A348" t="str">
            <v>Management marketing</v>
          </cell>
          <cell r="B348" t="str">
            <v>D06F100S007</v>
          </cell>
          <cell r="C348" t="str">
            <v>SEGC</v>
          </cell>
          <cell r="D348" t="str">
            <v>D06</v>
          </cell>
          <cell r="E348" t="str">
            <v>Sciences Economiques, de Gestion et Sciences Commerciales</v>
          </cell>
          <cell r="F348">
            <v>0</v>
          </cell>
          <cell r="G348" t="str">
            <v>D06F100</v>
          </cell>
          <cell r="H348" t="str">
            <v>Sciences commerciales</v>
          </cell>
          <cell r="I348" t="str">
            <v>S007</v>
          </cell>
          <cell r="J348" t="str">
            <v>D06F100S007</v>
          </cell>
          <cell r="K348" t="str">
            <v>Management marketing</v>
          </cell>
          <cell r="L348" t="str">
            <v>علوم تجارية</v>
          </cell>
        </row>
        <row r="349">
          <cell r="A349" t="str">
            <v>Marketing bancaire</v>
          </cell>
          <cell r="B349" t="str">
            <v>D06F100S008</v>
          </cell>
          <cell r="C349" t="str">
            <v>SEGC</v>
          </cell>
          <cell r="D349" t="str">
            <v>D06</v>
          </cell>
          <cell r="E349" t="str">
            <v>Sciences Economiques, de Gestion et Sciences Commerciales</v>
          </cell>
          <cell r="F349">
            <v>0</v>
          </cell>
          <cell r="G349" t="str">
            <v>D06F100</v>
          </cell>
          <cell r="H349" t="str">
            <v>Sciences commerciales</v>
          </cell>
          <cell r="I349" t="str">
            <v>S008</v>
          </cell>
          <cell r="J349" t="str">
            <v>D06F100S008</v>
          </cell>
          <cell r="K349" t="str">
            <v>Marketing bancaire</v>
          </cell>
          <cell r="L349" t="str">
            <v>علوم تجارية</v>
          </cell>
        </row>
        <row r="350">
          <cell r="A350" t="str">
            <v>Marketing des services</v>
          </cell>
          <cell r="B350" t="str">
            <v>D06F100S009</v>
          </cell>
          <cell r="C350" t="str">
            <v>SEGC</v>
          </cell>
          <cell r="D350" t="str">
            <v>D06</v>
          </cell>
          <cell r="E350" t="str">
            <v>Sciences Economiques, de Gestion et Sciences Commerciales</v>
          </cell>
          <cell r="F350">
            <v>0</v>
          </cell>
          <cell r="G350" t="str">
            <v>D06F100</v>
          </cell>
          <cell r="H350" t="str">
            <v>Sciences commerciales</v>
          </cell>
          <cell r="I350" t="str">
            <v>S009</v>
          </cell>
          <cell r="J350" t="str">
            <v>D06F100S009</v>
          </cell>
          <cell r="K350" t="str">
            <v>Marketing des services</v>
          </cell>
          <cell r="L350" t="str">
            <v>علوم تجارية</v>
          </cell>
        </row>
        <row r="351">
          <cell r="A351" t="str">
            <v>Marketing hôtelier et touristique</v>
          </cell>
          <cell r="B351" t="str">
            <v>D06F100S010</v>
          </cell>
          <cell r="C351" t="str">
            <v>SEGC</v>
          </cell>
          <cell r="D351" t="str">
            <v>D06</v>
          </cell>
          <cell r="E351" t="str">
            <v>Sciences Economiques, de Gestion et Sciences Commerciales</v>
          </cell>
          <cell r="F351">
            <v>0</v>
          </cell>
          <cell r="G351" t="str">
            <v>D06F100</v>
          </cell>
          <cell r="H351" t="str">
            <v>Sciences commerciales</v>
          </cell>
          <cell r="I351" t="str">
            <v>S010</v>
          </cell>
          <cell r="J351" t="str">
            <v>D06F100S010</v>
          </cell>
          <cell r="K351" t="str">
            <v>Marketing hôtelier et touristique</v>
          </cell>
          <cell r="L351" t="str">
            <v>علوم تجارية</v>
          </cell>
        </row>
        <row r="352">
          <cell r="A352" t="str">
            <v>Marketing industriel</v>
          </cell>
          <cell r="B352" t="str">
            <v>D06F100S011</v>
          </cell>
          <cell r="C352" t="str">
            <v>SEGC</v>
          </cell>
          <cell r="D352" t="str">
            <v>D06</v>
          </cell>
          <cell r="E352" t="str">
            <v>Sciences Economiques, de Gestion et Sciences Commerciales</v>
          </cell>
          <cell r="F352">
            <v>0</v>
          </cell>
          <cell r="G352" t="str">
            <v>D06F100</v>
          </cell>
          <cell r="H352" t="str">
            <v>Sciences commerciales</v>
          </cell>
          <cell r="I352" t="str">
            <v>S011</v>
          </cell>
          <cell r="J352" t="str">
            <v>D06F100S011</v>
          </cell>
          <cell r="K352" t="str">
            <v>Marketing industriel</v>
          </cell>
          <cell r="L352" t="str">
            <v>علوم تجارية</v>
          </cell>
        </row>
        <row r="353">
          <cell r="A353" t="str">
            <v>Economie de la santé et Management hospitalier</v>
          </cell>
          <cell r="B353" t="str">
            <v>D06F200S001</v>
          </cell>
          <cell r="C353" t="str">
            <v>SEGC</v>
          </cell>
          <cell r="D353" t="str">
            <v>D06</v>
          </cell>
          <cell r="E353" t="str">
            <v>Sciences Economiques, de Gestion et Sciences Commerciales</v>
          </cell>
          <cell r="F353">
            <v>0</v>
          </cell>
          <cell r="G353" t="str">
            <v>D06F200</v>
          </cell>
          <cell r="H353" t="str">
            <v>Sciences de gestion</v>
          </cell>
          <cell r="I353" t="str">
            <v>S001</v>
          </cell>
          <cell r="J353" t="str">
            <v>D06F200S001</v>
          </cell>
          <cell r="K353" t="str">
            <v>Economie de la santé et Management hospitalier</v>
          </cell>
          <cell r="L353" t="str">
            <v>علوم التسيير</v>
          </cell>
        </row>
        <row r="354">
          <cell r="A354" t="str">
            <v>Entrepreneuriat</v>
          </cell>
          <cell r="B354" t="str">
            <v>D06F200S002</v>
          </cell>
          <cell r="C354" t="str">
            <v>SEGC</v>
          </cell>
          <cell r="D354" t="str">
            <v>D06</v>
          </cell>
          <cell r="E354" t="str">
            <v>Sciences Economiques, de Gestion et Sciences Commerciales</v>
          </cell>
          <cell r="F354">
            <v>0</v>
          </cell>
          <cell r="G354" t="str">
            <v>D06F200</v>
          </cell>
          <cell r="H354" t="str">
            <v>Sciences de gestion</v>
          </cell>
          <cell r="I354" t="str">
            <v>S002</v>
          </cell>
          <cell r="J354" t="str">
            <v>D06F200S002</v>
          </cell>
          <cell r="K354" t="str">
            <v>Entrepreneuriat</v>
          </cell>
          <cell r="L354" t="str">
            <v>علوم التسيير</v>
          </cell>
        </row>
        <row r="355">
          <cell r="A355" t="str">
            <v>Gestion des enquêtes économiques et financière</v>
          </cell>
          <cell r="B355" t="str">
            <v>D06F200S003</v>
          </cell>
          <cell r="C355" t="str">
            <v>SEGC</v>
          </cell>
          <cell r="D355" t="str">
            <v>D06</v>
          </cell>
          <cell r="E355" t="str">
            <v>Sciences Economiques, de Gestion et Sciences Commerciales</v>
          </cell>
          <cell r="F355">
            <v>0</v>
          </cell>
          <cell r="G355" t="str">
            <v>D06F200</v>
          </cell>
          <cell r="H355" t="str">
            <v>Sciences de gestion</v>
          </cell>
          <cell r="I355" t="str">
            <v>S003</v>
          </cell>
          <cell r="J355" t="str">
            <v>D06F200S003</v>
          </cell>
          <cell r="K355" t="str">
            <v>Gestion des enquêtes économiques et financière</v>
          </cell>
          <cell r="L355" t="str">
            <v>علوم التسيير</v>
          </cell>
        </row>
        <row r="356">
          <cell r="A356" t="str">
            <v>Gestion des enquêtes économiques et financières</v>
          </cell>
          <cell r="B356" t="str">
            <v>D06F200S004</v>
          </cell>
          <cell r="C356" t="str">
            <v>SEGC</v>
          </cell>
          <cell r="D356" t="str">
            <v>D06</v>
          </cell>
          <cell r="E356" t="str">
            <v>Sciences Economiques, de Gestion et Sciences Commerciales</v>
          </cell>
          <cell r="F356">
            <v>0</v>
          </cell>
          <cell r="G356" t="str">
            <v>D06F200</v>
          </cell>
          <cell r="H356" t="str">
            <v>Sciences de gestion</v>
          </cell>
          <cell r="I356" t="str">
            <v>S004</v>
          </cell>
          <cell r="J356" t="str">
            <v>D06F200S004</v>
          </cell>
          <cell r="K356" t="str">
            <v>Gestion des enquêtes économiques et financières</v>
          </cell>
          <cell r="L356" t="str">
            <v>علوم التسيير</v>
          </cell>
        </row>
        <row r="357">
          <cell r="A357" t="str">
            <v>Gestion des Ressources humaines</v>
          </cell>
          <cell r="B357" t="str">
            <v>D06F200S005</v>
          </cell>
          <cell r="C357" t="str">
            <v>SEGC</v>
          </cell>
          <cell r="D357" t="str">
            <v>D06</v>
          </cell>
          <cell r="E357" t="str">
            <v>Sciences Economiques, de Gestion et Sciences Commerciales</v>
          </cell>
          <cell r="F357">
            <v>0</v>
          </cell>
          <cell r="G357" t="str">
            <v>D06F200</v>
          </cell>
          <cell r="H357" t="str">
            <v>Sciences de gestion</v>
          </cell>
          <cell r="I357" t="str">
            <v>S005</v>
          </cell>
          <cell r="J357" t="str">
            <v>D06F200S005</v>
          </cell>
          <cell r="K357" t="str">
            <v>Gestion des Ressources humaines</v>
          </cell>
          <cell r="L357" t="str">
            <v>علوم التسيير</v>
          </cell>
        </row>
        <row r="358">
          <cell r="A358" t="str">
            <v>Gestion des Structures hospitalières</v>
          </cell>
          <cell r="B358" t="str">
            <v>D06F200S006</v>
          </cell>
          <cell r="C358" t="str">
            <v>SEGC</v>
          </cell>
          <cell r="D358" t="str">
            <v>D06</v>
          </cell>
          <cell r="E358" t="str">
            <v>Sciences Economiques, de Gestion et Sciences Commerciales</v>
          </cell>
          <cell r="F358">
            <v>0</v>
          </cell>
          <cell r="G358" t="str">
            <v>D06F200</v>
          </cell>
          <cell r="H358" t="str">
            <v>Sciences de gestion</v>
          </cell>
          <cell r="I358" t="str">
            <v>S006</v>
          </cell>
          <cell r="J358" t="str">
            <v>D06F200S006</v>
          </cell>
          <cell r="K358" t="str">
            <v>Gestion des Structures hospitalières</v>
          </cell>
          <cell r="L358" t="str">
            <v>علوم التسيير</v>
          </cell>
        </row>
        <row r="359">
          <cell r="A359" t="str">
            <v>Gestion publique</v>
          </cell>
          <cell r="B359" t="str">
            <v>D06F200S007</v>
          </cell>
          <cell r="C359" t="str">
            <v>SEGC</v>
          </cell>
          <cell r="D359" t="str">
            <v>D06</v>
          </cell>
          <cell r="E359" t="str">
            <v>Sciences Economiques, de Gestion et Sciences Commerciales</v>
          </cell>
          <cell r="F359">
            <v>0</v>
          </cell>
          <cell r="G359" t="str">
            <v>D06F200</v>
          </cell>
          <cell r="H359" t="str">
            <v>Sciences de gestion</v>
          </cell>
          <cell r="I359" t="str">
            <v>S007</v>
          </cell>
          <cell r="J359" t="str">
            <v>D06F200S007</v>
          </cell>
          <cell r="K359" t="str">
            <v>Gestion publique</v>
          </cell>
          <cell r="L359" t="str">
            <v>علوم التسيير</v>
          </cell>
        </row>
        <row r="360">
          <cell r="A360" t="str">
            <v>Management</v>
          </cell>
          <cell r="B360" t="str">
            <v>D06F200S008</v>
          </cell>
          <cell r="C360" t="str">
            <v>SEGC</v>
          </cell>
          <cell r="D360" t="str">
            <v>D06</v>
          </cell>
          <cell r="E360" t="str">
            <v>Sciences Economiques, de Gestion et Sciences Commerciales</v>
          </cell>
          <cell r="F360">
            <v>0</v>
          </cell>
          <cell r="G360" t="str">
            <v>D06F200</v>
          </cell>
          <cell r="H360" t="str">
            <v>Sciences de gestion</v>
          </cell>
          <cell r="I360" t="str">
            <v>S008</v>
          </cell>
          <cell r="J360" t="str">
            <v>D06F200S008</v>
          </cell>
          <cell r="K360" t="str">
            <v>Management</v>
          </cell>
          <cell r="L360" t="str">
            <v>علوم التسيير</v>
          </cell>
        </row>
        <row r="361">
          <cell r="A361" t="str">
            <v>Management bancaire</v>
          </cell>
          <cell r="B361" t="str">
            <v>D06F200S009</v>
          </cell>
          <cell r="C361" t="str">
            <v>SEGC</v>
          </cell>
          <cell r="D361" t="str">
            <v>D06</v>
          </cell>
          <cell r="E361" t="str">
            <v>Sciences Economiques, de Gestion et Sciences Commerciales</v>
          </cell>
          <cell r="F361">
            <v>0</v>
          </cell>
          <cell r="G361" t="str">
            <v>D06F200</v>
          </cell>
          <cell r="H361" t="str">
            <v>Sciences de gestion</v>
          </cell>
          <cell r="I361" t="str">
            <v>S009</v>
          </cell>
          <cell r="J361" t="str">
            <v>D06F200S009</v>
          </cell>
          <cell r="K361" t="str">
            <v>Management bancaire</v>
          </cell>
          <cell r="L361" t="str">
            <v>علوم التسيير</v>
          </cell>
        </row>
        <row r="362">
          <cell r="A362" t="str">
            <v>Management budgétaire</v>
          </cell>
          <cell r="B362" t="str">
            <v>D06F200S010</v>
          </cell>
          <cell r="C362" t="str">
            <v>SEGC</v>
          </cell>
          <cell r="D362" t="str">
            <v>D06</v>
          </cell>
          <cell r="E362" t="str">
            <v>Sciences Economiques, de Gestion et Sciences Commerciales</v>
          </cell>
          <cell r="F362">
            <v>0</v>
          </cell>
          <cell r="G362" t="str">
            <v>D06F200</v>
          </cell>
          <cell r="H362" t="str">
            <v>Sciences de gestion</v>
          </cell>
          <cell r="I362" t="str">
            <v>S010</v>
          </cell>
          <cell r="J362" t="str">
            <v>D06F200S010</v>
          </cell>
          <cell r="K362" t="str">
            <v>Management budgétaire</v>
          </cell>
          <cell r="L362" t="str">
            <v>علوم التسيير</v>
          </cell>
        </row>
        <row r="363">
          <cell r="A363" t="str">
            <v>Management de la Production et des approvisionnements</v>
          </cell>
          <cell r="B363" t="str">
            <v>D06F200S011</v>
          </cell>
          <cell r="C363" t="str">
            <v>SEGC</v>
          </cell>
          <cell r="D363" t="str">
            <v>D06</v>
          </cell>
          <cell r="E363" t="str">
            <v>Sciences Economiques, de Gestion et Sciences Commerciales</v>
          </cell>
          <cell r="F363">
            <v>0</v>
          </cell>
          <cell r="G363" t="str">
            <v>D06F200</v>
          </cell>
          <cell r="H363" t="str">
            <v>Sciences de gestion</v>
          </cell>
          <cell r="I363" t="str">
            <v>S011</v>
          </cell>
          <cell r="J363" t="str">
            <v>D06F200S011</v>
          </cell>
          <cell r="K363" t="str">
            <v>Management de la Production et des approvisionnements</v>
          </cell>
          <cell r="L363" t="str">
            <v>علوم التسيير</v>
          </cell>
        </row>
        <row r="364">
          <cell r="A364" t="str">
            <v>Management des enquêtes économiques et financières</v>
          </cell>
          <cell r="B364" t="str">
            <v>D06F200S012</v>
          </cell>
          <cell r="C364" t="str">
            <v>SEGC</v>
          </cell>
          <cell r="D364" t="str">
            <v>D06</v>
          </cell>
          <cell r="E364" t="str">
            <v>Sciences Economiques, de Gestion et Sciences Commerciales</v>
          </cell>
          <cell r="F364">
            <v>0</v>
          </cell>
          <cell r="G364" t="str">
            <v>D06F200</v>
          </cell>
          <cell r="H364" t="str">
            <v>Sciences de gestion</v>
          </cell>
          <cell r="I364" t="str">
            <v>S012</v>
          </cell>
          <cell r="J364" t="str">
            <v>D06F200S012</v>
          </cell>
          <cell r="K364" t="str">
            <v>Management des enquêtes économiques et financières</v>
          </cell>
          <cell r="L364" t="str">
            <v>علوم التسيير</v>
          </cell>
        </row>
        <row r="365">
          <cell r="A365" t="str">
            <v>Management des ressources humaines</v>
          </cell>
          <cell r="B365" t="str">
            <v>D06F200S013</v>
          </cell>
          <cell r="C365" t="str">
            <v>SEGC</v>
          </cell>
          <cell r="D365" t="str">
            <v>D06</v>
          </cell>
          <cell r="E365" t="str">
            <v>Sciences Economiques, de Gestion et Sciences Commerciales</v>
          </cell>
          <cell r="F365">
            <v>0</v>
          </cell>
          <cell r="G365" t="str">
            <v>D06F200</v>
          </cell>
          <cell r="H365" t="str">
            <v>Sciences de gestion</v>
          </cell>
          <cell r="I365" t="str">
            <v>S013</v>
          </cell>
          <cell r="J365" t="str">
            <v>D06F200S013</v>
          </cell>
          <cell r="K365" t="str">
            <v>Management des ressources humaines</v>
          </cell>
          <cell r="L365" t="str">
            <v>علوم التسيير</v>
          </cell>
        </row>
        <row r="366">
          <cell r="A366" t="str">
            <v>Management financier</v>
          </cell>
          <cell r="B366" t="str">
            <v>D06F200S014</v>
          </cell>
          <cell r="C366" t="str">
            <v>SEGC</v>
          </cell>
          <cell r="D366" t="str">
            <v>D06</v>
          </cell>
          <cell r="E366" t="str">
            <v>Sciences Economiques, de Gestion et Sciences Commerciales</v>
          </cell>
          <cell r="F366">
            <v>0</v>
          </cell>
          <cell r="G366" t="str">
            <v>D06F200</v>
          </cell>
          <cell r="H366" t="str">
            <v>Sciences de gestion</v>
          </cell>
          <cell r="I366" t="str">
            <v>S014</v>
          </cell>
          <cell r="J366" t="str">
            <v>D06F200S014</v>
          </cell>
          <cell r="K366" t="str">
            <v>Management financier</v>
          </cell>
          <cell r="L366" t="str">
            <v>علوم التسيير</v>
          </cell>
        </row>
        <row r="367">
          <cell r="A367" t="str">
            <v>Management public</v>
          </cell>
          <cell r="B367" t="str">
            <v>D06F200S015</v>
          </cell>
          <cell r="C367" t="str">
            <v>SEGC</v>
          </cell>
          <cell r="D367" t="str">
            <v>D06</v>
          </cell>
          <cell r="E367" t="str">
            <v>Sciences Economiques, de Gestion et Sciences Commerciales</v>
          </cell>
          <cell r="F367">
            <v>0</v>
          </cell>
          <cell r="G367" t="str">
            <v>D06F200</v>
          </cell>
          <cell r="H367" t="str">
            <v>Sciences de gestion</v>
          </cell>
          <cell r="I367" t="str">
            <v>S015</v>
          </cell>
          <cell r="J367" t="str">
            <v>D06F200S015</v>
          </cell>
          <cell r="K367" t="str">
            <v>Management public</v>
          </cell>
          <cell r="L367" t="str">
            <v>علوم التسيير</v>
          </cell>
        </row>
        <row r="368">
          <cell r="A368" t="str">
            <v>Management stratégique</v>
          </cell>
          <cell r="B368" t="str">
            <v>D06F200S016</v>
          </cell>
          <cell r="C368" t="str">
            <v>SEGC</v>
          </cell>
          <cell r="D368" t="str">
            <v>D06</v>
          </cell>
          <cell r="E368" t="str">
            <v>Sciences Economiques, de Gestion et Sciences Commerciales</v>
          </cell>
          <cell r="F368">
            <v>0</v>
          </cell>
          <cell r="G368" t="str">
            <v>D06F200</v>
          </cell>
          <cell r="H368" t="str">
            <v>Sciences de gestion</v>
          </cell>
          <cell r="I368" t="str">
            <v>S016</v>
          </cell>
          <cell r="J368" t="str">
            <v>D06F200S016</v>
          </cell>
          <cell r="K368" t="str">
            <v>Management stratégique</v>
          </cell>
          <cell r="L368" t="str">
            <v>علوم التسيير</v>
          </cell>
        </row>
        <row r="369">
          <cell r="A369" t="str">
            <v>Management stratégique des entreprises</v>
          </cell>
          <cell r="B369" t="str">
            <v>D06F200S017</v>
          </cell>
          <cell r="C369" t="str">
            <v>SEGC</v>
          </cell>
          <cell r="D369" t="str">
            <v>D06</v>
          </cell>
          <cell r="E369" t="str">
            <v>Sciences Economiques, de Gestion et Sciences Commerciales</v>
          </cell>
          <cell r="F369">
            <v>0</v>
          </cell>
          <cell r="G369" t="str">
            <v>D06F200</v>
          </cell>
          <cell r="H369" t="str">
            <v>Sciences de gestion</v>
          </cell>
          <cell r="I369" t="str">
            <v>S017</v>
          </cell>
          <cell r="J369" t="str">
            <v>D06F200S017</v>
          </cell>
          <cell r="K369" t="str">
            <v>Management stratégique des entreprises</v>
          </cell>
          <cell r="L369" t="str">
            <v>علوم التسيير</v>
          </cell>
        </row>
        <row r="370">
          <cell r="A370" t="str">
            <v>Management territoriale et développement local</v>
          </cell>
          <cell r="B370" t="str">
            <v>D06F200S018</v>
          </cell>
          <cell r="C370" t="str">
            <v>SEGC</v>
          </cell>
          <cell r="D370" t="str">
            <v>D06</v>
          </cell>
          <cell r="E370" t="str">
            <v>Sciences Economiques, de Gestion et Sciences Commerciales</v>
          </cell>
          <cell r="F370">
            <v>0</v>
          </cell>
          <cell r="G370" t="str">
            <v>D06F200</v>
          </cell>
          <cell r="H370" t="str">
            <v>Sciences de gestion</v>
          </cell>
          <cell r="I370" t="str">
            <v>S018</v>
          </cell>
          <cell r="J370" t="str">
            <v>D06F200S018</v>
          </cell>
          <cell r="K370" t="str">
            <v>Management territoriale et développement local</v>
          </cell>
          <cell r="L370" t="str">
            <v>علوم التسيير</v>
          </cell>
        </row>
        <row r="371">
          <cell r="A371" t="str">
            <v>Management touristique</v>
          </cell>
          <cell r="B371" t="str">
            <v>D06F200S019</v>
          </cell>
          <cell r="C371" t="str">
            <v>SEGC</v>
          </cell>
          <cell r="D371" t="str">
            <v>D06</v>
          </cell>
          <cell r="E371" t="str">
            <v>Sciences Economiques, de Gestion et Sciences Commerciales</v>
          </cell>
          <cell r="F371">
            <v>0</v>
          </cell>
          <cell r="G371" t="str">
            <v>D06F200</v>
          </cell>
          <cell r="H371" t="str">
            <v>Sciences de gestion</v>
          </cell>
          <cell r="I371" t="str">
            <v>S019</v>
          </cell>
          <cell r="J371" t="str">
            <v>D06F200S019</v>
          </cell>
          <cell r="K371" t="str">
            <v>Management touristique</v>
          </cell>
          <cell r="L371" t="str">
            <v>علوم التسيير</v>
          </cell>
        </row>
        <row r="372">
          <cell r="A372" t="str">
            <v>Mangement des ressouces humaines</v>
          </cell>
          <cell r="B372" t="str">
            <v>D06F200S020</v>
          </cell>
          <cell r="C372" t="str">
            <v>SEGC</v>
          </cell>
          <cell r="D372" t="str">
            <v>D06</v>
          </cell>
          <cell r="E372" t="str">
            <v>Sciences Economiques, de Gestion et Sciences Commerciales</v>
          </cell>
          <cell r="F372">
            <v>0</v>
          </cell>
          <cell r="G372" t="str">
            <v>D06F200</v>
          </cell>
          <cell r="H372" t="str">
            <v>Sciences de gestion</v>
          </cell>
          <cell r="I372" t="str">
            <v>S020</v>
          </cell>
          <cell r="J372" t="str">
            <v>D06F200S020</v>
          </cell>
          <cell r="K372" t="str">
            <v>Mangement des ressouces humaines</v>
          </cell>
          <cell r="L372" t="str">
            <v>علوم التسيير</v>
          </cell>
        </row>
        <row r="373">
          <cell r="A373" t="str">
            <v>mangement des Ressources humaines</v>
          </cell>
          <cell r="B373" t="str">
            <v>D06F200S021</v>
          </cell>
          <cell r="C373" t="str">
            <v>SEGC</v>
          </cell>
          <cell r="D373" t="str">
            <v>D06</v>
          </cell>
          <cell r="E373" t="str">
            <v>Sciences Economiques, de Gestion et Sciences Commerciales</v>
          </cell>
          <cell r="F373">
            <v>0</v>
          </cell>
          <cell r="G373" t="str">
            <v>D06F200</v>
          </cell>
          <cell r="H373" t="str">
            <v>Sciences de gestion</v>
          </cell>
          <cell r="I373" t="str">
            <v>S021</v>
          </cell>
          <cell r="J373" t="str">
            <v>D06F200S021</v>
          </cell>
          <cell r="K373" t="str">
            <v>mangement des Ressources humaines</v>
          </cell>
          <cell r="L373" t="str">
            <v>علوم التسيير</v>
          </cell>
        </row>
        <row r="374">
          <cell r="A374" t="str">
            <v>Ressources humaines et communication</v>
          </cell>
          <cell r="B374" t="str">
            <v>D06F200S022</v>
          </cell>
          <cell r="C374" t="str">
            <v>SEGC</v>
          </cell>
          <cell r="D374" t="str">
            <v>D06</v>
          </cell>
          <cell r="E374" t="str">
            <v>Sciences Economiques, de Gestion et Sciences Commerciales</v>
          </cell>
          <cell r="F374">
            <v>0</v>
          </cell>
          <cell r="G374" t="str">
            <v>D06F200</v>
          </cell>
          <cell r="H374" t="str">
            <v>Sciences de gestion</v>
          </cell>
          <cell r="I374" t="str">
            <v>S022</v>
          </cell>
          <cell r="J374" t="str">
            <v>D06F200S022</v>
          </cell>
          <cell r="K374" t="str">
            <v>Ressources humaines et communication</v>
          </cell>
          <cell r="L374" t="str">
            <v>علوم التسيير</v>
          </cell>
        </row>
        <row r="375">
          <cell r="A375" t="str">
            <v>techniques quantitatives de Gestion</v>
          </cell>
          <cell r="B375" t="str">
            <v>D06F200S023</v>
          </cell>
          <cell r="C375" t="str">
            <v>SEGC</v>
          </cell>
          <cell r="D375" t="str">
            <v>D06</v>
          </cell>
          <cell r="E375" t="str">
            <v>Sciences Economiques, de Gestion et Sciences Commerciales</v>
          </cell>
          <cell r="F375">
            <v>0</v>
          </cell>
          <cell r="G375" t="str">
            <v>D06F200</v>
          </cell>
          <cell r="H375" t="str">
            <v>Sciences de gestion</v>
          </cell>
          <cell r="I375" t="str">
            <v>S023</v>
          </cell>
          <cell r="J375" t="str">
            <v>D06F200S023</v>
          </cell>
          <cell r="K375" t="str">
            <v>techniques quantitatives de Gestion</v>
          </cell>
          <cell r="L375" t="str">
            <v>علوم التسيير</v>
          </cell>
        </row>
        <row r="376">
          <cell r="A376" t="str">
            <v>Analyse économique et prospective</v>
          </cell>
          <cell r="B376" t="str">
            <v>D06F300S001</v>
          </cell>
          <cell r="C376" t="str">
            <v>SEGC</v>
          </cell>
          <cell r="D376" t="str">
            <v>D06</v>
          </cell>
          <cell r="E376" t="str">
            <v>Sciences Economiques, de Gestion et Sciences Commerciales</v>
          </cell>
          <cell r="F376">
            <v>0</v>
          </cell>
          <cell r="G376" t="str">
            <v>D06F300</v>
          </cell>
          <cell r="H376" t="str">
            <v>Sciences économiques</v>
          </cell>
          <cell r="I376" t="str">
            <v>S001</v>
          </cell>
          <cell r="J376" t="str">
            <v>D06F300S001</v>
          </cell>
          <cell r="K376" t="str">
            <v>Analyse économique et prospective</v>
          </cell>
          <cell r="L376" t="str">
            <v>علوم اقتصادية</v>
          </cell>
        </row>
        <row r="377">
          <cell r="A377" t="str">
            <v>Analyse économique et prospectives</v>
          </cell>
          <cell r="B377" t="str">
            <v>D06F300S002</v>
          </cell>
          <cell r="C377" t="str">
            <v>SEGC</v>
          </cell>
          <cell r="D377" t="str">
            <v>D06</v>
          </cell>
          <cell r="E377" t="str">
            <v>Sciences Economiques, de Gestion et Sciences Commerciales</v>
          </cell>
          <cell r="F377">
            <v>0</v>
          </cell>
          <cell r="G377" t="str">
            <v>D06F300</v>
          </cell>
          <cell r="H377" t="str">
            <v>Sciences économiques</v>
          </cell>
          <cell r="I377" t="str">
            <v>S002</v>
          </cell>
          <cell r="J377" t="str">
            <v>D06F300S002</v>
          </cell>
          <cell r="K377" t="str">
            <v>Analyse économique et prospectives</v>
          </cell>
          <cell r="L377" t="str">
            <v>علوم اقتصادية</v>
          </cell>
        </row>
        <row r="378">
          <cell r="A378" t="str">
            <v>assurance et takaful</v>
          </cell>
          <cell r="B378" t="str">
            <v>D06F300S003</v>
          </cell>
          <cell r="C378" t="str">
            <v>SEGC</v>
          </cell>
          <cell r="D378" t="str">
            <v>D06</v>
          </cell>
          <cell r="E378" t="str">
            <v>Sciences Economiques, de Gestion et Sciences Commerciales</v>
          </cell>
          <cell r="F378">
            <v>0</v>
          </cell>
          <cell r="G378" t="str">
            <v>D06F300</v>
          </cell>
          <cell r="H378" t="str">
            <v>Sciences économiques</v>
          </cell>
          <cell r="I378" t="str">
            <v>S003</v>
          </cell>
          <cell r="J378" t="str">
            <v>D06F300S003</v>
          </cell>
          <cell r="K378" t="str">
            <v>assurance et takaful</v>
          </cell>
          <cell r="L378" t="str">
            <v>علوم اقتصادية</v>
          </cell>
        </row>
        <row r="379">
          <cell r="A379" t="str">
            <v>développement local, tourisme et valorisation du patrimoine</v>
          </cell>
          <cell r="B379" t="str">
            <v>D06F300S004</v>
          </cell>
          <cell r="C379" t="str">
            <v>SEGC</v>
          </cell>
          <cell r="D379" t="str">
            <v>D06</v>
          </cell>
          <cell r="E379" t="str">
            <v>Sciences Economiques, de Gestion et Sciences Commerciales</v>
          </cell>
          <cell r="F379">
            <v>0</v>
          </cell>
          <cell r="G379" t="str">
            <v>D06F300</v>
          </cell>
          <cell r="H379" t="str">
            <v>Sciences économiques</v>
          </cell>
          <cell r="I379" t="str">
            <v>S004</v>
          </cell>
          <cell r="J379" t="str">
            <v>D06F300S004</v>
          </cell>
          <cell r="K379" t="str">
            <v>développement local, tourisme et valorisation du patrimoine</v>
          </cell>
          <cell r="L379" t="str">
            <v>علوم اقتصادية</v>
          </cell>
        </row>
        <row r="380">
          <cell r="A380" t="str">
            <v>Economie de développement</v>
          </cell>
          <cell r="B380" t="str">
            <v>D06F300S005</v>
          </cell>
          <cell r="C380" t="str">
            <v>SEGC</v>
          </cell>
          <cell r="D380" t="str">
            <v>D06</v>
          </cell>
          <cell r="E380" t="str">
            <v>Sciences Economiques, de Gestion et Sciences Commerciales</v>
          </cell>
          <cell r="F380">
            <v>0</v>
          </cell>
          <cell r="G380" t="str">
            <v>D06F300</v>
          </cell>
          <cell r="H380" t="str">
            <v>Sciences économiques</v>
          </cell>
          <cell r="I380" t="str">
            <v>S005</v>
          </cell>
          <cell r="J380" t="str">
            <v>D06F300S005</v>
          </cell>
          <cell r="K380" t="str">
            <v>Economie de développement</v>
          </cell>
          <cell r="L380" t="str">
            <v>علوم اقتصادية</v>
          </cell>
        </row>
        <row r="381">
          <cell r="A381" t="str">
            <v>Economie de la santé</v>
          </cell>
          <cell r="B381" t="str">
            <v>D06F300S006</v>
          </cell>
          <cell r="C381" t="str">
            <v>SEGC</v>
          </cell>
          <cell r="D381" t="str">
            <v>D06</v>
          </cell>
          <cell r="E381" t="str">
            <v>Sciences Economiques, de Gestion et Sciences Commerciales</v>
          </cell>
          <cell r="F381">
            <v>0</v>
          </cell>
          <cell r="G381" t="str">
            <v>D06F300</v>
          </cell>
          <cell r="H381" t="str">
            <v>Sciences économiques</v>
          </cell>
          <cell r="I381" t="str">
            <v>S006</v>
          </cell>
          <cell r="J381" t="str">
            <v>D06F300S006</v>
          </cell>
          <cell r="K381" t="str">
            <v>Economie de la santé</v>
          </cell>
          <cell r="L381" t="str">
            <v>علوم اقتصادية</v>
          </cell>
        </row>
        <row r="382">
          <cell r="A382" t="str">
            <v>Economie des assurances</v>
          </cell>
          <cell r="B382" t="str">
            <v>D06F300S007</v>
          </cell>
          <cell r="C382" t="str">
            <v>SEGC</v>
          </cell>
          <cell r="D382" t="str">
            <v>D06</v>
          </cell>
          <cell r="E382" t="str">
            <v>Sciences Economiques, de Gestion et Sciences Commerciales</v>
          </cell>
          <cell r="F382">
            <v>0</v>
          </cell>
          <cell r="G382" t="str">
            <v>D06F300</v>
          </cell>
          <cell r="H382" t="str">
            <v>Sciences économiques</v>
          </cell>
          <cell r="I382" t="str">
            <v>S007</v>
          </cell>
          <cell r="J382" t="str">
            <v>D06F300S007</v>
          </cell>
          <cell r="K382" t="str">
            <v>Economie des assurances</v>
          </cell>
          <cell r="L382" t="str">
            <v>علوم اقتصادية</v>
          </cell>
        </row>
        <row r="383">
          <cell r="A383" t="str">
            <v>Economie des télcommunications et des technologies de l'information</v>
          </cell>
          <cell r="B383" t="str">
            <v>D06F300S008</v>
          </cell>
          <cell r="C383" t="str">
            <v>SEGC</v>
          </cell>
          <cell r="D383" t="str">
            <v>D06</v>
          </cell>
          <cell r="E383" t="str">
            <v>Sciences Economiques, de Gestion et Sciences Commerciales</v>
          </cell>
          <cell r="F383">
            <v>0</v>
          </cell>
          <cell r="G383" t="str">
            <v>D06F300</v>
          </cell>
          <cell r="H383" t="str">
            <v>Sciences économiques</v>
          </cell>
          <cell r="I383" t="str">
            <v>S008</v>
          </cell>
          <cell r="J383" t="str">
            <v>D06F300S008</v>
          </cell>
          <cell r="K383" t="str">
            <v>Economie des télcommunications et des technologies de l'information</v>
          </cell>
          <cell r="L383" t="str">
            <v>علوم اقتصادية</v>
          </cell>
        </row>
        <row r="384">
          <cell r="A384" t="str">
            <v>Economie douanière</v>
          </cell>
          <cell r="B384" t="str">
            <v>D06F300S009</v>
          </cell>
          <cell r="C384" t="str">
            <v>SEGC</v>
          </cell>
          <cell r="D384" t="str">
            <v>D06</v>
          </cell>
          <cell r="E384" t="str">
            <v>Sciences Economiques, de Gestion et Sciences Commerciales</v>
          </cell>
          <cell r="F384">
            <v>0</v>
          </cell>
          <cell r="G384" t="str">
            <v>D06F300</v>
          </cell>
          <cell r="H384" t="str">
            <v>Sciences économiques</v>
          </cell>
          <cell r="I384" t="str">
            <v>S009</v>
          </cell>
          <cell r="J384" t="str">
            <v>D06F300S009</v>
          </cell>
          <cell r="K384" t="str">
            <v>Economie douanière</v>
          </cell>
          <cell r="L384" t="str">
            <v>علوم اقتصادية</v>
          </cell>
        </row>
        <row r="385">
          <cell r="A385" t="str">
            <v>Economie du travail</v>
          </cell>
          <cell r="B385" t="str">
            <v>D06F300S010</v>
          </cell>
          <cell r="C385" t="str">
            <v>SEGC</v>
          </cell>
          <cell r="D385" t="str">
            <v>D06</v>
          </cell>
          <cell r="E385" t="str">
            <v>Sciences Economiques, de Gestion et Sciences Commerciales</v>
          </cell>
          <cell r="F385">
            <v>0</v>
          </cell>
          <cell r="G385" t="str">
            <v>D06F300</v>
          </cell>
          <cell r="H385" t="str">
            <v>Sciences économiques</v>
          </cell>
          <cell r="I385" t="str">
            <v>S010</v>
          </cell>
          <cell r="J385" t="str">
            <v>D06F300S010</v>
          </cell>
          <cell r="K385" t="str">
            <v>Economie du travail</v>
          </cell>
          <cell r="L385" t="str">
            <v>علوم اقتصادية</v>
          </cell>
        </row>
        <row r="386">
          <cell r="A386" t="str">
            <v>Economie et Finance locale</v>
          </cell>
          <cell r="B386" t="str">
            <v>D06F300S011</v>
          </cell>
          <cell r="C386" t="str">
            <v>SEGC</v>
          </cell>
          <cell r="D386" t="str">
            <v>D06</v>
          </cell>
          <cell r="E386" t="str">
            <v>Sciences Economiques, de Gestion et Sciences Commerciales</v>
          </cell>
          <cell r="F386">
            <v>0</v>
          </cell>
          <cell r="G386" t="str">
            <v>D06F300</v>
          </cell>
          <cell r="H386" t="str">
            <v>Sciences économiques</v>
          </cell>
          <cell r="I386" t="str">
            <v>S011</v>
          </cell>
          <cell r="J386" t="str">
            <v>D06F300S011</v>
          </cell>
          <cell r="K386" t="str">
            <v>Economie et Finance locale</v>
          </cell>
          <cell r="L386" t="str">
            <v>علوم اقتصادية</v>
          </cell>
        </row>
        <row r="387">
          <cell r="A387" t="str">
            <v>Economie et gestion de l'entreprise</v>
          </cell>
          <cell r="B387" t="str">
            <v>D06F300S012</v>
          </cell>
          <cell r="C387" t="str">
            <v>SEGC</v>
          </cell>
          <cell r="D387" t="str">
            <v>D06</v>
          </cell>
          <cell r="E387" t="str">
            <v>Sciences Economiques, de Gestion et Sciences Commerciales</v>
          </cell>
          <cell r="F387">
            <v>0</v>
          </cell>
          <cell r="G387" t="str">
            <v>D06F300</v>
          </cell>
          <cell r="H387" t="str">
            <v>Sciences économiques</v>
          </cell>
          <cell r="I387" t="str">
            <v>S012</v>
          </cell>
          <cell r="J387" t="str">
            <v>D06F300S012</v>
          </cell>
          <cell r="K387" t="str">
            <v>Economie et gestion de l'entreprise</v>
          </cell>
          <cell r="L387" t="str">
            <v>علوم اقتصادية</v>
          </cell>
        </row>
        <row r="388">
          <cell r="A388" t="str">
            <v>Economie et gestion des entreprises</v>
          </cell>
          <cell r="B388" t="str">
            <v>D06F300S013</v>
          </cell>
          <cell r="C388" t="str">
            <v>SEGC</v>
          </cell>
          <cell r="D388" t="str">
            <v>D06</v>
          </cell>
          <cell r="E388" t="str">
            <v>Sciences Economiques, de Gestion et Sciences Commerciales</v>
          </cell>
          <cell r="F388">
            <v>0</v>
          </cell>
          <cell r="G388" t="str">
            <v>D06F300</v>
          </cell>
          <cell r="H388" t="str">
            <v>Sciences économiques</v>
          </cell>
          <cell r="I388" t="str">
            <v>S013</v>
          </cell>
          <cell r="J388" t="str">
            <v>D06F300S013</v>
          </cell>
          <cell r="K388" t="str">
            <v>Economie et gestion des entreprises</v>
          </cell>
          <cell r="L388" t="str">
            <v>علوم اقتصادية</v>
          </cell>
        </row>
        <row r="389">
          <cell r="A389" t="str">
            <v>Economie industrielle</v>
          </cell>
          <cell r="B389" t="str">
            <v>D06F300S014</v>
          </cell>
          <cell r="C389" t="str">
            <v>SEGC</v>
          </cell>
          <cell r="D389" t="str">
            <v>D06</v>
          </cell>
          <cell r="E389" t="str">
            <v>Sciences Economiques, de Gestion et Sciences Commerciales</v>
          </cell>
          <cell r="F389">
            <v>0</v>
          </cell>
          <cell r="G389" t="str">
            <v>D06F300</v>
          </cell>
          <cell r="H389" t="str">
            <v>Sciences économiques</v>
          </cell>
          <cell r="I389" t="str">
            <v>S014</v>
          </cell>
          <cell r="J389" t="str">
            <v>D06F300S014</v>
          </cell>
          <cell r="K389" t="str">
            <v>Economie industrielle</v>
          </cell>
          <cell r="L389" t="str">
            <v>علوم اقتصادية</v>
          </cell>
        </row>
        <row r="390">
          <cell r="A390" t="str">
            <v>Economie internationale</v>
          </cell>
          <cell r="B390" t="str">
            <v>D06F300S015</v>
          </cell>
          <cell r="C390" t="str">
            <v>SEGC</v>
          </cell>
          <cell r="D390" t="str">
            <v>D06</v>
          </cell>
          <cell r="E390" t="str">
            <v>Sciences Economiques, de Gestion et Sciences Commerciales</v>
          </cell>
          <cell r="F390">
            <v>0</v>
          </cell>
          <cell r="G390" t="str">
            <v>D06F300</v>
          </cell>
          <cell r="H390" t="str">
            <v>Sciences économiques</v>
          </cell>
          <cell r="I390" t="str">
            <v>S015</v>
          </cell>
          <cell r="J390" t="str">
            <v>D06F300S015</v>
          </cell>
          <cell r="K390" t="str">
            <v>Economie internationale</v>
          </cell>
          <cell r="L390" t="str">
            <v>علوم اقتصادية</v>
          </cell>
        </row>
        <row r="391">
          <cell r="A391" t="str">
            <v>Economie islamique</v>
          </cell>
          <cell r="B391" t="str">
            <v>D06F300S016</v>
          </cell>
          <cell r="C391" t="str">
            <v>SEGC</v>
          </cell>
          <cell r="D391" t="str">
            <v>D06</v>
          </cell>
          <cell r="E391" t="str">
            <v>Sciences Economiques, de Gestion et Sciences Commerciales</v>
          </cell>
          <cell r="F391">
            <v>0</v>
          </cell>
          <cell r="G391" t="str">
            <v>D06F300</v>
          </cell>
          <cell r="H391" t="str">
            <v>Sciences économiques</v>
          </cell>
          <cell r="I391" t="str">
            <v>S016</v>
          </cell>
          <cell r="J391" t="str">
            <v>D06F300S016</v>
          </cell>
          <cell r="K391" t="str">
            <v>Economie islamique</v>
          </cell>
          <cell r="L391" t="str">
            <v>علوم اقتصادية</v>
          </cell>
        </row>
        <row r="392">
          <cell r="A392" t="str">
            <v>Economie monétaire et bancaire</v>
          </cell>
          <cell r="B392" t="str">
            <v>D06F300S017</v>
          </cell>
          <cell r="C392" t="str">
            <v>SEGC</v>
          </cell>
          <cell r="D392" t="str">
            <v>D06</v>
          </cell>
          <cell r="E392" t="str">
            <v>Sciences Economiques, de Gestion et Sciences Commerciales</v>
          </cell>
          <cell r="F392">
            <v>0</v>
          </cell>
          <cell r="G392" t="str">
            <v>D06F300</v>
          </cell>
          <cell r="H392" t="str">
            <v>Sciences économiques</v>
          </cell>
          <cell r="I392" t="str">
            <v>S017</v>
          </cell>
          <cell r="J392" t="str">
            <v>D06F300S017</v>
          </cell>
          <cell r="K392" t="str">
            <v>Economie monétaire et bancaire</v>
          </cell>
          <cell r="L392" t="str">
            <v>علوم اقتصادية</v>
          </cell>
        </row>
        <row r="393">
          <cell r="A393" t="str">
            <v>Economie quantitative</v>
          </cell>
          <cell r="B393" t="str">
            <v>D06F300S018</v>
          </cell>
          <cell r="C393" t="str">
            <v>SEGC</v>
          </cell>
          <cell r="D393" t="str">
            <v>D06</v>
          </cell>
          <cell r="E393" t="str">
            <v>Sciences Economiques, de Gestion et Sciences Commerciales</v>
          </cell>
          <cell r="F393">
            <v>0</v>
          </cell>
          <cell r="G393" t="str">
            <v>D06F300</v>
          </cell>
          <cell r="H393" t="str">
            <v>Sciences économiques</v>
          </cell>
          <cell r="I393" t="str">
            <v>S018</v>
          </cell>
          <cell r="J393" t="str">
            <v>D06F300S018</v>
          </cell>
          <cell r="K393" t="str">
            <v>Economie quantitative</v>
          </cell>
          <cell r="L393" t="str">
            <v>علوم اقتصادية</v>
          </cell>
        </row>
        <row r="394">
          <cell r="A394" t="str">
            <v>économie quantitative</v>
          </cell>
          <cell r="B394" t="str">
            <v>D06F300S019</v>
          </cell>
          <cell r="C394" t="str">
            <v>SEGC</v>
          </cell>
          <cell r="D394" t="str">
            <v>D06</v>
          </cell>
          <cell r="E394" t="str">
            <v>Sciences Economiques, de Gestion et Sciences Commerciales</v>
          </cell>
          <cell r="F394">
            <v>0</v>
          </cell>
          <cell r="G394" t="str">
            <v>D06F300</v>
          </cell>
          <cell r="H394" t="str">
            <v>Sciences économiques</v>
          </cell>
          <cell r="I394" t="str">
            <v>S019</v>
          </cell>
          <cell r="J394" t="str">
            <v>D06F300S019</v>
          </cell>
          <cell r="K394" t="str">
            <v>économie quantitative</v>
          </cell>
          <cell r="L394" t="str">
            <v>علوم اقتصادية</v>
          </cell>
        </row>
        <row r="395">
          <cell r="A395" t="str">
            <v>Gestion des institutions de zakat et des wakfs</v>
          </cell>
          <cell r="B395" t="str">
            <v>D06F300S020</v>
          </cell>
          <cell r="C395" t="str">
            <v>SEGC</v>
          </cell>
          <cell r="D395" t="str">
            <v>D06</v>
          </cell>
          <cell r="E395" t="str">
            <v>Sciences Economiques, de Gestion et Sciences Commerciales</v>
          </cell>
          <cell r="F395">
            <v>0</v>
          </cell>
          <cell r="G395" t="str">
            <v>D06F300</v>
          </cell>
          <cell r="H395" t="str">
            <v>Sciences économiques</v>
          </cell>
          <cell r="I395" t="str">
            <v>S020</v>
          </cell>
          <cell r="J395" t="str">
            <v>D06F300S020</v>
          </cell>
          <cell r="K395" t="str">
            <v>Gestion des institutions de zakat et des wakfs</v>
          </cell>
          <cell r="L395" t="str">
            <v>علوم اقتصادية</v>
          </cell>
        </row>
        <row r="396">
          <cell r="A396" t="str">
            <v>Audit et contrôle de Gestion</v>
          </cell>
          <cell r="B396" t="str">
            <v>D06F400S001</v>
          </cell>
          <cell r="C396" t="str">
            <v>SEGC</v>
          </cell>
          <cell r="D396" t="str">
            <v>D06</v>
          </cell>
          <cell r="E396" t="str">
            <v>Sciences Economiques, de Gestion et Sciences Commerciales</v>
          </cell>
          <cell r="F396">
            <v>0</v>
          </cell>
          <cell r="G396" t="str">
            <v>D06F400</v>
          </cell>
          <cell r="H396" t="str">
            <v>Sciences financières et comptabilité</v>
          </cell>
          <cell r="I396" t="str">
            <v>S001</v>
          </cell>
          <cell r="J396" t="str">
            <v>D06F400S001</v>
          </cell>
          <cell r="K396" t="str">
            <v>Audit et contrôle de Gestion</v>
          </cell>
          <cell r="L396" t="str">
            <v>علوم مالية ومحاسبة</v>
          </cell>
        </row>
        <row r="397">
          <cell r="A397" t="str">
            <v>comptabilié et fiscalité</v>
          </cell>
          <cell r="B397" t="str">
            <v>D06F400S002</v>
          </cell>
          <cell r="C397" t="str">
            <v>SEGC</v>
          </cell>
          <cell r="D397" t="str">
            <v>D06</v>
          </cell>
          <cell r="E397" t="str">
            <v>Sciences Economiques, de Gestion et Sciences Commerciales</v>
          </cell>
          <cell r="F397">
            <v>0</v>
          </cell>
          <cell r="G397" t="str">
            <v>D06F400</v>
          </cell>
          <cell r="H397" t="str">
            <v>Sciences financières et comptabilité</v>
          </cell>
          <cell r="I397" t="str">
            <v>S002</v>
          </cell>
          <cell r="J397" t="str">
            <v>D06F400S002</v>
          </cell>
          <cell r="K397" t="str">
            <v>comptabilié et fiscalité</v>
          </cell>
          <cell r="L397" t="str">
            <v>علوم مالية ومحاسبة</v>
          </cell>
        </row>
        <row r="398">
          <cell r="A398" t="str">
            <v>Comptabilité</v>
          </cell>
          <cell r="B398" t="str">
            <v>D06F400S003</v>
          </cell>
          <cell r="C398" t="str">
            <v>SEGC</v>
          </cell>
          <cell r="D398" t="str">
            <v>D06</v>
          </cell>
          <cell r="E398" t="str">
            <v>Sciences Economiques, de Gestion et Sciences Commerciales</v>
          </cell>
          <cell r="F398">
            <v>0</v>
          </cell>
          <cell r="G398" t="str">
            <v>D06F400</v>
          </cell>
          <cell r="H398" t="str">
            <v>Sciences financières et comptabilité</v>
          </cell>
          <cell r="I398" t="str">
            <v>S003</v>
          </cell>
          <cell r="J398" t="str">
            <v>D06F400S003</v>
          </cell>
          <cell r="K398" t="str">
            <v>Comptabilité</v>
          </cell>
          <cell r="L398" t="str">
            <v>علوم مالية ومحاسبة</v>
          </cell>
        </row>
        <row r="399">
          <cell r="A399" t="str">
            <v>Comptabilité et audit</v>
          </cell>
          <cell r="B399" t="str">
            <v>D06F400S004</v>
          </cell>
          <cell r="C399" t="str">
            <v>SEGC</v>
          </cell>
          <cell r="D399" t="str">
            <v>D06</v>
          </cell>
          <cell r="E399" t="str">
            <v>Sciences Economiques, de Gestion et Sciences Commerciales</v>
          </cell>
          <cell r="F399">
            <v>0</v>
          </cell>
          <cell r="G399" t="str">
            <v>D06F400</v>
          </cell>
          <cell r="H399" t="str">
            <v>Sciences financières et comptabilité</v>
          </cell>
          <cell r="I399" t="str">
            <v>S004</v>
          </cell>
          <cell r="J399" t="str">
            <v>D06F400S004</v>
          </cell>
          <cell r="K399" t="str">
            <v>Comptabilité et audit</v>
          </cell>
          <cell r="L399" t="str">
            <v>علوم مالية ومحاسبة</v>
          </cell>
        </row>
        <row r="400">
          <cell r="A400" t="str">
            <v>Comptabilité et fiscalité</v>
          </cell>
          <cell r="B400" t="str">
            <v>D06F400S005</v>
          </cell>
          <cell r="C400" t="str">
            <v>SEGC</v>
          </cell>
          <cell r="D400" t="str">
            <v>D06</v>
          </cell>
          <cell r="E400" t="str">
            <v>Sciences Economiques, de Gestion et Sciences Commerciales</v>
          </cell>
          <cell r="F400">
            <v>0</v>
          </cell>
          <cell r="G400" t="str">
            <v>D06F400</v>
          </cell>
          <cell r="H400" t="str">
            <v>Sciences financières et comptabilité</v>
          </cell>
          <cell r="I400" t="str">
            <v>S005</v>
          </cell>
          <cell r="J400" t="str">
            <v>D06F400S005</v>
          </cell>
          <cell r="K400" t="str">
            <v>Comptabilité et fiscalité</v>
          </cell>
          <cell r="L400" t="str">
            <v>علوم مالية ومحاسبة</v>
          </cell>
        </row>
        <row r="401">
          <cell r="A401" t="str">
            <v>Comptabilité et fiscalité approfondie</v>
          </cell>
          <cell r="B401" t="str">
            <v>D06F400S006</v>
          </cell>
          <cell r="C401" t="str">
            <v>SEGC</v>
          </cell>
          <cell r="D401" t="str">
            <v>D06</v>
          </cell>
          <cell r="E401" t="str">
            <v>Sciences Economiques, de Gestion et Sciences Commerciales</v>
          </cell>
          <cell r="F401">
            <v>0</v>
          </cell>
          <cell r="G401" t="str">
            <v>D06F400</v>
          </cell>
          <cell r="H401" t="str">
            <v>Sciences financières et comptabilité</v>
          </cell>
          <cell r="I401" t="str">
            <v>S006</v>
          </cell>
          <cell r="J401" t="str">
            <v>D06F400S006</v>
          </cell>
          <cell r="K401" t="str">
            <v>Comptabilité et fiscalité approfondie</v>
          </cell>
          <cell r="L401" t="str">
            <v>علوم مالية ومحاسبة</v>
          </cell>
        </row>
        <row r="402">
          <cell r="A402" t="str">
            <v>Comptabilité, contrôle et audit</v>
          </cell>
          <cell r="B402" t="str">
            <v>D06F400S007</v>
          </cell>
          <cell r="C402" t="str">
            <v>SEGC</v>
          </cell>
          <cell r="D402" t="str">
            <v>D06</v>
          </cell>
          <cell r="E402" t="str">
            <v>Sciences Economiques, de Gestion et Sciences Commerciales</v>
          </cell>
          <cell r="F402">
            <v>0</v>
          </cell>
          <cell r="G402" t="str">
            <v>D06F400</v>
          </cell>
          <cell r="H402" t="str">
            <v>Sciences financières et comptabilité</v>
          </cell>
          <cell r="I402" t="str">
            <v>S007</v>
          </cell>
          <cell r="J402" t="str">
            <v>D06F400S007</v>
          </cell>
          <cell r="K402" t="str">
            <v>Comptabilité, contrôle et audit</v>
          </cell>
          <cell r="L402" t="str">
            <v>علوم مالية ومحاسبة</v>
          </cell>
        </row>
        <row r="403">
          <cell r="A403" t="str">
            <v>Contrôle de Gestion</v>
          </cell>
          <cell r="B403" t="str">
            <v>D06F400S008</v>
          </cell>
          <cell r="C403" t="str">
            <v>SEGC</v>
          </cell>
          <cell r="D403" t="str">
            <v>D06</v>
          </cell>
          <cell r="E403" t="str">
            <v>Sciences Economiques, de Gestion et Sciences Commerciales</v>
          </cell>
          <cell r="F403">
            <v>0</v>
          </cell>
          <cell r="G403" t="str">
            <v>D06F400</v>
          </cell>
          <cell r="H403" t="str">
            <v>Sciences financières et comptabilité</v>
          </cell>
          <cell r="I403" t="str">
            <v>S008</v>
          </cell>
          <cell r="J403" t="str">
            <v>D06F400S008</v>
          </cell>
          <cell r="K403" t="str">
            <v>Contrôle de Gestion</v>
          </cell>
          <cell r="L403" t="str">
            <v>علوم مالية ومحاسبة</v>
          </cell>
        </row>
        <row r="404">
          <cell r="A404" t="str">
            <v>Finance d'entreprise</v>
          </cell>
          <cell r="B404" t="str">
            <v>D06F400S009</v>
          </cell>
          <cell r="C404" t="str">
            <v>SEGC</v>
          </cell>
          <cell r="D404" t="str">
            <v>D06</v>
          </cell>
          <cell r="E404" t="str">
            <v>Sciences Economiques, de Gestion et Sciences Commerciales</v>
          </cell>
          <cell r="F404">
            <v>0</v>
          </cell>
          <cell r="G404" t="str">
            <v>D06F400</v>
          </cell>
          <cell r="H404" t="str">
            <v>Sciences financières et comptabilité</v>
          </cell>
          <cell r="I404" t="str">
            <v>S009</v>
          </cell>
          <cell r="J404" t="str">
            <v>D06F400S009</v>
          </cell>
          <cell r="K404" t="str">
            <v>Finance d'entreprise</v>
          </cell>
          <cell r="L404" t="str">
            <v>علوم مالية ومحاسبة</v>
          </cell>
        </row>
        <row r="405">
          <cell r="A405" t="str">
            <v>Finance et assurances</v>
          </cell>
          <cell r="B405" t="str">
            <v>D06F400S010</v>
          </cell>
          <cell r="C405" t="str">
            <v>SEGC</v>
          </cell>
          <cell r="D405" t="str">
            <v>D06</v>
          </cell>
          <cell r="E405" t="str">
            <v>Sciences Economiques, de Gestion et Sciences Commerciales</v>
          </cell>
          <cell r="F405">
            <v>0</v>
          </cell>
          <cell r="G405" t="str">
            <v>D06F400</v>
          </cell>
          <cell r="H405" t="str">
            <v>Sciences financières et comptabilité</v>
          </cell>
          <cell r="I405" t="str">
            <v>S010</v>
          </cell>
          <cell r="J405" t="str">
            <v>D06F400S010</v>
          </cell>
          <cell r="K405" t="str">
            <v>Finance et assurances</v>
          </cell>
          <cell r="L405" t="str">
            <v>علوم مالية ومحاسبة</v>
          </cell>
        </row>
        <row r="406">
          <cell r="A406" t="str">
            <v>Finance et banques</v>
          </cell>
          <cell r="B406" t="str">
            <v>D06F400S011</v>
          </cell>
          <cell r="C406" t="str">
            <v>SEGC</v>
          </cell>
          <cell r="D406" t="str">
            <v>D06</v>
          </cell>
          <cell r="E406" t="str">
            <v>Sciences Economiques, de Gestion et Sciences Commerciales</v>
          </cell>
          <cell r="F406">
            <v>0</v>
          </cell>
          <cell r="G406" t="str">
            <v>D06F400</v>
          </cell>
          <cell r="H406" t="str">
            <v>Sciences financières et comptabilité</v>
          </cell>
          <cell r="I406" t="str">
            <v>S011</v>
          </cell>
          <cell r="J406" t="str">
            <v>D06F400S011</v>
          </cell>
          <cell r="K406" t="str">
            <v>Finance et banques</v>
          </cell>
          <cell r="L406" t="str">
            <v>علوم مالية ومحاسبة</v>
          </cell>
        </row>
        <row r="407">
          <cell r="A407" t="str">
            <v>Finance et banques islamiques</v>
          </cell>
          <cell r="B407" t="str">
            <v>D06F400S012</v>
          </cell>
          <cell r="C407" t="str">
            <v>SEGC</v>
          </cell>
          <cell r="D407" t="str">
            <v>D06</v>
          </cell>
          <cell r="E407" t="str">
            <v>Sciences Economiques, de Gestion et Sciences Commerciales</v>
          </cell>
          <cell r="F407">
            <v>0</v>
          </cell>
          <cell r="G407" t="str">
            <v>D06F400</v>
          </cell>
          <cell r="H407" t="str">
            <v>Sciences financières et comptabilité</v>
          </cell>
          <cell r="I407" t="str">
            <v>S012</v>
          </cell>
          <cell r="J407" t="str">
            <v>D06F400S012</v>
          </cell>
          <cell r="K407" t="str">
            <v>Finance et banques islamiques</v>
          </cell>
          <cell r="L407" t="str">
            <v>علوم مالية ومحاسبة</v>
          </cell>
        </row>
        <row r="408">
          <cell r="A408" t="str">
            <v>Finances d’entreprise</v>
          </cell>
          <cell r="B408" t="str">
            <v>D06F400S013</v>
          </cell>
          <cell r="C408" t="str">
            <v>SEGC</v>
          </cell>
          <cell r="D408" t="str">
            <v>D06</v>
          </cell>
          <cell r="E408" t="str">
            <v>Sciences Economiques, de Gestion et Sciences Commerciales</v>
          </cell>
          <cell r="F408">
            <v>0</v>
          </cell>
          <cell r="G408" t="str">
            <v>D06F400</v>
          </cell>
          <cell r="H408" t="str">
            <v>Sciences financières et comptabilité</v>
          </cell>
          <cell r="I408" t="str">
            <v>S013</v>
          </cell>
          <cell r="J408" t="str">
            <v>D06F400S013</v>
          </cell>
          <cell r="K408" t="str">
            <v>Finances d’entreprise</v>
          </cell>
          <cell r="L408" t="str">
            <v>علوم مالية ومحاسبة</v>
          </cell>
        </row>
        <row r="409">
          <cell r="A409" t="str">
            <v>Sciences financières et Comptabilité</v>
          </cell>
          <cell r="B409" t="str">
            <v>D06F400S014</v>
          </cell>
          <cell r="C409" t="str">
            <v>SEGC</v>
          </cell>
          <cell r="D409" t="str">
            <v>D06</v>
          </cell>
          <cell r="E409" t="str">
            <v>Sciences Economiques, de Gestion et Sciences Commerciales</v>
          </cell>
          <cell r="F409">
            <v>0</v>
          </cell>
          <cell r="G409" t="str">
            <v>D06F400</v>
          </cell>
          <cell r="H409" t="str">
            <v>Sciences financières et comptabilité</v>
          </cell>
          <cell r="I409" t="str">
            <v>S014</v>
          </cell>
          <cell r="J409" t="str">
            <v>D06F400S014</v>
          </cell>
          <cell r="K409" t="str">
            <v>Sciences financières et Comptabilité</v>
          </cell>
          <cell r="L409" t="str">
            <v>علوم مالية ومحاسبة</v>
          </cell>
        </row>
        <row r="410">
          <cell r="A410" t="str">
            <v>Histoire contemporaine du maghreb</v>
          </cell>
          <cell r="B410" t="str">
            <v>D09F130S001</v>
          </cell>
          <cell r="C410" t="str">
            <v>SHS</v>
          </cell>
          <cell r="D410" t="str">
            <v>D09</v>
          </cell>
          <cell r="E410" t="str">
            <v>Sciences Humaines et Sociales</v>
          </cell>
          <cell r="F410">
            <v>0</v>
          </cell>
          <cell r="G410" t="str">
            <v>D09F130</v>
          </cell>
          <cell r="H410" t="str">
            <v>Sciences humaines - histoire</v>
          </cell>
          <cell r="I410" t="str">
            <v>S001</v>
          </cell>
          <cell r="J410" t="str">
            <v>D09F130S001</v>
          </cell>
          <cell r="K410" t="str">
            <v>Histoire contemporaine du maghreb</v>
          </cell>
          <cell r="L410" t="str">
            <v xml:space="preserve">العلوم الاجتماعية - تاريخ </v>
          </cell>
        </row>
        <row r="411">
          <cell r="A411" t="str">
            <v>Hisrtoire de la résistance et du mouvement national algérien</v>
          </cell>
          <cell r="B411" t="str">
            <v>D09F130S002</v>
          </cell>
          <cell r="C411" t="str">
            <v>SHS</v>
          </cell>
          <cell r="D411" t="str">
            <v>D09</v>
          </cell>
          <cell r="E411" t="str">
            <v>Sciences Humaines et Sociales</v>
          </cell>
          <cell r="F411">
            <v>0</v>
          </cell>
          <cell r="G411" t="str">
            <v>D09F130</v>
          </cell>
          <cell r="H411" t="str">
            <v>Sciences humaines - histoire</v>
          </cell>
          <cell r="I411" t="str">
            <v>S002</v>
          </cell>
          <cell r="J411" t="str">
            <v>D09F130S002</v>
          </cell>
          <cell r="K411" t="str">
            <v>Hisrtoire de la résistance et du mouvement national algérien</v>
          </cell>
          <cell r="L411" t="str">
            <v>علوم إنسانية - تاريخ</v>
          </cell>
        </row>
        <row r="412">
          <cell r="A412" t="str">
            <v>Histoire contemporaine du monde arabe</v>
          </cell>
          <cell r="B412" t="str">
            <v>D09F130S003</v>
          </cell>
          <cell r="C412" t="str">
            <v>SHS</v>
          </cell>
          <cell r="D412" t="str">
            <v>D09</v>
          </cell>
          <cell r="E412" t="str">
            <v>Sciences Humaines et Sociales</v>
          </cell>
          <cell r="F412">
            <v>0</v>
          </cell>
          <cell r="G412" t="str">
            <v>D09F130</v>
          </cell>
          <cell r="H412" t="str">
            <v>Sciences humaines - histoire</v>
          </cell>
          <cell r="I412" t="str">
            <v>S003</v>
          </cell>
          <cell r="J412" t="str">
            <v>D09F130S003</v>
          </cell>
          <cell r="K412" t="str">
            <v>Histoire contemporaine du monde arabe</v>
          </cell>
          <cell r="L412" t="str">
            <v>علوم إنسانية - تاريخ</v>
          </cell>
        </row>
        <row r="413">
          <cell r="A413" t="str">
            <v>Histoire de l’afrique sub-saharienne</v>
          </cell>
          <cell r="B413" t="str">
            <v>D09F130S004</v>
          </cell>
          <cell r="C413" t="str">
            <v>SHS</v>
          </cell>
          <cell r="D413" t="str">
            <v>D09</v>
          </cell>
          <cell r="E413" t="str">
            <v>Sciences Humaines et Sociales</v>
          </cell>
          <cell r="F413">
            <v>0</v>
          </cell>
          <cell r="G413" t="str">
            <v>D09F130</v>
          </cell>
          <cell r="H413" t="str">
            <v>Sciences humaines - histoire</v>
          </cell>
          <cell r="I413" t="str">
            <v>S004</v>
          </cell>
          <cell r="J413" t="str">
            <v>D09F130S004</v>
          </cell>
          <cell r="K413" t="str">
            <v>Histoire de l’afrique sub-saharienne</v>
          </cell>
          <cell r="L413" t="str">
            <v>علوم إنسانية - تاريخ</v>
          </cell>
        </row>
        <row r="414">
          <cell r="A414" t="str">
            <v>Histoire de l’état ottoman (1453-1924)</v>
          </cell>
          <cell r="B414" t="str">
            <v>D09F130S005</v>
          </cell>
          <cell r="C414" t="str">
            <v>SHS</v>
          </cell>
          <cell r="D414" t="str">
            <v>D09</v>
          </cell>
          <cell r="E414" t="str">
            <v>Sciences Humaines et Sociales</v>
          </cell>
          <cell r="F414">
            <v>0</v>
          </cell>
          <cell r="G414" t="str">
            <v>D09F130</v>
          </cell>
          <cell r="H414" t="str">
            <v>Sciences humaines - histoire</v>
          </cell>
          <cell r="I414" t="str">
            <v>S005</v>
          </cell>
          <cell r="J414" t="str">
            <v>D09F130S005</v>
          </cell>
          <cell r="K414" t="str">
            <v>Histoire de l’état ottoman (1453-1924)</v>
          </cell>
          <cell r="L414" t="str">
            <v>علوم إنسانية - تاريخ</v>
          </cell>
        </row>
        <row r="415">
          <cell r="A415" t="str">
            <v>Histoire de l’occident musulman au moyen âge</v>
          </cell>
          <cell r="B415" t="str">
            <v>D09F130S006</v>
          </cell>
          <cell r="C415" t="str">
            <v>SHS</v>
          </cell>
          <cell r="D415" t="str">
            <v>D09</v>
          </cell>
          <cell r="E415" t="str">
            <v>Sciences Humaines et Sociales</v>
          </cell>
          <cell r="F415">
            <v>0</v>
          </cell>
          <cell r="G415" t="str">
            <v>D09F130</v>
          </cell>
          <cell r="H415" t="str">
            <v>Sciences humaines - histoire</v>
          </cell>
          <cell r="I415" t="str">
            <v>S006</v>
          </cell>
          <cell r="J415" t="str">
            <v>D09F130S006</v>
          </cell>
          <cell r="K415" t="str">
            <v>Histoire de l’occident musulman au moyen âge</v>
          </cell>
          <cell r="L415" t="str">
            <v>علوم إنسانية - تاريخ</v>
          </cell>
        </row>
        <row r="416">
          <cell r="A416" t="str">
            <v>Histoire de la résistance et du mouvement national algérien</v>
          </cell>
          <cell r="B416" t="str">
            <v>D09F130S007</v>
          </cell>
          <cell r="C416" t="str">
            <v>SHS</v>
          </cell>
          <cell r="D416" t="str">
            <v>D09</v>
          </cell>
          <cell r="E416" t="str">
            <v>Sciences Humaines et Sociales</v>
          </cell>
          <cell r="F416">
            <v>0</v>
          </cell>
          <cell r="G416" t="str">
            <v>D09F130</v>
          </cell>
          <cell r="H416" t="str">
            <v>Sciences humaines - histoire</v>
          </cell>
          <cell r="I416" t="str">
            <v>S007</v>
          </cell>
          <cell r="J416" t="str">
            <v>D09F130S007</v>
          </cell>
          <cell r="K416" t="str">
            <v>Histoire de la résistance et du mouvement national algérien</v>
          </cell>
          <cell r="L416" t="str">
            <v>علوم إنسانية - تاريخ</v>
          </cell>
        </row>
        <row r="417">
          <cell r="A417" t="str">
            <v>Histoire de la révolution algérienne</v>
          </cell>
          <cell r="B417" t="str">
            <v>D09F130S008</v>
          </cell>
          <cell r="C417" t="str">
            <v>SHS</v>
          </cell>
          <cell r="D417" t="str">
            <v>D09</v>
          </cell>
          <cell r="E417" t="str">
            <v>Sciences Humaines et Sociales</v>
          </cell>
          <cell r="F417">
            <v>0</v>
          </cell>
          <cell r="G417" t="str">
            <v>D09F130</v>
          </cell>
          <cell r="H417" t="str">
            <v>Sciences humaines - histoire</v>
          </cell>
          <cell r="I417" t="str">
            <v>S008</v>
          </cell>
          <cell r="J417" t="str">
            <v>D09F130S008</v>
          </cell>
          <cell r="K417" t="str">
            <v>Histoire de la révolution algérienne</v>
          </cell>
          <cell r="L417" t="str">
            <v>علوم إنسانية - تاريخ</v>
          </cell>
        </row>
        <row r="418">
          <cell r="A418" t="str">
            <v>Histoire des Civilisations antiques</v>
          </cell>
          <cell r="B418" t="str">
            <v>D09F130S009</v>
          </cell>
          <cell r="C418" t="str">
            <v>SHS</v>
          </cell>
          <cell r="D418" t="str">
            <v>D09</v>
          </cell>
          <cell r="E418" t="str">
            <v>Sciences Humaines et Sociales</v>
          </cell>
          <cell r="F418">
            <v>0</v>
          </cell>
          <cell r="G418" t="str">
            <v>D09F130</v>
          </cell>
          <cell r="H418" t="str">
            <v>Sciences humaines - histoire</v>
          </cell>
          <cell r="I418" t="str">
            <v>S009</v>
          </cell>
          <cell r="J418" t="str">
            <v>D09F130S009</v>
          </cell>
          <cell r="K418" t="str">
            <v>Histoire des Civilisations antiques</v>
          </cell>
          <cell r="L418" t="str">
            <v>علوم إنسانية - تاريخ</v>
          </cell>
        </row>
        <row r="419">
          <cell r="A419" t="str">
            <v>Histoire et civilisation de l’orient musulman</v>
          </cell>
          <cell r="B419" t="str">
            <v>D09F130S010</v>
          </cell>
          <cell r="C419" t="str">
            <v>SHS</v>
          </cell>
          <cell r="D419" t="str">
            <v>D09</v>
          </cell>
          <cell r="E419" t="str">
            <v>Sciences Humaines et Sociales</v>
          </cell>
          <cell r="F419">
            <v>0</v>
          </cell>
          <cell r="G419" t="str">
            <v>D09F130</v>
          </cell>
          <cell r="H419" t="str">
            <v>Sciences humaines - histoire</v>
          </cell>
          <cell r="I419" t="str">
            <v>S010</v>
          </cell>
          <cell r="J419" t="str">
            <v>D09F130S010</v>
          </cell>
          <cell r="K419" t="str">
            <v>Histoire et civilisation de l’orient musulman</v>
          </cell>
          <cell r="L419" t="str">
            <v>علوم إنسانية - تاريخ</v>
          </cell>
        </row>
        <row r="420">
          <cell r="A420" t="str">
            <v>Histoire et civilisation du maghreb antique</v>
          </cell>
          <cell r="B420" t="str">
            <v>D09F130S011</v>
          </cell>
          <cell r="C420" t="str">
            <v>SHS</v>
          </cell>
          <cell r="D420" t="str">
            <v>D09</v>
          </cell>
          <cell r="E420" t="str">
            <v>Sciences Humaines et Sociales</v>
          </cell>
          <cell r="F420">
            <v>0</v>
          </cell>
          <cell r="G420" t="str">
            <v>D09F130</v>
          </cell>
          <cell r="H420" t="str">
            <v>Sciences humaines - histoire</v>
          </cell>
          <cell r="I420" t="str">
            <v>S011</v>
          </cell>
          <cell r="J420" t="str">
            <v>D09F130S011</v>
          </cell>
          <cell r="K420" t="str">
            <v>Histoire et civilisation du maghreb antique</v>
          </cell>
          <cell r="L420" t="str">
            <v>علوم إنسانية - تاريخ</v>
          </cell>
        </row>
        <row r="421">
          <cell r="A421" t="str">
            <v>Histoire et civilisation du maghreb islamique</v>
          </cell>
          <cell r="B421" t="str">
            <v>D09F130S012</v>
          </cell>
          <cell r="C421" t="str">
            <v>SHS</v>
          </cell>
          <cell r="D421" t="str">
            <v>D09</v>
          </cell>
          <cell r="E421" t="str">
            <v>Sciences Humaines et Sociales</v>
          </cell>
          <cell r="F421">
            <v>0</v>
          </cell>
          <cell r="G421" t="str">
            <v>D09F130</v>
          </cell>
          <cell r="H421" t="str">
            <v>Sciences humaines - histoire</v>
          </cell>
          <cell r="I421" t="str">
            <v>S012</v>
          </cell>
          <cell r="J421" t="str">
            <v>D09F130S012</v>
          </cell>
          <cell r="K421" t="str">
            <v>Histoire et civilisation du maghreb islamique</v>
          </cell>
          <cell r="L421" t="str">
            <v>علوم إنسانية - تاريخ</v>
          </cell>
        </row>
        <row r="422">
          <cell r="A422" t="str">
            <v>Histoire et civilisations de l'orient musulman</v>
          </cell>
          <cell r="B422" t="str">
            <v>D09F130S013</v>
          </cell>
          <cell r="C422" t="str">
            <v>SHS</v>
          </cell>
          <cell r="D422" t="str">
            <v>D09</v>
          </cell>
          <cell r="E422" t="str">
            <v>Sciences Humaines et Sociales</v>
          </cell>
          <cell r="F422">
            <v>0</v>
          </cell>
          <cell r="G422" t="str">
            <v>D09F130</v>
          </cell>
          <cell r="H422" t="str">
            <v>Sciences humaines - histoire</v>
          </cell>
          <cell r="I422" t="str">
            <v>S013</v>
          </cell>
          <cell r="J422" t="str">
            <v>D09F130S013</v>
          </cell>
          <cell r="K422" t="str">
            <v>Histoire et civilisations de l'orient musulman</v>
          </cell>
          <cell r="L422" t="str">
            <v>علوم إنسانية - تاريخ</v>
          </cell>
        </row>
        <row r="423">
          <cell r="A423" t="str">
            <v>Histoire moderne de l’Algérie (1519-1830)</v>
          </cell>
          <cell r="B423" t="str">
            <v>D09F130S014</v>
          </cell>
          <cell r="C423" t="str">
            <v>SHS</v>
          </cell>
          <cell r="D423" t="str">
            <v>D09</v>
          </cell>
          <cell r="E423" t="str">
            <v>Sciences Humaines et Sociales</v>
          </cell>
          <cell r="F423">
            <v>0</v>
          </cell>
          <cell r="G423" t="str">
            <v>D09F130</v>
          </cell>
          <cell r="H423" t="str">
            <v>Sciences humaines - histoire</v>
          </cell>
          <cell r="I423" t="str">
            <v>S014</v>
          </cell>
          <cell r="J423" t="str">
            <v>D09F130S014</v>
          </cell>
          <cell r="K423" t="str">
            <v>Histoire moderne de l’Algérie (1519-1830)</v>
          </cell>
          <cell r="L423" t="str">
            <v>علوم إنسانية - تاريخ</v>
          </cell>
        </row>
        <row r="424">
          <cell r="A424" t="str">
            <v>Histoire moderne du maghreb</v>
          </cell>
          <cell r="B424" t="str">
            <v>D09F130S015</v>
          </cell>
          <cell r="C424" t="str">
            <v>SHS</v>
          </cell>
          <cell r="D424" t="str">
            <v>D09</v>
          </cell>
          <cell r="E424" t="str">
            <v>Sciences Humaines et Sociales</v>
          </cell>
          <cell r="F424">
            <v>0</v>
          </cell>
          <cell r="G424" t="str">
            <v>D09F130</v>
          </cell>
          <cell r="H424" t="str">
            <v>Sciences humaines - histoire</v>
          </cell>
          <cell r="I424" t="str">
            <v>S015</v>
          </cell>
          <cell r="J424" t="str">
            <v>D09F130S015</v>
          </cell>
          <cell r="K424" t="str">
            <v>Histoire moderne du maghreb</v>
          </cell>
          <cell r="L424" t="str">
            <v>علوم إنسانية - تاريخ</v>
          </cell>
        </row>
        <row r="425">
          <cell r="A425" t="str">
            <v>Archéologie antique</v>
          </cell>
          <cell r="B425" t="str">
            <v>D09F110S001</v>
          </cell>
          <cell r="C425" t="str">
            <v>SHS</v>
          </cell>
          <cell r="D425" t="str">
            <v>D09</v>
          </cell>
          <cell r="E425" t="str">
            <v>Sciences Humaines et Sociales</v>
          </cell>
          <cell r="F425">
            <v>0</v>
          </cell>
          <cell r="G425" t="str">
            <v>D09F110</v>
          </cell>
          <cell r="H425" t="str">
            <v>Sciences humaines - archéologie</v>
          </cell>
          <cell r="I425" t="str">
            <v>S001</v>
          </cell>
          <cell r="J425" t="str">
            <v>D09F110S001</v>
          </cell>
          <cell r="K425" t="str">
            <v>Archéologie antique</v>
          </cell>
          <cell r="L425" t="str">
            <v>علوم إنسانية - علم الآثار</v>
          </cell>
        </row>
        <row r="426">
          <cell r="A426" t="str">
            <v>Archéologie islamique</v>
          </cell>
          <cell r="B426" t="str">
            <v>D09F110S002</v>
          </cell>
          <cell r="C426" t="str">
            <v>SHS</v>
          </cell>
          <cell r="D426" t="str">
            <v>D09</v>
          </cell>
          <cell r="E426" t="str">
            <v>Sciences Humaines et Sociales</v>
          </cell>
          <cell r="F426">
            <v>0</v>
          </cell>
          <cell r="G426" t="str">
            <v>D09F110</v>
          </cell>
          <cell r="H426" t="str">
            <v>Sciences humaines - archéologie</v>
          </cell>
          <cell r="I426" t="str">
            <v>S002</v>
          </cell>
          <cell r="J426" t="str">
            <v>D09F110S002</v>
          </cell>
          <cell r="K426" t="str">
            <v>Archéologie islamique</v>
          </cell>
          <cell r="L426" t="str">
            <v>علوم إنسانية - علم الآثار</v>
          </cell>
        </row>
        <row r="427">
          <cell r="A427" t="str">
            <v>Archéologie préhistorique</v>
          </cell>
          <cell r="B427" t="str">
            <v>D09F110S003</v>
          </cell>
          <cell r="C427" t="str">
            <v>SHS</v>
          </cell>
          <cell r="D427" t="str">
            <v>D09</v>
          </cell>
          <cell r="E427" t="str">
            <v>Sciences Humaines et Sociales</v>
          </cell>
          <cell r="F427">
            <v>0</v>
          </cell>
          <cell r="G427" t="str">
            <v>D09F110</v>
          </cell>
          <cell r="H427" t="str">
            <v>Sciences humaines - archéologie</v>
          </cell>
          <cell r="I427" t="str">
            <v>S003</v>
          </cell>
          <cell r="J427" t="str">
            <v>D09F110S003</v>
          </cell>
          <cell r="K427" t="str">
            <v>Archéologie préhistorique</v>
          </cell>
          <cell r="L427" t="str">
            <v>علوم إنسانية - علم الآثار</v>
          </cell>
        </row>
        <row r="428">
          <cell r="A428" t="str">
            <v>conservation et restauration</v>
          </cell>
          <cell r="B428" t="str">
            <v>D09F110S004</v>
          </cell>
          <cell r="C428" t="str">
            <v>SHS</v>
          </cell>
          <cell r="D428" t="str">
            <v>D09</v>
          </cell>
          <cell r="E428" t="str">
            <v>Sciences Humaines et Sociales</v>
          </cell>
          <cell r="F428">
            <v>0</v>
          </cell>
          <cell r="G428" t="str">
            <v>D09F110</v>
          </cell>
          <cell r="H428" t="str">
            <v>Sciences humaines - archéologie</v>
          </cell>
          <cell r="I428" t="str">
            <v>S004</v>
          </cell>
          <cell r="J428" t="str">
            <v>D09F110S004</v>
          </cell>
          <cell r="K428" t="str">
            <v>conservation et restauration</v>
          </cell>
          <cell r="L428" t="str">
            <v>علوم إنسانية - علم الآثار</v>
          </cell>
        </row>
        <row r="429">
          <cell r="A429" t="str">
            <v>technologie et Ingénierie de l’information</v>
          </cell>
          <cell r="B429" t="str">
            <v>D09F120S001</v>
          </cell>
          <cell r="C429" t="str">
            <v>SHS</v>
          </cell>
          <cell r="D429" t="str">
            <v>D09</v>
          </cell>
          <cell r="E429" t="str">
            <v>Sciences Humaines et Sociales</v>
          </cell>
          <cell r="F429">
            <v>0</v>
          </cell>
          <cell r="G429" t="str">
            <v>D09F120</v>
          </cell>
          <cell r="H429" t="str">
            <v>Sciences humaines - bibliothéconomie</v>
          </cell>
          <cell r="I429" t="str">
            <v>S001</v>
          </cell>
          <cell r="J429" t="str">
            <v>D09F120S001</v>
          </cell>
          <cell r="K429" t="str">
            <v>technologie et Ingénierie de l’information</v>
          </cell>
          <cell r="L429" t="str">
            <v>علوم إنسانية - علم المكتبات</v>
          </cell>
        </row>
        <row r="430">
          <cell r="A430" t="str">
            <v>Administration des organismes documentaires et des bibliothèques</v>
          </cell>
          <cell r="B430" t="str">
            <v>D09F120S002</v>
          </cell>
          <cell r="C430" t="str">
            <v>SHS</v>
          </cell>
          <cell r="D430" t="str">
            <v>D09</v>
          </cell>
          <cell r="E430" t="str">
            <v>Sciences Humaines et Sociales</v>
          </cell>
          <cell r="F430">
            <v>0</v>
          </cell>
          <cell r="G430" t="str">
            <v>D09F120</v>
          </cell>
          <cell r="H430" t="str">
            <v>Sciences humaines - bibliothéconomie</v>
          </cell>
          <cell r="I430" t="str">
            <v>S002</v>
          </cell>
          <cell r="J430" t="str">
            <v>D09F120S002</v>
          </cell>
          <cell r="K430" t="str">
            <v>Administration des organismes documentaires et des bibliothèques</v>
          </cell>
          <cell r="L430" t="str">
            <v>علوم إنسانية - علم المكتبات</v>
          </cell>
        </row>
        <row r="431">
          <cell r="A431" t="str">
            <v>Archivistique</v>
          </cell>
          <cell r="B431" t="str">
            <v>D09F120S003</v>
          </cell>
          <cell r="C431" t="str">
            <v>SHS</v>
          </cell>
          <cell r="D431" t="str">
            <v>D09</v>
          </cell>
          <cell r="E431" t="str">
            <v>Sciences Humaines et Sociales</v>
          </cell>
          <cell r="F431">
            <v>0</v>
          </cell>
          <cell r="G431" t="str">
            <v>D09F120</v>
          </cell>
          <cell r="H431" t="str">
            <v>Sciences humaines - bibliothéconomie</v>
          </cell>
          <cell r="I431" t="str">
            <v>S003</v>
          </cell>
          <cell r="J431" t="str">
            <v>D09F120S003</v>
          </cell>
          <cell r="K431" t="str">
            <v>Archivistique</v>
          </cell>
          <cell r="L431" t="str">
            <v>علوم إنسانية - علم المكتبات</v>
          </cell>
        </row>
        <row r="432">
          <cell r="A432" t="str">
            <v>Gestion et traitement de l’information</v>
          </cell>
          <cell r="B432" t="str">
            <v>D09F120S004</v>
          </cell>
          <cell r="C432" t="str">
            <v>SHS</v>
          </cell>
          <cell r="D432" t="str">
            <v>D09</v>
          </cell>
          <cell r="E432" t="str">
            <v>Sciences Humaines et Sociales</v>
          </cell>
          <cell r="F432">
            <v>0</v>
          </cell>
          <cell r="G432" t="str">
            <v>D09F120</v>
          </cell>
          <cell r="H432" t="str">
            <v>Sciences humaines - bibliothéconomie</v>
          </cell>
          <cell r="I432" t="str">
            <v>S004</v>
          </cell>
          <cell r="J432" t="str">
            <v>D09F120S004</v>
          </cell>
          <cell r="K432" t="str">
            <v>Gestion et traitement de l’information</v>
          </cell>
          <cell r="L432" t="str">
            <v>علوم إنسانية - علم المكتبات</v>
          </cell>
        </row>
        <row r="433">
          <cell r="A433" t="str">
            <v>Audiovisuel</v>
          </cell>
          <cell r="B433" t="str">
            <v>D09F140S001</v>
          </cell>
          <cell r="C433" t="str">
            <v>SHS</v>
          </cell>
          <cell r="D433" t="str">
            <v>D09</v>
          </cell>
          <cell r="E433" t="str">
            <v>Sciences Humaines et Sociales</v>
          </cell>
          <cell r="F433">
            <v>0</v>
          </cell>
          <cell r="G433" t="str">
            <v>D09F140</v>
          </cell>
          <cell r="H433" t="str">
            <v>Sciences humaines - sciences de l’information et de la communication</v>
          </cell>
          <cell r="I433" t="str">
            <v>S001</v>
          </cell>
          <cell r="J433" t="str">
            <v>D09F140S001</v>
          </cell>
          <cell r="K433" t="str">
            <v>Audiovisuel</v>
          </cell>
          <cell r="L433" t="str">
            <v>علوم إنسانية - علوم الإعلام والاتصال</v>
          </cell>
        </row>
        <row r="434">
          <cell r="A434" t="str">
            <v>Communication de masse et nouveaux médias</v>
          </cell>
          <cell r="B434" t="str">
            <v>D09F140S002</v>
          </cell>
          <cell r="C434" t="str">
            <v>SHS</v>
          </cell>
          <cell r="D434" t="str">
            <v>D09</v>
          </cell>
          <cell r="E434" t="str">
            <v>Sciences Humaines et Sociales</v>
          </cell>
          <cell r="F434">
            <v>0</v>
          </cell>
          <cell r="G434" t="str">
            <v>D09F140</v>
          </cell>
          <cell r="H434" t="str">
            <v>Sciences humaines - sciences de l’information et de la communication</v>
          </cell>
          <cell r="I434" t="str">
            <v>S002</v>
          </cell>
          <cell r="J434" t="str">
            <v>D09F140S002</v>
          </cell>
          <cell r="K434" t="str">
            <v>Communication de masse et nouveaux médias</v>
          </cell>
          <cell r="L434" t="str">
            <v>علوم إنسانية - علوم الإعلام والاتصال</v>
          </cell>
        </row>
        <row r="435">
          <cell r="A435" t="str">
            <v>Communication et relations publiques</v>
          </cell>
          <cell r="B435" t="str">
            <v>D09F140S003</v>
          </cell>
          <cell r="C435" t="str">
            <v>SHS</v>
          </cell>
          <cell r="D435" t="str">
            <v>D09</v>
          </cell>
          <cell r="E435" t="str">
            <v>Sciences Humaines et Sociales</v>
          </cell>
          <cell r="F435">
            <v>0</v>
          </cell>
          <cell r="G435" t="str">
            <v>D09F140</v>
          </cell>
          <cell r="H435" t="str">
            <v>Sciences humaines - sciences de l’information et de la communication</v>
          </cell>
          <cell r="I435" t="str">
            <v>S003</v>
          </cell>
          <cell r="J435" t="str">
            <v>D09F140S003</v>
          </cell>
          <cell r="K435" t="str">
            <v>Communication et relations publiques</v>
          </cell>
          <cell r="L435" t="str">
            <v>علوم إنسانية - علوم الإعلام والاتصال</v>
          </cell>
        </row>
        <row r="436">
          <cell r="A436" t="str">
            <v>Communication Organisationnelle</v>
          </cell>
          <cell r="B436" t="str">
            <v>D09F140S004</v>
          </cell>
          <cell r="C436" t="str">
            <v>SHS</v>
          </cell>
          <cell r="D436" t="str">
            <v>D09</v>
          </cell>
          <cell r="E436" t="str">
            <v>Sciences Humaines et Sociales</v>
          </cell>
          <cell r="F436">
            <v>0</v>
          </cell>
          <cell r="G436" t="str">
            <v>D09F140</v>
          </cell>
          <cell r="H436" t="str">
            <v>Sciences humaines - sciences de l’information et de la communication</v>
          </cell>
          <cell r="I436" t="str">
            <v>S004</v>
          </cell>
          <cell r="J436" t="str">
            <v>D09F140S004</v>
          </cell>
          <cell r="K436" t="str">
            <v>Communication Organisationnelle</v>
          </cell>
          <cell r="L436" t="str">
            <v>علوم إنسانية - علوم الإعلام والاتصال</v>
          </cell>
        </row>
        <row r="437">
          <cell r="A437" t="str">
            <v>Moyens d'information et société</v>
          </cell>
          <cell r="B437" t="str">
            <v>D09F140S005</v>
          </cell>
          <cell r="C437" t="str">
            <v>SHS</v>
          </cell>
          <cell r="D437" t="str">
            <v>D09</v>
          </cell>
          <cell r="E437" t="str">
            <v>Sciences Humaines et Sociales</v>
          </cell>
          <cell r="F437">
            <v>0</v>
          </cell>
          <cell r="G437" t="str">
            <v>D09F140</v>
          </cell>
          <cell r="H437" t="str">
            <v>Sciences humaines - sciences de l’information et de la communication</v>
          </cell>
          <cell r="I437" t="str">
            <v>S005</v>
          </cell>
          <cell r="J437" t="str">
            <v>D09F140S005</v>
          </cell>
          <cell r="K437" t="str">
            <v>Moyens d'information et société</v>
          </cell>
          <cell r="L437" t="str">
            <v>علوم إنسانية - علوم الإعلام والاتصال</v>
          </cell>
        </row>
        <row r="438">
          <cell r="A438" t="str">
            <v>Nouvelles technologies et audio visuel</v>
          </cell>
          <cell r="B438" t="str">
            <v>D09F140S006</v>
          </cell>
          <cell r="C438" t="str">
            <v>SHS</v>
          </cell>
          <cell r="D438" t="str">
            <v>D09</v>
          </cell>
          <cell r="E438" t="str">
            <v>Sciences Humaines et Sociales</v>
          </cell>
          <cell r="F438">
            <v>0</v>
          </cell>
          <cell r="G438" t="str">
            <v>D09F140</v>
          </cell>
          <cell r="H438" t="str">
            <v>Sciences humaines - sciences de l’information et de la communication</v>
          </cell>
          <cell r="I438" t="str">
            <v>S006</v>
          </cell>
          <cell r="J438" t="str">
            <v>D09F140S006</v>
          </cell>
          <cell r="K438" t="str">
            <v>Nouvelles technologies et audio visuel</v>
          </cell>
          <cell r="L438" t="str">
            <v>علوم إنسانية - علوم الإعلام والاتصال</v>
          </cell>
        </row>
        <row r="439">
          <cell r="A439" t="str">
            <v>Presse imprimée et électronique</v>
          </cell>
          <cell r="B439" t="str">
            <v>D09F140S007</v>
          </cell>
          <cell r="C439" t="str">
            <v>SHS</v>
          </cell>
          <cell r="D439" t="str">
            <v>D09</v>
          </cell>
          <cell r="E439" t="str">
            <v>Sciences Humaines et Sociales</v>
          </cell>
          <cell r="F439">
            <v>0</v>
          </cell>
          <cell r="G439" t="str">
            <v>D09F140</v>
          </cell>
          <cell r="H439" t="str">
            <v>Sciences humaines - sciences de l’information et de la communication</v>
          </cell>
          <cell r="I439" t="str">
            <v>S007</v>
          </cell>
          <cell r="J439" t="str">
            <v>D09F140S007</v>
          </cell>
          <cell r="K439" t="str">
            <v>Presse imprimée et électronique</v>
          </cell>
          <cell r="L439" t="str">
            <v>علوم إنسانية - علوم الإعلام والاتصال</v>
          </cell>
        </row>
        <row r="440">
          <cell r="A440" t="str">
            <v>Technologie de l'information et de la documentation</v>
          </cell>
          <cell r="B440" t="str">
            <v>D09F140S009</v>
          </cell>
          <cell r="C440" t="str">
            <v>SHS</v>
          </cell>
          <cell r="D440" t="str">
            <v>D09</v>
          </cell>
          <cell r="E440" t="str">
            <v>Sciences Humaines et Sociales</v>
          </cell>
          <cell r="F440">
            <v>0</v>
          </cell>
          <cell r="G440" t="str">
            <v>D09F140</v>
          </cell>
          <cell r="H440" t="str">
            <v>Sciences humaines - sciences de l’information et de la communication</v>
          </cell>
          <cell r="I440" t="str">
            <v>S008</v>
          </cell>
          <cell r="J440" t="str">
            <v>D09F140S008</v>
          </cell>
          <cell r="K440" t="str">
            <v>Technologie de l'information et de la documentation</v>
          </cell>
          <cell r="L440" t="str">
            <v>علوم إنسانية - علوم الإعلام والاتصال</v>
          </cell>
        </row>
        <row r="441">
          <cell r="A441" t="str">
            <v>Aqida</v>
          </cell>
          <cell r="B441" t="str">
            <v>D09F300S001</v>
          </cell>
          <cell r="C441" t="str">
            <v>SHS</v>
          </cell>
          <cell r="D441" t="str">
            <v>D09</v>
          </cell>
          <cell r="E441" t="str">
            <v>Sciences Humaines et Sociales</v>
          </cell>
          <cell r="F441">
            <v>0</v>
          </cell>
          <cell r="G441" t="str">
            <v>D09F300</v>
          </cell>
          <cell r="H441" t="str">
            <v>Sciences islamiques -charia</v>
          </cell>
          <cell r="I441" t="str">
            <v>S001</v>
          </cell>
          <cell r="J441" t="str">
            <v>D09F300S001</v>
          </cell>
          <cell r="K441" t="str">
            <v>Aqida</v>
          </cell>
          <cell r="L441" t="str">
            <v>علوم إسلامية - الشريعة</v>
          </cell>
        </row>
        <row r="442">
          <cell r="A442" t="str">
            <v>Fiqh malakite et Oussoul</v>
          </cell>
          <cell r="B442" t="str">
            <v>D09F300S002</v>
          </cell>
          <cell r="C442" t="str">
            <v>SHS</v>
          </cell>
          <cell r="D442" t="str">
            <v>D09</v>
          </cell>
          <cell r="E442" t="str">
            <v>Sciences Humaines et Sociales</v>
          </cell>
          <cell r="F442">
            <v>0</v>
          </cell>
          <cell r="G442" t="str">
            <v>D09F300</v>
          </cell>
          <cell r="H442" t="str">
            <v>Sciences islamiques -charia</v>
          </cell>
          <cell r="I442" t="str">
            <v>S002</v>
          </cell>
          <cell r="J442" t="str">
            <v>D09F300S002</v>
          </cell>
          <cell r="K442" t="str">
            <v>Fiqh malakite et Oussoul</v>
          </cell>
          <cell r="L442" t="str">
            <v>علوم إسلامية - الشريعة</v>
          </cell>
        </row>
        <row r="443">
          <cell r="A443" t="str">
            <v>Droits de l’homme et minorités</v>
          </cell>
          <cell r="B443" t="str">
            <v>D09F300S003</v>
          </cell>
          <cell r="C443" t="str">
            <v>SHS</v>
          </cell>
          <cell r="D443" t="str">
            <v>D09</v>
          </cell>
          <cell r="E443" t="str">
            <v>Sciences Humaines et Sociales</v>
          </cell>
          <cell r="F443">
            <v>0</v>
          </cell>
          <cell r="G443" t="str">
            <v>D09F300</v>
          </cell>
          <cell r="H443" t="str">
            <v>Sciences islamiques -charia</v>
          </cell>
          <cell r="I443" t="str">
            <v>S003</v>
          </cell>
          <cell r="J443" t="str">
            <v>D09F300S003</v>
          </cell>
          <cell r="K443" t="str">
            <v>Droits de l’homme et minorités</v>
          </cell>
          <cell r="L443" t="str">
            <v xml:space="preserve">علوم إسلامية – الشريعة </v>
          </cell>
        </row>
        <row r="444">
          <cell r="A444" t="str">
            <v>Jurisprudence (chariaa) et droit</v>
          </cell>
          <cell r="B444" t="str">
            <v>D09F300S004</v>
          </cell>
          <cell r="C444" t="str">
            <v>SHS</v>
          </cell>
          <cell r="D444" t="str">
            <v>D09</v>
          </cell>
          <cell r="E444" t="str">
            <v>Sciences Humaines et Sociales</v>
          </cell>
          <cell r="F444">
            <v>0</v>
          </cell>
          <cell r="G444" t="str">
            <v>D09F300</v>
          </cell>
          <cell r="H444" t="str">
            <v>Sciences islamiques -charia</v>
          </cell>
          <cell r="I444" t="str">
            <v>S004</v>
          </cell>
          <cell r="J444" t="str">
            <v>D09F300S004</v>
          </cell>
          <cell r="K444" t="str">
            <v>Jurisprudence (chariaa) et droit</v>
          </cell>
          <cell r="L444" t="str">
            <v xml:space="preserve">علوم إسلامية – الشريعة </v>
          </cell>
        </row>
        <row r="445">
          <cell r="A445" t="str">
            <v>Jurisprudence (fiqh) comparée et ses fondements</v>
          </cell>
          <cell r="B445" t="str">
            <v>D09F300S005</v>
          </cell>
          <cell r="C445" t="str">
            <v>SHS</v>
          </cell>
          <cell r="D445" t="str">
            <v>D09</v>
          </cell>
          <cell r="E445" t="str">
            <v>Sciences Humaines et Sociales</v>
          </cell>
          <cell r="F445">
            <v>0</v>
          </cell>
          <cell r="G445" t="str">
            <v>D09F300</v>
          </cell>
          <cell r="H445" t="str">
            <v>Sciences islamiques -charia</v>
          </cell>
          <cell r="I445" t="str">
            <v>S005</v>
          </cell>
          <cell r="J445" t="str">
            <v>D09F300S005</v>
          </cell>
          <cell r="K445" t="str">
            <v>Jurisprudence (fiqh) comparée et ses fondements</v>
          </cell>
          <cell r="L445" t="str">
            <v xml:space="preserve">علوم إسلامية – الشريعة </v>
          </cell>
        </row>
        <row r="446">
          <cell r="A446" t="str">
            <v>Jurisprudence (fiqh) malékite et ses fondements</v>
          </cell>
          <cell r="B446" t="str">
            <v>D09F300S006</v>
          </cell>
          <cell r="C446" t="str">
            <v>SHS</v>
          </cell>
          <cell r="D446" t="str">
            <v>D09</v>
          </cell>
          <cell r="E446" t="str">
            <v>Sciences Humaines et Sociales</v>
          </cell>
          <cell r="F446">
            <v>0</v>
          </cell>
          <cell r="G446" t="str">
            <v>D09F300</v>
          </cell>
          <cell r="H446" t="str">
            <v>Sciences islamiques -charia</v>
          </cell>
          <cell r="I446" t="str">
            <v>S006</v>
          </cell>
          <cell r="J446" t="str">
            <v>D09F300S006</v>
          </cell>
          <cell r="K446" t="str">
            <v>Jurisprudence (fiqh) malékite et ses fondements</v>
          </cell>
          <cell r="L446" t="str">
            <v xml:space="preserve">علوم إسلامية – الشريعة </v>
          </cell>
        </row>
        <row r="447">
          <cell r="A447" t="str">
            <v>Jurisprudence comparée du statut personnel</v>
          </cell>
          <cell r="B447" t="str">
            <v>D09F300S007</v>
          </cell>
          <cell r="C447" t="str">
            <v>SHS</v>
          </cell>
          <cell r="D447" t="str">
            <v>D09</v>
          </cell>
          <cell r="E447" t="str">
            <v>Sciences Humaines et Sociales</v>
          </cell>
          <cell r="F447">
            <v>0</v>
          </cell>
          <cell r="G447" t="str">
            <v>D09F300</v>
          </cell>
          <cell r="H447" t="str">
            <v>Sciences islamiques -charia</v>
          </cell>
          <cell r="I447" t="str">
            <v>S007</v>
          </cell>
          <cell r="J447" t="str">
            <v>D09F300S007</v>
          </cell>
          <cell r="K447" t="str">
            <v>Jurisprudence comparée du statut personnel</v>
          </cell>
          <cell r="L447" t="str">
            <v xml:space="preserve">علوم إسلامية – الشريعة </v>
          </cell>
        </row>
        <row r="448">
          <cell r="A448" t="str">
            <v>transactions financières contemporaines</v>
          </cell>
          <cell r="B448" t="str">
            <v>D09F300S008</v>
          </cell>
          <cell r="C448" t="str">
            <v>SHS</v>
          </cell>
          <cell r="D448" t="str">
            <v>D09</v>
          </cell>
          <cell r="E448" t="str">
            <v>Sciences Humaines et Sociales</v>
          </cell>
          <cell r="F448">
            <v>0</v>
          </cell>
          <cell r="G448" t="str">
            <v>D09F300</v>
          </cell>
          <cell r="H448" t="str">
            <v>Sciences islamiques -charia</v>
          </cell>
          <cell r="I448" t="str">
            <v>S008</v>
          </cell>
          <cell r="J448" t="str">
            <v>D09F300S008</v>
          </cell>
          <cell r="K448" t="str">
            <v>transactions financières contemporaines</v>
          </cell>
          <cell r="L448" t="str">
            <v xml:space="preserve">علوم إسلامية – الشريعة </v>
          </cell>
        </row>
        <row r="449">
          <cell r="A449" t="str">
            <v/>
          </cell>
          <cell r="B449" t="str">
            <v>D09F300S001</v>
          </cell>
          <cell r="C449" t="str">
            <v>SHS</v>
          </cell>
          <cell r="D449" t="str">
            <v>D09</v>
          </cell>
          <cell r="E449" t="str">
            <v>Sciences Humaines et Sociales</v>
          </cell>
          <cell r="F449">
            <v>0</v>
          </cell>
          <cell r="G449" t="str">
            <v>D09F300</v>
          </cell>
          <cell r="H449" t="str">
            <v>Sciences islamiques - langue arabe et civilisation islamique</v>
          </cell>
          <cell r="I449" t="str">
            <v>S001</v>
          </cell>
          <cell r="J449" t="str">
            <v>D09F300S001</v>
          </cell>
          <cell r="K449" t="str">
            <v>Archéologie et arts islamiques</v>
          </cell>
          <cell r="L449" t="str">
            <v>علوم إسلامية  - لغة عربية و حضارة إسلامية</v>
          </cell>
        </row>
        <row r="450">
          <cell r="A450" t="str">
            <v>Civilisation islamique</v>
          </cell>
          <cell r="B450" t="str">
            <v>D09F300S002</v>
          </cell>
          <cell r="C450" t="str">
            <v>SHS</v>
          </cell>
          <cell r="D450" t="str">
            <v>D09</v>
          </cell>
          <cell r="E450" t="str">
            <v>Sciences Humaines et Sociales</v>
          </cell>
          <cell r="F450">
            <v>0</v>
          </cell>
          <cell r="G450" t="str">
            <v>D09F300</v>
          </cell>
          <cell r="H450" t="str">
            <v>Sciences islamiques - langue arabe et civilisation islamique</v>
          </cell>
          <cell r="I450" t="str">
            <v>S002</v>
          </cell>
          <cell r="J450" t="str">
            <v>D09F300S002</v>
          </cell>
          <cell r="K450" t="str">
            <v>Civilisation islamique</v>
          </cell>
          <cell r="L450" t="str">
            <v>علوم إسلامية  - لغة عربية و حضارة إسلامية</v>
          </cell>
        </row>
        <row r="451">
          <cell r="A451" t="str">
            <v>Histoire islamique</v>
          </cell>
          <cell r="B451" t="str">
            <v>D09F300S003</v>
          </cell>
          <cell r="C451" t="str">
            <v>SHS</v>
          </cell>
          <cell r="D451" t="str">
            <v>D09</v>
          </cell>
          <cell r="E451" t="str">
            <v>Sciences Humaines et Sociales</v>
          </cell>
          <cell r="F451">
            <v>0</v>
          </cell>
          <cell r="G451" t="str">
            <v>D09F300</v>
          </cell>
          <cell r="H451" t="str">
            <v>Sciences islamiques - langue arabe et civilisation islamique</v>
          </cell>
          <cell r="I451" t="str">
            <v>S003</v>
          </cell>
          <cell r="J451" t="str">
            <v>D09F300S003</v>
          </cell>
          <cell r="K451" t="str">
            <v>Histoire islamique</v>
          </cell>
          <cell r="L451" t="str">
            <v>علوم إسلامية  - لغة عربية و حضارة إسلامية</v>
          </cell>
        </row>
        <row r="452">
          <cell r="A452" t="str">
            <v>Inimitabilité (laadjaz) du coran et études rhétoriques</v>
          </cell>
          <cell r="B452" t="str">
            <v>D09F300S004</v>
          </cell>
          <cell r="C452" t="str">
            <v>SHS</v>
          </cell>
          <cell r="D452" t="str">
            <v>D09</v>
          </cell>
          <cell r="E452" t="str">
            <v>Sciences Humaines et Sociales</v>
          </cell>
          <cell r="F452">
            <v>0</v>
          </cell>
          <cell r="G452" t="str">
            <v>D09F300</v>
          </cell>
          <cell r="H452" t="str">
            <v>Sciences islamiques - langue arabe et civilisation islamique</v>
          </cell>
          <cell r="I452" t="str">
            <v>S004</v>
          </cell>
          <cell r="J452" t="str">
            <v>D09F300S004</v>
          </cell>
          <cell r="K452" t="str">
            <v>Inimitabilité (laadjaz) du coran et études rhétoriques</v>
          </cell>
          <cell r="L452" t="str">
            <v>علوم إسلامية  - لغة عربية و حضارة إسلامية</v>
          </cell>
        </row>
        <row r="453">
          <cell r="A453" t="str">
            <v>La Langue arabe et les études coraniques</v>
          </cell>
          <cell r="B453" t="str">
            <v>D09F300S005</v>
          </cell>
          <cell r="C453" t="str">
            <v>SHS</v>
          </cell>
          <cell r="D453" t="str">
            <v>D09</v>
          </cell>
          <cell r="E453" t="str">
            <v>Sciences Humaines et Sociales</v>
          </cell>
          <cell r="F453">
            <v>0</v>
          </cell>
          <cell r="G453" t="str">
            <v>D09F300</v>
          </cell>
          <cell r="H453" t="str">
            <v>Sciences islamiques - langue arabe et civilisation islamique</v>
          </cell>
          <cell r="I453" t="str">
            <v>S005</v>
          </cell>
          <cell r="J453" t="str">
            <v>D09F300S005</v>
          </cell>
          <cell r="K453" t="str">
            <v>La Langue arabe et les études coraniques</v>
          </cell>
          <cell r="L453" t="str">
            <v>علوم إسلامية  - لغة عربية و حضارة إسلامية</v>
          </cell>
        </row>
        <row r="454">
          <cell r="A454" t="str">
            <v>Langue arabe et études coraniques</v>
          </cell>
          <cell r="B454" t="str">
            <v>D09F300S006</v>
          </cell>
          <cell r="C454" t="str">
            <v>SHS</v>
          </cell>
          <cell r="D454" t="str">
            <v>D09</v>
          </cell>
          <cell r="E454" t="str">
            <v>Sciences Humaines et Sociales</v>
          </cell>
          <cell r="F454">
            <v>0</v>
          </cell>
          <cell r="G454" t="str">
            <v>D09F300</v>
          </cell>
          <cell r="H454" t="str">
            <v>Sciences islamiques - langue arabe et civilisation islamique</v>
          </cell>
          <cell r="I454" t="str">
            <v>S006</v>
          </cell>
          <cell r="J454" t="str">
            <v>D09F300S006</v>
          </cell>
          <cell r="K454" t="str">
            <v>Langue arabe et études coraniques</v>
          </cell>
          <cell r="L454" t="str">
            <v>علوم إسلامية  - لغة عربية و حضارة إسلامية</v>
          </cell>
        </row>
        <row r="455">
          <cell r="A455" t="str">
            <v>Comparaison des religions</v>
          </cell>
          <cell r="B455" t="str">
            <v>D09F300S001</v>
          </cell>
          <cell r="C455" t="str">
            <v>SHS</v>
          </cell>
          <cell r="D455" t="str">
            <v>D09</v>
          </cell>
          <cell r="E455" t="str">
            <v>Sciences Humaines et Sociales</v>
          </cell>
          <cell r="F455">
            <v>0</v>
          </cell>
          <cell r="G455" t="str">
            <v>D09F300</v>
          </cell>
          <cell r="H455" t="str">
            <v>Sciences islamiques - oussoul eddine</v>
          </cell>
          <cell r="I455" t="str">
            <v>S001</v>
          </cell>
          <cell r="J455" t="str">
            <v>D09F300S001</v>
          </cell>
          <cell r="K455" t="str">
            <v>Comparaison des religions</v>
          </cell>
          <cell r="L455" t="str">
            <v>علوم إسلامية - أصول الدين</v>
          </cell>
        </row>
        <row r="456">
          <cell r="A456" t="str">
            <v>L’exégèse et Sciences du coran</v>
          </cell>
          <cell r="B456" t="str">
            <v>D09F300S002</v>
          </cell>
          <cell r="C456" t="str">
            <v>SHS</v>
          </cell>
          <cell r="D456" t="str">
            <v>D09</v>
          </cell>
          <cell r="E456" t="str">
            <v>Sciences Humaines et Sociales</v>
          </cell>
          <cell r="F456">
            <v>0</v>
          </cell>
          <cell r="G456" t="str">
            <v>D09F300</v>
          </cell>
          <cell r="H456" t="str">
            <v>Sciences islamiques - oussoul eddine</v>
          </cell>
          <cell r="I456" t="str">
            <v>S002</v>
          </cell>
          <cell r="J456" t="str">
            <v>D09F300S002</v>
          </cell>
          <cell r="K456" t="str">
            <v>L’exégèse et Sciences du coran</v>
          </cell>
          <cell r="L456" t="str">
            <v>علوم إسلامية - أصول الدين</v>
          </cell>
        </row>
        <row r="457">
          <cell r="A457" t="str">
            <v>La foi islamique</v>
          </cell>
          <cell r="B457" t="str">
            <v>D09F300S003</v>
          </cell>
          <cell r="C457" t="str">
            <v>SHS</v>
          </cell>
          <cell r="D457" t="str">
            <v>D09</v>
          </cell>
          <cell r="E457" t="str">
            <v>Sciences Humaines et Sociales</v>
          </cell>
          <cell r="F457">
            <v>0</v>
          </cell>
          <cell r="G457" t="str">
            <v>D09F300</v>
          </cell>
          <cell r="H457" t="str">
            <v>Sciences islamiques - oussoul eddine</v>
          </cell>
          <cell r="I457" t="str">
            <v>S003</v>
          </cell>
          <cell r="J457" t="str">
            <v>D09F300S003</v>
          </cell>
          <cell r="K457" t="str">
            <v>La foi islamique</v>
          </cell>
          <cell r="L457" t="str">
            <v>علوم إسلامية - أصول الدين</v>
          </cell>
        </row>
        <row r="458">
          <cell r="A458" t="str">
            <v>pensée et culture islamique</v>
          </cell>
          <cell r="B458" t="str">
            <v>D09F300S004</v>
          </cell>
          <cell r="C458" t="str">
            <v>SHS</v>
          </cell>
          <cell r="D458" t="str">
            <v>D09</v>
          </cell>
          <cell r="E458" t="str">
            <v>Sciences Humaines et Sociales</v>
          </cell>
          <cell r="F458">
            <v>0</v>
          </cell>
          <cell r="G458" t="str">
            <v>D09F300</v>
          </cell>
          <cell r="H458" t="str">
            <v>Sciences islamiques - oussoul eddine</v>
          </cell>
          <cell r="I458" t="str">
            <v>S004</v>
          </cell>
          <cell r="J458" t="str">
            <v>D09F300S004</v>
          </cell>
          <cell r="K458" t="str">
            <v>pensée et culture islamique</v>
          </cell>
          <cell r="L458" t="str">
            <v>علوم إسلامية - أصول الدين</v>
          </cell>
        </row>
        <row r="459">
          <cell r="A459" t="str">
            <v>Prêche (daawa) et information</v>
          </cell>
          <cell r="B459" t="str">
            <v>D09F300S005</v>
          </cell>
          <cell r="C459" t="str">
            <v>SHS</v>
          </cell>
          <cell r="D459" t="str">
            <v>D09</v>
          </cell>
          <cell r="E459" t="str">
            <v>Sciences Humaines et Sociales</v>
          </cell>
          <cell r="F459">
            <v>0</v>
          </cell>
          <cell r="G459" t="str">
            <v>D09F300</v>
          </cell>
          <cell r="H459" t="str">
            <v>Sciences islamiques - oussoul eddine</v>
          </cell>
          <cell r="I459" t="str">
            <v>S005</v>
          </cell>
          <cell r="J459" t="str">
            <v>D09F300S005</v>
          </cell>
          <cell r="K459" t="str">
            <v>Prêche (daawa) et information</v>
          </cell>
          <cell r="L459" t="str">
            <v>علوم إسلامية - أصول الدين</v>
          </cell>
        </row>
        <row r="460">
          <cell r="A460" t="str">
            <v>Tradition (hadith) et ses Sciences</v>
          </cell>
          <cell r="B460" t="str">
            <v>D09F300S006</v>
          </cell>
          <cell r="C460" t="str">
            <v>SHS</v>
          </cell>
          <cell r="D460" t="str">
            <v>D09</v>
          </cell>
          <cell r="E460" t="str">
            <v>Sciences Humaines et Sociales</v>
          </cell>
          <cell r="F460">
            <v>0</v>
          </cell>
          <cell r="G460" t="str">
            <v>D09F300</v>
          </cell>
          <cell r="H460" t="str">
            <v>Sciences islamiques - oussoul eddine</v>
          </cell>
          <cell r="I460" t="str">
            <v>S006</v>
          </cell>
          <cell r="J460" t="str">
            <v>D09F300S006</v>
          </cell>
          <cell r="K460" t="str">
            <v>Tradition (hadith) et ses Sciences</v>
          </cell>
          <cell r="L460" t="str">
            <v>علوم إسلامية - أصول الدين</v>
          </cell>
        </row>
        <row r="461">
          <cell r="A461" t="str">
            <v>Anthropologie des espaces urbains</v>
          </cell>
          <cell r="B461" t="str">
            <v>D09F200S001</v>
          </cell>
          <cell r="C461" t="str">
            <v>SHS</v>
          </cell>
          <cell r="D461" t="str">
            <v>D09</v>
          </cell>
          <cell r="E461" t="str">
            <v>Sciences Humaines et Sociales</v>
          </cell>
          <cell r="F461">
            <v>0</v>
          </cell>
          <cell r="G461" t="str">
            <v>D09F200</v>
          </cell>
          <cell r="H461" t="str">
            <v>Sciences sociales - anthropologie</v>
          </cell>
          <cell r="I461" t="str">
            <v>S001</v>
          </cell>
          <cell r="J461" t="str">
            <v>D09F200S001</v>
          </cell>
          <cell r="K461" t="str">
            <v>Anthropologie des espaces urbains</v>
          </cell>
          <cell r="L461" t="str">
            <v>علوم اجتماعية - الأنثروبولوجيا</v>
          </cell>
        </row>
        <row r="462">
          <cell r="A462" t="str">
            <v>Anthropologie générale</v>
          </cell>
          <cell r="B462" t="str">
            <v>D09F200S002</v>
          </cell>
          <cell r="C462" t="str">
            <v>SHS</v>
          </cell>
          <cell r="D462" t="str">
            <v>D09</v>
          </cell>
          <cell r="E462" t="str">
            <v>Sciences Humaines et Sociales</v>
          </cell>
          <cell r="F462">
            <v>0</v>
          </cell>
          <cell r="G462" t="str">
            <v>D09F200</v>
          </cell>
          <cell r="H462" t="str">
            <v>Sciences sociales - anthropologie</v>
          </cell>
          <cell r="I462" t="str">
            <v>S002</v>
          </cell>
          <cell r="J462" t="str">
            <v>D09F200S002</v>
          </cell>
          <cell r="K462" t="str">
            <v>Anthropologie générale</v>
          </cell>
          <cell r="L462" t="str">
            <v>علوم اجتماعية - الأنثروبولوجيا</v>
          </cell>
        </row>
        <row r="463">
          <cell r="A463" t="str">
            <v>Anthropologie sociale et culturelle</v>
          </cell>
          <cell r="B463" t="str">
            <v>D09F200S003</v>
          </cell>
          <cell r="C463" t="str">
            <v>SHS</v>
          </cell>
          <cell r="D463" t="str">
            <v>D09</v>
          </cell>
          <cell r="E463" t="str">
            <v>Sciences Humaines et Sociales</v>
          </cell>
          <cell r="F463">
            <v>0</v>
          </cell>
          <cell r="G463" t="str">
            <v>D09F200</v>
          </cell>
          <cell r="H463" t="str">
            <v>Sciences sociales - anthropologie</v>
          </cell>
          <cell r="I463" t="str">
            <v>S003</v>
          </cell>
          <cell r="J463" t="str">
            <v>D09F200S003</v>
          </cell>
          <cell r="K463" t="str">
            <v>Anthropologie sociale et culturelle</v>
          </cell>
          <cell r="L463" t="str">
            <v>علوم اجتماعية - الأنثروبولوجيا</v>
          </cell>
        </row>
        <row r="464">
          <cell r="A464" t="str">
            <v/>
          </cell>
          <cell r="B464" t="str">
            <v>D09F200S001</v>
          </cell>
          <cell r="C464" t="str">
            <v>SHS</v>
          </cell>
          <cell r="D464" t="str">
            <v>D09</v>
          </cell>
          <cell r="E464" t="str">
            <v>Sciences Humaines et Sociales</v>
          </cell>
          <cell r="F464">
            <v>0</v>
          </cell>
          <cell r="G464" t="str">
            <v>D09F200</v>
          </cell>
          <cell r="H464" t="str">
            <v>Sciences sociales - Archéologie</v>
          </cell>
          <cell r="I464" t="str">
            <v>S001</v>
          </cell>
          <cell r="J464" t="str">
            <v>D09F200S001</v>
          </cell>
          <cell r="K464" t="str">
            <v>Archéologie et arts islamiques</v>
          </cell>
          <cell r="L464" t="str">
            <v>علوم اجتماعية - علم الآثار</v>
          </cell>
        </row>
        <row r="465">
          <cell r="A465" t="str">
            <v>Handicap auditif</v>
          </cell>
          <cell r="B465" t="str">
            <v>D09F200S001</v>
          </cell>
          <cell r="C465" t="str">
            <v>SHS</v>
          </cell>
          <cell r="D465" t="str">
            <v>D09</v>
          </cell>
          <cell r="E465" t="str">
            <v>Sciences Humaines et Sociales</v>
          </cell>
          <cell r="F465">
            <v>0</v>
          </cell>
          <cell r="G465" t="str">
            <v>D09F200</v>
          </cell>
          <cell r="H465" t="str">
            <v>Sciences sociales - orthophonie</v>
          </cell>
          <cell r="I465" t="str">
            <v>S001</v>
          </cell>
          <cell r="J465" t="str">
            <v>D09F200S001</v>
          </cell>
          <cell r="K465" t="str">
            <v>Handicap auditif</v>
          </cell>
          <cell r="L465" t="str">
            <v>العلوم الاجتماعية - أرطوفونيا</v>
          </cell>
        </row>
        <row r="466">
          <cell r="A466" t="str">
            <v>la pratique orthophonique</v>
          </cell>
          <cell r="B466" t="str">
            <v>D09F200S002</v>
          </cell>
          <cell r="C466" t="str">
            <v>SHS</v>
          </cell>
          <cell r="D466" t="str">
            <v>D09</v>
          </cell>
          <cell r="E466" t="str">
            <v>Sciences Humaines et Sociales</v>
          </cell>
          <cell r="F466">
            <v>0</v>
          </cell>
          <cell r="G466" t="str">
            <v>D09F200</v>
          </cell>
          <cell r="H466" t="str">
            <v>Sciences sociales - orthophonie</v>
          </cell>
          <cell r="I466" t="str">
            <v>S002</v>
          </cell>
          <cell r="J466" t="str">
            <v>D09F200S002</v>
          </cell>
          <cell r="K466" t="str">
            <v>la pratique orthophonique</v>
          </cell>
          <cell r="L466" t="str">
            <v>العلوم الاجتماعية - أرطوفونيا</v>
          </cell>
        </row>
        <row r="467">
          <cell r="A467" t="str">
            <v>neuroLinguistique clinique</v>
          </cell>
          <cell r="B467" t="str">
            <v>D09F200S003</v>
          </cell>
          <cell r="C467" t="str">
            <v>SHS</v>
          </cell>
          <cell r="D467" t="str">
            <v>D09</v>
          </cell>
          <cell r="E467" t="str">
            <v>Sciences Humaines et Sociales</v>
          </cell>
          <cell r="F467">
            <v>0</v>
          </cell>
          <cell r="G467" t="str">
            <v>D09F200</v>
          </cell>
          <cell r="H467" t="str">
            <v>Sciences sociales - orthophonie</v>
          </cell>
          <cell r="I467" t="str">
            <v>S003</v>
          </cell>
          <cell r="J467" t="str">
            <v>D09F200S003</v>
          </cell>
          <cell r="K467" t="str">
            <v>neuroLinguistique clinique</v>
          </cell>
          <cell r="L467" t="str">
            <v>العلوم الاجتماعية - أرطوفونيا</v>
          </cell>
        </row>
        <row r="468">
          <cell r="A468" t="str">
            <v>neuroSciences cognitives</v>
          </cell>
          <cell r="B468" t="str">
            <v>D09F200S004</v>
          </cell>
          <cell r="C468" t="str">
            <v>SHS</v>
          </cell>
          <cell r="D468" t="str">
            <v>D09</v>
          </cell>
          <cell r="E468" t="str">
            <v>Sciences Humaines et Sociales</v>
          </cell>
          <cell r="F468">
            <v>0</v>
          </cell>
          <cell r="G468" t="str">
            <v>D09F200</v>
          </cell>
          <cell r="H468" t="str">
            <v>Sciences sociales - orthophonie</v>
          </cell>
          <cell r="I468" t="str">
            <v>S004</v>
          </cell>
          <cell r="J468" t="str">
            <v>D09F200S004</v>
          </cell>
          <cell r="K468" t="str">
            <v>neuroSciences cognitives</v>
          </cell>
          <cell r="L468" t="str">
            <v>العلوم الاجتماعية - أرطوفونيا</v>
          </cell>
        </row>
        <row r="469">
          <cell r="A469" t="str">
            <v>Pathologie du langage et de la communication</v>
          </cell>
          <cell r="B469" t="str">
            <v>D09F200S005</v>
          </cell>
          <cell r="C469" t="str">
            <v>SHS</v>
          </cell>
          <cell r="D469" t="str">
            <v>D09</v>
          </cell>
          <cell r="E469" t="str">
            <v>Sciences Humaines et Sociales</v>
          </cell>
          <cell r="F469">
            <v>0</v>
          </cell>
          <cell r="G469" t="str">
            <v>D09F200</v>
          </cell>
          <cell r="H469" t="str">
            <v>Sciences sociales - orthophonie</v>
          </cell>
          <cell r="I469" t="str">
            <v>S005</v>
          </cell>
          <cell r="J469" t="str">
            <v>D09F200S005</v>
          </cell>
          <cell r="K469" t="str">
            <v>Pathologie du langage et de la communication</v>
          </cell>
          <cell r="L469" t="str">
            <v>العلوم الاجتماعية - أرطوفونيا</v>
          </cell>
        </row>
        <row r="470">
          <cell r="A470" t="str">
            <v>thérapie cognitivo-comportementale</v>
          </cell>
          <cell r="B470" t="str">
            <v>D09F200S006</v>
          </cell>
          <cell r="C470" t="str">
            <v>SHS</v>
          </cell>
          <cell r="D470" t="str">
            <v>D09</v>
          </cell>
          <cell r="E470" t="str">
            <v>Sciences Humaines et Sociales</v>
          </cell>
          <cell r="F470">
            <v>0</v>
          </cell>
          <cell r="G470" t="str">
            <v>D09F200</v>
          </cell>
          <cell r="H470" t="str">
            <v>Sciences sociales - orthophonie</v>
          </cell>
          <cell r="I470" t="str">
            <v>S006</v>
          </cell>
          <cell r="J470" t="str">
            <v>D09F200S006</v>
          </cell>
          <cell r="K470" t="str">
            <v>thérapie cognitivo-comportementale</v>
          </cell>
          <cell r="L470" t="str">
            <v>العلوم الاجتماعية - أرطوفونيا</v>
          </cell>
        </row>
        <row r="471">
          <cell r="A471" t="str">
            <v>logique et Philosophie des Sciences</v>
          </cell>
          <cell r="B471" t="str">
            <v>D09F200S001</v>
          </cell>
          <cell r="C471" t="str">
            <v>SHS</v>
          </cell>
          <cell r="D471" t="str">
            <v>D09</v>
          </cell>
          <cell r="E471" t="str">
            <v>Sciences Humaines et Sociales</v>
          </cell>
          <cell r="F471">
            <v>0</v>
          </cell>
          <cell r="G471" t="str">
            <v>D09F200</v>
          </cell>
          <cell r="H471" t="str">
            <v>Sciences sociales - philosophie</v>
          </cell>
          <cell r="I471" t="str">
            <v>S001</v>
          </cell>
          <cell r="J471" t="str">
            <v>D09F200S001</v>
          </cell>
          <cell r="K471" t="str">
            <v>logique et Philosophie des Sciences</v>
          </cell>
          <cell r="L471" t="str">
            <v>علوم اجتماعية - فلسفة</v>
          </cell>
        </row>
        <row r="472">
          <cell r="A472" t="str">
            <v>Philosophie appliquée</v>
          </cell>
          <cell r="B472" t="str">
            <v>D09F200S002</v>
          </cell>
          <cell r="C472" t="str">
            <v>SHS</v>
          </cell>
          <cell r="D472" t="str">
            <v>D09</v>
          </cell>
          <cell r="E472" t="str">
            <v>Sciences Humaines et Sociales</v>
          </cell>
          <cell r="F472">
            <v>0</v>
          </cell>
          <cell r="G472" t="str">
            <v>D09F200</v>
          </cell>
          <cell r="H472" t="str">
            <v>Sciences sociales - philosophie</v>
          </cell>
          <cell r="I472" t="str">
            <v>S002</v>
          </cell>
          <cell r="J472" t="str">
            <v>D09F200S002</v>
          </cell>
          <cell r="K472" t="str">
            <v>Philosophie appliquée</v>
          </cell>
          <cell r="L472" t="str">
            <v>علوم اجتماعية - فلسفة</v>
          </cell>
        </row>
        <row r="473">
          <cell r="A473" t="str">
            <v>Philosophie arabe et islamique</v>
          </cell>
          <cell r="B473" t="str">
            <v>D09F200S003</v>
          </cell>
          <cell r="C473" t="str">
            <v>SHS</v>
          </cell>
          <cell r="D473" t="str">
            <v>D09</v>
          </cell>
          <cell r="E473" t="str">
            <v>Sciences Humaines et Sociales</v>
          </cell>
          <cell r="F473">
            <v>0</v>
          </cell>
          <cell r="G473" t="str">
            <v>D09F200</v>
          </cell>
          <cell r="H473" t="str">
            <v>Sciences sociales - philosophie</v>
          </cell>
          <cell r="I473" t="str">
            <v>S003</v>
          </cell>
          <cell r="J473" t="str">
            <v>D09F200S003</v>
          </cell>
          <cell r="K473" t="str">
            <v>Philosophie arabe et islamique</v>
          </cell>
          <cell r="L473" t="str">
            <v>علوم اجتماعية - فلسفة</v>
          </cell>
        </row>
        <row r="474">
          <cell r="A474" t="str">
            <v>Philosophie des Sciences</v>
          </cell>
          <cell r="B474" t="str">
            <v>D09F200S004</v>
          </cell>
          <cell r="C474" t="str">
            <v>SHS</v>
          </cell>
          <cell r="D474" t="str">
            <v>D09</v>
          </cell>
          <cell r="E474" t="str">
            <v>Sciences Humaines et Sociales</v>
          </cell>
          <cell r="F474">
            <v>0</v>
          </cell>
          <cell r="G474" t="str">
            <v>D09F200</v>
          </cell>
          <cell r="H474" t="str">
            <v>Sciences sociales - philosophie</v>
          </cell>
          <cell r="I474" t="str">
            <v>S004</v>
          </cell>
          <cell r="J474" t="str">
            <v>D09F200S004</v>
          </cell>
          <cell r="K474" t="str">
            <v>Philosophie des Sciences</v>
          </cell>
          <cell r="L474" t="str">
            <v>علوم اجتماعية - فلسفة</v>
          </cell>
        </row>
        <row r="475">
          <cell r="A475" t="str">
            <v>Philosophie générale</v>
          </cell>
          <cell r="B475" t="str">
            <v>D09F200S005</v>
          </cell>
          <cell r="C475" t="str">
            <v>SHS</v>
          </cell>
          <cell r="D475" t="str">
            <v>D09</v>
          </cell>
          <cell r="E475" t="str">
            <v>Sciences Humaines et Sociales</v>
          </cell>
          <cell r="F475">
            <v>0</v>
          </cell>
          <cell r="G475" t="str">
            <v>D09F200</v>
          </cell>
          <cell r="H475" t="str">
            <v>Sciences sociales - philosophie</v>
          </cell>
          <cell r="I475" t="str">
            <v>S005</v>
          </cell>
          <cell r="J475" t="str">
            <v>D09F200S005</v>
          </cell>
          <cell r="K475" t="str">
            <v>Philosophie générale</v>
          </cell>
          <cell r="L475" t="str">
            <v>علوم اجتماعية - فلسفة</v>
          </cell>
        </row>
        <row r="476">
          <cell r="A476" t="str">
            <v>Philosophie occidentale moderne et contemporaine</v>
          </cell>
          <cell r="B476" t="str">
            <v>D09F200S006</v>
          </cell>
          <cell r="C476" t="str">
            <v>SHS</v>
          </cell>
          <cell r="D476" t="str">
            <v>D09</v>
          </cell>
          <cell r="E476" t="str">
            <v>Sciences Humaines et Sociales</v>
          </cell>
          <cell r="F476">
            <v>0</v>
          </cell>
          <cell r="G476" t="str">
            <v>D09F200</v>
          </cell>
          <cell r="H476" t="str">
            <v>Sciences sociales - philosophie</v>
          </cell>
          <cell r="I476" t="str">
            <v>S006</v>
          </cell>
          <cell r="J476" t="str">
            <v>D09F200S006</v>
          </cell>
          <cell r="K476" t="str">
            <v>Philosophie occidentale moderne et contemporaine</v>
          </cell>
          <cell r="L476" t="str">
            <v>علوم اجتماعية - فلسفة</v>
          </cell>
        </row>
        <row r="477">
          <cell r="A477" t="str">
            <v>ergonomie</v>
          </cell>
          <cell r="B477" t="str">
            <v>D09F200S001</v>
          </cell>
          <cell r="C477" t="str">
            <v>SHS</v>
          </cell>
          <cell r="D477" t="str">
            <v>D09</v>
          </cell>
          <cell r="E477" t="str">
            <v>Sciences Humaines et Sociales</v>
          </cell>
          <cell r="F477">
            <v>0</v>
          </cell>
          <cell r="G477" t="str">
            <v>D09F200</v>
          </cell>
          <cell r="H477" t="str">
            <v>Sciences sociales - psychologie</v>
          </cell>
          <cell r="I477" t="str">
            <v>S001</v>
          </cell>
          <cell r="J477" t="str">
            <v>D09F200S001</v>
          </cell>
          <cell r="K477" t="str">
            <v>ergonomie</v>
          </cell>
          <cell r="L477" t="str">
            <v>العلوم الاجتماعية - علم النفس</v>
          </cell>
        </row>
        <row r="478">
          <cell r="A478" t="str">
            <v>l'autisme et les troubles comportementaux</v>
          </cell>
          <cell r="B478" t="str">
            <v>D09F200S002</v>
          </cell>
          <cell r="C478" t="str">
            <v>SHS</v>
          </cell>
          <cell r="D478" t="str">
            <v>D09</v>
          </cell>
          <cell r="E478" t="str">
            <v>Sciences Humaines et Sociales</v>
          </cell>
          <cell r="F478">
            <v>0</v>
          </cell>
          <cell r="G478" t="str">
            <v>D09F200</v>
          </cell>
          <cell r="H478" t="str">
            <v>Sciences sociales - psychologie</v>
          </cell>
          <cell r="I478" t="str">
            <v>S002</v>
          </cell>
          <cell r="J478" t="str">
            <v>D09F200S002</v>
          </cell>
          <cell r="K478" t="str">
            <v>l'autisme et les troubles comportementaux</v>
          </cell>
          <cell r="L478" t="str">
            <v>العلوم الاجتماعية - علم النفس</v>
          </cell>
        </row>
        <row r="479">
          <cell r="A479" t="str">
            <v>Psyco-criminologie</v>
          </cell>
          <cell r="B479" t="str">
            <v>D09F200S003</v>
          </cell>
          <cell r="C479" t="str">
            <v>SHS</v>
          </cell>
          <cell r="D479" t="str">
            <v>D09</v>
          </cell>
          <cell r="E479" t="str">
            <v>Sciences Humaines et Sociales</v>
          </cell>
          <cell r="F479">
            <v>0</v>
          </cell>
          <cell r="G479" t="str">
            <v>D09F200</v>
          </cell>
          <cell r="H479" t="str">
            <v>Sciences sociales - psychologie</v>
          </cell>
          <cell r="I479" t="str">
            <v>S003</v>
          </cell>
          <cell r="J479" t="str">
            <v>D09F200S003</v>
          </cell>
          <cell r="K479" t="str">
            <v>Psyco-criminologie</v>
          </cell>
          <cell r="L479" t="str">
            <v>العلوم الاجتماعية - علم النفس</v>
          </cell>
        </row>
        <row r="480">
          <cell r="A480" t="str">
            <v>Psycologie situation du handicap-integration et participation sociale</v>
          </cell>
          <cell r="B480" t="str">
            <v>D09F200S004</v>
          </cell>
          <cell r="C480" t="str">
            <v>SHS</v>
          </cell>
          <cell r="D480" t="str">
            <v>D09</v>
          </cell>
          <cell r="E480" t="str">
            <v>Sciences Humaines et Sociales</v>
          </cell>
          <cell r="F480">
            <v>0</v>
          </cell>
          <cell r="G480" t="str">
            <v>D09F200</v>
          </cell>
          <cell r="H480" t="str">
            <v>Sciences sociales - psychologie</v>
          </cell>
          <cell r="I480" t="str">
            <v>S004</v>
          </cell>
          <cell r="J480" t="str">
            <v>D09F200S004</v>
          </cell>
          <cell r="K480" t="str">
            <v>Psycologie situation du handicap-integration et participation sociale</v>
          </cell>
          <cell r="L480" t="str">
            <v>العلوم الاجتماعية - علم النفس</v>
          </cell>
        </row>
        <row r="481">
          <cell r="A481" t="str">
            <v>Psyhologie clinique</v>
          </cell>
          <cell r="B481" t="str">
            <v>D09F200S005</v>
          </cell>
          <cell r="C481" t="str">
            <v>SHS</v>
          </cell>
          <cell r="D481" t="str">
            <v>D09</v>
          </cell>
          <cell r="E481" t="str">
            <v>Sciences Humaines et Sociales</v>
          </cell>
          <cell r="F481">
            <v>0</v>
          </cell>
          <cell r="G481" t="str">
            <v>D09F200</v>
          </cell>
          <cell r="H481" t="str">
            <v>Sciences sociales - psychologie</v>
          </cell>
          <cell r="I481" t="str">
            <v>S005</v>
          </cell>
          <cell r="J481" t="str">
            <v>D09F200S005</v>
          </cell>
          <cell r="K481" t="str">
            <v>Psyhologie clinique</v>
          </cell>
          <cell r="L481" t="str">
            <v>العلوم الاجتماعية - علم النفس</v>
          </cell>
        </row>
        <row r="482">
          <cell r="A482" t="str">
            <v>Psyhologie criminelle et profilage</v>
          </cell>
          <cell r="B482" t="str">
            <v>D09F200S006</v>
          </cell>
          <cell r="C482" t="str">
            <v>SHS</v>
          </cell>
          <cell r="D482" t="str">
            <v>D09</v>
          </cell>
          <cell r="E482" t="str">
            <v>Sciences Humaines et Sociales</v>
          </cell>
          <cell r="F482">
            <v>0</v>
          </cell>
          <cell r="G482" t="str">
            <v>D09F200</v>
          </cell>
          <cell r="H482" t="str">
            <v>Sciences sociales - psychologie</v>
          </cell>
          <cell r="I482" t="str">
            <v>S006</v>
          </cell>
          <cell r="J482" t="str">
            <v>D09F200S006</v>
          </cell>
          <cell r="K482" t="str">
            <v>Psyhologie criminelle et profilage</v>
          </cell>
          <cell r="L482" t="str">
            <v>العلوم الاجتماعية - علم النفس</v>
          </cell>
        </row>
        <row r="483">
          <cell r="A483" t="str">
            <v>Psyhologie de la santé</v>
          </cell>
          <cell r="B483" t="str">
            <v>D09F200S007</v>
          </cell>
          <cell r="C483" t="str">
            <v>SHS</v>
          </cell>
          <cell r="D483" t="str">
            <v>D09</v>
          </cell>
          <cell r="E483" t="str">
            <v>Sciences Humaines et Sociales</v>
          </cell>
          <cell r="F483">
            <v>0</v>
          </cell>
          <cell r="G483" t="str">
            <v>D09F200</v>
          </cell>
          <cell r="H483" t="str">
            <v>Sciences sociales - psychologie</v>
          </cell>
          <cell r="I483" t="str">
            <v>S007</v>
          </cell>
          <cell r="J483" t="str">
            <v>D09F200S007</v>
          </cell>
          <cell r="K483" t="str">
            <v>Psyhologie de la santé</v>
          </cell>
          <cell r="L483" t="str">
            <v>العلوم الاجتماعية - علم النفس</v>
          </cell>
        </row>
        <row r="484">
          <cell r="A484" t="str">
            <v>Psyhologie des Organisations et gestion des Ressources humaines</v>
          </cell>
          <cell r="B484" t="str">
            <v>D09F200S008</v>
          </cell>
          <cell r="C484" t="str">
            <v>SHS</v>
          </cell>
          <cell r="D484" t="str">
            <v>D09</v>
          </cell>
          <cell r="E484" t="str">
            <v>Sciences Humaines et Sociales</v>
          </cell>
          <cell r="F484">
            <v>0</v>
          </cell>
          <cell r="G484" t="str">
            <v>D09F200</v>
          </cell>
          <cell r="H484" t="str">
            <v>Sciences sociales - psychologie</v>
          </cell>
          <cell r="I484" t="str">
            <v>S008</v>
          </cell>
          <cell r="J484" t="str">
            <v>D09F200S008</v>
          </cell>
          <cell r="K484" t="str">
            <v>Psyhologie des Organisations et gestion des Ressources humaines</v>
          </cell>
          <cell r="L484" t="str">
            <v>العلوم الاجتماعية - علم النفس</v>
          </cell>
        </row>
        <row r="485">
          <cell r="A485" t="str">
            <v>Psyhologie du travail, de l’Organisation et gestion des Ressources humaines</v>
          </cell>
          <cell r="B485" t="str">
            <v>D09F200S009</v>
          </cell>
          <cell r="C485" t="str">
            <v>SHS</v>
          </cell>
          <cell r="D485" t="str">
            <v>D09</v>
          </cell>
          <cell r="E485" t="str">
            <v>Sciences Humaines et Sociales</v>
          </cell>
          <cell r="F485">
            <v>0</v>
          </cell>
          <cell r="G485" t="str">
            <v>D09F200</v>
          </cell>
          <cell r="H485" t="str">
            <v>Sciences sociales - psychologie</v>
          </cell>
          <cell r="I485" t="str">
            <v>S009</v>
          </cell>
          <cell r="J485" t="str">
            <v>D09F200S009</v>
          </cell>
          <cell r="K485" t="str">
            <v>Psyhologie du travail, de l’Organisation et gestion des Ressources humaines</v>
          </cell>
          <cell r="L485" t="str">
            <v>العلوم الاجتماعية - علم النفس</v>
          </cell>
        </row>
        <row r="486">
          <cell r="A486" t="str">
            <v>Psyhologie positive</v>
          </cell>
          <cell r="B486" t="str">
            <v>D09F200S010</v>
          </cell>
          <cell r="C486" t="str">
            <v>SHS</v>
          </cell>
          <cell r="D486" t="str">
            <v>D09</v>
          </cell>
          <cell r="E486" t="str">
            <v>Sciences Humaines et Sociales</v>
          </cell>
          <cell r="F486">
            <v>0</v>
          </cell>
          <cell r="G486" t="str">
            <v>D09F200</v>
          </cell>
          <cell r="H486" t="str">
            <v>Sciences sociales - psychologie</v>
          </cell>
          <cell r="I486" t="str">
            <v>S010</v>
          </cell>
          <cell r="J486" t="str">
            <v>D09F200S010</v>
          </cell>
          <cell r="K486" t="str">
            <v>Psyhologie positive</v>
          </cell>
          <cell r="L486" t="str">
            <v>العلوم الاجتماعية - علم النفس</v>
          </cell>
        </row>
        <row r="487">
          <cell r="A487" t="str">
            <v>Psyhologie scolaire</v>
          </cell>
          <cell r="B487" t="str">
            <v>D09F200S011</v>
          </cell>
          <cell r="C487" t="str">
            <v>SHS</v>
          </cell>
          <cell r="D487" t="str">
            <v>D09</v>
          </cell>
          <cell r="E487" t="str">
            <v>Sciences Humaines et Sociales</v>
          </cell>
          <cell r="F487">
            <v>0</v>
          </cell>
          <cell r="G487" t="str">
            <v>D09F200</v>
          </cell>
          <cell r="H487" t="str">
            <v>Sciences sociales - psychologie</v>
          </cell>
          <cell r="I487" t="str">
            <v>S011</v>
          </cell>
          <cell r="J487" t="str">
            <v>D09F200S011</v>
          </cell>
          <cell r="K487" t="str">
            <v>Psyhologie scolaire</v>
          </cell>
          <cell r="L487" t="str">
            <v>العلوم الاجتماعية - علم النفس</v>
          </cell>
        </row>
        <row r="488">
          <cell r="A488" t="str">
            <v>Psyhologie sociale</v>
          </cell>
          <cell r="B488" t="str">
            <v>D09F200S012</v>
          </cell>
          <cell r="C488" t="str">
            <v>SHS</v>
          </cell>
          <cell r="D488" t="str">
            <v>D09</v>
          </cell>
          <cell r="E488" t="str">
            <v>Sciences Humaines et Sociales</v>
          </cell>
          <cell r="F488">
            <v>0</v>
          </cell>
          <cell r="G488" t="str">
            <v>D09F200</v>
          </cell>
          <cell r="H488" t="str">
            <v>Sciences sociales - psychologie</v>
          </cell>
          <cell r="I488" t="str">
            <v>S012</v>
          </cell>
          <cell r="J488" t="str">
            <v>D09F200S012</v>
          </cell>
          <cell r="K488" t="str">
            <v>Psyhologie sociale</v>
          </cell>
          <cell r="L488" t="str">
            <v>العلوم الاجتماعية - علم النفس</v>
          </cell>
        </row>
        <row r="489">
          <cell r="A489" t="str">
            <v>accompagnement psychologique en milieu scolaire</v>
          </cell>
          <cell r="B489" t="str">
            <v>D09F200S001</v>
          </cell>
          <cell r="C489" t="str">
            <v>SHS</v>
          </cell>
          <cell r="D489" t="str">
            <v>D09</v>
          </cell>
          <cell r="E489" t="str">
            <v>Sciences Humaines et Sociales</v>
          </cell>
          <cell r="F489">
            <v>0</v>
          </cell>
          <cell r="G489" t="str">
            <v>D09F200</v>
          </cell>
          <cell r="H489" t="str">
            <v>Sciences sociales - sciences de l'éducation</v>
          </cell>
          <cell r="I489" t="str">
            <v>S001</v>
          </cell>
          <cell r="J489" t="str">
            <v>D09F200S001</v>
          </cell>
          <cell r="K489" t="str">
            <v>accompagnement psychologique en milieu scolaire</v>
          </cell>
          <cell r="L489" t="str">
            <v>العلوم الإجتماعية - علوم التربية</v>
          </cell>
        </row>
        <row r="490">
          <cell r="A490" t="str">
            <v>Counseling et orientation</v>
          </cell>
          <cell r="B490" t="str">
            <v>D09F200S002</v>
          </cell>
          <cell r="C490" t="str">
            <v>SHS</v>
          </cell>
          <cell r="D490" t="str">
            <v>D09</v>
          </cell>
          <cell r="E490" t="str">
            <v>Sciences Humaines et Sociales</v>
          </cell>
          <cell r="F490">
            <v>0</v>
          </cell>
          <cell r="G490" t="str">
            <v>D09F200</v>
          </cell>
          <cell r="H490" t="str">
            <v>Sciences sociales - sciences de l'éducation</v>
          </cell>
          <cell r="I490" t="str">
            <v>S002</v>
          </cell>
          <cell r="J490" t="str">
            <v>D09F200S002</v>
          </cell>
          <cell r="K490" t="str">
            <v>Counseling et orientation</v>
          </cell>
          <cell r="L490" t="str">
            <v>العلوم الإجتماعية - علوم التربية</v>
          </cell>
        </row>
        <row r="491">
          <cell r="A491" t="str">
            <v>Counselting et orientation</v>
          </cell>
          <cell r="B491" t="str">
            <v>D09F200S003</v>
          </cell>
          <cell r="C491" t="str">
            <v>SHS</v>
          </cell>
          <cell r="D491" t="str">
            <v>D09</v>
          </cell>
          <cell r="E491" t="str">
            <v>Sciences Humaines et Sociales</v>
          </cell>
          <cell r="F491">
            <v>0</v>
          </cell>
          <cell r="G491" t="str">
            <v>D09F200</v>
          </cell>
          <cell r="H491" t="str">
            <v>Sciences sociales - sciences de l'éducation</v>
          </cell>
          <cell r="I491" t="str">
            <v>S003</v>
          </cell>
          <cell r="J491" t="str">
            <v>D09F200S003</v>
          </cell>
          <cell r="K491" t="str">
            <v>Counselting et orientation</v>
          </cell>
          <cell r="L491" t="str">
            <v>العلوم الإجتماعية - علوم التربية</v>
          </cell>
        </row>
        <row r="492">
          <cell r="A492" t="str">
            <v>education spéciale</v>
          </cell>
          <cell r="B492" t="str">
            <v>D09F200S004</v>
          </cell>
          <cell r="C492" t="str">
            <v>SHS</v>
          </cell>
          <cell r="D492" t="str">
            <v>D09</v>
          </cell>
          <cell r="E492" t="str">
            <v>Sciences Humaines et Sociales</v>
          </cell>
          <cell r="F492">
            <v>0</v>
          </cell>
          <cell r="G492" t="str">
            <v>D09F200</v>
          </cell>
          <cell r="H492" t="str">
            <v>Sciences sociales - sciences de l'éducation</v>
          </cell>
          <cell r="I492" t="str">
            <v>S004</v>
          </cell>
          <cell r="J492" t="str">
            <v>D09F200S004</v>
          </cell>
          <cell r="K492" t="str">
            <v>education spéciale</v>
          </cell>
          <cell r="L492" t="str">
            <v>العلوم الإجتماعية - علوم التربية</v>
          </cell>
        </row>
        <row r="493">
          <cell r="A493" t="str">
            <v>Education spéciale et enseignement adapté</v>
          </cell>
          <cell r="B493" t="str">
            <v>D09F200S005</v>
          </cell>
          <cell r="C493" t="str">
            <v>SHS</v>
          </cell>
          <cell r="D493" t="str">
            <v>D09</v>
          </cell>
          <cell r="E493" t="str">
            <v>Sciences Humaines et Sociales</v>
          </cell>
          <cell r="F493">
            <v>0</v>
          </cell>
          <cell r="G493" t="str">
            <v>D09F200</v>
          </cell>
          <cell r="H493" t="str">
            <v>Sciences sociales - sciences de l'éducation</v>
          </cell>
          <cell r="I493" t="str">
            <v>S005</v>
          </cell>
          <cell r="J493" t="str">
            <v>D09F200S005</v>
          </cell>
          <cell r="K493" t="str">
            <v>Education spéciale et enseignement adapté</v>
          </cell>
          <cell r="L493" t="str">
            <v>العلوم الإجتماعية - علوم التربية</v>
          </cell>
        </row>
        <row r="494">
          <cell r="A494" t="str">
            <v>psychométrie et évaluation éducative</v>
          </cell>
          <cell r="B494" t="str">
            <v>D09F200S006</v>
          </cell>
          <cell r="C494" t="str">
            <v>SHS</v>
          </cell>
          <cell r="D494" t="str">
            <v>D09</v>
          </cell>
          <cell r="E494" t="str">
            <v>Sciences Humaines et Sociales</v>
          </cell>
          <cell r="F494">
            <v>0</v>
          </cell>
          <cell r="G494" t="str">
            <v>D09F200</v>
          </cell>
          <cell r="H494" t="str">
            <v>Sciences sociales - sciences de l'éducation</v>
          </cell>
          <cell r="I494" t="str">
            <v>S006</v>
          </cell>
          <cell r="J494" t="str">
            <v>D09F200S006</v>
          </cell>
          <cell r="K494" t="str">
            <v>psychométrie et évaluation éducative</v>
          </cell>
          <cell r="L494" t="str">
            <v>العلوم الإجتماعية - علوم التربية</v>
          </cell>
        </row>
        <row r="495">
          <cell r="A495" t="str">
            <v>Psyhologie de l’éducation</v>
          </cell>
          <cell r="B495" t="str">
            <v>D09F200S007</v>
          </cell>
          <cell r="C495" t="str">
            <v>SHS</v>
          </cell>
          <cell r="D495" t="str">
            <v>D09</v>
          </cell>
          <cell r="E495" t="str">
            <v>Sciences Humaines et Sociales</v>
          </cell>
          <cell r="F495">
            <v>0</v>
          </cell>
          <cell r="G495" t="str">
            <v>D09F200</v>
          </cell>
          <cell r="H495" t="str">
            <v>Sciences sociales - sciences de l'éducation</v>
          </cell>
          <cell r="I495" t="str">
            <v>S007</v>
          </cell>
          <cell r="J495" t="str">
            <v>D09F200S007</v>
          </cell>
          <cell r="K495" t="str">
            <v>Psyhologie de l’éducation</v>
          </cell>
          <cell r="L495" t="str">
            <v>العلوم الإجتماعية - علوم التربية</v>
          </cell>
        </row>
        <row r="496">
          <cell r="A496" t="str">
            <v>Systèmes d’enseignement et curricula</v>
          </cell>
          <cell r="B496" t="str">
            <v>D09F200S008</v>
          </cell>
          <cell r="C496" t="str">
            <v>SHS</v>
          </cell>
          <cell r="D496" t="str">
            <v>D09</v>
          </cell>
          <cell r="E496" t="str">
            <v>Sciences Humaines et Sociales</v>
          </cell>
          <cell r="F496">
            <v>0</v>
          </cell>
          <cell r="G496" t="str">
            <v>D09F200</v>
          </cell>
          <cell r="H496" t="str">
            <v>Sciences sociales - sciences de l'éducation</v>
          </cell>
          <cell r="I496" t="str">
            <v>S008</v>
          </cell>
          <cell r="J496" t="str">
            <v>D09F200S008</v>
          </cell>
          <cell r="K496" t="str">
            <v>Systèmes d’enseignement et curricula</v>
          </cell>
          <cell r="L496" t="str">
            <v>العلوم الإجتماعية - علوم التربية</v>
          </cell>
        </row>
        <row r="497">
          <cell r="A497" t="str">
            <v>technologie de l’éducation</v>
          </cell>
          <cell r="B497" t="str">
            <v>D09F200S009</v>
          </cell>
          <cell r="C497" t="str">
            <v>SHS</v>
          </cell>
          <cell r="D497" t="str">
            <v>D09</v>
          </cell>
          <cell r="E497" t="str">
            <v>Sciences Humaines et Sociales</v>
          </cell>
          <cell r="F497">
            <v>0</v>
          </cell>
          <cell r="G497" t="str">
            <v>D09F200</v>
          </cell>
          <cell r="H497" t="str">
            <v>Sciences sociales - sciences de l'éducation</v>
          </cell>
          <cell r="I497" t="str">
            <v>S009</v>
          </cell>
          <cell r="J497" t="str">
            <v>D09F200S009</v>
          </cell>
          <cell r="K497" t="str">
            <v>technologie de l’éducation</v>
          </cell>
          <cell r="L497" t="str">
            <v>العلوم الإجتماعية - علوم التربية</v>
          </cell>
        </row>
        <row r="498">
          <cell r="A498" t="str">
            <v>démographie sociale</v>
          </cell>
          <cell r="B498" t="str">
            <v>D09F200S001</v>
          </cell>
          <cell r="C498" t="str">
            <v>SHS</v>
          </cell>
          <cell r="D498" t="str">
            <v>D09</v>
          </cell>
          <cell r="E498" t="str">
            <v>Sciences Humaines et Sociales</v>
          </cell>
          <cell r="F498">
            <v>0</v>
          </cell>
          <cell r="G498" t="str">
            <v>D09F200</v>
          </cell>
          <cell r="H498" t="str">
            <v>Sciences sociales - sciences des populations</v>
          </cell>
          <cell r="I498" t="str">
            <v>S001</v>
          </cell>
          <cell r="J498" t="str">
            <v>D09F200S001</v>
          </cell>
          <cell r="K498" t="str">
            <v>démographie sociale</v>
          </cell>
          <cell r="L498" t="str">
            <v>علوم الاجتماعية - علم السكان</v>
          </cell>
        </row>
        <row r="499">
          <cell r="A499" t="str">
            <v>Planification démographique et développement</v>
          </cell>
          <cell r="B499" t="str">
            <v>D09F200S002</v>
          </cell>
          <cell r="C499" t="str">
            <v>SHS</v>
          </cell>
          <cell r="D499" t="str">
            <v>D09</v>
          </cell>
          <cell r="E499" t="str">
            <v>Sciences Humaines et Sociales</v>
          </cell>
          <cell r="F499">
            <v>0</v>
          </cell>
          <cell r="G499" t="str">
            <v>D09F200</v>
          </cell>
          <cell r="H499" t="str">
            <v>Sciences sociales - sciences des populations</v>
          </cell>
          <cell r="I499" t="str">
            <v>S002</v>
          </cell>
          <cell r="J499" t="str">
            <v>D09F200S002</v>
          </cell>
          <cell r="K499" t="str">
            <v>Planification démographique et développement</v>
          </cell>
          <cell r="L499" t="str">
            <v>العلوم الاجتماعية - علم السكان</v>
          </cell>
        </row>
        <row r="500">
          <cell r="A500" t="str">
            <v>population et santé</v>
          </cell>
          <cell r="B500" t="str">
            <v>D09F200S003</v>
          </cell>
          <cell r="C500" t="str">
            <v>SHS</v>
          </cell>
          <cell r="D500" t="str">
            <v>D09</v>
          </cell>
          <cell r="E500" t="str">
            <v>Sciences Humaines et Sociales</v>
          </cell>
          <cell r="F500">
            <v>0</v>
          </cell>
          <cell r="G500" t="str">
            <v>D09F200</v>
          </cell>
          <cell r="H500" t="str">
            <v>Sciences sociales - sciences des populations</v>
          </cell>
          <cell r="I500" t="str">
            <v>S003</v>
          </cell>
          <cell r="J500" t="str">
            <v>D09F200S003</v>
          </cell>
          <cell r="K500" t="str">
            <v>population et santé</v>
          </cell>
          <cell r="L500" t="str">
            <v>العلوم الاجتماعية - علم السكان</v>
          </cell>
        </row>
        <row r="501">
          <cell r="A501" t="str">
            <v>Philosophie Arabe - Islamique</v>
          </cell>
          <cell r="B501" t="str">
            <v>D09F200S001</v>
          </cell>
          <cell r="C501" t="str">
            <v>SHS</v>
          </cell>
          <cell r="D501" t="str">
            <v>D09</v>
          </cell>
          <cell r="E501" t="str">
            <v>Sciences Humaines et Sociales</v>
          </cell>
          <cell r="F501">
            <v>0</v>
          </cell>
          <cell r="G501" t="str">
            <v>D09F200</v>
          </cell>
          <cell r="H501" t="str">
            <v>Sciences sociales - sociologie</v>
          </cell>
          <cell r="I501" t="str">
            <v>S001</v>
          </cell>
          <cell r="J501" t="str">
            <v>D09F200S001</v>
          </cell>
          <cell r="K501" t="str">
            <v>Philosophie Arabe - Islamique</v>
          </cell>
          <cell r="L501" t="str">
            <v>العلوم الاجتماعية - علم إجتماع</v>
          </cell>
        </row>
        <row r="502">
          <cell r="A502" t="str">
            <v>Psyhologie de la déviance et du crime</v>
          </cell>
          <cell r="B502" t="str">
            <v>D09F200S002</v>
          </cell>
          <cell r="C502" t="str">
            <v>SHS</v>
          </cell>
          <cell r="D502" t="str">
            <v>D09</v>
          </cell>
          <cell r="E502" t="str">
            <v>Sciences Humaines et Sociales</v>
          </cell>
          <cell r="F502">
            <v>0</v>
          </cell>
          <cell r="G502" t="str">
            <v>D09F200</v>
          </cell>
          <cell r="H502" t="str">
            <v>Sciences sociales - sociologie</v>
          </cell>
          <cell r="I502" t="str">
            <v>S002</v>
          </cell>
          <cell r="J502" t="str">
            <v>D09F200S002</v>
          </cell>
          <cell r="K502" t="str">
            <v>Psyhologie de la déviance et du crime</v>
          </cell>
          <cell r="L502" t="str">
            <v>العلوم الاجتماعية - علم إجتماع</v>
          </cell>
        </row>
        <row r="503">
          <cell r="A503" t="str">
            <v>Sociologie culturelle</v>
          </cell>
          <cell r="B503" t="str">
            <v>D09F200S003</v>
          </cell>
          <cell r="C503" t="str">
            <v>SHS</v>
          </cell>
          <cell r="D503" t="str">
            <v>D09</v>
          </cell>
          <cell r="E503" t="str">
            <v>Sciences Humaines et Sociales</v>
          </cell>
          <cell r="F503">
            <v>0</v>
          </cell>
          <cell r="G503" t="str">
            <v>D09F200</v>
          </cell>
          <cell r="H503" t="str">
            <v>Sciences sociales - sociologie</v>
          </cell>
          <cell r="I503" t="str">
            <v>S003</v>
          </cell>
          <cell r="J503" t="str">
            <v>D09F200S003</v>
          </cell>
          <cell r="K503" t="str">
            <v>Sociologie culturelle</v>
          </cell>
          <cell r="L503" t="str">
            <v>العلوم الاجتماعية - علم إجتماع</v>
          </cell>
        </row>
        <row r="504">
          <cell r="A504" t="str">
            <v>Sociologie de l’éducation</v>
          </cell>
          <cell r="B504" t="str">
            <v>D09F200S004</v>
          </cell>
          <cell r="C504" t="str">
            <v>SHS</v>
          </cell>
          <cell r="D504" t="str">
            <v>D09</v>
          </cell>
          <cell r="E504" t="str">
            <v>Sciences Humaines et Sociales</v>
          </cell>
          <cell r="F504">
            <v>0</v>
          </cell>
          <cell r="G504" t="str">
            <v>D09F200</v>
          </cell>
          <cell r="H504" t="str">
            <v>Sciences sociales - sociologie</v>
          </cell>
          <cell r="I504" t="str">
            <v>S004</v>
          </cell>
          <cell r="J504" t="str">
            <v>D09F200S004</v>
          </cell>
          <cell r="K504" t="str">
            <v>Sociologie de l’éducation</v>
          </cell>
          <cell r="L504" t="str">
            <v>العلوم الاجتماعية - علم إجتماع</v>
          </cell>
        </row>
        <row r="505">
          <cell r="A505" t="str">
            <v>Sociologie de l’Organisation et du travail</v>
          </cell>
          <cell r="B505" t="str">
            <v>D09F200S005</v>
          </cell>
          <cell r="C505" t="str">
            <v>SHS</v>
          </cell>
          <cell r="D505" t="str">
            <v>D09</v>
          </cell>
          <cell r="E505" t="str">
            <v>Sciences Humaines et Sociales</v>
          </cell>
          <cell r="F505">
            <v>0</v>
          </cell>
          <cell r="G505" t="str">
            <v>D09F200</v>
          </cell>
          <cell r="H505" t="str">
            <v>Sciences sociales - sociologie</v>
          </cell>
          <cell r="I505" t="str">
            <v>S005</v>
          </cell>
          <cell r="J505" t="str">
            <v>D09F200S005</v>
          </cell>
          <cell r="K505" t="str">
            <v>Sociologie de l’Organisation et du travail</v>
          </cell>
          <cell r="L505" t="str">
            <v>العلوم الاجتماعية - علم إجتماع</v>
          </cell>
        </row>
        <row r="506">
          <cell r="A506" t="str">
            <v>Sociologie de la communication</v>
          </cell>
          <cell r="B506" t="str">
            <v>D09F200S006</v>
          </cell>
          <cell r="C506" t="str">
            <v>SHS</v>
          </cell>
          <cell r="D506" t="str">
            <v>D09</v>
          </cell>
          <cell r="E506" t="str">
            <v>Sciences Humaines et Sociales</v>
          </cell>
          <cell r="F506">
            <v>0</v>
          </cell>
          <cell r="G506" t="str">
            <v>D09F200</v>
          </cell>
          <cell r="H506" t="str">
            <v>Sciences sociales - sociologie</v>
          </cell>
          <cell r="I506" t="str">
            <v>S006</v>
          </cell>
          <cell r="J506" t="str">
            <v>D09F200S006</v>
          </cell>
          <cell r="K506" t="str">
            <v>Sociologie de la communication</v>
          </cell>
          <cell r="L506" t="str">
            <v>العلوم الاجتماعية - علم إجتماع</v>
          </cell>
        </row>
        <row r="507">
          <cell r="A507" t="str">
            <v>Sociologie de la Déviance et du Crime</v>
          </cell>
          <cell r="B507" t="str">
            <v>D09F200S007</v>
          </cell>
          <cell r="C507" t="str">
            <v>SHS</v>
          </cell>
          <cell r="D507" t="str">
            <v>D09</v>
          </cell>
          <cell r="E507" t="str">
            <v>Sciences Humaines et Sociales</v>
          </cell>
          <cell r="F507">
            <v>0</v>
          </cell>
          <cell r="G507" t="str">
            <v>D09F200</v>
          </cell>
          <cell r="H507" t="str">
            <v>Sciences sociales - sociologie</v>
          </cell>
          <cell r="I507" t="str">
            <v>S007</v>
          </cell>
          <cell r="J507" t="str">
            <v>D09F200S007</v>
          </cell>
          <cell r="K507" t="str">
            <v>Sociologie de la Déviance et du Crime</v>
          </cell>
          <cell r="L507" t="str">
            <v>العلوم الاجتماعية - علم إجتماع</v>
          </cell>
        </row>
        <row r="508">
          <cell r="A508" t="str">
            <v>Sociologie de la famille, de l’enfance et de l’assistance sociale</v>
          </cell>
          <cell r="B508" t="str">
            <v>D09F200S008</v>
          </cell>
          <cell r="C508" t="str">
            <v>SHS</v>
          </cell>
          <cell r="D508" t="str">
            <v>D09</v>
          </cell>
          <cell r="E508" t="str">
            <v>Sciences Humaines et Sociales</v>
          </cell>
          <cell r="F508">
            <v>0</v>
          </cell>
          <cell r="G508" t="str">
            <v>D09F200</v>
          </cell>
          <cell r="H508" t="str">
            <v>Sciences sociales - sociologie</v>
          </cell>
          <cell r="I508" t="str">
            <v>S008</v>
          </cell>
          <cell r="J508" t="str">
            <v>D09F200S008</v>
          </cell>
          <cell r="K508" t="str">
            <v>Sociologie de la famille, de l’enfance et de l’assistance sociale</v>
          </cell>
          <cell r="L508" t="str">
            <v>العلوم الاجتماعية - علم إجتماع</v>
          </cell>
        </row>
        <row r="509">
          <cell r="A509" t="str">
            <v>Sociologie de la santé</v>
          </cell>
          <cell r="B509" t="str">
            <v>D09F200S009</v>
          </cell>
          <cell r="C509" t="str">
            <v>SHS</v>
          </cell>
          <cell r="D509" t="str">
            <v>D09</v>
          </cell>
          <cell r="E509" t="str">
            <v>Sciences Humaines et Sociales</v>
          </cell>
          <cell r="F509">
            <v>0</v>
          </cell>
          <cell r="G509" t="str">
            <v>D09F200</v>
          </cell>
          <cell r="H509" t="str">
            <v>Sciences sociales - sociologie</v>
          </cell>
          <cell r="I509" t="str">
            <v>S009</v>
          </cell>
          <cell r="J509" t="str">
            <v>D09F200S009</v>
          </cell>
          <cell r="K509" t="str">
            <v>Sociologie de la santé</v>
          </cell>
          <cell r="L509" t="str">
            <v>العلوم الاجتماعية - علم إجتماع</v>
          </cell>
        </row>
        <row r="510">
          <cell r="A510" t="str">
            <v>Sociologie de l'éducation</v>
          </cell>
          <cell r="B510" t="str">
            <v>D09F200S010</v>
          </cell>
          <cell r="C510" t="str">
            <v>SHS</v>
          </cell>
          <cell r="D510" t="str">
            <v>D09</v>
          </cell>
          <cell r="E510" t="str">
            <v>Sciences Humaines et Sociales</v>
          </cell>
          <cell r="F510">
            <v>0</v>
          </cell>
          <cell r="G510" t="str">
            <v>D09F200</v>
          </cell>
          <cell r="H510" t="str">
            <v>Sciences sociales - sociologie</v>
          </cell>
          <cell r="I510" t="str">
            <v>S010</v>
          </cell>
          <cell r="J510" t="str">
            <v>D09F200S010</v>
          </cell>
          <cell r="K510" t="str">
            <v>Sociologie de l'éducation</v>
          </cell>
          <cell r="L510" t="str">
            <v>العلوم الاجتماعية - علم إجتماع</v>
          </cell>
        </row>
        <row r="511">
          <cell r="A511" t="str">
            <v>Sociologie de l'Organisation et du travail</v>
          </cell>
          <cell r="B511" t="str">
            <v>D09F200S011</v>
          </cell>
          <cell r="C511" t="str">
            <v>SHS</v>
          </cell>
          <cell r="D511" t="str">
            <v>D09</v>
          </cell>
          <cell r="E511" t="str">
            <v>Sciences Humaines et Sociales</v>
          </cell>
          <cell r="F511">
            <v>0</v>
          </cell>
          <cell r="G511" t="str">
            <v>D09F200</v>
          </cell>
          <cell r="H511" t="str">
            <v>Sciences sociales - sociologie</v>
          </cell>
          <cell r="I511" t="str">
            <v>S011</v>
          </cell>
          <cell r="J511" t="str">
            <v>D09F200S011</v>
          </cell>
          <cell r="K511" t="str">
            <v>Sociologie de l'Organisation et du travail</v>
          </cell>
          <cell r="L511" t="str">
            <v>العلوم الاجتماعية - علم إجتماع</v>
          </cell>
        </row>
        <row r="512">
          <cell r="A512" t="str">
            <v>Sociologie urbaine</v>
          </cell>
          <cell r="B512" t="str">
            <v>D09F200S012</v>
          </cell>
          <cell r="C512" t="str">
            <v>SHS</v>
          </cell>
          <cell r="D512" t="str">
            <v>D09</v>
          </cell>
          <cell r="E512" t="str">
            <v>Sciences Humaines et Sociales</v>
          </cell>
          <cell r="F512">
            <v>0</v>
          </cell>
          <cell r="G512" t="str">
            <v>D09F200</v>
          </cell>
          <cell r="H512" t="str">
            <v>Sciences sociales - sociologie</v>
          </cell>
          <cell r="I512" t="str">
            <v>S012</v>
          </cell>
          <cell r="J512" t="str">
            <v>D09F200S012</v>
          </cell>
          <cell r="K512" t="str">
            <v>Sociologie urbaine</v>
          </cell>
          <cell r="L512" t="str">
            <v>العلوم الاجتماعية - علم إجتماع</v>
          </cell>
        </row>
        <row r="513">
          <cell r="A513" t="str">
            <v>Catalyse</v>
          </cell>
          <cell r="B513" t="str">
            <v>D02F200S001</v>
          </cell>
          <cell r="C513" t="str">
            <v>SM</v>
          </cell>
          <cell r="D513" t="str">
            <v>D02</v>
          </cell>
          <cell r="E513" t="str">
            <v>Sciences de la Matière</v>
          </cell>
          <cell r="F513">
            <v>0</v>
          </cell>
          <cell r="G513" t="str">
            <v>D02F200</v>
          </cell>
          <cell r="H513" t="str">
            <v>Chimie</v>
          </cell>
          <cell r="I513" t="str">
            <v>S001</v>
          </cell>
          <cell r="J513" t="str">
            <v>D02F200S001</v>
          </cell>
          <cell r="K513" t="str">
            <v>Catalyse</v>
          </cell>
          <cell r="L513" t="str">
            <v>كيمياء</v>
          </cell>
        </row>
        <row r="514">
          <cell r="A514" t="str">
            <v>Chimie analytique</v>
          </cell>
          <cell r="B514" t="str">
            <v>D02F200S002</v>
          </cell>
          <cell r="C514" t="str">
            <v>SM</v>
          </cell>
          <cell r="D514" t="str">
            <v>D02</v>
          </cell>
          <cell r="E514" t="str">
            <v>Sciences de la Matière</v>
          </cell>
          <cell r="F514">
            <v>0</v>
          </cell>
          <cell r="G514" t="str">
            <v>D02F200</v>
          </cell>
          <cell r="H514" t="str">
            <v>Chimie</v>
          </cell>
          <cell r="I514" t="str">
            <v>S002</v>
          </cell>
          <cell r="J514" t="str">
            <v>D02F200S002</v>
          </cell>
          <cell r="K514" t="str">
            <v>Chimie analytique</v>
          </cell>
          <cell r="L514" t="str">
            <v>كيمياء</v>
          </cell>
        </row>
        <row r="515">
          <cell r="A515" t="str">
            <v>Chimie appliquée</v>
          </cell>
          <cell r="B515" t="str">
            <v>D02F200S003</v>
          </cell>
          <cell r="C515" t="str">
            <v>SM</v>
          </cell>
          <cell r="D515" t="str">
            <v>D02</v>
          </cell>
          <cell r="E515" t="str">
            <v>Sciences de la Matière</v>
          </cell>
          <cell r="F515">
            <v>0</v>
          </cell>
          <cell r="G515" t="str">
            <v>D02F200</v>
          </cell>
          <cell r="H515" t="str">
            <v>Chimie</v>
          </cell>
          <cell r="I515" t="str">
            <v>S003</v>
          </cell>
          <cell r="J515" t="str">
            <v>D02F200S003</v>
          </cell>
          <cell r="K515" t="str">
            <v>Chimie appliquée</v>
          </cell>
          <cell r="L515" t="str">
            <v>كيمياء</v>
          </cell>
        </row>
        <row r="516">
          <cell r="A516" t="str">
            <v>Chimie criminalistique</v>
          </cell>
          <cell r="B516" t="str">
            <v>D02F200S004</v>
          </cell>
          <cell r="C516" t="str">
            <v>SM</v>
          </cell>
          <cell r="D516" t="str">
            <v>D02</v>
          </cell>
          <cell r="E516" t="str">
            <v>Sciences de la Matière</v>
          </cell>
          <cell r="F516">
            <v>0</v>
          </cell>
          <cell r="G516" t="str">
            <v>D02F200</v>
          </cell>
          <cell r="H516" t="str">
            <v>Chimie</v>
          </cell>
          <cell r="I516" t="str">
            <v>S004</v>
          </cell>
          <cell r="J516" t="str">
            <v>D02F200S004</v>
          </cell>
          <cell r="K516" t="str">
            <v>Chimie criminalistique</v>
          </cell>
          <cell r="L516" t="str">
            <v>كيمياء</v>
          </cell>
        </row>
        <row r="517">
          <cell r="A517" t="str">
            <v>Chimie de l’eau</v>
          </cell>
          <cell r="B517" t="str">
            <v>D02F200S005</v>
          </cell>
          <cell r="C517" t="str">
            <v>SM</v>
          </cell>
          <cell r="D517" t="str">
            <v>D02</v>
          </cell>
          <cell r="E517" t="str">
            <v>Sciences de la Matière</v>
          </cell>
          <cell r="F517">
            <v>0</v>
          </cell>
          <cell r="G517" t="str">
            <v>D02F200</v>
          </cell>
          <cell r="H517" t="str">
            <v>Chimie</v>
          </cell>
          <cell r="I517" t="str">
            <v>S005</v>
          </cell>
          <cell r="J517" t="str">
            <v>D02F200S005</v>
          </cell>
          <cell r="K517" t="str">
            <v>Chimie de l’eau</v>
          </cell>
          <cell r="L517" t="str">
            <v>كيمياء</v>
          </cell>
        </row>
        <row r="518">
          <cell r="A518" t="str">
            <v>Chimie de l’environnement</v>
          </cell>
          <cell r="B518" t="str">
            <v>D02F200S006</v>
          </cell>
          <cell r="C518" t="str">
            <v>SM</v>
          </cell>
          <cell r="D518" t="str">
            <v>D02</v>
          </cell>
          <cell r="E518" t="str">
            <v>Sciences de la Matière</v>
          </cell>
          <cell r="F518">
            <v>0</v>
          </cell>
          <cell r="G518" t="str">
            <v>D02F200</v>
          </cell>
          <cell r="H518" t="str">
            <v>Chimie</v>
          </cell>
          <cell r="I518" t="str">
            <v>S006</v>
          </cell>
          <cell r="J518" t="str">
            <v>D02F200S006</v>
          </cell>
          <cell r="K518" t="str">
            <v>Chimie de l’environnement</v>
          </cell>
          <cell r="L518" t="str">
            <v>كيمياء</v>
          </cell>
        </row>
        <row r="519">
          <cell r="A519" t="str">
            <v>Chimie de l'environnement</v>
          </cell>
          <cell r="B519" t="str">
            <v>D02F200S007</v>
          </cell>
          <cell r="C519" t="str">
            <v>SM</v>
          </cell>
          <cell r="D519" t="str">
            <v>D02</v>
          </cell>
          <cell r="E519" t="str">
            <v>Sciences de la Matière</v>
          </cell>
          <cell r="F519">
            <v>0</v>
          </cell>
          <cell r="G519" t="str">
            <v>D02F200</v>
          </cell>
          <cell r="H519" t="str">
            <v>Chimie</v>
          </cell>
          <cell r="I519" t="str">
            <v>S007</v>
          </cell>
          <cell r="J519" t="str">
            <v>D02F200S007</v>
          </cell>
          <cell r="K519" t="str">
            <v>Chimie de l'environnement</v>
          </cell>
          <cell r="L519" t="str">
            <v>كيمياء</v>
          </cell>
        </row>
        <row r="520">
          <cell r="A520" t="str">
            <v>Chimie des matériaux</v>
          </cell>
          <cell r="B520" t="str">
            <v>D02F200S008</v>
          </cell>
          <cell r="C520" t="str">
            <v>SM</v>
          </cell>
          <cell r="D520" t="str">
            <v>D02</v>
          </cell>
          <cell r="E520" t="str">
            <v>Sciences de la Matière</v>
          </cell>
          <cell r="F520">
            <v>0</v>
          </cell>
          <cell r="G520" t="str">
            <v>D02F200</v>
          </cell>
          <cell r="H520" t="str">
            <v>Chimie</v>
          </cell>
          <cell r="I520" t="str">
            <v>S008</v>
          </cell>
          <cell r="J520" t="str">
            <v>D02F200S008</v>
          </cell>
          <cell r="K520" t="str">
            <v>Chimie des matériaux</v>
          </cell>
          <cell r="L520" t="str">
            <v>كيمياء</v>
          </cell>
        </row>
        <row r="521">
          <cell r="A521" t="str">
            <v>Chimie des produits naturels</v>
          </cell>
          <cell r="B521" t="str">
            <v>D02F200S009</v>
          </cell>
          <cell r="C521" t="str">
            <v>SM</v>
          </cell>
          <cell r="D521" t="str">
            <v>D02</v>
          </cell>
          <cell r="E521" t="str">
            <v>Sciences de la Matière</v>
          </cell>
          <cell r="F521">
            <v>0</v>
          </cell>
          <cell r="G521" t="str">
            <v>D02F200</v>
          </cell>
          <cell r="H521" t="str">
            <v>Chimie</v>
          </cell>
          <cell r="I521" t="str">
            <v>S009</v>
          </cell>
          <cell r="J521" t="str">
            <v>D02F200S009</v>
          </cell>
          <cell r="K521" t="str">
            <v>Chimie des produits naturels</v>
          </cell>
          <cell r="L521" t="str">
            <v>كيمياء</v>
          </cell>
        </row>
        <row r="522">
          <cell r="A522" t="str">
            <v>Chimie des produits naturels : Chimie des médicaments</v>
          </cell>
          <cell r="B522" t="str">
            <v>D02F200S010</v>
          </cell>
          <cell r="C522" t="str">
            <v>SM</v>
          </cell>
          <cell r="D522" t="str">
            <v>D02</v>
          </cell>
          <cell r="E522" t="str">
            <v>Sciences de la Matière</v>
          </cell>
          <cell r="F522">
            <v>0</v>
          </cell>
          <cell r="G522" t="str">
            <v>D02F200</v>
          </cell>
          <cell r="H522" t="str">
            <v>Chimie</v>
          </cell>
          <cell r="I522" t="str">
            <v>S010</v>
          </cell>
          <cell r="J522" t="str">
            <v>D02F200S010</v>
          </cell>
          <cell r="K522" t="str">
            <v>Chimie des produits naturels : Chimie des médicaments</v>
          </cell>
          <cell r="L522" t="str">
            <v>كيمياء</v>
          </cell>
        </row>
        <row r="523">
          <cell r="A523" t="str">
            <v>Chimie inorganique</v>
          </cell>
          <cell r="B523" t="str">
            <v>D02F200S011</v>
          </cell>
          <cell r="C523" t="str">
            <v>SM</v>
          </cell>
          <cell r="D523" t="str">
            <v>D02</v>
          </cell>
          <cell r="E523" t="str">
            <v>Sciences de la Matière</v>
          </cell>
          <cell r="F523">
            <v>0</v>
          </cell>
          <cell r="G523" t="str">
            <v>D02F200</v>
          </cell>
          <cell r="H523" t="str">
            <v>Chimie</v>
          </cell>
          <cell r="I523" t="str">
            <v>S011</v>
          </cell>
          <cell r="J523" t="str">
            <v>D02F200S011</v>
          </cell>
          <cell r="K523" t="str">
            <v>Chimie inorganique</v>
          </cell>
          <cell r="L523" t="str">
            <v>كيمياء</v>
          </cell>
        </row>
        <row r="524">
          <cell r="A524" t="str">
            <v>Chimie macromoléculaire</v>
          </cell>
          <cell r="B524" t="str">
            <v>D02F200S012</v>
          </cell>
          <cell r="C524" t="str">
            <v>SM</v>
          </cell>
          <cell r="D524" t="str">
            <v>D02</v>
          </cell>
          <cell r="E524" t="str">
            <v>Sciences de la Matière</v>
          </cell>
          <cell r="F524">
            <v>0</v>
          </cell>
          <cell r="G524" t="str">
            <v>D02F200</v>
          </cell>
          <cell r="H524" t="str">
            <v>Chimie</v>
          </cell>
          <cell r="I524" t="str">
            <v>S012</v>
          </cell>
          <cell r="J524" t="str">
            <v>D02F200S012</v>
          </cell>
          <cell r="K524" t="str">
            <v>Chimie macromoléculaire</v>
          </cell>
          <cell r="L524" t="str">
            <v>كيمياء</v>
          </cell>
        </row>
        <row r="525">
          <cell r="A525" t="str">
            <v>Chimie moléculaire</v>
          </cell>
          <cell r="B525" t="str">
            <v>D02F200S013</v>
          </cell>
          <cell r="C525" t="str">
            <v>SM</v>
          </cell>
          <cell r="D525" t="str">
            <v>D02</v>
          </cell>
          <cell r="E525" t="str">
            <v>Sciences de la Matière</v>
          </cell>
          <cell r="F525">
            <v>0</v>
          </cell>
          <cell r="G525" t="str">
            <v>D02F200</v>
          </cell>
          <cell r="H525" t="str">
            <v>Chimie</v>
          </cell>
          <cell r="I525" t="str">
            <v>S013</v>
          </cell>
          <cell r="J525" t="str">
            <v>D02F200S013</v>
          </cell>
          <cell r="K525" t="str">
            <v>Chimie moléculaire</v>
          </cell>
          <cell r="L525" t="str">
            <v>كيمياء</v>
          </cell>
        </row>
        <row r="526">
          <cell r="A526" t="str">
            <v>Chimie organique</v>
          </cell>
          <cell r="B526" t="str">
            <v>D02F200S014</v>
          </cell>
          <cell r="C526" t="str">
            <v>SM</v>
          </cell>
          <cell r="D526" t="str">
            <v>D02</v>
          </cell>
          <cell r="E526" t="str">
            <v>Sciences de la Matière</v>
          </cell>
          <cell r="F526">
            <v>0</v>
          </cell>
          <cell r="G526" t="str">
            <v>D02F200</v>
          </cell>
          <cell r="H526" t="str">
            <v>Chimie</v>
          </cell>
          <cell r="I526" t="str">
            <v>S014</v>
          </cell>
          <cell r="J526" t="str">
            <v>D02F200S014</v>
          </cell>
          <cell r="K526" t="str">
            <v>Chimie organique</v>
          </cell>
          <cell r="L526" t="str">
            <v>كيمياء</v>
          </cell>
        </row>
        <row r="527">
          <cell r="A527" t="str">
            <v>Chimie pharmaceutique</v>
          </cell>
          <cell r="B527" t="str">
            <v>D02F200S015</v>
          </cell>
          <cell r="C527" t="str">
            <v>SM</v>
          </cell>
          <cell r="D527" t="str">
            <v>D02</v>
          </cell>
          <cell r="E527" t="str">
            <v>Sciences de la Matière</v>
          </cell>
          <cell r="F527">
            <v>0</v>
          </cell>
          <cell r="G527" t="str">
            <v>D02F200</v>
          </cell>
          <cell r="H527" t="str">
            <v>Chimie</v>
          </cell>
          <cell r="I527" t="str">
            <v>S015</v>
          </cell>
          <cell r="J527" t="str">
            <v>D02F200S015</v>
          </cell>
          <cell r="K527" t="str">
            <v>Chimie pharmaceutique</v>
          </cell>
          <cell r="L527" t="str">
            <v>كيمياء</v>
          </cell>
        </row>
        <row r="528">
          <cell r="A528" t="str">
            <v>Chimie Physique</v>
          </cell>
          <cell r="B528" t="str">
            <v>D02F200S016</v>
          </cell>
          <cell r="C528" t="str">
            <v>SM</v>
          </cell>
          <cell r="D528" t="str">
            <v>D02</v>
          </cell>
          <cell r="E528" t="str">
            <v>Sciences de la Matière</v>
          </cell>
          <cell r="F528">
            <v>0</v>
          </cell>
          <cell r="G528" t="str">
            <v>D02F200</v>
          </cell>
          <cell r="H528" t="str">
            <v>Chimie</v>
          </cell>
          <cell r="I528" t="str">
            <v>S016</v>
          </cell>
          <cell r="J528" t="str">
            <v>D02F200S016</v>
          </cell>
          <cell r="K528" t="str">
            <v>Chimie Physique</v>
          </cell>
          <cell r="L528" t="str">
            <v>كيمياء</v>
          </cell>
        </row>
        <row r="529">
          <cell r="A529" t="str">
            <v>Chimie théorique et computationnelle</v>
          </cell>
          <cell r="B529" t="str">
            <v>D02F200S017</v>
          </cell>
          <cell r="C529" t="str">
            <v>SM</v>
          </cell>
          <cell r="D529" t="str">
            <v>D02</v>
          </cell>
          <cell r="E529" t="str">
            <v>Sciences de la Matière</v>
          </cell>
          <cell r="F529">
            <v>0</v>
          </cell>
          <cell r="G529" t="str">
            <v>D02F200</v>
          </cell>
          <cell r="H529" t="str">
            <v>Chimie</v>
          </cell>
          <cell r="I529" t="str">
            <v>S017</v>
          </cell>
          <cell r="J529" t="str">
            <v>D02F200S017</v>
          </cell>
          <cell r="K529" t="str">
            <v>Chimie théorique et computationnelle</v>
          </cell>
          <cell r="L529" t="str">
            <v>كيمياء</v>
          </cell>
        </row>
        <row r="530">
          <cell r="A530" t="str">
            <v>Chimie théorique et computationnelle : spectroscopie</v>
          </cell>
          <cell r="B530" t="str">
            <v>D02F200S018</v>
          </cell>
          <cell r="C530" t="str">
            <v>SM</v>
          </cell>
          <cell r="D530" t="str">
            <v>D02</v>
          </cell>
          <cell r="E530" t="str">
            <v>Sciences de la Matière</v>
          </cell>
          <cell r="F530">
            <v>0</v>
          </cell>
          <cell r="G530" t="str">
            <v>D02F200</v>
          </cell>
          <cell r="H530" t="str">
            <v>Chimie</v>
          </cell>
          <cell r="I530" t="str">
            <v>S018</v>
          </cell>
          <cell r="J530" t="str">
            <v>D02F200S018</v>
          </cell>
          <cell r="K530" t="str">
            <v>Chimie théorique et computationnelle : spectroscopie</v>
          </cell>
          <cell r="L530" t="str">
            <v>كيمياء</v>
          </cell>
        </row>
        <row r="531">
          <cell r="A531" t="str">
            <v>Electrochimie et corrosion</v>
          </cell>
          <cell r="B531" t="str">
            <v>D02F200S019</v>
          </cell>
          <cell r="C531" t="str">
            <v>SM</v>
          </cell>
          <cell r="D531" t="str">
            <v>D02</v>
          </cell>
          <cell r="E531" t="str">
            <v>Sciences de la Matière</v>
          </cell>
          <cell r="F531">
            <v>0</v>
          </cell>
          <cell r="G531" t="str">
            <v>D02F200</v>
          </cell>
          <cell r="H531" t="str">
            <v>Chimie</v>
          </cell>
          <cell r="I531" t="str">
            <v>S019</v>
          </cell>
          <cell r="J531" t="str">
            <v>D02F200S019</v>
          </cell>
          <cell r="K531" t="str">
            <v>Electrochimie et corrosion</v>
          </cell>
          <cell r="L531" t="str">
            <v>كيمياء</v>
          </cell>
        </row>
        <row r="532">
          <cell r="A532" t="str">
            <v>Industries papetières: pâtes et recyclage</v>
          </cell>
          <cell r="B532" t="str">
            <v>D02F200S020</v>
          </cell>
          <cell r="C532" t="str">
            <v>SM</v>
          </cell>
          <cell r="D532" t="str">
            <v>D02</v>
          </cell>
          <cell r="E532" t="str">
            <v>Sciences de la Matière</v>
          </cell>
          <cell r="F532">
            <v>0</v>
          </cell>
          <cell r="G532" t="str">
            <v>D02F200</v>
          </cell>
          <cell r="H532" t="str">
            <v>Chimie</v>
          </cell>
          <cell r="I532" t="str">
            <v>S020</v>
          </cell>
          <cell r="J532" t="str">
            <v>D02F200S020</v>
          </cell>
          <cell r="K532" t="str">
            <v>Industries papetières: pâtes et recyclage</v>
          </cell>
          <cell r="L532" t="str">
            <v>كيمياء</v>
          </cell>
        </row>
        <row r="533">
          <cell r="A533" t="str">
            <v>Dynamique des fluides et énergétique</v>
          </cell>
          <cell r="B533" t="str">
            <v>D02F100S001</v>
          </cell>
          <cell r="C533" t="str">
            <v>SM</v>
          </cell>
          <cell r="D533" t="str">
            <v>D02</v>
          </cell>
          <cell r="E533" t="str">
            <v>Sciences de la Matière</v>
          </cell>
          <cell r="F533">
            <v>0</v>
          </cell>
          <cell r="G533" t="str">
            <v>D02F100</v>
          </cell>
          <cell r="H533" t="str">
            <v>Physique</v>
          </cell>
          <cell r="I533" t="str">
            <v>S001</v>
          </cell>
          <cell r="J533" t="str">
            <v>D02F100S001</v>
          </cell>
          <cell r="K533" t="str">
            <v>Dynamique des fluides et énergétique</v>
          </cell>
          <cell r="L533" t="str">
            <v>فيزياء</v>
          </cell>
        </row>
        <row r="534">
          <cell r="A534" t="str">
            <v>Nanophysique</v>
          </cell>
          <cell r="B534" t="str">
            <v>D02F100S002</v>
          </cell>
          <cell r="C534" t="str">
            <v>SM</v>
          </cell>
          <cell r="D534" t="str">
            <v>D02</v>
          </cell>
          <cell r="E534" t="str">
            <v>Sciences de la Matière</v>
          </cell>
          <cell r="F534">
            <v>0</v>
          </cell>
          <cell r="G534" t="str">
            <v>D02F100</v>
          </cell>
          <cell r="H534" t="str">
            <v>Physique</v>
          </cell>
          <cell r="I534" t="str">
            <v>S002</v>
          </cell>
          <cell r="J534" t="str">
            <v>D02F100S002</v>
          </cell>
          <cell r="K534" t="str">
            <v>Nanophysique</v>
          </cell>
          <cell r="L534" t="str">
            <v>فيزياء</v>
          </cell>
        </row>
        <row r="535">
          <cell r="A535" t="str">
            <v>Nanophysique : Matériaux nanoStructures et microcristallins</v>
          </cell>
          <cell r="B535" t="str">
            <v>D02F100S003</v>
          </cell>
          <cell r="C535" t="str">
            <v>SM</v>
          </cell>
          <cell r="D535" t="str">
            <v>D02</v>
          </cell>
          <cell r="E535" t="str">
            <v>Sciences de la Matière</v>
          </cell>
          <cell r="F535">
            <v>0</v>
          </cell>
          <cell r="G535" t="str">
            <v>D02F100</v>
          </cell>
          <cell r="H535" t="str">
            <v>Physique</v>
          </cell>
          <cell r="I535" t="str">
            <v>S003</v>
          </cell>
          <cell r="J535" t="str">
            <v>D02F100S003</v>
          </cell>
          <cell r="K535" t="str">
            <v>Nanophysique : Matériaux nanoStructures et microcristallins</v>
          </cell>
          <cell r="L535" t="str">
            <v>فيزياء</v>
          </cell>
        </row>
        <row r="536">
          <cell r="A536" t="str">
            <v>Physique appliquée</v>
          </cell>
          <cell r="B536" t="str">
            <v>D02F100S004</v>
          </cell>
          <cell r="C536" t="str">
            <v>SM</v>
          </cell>
          <cell r="D536" t="str">
            <v>D02</v>
          </cell>
          <cell r="E536" t="str">
            <v>Sciences de la Matière</v>
          </cell>
          <cell r="F536">
            <v>0</v>
          </cell>
          <cell r="G536" t="str">
            <v>D02F100</v>
          </cell>
          <cell r="H536" t="str">
            <v>Physique</v>
          </cell>
          <cell r="I536" t="str">
            <v>S004</v>
          </cell>
          <cell r="J536" t="str">
            <v>D02F100S004</v>
          </cell>
          <cell r="K536" t="str">
            <v>Physique appliquée</v>
          </cell>
          <cell r="L536" t="str">
            <v>فيزياء</v>
          </cell>
        </row>
        <row r="537">
          <cell r="A537" t="str">
            <v>Physique appliquée : Physique et application des semi-conducteurs et composants</v>
          </cell>
          <cell r="B537" t="str">
            <v>D02F100S005</v>
          </cell>
          <cell r="C537" t="str">
            <v>SM</v>
          </cell>
          <cell r="D537" t="str">
            <v>D02</v>
          </cell>
          <cell r="E537" t="str">
            <v>Sciences de la Matière</v>
          </cell>
          <cell r="F537">
            <v>0</v>
          </cell>
          <cell r="G537" t="str">
            <v>D02F100</v>
          </cell>
          <cell r="H537" t="str">
            <v>Physique</v>
          </cell>
          <cell r="I537" t="str">
            <v>S005</v>
          </cell>
          <cell r="J537" t="str">
            <v>D02F100S005</v>
          </cell>
          <cell r="K537" t="str">
            <v>Physique appliquée : Physique et application des semi-conducteurs et composants</v>
          </cell>
          <cell r="L537" t="str">
            <v>فيزياء</v>
          </cell>
        </row>
        <row r="538">
          <cell r="A538" t="str">
            <v>Physique appliquée : Sciences radiologiques</v>
          </cell>
          <cell r="B538" t="str">
            <v>D02F100S006</v>
          </cell>
          <cell r="C538" t="str">
            <v>SM</v>
          </cell>
          <cell r="D538" t="str">
            <v>D02</v>
          </cell>
          <cell r="E538" t="str">
            <v>Sciences de la Matière</v>
          </cell>
          <cell r="F538">
            <v>0</v>
          </cell>
          <cell r="G538" t="str">
            <v>D02F100</v>
          </cell>
          <cell r="H538" t="str">
            <v>Physique</v>
          </cell>
          <cell r="I538" t="str">
            <v>S006</v>
          </cell>
          <cell r="J538" t="str">
            <v>D02F100S006</v>
          </cell>
          <cell r="K538" t="str">
            <v>Physique appliquée : Sciences radiologiques</v>
          </cell>
          <cell r="L538" t="str">
            <v>فيزياء</v>
          </cell>
        </row>
        <row r="539">
          <cell r="A539" t="str">
            <v>Physique computationnelle</v>
          </cell>
          <cell r="B539" t="str">
            <v>D02F100S007</v>
          </cell>
          <cell r="C539" t="str">
            <v>SM</v>
          </cell>
          <cell r="D539" t="str">
            <v>D02</v>
          </cell>
          <cell r="E539" t="str">
            <v>Sciences de la Matière</v>
          </cell>
          <cell r="F539">
            <v>0</v>
          </cell>
          <cell r="G539" t="str">
            <v>D02F100</v>
          </cell>
          <cell r="H539" t="str">
            <v>Physique</v>
          </cell>
          <cell r="I539" t="str">
            <v>S007</v>
          </cell>
          <cell r="J539" t="str">
            <v>D02F100S007</v>
          </cell>
          <cell r="K539" t="str">
            <v>Physique computationnelle</v>
          </cell>
          <cell r="L539" t="str">
            <v>فيزياء</v>
          </cell>
        </row>
        <row r="540">
          <cell r="A540" t="str">
            <v>Physique de la matière condensée</v>
          </cell>
          <cell r="B540" t="str">
            <v>D02F100S008</v>
          </cell>
          <cell r="C540" t="str">
            <v>SM</v>
          </cell>
          <cell r="D540" t="str">
            <v>D02</v>
          </cell>
          <cell r="E540" t="str">
            <v>Sciences de la Matière</v>
          </cell>
          <cell r="F540">
            <v>0</v>
          </cell>
          <cell r="G540" t="str">
            <v>D02F100</v>
          </cell>
          <cell r="H540" t="str">
            <v>Physique</v>
          </cell>
          <cell r="I540" t="str">
            <v>S008</v>
          </cell>
          <cell r="J540" t="str">
            <v>D02F100S008</v>
          </cell>
          <cell r="K540" t="str">
            <v>Physique de la matière condensée</v>
          </cell>
          <cell r="L540" t="str">
            <v>فيزياء</v>
          </cell>
        </row>
        <row r="541">
          <cell r="A541" t="str">
            <v>Physique de la matière condensée : Physique des interactions rayonnements-matière</v>
          </cell>
          <cell r="B541" t="str">
            <v>D02F100S009</v>
          </cell>
          <cell r="C541" t="str">
            <v>SM</v>
          </cell>
          <cell r="D541" t="str">
            <v>D02</v>
          </cell>
          <cell r="E541" t="str">
            <v>Sciences de la Matière</v>
          </cell>
          <cell r="F541">
            <v>0</v>
          </cell>
          <cell r="G541" t="str">
            <v>D02F100</v>
          </cell>
          <cell r="H541" t="str">
            <v>Physique</v>
          </cell>
          <cell r="I541" t="str">
            <v>S009</v>
          </cell>
          <cell r="J541" t="str">
            <v>D02F100S009</v>
          </cell>
          <cell r="K541" t="str">
            <v>Physique de la matière condensée : Physique des interactions rayonnements-matière</v>
          </cell>
          <cell r="L541" t="str">
            <v>فيزياء</v>
          </cell>
        </row>
        <row r="542">
          <cell r="A542" t="str">
            <v>Physique de la matière condensée : Physique des surfaces, interfaces et couches minces</v>
          </cell>
          <cell r="B542" t="str">
            <v>D02F100S010</v>
          </cell>
          <cell r="C542" t="str">
            <v>SM</v>
          </cell>
          <cell r="D542" t="str">
            <v>D02</v>
          </cell>
          <cell r="E542" t="str">
            <v>Sciences de la Matière</v>
          </cell>
          <cell r="F542">
            <v>0</v>
          </cell>
          <cell r="G542" t="str">
            <v>D02F100</v>
          </cell>
          <cell r="H542" t="str">
            <v>Physique</v>
          </cell>
          <cell r="I542" t="str">
            <v>S010</v>
          </cell>
          <cell r="J542" t="str">
            <v>D02F100S010</v>
          </cell>
          <cell r="K542" t="str">
            <v>Physique de la matière condensée : Physique des surfaces, interfaces et couches minces</v>
          </cell>
          <cell r="L542" t="str">
            <v>فيزياء</v>
          </cell>
        </row>
        <row r="543">
          <cell r="A543" t="str">
            <v>Physique des matériaux</v>
          </cell>
          <cell r="B543" t="str">
            <v>D02F100S011</v>
          </cell>
          <cell r="C543" t="str">
            <v>SM</v>
          </cell>
          <cell r="D543" t="str">
            <v>D02</v>
          </cell>
          <cell r="E543" t="str">
            <v>Sciences de la Matière</v>
          </cell>
          <cell r="F543">
            <v>0</v>
          </cell>
          <cell r="G543" t="str">
            <v>D02F100</v>
          </cell>
          <cell r="H543" t="str">
            <v>Physique</v>
          </cell>
          <cell r="I543" t="str">
            <v>S011</v>
          </cell>
          <cell r="J543" t="str">
            <v>D02F100S011</v>
          </cell>
          <cell r="K543" t="str">
            <v>Physique des matériaux</v>
          </cell>
          <cell r="L543" t="str">
            <v>فيزياء</v>
          </cell>
        </row>
        <row r="544">
          <cell r="A544" t="str">
            <v>Physique des matériaux : Génie des matériaux et contrôle non destructif</v>
          </cell>
          <cell r="B544" t="str">
            <v>D02F100S012</v>
          </cell>
          <cell r="C544" t="str">
            <v>SM</v>
          </cell>
          <cell r="D544" t="str">
            <v>D02</v>
          </cell>
          <cell r="E544" t="str">
            <v>Sciences de la Matière</v>
          </cell>
          <cell r="F544">
            <v>0</v>
          </cell>
          <cell r="G544" t="str">
            <v>D02F100</v>
          </cell>
          <cell r="H544" t="str">
            <v>Physique</v>
          </cell>
          <cell r="I544" t="str">
            <v>S012</v>
          </cell>
          <cell r="J544" t="str">
            <v>D02F100S012</v>
          </cell>
          <cell r="K544" t="str">
            <v>Physique des matériaux : Génie des matériaux et contrôle non destructif</v>
          </cell>
          <cell r="L544" t="str">
            <v>فيزياء</v>
          </cell>
        </row>
        <row r="545">
          <cell r="A545" t="str">
            <v>Physique des matériaux : mécanique et modélisation numérique</v>
          </cell>
          <cell r="B545" t="str">
            <v>D02F100S013</v>
          </cell>
          <cell r="C545" t="str">
            <v>SM</v>
          </cell>
          <cell r="D545" t="str">
            <v>D02</v>
          </cell>
          <cell r="E545" t="str">
            <v>Sciences de la Matière</v>
          </cell>
          <cell r="F545">
            <v>0</v>
          </cell>
          <cell r="G545" t="str">
            <v>D02F100</v>
          </cell>
          <cell r="H545" t="str">
            <v>Physique</v>
          </cell>
          <cell r="I545" t="str">
            <v>S013</v>
          </cell>
          <cell r="J545" t="str">
            <v>D02F100S013</v>
          </cell>
          <cell r="K545" t="str">
            <v>Physique des matériaux : mécanique et modélisation numérique</v>
          </cell>
          <cell r="L545" t="str">
            <v>فيزياء</v>
          </cell>
        </row>
        <row r="546">
          <cell r="A546" t="str">
            <v>Physique des matériaux : Physique des solides mal ordonnés</v>
          </cell>
          <cell r="B546" t="str">
            <v>D02F100S014</v>
          </cell>
          <cell r="C546" t="str">
            <v>SM</v>
          </cell>
          <cell r="D546" t="str">
            <v>D02</v>
          </cell>
          <cell r="E546" t="str">
            <v>Sciences de la Matière</v>
          </cell>
          <cell r="F546">
            <v>0</v>
          </cell>
          <cell r="G546" t="str">
            <v>D02F100</v>
          </cell>
          <cell r="H546" t="str">
            <v>Physique</v>
          </cell>
          <cell r="I546" t="str">
            <v>S014</v>
          </cell>
          <cell r="J546" t="str">
            <v>D02F100S014</v>
          </cell>
          <cell r="K546" t="str">
            <v>Physique des matériaux : Physique des solides mal ordonnés</v>
          </cell>
          <cell r="L546" t="str">
            <v>فيزياء</v>
          </cell>
        </row>
        <row r="547">
          <cell r="A547" t="str">
            <v>Physique des plasmas</v>
          </cell>
          <cell r="B547" t="str">
            <v>D02F100S015</v>
          </cell>
          <cell r="C547" t="str">
            <v>SM</v>
          </cell>
          <cell r="D547" t="str">
            <v>D02</v>
          </cell>
          <cell r="E547" t="str">
            <v>Sciences de la Matière</v>
          </cell>
          <cell r="F547">
            <v>0</v>
          </cell>
          <cell r="G547" t="str">
            <v>D02F100</v>
          </cell>
          <cell r="H547" t="str">
            <v>Physique</v>
          </cell>
          <cell r="I547" t="str">
            <v>S015</v>
          </cell>
          <cell r="J547" t="str">
            <v>D02F100S015</v>
          </cell>
          <cell r="K547" t="str">
            <v>Physique des plasmas</v>
          </cell>
          <cell r="L547" t="str">
            <v>فيزياء</v>
          </cell>
        </row>
        <row r="548">
          <cell r="A548" t="str">
            <v>Physique des polymères</v>
          </cell>
          <cell r="B548" t="str">
            <v>D02F100S016</v>
          </cell>
          <cell r="C548" t="str">
            <v>SM</v>
          </cell>
          <cell r="D548" t="str">
            <v>D02</v>
          </cell>
          <cell r="E548" t="str">
            <v>Sciences de la Matière</v>
          </cell>
          <cell r="F548">
            <v>0</v>
          </cell>
          <cell r="G548" t="str">
            <v>D02F100</v>
          </cell>
          <cell r="H548" t="str">
            <v>Physique</v>
          </cell>
          <cell r="I548" t="str">
            <v>S016</v>
          </cell>
          <cell r="J548" t="str">
            <v>D02F100S016</v>
          </cell>
          <cell r="K548" t="str">
            <v>Physique des polymères</v>
          </cell>
          <cell r="L548" t="str">
            <v>فيزياء</v>
          </cell>
        </row>
        <row r="549">
          <cell r="A549" t="str">
            <v>Physique des rayonnements</v>
          </cell>
          <cell r="B549" t="str">
            <v>D02F100S017</v>
          </cell>
          <cell r="C549" t="str">
            <v>SM</v>
          </cell>
          <cell r="D549" t="str">
            <v>D02</v>
          </cell>
          <cell r="E549" t="str">
            <v>Sciences de la Matière</v>
          </cell>
          <cell r="F549">
            <v>0</v>
          </cell>
          <cell r="G549" t="str">
            <v>D02F100</v>
          </cell>
          <cell r="H549" t="str">
            <v>Physique</v>
          </cell>
          <cell r="I549" t="str">
            <v>S017</v>
          </cell>
          <cell r="J549" t="str">
            <v>D02F100S017</v>
          </cell>
          <cell r="K549" t="str">
            <v>Physique des rayonnements</v>
          </cell>
          <cell r="L549" t="str">
            <v>فيزياء</v>
          </cell>
        </row>
        <row r="550">
          <cell r="A550" t="str">
            <v>Physique du globe</v>
          </cell>
          <cell r="B550" t="str">
            <v>D02F100S018</v>
          </cell>
          <cell r="C550" t="str">
            <v>SM</v>
          </cell>
          <cell r="D550" t="str">
            <v>D02</v>
          </cell>
          <cell r="E550" t="str">
            <v>Sciences de la Matière</v>
          </cell>
          <cell r="F550">
            <v>0</v>
          </cell>
          <cell r="G550" t="str">
            <v>D02F100</v>
          </cell>
          <cell r="H550" t="str">
            <v>Physique</v>
          </cell>
          <cell r="I550" t="str">
            <v>S018</v>
          </cell>
          <cell r="J550" t="str">
            <v>D02F100S018</v>
          </cell>
          <cell r="K550" t="str">
            <v>Physique du globe</v>
          </cell>
          <cell r="L550" t="str">
            <v>فيزياء</v>
          </cell>
        </row>
        <row r="551">
          <cell r="A551" t="str">
            <v>Physique énergétique et énergies renouvelables</v>
          </cell>
          <cell r="B551" t="str">
            <v>D02F100S019</v>
          </cell>
          <cell r="C551" t="str">
            <v>SM</v>
          </cell>
          <cell r="D551" t="str">
            <v>D02</v>
          </cell>
          <cell r="E551" t="str">
            <v>Sciences de la Matière</v>
          </cell>
          <cell r="F551">
            <v>0</v>
          </cell>
          <cell r="G551" t="str">
            <v>D02F100</v>
          </cell>
          <cell r="H551" t="str">
            <v>Physique</v>
          </cell>
          <cell r="I551" t="str">
            <v>S019</v>
          </cell>
          <cell r="J551" t="str">
            <v>D02F100S019</v>
          </cell>
          <cell r="K551" t="str">
            <v>Physique énergétique et énergies renouvelables</v>
          </cell>
          <cell r="L551" t="str">
            <v>فيزياء</v>
          </cell>
        </row>
        <row r="552">
          <cell r="A552" t="str">
            <v>Physique énergétique et énergies renouvelables : gaz et transferts</v>
          </cell>
          <cell r="B552" t="str">
            <v>D02F100S020</v>
          </cell>
          <cell r="C552" t="str">
            <v>SM</v>
          </cell>
          <cell r="D552" t="str">
            <v>D02</v>
          </cell>
          <cell r="E552" t="str">
            <v>Sciences de la Matière</v>
          </cell>
          <cell r="F552">
            <v>0</v>
          </cell>
          <cell r="G552" t="str">
            <v>D02F100</v>
          </cell>
          <cell r="H552" t="str">
            <v>Physique</v>
          </cell>
          <cell r="I552" t="str">
            <v>S020</v>
          </cell>
          <cell r="J552" t="str">
            <v>D02F100S020</v>
          </cell>
          <cell r="K552" t="str">
            <v>Physique énergétique et énergies renouvelables : gaz et transferts</v>
          </cell>
          <cell r="L552" t="str">
            <v>فيزياء</v>
          </cell>
        </row>
        <row r="553">
          <cell r="A553" t="str">
            <v>Physique médicale</v>
          </cell>
          <cell r="B553" t="str">
            <v>D02F100S021</v>
          </cell>
          <cell r="C553" t="str">
            <v>SM</v>
          </cell>
          <cell r="D553" t="str">
            <v>D02</v>
          </cell>
          <cell r="E553" t="str">
            <v>Sciences de la Matière</v>
          </cell>
          <cell r="F553">
            <v>0</v>
          </cell>
          <cell r="G553" t="str">
            <v>D02F100</v>
          </cell>
          <cell r="H553" t="str">
            <v>Physique</v>
          </cell>
          <cell r="I553" t="str">
            <v>S021</v>
          </cell>
          <cell r="J553" t="str">
            <v>D02F100S021</v>
          </cell>
          <cell r="K553" t="str">
            <v>Physique médicale</v>
          </cell>
          <cell r="L553" t="str">
            <v>فيزياء</v>
          </cell>
        </row>
        <row r="554">
          <cell r="A554" t="str">
            <v>Physique météorologique</v>
          </cell>
          <cell r="B554" t="str">
            <v>D02F100S022</v>
          </cell>
          <cell r="C554" t="str">
            <v>SM</v>
          </cell>
          <cell r="D554" t="str">
            <v>D02</v>
          </cell>
          <cell r="E554" t="str">
            <v>Sciences de la Matière</v>
          </cell>
          <cell r="F554">
            <v>0</v>
          </cell>
          <cell r="G554" t="str">
            <v>D02F100</v>
          </cell>
          <cell r="H554" t="str">
            <v>Physique</v>
          </cell>
          <cell r="I554" t="str">
            <v>S022</v>
          </cell>
          <cell r="J554" t="str">
            <v>D02F100S022</v>
          </cell>
          <cell r="K554" t="str">
            <v>Physique météorologique</v>
          </cell>
          <cell r="L554" t="str">
            <v>فيزياء</v>
          </cell>
        </row>
        <row r="555">
          <cell r="A555" t="str">
            <v>Physique spatiale</v>
          </cell>
          <cell r="B555" t="str">
            <v>D02F100S023</v>
          </cell>
          <cell r="C555" t="str">
            <v>SM</v>
          </cell>
          <cell r="D555" t="str">
            <v>D02</v>
          </cell>
          <cell r="E555" t="str">
            <v>Sciences de la Matière</v>
          </cell>
          <cell r="F555">
            <v>0</v>
          </cell>
          <cell r="G555" t="str">
            <v>D02F100</v>
          </cell>
          <cell r="H555" t="str">
            <v>Physique</v>
          </cell>
          <cell r="I555" t="str">
            <v>S023</v>
          </cell>
          <cell r="J555" t="str">
            <v>D02F100S023</v>
          </cell>
          <cell r="K555" t="str">
            <v>Physique spatiale</v>
          </cell>
          <cell r="L555" t="str">
            <v>فيزياء</v>
          </cell>
        </row>
        <row r="556">
          <cell r="A556" t="str">
            <v>Physique théorique</v>
          </cell>
          <cell r="B556" t="str">
            <v>D02F100S024</v>
          </cell>
          <cell r="C556" t="str">
            <v>SM</v>
          </cell>
          <cell r="D556" t="str">
            <v>D02</v>
          </cell>
          <cell r="E556" t="str">
            <v>Sciences de la Matière</v>
          </cell>
          <cell r="F556">
            <v>0</v>
          </cell>
          <cell r="G556" t="str">
            <v>D02F100</v>
          </cell>
          <cell r="H556" t="str">
            <v>Physique</v>
          </cell>
          <cell r="I556" t="str">
            <v>S024</v>
          </cell>
          <cell r="J556" t="str">
            <v>D02F100S024</v>
          </cell>
          <cell r="K556" t="str">
            <v>Physique théorique</v>
          </cell>
          <cell r="L556" t="str">
            <v>فيزياء</v>
          </cell>
        </row>
        <row r="557">
          <cell r="A557" t="str">
            <v>Physique théorique : astroPhysique</v>
          </cell>
          <cell r="B557" t="str">
            <v>D02F100S025</v>
          </cell>
          <cell r="C557" t="str">
            <v>SM</v>
          </cell>
          <cell r="D557" t="str">
            <v>D02</v>
          </cell>
          <cell r="E557" t="str">
            <v>Sciences de la Matière</v>
          </cell>
          <cell r="F557">
            <v>0</v>
          </cell>
          <cell r="G557" t="str">
            <v>D02F100</v>
          </cell>
          <cell r="H557" t="str">
            <v>Physique</v>
          </cell>
          <cell r="I557" t="str">
            <v>S025</v>
          </cell>
          <cell r="J557" t="str">
            <v>D02F100S025</v>
          </cell>
          <cell r="K557" t="str">
            <v>Physique théorique : astroPhysique</v>
          </cell>
          <cell r="L557" t="str">
            <v>فيزياء</v>
          </cell>
        </row>
        <row r="558">
          <cell r="A558" t="str">
            <v>Sciences et technique des hydrocarbures : récupération assistée des hydrocarbures</v>
          </cell>
          <cell r="B558" t="str">
            <v>D02F100S026</v>
          </cell>
          <cell r="C558" t="str">
            <v>SM</v>
          </cell>
          <cell r="D558" t="str">
            <v>D02</v>
          </cell>
          <cell r="E558" t="str">
            <v>Sciences de la Matière</v>
          </cell>
          <cell r="F558">
            <v>0</v>
          </cell>
          <cell r="G558" t="str">
            <v>D02F100</v>
          </cell>
          <cell r="H558" t="str">
            <v>Physique</v>
          </cell>
          <cell r="I558" t="str">
            <v>S026</v>
          </cell>
          <cell r="J558" t="str">
            <v>D02F100S026</v>
          </cell>
          <cell r="K558" t="str">
            <v>Sciences et technique des hydrocarbures : récupération assistée des hydrocarbures</v>
          </cell>
          <cell r="L558" t="str">
            <v>فيزياء</v>
          </cell>
        </row>
        <row r="559">
          <cell r="A559" t="str">
            <v>Sécurité nucléaire</v>
          </cell>
          <cell r="B559" t="str">
            <v>D02F100S027</v>
          </cell>
          <cell r="C559" t="str">
            <v>SM</v>
          </cell>
          <cell r="D559" t="str">
            <v>D02</v>
          </cell>
          <cell r="E559" t="str">
            <v>Sciences de la Matière</v>
          </cell>
          <cell r="F559">
            <v>0</v>
          </cell>
          <cell r="G559" t="str">
            <v>D02F100</v>
          </cell>
          <cell r="H559" t="str">
            <v>Physique</v>
          </cell>
          <cell r="I559" t="str">
            <v>S027</v>
          </cell>
          <cell r="J559" t="str">
            <v>D02F100S027</v>
          </cell>
          <cell r="K559" t="str">
            <v>Sécurité nucléaire</v>
          </cell>
          <cell r="L559" t="str">
            <v>فيزياء</v>
          </cell>
        </row>
        <row r="560">
          <cell r="A560" t="str">
            <v>Biotechnologie et génomique végétale</v>
          </cell>
          <cell r="B560" t="str">
            <v>D04F200S001</v>
          </cell>
          <cell r="C560" t="str">
            <v>SNV</v>
          </cell>
          <cell r="D560" t="str">
            <v>D04</v>
          </cell>
          <cell r="E560" t="str">
            <v>Sciences de la Nature et de la Vie</v>
          </cell>
          <cell r="F560">
            <v>0</v>
          </cell>
          <cell r="G560" t="str">
            <v>D04F200</v>
          </cell>
          <cell r="H560" t="str">
            <v>Biotechnologies</v>
          </cell>
          <cell r="I560" t="str">
            <v>S001</v>
          </cell>
          <cell r="J560" t="str">
            <v>D04F200S001</v>
          </cell>
          <cell r="K560" t="str">
            <v>Biotechnologie et génomique végétale</v>
          </cell>
          <cell r="L560" t="str">
            <v>بيوتكنولوجيا</v>
          </cell>
        </row>
        <row r="561">
          <cell r="A561" t="str">
            <v>Biotechnologie et Microbiologie appliquée</v>
          </cell>
          <cell r="B561" t="str">
            <v>D04F200S002</v>
          </cell>
          <cell r="C561" t="str">
            <v>SNV</v>
          </cell>
          <cell r="D561" t="str">
            <v>D04</v>
          </cell>
          <cell r="E561" t="str">
            <v>Sciences de la Nature et de la Vie</v>
          </cell>
          <cell r="F561">
            <v>0</v>
          </cell>
          <cell r="G561" t="str">
            <v>D04F200</v>
          </cell>
          <cell r="H561" t="str">
            <v>Biotechnologies</v>
          </cell>
          <cell r="I561" t="str">
            <v>S002</v>
          </cell>
          <cell r="J561" t="str">
            <v>D04F200S002</v>
          </cell>
          <cell r="K561" t="str">
            <v>Biotechnologie et Microbiologie appliquée</v>
          </cell>
          <cell r="L561" t="str">
            <v>بيوتكنولوجيا</v>
          </cell>
        </row>
        <row r="562">
          <cell r="A562" t="str">
            <v>Biotechnologie et pathologie moléculaire</v>
          </cell>
          <cell r="B562" t="str">
            <v>D04F200S003</v>
          </cell>
          <cell r="C562" t="str">
            <v>SNV</v>
          </cell>
          <cell r="D562" t="str">
            <v>D04</v>
          </cell>
          <cell r="E562" t="str">
            <v>Sciences de la Nature et de la Vie</v>
          </cell>
          <cell r="F562">
            <v>0</v>
          </cell>
          <cell r="G562" t="str">
            <v>D04F200</v>
          </cell>
          <cell r="H562" t="str">
            <v>Biotechnologies</v>
          </cell>
          <cell r="I562" t="str">
            <v>S003</v>
          </cell>
          <cell r="J562" t="str">
            <v>D04F200S003</v>
          </cell>
          <cell r="K562" t="str">
            <v>Biotechnologie et pathologie moléculaire</v>
          </cell>
          <cell r="L562" t="str">
            <v>بيوتكنولوجيا</v>
          </cell>
        </row>
        <row r="563">
          <cell r="A563" t="str">
            <v>Biotechnologie et valorisation des plantes</v>
          </cell>
          <cell r="B563" t="str">
            <v>D04F200S004</v>
          </cell>
          <cell r="C563" t="str">
            <v>SNV</v>
          </cell>
          <cell r="D563" t="str">
            <v>D04</v>
          </cell>
          <cell r="E563" t="str">
            <v>Sciences de la Nature et de la Vie</v>
          </cell>
          <cell r="F563">
            <v>0</v>
          </cell>
          <cell r="G563" t="str">
            <v>D04F200</v>
          </cell>
          <cell r="H563" t="str">
            <v>Biotechnologies</v>
          </cell>
          <cell r="I563" t="str">
            <v>S004</v>
          </cell>
          <cell r="J563" t="str">
            <v>D04F200S004</v>
          </cell>
          <cell r="K563" t="str">
            <v>Biotechnologie et valorisation des plantes</v>
          </cell>
          <cell r="L563" t="str">
            <v>بيوتكنولوجيا</v>
          </cell>
        </row>
        <row r="564">
          <cell r="A564" t="str">
            <v>Biotechnologie microbienne</v>
          </cell>
          <cell r="B564" t="str">
            <v>D04F200S005</v>
          </cell>
          <cell r="C564" t="str">
            <v>SNV</v>
          </cell>
          <cell r="D564" t="str">
            <v>D04</v>
          </cell>
          <cell r="E564" t="str">
            <v>Sciences de la Nature et de la Vie</v>
          </cell>
          <cell r="F564">
            <v>0</v>
          </cell>
          <cell r="G564" t="str">
            <v>D04F200</v>
          </cell>
          <cell r="H564" t="str">
            <v>Biotechnologies</v>
          </cell>
          <cell r="I564" t="str">
            <v>S005</v>
          </cell>
          <cell r="J564" t="str">
            <v>D04F200S005</v>
          </cell>
          <cell r="K564" t="str">
            <v>Biotechnologie microbienne</v>
          </cell>
          <cell r="L564" t="str">
            <v>بيوتكنولوجيا</v>
          </cell>
        </row>
        <row r="565">
          <cell r="A565" t="str">
            <v>Biotechnologie végétale</v>
          </cell>
          <cell r="B565" t="str">
            <v>D04F200S006</v>
          </cell>
          <cell r="C565" t="str">
            <v>SNV</v>
          </cell>
          <cell r="D565" t="str">
            <v>D04</v>
          </cell>
          <cell r="E565" t="str">
            <v>Sciences de la Nature et de la Vie</v>
          </cell>
          <cell r="F565">
            <v>0</v>
          </cell>
          <cell r="G565" t="str">
            <v>D04F200</v>
          </cell>
          <cell r="H565" t="str">
            <v>Biotechnologies</v>
          </cell>
          <cell r="I565" t="str">
            <v>S006</v>
          </cell>
          <cell r="J565" t="str">
            <v>D04F200S006</v>
          </cell>
          <cell r="K565" t="str">
            <v>Biotechnologie végétale</v>
          </cell>
          <cell r="L565" t="str">
            <v>بيوتكنولوجيا</v>
          </cell>
        </row>
        <row r="566">
          <cell r="A566" t="str">
            <v>Biotechnologies végétale</v>
          </cell>
          <cell r="B566" t="str">
            <v>D04F200S007</v>
          </cell>
          <cell r="C566" t="str">
            <v>SNV</v>
          </cell>
          <cell r="D566" t="str">
            <v>D04</v>
          </cell>
          <cell r="E566" t="str">
            <v>Sciences de la Nature et de la Vie</v>
          </cell>
          <cell r="F566">
            <v>0</v>
          </cell>
          <cell r="G566" t="str">
            <v>D04F200</v>
          </cell>
          <cell r="H566" t="str">
            <v>Biotechnologies</v>
          </cell>
          <cell r="I566" t="str">
            <v>S007</v>
          </cell>
          <cell r="J566" t="str">
            <v>D04F200S007</v>
          </cell>
          <cell r="K566" t="str">
            <v>Biotechnologies végétale</v>
          </cell>
          <cell r="L566" t="str">
            <v>بيوتكنولوجيا</v>
          </cell>
        </row>
        <row r="567">
          <cell r="A567" t="str">
            <v>mycologie et Biotechnologie fongique</v>
          </cell>
          <cell r="B567" t="str">
            <v>D04F200S008</v>
          </cell>
          <cell r="C567" t="str">
            <v>SNV</v>
          </cell>
          <cell r="D567" t="str">
            <v>D04</v>
          </cell>
          <cell r="E567" t="str">
            <v>Sciences de la Nature et de la Vie</v>
          </cell>
          <cell r="F567">
            <v>0</v>
          </cell>
          <cell r="G567" t="str">
            <v>D04F200</v>
          </cell>
          <cell r="H567" t="str">
            <v>Biotechnologies</v>
          </cell>
          <cell r="I567" t="str">
            <v>S008</v>
          </cell>
          <cell r="J567" t="str">
            <v>D04F200S008</v>
          </cell>
          <cell r="K567" t="str">
            <v>mycologie et Biotechnologie fongique</v>
          </cell>
          <cell r="L567" t="str">
            <v>بيوتكنولوجيا</v>
          </cell>
        </row>
        <row r="568">
          <cell r="A568" t="str">
            <v>agro-écologie</v>
          </cell>
          <cell r="B568" t="str">
            <v>D04F500S001</v>
          </cell>
          <cell r="C568" t="str">
            <v>SNV</v>
          </cell>
          <cell r="D568" t="str">
            <v>D04</v>
          </cell>
          <cell r="E568" t="str">
            <v>Sciences de la Nature et de la Vie</v>
          </cell>
          <cell r="F568">
            <v>0</v>
          </cell>
          <cell r="G568" t="str">
            <v>D04F500</v>
          </cell>
          <cell r="H568" t="str">
            <v>Ecologie et environnement</v>
          </cell>
          <cell r="I568" t="str">
            <v>S001</v>
          </cell>
          <cell r="J568" t="str">
            <v>D04F500S001</v>
          </cell>
          <cell r="K568" t="str">
            <v>agro-écologie</v>
          </cell>
          <cell r="L568" t="str">
            <v>بيئة ومحيط</v>
          </cell>
        </row>
        <row r="569">
          <cell r="A569" t="str">
            <v>Agro-environnement et bio-indicateurs</v>
          </cell>
          <cell r="B569" t="str">
            <v>D04F500S002</v>
          </cell>
          <cell r="C569" t="str">
            <v>SNV</v>
          </cell>
          <cell r="D569" t="str">
            <v>D04</v>
          </cell>
          <cell r="E569" t="str">
            <v>Sciences de la Nature et de la Vie</v>
          </cell>
          <cell r="F569">
            <v>0</v>
          </cell>
          <cell r="G569" t="str">
            <v>D04F500</v>
          </cell>
          <cell r="H569" t="str">
            <v>Ecologie et environnement</v>
          </cell>
          <cell r="I569" t="str">
            <v>S002</v>
          </cell>
          <cell r="J569" t="str">
            <v>D04F500S002</v>
          </cell>
          <cell r="K569" t="str">
            <v>Agro-environnement et bio-indicateurs</v>
          </cell>
          <cell r="L569" t="str">
            <v>بيئة ومحيط</v>
          </cell>
        </row>
        <row r="570">
          <cell r="A570" t="str">
            <v>bioclimatologie</v>
          </cell>
          <cell r="B570" t="str">
            <v>D04F500S003</v>
          </cell>
          <cell r="C570" t="str">
            <v>SNV</v>
          </cell>
          <cell r="D570" t="str">
            <v>D04</v>
          </cell>
          <cell r="E570" t="str">
            <v>Sciences de la Nature et de la Vie</v>
          </cell>
          <cell r="F570">
            <v>0</v>
          </cell>
          <cell r="G570" t="str">
            <v>D04F500</v>
          </cell>
          <cell r="H570" t="str">
            <v>Ecologie et environnement</v>
          </cell>
          <cell r="I570" t="str">
            <v>S003</v>
          </cell>
          <cell r="J570" t="str">
            <v>D04F500S003</v>
          </cell>
          <cell r="K570" t="str">
            <v>bioclimatologie</v>
          </cell>
          <cell r="L570" t="str">
            <v>بيئة ومحيط</v>
          </cell>
        </row>
        <row r="571">
          <cell r="A571" t="str">
            <v>Biodiversité et écologie végétale</v>
          </cell>
          <cell r="B571" t="str">
            <v>D04F500S004</v>
          </cell>
          <cell r="C571" t="str">
            <v>SNV</v>
          </cell>
          <cell r="D571" t="str">
            <v>D04</v>
          </cell>
          <cell r="E571" t="str">
            <v>Sciences de la Nature et de la Vie</v>
          </cell>
          <cell r="F571">
            <v>0</v>
          </cell>
          <cell r="G571" t="str">
            <v>D04F500</v>
          </cell>
          <cell r="H571" t="str">
            <v>Ecologie et environnement</v>
          </cell>
          <cell r="I571" t="str">
            <v>S004</v>
          </cell>
          <cell r="J571" t="str">
            <v>D04F500S004</v>
          </cell>
          <cell r="K571" t="str">
            <v>Biodiversité et écologie végétale</v>
          </cell>
          <cell r="L571" t="str">
            <v>بيئة ومحيط</v>
          </cell>
        </row>
        <row r="572">
          <cell r="A572" t="str">
            <v>Biodiversité et environnement</v>
          </cell>
          <cell r="B572" t="str">
            <v>D04F500S005</v>
          </cell>
          <cell r="C572" t="str">
            <v>SNV</v>
          </cell>
          <cell r="D572" t="str">
            <v>D04</v>
          </cell>
          <cell r="E572" t="str">
            <v>Sciences de la Nature et de la Vie</v>
          </cell>
          <cell r="F572">
            <v>0</v>
          </cell>
          <cell r="G572" t="str">
            <v>D04F500</v>
          </cell>
          <cell r="H572" t="str">
            <v>Ecologie et environnement</v>
          </cell>
          <cell r="I572" t="str">
            <v>S005</v>
          </cell>
          <cell r="J572" t="str">
            <v>D04F500S005</v>
          </cell>
          <cell r="K572" t="str">
            <v>Biodiversité et environnement</v>
          </cell>
          <cell r="L572" t="str">
            <v>بيئة ومحيط</v>
          </cell>
        </row>
        <row r="573">
          <cell r="A573" t="str">
            <v>Biodiversité et sécurité alimentaire</v>
          </cell>
          <cell r="B573" t="str">
            <v>D04F500S006</v>
          </cell>
          <cell r="C573" t="str">
            <v>SNV</v>
          </cell>
          <cell r="D573" t="str">
            <v>D04</v>
          </cell>
          <cell r="E573" t="str">
            <v>Sciences de la Nature et de la Vie</v>
          </cell>
          <cell r="F573">
            <v>0</v>
          </cell>
          <cell r="G573" t="str">
            <v>D04F500</v>
          </cell>
          <cell r="H573" t="str">
            <v>Ecologie et environnement</v>
          </cell>
          <cell r="I573" t="str">
            <v>S006</v>
          </cell>
          <cell r="J573" t="str">
            <v>D04F500S006</v>
          </cell>
          <cell r="K573" t="str">
            <v>Biodiversité et sécurité alimentaire</v>
          </cell>
          <cell r="L573" t="str">
            <v>بيئة ومحيط</v>
          </cell>
        </row>
        <row r="574">
          <cell r="A574" t="str">
            <v>Ecoéthologie</v>
          </cell>
          <cell r="B574" t="str">
            <v>D04F500S007</v>
          </cell>
          <cell r="C574" t="str">
            <v>SNV</v>
          </cell>
          <cell r="D574" t="str">
            <v>D04</v>
          </cell>
          <cell r="E574" t="str">
            <v>Sciences de la Nature et de la Vie</v>
          </cell>
          <cell r="F574">
            <v>0</v>
          </cell>
          <cell r="G574" t="str">
            <v>D04F500</v>
          </cell>
          <cell r="H574" t="str">
            <v>Ecologie et environnement</v>
          </cell>
          <cell r="I574" t="str">
            <v>S007</v>
          </cell>
          <cell r="J574" t="str">
            <v>D04F500S007</v>
          </cell>
          <cell r="K574" t="str">
            <v>Ecoéthologie</v>
          </cell>
          <cell r="L574" t="str">
            <v>بيئة ومحيط</v>
          </cell>
        </row>
        <row r="575">
          <cell r="A575" t="str">
            <v>Ecologie</v>
          </cell>
          <cell r="B575" t="str">
            <v>D04F500S008</v>
          </cell>
          <cell r="C575" t="str">
            <v>SNV</v>
          </cell>
          <cell r="D575" t="str">
            <v>D04</v>
          </cell>
          <cell r="E575" t="str">
            <v>Sciences de la Nature et de la Vie</v>
          </cell>
          <cell r="F575">
            <v>0</v>
          </cell>
          <cell r="G575" t="str">
            <v>D04F500</v>
          </cell>
          <cell r="H575" t="str">
            <v>Ecologie et environnement</v>
          </cell>
          <cell r="I575" t="str">
            <v>S008</v>
          </cell>
          <cell r="J575" t="str">
            <v>D04F500S008</v>
          </cell>
          <cell r="K575" t="str">
            <v>Ecologie</v>
          </cell>
          <cell r="L575" t="str">
            <v>بيئة ومحيط</v>
          </cell>
        </row>
        <row r="576">
          <cell r="A576" t="str">
            <v>Ecologie animale</v>
          </cell>
          <cell r="B576" t="str">
            <v>D04F500S009</v>
          </cell>
          <cell r="C576" t="str">
            <v>SNV</v>
          </cell>
          <cell r="D576" t="str">
            <v>D04</v>
          </cell>
          <cell r="E576" t="str">
            <v>Sciences de la Nature et de la Vie</v>
          </cell>
          <cell r="F576">
            <v>0</v>
          </cell>
          <cell r="G576" t="str">
            <v>D04F500</v>
          </cell>
          <cell r="H576" t="str">
            <v>Ecologie et environnement</v>
          </cell>
          <cell r="I576" t="str">
            <v>S009</v>
          </cell>
          <cell r="J576" t="str">
            <v>D04F500S009</v>
          </cell>
          <cell r="K576" t="str">
            <v>Ecologie animale</v>
          </cell>
          <cell r="L576" t="str">
            <v>بيئة ومحيط</v>
          </cell>
        </row>
        <row r="577">
          <cell r="A577" t="str">
            <v>Ecologie des milieux naturels</v>
          </cell>
          <cell r="B577" t="str">
            <v>D04F500S010</v>
          </cell>
          <cell r="C577" t="str">
            <v>SNV</v>
          </cell>
          <cell r="D577" t="str">
            <v>D04</v>
          </cell>
          <cell r="E577" t="str">
            <v>Sciences de la Nature et de la Vie</v>
          </cell>
          <cell r="F577">
            <v>0</v>
          </cell>
          <cell r="G577" t="str">
            <v>D04F500</v>
          </cell>
          <cell r="H577" t="str">
            <v>Ecologie et environnement</v>
          </cell>
          <cell r="I577" t="str">
            <v>S010</v>
          </cell>
          <cell r="J577" t="str">
            <v>D04F500S010</v>
          </cell>
          <cell r="K577" t="str">
            <v>Ecologie des milieux naturels</v>
          </cell>
          <cell r="L577" t="str">
            <v>بيئة ومحيط</v>
          </cell>
        </row>
        <row r="578">
          <cell r="A578" t="str">
            <v>Ecologie des zones arides et semi arides</v>
          </cell>
          <cell r="B578" t="str">
            <v>D04F500S011</v>
          </cell>
          <cell r="C578" t="str">
            <v>SNV</v>
          </cell>
          <cell r="D578" t="str">
            <v>D04</v>
          </cell>
          <cell r="E578" t="str">
            <v>Sciences de la Nature et de la Vie</v>
          </cell>
          <cell r="F578">
            <v>0</v>
          </cell>
          <cell r="G578" t="str">
            <v>D04F500</v>
          </cell>
          <cell r="H578" t="str">
            <v>Ecologie et environnement</v>
          </cell>
          <cell r="I578" t="str">
            <v>S011</v>
          </cell>
          <cell r="J578" t="str">
            <v>D04F500S011</v>
          </cell>
          <cell r="K578" t="str">
            <v>Ecologie des zones arides et semi arides</v>
          </cell>
          <cell r="L578" t="str">
            <v>بيئة ومحيط</v>
          </cell>
        </row>
        <row r="579">
          <cell r="A579" t="str">
            <v>Ecologie et environnement</v>
          </cell>
          <cell r="B579" t="str">
            <v>D04F500S012</v>
          </cell>
          <cell r="C579" t="str">
            <v>SNV</v>
          </cell>
          <cell r="D579" t="str">
            <v>D04</v>
          </cell>
          <cell r="E579" t="str">
            <v>Sciences de la Nature et de la Vie</v>
          </cell>
          <cell r="F579">
            <v>0</v>
          </cell>
          <cell r="G579" t="str">
            <v>D04F500</v>
          </cell>
          <cell r="H579" t="str">
            <v>Ecologie et environnement</v>
          </cell>
          <cell r="I579" t="str">
            <v>S012</v>
          </cell>
          <cell r="J579" t="str">
            <v>D04F500S012</v>
          </cell>
          <cell r="K579" t="str">
            <v>Ecologie et environnement</v>
          </cell>
          <cell r="L579" t="str">
            <v>بيئة ومحيط</v>
          </cell>
        </row>
        <row r="580">
          <cell r="A580" t="str">
            <v>Ecologie fondamentale et appliquée</v>
          </cell>
          <cell r="B580" t="str">
            <v>D04F500S013</v>
          </cell>
          <cell r="C580" t="str">
            <v>SNV</v>
          </cell>
          <cell r="D580" t="str">
            <v>D04</v>
          </cell>
          <cell r="E580" t="str">
            <v>Sciences de la Nature et de la Vie</v>
          </cell>
          <cell r="F580">
            <v>0</v>
          </cell>
          <cell r="G580" t="str">
            <v>D04F500</v>
          </cell>
          <cell r="H580" t="str">
            <v>Ecologie et environnement</v>
          </cell>
          <cell r="I580" t="str">
            <v>S013</v>
          </cell>
          <cell r="J580" t="str">
            <v>D04F500S013</v>
          </cell>
          <cell r="K580" t="str">
            <v>Ecologie fondamentale et appliquée</v>
          </cell>
          <cell r="L580" t="str">
            <v>بيئة ومحيط</v>
          </cell>
        </row>
        <row r="581">
          <cell r="A581" t="str">
            <v>Ecologie microbienne</v>
          </cell>
          <cell r="B581" t="str">
            <v>D04F500S014</v>
          </cell>
          <cell r="C581" t="str">
            <v>SNV</v>
          </cell>
          <cell r="D581" t="str">
            <v>D04</v>
          </cell>
          <cell r="E581" t="str">
            <v>Sciences de la Nature et de la Vie</v>
          </cell>
          <cell r="F581">
            <v>0</v>
          </cell>
          <cell r="G581" t="str">
            <v>D04F500</v>
          </cell>
          <cell r="H581" t="str">
            <v>Ecologie et environnement</v>
          </cell>
          <cell r="I581" t="str">
            <v>S014</v>
          </cell>
          <cell r="J581" t="str">
            <v>D04F500S014</v>
          </cell>
          <cell r="K581" t="str">
            <v>Ecologie microbienne</v>
          </cell>
          <cell r="L581" t="str">
            <v>بيئة ومحيط</v>
          </cell>
        </row>
        <row r="582">
          <cell r="A582" t="str">
            <v>Ecologie urbaine</v>
          </cell>
          <cell r="B582" t="str">
            <v>D04F500S015</v>
          </cell>
          <cell r="C582" t="str">
            <v>SNV</v>
          </cell>
          <cell r="D582" t="str">
            <v>D04</v>
          </cell>
          <cell r="E582" t="str">
            <v>Sciences de la Nature et de la Vie</v>
          </cell>
          <cell r="F582">
            <v>0</v>
          </cell>
          <cell r="G582" t="str">
            <v>D04F500</v>
          </cell>
          <cell r="H582" t="str">
            <v>Ecologie et environnement</v>
          </cell>
          <cell r="I582" t="str">
            <v>S015</v>
          </cell>
          <cell r="J582" t="str">
            <v>D04F500S015</v>
          </cell>
          <cell r="K582" t="str">
            <v>Ecologie urbaine</v>
          </cell>
          <cell r="L582" t="str">
            <v>بيئة ومحيط</v>
          </cell>
        </row>
        <row r="583">
          <cell r="A583" t="str">
            <v>Ecologie végétale et environnement</v>
          </cell>
          <cell r="B583" t="str">
            <v>D04F500S016</v>
          </cell>
          <cell r="C583" t="str">
            <v>SNV</v>
          </cell>
          <cell r="D583" t="str">
            <v>D04</v>
          </cell>
          <cell r="E583" t="str">
            <v>Sciences de la Nature et de la Vie</v>
          </cell>
          <cell r="F583">
            <v>0</v>
          </cell>
          <cell r="G583" t="str">
            <v>D04F500</v>
          </cell>
          <cell r="H583" t="str">
            <v>Ecologie et environnement</v>
          </cell>
          <cell r="I583" t="str">
            <v>S016</v>
          </cell>
          <cell r="J583" t="str">
            <v>D04F500S016</v>
          </cell>
          <cell r="K583" t="str">
            <v>Ecologie végétale et environnement</v>
          </cell>
          <cell r="L583" t="str">
            <v>بيئة ومحيط</v>
          </cell>
        </row>
        <row r="584">
          <cell r="A584" t="str">
            <v>ecosystème steppique et saharien</v>
          </cell>
          <cell r="B584" t="str">
            <v>D04F500S017</v>
          </cell>
          <cell r="C584" t="str">
            <v>SNV</v>
          </cell>
          <cell r="D584" t="str">
            <v>D04</v>
          </cell>
          <cell r="E584" t="str">
            <v>Sciences de la Nature et de la Vie</v>
          </cell>
          <cell r="F584">
            <v>0</v>
          </cell>
          <cell r="G584" t="str">
            <v>D04F500</v>
          </cell>
          <cell r="H584" t="str">
            <v>Ecologie et environnement</v>
          </cell>
          <cell r="I584" t="str">
            <v>S017</v>
          </cell>
          <cell r="J584" t="str">
            <v>D04F500S017</v>
          </cell>
          <cell r="K584" t="str">
            <v>ecosystème steppique et saharien</v>
          </cell>
          <cell r="L584" t="str">
            <v>بيئة ومحيط</v>
          </cell>
        </row>
        <row r="585">
          <cell r="A585" t="str">
            <v>Protection des écoSystèmes</v>
          </cell>
          <cell r="B585" t="str">
            <v>D04F500S018</v>
          </cell>
          <cell r="C585" t="str">
            <v>SNV</v>
          </cell>
          <cell r="D585" t="str">
            <v>D04</v>
          </cell>
          <cell r="E585" t="str">
            <v>Sciences de la Nature et de la Vie</v>
          </cell>
          <cell r="F585">
            <v>0</v>
          </cell>
          <cell r="G585" t="str">
            <v>D04F500</v>
          </cell>
          <cell r="H585" t="str">
            <v>Ecologie et environnement</v>
          </cell>
          <cell r="I585" t="str">
            <v>S018</v>
          </cell>
          <cell r="J585" t="str">
            <v>D04F500S018</v>
          </cell>
          <cell r="K585" t="str">
            <v>Protection des écoSystèmes</v>
          </cell>
          <cell r="L585" t="str">
            <v>بيئة ومحيط</v>
          </cell>
        </row>
        <row r="586">
          <cell r="A586" t="str">
            <v>Toxicologie industrielle et environnementale</v>
          </cell>
          <cell r="B586" t="str">
            <v>D04F500S019</v>
          </cell>
          <cell r="C586" t="str">
            <v>SNV</v>
          </cell>
          <cell r="D586" t="str">
            <v>D04</v>
          </cell>
          <cell r="E586" t="str">
            <v>Sciences de la Nature et de la Vie</v>
          </cell>
          <cell r="F586">
            <v>0</v>
          </cell>
          <cell r="G586" t="str">
            <v>D04F500</v>
          </cell>
          <cell r="H586" t="str">
            <v>Ecologie et environnement</v>
          </cell>
          <cell r="I586" t="str">
            <v>S019</v>
          </cell>
          <cell r="J586" t="str">
            <v>D04F500S019</v>
          </cell>
          <cell r="K586" t="str">
            <v>Toxicologie industrielle et environnementale</v>
          </cell>
          <cell r="L586" t="str">
            <v>بيئة ومحيط</v>
          </cell>
        </row>
        <row r="587">
          <cell r="A587" t="str">
            <v>aquaculture</v>
          </cell>
          <cell r="B587" t="str">
            <v>D04F600S001</v>
          </cell>
          <cell r="C587" t="str">
            <v>SNV</v>
          </cell>
          <cell r="D587" t="str">
            <v>D04</v>
          </cell>
          <cell r="E587" t="str">
            <v>Sciences de la Nature et de la Vie</v>
          </cell>
          <cell r="F587">
            <v>0</v>
          </cell>
          <cell r="G587" t="str">
            <v>D04F600</v>
          </cell>
          <cell r="H587" t="str">
            <v>Hydrobiologie marine et continentale</v>
          </cell>
          <cell r="I587" t="str">
            <v>S001</v>
          </cell>
          <cell r="J587" t="str">
            <v>D04F600S001</v>
          </cell>
          <cell r="K587" t="str">
            <v>aquaculture</v>
          </cell>
          <cell r="L587" t="str">
            <v>علوم الأحياء المائية البحرية والقارية بحرية و قارية</v>
          </cell>
        </row>
        <row r="588">
          <cell r="A588" t="str">
            <v>bio-géoSciences marines</v>
          </cell>
          <cell r="B588" t="str">
            <v>D04F600S002</v>
          </cell>
          <cell r="C588" t="str">
            <v>SNV</v>
          </cell>
          <cell r="D588" t="str">
            <v>D04</v>
          </cell>
          <cell r="E588" t="str">
            <v>Sciences de la Nature et de la Vie</v>
          </cell>
          <cell r="F588">
            <v>0</v>
          </cell>
          <cell r="G588" t="str">
            <v>D04F600</v>
          </cell>
          <cell r="H588" t="str">
            <v>Hydrobiologie marine et continentale</v>
          </cell>
          <cell r="I588" t="str">
            <v>S002</v>
          </cell>
          <cell r="J588" t="str">
            <v>D04F600S002</v>
          </cell>
          <cell r="K588" t="str">
            <v>bio-géoSciences marines</v>
          </cell>
          <cell r="L588" t="str">
            <v>علوم الأحياء المائية البحرية والقارية بحرية و قارية</v>
          </cell>
        </row>
        <row r="589">
          <cell r="A589" t="str">
            <v>bioRessources marines</v>
          </cell>
          <cell r="B589" t="str">
            <v>D04F600S003</v>
          </cell>
          <cell r="C589" t="str">
            <v>SNV</v>
          </cell>
          <cell r="D589" t="str">
            <v>D04</v>
          </cell>
          <cell r="E589" t="str">
            <v>Sciences de la Nature et de la Vie</v>
          </cell>
          <cell r="F589">
            <v>0</v>
          </cell>
          <cell r="G589" t="str">
            <v>D04F600</v>
          </cell>
          <cell r="H589" t="str">
            <v>Hydrobiologie marine et continentale</v>
          </cell>
          <cell r="I589" t="str">
            <v>S003</v>
          </cell>
          <cell r="J589" t="str">
            <v>D04F600S003</v>
          </cell>
          <cell r="K589" t="str">
            <v>bioRessources marines</v>
          </cell>
          <cell r="L589" t="str">
            <v>علوم الأحياء المائية البحرية والقارية بحرية و قارية</v>
          </cell>
        </row>
        <row r="590">
          <cell r="A590" t="str">
            <v>Ecosystème marin et environnement littoral</v>
          </cell>
          <cell r="B590" t="str">
            <v>D04F600S004</v>
          </cell>
          <cell r="C590" t="str">
            <v>SNV</v>
          </cell>
          <cell r="D590" t="str">
            <v>D04</v>
          </cell>
          <cell r="E590" t="str">
            <v>Sciences de la Nature et de la Vie</v>
          </cell>
          <cell r="F590">
            <v>0</v>
          </cell>
          <cell r="G590" t="str">
            <v>D04F600</v>
          </cell>
          <cell r="H590" t="str">
            <v>Hydrobiologie marine et continentale</v>
          </cell>
          <cell r="I590" t="str">
            <v>S004</v>
          </cell>
          <cell r="J590" t="str">
            <v>D04F600S004</v>
          </cell>
          <cell r="K590" t="str">
            <v>Ecosystème marin et environnement littoral</v>
          </cell>
          <cell r="L590" t="str">
            <v>علوم الأحياء المائية البحرية والقارية بحرية و قارية</v>
          </cell>
        </row>
        <row r="591">
          <cell r="A591" t="str">
            <v>Ecosystèmes aquatiques</v>
          </cell>
          <cell r="B591" t="str">
            <v>D04F600S005</v>
          </cell>
          <cell r="C591" t="str">
            <v>SNV</v>
          </cell>
          <cell r="D591" t="str">
            <v>D04</v>
          </cell>
          <cell r="E591" t="str">
            <v>Sciences de la Nature et de la Vie</v>
          </cell>
          <cell r="F591">
            <v>0</v>
          </cell>
          <cell r="G591" t="str">
            <v>D04F600</v>
          </cell>
          <cell r="H591" t="str">
            <v>Hydrobiologie marine et continentale</v>
          </cell>
          <cell r="I591" t="str">
            <v>S005</v>
          </cell>
          <cell r="J591" t="str">
            <v>D04F600S005</v>
          </cell>
          <cell r="K591" t="str">
            <v>Ecosystèmes aquatiques</v>
          </cell>
          <cell r="L591" t="str">
            <v>علوم الأحياء المائية البحرية والقارية بحرية و قارية</v>
          </cell>
        </row>
        <row r="592">
          <cell r="A592" t="str">
            <v>hydroBiologie appliquée</v>
          </cell>
          <cell r="B592" t="str">
            <v>D04F600S006</v>
          </cell>
          <cell r="C592" t="str">
            <v>SNV</v>
          </cell>
          <cell r="D592" t="str">
            <v>D04</v>
          </cell>
          <cell r="E592" t="str">
            <v>Sciences de la Nature et de la Vie</v>
          </cell>
          <cell r="F592">
            <v>0</v>
          </cell>
          <cell r="G592" t="str">
            <v>D04F600</v>
          </cell>
          <cell r="H592" t="str">
            <v>Hydrobiologie marine et continentale</v>
          </cell>
          <cell r="I592" t="str">
            <v>S006</v>
          </cell>
          <cell r="J592" t="str">
            <v>D04F600S006</v>
          </cell>
          <cell r="K592" t="str">
            <v>hydroBiologie appliquée</v>
          </cell>
          <cell r="L592" t="str">
            <v>علوم الأحياء المائية البحرية والقارية بحرية و قارية</v>
          </cell>
        </row>
        <row r="593">
          <cell r="A593" t="str">
            <v>océanographie biologique et environnement marin</v>
          </cell>
          <cell r="B593" t="str">
            <v>D04F600S007</v>
          </cell>
          <cell r="C593" t="str">
            <v>SNV</v>
          </cell>
          <cell r="D593" t="str">
            <v>D04</v>
          </cell>
          <cell r="E593" t="str">
            <v>Sciences de la Nature et de la Vie</v>
          </cell>
          <cell r="F593">
            <v>0</v>
          </cell>
          <cell r="G593" t="str">
            <v>D04F600</v>
          </cell>
          <cell r="H593" t="str">
            <v>Hydrobiologie marine et continentale</v>
          </cell>
          <cell r="I593" t="str">
            <v>S007</v>
          </cell>
          <cell r="J593" t="str">
            <v>D04F600S007</v>
          </cell>
          <cell r="K593" t="str">
            <v>océanographie biologique et environnement marin</v>
          </cell>
          <cell r="L593" t="str">
            <v>علوم الأحياء المائية البحرية والقارية بحرية و قارية</v>
          </cell>
        </row>
        <row r="594">
          <cell r="A594" t="str">
            <v>Ressources halieutiques</v>
          </cell>
          <cell r="B594" t="str">
            <v>D04F600S008</v>
          </cell>
          <cell r="C594" t="str">
            <v>SNV</v>
          </cell>
          <cell r="D594" t="str">
            <v>D04</v>
          </cell>
          <cell r="E594" t="str">
            <v>Sciences de la Nature et de la Vie</v>
          </cell>
          <cell r="F594">
            <v>0</v>
          </cell>
          <cell r="G594" t="str">
            <v>D04F600</v>
          </cell>
          <cell r="H594" t="str">
            <v>Hydrobiologie marine et continentale</v>
          </cell>
          <cell r="I594" t="str">
            <v>S008</v>
          </cell>
          <cell r="J594" t="str">
            <v>D04F600S008</v>
          </cell>
          <cell r="K594" t="str">
            <v>Ressources halieutiques</v>
          </cell>
          <cell r="L594" t="str">
            <v>علوم الأحياء المائية البحرية والقارية بحرية و قارية</v>
          </cell>
        </row>
        <row r="595">
          <cell r="A595" t="str">
            <v>Sciences de la mer</v>
          </cell>
          <cell r="B595" t="str">
            <v>D04F600S009</v>
          </cell>
          <cell r="C595" t="str">
            <v>SNV</v>
          </cell>
          <cell r="D595" t="str">
            <v>D04</v>
          </cell>
          <cell r="E595" t="str">
            <v>Sciences de la Nature et de la Vie</v>
          </cell>
          <cell r="F595">
            <v>0</v>
          </cell>
          <cell r="G595" t="str">
            <v>D04F600</v>
          </cell>
          <cell r="H595" t="str">
            <v>Hydrobiologie marine et continentale</v>
          </cell>
          <cell r="I595" t="str">
            <v>S009</v>
          </cell>
          <cell r="J595" t="str">
            <v>D04F600S009</v>
          </cell>
          <cell r="K595" t="str">
            <v>Sciences de la mer</v>
          </cell>
          <cell r="L595" t="str">
            <v>علوم الأحياء المائية البحرية والقارية بحرية و قارية</v>
          </cell>
        </row>
        <row r="596">
          <cell r="A596" t="str">
            <v>Agropastoralisme</v>
          </cell>
          <cell r="B596" t="str">
            <v>D04F400S001</v>
          </cell>
          <cell r="C596" t="str">
            <v>SNV</v>
          </cell>
          <cell r="D596" t="str">
            <v>D04</v>
          </cell>
          <cell r="E596" t="str">
            <v>Sciences de la Nature et de la Vie</v>
          </cell>
          <cell r="F596">
            <v>0</v>
          </cell>
          <cell r="G596" t="str">
            <v>D04F400</v>
          </cell>
          <cell r="H596" t="str">
            <v>Sciences agronomiques</v>
          </cell>
          <cell r="I596" t="str">
            <v>S001</v>
          </cell>
          <cell r="J596" t="str">
            <v>D04F400S001</v>
          </cell>
          <cell r="K596" t="str">
            <v>Agropastoralisme</v>
          </cell>
          <cell r="L596" t="str">
            <v>علوم فلاحية</v>
          </cell>
        </row>
        <row r="597">
          <cell r="A597" t="str">
            <v>amélioration des plantes</v>
          </cell>
          <cell r="B597" t="str">
            <v>D04F400S002</v>
          </cell>
          <cell r="C597" t="str">
            <v>SNV</v>
          </cell>
          <cell r="D597" t="str">
            <v>D04</v>
          </cell>
          <cell r="E597" t="str">
            <v>Sciences de la Nature et de la Vie</v>
          </cell>
          <cell r="F597">
            <v>0</v>
          </cell>
          <cell r="G597" t="str">
            <v>D04F400</v>
          </cell>
          <cell r="H597" t="str">
            <v>Sciences agronomiques</v>
          </cell>
          <cell r="I597" t="str">
            <v>S002</v>
          </cell>
          <cell r="J597" t="str">
            <v>D04F400S002</v>
          </cell>
          <cell r="K597" t="str">
            <v>amélioration des plantes</v>
          </cell>
          <cell r="L597" t="str">
            <v>علوم فلاحية</v>
          </cell>
        </row>
        <row r="598">
          <cell r="A598" t="str">
            <v>Aménagement hydro-agricole</v>
          </cell>
          <cell r="B598" t="str">
            <v>D04F400S003</v>
          </cell>
          <cell r="C598" t="str">
            <v>SNV</v>
          </cell>
          <cell r="D598" t="str">
            <v>D04</v>
          </cell>
          <cell r="E598" t="str">
            <v>Sciences de la Nature et de la Vie</v>
          </cell>
          <cell r="F598">
            <v>0</v>
          </cell>
          <cell r="G598" t="str">
            <v>D04F400</v>
          </cell>
          <cell r="H598" t="str">
            <v>Sciences agronomiques</v>
          </cell>
          <cell r="I598" t="str">
            <v>S003</v>
          </cell>
          <cell r="J598" t="str">
            <v>D04F400S003</v>
          </cell>
          <cell r="K598" t="str">
            <v>Aménagement hydro-agricole</v>
          </cell>
          <cell r="L598" t="str">
            <v>علوم فلاحية</v>
          </cell>
        </row>
        <row r="599">
          <cell r="A599" t="str">
            <v>cultures pérennes</v>
          </cell>
          <cell r="B599" t="str">
            <v>D04F400S004</v>
          </cell>
          <cell r="C599" t="str">
            <v>SNV</v>
          </cell>
          <cell r="D599" t="str">
            <v>D04</v>
          </cell>
          <cell r="E599" t="str">
            <v>Sciences de la Nature et de la Vie</v>
          </cell>
          <cell r="F599">
            <v>0</v>
          </cell>
          <cell r="G599" t="str">
            <v>D04F400</v>
          </cell>
          <cell r="H599" t="str">
            <v>Sciences agronomiques</v>
          </cell>
          <cell r="I599" t="str">
            <v>S004</v>
          </cell>
          <cell r="J599" t="str">
            <v>D04F400S004</v>
          </cell>
          <cell r="K599" t="str">
            <v>cultures pérennes</v>
          </cell>
          <cell r="L599" t="str">
            <v>علوم فلاحية</v>
          </cell>
        </row>
        <row r="600">
          <cell r="A600" t="str">
            <v>développement agricole et Agroalimentaire</v>
          </cell>
          <cell r="B600" t="str">
            <v>D04F400S005</v>
          </cell>
          <cell r="C600" t="str">
            <v>SNV</v>
          </cell>
          <cell r="D600" t="str">
            <v>D04</v>
          </cell>
          <cell r="E600" t="str">
            <v>Sciences de la Nature et de la Vie</v>
          </cell>
          <cell r="F600">
            <v>0</v>
          </cell>
          <cell r="G600" t="str">
            <v>D04F400</v>
          </cell>
          <cell r="H600" t="str">
            <v>Sciences agronomiques</v>
          </cell>
          <cell r="I600" t="str">
            <v>S005</v>
          </cell>
          <cell r="J600" t="str">
            <v>D04F400S005</v>
          </cell>
          <cell r="K600" t="str">
            <v>développement agricole et Agroalimentaire</v>
          </cell>
          <cell r="L600" t="str">
            <v>علوم فلاحية</v>
          </cell>
        </row>
        <row r="601">
          <cell r="A601" t="str">
            <v>eau et agroéquipement</v>
          </cell>
          <cell r="B601" t="str">
            <v>D04F400S006</v>
          </cell>
          <cell r="C601" t="str">
            <v>SNV</v>
          </cell>
          <cell r="D601" t="str">
            <v>D04</v>
          </cell>
          <cell r="E601" t="str">
            <v>Sciences de la Nature et de la Vie</v>
          </cell>
          <cell r="F601">
            <v>0</v>
          </cell>
          <cell r="G601" t="str">
            <v>D04F400</v>
          </cell>
          <cell r="H601" t="str">
            <v>Sciences agronomiques</v>
          </cell>
          <cell r="I601" t="str">
            <v>S006</v>
          </cell>
          <cell r="J601" t="str">
            <v>D04F400S006</v>
          </cell>
          <cell r="K601" t="str">
            <v>eau et agroéquipement</v>
          </cell>
          <cell r="L601" t="str">
            <v>علوم فلاحية</v>
          </cell>
        </row>
        <row r="602">
          <cell r="A602" t="str">
            <v>Eau et environnement</v>
          </cell>
          <cell r="B602" t="str">
            <v>D04F400S007</v>
          </cell>
          <cell r="C602" t="str">
            <v>SNV</v>
          </cell>
          <cell r="D602" t="str">
            <v>D04</v>
          </cell>
          <cell r="E602" t="str">
            <v>Sciences de la Nature et de la Vie</v>
          </cell>
          <cell r="F602">
            <v>0</v>
          </cell>
          <cell r="G602" t="str">
            <v>D04F400</v>
          </cell>
          <cell r="H602" t="str">
            <v>Sciences agronomiques</v>
          </cell>
          <cell r="I602" t="str">
            <v>S007</v>
          </cell>
          <cell r="J602" t="str">
            <v>D04F400S007</v>
          </cell>
          <cell r="K602" t="str">
            <v>Eau et environnement</v>
          </cell>
          <cell r="L602" t="str">
            <v>علوم فلاحية</v>
          </cell>
        </row>
        <row r="603">
          <cell r="A603" t="str">
            <v>Ecologie forestière</v>
          </cell>
          <cell r="B603" t="str">
            <v>D04F400S008</v>
          </cell>
          <cell r="C603" t="str">
            <v>SNV</v>
          </cell>
          <cell r="D603" t="str">
            <v>D04</v>
          </cell>
          <cell r="E603" t="str">
            <v>Sciences de la Nature et de la Vie</v>
          </cell>
          <cell r="F603">
            <v>0</v>
          </cell>
          <cell r="G603" t="str">
            <v>D04F400</v>
          </cell>
          <cell r="H603" t="str">
            <v>Sciences agronomiques</v>
          </cell>
          <cell r="I603" t="str">
            <v>S008</v>
          </cell>
          <cell r="J603" t="str">
            <v>D04F400S008</v>
          </cell>
          <cell r="K603" t="str">
            <v>Ecologie forestière</v>
          </cell>
          <cell r="L603" t="str">
            <v>علوم فلاحية</v>
          </cell>
        </row>
        <row r="604">
          <cell r="A604" t="str">
            <v>Economie rurale</v>
          </cell>
          <cell r="B604" t="str">
            <v>D04F400S009</v>
          </cell>
          <cell r="C604" t="str">
            <v>SNV</v>
          </cell>
          <cell r="D604" t="str">
            <v>D04</v>
          </cell>
          <cell r="E604" t="str">
            <v>Sciences de la Nature et de la Vie</v>
          </cell>
          <cell r="F604">
            <v>0</v>
          </cell>
          <cell r="G604" t="str">
            <v>D04F400</v>
          </cell>
          <cell r="H604" t="str">
            <v>Sciences agronomiques</v>
          </cell>
          <cell r="I604" t="str">
            <v>S009</v>
          </cell>
          <cell r="J604" t="str">
            <v>D04F400S009</v>
          </cell>
          <cell r="K604" t="str">
            <v>Economie rurale</v>
          </cell>
          <cell r="L604" t="str">
            <v>علوم فلاحية</v>
          </cell>
        </row>
        <row r="605">
          <cell r="A605" t="str">
            <v>foresterie</v>
          </cell>
          <cell r="B605" t="str">
            <v>D04F400S010</v>
          </cell>
          <cell r="C605" t="str">
            <v>SNV</v>
          </cell>
          <cell r="D605" t="str">
            <v>D04</v>
          </cell>
          <cell r="E605" t="str">
            <v>Sciences de la Nature et de la Vie</v>
          </cell>
          <cell r="F605">
            <v>0</v>
          </cell>
          <cell r="G605" t="str">
            <v>D04F400</v>
          </cell>
          <cell r="H605" t="str">
            <v>Sciences agronomiques</v>
          </cell>
          <cell r="I605" t="str">
            <v>S010</v>
          </cell>
          <cell r="J605" t="str">
            <v>D04F400S010</v>
          </cell>
          <cell r="K605" t="str">
            <v>foresterie</v>
          </cell>
          <cell r="L605" t="str">
            <v>علوم فلاحية</v>
          </cell>
        </row>
        <row r="606">
          <cell r="A606" t="str">
            <v>Gestion des agroSystèmes</v>
          </cell>
          <cell r="B606" t="str">
            <v>D04F400S011</v>
          </cell>
          <cell r="C606" t="str">
            <v>SNV</v>
          </cell>
          <cell r="D606" t="str">
            <v>D04</v>
          </cell>
          <cell r="E606" t="str">
            <v>Sciences de la Nature et de la Vie</v>
          </cell>
          <cell r="F606">
            <v>0</v>
          </cell>
          <cell r="G606" t="str">
            <v>D04F400</v>
          </cell>
          <cell r="H606" t="str">
            <v>Sciences agronomiques</v>
          </cell>
          <cell r="I606" t="str">
            <v>S011</v>
          </cell>
          <cell r="J606" t="str">
            <v>D04F400S011</v>
          </cell>
          <cell r="K606" t="str">
            <v>Gestion des agroSystèmes</v>
          </cell>
          <cell r="L606" t="str">
            <v>علوم فلاحية</v>
          </cell>
        </row>
        <row r="607">
          <cell r="A607" t="str">
            <v>hydropédologie</v>
          </cell>
          <cell r="B607" t="str">
            <v>D04F400S012</v>
          </cell>
          <cell r="C607" t="str">
            <v>SNV</v>
          </cell>
          <cell r="D607" t="str">
            <v>D04</v>
          </cell>
          <cell r="E607" t="str">
            <v>Sciences de la Nature et de la Vie</v>
          </cell>
          <cell r="F607">
            <v>0</v>
          </cell>
          <cell r="G607" t="str">
            <v>D04F400</v>
          </cell>
          <cell r="H607" t="str">
            <v>Sciences agronomiques</v>
          </cell>
          <cell r="I607" t="str">
            <v>S012</v>
          </cell>
          <cell r="J607" t="str">
            <v>D04F400S012</v>
          </cell>
          <cell r="K607" t="str">
            <v>hydropédologie</v>
          </cell>
          <cell r="L607" t="str">
            <v>علوم فلاحية</v>
          </cell>
        </row>
        <row r="608">
          <cell r="A608" t="str">
            <v>parcours et élevages en zone arides</v>
          </cell>
          <cell r="B608" t="str">
            <v>D04F400S013</v>
          </cell>
          <cell r="C608" t="str">
            <v>SNV</v>
          </cell>
          <cell r="D608" t="str">
            <v>D04</v>
          </cell>
          <cell r="E608" t="str">
            <v>Sciences de la Nature et de la Vie</v>
          </cell>
          <cell r="F608">
            <v>0</v>
          </cell>
          <cell r="G608" t="str">
            <v>D04F400</v>
          </cell>
          <cell r="H608" t="str">
            <v>Sciences agronomiques</v>
          </cell>
          <cell r="I608" t="str">
            <v>S013</v>
          </cell>
          <cell r="J608" t="str">
            <v>D04F400S013</v>
          </cell>
          <cell r="K608" t="str">
            <v>parcours et élevages en zone arides</v>
          </cell>
          <cell r="L608" t="str">
            <v>علوم فلاحية</v>
          </cell>
        </row>
        <row r="609">
          <cell r="A609" t="str">
            <v>phoeniciculture et technique de valorisation des dattes</v>
          </cell>
          <cell r="B609" t="str">
            <v>D04F400S014</v>
          </cell>
          <cell r="C609" t="str">
            <v>SNV</v>
          </cell>
          <cell r="D609" t="str">
            <v>D04</v>
          </cell>
          <cell r="E609" t="str">
            <v>Sciences de la Nature et de la Vie</v>
          </cell>
          <cell r="F609">
            <v>0</v>
          </cell>
          <cell r="G609" t="str">
            <v>D04F400</v>
          </cell>
          <cell r="H609" t="str">
            <v>Sciences agronomiques</v>
          </cell>
          <cell r="I609" t="str">
            <v>S014</v>
          </cell>
          <cell r="J609" t="str">
            <v>D04F400S014</v>
          </cell>
          <cell r="K609" t="str">
            <v>phoeniciculture et technique de valorisation des dattes</v>
          </cell>
          <cell r="L609" t="str">
            <v>علوم فلاحية</v>
          </cell>
        </row>
        <row r="610">
          <cell r="A610" t="str">
            <v>Phytopathologie</v>
          </cell>
          <cell r="B610" t="str">
            <v>D04F400S015</v>
          </cell>
          <cell r="C610" t="str">
            <v>SNV</v>
          </cell>
          <cell r="D610" t="str">
            <v>D04</v>
          </cell>
          <cell r="E610" t="str">
            <v>Sciences de la Nature et de la Vie</v>
          </cell>
          <cell r="F610">
            <v>0</v>
          </cell>
          <cell r="G610" t="str">
            <v>D04F400</v>
          </cell>
          <cell r="H610" t="str">
            <v>Sciences agronomiques</v>
          </cell>
          <cell r="I610" t="str">
            <v>S015</v>
          </cell>
          <cell r="J610" t="str">
            <v>D04F400S015</v>
          </cell>
          <cell r="K610" t="str">
            <v>Phytopathologie</v>
          </cell>
          <cell r="L610" t="str">
            <v>علوم فلاحية</v>
          </cell>
        </row>
        <row r="611">
          <cell r="A611" t="str">
            <v>phytopharmacie appliquée</v>
          </cell>
          <cell r="B611" t="str">
            <v>D04F400S016</v>
          </cell>
          <cell r="C611" t="str">
            <v>SNV</v>
          </cell>
          <cell r="D611" t="str">
            <v>D04</v>
          </cell>
          <cell r="E611" t="str">
            <v>Sciences de la Nature et de la Vie</v>
          </cell>
          <cell r="F611">
            <v>0</v>
          </cell>
          <cell r="G611" t="str">
            <v>D04F400</v>
          </cell>
          <cell r="H611" t="str">
            <v>Sciences agronomiques</v>
          </cell>
          <cell r="I611" t="str">
            <v>S016</v>
          </cell>
          <cell r="J611" t="str">
            <v>D04F400S016</v>
          </cell>
          <cell r="K611" t="str">
            <v>phytopharmacie appliquée</v>
          </cell>
          <cell r="L611" t="str">
            <v>علوم فلاحية</v>
          </cell>
        </row>
        <row r="612">
          <cell r="A612" t="str">
            <v>Phytopharmacie et Protection des végétaux</v>
          </cell>
          <cell r="B612" t="str">
            <v>D04F400S017</v>
          </cell>
          <cell r="C612" t="str">
            <v>SNV</v>
          </cell>
          <cell r="D612" t="str">
            <v>D04</v>
          </cell>
          <cell r="E612" t="str">
            <v>Sciences de la Nature et de la Vie</v>
          </cell>
          <cell r="F612">
            <v>0</v>
          </cell>
          <cell r="G612" t="str">
            <v>D04F400</v>
          </cell>
          <cell r="H612" t="str">
            <v>Sciences agronomiques</v>
          </cell>
          <cell r="I612" t="str">
            <v>S017</v>
          </cell>
          <cell r="J612" t="str">
            <v>D04F400S017</v>
          </cell>
          <cell r="K612" t="str">
            <v>Phytopharmacie et Protection des végétaux</v>
          </cell>
          <cell r="L612" t="str">
            <v>علوم فلاحية</v>
          </cell>
        </row>
        <row r="613">
          <cell r="A613" t="str">
            <v>phytoProtection et environnement</v>
          </cell>
          <cell r="B613" t="str">
            <v>D04F400S018</v>
          </cell>
          <cell r="C613" t="str">
            <v>SNV</v>
          </cell>
          <cell r="D613" t="str">
            <v>D04</v>
          </cell>
          <cell r="E613" t="str">
            <v>Sciences de la Nature et de la Vie</v>
          </cell>
          <cell r="F613">
            <v>0</v>
          </cell>
          <cell r="G613" t="str">
            <v>D04F400</v>
          </cell>
          <cell r="H613" t="str">
            <v>Sciences agronomiques</v>
          </cell>
          <cell r="I613" t="str">
            <v>S018</v>
          </cell>
          <cell r="J613" t="str">
            <v>D04F400S018</v>
          </cell>
          <cell r="K613" t="str">
            <v>phytoProtection et environnement</v>
          </cell>
          <cell r="L613" t="str">
            <v>علوم فلاحية</v>
          </cell>
        </row>
        <row r="614">
          <cell r="A614" t="str">
            <v>Production animale</v>
          </cell>
          <cell r="B614" t="str">
            <v>D04F400S019</v>
          </cell>
          <cell r="C614" t="str">
            <v>SNV</v>
          </cell>
          <cell r="D614" t="str">
            <v>D04</v>
          </cell>
          <cell r="E614" t="str">
            <v>Sciences de la Nature et de la Vie</v>
          </cell>
          <cell r="F614">
            <v>0</v>
          </cell>
          <cell r="G614" t="str">
            <v>D04F400</v>
          </cell>
          <cell r="H614" t="str">
            <v>Sciences agronomiques</v>
          </cell>
          <cell r="I614" t="str">
            <v>S019</v>
          </cell>
          <cell r="J614" t="str">
            <v>D04F400S019</v>
          </cell>
          <cell r="K614" t="str">
            <v>Production animale</v>
          </cell>
          <cell r="L614" t="str">
            <v>علوم فلاحية</v>
          </cell>
        </row>
        <row r="615">
          <cell r="A615" t="str">
            <v>Production et nutrition animale</v>
          </cell>
          <cell r="B615" t="str">
            <v>D04F400S020</v>
          </cell>
          <cell r="C615" t="str">
            <v>SNV</v>
          </cell>
          <cell r="D615" t="str">
            <v>D04</v>
          </cell>
          <cell r="E615" t="str">
            <v>Sciences de la Nature et de la Vie</v>
          </cell>
          <cell r="F615">
            <v>0</v>
          </cell>
          <cell r="G615" t="str">
            <v>D04F400</v>
          </cell>
          <cell r="H615" t="str">
            <v>Sciences agronomiques</v>
          </cell>
          <cell r="I615" t="str">
            <v>S020</v>
          </cell>
          <cell r="J615" t="str">
            <v>D04F400S020</v>
          </cell>
          <cell r="K615" t="str">
            <v>Production et nutrition animale</v>
          </cell>
          <cell r="L615" t="str">
            <v>علوم فلاحية</v>
          </cell>
        </row>
        <row r="616">
          <cell r="A616" t="str">
            <v>Production végétale</v>
          </cell>
          <cell r="B616" t="str">
            <v>D04F400S021</v>
          </cell>
          <cell r="C616" t="str">
            <v>SNV</v>
          </cell>
          <cell r="D616" t="str">
            <v>D04</v>
          </cell>
          <cell r="E616" t="str">
            <v>Sciences de la Nature et de la Vie</v>
          </cell>
          <cell r="F616">
            <v>0</v>
          </cell>
          <cell r="G616" t="str">
            <v>D04F400</v>
          </cell>
          <cell r="H616" t="str">
            <v>Sciences agronomiques</v>
          </cell>
          <cell r="I616" t="str">
            <v>S021</v>
          </cell>
          <cell r="J616" t="str">
            <v>D04F400S021</v>
          </cell>
          <cell r="K616" t="str">
            <v>Production végétale</v>
          </cell>
          <cell r="L616" t="str">
            <v>علوم فلاحية</v>
          </cell>
        </row>
        <row r="617">
          <cell r="A617" t="str">
            <v>Protection de la ressource sol-eau-environnement</v>
          </cell>
          <cell r="B617" t="str">
            <v>D04F400S022</v>
          </cell>
          <cell r="C617" t="str">
            <v>SNV</v>
          </cell>
          <cell r="D617" t="str">
            <v>D04</v>
          </cell>
          <cell r="E617" t="str">
            <v>Sciences de la Nature et de la Vie</v>
          </cell>
          <cell r="F617">
            <v>0</v>
          </cell>
          <cell r="G617" t="str">
            <v>D04F400</v>
          </cell>
          <cell r="H617" t="str">
            <v>Sciences agronomiques</v>
          </cell>
          <cell r="I617" t="str">
            <v>S022</v>
          </cell>
          <cell r="J617" t="str">
            <v>D04F400S022</v>
          </cell>
          <cell r="K617" t="str">
            <v>Protection de la ressource sol-eau-environnement</v>
          </cell>
          <cell r="L617" t="str">
            <v>علوم فلاحية</v>
          </cell>
        </row>
        <row r="618">
          <cell r="A618" t="str">
            <v>Protection des forêts</v>
          </cell>
          <cell r="B618" t="str">
            <v>D04F400S023</v>
          </cell>
          <cell r="C618" t="str">
            <v>SNV</v>
          </cell>
          <cell r="D618" t="str">
            <v>D04</v>
          </cell>
          <cell r="E618" t="str">
            <v>Sciences de la Nature et de la Vie</v>
          </cell>
          <cell r="F618">
            <v>0</v>
          </cell>
          <cell r="G618" t="str">
            <v>D04F400</v>
          </cell>
          <cell r="H618" t="str">
            <v>Sciences agronomiques</v>
          </cell>
          <cell r="I618" t="str">
            <v>S023</v>
          </cell>
          <cell r="J618" t="str">
            <v>D04F400S023</v>
          </cell>
          <cell r="K618" t="str">
            <v>Protection des forêts</v>
          </cell>
          <cell r="L618" t="str">
            <v>علوم فلاحية</v>
          </cell>
        </row>
        <row r="619">
          <cell r="A619" t="str">
            <v>Protection des végétaux</v>
          </cell>
          <cell r="B619" t="str">
            <v>D04F400S024</v>
          </cell>
          <cell r="C619" t="str">
            <v>SNV</v>
          </cell>
          <cell r="D619" t="str">
            <v>D04</v>
          </cell>
          <cell r="E619" t="str">
            <v>Sciences de la Nature et de la Vie</v>
          </cell>
          <cell r="F619">
            <v>0</v>
          </cell>
          <cell r="G619" t="str">
            <v>D04F400</v>
          </cell>
          <cell r="H619" t="str">
            <v>Sciences agronomiques</v>
          </cell>
          <cell r="I619" t="str">
            <v>S024</v>
          </cell>
          <cell r="J619" t="str">
            <v>D04F400S024</v>
          </cell>
          <cell r="K619" t="str">
            <v>Protection des végétaux</v>
          </cell>
          <cell r="L619" t="str">
            <v>علوم فلاحية</v>
          </cell>
        </row>
        <row r="620">
          <cell r="A620" t="str">
            <v>Protection des végétaux (ou végétale?)</v>
          </cell>
          <cell r="B620" t="str">
            <v>D04F400S025</v>
          </cell>
          <cell r="C620" t="str">
            <v>SNV</v>
          </cell>
          <cell r="D620" t="str">
            <v>D04</v>
          </cell>
          <cell r="E620" t="str">
            <v>Sciences de la Nature et de la Vie</v>
          </cell>
          <cell r="F620">
            <v>0</v>
          </cell>
          <cell r="G620" t="str">
            <v>D04F400</v>
          </cell>
          <cell r="H620" t="str">
            <v>Sciences agronomiques</v>
          </cell>
          <cell r="I620" t="str">
            <v>S025</v>
          </cell>
          <cell r="J620" t="str">
            <v>D04F400S025</v>
          </cell>
          <cell r="K620" t="str">
            <v>Protection des végétaux (ou végétale?)</v>
          </cell>
          <cell r="L620" t="str">
            <v>علوم فلاحية</v>
          </cell>
        </row>
        <row r="621">
          <cell r="A621" t="str">
            <v>qualité et métrologie appliquée à l’agronomie</v>
          </cell>
          <cell r="B621" t="str">
            <v>D04F400S026</v>
          </cell>
          <cell r="C621" t="str">
            <v>SNV</v>
          </cell>
          <cell r="D621" t="str">
            <v>D04</v>
          </cell>
          <cell r="E621" t="str">
            <v>Sciences de la Nature et de la Vie</v>
          </cell>
          <cell r="F621">
            <v>0</v>
          </cell>
          <cell r="G621" t="str">
            <v>D04F400</v>
          </cell>
          <cell r="H621" t="str">
            <v>Sciences agronomiques</v>
          </cell>
          <cell r="I621" t="str">
            <v>S026</v>
          </cell>
          <cell r="J621" t="str">
            <v>D04F400S026</v>
          </cell>
          <cell r="K621" t="str">
            <v>qualité et métrologie appliquée à l’agronomie</v>
          </cell>
          <cell r="L621" t="str">
            <v>علوم فلاحية</v>
          </cell>
        </row>
        <row r="622">
          <cell r="A622" t="str">
            <v>science du sol</v>
          </cell>
          <cell r="B622" t="str">
            <v>D04F400S027</v>
          </cell>
          <cell r="C622" t="str">
            <v>SNV</v>
          </cell>
          <cell r="D622" t="str">
            <v>D04</v>
          </cell>
          <cell r="E622" t="str">
            <v>Sciences de la Nature et de la Vie</v>
          </cell>
          <cell r="F622">
            <v>0</v>
          </cell>
          <cell r="G622" t="str">
            <v>D04F400</v>
          </cell>
          <cell r="H622" t="str">
            <v>Sciences agronomiques</v>
          </cell>
          <cell r="I622" t="str">
            <v>S027</v>
          </cell>
          <cell r="J622" t="str">
            <v>D04F400S027</v>
          </cell>
          <cell r="K622" t="str">
            <v>science du sol</v>
          </cell>
          <cell r="L622" t="str">
            <v>علوم فلاحية</v>
          </cell>
        </row>
        <row r="623">
          <cell r="A623" t="str">
            <v>Sciences du sol</v>
          </cell>
          <cell r="B623" t="str">
            <v>D04F400S028</v>
          </cell>
          <cell r="C623" t="str">
            <v>SNV</v>
          </cell>
          <cell r="D623" t="str">
            <v>D04</v>
          </cell>
          <cell r="E623" t="str">
            <v>Sciences de la Nature et de la Vie</v>
          </cell>
          <cell r="F623">
            <v>0</v>
          </cell>
          <cell r="G623" t="str">
            <v>D04F400</v>
          </cell>
          <cell r="H623" t="str">
            <v>Sciences agronomiques</v>
          </cell>
          <cell r="I623" t="str">
            <v>S028</v>
          </cell>
          <cell r="J623" t="str">
            <v>D04F400S028</v>
          </cell>
          <cell r="K623" t="str">
            <v>Sciences du sol</v>
          </cell>
          <cell r="L623" t="str">
            <v>علوم فلاحية</v>
          </cell>
        </row>
        <row r="624">
          <cell r="A624" t="str">
            <v>Sciences forestières</v>
          </cell>
          <cell r="B624" t="str">
            <v>D04F400S029</v>
          </cell>
          <cell r="C624" t="str">
            <v>SNV</v>
          </cell>
          <cell r="D624" t="str">
            <v>D04</v>
          </cell>
          <cell r="E624" t="str">
            <v>Sciences de la Nature et de la Vie</v>
          </cell>
          <cell r="F624">
            <v>0</v>
          </cell>
          <cell r="G624" t="str">
            <v>D04F400</v>
          </cell>
          <cell r="H624" t="str">
            <v>Sciences agronomiques</v>
          </cell>
          <cell r="I624" t="str">
            <v>S029</v>
          </cell>
          <cell r="J624" t="str">
            <v>D04F400S029</v>
          </cell>
          <cell r="K624" t="str">
            <v>Sciences forestières</v>
          </cell>
          <cell r="L624" t="str">
            <v>علوم فلاحية</v>
          </cell>
        </row>
        <row r="625">
          <cell r="A625" t="str">
            <v>Sol et eau</v>
          </cell>
          <cell r="B625" t="str">
            <v>D04F400S030</v>
          </cell>
          <cell r="C625" t="str">
            <v>SNV</v>
          </cell>
          <cell r="D625" t="str">
            <v>D04</v>
          </cell>
          <cell r="E625" t="str">
            <v>Sciences de la Nature et de la Vie</v>
          </cell>
          <cell r="F625">
            <v>0</v>
          </cell>
          <cell r="G625" t="str">
            <v>D04F400</v>
          </cell>
          <cell r="H625" t="str">
            <v>Sciences agronomiques</v>
          </cell>
          <cell r="I625" t="str">
            <v>S030</v>
          </cell>
          <cell r="J625" t="str">
            <v>D04F400S030</v>
          </cell>
          <cell r="K625" t="str">
            <v>Sol et eau</v>
          </cell>
          <cell r="L625" t="str">
            <v>علوم فلاحية</v>
          </cell>
        </row>
        <row r="626">
          <cell r="A626" t="str">
            <v>Système de Production agro-écologique</v>
          </cell>
          <cell r="B626" t="str">
            <v>D04F400S031</v>
          </cell>
          <cell r="C626" t="str">
            <v>SNV</v>
          </cell>
          <cell r="D626" t="str">
            <v>D04</v>
          </cell>
          <cell r="E626" t="str">
            <v>Sciences de la Nature et de la Vie</v>
          </cell>
          <cell r="F626">
            <v>0</v>
          </cell>
          <cell r="G626" t="str">
            <v>D04F400</v>
          </cell>
          <cell r="H626" t="str">
            <v>Sciences agronomiques</v>
          </cell>
          <cell r="I626" t="str">
            <v>S031</v>
          </cell>
          <cell r="J626" t="str">
            <v>D04F400S031</v>
          </cell>
          <cell r="K626" t="str">
            <v>Système de Production agro-écologique</v>
          </cell>
          <cell r="L626" t="str">
            <v>علوم فلاحية</v>
          </cell>
        </row>
        <row r="627">
          <cell r="A627" t="str">
            <v>Systèmes de Production agro-écologiques</v>
          </cell>
          <cell r="B627" t="str">
            <v>D04F400S032</v>
          </cell>
          <cell r="C627" t="str">
            <v>SNV</v>
          </cell>
          <cell r="D627" t="str">
            <v>D04</v>
          </cell>
          <cell r="E627" t="str">
            <v>Sciences de la Nature et de la Vie</v>
          </cell>
          <cell r="F627">
            <v>0</v>
          </cell>
          <cell r="G627" t="str">
            <v>D04F400</v>
          </cell>
          <cell r="H627" t="str">
            <v>Sciences agronomiques</v>
          </cell>
          <cell r="I627" t="str">
            <v>S032</v>
          </cell>
          <cell r="J627" t="str">
            <v>D04F400S032</v>
          </cell>
          <cell r="K627" t="str">
            <v>Systèmes de Production agro-écologiques</v>
          </cell>
          <cell r="L627" t="str">
            <v>علوم فلاحية</v>
          </cell>
        </row>
        <row r="628">
          <cell r="A628" t="str">
            <v>Agroalimentaire et contrôle de qualité</v>
          </cell>
          <cell r="B628" t="str">
            <v>D04F300S001</v>
          </cell>
          <cell r="C628" t="str">
            <v>SNV</v>
          </cell>
          <cell r="D628" t="str">
            <v>D04</v>
          </cell>
          <cell r="E628" t="str">
            <v>Sciences de la Nature et de la Vie</v>
          </cell>
          <cell r="F628">
            <v>0</v>
          </cell>
          <cell r="G628" t="str">
            <v>D04F300</v>
          </cell>
          <cell r="H628" t="str">
            <v>Sciences alimentaires</v>
          </cell>
          <cell r="I628" t="str">
            <v>S001</v>
          </cell>
          <cell r="J628" t="str">
            <v>D04F300S001</v>
          </cell>
          <cell r="K628" t="str">
            <v>Agroalimentaire et contrôle de qualité</v>
          </cell>
          <cell r="L628" t="str">
            <v>علوم الغداء</v>
          </cell>
        </row>
        <row r="629">
          <cell r="A629" t="str">
            <v>Biochimie de la Nutrition</v>
          </cell>
          <cell r="B629" t="str">
            <v>D04F300S002</v>
          </cell>
          <cell r="C629" t="str">
            <v>SNV</v>
          </cell>
          <cell r="D629" t="str">
            <v>D04</v>
          </cell>
          <cell r="E629" t="str">
            <v>Sciences de la Nature et de la Vie</v>
          </cell>
          <cell r="F629">
            <v>0</v>
          </cell>
          <cell r="G629" t="str">
            <v>D04F300</v>
          </cell>
          <cell r="H629" t="str">
            <v>Sciences alimentaires</v>
          </cell>
          <cell r="I629" t="str">
            <v>S002</v>
          </cell>
          <cell r="J629" t="str">
            <v>D04F300S002</v>
          </cell>
          <cell r="K629" t="str">
            <v>Biochimie de la Nutrition</v>
          </cell>
          <cell r="L629" t="str">
            <v>علوم الغداء</v>
          </cell>
        </row>
        <row r="630">
          <cell r="A630" t="str">
            <v>Biologie de la Nutrition</v>
          </cell>
          <cell r="B630" t="str">
            <v>D04F300S003</v>
          </cell>
          <cell r="C630" t="str">
            <v>SNV</v>
          </cell>
          <cell r="D630" t="str">
            <v>D04</v>
          </cell>
          <cell r="E630" t="str">
            <v>Sciences de la Nature et de la Vie</v>
          </cell>
          <cell r="F630">
            <v>0</v>
          </cell>
          <cell r="G630" t="str">
            <v>D04F300</v>
          </cell>
          <cell r="H630" t="str">
            <v>Sciences alimentaires</v>
          </cell>
          <cell r="I630" t="str">
            <v>S003</v>
          </cell>
          <cell r="J630" t="str">
            <v>D04F300S003</v>
          </cell>
          <cell r="K630" t="str">
            <v>Biologie de la Nutrition</v>
          </cell>
          <cell r="L630" t="str">
            <v>علوم الغداء</v>
          </cell>
        </row>
        <row r="631">
          <cell r="A631" t="str">
            <v>Biotechnologie alimentaire</v>
          </cell>
          <cell r="B631" t="str">
            <v>D04F300S004</v>
          </cell>
          <cell r="C631" t="str">
            <v>SNV</v>
          </cell>
          <cell r="D631" t="str">
            <v>D04</v>
          </cell>
          <cell r="E631" t="str">
            <v>Sciences de la Nature et de la Vie</v>
          </cell>
          <cell r="F631">
            <v>0</v>
          </cell>
          <cell r="G631" t="str">
            <v>D04F300</v>
          </cell>
          <cell r="H631" t="str">
            <v>Sciences alimentaires</v>
          </cell>
          <cell r="I631" t="str">
            <v>S004</v>
          </cell>
          <cell r="J631" t="str">
            <v>D04F300S004</v>
          </cell>
          <cell r="K631" t="str">
            <v>Biotechnologie alimentaire</v>
          </cell>
          <cell r="L631" t="str">
            <v>علوم الغداء</v>
          </cell>
        </row>
        <row r="632">
          <cell r="A632" t="str">
            <v>Gestion de la Qualité des aliments</v>
          </cell>
          <cell r="B632" t="str">
            <v>D04F300S005</v>
          </cell>
          <cell r="C632" t="str">
            <v>SNV</v>
          </cell>
          <cell r="D632" t="str">
            <v>D04</v>
          </cell>
          <cell r="E632" t="str">
            <v>Sciences de la Nature et de la Vie</v>
          </cell>
          <cell r="F632">
            <v>0</v>
          </cell>
          <cell r="G632" t="str">
            <v>D04F300</v>
          </cell>
          <cell r="H632" t="str">
            <v>Sciences alimentaires</v>
          </cell>
          <cell r="I632" t="str">
            <v>S005</v>
          </cell>
          <cell r="J632" t="str">
            <v>D04F300S005</v>
          </cell>
          <cell r="K632" t="str">
            <v>Gestion de la Qualité des aliments</v>
          </cell>
          <cell r="L632" t="str">
            <v>علوم الغداء</v>
          </cell>
        </row>
        <row r="633">
          <cell r="A633" t="str">
            <v>Nutrition et diététique</v>
          </cell>
          <cell r="B633" t="str">
            <v>D04F300S006</v>
          </cell>
          <cell r="C633" t="str">
            <v>SNV</v>
          </cell>
          <cell r="D633" t="str">
            <v>D04</v>
          </cell>
          <cell r="E633" t="str">
            <v>Sciences de la Nature et de la Vie</v>
          </cell>
          <cell r="F633">
            <v>0</v>
          </cell>
          <cell r="G633" t="str">
            <v>D04F300</v>
          </cell>
          <cell r="H633" t="str">
            <v>Sciences alimentaires</v>
          </cell>
          <cell r="I633" t="str">
            <v>S006</v>
          </cell>
          <cell r="J633" t="str">
            <v>D04F300S006</v>
          </cell>
          <cell r="K633" t="str">
            <v>Nutrition et diététique</v>
          </cell>
          <cell r="L633" t="str">
            <v>علوم الغداء</v>
          </cell>
        </row>
        <row r="634">
          <cell r="A634" t="str">
            <v>Nutrition et diététique humaine</v>
          </cell>
          <cell r="B634" t="str">
            <v>D04F300S007</v>
          </cell>
          <cell r="C634" t="str">
            <v>SNV</v>
          </cell>
          <cell r="D634" t="str">
            <v>D04</v>
          </cell>
          <cell r="E634" t="str">
            <v>Sciences de la Nature et de la Vie</v>
          </cell>
          <cell r="F634">
            <v>0</v>
          </cell>
          <cell r="G634" t="str">
            <v>D04F300</v>
          </cell>
          <cell r="H634" t="str">
            <v>Sciences alimentaires</v>
          </cell>
          <cell r="I634" t="str">
            <v>S007</v>
          </cell>
          <cell r="J634" t="str">
            <v>D04F300S007</v>
          </cell>
          <cell r="K634" t="str">
            <v>Nutrition et diététique humaine</v>
          </cell>
          <cell r="L634" t="str">
            <v>علوم الغداء</v>
          </cell>
        </row>
        <row r="635">
          <cell r="A635" t="str">
            <v>Nutrition et pathologie</v>
          </cell>
          <cell r="B635" t="str">
            <v>D04F300S008</v>
          </cell>
          <cell r="C635" t="str">
            <v>SNV</v>
          </cell>
          <cell r="D635" t="str">
            <v>D04</v>
          </cell>
          <cell r="E635" t="str">
            <v>Sciences de la Nature et de la Vie</v>
          </cell>
          <cell r="F635">
            <v>0</v>
          </cell>
          <cell r="G635" t="str">
            <v>D04F300</v>
          </cell>
          <cell r="H635" t="str">
            <v>Sciences alimentaires</v>
          </cell>
          <cell r="I635" t="str">
            <v>S008</v>
          </cell>
          <cell r="J635" t="str">
            <v>D04F300S008</v>
          </cell>
          <cell r="K635" t="str">
            <v>Nutrition et pathologie</v>
          </cell>
          <cell r="L635" t="str">
            <v>علوم الغداء</v>
          </cell>
        </row>
        <row r="636">
          <cell r="A636" t="str">
            <v>Nutrition et Sciences des aliments</v>
          </cell>
          <cell r="B636" t="str">
            <v>D04F300S009</v>
          </cell>
          <cell r="C636" t="str">
            <v>SNV</v>
          </cell>
          <cell r="D636" t="str">
            <v>D04</v>
          </cell>
          <cell r="E636" t="str">
            <v>Sciences de la Nature et de la Vie</v>
          </cell>
          <cell r="F636">
            <v>0</v>
          </cell>
          <cell r="G636" t="str">
            <v>D04F300</v>
          </cell>
          <cell r="H636" t="str">
            <v>Sciences alimentaires</v>
          </cell>
          <cell r="I636" t="str">
            <v>S009</v>
          </cell>
          <cell r="J636" t="str">
            <v>D04F300S009</v>
          </cell>
          <cell r="K636" t="str">
            <v>Nutrition et Sciences des aliments</v>
          </cell>
          <cell r="L636" t="str">
            <v>علوم الغداء</v>
          </cell>
        </row>
        <row r="637">
          <cell r="A637" t="str">
            <v>Nutrition humaine</v>
          </cell>
          <cell r="B637" t="str">
            <v>D04F300S010</v>
          </cell>
          <cell r="C637" t="str">
            <v>SNV</v>
          </cell>
          <cell r="D637" t="str">
            <v>D04</v>
          </cell>
          <cell r="E637" t="str">
            <v>Sciences de la Nature et de la Vie</v>
          </cell>
          <cell r="F637">
            <v>0</v>
          </cell>
          <cell r="G637" t="str">
            <v>D04F300</v>
          </cell>
          <cell r="H637" t="str">
            <v>Sciences alimentaires</v>
          </cell>
          <cell r="I637" t="str">
            <v>S010</v>
          </cell>
          <cell r="J637" t="str">
            <v>D04F300S010</v>
          </cell>
          <cell r="K637" t="str">
            <v>Nutrition humaine</v>
          </cell>
          <cell r="L637" t="str">
            <v>علوم الغداء</v>
          </cell>
        </row>
        <row r="638">
          <cell r="A638" t="str">
            <v>Production et transformation laitière</v>
          </cell>
          <cell r="B638" t="str">
            <v>D04F300S011</v>
          </cell>
          <cell r="C638" t="str">
            <v>SNV</v>
          </cell>
          <cell r="D638" t="str">
            <v>D04</v>
          </cell>
          <cell r="E638" t="str">
            <v>Sciences de la Nature et de la Vie</v>
          </cell>
          <cell r="F638">
            <v>0</v>
          </cell>
          <cell r="G638" t="str">
            <v>D04F300</v>
          </cell>
          <cell r="H638" t="str">
            <v>Sciences alimentaires</v>
          </cell>
          <cell r="I638" t="str">
            <v>S011</v>
          </cell>
          <cell r="J638" t="str">
            <v>D04F300S011</v>
          </cell>
          <cell r="K638" t="str">
            <v>Production et transformation laitière</v>
          </cell>
          <cell r="L638" t="str">
            <v>علوم الغداء</v>
          </cell>
        </row>
        <row r="639">
          <cell r="A639" t="str">
            <v>Quakité des produits et sécurité alimentaire</v>
          </cell>
          <cell r="B639" t="str">
            <v>D04F300S012</v>
          </cell>
          <cell r="C639" t="str">
            <v>SNV</v>
          </cell>
          <cell r="D639" t="str">
            <v>D04</v>
          </cell>
          <cell r="E639" t="str">
            <v>Sciences de la Nature et de la Vie</v>
          </cell>
          <cell r="F639">
            <v>0</v>
          </cell>
          <cell r="G639" t="str">
            <v>D04F300</v>
          </cell>
          <cell r="H639" t="str">
            <v>Sciences alimentaires</v>
          </cell>
          <cell r="I639" t="str">
            <v>S012</v>
          </cell>
          <cell r="J639" t="str">
            <v>D04F300S012</v>
          </cell>
          <cell r="K639" t="str">
            <v>Quakité des produits et sécurité alimentaire</v>
          </cell>
          <cell r="L639" t="str">
            <v>علوم الغذاء</v>
          </cell>
        </row>
        <row r="640">
          <cell r="A640" t="str">
            <v>Qualité des produits et sécurité alimentaire</v>
          </cell>
          <cell r="B640" t="str">
            <v>D04F300S013</v>
          </cell>
          <cell r="C640" t="str">
            <v>SNV</v>
          </cell>
          <cell r="D640" t="str">
            <v>D04</v>
          </cell>
          <cell r="E640" t="str">
            <v>Sciences de la Nature et de la Vie</v>
          </cell>
          <cell r="F640">
            <v>0</v>
          </cell>
          <cell r="G640" t="str">
            <v>D04F300</v>
          </cell>
          <cell r="H640" t="str">
            <v>Sciences alimentaires</v>
          </cell>
          <cell r="I640" t="str">
            <v>S013</v>
          </cell>
          <cell r="J640" t="str">
            <v>D04F300S013</v>
          </cell>
          <cell r="K640" t="str">
            <v>Qualité des produits et sécurité alimentaire</v>
          </cell>
          <cell r="L640" t="str">
            <v>علوم الغداء</v>
          </cell>
        </row>
        <row r="641">
          <cell r="A641" t="str">
            <v>Sciences des corps gras</v>
          </cell>
          <cell r="B641" t="str">
            <v>D04F300S014</v>
          </cell>
          <cell r="C641" t="str">
            <v>SNV</v>
          </cell>
          <cell r="D641" t="str">
            <v>D04</v>
          </cell>
          <cell r="E641" t="str">
            <v>Sciences de la Nature et de la Vie</v>
          </cell>
          <cell r="F641">
            <v>0</v>
          </cell>
          <cell r="G641" t="str">
            <v>D04F300</v>
          </cell>
          <cell r="H641" t="str">
            <v>Sciences alimentaires</v>
          </cell>
          <cell r="I641" t="str">
            <v>S014</v>
          </cell>
          <cell r="J641" t="str">
            <v>D04F300S014</v>
          </cell>
          <cell r="K641" t="str">
            <v>Sciences des corps gras</v>
          </cell>
          <cell r="L641" t="str">
            <v>علوم الغداء</v>
          </cell>
        </row>
        <row r="642">
          <cell r="A642" t="str">
            <v>Sécurité agroalimentaire et assurance qualité</v>
          </cell>
          <cell r="B642" t="str">
            <v>D04F300S015</v>
          </cell>
          <cell r="C642" t="str">
            <v>SNV</v>
          </cell>
          <cell r="D642" t="str">
            <v>D04</v>
          </cell>
          <cell r="E642" t="str">
            <v>Sciences de la Nature et de la Vie</v>
          </cell>
          <cell r="F642">
            <v>0</v>
          </cell>
          <cell r="G642" t="str">
            <v>D04F300</v>
          </cell>
          <cell r="H642" t="str">
            <v>Sciences alimentaires</v>
          </cell>
          <cell r="I642" t="str">
            <v>S015</v>
          </cell>
          <cell r="J642" t="str">
            <v>D04F300S015</v>
          </cell>
          <cell r="K642" t="str">
            <v>Sécurité agroalimentaire et assurance qualité</v>
          </cell>
          <cell r="L642" t="str">
            <v>علوم الغداء</v>
          </cell>
        </row>
        <row r="643">
          <cell r="A643" t="str">
            <v>technologies alimentaires</v>
          </cell>
          <cell r="B643" t="str">
            <v>D04F300S016</v>
          </cell>
          <cell r="C643" t="str">
            <v>SNV</v>
          </cell>
          <cell r="D643" t="str">
            <v>D04</v>
          </cell>
          <cell r="E643" t="str">
            <v>Sciences de la Nature et de la Vie</v>
          </cell>
          <cell r="F643">
            <v>0</v>
          </cell>
          <cell r="G643" t="str">
            <v>D04F300</v>
          </cell>
          <cell r="H643" t="str">
            <v>Sciences alimentaires</v>
          </cell>
          <cell r="I643" t="str">
            <v>S016</v>
          </cell>
          <cell r="J643" t="str">
            <v>D04F300S016</v>
          </cell>
          <cell r="K643" t="str">
            <v>technologies alimentaires</v>
          </cell>
          <cell r="L643" t="str">
            <v>علوم الغداء</v>
          </cell>
        </row>
        <row r="644">
          <cell r="A644" t="str">
            <v>Biochimie</v>
          </cell>
          <cell r="B644" t="str">
            <v>D04F100S001</v>
          </cell>
          <cell r="C644" t="str">
            <v>SNV</v>
          </cell>
          <cell r="D644" t="str">
            <v>D04</v>
          </cell>
          <cell r="E644" t="str">
            <v>Sciences de la Nature et de la Vie</v>
          </cell>
          <cell r="F644">
            <v>0</v>
          </cell>
          <cell r="G644" t="str">
            <v>D04F100</v>
          </cell>
          <cell r="H644" t="str">
            <v>Sciences biologiques</v>
          </cell>
          <cell r="I644" t="str">
            <v>S001</v>
          </cell>
          <cell r="J644" t="str">
            <v>D04F100S001</v>
          </cell>
          <cell r="K644" t="str">
            <v>Biochimie</v>
          </cell>
          <cell r="L644" t="str">
            <v>علوم بيولوجية</v>
          </cell>
        </row>
        <row r="645">
          <cell r="A645" t="str">
            <v>Biochimie appliquée</v>
          </cell>
          <cell r="B645" t="str">
            <v>D04F100S002</v>
          </cell>
          <cell r="C645" t="str">
            <v>SNV</v>
          </cell>
          <cell r="D645" t="str">
            <v>D04</v>
          </cell>
          <cell r="E645" t="str">
            <v>Sciences de la Nature et de la Vie</v>
          </cell>
          <cell r="F645">
            <v>0</v>
          </cell>
          <cell r="G645" t="str">
            <v>D04F100</v>
          </cell>
          <cell r="H645" t="str">
            <v>Sciences biologiques</v>
          </cell>
          <cell r="I645" t="str">
            <v>S002</v>
          </cell>
          <cell r="J645" t="str">
            <v>D04F100S002</v>
          </cell>
          <cell r="K645" t="str">
            <v>Biochimie appliquée</v>
          </cell>
          <cell r="L645" t="str">
            <v>علوم بيولوجية</v>
          </cell>
        </row>
        <row r="646">
          <cell r="A646" t="str">
            <v>Biochimie fondamentale</v>
          </cell>
          <cell r="B646" t="str">
            <v>D04F100S003</v>
          </cell>
          <cell r="C646" t="str">
            <v>SNV</v>
          </cell>
          <cell r="D646" t="str">
            <v>D04</v>
          </cell>
          <cell r="E646" t="str">
            <v>Sciences de la Nature et de la Vie</v>
          </cell>
          <cell r="F646">
            <v>0</v>
          </cell>
          <cell r="G646" t="str">
            <v>D04F100</v>
          </cell>
          <cell r="H646" t="str">
            <v>Sciences biologiques</v>
          </cell>
          <cell r="I646" t="str">
            <v>S003</v>
          </cell>
          <cell r="J646" t="str">
            <v>D04F100S003</v>
          </cell>
          <cell r="K646" t="str">
            <v>Biochimie fondamentale</v>
          </cell>
          <cell r="L646" t="str">
            <v>علوم بيولوجية</v>
          </cell>
        </row>
        <row r="647">
          <cell r="A647" t="str">
            <v>Biochimie-immunologie</v>
          </cell>
          <cell r="B647" t="str">
            <v>D04F100S004</v>
          </cell>
          <cell r="C647" t="str">
            <v>SNV</v>
          </cell>
          <cell r="D647" t="str">
            <v>D04</v>
          </cell>
          <cell r="E647" t="str">
            <v>Sciences de la Nature et de la Vie</v>
          </cell>
          <cell r="F647">
            <v>0</v>
          </cell>
          <cell r="G647" t="str">
            <v>D04F100</v>
          </cell>
          <cell r="H647" t="str">
            <v>Sciences biologiques</v>
          </cell>
          <cell r="I647" t="str">
            <v>S004</v>
          </cell>
          <cell r="J647" t="str">
            <v>D04F100S004</v>
          </cell>
          <cell r="K647" t="str">
            <v>Biochimie-immunologie</v>
          </cell>
          <cell r="L647" t="str">
            <v>علوم بيولوجية</v>
          </cell>
        </row>
        <row r="648">
          <cell r="A648" t="str">
            <v>Biodiversité et physiologie végétale</v>
          </cell>
          <cell r="B648" t="str">
            <v>D04F100S005</v>
          </cell>
          <cell r="C648" t="str">
            <v>SNV</v>
          </cell>
          <cell r="D648" t="str">
            <v>D04</v>
          </cell>
          <cell r="E648" t="str">
            <v>Sciences de la Nature et de la Vie</v>
          </cell>
          <cell r="F648">
            <v>0</v>
          </cell>
          <cell r="G648" t="str">
            <v>D04F100</v>
          </cell>
          <cell r="H648" t="str">
            <v>Sciences biologiques</v>
          </cell>
          <cell r="I648" t="str">
            <v>S005</v>
          </cell>
          <cell r="J648" t="str">
            <v>D04F100S005</v>
          </cell>
          <cell r="K648" t="str">
            <v>Biodiversité et physiologie végétale</v>
          </cell>
          <cell r="L648" t="str">
            <v>علوم بيولوجية</v>
          </cell>
        </row>
        <row r="649">
          <cell r="A649" t="str">
            <v>bioindustries, Analyse et contrôle</v>
          </cell>
          <cell r="B649" t="str">
            <v>D04F100S006</v>
          </cell>
          <cell r="C649" t="str">
            <v>SNV</v>
          </cell>
          <cell r="D649" t="str">
            <v>D04</v>
          </cell>
          <cell r="E649" t="str">
            <v>Sciences de la Nature et de la Vie</v>
          </cell>
          <cell r="F649">
            <v>0</v>
          </cell>
          <cell r="G649" t="str">
            <v>D04F100</v>
          </cell>
          <cell r="H649" t="str">
            <v>Sciences biologiques</v>
          </cell>
          <cell r="I649" t="str">
            <v>S006</v>
          </cell>
          <cell r="J649" t="str">
            <v>D04F100S006</v>
          </cell>
          <cell r="K649" t="str">
            <v>bioindustries, Analyse et contrôle</v>
          </cell>
          <cell r="L649" t="str">
            <v>علوم بيولوجية</v>
          </cell>
        </row>
        <row r="650">
          <cell r="A650" t="str">
            <v>Biologie animale</v>
          </cell>
          <cell r="B650" t="str">
            <v>D04F100S007</v>
          </cell>
          <cell r="C650" t="str">
            <v>SNV</v>
          </cell>
          <cell r="D650" t="str">
            <v>D04</v>
          </cell>
          <cell r="E650" t="str">
            <v>Sciences de la Nature et de la Vie</v>
          </cell>
          <cell r="F650">
            <v>0</v>
          </cell>
          <cell r="G650" t="str">
            <v>D04F100</v>
          </cell>
          <cell r="H650" t="str">
            <v>Sciences biologiques</v>
          </cell>
          <cell r="I650" t="str">
            <v>S007</v>
          </cell>
          <cell r="J650" t="str">
            <v>D04F100S007</v>
          </cell>
          <cell r="K650" t="str">
            <v>Biologie animale</v>
          </cell>
          <cell r="L650" t="str">
            <v>علوم بيولوجية</v>
          </cell>
        </row>
        <row r="651">
          <cell r="A651" t="str">
            <v>Biologie de la conservation</v>
          </cell>
          <cell r="B651" t="str">
            <v>D04F100S008</v>
          </cell>
          <cell r="C651" t="str">
            <v>SNV</v>
          </cell>
          <cell r="D651" t="str">
            <v>D04</v>
          </cell>
          <cell r="E651" t="str">
            <v>Sciences de la Nature et de la Vie</v>
          </cell>
          <cell r="F651">
            <v>0</v>
          </cell>
          <cell r="G651" t="str">
            <v>D04F100</v>
          </cell>
          <cell r="H651" t="str">
            <v>Sciences biologiques</v>
          </cell>
          <cell r="I651" t="str">
            <v>S008</v>
          </cell>
          <cell r="J651" t="str">
            <v>D04F100S008</v>
          </cell>
          <cell r="K651" t="str">
            <v>Biologie de la conservation</v>
          </cell>
          <cell r="L651" t="str">
            <v>علوم بيولوجية</v>
          </cell>
        </row>
        <row r="652">
          <cell r="A652" t="str">
            <v>Biologie des populations et des organismes</v>
          </cell>
          <cell r="B652" t="str">
            <v>D04F100S009</v>
          </cell>
          <cell r="C652" t="str">
            <v>SNV</v>
          </cell>
          <cell r="D652" t="str">
            <v>D04</v>
          </cell>
          <cell r="E652" t="str">
            <v>Sciences de la Nature et de la Vie</v>
          </cell>
          <cell r="F652">
            <v>0</v>
          </cell>
          <cell r="G652" t="str">
            <v>D04F100</v>
          </cell>
          <cell r="H652" t="str">
            <v>Sciences biologiques</v>
          </cell>
          <cell r="I652" t="str">
            <v>S009</v>
          </cell>
          <cell r="J652" t="str">
            <v>D04F100S009</v>
          </cell>
          <cell r="K652" t="str">
            <v>Biologie des populations et des organismes</v>
          </cell>
          <cell r="L652" t="str">
            <v>علوم بيولوجية</v>
          </cell>
        </row>
        <row r="653">
          <cell r="A653" t="str">
            <v>Biologie et contrôle des populations d’insectes</v>
          </cell>
          <cell r="B653" t="str">
            <v>D04F100S010</v>
          </cell>
          <cell r="C653" t="str">
            <v>SNV</v>
          </cell>
          <cell r="D653" t="str">
            <v>D04</v>
          </cell>
          <cell r="E653" t="str">
            <v>Sciences de la Nature et de la Vie</v>
          </cell>
          <cell r="F653">
            <v>0</v>
          </cell>
          <cell r="G653" t="str">
            <v>D04F100</v>
          </cell>
          <cell r="H653" t="str">
            <v>Sciences biologiques</v>
          </cell>
          <cell r="I653" t="str">
            <v>S010</v>
          </cell>
          <cell r="J653" t="str">
            <v>D04F100S010</v>
          </cell>
          <cell r="K653" t="str">
            <v>Biologie et contrôle des populations d’insectes</v>
          </cell>
          <cell r="L653" t="str">
            <v>علوم بيولوجية</v>
          </cell>
        </row>
        <row r="654">
          <cell r="A654" t="str">
            <v>Biologie et pathologie cellulaire</v>
          </cell>
          <cell r="B654" t="str">
            <v>D04F100S011</v>
          </cell>
          <cell r="C654" t="str">
            <v>SNV</v>
          </cell>
          <cell r="D654" t="str">
            <v>D04</v>
          </cell>
          <cell r="E654" t="str">
            <v>Sciences de la Nature et de la Vie</v>
          </cell>
          <cell r="F654">
            <v>0</v>
          </cell>
          <cell r="G654" t="str">
            <v>D04F100</v>
          </cell>
          <cell r="H654" t="str">
            <v>Sciences biologiques</v>
          </cell>
          <cell r="I654" t="str">
            <v>S011</v>
          </cell>
          <cell r="J654" t="str">
            <v>D04F100S011</v>
          </cell>
          <cell r="K654" t="str">
            <v>Biologie et pathologie cellulaire</v>
          </cell>
          <cell r="L654" t="str">
            <v>علوم بيولوجية</v>
          </cell>
        </row>
        <row r="655">
          <cell r="A655" t="str">
            <v>Biologie et physiologie de la Reproduction</v>
          </cell>
          <cell r="B655" t="str">
            <v>D04F100S012</v>
          </cell>
          <cell r="C655" t="str">
            <v>SNV</v>
          </cell>
          <cell r="D655" t="str">
            <v>D04</v>
          </cell>
          <cell r="E655" t="str">
            <v>Sciences de la Nature et de la Vie</v>
          </cell>
          <cell r="F655">
            <v>0</v>
          </cell>
          <cell r="G655" t="str">
            <v>D04F100</v>
          </cell>
          <cell r="H655" t="str">
            <v>Sciences biologiques</v>
          </cell>
          <cell r="I655" t="str">
            <v>S012</v>
          </cell>
          <cell r="J655" t="str">
            <v>D04F100S012</v>
          </cell>
          <cell r="K655" t="str">
            <v>Biologie et physiologie de la Reproduction</v>
          </cell>
          <cell r="L655" t="str">
            <v>علوم بيولوجية</v>
          </cell>
        </row>
        <row r="656">
          <cell r="A656" t="str">
            <v>Biologie moléculaire des microorganismes</v>
          </cell>
          <cell r="B656" t="str">
            <v>D04F100S013</v>
          </cell>
          <cell r="C656" t="str">
            <v>SNV</v>
          </cell>
          <cell r="D656" t="str">
            <v>D04</v>
          </cell>
          <cell r="E656" t="str">
            <v>Sciences de la Nature et de la Vie</v>
          </cell>
          <cell r="F656">
            <v>0</v>
          </cell>
          <cell r="G656" t="str">
            <v>D04F100</v>
          </cell>
          <cell r="H656" t="str">
            <v>Sciences biologiques</v>
          </cell>
          <cell r="I656" t="str">
            <v>S013</v>
          </cell>
          <cell r="J656" t="str">
            <v>D04F100S013</v>
          </cell>
          <cell r="K656" t="str">
            <v>Biologie moléculaire des microorganismes</v>
          </cell>
          <cell r="L656" t="str">
            <v>علوم بيولوجية</v>
          </cell>
        </row>
        <row r="657">
          <cell r="A657" t="str">
            <v>Biologie moléculaire et cellulaire</v>
          </cell>
          <cell r="B657" t="str">
            <v>D04F100S014</v>
          </cell>
          <cell r="C657" t="str">
            <v>SNV</v>
          </cell>
          <cell r="D657" t="str">
            <v>D04</v>
          </cell>
          <cell r="E657" t="str">
            <v>Sciences de la Nature et de la Vie</v>
          </cell>
          <cell r="F657">
            <v>0</v>
          </cell>
          <cell r="G657" t="str">
            <v>D04F100</v>
          </cell>
          <cell r="H657" t="str">
            <v>Sciences biologiques</v>
          </cell>
          <cell r="I657" t="str">
            <v>S014</v>
          </cell>
          <cell r="J657" t="str">
            <v>D04F100S014</v>
          </cell>
          <cell r="K657" t="str">
            <v>Biologie moléculaire et cellulaire</v>
          </cell>
          <cell r="L657" t="str">
            <v>علوم بيولوجية</v>
          </cell>
        </row>
        <row r="658">
          <cell r="A658" t="str">
            <v>Biologie végétale et environnement</v>
          </cell>
          <cell r="B658" t="str">
            <v>D04F100S015</v>
          </cell>
          <cell r="C658" t="str">
            <v>SNV</v>
          </cell>
          <cell r="D658" t="str">
            <v>D04</v>
          </cell>
          <cell r="E658" t="str">
            <v>Sciences de la Nature et de la Vie</v>
          </cell>
          <cell r="F658">
            <v>0</v>
          </cell>
          <cell r="G658" t="str">
            <v>D04F100</v>
          </cell>
          <cell r="H658" t="str">
            <v>Sciences biologiques</v>
          </cell>
          <cell r="I658" t="str">
            <v>S015</v>
          </cell>
          <cell r="J658" t="str">
            <v>D04F100S015</v>
          </cell>
          <cell r="K658" t="str">
            <v>Biologie végétale et environnement</v>
          </cell>
          <cell r="L658" t="str">
            <v>علوم بيولوجية</v>
          </cell>
        </row>
        <row r="659">
          <cell r="A659" t="str">
            <v>contrôle de conformité et Qualité des produits alimentaires</v>
          </cell>
          <cell r="B659" t="str">
            <v>D04F100S016</v>
          </cell>
          <cell r="C659" t="str">
            <v>SNV</v>
          </cell>
          <cell r="D659" t="str">
            <v>D04</v>
          </cell>
          <cell r="E659" t="str">
            <v>Sciences de la Nature et de la Vie</v>
          </cell>
          <cell r="F659">
            <v>0</v>
          </cell>
          <cell r="G659" t="str">
            <v>D04F100</v>
          </cell>
          <cell r="H659" t="str">
            <v>Sciences biologiques</v>
          </cell>
          <cell r="I659" t="str">
            <v>S016</v>
          </cell>
          <cell r="J659" t="str">
            <v>D04F100S016</v>
          </cell>
          <cell r="K659" t="str">
            <v>contrôle de conformité et Qualité des produits alimentaires</v>
          </cell>
          <cell r="L659" t="str">
            <v>علوم بيولوجية</v>
          </cell>
        </row>
        <row r="660">
          <cell r="A660" t="str">
            <v>Contrôle de qualité et analyse des aliments</v>
          </cell>
          <cell r="B660" t="str">
            <v>D04F100S017</v>
          </cell>
          <cell r="C660" t="str">
            <v>SNV</v>
          </cell>
          <cell r="D660" t="str">
            <v>D04</v>
          </cell>
          <cell r="E660" t="str">
            <v>Sciences de la Nature et de la Vie</v>
          </cell>
          <cell r="F660">
            <v>0</v>
          </cell>
          <cell r="G660" t="str">
            <v>D04F100</v>
          </cell>
          <cell r="H660" t="str">
            <v>Sciences biologiques</v>
          </cell>
          <cell r="I660" t="str">
            <v>S017</v>
          </cell>
          <cell r="J660" t="str">
            <v>D04F100S017</v>
          </cell>
          <cell r="K660" t="str">
            <v>Contrôle de qualité et analyse des aliments</v>
          </cell>
          <cell r="L660" t="str">
            <v>علوم بيولوجية</v>
          </cell>
        </row>
        <row r="661">
          <cell r="A661" t="str">
            <v>cytogénetique</v>
          </cell>
          <cell r="B661" t="str">
            <v>D04F100S018</v>
          </cell>
          <cell r="C661" t="str">
            <v>SNV</v>
          </cell>
          <cell r="D661" t="str">
            <v>D04</v>
          </cell>
          <cell r="E661" t="str">
            <v>Sciences de la Nature et de la Vie</v>
          </cell>
          <cell r="F661">
            <v>0</v>
          </cell>
          <cell r="G661" t="str">
            <v>D04F100</v>
          </cell>
          <cell r="H661" t="str">
            <v>Sciences biologiques</v>
          </cell>
          <cell r="I661" t="str">
            <v>S018</v>
          </cell>
          <cell r="J661" t="str">
            <v>D04F100S018</v>
          </cell>
          <cell r="K661" t="str">
            <v>cytogénetique</v>
          </cell>
          <cell r="L661" t="str">
            <v>علوم بيولوجية</v>
          </cell>
        </row>
        <row r="662">
          <cell r="A662" t="str">
            <v>Ecophysiologie animale</v>
          </cell>
          <cell r="B662" t="str">
            <v>D04F100S019</v>
          </cell>
          <cell r="C662" t="str">
            <v>SNV</v>
          </cell>
          <cell r="D662" t="str">
            <v>D04</v>
          </cell>
          <cell r="E662" t="str">
            <v>Sciences de la Nature et de la Vie</v>
          </cell>
          <cell r="F662">
            <v>0</v>
          </cell>
          <cell r="G662" t="str">
            <v>D04F100</v>
          </cell>
          <cell r="H662" t="str">
            <v>Sciences biologiques</v>
          </cell>
          <cell r="I662" t="str">
            <v>S019</v>
          </cell>
          <cell r="J662" t="str">
            <v>D04F100S019</v>
          </cell>
          <cell r="K662" t="str">
            <v>Ecophysiologie animale</v>
          </cell>
          <cell r="L662" t="str">
            <v>علوم بيولوجية</v>
          </cell>
        </row>
        <row r="663">
          <cell r="A663" t="str">
            <v>Ecophysiologie et développement des plantes</v>
          </cell>
          <cell r="B663" t="str">
            <v>D04F100S020</v>
          </cell>
          <cell r="C663" t="str">
            <v>SNV</v>
          </cell>
          <cell r="D663" t="str">
            <v>D04</v>
          </cell>
          <cell r="E663" t="str">
            <v>Sciences de la Nature et de la Vie</v>
          </cell>
          <cell r="F663">
            <v>0</v>
          </cell>
          <cell r="G663" t="str">
            <v>D04F100</v>
          </cell>
          <cell r="H663" t="str">
            <v>Sciences biologiques</v>
          </cell>
          <cell r="I663" t="str">
            <v>S020</v>
          </cell>
          <cell r="J663" t="str">
            <v>D04F100S020</v>
          </cell>
          <cell r="K663" t="str">
            <v>Ecophysiologie et développement des plantes</v>
          </cell>
          <cell r="L663" t="str">
            <v>علوم بيولوجية</v>
          </cell>
        </row>
        <row r="664">
          <cell r="A664" t="str">
            <v>Ecophysiologie végétale</v>
          </cell>
          <cell r="B664" t="str">
            <v>D04F100S021</v>
          </cell>
          <cell r="C664" t="str">
            <v>SNV</v>
          </cell>
          <cell r="D664" t="str">
            <v>D04</v>
          </cell>
          <cell r="E664" t="str">
            <v>Sciences de la Nature et de la Vie</v>
          </cell>
          <cell r="F664">
            <v>0</v>
          </cell>
          <cell r="G664" t="str">
            <v>D04F100</v>
          </cell>
          <cell r="H664" t="str">
            <v>Sciences biologiques</v>
          </cell>
          <cell r="I664" t="str">
            <v>S021</v>
          </cell>
          <cell r="J664" t="str">
            <v>D04F100S021</v>
          </cell>
          <cell r="K664" t="str">
            <v>Ecophysiologie végétale</v>
          </cell>
          <cell r="L664" t="str">
            <v>علوم بيولوجية</v>
          </cell>
        </row>
        <row r="665">
          <cell r="A665" t="str">
            <v>Ecotoxicologie animale</v>
          </cell>
          <cell r="B665" t="str">
            <v>D04F100S022</v>
          </cell>
          <cell r="C665" t="str">
            <v>SNV</v>
          </cell>
          <cell r="D665" t="str">
            <v>D04</v>
          </cell>
          <cell r="E665" t="str">
            <v>Sciences de la Nature et de la Vie</v>
          </cell>
          <cell r="F665">
            <v>0</v>
          </cell>
          <cell r="G665" t="str">
            <v>D04F100</v>
          </cell>
          <cell r="H665" t="str">
            <v>Sciences biologiques</v>
          </cell>
          <cell r="I665" t="str">
            <v>S022</v>
          </cell>
          <cell r="J665" t="str">
            <v>D04F100S022</v>
          </cell>
          <cell r="K665" t="str">
            <v>Ecotoxicologie animale</v>
          </cell>
          <cell r="L665" t="str">
            <v>علوم بيولوجية</v>
          </cell>
        </row>
        <row r="666">
          <cell r="A666" t="str">
            <v>génétique des populations</v>
          </cell>
          <cell r="B666" t="str">
            <v>D04F100S023</v>
          </cell>
          <cell r="C666" t="str">
            <v>SNV</v>
          </cell>
          <cell r="D666" t="str">
            <v>D04</v>
          </cell>
          <cell r="E666" t="str">
            <v>Sciences de la Nature et de la Vie</v>
          </cell>
          <cell r="F666">
            <v>0</v>
          </cell>
          <cell r="G666" t="str">
            <v>D04F100</v>
          </cell>
          <cell r="H666" t="str">
            <v>Sciences biologiques</v>
          </cell>
          <cell r="I666" t="str">
            <v>S023</v>
          </cell>
          <cell r="J666" t="str">
            <v>D04F100S023</v>
          </cell>
          <cell r="K666" t="str">
            <v>génétique des populations</v>
          </cell>
          <cell r="L666" t="str">
            <v>علوم بيولوجية</v>
          </cell>
        </row>
        <row r="667">
          <cell r="A667" t="str">
            <v>Génétique fondamentale et appliquée</v>
          </cell>
          <cell r="B667" t="str">
            <v>D04F100S024</v>
          </cell>
          <cell r="C667" t="str">
            <v>SNV</v>
          </cell>
          <cell r="D667" t="str">
            <v>D04</v>
          </cell>
          <cell r="E667" t="str">
            <v>Sciences de la Nature et de la Vie</v>
          </cell>
          <cell r="F667">
            <v>0</v>
          </cell>
          <cell r="G667" t="str">
            <v>D04F100</v>
          </cell>
          <cell r="H667" t="str">
            <v>Sciences biologiques</v>
          </cell>
          <cell r="I667" t="str">
            <v>S024</v>
          </cell>
          <cell r="J667" t="str">
            <v>D04F100S024</v>
          </cell>
          <cell r="K667" t="str">
            <v>Génétique fondamentale et appliquée</v>
          </cell>
          <cell r="L667" t="str">
            <v>علوم بيولوجية</v>
          </cell>
        </row>
        <row r="668">
          <cell r="A668" t="str">
            <v>génétique moléculaire et amélioration des plantes</v>
          </cell>
          <cell r="B668" t="str">
            <v>D04F100S025</v>
          </cell>
          <cell r="C668" t="str">
            <v>SNV</v>
          </cell>
          <cell r="D668" t="str">
            <v>D04</v>
          </cell>
          <cell r="E668" t="str">
            <v>Sciences de la Nature et de la Vie</v>
          </cell>
          <cell r="F668">
            <v>0</v>
          </cell>
          <cell r="G668" t="str">
            <v>D04F100</v>
          </cell>
          <cell r="H668" t="str">
            <v>Sciences biologiques</v>
          </cell>
          <cell r="I668" t="str">
            <v>S025</v>
          </cell>
          <cell r="J668" t="str">
            <v>D04F100S025</v>
          </cell>
          <cell r="K668" t="str">
            <v>génétique moléculaire et amélioration des plantes</v>
          </cell>
          <cell r="L668" t="str">
            <v>علوم بيولوجية</v>
          </cell>
        </row>
        <row r="669">
          <cell r="A669" t="str">
            <v>Génétique </v>
          </cell>
          <cell r="B669" t="str">
            <v>D04F100S026</v>
          </cell>
          <cell r="C669" t="str">
            <v>SNV</v>
          </cell>
          <cell r="D669" t="str">
            <v>D04</v>
          </cell>
          <cell r="E669" t="str">
            <v>Sciences de la Nature et de la Vie</v>
          </cell>
          <cell r="F669">
            <v>0</v>
          </cell>
          <cell r="G669" t="str">
            <v>D04F100</v>
          </cell>
          <cell r="H669" t="str">
            <v>Sciences biologiques</v>
          </cell>
          <cell r="I669" t="str">
            <v>S026</v>
          </cell>
          <cell r="J669" t="str">
            <v>D04F100S026</v>
          </cell>
          <cell r="K669" t="str">
            <v>Génétique </v>
          </cell>
          <cell r="L669" t="str">
            <v>علوم بيولوجية</v>
          </cell>
        </row>
        <row r="670">
          <cell r="A670" t="str">
            <v>immunologie</v>
          </cell>
          <cell r="B670" t="str">
            <v>D04F100S027</v>
          </cell>
          <cell r="C670" t="str">
            <v>SNV</v>
          </cell>
          <cell r="D670" t="str">
            <v>D04</v>
          </cell>
          <cell r="E670" t="str">
            <v>Sciences de la Nature et de la Vie</v>
          </cell>
          <cell r="F670">
            <v>0</v>
          </cell>
          <cell r="G670" t="str">
            <v>D04F100</v>
          </cell>
          <cell r="H670" t="str">
            <v>Sciences biologiques</v>
          </cell>
          <cell r="I670" t="str">
            <v>S027</v>
          </cell>
          <cell r="J670" t="str">
            <v>D04F100S027</v>
          </cell>
          <cell r="K670" t="str">
            <v>immunologie</v>
          </cell>
          <cell r="L670" t="str">
            <v>علوم بيولوجية</v>
          </cell>
        </row>
        <row r="671">
          <cell r="A671" t="str">
            <v>immunologie appliquée</v>
          </cell>
          <cell r="B671" t="str">
            <v>D04F100S028</v>
          </cell>
          <cell r="C671" t="str">
            <v>SNV</v>
          </cell>
          <cell r="D671" t="str">
            <v>D04</v>
          </cell>
          <cell r="E671" t="str">
            <v>Sciences de la Nature et de la Vie</v>
          </cell>
          <cell r="F671">
            <v>0</v>
          </cell>
          <cell r="G671" t="str">
            <v>D04F100</v>
          </cell>
          <cell r="H671" t="str">
            <v>Sciences biologiques</v>
          </cell>
          <cell r="I671" t="str">
            <v>S028</v>
          </cell>
          <cell r="J671" t="str">
            <v>D04F100S028</v>
          </cell>
          <cell r="K671" t="str">
            <v>immunologie appliquée</v>
          </cell>
          <cell r="L671" t="str">
            <v>علوم بيولوجية</v>
          </cell>
        </row>
        <row r="672">
          <cell r="A672" t="str">
            <v>immunologie et maladies infectieuses</v>
          </cell>
          <cell r="B672" t="str">
            <v>D04F100S029</v>
          </cell>
          <cell r="C672" t="str">
            <v>SNV</v>
          </cell>
          <cell r="D672" t="str">
            <v>D04</v>
          </cell>
          <cell r="E672" t="str">
            <v>Sciences de la Nature et de la Vie</v>
          </cell>
          <cell r="F672">
            <v>0</v>
          </cell>
          <cell r="G672" t="str">
            <v>D04F100</v>
          </cell>
          <cell r="H672" t="str">
            <v>Sciences biologiques</v>
          </cell>
          <cell r="I672" t="str">
            <v>S029</v>
          </cell>
          <cell r="J672" t="str">
            <v>D04F100S029</v>
          </cell>
          <cell r="K672" t="str">
            <v>immunologie et maladies infectieuses</v>
          </cell>
          <cell r="L672" t="str">
            <v>علوم بيولوجية</v>
          </cell>
        </row>
        <row r="673">
          <cell r="A673" t="str">
            <v>immunologie moléculaire et cellulaire</v>
          </cell>
          <cell r="B673" t="str">
            <v>D04F100S030</v>
          </cell>
          <cell r="C673" t="str">
            <v>SNV</v>
          </cell>
          <cell r="D673" t="str">
            <v>D04</v>
          </cell>
          <cell r="E673" t="str">
            <v>Sciences de la Nature et de la Vie</v>
          </cell>
          <cell r="F673">
            <v>0</v>
          </cell>
          <cell r="G673" t="str">
            <v>D04F100</v>
          </cell>
          <cell r="H673" t="str">
            <v>Sciences biologiques</v>
          </cell>
          <cell r="I673" t="str">
            <v>S030</v>
          </cell>
          <cell r="J673" t="str">
            <v>D04F100S030</v>
          </cell>
          <cell r="K673" t="str">
            <v>immunologie moléculaire et cellulaire</v>
          </cell>
          <cell r="L673" t="str">
            <v>علوم بيولوجية</v>
          </cell>
        </row>
        <row r="674">
          <cell r="A674" t="str">
            <v>Immuno-toxicologie</v>
          </cell>
          <cell r="B674" t="str">
            <v>D04F100S031</v>
          </cell>
          <cell r="C674" t="str">
            <v>SNV</v>
          </cell>
          <cell r="D674" t="str">
            <v>D04</v>
          </cell>
          <cell r="E674" t="str">
            <v>Sciences de la Nature et de la Vie</v>
          </cell>
          <cell r="F674">
            <v>0</v>
          </cell>
          <cell r="G674" t="str">
            <v>D04F100</v>
          </cell>
          <cell r="H674" t="str">
            <v>Sciences biologiques</v>
          </cell>
          <cell r="I674" t="str">
            <v>S031</v>
          </cell>
          <cell r="J674" t="str">
            <v>D04F100S031</v>
          </cell>
          <cell r="K674" t="str">
            <v>Immuno-toxicologie</v>
          </cell>
          <cell r="L674" t="str">
            <v>علوم بيولوجية</v>
          </cell>
        </row>
        <row r="675">
          <cell r="A675" t="str">
            <v>infectiologie</v>
          </cell>
          <cell r="B675" t="str">
            <v>D04F100S032</v>
          </cell>
          <cell r="C675" t="str">
            <v>SNV</v>
          </cell>
          <cell r="D675" t="str">
            <v>D04</v>
          </cell>
          <cell r="E675" t="str">
            <v>Sciences de la Nature et de la Vie</v>
          </cell>
          <cell r="F675">
            <v>0</v>
          </cell>
          <cell r="G675" t="str">
            <v>D04F100</v>
          </cell>
          <cell r="H675" t="str">
            <v>Sciences biologiques</v>
          </cell>
          <cell r="I675" t="str">
            <v>S032</v>
          </cell>
          <cell r="J675" t="str">
            <v>D04F100S032</v>
          </cell>
          <cell r="K675" t="str">
            <v>infectiologie</v>
          </cell>
          <cell r="L675" t="str">
            <v>علوم بيولوجية</v>
          </cell>
        </row>
        <row r="676">
          <cell r="A676" t="str">
            <v xml:space="preserve">Microbiologie     </v>
          </cell>
          <cell r="B676" t="str">
            <v>D04F100S033</v>
          </cell>
          <cell r="C676" t="str">
            <v>SNV</v>
          </cell>
          <cell r="D676" t="str">
            <v>D04</v>
          </cell>
          <cell r="E676" t="str">
            <v>Sciences de la Nature et de la Vie</v>
          </cell>
          <cell r="F676">
            <v>0</v>
          </cell>
          <cell r="G676" t="str">
            <v>D04F100</v>
          </cell>
          <cell r="H676" t="str">
            <v>Sciences biologiques</v>
          </cell>
          <cell r="I676" t="str">
            <v>S033</v>
          </cell>
          <cell r="J676" t="str">
            <v>D04F100S033</v>
          </cell>
          <cell r="K676" t="str">
            <v xml:space="preserve">Microbiologie     </v>
          </cell>
          <cell r="L676" t="str">
            <v>علوم بيولوجية</v>
          </cell>
        </row>
        <row r="677">
          <cell r="A677" t="str">
            <v>Microbiologie appliquée</v>
          </cell>
          <cell r="B677" t="str">
            <v>D04F100S034</v>
          </cell>
          <cell r="C677" t="str">
            <v>SNV</v>
          </cell>
          <cell r="D677" t="str">
            <v>D04</v>
          </cell>
          <cell r="E677" t="str">
            <v>Sciences de la Nature et de la Vie</v>
          </cell>
          <cell r="F677">
            <v>0</v>
          </cell>
          <cell r="G677" t="str">
            <v>D04F100</v>
          </cell>
          <cell r="H677" t="str">
            <v>Sciences biologiques</v>
          </cell>
          <cell r="I677" t="str">
            <v>S034</v>
          </cell>
          <cell r="J677" t="str">
            <v>D04F100S034</v>
          </cell>
          <cell r="K677" t="str">
            <v>Microbiologie appliquée</v>
          </cell>
          <cell r="L677" t="str">
            <v>علوم بيولوجية</v>
          </cell>
        </row>
        <row r="678">
          <cell r="A678" t="str">
            <v>Microbiologie et contrôle de qualité</v>
          </cell>
          <cell r="B678" t="str">
            <v>D04F100S035</v>
          </cell>
          <cell r="C678" t="str">
            <v>SNV</v>
          </cell>
          <cell r="D678" t="str">
            <v>D04</v>
          </cell>
          <cell r="E678" t="str">
            <v>Sciences de la Nature et de la Vie</v>
          </cell>
          <cell r="F678">
            <v>0</v>
          </cell>
          <cell r="G678" t="str">
            <v>D04F100</v>
          </cell>
          <cell r="H678" t="str">
            <v>Sciences biologiques</v>
          </cell>
          <cell r="I678" t="str">
            <v>S035</v>
          </cell>
          <cell r="J678" t="str">
            <v>D04F100S035</v>
          </cell>
          <cell r="K678" t="str">
            <v>Microbiologie et contrôle de qualité</v>
          </cell>
          <cell r="L678" t="str">
            <v>علوم بيولوجية</v>
          </cell>
        </row>
        <row r="679">
          <cell r="A679" t="str">
            <v>Microbiologie et hygiène hospitalière</v>
          </cell>
          <cell r="B679" t="str">
            <v>D04F100S036</v>
          </cell>
          <cell r="C679" t="str">
            <v>SNV</v>
          </cell>
          <cell r="D679" t="str">
            <v>D04</v>
          </cell>
          <cell r="E679" t="str">
            <v>Sciences de la Nature et de la Vie</v>
          </cell>
          <cell r="F679">
            <v>0</v>
          </cell>
          <cell r="G679" t="str">
            <v>D04F100</v>
          </cell>
          <cell r="H679" t="str">
            <v>Sciences biologiques</v>
          </cell>
          <cell r="I679" t="str">
            <v>S036</v>
          </cell>
          <cell r="J679" t="str">
            <v>D04F100S036</v>
          </cell>
          <cell r="K679" t="str">
            <v>Microbiologie et hygiène hospitalière</v>
          </cell>
          <cell r="L679" t="str">
            <v>علوم بيولوجية</v>
          </cell>
        </row>
        <row r="680">
          <cell r="A680" t="str">
            <v>Microbiologie fondamentale</v>
          </cell>
          <cell r="B680" t="str">
            <v>D04F100S037</v>
          </cell>
          <cell r="C680" t="str">
            <v>SNV</v>
          </cell>
          <cell r="D680" t="str">
            <v>D04</v>
          </cell>
          <cell r="E680" t="str">
            <v>Sciences de la Nature et de la Vie</v>
          </cell>
          <cell r="F680">
            <v>0</v>
          </cell>
          <cell r="G680" t="str">
            <v>D04F100</v>
          </cell>
          <cell r="H680" t="str">
            <v>Sciences biologiques</v>
          </cell>
          <cell r="I680" t="str">
            <v>S037</v>
          </cell>
          <cell r="J680" t="str">
            <v>D04F100S037</v>
          </cell>
          <cell r="K680" t="str">
            <v>Microbiologie fondamentale</v>
          </cell>
          <cell r="L680" t="str">
            <v>علوم بيولوجية</v>
          </cell>
        </row>
        <row r="681">
          <cell r="A681" t="str">
            <v xml:space="preserve">Neurobiologie     </v>
          </cell>
          <cell r="B681" t="str">
            <v>D04F100S038</v>
          </cell>
          <cell r="C681" t="str">
            <v>SNV</v>
          </cell>
          <cell r="D681" t="str">
            <v>D04</v>
          </cell>
          <cell r="E681" t="str">
            <v>Sciences de la Nature et de la Vie</v>
          </cell>
          <cell r="F681">
            <v>0</v>
          </cell>
          <cell r="G681" t="str">
            <v>D04F100</v>
          </cell>
          <cell r="H681" t="str">
            <v>Sciences biologiques</v>
          </cell>
          <cell r="I681" t="str">
            <v>S038</v>
          </cell>
          <cell r="J681" t="str">
            <v>D04F100S038</v>
          </cell>
          <cell r="K681" t="str">
            <v xml:space="preserve">Neurobiologie     </v>
          </cell>
          <cell r="L681" t="str">
            <v>علوم بيولوجية</v>
          </cell>
        </row>
        <row r="682">
          <cell r="A682" t="str">
            <v>parasitologie</v>
          </cell>
          <cell r="B682" t="str">
            <v>D04F100S039</v>
          </cell>
          <cell r="C682" t="str">
            <v>SNV</v>
          </cell>
          <cell r="D682" t="str">
            <v>D04</v>
          </cell>
          <cell r="E682" t="str">
            <v>Sciences de la Nature et de la Vie</v>
          </cell>
          <cell r="F682">
            <v>0</v>
          </cell>
          <cell r="G682" t="str">
            <v>D04F100</v>
          </cell>
          <cell r="H682" t="str">
            <v>Sciences biologiques</v>
          </cell>
          <cell r="I682" t="str">
            <v>S039</v>
          </cell>
          <cell r="J682" t="str">
            <v>D04F100S039</v>
          </cell>
          <cell r="K682" t="str">
            <v>parasitologie</v>
          </cell>
          <cell r="L682" t="str">
            <v>علوم بيولوجية</v>
          </cell>
        </row>
        <row r="683">
          <cell r="A683" t="str">
            <v>Pharmacotoxicologie</v>
          </cell>
          <cell r="B683" t="str">
            <v>D04F100S040</v>
          </cell>
          <cell r="C683" t="str">
            <v>SNV</v>
          </cell>
          <cell r="D683" t="str">
            <v>D04</v>
          </cell>
          <cell r="E683" t="str">
            <v>Sciences de la Nature et de la Vie</v>
          </cell>
          <cell r="F683">
            <v>0</v>
          </cell>
          <cell r="G683" t="str">
            <v>D04F100</v>
          </cell>
          <cell r="H683" t="str">
            <v>Sciences biologiques</v>
          </cell>
          <cell r="I683" t="str">
            <v>S040</v>
          </cell>
          <cell r="J683" t="str">
            <v>D04F100S040</v>
          </cell>
          <cell r="K683" t="str">
            <v>Pharmacotoxicologie</v>
          </cell>
          <cell r="L683" t="str">
            <v>علوم بيولوجية</v>
          </cell>
        </row>
        <row r="684">
          <cell r="A684" t="str">
            <v>Physiologie cellulaire et physiopathologie</v>
          </cell>
          <cell r="B684" t="str">
            <v>D04F100S041</v>
          </cell>
          <cell r="C684" t="str">
            <v>SNV</v>
          </cell>
          <cell r="D684" t="str">
            <v>D04</v>
          </cell>
          <cell r="E684" t="str">
            <v>Sciences de la Nature et de la Vie</v>
          </cell>
          <cell r="F684">
            <v>0</v>
          </cell>
          <cell r="G684" t="str">
            <v>D04F100</v>
          </cell>
          <cell r="H684" t="str">
            <v>Sciences biologiques</v>
          </cell>
          <cell r="I684" t="str">
            <v>S041</v>
          </cell>
          <cell r="J684" t="str">
            <v>D04F100S041</v>
          </cell>
          <cell r="K684" t="str">
            <v>Physiologie cellulaire et physiopathologie</v>
          </cell>
          <cell r="L684" t="str">
            <v>علوم بيولوجية</v>
          </cell>
        </row>
        <row r="685">
          <cell r="A685" t="str">
            <v>physiologie de la Nutrition et santé</v>
          </cell>
          <cell r="B685" t="str">
            <v>D04F100S042</v>
          </cell>
          <cell r="C685" t="str">
            <v>SNV</v>
          </cell>
          <cell r="D685" t="str">
            <v>D04</v>
          </cell>
          <cell r="E685" t="str">
            <v>Sciences de la Nature et de la Vie</v>
          </cell>
          <cell r="F685">
            <v>0</v>
          </cell>
          <cell r="G685" t="str">
            <v>D04F100</v>
          </cell>
          <cell r="H685" t="str">
            <v>Sciences biologiques</v>
          </cell>
          <cell r="I685" t="str">
            <v>S042</v>
          </cell>
          <cell r="J685" t="str">
            <v>D04F100S042</v>
          </cell>
          <cell r="K685" t="str">
            <v>physiologie de la Nutrition et santé</v>
          </cell>
          <cell r="L685" t="str">
            <v>علوم بيولوجية</v>
          </cell>
        </row>
        <row r="686">
          <cell r="A686" t="str">
            <v>Sciences des aliments</v>
          </cell>
          <cell r="B686" t="str">
            <v>D04F100S043</v>
          </cell>
          <cell r="C686" t="str">
            <v>SNV</v>
          </cell>
          <cell r="D686" t="str">
            <v>D04</v>
          </cell>
          <cell r="E686" t="str">
            <v>Sciences de la Nature et de la Vie</v>
          </cell>
          <cell r="F686">
            <v>0</v>
          </cell>
          <cell r="G686" t="str">
            <v>D04F100</v>
          </cell>
          <cell r="H686" t="str">
            <v>Sciences biologiques</v>
          </cell>
          <cell r="I686" t="str">
            <v>S043</v>
          </cell>
          <cell r="J686" t="str">
            <v>D04F100S043</v>
          </cell>
          <cell r="K686" t="str">
            <v>Sciences des aliments</v>
          </cell>
          <cell r="L686" t="str">
            <v>علوم بيولوجية</v>
          </cell>
        </row>
        <row r="687">
          <cell r="A687" t="str">
            <v>Sciences pharmacologiques</v>
          </cell>
          <cell r="B687" t="str">
            <v>D04F100S044</v>
          </cell>
          <cell r="C687" t="str">
            <v>SNV</v>
          </cell>
          <cell r="D687" t="str">
            <v>D04</v>
          </cell>
          <cell r="E687" t="str">
            <v>Sciences de la Nature et de la Vie</v>
          </cell>
          <cell r="F687">
            <v>0</v>
          </cell>
          <cell r="G687" t="str">
            <v>D04F100</v>
          </cell>
          <cell r="H687" t="str">
            <v>Sciences biologiques</v>
          </cell>
          <cell r="I687" t="str">
            <v>S044</v>
          </cell>
          <cell r="J687" t="str">
            <v>D04F100S044</v>
          </cell>
          <cell r="K687" t="str">
            <v>Sciences pharmacologiques</v>
          </cell>
          <cell r="L687" t="str">
            <v>علوم بيولوجية</v>
          </cell>
        </row>
        <row r="688">
          <cell r="A688" t="str">
            <v>Sécurité alimentaire et assurance qualité</v>
          </cell>
          <cell r="B688" t="str">
            <v>D04F100S045</v>
          </cell>
          <cell r="C688" t="str">
            <v>SNV</v>
          </cell>
          <cell r="D688" t="str">
            <v>D04</v>
          </cell>
          <cell r="E688" t="str">
            <v>Sciences de la Nature et de la Vie</v>
          </cell>
          <cell r="F688">
            <v>0</v>
          </cell>
          <cell r="G688" t="str">
            <v>D04F100</v>
          </cell>
          <cell r="H688" t="str">
            <v>Sciences biologiques</v>
          </cell>
          <cell r="I688" t="str">
            <v>S045</v>
          </cell>
          <cell r="J688" t="str">
            <v>D04F100S045</v>
          </cell>
          <cell r="K688" t="str">
            <v>Sécurité alimentaire et assurance qualité</v>
          </cell>
          <cell r="L688" t="str">
            <v>علوم بيولوجية</v>
          </cell>
        </row>
        <row r="689">
          <cell r="A689" t="str">
            <v>Toxicologie</v>
          </cell>
          <cell r="B689" t="str">
            <v>D04F100S046</v>
          </cell>
          <cell r="C689" t="str">
            <v>SNV</v>
          </cell>
          <cell r="D689" t="str">
            <v>D04</v>
          </cell>
          <cell r="E689" t="str">
            <v>Sciences de la Nature et de la Vie</v>
          </cell>
          <cell r="F689">
            <v>0</v>
          </cell>
          <cell r="G689" t="str">
            <v>D04F100</v>
          </cell>
          <cell r="H689" t="str">
            <v>Sciences biologiques</v>
          </cell>
          <cell r="I689" t="str">
            <v>S046</v>
          </cell>
          <cell r="J689" t="str">
            <v>D04F100S046</v>
          </cell>
          <cell r="K689" t="str">
            <v>Toxicologie</v>
          </cell>
          <cell r="L689" t="str">
            <v>علوم بيولوجية</v>
          </cell>
        </row>
        <row r="690">
          <cell r="A690" t="str">
            <v>toxicologie et sécurité alimentaire</v>
          </cell>
          <cell r="B690" t="str">
            <v>D04F100S047</v>
          </cell>
          <cell r="C690" t="str">
            <v>SNV</v>
          </cell>
          <cell r="D690" t="str">
            <v>D04</v>
          </cell>
          <cell r="E690" t="str">
            <v>Sciences de la Nature et de la Vie</v>
          </cell>
          <cell r="F690">
            <v>0</v>
          </cell>
          <cell r="G690" t="str">
            <v>D04F100</v>
          </cell>
          <cell r="H690" t="str">
            <v>Sciences biologiques</v>
          </cell>
          <cell r="I690" t="str">
            <v>S047</v>
          </cell>
          <cell r="J690" t="str">
            <v>D04F100S047</v>
          </cell>
          <cell r="K690" t="str">
            <v>toxicologie et sécurité alimentaire</v>
          </cell>
          <cell r="L690" t="str">
            <v>علوم بيولوجية</v>
          </cell>
        </row>
        <row r="691">
          <cell r="A691" t="str">
            <v>Toxicologie fondamentale et appliquée</v>
          </cell>
          <cell r="B691" t="str">
            <v>D04F100S048</v>
          </cell>
          <cell r="C691" t="str">
            <v>SNV</v>
          </cell>
          <cell r="D691" t="str">
            <v>D04</v>
          </cell>
          <cell r="E691" t="str">
            <v>Sciences de la Nature et de la Vie</v>
          </cell>
          <cell r="F691">
            <v>0</v>
          </cell>
          <cell r="G691" t="str">
            <v>D04F100</v>
          </cell>
          <cell r="H691" t="str">
            <v>Sciences biologiques</v>
          </cell>
          <cell r="I691" t="str">
            <v>S048</v>
          </cell>
          <cell r="J691" t="str">
            <v>D04F100S048</v>
          </cell>
          <cell r="K691" t="str">
            <v>Toxicologie fondamentale et appliquée</v>
          </cell>
          <cell r="L691" t="str">
            <v>علوم بيولوجية</v>
          </cell>
        </row>
        <row r="692">
          <cell r="A692" t="str">
            <v>Instrumentations</v>
          </cell>
          <cell r="B692" t="str">
            <v>D01F040S001</v>
          </cell>
          <cell r="C692" t="str">
            <v>ST</v>
          </cell>
          <cell r="D692" t="str">
            <v>D01</v>
          </cell>
          <cell r="E692" t="str">
            <v>Electronique</v>
          </cell>
          <cell r="F692">
            <v>0</v>
          </cell>
          <cell r="G692" t="str">
            <v>D01F040</v>
          </cell>
          <cell r="H692" t="str">
            <v>Electronique</v>
          </cell>
          <cell r="I692" t="str">
            <v>S001</v>
          </cell>
          <cell r="J692" t="str">
            <v>D01F040S001</v>
          </cell>
          <cell r="K692" t="str">
            <v>Instrumentations</v>
          </cell>
          <cell r="L692" t="str">
            <v>إلكترونيك</v>
          </cell>
        </row>
        <row r="693">
          <cell r="A693" t="str">
            <v>Structure</v>
          </cell>
          <cell r="B693" t="str">
            <v>D01F080S001</v>
          </cell>
          <cell r="C693" t="str">
            <v>ST</v>
          </cell>
          <cell r="D693" t="str">
            <v>D01</v>
          </cell>
          <cell r="E693" t="str">
            <v>Génie civil</v>
          </cell>
          <cell r="F693">
            <v>0</v>
          </cell>
          <cell r="G693" t="str">
            <v>D01F080</v>
          </cell>
          <cell r="H693" t="str">
            <v>Génie civil</v>
          </cell>
          <cell r="I693" t="str">
            <v>S001</v>
          </cell>
          <cell r="J693" t="str">
            <v>D01F080S001</v>
          </cell>
          <cell r="K693" t="str">
            <v>Structure</v>
          </cell>
          <cell r="L693" t="str">
            <v>هندسة مدنية</v>
          </cell>
        </row>
        <row r="694">
          <cell r="A694" t="str">
            <v>Avionique</v>
          </cell>
          <cell r="B694" t="str">
            <v>D01F010S001</v>
          </cell>
          <cell r="C694" t="str">
            <v>ST</v>
          </cell>
          <cell r="D694" t="str">
            <v>D01</v>
          </cell>
          <cell r="E694" t="str">
            <v>Sciences et Technologies</v>
          </cell>
          <cell r="F694">
            <v>0</v>
          </cell>
          <cell r="G694" t="str">
            <v>D01F010</v>
          </cell>
          <cell r="H694" t="str">
            <v>Aéronautique</v>
          </cell>
          <cell r="I694" t="str">
            <v>S001</v>
          </cell>
          <cell r="J694" t="str">
            <v>D01F010S001</v>
          </cell>
          <cell r="K694" t="str">
            <v>Avionique</v>
          </cell>
          <cell r="L694" t="str">
            <v>طيران</v>
          </cell>
        </row>
        <row r="695">
          <cell r="A695" t="str">
            <v>Exploitation aéronautique</v>
          </cell>
          <cell r="B695" t="str">
            <v>D01F010S002</v>
          </cell>
          <cell r="C695" t="str">
            <v>ST</v>
          </cell>
          <cell r="D695" t="str">
            <v>D01</v>
          </cell>
          <cell r="E695" t="str">
            <v>Sciences et Technologies</v>
          </cell>
          <cell r="F695">
            <v>0</v>
          </cell>
          <cell r="G695" t="str">
            <v>D01F010</v>
          </cell>
          <cell r="H695" t="str">
            <v>Aéronautique</v>
          </cell>
          <cell r="I695" t="str">
            <v>S002</v>
          </cell>
          <cell r="J695" t="str">
            <v>D01F010S002</v>
          </cell>
          <cell r="K695" t="str">
            <v>Exploitation aéronautique</v>
          </cell>
          <cell r="L695" t="str">
            <v>طيران</v>
          </cell>
        </row>
        <row r="696">
          <cell r="A696" t="str">
            <v>Management du trafic aérien</v>
          </cell>
          <cell r="B696" t="str">
            <v>D01F010S003</v>
          </cell>
          <cell r="C696" t="str">
            <v>ST</v>
          </cell>
          <cell r="D696" t="str">
            <v>D01</v>
          </cell>
          <cell r="E696" t="str">
            <v>Sciences et Technologies</v>
          </cell>
          <cell r="F696">
            <v>0</v>
          </cell>
          <cell r="G696" t="str">
            <v>D01F010</v>
          </cell>
          <cell r="H696" t="str">
            <v>Aéronautique</v>
          </cell>
          <cell r="I696" t="str">
            <v>S003</v>
          </cell>
          <cell r="J696" t="str">
            <v>D01F010S003</v>
          </cell>
          <cell r="K696" t="str">
            <v>Management du trafic aérien</v>
          </cell>
          <cell r="L696" t="str">
            <v>طيران</v>
          </cell>
        </row>
        <row r="697">
          <cell r="A697" t="str">
            <v>Opérations aériennes</v>
          </cell>
          <cell r="B697" t="str">
            <v>D01F010S004</v>
          </cell>
          <cell r="C697" t="str">
            <v>ST</v>
          </cell>
          <cell r="D697" t="str">
            <v>D01</v>
          </cell>
          <cell r="E697" t="str">
            <v>Sciences et Technologies</v>
          </cell>
          <cell r="F697">
            <v>0</v>
          </cell>
          <cell r="G697" t="str">
            <v>D01F010</v>
          </cell>
          <cell r="H697" t="str">
            <v>Aéronautique</v>
          </cell>
          <cell r="I697" t="str">
            <v>S004</v>
          </cell>
          <cell r="J697" t="str">
            <v>D01F010S004</v>
          </cell>
          <cell r="K697" t="str">
            <v>Opérations aériennes</v>
          </cell>
          <cell r="L697" t="str">
            <v>طيران</v>
          </cell>
        </row>
        <row r="698">
          <cell r="A698" t="str">
            <v>Populsion spatiale</v>
          </cell>
          <cell r="B698" t="str">
            <v>D01F010S005</v>
          </cell>
          <cell r="C698" t="str">
            <v>ST</v>
          </cell>
          <cell r="D698" t="str">
            <v>D01</v>
          </cell>
          <cell r="E698" t="str">
            <v>Sciences et Technologies</v>
          </cell>
          <cell r="F698">
            <v>0</v>
          </cell>
          <cell r="G698" t="str">
            <v>D01F010</v>
          </cell>
          <cell r="H698" t="str">
            <v>Aéronautique</v>
          </cell>
          <cell r="I698" t="str">
            <v>S005</v>
          </cell>
          <cell r="J698" t="str">
            <v>D01F010S005</v>
          </cell>
          <cell r="K698" t="str">
            <v>Populsion spatiale</v>
          </cell>
          <cell r="L698" t="str">
            <v>طيران</v>
          </cell>
        </row>
        <row r="699">
          <cell r="A699" t="str">
            <v>Propulsion aéronautique</v>
          </cell>
          <cell r="B699" t="str">
            <v>D01F010S006</v>
          </cell>
          <cell r="C699" t="str">
            <v>ST</v>
          </cell>
          <cell r="D699" t="str">
            <v>D01</v>
          </cell>
          <cell r="E699" t="str">
            <v>Sciences et Technologies</v>
          </cell>
          <cell r="F699">
            <v>0</v>
          </cell>
          <cell r="G699" t="str">
            <v>D01F010</v>
          </cell>
          <cell r="H699" t="str">
            <v>Aéronautique</v>
          </cell>
          <cell r="I699" t="str">
            <v>S006</v>
          </cell>
          <cell r="J699" t="str">
            <v>D01F010S006</v>
          </cell>
          <cell r="K699" t="str">
            <v>Propulsion aéronautique</v>
          </cell>
          <cell r="L699" t="str">
            <v>طيران</v>
          </cell>
        </row>
        <row r="700">
          <cell r="A700" t="str">
            <v>Propulsion avion</v>
          </cell>
          <cell r="B700" t="str">
            <v>D01F010S007</v>
          </cell>
          <cell r="C700" t="str">
            <v>ST</v>
          </cell>
          <cell r="D700" t="str">
            <v>D01</v>
          </cell>
          <cell r="E700" t="str">
            <v>Sciences et Technologies</v>
          </cell>
          <cell r="F700">
            <v>0</v>
          </cell>
          <cell r="G700" t="str">
            <v>D01F010</v>
          </cell>
          <cell r="H700" t="str">
            <v>Aéronautique</v>
          </cell>
          <cell r="I700" t="str">
            <v>S007</v>
          </cell>
          <cell r="J700" t="str">
            <v>D01F010S007</v>
          </cell>
          <cell r="K700" t="str">
            <v>Propulsion avion</v>
          </cell>
          <cell r="L700" t="str">
            <v>طيران</v>
          </cell>
        </row>
        <row r="701">
          <cell r="A701" t="str">
            <v>Structures aéronautiques</v>
          </cell>
          <cell r="B701" t="str">
            <v>D01F010S008</v>
          </cell>
          <cell r="C701" t="str">
            <v>ST</v>
          </cell>
          <cell r="D701" t="str">
            <v>D01</v>
          </cell>
          <cell r="E701" t="str">
            <v>Sciences et Technologies</v>
          </cell>
          <cell r="F701">
            <v>0</v>
          </cell>
          <cell r="G701" t="str">
            <v>D01F010</v>
          </cell>
          <cell r="H701" t="str">
            <v>Aéronautique</v>
          </cell>
          <cell r="I701" t="str">
            <v>S008</v>
          </cell>
          <cell r="J701" t="str">
            <v>D01F010S008</v>
          </cell>
          <cell r="K701" t="str">
            <v>Structures aéronautiques</v>
          </cell>
          <cell r="L701" t="str">
            <v>طيران</v>
          </cell>
        </row>
        <row r="702">
          <cell r="A702" t="str">
            <v>Télécommunicationss spatiales</v>
          </cell>
          <cell r="B702" t="str">
            <v>D01F010S009</v>
          </cell>
          <cell r="C702" t="str">
            <v>ST</v>
          </cell>
          <cell r="D702" t="str">
            <v>D01</v>
          </cell>
          <cell r="E702" t="str">
            <v>Sciences et Technologies</v>
          </cell>
          <cell r="F702">
            <v>0</v>
          </cell>
          <cell r="G702" t="str">
            <v>D01F010</v>
          </cell>
          <cell r="H702" t="str">
            <v>Aéronautique</v>
          </cell>
          <cell r="I702" t="str">
            <v>S009</v>
          </cell>
          <cell r="J702" t="str">
            <v>D01F010S009</v>
          </cell>
          <cell r="K702" t="str">
            <v>Télécommunicationss spatiales</v>
          </cell>
          <cell r="L702" t="str">
            <v>طيران</v>
          </cell>
        </row>
        <row r="703">
          <cell r="A703" t="str">
            <v>Automatique</v>
          </cell>
          <cell r="B703" t="str">
            <v>D01F020S001</v>
          </cell>
          <cell r="C703" t="str">
            <v>ST</v>
          </cell>
          <cell r="D703" t="str">
            <v>D01</v>
          </cell>
          <cell r="E703" t="str">
            <v>Sciences et Technologies</v>
          </cell>
          <cell r="F703">
            <v>0</v>
          </cell>
          <cell r="G703" t="str">
            <v>D01F020</v>
          </cell>
          <cell r="H703" t="str">
            <v>Automatique</v>
          </cell>
          <cell r="I703" t="str">
            <v>S001</v>
          </cell>
          <cell r="J703" t="str">
            <v>D01F020S001</v>
          </cell>
          <cell r="K703" t="str">
            <v>Automatique</v>
          </cell>
          <cell r="L703" t="str">
            <v>آلية</v>
          </cell>
        </row>
        <row r="704">
          <cell r="A704" t="str">
            <v>Automatique et Informatique industrielle</v>
          </cell>
          <cell r="B704" t="str">
            <v>D01F020S002</v>
          </cell>
          <cell r="C704" t="str">
            <v>ST</v>
          </cell>
          <cell r="D704" t="str">
            <v>D01</v>
          </cell>
          <cell r="E704" t="str">
            <v>Sciences et Technologies</v>
          </cell>
          <cell r="F704">
            <v>0</v>
          </cell>
          <cell r="G704" t="str">
            <v>D01F020</v>
          </cell>
          <cell r="H704" t="str">
            <v>Automatique</v>
          </cell>
          <cell r="I704" t="str">
            <v>S002</v>
          </cell>
          <cell r="J704" t="str">
            <v>D01F020S002</v>
          </cell>
          <cell r="K704" t="str">
            <v>Automatique et Informatique industrielle</v>
          </cell>
          <cell r="L704" t="str">
            <v>آلية</v>
          </cell>
        </row>
        <row r="705">
          <cell r="A705" t="str">
            <v>Automatique et Systèmes</v>
          </cell>
          <cell r="B705" t="str">
            <v>D01F020S003</v>
          </cell>
          <cell r="C705" t="str">
            <v>ST</v>
          </cell>
          <cell r="D705" t="str">
            <v>D01</v>
          </cell>
          <cell r="E705" t="str">
            <v>Sciences et Technologies</v>
          </cell>
          <cell r="F705">
            <v>0</v>
          </cell>
          <cell r="G705" t="str">
            <v>D01F020</v>
          </cell>
          <cell r="H705" t="str">
            <v>Automatique</v>
          </cell>
          <cell r="I705" t="str">
            <v>S003</v>
          </cell>
          <cell r="J705" t="str">
            <v>D01F020S003</v>
          </cell>
          <cell r="K705" t="str">
            <v>Automatique et Systèmes</v>
          </cell>
          <cell r="L705" t="str">
            <v>آلية</v>
          </cell>
        </row>
        <row r="706">
          <cell r="A706" t="str">
            <v>Automatique industrielle</v>
          </cell>
          <cell r="B706" t="str">
            <v>D01F020S004</v>
          </cell>
          <cell r="C706" t="str">
            <v>ST</v>
          </cell>
          <cell r="D706" t="str">
            <v>D01</v>
          </cell>
          <cell r="E706" t="str">
            <v>Sciences et Technologies</v>
          </cell>
          <cell r="F706">
            <v>0</v>
          </cell>
          <cell r="G706" t="str">
            <v>D01F020</v>
          </cell>
          <cell r="H706" t="str">
            <v>Automatique</v>
          </cell>
          <cell r="I706" t="str">
            <v>S004</v>
          </cell>
          <cell r="J706" t="str">
            <v>D01F020S004</v>
          </cell>
          <cell r="K706" t="str">
            <v>Automatique industrielle</v>
          </cell>
          <cell r="L706" t="str">
            <v>آلية</v>
          </cell>
        </row>
        <row r="707">
          <cell r="A707" t="str">
            <v>automatisation industrie et process</v>
          </cell>
          <cell r="B707" t="str">
            <v>D01F020S005</v>
          </cell>
          <cell r="C707" t="str">
            <v>ST</v>
          </cell>
          <cell r="D707" t="str">
            <v>D01</v>
          </cell>
          <cell r="E707" t="str">
            <v>Sciences et Technologies</v>
          </cell>
          <cell r="F707">
            <v>0</v>
          </cell>
          <cell r="G707" t="str">
            <v>D01F020</v>
          </cell>
          <cell r="H707" t="str">
            <v>Automatique</v>
          </cell>
          <cell r="I707" t="str">
            <v>S005</v>
          </cell>
          <cell r="J707" t="str">
            <v>D01F020S005</v>
          </cell>
          <cell r="K707" t="str">
            <v>automatisation industrie et process</v>
          </cell>
          <cell r="L707" t="str">
            <v>آلية</v>
          </cell>
        </row>
        <row r="708">
          <cell r="A708" t="str">
            <v>automatisation industrielle et process</v>
          </cell>
          <cell r="B708" t="str">
            <v>D01F020S006</v>
          </cell>
          <cell r="C708" t="str">
            <v>ST</v>
          </cell>
          <cell r="D708" t="str">
            <v>D01</v>
          </cell>
          <cell r="E708" t="str">
            <v>Sciences et Technologies</v>
          </cell>
          <cell r="F708">
            <v>0</v>
          </cell>
          <cell r="G708" t="str">
            <v>D01F020</v>
          </cell>
          <cell r="H708" t="str">
            <v>Automatique</v>
          </cell>
          <cell r="I708" t="str">
            <v>S006</v>
          </cell>
          <cell r="J708" t="str">
            <v>D01F020S006</v>
          </cell>
          <cell r="K708" t="str">
            <v>automatisation industrielle et process</v>
          </cell>
          <cell r="L708" t="str">
            <v>آلية</v>
          </cell>
        </row>
        <row r="709">
          <cell r="A709" t="str">
            <v>Instrumentation industrielle</v>
          </cell>
          <cell r="B709" t="str">
            <v>D01F020S007</v>
          </cell>
          <cell r="C709" t="str">
            <v>ST</v>
          </cell>
          <cell r="D709" t="str">
            <v>D01</v>
          </cell>
          <cell r="E709" t="str">
            <v>Sciences et Technologies</v>
          </cell>
          <cell r="F709">
            <v>0</v>
          </cell>
          <cell r="G709" t="str">
            <v>D01F020</v>
          </cell>
          <cell r="H709" t="str">
            <v>Automatique</v>
          </cell>
          <cell r="I709" t="str">
            <v>S007</v>
          </cell>
          <cell r="J709" t="str">
            <v>D01F020S007</v>
          </cell>
          <cell r="K709" t="str">
            <v>Instrumentation industrielle</v>
          </cell>
          <cell r="L709" t="str">
            <v>آلية</v>
          </cell>
        </row>
        <row r="710">
          <cell r="A710" t="str">
            <v>Electromécanique</v>
          </cell>
          <cell r="B710" t="str">
            <v>D01F030S001</v>
          </cell>
          <cell r="C710" t="str">
            <v>ST</v>
          </cell>
          <cell r="D710" t="str">
            <v>D01</v>
          </cell>
          <cell r="E710" t="str">
            <v>Sciences et Technologies</v>
          </cell>
          <cell r="F710">
            <v>0</v>
          </cell>
          <cell r="G710" t="str">
            <v>D01F030</v>
          </cell>
          <cell r="H710" t="str">
            <v>Electromécanique</v>
          </cell>
          <cell r="I710" t="str">
            <v>S001</v>
          </cell>
          <cell r="J710" t="str">
            <v>D01F030S001</v>
          </cell>
          <cell r="K710" t="str">
            <v>Electromécanique</v>
          </cell>
          <cell r="L710" t="str">
            <v>كهروميكانيك</v>
          </cell>
        </row>
        <row r="711">
          <cell r="A711" t="str">
            <v>Electromécanique industrielle</v>
          </cell>
          <cell r="B711" t="str">
            <v>D01F030S002</v>
          </cell>
          <cell r="C711" t="str">
            <v>ST</v>
          </cell>
          <cell r="D711" t="str">
            <v>D01</v>
          </cell>
          <cell r="E711" t="str">
            <v>Sciences et Technologies</v>
          </cell>
          <cell r="F711">
            <v>0</v>
          </cell>
          <cell r="G711" t="str">
            <v>D01F030</v>
          </cell>
          <cell r="H711" t="str">
            <v>Electromécanique</v>
          </cell>
          <cell r="I711" t="str">
            <v>S002</v>
          </cell>
          <cell r="J711" t="str">
            <v>D01F030S002</v>
          </cell>
          <cell r="K711" t="str">
            <v>Electromécanique industrielle</v>
          </cell>
          <cell r="L711" t="str">
            <v>كهروميكانيك</v>
          </cell>
        </row>
        <row r="712">
          <cell r="A712" t="str">
            <v>maintenance des équipements industriels</v>
          </cell>
          <cell r="B712" t="str">
            <v>D01F030S003</v>
          </cell>
          <cell r="C712" t="str">
            <v>ST</v>
          </cell>
          <cell r="D712" t="str">
            <v>D01</v>
          </cell>
          <cell r="E712" t="str">
            <v>Sciences et Technologies</v>
          </cell>
          <cell r="F712">
            <v>0</v>
          </cell>
          <cell r="G712" t="str">
            <v>D01F030</v>
          </cell>
          <cell r="H712" t="str">
            <v>Electromécanique</v>
          </cell>
          <cell r="I712" t="str">
            <v>S003</v>
          </cell>
          <cell r="J712" t="str">
            <v>D01F030S003</v>
          </cell>
          <cell r="K712" t="str">
            <v>maintenance des équipements industriels</v>
          </cell>
          <cell r="L712" t="str">
            <v>كهروميكانيك</v>
          </cell>
        </row>
        <row r="713">
          <cell r="A713" t="str">
            <v>Maintenance industrielle</v>
          </cell>
          <cell r="B713" t="str">
            <v>D01F030S004</v>
          </cell>
          <cell r="C713" t="str">
            <v>ST</v>
          </cell>
          <cell r="D713" t="str">
            <v>D01</v>
          </cell>
          <cell r="E713" t="str">
            <v>Sciences et Technologies</v>
          </cell>
          <cell r="F713">
            <v>0</v>
          </cell>
          <cell r="G713" t="str">
            <v>D01F030</v>
          </cell>
          <cell r="H713" t="str">
            <v>Electromécanique</v>
          </cell>
          <cell r="I713" t="str">
            <v>S004</v>
          </cell>
          <cell r="J713" t="str">
            <v>D01F030S004</v>
          </cell>
          <cell r="K713" t="str">
            <v>Maintenance industrielle</v>
          </cell>
          <cell r="L713" t="str">
            <v>كهروميكانيك</v>
          </cell>
        </row>
        <row r="714">
          <cell r="A714" t="str">
            <v>Mangement et ingénierie de maintenance industrielle</v>
          </cell>
          <cell r="B714" t="str">
            <v>D01F030S005</v>
          </cell>
          <cell r="C714" t="str">
            <v>ST</v>
          </cell>
          <cell r="D714" t="str">
            <v>D01</v>
          </cell>
          <cell r="E714" t="str">
            <v>Sciences et Technologies</v>
          </cell>
          <cell r="F714">
            <v>0</v>
          </cell>
          <cell r="G714" t="str">
            <v>D01F030</v>
          </cell>
          <cell r="H714" t="str">
            <v>Electromécanique</v>
          </cell>
          <cell r="I714" t="str">
            <v>S005</v>
          </cell>
          <cell r="J714" t="str">
            <v>D01F030S005</v>
          </cell>
          <cell r="K714" t="str">
            <v>Mangement et ingénierie de maintenance industrielle</v>
          </cell>
          <cell r="L714" t="str">
            <v>كهروميكانيك</v>
          </cell>
        </row>
        <row r="715">
          <cell r="A715" t="str">
            <v>Mécatronique</v>
          </cell>
          <cell r="B715" t="str">
            <v>D01F030S006</v>
          </cell>
          <cell r="C715" t="str">
            <v>ST</v>
          </cell>
          <cell r="D715" t="str">
            <v>D01</v>
          </cell>
          <cell r="E715" t="str">
            <v>Sciences et Technologies</v>
          </cell>
          <cell r="F715">
            <v>0</v>
          </cell>
          <cell r="G715" t="str">
            <v>D01F030</v>
          </cell>
          <cell r="H715" t="str">
            <v>Electromécanique</v>
          </cell>
          <cell r="I715" t="str">
            <v>S006</v>
          </cell>
          <cell r="J715" t="str">
            <v>D01F030S006</v>
          </cell>
          <cell r="K715" t="str">
            <v>Mécatronique</v>
          </cell>
          <cell r="L715" t="str">
            <v>كهروميكانيك</v>
          </cell>
        </row>
        <row r="716">
          <cell r="A716" t="str">
            <v>Systèmes mécatroniques</v>
          </cell>
          <cell r="B716" t="str">
            <v>D01F030S007</v>
          </cell>
          <cell r="C716" t="str">
            <v>ST</v>
          </cell>
          <cell r="D716" t="str">
            <v>D01</v>
          </cell>
          <cell r="E716" t="str">
            <v>Sciences et Technologies</v>
          </cell>
          <cell r="F716">
            <v>0</v>
          </cell>
          <cell r="G716" t="str">
            <v>D01F030</v>
          </cell>
          <cell r="H716" t="str">
            <v>Electromécanique</v>
          </cell>
          <cell r="I716" t="str">
            <v>S007</v>
          </cell>
          <cell r="J716" t="str">
            <v>D01F030S007</v>
          </cell>
          <cell r="K716" t="str">
            <v>Systèmes mécatroniques</v>
          </cell>
          <cell r="L716" t="str">
            <v>كهروميكانيك</v>
          </cell>
        </row>
        <row r="717">
          <cell r="A717" t="str">
            <v>Electronique des Systèmes embarqués</v>
          </cell>
          <cell r="B717" t="str">
            <v>D01F040S001</v>
          </cell>
          <cell r="C717" t="str">
            <v>ST</v>
          </cell>
          <cell r="D717" t="str">
            <v>D01</v>
          </cell>
          <cell r="E717" t="str">
            <v>Sciences et Technologies</v>
          </cell>
          <cell r="F717">
            <v>0</v>
          </cell>
          <cell r="G717" t="str">
            <v>D01F040</v>
          </cell>
          <cell r="H717" t="str">
            <v>Electronique</v>
          </cell>
          <cell r="I717" t="str">
            <v>S001</v>
          </cell>
          <cell r="J717" t="str">
            <v>D01F040S001</v>
          </cell>
          <cell r="K717" t="str">
            <v>Electronique des Systèmes embarqués</v>
          </cell>
          <cell r="L717" t="str">
            <v>إلكترونيك</v>
          </cell>
        </row>
        <row r="718">
          <cell r="A718" t="str">
            <v>Electronique industrielle</v>
          </cell>
          <cell r="B718" t="str">
            <v>D01F040S002</v>
          </cell>
          <cell r="C718" t="str">
            <v>ST</v>
          </cell>
          <cell r="D718" t="str">
            <v>D01</v>
          </cell>
          <cell r="E718" t="str">
            <v>Sciences et Technologies</v>
          </cell>
          <cell r="F718">
            <v>0</v>
          </cell>
          <cell r="G718" t="str">
            <v>D01F040</v>
          </cell>
          <cell r="H718" t="str">
            <v>Electronique</v>
          </cell>
          <cell r="I718" t="str">
            <v>S002</v>
          </cell>
          <cell r="J718" t="str">
            <v>D01F040S002</v>
          </cell>
          <cell r="K718" t="str">
            <v>Electronique industrielle</v>
          </cell>
          <cell r="L718" t="str">
            <v>إلكترونيك</v>
          </cell>
        </row>
        <row r="719">
          <cell r="A719" t="str">
            <v>Instrumentation</v>
          </cell>
          <cell r="B719" t="str">
            <v>D01F040S003</v>
          </cell>
          <cell r="C719" t="str">
            <v>ST</v>
          </cell>
          <cell r="D719" t="str">
            <v>D01</v>
          </cell>
          <cell r="E719" t="str">
            <v>Sciences et Technologies</v>
          </cell>
          <cell r="F719">
            <v>0</v>
          </cell>
          <cell r="G719" t="str">
            <v>D01F040</v>
          </cell>
          <cell r="H719" t="str">
            <v>Electronique</v>
          </cell>
          <cell r="I719" t="str">
            <v>S003</v>
          </cell>
          <cell r="J719" t="str">
            <v>D01F040S003</v>
          </cell>
          <cell r="K719" t="str">
            <v>Instrumentation</v>
          </cell>
          <cell r="L719" t="str">
            <v>إلكترونيك</v>
          </cell>
        </row>
        <row r="720">
          <cell r="A720" t="str">
            <v>Instrumentation et systèmes</v>
          </cell>
          <cell r="B720" t="str">
            <v>D01F040S004</v>
          </cell>
          <cell r="C720" t="str">
            <v>ST</v>
          </cell>
          <cell r="D720" t="str">
            <v>D01</v>
          </cell>
          <cell r="E720" t="str">
            <v>Sciences et Technologies</v>
          </cell>
          <cell r="F720">
            <v>0</v>
          </cell>
          <cell r="G720" t="str">
            <v>D01F040</v>
          </cell>
          <cell r="H720" t="str">
            <v>Electronique</v>
          </cell>
          <cell r="I720" t="str">
            <v>S004</v>
          </cell>
          <cell r="J720" t="str">
            <v>D01F040S004</v>
          </cell>
          <cell r="K720" t="str">
            <v>Instrumentation et systèmes</v>
          </cell>
          <cell r="L720" t="str">
            <v>إلكترونيك</v>
          </cell>
        </row>
        <row r="721">
          <cell r="A721" t="str">
            <v>Microélectronique</v>
          </cell>
          <cell r="B721" t="str">
            <v>D01F040S005</v>
          </cell>
          <cell r="C721" t="str">
            <v>ST</v>
          </cell>
          <cell r="D721" t="str">
            <v>D01</v>
          </cell>
          <cell r="E721" t="str">
            <v>Sciences et Technologies</v>
          </cell>
          <cell r="F721">
            <v>0</v>
          </cell>
          <cell r="G721" t="str">
            <v>D01F040</v>
          </cell>
          <cell r="H721" t="str">
            <v>Electronique</v>
          </cell>
          <cell r="I721" t="str">
            <v>S005</v>
          </cell>
          <cell r="J721" t="str">
            <v>D01F040S005</v>
          </cell>
          <cell r="K721" t="str">
            <v>Microélectronique</v>
          </cell>
          <cell r="L721" t="str">
            <v>إلكترونيك</v>
          </cell>
        </row>
        <row r="722">
          <cell r="A722" t="str">
            <v>Industrie électronique</v>
          </cell>
          <cell r="B722" t="str">
            <v>D01F040S006</v>
          </cell>
          <cell r="C722" t="str">
            <v>ST</v>
          </cell>
          <cell r="D722" t="str">
            <v>D01</v>
          </cell>
          <cell r="E722" t="str">
            <v>Sciences et Technologies</v>
          </cell>
          <cell r="F722">
            <v>0</v>
          </cell>
          <cell r="G722" t="str">
            <v>D01F040</v>
          </cell>
          <cell r="H722" t="str">
            <v>Electronique</v>
          </cell>
          <cell r="I722" t="str">
            <v>S006</v>
          </cell>
          <cell r="J722" t="str">
            <v>D01F040S006</v>
          </cell>
          <cell r="K722" t="str">
            <v>Industrie électronique</v>
          </cell>
          <cell r="L722" t="str">
            <v>إلكترونيك</v>
          </cell>
        </row>
        <row r="723">
          <cell r="A723" t="str">
            <v>Ingénierie Informatique</v>
          </cell>
          <cell r="B723" t="str">
            <v>D01F040S007</v>
          </cell>
          <cell r="C723" t="str">
            <v>ST</v>
          </cell>
          <cell r="D723" t="str">
            <v>D01</v>
          </cell>
          <cell r="E723" t="str">
            <v>Sciences et Technologies</v>
          </cell>
          <cell r="F723">
            <v>0</v>
          </cell>
          <cell r="G723" t="str">
            <v>D01F040</v>
          </cell>
          <cell r="H723" t="str">
            <v>Electronique</v>
          </cell>
          <cell r="I723" t="str">
            <v>S007</v>
          </cell>
          <cell r="J723" t="str">
            <v>D01F040S007</v>
          </cell>
          <cell r="K723" t="str">
            <v>Ingénierie Informatique</v>
          </cell>
          <cell r="L723" t="str">
            <v>إلكترونيك</v>
          </cell>
        </row>
        <row r="724">
          <cell r="A724" t="str">
            <v>automatismes industriels</v>
          </cell>
          <cell r="B724" t="str">
            <v>D01F050S001</v>
          </cell>
          <cell r="C724" t="str">
            <v>ST</v>
          </cell>
          <cell r="D724" t="str">
            <v>D01</v>
          </cell>
          <cell r="E724" t="str">
            <v>Sciences et Technologies</v>
          </cell>
          <cell r="F724">
            <v>0</v>
          </cell>
          <cell r="G724" t="str">
            <v>D01F050</v>
          </cell>
          <cell r="H724" t="str">
            <v>Electrotechnique</v>
          </cell>
          <cell r="I724" t="str">
            <v>S001</v>
          </cell>
          <cell r="J724" t="str">
            <v>D01F050S001</v>
          </cell>
          <cell r="K724" t="str">
            <v>automatismes industriels</v>
          </cell>
          <cell r="L724" t="str">
            <v>كهروتقني</v>
          </cell>
        </row>
        <row r="725">
          <cell r="A725" t="str">
            <v>commande des machines tournantes</v>
          </cell>
          <cell r="B725" t="str">
            <v>D01F050S002</v>
          </cell>
          <cell r="C725" t="str">
            <v>ST</v>
          </cell>
          <cell r="D725" t="str">
            <v>D01</v>
          </cell>
          <cell r="E725" t="str">
            <v>Sciences et Technologies</v>
          </cell>
          <cell r="F725">
            <v>0</v>
          </cell>
          <cell r="G725" t="str">
            <v>D01F050</v>
          </cell>
          <cell r="H725" t="str">
            <v>Electrotechnique</v>
          </cell>
          <cell r="I725" t="str">
            <v>S002</v>
          </cell>
          <cell r="J725" t="str">
            <v>D01F050S002</v>
          </cell>
          <cell r="K725" t="str">
            <v>commande des machines tournantes</v>
          </cell>
          <cell r="L725" t="str">
            <v>كهروتقني</v>
          </cell>
        </row>
        <row r="726">
          <cell r="A726" t="str">
            <v>Commandes des machines</v>
          </cell>
          <cell r="B726" t="str">
            <v>D01F050S003</v>
          </cell>
          <cell r="C726" t="str">
            <v>ST</v>
          </cell>
          <cell r="D726" t="str">
            <v>D01</v>
          </cell>
          <cell r="E726" t="str">
            <v>Sciences et Technologies</v>
          </cell>
          <cell r="F726">
            <v>0</v>
          </cell>
          <cell r="G726" t="str">
            <v>D01F050</v>
          </cell>
          <cell r="H726" t="str">
            <v>Electrotechnique</v>
          </cell>
          <cell r="I726" t="str">
            <v>S003</v>
          </cell>
          <cell r="J726" t="str">
            <v>D01F050S003</v>
          </cell>
          <cell r="K726" t="str">
            <v>Commandes des machines</v>
          </cell>
          <cell r="L726" t="str">
            <v>كهروتقني</v>
          </cell>
        </row>
        <row r="727">
          <cell r="A727" t="str">
            <v>Commandes électriques</v>
          </cell>
          <cell r="B727" t="str">
            <v>D01F050S004</v>
          </cell>
          <cell r="C727" t="str">
            <v>ST</v>
          </cell>
          <cell r="D727" t="str">
            <v>D01</v>
          </cell>
          <cell r="E727" t="str">
            <v>Sciences et Technologies</v>
          </cell>
          <cell r="F727">
            <v>0</v>
          </cell>
          <cell r="G727" t="str">
            <v>D01F050</v>
          </cell>
          <cell r="H727" t="str">
            <v>Electrotechnique</v>
          </cell>
          <cell r="I727" t="str">
            <v>S004</v>
          </cell>
          <cell r="J727" t="str">
            <v>D01F050S004</v>
          </cell>
          <cell r="K727" t="str">
            <v>Commandes électriques</v>
          </cell>
          <cell r="L727" t="str">
            <v>كهروتقني</v>
          </cell>
        </row>
        <row r="728">
          <cell r="A728" t="str">
            <v>Electrotechnique</v>
          </cell>
          <cell r="B728" t="str">
            <v>D01F050S005</v>
          </cell>
          <cell r="C728" t="str">
            <v>ST</v>
          </cell>
          <cell r="D728" t="str">
            <v>D01</v>
          </cell>
          <cell r="E728" t="str">
            <v>Sciences et Technologies</v>
          </cell>
          <cell r="F728">
            <v>0</v>
          </cell>
          <cell r="G728" t="str">
            <v>D01F050</v>
          </cell>
          <cell r="H728" t="str">
            <v>Electrotechnique</v>
          </cell>
          <cell r="I728" t="str">
            <v>S005</v>
          </cell>
          <cell r="J728" t="str">
            <v>D01F050S005</v>
          </cell>
          <cell r="K728" t="str">
            <v>Electrotechnique</v>
          </cell>
          <cell r="L728" t="str">
            <v>كهروتقني</v>
          </cell>
        </row>
        <row r="729">
          <cell r="A729" t="str">
            <v>Electrotechnique industrielle</v>
          </cell>
          <cell r="B729" t="str">
            <v>D01F050S006</v>
          </cell>
          <cell r="C729" t="str">
            <v>ST</v>
          </cell>
          <cell r="D729" t="str">
            <v>D01</v>
          </cell>
          <cell r="E729" t="str">
            <v>Sciences et Technologies</v>
          </cell>
          <cell r="F729">
            <v>0</v>
          </cell>
          <cell r="G729" t="str">
            <v>D01F050</v>
          </cell>
          <cell r="H729" t="str">
            <v>Electrotechnique</v>
          </cell>
          <cell r="I729" t="str">
            <v>S006</v>
          </cell>
          <cell r="J729" t="str">
            <v>D01F050S006</v>
          </cell>
          <cell r="K729" t="str">
            <v>Electrotechnique industrielle</v>
          </cell>
          <cell r="L729" t="str">
            <v>كهروتقني</v>
          </cell>
        </row>
        <row r="730">
          <cell r="A730" t="str">
            <v xml:space="preserve">Enérgie renouvelable en électronique </v>
          </cell>
          <cell r="B730" t="str">
            <v>D01F050S007</v>
          </cell>
          <cell r="C730" t="str">
            <v>ST</v>
          </cell>
          <cell r="D730" t="str">
            <v>D01</v>
          </cell>
          <cell r="E730" t="str">
            <v>Sciences et Technologies</v>
          </cell>
          <cell r="F730">
            <v>0</v>
          </cell>
          <cell r="G730" t="str">
            <v>D01F050</v>
          </cell>
          <cell r="H730" t="str">
            <v>Electrotechnique</v>
          </cell>
          <cell r="I730" t="str">
            <v>S007</v>
          </cell>
          <cell r="J730" t="str">
            <v>D01F050S007</v>
          </cell>
          <cell r="K730" t="str">
            <v xml:space="preserve">Enérgie renouvelable en électronique </v>
          </cell>
          <cell r="L730" t="str">
            <v>إلكتروتقني</v>
          </cell>
        </row>
        <row r="731">
          <cell r="A731" t="str">
            <v>Génie des Systèmes industriels et tertiaires</v>
          </cell>
          <cell r="B731" t="str">
            <v>D01F050S008</v>
          </cell>
          <cell r="C731" t="str">
            <v>ST</v>
          </cell>
          <cell r="D731" t="str">
            <v>D01</v>
          </cell>
          <cell r="E731" t="str">
            <v>Sciences et Technologies</v>
          </cell>
          <cell r="F731">
            <v>0</v>
          </cell>
          <cell r="G731" t="str">
            <v>D01F050</v>
          </cell>
          <cell r="H731" t="str">
            <v>Electrotechnique</v>
          </cell>
          <cell r="I731" t="str">
            <v>S008</v>
          </cell>
          <cell r="J731" t="str">
            <v>D01F050S008</v>
          </cell>
          <cell r="K731" t="str">
            <v>Génie des Systèmes industriels et tertiaires</v>
          </cell>
          <cell r="L731" t="str">
            <v>كهروتقني</v>
          </cell>
        </row>
        <row r="732">
          <cell r="A732" t="str">
            <v>machines électriques</v>
          </cell>
          <cell r="B732" t="str">
            <v>D01F050S009</v>
          </cell>
          <cell r="C732" t="str">
            <v>ST</v>
          </cell>
          <cell r="D732" t="str">
            <v>D01</v>
          </cell>
          <cell r="E732" t="str">
            <v>Sciences et Technologies</v>
          </cell>
          <cell r="F732">
            <v>0</v>
          </cell>
          <cell r="G732" t="str">
            <v>D01F050</v>
          </cell>
          <cell r="H732" t="str">
            <v>Electrotechnique</v>
          </cell>
          <cell r="I732" t="str">
            <v>S009</v>
          </cell>
          <cell r="J732" t="str">
            <v>D01F050S009</v>
          </cell>
          <cell r="K732" t="str">
            <v>machines électriques</v>
          </cell>
          <cell r="L732" t="str">
            <v>كهروتقني</v>
          </cell>
        </row>
        <row r="733">
          <cell r="A733" t="str">
            <v>Réseaux électriques</v>
          </cell>
          <cell r="B733" t="str">
            <v>D01F050S010</v>
          </cell>
          <cell r="C733" t="str">
            <v>ST</v>
          </cell>
          <cell r="D733" t="str">
            <v>D01</v>
          </cell>
          <cell r="E733" t="str">
            <v>Sciences et Technologies</v>
          </cell>
          <cell r="F733">
            <v>0</v>
          </cell>
          <cell r="G733" t="str">
            <v>D01F050</v>
          </cell>
          <cell r="H733" t="str">
            <v>Electrotechnique</v>
          </cell>
          <cell r="I733" t="str">
            <v>S010</v>
          </cell>
          <cell r="J733" t="str">
            <v>D01F050S010</v>
          </cell>
          <cell r="K733" t="str">
            <v>Réseaux électriques</v>
          </cell>
          <cell r="L733" t="str">
            <v>كهروتقني</v>
          </cell>
        </row>
        <row r="734">
          <cell r="A734" t="str">
            <v>Conversion photovoltaïque</v>
          </cell>
          <cell r="B734" t="str">
            <v>D01F060S001</v>
          </cell>
          <cell r="C734" t="str">
            <v>ST</v>
          </cell>
          <cell r="D734" t="str">
            <v>D01</v>
          </cell>
          <cell r="E734" t="str">
            <v>Sciences et Technologies</v>
          </cell>
          <cell r="F734">
            <v>0</v>
          </cell>
          <cell r="G734" t="str">
            <v>D01F060</v>
          </cell>
          <cell r="H734" t="str">
            <v>Energies renouvelables</v>
          </cell>
          <cell r="I734" t="str">
            <v>S001</v>
          </cell>
          <cell r="J734" t="str">
            <v>D01F060S001</v>
          </cell>
          <cell r="K734" t="str">
            <v>Conversion photovoltaïque</v>
          </cell>
          <cell r="L734" t="str">
            <v>طـاقـات متجـددة</v>
          </cell>
        </row>
        <row r="735">
          <cell r="A735" t="str">
            <v>Conversion thermique</v>
          </cell>
          <cell r="B735" t="str">
            <v>D01F060S002</v>
          </cell>
          <cell r="C735" t="str">
            <v>ST</v>
          </cell>
          <cell r="D735" t="str">
            <v>D01</v>
          </cell>
          <cell r="E735" t="str">
            <v>Sciences et Technologies</v>
          </cell>
          <cell r="F735">
            <v>0</v>
          </cell>
          <cell r="G735" t="str">
            <v>D01F060</v>
          </cell>
          <cell r="H735" t="str">
            <v>Energies renouvelables</v>
          </cell>
          <cell r="I735" t="str">
            <v>S002</v>
          </cell>
          <cell r="J735" t="str">
            <v>D01F060S002</v>
          </cell>
          <cell r="K735" t="str">
            <v>Conversion thermique</v>
          </cell>
          <cell r="L735" t="str">
            <v>طـاقـات متجـددة</v>
          </cell>
        </row>
        <row r="736">
          <cell r="A736" t="str">
            <v>Energies renouvelables en électrotechnique</v>
          </cell>
          <cell r="B736" t="str">
            <v>D01F060S003</v>
          </cell>
          <cell r="C736" t="str">
            <v>ST</v>
          </cell>
          <cell r="D736" t="str">
            <v>D01</v>
          </cell>
          <cell r="E736" t="str">
            <v>Sciences et Technologies</v>
          </cell>
          <cell r="F736">
            <v>0</v>
          </cell>
          <cell r="G736" t="str">
            <v>D01F060</v>
          </cell>
          <cell r="H736" t="str">
            <v>Energies renouvelables</v>
          </cell>
          <cell r="I736" t="str">
            <v>S003</v>
          </cell>
          <cell r="J736" t="str">
            <v>D01F060S003</v>
          </cell>
          <cell r="K736" t="str">
            <v>Energies renouvelables en électrotechnique</v>
          </cell>
          <cell r="L736" t="str">
            <v>طـاقـات متجـددة</v>
          </cell>
        </row>
        <row r="737">
          <cell r="A737" t="str">
            <v>Energies renouvelables en mécanique</v>
          </cell>
          <cell r="B737" t="str">
            <v>D01F060S004</v>
          </cell>
          <cell r="C737" t="str">
            <v>ST</v>
          </cell>
          <cell r="D737" t="str">
            <v>D01</v>
          </cell>
          <cell r="E737" t="str">
            <v>Sciences et Technologies</v>
          </cell>
          <cell r="F737">
            <v>0</v>
          </cell>
          <cell r="G737" t="str">
            <v>D01F060</v>
          </cell>
          <cell r="H737" t="str">
            <v>Energies renouvelables</v>
          </cell>
          <cell r="I737" t="str">
            <v>S004</v>
          </cell>
          <cell r="J737" t="str">
            <v>D01F060S004</v>
          </cell>
          <cell r="K737" t="str">
            <v>Energies renouvelables en mécanique</v>
          </cell>
          <cell r="L737" t="str">
            <v>طـاقـات متجـددة</v>
          </cell>
        </row>
        <row r="738">
          <cell r="A738" t="str">
            <v>Energies renouvelables et habitat bioclimatique</v>
          </cell>
          <cell r="B738" t="str">
            <v>D01F060S005</v>
          </cell>
          <cell r="C738" t="str">
            <v>ST</v>
          </cell>
          <cell r="D738" t="str">
            <v>D01</v>
          </cell>
          <cell r="E738" t="str">
            <v>Sciences et Technologies</v>
          </cell>
          <cell r="F738">
            <v>0</v>
          </cell>
          <cell r="G738" t="str">
            <v>D01F060</v>
          </cell>
          <cell r="H738" t="str">
            <v>Energies renouvelables</v>
          </cell>
          <cell r="I738" t="str">
            <v>S005</v>
          </cell>
          <cell r="J738" t="str">
            <v>D01F060S005</v>
          </cell>
          <cell r="K738" t="str">
            <v>Energies renouvelables et habitat bioclimatique</v>
          </cell>
          <cell r="L738" t="str">
            <v>طـاقـات متجـددة</v>
          </cell>
        </row>
        <row r="739">
          <cell r="A739" t="str">
            <v>Imagerie médicale</v>
          </cell>
          <cell r="B739" t="str">
            <v>D01F070S001</v>
          </cell>
          <cell r="C739" t="str">
            <v>ST</v>
          </cell>
          <cell r="D739" t="str">
            <v>D01</v>
          </cell>
          <cell r="E739" t="str">
            <v>Sciences et Technologies</v>
          </cell>
          <cell r="F739">
            <v>0</v>
          </cell>
          <cell r="G739" t="str">
            <v>D01F070</v>
          </cell>
          <cell r="H739" t="str">
            <v>Génie biomédical</v>
          </cell>
          <cell r="I739" t="str">
            <v>S001</v>
          </cell>
          <cell r="J739" t="str">
            <v>D01F070S001</v>
          </cell>
          <cell r="K739" t="str">
            <v>Imagerie médicale</v>
          </cell>
          <cell r="L739" t="str">
            <v>هندسة بيوطبية</v>
          </cell>
        </row>
        <row r="740">
          <cell r="A740" t="str">
            <v>Informatique biomédicale</v>
          </cell>
          <cell r="B740" t="str">
            <v>D01F070S002</v>
          </cell>
          <cell r="C740" t="str">
            <v>ST</v>
          </cell>
          <cell r="D740" t="str">
            <v>D01</v>
          </cell>
          <cell r="E740" t="str">
            <v>Sciences et Technologies</v>
          </cell>
          <cell r="F740">
            <v>0</v>
          </cell>
          <cell r="G740" t="str">
            <v>D01F070</v>
          </cell>
          <cell r="H740" t="str">
            <v>Génie biomédical</v>
          </cell>
          <cell r="I740" t="str">
            <v>S002</v>
          </cell>
          <cell r="J740" t="str">
            <v>D01F070S002</v>
          </cell>
          <cell r="K740" t="str">
            <v>Informatique biomédicale</v>
          </cell>
          <cell r="L740" t="str">
            <v>هندسة بيوطبية</v>
          </cell>
        </row>
        <row r="741">
          <cell r="A741" t="str">
            <v>Instrumentation biomédicale</v>
          </cell>
          <cell r="B741" t="str">
            <v>D01F070S003</v>
          </cell>
          <cell r="C741" t="str">
            <v>ST</v>
          </cell>
          <cell r="D741" t="str">
            <v>D01</v>
          </cell>
          <cell r="E741" t="str">
            <v>Sciences et Technologies</v>
          </cell>
          <cell r="F741">
            <v>0</v>
          </cell>
          <cell r="G741" t="str">
            <v>D01F070</v>
          </cell>
          <cell r="H741" t="str">
            <v>Génie biomédical</v>
          </cell>
          <cell r="I741" t="str">
            <v>S003</v>
          </cell>
          <cell r="J741" t="str">
            <v>D01F070S003</v>
          </cell>
          <cell r="K741" t="str">
            <v>Instrumentation biomédicale</v>
          </cell>
          <cell r="L741" t="str">
            <v>هندسة بيوطبية</v>
          </cell>
        </row>
        <row r="742">
          <cell r="A742" t="str">
            <v>Bâtiment</v>
          </cell>
          <cell r="B742" t="str">
            <v>D01F080S001</v>
          </cell>
          <cell r="C742" t="str">
            <v>ST</v>
          </cell>
          <cell r="D742" t="str">
            <v>D01</v>
          </cell>
          <cell r="E742" t="str">
            <v>Sciences et Technologies</v>
          </cell>
          <cell r="F742">
            <v>0</v>
          </cell>
          <cell r="G742" t="str">
            <v>D01F080</v>
          </cell>
          <cell r="H742" t="str">
            <v>Génie civil</v>
          </cell>
          <cell r="I742" t="str">
            <v>S001</v>
          </cell>
          <cell r="J742" t="str">
            <v>D01F080S001</v>
          </cell>
          <cell r="K742" t="str">
            <v>Bâtiment</v>
          </cell>
          <cell r="L742" t="str">
            <v>هندسة  مدنية</v>
          </cell>
        </row>
        <row r="743">
          <cell r="A743" t="str">
            <v>conduite des projets de bâtiments</v>
          </cell>
          <cell r="B743" t="str">
            <v>D01F080S002</v>
          </cell>
          <cell r="C743" t="str">
            <v>ST</v>
          </cell>
          <cell r="D743" t="str">
            <v>D01</v>
          </cell>
          <cell r="E743" t="str">
            <v>Sciences et Technologies</v>
          </cell>
          <cell r="F743">
            <v>0</v>
          </cell>
          <cell r="G743" t="str">
            <v>D01F080</v>
          </cell>
          <cell r="H743" t="str">
            <v>Génie civil</v>
          </cell>
          <cell r="I743" t="str">
            <v>S002</v>
          </cell>
          <cell r="J743" t="str">
            <v>D01F080S002</v>
          </cell>
          <cell r="K743" t="str">
            <v>conduite des projets de bâtiments</v>
          </cell>
          <cell r="L743" t="str">
            <v>هندسة  مدنية</v>
          </cell>
        </row>
        <row r="744">
          <cell r="A744" t="str">
            <v>construction civile et industrielle</v>
          </cell>
          <cell r="B744" t="str">
            <v>D01F080S003</v>
          </cell>
          <cell r="C744" t="str">
            <v>ST</v>
          </cell>
          <cell r="D744" t="str">
            <v>D01</v>
          </cell>
          <cell r="E744" t="str">
            <v>Sciences et Technologies</v>
          </cell>
          <cell r="F744">
            <v>0</v>
          </cell>
          <cell r="G744" t="str">
            <v>D01F080</v>
          </cell>
          <cell r="H744" t="str">
            <v>Génie civil</v>
          </cell>
          <cell r="I744" t="str">
            <v>S003</v>
          </cell>
          <cell r="J744" t="str">
            <v>D01F080S003</v>
          </cell>
          <cell r="K744" t="str">
            <v>construction civile et industrielle</v>
          </cell>
          <cell r="L744" t="str">
            <v>هندسة  مدنية</v>
          </cell>
        </row>
        <row r="745">
          <cell r="A745" t="str">
            <v>construction métallique</v>
          </cell>
          <cell r="B745" t="str">
            <v>D01F080S004</v>
          </cell>
          <cell r="C745" t="str">
            <v>ST</v>
          </cell>
          <cell r="D745" t="str">
            <v>D01</v>
          </cell>
          <cell r="E745" t="str">
            <v>Sciences et Technologies</v>
          </cell>
          <cell r="F745">
            <v>0</v>
          </cell>
          <cell r="G745" t="str">
            <v>D01F080</v>
          </cell>
          <cell r="H745" t="str">
            <v>Génie civil</v>
          </cell>
          <cell r="I745" t="str">
            <v>S004</v>
          </cell>
          <cell r="J745" t="str">
            <v>D01F080S004</v>
          </cell>
          <cell r="K745" t="str">
            <v>construction métallique</v>
          </cell>
          <cell r="L745" t="str">
            <v>هندسة  مدنية</v>
          </cell>
        </row>
        <row r="746">
          <cell r="A746" t="str">
            <v>Constructions civiles</v>
          </cell>
          <cell r="B746" t="str">
            <v>D01F080S005</v>
          </cell>
          <cell r="C746" t="str">
            <v>ST</v>
          </cell>
          <cell r="D746" t="str">
            <v>D01</v>
          </cell>
          <cell r="E746" t="str">
            <v>Sciences et Technologies</v>
          </cell>
          <cell r="F746">
            <v>0</v>
          </cell>
          <cell r="G746" t="str">
            <v>D01F080</v>
          </cell>
          <cell r="H746" t="str">
            <v>Génie civil</v>
          </cell>
          <cell r="I746" t="str">
            <v>S005</v>
          </cell>
          <cell r="J746" t="str">
            <v>D01F080S005</v>
          </cell>
          <cell r="K746" t="str">
            <v>Constructions civiles</v>
          </cell>
          <cell r="L746" t="str">
            <v>هندسة  مدنية</v>
          </cell>
        </row>
        <row r="747">
          <cell r="A747" t="str">
            <v>constructions Hydrauliques et Aménagements</v>
          </cell>
          <cell r="B747" t="str">
            <v>D01F080S006</v>
          </cell>
          <cell r="C747" t="str">
            <v>ST</v>
          </cell>
          <cell r="D747" t="str">
            <v>D01</v>
          </cell>
          <cell r="E747" t="str">
            <v>Sciences et Technologies</v>
          </cell>
          <cell r="F747">
            <v>0</v>
          </cell>
          <cell r="G747" t="str">
            <v>D01F080</v>
          </cell>
          <cell r="H747" t="str">
            <v>Génie civil</v>
          </cell>
          <cell r="I747" t="str">
            <v>S006</v>
          </cell>
          <cell r="J747" t="str">
            <v>D01F080S006</v>
          </cell>
          <cell r="K747" t="str">
            <v>constructions Hydrauliques et Aménagements</v>
          </cell>
          <cell r="L747" t="str">
            <v>هندسة  مدنية</v>
          </cell>
        </row>
        <row r="748">
          <cell r="A748" t="str">
            <v>Constructions métalliques et mixtes</v>
          </cell>
          <cell r="B748" t="str">
            <v>D01F080S007</v>
          </cell>
          <cell r="C748" t="str">
            <v>ST</v>
          </cell>
          <cell r="D748" t="str">
            <v>D01</v>
          </cell>
          <cell r="E748" t="str">
            <v>Sciences et Technologies</v>
          </cell>
          <cell r="F748">
            <v>0</v>
          </cell>
          <cell r="G748" t="str">
            <v>D01F080</v>
          </cell>
          <cell r="H748" t="str">
            <v>Génie civil</v>
          </cell>
          <cell r="I748" t="str">
            <v>S007</v>
          </cell>
          <cell r="J748" t="str">
            <v>D01F080S007</v>
          </cell>
          <cell r="K748" t="str">
            <v>Constructions métalliques et mixtes</v>
          </cell>
          <cell r="L748" t="str">
            <v>هندسة  مدنية</v>
          </cell>
        </row>
        <row r="749">
          <cell r="A749" t="str">
            <v>efficacité énergétique des bâtiments</v>
          </cell>
          <cell r="B749" t="str">
            <v>D01F080S008</v>
          </cell>
          <cell r="C749" t="str">
            <v>ST</v>
          </cell>
          <cell r="D749" t="str">
            <v>D01</v>
          </cell>
          <cell r="E749" t="str">
            <v>Sciences et Technologies</v>
          </cell>
          <cell r="F749">
            <v>0</v>
          </cell>
          <cell r="G749" t="str">
            <v>D01F080</v>
          </cell>
          <cell r="H749" t="str">
            <v>Génie civil</v>
          </cell>
          <cell r="I749" t="str">
            <v>S008</v>
          </cell>
          <cell r="J749" t="str">
            <v>D01F080S008</v>
          </cell>
          <cell r="K749" t="str">
            <v>efficacité énergétique des bâtiments</v>
          </cell>
          <cell r="L749" t="str">
            <v>هندسة  مدنية</v>
          </cell>
        </row>
        <row r="750">
          <cell r="A750" t="str">
            <v>equipement de l’habitat</v>
          </cell>
          <cell r="B750" t="str">
            <v>D01F080S009</v>
          </cell>
          <cell r="C750" t="str">
            <v>ST</v>
          </cell>
          <cell r="D750" t="str">
            <v>D01</v>
          </cell>
          <cell r="E750" t="str">
            <v>Sciences et Technologies</v>
          </cell>
          <cell r="F750">
            <v>0</v>
          </cell>
          <cell r="G750" t="str">
            <v>D01F080</v>
          </cell>
          <cell r="H750" t="str">
            <v>Génie civil</v>
          </cell>
          <cell r="I750" t="str">
            <v>S009</v>
          </cell>
          <cell r="J750" t="str">
            <v>D01F080S009</v>
          </cell>
          <cell r="K750" t="str">
            <v>equipement de l’habitat</v>
          </cell>
          <cell r="L750" t="str">
            <v>هندسة  مدنية</v>
          </cell>
        </row>
        <row r="751">
          <cell r="A751" t="str">
            <v>etude et contrôle des bâtiments et routes</v>
          </cell>
          <cell r="B751" t="str">
            <v>D01F080S010</v>
          </cell>
          <cell r="C751" t="str">
            <v>ST</v>
          </cell>
          <cell r="D751" t="str">
            <v>D01</v>
          </cell>
          <cell r="E751" t="str">
            <v>Sciences et Technologies</v>
          </cell>
          <cell r="F751">
            <v>0</v>
          </cell>
          <cell r="G751" t="str">
            <v>D01F080</v>
          </cell>
          <cell r="H751" t="str">
            <v>Génie civil</v>
          </cell>
          <cell r="I751" t="str">
            <v>S010</v>
          </cell>
          <cell r="J751" t="str">
            <v>D01F080S010</v>
          </cell>
          <cell r="K751" t="str">
            <v>etude et contrôle des bâtiments et routes</v>
          </cell>
          <cell r="L751" t="str">
            <v>هندسة  مدنية</v>
          </cell>
        </row>
        <row r="752">
          <cell r="A752" t="str">
            <v>Génie civil</v>
          </cell>
          <cell r="B752" t="str">
            <v>D01F080S011</v>
          </cell>
          <cell r="C752" t="str">
            <v>ST</v>
          </cell>
          <cell r="D752" t="str">
            <v>D01</v>
          </cell>
          <cell r="E752" t="str">
            <v>Sciences et Technologies</v>
          </cell>
          <cell r="F752">
            <v>0</v>
          </cell>
          <cell r="G752" t="str">
            <v>D01F080</v>
          </cell>
          <cell r="H752" t="str">
            <v>Génie civil</v>
          </cell>
          <cell r="I752" t="str">
            <v>S011</v>
          </cell>
          <cell r="J752" t="str">
            <v>D01F080S011</v>
          </cell>
          <cell r="K752" t="str">
            <v>Génie civil</v>
          </cell>
          <cell r="L752" t="str">
            <v>هندسة  مدنية</v>
          </cell>
        </row>
        <row r="753">
          <cell r="A753" t="str">
            <v/>
          </cell>
          <cell r="B753" t="str">
            <v>D01F080S012</v>
          </cell>
          <cell r="C753" t="str">
            <v>ST</v>
          </cell>
          <cell r="D753" t="str">
            <v>D01</v>
          </cell>
          <cell r="E753" t="str">
            <v>Sciences et Technologies</v>
          </cell>
          <cell r="F753">
            <v>0</v>
          </cell>
          <cell r="G753" t="str">
            <v>D01F080</v>
          </cell>
          <cell r="H753" t="str">
            <v>Génie civil</v>
          </cell>
          <cell r="I753" t="str">
            <v>S012</v>
          </cell>
          <cell r="J753" t="str">
            <v>D01F080S012</v>
          </cell>
          <cell r="K753" t="str">
            <v>Géotechnique</v>
          </cell>
          <cell r="L753" t="str">
            <v>هندسة  مدنية</v>
          </cell>
        </row>
        <row r="754">
          <cell r="A754" t="str">
            <v>Matériaux en Génie civil</v>
          </cell>
          <cell r="B754" t="str">
            <v>D01F080S013</v>
          </cell>
          <cell r="C754" t="str">
            <v>ST</v>
          </cell>
          <cell r="D754" t="str">
            <v>D01</v>
          </cell>
          <cell r="E754" t="str">
            <v>Sciences et Technologies</v>
          </cell>
          <cell r="F754">
            <v>0</v>
          </cell>
          <cell r="G754" t="str">
            <v>D01F080</v>
          </cell>
          <cell r="H754" t="str">
            <v>Génie civil</v>
          </cell>
          <cell r="I754" t="str">
            <v>S013</v>
          </cell>
          <cell r="J754" t="str">
            <v>D01F080S013</v>
          </cell>
          <cell r="K754" t="str">
            <v>Matériaux en Génie civil</v>
          </cell>
          <cell r="L754" t="str">
            <v>هندسة  مدنية</v>
          </cell>
        </row>
        <row r="755">
          <cell r="A755" t="str">
            <v>Structures</v>
          </cell>
          <cell r="B755" t="str">
            <v>D01F080S014</v>
          </cell>
          <cell r="C755" t="str">
            <v>ST</v>
          </cell>
          <cell r="D755" t="str">
            <v>D01</v>
          </cell>
          <cell r="E755" t="str">
            <v>Sciences et Technologies</v>
          </cell>
          <cell r="F755">
            <v>0</v>
          </cell>
          <cell r="G755" t="str">
            <v>D01F080</v>
          </cell>
          <cell r="H755" t="str">
            <v>Génie civil</v>
          </cell>
          <cell r="I755" t="str">
            <v>S014</v>
          </cell>
          <cell r="J755" t="str">
            <v>D01F080S014</v>
          </cell>
          <cell r="K755" t="str">
            <v>Structures</v>
          </cell>
          <cell r="L755" t="str">
            <v>هندسة  مدنية</v>
          </cell>
        </row>
        <row r="756">
          <cell r="A756" t="str">
            <v>Structures et constructions</v>
          </cell>
          <cell r="B756" t="str">
            <v>D01F080S015</v>
          </cell>
          <cell r="C756" t="str">
            <v>ST</v>
          </cell>
          <cell r="D756" t="str">
            <v>D01</v>
          </cell>
          <cell r="E756" t="str">
            <v>Sciences et Technologies</v>
          </cell>
          <cell r="F756">
            <v>0</v>
          </cell>
          <cell r="G756" t="str">
            <v>D01F080</v>
          </cell>
          <cell r="H756" t="str">
            <v>Génie civil</v>
          </cell>
          <cell r="I756" t="str">
            <v>S015</v>
          </cell>
          <cell r="J756" t="str">
            <v>D01F080S015</v>
          </cell>
          <cell r="K756" t="str">
            <v>Structures et constructions</v>
          </cell>
          <cell r="L756" t="str">
            <v>هندسة  مدنية</v>
          </cell>
        </row>
        <row r="757">
          <cell r="A757" t="str">
            <v>Structures: efficacité énergétique dans les bâtiments de construction</v>
          </cell>
          <cell r="B757" t="str">
            <v>D01F080S016</v>
          </cell>
          <cell r="C757" t="str">
            <v>ST</v>
          </cell>
          <cell r="D757" t="str">
            <v>D01</v>
          </cell>
          <cell r="E757" t="str">
            <v>Sciences et Technologies</v>
          </cell>
          <cell r="F757">
            <v>0</v>
          </cell>
          <cell r="G757" t="str">
            <v>D01F080</v>
          </cell>
          <cell r="H757" t="str">
            <v>Génie civil</v>
          </cell>
          <cell r="I757" t="str">
            <v>S016</v>
          </cell>
          <cell r="J757" t="str">
            <v>D01F080S016</v>
          </cell>
          <cell r="K757" t="str">
            <v>Structures: efficacité énergétique dans les bâtiments de construction</v>
          </cell>
          <cell r="L757" t="str">
            <v>هندسة  مدنية</v>
          </cell>
        </row>
        <row r="758">
          <cell r="A758" t="str">
            <v>Génie climatique</v>
          </cell>
          <cell r="B758" t="str">
            <v>D01F090S001</v>
          </cell>
          <cell r="C758" t="str">
            <v>ST</v>
          </cell>
          <cell r="D758" t="str">
            <v>D01</v>
          </cell>
          <cell r="E758" t="str">
            <v>Sciences et Technologies</v>
          </cell>
          <cell r="F758">
            <v>0</v>
          </cell>
          <cell r="G758" t="str">
            <v>D01F090</v>
          </cell>
          <cell r="H758" t="str">
            <v>Génie climatique</v>
          </cell>
          <cell r="I758" t="str">
            <v>S001</v>
          </cell>
          <cell r="J758" t="str">
            <v>D01F090S001</v>
          </cell>
          <cell r="K758" t="str">
            <v>Génie climatique</v>
          </cell>
          <cell r="L758" t="str">
            <v>هندسة المناخ</v>
          </cell>
        </row>
        <row r="759">
          <cell r="A759" t="str">
            <v>Chimie des matériaux industrielle</v>
          </cell>
          <cell r="B759" t="str">
            <v>D01F100S001</v>
          </cell>
          <cell r="C759" t="str">
            <v>ST</v>
          </cell>
          <cell r="D759" t="str">
            <v>D01</v>
          </cell>
          <cell r="E759" t="str">
            <v>Sciences et Technologies</v>
          </cell>
          <cell r="F759">
            <v>0</v>
          </cell>
          <cell r="G759" t="str">
            <v>D01F100</v>
          </cell>
          <cell r="H759" t="str">
            <v>Génie des procédés</v>
          </cell>
          <cell r="I759" t="str">
            <v>S001</v>
          </cell>
          <cell r="J759" t="str">
            <v>D01F100S001</v>
          </cell>
          <cell r="K759" t="str">
            <v>Chimie des matériaux industrielle</v>
          </cell>
          <cell r="L759" t="str">
            <v>هندسة الطرائق</v>
          </cell>
        </row>
        <row r="760">
          <cell r="A760" t="str">
            <v>corrosion et Protection</v>
          </cell>
          <cell r="B760" t="str">
            <v>D01F100S002</v>
          </cell>
          <cell r="C760" t="str">
            <v>ST</v>
          </cell>
          <cell r="D760" t="str">
            <v>D01</v>
          </cell>
          <cell r="E760" t="str">
            <v>Sciences et Technologies</v>
          </cell>
          <cell r="F760">
            <v>0</v>
          </cell>
          <cell r="G760" t="str">
            <v>D01F100</v>
          </cell>
          <cell r="H760" t="str">
            <v>Génie des procédés</v>
          </cell>
          <cell r="I760" t="str">
            <v>S002</v>
          </cell>
          <cell r="J760" t="str">
            <v>D01F100S002</v>
          </cell>
          <cell r="K760" t="str">
            <v>corrosion et Protection</v>
          </cell>
          <cell r="L760" t="str">
            <v>هندسة الطرائق</v>
          </cell>
        </row>
        <row r="761">
          <cell r="A761" t="str">
            <v>Génie alimentaire</v>
          </cell>
          <cell r="B761" t="str">
            <v>D01F100S003</v>
          </cell>
          <cell r="C761" t="str">
            <v>ST</v>
          </cell>
          <cell r="D761" t="str">
            <v>D01</v>
          </cell>
          <cell r="E761" t="str">
            <v>Sciences et Technologies</v>
          </cell>
          <cell r="F761">
            <v>0</v>
          </cell>
          <cell r="G761" t="str">
            <v>D01F100</v>
          </cell>
          <cell r="H761" t="str">
            <v>Génie des procédés</v>
          </cell>
          <cell r="I761" t="str">
            <v>S003</v>
          </cell>
          <cell r="J761" t="str">
            <v>D01F100S003</v>
          </cell>
          <cell r="K761" t="str">
            <v>Génie alimentaire</v>
          </cell>
          <cell r="L761" t="str">
            <v>هندسة الطرائق</v>
          </cell>
        </row>
        <row r="762">
          <cell r="A762" t="str">
            <v>Génie chimique</v>
          </cell>
          <cell r="B762" t="str">
            <v>D01F100S004</v>
          </cell>
          <cell r="C762" t="str">
            <v>ST</v>
          </cell>
          <cell r="D762" t="str">
            <v>D01</v>
          </cell>
          <cell r="E762" t="str">
            <v>Sciences et Technologies</v>
          </cell>
          <cell r="F762">
            <v>0</v>
          </cell>
          <cell r="G762" t="str">
            <v>D01F100</v>
          </cell>
          <cell r="H762" t="str">
            <v>Génie des procédés</v>
          </cell>
          <cell r="I762" t="str">
            <v>S004</v>
          </cell>
          <cell r="J762" t="str">
            <v>D01F100S004</v>
          </cell>
          <cell r="K762" t="str">
            <v>Génie chimique</v>
          </cell>
          <cell r="L762" t="str">
            <v>هندسة الطرائق</v>
          </cell>
        </row>
        <row r="763">
          <cell r="A763" t="str">
            <v>Génie des plastiques</v>
          </cell>
          <cell r="B763" t="str">
            <v>D01F100S005</v>
          </cell>
          <cell r="C763" t="str">
            <v>ST</v>
          </cell>
          <cell r="D763" t="str">
            <v>D01</v>
          </cell>
          <cell r="E763" t="str">
            <v>Sciences et Technologies</v>
          </cell>
          <cell r="F763">
            <v>0</v>
          </cell>
          <cell r="G763" t="str">
            <v>D01F100</v>
          </cell>
          <cell r="H763" t="str">
            <v>Génie des procédés</v>
          </cell>
          <cell r="I763" t="str">
            <v>S005</v>
          </cell>
          <cell r="J763" t="str">
            <v>D01F100S005</v>
          </cell>
          <cell r="K763" t="str">
            <v>Génie des plastiques</v>
          </cell>
          <cell r="L763" t="str">
            <v>هندسة الطرائق</v>
          </cell>
        </row>
        <row r="764">
          <cell r="A764" t="str">
            <v>Génie des polymères</v>
          </cell>
          <cell r="B764" t="str">
            <v>D01F100S006</v>
          </cell>
          <cell r="C764" t="str">
            <v>ST</v>
          </cell>
          <cell r="D764" t="str">
            <v>D01</v>
          </cell>
          <cell r="E764" t="str">
            <v>Sciences et Technologies</v>
          </cell>
          <cell r="F764">
            <v>0</v>
          </cell>
          <cell r="G764" t="str">
            <v>D01F100</v>
          </cell>
          <cell r="H764" t="str">
            <v>Génie des procédés</v>
          </cell>
          <cell r="I764" t="str">
            <v>S006</v>
          </cell>
          <cell r="J764" t="str">
            <v>D01F100S006</v>
          </cell>
          <cell r="K764" t="str">
            <v>Génie des polymères</v>
          </cell>
          <cell r="L764" t="str">
            <v>هندسة الطرائق</v>
          </cell>
        </row>
        <row r="765">
          <cell r="A765" t="str">
            <v>Génie des procédés cryogéniques</v>
          </cell>
          <cell r="B765" t="str">
            <v>D01F100S007</v>
          </cell>
          <cell r="C765" t="str">
            <v>ST</v>
          </cell>
          <cell r="D765" t="str">
            <v>D01</v>
          </cell>
          <cell r="E765" t="str">
            <v>Sciences et Technologies</v>
          </cell>
          <cell r="F765">
            <v>0</v>
          </cell>
          <cell r="G765" t="str">
            <v>D01F100</v>
          </cell>
          <cell r="H765" t="str">
            <v>Génie des procédés</v>
          </cell>
          <cell r="I765" t="str">
            <v>S007</v>
          </cell>
          <cell r="J765" t="str">
            <v>D01F100S007</v>
          </cell>
          <cell r="K765" t="str">
            <v>Génie des procédés cryogéniques</v>
          </cell>
          <cell r="L765" t="str">
            <v>هندسة الطرائق</v>
          </cell>
        </row>
        <row r="766">
          <cell r="A766" t="str">
            <v>Génie des procédés des matériaux</v>
          </cell>
          <cell r="B766" t="str">
            <v>D01F100S008</v>
          </cell>
          <cell r="C766" t="str">
            <v>ST</v>
          </cell>
          <cell r="D766" t="str">
            <v>D01</v>
          </cell>
          <cell r="E766" t="str">
            <v>Sciences et Technologies</v>
          </cell>
          <cell r="F766">
            <v>0</v>
          </cell>
          <cell r="G766" t="str">
            <v>D01F100</v>
          </cell>
          <cell r="H766" t="str">
            <v>Génie des procédés</v>
          </cell>
          <cell r="I766" t="str">
            <v>S008</v>
          </cell>
          <cell r="J766" t="str">
            <v>D01F100S008</v>
          </cell>
          <cell r="K766" t="str">
            <v>Génie des procédés des matériaux</v>
          </cell>
          <cell r="L766" t="str">
            <v>هندسة الطرائق</v>
          </cell>
        </row>
        <row r="767">
          <cell r="A767" t="str">
            <v>Génie des procédés pharmaceutiques</v>
          </cell>
          <cell r="B767" t="str">
            <v>D01F100S009</v>
          </cell>
          <cell r="C767" t="str">
            <v>ST</v>
          </cell>
          <cell r="D767" t="str">
            <v>D01</v>
          </cell>
          <cell r="E767" t="str">
            <v>Sciences et Technologies</v>
          </cell>
          <cell r="F767">
            <v>0</v>
          </cell>
          <cell r="G767" t="str">
            <v>D01F100</v>
          </cell>
          <cell r="H767" t="str">
            <v>Génie des procédés</v>
          </cell>
          <cell r="I767" t="str">
            <v>S009</v>
          </cell>
          <cell r="J767" t="str">
            <v>D01F100S009</v>
          </cell>
          <cell r="K767" t="str">
            <v>Génie des procédés pharmaceutiques</v>
          </cell>
          <cell r="L767" t="str">
            <v>هندسة الطرائق</v>
          </cell>
        </row>
        <row r="768">
          <cell r="A768" t="str">
            <v>Génie électrochimique</v>
          </cell>
          <cell r="B768" t="str">
            <v>D01F100S010</v>
          </cell>
          <cell r="C768" t="str">
            <v>ST</v>
          </cell>
          <cell r="D768" t="str">
            <v>D01</v>
          </cell>
          <cell r="E768" t="str">
            <v>Sciences et Technologies</v>
          </cell>
          <cell r="F768">
            <v>0</v>
          </cell>
          <cell r="G768" t="str">
            <v>D01F100</v>
          </cell>
          <cell r="H768" t="str">
            <v>Génie des procédés</v>
          </cell>
          <cell r="I768" t="str">
            <v>S010</v>
          </cell>
          <cell r="J768" t="str">
            <v>D01F100S010</v>
          </cell>
          <cell r="K768" t="str">
            <v>Génie électrochimique</v>
          </cell>
          <cell r="L768" t="str">
            <v>هندسة الطرائق</v>
          </cell>
        </row>
        <row r="769">
          <cell r="A769" t="str">
            <v>Génie pharmaceutique</v>
          </cell>
          <cell r="B769" t="str">
            <v>D01F100S011</v>
          </cell>
          <cell r="C769" t="str">
            <v>ST</v>
          </cell>
          <cell r="D769" t="str">
            <v>D01</v>
          </cell>
          <cell r="E769" t="str">
            <v>Sciences et Technologies</v>
          </cell>
          <cell r="F769">
            <v>0</v>
          </cell>
          <cell r="G769" t="str">
            <v>D01F100</v>
          </cell>
          <cell r="H769" t="str">
            <v>Génie des procédés</v>
          </cell>
          <cell r="I769" t="str">
            <v>S011</v>
          </cell>
          <cell r="J769" t="str">
            <v>D01F100S011</v>
          </cell>
          <cell r="K769" t="str">
            <v>Génie pharmaceutique</v>
          </cell>
          <cell r="L769" t="str">
            <v>هندسة الطرائق</v>
          </cell>
        </row>
        <row r="770">
          <cell r="A770" t="str">
            <v>Matériaux polymères</v>
          </cell>
          <cell r="B770" t="str">
            <v>D01F100S012</v>
          </cell>
          <cell r="C770" t="str">
            <v>ST</v>
          </cell>
          <cell r="D770" t="str">
            <v>D01</v>
          </cell>
          <cell r="E770" t="str">
            <v>Sciences et Technologies</v>
          </cell>
          <cell r="F770">
            <v>0</v>
          </cell>
          <cell r="G770" t="str">
            <v>D01F100</v>
          </cell>
          <cell r="H770" t="str">
            <v>Génie des procédés</v>
          </cell>
          <cell r="I770" t="str">
            <v>S012</v>
          </cell>
          <cell r="J770" t="str">
            <v>D01F100S012</v>
          </cell>
          <cell r="K770" t="str">
            <v>Matériaux polymères</v>
          </cell>
          <cell r="L770" t="str">
            <v>هندسة الطرائق</v>
          </cell>
        </row>
        <row r="771">
          <cell r="A771" t="str">
            <v>Pharmacie industrielle</v>
          </cell>
          <cell r="B771" t="str">
            <v>D01F100S013</v>
          </cell>
          <cell r="C771" t="str">
            <v>ST</v>
          </cell>
          <cell r="D771" t="str">
            <v>D01</v>
          </cell>
          <cell r="E771" t="str">
            <v>Sciences et Technologies</v>
          </cell>
          <cell r="F771">
            <v>0</v>
          </cell>
          <cell r="G771" t="str">
            <v>D01F100</v>
          </cell>
          <cell r="H771" t="str">
            <v>Génie des procédés</v>
          </cell>
          <cell r="I771" t="str">
            <v>S013</v>
          </cell>
          <cell r="J771" t="str">
            <v>D01F100S013</v>
          </cell>
          <cell r="K771" t="str">
            <v>Pharmacie industrielle</v>
          </cell>
          <cell r="L771" t="str">
            <v>هندسة الطرائق</v>
          </cell>
        </row>
        <row r="772">
          <cell r="A772" t="str">
            <v>chaines logistiques</v>
          </cell>
          <cell r="B772" t="str">
            <v>D01F110S001</v>
          </cell>
          <cell r="C772" t="str">
            <v>ST</v>
          </cell>
          <cell r="D772" t="str">
            <v>D01</v>
          </cell>
          <cell r="E772" t="str">
            <v>Sciences et Technologies</v>
          </cell>
          <cell r="F772">
            <v>0</v>
          </cell>
          <cell r="G772" t="str">
            <v>D01F110</v>
          </cell>
          <cell r="H772" t="str">
            <v>Génie industriel</v>
          </cell>
          <cell r="I772" t="str">
            <v>S001</v>
          </cell>
          <cell r="J772" t="str">
            <v>D01F110S001</v>
          </cell>
          <cell r="K772" t="str">
            <v>chaines logistiques</v>
          </cell>
          <cell r="L772" t="str">
            <v>هندسة صناعية</v>
          </cell>
        </row>
        <row r="773">
          <cell r="A773" t="str">
            <v>Génie industriel</v>
          </cell>
          <cell r="B773" t="str">
            <v>D01F110S002</v>
          </cell>
          <cell r="C773" t="str">
            <v>ST</v>
          </cell>
          <cell r="D773" t="str">
            <v>D01</v>
          </cell>
          <cell r="E773" t="str">
            <v>Sciences et Technologies</v>
          </cell>
          <cell r="F773">
            <v>0</v>
          </cell>
          <cell r="G773" t="str">
            <v>D01F110</v>
          </cell>
          <cell r="H773" t="str">
            <v>Génie industriel</v>
          </cell>
          <cell r="I773" t="str">
            <v>S002</v>
          </cell>
          <cell r="J773" t="str">
            <v>D01F110S002</v>
          </cell>
          <cell r="K773" t="str">
            <v>Génie industriel</v>
          </cell>
          <cell r="L773" t="str">
            <v>هندسة صناعية</v>
          </cell>
        </row>
        <row r="774">
          <cell r="A774" t="str">
            <v>Ingénierie de la maintenance en Instrumentation</v>
          </cell>
          <cell r="B774" t="str">
            <v>D01F110S003</v>
          </cell>
          <cell r="C774" t="str">
            <v>ST</v>
          </cell>
          <cell r="D774" t="str">
            <v>D01</v>
          </cell>
          <cell r="E774" t="str">
            <v>Sciences et Technologies</v>
          </cell>
          <cell r="F774">
            <v>0</v>
          </cell>
          <cell r="G774" t="str">
            <v>D01F110</v>
          </cell>
          <cell r="H774" t="str">
            <v>Génie industriel</v>
          </cell>
          <cell r="I774" t="str">
            <v>S003</v>
          </cell>
          <cell r="J774" t="str">
            <v>D01F110S003</v>
          </cell>
          <cell r="K774" t="str">
            <v>Ingénierie de la maintenance en Instrumentation</v>
          </cell>
          <cell r="L774" t="str">
            <v>هندسة صناعية</v>
          </cell>
        </row>
        <row r="775">
          <cell r="A775" t="str">
            <v>ingenierie de la Production</v>
          </cell>
          <cell r="B775" t="str">
            <v>D01F110S004</v>
          </cell>
          <cell r="C775" t="str">
            <v>ST</v>
          </cell>
          <cell r="D775" t="str">
            <v>D01</v>
          </cell>
          <cell r="E775" t="str">
            <v>Sciences et Technologies</v>
          </cell>
          <cell r="F775">
            <v>0</v>
          </cell>
          <cell r="G775" t="str">
            <v>D01F110</v>
          </cell>
          <cell r="H775" t="str">
            <v>Génie industriel</v>
          </cell>
          <cell r="I775" t="str">
            <v>S004</v>
          </cell>
          <cell r="J775" t="str">
            <v>D01F110S004</v>
          </cell>
          <cell r="K775" t="str">
            <v>ingenierie de la Production</v>
          </cell>
          <cell r="L775" t="str">
            <v>هندسة صناعية</v>
          </cell>
        </row>
        <row r="776">
          <cell r="A776" t="str">
            <v>ingenierie des Systèmes</v>
          </cell>
          <cell r="B776" t="str">
            <v>D01F110S005</v>
          </cell>
          <cell r="C776" t="str">
            <v>ST</v>
          </cell>
          <cell r="D776" t="str">
            <v>D01</v>
          </cell>
          <cell r="E776" t="str">
            <v>Sciences et Technologies</v>
          </cell>
          <cell r="F776">
            <v>0</v>
          </cell>
          <cell r="G776" t="str">
            <v>D01F110</v>
          </cell>
          <cell r="H776" t="str">
            <v>Génie industriel</v>
          </cell>
          <cell r="I776" t="str">
            <v>S005</v>
          </cell>
          <cell r="J776" t="str">
            <v>D01F110S005</v>
          </cell>
          <cell r="K776" t="str">
            <v>ingenierie des Systèmes</v>
          </cell>
          <cell r="L776" t="str">
            <v>هندسة صناعية</v>
          </cell>
        </row>
        <row r="777">
          <cell r="A777" t="str">
            <v>Ingénierie logistique</v>
          </cell>
          <cell r="B777" t="str">
            <v>D01F110S006</v>
          </cell>
          <cell r="C777" t="str">
            <v>ST</v>
          </cell>
          <cell r="D777" t="str">
            <v>D01</v>
          </cell>
          <cell r="E777" t="str">
            <v>Sciences et Technologies</v>
          </cell>
          <cell r="F777">
            <v>0</v>
          </cell>
          <cell r="G777" t="str">
            <v>D01F110</v>
          </cell>
          <cell r="H777" t="str">
            <v>Génie industriel</v>
          </cell>
          <cell r="I777" t="str">
            <v>S006</v>
          </cell>
          <cell r="J777" t="str">
            <v>D01F110S006</v>
          </cell>
          <cell r="K777" t="str">
            <v>Ingénierie logistique</v>
          </cell>
          <cell r="L777" t="str">
            <v>هندسة صناعية</v>
          </cell>
        </row>
        <row r="778">
          <cell r="A778" t="str">
            <v>maintenance des automatismes et de l'Instrumentation industriel</v>
          </cell>
          <cell r="B778" t="str">
            <v>D01F110S007</v>
          </cell>
          <cell r="C778" t="str">
            <v>ST</v>
          </cell>
          <cell r="D778" t="str">
            <v>D01</v>
          </cell>
          <cell r="E778" t="str">
            <v>Sciences et Technologies</v>
          </cell>
          <cell r="F778">
            <v>0</v>
          </cell>
          <cell r="G778" t="str">
            <v>D01F110</v>
          </cell>
          <cell r="H778" t="str">
            <v>Génie industriel</v>
          </cell>
          <cell r="I778" t="str">
            <v>S007</v>
          </cell>
          <cell r="J778" t="str">
            <v>D01F110S007</v>
          </cell>
          <cell r="K778" t="str">
            <v>maintenance des automatismes et de l'Instrumentation industriel</v>
          </cell>
          <cell r="L778" t="str">
            <v>هندسة صناعية</v>
          </cell>
        </row>
        <row r="779">
          <cell r="A779" t="str">
            <v>maintenance fiabilité qualité</v>
          </cell>
          <cell r="B779" t="str">
            <v>D01F110S008</v>
          </cell>
          <cell r="C779" t="str">
            <v>ST</v>
          </cell>
          <cell r="D779" t="str">
            <v>D01</v>
          </cell>
          <cell r="E779" t="str">
            <v>Sciences et Technologies</v>
          </cell>
          <cell r="F779">
            <v>0</v>
          </cell>
          <cell r="G779" t="str">
            <v>D01F110</v>
          </cell>
          <cell r="H779" t="str">
            <v>Génie industriel</v>
          </cell>
          <cell r="I779" t="str">
            <v>S008</v>
          </cell>
          <cell r="J779" t="str">
            <v>D01F110S008</v>
          </cell>
          <cell r="K779" t="str">
            <v>maintenance fiabilité qualité</v>
          </cell>
          <cell r="L779" t="str">
            <v>هندسة صناعية</v>
          </cell>
        </row>
        <row r="780">
          <cell r="A780" t="str">
            <v>Management de l'ingenierie</v>
          </cell>
          <cell r="B780" t="str">
            <v>D01F110S009</v>
          </cell>
          <cell r="C780" t="str">
            <v>ST</v>
          </cell>
          <cell r="D780" t="str">
            <v>D01</v>
          </cell>
          <cell r="E780" t="str">
            <v>Sciences et Technologies</v>
          </cell>
          <cell r="F780">
            <v>0</v>
          </cell>
          <cell r="G780" t="str">
            <v>D01F110</v>
          </cell>
          <cell r="H780" t="str">
            <v>Génie industriel</v>
          </cell>
          <cell r="I780" t="str">
            <v>S009</v>
          </cell>
          <cell r="J780" t="str">
            <v>D01F110S009</v>
          </cell>
          <cell r="K780" t="str">
            <v>Management de l'ingenierie</v>
          </cell>
          <cell r="L780" t="str">
            <v>هندسة صناعية</v>
          </cell>
        </row>
        <row r="781">
          <cell r="A781" t="str">
            <v>Management industriel</v>
          </cell>
          <cell r="B781" t="str">
            <v>D01F110S010</v>
          </cell>
          <cell r="C781" t="str">
            <v>ST</v>
          </cell>
          <cell r="D781" t="str">
            <v>D01</v>
          </cell>
          <cell r="E781" t="str">
            <v>Sciences et Technologies</v>
          </cell>
          <cell r="F781">
            <v>0</v>
          </cell>
          <cell r="G781" t="str">
            <v>D01F110</v>
          </cell>
          <cell r="H781" t="str">
            <v>Génie industriel</v>
          </cell>
          <cell r="I781" t="str">
            <v>S010</v>
          </cell>
          <cell r="J781" t="str">
            <v>D01F110S010</v>
          </cell>
          <cell r="K781" t="str">
            <v>Management industriel</v>
          </cell>
          <cell r="L781" t="str">
            <v>هندسة صناعية</v>
          </cell>
        </row>
        <row r="782">
          <cell r="A782" t="str">
            <v>mesure-Analyse-qualité</v>
          </cell>
          <cell r="B782" t="str">
            <v>D01F110S011</v>
          </cell>
          <cell r="C782" t="str">
            <v>ST</v>
          </cell>
          <cell r="D782" t="str">
            <v>D01</v>
          </cell>
          <cell r="E782" t="str">
            <v>Sciences et Technologies</v>
          </cell>
          <cell r="F782">
            <v>0</v>
          </cell>
          <cell r="G782" t="str">
            <v>D01F110</v>
          </cell>
          <cell r="H782" t="str">
            <v>Génie industriel</v>
          </cell>
          <cell r="I782" t="str">
            <v>S011</v>
          </cell>
          <cell r="J782" t="str">
            <v>D01F110S011</v>
          </cell>
          <cell r="K782" t="str">
            <v>mesure-Analyse-qualité</v>
          </cell>
          <cell r="L782" t="str">
            <v>هندسة صناعية</v>
          </cell>
        </row>
        <row r="783">
          <cell r="A783" t="str">
            <v>Sécurité et sureté de fonctionnement</v>
          </cell>
          <cell r="B783" t="str">
            <v>D01F110S012</v>
          </cell>
          <cell r="C783" t="str">
            <v>ST</v>
          </cell>
          <cell r="D783" t="str">
            <v>D01</v>
          </cell>
          <cell r="E783" t="str">
            <v>Sciences et Technologies</v>
          </cell>
          <cell r="F783">
            <v>0</v>
          </cell>
          <cell r="G783" t="str">
            <v>D01F110</v>
          </cell>
          <cell r="H783" t="str">
            <v>Génie industriel</v>
          </cell>
          <cell r="I783" t="str">
            <v>S012</v>
          </cell>
          <cell r="J783" t="str">
            <v>D01F110S012</v>
          </cell>
          <cell r="K783" t="str">
            <v>Sécurité et sureté de fonctionnement</v>
          </cell>
          <cell r="L783" t="str">
            <v>هندسة صناعية</v>
          </cell>
        </row>
        <row r="784">
          <cell r="A784" t="str">
            <v>Construction des navires et sructures maritimes: Architecture navale</v>
          </cell>
          <cell r="B784" t="str">
            <v>D01F120S001</v>
          </cell>
          <cell r="C784" t="str">
            <v>ST</v>
          </cell>
          <cell r="D784" t="str">
            <v>D01</v>
          </cell>
          <cell r="E784" t="str">
            <v>Sciences et Technologies</v>
          </cell>
          <cell r="F784">
            <v>0</v>
          </cell>
          <cell r="G784" t="str">
            <v>D01F120</v>
          </cell>
          <cell r="H784" t="str">
            <v>Génie maritime</v>
          </cell>
          <cell r="I784" t="str">
            <v>S001</v>
          </cell>
          <cell r="J784" t="str">
            <v>D01F120S001</v>
          </cell>
          <cell r="K784" t="str">
            <v>Construction des navires et sructures maritimes: Architecture navale</v>
          </cell>
          <cell r="L784" t="str">
            <v>هندسة بحرية</v>
          </cell>
        </row>
        <row r="785">
          <cell r="A785" t="str">
            <v>Construction des navires et sructures maritimes: Composite et structure maritimes</v>
          </cell>
          <cell r="B785" t="str">
            <v>D01F120S002</v>
          </cell>
          <cell r="C785" t="str">
            <v>ST</v>
          </cell>
          <cell r="D785" t="str">
            <v>D01</v>
          </cell>
          <cell r="E785" t="str">
            <v>Sciences et Technologies</v>
          </cell>
          <cell r="F785">
            <v>0</v>
          </cell>
          <cell r="G785" t="str">
            <v>D01F120</v>
          </cell>
          <cell r="H785" t="str">
            <v>Génie maritime</v>
          </cell>
          <cell r="I785" t="str">
            <v>S002</v>
          </cell>
          <cell r="J785" t="str">
            <v>D01F120S002</v>
          </cell>
          <cell r="K785" t="str">
            <v>Construction des navires et sructures maritimes: Composite et structure maritimes</v>
          </cell>
          <cell r="L785" t="str">
            <v>هندسة بحرية</v>
          </cell>
        </row>
        <row r="786">
          <cell r="A786" t="str">
            <v>Gestion des Systèmes de propulsion navale</v>
          </cell>
          <cell r="B786" t="str">
            <v>D01F120S003</v>
          </cell>
          <cell r="C786" t="str">
            <v>ST</v>
          </cell>
          <cell r="D786" t="str">
            <v>D01</v>
          </cell>
          <cell r="E786" t="str">
            <v>Sciences et Technologies</v>
          </cell>
          <cell r="F786">
            <v>0</v>
          </cell>
          <cell r="G786" t="str">
            <v>D01F120</v>
          </cell>
          <cell r="H786" t="str">
            <v>Génie maritime</v>
          </cell>
          <cell r="I786" t="str">
            <v>S003</v>
          </cell>
          <cell r="J786" t="str">
            <v>D01F120S003</v>
          </cell>
          <cell r="K786" t="str">
            <v>Gestion des Systèmes de propulsion navale</v>
          </cell>
          <cell r="L786" t="str">
            <v>هندسة بحرية</v>
          </cell>
        </row>
        <row r="787">
          <cell r="A787" t="str">
            <v>assemblages soudés et Matériaux</v>
          </cell>
          <cell r="B787" t="str">
            <v>D01F130S001</v>
          </cell>
          <cell r="C787" t="str">
            <v>ST</v>
          </cell>
          <cell r="D787" t="str">
            <v>D01</v>
          </cell>
          <cell r="E787" t="str">
            <v>Sciences et Technologies</v>
          </cell>
          <cell r="F787">
            <v>0</v>
          </cell>
          <cell r="G787" t="str">
            <v>D01F130</v>
          </cell>
          <cell r="H787" t="str">
            <v>Génie mécanique</v>
          </cell>
          <cell r="I787" t="str">
            <v>S001</v>
          </cell>
          <cell r="J787" t="str">
            <v>D01F130S001</v>
          </cell>
          <cell r="K787" t="str">
            <v>assemblages soudés et Matériaux</v>
          </cell>
          <cell r="L787" t="str">
            <v>هندسة ميكانيكية</v>
          </cell>
        </row>
        <row r="788">
          <cell r="A788" t="str">
            <v>Biomécanique</v>
          </cell>
          <cell r="B788" t="str">
            <v>D01F130S002</v>
          </cell>
          <cell r="C788" t="str">
            <v>ST</v>
          </cell>
          <cell r="D788" t="str">
            <v>D01</v>
          </cell>
          <cell r="E788" t="str">
            <v>Sciences et Technologies</v>
          </cell>
          <cell r="F788">
            <v>0</v>
          </cell>
          <cell r="G788" t="str">
            <v>D01F130</v>
          </cell>
          <cell r="H788" t="str">
            <v>Génie mécanique</v>
          </cell>
          <cell r="I788" t="str">
            <v>S002</v>
          </cell>
          <cell r="J788" t="str">
            <v>D01F130S002</v>
          </cell>
          <cell r="K788" t="str">
            <v>Biomécanique</v>
          </cell>
          <cell r="L788" t="str">
            <v>هندسة ميكانيكية</v>
          </cell>
        </row>
        <row r="789">
          <cell r="A789" t="str">
            <v>construction mécanique</v>
          </cell>
          <cell r="B789" t="str">
            <v>D01F130S003</v>
          </cell>
          <cell r="C789" t="str">
            <v>ST</v>
          </cell>
          <cell r="D789" t="str">
            <v>D01</v>
          </cell>
          <cell r="E789" t="str">
            <v>Sciences et Technologies</v>
          </cell>
          <cell r="F789">
            <v>0</v>
          </cell>
          <cell r="G789" t="str">
            <v>D01F130</v>
          </cell>
          <cell r="H789" t="str">
            <v>Génie mécanique</v>
          </cell>
          <cell r="I789" t="str">
            <v>S003</v>
          </cell>
          <cell r="J789" t="str">
            <v>D01F130S003</v>
          </cell>
          <cell r="K789" t="str">
            <v>construction mécanique</v>
          </cell>
          <cell r="L789" t="str">
            <v>هندسة ميكانيكية</v>
          </cell>
        </row>
        <row r="790">
          <cell r="A790" t="str">
            <v>Diagnostique des machines industrielles et engins roulants</v>
          </cell>
          <cell r="B790" t="str">
            <v>D01F130S004</v>
          </cell>
          <cell r="C790" t="str">
            <v>ST</v>
          </cell>
          <cell r="D790" t="str">
            <v>D01</v>
          </cell>
          <cell r="E790" t="str">
            <v>Sciences et Technologies</v>
          </cell>
          <cell r="F790">
            <v>0</v>
          </cell>
          <cell r="G790" t="str">
            <v>D01F130</v>
          </cell>
          <cell r="H790" t="str">
            <v>Génie mécanique</v>
          </cell>
          <cell r="I790" t="str">
            <v>S004</v>
          </cell>
          <cell r="J790" t="str">
            <v>D01F130S004</v>
          </cell>
          <cell r="K790" t="str">
            <v>Diagnostique des machines industrielles et engins roulants</v>
          </cell>
          <cell r="L790" t="str">
            <v>هندسة ميكانيكية</v>
          </cell>
        </row>
        <row r="791">
          <cell r="A791" t="str">
            <v>Energétique</v>
          </cell>
          <cell r="B791" t="str">
            <v>D01F130S005</v>
          </cell>
          <cell r="C791" t="str">
            <v>ST</v>
          </cell>
          <cell r="D791" t="str">
            <v>D01</v>
          </cell>
          <cell r="E791" t="str">
            <v>Sciences et Technologies</v>
          </cell>
          <cell r="F791">
            <v>0</v>
          </cell>
          <cell r="G791" t="str">
            <v>D01F130</v>
          </cell>
          <cell r="H791" t="str">
            <v>Génie mécanique</v>
          </cell>
          <cell r="I791" t="str">
            <v>S005</v>
          </cell>
          <cell r="J791" t="str">
            <v>D01F130S005</v>
          </cell>
          <cell r="K791" t="str">
            <v>Energétique</v>
          </cell>
          <cell r="L791" t="str">
            <v>هندسة ميكانيكية</v>
          </cell>
        </row>
        <row r="792">
          <cell r="A792" t="str">
            <v>expertise et contrôle des matériaux</v>
          </cell>
          <cell r="B792" t="str">
            <v>D01F130S006</v>
          </cell>
          <cell r="C792" t="str">
            <v>ST</v>
          </cell>
          <cell r="D792" t="str">
            <v>D01</v>
          </cell>
          <cell r="E792" t="str">
            <v>Sciences et Technologies</v>
          </cell>
          <cell r="F792">
            <v>0</v>
          </cell>
          <cell r="G792" t="str">
            <v>D01F130</v>
          </cell>
          <cell r="H792" t="str">
            <v>Génie mécanique</v>
          </cell>
          <cell r="I792" t="str">
            <v>S006</v>
          </cell>
          <cell r="J792" t="str">
            <v>D01F130S006</v>
          </cell>
          <cell r="K792" t="str">
            <v>expertise et contrôle des matériaux</v>
          </cell>
          <cell r="L792" t="str">
            <v>هندسة ميكانيكية</v>
          </cell>
        </row>
        <row r="793">
          <cell r="A793" t="str">
            <v>Fabrication mécanique et productique</v>
          </cell>
          <cell r="B793" t="str">
            <v>D01F130S007</v>
          </cell>
          <cell r="C793" t="str">
            <v>ST</v>
          </cell>
          <cell r="D793" t="str">
            <v>D01</v>
          </cell>
          <cell r="E793" t="str">
            <v>Sciences et Technologies</v>
          </cell>
          <cell r="F793">
            <v>0</v>
          </cell>
          <cell r="G793" t="str">
            <v>D01F130</v>
          </cell>
          <cell r="H793" t="str">
            <v>Génie mécanique</v>
          </cell>
          <cell r="I793" t="str">
            <v>S007</v>
          </cell>
          <cell r="J793" t="str">
            <v>D01F130S007</v>
          </cell>
          <cell r="K793" t="str">
            <v>Fabrication mécanique et productique</v>
          </cell>
          <cell r="L793" t="str">
            <v>هندسة ميكانيكية</v>
          </cell>
        </row>
        <row r="794">
          <cell r="A794" t="str">
            <v>froid, chauffage et climatisation</v>
          </cell>
          <cell r="B794" t="str">
            <v>D01F130S008</v>
          </cell>
          <cell r="C794" t="str">
            <v>ST</v>
          </cell>
          <cell r="D794" t="str">
            <v>D01</v>
          </cell>
          <cell r="E794" t="str">
            <v>Sciences et Technologies</v>
          </cell>
          <cell r="F794">
            <v>0</v>
          </cell>
          <cell r="G794" t="str">
            <v>D01F130</v>
          </cell>
          <cell r="H794" t="str">
            <v>Génie mécanique</v>
          </cell>
          <cell r="I794" t="str">
            <v>S008</v>
          </cell>
          <cell r="J794" t="str">
            <v>D01F130S008</v>
          </cell>
          <cell r="K794" t="str">
            <v>froid, chauffage et climatisation</v>
          </cell>
          <cell r="L794" t="str">
            <v>هندسة ميكانيكية</v>
          </cell>
        </row>
        <row r="795">
          <cell r="A795" t="str">
            <v>Génie des matériaux</v>
          </cell>
          <cell r="B795" t="str">
            <v>D01F130S009</v>
          </cell>
          <cell r="C795" t="str">
            <v>ST</v>
          </cell>
          <cell r="D795" t="str">
            <v>D01</v>
          </cell>
          <cell r="E795" t="str">
            <v>Sciences et Technologies</v>
          </cell>
          <cell r="F795">
            <v>0</v>
          </cell>
          <cell r="G795" t="str">
            <v>D01F130</v>
          </cell>
          <cell r="H795" t="str">
            <v>Génie mécanique</v>
          </cell>
          <cell r="I795" t="str">
            <v>S009</v>
          </cell>
          <cell r="J795" t="str">
            <v>D01F130S009</v>
          </cell>
          <cell r="K795" t="str">
            <v>Génie des matériaux</v>
          </cell>
          <cell r="L795" t="str">
            <v>هندسة ميكانيكية</v>
          </cell>
        </row>
        <row r="796">
          <cell r="A796" t="str">
            <v>Génie mécanique productique spécialisée</v>
          </cell>
          <cell r="B796" t="str">
            <v>D01F130S010</v>
          </cell>
          <cell r="C796" t="str">
            <v>ST</v>
          </cell>
          <cell r="D796" t="str">
            <v>D01</v>
          </cell>
          <cell r="E796" t="str">
            <v>Sciences et Technologies</v>
          </cell>
          <cell r="F796">
            <v>0</v>
          </cell>
          <cell r="G796" t="str">
            <v>D01F130</v>
          </cell>
          <cell r="H796" t="str">
            <v>Génie mécanique</v>
          </cell>
          <cell r="I796" t="str">
            <v>S010</v>
          </cell>
          <cell r="J796" t="str">
            <v>D01F130S010</v>
          </cell>
          <cell r="K796" t="str">
            <v>Génie mécanique productique spécialisée</v>
          </cell>
          <cell r="L796" t="str">
            <v>هندسة ميكانيكية</v>
          </cell>
        </row>
        <row r="797">
          <cell r="A797" t="str">
            <v>Ingénierie automobile</v>
          </cell>
          <cell r="B797" t="str">
            <v>D01F130S011</v>
          </cell>
          <cell r="C797" t="str">
            <v>ST</v>
          </cell>
          <cell r="D797" t="str">
            <v>D01</v>
          </cell>
          <cell r="E797" t="str">
            <v>Sciences et Technologies</v>
          </cell>
          <cell r="F797">
            <v>0</v>
          </cell>
          <cell r="G797" t="str">
            <v>D01F130</v>
          </cell>
          <cell r="H797" t="str">
            <v>Génie mécanique</v>
          </cell>
          <cell r="I797" t="str">
            <v>S011</v>
          </cell>
          <cell r="J797" t="str">
            <v>D01F130S011</v>
          </cell>
          <cell r="K797" t="str">
            <v>Ingénierie automobile</v>
          </cell>
          <cell r="L797" t="str">
            <v>هندسة ميكانيكية</v>
          </cell>
        </row>
        <row r="798">
          <cell r="A798" t="str">
            <v>Ingénierie de fabrication mécanique</v>
          </cell>
          <cell r="B798" t="str">
            <v>D01F130S012</v>
          </cell>
          <cell r="C798" t="str">
            <v>ST</v>
          </cell>
          <cell r="D798" t="str">
            <v>D01</v>
          </cell>
          <cell r="E798" t="str">
            <v>Sciences et Technologies</v>
          </cell>
          <cell r="F798">
            <v>0</v>
          </cell>
          <cell r="G798" t="str">
            <v>D01F130</v>
          </cell>
          <cell r="H798" t="str">
            <v>Génie mécanique</v>
          </cell>
          <cell r="I798" t="str">
            <v>S012</v>
          </cell>
          <cell r="J798" t="str">
            <v>D01F130S012</v>
          </cell>
          <cell r="K798" t="str">
            <v>Ingénierie de fabrication mécanique</v>
          </cell>
          <cell r="L798" t="str">
            <v>هندسة ميكانيكية</v>
          </cell>
        </row>
        <row r="799">
          <cell r="A799" t="str">
            <v>Ingénierie des matériaux et des surfaces </v>
          </cell>
          <cell r="B799" t="str">
            <v>D01F130S013</v>
          </cell>
          <cell r="C799" t="str">
            <v>ST</v>
          </cell>
          <cell r="D799" t="str">
            <v>D01</v>
          </cell>
          <cell r="E799" t="str">
            <v>Sciences et Technologies</v>
          </cell>
          <cell r="F799">
            <v>0</v>
          </cell>
          <cell r="G799" t="str">
            <v>D01F130</v>
          </cell>
          <cell r="H799" t="str">
            <v>Génie mécanique</v>
          </cell>
          <cell r="I799" t="str">
            <v>S013</v>
          </cell>
          <cell r="J799" t="str">
            <v>D01F130S013</v>
          </cell>
          <cell r="K799" t="str">
            <v>Ingénierie des matériaux et des surfaces </v>
          </cell>
          <cell r="L799" t="str">
            <v>هندسة ميكانيكية</v>
          </cell>
        </row>
        <row r="800">
          <cell r="A800" t="str">
            <v>Ingénierie du soudage</v>
          </cell>
          <cell r="B800" t="str">
            <v>D01F130S014</v>
          </cell>
          <cell r="C800" t="str">
            <v>ST</v>
          </cell>
          <cell r="D800" t="str">
            <v>D01</v>
          </cell>
          <cell r="E800" t="str">
            <v>Sciences et Technologies</v>
          </cell>
          <cell r="F800">
            <v>0</v>
          </cell>
          <cell r="G800" t="str">
            <v>D01F130</v>
          </cell>
          <cell r="H800" t="str">
            <v>Génie mécanique</v>
          </cell>
          <cell r="I800" t="str">
            <v>S014</v>
          </cell>
          <cell r="J800" t="str">
            <v>D01F130S014</v>
          </cell>
          <cell r="K800" t="str">
            <v>Ingénierie du soudage</v>
          </cell>
          <cell r="L800" t="str">
            <v>هندسة ميكانيكية</v>
          </cell>
        </row>
        <row r="801">
          <cell r="A801" t="str">
            <v>Ingénierie mécanique</v>
          </cell>
          <cell r="B801" t="str">
            <v>D01F130S015</v>
          </cell>
          <cell r="C801" t="str">
            <v>ST</v>
          </cell>
          <cell r="D801" t="str">
            <v>D01</v>
          </cell>
          <cell r="E801" t="str">
            <v>Sciences et Technologies</v>
          </cell>
          <cell r="F801">
            <v>0</v>
          </cell>
          <cell r="G801" t="str">
            <v>D01F130</v>
          </cell>
          <cell r="H801" t="str">
            <v>Génie mécanique</v>
          </cell>
          <cell r="I801" t="str">
            <v>S015</v>
          </cell>
          <cell r="J801" t="str">
            <v>D01F130S015</v>
          </cell>
          <cell r="K801" t="str">
            <v>Ingénierie mécanique</v>
          </cell>
          <cell r="L801" t="str">
            <v>هندسة ميكانيكية</v>
          </cell>
        </row>
        <row r="802">
          <cell r="A802" t="str">
            <v>Installations énergétiques et turbomachines</v>
          </cell>
          <cell r="B802" t="str">
            <v>D01F130S016</v>
          </cell>
          <cell r="C802" t="str">
            <v>ST</v>
          </cell>
          <cell r="D802" t="str">
            <v>D01</v>
          </cell>
          <cell r="E802" t="str">
            <v>Sciences et Technologies</v>
          </cell>
          <cell r="F802">
            <v>0</v>
          </cell>
          <cell r="G802" t="str">
            <v>D01F130</v>
          </cell>
          <cell r="H802" t="str">
            <v>Génie mécanique</v>
          </cell>
          <cell r="I802" t="str">
            <v>S016</v>
          </cell>
          <cell r="J802" t="str">
            <v>D01F130S016</v>
          </cell>
          <cell r="K802" t="str">
            <v>Installations énergétiques et turbomachines</v>
          </cell>
          <cell r="L802" t="str">
            <v>هندسة ميكانيكية</v>
          </cell>
        </row>
        <row r="803">
          <cell r="A803" t="str">
            <v>Maintenance des machines thermiques et hydrauliques</v>
          </cell>
          <cell r="B803" t="str">
            <v>D01F130S017</v>
          </cell>
          <cell r="C803" t="str">
            <v>ST</v>
          </cell>
          <cell r="D803" t="str">
            <v>D01</v>
          </cell>
          <cell r="E803" t="str">
            <v>Sciences et Technologies</v>
          </cell>
          <cell r="F803">
            <v>0</v>
          </cell>
          <cell r="G803" t="str">
            <v>D01F130</v>
          </cell>
          <cell r="H803" t="str">
            <v>Génie mécanique</v>
          </cell>
          <cell r="I803" t="str">
            <v>S017</v>
          </cell>
          <cell r="J803" t="str">
            <v>D01F130S017</v>
          </cell>
          <cell r="K803" t="str">
            <v>Maintenance des machines thermiques et hydrauliques</v>
          </cell>
          <cell r="L803" t="str">
            <v>هندسة ميكانيكية</v>
          </cell>
        </row>
        <row r="804">
          <cell r="A804" t="str">
            <v>ouvrages chaudronnés et piping</v>
          </cell>
          <cell r="B804" t="str">
            <v>D01F130S018</v>
          </cell>
          <cell r="C804" t="str">
            <v>ST</v>
          </cell>
          <cell r="D804" t="str">
            <v>D01</v>
          </cell>
          <cell r="E804" t="str">
            <v>Sciences et Technologies</v>
          </cell>
          <cell r="F804">
            <v>0</v>
          </cell>
          <cell r="G804" t="str">
            <v>D01F130</v>
          </cell>
          <cell r="H804" t="str">
            <v>Génie mécanique</v>
          </cell>
          <cell r="I804" t="str">
            <v>S018</v>
          </cell>
          <cell r="J804" t="str">
            <v>D01F130S018</v>
          </cell>
          <cell r="K804" t="str">
            <v>ouvrages chaudronnés et piping</v>
          </cell>
          <cell r="L804" t="str">
            <v>هندسة ميكانيكية</v>
          </cell>
        </row>
        <row r="805">
          <cell r="A805" t="str">
            <v>Ouvrages métalliques et chaudronnés</v>
          </cell>
          <cell r="B805" t="str">
            <v>D01F130S019</v>
          </cell>
          <cell r="C805" t="str">
            <v>ST</v>
          </cell>
          <cell r="D805" t="str">
            <v>D01</v>
          </cell>
          <cell r="E805" t="str">
            <v>Sciences et Technologies</v>
          </cell>
          <cell r="F805">
            <v>0</v>
          </cell>
          <cell r="G805" t="str">
            <v>D01F130</v>
          </cell>
          <cell r="H805" t="str">
            <v>Génie mécanique</v>
          </cell>
          <cell r="I805" t="str">
            <v>S019</v>
          </cell>
          <cell r="J805" t="str">
            <v>D01F130S019</v>
          </cell>
          <cell r="K805" t="str">
            <v>Ouvrages métalliques et chaudronnés</v>
          </cell>
          <cell r="L805" t="str">
            <v>هندسة ميكانيكية</v>
          </cell>
        </row>
        <row r="806">
          <cell r="A806" t="str">
            <v>soudage et contrôle</v>
          </cell>
          <cell r="B806" t="str">
            <v>D01F130S020</v>
          </cell>
          <cell r="C806" t="str">
            <v>ST</v>
          </cell>
          <cell r="D806" t="str">
            <v>D01</v>
          </cell>
          <cell r="E806" t="str">
            <v>Sciences et Technologies</v>
          </cell>
          <cell r="F806">
            <v>0</v>
          </cell>
          <cell r="G806" t="str">
            <v>D01F130</v>
          </cell>
          <cell r="H806" t="str">
            <v>Génie mécanique</v>
          </cell>
          <cell r="I806" t="str">
            <v>S020</v>
          </cell>
          <cell r="J806" t="str">
            <v>D01F130S020</v>
          </cell>
          <cell r="K806" t="str">
            <v>soudage et contrôle</v>
          </cell>
          <cell r="L806" t="str">
            <v>هندسة ميكانيكية</v>
          </cell>
        </row>
        <row r="807">
          <cell r="A807" t="str">
            <v>Systèmes énergétiques industriels</v>
          </cell>
          <cell r="B807" t="str">
            <v>D01F130S021</v>
          </cell>
          <cell r="C807" t="str">
            <v>ST</v>
          </cell>
          <cell r="D807" t="str">
            <v>D01</v>
          </cell>
          <cell r="E807" t="str">
            <v>Sciences et Technologies</v>
          </cell>
          <cell r="F807">
            <v>0</v>
          </cell>
          <cell r="G807" t="str">
            <v>D01F130</v>
          </cell>
          <cell r="H807" t="str">
            <v>Génie mécanique</v>
          </cell>
          <cell r="I807" t="str">
            <v>S021</v>
          </cell>
          <cell r="J807" t="str">
            <v>D01F130S021</v>
          </cell>
          <cell r="K807" t="str">
            <v>Systèmes énergétiques industriels</v>
          </cell>
          <cell r="L807" t="str">
            <v>هندسة ميكانيكية</v>
          </cell>
        </row>
        <row r="808">
          <cell r="A808" t="str">
            <v>techniques de Production industrielle</v>
          </cell>
          <cell r="B808" t="str">
            <v>D01F130S022</v>
          </cell>
          <cell r="C808" t="str">
            <v>ST</v>
          </cell>
          <cell r="D808" t="str">
            <v>D01</v>
          </cell>
          <cell r="E808" t="str">
            <v>Sciences et Technologies</v>
          </cell>
          <cell r="F808">
            <v>0</v>
          </cell>
          <cell r="G808" t="str">
            <v>D01F130</v>
          </cell>
          <cell r="H808" t="str">
            <v>Génie mécanique</v>
          </cell>
          <cell r="I808" t="str">
            <v>S022</v>
          </cell>
          <cell r="J808" t="str">
            <v>D01F130S022</v>
          </cell>
          <cell r="K808" t="str">
            <v>techniques de Production industrielle</v>
          </cell>
          <cell r="L808" t="str">
            <v>هندسة ميكانيكية</v>
          </cell>
        </row>
        <row r="809">
          <cell r="A809" t="str">
            <v>technologie de fabrication mécanique</v>
          </cell>
          <cell r="B809" t="str">
            <v>D01F130S023</v>
          </cell>
          <cell r="C809" t="str">
            <v>ST</v>
          </cell>
          <cell r="D809" t="str">
            <v>D01</v>
          </cell>
          <cell r="E809" t="str">
            <v>Sciences et Technologies</v>
          </cell>
          <cell r="F809">
            <v>0</v>
          </cell>
          <cell r="G809" t="str">
            <v>D01F130</v>
          </cell>
          <cell r="H809" t="str">
            <v>Génie mécanique</v>
          </cell>
          <cell r="I809" t="str">
            <v>S023</v>
          </cell>
          <cell r="J809" t="str">
            <v>D01F130S023</v>
          </cell>
          <cell r="K809" t="str">
            <v>technologie de fabrication mécanique</v>
          </cell>
          <cell r="L809" t="str">
            <v>هندسة ميكانيكية</v>
          </cell>
        </row>
        <row r="810">
          <cell r="A810" t="str">
            <v>technologie de soudage</v>
          </cell>
          <cell r="B810" t="str">
            <v>D01F130S024</v>
          </cell>
          <cell r="C810" t="str">
            <v>ST</v>
          </cell>
          <cell r="D810" t="str">
            <v>D01</v>
          </cell>
          <cell r="E810" t="str">
            <v>Sciences et Technologies</v>
          </cell>
          <cell r="F810">
            <v>0</v>
          </cell>
          <cell r="G810" t="str">
            <v>D01F130</v>
          </cell>
          <cell r="H810" t="str">
            <v>Génie mécanique</v>
          </cell>
          <cell r="I810" t="str">
            <v>S024</v>
          </cell>
          <cell r="J810" t="str">
            <v>D01F130S024</v>
          </cell>
          <cell r="K810" t="str">
            <v>technologie de soudage</v>
          </cell>
          <cell r="L810" t="str">
            <v>هندسة ميكانيكية</v>
          </cell>
        </row>
        <row r="811">
          <cell r="A811" t="str">
            <v>technologie des matériaux et procédés de fabrication</v>
          </cell>
          <cell r="B811" t="str">
            <v>D01F130S025</v>
          </cell>
          <cell r="C811" t="str">
            <v>ST</v>
          </cell>
          <cell r="D811" t="str">
            <v>D01</v>
          </cell>
          <cell r="E811" t="str">
            <v>Sciences et Technologies</v>
          </cell>
          <cell r="F811">
            <v>0</v>
          </cell>
          <cell r="G811" t="str">
            <v>D01F130</v>
          </cell>
          <cell r="H811" t="str">
            <v>Génie mécanique</v>
          </cell>
          <cell r="I811" t="str">
            <v>S025</v>
          </cell>
          <cell r="J811" t="str">
            <v>D01F130S025</v>
          </cell>
          <cell r="K811" t="str">
            <v>technologie des matériaux et procédés de fabrication</v>
          </cell>
          <cell r="L811" t="str">
            <v>هندسة ميكانيكية</v>
          </cell>
        </row>
        <row r="812">
          <cell r="A812" t="str">
            <v>electroécanique minière</v>
          </cell>
          <cell r="B812" t="str">
            <v>D01F140S001</v>
          </cell>
          <cell r="C812" t="str">
            <v>ST</v>
          </cell>
          <cell r="D812" t="str">
            <v>D01</v>
          </cell>
          <cell r="E812" t="str">
            <v>Sciences et Technologies</v>
          </cell>
          <cell r="F812">
            <v>0</v>
          </cell>
          <cell r="G812" t="str">
            <v>D01F140</v>
          </cell>
          <cell r="H812" t="str">
            <v>Génie minier</v>
          </cell>
          <cell r="I812" t="str">
            <v>S001</v>
          </cell>
          <cell r="J812" t="str">
            <v>D01F140S001</v>
          </cell>
          <cell r="K812" t="str">
            <v>electroécanique minière</v>
          </cell>
          <cell r="L812" t="str">
            <v>هندسة المناجم</v>
          </cell>
        </row>
        <row r="813">
          <cell r="A813" t="str">
            <v>Exploitation des mines</v>
          </cell>
          <cell r="B813" t="str">
            <v>D01F140S002</v>
          </cell>
          <cell r="C813" t="str">
            <v>ST</v>
          </cell>
          <cell r="D813" t="str">
            <v>D01</v>
          </cell>
          <cell r="E813" t="str">
            <v>Sciences et Technologies</v>
          </cell>
          <cell r="F813">
            <v>0</v>
          </cell>
          <cell r="G813" t="str">
            <v>D01F140</v>
          </cell>
          <cell r="H813" t="str">
            <v>Génie minier</v>
          </cell>
          <cell r="I813" t="str">
            <v>S002</v>
          </cell>
          <cell r="J813" t="str">
            <v>D01F140S002</v>
          </cell>
          <cell r="K813" t="str">
            <v>Exploitation des mines</v>
          </cell>
          <cell r="L813" t="str">
            <v>هندسة المناجم</v>
          </cell>
        </row>
        <row r="814">
          <cell r="A814" t="str">
            <v/>
          </cell>
          <cell r="B814" t="str">
            <v>D01F140S003</v>
          </cell>
          <cell r="C814" t="str">
            <v>ST</v>
          </cell>
          <cell r="D814" t="str">
            <v>D01</v>
          </cell>
          <cell r="E814" t="str">
            <v>Sciences et Technologies</v>
          </cell>
          <cell r="F814">
            <v>0</v>
          </cell>
          <cell r="G814" t="str">
            <v>D01F140</v>
          </cell>
          <cell r="H814" t="str">
            <v>Génie minier</v>
          </cell>
          <cell r="I814" t="str">
            <v>S003</v>
          </cell>
          <cell r="J814" t="str">
            <v>D01F140S003</v>
          </cell>
          <cell r="K814" t="str">
            <v>Géotechnique</v>
          </cell>
          <cell r="L814" t="str">
            <v>هندسة المناجم</v>
          </cell>
        </row>
        <row r="815">
          <cell r="A815" t="str">
            <v>minéralurgie</v>
          </cell>
          <cell r="B815" t="str">
            <v>D01F140S004</v>
          </cell>
          <cell r="C815" t="str">
            <v>ST</v>
          </cell>
          <cell r="D815" t="str">
            <v>D01</v>
          </cell>
          <cell r="E815" t="str">
            <v>Sciences et Technologies</v>
          </cell>
          <cell r="F815">
            <v>0</v>
          </cell>
          <cell r="G815" t="str">
            <v>D01F140</v>
          </cell>
          <cell r="H815" t="str">
            <v>Génie minier</v>
          </cell>
          <cell r="I815" t="str">
            <v>S004</v>
          </cell>
          <cell r="J815" t="str">
            <v>D01F140S004</v>
          </cell>
          <cell r="K815" t="str">
            <v>minéralurgie</v>
          </cell>
          <cell r="L815" t="str">
            <v>هندسة المناجم</v>
          </cell>
        </row>
        <row r="816">
          <cell r="A816" t="str">
            <v>Valorisation des Ressources minérales</v>
          </cell>
          <cell r="B816" t="str">
            <v>D01F140S005</v>
          </cell>
          <cell r="C816" t="str">
            <v>ST</v>
          </cell>
          <cell r="D816" t="str">
            <v>D01</v>
          </cell>
          <cell r="E816" t="str">
            <v>Sciences et Technologies</v>
          </cell>
          <cell r="F816">
            <v>0</v>
          </cell>
          <cell r="G816" t="str">
            <v>D01F140</v>
          </cell>
          <cell r="H816" t="str">
            <v>Génie minier</v>
          </cell>
          <cell r="I816" t="str">
            <v>S005</v>
          </cell>
          <cell r="J816" t="str">
            <v>D01F140S005</v>
          </cell>
          <cell r="K816" t="str">
            <v>Valorisation des Ressources minérales</v>
          </cell>
          <cell r="L816" t="str">
            <v>هندسة المناجم</v>
          </cell>
        </row>
        <row r="817">
          <cell r="A817" t="str">
            <v>conception et diagnostic des Systèmes d’aep et d’assainissement</v>
          </cell>
          <cell r="B817" t="str">
            <v>D01F150S001</v>
          </cell>
          <cell r="C817" t="str">
            <v>ST</v>
          </cell>
          <cell r="D817" t="str">
            <v>D01</v>
          </cell>
          <cell r="E817" t="str">
            <v>Sciences et Technologies</v>
          </cell>
          <cell r="F817">
            <v>0</v>
          </cell>
          <cell r="G817" t="str">
            <v>D01F150</v>
          </cell>
          <cell r="H817" t="str">
            <v>Hydraulique</v>
          </cell>
          <cell r="I817" t="str">
            <v>S001</v>
          </cell>
          <cell r="J817" t="str">
            <v>D01F150S001</v>
          </cell>
          <cell r="K817" t="str">
            <v>conception et diagnostic des Systèmes d’aep et d’assainissement</v>
          </cell>
          <cell r="L817" t="str">
            <v>ري</v>
          </cell>
        </row>
        <row r="818">
          <cell r="A818" t="str">
            <v>forage d’eau</v>
          </cell>
          <cell r="B818" t="str">
            <v>D01F150S002</v>
          </cell>
          <cell r="C818" t="str">
            <v>ST</v>
          </cell>
          <cell r="D818" t="str">
            <v>D01</v>
          </cell>
          <cell r="E818" t="str">
            <v>Sciences et Technologies</v>
          </cell>
          <cell r="F818">
            <v>0</v>
          </cell>
          <cell r="G818" t="str">
            <v>D01F150</v>
          </cell>
          <cell r="H818" t="str">
            <v>Hydraulique</v>
          </cell>
          <cell r="I818" t="str">
            <v>S002</v>
          </cell>
          <cell r="J818" t="str">
            <v>D01F150S002</v>
          </cell>
          <cell r="K818" t="str">
            <v>forage d’eau</v>
          </cell>
          <cell r="L818" t="str">
            <v>ري</v>
          </cell>
        </row>
        <row r="819">
          <cell r="A819" t="str">
            <v>Génie de l'eau</v>
          </cell>
          <cell r="B819" t="str">
            <v>D01F150S003</v>
          </cell>
          <cell r="C819" t="str">
            <v>ST</v>
          </cell>
          <cell r="D819" t="str">
            <v>D01</v>
          </cell>
          <cell r="E819" t="str">
            <v>Sciences et Technologies</v>
          </cell>
          <cell r="F819">
            <v>0</v>
          </cell>
          <cell r="G819" t="str">
            <v>D01F150</v>
          </cell>
          <cell r="H819" t="str">
            <v>Hydraulique</v>
          </cell>
          <cell r="I819" t="str">
            <v>S003</v>
          </cell>
          <cell r="J819" t="str">
            <v>D01F150S003</v>
          </cell>
          <cell r="K819" t="str">
            <v>Génie de l'eau</v>
          </cell>
          <cell r="L819" t="str">
            <v>ري</v>
          </cell>
        </row>
        <row r="820">
          <cell r="A820" t="str">
            <v>Gestion et traitement des eaux urbaines</v>
          </cell>
          <cell r="B820" t="str">
            <v>D01F150S004</v>
          </cell>
          <cell r="C820" t="str">
            <v>ST</v>
          </cell>
          <cell r="D820" t="str">
            <v>D01</v>
          </cell>
          <cell r="E820" t="str">
            <v>Sciences et Technologies</v>
          </cell>
          <cell r="F820">
            <v>0</v>
          </cell>
          <cell r="G820" t="str">
            <v>D01F150</v>
          </cell>
          <cell r="H820" t="str">
            <v>Hydraulique</v>
          </cell>
          <cell r="I820" t="str">
            <v>S004</v>
          </cell>
          <cell r="J820" t="str">
            <v>D01F150S004</v>
          </cell>
          <cell r="K820" t="str">
            <v>Gestion et traitement des eaux urbaines</v>
          </cell>
          <cell r="L820" t="str">
            <v>ري</v>
          </cell>
        </row>
        <row r="821">
          <cell r="A821" t="str">
            <v>Hydraulique agricole</v>
          </cell>
          <cell r="B821" t="str">
            <v>D01F150S005</v>
          </cell>
          <cell r="C821" t="str">
            <v>ST</v>
          </cell>
          <cell r="D821" t="str">
            <v>D01</v>
          </cell>
          <cell r="E821" t="str">
            <v>Sciences et Technologies</v>
          </cell>
          <cell r="F821">
            <v>0</v>
          </cell>
          <cell r="G821" t="str">
            <v>D01F150</v>
          </cell>
          <cell r="H821" t="str">
            <v>Hydraulique</v>
          </cell>
          <cell r="I821" t="str">
            <v>S005</v>
          </cell>
          <cell r="J821" t="str">
            <v>D01F150S005</v>
          </cell>
          <cell r="K821" t="str">
            <v>Hydraulique agricole</v>
          </cell>
          <cell r="L821" t="str">
            <v>ري</v>
          </cell>
        </row>
        <row r="822">
          <cell r="A822" t="str">
            <v>Hydraulique urbaine</v>
          </cell>
          <cell r="B822" t="str">
            <v>D01F150S006</v>
          </cell>
          <cell r="C822" t="str">
            <v>ST</v>
          </cell>
          <cell r="D822" t="str">
            <v>D01</v>
          </cell>
          <cell r="E822" t="str">
            <v>Sciences et Technologies</v>
          </cell>
          <cell r="F822">
            <v>0</v>
          </cell>
          <cell r="G822" t="str">
            <v>D01F150</v>
          </cell>
          <cell r="H822" t="str">
            <v>Hydraulique</v>
          </cell>
          <cell r="I822" t="str">
            <v>S006</v>
          </cell>
          <cell r="J822" t="str">
            <v>D01F150S006</v>
          </cell>
          <cell r="K822" t="str">
            <v>Hydraulique urbaine</v>
          </cell>
          <cell r="L822" t="str">
            <v>ري</v>
          </cell>
        </row>
        <row r="823">
          <cell r="A823" t="str">
            <v>ouvrages et Aménagements Hydrauliques</v>
          </cell>
          <cell r="B823" t="str">
            <v>D01F150S007</v>
          </cell>
          <cell r="C823" t="str">
            <v>ST</v>
          </cell>
          <cell r="D823" t="str">
            <v>D01</v>
          </cell>
          <cell r="E823" t="str">
            <v>Sciences et Technologies</v>
          </cell>
          <cell r="F823">
            <v>0</v>
          </cell>
          <cell r="G823" t="str">
            <v>D01F150</v>
          </cell>
          <cell r="H823" t="str">
            <v>Hydraulique</v>
          </cell>
          <cell r="I823" t="str">
            <v>S007</v>
          </cell>
          <cell r="J823" t="str">
            <v>D01F150S007</v>
          </cell>
          <cell r="K823" t="str">
            <v>ouvrages et Aménagements Hydrauliques</v>
          </cell>
          <cell r="L823" t="str">
            <v>ري</v>
          </cell>
        </row>
        <row r="824">
          <cell r="A824" t="str">
            <v>Ouvrages Hydrauliques</v>
          </cell>
          <cell r="B824" t="str">
            <v>D01F150S008</v>
          </cell>
          <cell r="C824" t="str">
            <v>ST</v>
          </cell>
          <cell r="D824" t="str">
            <v>D01</v>
          </cell>
          <cell r="E824" t="str">
            <v>Sciences et Technologies</v>
          </cell>
          <cell r="F824">
            <v>0</v>
          </cell>
          <cell r="G824" t="str">
            <v>D01F150</v>
          </cell>
          <cell r="H824" t="str">
            <v>Hydraulique</v>
          </cell>
          <cell r="I824" t="str">
            <v>S008</v>
          </cell>
          <cell r="J824" t="str">
            <v>D01F150S008</v>
          </cell>
          <cell r="K824" t="str">
            <v>Ouvrages Hydrauliques</v>
          </cell>
          <cell r="L824" t="str">
            <v>ري</v>
          </cell>
        </row>
        <row r="825">
          <cell r="A825" t="str">
            <v>Ressources hydrauliques</v>
          </cell>
          <cell r="B825" t="str">
            <v>D01F150S009</v>
          </cell>
          <cell r="C825" t="str">
            <v>ST</v>
          </cell>
          <cell r="D825" t="str">
            <v>D01</v>
          </cell>
          <cell r="E825" t="str">
            <v>Sciences et Technologies</v>
          </cell>
          <cell r="F825">
            <v>0</v>
          </cell>
          <cell r="G825" t="str">
            <v>D01F150</v>
          </cell>
          <cell r="H825" t="str">
            <v>Hydraulique</v>
          </cell>
          <cell r="I825" t="str">
            <v>S009</v>
          </cell>
          <cell r="J825" t="str">
            <v>D01F150S009</v>
          </cell>
          <cell r="K825" t="str">
            <v>Ressources hydrauliques</v>
          </cell>
          <cell r="L825" t="str">
            <v>ري</v>
          </cell>
        </row>
        <row r="826">
          <cell r="A826" t="str">
            <v>Technique des eaux et environnement</v>
          </cell>
          <cell r="B826" t="str">
            <v>D01F150S010</v>
          </cell>
          <cell r="C826" t="str">
            <v>ST</v>
          </cell>
          <cell r="D826" t="str">
            <v>D01</v>
          </cell>
          <cell r="E826" t="str">
            <v>Sciences et Technologies</v>
          </cell>
          <cell r="F826">
            <v>0</v>
          </cell>
          <cell r="G826" t="str">
            <v>D01F150</v>
          </cell>
          <cell r="H826" t="str">
            <v>Hydraulique</v>
          </cell>
          <cell r="I826" t="str">
            <v>S010</v>
          </cell>
          <cell r="J826" t="str">
            <v>D01F150S010</v>
          </cell>
          <cell r="K826" t="str">
            <v>Technique des eaux et environnement</v>
          </cell>
          <cell r="L826" t="str">
            <v>ري</v>
          </cell>
        </row>
        <row r="827">
          <cell r="A827" t="str">
            <v>traitement, épuration et gestion des eaux</v>
          </cell>
          <cell r="B827" t="str">
            <v>D01F150S011</v>
          </cell>
          <cell r="C827" t="str">
            <v>ST</v>
          </cell>
          <cell r="D827" t="str">
            <v>D01</v>
          </cell>
          <cell r="E827" t="str">
            <v>Sciences et Technologies</v>
          </cell>
          <cell r="F827">
            <v>0</v>
          </cell>
          <cell r="G827" t="str">
            <v>D01F150</v>
          </cell>
          <cell r="H827" t="str">
            <v>Hydraulique</v>
          </cell>
          <cell r="I827" t="str">
            <v>S011</v>
          </cell>
          <cell r="J827" t="str">
            <v>D01F150S011</v>
          </cell>
          <cell r="K827" t="str">
            <v>traitement, épuration et gestion des eaux</v>
          </cell>
          <cell r="L827" t="str">
            <v>ري</v>
          </cell>
        </row>
        <row r="828">
          <cell r="A828" t="str">
            <v>forage</v>
          </cell>
          <cell r="B828" t="str">
            <v>D01F160S001</v>
          </cell>
          <cell r="C828" t="str">
            <v>ST</v>
          </cell>
          <cell r="D828" t="str">
            <v>D01</v>
          </cell>
          <cell r="E828" t="str">
            <v>Sciences et Technologies</v>
          </cell>
          <cell r="F828">
            <v>0</v>
          </cell>
          <cell r="G828" t="str">
            <v>D01F160</v>
          </cell>
          <cell r="H828" t="str">
            <v>Hydrocarbures</v>
          </cell>
          <cell r="I828" t="str">
            <v>S001</v>
          </cell>
          <cell r="J828" t="str">
            <v>D01F160S001</v>
          </cell>
          <cell r="K828" t="str">
            <v>forage</v>
          </cell>
          <cell r="L828" t="str">
            <v xml:space="preserve">محروقات </v>
          </cell>
        </row>
        <row r="829">
          <cell r="A829" t="str">
            <v>Génie gazier</v>
          </cell>
          <cell r="B829" t="str">
            <v>D01F160S002</v>
          </cell>
          <cell r="C829" t="str">
            <v>ST</v>
          </cell>
          <cell r="D829" t="str">
            <v>D01</v>
          </cell>
          <cell r="E829" t="str">
            <v>Sciences et Technologies</v>
          </cell>
          <cell r="F829">
            <v>0</v>
          </cell>
          <cell r="G829" t="str">
            <v>D01F160</v>
          </cell>
          <cell r="H829" t="str">
            <v>Hydrocarbures</v>
          </cell>
          <cell r="I829" t="str">
            <v>S002</v>
          </cell>
          <cell r="J829" t="str">
            <v>D01F160S002</v>
          </cell>
          <cell r="K829" t="str">
            <v>Génie gazier</v>
          </cell>
          <cell r="L829" t="str">
            <v xml:space="preserve">محروقات </v>
          </cell>
        </row>
        <row r="830">
          <cell r="A830" t="str">
            <v>hygiéne, sécurité et environnement</v>
          </cell>
          <cell r="B830" t="str">
            <v>D01F160S003</v>
          </cell>
          <cell r="C830" t="str">
            <v>ST</v>
          </cell>
          <cell r="D830" t="str">
            <v>D01</v>
          </cell>
          <cell r="E830" t="str">
            <v>Sciences et Technologies</v>
          </cell>
          <cell r="F830">
            <v>0</v>
          </cell>
          <cell r="G830" t="str">
            <v>D01F160</v>
          </cell>
          <cell r="H830" t="str">
            <v>Hydrocarbures</v>
          </cell>
          <cell r="I830" t="str">
            <v>S003</v>
          </cell>
          <cell r="J830" t="str">
            <v>D01F160S003</v>
          </cell>
          <cell r="K830" t="str">
            <v>hygiéne, sécurité et environnement</v>
          </cell>
          <cell r="L830" t="str">
            <v xml:space="preserve">محروقات </v>
          </cell>
        </row>
        <row r="831">
          <cell r="A831" t="str">
            <v>Instrumentation dans l'industrie pétrochémique</v>
          </cell>
          <cell r="B831" t="str">
            <v>D01F160S004</v>
          </cell>
          <cell r="C831" t="str">
            <v>ST</v>
          </cell>
          <cell r="D831" t="str">
            <v>D01</v>
          </cell>
          <cell r="E831" t="str">
            <v>Sciences et Technologies</v>
          </cell>
          <cell r="F831">
            <v>0</v>
          </cell>
          <cell r="G831" t="str">
            <v>D01F160</v>
          </cell>
          <cell r="H831" t="str">
            <v>Hydrocarbures</v>
          </cell>
          <cell r="I831" t="str">
            <v>S004</v>
          </cell>
          <cell r="J831" t="str">
            <v>D01F160S004</v>
          </cell>
          <cell r="K831" t="str">
            <v>Instrumentation dans l'industrie pétrochémique</v>
          </cell>
          <cell r="L831" t="str">
            <v xml:space="preserve">محروقات </v>
          </cell>
        </row>
        <row r="832">
          <cell r="A832" t="str">
            <v>mécanique des chantiers pétroliers</v>
          </cell>
          <cell r="B832" t="str">
            <v>D01F160S005</v>
          </cell>
          <cell r="C832" t="str">
            <v>ST</v>
          </cell>
          <cell r="D832" t="str">
            <v>D01</v>
          </cell>
          <cell r="E832" t="str">
            <v>Sciences et Technologies</v>
          </cell>
          <cell r="F832">
            <v>0</v>
          </cell>
          <cell r="G832" t="str">
            <v>D01F160</v>
          </cell>
          <cell r="H832" t="str">
            <v>Hydrocarbures</v>
          </cell>
          <cell r="I832" t="str">
            <v>S005</v>
          </cell>
          <cell r="J832" t="str">
            <v>D01F160S005</v>
          </cell>
          <cell r="K832" t="str">
            <v>mécanique des chantiers pétroliers</v>
          </cell>
          <cell r="L832" t="str">
            <v xml:space="preserve">محروقات </v>
          </cell>
        </row>
        <row r="833">
          <cell r="A833" t="str">
            <v>Production</v>
          </cell>
          <cell r="B833" t="str">
            <v>D01F160S006</v>
          </cell>
          <cell r="C833" t="str">
            <v>ST</v>
          </cell>
          <cell r="D833" t="str">
            <v>D01</v>
          </cell>
          <cell r="E833" t="str">
            <v>Sciences et Technologies</v>
          </cell>
          <cell r="F833">
            <v>0</v>
          </cell>
          <cell r="G833" t="str">
            <v>D01F160</v>
          </cell>
          <cell r="H833" t="str">
            <v>Hydrocarbures</v>
          </cell>
          <cell r="I833" t="str">
            <v>S006</v>
          </cell>
          <cell r="J833" t="str">
            <v>D01F160S006</v>
          </cell>
          <cell r="K833" t="str">
            <v>Production</v>
          </cell>
          <cell r="L833" t="str">
            <v xml:space="preserve">محروقات </v>
          </cell>
        </row>
        <row r="834">
          <cell r="A834" t="str">
            <v>technologies et traitement du pétrole et du gaz</v>
          </cell>
          <cell r="B834" t="str">
            <v>D01F160S007</v>
          </cell>
          <cell r="C834" t="str">
            <v>ST</v>
          </cell>
          <cell r="D834" t="str">
            <v>D01</v>
          </cell>
          <cell r="E834" t="str">
            <v>Sciences et Technologies</v>
          </cell>
          <cell r="F834">
            <v>0</v>
          </cell>
          <cell r="G834" t="str">
            <v>D01F160</v>
          </cell>
          <cell r="H834" t="str">
            <v>Hydrocarbures</v>
          </cell>
          <cell r="I834" t="str">
            <v>S007</v>
          </cell>
          <cell r="J834" t="str">
            <v>D01F160S007</v>
          </cell>
          <cell r="K834" t="str">
            <v>technologies et traitement du pétrole et du gaz</v>
          </cell>
          <cell r="L834" t="str">
            <v xml:space="preserve">محروقات </v>
          </cell>
        </row>
        <row r="835">
          <cell r="A835" t="str">
            <v>Hygiène et sécurité industrielle</v>
          </cell>
          <cell r="B835" t="str">
            <v>D01F170S001</v>
          </cell>
          <cell r="C835" t="str">
            <v>ST</v>
          </cell>
          <cell r="D835" t="str">
            <v>D01</v>
          </cell>
          <cell r="E835" t="str">
            <v>Sciences et Technologies</v>
          </cell>
          <cell r="F835">
            <v>0</v>
          </cell>
          <cell r="G835" t="str">
            <v>D01F170</v>
          </cell>
          <cell r="H835" t="str">
            <v>Hygiène et sécurité industrielle</v>
          </cell>
          <cell r="I835" t="str">
            <v>S001</v>
          </cell>
          <cell r="J835" t="str">
            <v>D01F170S001</v>
          </cell>
          <cell r="K835" t="str">
            <v>Hygiène et sécurité industrielle</v>
          </cell>
          <cell r="L835" t="str">
            <v>نظافة وأمن صناعي</v>
          </cell>
        </row>
        <row r="836">
          <cell r="A836" t="str">
            <v>Management des risques et environnement</v>
          </cell>
          <cell r="B836" t="str">
            <v>D01F170S002</v>
          </cell>
          <cell r="C836" t="str">
            <v>ST</v>
          </cell>
          <cell r="D836" t="str">
            <v>D01</v>
          </cell>
          <cell r="E836" t="str">
            <v>Sciences et Technologies</v>
          </cell>
          <cell r="F836">
            <v>0</v>
          </cell>
          <cell r="G836" t="str">
            <v>D01F170</v>
          </cell>
          <cell r="H836" t="str">
            <v>Hygiène et sécurité industrielle</v>
          </cell>
          <cell r="I836" t="str">
            <v>S002</v>
          </cell>
          <cell r="J836" t="str">
            <v>D01F170S002</v>
          </cell>
          <cell r="K836" t="str">
            <v>Management des risques et environnement</v>
          </cell>
          <cell r="L836" t="str">
            <v>نظافة وأمن صناعي</v>
          </cell>
        </row>
        <row r="837">
          <cell r="A837" t="str">
            <v>Management et Ingénierie de la maintenance des Systèmes de transport</v>
          </cell>
          <cell r="B837" t="str">
            <v>D01F170S003</v>
          </cell>
          <cell r="C837" t="str">
            <v>ST</v>
          </cell>
          <cell r="D837" t="str">
            <v>D01</v>
          </cell>
          <cell r="E837" t="str">
            <v>Sciences et Technologies</v>
          </cell>
          <cell r="F837">
            <v>0</v>
          </cell>
          <cell r="G837" t="str">
            <v>D01F170</v>
          </cell>
          <cell r="H837" t="str">
            <v>Hygiène et sécurité industrielle</v>
          </cell>
          <cell r="I837" t="str">
            <v>S003</v>
          </cell>
          <cell r="J837" t="str">
            <v>D01F170S003</v>
          </cell>
          <cell r="K837" t="str">
            <v>Management et Ingénierie de la maintenance des Systèmes de transport</v>
          </cell>
          <cell r="L837" t="str">
            <v>نظافة وأمن صناعي</v>
          </cell>
        </row>
        <row r="838">
          <cell r="A838" t="str">
            <v>Sécurité des procédés industriels et maitrise des risques</v>
          </cell>
          <cell r="B838" t="str">
            <v>D01F170S004</v>
          </cell>
          <cell r="C838" t="str">
            <v>ST</v>
          </cell>
          <cell r="D838" t="str">
            <v>D01</v>
          </cell>
          <cell r="E838" t="str">
            <v>Sciences et Technologies</v>
          </cell>
          <cell r="F838">
            <v>0</v>
          </cell>
          <cell r="G838" t="str">
            <v>D01F170</v>
          </cell>
          <cell r="H838" t="str">
            <v>Hygiène et sécurité industrielle</v>
          </cell>
          <cell r="I838" t="str">
            <v>S004</v>
          </cell>
          <cell r="J838" t="str">
            <v>D01F170S004</v>
          </cell>
          <cell r="K838" t="str">
            <v>Sécurité des procédés industriels et maitrise des risques</v>
          </cell>
          <cell r="L838" t="str">
            <v>نظافة وأمن صناعي</v>
          </cell>
        </row>
        <row r="839">
          <cell r="A839" t="str">
            <v>Sécurité industrielle et environnement</v>
          </cell>
          <cell r="B839" t="str">
            <v>D01F170S005</v>
          </cell>
          <cell r="C839" t="str">
            <v>ST</v>
          </cell>
          <cell r="D839" t="str">
            <v>D01</v>
          </cell>
          <cell r="E839" t="str">
            <v>Sciences et Technologies</v>
          </cell>
          <cell r="F839">
            <v>0</v>
          </cell>
          <cell r="G839" t="str">
            <v>D01F170</v>
          </cell>
          <cell r="H839" t="str">
            <v>Hygiène et sécurité industrielle</v>
          </cell>
          <cell r="I839" t="str">
            <v>S005</v>
          </cell>
          <cell r="J839" t="str">
            <v>D01F170S005</v>
          </cell>
          <cell r="K839" t="str">
            <v>Sécurité industrielle et environnement</v>
          </cell>
          <cell r="L839" t="str">
            <v>نظافة وأمن صناعي</v>
          </cell>
        </row>
        <row r="840">
          <cell r="A840" t="str">
            <v>Sécurité prévention intervention</v>
          </cell>
          <cell r="B840" t="str">
            <v>D01F170S006</v>
          </cell>
          <cell r="C840" t="str">
            <v>ST</v>
          </cell>
          <cell r="D840" t="str">
            <v>D01</v>
          </cell>
          <cell r="E840" t="str">
            <v>Sciences et Technologies</v>
          </cell>
          <cell r="F840">
            <v>0</v>
          </cell>
          <cell r="G840" t="str">
            <v>D01F170</v>
          </cell>
          <cell r="H840" t="str">
            <v>Hygiène et sécurité industrielle</v>
          </cell>
          <cell r="I840" t="str">
            <v>S006</v>
          </cell>
          <cell r="J840" t="str">
            <v>D01F170S006</v>
          </cell>
          <cell r="K840" t="str">
            <v>Sécurité prévention intervention</v>
          </cell>
          <cell r="L840" t="str">
            <v>نظافة وأمن صناعي</v>
          </cell>
        </row>
        <row r="841">
          <cell r="A841" t="str">
            <v>automatisation en industries pétrochimiques</v>
          </cell>
          <cell r="B841" t="str">
            <v>D01F180S001</v>
          </cell>
          <cell r="C841" t="str">
            <v>ST</v>
          </cell>
          <cell r="D841" t="str">
            <v>D01</v>
          </cell>
          <cell r="E841" t="str">
            <v>Sciences et Technologies</v>
          </cell>
          <cell r="F841">
            <v>0</v>
          </cell>
          <cell r="G841" t="str">
            <v>D01F180</v>
          </cell>
          <cell r="H841" t="str">
            <v>Industries pétrochimiques</v>
          </cell>
          <cell r="I841" t="str">
            <v>S001</v>
          </cell>
          <cell r="J841" t="str">
            <v>D01F180S001</v>
          </cell>
          <cell r="K841" t="str">
            <v>automatisation en industries pétrochimiques</v>
          </cell>
          <cell r="L841" t="str">
            <v xml:space="preserve">  صناعات بتروكيمياوية</v>
          </cell>
        </row>
        <row r="842">
          <cell r="A842" t="str">
            <v>catalyse en Génie pétrochimiques</v>
          </cell>
          <cell r="B842" t="str">
            <v>D01F180S002</v>
          </cell>
          <cell r="C842" t="str">
            <v>ST</v>
          </cell>
          <cell r="D842" t="str">
            <v>D01</v>
          </cell>
          <cell r="E842" t="str">
            <v>Sciences et Technologies</v>
          </cell>
          <cell r="F842">
            <v>0</v>
          </cell>
          <cell r="G842" t="str">
            <v>D01F180</v>
          </cell>
          <cell r="H842" t="str">
            <v>Industries pétrochimiques</v>
          </cell>
          <cell r="I842" t="str">
            <v>S002</v>
          </cell>
          <cell r="J842" t="str">
            <v>D01F180S002</v>
          </cell>
          <cell r="K842" t="str">
            <v>catalyse en Génie pétrochimiques</v>
          </cell>
          <cell r="L842" t="str">
            <v xml:space="preserve">  صناعات بتروكيمياوية</v>
          </cell>
        </row>
        <row r="843">
          <cell r="A843" t="str">
            <v>Génie du raffinage</v>
          </cell>
          <cell r="B843" t="str">
            <v>D01F180S003</v>
          </cell>
          <cell r="C843" t="str">
            <v>ST</v>
          </cell>
          <cell r="D843" t="str">
            <v>D01</v>
          </cell>
          <cell r="E843" t="str">
            <v>Sciences et Technologies</v>
          </cell>
          <cell r="F843">
            <v>0</v>
          </cell>
          <cell r="G843" t="str">
            <v>D01F180</v>
          </cell>
          <cell r="H843" t="str">
            <v>Industries pétrochimiques</v>
          </cell>
          <cell r="I843" t="str">
            <v>S003</v>
          </cell>
          <cell r="J843" t="str">
            <v>D01F180S003</v>
          </cell>
          <cell r="K843" t="str">
            <v>Génie du raffinage</v>
          </cell>
          <cell r="L843" t="str">
            <v xml:space="preserve">  صناعات بتروكيمياوية</v>
          </cell>
        </row>
        <row r="844">
          <cell r="A844" t="str">
            <v>Génie pétrochimique</v>
          </cell>
          <cell r="B844" t="str">
            <v>D01F180S004</v>
          </cell>
          <cell r="C844" t="str">
            <v>ST</v>
          </cell>
          <cell r="D844" t="str">
            <v>D01</v>
          </cell>
          <cell r="E844" t="str">
            <v>Sciences et Technologies</v>
          </cell>
          <cell r="F844">
            <v>0</v>
          </cell>
          <cell r="G844" t="str">
            <v>D01F180</v>
          </cell>
          <cell r="H844" t="str">
            <v>Industries pétrochimiques</v>
          </cell>
          <cell r="I844" t="str">
            <v>S004</v>
          </cell>
          <cell r="J844" t="str">
            <v>D01F180S004</v>
          </cell>
          <cell r="K844" t="str">
            <v>Génie pétrochimique</v>
          </cell>
          <cell r="L844" t="str">
            <v xml:space="preserve">  صناعات بتروكيمياوية</v>
          </cell>
        </row>
        <row r="845">
          <cell r="A845" t="str">
            <v>maintenance en industries pétrochimiques</v>
          </cell>
          <cell r="B845" t="str">
            <v>D01F180S005</v>
          </cell>
          <cell r="C845" t="str">
            <v>ST</v>
          </cell>
          <cell r="D845" t="str">
            <v>D01</v>
          </cell>
          <cell r="E845" t="str">
            <v>Sciences et Technologies</v>
          </cell>
          <cell r="F845">
            <v>0</v>
          </cell>
          <cell r="G845" t="str">
            <v>D01F180</v>
          </cell>
          <cell r="H845" t="str">
            <v>Industries pétrochimiques</v>
          </cell>
          <cell r="I845" t="str">
            <v>S005</v>
          </cell>
          <cell r="J845" t="str">
            <v>D01F180S005</v>
          </cell>
          <cell r="K845" t="str">
            <v>maintenance en industries pétrochimiques</v>
          </cell>
          <cell r="L845" t="str">
            <v xml:space="preserve">  صناعات بتروكيمياوية</v>
          </cell>
        </row>
        <row r="846">
          <cell r="A846" t="str">
            <v>Pétrochimie et procédés polymères</v>
          </cell>
          <cell r="B846" t="str">
            <v>D01F180S006</v>
          </cell>
          <cell r="C846" t="str">
            <v>ST</v>
          </cell>
          <cell r="D846" t="str">
            <v>D01</v>
          </cell>
          <cell r="E846" t="str">
            <v>Sciences et Technologies</v>
          </cell>
          <cell r="F846">
            <v>0</v>
          </cell>
          <cell r="G846" t="str">
            <v>D01F180</v>
          </cell>
          <cell r="H846" t="str">
            <v>Industries pétrochimiques</v>
          </cell>
          <cell r="I846" t="str">
            <v>S006</v>
          </cell>
          <cell r="J846" t="str">
            <v>D01F180S006</v>
          </cell>
          <cell r="K846" t="str">
            <v>Pétrochimie et procédés polymères</v>
          </cell>
          <cell r="L846" t="str">
            <v xml:space="preserve">  صناعات بتروكيمياوية</v>
          </cell>
        </row>
        <row r="847">
          <cell r="A847" t="str">
            <v>Raffinage et pétrochimie</v>
          </cell>
          <cell r="B847" t="str">
            <v>D01F180S007</v>
          </cell>
          <cell r="C847" t="str">
            <v>ST</v>
          </cell>
          <cell r="D847" t="str">
            <v>D01</v>
          </cell>
          <cell r="E847" t="str">
            <v>Sciences et Technologies</v>
          </cell>
          <cell r="F847">
            <v>0</v>
          </cell>
          <cell r="G847" t="str">
            <v>D01F180</v>
          </cell>
          <cell r="H847" t="str">
            <v>Industries pétrochimiques</v>
          </cell>
          <cell r="I847" t="str">
            <v>S007</v>
          </cell>
          <cell r="J847" t="str">
            <v>D01F180S007</v>
          </cell>
          <cell r="K847" t="str">
            <v>Raffinage et pétrochimie</v>
          </cell>
          <cell r="L847" t="str">
            <v>صناعات ببتروكيمياوية</v>
          </cell>
        </row>
        <row r="848">
          <cell r="A848" t="str">
            <v>Ingénierie des transports et logistique</v>
          </cell>
          <cell r="B848" t="str">
            <v>D01F190S001</v>
          </cell>
          <cell r="C848" t="str">
            <v>ST</v>
          </cell>
          <cell r="D848" t="str">
            <v>D01</v>
          </cell>
          <cell r="E848" t="str">
            <v>Sciences et Technologies</v>
          </cell>
          <cell r="F848">
            <v>0</v>
          </cell>
          <cell r="G848" t="str">
            <v>D01F190</v>
          </cell>
          <cell r="H848" t="str">
            <v>Ingénierie des transports</v>
          </cell>
          <cell r="I848" t="str">
            <v>S001</v>
          </cell>
          <cell r="J848" t="str">
            <v>D01F190S001</v>
          </cell>
          <cell r="K848" t="str">
            <v>Ingénierie des transports et logistique</v>
          </cell>
          <cell r="L848" t="str">
            <v>هندسة النقل</v>
          </cell>
        </row>
        <row r="849">
          <cell r="A849" t="str">
            <v>traction électrique</v>
          </cell>
          <cell r="B849" t="str">
            <v>D01F190S002</v>
          </cell>
          <cell r="C849" t="str">
            <v>ST</v>
          </cell>
          <cell r="D849" t="str">
            <v>D01</v>
          </cell>
          <cell r="E849" t="str">
            <v>Sciences et Technologies</v>
          </cell>
          <cell r="F849">
            <v>0</v>
          </cell>
          <cell r="G849" t="str">
            <v>D01F190</v>
          </cell>
          <cell r="H849" t="str">
            <v>Ingénierie des transports</v>
          </cell>
          <cell r="I849" t="str">
            <v>S002</v>
          </cell>
          <cell r="J849" t="str">
            <v>D01F190S002</v>
          </cell>
          <cell r="K849" t="str">
            <v>traction électrique</v>
          </cell>
          <cell r="L849" t="str">
            <v>هندسة النقل</v>
          </cell>
        </row>
        <row r="850">
          <cell r="A850" t="str">
            <v>transport et distribution des hydrocarbures</v>
          </cell>
          <cell r="B850" t="str">
            <v>D01F190S003</v>
          </cell>
          <cell r="C850" t="str">
            <v>ST</v>
          </cell>
          <cell r="D850" t="str">
            <v>D01</v>
          </cell>
          <cell r="E850" t="str">
            <v>Sciences et Technologies</v>
          </cell>
          <cell r="F850">
            <v>0</v>
          </cell>
          <cell r="G850" t="str">
            <v>D01F190</v>
          </cell>
          <cell r="H850" t="str">
            <v>Ingénierie des transports</v>
          </cell>
          <cell r="I850" t="str">
            <v>S003</v>
          </cell>
          <cell r="J850" t="str">
            <v>D01F190S003</v>
          </cell>
          <cell r="K850" t="str">
            <v>transport et distribution des hydrocarbures</v>
          </cell>
          <cell r="L850" t="str">
            <v>هندسة النقل</v>
          </cell>
        </row>
        <row r="851">
          <cell r="A851" t="str">
            <v>Génie des surfaces métalliques</v>
          </cell>
          <cell r="B851" t="str">
            <v>D01F200S001</v>
          </cell>
          <cell r="C851" t="str">
            <v>ST</v>
          </cell>
          <cell r="D851" t="str">
            <v>D01</v>
          </cell>
          <cell r="E851" t="str">
            <v>Sciences et Technologies</v>
          </cell>
          <cell r="F851">
            <v>0</v>
          </cell>
          <cell r="G851" t="str">
            <v>D01F200</v>
          </cell>
          <cell r="H851" t="str">
            <v>Métallurgie</v>
          </cell>
          <cell r="I851" t="str">
            <v>S001</v>
          </cell>
          <cell r="J851" t="str">
            <v>D01F200S001</v>
          </cell>
          <cell r="K851" t="str">
            <v>Génie des surfaces métalliques</v>
          </cell>
          <cell r="L851" t="str">
            <v>تعدين</v>
          </cell>
        </row>
        <row r="852">
          <cell r="A852" t="str">
            <v>Génie métallurgique</v>
          </cell>
          <cell r="B852" t="str">
            <v>D01F200S002</v>
          </cell>
          <cell r="C852" t="str">
            <v>ST</v>
          </cell>
          <cell r="D852" t="str">
            <v>D01</v>
          </cell>
          <cell r="E852" t="str">
            <v>Sciences et Technologies</v>
          </cell>
          <cell r="F852">
            <v>0</v>
          </cell>
          <cell r="G852" t="str">
            <v>D01F200</v>
          </cell>
          <cell r="H852" t="str">
            <v>Métallurgie</v>
          </cell>
          <cell r="I852" t="str">
            <v>S002</v>
          </cell>
          <cell r="J852" t="str">
            <v>D01F200S002</v>
          </cell>
          <cell r="K852" t="str">
            <v>Génie métallurgique</v>
          </cell>
          <cell r="L852" t="str">
            <v>تعدين</v>
          </cell>
        </row>
        <row r="853">
          <cell r="A853" t="str">
            <v>Mise en forme des métaux</v>
          </cell>
          <cell r="B853" t="str">
            <v>D01F200S003</v>
          </cell>
          <cell r="C853" t="str">
            <v>ST</v>
          </cell>
          <cell r="D853" t="str">
            <v>D01</v>
          </cell>
          <cell r="E853" t="str">
            <v>Sciences et Technologies</v>
          </cell>
          <cell r="F853">
            <v>0</v>
          </cell>
          <cell r="G853" t="str">
            <v>D01F200</v>
          </cell>
          <cell r="H853" t="str">
            <v>Métallurgie</v>
          </cell>
          <cell r="I853" t="str">
            <v>S003</v>
          </cell>
          <cell r="J853" t="str">
            <v>D01F200S003</v>
          </cell>
          <cell r="K853" t="str">
            <v>Mise en forme des métaux</v>
          </cell>
          <cell r="L853" t="str">
            <v>تعدين</v>
          </cell>
        </row>
        <row r="854">
          <cell r="A854" t="str">
            <v>Technologie de fonderie</v>
          </cell>
          <cell r="B854" t="str">
            <v>D01F200S004</v>
          </cell>
          <cell r="C854" t="str">
            <v>ST</v>
          </cell>
          <cell r="D854" t="str">
            <v>D01</v>
          </cell>
          <cell r="E854" t="str">
            <v>Sciences et Technologies</v>
          </cell>
          <cell r="F854">
            <v>0</v>
          </cell>
          <cell r="G854" t="str">
            <v>D01F200</v>
          </cell>
          <cell r="H854" t="str">
            <v>Métallurgie</v>
          </cell>
          <cell r="I854" t="str">
            <v>S004</v>
          </cell>
          <cell r="J854" t="str">
            <v>D01F200S004</v>
          </cell>
          <cell r="K854" t="str">
            <v>Technologie de fonderie</v>
          </cell>
          <cell r="L854" t="str">
            <v>تعدين</v>
          </cell>
        </row>
        <row r="855">
          <cell r="A855" t="str">
            <v>Technologie des pipelines</v>
          </cell>
          <cell r="B855" t="str">
            <v>D01F200S005</v>
          </cell>
          <cell r="C855" t="str">
            <v>ST</v>
          </cell>
          <cell r="D855" t="str">
            <v>D01</v>
          </cell>
          <cell r="E855" t="str">
            <v>Sciences et Technologies</v>
          </cell>
          <cell r="F855">
            <v>0</v>
          </cell>
          <cell r="G855" t="str">
            <v>D01F200</v>
          </cell>
          <cell r="H855" t="str">
            <v>Métallurgie</v>
          </cell>
          <cell r="I855" t="str">
            <v>S005</v>
          </cell>
          <cell r="J855" t="str">
            <v>D01F200S005</v>
          </cell>
          <cell r="K855" t="str">
            <v>Technologie des pipelines</v>
          </cell>
          <cell r="L855" t="str">
            <v>تعدين</v>
          </cell>
        </row>
        <row r="856">
          <cell r="A856" t="str">
            <v>mécanique des matériaux</v>
          </cell>
          <cell r="B856" t="str">
            <v>D01F210S001</v>
          </cell>
          <cell r="C856" t="str">
            <v>ST</v>
          </cell>
          <cell r="D856" t="str">
            <v>D01</v>
          </cell>
          <cell r="E856" t="str">
            <v>Sciences et Technologies</v>
          </cell>
          <cell r="F856">
            <v>0</v>
          </cell>
          <cell r="G856" t="str">
            <v>D01F210</v>
          </cell>
          <cell r="H856" t="str">
            <v>Optique et mécanique de précision</v>
          </cell>
          <cell r="I856" t="str">
            <v>S001</v>
          </cell>
          <cell r="J856" t="str">
            <v>D01F210S001</v>
          </cell>
          <cell r="K856" t="str">
            <v>mécanique des matériaux</v>
          </cell>
          <cell r="L856" t="str">
            <v>بصريات وميكانيك الدقة</v>
          </cell>
        </row>
        <row r="857">
          <cell r="A857" t="str">
            <v>mécanique fine</v>
          </cell>
          <cell r="B857" t="str">
            <v>D01F210S002</v>
          </cell>
          <cell r="C857" t="str">
            <v>ST</v>
          </cell>
          <cell r="D857" t="str">
            <v>D01</v>
          </cell>
          <cell r="E857" t="str">
            <v>Sciences et Technologies</v>
          </cell>
          <cell r="F857">
            <v>0</v>
          </cell>
          <cell r="G857" t="str">
            <v>D01F210</v>
          </cell>
          <cell r="H857" t="str">
            <v>Optique et mécanique de précision</v>
          </cell>
          <cell r="I857" t="str">
            <v>S002</v>
          </cell>
          <cell r="J857" t="str">
            <v>D01F210S002</v>
          </cell>
          <cell r="K857" t="str">
            <v>mécanique fine</v>
          </cell>
          <cell r="L857" t="str">
            <v>بصريات وميكانيك الدقة</v>
          </cell>
        </row>
        <row r="858">
          <cell r="A858" t="str">
            <v>métrologie</v>
          </cell>
          <cell r="B858" t="str">
            <v>D01F210S003</v>
          </cell>
          <cell r="C858" t="str">
            <v>ST</v>
          </cell>
          <cell r="D858" t="str">
            <v>D01</v>
          </cell>
          <cell r="E858" t="str">
            <v>Sciences et Technologies</v>
          </cell>
          <cell r="F858">
            <v>0</v>
          </cell>
          <cell r="G858" t="str">
            <v>D01F210</v>
          </cell>
          <cell r="H858" t="str">
            <v>Optique et mécanique de précision</v>
          </cell>
          <cell r="I858" t="str">
            <v>S003</v>
          </cell>
          <cell r="J858" t="str">
            <v>D01F210S003</v>
          </cell>
          <cell r="K858" t="str">
            <v>métrologie</v>
          </cell>
          <cell r="L858" t="str">
            <v>بصريات وميكانيك الدقة</v>
          </cell>
        </row>
        <row r="859">
          <cell r="A859" t="str">
            <v>optique et photonique appliquée</v>
          </cell>
          <cell r="B859" t="str">
            <v>D01F210S004</v>
          </cell>
          <cell r="C859" t="str">
            <v>ST</v>
          </cell>
          <cell r="D859" t="str">
            <v>D01</v>
          </cell>
          <cell r="E859" t="str">
            <v>Sciences et Technologies</v>
          </cell>
          <cell r="F859">
            <v>0</v>
          </cell>
          <cell r="G859" t="str">
            <v>D01F210</v>
          </cell>
          <cell r="H859" t="str">
            <v>Optique et mécanique de précision</v>
          </cell>
          <cell r="I859" t="str">
            <v>S004</v>
          </cell>
          <cell r="J859" t="str">
            <v>D01F210S004</v>
          </cell>
          <cell r="K859" t="str">
            <v>optique et photonique appliquée</v>
          </cell>
          <cell r="L859" t="str">
            <v>بصريات وميكانيك الدقة</v>
          </cell>
        </row>
        <row r="860">
          <cell r="A860" t="str">
            <v>optomécanique</v>
          </cell>
          <cell r="B860" t="str">
            <v>D01F210S005</v>
          </cell>
          <cell r="C860" t="str">
            <v>ST</v>
          </cell>
          <cell r="D860" t="str">
            <v>D01</v>
          </cell>
          <cell r="E860" t="str">
            <v>Sciences et Technologies</v>
          </cell>
          <cell r="F860">
            <v>0</v>
          </cell>
          <cell r="G860" t="str">
            <v>D01F210</v>
          </cell>
          <cell r="H860" t="str">
            <v>Optique et mécanique de précision</v>
          </cell>
          <cell r="I860" t="str">
            <v>S005</v>
          </cell>
          <cell r="J860" t="str">
            <v>D01F210S005</v>
          </cell>
          <cell r="K860" t="str">
            <v>optomécanique</v>
          </cell>
          <cell r="L860" t="str">
            <v>بصريات وميكانيك الدقة</v>
          </cell>
        </row>
        <row r="861">
          <cell r="A861" t="str">
            <v>optométrie</v>
          </cell>
          <cell r="B861" t="str">
            <v>D01F210S006</v>
          </cell>
          <cell r="C861" t="str">
            <v>ST</v>
          </cell>
          <cell r="D861" t="str">
            <v>D01</v>
          </cell>
          <cell r="E861" t="str">
            <v>Sciences et Technologies</v>
          </cell>
          <cell r="F861">
            <v>0</v>
          </cell>
          <cell r="G861" t="str">
            <v>D01F210</v>
          </cell>
          <cell r="H861" t="str">
            <v>Optique et mécanique de précision</v>
          </cell>
          <cell r="I861" t="str">
            <v>S006</v>
          </cell>
          <cell r="J861" t="str">
            <v>D01F210S006</v>
          </cell>
          <cell r="K861" t="str">
            <v>optométrie</v>
          </cell>
          <cell r="L861" t="str">
            <v>بصريات وميكانيك الدقة</v>
          </cell>
        </row>
        <row r="862">
          <cell r="A862" t="str">
            <v>Génie de l'environnement</v>
          </cell>
          <cell r="B862" t="str">
            <v>D01F240S001</v>
          </cell>
          <cell r="C862" t="str">
            <v>ST</v>
          </cell>
          <cell r="D862" t="str">
            <v>D01</v>
          </cell>
          <cell r="E862" t="str">
            <v>Sciences et Technologies</v>
          </cell>
          <cell r="F862">
            <v>0</v>
          </cell>
          <cell r="G862" t="str">
            <v>D01F240</v>
          </cell>
          <cell r="H862" t="str">
            <v>Sciences et génie de l'environnement</v>
          </cell>
          <cell r="I862" t="str">
            <v>S001</v>
          </cell>
          <cell r="J862" t="str">
            <v>D01F240S001</v>
          </cell>
          <cell r="K862" t="str">
            <v>Génie de l'environnement</v>
          </cell>
          <cell r="L862" t="str">
            <v>علوم وهندسة البيئة</v>
          </cell>
        </row>
        <row r="863">
          <cell r="A863" t="str">
            <v>Génie des procédés de l'environnement</v>
          </cell>
          <cell r="B863" t="str">
            <v>D01F240S002</v>
          </cell>
          <cell r="C863" t="str">
            <v>ST</v>
          </cell>
          <cell r="D863" t="str">
            <v>D01</v>
          </cell>
          <cell r="E863" t="str">
            <v>Sciences et Technologies</v>
          </cell>
          <cell r="F863">
            <v>0</v>
          </cell>
          <cell r="G863" t="str">
            <v>D01F240</v>
          </cell>
          <cell r="H863" t="str">
            <v>Sciences et génie de l'environnement</v>
          </cell>
          <cell r="I863" t="str">
            <v>S002</v>
          </cell>
          <cell r="J863" t="str">
            <v>D01F240S002</v>
          </cell>
          <cell r="K863" t="str">
            <v>Génie des procédés de l'environnement</v>
          </cell>
          <cell r="L863" t="str">
            <v>علوم وهندسة البيئة</v>
          </cell>
        </row>
        <row r="864">
          <cell r="A864" t="str">
            <v>Gestion durable des déchets et procédés de traitement</v>
          </cell>
          <cell r="B864" t="str">
            <v>D01F240S003</v>
          </cell>
          <cell r="C864" t="str">
            <v>ST</v>
          </cell>
          <cell r="D864" t="str">
            <v>D01</v>
          </cell>
          <cell r="E864" t="str">
            <v>Sciences et Technologies</v>
          </cell>
          <cell r="F864">
            <v>0</v>
          </cell>
          <cell r="G864" t="str">
            <v>D01F240</v>
          </cell>
          <cell r="H864" t="str">
            <v>Sciences et génie de l'environnement</v>
          </cell>
          <cell r="I864" t="str">
            <v>S003</v>
          </cell>
          <cell r="J864" t="str">
            <v>D01F240S003</v>
          </cell>
          <cell r="K864" t="str">
            <v>Gestion durable des déchets et procédés de traitement</v>
          </cell>
          <cell r="L864" t="str">
            <v>علوم وهندسة البيئة</v>
          </cell>
        </row>
        <row r="865">
          <cell r="A865" t="str">
            <v>Ingénierie du développement durable</v>
          </cell>
          <cell r="B865" t="str">
            <v>D01F240S004</v>
          </cell>
          <cell r="C865" t="str">
            <v>ST</v>
          </cell>
          <cell r="D865" t="str">
            <v>D01</v>
          </cell>
          <cell r="E865" t="str">
            <v>Sciences et Technologies</v>
          </cell>
          <cell r="F865">
            <v>0</v>
          </cell>
          <cell r="G865" t="str">
            <v>D01F240</v>
          </cell>
          <cell r="H865" t="str">
            <v>Sciences et génie de l'environnement</v>
          </cell>
          <cell r="I865" t="str">
            <v>S004</v>
          </cell>
          <cell r="J865" t="str">
            <v>D01F240S004</v>
          </cell>
          <cell r="K865" t="str">
            <v>Ingénierie du développement durable</v>
          </cell>
          <cell r="L865" t="str">
            <v>علوم وهندسة البيئة</v>
          </cell>
        </row>
        <row r="866">
          <cell r="A866" t="str">
            <v>Ingénierie et gestion de l’eau</v>
          </cell>
          <cell r="B866" t="str">
            <v>D01F240S005</v>
          </cell>
          <cell r="C866" t="str">
            <v>ST</v>
          </cell>
          <cell r="D866" t="str">
            <v>D01</v>
          </cell>
          <cell r="E866" t="str">
            <v>Sciences et Technologies</v>
          </cell>
          <cell r="F866">
            <v>0</v>
          </cell>
          <cell r="G866" t="str">
            <v>D01F240</v>
          </cell>
          <cell r="H866" t="str">
            <v>Sciences et génie de l'environnement</v>
          </cell>
          <cell r="I866" t="str">
            <v>S005</v>
          </cell>
          <cell r="J866" t="str">
            <v>D01F240S005</v>
          </cell>
          <cell r="K866" t="str">
            <v>Ingénierie et gestion de l’eau</v>
          </cell>
          <cell r="L866" t="str">
            <v>علوم وهندسة البيئة</v>
          </cell>
        </row>
        <row r="867">
          <cell r="A867" t="str">
            <v>communications radio mobile</v>
          </cell>
          <cell r="B867" t="str">
            <v>D01F220S001</v>
          </cell>
          <cell r="C867" t="str">
            <v>ST</v>
          </cell>
          <cell r="D867" t="str">
            <v>D01</v>
          </cell>
          <cell r="E867" t="str">
            <v>Sciences et Technologies</v>
          </cell>
          <cell r="F867">
            <v>0</v>
          </cell>
          <cell r="G867" t="str">
            <v>D01F220</v>
          </cell>
          <cell r="H867" t="str">
            <v>Télécommunications</v>
          </cell>
          <cell r="I867" t="str">
            <v>S001</v>
          </cell>
          <cell r="J867" t="str">
            <v>D01F220S001</v>
          </cell>
          <cell r="K867" t="str">
            <v>communications radio mobile</v>
          </cell>
          <cell r="L867" t="str">
            <v>اتصالات سلكية ولاسلكية</v>
          </cell>
        </row>
        <row r="868">
          <cell r="A868" t="str">
            <v>Réseaux et télécommunications</v>
          </cell>
          <cell r="B868" t="str">
            <v>D01F220S002</v>
          </cell>
          <cell r="C868" t="str">
            <v>ST</v>
          </cell>
          <cell r="D868" t="str">
            <v>D01</v>
          </cell>
          <cell r="E868" t="str">
            <v>Sciences et Technologies</v>
          </cell>
          <cell r="F868">
            <v>0</v>
          </cell>
          <cell r="G868" t="str">
            <v>D01F220</v>
          </cell>
          <cell r="H868" t="str">
            <v>Télécommunications</v>
          </cell>
          <cell r="I868" t="str">
            <v>S002</v>
          </cell>
          <cell r="J868" t="str">
            <v>D01F220S002</v>
          </cell>
          <cell r="K868" t="str">
            <v>Réseaux et télécommunications</v>
          </cell>
          <cell r="L868" t="str">
            <v>اتصالات سلكية ولا سلكية</v>
          </cell>
        </row>
        <row r="869">
          <cell r="A869" t="str">
            <v>Systèmes des Télécommunicationss</v>
          </cell>
          <cell r="B869" t="str">
            <v>D01F220S003</v>
          </cell>
          <cell r="C869" t="str">
            <v>ST</v>
          </cell>
          <cell r="D869" t="str">
            <v>D01</v>
          </cell>
          <cell r="E869" t="str">
            <v>Sciences et Technologies</v>
          </cell>
          <cell r="F869">
            <v>0</v>
          </cell>
          <cell r="G869" t="str">
            <v>D01F220</v>
          </cell>
          <cell r="H869" t="str">
            <v>Télécommunications</v>
          </cell>
          <cell r="I869" t="str">
            <v>S003</v>
          </cell>
          <cell r="J869" t="str">
            <v>D01F220S003</v>
          </cell>
          <cell r="K869" t="str">
            <v>Systèmes des Télécommunicationss</v>
          </cell>
          <cell r="L869" t="str">
            <v>اتصالات سلكية ولاسلكية</v>
          </cell>
        </row>
        <row r="870">
          <cell r="A870" t="str">
            <v>Télécommunicationss</v>
          </cell>
          <cell r="B870" t="str">
            <v>D01F220S004</v>
          </cell>
          <cell r="C870" t="str">
            <v>ST</v>
          </cell>
          <cell r="D870" t="str">
            <v>D01</v>
          </cell>
          <cell r="E870" t="str">
            <v>Sciences et Technologies</v>
          </cell>
          <cell r="F870">
            <v>0</v>
          </cell>
          <cell r="G870" t="str">
            <v>D01F220</v>
          </cell>
          <cell r="H870" t="str">
            <v>Télécommunications</v>
          </cell>
          <cell r="I870" t="str">
            <v>S004</v>
          </cell>
          <cell r="J870" t="str">
            <v>D01F220S004</v>
          </cell>
          <cell r="K870" t="str">
            <v>Télécommunicationss</v>
          </cell>
          <cell r="L870" t="str">
            <v>اتصالات سلكية ولاسلكية</v>
          </cell>
        </row>
        <row r="871">
          <cell r="A871" t="str">
            <v>Travaux publics</v>
          </cell>
          <cell r="B871" t="str">
            <v>D01F230S001</v>
          </cell>
          <cell r="C871" t="str">
            <v>ST</v>
          </cell>
          <cell r="D871" t="str">
            <v>D01</v>
          </cell>
          <cell r="E871" t="str">
            <v>Sciences et Technologies</v>
          </cell>
          <cell r="F871">
            <v>0</v>
          </cell>
          <cell r="G871" t="str">
            <v>D01F230</v>
          </cell>
          <cell r="H871" t="str">
            <v>Travaux publics</v>
          </cell>
          <cell r="I871" t="str">
            <v>S001</v>
          </cell>
          <cell r="J871" t="str">
            <v>D01F230S001</v>
          </cell>
          <cell r="K871" t="str">
            <v>Travaux publics</v>
          </cell>
          <cell r="L871" t="str">
            <v>أشغال عمومية</v>
          </cell>
        </row>
        <row r="872">
          <cell r="A872" t="str">
            <v>Voies et ouvrages d’arts</v>
          </cell>
          <cell r="B872" t="str">
            <v>D01F230S002</v>
          </cell>
          <cell r="C872" t="str">
            <v>ST</v>
          </cell>
          <cell r="D872" t="str">
            <v>D01</v>
          </cell>
          <cell r="E872" t="str">
            <v>Sciences et Technologies</v>
          </cell>
          <cell r="F872">
            <v>0</v>
          </cell>
          <cell r="G872" t="str">
            <v>D01F230</v>
          </cell>
          <cell r="H872" t="str">
            <v>Travaux publics</v>
          </cell>
          <cell r="I872" t="str">
            <v>S002</v>
          </cell>
          <cell r="J872" t="str">
            <v>D01F230S002</v>
          </cell>
          <cell r="K872" t="str">
            <v>Voies et ouvrages d’arts</v>
          </cell>
          <cell r="L872" t="str">
            <v>أشغال عمومية</v>
          </cell>
        </row>
        <row r="873">
          <cell r="A873" t="str">
            <v>Activité physique et sportive adaptée compétitive</v>
          </cell>
          <cell r="B873" t="str">
            <v>D10F100S001</v>
          </cell>
          <cell r="C873" t="str">
            <v>STAPS</v>
          </cell>
          <cell r="D873" t="str">
            <v>D10</v>
          </cell>
          <cell r="E873" t="str">
            <v>Sciences et Techniques des Activités Physiques et Sportives</v>
          </cell>
          <cell r="F873">
            <v>0</v>
          </cell>
          <cell r="G873" t="str">
            <v>D10F100</v>
          </cell>
          <cell r="H873" t="str">
            <v>Activité physique et sportive adaptée</v>
          </cell>
          <cell r="I873" t="str">
            <v>S001</v>
          </cell>
          <cell r="J873" t="str">
            <v>D10F100S001</v>
          </cell>
          <cell r="K873" t="str">
            <v>Activité physique et sportive adaptée compétitive</v>
          </cell>
          <cell r="L873" t="str">
            <v>نشاط بدني رياضي مكيف</v>
          </cell>
        </row>
        <row r="874">
          <cell r="A874" t="str">
            <v>Activité physique et sportive adaptée et santé</v>
          </cell>
          <cell r="B874" t="str">
            <v>D10F100S002</v>
          </cell>
          <cell r="C874" t="str">
            <v>STAPS</v>
          </cell>
          <cell r="D874" t="str">
            <v>D10</v>
          </cell>
          <cell r="E874" t="str">
            <v>Sciences et Techniques des Activités Physiques et Sportives</v>
          </cell>
          <cell r="F874">
            <v>0</v>
          </cell>
          <cell r="G874" t="str">
            <v>D10F100</v>
          </cell>
          <cell r="H874" t="str">
            <v>Activité physique et sportive adaptée</v>
          </cell>
          <cell r="I874" t="str">
            <v>S002</v>
          </cell>
          <cell r="J874" t="str">
            <v>D10F100S002</v>
          </cell>
          <cell r="K874" t="str">
            <v>Activité physique et sportive adaptée et santé</v>
          </cell>
          <cell r="L874" t="str">
            <v>نشاط بدني رياضي مكيف</v>
          </cell>
        </row>
        <row r="875">
          <cell r="A875" t="str">
            <v>Activité physique et sportive récréative</v>
          </cell>
          <cell r="B875" t="str">
            <v>D10F200S001</v>
          </cell>
          <cell r="C875" t="str">
            <v>STAPS</v>
          </cell>
          <cell r="D875" t="str">
            <v>D10</v>
          </cell>
          <cell r="E875" t="str">
            <v>Sciences et Techniques des Activités Physiques et Sportives</v>
          </cell>
          <cell r="F875">
            <v>0</v>
          </cell>
          <cell r="G875" t="str">
            <v>D10F200</v>
          </cell>
          <cell r="H875" t="str">
            <v>Activité physique et sportive éducative</v>
          </cell>
          <cell r="I875" t="str">
            <v>S001</v>
          </cell>
          <cell r="J875" t="str">
            <v>D10F200S001</v>
          </cell>
          <cell r="K875" t="str">
            <v>Activité physique et sportive récréative</v>
          </cell>
          <cell r="L875" t="str">
            <v xml:space="preserve"> نشاط بدني رياضي تربوي</v>
          </cell>
        </row>
        <row r="876">
          <cell r="A876" t="str">
            <v>Activité physique et sportive scolaire</v>
          </cell>
          <cell r="B876" t="str">
            <v>D10F200S002</v>
          </cell>
          <cell r="C876" t="str">
            <v>STAPS</v>
          </cell>
          <cell r="D876" t="str">
            <v>D10</v>
          </cell>
          <cell r="E876" t="str">
            <v>Sciences et Techniques des Activités Physiques et Sportives</v>
          </cell>
          <cell r="F876">
            <v>0</v>
          </cell>
          <cell r="G876" t="str">
            <v>D10F200</v>
          </cell>
          <cell r="H876" t="str">
            <v>Activité physique et sportive éducative</v>
          </cell>
          <cell r="I876" t="str">
            <v>S002</v>
          </cell>
          <cell r="J876" t="str">
            <v>D10F200S002</v>
          </cell>
          <cell r="K876" t="str">
            <v>Activité physique et sportive scolaire</v>
          </cell>
          <cell r="L876" t="str">
            <v xml:space="preserve"> نشاط بدني رياضي تربوي</v>
          </cell>
        </row>
        <row r="877">
          <cell r="A877" t="str">
            <v>Administration et gestion des infraStructures sportives</v>
          </cell>
          <cell r="B877" t="str">
            <v>D10F300S001</v>
          </cell>
          <cell r="C877" t="str">
            <v>STAPS</v>
          </cell>
          <cell r="D877" t="str">
            <v>D10</v>
          </cell>
          <cell r="E877" t="str">
            <v>Sciences et Techniques des Activités Physiques et Sportives</v>
          </cell>
          <cell r="F877">
            <v>0</v>
          </cell>
          <cell r="G877" t="str">
            <v>D10F300</v>
          </cell>
          <cell r="H877" t="str">
            <v>Administration et gestion du sport</v>
          </cell>
          <cell r="I877" t="str">
            <v>S001</v>
          </cell>
          <cell r="J877" t="str">
            <v>D10F300S001</v>
          </cell>
          <cell r="K877" t="str">
            <v>Administration et gestion des infraStructures sportives</v>
          </cell>
          <cell r="L877" t="str">
            <v xml:space="preserve"> إدارة و تسيير رياضي</v>
          </cell>
        </row>
        <row r="878">
          <cell r="A878" t="str">
            <v>Gestion des infraStructures sportives et des Ressources humaines</v>
          </cell>
          <cell r="B878" t="str">
            <v>D10F300S002</v>
          </cell>
          <cell r="C878" t="str">
            <v>STAPS</v>
          </cell>
          <cell r="D878" t="str">
            <v>D10</v>
          </cell>
          <cell r="E878" t="str">
            <v>Sciences et Techniques des Activités Physiques et Sportives</v>
          </cell>
          <cell r="F878">
            <v>0</v>
          </cell>
          <cell r="G878" t="str">
            <v>D10F300</v>
          </cell>
          <cell r="H878" t="str">
            <v>Administration et gestion du sport</v>
          </cell>
          <cell r="I878" t="str">
            <v>S002</v>
          </cell>
          <cell r="J878" t="str">
            <v>D10F300S002</v>
          </cell>
          <cell r="K878" t="str">
            <v>Gestion des infraStructures sportives et des Ressources humaines</v>
          </cell>
          <cell r="L878" t="str">
            <v xml:space="preserve"> إدارة و تسيير رياضي</v>
          </cell>
        </row>
        <row r="879">
          <cell r="A879" t="str">
            <v>Entrainement sportif d'élite</v>
          </cell>
          <cell r="B879" t="str">
            <v>D10F400S001</v>
          </cell>
          <cell r="C879" t="str">
            <v>STAPS</v>
          </cell>
          <cell r="D879" t="str">
            <v>D10</v>
          </cell>
          <cell r="E879" t="str">
            <v>Sciences et Techniques des Activités Physiques et Sportives</v>
          </cell>
          <cell r="F879">
            <v>0</v>
          </cell>
          <cell r="G879" t="str">
            <v>D10F400</v>
          </cell>
          <cell r="H879" t="str">
            <v>Entrainement sportif</v>
          </cell>
          <cell r="I879" t="str">
            <v>S001</v>
          </cell>
          <cell r="J879" t="str">
            <v>D10F400S001</v>
          </cell>
          <cell r="K879" t="str">
            <v>Entrainement sportif d'élite</v>
          </cell>
          <cell r="L879" t="str">
            <v>تدريب رياضي</v>
          </cell>
        </row>
        <row r="880">
          <cell r="A880" t="str">
            <v>Préparation physique sportive</v>
          </cell>
          <cell r="B880" t="str">
            <v>D10F400S002</v>
          </cell>
          <cell r="C880" t="str">
            <v>STAPS</v>
          </cell>
          <cell r="D880" t="str">
            <v>D10</v>
          </cell>
          <cell r="E880" t="str">
            <v>Sciences et Techniques des Activités Physiques et Sportives</v>
          </cell>
          <cell r="F880">
            <v>0</v>
          </cell>
          <cell r="G880" t="str">
            <v>D10F400</v>
          </cell>
          <cell r="H880" t="str">
            <v>Entrainement sportif</v>
          </cell>
          <cell r="I880" t="str">
            <v>S002</v>
          </cell>
          <cell r="J880" t="str">
            <v>D10F400S002</v>
          </cell>
          <cell r="K880" t="str">
            <v>Préparation physique sportive</v>
          </cell>
          <cell r="L880" t="str">
            <v>تدريب رياضي</v>
          </cell>
        </row>
        <row r="881">
          <cell r="A881" t="str">
            <v>préparation sportive compétitive</v>
          </cell>
          <cell r="B881" t="str">
            <v>D10F400S003</v>
          </cell>
          <cell r="C881" t="str">
            <v>STAPS</v>
          </cell>
          <cell r="D881" t="str">
            <v>D10</v>
          </cell>
          <cell r="E881" t="str">
            <v>Sciences et Techniques des Activités Physiques et Sportives</v>
          </cell>
          <cell r="F881">
            <v>0</v>
          </cell>
          <cell r="G881" t="str">
            <v>D10F400</v>
          </cell>
          <cell r="H881" t="str">
            <v>Entrainement sportif</v>
          </cell>
          <cell r="I881" t="str">
            <v>S003</v>
          </cell>
          <cell r="J881" t="str">
            <v>D10F400S003</v>
          </cell>
          <cell r="K881" t="str">
            <v>préparation sportive compétitive</v>
          </cell>
          <cell r="L881" t="str">
            <v>تدريب رياضي</v>
          </cell>
        </row>
        <row r="882">
          <cell r="A882" t="str">
            <v>Sciences et techniques du mouvement humain</v>
          </cell>
          <cell r="B882" t="str">
            <v>D10F400S004</v>
          </cell>
          <cell r="C882" t="str">
            <v>STAPS</v>
          </cell>
          <cell r="D882" t="str">
            <v>D10</v>
          </cell>
          <cell r="E882" t="str">
            <v>Sciences et Techniques des Activités Physiques et Sportives</v>
          </cell>
          <cell r="F882">
            <v>0</v>
          </cell>
          <cell r="G882" t="str">
            <v>D10F400</v>
          </cell>
          <cell r="H882" t="str">
            <v>Entrainement sportif</v>
          </cell>
          <cell r="I882" t="str">
            <v>S004</v>
          </cell>
          <cell r="J882" t="str">
            <v>D10F400S004</v>
          </cell>
          <cell r="K882" t="str">
            <v>Sciences et techniques du mouvement humain</v>
          </cell>
          <cell r="L882" t="str">
            <v>تدريب رياضي</v>
          </cell>
        </row>
        <row r="883">
          <cell r="A883" t="str">
            <v>information sportive audio visuelle</v>
          </cell>
          <cell r="B883" t="str">
            <v>D10F500S001</v>
          </cell>
          <cell r="C883" t="str">
            <v>STAPS</v>
          </cell>
          <cell r="D883" t="str">
            <v>D10</v>
          </cell>
          <cell r="E883" t="str">
            <v>Sciences et Techniques des Activités Physiques et Sportives</v>
          </cell>
          <cell r="F883">
            <v>0</v>
          </cell>
          <cell r="G883" t="str">
            <v>D10F500</v>
          </cell>
          <cell r="H883" t="str">
            <v>Information et communication sportive</v>
          </cell>
          <cell r="I883" t="str">
            <v>S001</v>
          </cell>
          <cell r="J883" t="str">
            <v>D10F500S001</v>
          </cell>
          <cell r="K883" t="str">
            <v>information sportive audio visuelle</v>
          </cell>
          <cell r="L883" t="str">
            <v>إعلام واتصال رياضي</v>
          </cell>
        </row>
        <row r="884">
          <cell r="A884" t="str">
            <v>Aménagement régional</v>
          </cell>
          <cell r="B884" t="str">
            <v>D05F100S001</v>
          </cell>
          <cell r="C884" t="str">
            <v>STU</v>
          </cell>
          <cell r="D884" t="str">
            <v>D05</v>
          </cell>
          <cell r="E884" t="str">
            <v>Sciences de la terre et de l'Univers</v>
          </cell>
          <cell r="F884">
            <v>0</v>
          </cell>
          <cell r="G884" t="str">
            <v>D05F100</v>
          </cell>
          <cell r="H884" t="str">
            <v>Géographie et aménagement du territoire</v>
          </cell>
          <cell r="I884" t="str">
            <v>S001</v>
          </cell>
          <cell r="J884" t="str">
            <v>D05F100S001</v>
          </cell>
          <cell r="K884" t="str">
            <v>Aménagement régional</v>
          </cell>
          <cell r="L884" t="str">
            <v>جغرافيا وتهيئة الإقليم</v>
          </cell>
        </row>
        <row r="885">
          <cell r="A885" t="str">
            <v>Aménagement rural</v>
          </cell>
          <cell r="B885" t="str">
            <v>D05F100S002</v>
          </cell>
          <cell r="C885" t="str">
            <v>STU</v>
          </cell>
          <cell r="D885" t="str">
            <v>D05</v>
          </cell>
          <cell r="E885" t="str">
            <v>Sciences de la terre et de l'Univers</v>
          </cell>
          <cell r="F885">
            <v>0</v>
          </cell>
          <cell r="G885" t="str">
            <v>D05F100</v>
          </cell>
          <cell r="H885" t="str">
            <v>Géographie et aménagement du territoire</v>
          </cell>
          <cell r="I885" t="str">
            <v>S002</v>
          </cell>
          <cell r="J885" t="str">
            <v>D05F100S002</v>
          </cell>
          <cell r="K885" t="str">
            <v>Aménagement rural</v>
          </cell>
          <cell r="L885" t="str">
            <v>جغرافيا وتهيئة الإقليم</v>
          </cell>
        </row>
        <row r="886">
          <cell r="A886" t="str">
            <v>Aménagement touristique et patrimoine</v>
          </cell>
          <cell r="B886" t="str">
            <v>D05F100S003</v>
          </cell>
          <cell r="C886" t="str">
            <v>STU</v>
          </cell>
          <cell r="D886" t="str">
            <v>D05</v>
          </cell>
          <cell r="E886" t="str">
            <v>Sciences de la terre et de l'Univers</v>
          </cell>
          <cell r="F886">
            <v>0</v>
          </cell>
          <cell r="G886" t="str">
            <v>D05F100</v>
          </cell>
          <cell r="H886" t="str">
            <v>Géographie et aménagement du territoire</v>
          </cell>
          <cell r="I886" t="str">
            <v>S003</v>
          </cell>
          <cell r="J886" t="str">
            <v>D05F100S003</v>
          </cell>
          <cell r="K886" t="str">
            <v>Aménagement touristique et patrimoine</v>
          </cell>
          <cell r="L886" t="str">
            <v>جغرافيا وتهيئة الإقليم</v>
          </cell>
        </row>
        <row r="887">
          <cell r="A887" t="str">
            <v>Aménagement urbain</v>
          </cell>
          <cell r="B887" t="str">
            <v>D05F100S004</v>
          </cell>
          <cell r="C887" t="str">
            <v>STU</v>
          </cell>
          <cell r="D887" t="str">
            <v>D05</v>
          </cell>
          <cell r="E887" t="str">
            <v>Sciences de la terre et de l'Univers</v>
          </cell>
          <cell r="F887">
            <v>0</v>
          </cell>
          <cell r="G887" t="str">
            <v>D05F100</v>
          </cell>
          <cell r="H887" t="str">
            <v>Géographie et aménagement du territoire</v>
          </cell>
          <cell r="I887" t="str">
            <v>S004</v>
          </cell>
          <cell r="J887" t="str">
            <v>D05F100S004</v>
          </cell>
          <cell r="K887" t="str">
            <v>Aménagement urbain</v>
          </cell>
          <cell r="L887" t="str">
            <v>جغرافيا وتهيئة الإقليم</v>
          </cell>
        </row>
        <row r="888">
          <cell r="A888" t="str">
            <v>Géomatique</v>
          </cell>
          <cell r="B888" t="str">
            <v>D05F100S005</v>
          </cell>
          <cell r="C888" t="str">
            <v>STU</v>
          </cell>
          <cell r="D888" t="str">
            <v>D05</v>
          </cell>
          <cell r="E888" t="str">
            <v>Sciences de la terre et de l'Univers</v>
          </cell>
          <cell r="F888">
            <v>0</v>
          </cell>
          <cell r="G888" t="str">
            <v>D05F100</v>
          </cell>
          <cell r="H888" t="str">
            <v>Géographie et aménagement du territoire</v>
          </cell>
          <cell r="I888" t="str">
            <v>S005</v>
          </cell>
          <cell r="J888" t="str">
            <v>D05F100S005</v>
          </cell>
          <cell r="K888" t="str">
            <v>Géomatique</v>
          </cell>
          <cell r="L888" t="str">
            <v>جغرافيا وتهيئة الإقليم</v>
          </cell>
        </row>
        <row r="889">
          <cell r="A889" t="str">
            <v>géomorphologie</v>
          </cell>
          <cell r="B889" t="str">
            <v>D05F100S006</v>
          </cell>
          <cell r="C889" t="str">
            <v>STU</v>
          </cell>
          <cell r="D889" t="str">
            <v>D05</v>
          </cell>
          <cell r="E889" t="str">
            <v>Sciences de la terre et de l'Univers</v>
          </cell>
          <cell r="F889">
            <v>0</v>
          </cell>
          <cell r="G889" t="str">
            <v>D05F100</v>
          </cell>
          <cell r="H889" t="str">
            <v>Géographie et aménagement du territoire</v>
          </cell>
          <cell r="I889" t="str">
            <v>S006</v>
          </cell>
          <cell r="J889" t="str">
            <v>D05F100S006</v>
          </cell>
          <cell r="K889" t="str">
            <v>géomorphologie</v>
          </cell>
          <cell r="L889" t="str">
            <v>جغرافيا وتهيئة الإقليم</v>
          </cell>
        </row>
        <row r="890">
          <cell r="A890" t="str">
            <v>Gestion des risques et sécurité civile</v>
          </cell>
          <cell r="B890" t="str">
            <v>D05F100S007</v>
          </cell>
          <cell r="C890" t="str">
            <v>STU</v>
          </cell>
          <cell r="D890" t="str">
            <v>D05</v>
          </cell>
          <cell r="E890" t="str">
            <v>Sciences de la terre et de l'Univers</v>
          </cell>
          <cell r="F890">
            <v>0</v>
          </cell>
          <cell r="G890" t="str">
            <v>D05F100</v>
          </cell>
          <cell r="H890" t="str">
            <v>Géographie et aménagement du territoire</v>
          </cell>
          <cell r="I890" t="str">
            <v>S007</v>
          </cell>
          <cell r="J890" t="str">
            <v>D05F100S007</v>
          </cell>
          <cell r="K890" t="str">
            <v>Gestion des risques et sécurité civile</v>
          </cell>
          <cell r="L890" t="str">
            <v>جغرافيا وتهيئة الإقليم</v>
          </cell>
        </row>
        <row r="891">
          <cell r="A891" t="str">
            <v>homme, environnement et territoire</v>
          </cell>
          <cell r="B891" t="str">
            <v>D05F100S008</v>
          </cell>
          <cell r="C891" t="str">
            <v>STU</v>
          </cell>
          <cell r="D891" t="str">
            <v>D05</v>
          </cell>
          <cell r="E891" t="str">
            <v>Sciences de la terre et de l'Univers</v>
          </cell>
          <cell r="F891">
            <v>0</v>
          </cell>
          <cell r="G891" t="str">
            <v>D05F100</v>
          </cell>
          <cell r="H891" t="str">
            <v>Géographie et aménagement du territoire</v>
          </cell>
          <cell r="I891" t="str">
            <v>S008</v>
          </cell>
          <cell r="J891" t="str">
            <v>D05F100S008</v>
          </cell>
          <cell r="K891" t="str">
            <v>homme, environnement et territoire</v>
          </cell>
          <cell r="L891" t="str">
            <v>جغرافيا وتهيئة الإقليم</v>
          </cell>
        </row>
        <row r="892">
          <cell r="A892" t="str">
            <v>hydrologie, climatologie et territoire</v>
          </cell>
          <cell r="B892" t="str">
            <v>D05F100S009</v>
          </cell>
          <cell r="C892" t="str">
            <v>STU</v>
          </cell>
          <cell r="D892" t="str">
            <v>D05</v>
          </cell>
          <cell r="E892" t="str">
            <v>Sciences de la terre et de l'Univers</v>
          </cell>
          <cell r="F892">
            <v>0</v>
          </cell>
          <cell r="G892" t="str">
            <v>D05F100</v>
          </cell>
          <cell r="H892" t="str">
            <v>Géographie et aménagement du territoire</v>
          </cell>
          <cell r="I892" t="str">
            <v>S009</v>
          </cell>
          <cell r="J892" t="str">
            <v>D05F100S009</v>
          </cell>
          <cell r="K892" t="str">
            <v>hydrologie, climatologie et territoire</v>
          </cell>
          <cell r="L892" t="str">
            <v>جغرافيا وتهيئة الإقليم</v>
          </cell>
        </row>
        <row r="893">
          <cell r="A893" t="str">
            <v>topographie et cartographie</v>
          </cell>
          <cell r="B893" t="str">
            <v>D05F100S010</v>
          </cell>
          <cell r="C893" t="str">
            <v>STU</v>
          </cell>
          <cell r="D893" t="str">
            <v>D05</v>
          </cell>
          <cell r="E893" t="str">
            <v>Sciences de la terre et de l'Univers</v>
          </cell>
          <cell r="F893">
            <v>0</v>
          </cell>
          <cell r="G893" t="str">
            <v>D05F100</v>
          </cell>
          <cell r="H893" t="str">
            <v>Géographie et aménagement du territoire</v>
          </cell>
          <cell r="I893" t="str">
            <v>S010</v>
          </cell>
          <cell r="J893" t="str">
            <v>D05F100S010</v>
          </cell>
          <cell r="K893" t="str">
            <v>topographie et cartographie</v>
          </cell>
          <cell r="L893" t="str">
            <v>جغرافيا وتهيئة الإقليم</v>
          </cell>
        </row>
        <row r="894">
          <cell r="A894" t="str">
            <v>Villes, dynamique spatiale et gestion</v>
          </cell>
          <cell r="B894" t="str">
            <v>D05F100S011</v>
          </cell>
          <cell r="C894" t="str">
            <v>STU</v>
          </cell>
          <cell r="D894" t="str">
            <v>D05</v>
          </cell>
          <cell r="E894" t="str">
            <v>Sciences de la terre et de l'Univers</v>
          </cell>
          <cell r="F894">
            <v>0</v>
          </cell>
          <cell r="G894" t="str">
            <v>D05F100</v>
          </cell>
          <cell r="H894" t="str">
            <v>Géographie et aménagement du territoire</v>
          </cell>
          <cell r="I894" t="str">
            <v>S011</v>
          </cell>
          <cell r="J894" t="str">
            <v>D05F100S011</v>
          </cell>
          <cell r="K894" t="str">
            <v>Villes, dynamique spatiale et gestion</v>
          </cell>
          <cell r="L894" t="str">
            <v>جغرافيا وتهيئة الإقليم</v>
          </cell>
        </row>
        <row r="895">
          <cell r="A895" t="str">
            <v>Environnement sédimentaire</v>
          </cell>
          <cell r="B895" t="str">
            <v>D05F200S001</v>
          </cell>
          <cell r="C895" t="str">
            <v>STU</v>
          </cell>
          <cell r="D895" t="str">
            <v>D05</v>
          </cell>
          <cell r="E895" t="str">
            <v>Sciences de la terre et de l'Univers</v>
          </cell>
          <cell r="F895">
            <v>0</v>
          </cell>
          <cell r="G895" t="str">
            <v>D05F200</v>
          </cell>
          <cell r="H895" t="str">
            <v>Géologie</v>
          </cell>
          <cell r="I895" t="str">
            <v>S001</v>
          </cell>
          <cell r="J895" t="str">
            <v>D05F200S001</v>
          </cell>
          <cell r="K895" t="str">
            <v>Environnement sédimentaire</v>
          </cell>
          <cell r="L895" t="str">
            <v>جيولوجيا</v>
          </cell>
        </row>
        <row r="896">
          <cell r="A896" t="str">
            <v>Géodynamique de la lithosphère</v>
          </cell>
          <cell r="B896" t="str">
            <v>D05F200S002</v>
          </cell>
          <cell r="C896" t="str">
            <v>STU</v>
          </cell>
          <cell r="D896" t="str">
            <v>D05</v>
          </cell>
          <cell r="E896" t="str">
            <v>Sciences de la terre et de l'Univers</v>
          </cell>
          <cell r="F896">
            <v>0</v>
          </cell>
          <cell r="G896" t="str">
            <v>D05F200</v>
          </cell>
          <cell r="H896" t="str">
            <v>Géologie</v>
          </cell>
          <cell r="I896" t="str">
            <v>S002</v>
          </cell>
          <cell r="J896" t="str">
            <v>D05F200S002</v>
          </cell>
          <cell r="K896" t="str">
            <v>Géodynamique de la lithosphère</v>
          </cell>
          <cell r="L896" t="str">
            <v>جيولوجيا</v>
          </cell>
        </row>
        <row r="897">
          <cell r="A897" t="str">
            <v>géologie de l’environnement</v>
          </cell>
          <cell r="B897" t="str">
            <v>D05F200S003</v>
          </cell>
          <cell r="C897" t="str">
            <v>STU</v>
          </cell>
          <cell r="D897" t="str">
            <v>D05</v>
          </cell>
          <cell r="E897" t="str">
            <v>Sciences de la terre et de l'Univers</v>
          </cell>
          <cell r="F897">
            <v>0</v>
          </cell>
          <cell r="G897" t="str">
            <v>D05F200</v>
          </cell>
          <cell r="H897" t="str">
            <v>Géologie</v>
          </cell>
          <cell r="I897" t="str">
            <v>S003</v>
          </cell>
          <cell r="J897" t="str">
            <v>D05F200S003</v>
          </cell>
          <cell r="K897" t="str">
            <v>géologie de l’environnement</v>
          </cell>
          <cell r="L897" t="str">
            <v>جيولوجيا</v>
          </cell>
        </row>
        <row r="898">
          <cell r="A898" t="str">
            <v>Géologie de l’inGénieur et Géotechnique</v>
          </cell>
          <cell r="B898" t="str">
            <v>D05F200S004</v>
          </cell>
          <cell r="C898" t="str">
            <v>STU</v>
          </cell>
          <cell r="D898" t="str">
            <v>D05</v>
          </cell>
          <cell r="E898" t="str">
            <v>Sciences de la terre et de l'Univers</v>
          </cell>
          <cell r="F898">
            <v>0</v>
          </cell>
          <cell r="G898" t="str">
            <v>D05F200</v>
          </cell>
          <cell r="H898" t="str">
            <v>Géologie</v>
          </cell>
          <cell r="I898" t="str">
            <v>S004</v>
          </cell>
          <cell r="J898" t="str">
            <v>D05F200S004</v>
          </cell>
          <cell r="K898" t="str">
            <v>Géologie de l’inGénieur et Géotechnique</v>
          </cell>
          <cell r="L898" t="str">
            <v>جيولوجيا</v>
          </cell>
        </row>
        <row r="899">
          <cell r="A899" t="str">
            <v>géologie des bassins sédimentaires</v>
          </cell>
          <cell r="B899" t="str">
            <v>D05F200S005</v>
          </cell>
          <cell r="C899" t="str">
            <v>STU</v>
          </cell>
          <cell r="D899" t="str">
            <v>D05</v>
          </cell>
          <cell r="E899" t="str">
            <v>Sciences de la terre et de l'Univers</v>
          </cell>
          <cell r="F899">
            <v>0</v>
          </cell>
          <cell r="G899" t="str">
            <v>D05F200</v>
          </cell>
          <cell r="H899" t="str">
            <v>Géologie</v>
          </cell>
          <cell r="I899" t="str">
            <v>S005</v>
          </cell>
          <cell r="J899" t="str">
            <v>D05F200S005</v>
          </cell>
          <cell r="K899" t="str">
            <v>géologie des bassins sédimentaires</v>
          </cell>
          <cell r="L899" t="str">
            <v>جيولوجيا</v>
          </cell>
        </row>
        <row r="900">
          <cell r="A900" t="str">
            <v>géologie des hydrocarbures</v>
          </cell>
          <cell r="B900" t="str">
            <v>D05F200S006</v>
          </cell>
          <cell r="C900" t="str">
            <v>STU</v>
          </cell>
          <cell r="D900" t="str">
            <v>D05</v>
          </cell>
          <cell r="E900" t="str">
            <v>Sciences de la terre et de l'Univers</v>
          </cell>
          <cell r="F900">
            <v>0</v>
          </cell>
          <cell r="G900" t="str">
            <v>D05F200</v>
          </cell>
          <cell r="H900" t="str">
            <v>Géologie</v>
          </cell>
          <cell r="I900" t="str">
            <v>S006</v>
          </cell>
          <cell r="J900" t="str">
            <v>D05F200S006</v>
          </cell>
          <cell r="K900" t="str">
            <v>géologie des hydrocarbures</v>
          </cell>
          <cell r="L900" t="str">
            <v>جيولوجيا</v>
          </cell>
        </row>
        <row r="901">
          <cell r="A901" t="str">
            <v>géologie pétrolière</v>
          </cell>
          <cell r="B901" t="str">
            <v>D05F200S007</v>
          </cell>
          <cell r="C901" t="str">
            <v>STU</v>
          </cell>
          <cell r="D901" t="str">
            <v>D05</v>
          </cell>
          <cell r="E901" t="str">
            <v>Sciences de la terre et de l'Univers</v>
          </cell>
          <cell r="F901">
            <v>0</v>
          </cell>
          <cell r="G901" t="str">
            <v>D05F200</v>
          </cell>
          <cell r="H901" t="str">
            <v>Géologie</v>
          </cell>
          <cell r="I901" t="str">
            <v>S007</v>
          </cell>
          <cell r="J901" t="str">
            <v>D05F200S007</v>
          </cell>
          <cell r="K901" t="str">
            <v>géologie pétrolière</v>
          </cell>
          <cell r="L901" t="str">
            <v>جيولوجيا</v>
          </cell>
        </row>
        <row r="902">
          <cell r="A902" t="str">
            <v>géoRessources</v>
          </cell>
          <cell r="B902" t="str">
            <v>D05F200S008</v>
          </cell>
          <cell r="C902" t="str">
            <v>STU</v>
          </cell>
          <cell r="D902" t="str">
            <v>D05</v>
          </cell>
          <cell r="E902" t="str">
            <v>Sciences de la terre et de l'Univers</v>
          </cell>
          <cell r="F902">
            <v>0</v>
          </cell>
          <cell r="G902" t="str">
            <v>D05F200</v>
          </cell>
          <cell r="H902" t="str">
            <v>Géologie</v>
          </cell>
          <cell r="I902" t="str">
            <v>S008</v>
          </cell>
          <cell r="J902" t="str">
            <v>D05F200S008</v>
          </cell>
          <cell r="K902" t="str">
            <v>géoRessources</v>
          </cell>
          <cell r="L902" t="str">
            <v>جيولوجيا</v>
          </cell>
        </row>
        <row r="903">
          <cell r="A903" t="str">
            <v>géoSciences marines et Ingénierie côtière</v>
          </cell>
          <cell r="B903" t="str">
            <v>D05F200S009</v>
          </cell>
          <cell r="C903" t="str">
            <v>STU</v>
          </cell>
          <cell r="D903" t="str">
            <v>D05</v>
          </cell>
          <cell r="E903" t="str">
            <v>Sciences de la terre et de l'Univers</v>
          </cell>
          <cell r="F903">
            <v>0</v>
          </cell>
          <cell r="G903" t="str">
            <v>D05F200</v>
          </cell>
          <cell r="H903" t="str">
            <v>Géologie</v>
          </cell>
          <cell r="I903" t="str">
            <v>S009</v>
          </cell>
          <cell r="J903" t="str">
            <v>D05F200S009</v>
          </cell>
          <cell r="K903" t="str">
            <v>géoSciences marines et Ingénierie côtière</v>
          </cell>
          <cell r="L903" t="str">
            <v>جيولوجيا</v>
          </cell>
        </row>
        <row r="904">
          <cell r="A904" t="str">
            <v>Hydrogéologie</v>
          </cell>
          <cell r="B904" t="str">
            <v>D05F200S010</v>
          </cell>
          <cell r="C904" t="str">
            <v>STU</v>
          </cell>
          <cell r="D904" t="str">
            <v>D05</v>
          </cell>
          <cell r="E904" t="str">
            <v>Sciences de la terre et de l'Univers</v>
          </cell>
          <cell r="F904">
            <v>0</v>
          </cell>
          <cell r="G904" t="str">
            <v>D05F200</v>
          </cell>
          <cell r="H904" t="str">
            <v>Géologie</v>
          </cell>
          <cell r="I904" t="str">
            <v>S010</v>
          </cell>
          <cell r="J904" t="str">
            <v>D05F200S010</v>
          </cell>
          <cell r="K904" t="str">
            <v>Hydrogéologie</v>
          </cell>
          <cell r="L904" t="str">
            <v>جيولوجيا</v>
          </cell>
        </row>
        <row r="905">
          <cell r="A905" t="str">
            <v>hydroSystèmes et Ressources en eau</v>
          </cell>
          <cell r="B905" t="str">
            <v>D05F200S011</v>
          </cell>
          <cell r="C905" t="str">
            <v>STU</v>
          </cell>
          <cell r="D905" t="str">
            <v>D05</v>
          </cell>
          <cell r="E905" t="str">
            <v>Sciences de la terre et de l'Univers</v>
          </cell>
          <cell r="F905">
            <v>0</v>
          </cell>
          <cell r="G905" t="str">
            <v>D05F200</v>
          </cell>
          <cell r="H905" t="str">
            <v>Géologie</v>
          </cell>
          <cell r="I905" t="str">
            <v>S011</v>
          </cell>
          <cell r="J905" t="str">
            <v>D05F200S011</v>
          </cell>
          <cell r="K905" t="str">
            <v>hydroSystèmes et Ressources en eau</v>
          </cell>
          <cell r="L905" t="str">
            <v>جيولوجيا</v>
          </cell>
        </row>
        <row r="906">
          <cell r="A906" t="str">
            <v>Ressources minérales, géoMatériaux et environnement</v>
          </cell>
          <cell r="B906" t="str">
            <v>D05F200S012</v>
          </cell>
          <cell r="C906" t="str">
            <v>STU</v>
          </cell>
          <cell r="D906" t="str">
            <v>D05</v>
          </cell>
          <cell r="E906" t="str">
            <v>Sciences de la terre et de l'Univers</v>
          </cell>
          <cell r="F906">
            <v>0</v>
          </cell>
          <cell r="G906" t="str">
            <v>D05F200</v>
          </cell>
          <cell r="H906" t="str">
            <v>Géologie</v>
          </cell>
          <cell r="I906" t="str">
            <v>S012</v>
          </cell>
          <cell r="J906" t="str">
            <v>D05F200S012</v>
          </cell>
          <cell r="K906" t="str">
            <v>Ressources minérales, géoMatériaux et environnement</v>
          </cell>
          <cell r="L906" t="str">
            <v>جيولوجيا</v>
          </cell>
        </row>
        <row r="907">
          <cell r="A907" t="str">
            <v>risques géologiques</v>
          </cell>
          <cell r="B907" t="str">
            <v>D05F200S013</v>
          </cell>
          <cell r="C907" t="str">
            <v>STU</v>
          </cell>
          <cell r="D907" t="str">
            <v>D05</v>
          </cell>
          <cell r="E907" t="str">
            <v>Sciences de la terre et de l'Univers</v>
          </cell>
          <cell r="F907">
            <v>0</v>
          </cell>
          <cell r="G907" t="str">
            <v>D05F200</v>
          </cell>
          <cell r="H907" t="str">
            <v>Géologie</v>
          </cell>
          <cell r="I907" t="str">
            <v>S013</v>
          </cell>
          <cell r="J907" t="str">
            <v>D05F200S013</v>
          </cell>
          <cell r="K907" t="str">
            <v>risques géologiques</v>
          </cell>
          <cell r="L907" t="str">
            <v>جيولوجيا</v>
          </cell>
        </row>
        <row r="908">
          <cell r="A908" t="str">
            <v>tectonique</v>
          </cell>
          <cell r="B908" t="str">
            <v>D05F200S014</v>
          </cell>
          <cell r="C908" t="str">
            <v>STU</v>
          </cell>
          <cell r="D908" t="str">
            <v>D05</v>
          </cell>
          <cell r="E908" t="str">
            <v>Sciences de la terre et de l'Univers</v>
          </cell>
          <cell r="F908">
            <v>0</v>
          </cell>
          <cell r="G908" t="str">
            <v>D05F200</v>
          </cell>
          <cell r="H908" t="str">
            <v>Géologie</v>
          </cell>
          <cell r="I908" t="str">
            <v>S014</v>
          </cell>
          <cell r="J908" t="str">
            <v>D05F200S014</v>
          </cell>
          <cell r="K908" t="str">
            <v>tectonique</v>
          </cell>
          <cell r="L908" t="str">
            <v>جيولوجيا</v>
          </cell>
        </row>
        <row r="909">
          <cell r="A909" t="str">
            <v>géodésie et cartographie</v>
          </cell>
          <cell r="B909" t="str">
            <v>D05F300S001</v>
          </cell>
          <cell r="C909" t="str">
            <v>STU</v>
          </cell>
          <cell r="D909" t="str">
            <v>D05</v>
          </cell>
          <cell r="E909" t="str">
            <v>Sciences de la terre et de l'Univers</v>
          </cell>
          <cell r="F909">
            <v>0</v>
          </cell>
          <cell r="G909" t="str">
            <v>D05F300</v>
          </cell>
          <cell r="H909" t="str">
            <v>Géophysique</v>
          </cell>
          <cell r="I909" t="str">
            <v>S001</v>
          </cell>
          <cell r="J909" t="str">
            <v>D05F300S001</v>
          </cell>
          <cell r="K909" t="str">
            <v>géodésie et cartographie</v>
          </cell>
          <cell r="L909" t="str">
            <v>جيوفيزياء</v>
          </cell>
        </row>
        <row r="910">
          <cell r="A910" t="str">
            <v>géoPhysique</v>
          </cell>
          <cell r="B910" t="str">
            <v>D05F300S002</v>
          </cell>
          <cell r="C910" t="str">
            <v>STU</v>
          </cell>
          <cell r="D910" t="str">
            <v>D05</v>
          </cell>
          <cell r="E910" t="str">
            <v>Sciences de la terre et de l'Univers</v>
          </cell>
          <cell r="F910">
            <v>0</v>
          </cell>
          <cell r="G910" t="str">
            <v>D05F300</v>
          </cell>
          <cell r="H910" t="str">
            <v>Géophysique</v>
          </cell>
          <cell r="I910" t="str">
            <v>S002</v>
          </cell>
          <cell r="J910" t="str">
            <v>D05F300S002</v>
          </cell>
          <cell r="K910" t="str">
            <v>géoPhysique</v>
          </cell>
          <cell r="L910" t="str">
            <v>جيوفيزياء</v>
          </cell>
        </row>
        <row r="911">
          <cell r="A911" t="str">
            <v>géoPhysique appliquée</v>
          </cell>
          <cell r="B911" t="str">
            <v>D05F300S003</v>
          </cell>
          <cell r="C911" t="str">
            <v>STU</v>
          </cell>
          <cell r="D911" t="str">
            <v>D05</v>
          </cell>
          <cell r="E911" t="str">
            <v>Sciences de la terre et de l'Univers</v>
          </cell>
          <cell r="F911">
            <v>0</v>
          </cell>
          <cell r="G911" t="str">
            <v>D05F300</v>
          </cell>
          <cell r="H911" t="str">
            <v>Géophysique</v>
          </cell>
          <cell r="I911" t="str">
            <v>S003</v>
          </cell>
          <cell r="J911" t="str">
            <v>D05F300S003</v>
          </cell>
          <cell r="K911" t="str">
            <v>géoPhysique appliquée</v>
          </cell>
          <cell r="L911" t="str">
            <v>جيوفيزياء</v>
          </cell>
        </row>
        <row r="912">
          <cell r="A912" t="str">
            <v>réservoirs et engineering</v>
          </cell>
          <cell r="B912" t="str">
            <v>D05F300S004</v>
          </cell>
          <cell r="C912" t="str">
            <v>STU</v>
          </cell>
          <cell r="D912" t="str">
            <v>D05</v>
          </cell>
          <cell r="E912" t="str">
            <v>Sciences de la terre et de l'Univers</v>
          </cell>
          <cell r="F912">
            <v>0</v>
          </cell>
          <cell r="G912" t="str">
            <v>D05F300</v>
          </cell>
          <cell r="H912" t="str">
            <v>Géophysique</v>
          </cell>
          <cell r="I912" t="str">
            <v>S004</v>
          </cell>
          <cell r="J912" t="str">
            <v>D05F300S004</v>
          </cell>
          <cell r="K912" t="str">
            <v>réservoirs et engineering</v>
          </cell>
          <cell r="L912" t="str">
            <v>جيوفيزياء</v>
          </cell>
        </row>
      </sheetData>
      <sheetData sheetId="16"/>
      <sheetData sheetId="17"/>
      <sheetData sheetId="18"/>
      <sheetData sheetId="19"/>
      <sheetData sheetId="20">
        <row r="5">
          <cell r="C5" t="str">
            <v>spécialité5</v>
          </cell>
          <cell r="D5" t="str">
            <v>Code Domaine</v>
          </cell>
          <cell r="E5" t="str">
            <v>Domaine</v>
          </cell>
          <cell r="F5" t="str">
            <v>Code filière intermédiaire</v>
          </cell>
          <cell r="G5" t="str">
            <v>"Code filière"</v>
          </cell>
          <cell r="H5" t="str">
            <v>filière</v>
          </cell>
          <cell r="I5" t="str">
            <v>الشعبة</v>
          </cell>
          <cell r="J5" t="str">
            <v>Code spécialité intermédiaire</v>
          </cell>
          <cell r="K5" t="str">
            <v>"Code spécialité"</v>
          </cell>
          <cell r="L5" t="str">
            <v>spécialité</v>
          </cell>
          <cell r="M5" t="str">
            <v>التخصص</v>
          </cell>
        </row>
        <row r="6">
          <cell r="C6" t="str">
            <v>Tronc commun Arts</v>
          </cell>
          <cell r="D6" t="str">
            <v>D11</v>
          </cell>
          <cell r="E6" t="str">
            <v>Arts</v>
          </cell>
          <cell r="F6" t="str">
            <v>F000</v>
          </cell>
          <cell r="G6" t="str">
            <v>D11F000</v>
          </cell>
          <cell r="H6" t="str">
            <v>Tronc commun Arts</v>
          </cell>
          <cell r="I6" t="str">
            <v>جذع مشترك فنون</v>
          </cell>
          <cell r="J6" t="str">
            <v>S000</v>
          </cell>
          <cell r="K6" t="str">
            <v>D11F000S000</v>
          </cell>
          <cell r="L6" t="str">
            <v>Tronc commun Arts</v>
          </cell>
          <cell r="M6" t="str">
            <v>جذع مشترك فنون</v>
          </cell>
        </row>
        <row r="7">
          <cell r="C7" t="str">
            <v>Tronc commun Arts du spectacle</v>
          </cell>
          <cell r="D7" t="str">
            <v>D11</v>
          </cell>
          <cell r="E7" t="str">
            <v>Arts</v>
          </cell>
          <cell r="F7" t="str">
            <v>F100</v>
          </cell>
          <cell r="G7" t="str">
            <v>D11F100</v>
          </cell>
          <cell r="H7" t="str">
            <v>Arts du spectacle</v>
          </cell>
          <cell r="I7" t="str">
            <v>فنون العرض</v>
          </cell>
          <cell r="J7" t="str">
            <v>S000</v>
          </cell>
          <cell r="K7" t="str">
            <v>D11F100S000</v>
          </cell>
          <cell r="L7" t="str">
            <v>Tronc commun Arts du spectacle</v>
          </cell>
          <cell r="M7" t="str">
            <v>جذع مشترك فنون العرض</v>
          </cell>
        </row>
        <row r="8">
          <cell r="C8" t="str">
            <v>Arts dramatiques</v>
          </cell>
          <cell r="D8" t="str">
            <v>D11</v>
          </cell>
          <cell r="E8" t="str">
            <v>Arts</v>
          </cell>
          <cell r="F8" t="str">
            <v>F100</v>
          </cell>
          <cell r="G8" t="str">
            <v>D11F100</v>
          </cell>
          <cell r="H8" t="str">
            <v>Arts du spectacle</v>
          </cell>
          <cell r="I8" t="str">
            <v>فنون العرض</v>
          </cell>
          <cell r="J8" t="str">
            <v>S001</v>
          </cell>
          <cell r="K8" t="str">
            <v>D11F100S001</v>
          </cell>
          <cell r="L8" t="str">
            <v>Arts dramatiques</v>
          </cell>
          <cell r="M8" t="str">
            <v>فنون درامية</v>
          </cell>
        </row>
        <row r="9">
          <cell r="C9" t="str">
            <v>Etudes cinématographiques</v>
          </cell>
          <cell r="D9" t="str">
            <v>D11</v>
          </cell>
          <cell r="E9" t="str">
            <v>Arts</v>
          </cell>
          <cell r="F9" t="str">
            <v>F100</v>
          </cell>
          <cell r="G9" t="str">
            <v>D11F100</v>
          </cell>
          <cell r="H9" t="str">
            <v>Arts du spectacle</v>
          </cell>
          <cell r="I9" t="str">
            <v>فنون العرض</v>
          </cell>
          <cell r="J9" t="str">
            <v>S002</v>
          </cell>
          <cell r="K9" t="str">
            <v>D11F100S002</v>
          </cell>
          <cell r="L9" t="str">
            <v>Etudes cinématographiques</v>
          </cell>
          <cell r="M9" t="str">
            <v>دراسات سينمائية</v>
          </cell>
        </row>
        <row r="10">
          <cell r="C10" t="str">
            <v>Etudes musicales</v>
          </cell>
          <cell r="D10" t="str">
            <v>D11</v>
          </cell>
          <cell r="E10" t="str">
            <v>Arts</v>
          </cell>
          <cell r="F10" t="str">
            <v>F100</v>
          </cell>
          <cell r="G10" t="str">
            <v>D11F100</v>
          </cell>
          <cell r="H10" t="str">
            <v>Arts du spectacle</v>
          </cell>
          <cell r="I10" t="str">
            <v>فنون العرض</v>
          </cell>
          <cell r="J10" t="str">
            <v>S003</v>
          </cell>
          <cell r="K10" t="str">
            <v>D11F100S003</v>
          </cell>
          <cell r="L10" t="str">
            <v>Etudes musicales</v>
          </cell>
          <cell r="M10" t="str">
            <v>دراسات موسيقية</v>
          </cell>
        </row>
        <row r="11">
          <cell r="C11" t="str">
            <v>Tronc commun Arts visuels</v>
          </cell>
          <cell r="D11" t="str">
            <v>D11</v>
          </cell>
          <cell r="E11" t="str">
            <v>Arts</v>
          </cell>
          <cell r="F11" t="str">
            <v>F200</v>
          </cell>
          <cell r="G11" t="str">
            <v>D11F200</v>
          </cell>
          <cell r="H11" t="str">
            <v xml:space="preserve"> Arts visuels</v>
          </cell>
          <cell r="I11" t="str">
            <v>فنون بصرية</v>
          </cell>
          <cell r="J11" t="str">
            <v>S000</v>
          </cell>
          <cell r="K11" t="str">
            <v>D11F200S000</v>
          </cell>
          <cell r="L11" t="str">
            <v>Tronc commun Arts visuels</v>
          </cell>
          <cell r="M11" t="str">
            <v>جذع مشترك فنون بصرية</v>
          </cell>
        </row>
        <row r="12">
          <cell r="C12" t="str">
            <v>Arts plastiques</v>
          </cell>
          <cell r="D12" t="str">
            <v>D11</v>
          </cell>
          <cell r="E12" t="str">
            <v>Arts</v>
          </cell>
          <cell r="F12" t="str">
            <v>F200</v>
          </cell>
          <cell r="G12" t="str">
            <v>D11F200</v>
          </cell>
          <cell r="H12" t="str">
            <v xml:space="preserve"> Arts visuels</v>
          </cell>
          <cell r="I12" t="str">
            <v>فنون بصرية</v>
          </cell>
          <cell r="J12" t="str">
            <v>S001</v>
          </cell>
          <cell r="K12" t="str">
            <v>D11F200S001</v>
          </cell>
          <cell r="L12" t="str">
            <v>Arts plastiques</v>
          </cell>
          <cell r="M12" t="str">
            <v>فنون تشكيلية</v>
          </cell>
        </row>
        <row r="13">
          <cell r="C13" t="str">
            <v>Design artistique</v>
          </cell>
          <cell r="D13" t="str">
            <v>D11</v>
          </cell>
          <cell r="E13" t="str">
            <v>Arts</v>
          </cell>
          <cell r="F13" t="str">
            <v>F200</v>
          </cell>
          <cell r="G13" t="str">
            <v>D11F200</v>
          </cell>
          <cell r="H13" t="str">
            <v>Arts visuels</v>
          </cell>
          <cell r="I13" t="str">
            <v>فنون بصرية</v>
          </cell>
          <cell r="J13" t="str">
            <v>S002</v>
          </cell>
          <cell r="K13" t="str">
            <v>D11F200S002</v>
          </cell>
          <cell r="L13" t="str">
            <v>Design artistique</v>
          </cell>
          <cell r="M13" t="str">
            <v>فن التصميم</v>
          </cell>
        </row>
        <row r="14">
          <cell r="C14" t="str">
            <v>Architecture</v>
          </cell>
          <cell r="D14" t="str">
            <v>D14</v>
          </cell>
          <cell r="E14" t="str">
            <v>AUMV</v>
          </cell>
          <cell r="F14" t="str">
            <v>F100</v>
          </cell>
          <cell r="G14" t="str">
            <v>D14F100</v>
          </cell>
          <cell r="H14" t="str">
            <v>Architecture</v>
          </cell>
          <cell r="I14" t="str">
            <v>هندسة معمارية</v>
          </cell>
          <cell r="J14" t="str">
            <v>S001</v>
          </cell>
          <cell r="K14" t="str">
            <v>D14F100S001</v>
          </cell>
          <cell r="L14" t="str">
            <v>Architecture</v>
          </cell>
          <cell r="M14" t="str">
            <v>هندسة معمارية</v>
          </cell>
        </row>
        <row r="15">
          <cell r="C15" t="str">
            <v>Tronc commun Gestion des techniques urbaines</v>
          </cell>
          <cell r="D15" t="str">
            <v>D14</v>
          </cell>
          <cell r="E15" t="str">
            <v>AUMV</v>
          </cell>
          <cell r="F15" t="str">
            <v>F200</v>
          </cell>
          <cell r="G15" t="str">
            <v>D14F200</v>
          </cell>
          <cell r="H15" t="str">
            <v>Gestion des techniques urbaines</v>
          </cell>
          <cell r="I15" t="str">
            <v>تسيير التقنيات الحضرية</v>
          </cell>
          <cell r="J15" t="str">
            <v>S000</v>
          </cell>
          <cell r="K15" t="str">
            <v>D14F200S000</v>
          </cell>
          <cell r="L15" t="str">
            <v>Tronc commun Gestion des techniques urbaines</v>
          </cell>
          <cell r="M15" t="str">
            <v>جذع مشترك تسيير التقنيات الحضرية</v>
          </cell>
        </row>
        <row r="16">
          <cell r="C16" t="str">
            <v>Génie urbain</v>
          </cell>
          <cell r="D16" t="str">
            <v>D14</v>
          </cell>
          <cell r="E16" t="str">
            <v>AUMV</v>
          </cell>
          <cell r="F16" t="str">
            <v>F200</v>
          </cell>
          <cell r="G16" t="str">
            <v>D14F200</v>
          </cell>
          <cell r="H16" t="str">
            <v>Gestion des techniques urbaines</v>
          </cell>
          <cell r="I16" t="str">
            <v>تسيير التقنيات الحضرية</v>
          </cell>
          <cell r="J16" t="str">
            <v>S001</v>
          </cell>
          <cell r="K16" t="str">
            <v>D14F200S001</v>
          </cell>
          <cell r="L16" t="str">
            <v>Génie urbain</v>
          </cell>
          <cell r="M16" t="str">
            <v>هندسة حضرية</v>
          </cell>
        </row>
        <row r="17">
          <cell r="C17" t="str">
            <v>Gestion des villes</v>
          </cell>
          <cell r="D17" t="str">
            <v>D14</v>
          </cell>
          <cell r="E17" t="str">
            <v>AUMV</v>
          </cell>
          <cell r="F17" t="str">
            <v>F200</v>
          </cell>
          <cell r="G17" t="str">
            <v>D14F200</v>
          </cell>
          <cell r="H17" t="str">
            <v>Gestion des techniques urbaines</v>
          </cell>
          <cell r="I17" t="str">
            <v>تسيير التقنيات الحضرية</v>
          </cell>
          <cell r="J17" t="str">
            <v>S002</v>
          </cell>
          <cell r="K17" t="str">
            <v>D14F200S002</v>
          </cell>
          <cell r="L17" t="str">
            <v>Gestion des villes</v>
          </cell>
          <cell r="M17" t="str">
            <v>تسيير المدن</v>
          </cell>
        </row>
        <row r="18">
          <cell r="C18" t="str">
            <v>Tronc commun Métiers de la ville</v>
          </cell>
          <cell r="D18" t="str">
            <v>D14</v>
          </cell>
          <cell r="E18" t="str">
            <v>AUMV</v>
          </cell>
          <cell r="F18" t="str">
            <v>F300</v>
          </cell>
          <cell r="G18" t="str">
            <v>D14F300</v>
          </cell>
          <cell r="H18" t="str">
            <v>Métiers de la ville</v>
          </cell>
          <cell r="I18" t="str">
            <v>مهن المدينة</v>
          </cell>
          <cell r="J18" t="str">
            <v>S000</v>
          </cell>
          <cell r="K18" t="str">
            <v>D14F300S000</v>
          </cell>
          <cell r="L18" t="str">
            <v>Tronc commun Métiers de la ville</v>
          </cell>
          <cell r="M18" t="str">
            <v>جذع مشترك مهن المدينة</v>
          </cell>
        </row>
        <row r="19">
          <cell r="C19" t="str">
            <v>Sciences sociales - Psyhologie</v>
          </cell>
          <cell r="D19" t="str">
            <v>D14</v>
          </cell>
          <cell r="E19" t="str">
            <v>AUMV</v>
          </cell>
          <cell r="F19" t="str">
            <v>F300</v>
          </cell>
          <cell r="G19" t="str">
            <v>D14F300</v>
          </cell>
          <cell r="H19" t="str">
            <v>Métiers de la ville</v>
          </cell>
          <cell r="I19" t="str">
            <v>مهن المدينة</v>
          </cell>
          <cell r="J19" t="str">
            <v>S001</v>
          </cell>
          <cell r="K19" t="str">
            <v>D14F300S001</v>
          </cell>
          <cell r="L19" t="str">
            <v>Conduite opérationnelle des projets</v>
          </cell>
          <cell r="M19" t="str">
            <v>تسيير العملياتي لمشاريع البناء</v>
          </cell>
        </row>
        <row r="20">
          <cell r="C20" t="str">
            <v>Géomètre topographe</v>
          </cell>
          <cell r="D20" t="str">
            <v>D14</v>
          </cell>
          <cell r="E20" t="str">
            <v>AUMV</v>
          </cell>
          <cell r="F20" t="str">
            <v>F300</v>
          </cell>
          <cell r="G20" t="str">
            <v>D14F300</v>
          </cell>
          <cell r="H20" t="str">
            <v>Métiers de la ville</v>
          </cell>
          <cell r="I20" t="str">
            <v>هندسة معمارية، عمران و مهن
المدينة</v>
          </cell>
          <cell r="J20" t="str">
            <v>S002</v>
          </cell>
          <cell r="K20" t="str">
            <v>D14F300S002</v>
          </cell>
          <cell r="L20" t="str">
            <v>Géomètre topographe</v>
          </cell>
          <cell r="M20" t="str">
            <v>جيومتر طوبوعراف</v>
          </cell>
        </row>
        <row r="21">
          <cell r="C21" t="str">
            <v>Urbanisme</v>
          </cell>
          <cell r="D21" t="str">
            <v>D14</v>
          </cell>
          <cell r="E21" t="str">
            <v>AUMV</v>
          </cell>
          <cell r="F21" t="str">
            <v>F400</v>
          </cell>
          <cell r="G21" t="str">
            <v>D14F400</v>
          </cell>
          <cell r="H21" t="str">
            <v>Urbanisme</v>
          </cell>
          <cell r="I21" t="str">
            <v>تعمير</v>
          </cell>
          <cell r="J21" t="str">
            <v>S001</v>
          </cell>
          <cell r="K21" t="str">
            <v>D14F400S001</v>
          </cell>
          <cell r="L21" t="str">
            <v>Urbanisme</v>
          </cell>
          <cell r="M21" t="str">
            <v>تعمير</v>
          </cell>
        </row>
        <row r="22">
          <cell r="C22" t="str">
            <v>Tronc commun Droit</v>
          </cell>
          <cell r="D22" t="str">
            <v>D07</v>
          </cell>
          <cell r="E22" t="str">
            <v>DSP</v>
          </cell>
          <cell r="F22" t="str">
            <v>F100</v>
          </cell>
          <cell r="G22" t="str">
            <v>D07F100</v>
          </cell>
          <cell r="H22" t="str">
            <v>Droit</v>
          </cell>
          <cell r="I22" t="str">
            <v>حقوق</v>
          </cell>
          <cell r="J22" t="str">
            <v>S000</v>
          </cell>
          <cell r="K22" t="str">
            <v>D07F100S000</v>
          </cell>
          <cell r="L22" t="str">
            <v>Tronc commun Droit</v>
          </cell>
          <cell r="M22" t="str">
            <v>جذع مشترك حقوق</v>
          </cell>
        </row>
        <row r="23">
          <cell r="C23" t="str">
            <v>Droit privé</v>
          </cell>
          <cell r="D23" t="str">
            <v>D07</v>
          </cell>
          <cell r="E23" t="str">
            <v>DSP</v>
          </cell>
          <cell r="F23" t="str">
            <v>F100</v>
          </cell>
          <cell r="G23" t="str">
            <v>D07F100</v>
          </cell>
          <cell r="H23" t="str">
            <v>Droit</v>
          </cell>
          <cell r="I23" t="str">
            <v>حقوق</v>
          </cell>
          <cell r="J23" t="str">
            <v>S001</v>
          </cell>
          <cell r="K23" t="str">
            <v>D07F100S001</v>
          </cell>
          <cell r="L23" t="str">
            <v>Droit privé</v>
          </cell>
          <cell r="M23" t="str">
            <v>قانون خاص</v>
          </cell>
        </row>
        <row r="24">
          <cell r="C24" t="str">
            <v>Droit public</v>
          </cell>
          <cell r="D24" t="str">
            <v>D07</v>
          </cell>
          <cell r="E24" t="str">
            <v>DSP</v>
          </cell>
          <cell r="F24" t="str">
            <v>F100</v>
          </cell>
          <cell r="G24" t="str">
            <v>D07F100</v>
          </cell>
          <cell r="H24" t="str">
            <v>Droit</v>
          </cell>
          <cell r="I24" t="str">
            <v>حقوق</v>
          </cell>
          <cell r="J24" t="str">
            <v>S002</v>
          </cell>
          <cell r="K24" t="str">
            <v>D07F100S002</v>
          </cell>
          <cell r="L24" t="str">
            <v>Droit public</v>
          </cell>
          <cell r="M24" t="str">
            <v>قانون عام</v>
          </cell>
        </row>
        <row r="25">
          <cell r="C25" t="str">
            <v>Tronc commun Sciences politiques</v>
          </cell>
          <cell r="D25" t="str">
            <v>D07</v>
          </cell>
          <cell r="E25" t="str">
            <v>DSP</v>
          </cell>
          <cell r="F25" t="str">
            <v>F200</v>
          </cell>
          <cell r="G25" t="str">
            <v>D07F200</v>
          </cell>
          <cell r="H25" t="str">
            <v>Sciences politiques</v>
          </cell>
          <cell r="I25" t="str">
            <v>علوم سياسية</v>
          </cell>
          <cell r="J25" t="str">
            <v>S000</v>
          </cell>
          <cell r="K25" t="str">
            <v>D07F200S000</v>
          </cell>
          <cell r="L25" t="str">
            <v>Tronc commun Sciences politiques</v>
          </cell>
          <cell r="M25" t="str">
            <v>جذع مشترك علوم سياسية</v>
          </cell>
        </row>
        <row r="26">
          <cell r="C26" t="str">
            <v>Etudes politiques comparées</v>
          </cell>
          <cell r="D26" t="str">
            <v>D07</v>
          </cell>
          <cell r="E26" t="str">
            <v>DSP</v>
          </cell>
          <cell r="F26" t="str">
            <v>F200</v>
          </cell>
          <cell r="G26" t="str">
            <v>D07F200</v>
          </cell>
          <cell r="H26" t="str">
            <v>Sciences politiques</v>
          </cell>
          <cell r="I26" t="str">
            <v>علوم سياسية</v>
          </cell>
          <cell r="J26" t="str">
            <v>S001</v>
          </cell>
          <cell r="K26" t="str">
            <v>D07F200S001</v>
          </cell>
          <cell r="L26" t="str">
            <v>Etudes politiques comparées</v>
          </cell>
          <cell r="M26" t="str">
            <v>الدراسات السياسية المقارنة</v>
          </cell>
        </row>
        <row r="27">
          <cell r="C27" t="str">
            <v>Etudes régionales</v>
          </cell>
          <cell r="D27" t="str">
            <v>D07</v>
          </cell>
          <cell r="E27" t="str">
            <v>DSP</v>
          </cell>
          <cell r="F27" t="str">
            <v>F200</v>
          </cell>
          <cell r="G27" t="str">
            <v>D07F200</v>
          </cell>
          <cell r="H27" t="str">
            <v>Sciences politiques</v>
          </cell>
          <cell r="I27" t="str">
            <v>علوم سياسية</v>
          </cell>
          <cell r="J27" t="str">
            <v>S002</v>
          </cell>
          <cell r="K27" t="str">
            <v>D07F200S002</v>
          </cell>
          <cell r="L27" t="str">
            <v>Etudes régionales</v>
          </cell>
          <cell r="M27" t="str">
            <v>دراسات اقليمية</v>
          </cell>
        </row>
        <row r="28">
          <cell r="C28" t="str">
            <v>Organisation politique et administrative</v>
          </cell>
          <cell r="D28" t="str">
            <v>D07</v>
          </cell>
          <cell r="E28" t="str">
            <v>DSP</v>
          </cell>
          <cell r="F28" t="str">
            <v>F200</v>
          </cell>
          <cell r="G28" t="str">
            <v>D07F200</v>
          </cell>
          <cell r="H28" t="str">
            <v>Sciences politiques</v>
          </cell>
          <cell r="I28" t="str">
            <v>علوم سياسية</v>
          </cell>
          <cell r="J28" t="str">
            <v>S003</v>
          </cell>
          <cell r="K28" t="str">
            <v>D07F200S003</v>
          </cell>
          <cell r="L28" t="str">
            <v>Organisation politique et administrative</v>
          </cell>
          <cell r="M28" t="str">
            <v>تنظيم سياسي وإداري</v>
          </cell>
        </row>
        <row r="29">
          <cell r="C29" t="str">
            <v>Relations internationales</v>
          </cell>
          <cell r="D29" t="str">
            <v>D07</v>
          </cell>
          <cell r="E29" t="str">
            <v>DSP</v>
          </cell>
          <cell r="F29" t="str">
            <v>F200</v>
          </cell>
          <cell r="G29" t="str">
            <v>D07F200</v>
          </cell>
          <cell r="H29" t="str">
            <v>Sciences politiques</v>
          </cell>
          <cell r="I29" t="str">
            <v>علوم سياسية</v>
          </cell>
          <cell r="J29" t="str">
            <v>S004</v>
          </cell>
          <cell r="K29" t="str">
            <v>D07F200S004</v>
          </cell>
          <cell r="L29" t="str">
            <v>Relations internationales</v>
          </cell>
          <cell r="M29" t="str">
            <v>علاقات دولية</v>
          </cell>
        </row>
        <row r="30">
          <cell r="C30" t="str">
            <v>Tronc commun Langue et Culture Amazighes</v>
          </cell>
          <cell r="D30" t="str">
            <v>D13</v>
          </cell>
          <cell r="E30" t="str">
            <v>LCA</v>
          </cell>
          <cell r="F30" t="str">
            <v>F000</v>
          </cell>
          <cell r="G30" t="str">
            <v>D13F000</v>
          </cell>
          <cell r="H30" t="str">
            <v>Tronc commun Langue et Culture Amazighes</v>
          </cell>
          <cell r="I30" t="str">
            <v>جذع مشترك لغة وثقافة أمازيغية</v>
          </cell>
          <cell r="J30" t="str">
            <v>S000</v>
          </cell>
          <cell r="K30" t="str">
            <v>D13F000S000</v>
          </cell>
          <cell r="L30" t="str">
            <v>Tronc commun Langue et Culture Amazighes</v>
          </cell>
          <cell r="M30" t="str">
            <v>جذع مشترك لغة وثقافة أمازيغية</v>
          </cell>
        </row>
        <row r="31">
          <cell r="C31" t="str">
            <v>Tronc commun Langue et civilisation</v>
          </cell>
          <cell r="D31" t="str">
            <v>D13</v>
          </cell>
          <cell r="E31" t="str">
            <v>LCA</v>
          </cell>
          <cell r="F31" t="str">
            <v>F100</v>
          </cell>
          <cell r="G31" t="str">
            <v>D13F100</v>
          </cell>
          <cell r="H31" t="str">
            <v>Langue et civilisation</v>
          </cell>
          <cell r="I31" t="str">
            <v>لغة وحضارة</v>
          </cell>
          <cell r="J31" t="str">
            <v>S000</v>
          </cell>
          <cell r="K31" t="str">
            <v>D13F100S000</v>
          </cell>
          <cell r="L31" t="str">
            <v>Tronc commun Langue et civilisation</v>
          </cell>
          <cell r="M31" t="str">
            <v>جذع مشترك لغة وحضارة</v>
          </cell>
        </row>
        <row r="32">
          <cell r="C32" t="str">
            <v>Anthropologie</v>
          </cell>
          <cell r="D32" t="str">
            <v>D13</v>
          </cell>
          <cell r="E32" t="str">
            <v>LCA</v>
          </cell>
          <cell r="F32" t="str">
            <v>F100</v>
          </cell>
          <cell r="G32" t="str">
            <v>D13F100</v>
          </cell>
          <cell r="H32" t="str">
            <v>Langue et civilisation</v>
          </cell>
          <cell r="I32" t="str">
            <v>لغة وحضارة</v>
          </cell>
          <cell r="J32" t="str">
            <v>S001</v>
          </cell>
          <cell r="K32" t="str">
            <v>D13F100S001</v>
          </cell>
          <cell r="L32" t="str">
            <v>Anthropologie</v>
          </cell>
          <cell r="M32" t="str">
            <v xml:space="preserve">انتربولوجيا </v>
          </cell>
        </row>
        <row r="33">
          <cell r="C33" t="str">
            <v>Anthropologie du patrimoine</v>
          </cell>
          <cell r="D33" t="str">
            <v>D13</v>
          </cell>
          <cell r="E33" t="str">
            <v>LCA</v>
          </cell>
          <cell r="F33" t="str">
            <v>F100</v>
          </cell>
          <cell r="G33" t="str">
            <v>D13F100</v>
          </cell>
          <cell r="H33" t="str">
            <v>Langue et civilisation</v>
          </cell>
          <cell r="I33" t="str">
            <v>لغة وحضارة</v>
          </cell>
          <cell r="J33" t="str">
            <v>S002</v>
          </cell>
          <cell r="K33" t="str">
            <v>D13F100S002</v>
          </cell>
          <cell r="L33" t="str">
            <v>Anthropologie du patrimoine</v>
          </cell>
          <cell r="M33" t="str">
            <v>انتربولوجيا التراث</v>
          </cell>
        </row>
        <row r="34">
          <cell r="C34" t="str">
            <v>Tronc commun Langue et littérature</v>
          </cell>
          <cell r="D34" t="str">
            <v>D13</v>
          </cell>
          <cell r="E34" t="str">
            <v>LCA</v>
          </cell>
          <cell r="F34" t="str">
            <v>F200</v>
          </cell>
          <cell r="G34" t="str">
            <v>D13F200</v>
          </cell>
          <cell r="H34" t="str">
            <v>Langue et littérature</v>
          </cell>
          <cell r="I34" t="str">
            <v>لغة وآداب</v>
          </cell>
          <cell r="J34" t="str">
            <v>S000</v>
          </cell>
          <cell r="K34" t="str">
            <v>D13F200S000</v>
          </cell>
          <cell r="L34" t="str">
            <v>Tronc commun Langue et littérature</v>
          </cell>
          <cell r="M34" t="str">
            <v>جذع مشترك لغة وآداب</v>
          </cell>
        </row>
        <row r="35">
          <cell r="C35" t="str">
            <v>Littérature  amazighe</v>
          </cell>
          <cell r="D35" t="str">
            <v>D13</v>
          </cell>
          <cell r="E35" t="str">
            <v>LCA</v>
          </cell>
          <cell r="F35" t="str">
            <v>F200</v>
          </cell>
          <cell r="G35" t="str">
            <v>D13F200</v>
          </cell>
          <cell r="H35" t="str">
            <v>Langue et littérature</v>
          </cell>
          <cell r="I35" t="str">
            <v>لغة وآداب</v>
          </cell>
          <cell r="J35" t="str">
            <v>S001</v>
          </cell>
          <cell r="K35" t="str">
            <v>D13F200S001</v>
          </cell>
          <cell r="L35" t="str">
            <v>Littérature  amazighe</v>
          </cell>
          <cell r="M35" t="str">
            <v>الأدب الأمازيغي</v>
          </cell>
        </row>
        <row r="36">
          <cell r="C36" t="str">
            <v>Tronc commun Linguistique et didactique</v>
          </cell>
          <cell r="D36" t="str">
            <v>D13</v>
          </cell>
          <cell r="E36" t="str">
            <v>LCA</v>
          </cell>
          <cell r="F36" t="str">
            <v>F300</v>
          </cell>
          <cell r="G36" t="str">
            <v>D13F300</v>
          </cell>
          <cell r="H36" t="str">
            <v>Linguistique et didactique</v>
          </cell>
          <cell r="I36" t="str">
            <v>لسانيات وتعليمية</v>
          </cell>
          <cell r="J36" t="str">
            <v>S000</v>
          </cell>
          <cell r="K36" t="str">
            <v>D13F300S000</v>
          </cell>
          <cell r="L36" t="str">
            <v>Tronc commun Linguistique et didactique</v>
          </cell>
          <cell r="M36" t="str">
            <v>جذع مشترك لسانيات وتعليمية</v>
          </cell>
        </row>
        <row r="37">
          <cell r="C37" t="str">
            <v>Linguistique amazighe</v>
          </cell>
          <cell r="D37" t="str">
            <v>D13</v>
          </cell>
          <cell r="E37" t="str">
            <v>LCA</v>
          </cell>
          <cell r="F37" t="str">
            <v>F300</v>
          </cell>
          <cell r="G37" t="str">
            <v>D13F300</v>
          </cell>
          <cell r="H37" t="str">
            <v>Linguistique et didactique</v>
          </cell>
          <cell r="I37" t="str">
            <v>لسانيات وتعليمية</v>
          </cell>
          <cell r="J37" t="str">
            <v>S001</v>
          </cell>
          <cell r="K37" t="str">
            <v>D13F300S001</v>
          </cell>
          <cell r="L37" t="str">
            <v>Linguistique amazighe</v>
          </cell>
          <cell r="M37" t="str">
            <v>اللسانية الأمازيغية</v>
          </cell>
        </row>
        <row r="38">
          <cell r="C38" t="str">
            <v>Tronc commun Langue et Littérature Arabes</v>
          </cell>
          <cell r="D38" t="str">
            <v>D12</v>
          </cell>
          <cell r="E38" t="str">
            <v>LLA</v>
          </cell>
          <cell r="F38" t="str">
            <v>F000</v>
          </cell>
          <cell r="G38" t="str">
            <v>D12F000</v>
          </cell>
          <cell r="H38" t="str">
            <v>Tronc commun Langue et Littérature Arabes</v>
          </cell>
          <cell r="I38" t="str">
            <v>جذع مشترك لغة وأدب عربي</v>
          </cell>
          <cell r="J38" t="str">
            <v>S000</v>
          </cell>
          <cell r="K38" t="str">
            <v>D12F000S000</v>
          </cell>
          <cell r="L38" t="str">
            <v>Tronc commun Langue et Littérature Arabes</v>
          </cell>
          <cell r="M38" t="str">
            <v>جذع مشترك لغة وأدب عربي</v>
          </cell>
        </row>
        <row r="39">
          <cell r="C39" t="str">
            <v>Tronc commun Etudes critiques</v>
          </cell>
          <cell r="D39" t="str">
            <v>D12</v>
          </cell>
          <cell r="E39" t="str">
            <v>LLA</v>
          </cell>
          <cell r="F39" t="str">
            <v>F100</v>
          </cell>
          <cell r="G39" t="str">
            <v>D12F100</v>
          </cell>
          <cell r="H39" t="str">
            <v>Etudes critiques</v>
          </cell>
          <cell r="I39" t="str">
            <v>دراسات نقدية</v>
          </cell>
          <cell r="J39" t="str">
            <v>S000</v>
          </cell>
          <cell r="K39" t="str">
            <v>D12F100S000</v>
          </cell>
          <cell r="L39" t="str">
            <v>Tronc commun Etudes critiques</v>
          </cell>
          <cell r="M39" t="str">
            <v>جذع مشترك دراسات نقدية</v>
          </cell>
        </row>
        <row r="40">
          <cell r="C40" t="str">
            <v>Critique et études littéraires</v>
          </cell>
          <cell r="D40" t="str">
            <v>D12</v>
          </cell>
          <cell r="E40" t="str">
            <v>LLA</v>
          </cell>
          <cell r="F40" t="str">
            <v>F100</v>
          </cell>
          <cell r="G40" t="str">
            <v>D12F100</v>
          </cell>
          <cell r="H40" t="str">
            <v>Etudes critiques</v>
          </cell>
          <cell r="I40" t="str">
            <v>دراسات نقدية</v>
          </cell>
          <cell r="J40" t="str">
            <v>S001</v>
          </cell>
          <cell r="K40" t="str">
            <v>D12F100S001</v>
          </cell>
          <cell r="L40" t="str">
            <v>Critique et études littéraires</v>
          </cell>
          <cell r="M40" t="str">
            <v>نقد ودراسات أدبية</v>
          </cell>
        </row>
        <row r="41">
          <cell r="C41" t="str">
            <v>Critique et méthodes</v>
          </cell>
          <cell r="D41" t="str">
            <v>D12</v>
          </cell>
          <cell r="E41" t="str">
            <v>LLA</v>
          </cell>
          <cell r="F41" t="str">
            <v>F100</v>
          </cell>
          <cell r="G41" t="str">
            <v>D12F100</v>
          </cell>
          <cell r="H41" t="str">
            <v>Etudes critiques</v>
          </cell>
          <cell r="I41" t="str">
            <v>دراسات نقدية</v>
          </cell>
          <cell r="J41" t="str">
            <v>S002</v>
          </cell>
          <cell r="K41" t="str">
            <v>D12F100S002</v>
          </cell>
          <cell r="L41" t="str">
            <v>Critique et méthodes</v>
          </cell>
          <cell r="M41" t="str">
            <v>نقد ومناهج</v>
          </cell>
        </row>
        <row r="42">
          <cell r="C42" t="str">
            <v>Critique moderne et contemporaine</v>
          </cell>
          <cell r="D42" t="str">
            <v>D12</v>
          </cell>
          <cell r="E42" t="str">
            <v>LLA</v>
          </cell>
          <cell r="F42" t="str">
            <v>F100</v>
          </cell>
          <cell r="G42" t="str">
            <v>D12F100</v>
          </cell>
          <cell r="H42" t="str">
            <v>Etudes critiques</v>
          </cell>
          <cell r="I42" t="str">
            <v>دراسات نقدية</v>
          </cell>
          <cell r="J42" t="str">
            <v>S003</v>
          </cell>
          <cell r="K42" t="str">
            <v>D12F100S003</v>
          </cell>
          <cell r="L42" t="str">
            <v>Critique moderne et contemporaine</v>
          </cell>
          <cell r="M42" t="str">
            <v>نقد حديث و معاصر</v>
          </cell>
        </row>
        <row r="43">
          <cell r="C43" t="str">
            <v>Tronc commun Etudes linguistiques</v>
          </cell>
          <cell r="D43" t="str">
            <v>D12</v>
          </cell>
          <cell r="E43" t="str">
            <v>LLA</v>
          </cell>
          <cell r="F43" t="str">
            <v>F200</v>
          </cell>
          <cell r="G43" t="str">
            <v>D12F200</v>
          </cell>
          <cell r="H43" t="str">
            <v>Etudes linguistiques</v>
          </cell>
          <cell r="I43" t="str">
            <v>دراسات لغوية</v>
          </cell>
          <cell r="J43" t="str">
            <v>S000</v>
          </cell>
          <cell r="K43" t="str">
            <v>D12F200S000</v>
          </cell>
          <cell r="L43" t="str">
            <v>Tronc commun Etudes linguistiques</v>
          </cell>
          <cell r="M43" t="str">
            <v>جذع مشترك دراسات لغوية</v>
          </cell>
        </row>
        <row r="44">
          <cell r="C44" t="str">
            <v>linguistique générale</v>
          </cell>
          <cell r="D44" t="str">
            <v>D12</v>
          </cell>
          <cell r="E44" t="str">
            <v>LLA</v>
          </cell>
          <cell r="F44" t="str">
            <v>F200</v>
          </cell>
          <cell r="G44" t="str">
            <v>D12F200</v>
          </cell>
          <cell r="H44" t="str">
            <v>Etudes linguistiques</v>
          </cell>
          <cell r="I44" t="str">
            <v>دراسات لغوية</v>
          </cell>
          <cell r="J44" t="str">
            <v>S001</v>
          </cell>
          <cell r="K44" t="str">
            <v>D12F200S001</v>
          </cell>
          <cell r="L44" t="str">
            <v>linguistique générale</v>
          </cell>
          <cell r="M44" t="str">
            <v>لسانيات عامة</v>
          </cell>
        </row>
        <row r="45">
          <cell r="C45" t="str">
            <v>Linguistique appliquée</v>
          </cell>
          <cell r="D45" t="str">
            <v>D12</v>
          </cell>
          <cell r="E45" t="str">
            <v>LLA</v>
          </cell>
          <cell r="F45" t="str">
            <v>F200</v>
          </cell>
          <cell r="G45" t="str">
            <v>D12F200</v>
          </cell>
          <cell r="H45" t="str">
            <v>Etudes linguistiques</v>
          </cell>
          <cell r="I45" t="str">
            <v>دراسات لغوية</v>
          </cell>
          <cell r="J45" t="str">
            <v>S002</v>
          </cell>
          <cell r="K45" t="str">
            <v>D12F200S002</v>
          </cell>
          <cell r="L45" t="str">
            <v>Linguistique appliquée</v>
          </cell>
          <cell r="M45" t="str">
            <v>لسانيات تطبيقية</v>
          </cell>
        </row>
        <row r="46">
          <cell r="C46" t="str">
            <v>linguistique générale</v>
          </cell>
          <cell r="D46" t="str">
            <v>D12</v>
          </cell>
          <cell r="E46" t="str">
            <v>LLA</v>
          </cell>
          <cell r="F46" t="str">
            <v>F200</v>
          </cell>
          <cell r="G46" t="str">
            <v>D12F200</v>
          </cell>
          <cell r="H46" t="str">
            <v>Etudes linguistiques</v>
          </cell>
          <cell r="I46" t="str">
            <v>دراسات لغوية</v>
          </cell>
          <cell r="J46" t="str">
            <v>S003</v>
          </cell>
          <cell r="K46" t="str">
            <v>D12F200S003</v>
          </cell>
          <cell r="L46" t="str">
            <v>linguistique générale</v>
          </cell>
          <cell r="M46" t="str">
            <v>لسانيات عامة</v>
          </cell>
        </row>
        <row r="47">
          <cell r="C47" t="str">
            <v>Tronc commun Etudes littéraires</v>
          </cell>
          <cell r="D47" t="str">
            <v>D12</v>
          </cell>
          <cell r="E47" t="str">
            <v>LLA</v>
          </cell>
          <cell r="F47" t="str">
            <v>F300</v>
          </cell>
          <cell r="G47" t="str">
            <v>D12F300</v>
          </cell>
          <cell r="H47" t="str">
            <v>Etudes littéraires</v>
          </cell>
          <cell r="I47" t="str">
            <v>دراسات أدبية</v>
          </cell>
          <cell r="J47" t="str">
            <v>S000</v>
          </cell>
          <cell r="K47" t="str">
            <v>D12F300S000</v>
          </cell>
          <cell r="L47" t="str">
            <v>Tronc commun Etudes littéraires</v>
          </cell>
          <cell r="M47" t="str">
            <v>جذع مشترك دراسات أدبية</v>
          </cell>
        </row>
        <row r="48">
          <cell r="C48" t="str">
            <v>Littérature algérienne</v>
          </cell>
          <cell r="D48" t="str">
            <v>D12</v>
          </cell>
          <cell r="E48" t="str">
            <v>LLA</v>
          </cell>
          <cell r="F48" t="str">
            <v>F300</v>
          </cell>
          <cell r="G48" t="str">
            <v>D12F300</v>
          </cell>
          <cell r="H48" t="str">
            <v>Etudes littéraires</v>
          </cell>
          <cell r="I48" t="str">
            <v>دراسات أدبية</v>
          </cell>
          <cell r="J48" t="str">
            <v>S001</v>
          </cell>
          <cell r="K48" t="str">
            <v>D12F300S001</v>
          </cell>
          <cell r="L48" t="str">
            <v>Littérature algérienne</v>
          </cell>
          <cell r="M48" t="str">
            <v>أدب جزائري</v>
          </cell>
        </row>
        <row r="49">
          <cell r="C49" t="str">
            <v>Littérature arabe</v>
          </cell>
          <cell r="D49" t="str">
            <v>D12</v>
          </cell>
          <cell r="E49" t="str">
            <v>LLA</v>
          </cell>
          <cell r="F49" t="str">
            <v>F300</v>
          </cell>
          <cell r="G49" t="str">
            <v>D12F300</v>
          </cell>
          <cell r="H49" t="str">
            <v>Etudes littéraires</v>
          </cell>
          <cell r="I49" t="str">
            <v>دراسات أدبية</v>
          </cell>
          <cell r="J49" t="str">
            <v>S002</v>
          </cell>
          <cell r="K49" t="str">
            <v>D12F300S002</v>
          </cell>
          <cell r="L49" t="str">
            <v>Littérature arabe</v>
          </cell>
          <cell r="M49" t="str">
            <v>أدب عربي</v>
          </cell>
        </row>
        <row r="50">
          <cell r="C50" t="str">
            <v xml:space="preserve">Littérature arabe moderne et contemporaine </v>
          </cell>
          <cell r="D50" t="str">
            <v>D12</v>
          </cell>
          <cell r="E50" t="str">
            <v>LLA</v>
          </cell>
          <cell r="F50" t="str">
            <v>F300</v>
          </cell>
          <cell r="G50" t="str">
            <v>D12F300</v>
          </cell>
          <cell r="H50" t="str">
            <v>Etudes littéraires</v>
          </cell>
          <cell r="I50" t="str">
            <v>دراسات أدبية</v>
          </cell>
          <cell r="J50" t="str">
            <v>S003</v>
          </cell>
          <cell r="K50" t="str">
            <v>D12F300S003</v>
          </cell>
          <cell r="L50" t="str">
            <v xml:space="preserve">Littérature arabe moderne et contemporaine </v>
          </cell>
          <cell r="M50" t="str">
            <v>أدب عربي حديث و معاصر</v>
          </cell>
        </row>
        <row r="51">
          <cell r="C51" t="str">
            <v>Littérature comparée  et mondiale</v>
          </cell>
          <cell r="D51" t="str">
            <v>D12</v>
          </cell>
          <cell r="E51" t="str">
            <v>LLA</v>
          </cell>
          <cell r="F51" t="str">
            <v>F300</v>
          </cell>
          <cell r="G51" t="str">
            <v>D12F300</v>
          </cell>
          <cell r="H51" t="str">
            <v>Etudes littéraires</v>
          </cell>
          <cell r="I51" t="str">
            <v>دراسات أدبية</v>
          </cell>
          <cell r="J51" t="str">
            <v>S004</v>
          </cell>
          <cell r="K51" t="str">
            <v>D12F300S004</v>
          </cell>
          <cell r="L51" t="str">
            <v>Littérature comparée  et mondiale</v>
          </cell>
          <cell r="M51" t="str">
            <v>أدب مقارن وعالمي</v>
          </cell>
        </row>
        <row r="52">
          <cell r="C52" t="str">
            <v>Langue allemande</v>
          </cell>
          <cell r="D52" t="str">
            <v>D08</v>
          </cell>
          <cell r="E52" t="str">
            <v>LLE</v>
          </cell>
          <cell r="F52" t="str">
            <v>F100</v>
          </cell>
          <cell r="G52" t="str">
            <v>D08F100</v>
          </cell>
          <cell r="H52" t="str">
            <v>Langue allemande</v>
          </cell>
          <cell r="I52" t="str">
            <v>لغة ألمانية</v>
          </cell>
          <cell r="J52" t="str">
            <v>S001</v>
          </cell>
          <cell r="K52" t="str">
            <v>D08F100S001</v>
          </cell>
          <cell r="L52" t="str">
            <v>Langue allemande</v>
          </cell>
          <cell r="M52" t="str">
            <v>لغة ألمانية</v>
          </cell>
        </row>
        <row r="53">
          <cell r="C53" t="str">
            <v>Langue anglaise</v>
          </cell>
          <cell r="D53" t="str">
            <v>D08</v>
          </cell>
          <cell r="E53" t="str">
            <v>LLE</v>
          </cell>
          <cell r="F53" t="str">
            <v>F200</v>
          </cell>
          <cell r="G53" t="str">
            <v>D08F200</v>
          </cell>
          <cell r="H53" t="str">
            <v>Langue anglaise</v>
          </cell>
          <cell r="I53" t="str">
            <v>لغة انجليزية</v>
          </cell>
          <cell r="J53" t="str">
            <v>S001</v>
          </cell>
          <cell r="K53" t="str">
            <v>D08F200S001</v>
          </cell>
          <cell r="L53" t="str">
            <v>Langue anglaise</v>
          </cell>
          <cell r="M53" t="str">
            <v>لغة انجليزية</v>
          </cell>
        </row>
        <row r="54">
          <cell r="C54" t="str">
            <v>Langue espagnole</v>
          </cell>
          <cell r="D54" t="str">
            <v>D08</v>
          </cell>
          <cell r="E54" t="str">
            <v>LLE</v>
          </cell>
          <cell r="F54" t="str">
            <v>F300</v>
          </cell>
          <cell r="G54" t="str">
            <v>D08F300</v>
          </cell>
          <cell r="H54" t="str">
            <v>Langue espagnole</v>
          </cell>
          <cell r="I54" t="str">
            <v>لغة اسبانية</v>
          </cell>
          <cell r="J54" t="str">
            <v>S001</v>
          </cell>
          <cell r="K54" t="str">
            <v>D08F300S001</v>
          </cell>
          <cell r="L54" t="str">
            <v>Langue espagnole</v>
          </cell>
          <cell r="M54" t="str">
            <v>لغة اسبانية</v>
          </cell>
        </row>
        <row r="55">
          <cell r="C55" t="str">
            <v>Langue française</v>
          </cell>
          <cell r="D55" t="str">
            <v>D08</v>
          </cell>
          <cell r="E55" t="str">
            <v>LLE</v>
          </cell>
          <cell r="F55" t="str">
            <v>F400</v>
          </cell>
          <cell r="G55" t="str">
            <v>D08F400</v>
          </cell>
          <cell r="H55" t="str">
            <v>Langue française</v>
          </cell>
          <cell r="I55" t="str">
            <v>لغة فرنسية</v>
          </cell>
          <cell r="J55" t="str">
            <v>S001</v>
          </cell>
          <cell r="K55" t="str">
            <v>D08F400S001</v>
          </cell>
          <cell r="L55" t="str">
            <v>Langue française</v>
          </cell>
          <cell r="M55" t="str">
            <v>لغة فرنسية</v>
          </cell>
        </row>
        <row r="56">
          <cell r="C56" t="str">
            <v>Langue italienne</v>
          </cell>
          <cell r="D56" t="str">
            <v>D08</v>
          </cell>
          <cell r="E56" t="str">
            <v>LLE</v>
          </cell>
          <cell r="F56" t="str">
            <v>F500</v>
          </cell>
          <cell r="G56" t="str">
            <v>D08F500</v>
          </cell>
          <cell r="H56" t="str">
            <v>Langue italienne</v>
          </cell>
          <cell r="I56" t="str">
            <v>لغة ايطالية</v>
          </cell>
          <cell r="J56" t="str">
            <v>S001</v>
          </cell>
          <cell r="K56" t="str">
            <v>D08F500S001</v>
          </cell>
          <cell r="L56" t="str">
            <v>Langue italienne</v>
          </cell>
          <cell r="M56" t="str">
            <v>لغة ايطالية</v>
          </cell>
        </row>
        <row r="57">
          <cell r="C57" t="str">
            <v>Langue russe</v>
          </cell>
          <cell r="D57" t="str">
            <v>D08</v>
          </cell>
          <cell r="E57" t="str">
            <v>LLE</v>
          </cell>
          <cell r="F57" t="str">
            <v>F600</v>
          </cell>
          <cell r="G57" t="str">
            <v>D08F600</v>
          </cell>
          <cell r="H57" t="str">
            <v>Langue russe</v>
          </cell>
          <cell r="I57" t="str">
            <v>لغة روسية</v>
          </cell>
          <cell r="J57" t="str">
            <v>S001</v>
          </cell>
          <cell r="K57" t="str">
            <v>D08F600S001</v>
          </cell>
          <cell r="L57" t="str">
            <v>Langue russe</v>
          </cell>
          <cell r="M57" t="str">
            <v>لغة روسية</v>
          </cell>
        </row>
        <row r="58">
          <cell r="C58" t="str">
            <v>Langue turque</v>
          </cell>
          <cell r="D58" t="str">
            <v>D08</v>
          </cell>
          <cell r="E58" t="str">
            <v>LLE</v>
          </cell>
          <cell r="F58" t="str">
            <v>F700</v>
          </cell>
          <cell r="G58" t="str">
            <v>D08F700</v>
          </cell>
          <cell r="H58" t="str">
            <v>Langue turque</v>
          </cell>
          <cell r="I58" t="str">
            <v>لغة تركية</v>
          </cell>
          <cell r="J58" t="str">
            <v>S001</v>
          </cell>
          <cell r="K58" t="str">
            <v>D08F700S001</v>
          </cell>
          <cell r="L58" t="str">
            <v>Langue turque</v>
          </cell>
          <cell r="M58" t="str">
            <v>لغة تركية</v>
          </cell>
        </row>
        <row r="59">
          <cell r="C59" t="str">
            <v xml:space="preserve">traduction et interpretariat arabe/français/anglais </v>
          </cell>
          <cell r="D59" t="str">
            <v>D08</v>
          </cell>
          <cell r="E59" t="str">
            <v>LLE</v>
          </cell>
          <cell r="F59" t="str">
            <v>F800</v>
          </cell>
          <cell r="G59" t="str">
            <v>D08F800</v>
          </cell>
          <cell r="H59" t="str">
            <v>Traduction</v>
          </cell>
          <cell r="I59" t="str">
            <v>ترجمة</v>
          </cell>
          <cell r="J59" t="str">
            <v>S001</v>
          </cell>
          <cell r="K59" t="str">
            <v>D08F800S001</v>
          </cell>
          <cell r="L59" t="str">
            <v xml:space="preserve">traduction et interpretariat arabe/français/anglais </v>
          </cell>
          <cell r="M59" t="str">
            <v xml:space="preserve">الترجمة الكتابية و الشفوية عربية - فرنسية -  انجليزية </v>
          </cell>
        </row>
        <row r="60">
          <cell r="C60" t="str">
            <v>Tronc commun Mathématiques et Informatique</v>
          </cell>
          <cell r="D60" t="str">
            <v>D03</v>
          </cell>
          <cell r="E60" t="str">
            <v>MI</v>
          </cell>
          <cell r="F60" t="str">
            <v>F000</v>
          </cell>
          <cell r="G60" t="str">
            <v>D03F000</v>
          </cell>
          <cell r="H60" t="str">
            <v>Tronc commun Mathématiques et Informatique</v>
          </cell>
          <cell r="I60" t="str">
            <v>جذع مشترك رياضيات وإعلام آلي</v>
          </cell>
          <cell r="J60" t="str">
            <v>S000</v>
          </cell>
          <cell r="K60" t="str">
            <v>D03F000S000</v>
          </cell>
          <cell r="L60" t="str">
            <v>Tronc commun Mathématiques et Informatique</v>
          </cell>
          <cell r="M60" t="str">
            <v>جذع مشترك رياضيات وإعلام آلي</v>
          </cell>
        </row>
        <row r="61">
          <cell r="C61" t="str">
            <v>Tronc commun Informatique</v>
          </cell>
          <cell r="D61" t="str">
            <v>D03</v>
          </cell>
          <cell r="E61" t="str">
            <v>MI</v>
          </cell>
          <cell r="F61" t="str">
            <v>F100</v>
          </cell>
          <cell r="G61" t="str">
            <v>D03F100</v>
          </cell>
          <cell r="H61" t="str">
            <v>Informatique</v>
          </cell>
          <cell r="I61" t="str">
            <v>إعلام آلي</v>
          </cell>
          <cell r="J61" t="str">
            <v>S000</v>
          </cell>
          <cell r="K61" t="str">
            <v>D03F100S000</v>
          </cell>
          <cell r="L61" t="str">
            <v>Tronc commun Informatique</v>
          </cell>
          <cell r="M61" t="str">
            <v>جذع مشترك إعلام آلي</v>
          </cell>
        </row>
        <row r="62">
          <cell r="C62" t="str">
            <v>Développement WEB et applications mobiles</v>
          </cell>
          <cell r="D62" t="str">
            <v>D03</v>
          </cell>
          <cell r="E62" t="str">
            <v>MI</v>
          </cell>
          <cell r="F62" t="str">
            <v>F100</v>
          </cell>
          <cell r="G62" t="str">
            <v>D03F100</v>
          </cell>
          <cell r="H62" t="str">
            <v>Informatique</v>
          </cell>
          <cell r="I62" t="str">
            <v>إعلام آلي</v>
          </cell>
          <cell r="J62" t="str">
            <v>S001</v>
          </cell>
          <cell r="K62" t="str">
            <v>D03F100S001</v>
          </cell>
          <cell r="L62" t="str">
            <v>Développement WEB et applications mobiles</v>
          </cell>
          <cell r="M62" t="str">
            <v>تطوير الواب وتطبيقات النقال</v>
          </cell>
        </row>
        <row r="63">
          <cell r="C63" t="str">
            <v>Developpement web et infographie</v>
          </cell>
          <cell r="D63" t="str">
            <v>D03</v>
          </cell>
          <cell r="E63" t="str">
            <v>MI</v>
          </cell>
          <cell r="F63" t="str">
            <v>F100</v>
          </cell>
          <cell r="G63" t="str">
            <v>D03F100</v>
          </cell>
          <cell r="H63" t="str">
            <v>Informatique</v>
          </cell>
          <cell r="I63" t="str">
            <v>إعلام آلي</v>
          </cell>
          <cell r="J63" t="str">
            <v>S002</v>
          </cell>
          <cell r="K63" t="str">
            <v>D03F100S002</v>
          </cell>
          <cell r="L63" t="str">
            <v>Developpement web et infographie</v>
          </cell>
          <cell r="M63" t="str">
            <v>تطوير الويب وانفغرافيا</v>
          </cell>
        </row>
        <row r="64">
          <cell r="C64" t="str">
            <v>Génie des télécommunications et réseaux</v>
          </cell>
          <cell r="D64" t="str">
            <v>D03</v>
          </cell>
          <cell r="E64" t="str">
            <v>MI</v>
          </cell>
          <cell r="F64" t="str">
            <v>F100</v>
          </cell>
          <cell r="G64" t="str">
            <v>D03F100</v>
          </cell>
          <cell r="H64" t="str">
            <v>Informatique</v>
          </cell>
          <cell r="I64" t="str">
            <v>إعلام آلي</v>
          </cell>
          <cell r="J64" t="str">
            <v>S003</v>
          </cell>
          <cell r="K64" t="str">
            <v>D03F100S003</v>
          </cell>
          <cell r="L64" t="str">
            <v>Génie des télécommunications et réseaux</v>
          </cell>
          <cell r="M64" t="str">
            <v>هندسة الاتصالات السلكية والاسلكية  والشبكات</v>
          </cell>
        </row>
        <row r="65">
          <cell r="C65" t="str">
            <v>Génie logiciel</v>
          </cell>
          <cell r="D65" t="str">
            <v>D03</v>
          </cell>
          <cell r="E65" t="str">
            <v>MI</v>
          </cell>
          <cell r="F65" t="str">
            <v>F100</v>
          </cell>
          <cell r="G65" t="str">
            <v>D03F100</v>
          </cell>
          <cell r="H65" t="str">
            <v>Informatique</v>
          </cell>
          <cell r="I65" t="str">
            <v>إعلام آلي</v>
          </cell>
          <cell r="J65" t="str">
            <v>S004</v>
          </cell>
          <cell r="K65" t="str">
            <v>D03F100S004</v>
          </cell>
          <cell r="L65" t="str">
            <v>Génie logiciel</v>
          </cell>
          <cell r="M65" t="str">
            <v>هندسة البرنامج</v>
          </cell>
        </row>
        <row r="66">
          <cell r="C66" t="str">
            <v>gestion des systèmes d'information</v>
          </cell>
          <cell r="D66" t="str">
            <v>D03</v>
          </cell>
          <cell r="E66" t="str">
            <v>MI</v>
          </cell>
          <cell r="F66" t="str">
            <v>F100</v>
          </cell>
          <cell r="G66" t="str">
            <v>D03F100</v>
          </cell>
          <cell r="H66" t="str">
            <v>Informatique</v>
          </cell>
          <cell r="I66" t="str">
            <v>إعلام آلي</v>
          </cell>
          <cell r="J66" t="str">
            <v>S005</v>
          </cell>
          <cell r="K66" t="str">
            <v>D03F100S005</v>
          </cell>
          <cell r="L66" t="str">
            <v>gestion des systèmes d'information</v>
          </cell>
          <cell r="M66" t="str">
            <v>تسيير أنظمة المعلومة</v>
          </cell>
        </row>
        <row r="67">
          <cell r="C67" t="str">
            <v>Informatique</v>
          </cell>
          <cell r="D67" t="str">
            <v>D03</v>
          </cell>
          <cell r="E67" t="str">
            <v>MI</v>
          </cell>
          <cell r="F67" t="str">
            <v>F100</v>
          </cell>
          <cell r="G67" t="str">
            <v>D03F100</v>
          </cell>
          <cell r="H67" t="str">
            <v>Informatique</v>
          </cell>
          <cell r="I67" t="str">
            <v>إعلام آلي</v>
          </cell>
          <cell r="J67" t="str">
            <v>S006</v>
          </cell>
          <cell r="K67" t="str">
            <v>D03F100S006</v>
          </cell>
          <cell r="L67" t="str">
            <v>Informatique</v>
          </cell>
          <cell r="M67" t="str">
            <v>إعلام آلي</v>
          </cell>
        </row>
        <row r="68">
          <cell r="C68" t="str">
            <v>informatique décisionelle</v>
          </cell>
          <cell r="D68" t="str">
            <v>D03</v>
          </cell>
          <cell r="E68" t="str">
            <v>MI</v>
          </cell>
          <cell r="F68" t="str">
            <v>F100</v>
          </cell>
          <cell r="G68" t="str">
            <v>D03F100</v>
          </cell>
          <cell r="H68" t="str">
            <v>Informatique</v>
          </cell>
          <cell r="I68" t="str">
            <v>إعلام آلي</v>
          </cell>
          <cell r="J68" t="str">
            <v>S007</v>
          </cell>
          <cell r="K68" t="str">
            <v>D03F100S007</v>
          </cell>
          <cell r="L68" t="str">
            <v>informatique décisionelle</v>
          </cell>
          <cell r="M68" t="str">
            <v>إعلام آلي لاتخاذ القرار</v>
          </cell>
        </row>
        <row r="69">
          <cell r="C69" t="str">
            <v>Ingénierie des systèmes d'information et du logiciel</v>
          </cell>
          <cell r="D69" t="str">
            <v>D03</v>
          </cell>
          <cell r="E69" t="str">
            <v>MI</v>
          </cell>
          <cell r="F69" t="str">
            <v>F100</v>
          </cell>
          <cell r="G69" t="str">
            <v>D03F100</v>
          </cell>
          <cell r="H69" t="str">
            <v>Informatique</v>
          </cell>
          <cell r="I69" t="str">
            <v>إعلام آلي</v>
          </cell>
          <cell r="J69" t="str">
            <v>S008</v>
          </cell>
          <cell r="K69" t="str">
            <v>D03F100S008</v>
          </cell>
          <cell r="L69" t="str">
            <v>Ingénierie des systèmes d'information et du logiciel</v>
          </cell>
          <cell r="M69" t="str">
            <v>هندسة أنظمة المعلومة والبرمجية</v>
          </cell>
        </row>
        <row r="70">
          <cell r="C70" t="str">
            <v>Ingénierie des systèmes d'information et du logiciel</v>
          </cell>
          <cell r="D70" t="str">
            <v>D03</v>
          </cell>
          <cell r="E70" t="str">
            <v>MI</v>
          </cell>
          <cell r="F70" t="str">
            <v>F100</v>
          </cell>
          <cell r="G70" t="str">
            <v>D03F100</v>
          </cell>
          <cell r="H70" t="str">
            <v>Informatique</v>
          </cell>
          <cell r="I70" t="str">
            <v>إعلام آلي</v>
          </cell>
          <cell r="J70" t="str">
            <v>S009</v>
          </cell>
          <cell r="K70" t="str">
            <v>D03F100S009</v>
          </cell>
          <cell r="L70" t="str">
            <v>Ingénierie des systèmes d'information et du logiciel</v>
          </cell>
          <cell r="M70" t="str">
            <v>هندسة نظم المعلومات  والبرمجيات</v>
          </cell>
        </row>
        <row r="71">
          <cell r="C71" t="str">
            <v>Ingénierie des systèmes informatiques et logiciels</v>
          </cell>
          <cell r="D71" t="str">
            <v>D03</v>
          </cell>
          <cell r="E71" t="str">
            <v>MI</v>
          </cell>
          <cell r="F71" t="str">
            <v>F100</v>
          </cell>
          <cell r="G71" t="str">
            <v>D03F100</v>
          </cell>
          <cell r="H71" t="str">
            <v>Informatique</v>
          </cell>
          <cell r="I71" t="str">
            <v>إعلام آلي</v>
          </cell>
          <cell r="J71" t="str">
            <v>S010</v>
          </cell>
          <cell r="K71" t="str">
            <v>D03F100S010</v>
          </cell>
          <cell r="L71" t="str">
            <v>Ingénierie des systèmes informatiques et logiciels</v>
          </cell>
          <cell r="M71" t="str">
            <v>هندسة أنظمة الإعلام الآلي والبرمجيات</v>
          </cell>
        </row>
        <row r="72">
          <cell r="C72" t="str">
            <v>Sciences de l’informatique</v>
          </cell>
          <cell r="D72" t="str">
            <v>D03</v>
          </cell>
          <cell r="E72" t="str">
            <v>MI</v>
          </cell>
          <cell r="F72" t="str">
            <v>F100</v>
          </cell>
          <cell r="G72" t="str">
            <v>D03F100</v>
          </cell>
          <cell r="H72" t="str">
            <v>Informatique</v>
          </cell>
          <cell r="I72" t="str">
            <v>إعلام آلي</v>
          </cell>
          <cell r="J72" t="str">
            <v>S011</v>
          </cell>
          <cell r="K72" t="str">
            <v>D03F100S011</v>
          </cell>
          <cell r="L72" t="str">
            <v>Sciences de l’informatique</v>
          </cell>
          <cell r="M72" t="str">
            <v>علوم الإعلام الآلي</v>
          </cell>
        </row>
        <row r="73">
          <cell r="C73" t="str">
            <v>Système d'information et Génie Logiciel</v>
          </cell>
          <cell r="D73" t="str">
            <v>D03</v>
          </cell>
          <cell r="E73" t="str">
            <v>MI</v>
          </cell>
          <cell r="F73" t="str">
            <v>F100</v>
          </cell>
          <cell r="G73" t="str">
            <v>D03F100</v>
          </cell>
          <cell r="H73" t="str">
            <v>Informatique</v>
          </cell>
          <cell r="I73" t="str">
            <v>إعلام آلي</v>
          </cell>
          <cell r="J73" t="str">
            <v>S012</v>
          </cell>
          <cell r="K73" t="str">
            <v>D03F100S012</v>
          </cell>
          <cell r="L73" t="str">
            <v>Système d'information et Génie Logiciel</v>
          </cell>
          <cell r="M73" t="str">
            <v>نظام الإعلام وهندسة البرمجيات</v>
          </cell>
        </row>
        <row r="74">
          <cell r="C74" t="str">
            <v>Systèmes d’information</v>
          </cell>
          <cell r="D74" t="str">
            <v>D03</v>
          </cell>
          <cell r="E74" t="str">
            <v>MI</v>
          </cell>
          <cell r="F74" t="str">
            <v>F100</v>
          </cell>
          <cell r="G74" t="str">
            <v>D03F100</v>
          </cell>
          <cell r="H74" t="str">
            <v>Informatique</v>
          </cell>
          <cell r="I74" t="str">
            <v>إعلام آلي</v>
          </cell>
          <cell r="J74" t="str">
            <v>S013</v>
          </cell>
          <cell r="K74" t="str">
            <v>D03F100S013</v>
          </cell>
          <cell r="L74" t="str">
            <v>Systèmes d’information</v>
          </cell>
          <cell r="M74" t="str">
            <v>أنظمة الإعلام</v>
          </cell>
        </row>
        <row r="75">
          <cell r="C75" t="str">
            <v>Systèmes informatiques</v>
          </cell>
          <cell r="D75" t="str">
            <v>D03</v>
          </cell>
          <cell r="E75" t="str">
            <v>MI</v>
          </cell>
          <cell r="F75" t="str">
            <v>F100</v>
          </cell>
          <cell r="G75" t="str">
            <v>D03F100</v>
          </cell>
          <cell r="H75" t="str">
            <v>Informatique</v>
          </cell>
          <cell r="I75" t="str">
            <v>إعلام آلي</v>
          </cell>
          <cell r="J75" t="str">
            <v>S014</v>
          </cell>
          <cell r="K75" t="str">
            <v>D03F100S014</v>
          </cell>
          <cell r="L75" t="str">
            <v>Systèmes informatiques</v>
          </cell>
          <cell r="M75" t="str">
            <v>نظم معلوماتية</v>
          </cell>
        </row>
        <row r="76">
          <cell r="C76" t="str">
            <v>Technologies de l’information</v>
          </cell>
          <cell r="D76" t="str">
            <v>D03</v>
          </cell>
          <cell r="E76" t="str">
            <v>MI</v>
          </cell>
          <cell r="F76" t="str">
            <v>F100</v>
          </cell>
          <cell r="G76" t="str">
            <v>D03F100</v>
          </cell>
          <cell r="H76" t="str">
            <v>Informatique</v>
          </cell>
          <cell r="I76" t="str">
            <v>إعلام آلي</v>
          </cell>
          <cell r="J76" t="str">
            <v>S015</v>
          </cell>
          <cell r="K76" t="str">
            <v>D03F100S015</v>
          </cell>
          <cell r="L76" t="str">
            <v>Technologies de l’information</v>
          </cell>
          <cell r="M76" t="str">
            <v>تكنولوجيات المعلومات</v>
          </cell>
        </row>
        <row r="77">
          <cell r="C77" t="str">
            <v>Tronc commun Mathématiques</v>
          </cell>
          <cell r="D77" t="str">
            <v>D03</v>
          </cell>
          <cell r="E77" t="str">
            <v>MI</v>
          </cell>
          <cell r="F77" t="str">
            <v>F200</v>
          </cell>
          <cell r="G77" t="str">
            <v>D03F200</v>
          </cell>
          <cell r="H77" t="str">
            <v>Mathématiques</v>
          </cell>
          <cell r="I77" t="str">
            <v>رياضيات</v>
          </cell>
          <cell r="J77" t="str">
            <v>S000</v>
          </cell>
          <cell r="K77" t="str">
            <v>D03F200S000</v>
          </cell>
          <cell r="L77" t="str">
            <v>Tronc commun Mathématiques</v>
          </cell>
          <cell r="M77" t="str">
            <v>جذع مشترك رياضيات</v>
          </cell>
        </row>
        <row r="78">
          <cell r="C78" t="str">
            <v>Algèbre et cryptographie</v>
          </cell>
          <cell r="D78" t="str">
            <v>D03</v>
          </cell>
          <cell r="E78" t="str">
            <v>MI</v>
          </cell>
          <cell r="F78" t="str">
            <v>F200</v>
          </cell>
          <cell r="G78" t="str">
            <v>D03F200</v>
          </cell>
          <cell r="H78" t="str">
            <v>Mathématiques</v>
          </cell>
          <cell r="I78" t="str">
            <v>رياضيات</v>
          </cell>
          <cell r="J78" t="str">
            <v>S001</v>
          </cell>
          <cell r="K78" t="str">
            <v>D03F200S001</v>
          </cell>
          <cell r="L78" t="str">
            <v>Algèbre et cryptographie</v>
          </cell>
          <cell r="M78" t="str">
            <v>الجبر والتشفير</v>
          </cell>
        </row>
        <row r="79">
          <cell r="C79" t="str">
            <v>Algèbre et géométrie</v>
          </cell>
          <cell r="D79" t="str">
            <v>D03</v>
          </cell>
          <cell r="E79" t="str">
            <v>MI</v>
          </cell>
          <cell r="F79" t="str">
            <v>F200</v>
          </cell>
          <cell r="G79" t="str">
            <v>D03F200</v>
          </cell>
          <cell r="H79" t="str">
            <v>Mathématiques</v>
          </cell>
          <cell r="I79" t="str">
            <v>رياضيات</v>
          </cell>
          <cell r="J79" t="str">
            <v>S002</v>
          </cell>
          <cell r="K79" t="str">
            <v>D03F200S002</v>
          </cell>
          <cell r="L79" t="str">
            <v>Algèbre et géométrie</v>
          </cell>
          <cell r="M79" t="str">
            <v>جبر وهندسة</v>
          </cell>
        </row>
        <row r="80">
          <cell r="C80" t="str">
            <v>Analyse</v>
          </cell>
          <cell r="D80" t="str">
            <v>D03</v>
          </cell>
          <cell r="E80" t="str">
            <v>MI</v>
          </cell>
          <cell r="F80" t="str">
            <v>F200</v>
          </cell>
          <cell r="G80" t="str">
            <v>D03F200</v>
          </cell>
          <cell r="H80" t="str">
            <v>Mathématiques</v>
          </cell>
          <cell r="I80" t="str">
            <v>رياضيات</v>
          </cell>
          <cell r="J80" t="str">
            <v>S003</v>
          </cell>
          <cell r="K80" t="str">
            <v>D03F200S003</v>
          </cell>
          <cell r="L80" t="str">
            <v>Analyse</v>
          </cell>
          <cell r="M80" t="str">
            <v>تحليل</v>
          </cell>
        </row>
        <row r="81">
          <cell r="C81" t="str">
            <v>Mathématiques</v>
          </cell>
          <cell r="D81" t="str">
            <v>D03</v>
          </cell>
          <cell r="E81" t="str">
            <v>MI</v>
          </cell>
          <cell r="F81" t="str">
            <v>F200</v>
          </cell>
          <cell r="G81" t="str">
            <v>D03F200</v>
          </cell>
          <cell r="H81" t="str">
            <v>Mathématiques</v>
          </cell>
          <cell r="I81" t="str">
            <v>رياضيات</v>
          </cell>
          <cell r="J81" t="str">
            <v>S004</v>
          </cell>
          <cell r="K81" t="str">
            <v>D03F200S004</v>
          </cell>
          <cell r="L81" t="str">
            <v>Mathématiques</v>
          </cell>
          <cell r="M81" t="str">
            <v>رياضيات</v>
          </cell>
        </row>
        <row r="82">
          <cell r="C82" t="str">
            <v>Modélisation  et aide à la Décision</v>
          </cell>
          <cell r="D82" t="str">
            <v>D03</v>
          </cell>
          <cell r="E82" t="str">
            <v>MI</v>
          </cell>
          <cell r="F82" t="str">
            <v>F200</v>
          </cell>
          <cell r="G82" t="str">
            <v>D03F200</v>
          </cell>
          <cell r="H82" t="str">
            <v>Mathématiques</v>
          </cell>
          <cell r="I82" t="str">
            <v>رياضيات</v>
          </cell>
          <cell r="J82" t="str">
            <v>S005</v>
          </cell>
          <cell r="K82" t="str">
            <v>D03F200S005</v>
          </cell>
          <cell r="L82" t="str">
            <v>Modélisation  et aide à la Décision</v>
          </cell>
          <cell r="M82" t="str">
            <v>النمذجة واتخاذ القرار</v>
          </cell>
        </row>
        <row r="83">
          <cell r="C83" t="str">
            <v>Probabilités - statistiques</v>
          </cell>
          <cell r="D83" t="str">
            <v>D03</v>
          </cell>
          <cell r="E83" t="str">
            <v>MI</v>
          </cell>
          <cell r="F83" t="str">
            <v>F200</v>
          </cell>
          <cell r="G83" t="str">
            <v>D03F200</v>
          </cell>
          <cell r="H83" t="str">
            <v>Mathématiques</v>
          </cell>
          <cell r="I83" t="str">
            <v>رياضيات</v>
          </cell>
          <cell r="J83" t="str">
            <v>S006</v>
          </cell>
          <cell r="K83" t="str">
            <v>D03F200S006</v>
          </cell>
          <cell r="L83" t="str">
            <v>Probabilités - statistiques</v>
          </cell>
          <cell r="M83" t="str">
            <v>احتمالات - إحصاء</v>
          </cell>
        </row>
        <row r="84">
          <cell r="C84" t="str">
            <v>Recherche opérationnelle</v>
          </cell>
          <cell r="D84" t="str">
            <v>D03</v>
          </cell>
          <cell r="E84" t="str">
            <v>MI</v>
          </cell>
          <cell r="F84" t="str">
            <v>F200</v>
          </cell>
          <cell r="G84" t="str">
            <v>D03F200</v>
          </cell>
          <cell r="H84" t="str">
            <v>Mathématiques</v>
          </cell>
          <cell r="I84" t="str">
            <v>رياضيات</v>
          </cell>
          <cell r="J84" t="str">
            <v>S007</v>
          </cell>
          <cell r="K84" t="str">
            <v>D03F200S007</v>
          </cell>
          <cell r="L84" t="str">
            <v>Recherche opérationnelle</v>
          </cell>
          <cell r="M84" t="str">
            <v>بحث عملياتي</v>
          </cell>
        </row>
        <row r="85">
          <cell r="C85" t="str">
            <v>Statistique et traitement informatique des données</v>
          </cell>
          <cell r="D85" t="str">
            <v>D03</v>
          </cell>
          <cell r="E85" t="str">
            <v>MI</v>
          </cell>
          <cell r="F85" t="str">
            <v>F200</v>
          </cell>
          <cell r="G85" t="str">
            <v>D03F200</v>
          </cell>
          <cell r="H85" t="str">
            <v>Mathématiques</v>
          </cell>
          <cell r="I85" t="str">
            <v>رياضيات</v>
          </cell>
          <cell r="J85" t="str">
            <v>S008</v>
          </cell>
          <cell r="K85" t="str">
            <v>D03F200S008</v>
          </cell>
          <cell r="L85" t="str">
            <v>Statistique et traitement informatique des données</v>
          </cell>
          <cell r="M85" t="str">
            <v>إحصاء والمعالجة الآلية للمعطيات</v>
          </cell>
        </row>
        <row r="86">
          <cell r="C86" t="str">
            <v>Tronc commun Sciences Economiques, de Gestion et Sciences Commerciales</v>
          </cell>
          <cell r="D86" t="str">
            <v>D06</v>
          </cell>
          <cell r="E86" t="str">
            <v>SEGC</v>
          </cell>
          <cell r="F86" t="str">
            <v>F000</v>
          </cell>
          <cell r="G86" t="str">
            <v>D06F000</v>
          </cell>
          <cell r="H86" t="str">
            <v>Tronc commun Sciences Economiques, de Gestion et Sciences Commerciales</v>
          </cell>
          <cell r="I86" t="str">
            <v>جذع مشترك علوم إقتصادية، والتسيير وعلوم تجارية</v>
          </cell>
          <cell r="J86" t="str">
            <v>S000</v>
          </cell>
          <cell r="K86" t="str">
            <v>D06F000S000</v>
          </cell>
          <cell r="L86" t="str">
            <v>Tronc commun Sciences Economiques, de Gestion et Sciences Commerciales</v>
          </cell>
          <cell r="M86" t="str">
            <v>جذع مشترك علوم إقتصادية، والتسيير وعلوم تجارية</v>
          </cell>
        </row>
        <row r="87">
          <cell r="C87" t="str">
            <v>Tronc commun Sciences commerciales</v>
          </cell>
          <cell r="D87" t="str">
            <v>D06</v>
          </cell>
          <cell r="E87" t="str">
            <v>SEGC</v>
          </cell>
          <cell r="F87" t="str">
            <v>F100</v>
          </cell>
          <cell r="G87" t="str">
            <v>D06F100</v>
          </cell>
          <cell r="H87" t="str">
            <v>Sciences commerciales</v>
          </cell>
          <cell r="I87" t="str">
            <v>علوم تجارية</v>
          </cell>
          <cell r="J87" t="str">
            <v>S000</v>
          </cell>
          <cell r="K87" t="str">
            <v>D06F100S000</v>
          </cell>
          <cell r="L87" t="str">
            <v>Tronc commun Sciences commerciales</v>
          </cell>
          <cell r="M87" t="str">
            <v>جذع مشترك علوم تجارية</v>
          </cell>
        </row>
        <row r="88">
          <cell r="C88" t="str">
            <v>Analyse économique et prospective</v>
          </cell>
          <cell r="D88" t="str">
            <v>D06</v>
          </cell>
          <cell r="E88" t="str">
            <v>SEGC</v>
          </cell>
          <cell r="F88" t="str">
            <v>F100</v>
          </cell>
          <cell r="G88" t="str">
            <v>D06F100</v>
          </cell>
          <cell r="H88" t="str">
            <v>Sciences commerciales</v>
          </cell>
          <cell r="I88" t="str">
            <v>علوم تجارية</v>
          </cell>
          <cell r="J88" t="str">
            <v>S001</v>
          </cell>
          <cell r="K88" t="str">
            <v>D06F100S001</v>
          </cell>
          <cell r="L88" t="str">
            <v>Analyse économique et prospective</v>
          </cell>
          <cell r="M88" t="str">
            <v>تحليل اقتصادي واستشراف</v>
          </cell>
        </row>
        <row r="89">
          <cell r="C89" t="str">
            <v>Commerce international</v>
          </cell>
          <cell r="D89" t="str">
            <v>D06</v>
          </cell>
          <cell r="E89" t="str">
            <v>SEGC</v>
          </cell>
          <cell r="F89" t="str">
            <v>F100</v>
          </cell>
          <cell r="G89" t="str">
            <v>D06F100</v>
          </cell>
          <cell r="H89" t="str">
            <v>Sciences commerciales</v>
          </cell>
          <cell r="I89" t="str">
            <v>علوم تجارية</v>
          </cell>
          <cell r="J89" t="str">
            <v>S002</v>
          </cell>
          <cell r="K89" t="str">
            <v>D06F100S002</v>
          </cell>
          <cell r="L89" t="str">
            <v>Commerce international</v>
          </cell>
          <cell r="M89" t="str">
            <v>تجارة دولية</v>
          </cell>
        </row>
        <row r="90">
          <cell r="C90" t="str">
            <v>Commerce international et logistique</v>
          </cell>
          <cell r="D90" t="str">
            <v>D06</v>
          </cell>
          <cell r="E90" t="str">
            <v>SEGC</v>
          </cell>
          <cell r="F90" t="str">
            <v>F100</v>
          </cell>
          <cell r="G90" t="str">
            <v>D06F100</v>
          </cell>
          <cell r="H90" t="str">
            <v>Sciences commerciales</v>
          </cell>
          <cell r="I90" t="str">
            <v>علوم تجارية</v>
          </cell>
          <cell r="J90" t="str">
            <v>S003</v>
          </cell>
          <cell r="K90" t="str">
            <v>D06F100S003</v>
          </cell>
          <cell r="L90" t="str">
            <v>Commerce international et logistique</v>
          </cell>
          <cell r="M90" t="str">
            <v>تجارة دولية و إمداد</v>
          </cell>
        </row>
        <row r="91">
          <cell r="C91" t="str">
            <v>E-commerce et marketing numérique</v>
          </cell>
          <cell r="D91" t="str">
            <v>D06</v>
          </cell>
          <cell r="E91" t="str">
            <v>SEGC</v>
          </cell>
          <cell r="F91" t="str">
            <v>F100</v>
          </cell>
          <cell r="G91" t="str">
            <v>D06F100</v>
          </cell>
          <cell r="H91" t="str">
            <v>Sciences commerciales</v>
          </cell>
          <cell r="I91" t="str">
            <v>علوم تجارية</v>
          </cell>
          <cell r="J91" t="str">
            <v>S004</v>
          </cell>
          <cell r="K91" t="str">
            <v>D06F100S004</v>
          </cell>
          <cell r="L91" t="str">
            <v>E-commerce et marketing numérique</v>
          </cell>
          <cell r="M91" t="str">
            <v>تجارة إلكترونية وتسويق رقمي</v>
          </cell>
        </row>
        <row r="92">
          <cell r="C92" t="str">
            <v>Marketing</v>
          </cell>
          <cell r="D92" t="str">
            <v>D06</v>
          </cell>
          <cell r="E92" t="str">
            <v>SEGC</v>
          </cell>
          <cell r="F92" t="str">
            <v>F100</v>
          </cell>
          <cell r="G92" t="str">
            <v>D06F100</v>
          </cell>
          <cell r="H92" t="str">
            <v>Sciences commerciales</v>
          </cell>
          <cell r="I92" t="str">
            <v>علوم تجارية</v>
          </cell>
          <cell r="J92" t="str">
            <v>S005</v>
          </cell>
          <cell r="K92" t="str">
            <v>D06F100S005</v>
          </cell>
          <cell r="L92" t="str">
            <v>Marketing</v>
          </cell>
          <cell r="M92" t="str">
            <v>تسويق</v>
          </cell>
        </row>
        <row r="93">
          <cell r="C93" t="str">
            <v>Marketing des services</v>
          </cell>
          <cell r="D93" t="str">
            <v>D06</v>
          </cell>
          <cell r="E93" t="str">
            <v>SEGC</v>
          </cell>
          <cell r="F93" t="str">
            <v>F100</v>
          </cell>
          <cell r="G93" t="str">
            <v>D06F100</v>
          </cell>
          <cell r="H93" t="str">
            <v>Sciences commerciales</v>
          </cell>
          <cell r="I93" t="str">
            <v>علوم تجارية</v>
          </cell>
          <cell r="J93" t="str">
            <v>S006</v>
          </cell>
          <cell r="K93" t="str">
            <v>D06F100S006</v>
          </cell>
          <cell r="L93" t="str">
            <v>Marketing des services</v>
          </cell>
          <cell r="M93" t="str">
            <v>تسويق الخدمات</v>
          </cell>
        </row>
        <row r="94">
          <cell r="C94" t="str">
            <v>Tronc commun Sciences de gestion</v>
          </cell>
          <cell r="D94" t="str">
            <v>D06</v>
          </cell>
          <cell r="E94" t="str">
            <v>SEGC</v>
          </cell>
          <cell r="F94" t="str">
            <v>F200</v>
          </cell>
          <cell r="G94" t="str">
            <v>D06F200</v>
          </cell>
          <cell r="H94" t="str">
            <v>Sciences de gestion</v>
          </cell>
          <cell r="I94" t="str">
            <v>علوم التسيير</v>
          </cell>
          <cell r="J94" t="str">
            <v>S000</v>
          </cell>
          <cell r="K94" t="str">
            <v>D06F200S000</v>
          </cell>
          <cell r="L94" t="str">
            <v>Tronc commun Sciences de gestion</v>
          </cell>
          <cell r="M94" t="str">
            <v>جذع مشترك علوم التسيير</v>
          </cell>
        </row>
        <row r="95">
          <cell r="C95" t="str">
            <v>Management</v>
          </cell>
          <cell r="D95" t="str">
            <v>D06</v>
          </cell>
          <cell r="E95" t="str">
            <v>SEGC</v>
          </cell>
          <cell r="F95" t="str">
            <v>F200</v>
          </cell>
          <cell r="G95" t="str">
            <v>D06F200</v>
          </cell>
          <cell r="H95" t="str">
            <v>Sciences de gestion</v>
          </cell>
          <cell r="I95" t="str">
            <v>علوم التسيير</v>
          </cell>
          <cell r="J95" t="str">
            <v>S001</v>
          </cell>
          <cell r="K95" t="str">
            <v>D06F200S001</v>
          </cell>
          <cell r="L95" t="str">
            <v>Management</v>
          </cell>
          <cell r="M95" t="str">
            <v>إدارة الأعمال</v>
          </cell>
        </row>
        <row r="96">
          <cell r="C96" t="str">
            <v>Gestion des ressources humaines</v>
          </cell>
          <cell r="D96" t="str">
            <v>D06</v>
          </cell>
          <cell r="E96" t="str">
            <v>SEGC</v>
          </cell>
          <cell r="F96" t="str">
            <v>F200</v>
          </cell>
          <cell r="G96" t="str">
            <v>D06F200</v>
          </cell>
          <cell r="H96" t="str">
            <v>Sciences de gestion</v>
          </cell>
          <cell r="I96" t="str">
            <v>علوم التسيير</v>
          </cell>
          <cell r="J96" t="str">
            <v>S002</v>
          </cell>
          <cell r="K96" t="str">
            <v>D06F200S002</v>
          </cell>
          <cell r="L96" t="str">
            <v>Gestion des ressources humaines</v>
          </cell>
          <cell r="M96" t="str">
            <v>تسيير الموارد البشرية</v>
          </cell>
        </row>
        <row r="97">
          <cell r="C97" t="str">
            <v>Entrepreneuriat</v>
          </cell>
          <cell r="D97" t="str">
            <v>D06</v>
          </cell>
          <cell r="E97" t="str">
            <v>SEGC</v>
          </cell>
          <cell r="F97" t="str">
            <v>F200</v>
          </cell>
          <cell r="G97" t="str">
            <v>D06F200</v>
          </cell>
          <cell r="H97" t="str">
            <v>Sciences de gestion</v>
          </cell>
          <cell r="I97" t="str">
            <v>علوم التسيير</v>
          </cell>
          <cell r="J97" t="str">
            <v>S003</v>
          </cell>
          <cell r="K97" t="str">
            <v>D06F200S003</v>
          </cell>
          <cell r="L97" t="str">
            <v>Entrepreneuriat</v>
          </cell>
          <cell r="M97" t="str">
            <v>مقاولاتية</v>
          </cell>
        </row>
        <row r="98">
          <cell r="C98" t="str">
            <v>Gestion des entreprises et des administrations</v>
          </cell>
          <cell r="D98" t="str">
            <v>D06</v>
          </cell>
          <cell r="E98" t="str">
            <v>SEGC</v>
          </cell>
          <cell r="F98" t="str">
            <v>F200</v>
          </cell>
          <cell r="G98" t="str">
            <v>D06F200</v>
          </cell>
          <cell r="H98" t="str">
            <v>Sciences de gestion</v>
          </cell>
          <cell r="I98" t="str">
            <v>علوم التسيير</v>
          </cell>
          <cell r="J98" t="str">
            <v>S004</v>
          </cell>
          <cell r="K98" t="str">
            <v>D06F200S004</v>
          </cell>
          <cell r="L98" t="str">
            <v>Gestion des entreprises et des administrations</v>
          </cell>
          <cell r="M98" t="str">
            <v>تسيير المؤسسات والإدارات</v>
          </cell>
        </row>
        <row r="99">
          <cell r="C99" t="str">
            <v>Gestion des ressources humaines</v>
          </cell>
          <cell r="D99" t="str">
            <v>D06</v>
          </cell>
          <cell r="E99" t="str">
            <v>SEGC</v>
          </cell>
          <cell r="F99" t="str">
            <v>F200</v>
          </cell>
          <cell r="G99" t="str">
            <v>D06F200</v>
          </cell>
          <cell r="H99" t="str">
            <v>Sciences de gestion</v>
          </cell>
          <cell r="I99" t="str">
            <v>علوم التسيير</v>
          </cell>
          <cell r="J99" t="str">
            <v>S005</v>
          </cell>
          <cell r="K99" t="str">
            <v>D06F200S005</v>
          </cell>
          <cell r="L99" t="str">
            <v>Gestion des ressources humaines</v>
          </cell>
          <cell r="M99" t="str">
            <v>تسيير الموارد البشرية</v>
          </cell>
        </row>
        <row r="100">
          <cell r="C100" t="str">
            <v>Gestion publique</v>
          </cell>
          <cell r="D100" t="str">
            <v>D06</v>
          </cell>
          <cell r="E100" t="str">
            <v>SEGC</v>
          </cell>
          <cell r="F100" t="str">
            <v>F200</v>
          </cell>
          <cell r="G100" t="str">
            <v>D06F200</v>
          </cell>
          <cell r="H100" t="str">
            <v>Sciences de gestion</v>
          </cell>
          <cell r="I100" t="str">
            <v>علوم التسيير</v>
          </cell>
          <cell r="J100" t="str">
            <v>S006</v>
          </cell>
          <cell r="K100" t="str">
            <v>D06F200S006</v>
          </cell>
          <cell r="L100" t="str">
            <v>Gestion publique</v>
          </cell>
          <cell r="M100" t="str">
            <v>تسيير عمومي</v>
          </cell>
        </row>
        <row r="101">
          <cell r="C101" t="str">
            <v>Management</v>
          </cell>
          <cell r="D101" t="str">
            <v>D06</v>
          </cell>
          <cell r="E101" t="str">
            <v>SEGC</v>
          </cell>
          <cell r="F101" t="str">
            <v>F200</v>
          </cell>
          <cell r="G101" t="str">
            <v>D06F200</v>
          </cell>
          <cell r="H101" t="str">
            <v>Sciences de gestion</v>
          </cell>
          <cell r="I101" t="str">
            <v>علوم التسيير</v>
          </cell>
          <cell r="J101" t="str">
            <v>S007</v>
          </cell>
          <cell r="K101" t="str">
            <v>D06F200S007</v>
          </cell>
          <cell r="L101" t="str">
            <v>Management</v>
          </cell>
          <cell r="M101" t="str">
            <v>إدارة الأعمال</v>
          </cell>
        </row>
        <row r="102">
          <cell r="C102" t="str">
            <v>Management des hôtels et du tourisme</v>
          </cell>
          <cell r="D102" t="str">
            <v>D06</v>
          </cell>
          <cell r="E102" t="str">
            <v>SEGC</v>
          </cell>
          <cell r="F102" t="str">
            <v>F200</v>
          </cell>
          <cell r="G102" t="str">
            <v>D06F200</v>
          </cell>
          <cell r="H102" t="str">
            <v>Sciences de gestion</v>
          </cell>
          <cell r="I102" t="str">
            <v>علوم التسيير</v>
          </cell>
          <cell r="J102" t="str">
            <v>S008</v>
          </cell>
          <cell r="K102" t="str">
            <v>D06F200S008</v>
          </cell>
          <cell r="L102" t="str">
            <v>Management des hôtels et du tourisme</v>
          </cell>
          <cell r="M102" t="str">
            <v>إدارة الفنادق والسياحة</v>
          </cell>
        </row>
        <row r="103">
          <cell r="C103" t="str">
            <v>Management des ressources humaines</v>
          </cell>
          <cell r="D103" t="str">
            <v>D06</v>
          </cell>
          <cell r="E103" t="str">
            <v>SEGC</v>
          </cell>
          <cell r="F103" t="str">
            <v>F200</v>
          </cell>
          <cell r="G103" t="str">
            <v>D06F200</v>
          </cell>
          <cell r="H103" t="str">
            <v>Sciences de gestion</v>
          </cell>
          <cell r="I103" t="str">
            <v>علوم التسيير</v>
          </cell>
          <cell r="J103" t="str">
            <v>S009</v>
          </cell>
          <cell r="K103" t="str">
            <v>D06F200S009</v>
          </cell>
          <cell r="L103" t="str">
            <v>Management des ressources humaines</v>
          </cell>
          <cell r="M103" t="str">
            <v>إدارة الموارد البشرية</v>
          </cell>
        </row>
        <row r="104">
          <cell r="C104" t="str">
            <v>Management du budget</v>
          </cell>
          <cell r="D104" t="str">
            <v>D06</v>
          </cell>
          <cell r="E104" t="str">
            <v>SEGC</v>
          </cell>
          <cell r="F104" t="str">
            <v>F200</v>
          </cell>
          <cell r="G104" t="str">
            <v>D06F200</v>
          </cell>
          <cell r="H104" t="str">
            <v>Sciences de gestion</v>
          </cell>
          <cell r="I104" t="str">
            <v>علوم التسيير</v>
          </cell>
          <cell r="J104" t="str">
            <v>S010</v>
          </cell>
          <cell r="K104" t="str">
            <v>D06F200S010</v>
          </cell>
          <cell r="L104" t="str">
            <v>Management du budget</v>
          </cell>
          <cell r="M104" t="str">
            <v>إدارة الميزانية</v>
          </cell>
        </row>
        <row r="105">
          <cell r="C105" t="str">
            <v>management du Wakf et fonds de la zakat</v>
          </cell>
          <cell r="D105" t="str">
            <v>D06</v>
          </cell>
          <cell r="E105" t="str">
            <v>SEGC</v>
          </cell>
          <cell r="F105" t="str">
            <v>F200</v>
          </cell>
          <cell r="G105" t="str">
            <v>D06F200</v>
          </cell>
          <cell r="H105" t="str">
            <v>Sciences de gestion</v>
          </cell>
          <cell r="I105" t="str">
            <v>علوم التسيير</v>
          </cell>
          <cell r="J105" t="str">
            <v>S011</v>
          </cell>
          <cell r="K105" t="str">
            <v>D06F200S011</v>
          </cell>
          <cell r="L105" t="str">
            <v>management du Wakf et fonds de la zakat</v>
          </cell>
          <cell r="M105" t="str">
            <v>إدارة الأوقاف وصناديق الزكاة</v>
          </cell>
        </row>
        <row r="106">
          <cell r="C106" t="str">
            <v>Management financier</v>
          </cell>
          <cell r="D106" t="str">
            <v>D06</v>
          </cell>
          <cell r="E106" t="str">
            <v>SEGC</v>
          </cell>
          <cell r="F106" t="str">
            <v>F200</v>
          </cell>
          <cell r="G106" t="str">
            <v>D06F200</v>
          </cell>
          <cell r="H106" t="str">
            <v>Sciences de gestion</v>
          </cell>
          <cell r="I106" t="str">
            <v>علوم التسيير</v>
          </cell>
          <cell r="J106" t="str">
            <v>S012</v>
          </cell>
          <cell r="K106" t="str">
            <v>D06F200S012</v>
          </cell>
          <cell r="L106" t="str">
            <v>Management financier</v>
          </cell>
          <cell r="M106" t="str">
            <v>إدارة مالية</v>
          </cell>
        </row>
        <row r="107">
          <cell r="C107" t="str">
            <v>Management touristique</v>
          </cell>
          <cell r="D107" t="str">
            <v>D06</v>
          </cell>
          <cell r="E107" t="str">
            <v>SEGC</v>
          </cell>
          <cell r="F107" t="str">
            <v>F200</v>
          </cell>
          <cell r="G107" t="str">
            <v>D06F200</v>
          </cell>
          <cell r="H107" t="str">
            <v>Sciences de gestion</v>
          </cell>
          <cell r="I107" t="str">
            <v>علوم التسيير</v>
          </cell>
          <cell r="J107" t="str">
            <v>S013</v>
          </cell>
          <cell r="K107" t="str">
            <v>D06F200S013</v>
          </cell>
          <cell r="L107" t="str">
            <v>Management touristique</v>
          </cell>
          <cell r="M107" t="str">
            <v>إدارة الأعمال</v>
          </cell>
        </row>
        <row r="108">
          <cell r="C108" t="str">
            <v>Mangement des ressources humaines</v>
          </cell>
          <cell r="D108" t="str">
            <v>D06</v>
          </cell>
          <cell r="E108" t="str">
            <v>SEGC</v>
          </cell>
          <cell r="F108" t="str">
            <v>F200</v>
          </cell>
          <cell r="G108" t="str">
            <v>D06F200</v>
          </cell>
          <cell r="H108" t="str">
            <v>Sciences de gestion</v>
          </cell>
          <cell r="I108" t="str">
            <v>علوم التسيير</v>
          </cell>
          <cell r="J108" t="str">
            <v>S014</v>
          </cell>
          <cell r="K108" t="str">
            <v>D06F200S014</v>
          </cell>
          <cell r="L108" t="str">
            <v>Mangement des ressources humaines</v>
          </cell>
          <cell r="M108" t="str">
            <v>إدارة الموارد البشرية</v>
          </cell>
        </row>
        <row r="109">
          <cell r="C109" t="str">
            <v>Tronc commun Sciences économiques</v>
          </cell>
          <cell r="D109" t="str">
            <v>D06</v>
          </cell>
          <cell r="E109" t="str">
            <v>SEGC</v>
          </cell>
          <cell r="F109" t="str">
            <v>F300</v>
          </cell>
          <cell r="G109" t="str">
            <v>D06F300</v>
          </cell>
          <cell r="H109" t="str">
            <v>Sciences économiques</v>
          </cell>
          <cell r="I109" t="str">
            <v>علوم اقتصادية</v>
          </cell>
          <cell r="J109" t="str">
            <v>S000</v>
          </cell>
          <cell r="K109" t="str">
            <v>D06F300S000</v>
          </cell>
          <cell r="L109" t="str">
            <v>Tronc commun Sciences économiques</v>
          </cell>
          <cell r="M109" t="str">
            <v>جذع مشترك علوم اقتصادية</v>
          </cell>
        </row>
        <row r="110">
          <cell r="C110" t="str">
            <v>Analyse économique et prospective</v>
          </cell>
          <cell r="D110" t="str">
            <v>D06</v>
          </cell>
          <cell r="E110" t="str">
            <v>SEGC</v>
          </cell>
          <cell r="F110" t="str">
            <v>F300</v>
          </cell>
          <cell r="G110" t="str">
            <v>D06F300</v>
          </cell>
          <cell r="H110" t="str">
            <v>Sciences économiques</v>
          </cell>
          <cell r="I110" t="str">
            <v>علوم اقتصادية</v>
          </cell>
          <cell r="J110" t="str">
            <v>S001</v>
          </cell>
          <cell r="K110" t="str">
            <v>D06F300S001</v>
          </cell>
          <cell r="L110" t="str">
            <v>Analyse économique et prospective</v>
          </cell>
          <cell r="M110" t="str">
            <v>تحليل اقتصادي واستشراف</v>
          </cell>
        </row>
        <row r="111">
          <cell r="C111" t="str">
            <v>Economie du développement</v>
          </cell>
          <cell r="D111" t="str">
            <v>D06</v>
          </cell>
          <cell r="E111" t="str">
            <v>SEGC</v>
          </cell>
          <cell r="F111" t="str">
            <v>F300</v>
          </cell>
          <cell r="G111" t="str">
            <v>D06F300</v>
          </cell>
          <cell r="H111" t="str">
            <v>Sciences économiques</v>
          </cell>
          <cell r="I111" t="str">
            <v>علوم اقتصادية</v>
          </cell>
          <cell r="J111" t="str">
            <v>S002</v>
          </cell>
          <cell r="K111" t="str">
            <v>D06F300S002</v>
          </cell>
          <cell r="L111" t="str">
            <v>Economie du développement</v>
          </cell>
          <cell r="M111" t="str">
            <v>اقتصاد التنمية</v>
          </cell>
        </row>
        <row r="112">
          <cell r="C112" t="str">
            <v>Economie et gestion des entreprises</v>
          </cell>
          <cell r="D112" t="str">
            <v>D06</v>
          </cell>
          <cell r="E112" t="str">
            <v>SEGC</v>
          </cell>
          <cell r="F112" t="str">
            <v>F300</v>
          </cell>
          <cell r="G112" t="str">
            <v>D06F300</v>
          </cell>
          <cell r="H112" t="str">
            <v>Sciences économiques</v>
          </cell>
          <cell r="I112" t="str">
            <v>علوم اقتصادية</v>
          </cell>
          <cell r="J112" t="str">
            <v>S003</v>
          </cell>
          <cell r="K112" t="str">
            <v>D06F300S003</v>
          </cell>
          <cell r="L112" t="str">
            <v>Economie et gestion des entreprises</v>
          </cell>
          <cell r="M112" t="str">
            <v>اقتصاد وتسيير المؤسسة</v>
          </cell>
        </row>
        <row r="113">
          <cell r="C113" t="str">
            <v>Economie internationale</v>
          </cell>
          <cell r="D113" t="str">
            <v>D06</v>
          </cell>
          <cell r="E113" t="str">
            <v>SEGC</v>
          </cell>
          <cell r="F113" t="str">
            <v>F300</v>
          </cell>
          <cell r="G113" t="str">
            <v>D06F300</v>
          </cell>
          <cell r="H113" t="str">
            <v>Sciences économiques</v>
          </cell>
          <cell r="I113" t="str">
            <v>علوم اقتصادية</v>
          </cell>
          <cell r="J113" t="str">
            <v>S004</v>
          </cell>
          <cell r="K113" t="str">
            <v>D06F300S004</v>
          </cell>
          <cell r="L113" t="str">
            <v>Economie internationale</v>
          </cell>
          <cell r="M113" t="str">
            <v>اقتصاد دولي</v>
          </cell>
        </row>
        <row r="114">
          <cell r="C114" t="str">
            <v>Economie islamique</v>
          </cell>
          <cell r="D114" t="str">
            <v>D06</v>
          </cell>
          <cell r="E114" t="str">
            <v>SEGC</v>
          </cell>
          <cell r="F114" t="str">
            <v>F300</v>
          </cell>
          <cell r="G114" t="str">
            <v>D06F300</v>
          </cell>
          <cell r="H114" t="str">
            <v>Sciences économiques</v>
          </cell>
          <cell r="I114" t="str">
            <v>علوم اقتصادية</v>
          </cell>
          <cell r="J114" t="str">
            <v>S005</v>
          </cell>
          <cell r="K114" t="str">
            <v>D06F300S005</v>
          </cell>
          <cell r="L114" t="str">
            <v>Economie islamique</v>
          </cell>
          <cell r="M114" t="str">
            <v>اقتصاد إسلامي</v>
          </cell>
        </row>
        <row r="115">
          <cell r="C115" t="str">
            <v>Economie monétaire et bancaire</v>
          </cell>
          <cell r="D115" t="str">
            <v>D06</v>
          </cell>
          <cell r="E115" t="str">
            <v>SEGC</v>
          </cell>
          <cell r="F115" t="str">
            <v>F300</v>
          </cell>
          <cell r="G115" t="str">
            <v>D06F300</v>
          </cell>
          <cell r="H115" t="str">
            <v>Sciences économiques</v>
          </cell>
          <cell r="I115" t="str">
            <v>علوم اقتصادية</v>
          </cell>
          <cell r="J115" t="str">
            <v>S006</v>
          </cell>
          <cell r="K115" t="str">
            <v>D06F300S006</v>
          </cell>
          <cell r="L115" t="str">
            <v>Economie monétaire et bancaire</v>
          </cell>
          <cell r="M115" t="str">
            <v>اقتصاد نقدي وبنكي</v>
          </cell>
        </row>
        <row r="116">
          <cell r="C116" t="str">
            <v>Economie quantitative</v>
          </cell>
          <cell r="D116" t="str">
            <v>D06</v>
          </cell>
          <cell r="E116" t="str">
            <v>SEGC</v>
          </cell>
          <cell r="F116" t="str">
            <v>F300</v>
          </cell>
          <cell r="G116" t="str">
            <v>D06F300</v>
          </cell>
          <cell r="H116" t="str">
            <v>Sciences économiques</v>
          </cell>
          <cell r="I116" t="str">
            <v>علوم اقتصادية</v>
          </cell>
          <cell r="J116" t="str">
            <v>S007</v>
          </cell>
          <cell r="K116" t="str">
            <v>D06F300S007</v>
          </cell>
          <cell r="L116" t="str">
            <v>Economie quantitative</v>
          </cell>
          <cell r="M116" t="str">
            <v>اقتصاد كمِّي</v>
          </cell>
        </row>
        <row r="117">
          <cell r="C117" t="str">
            <v>Tronc commun Sciences financières et comptabilité</v>
          </cell>
          <cell r="D117" t="str">
            <v>D06</v>
          </cell>
          <cell r="E117" t="str">
            <v>SEGC</v>
          </cell>
          <cell r="F117" t="str">
            <v>F400</v>
          </cell>
          <cell r="G117" t="str">
            <v>D06F400</v>
          </cell>
          <cell r="H117" t="str">
            <v>Sciences financières et comptabilité</v>
          </cell>
          <cell r="I117" t="str">
            <v>علوم مالية ومحاسبة</v>
          </cell>
          <cell r="J117" t="str">
            <v>S000</v>
          </cell>
          <cell r="K117" t="str">
            <v>D06F400S000</v>
          </cell>
          <cell r="L117" t="str">
            <v>Tronc commun Sciences financières et comptabilité</v>
          </cell>
          <cell r="M117" t="str">
            <v>جذع مشترك علوم مالية ومحاسبة</v>
          </cell>
        </row>
        <row r="118">
          <cell r="C118" t="str">
            <v>Comptabilité et finance</v>
          </cell>
          <cell r="D118" t="str">
            <v>D06</v>
          </cell>
          <cell r="E118" t="str">
            <v>SEGC</v>
          </cell>
          <cell r="F118" t="str">
            <v>F400</v>
          </cell>
          <cell r="G118" t="str">
            <v>D06F400</v>
          </cell>
          <cell r="H118" t="str">
            <v>Sciences financières et comptabilité</v>
          </cell>
          <cell r="I118" t="str">
            <v>علوم مالية ومحاسبة</v>
          </cell>
          <cell r="J118" t="str">
            <v>S001</v>
          </cell>
          <cell r="K118" t="str">
            <v>D06F400S001</v>
          </cell>
          <cell r="L118" t="str">
            <v>Comptabilité et finance</v>
          </cell>
          <cell r="M118" t="str">
            <v>محاسبة ومالية</v>
          </cell>
        </row>
        <row r="119">
          <cell r="C119" t="str">
            <v>Comptabilité des banques et des assurances</v>
          </cell>
          <cell r="D119" t="str">
            <v>D06</v>
          </cell>
          <cell r="E119" t="str">
            <v>SEGC</v>
          </cell>
          <cell r="F119" t="str">
            <v>F400</v>
          </cell>
          <cell r="G119" t="str">
            <v>D06F400</v>
          </cell>
          <cell r="H119" t="str">
            <v>Sciences financières et comptabilité</v>
          </cell>
          <cell r="I119" t="str">
            <v>علوم مالية ومحاسبة</v>
          </cell>
          <cell r="J119" t="str">
            <v>S002</v>
          </cell>
          <cell r="K119" t="str">
            <v>D06F400S002</v>
          </cell>
          <cell r="L119" t="str">
            <v>Comptabilité des banques et des assurances</v>
          </cell>
          <cell r="M119" t="str">
            <v>مالية البنوك والتأمينات</v>
          </cell>
        </row>
        <row r="120">
          <cell r="C120" t="str">
            <v>Comptabilité et audit</v>
          </cell>
          <cell r="D120" t="str">
            <v>D06</v>
          </cell>
          <cell r="E120" t="str">
            <v>SEGC</v>
          </cell>
          <cell r="F120" t="str">
            <v>F400</v>
          </cell>
          <cell r="G120" t="str">
            <v>D06F400</v>
          </cell>
          <cell r="H120" t="str">
            <v>Sciences financières et comptabilité</v>
          </cell>
          <cell r="I120" t="str">
            <v>علوم مالية ومحاسبة</v>
          </cell>
          <cell r="J120" t="str">
            <v>S003</v>
          </cell>
          <cell r="K120" t="str">
            <v>D06F400S003</v>
          </cell>
          <cell r="L120" t="str">
            <v>Comptabilité et audit</v>
          </cell>
          <cell r="M120" t="str">
            <v>محاسبة ومراجعة</v>
          </cell>
        </row>
        <row r="121">
          <cell r="C121" t="str">
            <v>Comptabilité et finance</v>
          </cell>
          <cell r="D121" t="str">
            <v>D06</v>
          </cell>
          <cell r="E121" t="str">
            <v>SEGC</v>
          </cell>
          <cell r="F121" t="str">
            <v>F400</v>
          </cell>
          <cell r="G121" t="str">
            <v>D06F400</v>
          </cell>
          <cell r="H121" t="str">
            <v>Sciences financières et comptabilité</v>
          </cell>
          <cell r="I121" t="str">
            <v>علوم مالية ومحاسبة</v>
          </cell>
          <cell r="J121" t="str">
            <v>S004</v>
          </cell>
          <cell r="K121" t="str">
            <v>D06F400S004</v>
          </cell>
          <cell r="L121" t="str">
            <v>Comptabilité et finance</v>
          </cell>
          <cell r="M121" t="str">
            <v>محاسبة ومالية</v>
          </cell>
        </row>
        <row r="122">
          <cell r="C122" t="str">
            <v>Comptabilité et fiscalité</v>
          </cell>
          <cell r="D122" t="str">
            <v>D06</v>
          </cell>
          <cell r="E122" t="str">
            <v>SEGC</v>
          </cell>
          <cell r="F122" t="str">
            <v>F400</v>
          </cell>
          <cell r="G122" t="str">
            <v>D06F400</v>
          </cell>
          <cell r="H122" t="str">
            <v>Sciences financières et comptabilité</v>
          </cell>
          <cell r="I122" t="str">
            <v>علوم مالية ومحاسبة</v>
          </cell>
          <cell r="J122" t="str">
            <v>S005</v>
          </cell>
          <cell r="K122" t="str">
            <v>D06F400S005</v>
          </cell>
          <cell r="L122" t="str">
            <v>Comptabilité et fiscalité</v>
          </cell>
          <cell r="M122" t="str">
            <v>محاسبة وجباية</v>
          </cell>
        </row>
        <row r="123">
          <cell r="C123" t="str">
            <v>Finance d'entreprise</v>
          </cell>
          <cell r="D123" t="str">
            <v>D06</v>
          </cell>
          <cell r="E123" t="str">
            <v>SEGC</v>
          </cell>
          <cell r="F123" t="str">
            <v>F400</v>
          </cell>
          <cell r="G123" t="str">
            <v>D06F400</v>
          </cell>
          <cell r="H123" t="str">
            <v>Sciences financières et comptabilité</v>
          </cell>
          <cell r="I123" t="str">
            <v>علوم مالية ومحاسبة</v>
          </cell>
          <cell r="J123" t="str">
            <v>S006</v>
          </cell>
          <cell r="K123" t="str">
            <v>D06F400S006</v>
          </cell>
          <cell r="L123" t="str">
            <v>Finance d'entreprise</v>
          </cell>
          <cell r="M123" t="str">
            <v>مالية المؤسسة</v>
          </cell>
        </row>
        <row r="124">
          <cell r="C124" t="str">
            <v>Finance des banques et des assurances</v>
          </cell>
          <cell r="D124" t="str">
            <v>D06</v>
          </cell>
          <cell r="E124" t="str">
            <v>SEGC</v>
          </cell>
          <cell r="F124" t="str">
            <v>F400</v>
          </cell>
          <cell r="G124" t="str">
            <v>D06F400</v>
          </cell>
          <cell r="H124" t="str">
            <v>Sciences financières et comptabilité</v>
          </cell>
          <cell r="I124" t="str">
            <v>علوم مالية ومحاسبة</v>
          </cell>
          <cell r="J124" t="str">
            <v>S007</v>
          </cell>
          <cell r="K124" t="str">
            <v>D06F400S007</v>
          </cell>
          <cell r="L124" t="str">
            <v>Finance des banques et des assurances</v>
          </cell>
          <cell r="M124" t="str">
            <v>مالية البنوك والتامينات</v>
          </cell>
        </row>
        <row r="125">
          <cell r="C125" t="str">
            <v>Budget de l'Etat</v>
          </cell>
          <cell r="D125" t="str">
            <v>D06</v>
          </cell>
          <cell r="E125" t="str">
            <v>SEGC</v>
          </cell>
          <cell r="F125" t="str">
            <v>F400</v>
          </cell>
          <cell r="G125" t="str">
            <v>D06F400</v>
          </cell>
          <cell r="H125" t="str">
            <v>Sciences financières et comptabilité</v>
          </cell>
          <cell r="I125" t="str">
            <v>علوم مالية ومحاسبة</v>
          </cell>
          <cell r="J125" t="str">
            <v>S008</v>
          </cell>
          <cell r="K125" t="str">
            <v>D06F400S008</v>
          </cell>
          <cell r="L125" t="str">
            <v>Budget de l'Etat</v>
          </cell>
          <cell r="M125" t="str">
            <v>ميزانية الدولة</v>
          </cell>
        </row>
        <row r="126">
          <cell r="C126" t="str">
            <v>Tronc commun Sciences humaines</v>
          </cell>
          <cell r="D126" t="str">
            <v>D09</v>
          </cell>
          <cell r="E126" t="str">
            <v>SHS</v>
          </cell>
          <cell r="F126" t="str">
            <v>F100</v>
          </cell>
          <cell r="G126" t="str">
            <v>D09F100</v>
          </cell>
          <cell r="H126" t="str">
            <v>Tronc commun Sciences humaines</v>
          </cell>
          <cell r="I126" t="str">
            <v>جذع مشترك علوم إنسانية</v>
          </cell>
          <cell r="J126" t="str">
            <v>S000</v>
          </cell>
          <cell r="K126" t="str">
            <v>D09F100S000</v>
          </cell>
          <cell r="L126" t="str">
            <v>Tronc commun Sciences humaines</v>
          </cell>
          <cell r="M126" t="str">
            <v>جذع مشترك علوم إنسانية</v>
          </cell>
        </row>
        <row r="127">
          <cell r="C127" t="str">
            <v>Tronc commun Archéologie</v>
          </cell>
          <cell r="D127" t="str">
            <v>D09</v>
          </cell>
          <cell r="E127" t="str">
            <v>SHS</v>
          </cell>
          <cell r="F127" t="str">
            <v>F110</v>
          </cell>
          <cell r="G127" t="str">
            <v>D09F110</v>
          </cell>
          <cell r="H127" t="str">
            <v>Sciences humaines - archéologie</v>
          </cell>
          <cell r="I127" t="str">
            <v>علوم إنسانية - علم الآثار</v>
          </cell>
          <cell r="J127" t="str">
            <v>S000</v>
          </cell>
          <cell r="K127" t="str">
            <v>D09F110S000</v>
          </cell>
          <cell r="L127" t="str">
            <v>Tronc commun Archéologie</v>
          </cell>
          <cell r="M127" t="str">
            <v>جذع مشترك علم آثار</v>
          </cell>
        </row>
        <row r="128">
          <cell r="C128" t="str">
            <v>Archéologie</v>
          </cell>
          <cell r="D128" t="str">
            <v>D09</v>
          </cell>
          <cell r="E128" t="str">
            <v>SHS</v>
          </cell>
          <cell r="F128" t="str">
            <v>F110</v>
          </cell>
          <cell r="G128" t="str">
            <v>D09F110</v>
          </cell>
          <cell r="H128" t="str">
            <v>Sciences humaines - archéologie</v>
          </cell>
          <cell r="I128" t="str">
            <v>علوم إنسانية - علم الآثار</v>
          </cell>
          <cell r="J128" t="str">
            <v>S001</v>
          </cell>
          <cell r="K128" t="str">
            <v>D09F110S001</v>
          </cell>
          <cell r="L128" t="str">
            <v>Archéologie</v>
          </cell>
          <cell r="M128" t="str">
            <v>علم آثار</v>
          </cell>
        </row>
        <row r="129">
          <cell r="C129" t="str">
            <v>Archéologie antique</v>
          </cell>
          <cell r="D129" t="str">
            <v>D09</v>
          </cell>
          <cell r="E129" t="str">
            <v>SHS</v>
          </cell>
          <cell r="F129" t="str">
            <v>F110</v>
          </cell>
          <cell r="G129" t="str">
            <v>D09F110</v>
          </cell>
          <cell r="H129" t="str">
            <v>Sciences humaines - archéologie</v>
          </cell>
          <cell r="I129" t="str">
            <v>علوم إنسانية - علم الآثار</v>
          </cell>
          <cell r="J129" t="str">
            <v>S002</v>
          </cell>
          <cell r="K129" t="str">
            <v>D09F110S002</v>
          </cell>
          <cell r="L129" t="str">
            <v>Archéologie antique</v>
          </cell>
          <cell r="M129" t="str">
            <v>آثار قديمة</v>
          </cell>
        </row>
        <row r="130">
          <cell r="C130" t="str">
            <v>Archéologie préhistorique</v>
          </cell>
          <cell r="D130" t="str">
            <v>D09</v>
          </cell>
          <cell r="E130" t="str">
            <v>SHS</v>
          </cell>
          <cell r="F130" t="str">
            <v>F110</v>
          </cell>
          <cell r="G130" t="str">
            <v>D09F110</v>
          </cell>
          <cell r="H130" t="str">
            <v>Sciences humaines - archéologie</v>
          </cell>
          <cell r="I130" t="str">
            <v>علوم إنسانية - علم الآثار</v>
          </cell>
          <cell r="J130" t="str">
            <v>S003</v>
          </cell>
          <cell r="K130" t="str">
            <v>D09F110S003</v>
          </cell>
          <cell r="L130" t="str">
            <v>Archéologie préhistorique</v>
          </cell>
          <cell r="M130" t="str">
            <v>آثار ما قبل التاريخ</v>
          </cell>
        </row>
        <row r="131">
          <cell r="C131" t="str">
            <v>Conservation du patrimoine</v>
          </cell>
          <cell r="D131" t="str">
            <v>D09</v>
          </cell>
          <cell r="E131" t="str">
            <v>SHS</v>
          </cell>
          <cell r="F131" t="str">
            <v>F110</v>
          </cell>
          <cell r="G131" t="str">
            <v>D09F110</v>
          </cell>
          <cell r="H131" t="str">
            <v>Sciences humaines - archéologie</v>
          </cell>
          <cell r="I131" t="str">
            <v>علوم إنسانية - علم الآثار</v>
          </cell>
          <cell r="J131" t="str">
            <v>S004</v>
          </cell>
          <cell r="K131" t="str">
            <v>D09F110S004</v>
          </cell>
          <cell r="L131" t="str">
            <v>Conservation du patrimoine</v>
          </cell>
          <cell r="M131" t="str">
            <v>حفظ التراث</v>
          </cell>
        </row>
        <row r="132">
          <cell r="C132" t="str">
            <v>Conservation et restauration en archéologie</v>
          </cell>
          <cell r="D132" t="str">
            <v>D09</v>
          </cell>
          <cell r="E132" t="str">
            <v>SHS</v>
          </cell>
          <cell r="F132" t="str">
            <v>F110</v>
          </cell>
          <cell r="G132" t="str">
            <v>D09F110</v>
          </cell>
          <cell r="H132" t="str">
            <v>Sciences humaines - archéologie</v>
          </cell>
          <cell r="I132" t="str">
            <v>علوم إنسانية - علم الآثار</v>
          </cell>
          <cell r="J132" t="str">
            <v>S005</v>
          </cell>
          <cell r="K132" t="str">
            <v>D09F110S005</v>
          </cell>
          <cell r="L132" t="str">
            <v>Conservation et restauration en archéologie</v>
          </cell>
          <cell r="M132" t="str">
            <v>صياتة وترميم في علم الاثار</v>
          </cell>
        </row>
        <row r="133">
          <cell r="C133" t="str">
            <v>Tronc commun bibliothéconomie</v>
          </cell>
          <cell r="D133" t="str">
            <v>D09</v>
          </cell>
          <cell r="E133" t="str">
            <v>SHS</v>
          </cell>
          <cell r="F133" t="str">
            <v>F120</v>
          </cell>
          <cell r="G133" t="str">
            <v>D09F120</v>
          </cell>
          <cell r="H133" t="str">
            <v>Sciences humaines - bibliothéconomie</v>
          </cell>
          <cell r="I133" t="str">
            <v>علوم إنسانية - علم المكتبات</v>
          </cell>
          <cell r="J133" t="str">
            <v>S000</v>
          </cell>
          <cell r="K133" t="str">
            <v>D09F120S000</v>
          </cell>
          <cell r="L133" t="str">
            <v>Tronc commun bibliothéconomie</v>
          </cell>
          <cell r="M133" t="str">
            <v>جذع مشترك علم المكتبات</v>
          </cell>
        </row>
        <row r="134">
          <cell r="C134" t="str">
            <v>Bibliothéconomie : bibliothéque et technologies de l'Information</v>
          </cell>
          <cell r="D134" t="str">
            <v>D09</v>
          </cell>
          <cell r="E134" t="str">
            <v>SHS</v>
          </cell>
          <cell r="F134" t="str">
            <v>F120</v>
          </cell>
          <cell r="G134" t="str">
            <v>D09F120</v>
          </cell>
          <cell r="H134" t="str">
            <v>Sciences humaines - bibliothéconomie</v>
          </cell>
          <cell r="I134" t="str">
            <v>علوم إنسانية - علم المكتبات</v>
          </cell>
          <cell r="J134" t="str">
            <v>S001</v>
          </cell>
          <cell r="K134" t="str">
            <v>D09F120S001</v>
          </cell>
          <cell r="L134" t="str">
            <v>Bibliothéconomie : bibliothéque et technologies de l'Information</v>
          </cell>
          <cell r="M134" t="str">
            <v xml:space="preserve"> مكتبة وتكنولوجيا الإعلام</v>
          </cell>
        </row>
        <row r="135">
          <cell r="C135" t="str">
            <v>Bibliothéconomie et informations</v>
          </cell>
          <cell r="D135" t="str">
            <v>D09</v>
          </cell>
          <cell r="E135" t="str">
            <v>SHS</v>
          </cell>
          <cell r="F135" t="str">
            <v>F120</v>
          </cell>
          <cell r="G135" t="str">
            <v>D09F120</v>
          </cell>
          <cell r="H135" t="str">
            <v>Sciences humaines - bibliothéconomie</v>
          </cell>
          <cell r="I135" t="str">
            <v>علوم إنسانية - علم المكتبات</v>
          </cell>
          <cell r="J135" t="str">
            <v>S002</v>
          </cell>
          <cell r="K135" t="str">
            <v>D09F120S002</v>
          </cell>
          <cell r="L135" t="str">
            <v>Bibliothéconomie et informations</v>
          </cell>
          <cell r="M135" t="str">
            <v>علم المكتبات و المعلومات</v>
          </cell>
        </row>
        <row r="136">
          <cell r="C136" t="str">
            <v>Bibliothéque et centres de documentation</v>
          </cell>
          <cell r="D136" t="str">
            <v>D09</v>
          </cell>
          <cell r="E136" t="str">
            <v>SHS</v>
          </cell>
          <cell r="F136" t="str">
            <v>F120</v>
          </cell>
          <cell r="G136" t="str">
            <v>D09F120</v>
          </cell>
          <cell r="H136" t="str">
            <v>Sciences humaines - bibliothéconomie</v>
          </cell>
          <cell r="I136" t="str">
            <v>علوم إنسانية - علم المكتبات</v>
          </cell>
          <cell r="J136" t="str">
            <v>S003</v>
          </cell>
          <cell r="K136" t="str">
            <v>D09F120S003</v>
          </cell>
          <cell r="L136" t="str">
            <v>Bibliothéque et centres de documentation</v>
          </cell>
          <cell r="M136" t="str">
            <v>مكتبات و مراكز المعلومات</v>
          </cell>
        </row>
        <row r="137">
          <cell r="C137" t="str">
            <v>Conservation des manuscrits et documents</v>
          </cell>
          <cell r="D137" t="str">
            <v>D09</v>
          </cell>
          <cell r="E137" t="str">
            <v>SHS</v>
          </cell>
          <cell r="F137" t="str">
            <v>F120</v>
          </cell>
          <cell r="G137" t="str">
            <v>D09F120</v>
          </cell>
          <cell r="H137" t="str">
            <v>Sciences humaines - bibliothéconomie</v>
          </cell>
          <cell r="I137" t="str">
            <v>علوم إنسانية - علم المكتبات</v>
          </cell>
          <cell r="J137" t="str">
            <v>S004</v>
          </cell>
          <cell r="K137" t="str">
            <v>D09F120S004</v>
          </cell>
          <cell r="L137" t="str">
            <v>Conservation des manuscrits et documents</v>
          </cell>
          <cell r="M137" t="str">
            <v>حفظ المخطوطات والوثائق</v>
          </cell>
        </row>
        <row r="138">
          <cell r="C138" t="str">
            <v>Science archivistique</v>
          </cell>
          <cell r="D138" t="str">
            <v>D09</v>
          </cell>
          <cell r="E138" t="str">
            <v>SHS</v>
          </cell>
          <cell r="F138" t="str">
            <v>F120</v>
          </cell>
          <cell r="G138" t="str">
            <v>D09F120</v>
          </cell>
          <cell r="H138" t="str">
            <v>Sciences humaines - bibliothéconomie</v>
          </cell>
          <cell r="I138" t="str">
            <v>علوم إنسانية - علم المكتبات</v>
          </cell>
          <cell r="J138" t="str">
            <v>S005</v>
          </cell>
          <cell r="K138" t="str">
            <v>D09F120S005</v>
          </cell>
          <cell r="L138" t="str">
            <v>Science archivistique</v>
          </cell>
          <cell r="M138" t="str">
            <v>علم الأرشيف</v>
          </cell>
        </row>
        <row r="139">
          <cell r="C139" t="str">
            <v>Techniques archivistiques</v>
          </cell>
          <cell r="D139" t="str">
            <v>D09</v>
          </cell>
          <cell r="E139" t="str">
            <v>SHS</v>
          </cell>
          <cell r="F139" t="str">
            <v>F120</v>
          </cell>
          <cell r="G139" t="str">
            <v>D09F120</v>
          </cell>
          <cell r="H139" t="str">
            <v>Sciences humaines - bibliothéconomie</v>
          </cell>
          <cell r="I139" t="str">
            <v>علوم إنسانية - علم المكتبات</v>
          </cell>
          <cell r="J139" t="str">
            <v>S006</v>
          </cell>
          <cell r="K139" t="str">
            <v>D09F120S006</v>
          </cell>
          <cell r="L139" t="str">
            <v>Techniques archivistiques</v>
          </cell>
          <cell r="M139" t="str">
            <v>تقنيات أرشيفية</v>
          </cell>
        </row>
        <row r="140">
          <cell r="C140" t="str">
            <v>Technologie de l'information et de la documentation</v>
          </cell>
          <cell r="D140" t="str">
            <v>D09</v>
          </cell>
          <cell r="E140" t="str">
            <v>SHS</v>
          </cell>
          <cell r="F140" t="str">
            <v>F120</v>
          </cell>
          <cell r="G140" t="str">
            <v>D09F120</v>
          </cell>
          <cell r="H140" t="str">
            <v>Sciences humaines - bibliothéconomie</v>
          </cell>
          <cell r="I140" t="str">
            <v>علوم إنسانية - علم المكتبات</v>
          </cell>
          <cell r="J140" t="str">
            <v>S007</v>
          </cell>
          <cell r="K140" t="str">
            <v>D09F120S007</v>
          </cell>
          <cell r="L140" t="str">
            <v>Technologie de l'information et de la documentation</v>
          </cell>
          <cell r="M140" t="str">
            <v>تكنولوجيا المعلومات والتوثيق</v>
          </cell>
        </row>
        <row r="141">
          <cell r="C141" t="str">
            <v>Technologie et ingénierie de l’information</v>
          </cell>
          <cell r="D141" t="str">
            <v>D09</v>
          </cell>
          <cell r="E141" t="str">
            <v>SHS</v>
          </cell>
          <cell r="F141" t="str">
            <v>F120</v>
          </cell>
          <cell r="G141" t="str">
            <v>D09F120</v>
          </cell>
          <cell r="H141" t="str">
            <v>Sciences humaines - bibliothéconomie</v>
          </cell>
          <cell r="I141" t="str">
            <v>علوم إنسانية - علم المكتبات</v>
          </cell>
          <cell r="J141" t="str">
            <v>S008</v>
          </cell>
          <cell r="K141" t="str">
            <v>D09F120S008</v>
          </cell>
          <cell r="L141" t="str">
            <v>Technologie et ingénierie de l’information</v>
          </cell>
          <cell r="M141" t="str">
            <v>تكنولوجيا المعلومات والتوثيق</v>
          </cell>
        </row>
        <row r="142">
          <cell r="C142" t="str">
            <v>Tronc commun histoire</v>
          </cell>
          <cell r="D142" t="str">
            <v>D09</v>
          </cell>
          <cell r="E142" t="str">
            <v>SHS</v>
          </cell>
          <cell r="F142" t="str">
            <v>F130</v>
          </cell>
          <cell r="G142" t="str">
            <v>D09F130</v>
          </cell>
          <cell r="H142" t="str">
            <v>Sciences humaines - histoire</v>
          </cell>
          <cell r="I142" t="str">
            <v>علوم إنسانية - تاريخ</v>
          </cell>
          <cell r="J142" t="str">
            <v>S000</v>
          </cell>
          <cell r="K142" t="str">
            <v>D09F130S000</v>
          </cell>
          <cell r="L142" t="str">
            <v>Tronc commun histoire</v>
          </cell>
          <cell r="M142" t="str">
            <v>جذع مشترك تاريخ</v>
          </cell>
        </row>
        <row r="143">
          <cell r="C143" t="str">
            <v>Histoire générale</v>
          </cell>
          <cell r="D143" t="str">
            <v>D09</v>
          </cell>
          <cell r="E143" t="str">
            <v>SHS</v>
          </cell>
          <cell r="F143" t="str">
            <v>F130</v>
          </cell>
          <cell r="G143" t="str">
            <v>D09F130</v>
          </cell>
          <cell r="H143" t="str">
            <v>Sciences humaines - histoire</v>
          </cell>
          <cell r="I143" t="str">
            <v>علوم إنسانية - تاريخ</v>
          </cell>
          <cell r="J143" t="str">
            <v>S001</v>
          </cell>
          <cell r="K143" t="str">
            <v>D09F130S001</v>
          </cell>
          <cell r="L143" t="str">
            <v>Histoire générale</v>
          </cell>
          <cell r="M143" t="str">
            <v>تاريخ عام</v>
          </cell>
        </row>
        <row r="144">
          <cell r="C144" t="str">
            <v>Tronc commun sciences de l’information et de la communication</v>
          </cell>
          <cell r="D144" t="str">
            <v>D09</v>
          </cell>
          <cell r="E144" t="str">
            <v>SHS</v>
          </cell>
          <cell r="F144" t="str">
            <v>F140</v>
          </cell>
          <cell r="G144" t="str">
            <v>D09F140</v>
          </cell>
          <cell r="H144" t="str">
            <v>Sciences humaines - sciences de l’information et de la communication</v>
          </cell>
          <cell r="I144" t="str">
            <v>علوم إنسانية - علوم الإعلام و الاتصال</v>
          </cell>
          <cell r="J144" t="str">
            <v>S000</v>
          </cell>
          <cell r="K144" t="str">
            <v>D09F140S000</v>
          </cell>
          <cell r="L144" t="str">
            <v>Tronc commun sciences de l’information et de la communication</v>
          </cell>
          <cell r="M144" t="str">
            <v>جذع مشترك علوم الإعلام و الاتصال</v>
          </cell>
        </row>
        <row r="145">
          <cell r="C145" t="str">
            <v>Communication</v>
          </cell>
          <cell r="D145" t="str">
            <v>D09</v>
          </cell>
          <cell r="E145" t="str">
            <v>SHS</v>
          </cell>
          <cell r="F145" t="str">
            <v>F140</v>
          </cell>
          <cell r="G145" t="str">
            <v>D09F140</v>
          </cell>
          <cell r="H145" t="str">
            <v>Sciences humaines - sciences de l’information et de la communication</v>
          </cell>
          <cell r="I145" t="str">
            <v>علوم إنسانية - علوم الإعلام و الاتصال</v>
          </cell>
          <cell r="J145" t="str">
            <v>S001</v>
          </cell>
          <cell r="K145" t="str">
            <v>D09F140S001</v>
          </cell>
          <cell r="L145" t="str">
            <v>Communication</v>
          </cell>
          <cell r="M145" t="str">
            <v>اتصال</v>
          </cell>
        </row>
        <row r="146">
          <cell r="C146" t="str">
            <v>Information</v>
          </cell>
          <cell r="D146" t="str">
            <v>D09</v>
          </cell>
          <cell r="E146" t="str">
            <v>SHS</v>
          </cell>
          <cell r="F146" t="str">
            <v>F140</v>
          </cell>
          <cell r="G146" t="str">
            <v>D09F140</v>
          </cell>
          <cell r="H146" t="str">
            <v>Sciences humaines - sciences de l’information et de la communication</v>
          </cell>
          <cell r="I146" t="str">
            <v>علوم إنسانية - علوم الإعلام و الاتصال</v>
          </cell>
          <cell r="J146" t="str">
            <v>S002</v>
          </cell>
          <cell r="K146" t="str">
            <v>D09F140S002</v>
          </cell>
          <cell r="L146" t="str">
            <v>Information</v>
          </cell>
          <cell r="M146" t="str">
            <v>إعلام</v>
          </cell>
        </row>
        <row r="147">
          <cell r="C147" t="str">
            <v>Langues étrangères appliquées à la communication en entreprise</v>
          </cell>
          <cell r="D147" t="str">
            <v>D09</v>
          </cell>
          <cell r="E147" t="str">
            <v>SHS</v>
          </cell>
          <cell r="F147" t="str">
            <v>F140</v>
          </cell>
          <cell r="G147" t="str">
            <v>D09F140</v>
          </cell>
          <cell r="H147" t="str">
            <v>Sciences humaines - sciences de l’information et de la communication</v>
          </cell>
          <cell r="I147" t="str">
            <v>علوم إنسانية - علوم الإعلام و الاتصال</v>
          </cell>
          <cell r="J147" t="str">
            <v>S003</v>
          </cell>
          <cell r="K147" t="str">
            <v>D09F140S003</v>
          </cell>
          <cell r="L147" t="str">
            <v>Langues étrangères appliquées à la communication en entreprise</v>
          </cell>
          <cell r="M147" t="str">
            <v>لغات أجنبية مطبّقة في المؤسسات</v>
          </cell>
        </row>
        <row r="148">
          <cell r="C148" t="str">
            <v>Tronc commun Sciences islamiques</v>
          </cell>
          <cell r="D148" t="str">
            <v>D09</v>
          </cell>
          <cell r="E148" t="str">
            <v>SHS</v>
          </cell>
          <cell r="F148" t="str">
            <v>F300</v>
          </cell>
          <cell r="G148" t="str">
            <v>D09F300</v>
          </cell>
          <cell r="H148" t="str">
            <v>Tronc commun Sciences islamiques</v>
          </cell>
          <cell r="I148" t="str">
            <v>جذع مشترك علوم إسلامية</v>
          </cell>
          <cell r="J148" t="str">
            <v>S000</v>
          </cell>
          <cell r="K148" t="str">
            <v>D09F300S000</v>
          </cell>
          <cell r="L148" t="str">
            <v>Tronc commun Sciences islamiques</v>
          </cell>
          <cell r="M148" t="str">
            <v>جذع مشترك علوم إسلامية</v>
          </cell>
        </row>
        <row r="149">
          <cell r="C149" t="str">
            <v>Tronc commun langue arabe et civilisation islamique</v>
          </cell>
          <cell r="D149" t="str">
            <v>D09</v>
          </cell>
          <cell r="E149" t="str">
            <v>SHS</v>
          </cell>
          <cell r="F149" t="str">
            <v>F300</v>
          </cell>
          <cell r="G149" t="str">
            <v>D09F300</v>
          </cell>
          <cell r="H149" t="str">
            <v>Sciences islamiques - langue arabe et civilisation islamique</v>
          </cell>
          <cell r="I149" t="str">
            <v>علوم إسلامية - لغة عربية وحضارة إسلامية</v>
          </cell>
          <cell r="J149" t="str">
            <v>S000</v>
          </cell>
          <cell r="K149" t="str">
            <v>D09F300S000</v>
          </cell>
          <cell r="L149" t="str">
            <v>Tronc commun langue arabe et civilisation islamique</v>
          </cell>
          <cell r="M149" t="str">
            <v>جذع مشترك لغة عربية وحضارة إسلامية</v>
          </cell>
        </row>
        <row r="150">
          <cell r="C150" t="str">
            <v>Archéologie et arts islamiques</v>
          </cell>
          <cell r="D150" t="str">
            <v>D09</v>
          </cell>
          <cell r="E150" t="str">
            <v>SHS</v>
          </cell>
          <cell r="F150" t="str">
            <v>F300</v>
          </cell>
          <cell r="G150" t="str">
            <v>D09F300</v>
          </cell>
          <cell r="H150" t="str">
            <v>Sciences islamiques - langue arabe et civilisation islamique</v>
          </cell>
          <cell r="I150" t="str">
            <v>علوم إسلامية - لغة عربية وحضارة إسلامية</v>
          </cell>
          <cell r="J150" t="str">
            <v>S001</v>
          </cell>
          <cell r="K150" t="str">
            <v>D09F300S001</v>
          </cell>
          <cell r="L150" t="str">
            <v>Archéologie et arts islamiques</v>
          </cell>
          <cell r="M150" t="str">
            <v>الآثار والفنون الإسلامية</v>
          </cell>
        </row>
        <row r="151">
          <cell r="C151" t="str">
            <v>Histoire et civilisation islamique</v>
          </cell>
          <cell r="D151" t="str">
            <v>D09</v>
          </cell>
          <cell r="E151" t="str">
            <v>SHS</v>
          </cell>
          <cell r="F151" t="str">
            <v>F300</v>
          </cell>
          <cell r="G151" t="str">
            <v>D09F300</v>
          </cell>
          <cell r="H151" t="str">
            <v>Sciences islamiques - langue arabe et civilisation islamique</v>
          </cell>
          <cell r="I151" t="str">
            <v>علوم إسلامية - لغة عربية وحضارة إسلامية</v>
          </cell>
          <cell r="J151" t="str">
            <v>S002</v>
          </cell>
          <cell r="K151" t="str">
            <v>D09F300S002</v>
          </cell>
          <cell r="L151" t="str">
            <v>Histoire et civilisation islamique</v>
          </cell>
          <cell r="M151" t="str">
            <v>التاريخ والحضارة الإسلامية</v>
          </cell>
        </row>
        <row r="152">
          <cell r="C152" t="str">
            <v>Langue arabe et études coraniques</v>
          </cell>
          <cell r="D152" t="str">
            <v>D09</v>
          </cell>
          <cell r="E152" t="str">
            <v>SHS</v>
          </cell>
          <cell r="F152" t="str">
            <v>F300</v>
          </cell>
          <cell r="G152" t="str">
            <v>D09F300</v>
          </cell>
          <cell r="H152" t="str">
            <v>Sciences islamiques - langue arabe et civilisation islamique</v>
          </cell>
          <cell r="I152" t="str">
            <v>علوم إسلامية - لغة عربية وحضارة إسلامية</v>
          </cell>
          <cell r="J152" t="str">
            <v>S003</v>
          </cell>
          <cell r="K152" t="str">
            <v>D09F300S003</v>
          </cell>
          <cell r="L152" t="str">
            <v>Langue arabe et études coraniques</v>
          </cell>
          <cell r="M152" t="str">
            <v>اللغة العربية والدراسات القرآنية</v>
          </cell>
        </row>
        <row r="153">
          <cell r="C153" t="str">
            <v>Tronc commun oussoul eddine</v>
          </cell>
          <cell r="D153" t="str">
            <v>D09</v>
          </cell>
          <cell r="E153" t="str">
            <v>SHS</v>
          </cell>
          <cell r="F153" t="str">
            <v>F300</v>
          </cell>
          <cell r="G153" t="str">
            <v>D09F300</v>
          </cell>
          <cell r="H153" t="str">
            <v>Sciences islamiques - oussoul eddine</v>
          </cell>
          <cell r="I153" t="str">
            <v>علوم إسلامية - أصول الدين</v>
          </cell>
          <cell r="J153" t="str">
            <v>S000</v>
          </cell>
          <cell r="K153" t="str">
            <v>D09F300S000</v>
          </cell>
          <cell r="L153" t="str">
            <v>Tronc commun oussoul eddine</v>
          </cell>
          <cell r="M153" t="str">
            <v>جذع مشترك أصول الدين</v>
          </cell>
        </row>
        <row r="154">
          <cell r="C154" t="str">
            <v>Aqida et religions comparées</v>
          </cell>
          <cell r="D154" t="str">
            <v>D09</v>
          </cell>
          <cell r="E154" t="str">
            <v>SHS</v>
          </cell>
          <cell r="F154" t="str">
            <v>F300</v>
          </cell>
          <cell r="G154" t="str">
            <v>D09F300</v>
          </cell>
          <cell r="H154" t="str">
            <v>Sciences islamiques - oussoul eddine</v>
          </cell>
          <cell r="I154" t="str">
            <v>علوم إسلامية - أصول الدين</v>
          </cell>
          <cell r="J154" t="str">
            <v>S001</v>
          </cell>
          <cell r="K154" t="str">
            <v>D09F300S001</v>
          </cell>
          <cell r="L154" t="str">
            <v>Aqida et religions comparées</v>
          </cell>
          <cell r="M154" t="str">
            <v>العقيدة و مقارنة الأديان</v>
          </cell>
        </row>
        <row r="155">
          <cell r="C155" t="str">
            <v>Dawa et culture islamique</v>
          </cell>
          <cell r="D155" t="str">
            <v>D09</v>
          </cell>
          <cell r="E155" t="str">
            <v>SHS</v>
          </cell>
          <cell r="F155" t="str">
            <v>F300</v>
          </cell>
          <cell r="G155" t="str">
            <v>D09F300</v>
          </cell>
          <cell r="H155" t="str">
            <v>Sciences islamiques - oussoul eddine</v>
          </cell>
          <cell r="I155" t="str">
            <v>علوم إسلامية - أصول الدين</v>
          </cell>
          <cell r="J155" t="str">
            <v>S002</v>
          </cell>
          <cell r="K155" t="str">
            <v>D09F300S002</v>
          </cell>
          <cell r="L155" t="str">
            <v>Dawa et culture islamique</v>
          </cell>
          <cell r="M155" t="str">
            <v>الدعوة والثقافة الإسلامية</v>
          </cell>
        </row>
        <row r="156">
          <cell r="C156" t="str">
            <v>Ecriture et sunna</v>
          </cell>
          <cell r="D156" t="str">
            <v>D09</v>
          </cell>
          <cell r="E156" t="str">
            <v>SHS</v>
          </cell>
          <cell r="F156" t="str">
            <v>F300</v>
          </cell>
          <cell r="G156" t="str">
            <v>D09F300</v>
          </cell>
          <cell r="H156" t="str">
            <v>Sciences islamiques - oussoul eddine</v>
          </cell>
          <cell r="I156" t="str">
            <v>علوم إسلامية - أصول الدين</v>
          </cell>
          <cell r="J156" t="str">
            <v>S003</v>
          </cell>
          <cell r="K156" t="str">
            <v>D09F300S003</v>
          </cell>
          <cell r="L156" t="str">
            <v>Ecriture et sunna</v>
          </cell>
          <cell r="M156" t="str">
            <v>الكتاب والسنة</v>
          </cell>
        </row>
        <row r="157">
          <cell r="C157" t="str">
            <v>Tronc commun charia</v>
          </cell>
          <cell r="D157" t="str">
            <v>D09</v>
          </cell>
          <cell r="E157" t="str">
            <v>SHS</v>
          </cell>
          <cell r="F157" t="str">
            <v>F300</v>
          </cell>
          <cell r="G157" t="str">
            <v>D09F300</v>
          </cell>
          <cell r="H157" t="str">
            <v>Sciences islamiques -charia</v>
          </cell>
          <cell r="I157" t="str">
            <v>علوم إسلامية - الشريعة</v>
          </cell>
          <cell r="J157" t="str">
            <v>S000</v>
          </cell>
          <cell r="K157" t="str">
            <v>D09F300S000</v>
          </cell>
          <cell r="L157" t="str">
            <v>Tronc commun charia</v>
          </cell>
          <cell r="M157" t="str">
            <v>جذع مشترك الشريعة</v>
          </cell>
        </row>
        <row r="158">
          <cell r="C158" t="str">
            <v>Charia et Droit</v>
          </cell>
          <cell r="D158" t="str">
            <v>D09</v>
          </cell>
          <cell r="E158" t="str">
            <v>SHS</v>
          </cell>
          <cell r="F158" t="str">
            <v>F300</v>
          </cell>
          <cell r="G158" t="str">
            <v>D09F300</v>
          </cell>
          <cell r="H158" t="str">
            <v>Sciences islamiques -charia</v>
          </cell>
          <cell r="I158" t="str">
            <v>علوم إسلامية - الشريعة</v>
          </cell>
          <cell r="J158" t="str">
            <v>S001</v>
          </cell>
          <cell r="K158" t="str">
            <v>D09F300S001</v>
          </cell>
          <cell r="L158" t="str">
            <v>Charia et Droit</v>
          </cell>
          <cell r="M158" t="str">
            <v>الشريعة و القانون</v>
          </cell>
        </row>
        <row r="159">
          <cell r="C159" t="str">
            <v>Fiqh et Oussoul</v>
          </cell>
          <cell r="D159" t="str">
            <v>D09</v>
          </cell>
          <cell r="E159" t="str">
            <v>SHS</v>
          </cell>
          <cell r="F159" t="str">
            <v>F300</v>
          </cell>
          <cell r="G159" t="str">
            <v>D09F300</v>
          </cell>
          <cell r="H159" t="str">
            <v>Sciences islamiques -charia</v>
          </cell>
          <cell r="I159" t="str">
            <v>علوم إسلامية - الشريعة</v>
          </cell>
          <cell r="J159" t="str">
            <v>S002</v>
          </cell>
          <cell r="K159" t="str">
            <v>D09F300S002</v>
          </cell>
          <cell r="L159" t="str">
            <v>Fiqh et Oussoul</v>
          </cell>
          <cell r="M159" t="str">
            <v>الفقه و الاصول</v>
          </cell>
        </row>
        <row r="160">
          <cell r="C160" t="str">
            <v>Imama</v>
          </cell>
          <cell r="D160" t="str">
            <v>D09</v>
          </cell>
          <cell r="E160" t="str">
            <v>SHS</v>
          </cell>
          <cell r="F160" t="str">
            <v>F300</v>
          </cell>
          <cell r="G160" t="str">
            <v>D09F300</v>
          </cell>
          <cell r="H160" t="str">
            <v>Sciences islamiques -charia</v>
          </cell>
          <cell r="I160" t="str">
            <v>علوم إسلامية - الشريعة</v>
          </cell>
          <cell r="J160" t="str">
            <v>S003</v>
          </cell>
          <cell r="K160" t="str">
            <v>D09F300S003</v>
          </cell>
          <cell r="L160" t="str">
            <v>Imama</v>
          </cell>
          <cell r="M160" t="str">
            <v>إمامة</v>
          </cell>
        </row>
        <row r="161">
          <cell r="C161" t="str">
            <v>Irchad</v>
          </cell>
          <cell r="D161" t="str">
            <v>D09</v>
          </cell>
          <cell r="E161" t="str">
            <v>SHS</v>
          </cell>
          <cell r="F161" t="str">
            <v>F300</v>
          </cell>
          <cell r="G161" t="str">
            <v>D09F300</v>
          </cell>
          <cell r="H161" t="str">
            <v>Sciences islamiques -charia</v>
          </cell>
          <cell r="I161" t="str">
            <v>علوم إسلامية - الشريعة</v>
          </cell>
          <cell r="J161" t="str">
            <v>S004</v>
          </cell>
          <cell r="K161" t="str">
            <v>D09F300S004</v>
          </cell>
          <cell r="L161" t="str">
            <v>Irchad</v>
          </cell>
          <cell r="M161" t="str">
            <v>إرشاد وتوجيه</v>
          </cell>
        </row>
        <row r="162">
          <cell r="C162" t="str">
            <v>Jurisprudence (chariaa) et droit</v>
          </cell>
          <cell r="D162" t="str">
            <v>D09</v>
          </cell>
          <cell r="E162" t="str">
            <v>SHS</v>
          </cell>
          <cell r="F162" t="str">
            <v>F300</v>
          </cell>
          <cell r="G162" t="str">
            <v>D09F300</v>
          </cell>
          <cell r="H162" t="str">
            <v>Sciences islamiques -charia</v>
          </cell>
          <cell r="I162" t="str">
            <v>علوم إسلامية - الشريعة</v>
          </cell>
          <cell r="J162" t="str">
            <v>S005</v>
          </cell>
          <cell r="K162" t="str">
            <v>D09F300S005</v>
          </cell>
          <cell r="L162" t="str">
            <v>Jurisprudence (chariaa) et droit</v>
          </cell>
          <cell r="M162" t="str">
            <v>الشريعة والقانون</v>
          </cell>
        </row>
        <row r="163">
          <cell r="C163" t="str">
            <v>Tronc commun Sciences sociales</v>
          </cell>
          <cell r="D163" t="str">
            <v>D09</v>
          </cell>
          <cell r="E163" t="str">
            <v>SHS</v>
          </cell>
          <cell r="F163" t="str">
            <v>F200</v>
          </cell>
          <cell r="G163" t="str">
            <v>D09F200</v>
          </cell>
          <cell r="H163" t="str">
            <v>Tronc commun Sciences sociales</v>
          </cell>
          <cell r="I163" t="str">
            <v>جذع مشترك علوم اجتماعية</v>
          </cell>
          <cell r="J163" t="str">
            <v>S000</v>
          </cell>
          <cell r="K163" t="str">
            <v>D09F200S000</v>
          </cell>
          <cell r="L163" t="str">
            <v>Tronc commun Sciences sociales</v>
          </cell>
          <cell r="M163" t="str">
            <v>جذع مشترك علوم اجتماعية</v>
          </cell>
        </row>
        <row r="164">
          <cell r="C164" t="str">
            <v>Tronc commun anthropologie</v>
          </cell>
          <cell r="D164" t="str">
            <v>D09</v>
          </cell>
          <cell r="E164" t="str">
            <v>SHS</v>
          </cell>
          <cell r="F164" t="str">
            <v>F200</v>
          </cell>
          <cell r="G164" t="str">
            <v>D09F200</v>
          </cell>
          <cell r="H164" t="str">
            <v>Sciences sociales - anthropologie</v>
          </cell>
          <cell r="I164" t="str">
            <v>علوم اجتماعية - الأنثروبولوجيا</v>
          </cell>
          <cell r="J164" t="str">
            <v>S000</v>
          </cell>
          <cell r="K164" t="str">
            <v>D09F200S000</v>
          </cell>
          <cell r="L164" t="str">
            <v>Tronc commun anthropologie</v>
          </cell>
          <cell r="M164" t="str">
            <v>جذع مشترك الأنثروبولوجيا</v>
          </cell>
        </row>
        <row r="165">
          <cell r="C165" t="str">
            <v>Anthropologie générale</v>
          </cell>
          <cell r="D165" t="str">
            <v>D09</v>
          </cell>
          <cell r="E165" t="str">
            <v>SHS</v>
          </cell>
          <cell r="F165" t="str">
            <v>F200</v>
          </cell>
          <cell r="G165" t="str">
            <v>D09F200</v>
          </cell>
          <cell r="H165" t="str">
            <v>Sciences sociales - anthropologie</v>
          </cell>
          <cell r="I165" t="str">
            <v>علوم اجتماعية - الأنثروبولوجيا</v>
          </cell>
          <cell r="J165" t="str">
            <v>S001</v>
          </cell>
          <cell r="K165" t="str">
            <v>D09F200S001</v>
          </cell>
          <cell r="L165" t="str">
            <v>Anthropologie générale</v>
          </cell>
          <cell r="M165" t="str">
            <v>أنثروبولوجيا عامة</v>
          </cell>
        </row>
        <row r="166">
          <cell r="C166" t="str">
            <v>Tronc commun orthophonie</v>
          </cell>
          <cell r="D166" t="str">
            <v>D09</v>
          </cell>
          <cell r="E166" t="str">
            <v>SHS</v>
          </cell>
          <cell r="F166" t="str">
            <v>F200</v>
          </cell>
          <cell r="G166" t="str">
            <v>D09F200</v>
          </cell>
          <cell r="H166" t="str">
            <v>Sciences sociales - orthophonie</v>
          </cell>
          <cell r="I166" t="str">
            <v>علوم اجتماعية - أرطوفونيا</v>
          </cell>
          <cell r="J166" t="str">
            <v>S000</v>
          </cell>
          <cell r="K166" t="str">
            <v>D09F200S000</v>
          </cell>
          <cell r="L166" t="str">
            <v>Tronc commun orthophonie</v>
          </cell>
          <cell r="M166" t="str">
            <v>جذع مشترك أرطوفونيا</v>
          </cell>
        </row>
        <row r="167">
          <cell r="C167" t="str">
            <v>Orthophonie</v>
          </cell>
          <cell r="D167" t="str">
            <v>D09</v>
          </cell>
          <cell r="E167" t="str">
            <v>SHS</v>
          </cell>
          <cell r="F167" t="str">
            <v>F200</v>
          </cell>
          <cell r="G167" t="str">
            <v>D09F200</v>
          </cell>
          <cell r="H167" t="str">
            <v>Sciences sociales - orthophonie</v>
          </cell>
          <cell r="I167" t="str">
            <v>علوم اجتماعية - أرطوفونيا</v>
          </cell>
          <cell r="J167" t="str">
            <v>S001</v>
          </cell>
          <cell r="K167" t="str">
            <v>D09F200S001</v>
          </cell>
          <cell r="L167" t="str">
            <v>Orthophonie</v>
          </cell>
          <cell r="M167" t="str">
            <v>أرطوفونيا</v>
          </cell>
        </row>
        <row r="168">
          <cell r="C168" t="str">
            <v>Tronc commun philosophie</v>
          </cell>
          <cell r="D168" t="str">
            <v>D09</v>
          </cell>
          <cell r="E168" t="str">
            <v>SHS</v>
          </cell>
          <cell r="F168" t="str">
            <v>F200</v>
          </cell>
          <cell r="G168" t="str">
            <v>D09F200</v>
          </cell>
          <cell r="H168" t="str">
            <v>Sciences sociales - philosophie</v>
          </cell>
          <cell r="I168" t="str">
            <v>علوم اجتماعية - فلسفة</v>
          </cell>
          <cell r="J168" t="str">
            <v>S000</v>
          </cell>
          <cell r="K168" t="str">
            <v>D09F200S000</v>
          </cell>
          <cell r="L168" t="str">
            <v>Tronc commun philosophie</v>
          </cell>
          <cell r="M168" t="str">
            <v>جذع مشترك فلسفة</v>
          </cell>
        </row>
        <row r="169">
          <cell r="C169" t="str">
            <v>Philosophie générale</v>
          </cell>
          <cell r="D169" t="str">
            <v>D09</v>
          </cell>
          <cell r="E169" t="str">
            <v>SHS</v>
          </cell>
          <cell r="F169" t="str">
            <v>F200</v>
          </cell>
          <cell r="G169" t="str">
            <v>D09F200</v>
          </cell>
          <cell r="H169" t="str">
            <v>Sciences sociales - philosophie</v>
          </cell>
          <cell r="I169" t="str">
            <v>علوم اجتماعية - فلسفة</v>
          </cell>
          <cell r="J169" t="str">
            <v>S001</v>
          </cell>
          <cell r="K169" t="str">
            <v>D09F200S001</v>
          </cell>
          <cell r="L169" t="str">
            <v>Philosophie générale</v>
          </cell>
          <cell r="M169" t="str">
            <v>فلسفة عامة</v>
          </cell>
        </row>
        <row r="170">
          <cell r="C170" t="str">
            <v>Philosophie pratique</v>
          </cell>
          <cell r="D170" t="str">
            <v>D09</v>
          </cell>
          <cell r="E170" t="str">
            <v>SHS</v>
          </cell>
          <cell r="F170" t="str">
            <v>F200</v>
          </cell>
          <cell r="G170" t="str">
            <v>D09F200</v>
          </cell>
          <cell r="H170" t="str">
            <v>Sciences sociales - philosophie</v>
          </cell>
          <cell r="I170" t="str">
            <v>علوم اجتماعية - فلسفة</v>
          </cell>
          <cell r="J170" t="str">
            <v>S002</v>
          </cell>
          <cell r="K170" t="str">
            <v>D09F200S002</v>
          </cell>
          <cell r="L170" t="str">
            <v>Philosophie pratique</v>
          </cell>
          <cell r="M170" t="str">
            <v>فلسفة تطبيقية</v>
          </cell>
        </row>
        <row r="171">
          <cell r="C171" t="str">
            <v>Tronc commun psychologie</v>
          </cell>
          <cell r="D171" t="str">
            <v>D09</v>
          </cell>
          <cell r="E171" t="str">
            <v>SHS</v>
          </cell>
          <cell r="F171" t="str">
            <v>F200</v>
          </cell>
          <cell r="G171" t="str">
            <v>D09F200</v>
          </cell>
          <cell r="H171" t="str">
            <v>Sciences sociales - psychologie</v>
          </cell>
          <cell r="I171" t="str">
            <v>علوم اجتماعية - علم النفس</v>
          </cell>
          <cell r="J171" t="str">
            <v>S000</v>
          </cell>
          <cell r="K171" t="str">
            <v>D09F200S000</v>
          </cell>
          <cell r="L171" t="str">
            <v>Tronc commun psychologie</v>
          </cell>
          <cell r="M171" t="str">
            <v>جذع مشترك علم النفس</v>
          </cell>
        </row>
        <row r="172">
          <cell r="C172" t="str">
            <v>Psychologie clinique</v>
          </cell>
          <cell r="D172" t="str">
            <v>D09</v>
          </cell>
          <cell r="E172" t="str">
            <v>SHS</v>
          </cell>
          <cell r="F172" t="str">
            <v>F200</v>
          </cell>
          <cell r="G172" t="str">
            <v>D09F200</v>
          </cell>
          <cell r="H172" t="str">
            <v>Sciences sociales - psychologie</v>
          </cell>
          <cell r="I172" t="str">
            <v>علوم اجتماعية - علم النفس</v>
          </cell>
          <cell r="J172" t="str">
            <v>S001</v>
          </cell>
          <cell r="K172" t="str">
            <v>D09F200S001</v>
          </cell>
          <cell r="L172" t="str">
            <v>Psychologie clinique</v>
          </cell>
          <cell r="M172" t="str">
            <v>علم النفس العيادي</v>
          </cell>
        </row>
        <row r="173">
          <cell r="C173" t="str">
            <v>Psychologie clinique (psychometrie)</v>
          </cell>
          <cell r="D173" t="str">
            <v>D09</v>
          </cell>
          <cell r="E173" t="str">
            <v>SHS</v>
          </cell>
          <cell r="F173" t="str">
            <v>F200</v>
          </cell>
          <cell r="G173" t="str">
            <v>D09F200</v>
          </cell>
          <cell r="H173" t="str">
            <v>Sciences sociales - psychologie</v>
          </cell>
          <cell r="I173" t="str">
            <v>علوم اجتماعية - علم النفس</v>
          </cell>
          <cell r="J173" t="str">
            <v>S002</v>
          </cell>
          <cell r="K173" t="str">
            <v>D09F200S002</v>
          </cell>
          <cell r="L173" t="str">
            <v>Psychologie clinique (psychometrie)</v>
          </cell>
          <cell r="M173" t="str">
            <v>علم النفس العيادي (علم النفس القياسي)</v>
          </cell>
        </row>
        <row r="174">
          <cell r="C174" t="str">
            <v>Psychologie du travail et de l'organisation</v>
          </cell>
          <cell r="D174" t="str">
            <v>D09</v>
          </cell>
          <cell r="E174" t="str">
            <v>SHS</v>
          </cell>
          <cell r="F174" t="str">
            <v>F200</v>
          </cell>
          <cell r="G174" t="str">
            <v>D09F200</v>
          </cell>
          <cell r="H174" t="str">
            <v>Sciences sociales - psychologie</v>
          </cell>
          <cell r="I174" t="str">
            <v>علوم اجتماعية - علم النفس</v>
          </cell>
          <cell r="J174" t="str">
            <v>S003</v>
          </cell>
          <cell r="K174" t="str">
            <v>D09F200S003</v>
          </cell>
          <cell r="L174" t="str">
            <v>Psychologie du travail et de l'organisation</v>
          </cell>
          <cell r="M174" t="str">
            <v>علم النفس العمل والتنظيم</v>
          </cell>
        </row>
        <row r="175">
          <cell r="C175" t="str">
            <v>Psychologie scolaire</v>
          </cell>
          <cell r="D175" t="str">
            <v>D09</v>
          </cell>
          <cell r="E175" t="str">
            <v>SHS</v>
          </cell>
          <cell r="F175" t="str">
            <v>F200</v>
          </cell>
          <cell r="G175" t="str">
            <v>D09F200</v>
          </cell>
          <cell r="H175" t="str">
            <v>Sciences sociales - psychologie</v>
          </cell>
          <cell r="I175" t="str">
            <v>علوم اجتماعية - علم النفس</v>
          </cell>
          <cell r="J175" t="str">
            <v>S004</v>
          </cell>
          <cell r="K175" t="str">
            <v>D09F200S004</v>
          </cell>
          <cell r="L175" t="str">
            <v>Psychologie scolaire</v>
          </cell>
          <cell r="M175" t="str">
            <v>علم النفس المدرسي</v>
          </cell>
        </row>
        <row r="176">
          <cell r="C176" t="str">
            <v>Psychologie sociale</v>
          </cell>
          <cell r="D176" t="str">
            <v>D09</v>
          </cell>
          <cell r="E176" t="str">
            <v>SHS</v>
          </cell>
          <cell r="F176" t="str">
            <v>F200</v>
          </cell>
          <cell r="G176" t="str">
            <v>D09F200</v>
          </cell>
          <cell r="H176" t="str">
            <v>Sciences sociales - psychologie</v>
          </cell>
          <cell r="I176" t="str">
            <v>علوم اجتماعية - علم النفس</v>
          </cell>
          <cell r="J176" t="str">
            <v>S005</v>
          </cell>
          <cell r="K176" t="str">
            <v>D09F200S005</v>
          </cell>
          <cell r="L176" t="str">
            <v>Psychologie sociale</v>
          </cell>
          <cell r="M176" t="str">
            <v>علم النفس الاجتماعي</v>
          </cell>
        </row>
        <row r="177">
          <cell r="C177" t="str">
            <v>Tronc commun sciences de l'éducation</v>
          </cell>
          <cell r="D177" t="str">
            <v>D09</v>
          </cell>
          <cell r="E177" t="str">
            <v>SHS</v>
          </cell>
          <cell r="F177" t="str">
            <v>F200</v>
          </cell>
          <cell r="G177" t="str">
            <v>D09F200</v>
          </cell>
          <cell r="H177" t="str">
            <v>Sciences sociales - sciences de l'éducation</v>
          </cell>
          <cell r="I177" t="str">
            <v>علوم اجتماعية - علوم التربية</v>
          </cell>
          <cell r="J177" t="str">
            <v>S000</v>
          </cell>
          <cell r="K177" t="str">
            <v>D09F200S000</v>
          </cell>
          <cell r="L177" t="str">
            <v>Tronc commun sciences de l'éducation</v>
          </cell>
          <cell r="M177" t="str">
            <v>جذع مشترك علوم التربية</v>
          </cell>
        </row>
        <row r="178">
          <cell r="C178" t="str">
            <v>Conseil et orientation</v>
          </cell>
          <cell r="D178" t="str">
            <v>D09</v>
          </cell>
          <cell r="E178" t="str">
            <v>SHS</v>
          </cell>
          <cell r="F178" t="str">
            <v>F200</v>
          </cell>
          <cell r="G178" t="str">
            <v>D09F200</v>
          </cell>
          <cell r="H178" t="str">
            <v>Sciences sociales - sciences de l'éducation</v>
          </cell>
          <cell r="I178" t="str">
            <v>علوم اجتماعية - علوم التربية</v>
          </cell>
          <cell r="J178" t="str">
            <v>S001</v>
          </cell>
          <cell r="K178" t="str">
            <v>D09F200S001</v>
          </cell>
          <cell r="L178" t="str">
            <v>Conseil et orientation</v>
          </cell>
          <cell r="M178" t="str">
            <v>إرشاد وتوجيه</v>
          </cell>
        </row>
        <row r="179">
          <cell r="C179" t="str">
            <v>Education spéciale et enseignement adapté</v>
          </cell>
          <cell r="D179" t="str">
            <v>D09</v>
          </cell>
          <cell r="E179" t="str">
            <v>SHS</v>
          </cell>
          <cell r="F179" t="str">
            <v>F200</v>
          </cell>
          <cell r="G179" t="str">
            <v>D09F200</v>
          </cell>
          <cell r="H179" t="str">
            <v>Sciences sociales - sciences de l'éducation</v>
          </cell>
          <cell r="I179" t="str">
            <v>علوم اجتماعية - علوم التربية</v>
          </cell>
          <cell r="J179" t="str">
            <v>S002</v>
          </cell>
          <cell r="K179" t="str">
            <v>D09F200S002</v>
          </cell>
          <cell r="L179" t="str">
            <v>Education spéciale et enseignement adapté</v>
          </cell>
          <cell r="M179" t="str">
            <v>تربية خاصة وتعليم مكيف</v>
          </cell>
        </row>
        <row r="180">
          <cell r="C180" t="str">
            <v>Psychologie de l'éducation</v>
          </cell>
          <cell r="D180" t="str">
            <v>D09</v>
          </cell>
          <cell r="E180" t="str">
            <v>SHS</v>
          </cell>
          <cell r="F180" t="str">
            <v>F200</v>
          </cell>
          <cell r="G180" t="str">
            <v>D09F200</v>
          </cell>
          <cell r="H180" t="str">
            <v>Sciences sociales - sciences de l'éducation</v>
          </cell>
          <cell r="I180" t="str">
            <v>علوم اجتماعية - علوم التربية</v>
          </cell>
          <cell r="J180" t="str">
            <v>S003</v>
          </cell>
          <cell r="K180" t="str">
            <v>D09F200S003</v>
          </cell>
          <cell r="L180" t="str">
            <v>Psychologie de l'éducation</v>
          </cell>
          <cell r="M180" t="str">
            <v>علم النفس التربوي</v>
          </cell>
        </row>
        <row r="181">
          <cell r="C181" t="str">
            <v>Tronc commun sciences des populations</v>
          </cell>
          <cell r="D181" t="str">
            <v>D09</v>
          </cell>
          <cell r="E181" t="str">
            <v>SHS</v>
          </cell>
          <cell r="F181" t="str">
            <v>F200</v>
          </cell>
          <cell r="G181" t="str">
            <v>D09F200</v>
          </cell>
          <cell r="H181" t="str">
            <v>Sciences sociales - sciences des populations</v>
          </cell>
          <cell r="I181" t="str">
            <v>علوم اجتماعية - علم السكان</v>
          </cell>
          <cell r="J181" t="str">
            <v>S000</v>
          </cell>
          <cell r="K181" t="str">
            <v>D09F200S000</v>
          </cell>
          <cell r="L181" t="str">
            <v>Tronc commun sciences des populations</v>
          </cell>
          <cell r="M181" t="str">
            <v>جذع مشترك علم السكان</v>
          </cell>
        </row>
        <row r="182">
          <cell r="C182" t="str">
            <v>Sciences des populations</v>
          </cell>
          <cell r="D182" t="str">
            <v>D09</v>
          </cell>
          <cell r="E182" t="str">
            <v>SHS</v>
          </cell>
          <cell r="F182" t="str">
            <v>F200</v>
          </cell>
          <cell r="G182" t="str">
            <v>D09F200</v>
          </cell>
          <cell r="H182" t="str">
            <v>Sciences sociales - sciences des populations</v>
          </cell>
          <cell r="I182" t="str">
            <v>علوم اجتماعية - علم السكان</v>
          </cell>
          <cell r="J182" t="str">
            <v>S001</v>
          </cell>
          <cell r="K182" t="str">
            <v>D09F200S001</v>
          </cell>
          <cell r="L182" t="str">
            <v>Sciences des populations</v>
          </cell>
          <cell r="M182" t="str">
            <v>علم السكان</v>
          </cell>
        </row>
        <row r="183">
          <cell r="C183" t="str">
            <v>Tronc commun Sociologie</v>
          </cell>
          <cell r="D183" t="str">
            <v>D09</v>
          </cell>
          <cell r="E183" t="str">
            <v>SHS</v>
          </cell>
          <cell r="F183" t="str">
            <v>F200</v>
          </cell>
          <cell r="G183" t="str">
            <v>D09F200</v>
          </cell>
          <cell r="H183" t="str">
            <v>Sciences sociales - sociologie</v>
          </cell>
          <cell r="I183" t="str">
            <v>علوم اجتماعية - علم الإجتماع</v>
          </cell>
          <cell r="J183" t="str">
            <v>S000</v>
          </cell>
          <cell r="K183" t="str">
            <v>D09F200S000</v>
          </cell>
          <cell r="L183" t="str">
            <v>Tronc commun Sociologie</v>
          </cell>
          <cell r="M183" t="str">
            <v>جذع مشترك علم الإجتماع</v>
          </cell>
        </row>
        <row r="184">
          <cell r="C184" t="str">
            <v>Sociologie</v>
          </cell>
          <cell r="D184" t="str">
            <v>D09</v>
          </cell>
          <cell r="E184" t="str">
            <v>SHS</v>
          </cell>
          <cell r="F184" t="str">
            <v>F200</v>
          </cell>
          <cell r="G184" t="str">
            <v>D09F200</v>
          </cell>
          <cell r="H184" t="str">
            <v>Sciences sociales - sociologie</v>
          </cell>
          <cell r="I184" t="str">
            <v>علوم اجتماعية - علم الإجتماع</v>
          </cell>
          <cell r="J184" t="str">
            <v>S001</v>
          </cell>
          <cell r="K184" t="str">
            <v>D09F200S001</v>
          </cell>
          <cell r="L184" t="str">
            <v>Sociologie</v>
          </cell>
          <cell r="M184" t="str">
            <v>علم الإجتماع</v>
          </cell>
        </row>
        <row r="185">
          <cell r="C185" t="str">
            <v>Tronc commun Sciences de la Matière</v>
          </cell>
          <cell r="D185" t="str">
            <v>D02</v>
          </cell>
          <cell r="E185" t="str">
            <v>SM</v>
          </cell>
          <cell r="F185" t="str">
            <v>F000</v>
          </cell>
          <cell r="G185" t="str">
            <v>D02F000</v>
          </cell>
          <cell r="H185" t="str">
            <v>Tronc commun Sciences de la Matière</v>
          </cell>
          <cell r="I185" t="str">
            <v>جذع مشترك علوم المادة</v>
          </cell>
          <cell r="J185" t="str">
            <v>S000</v>
          </cell>
          <cell r="K185" t="str">
            <v>D02F000S000</v>
          </cell>
          <cell r="L185" t="str">
            <v>Tronc commun Sciences de la Matière</v>
          </cell>
          <cell r="M185" t="str">
            <v>جذع مشترك علوم المادة</v>
          </cell>
        </row>
        <row r="186">
          <cell r="C186" t="str">
            <v>Tronc commun Chimie</v>
          </cell>
          <cell r="D186" t="str">
            <v>D02</v>
          </cell>
          <cell r="E186" t="str">
            <v>SM</v>
          </cell>
          <cell r="F186" t="str">
            <v>F200</v>
          </cell>
          <cell r="G186" t="str">
            <v>D02F200</v>
          </cell>
          <cell r="H186" t="str">
            <v>Chimie</v>
          </cell>
          <cell r="I186" t="str">
            <v>كيمياء</v>
          </cell>
          <cell r="J186" t="str">
            <v>S000</v>
          </cell>
          <cell r="K186" t="str">
            <v>D02F200S000</v>
          </cell>
          <cell r="L186" t="str">
            <v>Tronc commun Chimie</v>
          </cell>
          <cell r="M186" t="str">
            <v>جذع مشترك كيمياء</v>
          </cell>
        </row>
        <row r="187">
          <cell r="C187" t="str">
            <v>Chimie</v>
          </cell>
          <cell r="D187" t="str">
            <v>D02</v>
          </cell>
          <cell r="E187" t="str">
            <v>SM</v>
          </cell>
          <cell r="F187" t="str">
            <v>F200</v>
          </cell>
          <cell r="G187" t="str">
            <v>D02F200</v>
          </cell>
          <cell r="H187" t="str">
            <v>Chimie</v>
          </cell>
          <cell r="I187" t="str">
            <v>كيمياء</v>
          </cell>
          <cell r="J187" t="str">
            <v>S001</v>
          </cell>
          <cell r="K187" t="str">
            <v>D02F200S001</v>
          </cell>
          <cell r="L187" t="str">
            <v>Chimie</v>
          </cell>
          <cell r="M187" t="str">
            <v>كيمياء</v>
          </cell>
        </row>
        <row r="188">
          <cell r="C188" t="str">
            <v>Chimie analytique</v>
          </cell>
          <cell r="D188" t="str">
            <v>D02</v>
          </cell>
          <cell r="E188" t="str">
            <v>SM</v>
          </cell>
          <cell r="F188" t="str">
            <v>F200</v>
          </cell>
          <cell r="G188" t="str">
            <v>D02F200</v>
          </cell>
          <cell r="H188" t="str">
            <v>Chimie</v>
          </cell>
          <cell r="I188" t="str">
            <v>كيمياء</v>
          </cell>
          <cell r="J188" t="str">
            <v>S002</v>
          </cell>
          <cell r="K188" t="str">
            <v>D02F200S002</v>
          </cell>
          <cell r="L188" t="str">
            <v>Chimie analytique</v>
          </cell>
          <cell r="M188" t="str">
            <v>الكيمياء التحليلية</v>
          </cell>
        </row>
        <row r="189">
          <cell r="C189" t="str">
            <v>Chimie de l'environnement</v>
          </cell>
          <cell r="D189" t="str">
            <v>D02</v>
          </cell>
          <cell r="E189" t="str">
            <v>SM</v>
          </cell>
          <cell r="F189" t="str">
            <v>F200</v>
          </cell>
          <cell r="G189" t="str">
            <v>D02F200</v>
          </cell>
          <cell r="H189" t="str">
            <v>Chimie</v>
          </cell>
          <cell r="I189" t="str">
            <v>كيمياء</v>
          </cell>
          <cell r="J189" t="str">
            <v>S003</v>
          </cell>
          <cell r="K189" t="str">
            <v>D02F200S003</v>
          </cell>
          <cell r="L189" t="str">
            <v>Chimie de l'environnement</v>
          </cell>
          <cell r="M189" t="str">
            <v>كيمياء المحيط</v>
          </cell>
        </row>
        <row r="190">
          <cell r="C190" t="str">
            <v>Chimie des matériaux</v>
          </cell>
          <cell r="D190" t="str">
            <v>D02</v>
          </cell>
          <cell r="E190" t="str">
            <v>SM</v>
          </cell>
          <cell r="F190" t="str">
            <v>F200</v>
          </cell>
          <cell r="G190" t="str">
            <v>D02F200</v>
          </cell>
          <cell r="H190" t="str">
            <v>Chimie</v>
          </cell>
          <cell r="I190" t="str">
            <v>كيمياء</v>
          </cell>
          <cell r="J190" t="str">
            <v>S004</v>
          </cell>
          <cell r="K190" t="str">
            <v>D02F200S004</v>
          </cell>
          <cell r="L190" t="str">
            <v>Chimie des matériaux</v>
          </cell>
          <cell r="M190" t="str">
            <v>كيمياء المواد</v>
          </cell>
        </row>
        <row r="191">
          <cell r="C191" t="str">
            <v>Chimie fondamentale</v>
          </cell>
          <cell r="D191" t="str">
            <v>D02</v>
          </cell>
          <cell r="E191" t="str">
            <v>SM</v>
          </cell>
          <cell r="F191" t="str">
            <v>F200</v>
          </cell>
          <cell r="G191" t="str">
            <v>D02F200</v>
          </cell>
          <cell r="H191" t="str">
            <v>Chimie</v>
          </cell>
          <cell r="I191" t="str">
            <v>كيمياء</v>
          </cell>
          <cell r="J191" t="str">
            <v>S005</v>
          </cell>
          <cell r="K191" t="str">
            <v>D02F200S005</v>
          </cell>
          <cell r="L191" t="str">
            <v>Chimie fondamentale</v>
          </cell>
          <cell r="M191" t="str">
            <v>الكيمياء الأساسية</v>
          </cell>
        </row>
        <row r="192">
          <cell r="C192" t="str">
            <v>Chimie inorganique</v>
          </cell>
          <cell r="D192" t="str">
            <v>D02</v>
          </cell>
          <cell r="E192" t="str">
            <v>SM</v>
          </cell>
          <cell r="F192" t="str">
            <v>F200</v>
          </cell>
          <cell r="G192" t="str">
            <v>D02F200</v>
          </cell>
          <cell r="H192" t="str">
            <v>Chimie</v>
          </cell>
          <cell r="I192" t="str">
            <v>كيمياء</v>
          </cell>
          <cell r="J192" t="str">
            <v>S006</v>
          </cell>
          <cell r="K192" t="str">
            <v>D02F200S006</v>
          </cell>
          <cell r="L192" t="str">
            <v>Chimie inorganique</v>
          </cell>
          <cell r="M192" t="str">
            <v>الكيمياء اللاعضوية</v>
          </cell>
        </row>
        <row r="193">
          <cell r="C193" t="str">
            <v>Chimie organique</v>
          </cell>
          <cell r="D193" t="str">
            <v>D02</v>
          </cell>
          <cell r="E193" t="str">
            <v>SM</v>
          </cell>
          <cell r="F193" t="str">
            <v>F200</v>
          </cell>
          <cell r="G193" t="str">
            <v>D02F200</v>
          </cell>
          <cell r="H193" t="str">
            <v>Chimie</v>
          </cell>
          <cell r="I193" t="str">
            <v>كيمياء</v>
          </cell>
          <cell r="J193" t="str">
            <v>S007</v>
          </cell>
          <cell r="K193" t="str">
            <v>D02F200S007</v>
          </cell>
          <cell r="L193" t="str">
            <v>Chimie organique</v>
          </cell>
          <cell r="M193" t="str">
            <v>الكيمياء العضوية</v>
          </cell>
        </row>
        <row r="194">
          <cell r="C194" t="str">
            <v>Chimie pharmaceutique</v>
          </cell>
          <cell r="D194" t="str">
            <v>D02</v>
          </cell>
          <cell r="E194" t="str">
            <v>SM</v>
          </cell>
          <cell r="F194" t="str">
            <v>F200</v>
          </cell>
          <cell r="G194" t="str">
            <v>D02F200</v>
          </cell>
          <cell r="H194" t="str">
            <v>Chimie</v>
          </cell>
          <cell r="I194" t="str">
            <v>كيمياء</v>
          </cell>
          <cell r="J194" t="str">
            <v>S008</v>
          </cell>
          <cell r="K194" t="str">
            <v>D02F200S008</v>
          </cell>
          <cell r="L194" t="str">
            <v>Chimie pharmaceutique</v>
          </cell>
          <cell r="M194" t="str">
            <v>الكيمياء الصيدلانية</v>
          </cell>
        </row>
        <row r="195">
          <cell r="C195" t="str">
            <v>Chimie physique</v>
          </cell>
          <cell r="D195" t="str">
            <v>D02</v>
          </cell>
          <cell r="E195" t="str">
            <v>SM</v>
          </cell>
          <cell r="F195" t="str">
            <v>F200</v>
          </cell>
          <cell r="G195" t="str">
            <v>D02F200</v>
          </cell>
          <cell r="H195" t="str">
            <v>Chimie</v>
          </cell>
          <cell r="I195" t="str">
            <v>كيمياء</v>
          </cell>
          <cell r="J195" t="str">
            <v>S009</v>
          </cell>
          <cell r="K195" t="str">
            <v>D02F200S009</v>
          </cell>
          <cell r="L195" t="str">
            <v>Chimie physique</v>
          </cell>
          <cell r="M195" t="str">
            <v>الكيمياء الفيزيائية</v>
          </cell>
        </row>
        <row r="196">
          <cell r="C196" t="str">
            <v>Tronc commun Physique</v>
          </cell>
          <cell r="D196" t="str">
            <v>D02</v>
          </cell>
          <cell r="E196" t="str">
            <v>SM</v>
          </cell>
          <cell r="F196" t="str">
            <v>F100</v>
          </cell>
          <cell r="G196" t="str">
            <v>D02F100</v>
          </cell>
          <cell r="H196" t="str">
            <v>Physique</v>
          </cell>
          <cell r="I196" t="str">
            <v>فيزياء</v>
          </cell>
          <cell r="J196" t="str">
            <v>S000</v>
          </cell>
          <cell r="K196" t="str">
            <v>D02F100S000</v>
          </cell>
          <cell r="L196" t="str">
            <v>Tronc commun Physique</v>
          </cell>
          <cell r="M196" t="str">
            <v>جذع مشترك فيزياء</v>
          </cell>
        </row>
        <row r="197">
          <cell r="C197" t="str">
            <v>Technico-commercial en équipements et produits pour la chimie</v>
          </cell>
          <cell r="D197" t="str">
            <v>D02</v>
          </cell>
          <cell r="E197" t="str">
            <v>SM</v>
          </cell>
          <cell r="F197" t="str">
            <v>F100</v>
          </cell>
          <cell r="G197" t="str">
            <v>D02F100</v>
          </cell>
          <cell r="H197" t="str">
            <v>Physique</v>
          </cell>
          <cell r="I197" t="str">
            <v>فيزياء</v>
          </cell>
          <cell r="J197" t="str">
            <v>S001</v>
          </cell>
          <cell r="K197" t="str">
            <v>D02F100S001</v>
          </cell>
          <cell r="L197" t="str">
            <v>Technico-commercial en équipements et produits pour la chimie</v>
          </cell>
          <cell r="M197" t="str">
            <v>تقني- تجاري في العتاد والمنتجات للكيمياء</v>
          </cell>
        </row>
        <row r="198">
          <cell r="C198" t="str">
            <v>Energétique</v>
          </cell>
          <cell r="D198" t="str">
            <v>D02</v>
          </cell>
          <cell r="E198" t="str">
            <v>SM</v>
          </cell>
          <cell r="F198" t="str">
            <v>F100</v>
          </cell>
          <cell r="G198" t="str">
            <v>D02F100</v>
          </cell>
          <cell r="H198" t="str">
            <v>Physique</v>
          </cell>
          <cell r="I198" t="str">
            <v>فيزياء</v>
          </cell>
          <cell r="J198" t="str">
            <v>S002</v>
          </cell>
          <cell r="K198" t="str">
            <v>D02F100S002</v>
          </cell>
          <cell r="L198" t="str">
            <v>Energétique</v>
          </cell>
          <cell r="M198" t="str">
            <v>طاقوية</v>
          </cell>
        </row>
        <row r="199">
          <cell r="C199" t="str">
            <v>Matériaux et contrôle physico-chimique</v>
          </cell>
          <cell r="D199" t="str">
            <v>D02</v>
          </cell>
          <cell r="E199" t="str">
            <v>SM</v>
          </cell>
          <cell r="F199" t="str">
            <v>F100</v>
          </cell>
          <cell r="G199" t="str">
            <v>D02F100</v>
          </cell>
          <cell r="H199" t="str">
            <v>Physique</v>
          </cell>
          <cell r="I199" t="str">
            <v>فيزياء</v>
          </cell>
          <cell r="J199" t="str">
            <v>S003</v>
          </cell>
          <cell r="K199" t="str">
            <v>D02F100S003</v>
          </cell>
          <cell r="L199" t="str">
            <v>Matériaux et contrôle physico-chimique</v>
          </cell>
          <cell r="M199" t="str">
            <v>مواد ومراقبة فيزيائية وكيميائية</v>
          </cell>
        </row>
        <row r="200">
          <cell r="C200" t="str">
            <v>Mesures physiques et instrumentation scientifique</v>
          </cell>
          <cell r="D200" t="str">
            <v>D02</v>
          </cell>
          <cell r="E200" t="str">
            <v>SM</v>
          </cell>
          <cell r="F200" t="str">
            <v>F100</v>
          </cell>
          <cell r="G200" t="str">
            <v>D02F100</v>
          </cell>
          <cell r="H200" t="str">
            <v>Physique</v>
          </cell>
          <cell r="I200" t="str">
            <v>فيزياء</v>
          </cell>
          <cell r="J200" t="str">
            <v>S004</v>
          </cell>
          <cell r="K200" t="str">
            <v>D02F100S004</v>
          </cell>
          <cell r="L200" t="str">
            <v>Mesures physiques et instrumentation scientifique</v>
          </cell>
          <cell r="M200" t="str">
            <v>قياسات فيزيائية والتجهيزات الطبية</v>
          </cell>
        </row>
        <row r="201">
          <cell r="C201" t="str">
            <v>Physique appliquée</v>
          </cell>
          <cell r="D201" t="str">
            <v>D02</v>
          </cell>
          <cell r="E201" t="str">
            <v>SM</v>
          </cell>
          <cell r="F201" t="str">
            <v>F100</v>
          </cell>
          <cell r="G201" t="str">
            <v>D02F100</v>
          </cell>
          <cell r="H201" t="str">
            <v>Physique</v>
          </cell>
          <cell r="I201" t="str">
            <v>فيزياء</v>
          </cell>
          <cell r="J201" t="str">
            <v>S005</v>
          </cell>
          <cell r="K201" t="str">
            <v>D02F100S005</v>
          </cell>
          <cell r="L201" t="str">
            <v>Physique appliquée</v>
          </cell>
          <cell r="M201" t="str">
            <v>الفيزياء التطبيقية</v>
          </cell>
        </row>
        <row r="202">
          <cell r="C202" t="str">
            <v>Physique des matériaux</v>
          </cell>
          <cell r="D202" t="str">
            <v>D02</v>
          </cell>
          <cell r="E202" t="str">
            <v>SM</v>
          </cell>
          <cell r="F202" t="str">
            <v>F100</v>
          </cell>
          <cell r="G202" t="str">
            <v>D02F100</v>
          </cell>
          <cell r="H202" t="str">
            <v>Physique</v>
          </cell>
          <cell r="I202" t="str">
            <v>فيزياء</v>
          </cell>
          <cell r="J202" t="str">
            <v>S006</v>
          </cell>
          <cell r="K202" t="str">
            <v>D02F100S006</v>
          </cell>
          <cell r="L202" t="str">
            <v>Physique des matériaux</v>
          </cell>
          <cell r="M202" t="str">
            <v>فيزياء المواد</v>
          </cell>
        </row>
        <row r="203">
          <cell r="C203" t="str">
            <v>Physique des rayonnements</v>
          </cell>
          <cell r="D203" t="str">
            <v>D02</v>
          </cell>
          <cell r="E203" t="str">
            <v>SM</v>
          </cell>
          <cell r="F203" t="str">
            <v>F100</v>
          </cell>
          <cell r="G203" t="str">
            <v>D02F100</v>
          </cell>
          <cell r="H203" t="str">
            <v>Physique</v>
          </cell>
          <cell r="I203" t="str">
            <v>فيزياء</v>
          </cell>
          <cell r="J203" t="str">
            <v>S007</v>
          </cell>
          <cell r="K203" t="str">
            <v>D02F100S007</v>
          </cell>
          <cell r="L203" t="str">
            <v>Physique des rayonnements</v>
          </cell>
          <cell r="M203" t="str">
            <v>فيزياء الأشعة</v>
          </cell>
        </row>
        <row r="204">
          <cell r="C204" t="str">
            <v>Physique énergétique</v>
          </cell>
          <cell r="D204" t="str">
            <v>D02</v>
          </cell>
          <cell r="E204" t="str">
            <v>SM</v>
          </cell>
          <cell r="F204" t="str">
            <v>F100</v>
          </cell>
          <cell r="G204" t="str">
            <v>D02F100</v>
          </cell>
          <cell r="H204" t="str">
            <v>Physique</v>
          </cell>
          <cell r="I204" t="str">
            <v>فيزياء</v>
          </cell>
          <cell r="J204" t="str">
            <v>S008</v>
          </cell>
          <cell r="K204" t="str">
            <v>D02F100S008</v>
          </cell>
          <cell r="L204" t="str">
            <v>Physique énergétique</v>
          </cell>
          <cell r="M204" t="str">
            <v>فيزياء طاقوية</v>
          </cell>
        </row>
        <row r="205">
          <cell r="C205" t="str">
            <v>Physique fondamentale</v>
          </cell>
          <cell r="D205" t="str">
            <v>D02</v>
          </cell>
          <cell r="E205" t="str">
            <v>SM</v>
          </cell>
          <cell r="F205" t="str">
            <v>F100</v>
          </cell>
          <cell r="G205" t="str">
            <v>D02F100</v>
          </cell>
          <cell r="H205" t="str">
            <v>Physique</v>
          </cell>
          <cell r="I205" t="str">
            <v>فيزياء</v>
          </cell>
          <cell r="J205" t="str">
            <v>S009</v>
          </cell>
          <cell r="K205" t="str">
            <v>D02F100S009</v>
          </cell>
          <cell r="L205" t="str">
            <v>Physique fondamentale</v>
          </cell>
          <cell r="M205" t="str">
            <v>الفيزياء الأساسية</v>
          </cell>
        </row>
        <row r="206">
          <cell r="C206" t="str">
            <v>Physique théorique</v>
          </cell>
          <cell r="D206" t="str">
            <v>D02</v>
          </cell>
          <cell r="E206" t="str">
            <v>SM</v>
          </cell>
          <cell r="F206" t="str">
            <v>F100</v>
          </cell>
          <cell r="G206" t="str">
            <v>D02F100</v>
          </cell>
          <cell r="H206" t="str">
            <v>Physique</v>
          </cell>
          <cell r="I206" t="str">
            <v>فيزياء</v>
          </cell>
          <cell r="J206" t="str">
            <v>S010</v>
          </cell>
          <cell r="K206" t="str">
            <v>D02F100S010</v>
          </cell>
          <cell r="L206" t="str">
            <v>Physique théorique</v>
          </cell>
          <cell r="M206" t="str">
            <v>الفيزياء النظرية</v>
          </cell>
        </row>
        <row r="207">
          <cell r="C207" t="str">
            <v>Techniques instrumentales</v>
          </cell>
          <cell r="D207" t="str">
            <v>D02</v>
          </cell>
          <cell r="E207" t="str">
            <v>SM</v>
          </cell>
          <cell r="F207" t="str">
            <v>F100</v>
          </cell>
          <cell r="G207" t="str">
            <v>D02F100</v>
          </cell>
          <cell r="H207" t="str">
            <v>Physique</v>
          </cell>
          <cell r="I207" t="str">
            <v>فيزياء</v>
          </cell>
          <cell r="J207" t="str">
            <v>S011</v>
          </cell>
          <cell r="K207" t="str">
            <v>D02F100S011</v>
          </cell>
          <cell r="L207" t="str">
            <v>Techniques instrumentales</v>
          </cell>
          <cell r="M207" t="str">
            <v>تقنيان الأجهزة الأداتية</v>
          </cell>
        </row>
        <row r="208">
          <cell r="C208" t="str">
            <v>Tronc commun Sciences de la Nature et de la Vie</v>
          </cell>
          <cell r="D208" t="str">
            <v>D04</v>
          </cell>
          <cell r="E208" t="str">
            <v>SNV</v>
          </cell>
          <cell r="F208" t="str">
            <v>F000</v>
          </cell>
          <cell r="G208" t="str">
            <v>D04F000</v>
          </cell>
          <cell r="H208" t="str">
            <v>Tronc commun Sciences de la Nature et de la Vie</v>
          </cell>
          <cell r="I208" t="str">
            <v>جذع مشترك علوم الطبيعة والحياة</v>
          </cell>
          <cell r="J208" t="str">
            <v>S000</v>
          </cell>
          <cell r="K208" t="str">
            <v>D04F000S000</v>
          </cell>
          <cell r="L208" t="str">
            <v>Tronc commun Sciences de la Nature et de la Vie</v>
          </cell>
          <cell r="M208" t="str">
            <v>جذع مشترك علوم الطبيعة والحياة</v>
          </cell>
        </row>
        <row r="209">
          <cell r="C209" t="str">
            <v>Tronc commun Biotechnologies</v>
          </cell>
          <cell r="D209" t="str">
            <v>D04</v>
          </cell>
          <cell r="E209" t="str">
            <v>SNV</v>
          </cell>
          <cell r="F209" t="str">
            <v>F200</v>
          </cell>
          <cell r="G209" t="str">
            <v>D04F200</v>
          </cell>
          <cell r="H209" t="str">
            <v>Biotechnologies</v>
          </cell>
          <cell r="I209" t="str">
            <v>بيوتكنولوجيا</v>
          </cell>
          <cell r="J209" t="str">
            <v>S000</v>
          </cell>
          <cell r="K209" t="str">
            <v>D04F200S000</v>
          </cell>
          <cell r="L209" t="str">
            <v>Tronc commun Biotechnologies</v>
          </cell>
          <cell r="M209" t="str">
            <v>جذع مشترك بيوتكنولوجيا</v>
          </cell>
        </row>
        <row r="210">
          <cell r="C210" t="str">
            <v>Biotechnologie alimentaire</v>
          </cell>
          <cell r="D210" t="str">
            <v>D04</v>
          </cell>
          <cell r="E210" t="str">
            <v>SNV</v>
          </cell>
          <cell r="F210" t="str">
            <v>F200</v>
          </cell>
          <cell r="G210" t="str">
            <v>D04F200</v>
          </cell>
          <cell r="H210" t="str">
            <v>Biotechnologies</v>
          </cell>
          <cell r="I210" t="str">
            <v>بيوتكنولوجيا</v>
          </cell>
          <cell r="J210" t="str">
            <v>S001</v>
          </cell>
          <cell r="K210" t="str">
            <v>D04F200S001</v>
          </cell>
          <cell r="L210" t="str">
            <v>Biotechnologie alimentaire</v>
          </cell>
          <cell r="M210" t="str">
            <v>بيوتكنولوجيا غذائية</v>
          </cell>
        </row>
        <row r="211">
          <cell r="C211" t="str">
            <v>Biotechnologie et génomique végétale</v>
          </cell>
          <cell r="D211" t="str">
            <v>D04</v>
          </cell>
          <cell r="E211" t="str">
            <v>SNV</v>
          </cell>
          <cell r="F211" t="str">
            <v>F200</v>
          </cell>
          <cell r="G211" t="str">
            <v>D04F200</v>
          </cell>
          <cell r="H211" t="str">
            <v>Biotechnologies</v>
          </cell>
          <cell r="I211" t="str">
            <v>بيوتكنولوجيا</v>
          </cell>
          <cell r="J211" t="str">
            <v>S002</v>
          </cell>
          <cell r="K211" t="str">
            <v>D04F200S002</v>
          </cell>
          <cell r="L211" t="str">
            <v>Biotechnologie et génomique végétale</v>
          </cell>
          <cell r="M211" t="str">
            <v>بيوتكنولوجيا و جينات نباتية</v>
          </cell>
        </row>
        <row r="212">
          <cell r="C212" t="str">
            <v>Biotechnologie et santé</v>
          </cell>
          <cell r="D212" t="str">
            <v>D04</v>
          </cell>
          <cell r="E212" t="str">
            <v>SNV</v>
          </cell>
          <cell r="F212" t="str">
            <v>F200</v>
          </cell>
          <cell r="G212" t="str">
            <v>D04F200</v>
          </cell>
          <cell r="H212" t="str">
            <v>Biotechnologies</v>
          </cell>
          <cell r="I212" t="str">
            <v>بيوتكنولوجيا</v>
          </cell>
          <cell r="J212" t="str">
            <v>S003</v>
          </cell>
          <cell r="K212" t="str">
            <v>D04F200S003</v>
          </cell>
          <cell r="L212" t="str">
            <v>Biotechnologie et santé</v>
          </cell>
          <cell r="M212" t="str">
            <v>بيوتكنولوجيا وصحة</v>
          </cell>
        </row>
        <row r="213">
          <cell r="C213" t="str">
            <v>Biotechnologie microbienne</v>
          </cell>
          <cell r="D213" t="str">
            <v>D04</v>
          </cell>
          <cell r="E213" t="str">
            <v>SNV</v>
          </cell>
          <cell r="F213" t="str">
            <v>F200</v>
          </cell>
          <cell r="G213" t="str">
            <v>D04F200</v>
          </cell>
          <cell r="H213" t="str">
            <v>Biotechnologies</v>
          </cell>
          <cell r="I213" t="str">
            <v>بيوتكنولوجيا</v>
          </cell>
          <cell r="J213" t="str">
            <v>S004</v>
          </cell>
          <cell r="K213" t="str">
            <v>D04F200S004</v>
          </cell>
          <cell r="L213" t="str">
            <v>Biotechnologie microbienne</v>
          </cell>
          <cell r="M213" t="str">
            <v>بيوتكنولوجيا الميكروبات</v>
          </cell>
        </row>
        <row r="214">
          <cell r="C214" t="str">
            <v>Biotechnologie végétale et amélioration des plantes</v>
          </cell>
          <cell r="D214" t="str">
            <v>D04</v>
          </cell>
          <cell r="E214" t="str">
            <v>SNV</v>
          </cell>
          <cell r="F214" t="str">
            <v>F200</v>
          </cell>
          <cell r="G214" t="str">
            <v>D04F200</v>
          </cell>
          <cell r="H214" t="str">
            <v>Biotechnologies</v>
          </cell>
          <cell r="I214" t="str">
            <v>بيوتكنولوجيا</v>
          </cell>
          <cell r="J214" t="str">
            <v>S005</v>
          </cell>
          <cell r="K214" t="str">
            <v>D04F200S005</v>
          </cell>
          <cell r="L214" t="str">
            <v>Biotechnologie végétale et amélioration des plantes</v>
          </cell>
          <cell r="M214" t="str">
            <v>بيوتكنولوجيا نباتية و تحسين النبات</v>
          </cell>
        </row>
        <row r="215">
          <cell r="C215" t="str">
            <v>Horticulture et aménagements des espaces verts</v>
          </cell>
          <cell r="D215" t="str">
            <v>D04</v>
          </cell>
          <cell r="E215" t="str">
            <v>SNV</v>
          </cell>
          <cell r="F215" t="str">
            <v>F200</v>
          </cell>
          <cell r="G215" t="str">
            <v>D04F200</v>
          </cell>
          <cell r="H215" t="str">
            <v>Biotechnologies</v>
          </cell>
          <cell r="I215" t="str">
            <v>بيوتكنولوجيا</v>
          </cell>
          <cell r="J215" t="str">
            <v>S006</v>
          </cell>
          <cell r="K215" t="str">
            <v>D04F200S006</v>
          </cell>
          <cell r="L215" t="str">
            <v>Horticulture et aménagements des espaces verts</v>
          </cell>
          <cell r="M215" t="str">
            <v>البستنة وتهيئة المساحات الخضراء</v>
          </cell>
        </row>
        <row r="216">
          <cell r="C216" t="str">
            <v>Biotechnologies microbienne</v>
          </cell>
          <cell r="D216" t="str">
            <v>D04</v>
          </cell>
          <cell r="E216" t="str">
            <v>SNV</v>
          </cell>
          <cell r="F216" t="str">
            <v>F200</v>
          </cell>
          <cell r="G216" t="str">
            <v>D04F200</v>
          </cell>
          <cell r="H216" t="str">
            <v>Biotechnologies</v>
          </cell>
          <cell r="I216" t="str">
            <v>بيوتكنولوجيا</v>
          </cell>
          <cell r="J216" t="str">
            <v>S007</v>
          </cell>
          <cell r="K216" t="str">
            <v>D04F200S007</v>
          </cell>
          <cell r="L216" t="str">
            <v>Biotechnologies microbienne</v>
          </cell>
          <cell r="M216" t="str">
            <v>بيوتكنولوجيا الميكروبات</v>
          </cell>
        </row>
        <row r="217">
          <cell r="C217" t="str">
            <v>Tronc commun Ecologie et environnement</v>
          </cell>
          <cell r="D217" t="str">
            <v>D04</v>
          </cell>
          <cell r="E217" t="str">
            <v>SNV</v>
          </cell>
          <cell r="F217" t="str">
            <v>F500</v>
          </cell>
          <cell r="G217" t="str">
            <v>D04F500</v>
          </cell>
          <cell r="H217" t="str">
            <v>Ecologie et environnement</v>
          </cell>
          <cell r="I217" t="str">
            <v>بيئة ومحيط</v>
          </cell>
          <cell r="J217" t="str">
            <v>S000</v>
          </cell>
          <cell r="K217" t="str">
            <v>D04F500S000</v>
          </cell>
          <cell r="L217" t="str">
            <v>Tronc commun Ecologie et environnement</v>
          </cell>
          <cell r="M217" t="str">
            <v>جذع مشترك بيئة ومحيط</v>
          </cell>
        </row>
        <row r="218">
          <cell r="C218" t="str">
            <v>Agro-écologie</v>
          </cell>
          <cell r="D218" t="str">
            <v>D04</v>
          </cell>
          <cell r="E218" t="str">
            <v>SNV</v>
          </cell>
          <cell r="F218" t="str">
            <v>F500</v>
          </cell>
          <cell r="G218" t="str">
            <v>D04F500</v>
          </cell>
          <cell r="H218" t="str">
            <v>Ecologie et environnement</v>
          </cell>
          <cell r="I218" t="str">
            <v>بيئة ومحيط</v>
          </cell>
          <cell r="J218" t="str">
            <v>S001</v>
          </cell>
          <cell r="K218" t="str">
            <v>D04F500S001</v>
          </cell>
          <cell r="L218" t="str">
            <v>Agro-écologie</v>
          </cell>
          <cell r="M218" t="str">
            <v>زراعة وبيئة</v>
          </cell>
        </row>
        <row r="219">
          <cell r="C219" t="str">
            <v>Ecologie et environnement</v>
          </cell>
          <cell r="D219" t="str">
            <v>D04</v>
          </cell>
          <cell r="E219" t="str">
            <v>SNV</v>
          </cell>
          <cell r="F219" t="str">
            <v>F500</v>
          </cell>
          <cell r="G219" t="str">
            <v>D04F500</v>
          </cell>
          <cell r="H219" t="str">
            <v>Ecologie et environnement</v>
          </cell>
          <cell r="I219" t="str">
            <v>بيئة ومحيط</v>
          </cell>
          <cell r="J219" t="str">
            <v>S002</v>
          </cell>
          <cell r="K219" t="str">
            <v>D04F500S002</v>
          </cell>
          <cell r="L219" t="str">
            <v>Ecologie et environnement</v>
          </cell>
          <cell r="M219" t="str">
            <v>بيئة ومحيط</v>
          </cell>
        </row>
        <row r="220">
          <cell r="C220" t="str">
            <v>Gestion durable, traitement et valorisation des déchets</v>
          </cell>
          <cell r="D220" t="str">
            <v>D04</v>
          </cell>
          <cell r="E220" t="str">
            <v>SNV</v>
          </cell>
          <cell r="F220" t="str">
            <v>F500</v>
          </cell>
          <cell r="G220" t="str">
            <v>D04F500</v>
          </cell>
          <cell r="H220" t="str">
            <v>Ecologie et environnement</v>
          </cell>
          <cell r="I220" t="str">
            <v>بيئة ومحيط</v>
          </cell>
          <cell r="J220" t="str">
            <v>S003</v>
          </cell>
          <cell r="K220" t="str">
            <v>D04F500S003</v>
          </cell>
          <cell r="L220" t="str">
            <v>Gestion durable, traitement et valorisation des déchets</v>
          </cell>
          <cell r="M220" t="str">
            <v>تسيير مستدام، معالجة وتثمين النفايات</v>
          </cell>
        </row>
        <row r="221">
          <cell r="C221" t="str">
            <v>Tronc commun Hydrobiologie marine et continentale</v>
          </cell>
          <cell r="D221" t="str">
            <v>D04</v>
          </cell>
          <cell r="E221" t="str">
            <v>SNV</v>
          </cell>
          <cell r="F221" t="str">
            <v>F600</v>
          </cell>
          <cell r="G221" t="str">
            <v>D04F600</v>
          </cell>
          <cell r="H221" t="str">
            <v>Hydrobiologie marine et continentale</v>
          </cell>
          <cell r="I221" t="str">
            <v>هيدروبيولوجيا بحرية وقارية</v>
          </cell>
          <cell r="J221" t="str">
            <v>S000</v>
          </cell>
          <cell r="K221" t="str">
            <v>D04F600S000</v>
          </cell>
          <cell r="L221" t="str">
            <v>Tronc commun Hydrobiologie marine et continentale</v>
          </cell>
          <cell r="M221" t="str">
            <v>جذع مشترك هيدروبيولوجيا بحرية وقارية</v>
          </cell>
        </row>
        <row r="222">
          <cell r="C222" t="str">
            <v>Aquaculture et pisciculture</v>
          </cell>
          <cell r="D222" t="str">
            <v>D04</v>
          </cell>
          <cell r="E222" t="str">
            <v>SNV</v>
          </cell>
          <cell r="F222" t="str">
            <v>F600</v>
          </cell>
          <cell r="G222" t="str">
            <v>D04F600</v>
          </cell>
          <cell r="H222" t="str">
            <v>Hydrobiologie marine et continentale</v>
          </cell>
          <cell r="I222" t="str">
            <v>هيدروبيولوجيا بحرية وقارية</v>
          </cell>
          <cell r="J222" t="str">
            <v>S001</v>
          </cell>
          <cell r="K222" t="str">
            <v>D04F600S001</v>
          </cell>
          <cell r="L222" t="str">
            <v>Aquaculture et pisciculture</v>
          </cell>
          <cell r="M222" t="str">
            <v xml:space="preserve">تربية الاحياء المائية و الاسماك </v>
          </cell>
        </row>
        <row r="223">
          <cell r="C223" t="str">
            <v>Biologie et écologie des milieux aquatiques</v>
          </cell>
          <cell r="D223" t="str">
            <v>D04</v>
          </cell>
          <cell r="E223" t="str">
            <v>SNV</v>
          </cell>
          <cell r="F223" t="str">
            <v>F600</v>
          </cell>
          <cell r="G223" t="str">
            <v>D04F600</v>
          </cell>
          <cell r="H223" t="str">
            <v>Hydrobiologie marine et continentale</v>
          </cell>
          <cell r="I223" t="str">
            <v>هيدروبيولوجيا بحرية وقارية</v>
          </cell>
          <cell r="J223" t="str">
            <v>S002</v>
          </cell>
          <cell r="K223" t="str">
            <v>D04F600S002</v>
          </cell>
          <cell r="L223" t="str">
            <v>Biologie et écologie des milieux aquatiques</v>
          </cell>
          <cell r="M223" t="str">
            <v>علم الأحياء وعلم البيئة للبيئات المائية</v>
          </cell>
        </row>
        <row r="224">
          <cell r="C224" t="str">
            <v>Halieutique</v>
          </cell>
          <cell r="D224" t="str">
            <v>D04</v>
          </cell>
          <cell r="E224" t="str">
            <v>SNV</v>
          </cell>
          <cell r="F224" t="str">
            <v>F600</v>
          </cell>
          <cell r="G224" t="str">
            <v>D04F600</v>
          </cell>
          <cell r="H224" t="str">
            <v>Hydrobiologie marine et continentale</v>
          </cell>
          <cell r="I224" t="str">
            <v>هيدروبيولوجيا بحرية وقارية</v>
          </cell>
          <cell r="J224" t="str">
            <v>S003</v>
          </cell>
          <cell r="K224" t="str">
            <v>D04F600S003</v>
          </cell>
          <cell r="L224" t="str">
            <v>Halieutique</v>
          </cell>
          <cell r="M224" t="str">
            <v>الثروة السمكية</v>
          </cell>
        </row>
        <row r="225">
          <cell r="C225" t="str">
            <v>Tronc commun Sciences agronomiques</v>
          </cell>
          <cell r="D225" t="str">
            <v>D04</v>
          </cell>
          <cell r="E225" t="str">
            <v>SNV</v>
          </cell>
          <cell r="F225" t="str">
            <v>F400</v>
          </cell>
          <cell r="G225" t="str">
            <v>D04F400</v>
          </cell>
          <cell r="H225" t="str">
            <v>Tronc commun Sciences agronomiques</v>
          </cell>
          <cell r="I225" t="str">
            <v>علوم فلاحية</v>
          </cell>
          <cell r="J225" t="str">
            <v>S000</v>
          </cell>
          <cell r="K225" t="str">
            <v>D04F400S000</v>
          </cell>
          <cell r="L225" t="str">
            <v>Tronc commun Sciences agronomiques</v>
          </cell>
          <cell r="M225" t="str">
            <v xml:space="preserve">جذع مشترك فلاحة </v>
          </cell>
        </row>
        <row r="226">
          <cell r="C226" t="str">
            <v>Agronomie</v>
          </cell>
          <cell r="D226" t="str">
            <v>D04</v>
          </cell>
          <cell r="E226" t="str">
            <v>SNV</v>
          </cell>
          <cell r="F226" t="str">
            <v>F400</v>
          </cell>
          <cell r="G226" t="str">
            <v>D04F400</v>
          </cell>
          <cell r="H226" t="str">
            <v>Sciences agronomiques</v>
          </cell>
          <cell r="I226" t="str">
            <v>علوم فلاحية</v>
          </cell>
          <cell r="J226" t="str">
            <v>S001</v>
          </cell>
          <cell r="K226" t="str">
            <v>D04F400S001</v>
          </cell>
          <cell r="L226" t="str">
            <v>Agronomie</v>
          </cell>
          <cell r="M226" t="str">
            <v xml:space="preserve">فلاحة </v>
          </cell>
        </row>
        <row r="227">
          <cell r="C227" t="str">
            <v>Agronomie saharienne</v>
          </cell>
          <cell r="D227" t="str">
            <v>D04</v>
          </cell>
          <cell r="E227" t="str">
            <v>SNV</v>
          </cell>
          <cell r="F227" t="str">
            <v>F400</v>
          </cell>
          <cell r="G227" t="str">
            <v>D04F400</v>
          </cell>
          <cell r="H227" t="str">
            <v>Sciences agronomiques</v>
          </cell>
          <cell r="I227" t="str">
            <v>علوم فلاحية</v>
          </cell>
          <cell r="J227" t="str">
            <v>S002</v>
          </cell>
          <cell r="K227" t="str">
            <v>D04F400S002</v>
          </cell>
          <cell r="L227" t="str">
            <v>Agronomie saharienne</v>
          </cell>
          <cell r="M227" t="str">
            <v xml:space="preserve">زراعة صحراوية </v>
          </cell>
        </row>
        <row r="228">
          <cell r="C228" t="str">
            <v>Amélioration des productions végétales</v>
          </cell>
          <cell r="D228" t="str">
            <v>D04</v>
          </cell>
          <cell r="E228" t="str">
            <v>SNV</v>
          </cell>
          <cell r="F228" t="str">
            <v>F400</v>
          </cell>
          <cell r="G228" t="str">
            <v>D04F400</v>
          </cell>
          <cell r="H228" t="str">
            <v>Sciences agronomiques</v>
          </cell>
          <cell r="I228" t="str">
            <v>علوم فلاحية</v>
          </cell>
          <cell r="J228" t="str">
            <v>S003</v>
          </cell>
          <cell r="K228" t="str">
            <v>D04F400S003</v>
          </cell>
          <cell r="L228" t="str">
            <v>Amélioration des productions végétales</v>
          </cell>
          <cell r="M228" t="str">
            <v>تحسين الإنتاج النباتي</v>
          </cell>
        </row>
        <row r="229">
          <cell r="C229" t="str">
            <v>Contrôle de la qualité des aliments</v>
          </cell>
          <cell r="D229" t="str">
            <v>D04</v>
          </cell>
          <cell r="E229" t="str">
            <v>SNV</v>
          </cell>
          <cell r="F229" t="str">
            <v>F400</v>
          </cell>
          <cell r="G229" t="str">
            <v>D04F400</v>
          </cell>
          <cell r="H229" t="str">
            <v>Sciences agronomiques</v>
          </cell>
          <cell r="I229" t="str">
            <v>علوم فلاحية</v>
          </cell>
          <cell r="J229" t="str">
            <v>S004</v>
          </cell>
          <cell r="K229" t="str">
            <v>D04F400S004</v>
          </cell>
          <cell r="L229" t="str">
            <v>Contrôle de la qualité des aliments</v>
          </cell>
          <cell r="M229" t="str">
            <v>مراقبة نوعية الاغذية</v>
          </cell>
        </row>
        <row r="230">
          <cell r="C230" t="str">
            <v>Economie rurale</v>
          </cell>
          <cell r="D230" t="str">
            <v>D04</v>
          </cell>
          <cell r="E230" t="str">
            <v>SNV</v>
          </cell>
          <cell r="F230" t="str">
            <v>F400</v>
          </cell>
          <cell r="G230" t="str">
            <v>D04F400</v>
          </cell>
          <cell r="H230" t="str">
            <v>Sciences agronomiques</v>
          </cell>
          <cell r="I230" t="str">
            <v>علوم فلاحية</v>
          </cell>
          <cell r="J230" t="str">
            <v>S005</v>
          </cell>
          <cell r="K230" t="str">
            <v>D04F400S005</v>
          </cell>
          <cell r="L230" t="str">
            <v>Economie rurale</v>
          </cell>
          <cell r="M230" t="str">
            <v>الاقتصاد الريفي</v>
          </cell>
        </row>
        <row r="231">
          <cell r="C231" t="str">
            <v>Foresterie</v>
          </cell>
          <cell r="D231" t="str">
            <v>D04</v>
          </cell>
          <cell r="E231" t="str">
            <v>SNV</v>
          </cell>
          <cell r="F231" t="str">
            <v>F400</v>
          </cell>
          <cell r="G231" t="str">
            <v>D04F400</v>
          </cell>
          <cell r="H231" t="str">
            <v>Sciences agronomiques</v>
          </cell>
          <cell r="I231" t="str">
            <v>علوم فلاحية</v>
          </cell>
          <cell r="J231" t="str">
            <v>S006</v>
          </cell>
          <cell r="K231" t="str">
            <v>D04F400S006</v>
          </cell>
          <cell r="L231" t="str">
            <v>Foresterie</v>
          </cell>
          <cell r="M231" t="str">
            <v>علم الغابات</v>
          </cell>
        </row>
        <row r="232">
          <cell r="C232" t="str">
            <v xml:space="preserve">Foresterie </v>
          </cell>
          <cell r="D232" t="str">
            <v>D04</v>
          </cell>
          <cell r="E232" t="str">
            <v>SNV</v>
          </cell>
          <cell r="F232" t="str">
            <v>F400</v>
          </cell>
          <cell r="G232" t="str">
            <v>D04F400</v>
          </cell>
          <cell r="H232" t="str">
            <v>Sciences agronomiques</v>
          </cell>
          <cell r="I232" t="str">
            <v>علوم فلاحية</v>
          </cell>
          <cell r="J232" t="str">
            <v>S007</v>
          </cell>
          <cell r="K232" t="str">
            <v>D04F400S007</v>
          </cell>
          <cell r="L232" t="str">
            <v xml:space="preserve">Foresterie </v>
          </cell>
          <cell r="M232" t="str">
            <v>علم الغابات</v>
          </cell>
        </row>
        <row r="233">
          <cell r="C233" t="str">
            <v>Machinisme</v>
          </cell>
          <cell r="D233" t="str">
            <v>D04</v>
          </cell>
          <cell r="E233" t="str">
            <v>SNV</v>
          </cell>
          <cell r="F233" t="str">
            <v>F400</v>
          </cell>
          <cell r="G233" t="str">
            <v>D04F400</v>
          </cell>
          <cell r="H233" t="str">
            <v>Sciences agronomiques</v>
          </cell>
          <cell r="I233" t="str">
            <v>علوم فلاحية</v>
          </cell>
          <cell r="J233" t="str">
            <v>S008</v>
          </cell>
          <cell r="K233" t="str">
            <v>D04F400S008</v>
          </cell>
          <cell r="L233" t="str">
            <v>Machinisme</v>
          </cell>
          <cell r="M233" t="str">
            <v>آلات وتجهيز</v>
          </cell>
        </row>
        <row r="234">
          <cell r="C234" t="str">
            <v>Production animale</v>
          </cell>
          <cell r="D234" t="str">
            <v>D04</v>
          </cell>
          <cell r="E234" t="str">
            <v>SNV</v>
          </cell>
          <cell r="F234" t="str">
            <v>F400</v>
          </cell>
          <cell r="G234" t="str">
            <v>D04F400</v>
          </cell>
          <cell r="H234" t="str">
            <v>Sciences agronomiques</v>
          </cell>
          <cell r="I234" t="str">
            <v>علوم فلاحية</v>
          </cell>
          <cell r="J234" t="str">
            <v>S009</v>
          </cell>
          <cell r="K234" t="str">
            <v>D04F400S009</v>
          </cell>
          <cell r="L234" t="str">
            <v>Production animale</v>
          </cell>
          <cell r="M234" t="str">
            <v>إنتاج حيواني</v>
          </cell>
        </row>
        <row r="235">
          <cell r="C235" t="str">
            <v>Production végétale</v>
          </cell>
          <cell r="D235" t="str">
            <v>D04</v>
          </cell>
          <cell r="E235" t="str">
            <v>SNV</v>
          </cell>
          <cell r="F235" t="str">
            <v>F400</v>
          </cell>
          <cell r="G235" t="str">
            <v>D04F400</v>
          </cell>
          <cell r="H235" t="str">
            <v>Sciences agronomiques</v>
          </cell>
          <cell r="I235" t="str">
            <v>علوم فلاحية</v>
          </cell>
          <cell r="J235" t="str">
            <v>S010</v>
          </cell>
          <cell r="K235" t="str">
            <v>D04F400S010</v>
          </cell>
          <cell r="L235" t="str">
            <v>Production végétale</v>
          </cell>
          <cell r="M235" t="str">
            <v>إنتاج نباتي</v>
          </cell>
        </row>
        <row r="236">
          <cell r="C236" t="str">
            <v>Protection des végétaux</v>
          </cell>
          <cell r="D236" t="str">
            <v>D04</v>
          </cell>
          <cell r="E236" t="str">
            <v>SNV</v>
          </cell>
          <cell r="F236" t="str">
            <v>F400</v>
          </cell>
          <cell r="G236" t="str">
            <v>D04F400</v>
          </cell>
          <cell r="H236" t="str">
            <v>Sciences agronomiques</v>
          </cell>
          <cell r="I236" t="str">
            <v>علوم فلاحية</v>
          </cell>
          <cell r="J236" t="str">
            <v>S011</v>
          </cell>
          <cell r="K236" t="str">
            <v>D04F400S011</v>
          </cell>
          <cell r="L236" t="str">
            <v>Protection des végétaux</v>
          </cell>
          <cell r="M236" t="str">
            <v>حماية النباتات</v>
          </cell>
        </row>
        <row r="237">
          <cell r="C237" t="str">
            <v>Sciences et Technologie alimentaires</v>
          </cell>
          <cell r="D237" t="str">
            <v>D04</v>
          </cell>
          <cell r="E237" t="str">
            <v>SNV</v>
          </cell>
          <cell r="F237" t="str">
            <v>F400</v>
          </cell>
          <cell r="G237" t="str">
            <v>D04F400</v>
          </cell>
          <cell r="H237" t="str">
            <v>Sciences agronomiques</v>
          </cell>
          <cell r="I237" t="str">
            <v>علوم فلاحية</v>
          </cell>
          <cell r="J237" t="str">
            <v>S012</v>
          </cell>
          <cell r="K237" t="str">
            <v>D04F400S012</v>
          </cell>
          <cell r="L237" t="str">
            <v>Sciences et Technologie alimentaires</v>
          </cell>
          <cell r="M237" t="str">
            <v>علوم و تكنولوجيا غذائية</v>
          </cell>
        </row>
        <row r="238">
          <cell r="C238" t="str">
            <v>Sol et eau</v>
          </cell>
          <cell r="D238" t="str">
            <v>D04</v>
          </cell>
          <cell r="E238" t="str">
            <v>SNV</v>
          </cell>
          <cell r="F238" t="str">
            <v>F400</v>
          </cell>
          <cell r="G238" t="str">
            <v>D04F400</v>
          </cell>
          <cell r="H238" t="str">
            <v>Sciences agronomiques</v>
          </cell>
          <cell r="I238" t="str">
            <v>علوم فلاحية</v>
          </cell>
          <cell r="J238" t="str">
            <v>S013</v>
          </cell>
          <cell r="K238" t="str">
            <v>D04F400S013</v>
          </cell>
          <cell r="L238" t="str">
            <v>Sol et eau</v>
          </cell>
          <cell r="M238" t="str">
            <v>تربة وماء</v>
          </cell>
        </row>
        <row r="239">
          <cell r="C239" t="str">
            <v>Technologies des huiles essentielles et végétales</v>
          </cell>
          <cell r="D239" t="str">
            <v>D04</v>
          </cell>
          <cell r="E239" t="str">
            <v>SNV</v>
          </cell>
          <cell r="F239" t="str">
            <v>F400</v>
          </cell>
          <cell r="G239" t="str">
            <v>D04F400</v>
          </cell>
          <cell r="H239" t="str">
            <v>Sciences agronomiques</v>
          </cell>
          <cell r="I239" t="str">
            <v>علوم فلاحية</v>
          </cell>
          <cell r="J239" t="str">
            <v>S014</v>
          </cell>
          <cell r="K239" t="str">
            <v>D04F400S014</v>
          </cell>
          <cell r="L239" t="str">
            <v>Technologies des huiles essentielles et végétales</v>
          </cell>
          <cell r="M239" t="str">
            <v>تكنولوجيات الزيوت الأساسية النباتية</v>
          </cell>
        </row>
        <row r="240">
          <cell r="C240" t="str">
            <v>Tronc commun Sciences alimentaires</v>
          </cell>
          <cell r="D240" t="str">
            <v>D04</v>
          </cell>
          <cell r="E240" t="str">
            <v>SNV</v>
          </cell>
          <cell r="F240" t="str">
            <v>F300</v>
          </cell>
          <cell r="G240" t="str">
            <v>D04F300</v>
          </cell>
          <cell r="H240" t="str">
            <v>Sciences alimentaires</v>
          </cell>
          <cell r="I240" t="str">
            <v>علوم الغذاء</v>
          </cell>
          <cell r="J240" t="str">
            <v>S000</v>
          </cell>
          <cell r="K240" t="str">
            <v>D04F300S000</v>
          </cell>
          <cell r="L240" t="str">
            <v>Tronc commun Sciences alimentaires</v>
          </cell>
          <cell r="M240" t="str">
            <v>جذع مشترك علوم الغذاء</v>
          </cell>
        </row>
        <row r="241">
          <cell r="C241" t="str">
            <v>Alimentation. nutrition et pathologies</v>
          </cell>
          <cell r="D241" t="str">
            <v>D04</v>
          </cell>
          <cell r="E241" t="str">
            <v>SNV</v>
          </cell>
          <cell r="F241" t="str">
            <v>F300</v>
          </cell>
          <cell r="G241" t="str">
            <v>D04F300</v>
          </cell>
          <cell r="H241" t="str">
            <v>Sciences alimentaires</v>
          </cell>
          <cell r="I241" t="str">
            <v>علوم الغذاء</v>
          </cell>
          <cell r="J241" t="str">
            <v>S001</v>
          </cell>
          <cell r="K241" t="str">
            <v>D04F300S001</v>
          </cell>
          <cell r="L241" t="str">
            <v>Alimentation. nutrition et pathologies</v>
          </cell>
          <cell r="M241" t="str">
            <v>الغذاء التغذية وعلم الأمراض</v>
          </cell>
        </row>
        <row r="242">
          <cell r="C242" t="str">
            <v>Emballage et qualité</v>
          </cell>
          <cell r="D242" t="str">
            <v>D04</v>
          </cell>
          <cell r="E242" t="str">
            <v>SNV</v>
          </cell>
          <cell r="F242" t="str">
            <v>F300</v>
          </cell>
          <cell r="G242" t="str">
            <v>D04F300</v>
          </cell>
          <cell r="H242" t="str">
            <v>Sciences alimentaires</v>
          </cell>
          <cell r="I242" t="str">
            <v>علوم الغذاء</v>
          </cell>
          <cell r="J242" t="str">
            <v>S002</v>
          </cell>
          <cell r="K242" t="str">
            <v>D04F300S002</v>
          </cell>
          <cell r="L242" t="str">
            <v>Emballage et qualité</v>
          </cell>
          <cell r="M242" t="str">
            <v>تغليف ونوعية</v>
          </cell>
        </row>
        <row r="243">
          <cell r="C243" t="str">
            <v>Procédés agroalimentaires</v>
          </cell>
          <cell r="D243" t="str">
            <v>D04</v>
          </cell>
          <cell r="E243" t="str">
            <v>SNV</v>
          </cell>
          <cell r="F243" t="str">
            <v>F300</v>
          </cell>
          <cell r="G243" t="str">
            <v>D04F300</v>
          </cell>
          <cell r="H243" t="str">
            <v>Sciences alimentaires</v>
          </cell>
          <cell r="I243" t="str">
            <v>علوم الغذاء</v>
          </cell>
          <cell r="J243" t="str">
            <v>S003</v>
          </cell>
          <cell r="K243" t="str">
            <v>D04F300S003</v>
          </cell>
          <cell r="L243" t="str">
            <v>Procédés agroalimentaires</v>
          </cell>
          <cell r="M243" t="str">
            <v>الطرائق الفلاحة الغذائية</v>
          </cell>
        </row>
        <row r="244">
          <cell r="C244" t="str">
            <v>Sciences alimentaires</v>
          </cell>
          <cell r="D244" t="str">
            <v>D04</v>
          </cell>
          <cell r="E244" t="str">
            <v>SNV</v>
          </cell>
          <cell r="F244" t="str">
            <v>F300</v>
          </cell>
          <cell r="G244" t="str">
            <v>D04F300</v>
          </cell>
          <cell r="H244" t="str">
            <v>Sciences alimentaires</v>
          </cell>
          <cell r="I244" t="str">
            <v>علوم الغذاء</v>
          </cell>
          <cell r="J244" t="str">
            <v>S004</v>
          </cell>
          <cell r="K244" t="str">
            <v>D04F300S004</v>
          </cell>
          <cell r="L244" t="str">
            <v>Sciences alimentaires</v>
          </cell>
          <cell r="M244" t="str">
            <v>علوم الغذاء</v>
          </cell>
        </row>
        <row r="245">
          <cell r="C245" t="str">
            <v>Technique de commercialisation en agro-alimentaires</v>
          </cell>
          <cell r="D245" t="str">
            <v>D04</v>
          </cell>
          <cell r="E245" t="str">
            <v>SNV</v>
          </cell>
          <cell r="F245" t="str">
            <v>F300</v>
          </cell>
          <cell r="G245" t="str">
            <v>D04F300</v>
          </cell>
          <cell r="H245" t="str">
            <v>Sciences alimentaires</v>
          </cell>
          <cell r="I245" t="str">
            <v>علوم الغذاء</v>
          </cell>
          <cell r="J245" t="str">
            <v>S005</v>
          </cell>
          <cell r="K245" t="str">
            <v>D04F300S005</v>
          </cell>
          <cell r="L245" t="str">
            <v>Technique de commercialisation en agro-alimentaires</v>
          </cell>
          <cell r="M245" t="str">
            <v>تقنيات التجارة في الزراعات الغذائية</v>
          </cell>
        </row>
        <row r="246">
          <cell r="C246" t="str">
            <v>Technologie agroalimentaire et contrôle de qualité</v>
          </cell>
          <cell r="D246" t="str">
            <v>D04</v>
          </cell>
          <cell r="E246" t="str">
            <v>SNV</v>
          </cell>
          <cell r="F246" t="str">
            <v>F300</v>
          </cell>
          <cell r="G246" t="str">
            <v>D04F300</v>
          </cell>
          <cell r="H246" t="str">
            <v>Sciences alimentaires</v>
          </cell>
          <cell r="I246" t="str">
            <v>علوم الغذاء</v>
          </cell>
          <cell r="J246" t="str">
            <v>S006</v>
          </cell>
          <cell r="K246" t="str">
            <v>D04F300S006</v>
          </cell>
          <cell r="L246" t="str">
            <v>Technologie agroalimentaire et contrôle de qualité</v>
          </cell>
          <cell r="M246" t="str">
            <v>تكنولوجيا الأغذية  ومراقبة النوعية</v>
          </cell>
        </row>
        <row r="247">
          <cell r="C247" t="str">
            <v>Technologie des eaux et boissons</v>
          </cell>
          <cell r="D247" t="str">
            <v>D04</v>
          </cell>
          <cell r="E247" t="str">
            <v>SNV</v>
          </cell>
          <cell r="F247" t="str">
            <v>F300</v>
          </cell>
          <cell r="G247" t="str">
            <v>D04F300</v>
          </cell>
          <cell r="H247" t="str">
            <v>Sciences alimentaires</v>
          </cell>
          <cell r="I247" t="str">
            <v>علوم الغذاء</v>
          </cell>
          <cell r="J247" t="str">
            <v>S007</v>
          </cell>
          <cell r="K247" t="str">
            <v>D04F300S007</v>
          </cell>
          <cell r="L247" t="str">
            <v>Technologie des eaux et boissons</v>
          </cell>
          <cell r="M247" t="str">
            <v>تكنولوجية المياه والمشروبات</v>
          </cell>
        </row>
        <row r="248">
          <cell r="C248" t="str">
            <v>Technologie des produits laitiers et dérivés</v>
          </cell>
          <cell r="D248" t="str">
            <v>D04</v>
          </cell>
          <cell r="E248" t="str">
            <v>SNV</v>
          </cell>
          <cell r="F248" t="str">
            <v>F300</v>
          </cell>
          <cell r="G248" t="str">
            <v>D04F300</v>
          </cell>
          <cell r="H248" t="str">
            <v>Sciences alimentaires</v>
          </cell>
          <cell r="I248" t="str">
            <v>علوم الغذاء</v>
          </cell>
          <cell r="J248" t="str">
            <v>S008</v>
          </cell>
          <cell r="K248" t="str">
            <v>D04F300S008</v>
          </cell>
          <cell r="L248" t="str">
            <v>Technologie des produits laitiers et dérivés</v>
          </cell>
          <cell r="M248" t="str">
            <v>تكنولوجيات إنتاج الألبان ومشتقاتها</v>
          </cell>
        </row>
        <row r="249">
          <cell r="C249" t="str">
            <v>Technologies des céréales et dérivés</v>
          </cell>
          <cell r="D249" t="str">
            <v>D04</v>
          </cell>
          <cell r="E249" t="str">
            <v>SNV</v>
          </cell>
          <cell r="F249" t="str">
            <v>F300</v>
          </cell>
          <cell r="G249" t="str">
            <v>D04F300</v>
          </cell>
          <cell r="H249" t="str">
            <v>Sciences alimentaires</v>
          </cell>
          <cell r="I249" t="str">
            <v>علوم الغذاء</v>
          </cell>
          <cell r="J249" t="str">
            <v>S009</v>
          </cell>
          <cell r="K249" t="str">
            <v>D04F300S009</v>
          </cell>
          <cell r="L249" t="str">
            <v>Technologies des céréales et dérivés</v>
          </cell>
          <cell r="M249" t="str">
            <v>تكنولوجيات الحبوب ومشتقاتها</v>
          </cell>
        </row>
        <row r="250">
          <cell r="C250" t="str">
            <v>Technologies des industries laitières et fromagères</v>
          </cell>
          <cell r="D250" t="str">
            <v>D04</v>
          </cell>
          <cell r="E250" t="str">
            <v>SNV</v>
          </cell>
          <cell r="F250" t="str">
            <v>F300</v>
          </cell>
          <cell r="G250" t="str">
            <v>D04F300</v>
          </cell>
          <cell r="H250" t="str">
            <v>Sciences alimentaires</v>
          </cell>
          <cell r="I250" t="str">
            <v>علوم الغذاء</v>
          </cell>
          <cell r="J250" t="str">
            <v>S010</v>
          </cell>
          <cell r="K250" t="str">
            <v>D04F300S010</v>
          </cell>
          <cell r="L250" t="str">
            <v>Technologies des industries laitières et fromagères</v>
          </cell>
          <cell r="M250" t="str">
            <v>تكنولوجية صناعة الألبان والأجبان</v>
          </cell>
        </row>
        <row r="251">
          <cell r="C251" t="str">
            <v>Valorisation et qualité des produits agroalimentaires</v>
          </cell>
          <cell r="D251" t="str">
            <v>D04</v>
          </cell>
          <cell r="E251" t="str">
            <v>SNV</v>
          </cell>
          <cell r="F251" t="str">
            <v>F300</v>
          </cell>
          <cell r="G251" t="str">
            <v>D04F300</v>
          </cell>
          <cell r="H251" t="str">
            <v>Sciences alimentaires</v>
          </cell>
          <cell r="I251" t="str">
            <v>علوم الغذاء</v>
          </cell>
          <cell r="J251" t="str">
            <v>S011</v>
          </cell>
          <cell r="K251" t="str">
            <v>D04F300S011</v>
          </cell>
          <cell r="L251" t="str">
            <v>Valorisation et qualité des produits agroalimentaires</v>
          </cell>
          <cell r="M251" t="str">
            <v>تثمين ونوعية المنتوجات الزراعية الغذائية</v>
          </cell>
        </row>
        <row r="252">
          <cell r="C252" t="str">
            <v>Tronc commun Sciences biologiques</v>
          </cell>
          <cell r="D252" t="str">
            <v>D04</v>
          </cell>
          <cell r="E252" t="str">
            <v>SNV</v>
          </cell>
          <cell r="F252" t="str">
            <v>F100</v>
          </cell>
          <cell r="G252" t="str">
            <v>D04F100</v>
          </cell>
          <cell r="H252" t="str">
            <v>Sciences biologiques</v>
          </cell>
          <cell r="I252" t="str">
            <v>علوم بيولوجية</v>
          </cell>
          <cell r="J252" t="str">
            <v>S000</v>
          </cell>
          <cell r="K252" t="str">
            <v>D04F100S000</v>
          </cell>
          <cell r="L252" t="str">
            <v>Tronc commun Sciences biologiques</v>
          </cell>
          <cell r="M252" t="str">
            <v>جذع مشترك علوم بيولوجية</v>
          </cell>
        </row>
        <row r="253">
          <cell r="C253" t="str">
            <v>Analyse biochimique</v>
          </cell>
          <cell r="D253" t="str">
            <v>D04</v>
          </cell>
          <cell r="E253" t="str">
            <v>SNV</v>
          </cell>
          <cell r="F253" t="str">
            <v>F100</v>
          </cell>
          <cell r="G253" t="str">
            <v>D04F100</v>
          </cell>
          <cell r="H253" t="str">
            <v>Sciences biologiques</v>
          </cell>
          <cell r="I253" t="str">
            <v>علوم بيولوجية</v>
          </cell>
          <cell r="J253" t="str">
            <v>S001</v>
          </cell>
          <cell r="K253" t="str">
            <v>D04F100S001</v>
          </cell>
          <cell r="L253" t="str">
            <v>Analyse biochimique</v>
          </cell>
          <cell r="M253" t="str">
            <v>تحليل بيوكيميائي</v>
          </cell>
        </row>
        <row r="254">
          <cell r="C254" t="str">
            <v>Apiculture "Responsable des productions apicoles"</v>
          </cell>
          <cell r="D254" t="str">
            <v>D04</v>
          </cell>
          <cell r="E254" t="str">
            <v>SNV</v>
          </cell>
          <cell r="F254" t="str">
            <v>F100</v>
          </cell>
          <cell r="G254" t="str">
            <v>D04F100</v>
          </cell>
          <cell r="H254" t="str">
            <v>Sciences biologiques</v>
          </cell>
          <cell r="I254" t="str">
            <v>علوم بيولوجية</v>
          </cell>
          <cell r="J254" t="str">
            <v>S002</v>
          </cell>
          <cell r="K254" t="str">
            <v>D04F100S002</v>
          </cell>
          <cell r="L254" t="str">
            <v>Apiculture "Responsable des productions apicoles"</v>
          </cell>
          <cell r="M254" t="str">
            <v>تربية النحل "مسؤول على منتوجات النحل"</v>
          </cell>
        </row>
        <row r="255">
          <cell r="C255" t="str">
            <v>Biochimie</v>
          </cell>
          <cell r="D255" t="str">
            <v>D04</v>
          </cell>
          <cell r="E255" t="str">
            <v>SNV</v>
          </cell>
          <cell r="F255" t="str">
            <v>F100</v>
          </cell>
          <cell r="G255" t="str">
            <v>D04F100</v>
          </cell>
          <cell r="H255" t="str">
            <v>Sciences biologiques</v>
          </cell>
          <cell r="I255" t="str">
            <v>علوم بيولوجية</v>
          </cell>
          <cell r="J255" t="str">
            <v>S003</v>
          </cell>
          <cell r="K255" t="str">
            <v>D04F100S003</v>
          </cell>
          <cell r="L255" t="str">
            <v>Biochimie</v>
          </cell>
          <cell r="M255" t="str">
            <v>بيوكيمياء</v>
          </cell>
        </row>
        <row r="256">
          <cell r="C256" t="str">
            <v>Bioinformatique</v>
          </cell>
          <cell r="D256" t="str">
            <v>D04</v>
          </cell>
          <cell r="E256" t="str">
            <v>SNV</v>
          </cell>
          <cell r="F256" t="str">
            <v>F100</v>
          </cell>
          <cell r="G256" t="str">
            <v>D04F100</v>
          </cell>
          <cell r="H256" t="str">
            <v>Sciences biologiques</v>
          </cell>
          <cell r="I256" t="str">
            <v>علوم بيولوجية</v>
          </cell>
          <cell r="J256" t="str">
            <v>S004</v>
          </cell>
          <cell r="K256" t="str">
            <v>D04F100S004</v>
          </cell>
          <cell r="L256" t="str">
            <v>Bioinformatique</v>
          </cell>
          <cell r="M256" t="str">
            <v>إعلام آلي حيوي</v>
          </cell>
        </row>
        <row r="257">
          <cell r="C257" t="str">
            <v>Biologie cellulaire et moléculaire</v>
          </cell>
          <cell r="D257" t="str">
            <v>D04</v>
          </cell>
          <cell r="E257" t="str">
            <v>SNV</v>
          </cell>
          <cell r="F257" t="str">
            <v>F100</v>
          </cell>
          <cell r="G257" t="str">
            <v>D04F100</v>
          </cell>
          <cell r="H257" t="str">
            <v>Sciences biologiques</v>
          </cell>
          <cell r="I257" t="str">
            <v>علوم بيولوجية</v>
          </cell>
          <cell r="J257" t="str">
            <v>S005</v>
          </cell>
          <cell r="K257" t="str">
            <v>D04F100S005</v>
          </cell>
          <cell r="L257" t="str">
            <v>Biologie cellulaire et moléculaire</v>
          </cell>
          <cell r="M257" t="str">
            <v>بيولوجيا خلوية وجزيئية</v>
          </cell>
        </row>
        <row r="258">
          <cell r="C258" t="str">
            <v>Biologie des organismes</v>
          </cell>
          <cell r="D258" t="str">
            <v>D04</v>
          </cell>
          <cell r="E258" t="str">
            <v>SNV</v>
          </cell>
          <cell r="F258" t="str">
            <v>F100</v>
          </cell>
          <cell r="G258" t="str">
            <v>D04F100</v>
          </cell>
          <cell r="H258" t="str">
            <v>Sciences biologiques</v>
          </cell>
          <cell r="I258" t="str">
            <v>علوم بيولوجية</v>
          </cell>
          <cell r="J258" t="str">
            <v>S006</v>
          </cell>
          <cell r="K258" t="str">
            <v>D04F100S006</v>
          </cell>
          <cell r="L258" t="str">
            <v>Biologie des organismes</v>
          </cell>
          <cell r="M258" t="str">
            <v>بيولوجيا الأحياء</v>
          </cell>
        </row>
        <row r="259">
          <cell r="C259" t="str">
            <v>Biologie du développement</v>
          </cell>
          <cell r="D259" t="str">
            <v>D04</v>
          </cell>
          <cell r="E259" t="str">
            <v>SNV</v>
          </cell>
          <cell r="F259" t="str">
            <v>F100</v>
          </cell>
          <cell r="G259" t="str">
            <v>D04F100</v>
          </cell>
          <cell r="H259" t="str">
            <v>Sciences biologiques</v>
          </cell>
          <cell r="I259" t="str">
            <v>علوم بيولوجية</v>
          </cell>
          <cell r="J259" t="str">
            <v>S007</v>
          </cell>
          <cell r="K259" t="str">
            <v>D04F100S007</v>
          </cell>
          <cell r="L259" t="str">
            <v>Biologie du développement</v>
          </cell>
          <cell r="M259" t="str">
            <v>بيولوجيا النمو</v>
          </cell>
        </row>
        <row r="260">
          <cell r="C260" t="str">
            <v>Biologie et physiologie animale</v>
          </cell>
          <cell r="D260" t="str">
            <v>D04</v>
          </cell>
          <cell r="E260" t="str">
            <v>SNV</v>
          </cell>
          <cell r="F260" t="str">
            <v>F100</v>
          </cell>
          <cell r="G260" t="str">
            <v>D04F100</v>
          </cell>
          <cell r="H260" t="str">
            <v>Sciences biologiques</v>
          </cell>
          <cell r="I260" t="str">
            <v>علوم بيولوجية</v>
          </cell>
          <cell r="J260" t="str">
            <v>S008</v>
          </cell>
          <cell r="K260" t="str">
            <v>D04F100S008</v>
          </cell>
          <cell r="L260" t="str">
            <v>Biologie et physiologie animale</v>
          </cell>
          <cell r="M260" t="str">
            <v>بيولوجيا وفيزيولوجيا حيوانية</v>
          </cell>
        </row>
        <row r="261">
          <cell r="C261" t="str">
            <v>Biologie et physiologie végétale</v>
          </cell>
          <cell r="D261" t="str">
            <v>D04</v>
          </cell>
          <cell r="E261" t="str">
            <v>SNV</v>
          </cell>
          <cell r="F261" t="str">
            <v>F100</v>
          </cell>
          <cell r="G261" t="str">
            <v>D04F100</v>
          </cell>
          <cell r="H261" t="str">
            <v>Sciences biologiques</v>
          </cell>
          <cell r="I261" t="str">
            <v>علوم بيولوجية</v>
          </cell>
          <cell r="J261" t="str">
            <v>S009</v>
          </cell>
          <cell r="K261" t="str">
            <v>D04F100S009</v>
          </cell>
          <cell r="L261" t="str">
            <v>Biologie et physiologie végétale</v>
          </cell>
          <cell r="M261" t="str">
            <v>بيولوجيا وفيزيولوجيا نباتية</v>
          </cell>
        </row>
        <row r="262">
          <cell r="C262" t="str">
            <v>Biologie et technologies apicoles</v>
          </cell>
          <cell r="D262" t="str">
            <v>D04</v>
          </cell>
          <cell r="E262" t="str">
            <v>SNV</v>
          </cell>
          <cell r="F262" t="str">
            <v>F100</v>
          </cell>
          <cell r="G262" t="str">
            <v>D04F100</v>
          </cell>
          <cell r="H262" t="str">
            <v>Sciences biologiques</v>
          </cell>
          <cell r="I262" t="str">
            <v>علوم بيولوجية</v>
          </cell>
          <cell r="J262" t="str">
            <v>S010</v>
          </cell>
          <cell r="K262" t="str">
            <v>D04F100S010</v>
          </cell>
          <cell r="L262" t="str">
            <v>Biologie et technologies apicoles</v>
          </cell>
          <cell r="M262" t="str">
            <v>بيولوجيا تكنولوجيات تربية النحل</v>
          </cell>
        </row>
        <row r="263">
          <cell r="C263" t="str">
            <v>Biologie moléculaire</v>
          </cell>
          <cell r="D263" t="str">
            <v>D04</v>
          </cell>
          <cell r="E263" t="str">
            <v>SNV</v>
          </cell>
          <cell r="F263" t="str">
            <v>F100</v>
          </cell>
          <cell r="G263" t="str">
            <v>D04F100</v>
          </cell>
          <cell r="H263" t="str">
            <v>Sciences biologiques</v>
          </cell>
          <cell r="I263" t="str">
            <v>علوم بيولوجية</v>
          </cell>
          <cell r="J263" t="str">
            <v>S011</v>
          </cell>
          <cell r="K263" t="str">
            <v>D04F100S011</v>
          </cell>
          <cell r="L263" t="str">
            <v>Biologie moléculaire</v>
          </cell>
          <cell r="M263" t="str">
            <v>بيولوجيا جزيئية</v>
          </cell>
        </row>
        <row r="264">
          <cell r="C264" t="str">
            <v>Eau et environnement</v>
          </cell>
          <cell r="D264" t="str">
            <v>D04</v>
          </cell>
          <cell r="E264" t="str">
            <v>SNV</v>
          </cell>
          <cell r="F264" t="str">
            <v>F100</v>
          </cell>
          <cell r="G264" t="str">
            <v>D04F100</v>
          </cell>
          <cell r="H264" t="str">
            <v>Sciences biologiques</v>
          </cell>
          <cell r="I264" t="str">
            <v>علوم بيولوجية</v>
          </cell>
          <cell r="J264" t="str">
            <v>S012</v>
          </cell>
          <cell r="K264" t="str">
            <v>D04F100S012</v>
          </cell>
          <cell r="L264" t="str">
            <v>Eau et environnement</v>
          </cell>
          <cell r="M264" t="str">
            <v>المياه والمحيط</v>
          </cell>
        </row>
        <row r="265">
          <cell r="C265" t="str">
            <v>Entomologie</v>
          </cell>
          <cell r="D265" t="str">
            <v>D04</v>
          </cell>
          <cell r="E265" t="str">
            <v>SNV</v>
          </cell>
          <cell r="F265" t="str">
            <v>F100</v>
          </cell>
          <cell r="G265" t="str">
            <v>D04F100</v>
          </cell>
          <cell r="H265" t="str">
            <v>Sciences biologiques</v>
          </cell>
          <cell r="I265" t="str">
            <v>علوم بيولوجية</v>
          </cell>
          <cell r="J265" t="str">
            <v>S013</v>
          </cell>
          <cell r="K265" t="str">
            <v>D04F100S013</v>
          </cell>
          <cell r="L265" t="str">
            <v>Entomologie</v>
          </cell>
          <cell r="M265" t="str">
            <v>علم الحشرات</v>
          </cell>
        </row>
        <row r="266">
          <cell r="C266" t="str">
            <v>Génétique</v>
          </cell>
          <cell r="D266" t="str">
            <v>D04</v>
          </cell>
          <cell r="E266" t="str">
            <v>SNV</v>
          </cell>
          <cell r="F266" t="str">
            <v>F100</v>
          </cell>
          <cell r="G266" t="str">
            <v>D04F100</v>
          </cell>
          <cell r="H266" t="str">
            <v>Sciences biologiques</v>
          </cell>
          <cell r="I266" t="str">
            <v>علوم بيولوجية</v>
          </cell>
          <cell r="J266" t="str">
            <v>S014</v>
          </cell>
          <cell r="K266" t="str">
            <v>D04F100S014</v>
          </cell>
          <cell r="L266" t="str">
            <v>Génétique</v>
          </cell>
          <cell r="M266" t="str">
            <v>علم الوراثة</v>
          </cell>
        </row>
        <row r="267">
          <cell r="C267" t="str">
            <v>Immunologie</v>
          </cell>
          <cell r="D267" t="str">
            <v>D04</v>
          </cell>
          <cell r="E267" t="str">
            <v>SNV</v>
          </cell>
          <cell r="F267" t="str">
            <v>F100</v>
          </cell>
          <cell r="G267" t="str">
            <v>D04F100</v>
          </cell>
          <cell r="H267" t="str">
            <v>Sciences biologiques</v>
          </cell>
          <cell r="I267" t="str">
            <v>علوم بيولوجية</v>
          </cell>
          <cell r="J267" t="str">
            <v>S015</v>
          </cell>
          <cell r="K267" t="str">
            <v>D04F100S015</v>
          </cell>
          <cell r="L267" t="str">
            <v>Immunologie</v>
          </cell>
          <cell r="M267" t="str">
            <v>علم المناعة</v>
          </cell>
        </row>
        <row r="268">
          <cell r="C268" t="str">
            <v>Microbiologie</v>
          </cell>
          <cell r="D268" t="str">
            <v>D04</v>
          </cell>
          <cell r="E268" t="str">
            <v>SNV</v>
          </cell>
          <cell r="F268" t="str">
            <v>F100</v>
          </cell>
          <cell r="G268" t="str">
            <v>D04F100</v>
          </cell>
          <cell r="H268" t="str">
            <v>Sciences biologiques</v>
          </cell>
          <cell r="I268" t="str">
            <v>علوم بيولوجية</v>
          </cell>
          <cell r="J268" t="str">
            <v>S016</v>
          </cell>
          <cell r="K268" t="str">
            <v>D04F100S016</v>
          </cell>
          <cell r="L268" t="str">
            <v>Microbiologie</v>
          </cell>
          <cell r="M268" t="str">
            <v>علم الأحياء الدقيقة</v>
          </cell>
        </row>
        <row r="269">
          <cell r="C269" t="str">
            <v>Parasitologie</v>
          </cell>
          <cell r="D269" t="str">
            <v>D04</v>
          </cell>
          <cell r="E269" t="str">
            <v>SNV</v>
          </cell>
          <cell r="F269" t="str">
            <v>F100</v>
          </cell>
          <cell r="G269" t="str">
            <v>D04F100</v>
          </cell>
          <cell r="H269" t="str">
            <v>Sciences biologiques</v>
          </cell>
          <cell r="I269" t="str">
            <v>علوم بيولوجية</v>
          </cell>
          <cell r="J269" t="str">
            <v>S017</v>
          </cell>
          <cell r="K269" t="str">
            <v>D04F100S017</v>
          </cell>
          <cell r="L269" t="str">
            <v>Parasitologie</v>
          </cell>
          <cell r="M269" t="str">
            <v>علم الطفيليات</v>
          </cell>
        </row>
        <row r="270">
          <cell r="C270" t="str">
            <v>Pharmacologie expérimentale</v>
          </cell>
          <cell r="D270" t="str">
            <v>D04</v>
          </cell>
          <cell r="E270" t="str">
            <v>SNV</v>
          </cell>
          <cell r="F270" t="str">
            <v>F100</v>
          </cell>
          <cell r="G270" t="str">
            <v>D04F100</v>
          </cell>
          <cell r="H270" t="str">
            <v>Sciences biologiques</v>
          </cell>
          <cell r="I270" t="str">
            <v>علوم بيولوجية</v>
          </cell>
          <cell r="J270" t="str">
            <v>S018</v>
          </cell>
          <cell r="K270" t="str">
            <v>D04F100S018</v>
          </cell>
          <cell r="L270" t="str">
            <v>Pharmacologie expérimentale</v>
          </cell>
          <cell r="M270" t="str">
            <v>علم الصيدلة التجريبي</v>
          </cell>
        </row>
        <row r="271">
          <cell r="C271" t="str">
            <v>Technologies et transformation des céréales</v>
          </cell>
          <cell r="D271" t="str">
            <v>D04</v>
          </cell>
          <cell r="E271" t="str">
            <v>SNV</v>
          </cell>
          <cell r="F271" t="str">
            <v>F100</v>
          </cell>
          <cell r="G271" t="str">
            <v>D04F100</v>
          </cell>
          <cell r="H271" t="str">
            <v>Sciences biologiques</v>
          </cell>
          <cell r="I271" t="str">
            <v>علوم بيولوجية</v>
          </cell>
          <cell r="J271" t="str">
            <v>S019</v>
          </cell>
          <cell r="K271" t="str">
            <v>D04F100S019</v>
          </cell>
          <cell r="L271" t="str">
            <v>Technologies et transformation des céréales</v>
          </cell>
          <cell r="M271" t="str">
            <v>تكنولوجيات تحويل الحبوب</v>
          </cell>
        </row>
        <row r="272">
          <cell r="C272" t="str">
            <v>Toxicologie</v>
          </cell>
          <cell r="D272" t="str">
            <v>D04</v>
          </cell>
          <cell r="E272" t="str">
            <v>SNV</v>
          </cell>
          <cell r="F272" t="str">
            <v>F100</v>
          </cell>
          <cell r="G272" t="str">
            <v>D04F100</v>
          </cell>
          <cell r="H272" t="str">
            <v>Sciences biologiques</v>
          </cell>
          <cell r="I272" t="str">
            <v>علوم بيولوجية</v>
          </cell>
          <cell r="J272" t="str">
            <v>S020</v>
          </cell>
          <cell r="K272" t="str">
            <v>D04F100S020</v>
          </cell>
          <cell r="L272" t="str">
            <v>Toxicologie</v>
          </cell>
          <cell r="M272" t="str">
            <v>علم التسمم</v>
          </cell>
        </row>
        <row r="273">
          <cell r="C273" t="str">
            <v>Tronc commun Sciences et Technologies</v>
          </cell>
          <cell r="D273" t="str">
            <v>D01</v>
          </cell>
          <cell r="E273" t="str">
            <v>ST</v>
          </cell>
          <cell r="F273" t="str">
            <v>F000</v>
          </cell>
          <cell r="G273" t="str">
            <v>D01F000</v>
          </cell>
          <cell r="H273" t="str">
            <v>Tronc commun Sciences et Technologies</v>
          </cell>
          <cell r="I273" t="str">
            <v>جذع مشترك علوم وتكنولوجيا</v>
          </cell>
          <cell r="J273" t="str">
            <v>S000</v>
          </cell>
          <cell r="K273" t="str">
            <v>D01F000S000</v>
          </cell>
          <cell r="L273" t="str">
            <v>Tronc commun Sciences et Technologies</v>
          </cell>
          <cell r="M273" t="str">
            <v xml:space="preserve"> علوم وتكنولوجيا</v>
          </cell>
        </row>
        <row r="274">
          <cell r="C274" t="str">
            <v xml:space="preserve"> Tronc commun Aéronautique</v>
          </cell>
          <cell r="D274" t="str">
            <v>D01</v>
          </cell>
          <cell r="E274" t="str">
            <v>ST</v>
          </cell>
          <cell r="F274" t="str">
            <v>F010</v>
          </cell>
          <cell r="G274" t="str">
            <v>D01F010</v>
          </cell>
          <cell r="H274" t="str">
            <v>Aéronautique</v>
          </cell>
          <cell r="I274" t="str">
            <v>علم الطيران</v>
          </cell>
          <cell r="J274" t="str">
            <v>S000</v>
          </cell>
          <cell r="K274" t="str">
            <v>D01F010S000</v>
          </cell>
          <cell r="L274" t="str">
            <v xml:space="preserve"> Tronc commun Aéronautique</v>
          </cell>
          <cell r="M274" t="str">
            <v>جذع مشترك علم الطيران</v>
          </cell>
        </row>
        <row r="275">
          <cell r="C275" t="str">
            <v>Aéronautique</v>
          </cell>
          <cell r="D275" t="str">
            <v>D01</v>
          </cell>
          <cell r="E275" t="str">
            <v>ST</v>
          </cell>
          <cell r="F275" t="str">
            <v>F010</v>
          </cell>
          <cell r="G275" t="str">
            <v>D01F010</v>
          </cell>
          <cell r="H275" t="str">
            <v>Aéronautique</v>
          </cell>
          <cell r="I275" t="str">
            <v>علم الطيران</v>
          </cell>
          <cell r="J275" t="str">
            <v>S001</v>
          </cell>
          <cell r="K275" t="str">
            <v>D01F010S001</v>
          </cell>
          <cell r="L275" t="str">
            <v>Aéronautique</v>
          </cell>
          <cell r="M275" t="str">
            <v>علم الطيران</v>
          </cell>
        </row>
        <row r="276">
          <cell r="C276" t="str">
            <v>Avionique</v>
          </cell>
          <cell r="D276" t="str">
            <v>D01</v>
          </cell>
          <cell r="E276" t="str">
            <v>ST</v>
          </cell>
          <cell r="F276" t="str">
            <v>F010</v>
          </cell>
          <cell r="G276" t="str">
            <v>D01F010</v>
          </cell>
          <cell r="H276" t="str">
            <v>Aéronautique</v>
          </cell>
          <cell r="I276" t="str">
            <v>علم الطيران</v>
          </cell>
          <cell r="J276" t="str">
            <v>S002</v>
          </cell>
          <cell r="K276" t="str">
            <v>D01F010S002</v>
          </cell>
          <cell r="L276" t="str">
            <v>Avionique</v>
          </cell>
          <cell r="M276" t="str">
            <v>الطيران</v>
          </cell>
        </row>
        <row r="277">
          <cell r="C277" t="str">
            <v>Exploitation aéronautique</v>
          </cell>
          <cell r="D277" t="str">
            <v>D01</v>
          </cell>
          <cell r="E277" t="str">
            <v>ST</v>
          </cell>
          <cell r="F277" t="str">
            <v>F010</v>
          </cell>
          <cell r="G277" t="str">
            <v>D01F010</v>
          </cell>
          <cell r="H277" t="str">
            <v>Aéronautique</v>
          </cell>
          <cell r="I277" t="str">
            <v>علم الطيران</v>
          </cell>
          <cell r="J277" t="str">
            <v>S003</v>
          </cell>
          <cell r="K277" t="str">
            <v>D01F010S003</v>
          </cell>
          <cell r="L277" t="str">
            <v>Exploitation aéronautique</v>
          </cell>
          <cell r="M277" t="str">
            <v>استغلال الطيران</v>
          </cell>
        </row>
        <row r="278">
          <cell r="C278" t="str">
            <v>Installations</v>
          </cell>
          <cell r="D278" t="str">
            <v>D01</v>
          </cell>
          <cell r="E278" t="str">
            <v>ST</v>
          </cell>
          <cell r="F278" t="str">
            <v>F010</v>
          </cell>
          <cell r="G278" t="str">
            <v>D01F010</v>
          </cell>
          <cell r="H278" t="str">
            <v>Aéronautique</v>
          </cell>
          <cell r="I278" t="str">
            <v>علم الطيران</v>
          </cell>
          <cell r="J278" t="str">
            <v>S004</v>
          </cell>
          <cell r="K278" t="str">
            <v>D01F010S004</v>
          </cell>
          <cell r="L278" t="str">
            <v>Installations</v>
          </cell>
          <cell r="M278" t="str">
            <v>تركيبات</v>
          </cell>
        </row>
        <row r="279">
          <cell r="C279" t="str">
            <v>Opérations aériennes</v>
          </cell>
          <cell r="D279" t="str">
            <v>D01</v>
          </cell>
          <cell r="E279" t="str">
            <v>ST</v>
          </cell>
          <cell r="F279" t="str">
            <v>F010</v>
          </cell>
          <cell r="G279" t="str">
            <v>D01F010</v>
          </cell>
          <cell r="H279" t="str">
            <v>Aéronautique</v>
          </cell>
          <cell r="I279" t="str">
            <v>علم الطيران</v>
          </cell>
          <cell r="J279" t="str">
            <v>S005</v>
          </cell>
          <cell r="K279" t="str">
            <v>D01F010S005</v>
          </cell>
          <cell r="L279" t="str">
            <v>Opérations aériennes</v>
          </cell>
          <cell r="M279" t="str">
            <v>عمليات جوية</v>
          </cell>
        </row>
        <row r="280">
          <cell r="C280" t="str">
            <v>Propulsion avion</v>
          </cell>
          <cell r="D280" t="str">
            <v>D01</v>
          </cell>
          <cell r="E280" t="str">
            <v>ST</v>
          </cell>
          <cell r="F280" t="str">
            <v>F010</v>
          </cell>
          <cell r="G280" t="str">
            <v>D01F010</v>
          </cell>
          <cell r="H280" t="str">
            <v>Aéronautique</v>
          </cell>
          <cell r="I280" t="str">
            <v>علم الطيران</v>
          </cell>
          <cell r="J280" t="str">
            <v>S006</v>
          </cell>
          <cell r="K280" t="str">
            <v>D01F010S006</v>
          </cell>
          <cell r="L280" t="str">
            <v>Propulsion avion</v>
          </cell>
          <cell r="M280" t="str">
            <v>دفع الطائرة</v>
          </cell>
        </row>
        <row r="281">
          <cell r="C281" t="str">
            <v>Propulsion spatiale</v>
          </cell>
          <cell r="D281" t="str">
            <v>D01</v>
          </cell>
          <cell r="E281" t="str">
            <v>ST</v>
          </cell>
          <cell r="F281" t="str">
            <v>F010</v>
          </cell>
          <cell r="G281" t="str">
            <v>D01F010</v>
          </cell>
          <cell r="H281" t="str">
            <v>Aéronautique</v>
          </cell>
          <cell r="I281" t="str">
            <v>علم الطيران</v>
          </cell>
          <cell r="J281" t="str">
            <v>S007</v>
          </cell>
          <cell r="K281" t="str">
            <v>D01F010S007</v>
          </cell>
          <cell r="L281" t="str">
            <v>Propulsion spatiale</v>
          </cell>
          <cell r="M281" t="str">
            <v>دفع فضائي</v>
          </cell>
        </row>
        <row r="282">
          <cell r="C282" t="str">
            <v>Structure avion</v>
          </cell>
          <cell r="D282" t="str">
            <v>D01</v>
          </cell>
          <cell r="E282" t="str">
            <v>ST</v>
          </cell>
          <cell r="F282" t="str">
            <v>F010</v>
          </cell>
          <cell r="G282" t="str">
            <v>D01F010</v>
          </cell>
          <cell r="H282" t="str">
            <v>Aéronautique</v>
          </cell>
          <cell r="I282" t="str">
            <v>علم الطيران</v>
          </cell>
          <cell r="J282" t="str">
            <v>S008</v>
          </cell>
          <cell r="K282" t="str">
            <v>D01F010S008</v>
          </cell>
          <cell r="L282" t="str">
            <v>Structure avion</v>
          </cell>
          <cell r="M282" t="str">
            <v>تركبيب الطائرة</v>
          </cell>
        </row>
        <row r="283">
          <cell r="C283" t="str">
            <v>Télécommunications spatiales</v>
          </cell>
          <cell r="D283" t="str">
            <v>D01</v>
          </cell>
          <cell r="E283" t="str">
            <v>ST</v>
          </cell>
          <cell r="F283" t="str">
            <v>F010</v>
          </cell>
          <cell r="G283" t="str">
            <v>D01F010</v>
          </cell>
          <cell r="H283" t="str">
            <v>Aéronautique</v>
          </cell>
          <cell r="I283" t="str">
            <v>علم الطيران</v>
          </cell>
          <cell r="J283" t="str">
            <v>S009</v>
          </cell>
          <cell r="K283" t="str">
            <v>D01F010S009</v>
          </cell>
          <cell r="L283" t="str">
            <v>Télécommunications spatiales</v>
          </cell>
          <cell r="M283" t="str">
            <v>اتصالات سلكية ولاسلكية فضائية</v>
          </cell>
        </row>
        <row r="284">
          <cell r="C284" t="str">
            <v>Tronc commun Automatique</v>
          </cell>
          <cell r="D284" t="str">
            <v>D01</v>
          </cell>
          <cell r="E284" t="str">
            <v>ST</v>
          </cell>
          <cell r="F284" t="str">
            <v>F020</v>
          </cell>
          <cell r="G284" t="str">
            <v>D01F020</v>
          </cell>
          <cell r="H284" t="str">
            <v>Automatique</v>
          </cell>
          <cell r="I284" t="str">
            <v>آلية</v>
          </cell>
          <cell r="J284" t="str">
            <v>S000</v>
          </cell>
          <cell r="K284" t="str">
            <v>D01F020S000</v>
          </cell>
          <cell r="L284" t="str">
            <v>Tronc commun Automatique</v>
          </cell>
          <cell r="M284" t="str">
            <v>جذع مشترك آلية</v>
          </cell>
        </row>
        <row r="285">
          <cell r="C285" t="str">
            <v>Automatique</v>
          </cell>
          <cell r="D285" t="str">
            <v>D01</v>
          </cell>
          <cell r="E285" t="str">
            <v>ST</v>
          </cell>
          <cell r="F285" t="str">
            <v>F020</v>
          </cell>
          <cell r="G285" t="str">
            <v>D01F020</v>
          </cell>
          <cell r="H285" t="str">
            <v>Automatique</v>
          </cell>
          <cell r="I285" t="str">
            <v>آلية</v>
          </cell>
          <cell r="J285" t="str">
            <v>S001</v>
          </cell>
          <cell r="K285" t="str">
            <v>D01F020S001</v>
          </cell>
          <cell r="L285" t="str">
            <v>Automatique</v>
          </cell>
          <cell r="M285" t="str">
            <v>آلية</v>
          </cell>
        </row>
        <row r="286">
          <cell r="C286" t="str">
            <v>Electronique et automatique</v>
          </cell>
          <cell r="D286" t="str">
            <v>D01</v>
          </cell>
          <cell r="E286" t="str">
            <v>ST</v>
          </cell>
          <cell r="F286" t="str">
            <v>F020</v>
          </cell>
          <cell r="G286" t="str">
            <v>D01F020</v>
          </cell>
          <cell r="H286" t="str">
            <v>Automatique</v>
          </cell>
          <cell r="I286" t="str">
            <v>آلية</v>
          </cell>
          <cell r="J286" t="str">
            <v>S002</v>
          </cell>
          <cell r="K286" t="str">
            <v>D01F020S002</v>
          </cell>
          <cell r="L286" t="str">
            <v>Electronique et automatique</v>
          </cell>
          <cell r="M286" t="str">
            <v>إلكترونيك وآلية</v>
          </cell>
        </row>
        <row r="287">
          <cell r="C287" t="str">
            <v>Electrotechnique et automatique</v>
          </cell>
          <cell r="D287" t="str">
            <v>D01</v>
          </cell>
          <cell r="E287" t="str">
            <v>ST</v>
          </cell>
          <cell r="F287" t="str">
            <v>F020</v>
          </cell>
          <cell r="G287" t="str">
            <v>D01F020</v>
          </cell>
          <cell r="H287" t="str">
            <v>Automatique</v>
          </cell>
          <cell r="I287" t="str">
            <v>آلية</v>
          </cell>
          <cell r="J287" t="str">
            <v>S003</v>
          </cell>
          <cell r="K287" t="str">
            <v>D01F020S003</v>
          </cell>
          <cell r="L287" t="str">
            <v>Electrotechnique et automatique</v>
          </cell>
          <cell r="M287" t="str">
            <v>كهروتقني و آلية</v>
          </cell>
        </row>
        <row r="288">
          <cell r="C288" t="str">
            <v>Instrumentation pétrolière</v>
          </cell>
          <cell r="D288" t="str">
            <v>D01</v>
          </cell>
          <cell r="E288" t="str">
            <v>ST</v>
          </cell>
          <cell r="F288" t="str">
            <v>F020</v>
          </cell>
          <cell r="G288" t="str">
            <v>D01F020</v>
          </cell>
          <cell r="H288" t="str">
            <v>Automatique</v>
          </cell>
          <cell r="I288" t="str">
            <v>آلية</v>
          </cell>
          <cell r="J288" t="str">
            <v>S004</v>
          </cell>
          <cell r="K288" t="str">
            <v>D01F020S004</v>
          </cell>
          <cell r="L288" t="str">
            <v>Instrumentation pétrolière</v>
          </cell>
          <cell r="M288" t="str">
            <v>أداتية بترولية</v>
          </cell>
        </row>
        <row r="289">
          <cell r="C289" t="str">
            <v>Tronc commun Electromécanique</v>
          </cell>
          <cell r="D289" t="str">
            <v>D01</v>
          </cell>
          <cell r="E289" t="str">
            <v>ST</v>
          </cell>
          <cell r="F289" t="str">
            <v>F030</v>
          </cell>
          <cell r="G289" t="str">
            <v>D01F030</v>
          </cell>
          <cell r="H289" t="str">
            <v>Electromécanique</v>
          </cell>
          <cell r="I289" t="str">
            <v>كهروميكانيك</v>
          </cell>
          <cell r="J289" t="str">
            <v>S000</v>
          </cell>
          <cell r="K289" t="str">
            <v>D01F030S000</v>
          </cell>
          <cell r="L289" t="str">
            <v>Tronc commun Electromécanique</v>
          </cell>
          <cell r="M289" t="str">
            <v>جذع مشترك كهروميكانيك</v>
          </cell>
        </row>
        <row r="290">
          <cell r="C290" t="str">
            <v>Génie industriel et maintenance</v>
          </cell>
          <cell r="D290" t="str">
            <v>D01</v>
          </cell>
          <cell r="E290" t="str">
            <v>ST</v>
          </cell>
          <cell r="F290" t="str">
            <v>F030</v>
          </cell>
          <cell r="G290" t="str">
            <v>D01F030</v>
          </cell>
          <cell r="H290" t="str">
            <v>Electromécanique</v>
          </cell>
          <cell r="I290" t="str">
            <v>كهروميكانيك</v>
          </cell>
          <cell r="J290" t="str">
            <v>S001</v>
          </cell>
          <cell r="K290" t="str">
            <v>D01F030S001</v>
          </cell>
          <cell r="L290" t="str">
            <v>Génie industriel et maintenance</v>
          </cell>
          <cell r="M290" t="str">
            <v>هندسة صناعية وصيانة</v>
          </cell>
        </row>
        <row r="291">
          <cell r="C291" t="str">
            <v>Electromécanique</v>
          </cell>
          <cell r="D291" t="str">
            <v>D01</v>
          </cell>
          <cell r="E291" t="str">
            <v>ST</v>
          </cell>
          <cell r="F291" t="str">
            <v>F030</v>
          </cell>
          <cell r="G291" t="str">
            <v>D01F030</v>
          </cell>
          <cell r="H291" t="str">
            <v>Electromécanique</v>
          </cell>
          <cell r="I291" t="str">
            <v>كهروميكانيك</v>
          </cell>
          <cell r="J291" t="str">
            <v>S002</v>
          </cell>
          <cell r="K291" t="str">
            <v>D01F030S002</v>
          </cell>
          <cell r="L291" t="str">
            <v>Electromécanique</v>
          </cell>
          <cell r="M291" t="str">
            <v>كهروميكانيك</v>
          </cell>
        </row>
        <row r="292">
          <cell r="C292" t="str">
            <v>Maintenance en électromécanique</v>
          </cell>
          <cell r="D292" t="str">
            <v>D01</v>
          </cell>
          <cell r="E292" t="str">
            <v>ST</v>
          </cell>
          <cell r="F292" t="str">
            <v>F030</v>
          </cell>
          <cell r="G292" t="str">
            <v>D01F030</v>
          </cell>
          <cell r="H292" t="str">
            <v>Electromécanique</v>
          </cell>
          <cell r="I292" t="str">
            <v>كهروميكانيك</v>
          </cell>
          <cell r="J292" t="str">
            <v>S003</v>
          </cell>
          <cell r="K292" t="str">
            <v>D01F030S003</v>
          </cell>
          <cell r="L292" t="str">
            <v>Maintenance en électromécanique</v>
          </cell>
          <cell r="M292" t="str">
            <v>صيانة في الكهروميكانيك</v>
          </cell>
        </row>
        <row r="293">
          <cell r="C293" t="str">
            <v>Maintenance industrielle</v>
          </cell>
          <cell r="D293" t="str">
            <v>D01</v>
          </cell>
          <cell r="E293" t="str">
            <v>ST</v>
          </cell>
          <cell r="F293" t="str">
            <v>F030</v>
          </cell>
          <cell r="G293" t="str">
            <v>D01F030</v>
          </cell>
          <cell r="H293" t="str">
            <v>Electromécanique</v>
          </cell>
          <cell r="I293" t="str">
            <v>كهروميكانيك</v>
          </cell>
          <cell r="J293" t="str">
            <v>S004</v>
          </cell>
          <cell r="K293" t="str">
            <v>D01F030S004</v>
          </cell>
          <cell r="L293" t="str">
            <v>Maintenance industrielle</v>
          </cell>
          <cell r="M293" t="str">
            <v>صيانة صناعية</v>
          </cell>
        </row>
        <row r="294">
          <cell r="C294" t="str">
            <v>Tronc commun Electronique</v>
          </cell>
          <cell r="D294" t="str">
            <v>D01</v>
          </cell>
          <cell r="E294" t="str">
            <v>ST</v>
          </cell>
          <cell r="F294" t="str">
            <v>F040</v>
          </cell>
          <cell r="G294" t="str">
            <v>D01F040</v>
          </cell>
          <cell r="H294" t="str">
            <v>Electronique</v>
          </cell>
          <cell r="I294" t="str">
            <v>إلكترونيك</v>
          </cell>
          <cell r="J294" t="str">
            <v>S000</v>
          </cell>
          <cell r="K294" t="str">
            <v>D01F040S000</v>
          </cell>
          <cell r="L294" t="str">
            <v>Tronc commun Electronique</v>
          </cell>
          <cell r="M294" t="str">
            <v>جذع مشترك إلكترونيك</v>
          </cell>
        </row>
        <row r="295">
          <cell r="C295" t="str">
            <v>Electronique</v>
          </cell>
          <cell r="D295" t="str">
            <v>D01</v>
          </cell>
          <cell r="E295" t="str">
            <v>ST</v>
          </cell>
          <cell r="F295" t="str">
            <v>F040</v>
          </cell>
          <cell r="G295" t="str">
            <v>D01F040</v>
          </cell>
          <cell r="H295" t="str">
            <v>Electronique</v>
          </cell>
          <cell r="I295" t="str">
            <v>إلكترونيك</v>
          </cell>
          <cell r="J295" t="str">
            <v>S001</v>
          </cell>
          <cell r="K295" t="str">
            <v>D01F040S001</v>
          </cell>
          <cell r="L295" t="str">
            <v>Electronique</v>
          </cell>
          <cell r="M295" t="str">
            <v>إلكترونيك</v>
          </cell>
        </row>
        <row r="296">
          <cell r="C296" t="str">
            <v>Industries électroniques</v>
          </cell>
          <cell r="D296" t="str">
            <v>D01</v>
          </cell>
          <cell r="E296" t="str">
            <v>ST</v>
          </cell>
          <cell r="F296" t="str">
            <v>F040</v>
          </cell>
          <cell r="G296" t="str">
            <v>D01F040</v>
          </cell>
          <cell r="H296" t="str">
            <v>Electronique</v>
          </cell>
          <cell r="I296" t="str">
            <v>إلكترونيك</v>
          </cell>
          <cell r="J296" t="str">
            <v>S002</v>
          </cell>
          <cell r="K296" t="str">
            <v>D01F040S002</v>
          </cell>
          <cell r="L296" t="str">
            <v>Industries électroniques</v>
          </cell>
          <cell r="M296" t="str">
            <v>صناعات إلكترونية</v>
          </cell>
        </row>
        <row r="297">
          <cell r="C297" t="str">
            <v>Informatique industrielle</v>
          </cell>
          <cell r="D297" t="str">
            <v>D01</v>
          </cell>
          <cell r="E297" t="str">
            <v>ST</v>
          </cell>
          <cell r="F297" t="str">
            <v>F040</v>
          </cell>
          <cell r="G297" t="str">
            <v>D01F040</v>
          </cell>
          <cell r="H297" t="str">
            <v>Electronique</v>
          </cell>
          <cell r="I297" t="str">
            <v>إلكترونيك</v>
          </cell>
          <cell r="J297" t="str">
            <v>S003</v>
          </cell>
          <cell r="K297" t="str">
            <v>D01F040S003</v>
          </cell>
          <cell r="L297" t="str">
            <v>Informatique industrielle</v>
          </cell>
          <cell r="M297" t="str">
            <v>إعلام آلي صناعي</v>
          </cell>
        </row>
        <row r="298">
          <cell r="C298" t="str">
            <v>Ingénierie électrique et électronique</v>
          </cell>
          <cell r="D298" t="str">
            <v>D01</v>
          </cell>
          <cell r="E298" t="str">
            <v>ST</v>
          </cell>
          <cell r="F298" t="str">
            <v>F040</v>
          </cell>
          <cell r="G298" t="str">
            <v>D01F040</v>
          </cell>
          <cell r="H298" t="str">
            <v>Electronique</v>
          </cell>
          <cell r="I298" t="str">
            <v>إلكترونيك</v>
          </cell>
          <cell r="J298" t="str">
            <v>S004</v>
          </cell>
          <cell r="K298" t="str">
            <v>D01F040S004</v>
          </cell>
          <cell r="L298" t="str">
            <v>Ingénierie électrique et électronique</v>
          </cell>
          <cell r="M298" t="str">
            <v>هندسية الكهرباء والالكترونيك</v>
          </cell>
        </row>
        <row r="299">
          <cell r="C299" t="str">
            <v>Tronc commun Electrotechnique</v>
          </cell>
          <cell r="D299" t="str">
            <v>D01</v>
          </cell>
          <cell r="E299" t="str">
            <v>ST</v>
          </cell>
          <cell r="F299" t="str">
            <v>F050</v>
          </cell>
          <cell r="G299" t="str">
            <v>D01F050</v>
          </cell>
          <cell r="H299" t="str">
            <v>Electrotechnique</v>
          </cell>
          <cell r="I299" t="str">
            <v>كهروتقني</v>
          </cell>
          <cell r="J299" t="str">
            <v>S000</v>
          </cell>
          <cell r="K299" t="str">
            <v>D01F050S000</v>
          </cell>
          <cell r="L299" t="str">
            <v>Tronc commun Electrotechnique</v>
          </cell>
          <cell r="M299" t="str">
            <v>جذع مشترك كهروتقني</v>
          </cell>
        </row>
        <row r="300">
          <cell r="C300" t="str">
            <v>Electrotechnique</v>
          </cell>
          <cell r="D300" t="str">
            <v>D01</v>
          </cell>
          <cell r="E300" t="str">
            <v>ST</v>
          </cell>
          <cell r="F300" t="str">
            <v>F050</v>
          </cell>
          <cell r="G300" t="str">
            <v>D01F050</v>
          </cell>
          <cell r="H300" t="str">
            <v>Electrotechnique</v>
          </cell>
          <cell r="I300" t="str">
            <v>كهروتقني</v>
          </cell>
          <cell r="J300" t="str">
            <v>S001</v>
          </cell>
          <cell r="K300" t="str">
            <v>D01F050S001</v>
          </cell>
          <cell r="L300" t="str">
            <v>Electrotechnique</v>
          </cell>
          <cell r="M300" t="str">
            <v>كهروتقني</v>
          </cell>
        </row>
        <row r="301">
          <cell r="C301" t="str">
            <v>Electrotechnique et machines électriques</v>
          </cell>
          <cell r="D301" t="str">
            <v>D01</v>
          </cell>
          <cell r="E301" t="str">
            <v>ST</v>
          </cell>
          <cell r="F301" t="str">
            <v>F050</v>
          </cell>
          <cell r="G301" t="str">
            <v>D01F050</v>
          </cell>
          <cell r="H301" t="str">
            <v>Electrotechnique</v>
          </cell>
          <cell r="I301" t="str">
            <v>كهروتقني</v>
          </cell>
          <cell r="J301" t="str">
            <v>S002</v>
          </cell>
          <cell r="K301" t="str">
            <v>D01F050S002</v>
          </cell>
          <cell r="L301" t="str">
            <v>Electrotechnique et machines électriques</v>
          </cell>
          <cell r="M301" t="str">
            <v>كهروتقني و آلات كهربائية</v>
          </cell>
        </row>
        <row r="302">
          <cell r="C302" t="str">
            <v>Procédés et traitements de l’énergie électrique</v>
          </cell>
          <cell r="D302" t="str">
            <v>D01</v>
          </cell>
          <cell r="E302" t="str">
            <v>ST</v>
          </cell>
          <cell r="F302" t="str">
            <v>F050</v>
          </cell>
          <cell r="G302" t="str">
            <v>D01F050</v>
          </cell>
          <cell r="H302" t="str">
            <v>Electrotechnique</v>
          </cell>
          <cell r="I302" t="str">
            <v>كهروتقني</v>
          </cell>
          <cell r="J302" t="str">
            <v>S003</v>
          </cell>
          <cell r="K302" t="str">
            <v>D01F050S003</v>
          </cell>
          <cell r="L302" t="str">
            <v>Procédés et traitements de l’énergie électrique</v>
          </cell>
          <cell r="M302" t="str">
            <v>طرائق ومعالجة الطاقة الكهربائية</v>
          </cell>
        </row>
        <row r="303">
          <cell r="C303" t="str">
            <v>Protection des réseaux électrique</v>
          </cell>
          <cell r="D303" t="str">
            <v>D01</v>
          </cell>
          <cell r="E303" t="str">
            <v>ST</v>
          </cell>
          <cell r="F303" t="str">
            <v>F050</v>
          </cell>
          <cell r="G303" t="str">
            <v>D01F050</v>
          </cell>
          <cell r="H303" t="str">
            <v>Electrotechnique</v>
          </cell>
          <cell r="I303" t="str">
            <v>كهروتقني</v>
          </cell>
          <cell r="J303" t="str">
            <v>S004</v>
          </cell>
          <cell r="K303" t="str">
            <v>D01F050S004</v>
          </cell>
          <cell r="L303" t="str">
            <v>Protection des réseaux électrique</v>
          </cell>
          <cell r="M303" t="str">
            <v>حماية الشبكات الكهربائية</v>
          </cell>
        </row>
        <row r="304">
          <cell r="C304" t="str">
            <v>Energies renouvelables en électrotechnique</v>
          </cell>
          <cell r="D304" t="str">
            <v>D01</v>
          </cell>
          <cell r="E304" t="str">
            <v>ST</v>
          </cell>
          <cell r="F304" t="str">
            <v>F050</v>
          </cell>
          <cell r="G304" t="str">
            <v>D01F050</v>
          </cell>
          <cell r="H304" t="str">
            <v>Electrotechnique</v>
          </cell>
          <cell r="I304" t="str">
            <v>كهروتقني</v>
          </cell>
          <cell r="J304" t="str">
            <v>S005</v>
          </cell>
          <cell r="K304" t="str">
            <v>D01F050S005</v>
          </cell>
          <cell r="L304" t="str">
            <v>Energies renouvelables en électrotechnique</v>
          </cell>
          <cell r="M304" t="str">
            <v>طاقات متجددة</v>
          </cell>
        </row>
        <row r="305">
          <cell r="C305" t="str">
            <v>Tronc commun Energies renouvelables</v>
          </cell>
          <cell r="D305" t="str">
            <v>D01</v>
          </cell>
          <cell r="E305" t="str">
            <v>ST</v>
          </cell>
          <cell r="F305" t="str">
            <v>F060</v>
          </cell>
          <cell r="G305" t="str">
            <v>D01F060</v>
          </cell>
          <cell r="H305" t="str">
            <v>Energies renouvelables</v>
          </cell>
          <cell r="I305" t="str">
            <v>طاقات متجددة</v>
          </cell>
          <cell r="J305" t="str">
            <v>S000</v>
          </cell>
          <cell r="K305" t="str">
            <v>D01F060S000</v>
          </cell>
          <cell r="L305" t="str">
            <v>Tronc commun Energies renouvelables</v>
          </cell>
          <cell r="M305" t="str">
            <v>جذع مشترك طاقات متجددة</v>
          </cell>
        </row>
        <row r="306">
          <cell r="C306" t="str">
            <v>Energies renouvelables</v>
          </cell>
          <cell r="D306" t="str">
            <v>D01</v>
          </cell>
          <cell r="E306" t="str">
            <v>ST</v>
          </cell>
          <cell r="F306" t="str">
            <v>F060</v>
          </cell>
          <cell r="G306" t="str">
            <v>D01F060</v>
          </cell>
          <cell r="H306" t="str">
            <v>Energies renouvelables</v>
          </cell>
          <cell r="I306" t="str">
            <v>طاقات متجددة</v>
          </cell>
          <cell r="J306" t="str">
            <v>S001</v>
          </cell>
          <cell r="K306" t="str">
            <v>D01F060S001</v>
          </cell>
          <cell r="L306" t="str">
            <v>Energies renouvelables</v>
          </cell>
          <cell r="M306" t="str">
            <v>طاقات متجددة</v>
          </cell>
        </row>
        <row r="307">
          <cell r="C307" t="str">
            <v>Energies renouvelables  appliquées</v>
          </cell>
          <cell r="D307" t="str">
            <v>D01</v>
          </cell>
          <cell r="E307" t="str">
            <v>ST</v>
          </cell>
          <cell r="F307" t="str">
            <v>F060</v>
          </cell>
          <cell r="G307" t="str">
            <v>D01F060</v>
          </cell>
          <cell r="H307" t="str">
            <v>Energies renouvelables</v>
          </cell>
          <cell r="I307" t="str">
            <v>طاقات متجددة</v>
          </cell>
          <cell r="J307" t="str">
            <v>S002</v>
          </cell>
          <cell r="K307" t="str">
            <v>D01F060S002</v>
          </cell>
          <cell r="L307" t="str">
            <v>Energies renouvelables  appliquées</v>
          </cell>
          <cell r="M307" t="str">
            <v>طاقات متجددة تطبيقية</v>
          </cell>
        </row>
        <row r="308">
          <cell r="C308" t="str">
            <v>Energies renouvelables et efficacité énergétique</v>
          </cell>
          <cell r="D308" t="str">
            <v>D01</v>
          </cell>
          <cell r="E308" t="str">
            <v>ST</v>
          </cell>
          <cell r="F308" t="str">
            <v>F060</v>
          </cell>
          <cell r="G308" t="str">
            <v>D01F060</v>
          </cell>
          <cell r="H308" t="str">
            <v>Energies renouvelables</v>
          </cell>
          <cell r="I308" t="str">
            <v>طاقات متجددة</v>
          </cell>
          <cell r="J308" t="str">
            <v>S003</v>
          </cell>
          <cell r="K308" t="str">
            <v>D01F060S003</v>
          </cell>
          <cell r="L308" t="str">
            <v>Energies renouvelables et efficacité énergétique</v>
          </cell>
          <cell r="M308" t="str">
            <v>طاقات متجددة وكفاءة استخدام الطاقة</v>
          </cell>
        </row>
        <row r="309">
          <cell r="C309" t="str">
            <v>Energies renouvelables et Environnement</v>
          </cell>
          <cell r="D309" t="str">
            <v>D01</v>
          </cell>
          <cell r="E309" t="str">
            <v>ST</v>
          </cell>
          <cell r="F309" t="str">
            <v>F060</v>
          </cell>
          <cell r="G309" t="str">
            <v>D01F060</v>
          </cell>
          <cell r="H309" t="str">
            <v>Energies renouvelables</v>
          </cell>
          <cell r="I309" t="str">
            <v>طاقات متجددة</v>
          </cell>
          <cell r="J309" t="str">
            <v>S004</v>
          </cell>
          <cell r="K309" t="str">
            <v>D01F060S004</v>
          </cell>
          <cell r="L309" t="str">
            <v>Energies renouvelables et Environnement</v>
          </cell>
          <cell r="M309" t="str">
            <v>طاقات متجددة و بيئة</v>
          </cell>
        </row>
        <row r="310">
          <cell r="C310" t="str">
            <v>Tronc commun Génie biomédical</v>
          </cell>
          <cell r="D310" t="str">
            <v>D01</v>
          </cell>
          <cell r="E310" t="str">
            <v>ST</v>
          </cell>
          <cell r="F310" t="str">
            <v>F070</v>
          </cell>
          <cell r="G310" t="str">
            <v>D01F070</v>
          </cell>
          <cell r="H310" t="str">
            <v>Génie biomédical</v>
          </cell>
          <cell r="I310" t="str">
            <v>هندسة بيوطبية</v>
          </cell>
          <cell r="J310" t="str">
            <v>S000</v>
          </cell>
          <cell r="K310" t="str">
            <v>D01F070S000</v>
          </cell>
          <cell r="L310" t="str">
            <v>Tronc commun Génie biomédical</v>
          </cell>
          <cell r="M310" t="str">
            <v>جذع مشترك هندسة بيوطبية</v>
          </cell>
        </row>
        <row r="311">
          <cell r="C311" t="str">
            <v>Electronique et maintenance biomédicale</v>
          </cell>
          <cell r="D311" t="str">
            <v>D01</v>
          </cell>
          <cell r="E311" t="str">
            <v>ST</v>
          </cell>
          <cell r="F311" t="str">
            <v>F070</v>
          </cell>
          <cell r="G311" t="str">
            <v>D01F070</v>
          </cell>
          <cell r="H311" t="str">
            <v>Génie biomédical</v>
          </cell>
          <cell r="I311" t="str">
            <v>هندسة بيوطبية</v>
          </cell>
          <cell r="J311" t="str">
            <v>S001</v>
          </cell>
          <cell r="K311" t="str">
            <v>D01F070S001</v>
          </cell>
          <cell r="L311" t="str">
            <v>Electronique et maintenance biomédicale</v>
          </cell>
          <cell r="M311" t="str">
            <v>إلكترونيك بيوطبي</v>
          </cell>
        </row>
        <row r="312">
          <cell r="C312" t="str">
            <v>Génie biomédical</v>
          </cell>
          <cell r="D312" t="str">
            <v>D01</v>
          </cell>
          <cell r="E312" t="str">
            <v>ST</v>
          </cell>
          <cell r="F312" t="str">
            <v>F070</v>
          </cell>
          <cell r="G312" t="str">
            <v>D01F070</v>
          </cell>
          <cell r="H312" t="str">
            <v>Génie biomédical</v>
          </cell>
          <cell r="I312" t="str">
            <v>هندسة بيوطبية</v>
          </cell>
          <cell r="J312" t="str">
            <v>S002</v>
          </cell>
          <cell r="K312" t="str">
            <v>D01F070S002</v>
          </cell>
          <cell r="L312" t="str">
            <v>Génie biomédical</v>
          </cell>
          <cell r="M312" t="str">
            <v>هندسة بيوطبية</v>
          </cell>
        </row>
        <row r="313">
          <cell r="C313" t="str">
            <v>Informatique biomédicale et hospitalière</v>
          </cell>
          <cell r="D313" t="str">
            <v>D01</v>
          </cell>
          <cell r="E313" t="str">
            <v>ST</v>
          </cell>
          <cell r="F313" t="str">
            <v>F070</v>
          </cell>
          <cell r="G313" t="str">
            <v>D01F070</v>
          </cell>
          <cell r="H313" t="str">
            <v>Génie biomédical</v>
          </cell>
          <cell r="I313" t="str">
            <v>هندسة بيوطبية</v>
          </cell>
          <cell r="J313" t="str">
            <v>S003</v>
          </cell>
          <cell r="K313" t="str">
            <v>D01F070S003</v>
          </cell>
          <cell r="L313" t="str">
            <v>Informatique biomédicale et hospitalière</v>
          </cell>
          <cell r="M313" t="str">
            <v>إعلام آلي بيوطبي</v>
          </cell>
        </row>
        <row r="314">
          <cell r="C314" t="str">
            <v>Tronc commun Génie civil</v>
          </cell>
          <cell r="D314" t="str">
            <v>D01</v>
          </cell>
          <cell r="E314" t="str">
            <v>ST</v>
          </cell>
          <cell r="F314" t="str">
            <v>F080</v>
          </cell>
          <cell r="G314" t="str">
            <v>D01F080</v>
          </cell>
          <cell r="H314" t="str">
            <v>Génie civil</v>
          </cell>
          <cell r="I314" t="str">
            <v>هندسة مدنية</v>
          </cell>
          <cell r="J314" t="str">
            <v>S000</v>
          </cell>
          <cell r="K314" t="str">
            <v>D01F080S000</v>
          </cell>
          <cell r="L314" t="str">
            <v>Tronc commun Génie civil</v>
          </cell>
          <cell r="M314" t="str">
            <v>جذع مشترك هندسة مدنية</v>
          </cell>
        </row>
        <row r="315">
          <cell r="C315" t="str">
            <v>Conduite des projets de bâtiments</v>
          </cell>
          <cell r="D315" t="str">
            <v>D01</v>
          </cell>
          <cell r="E315" t="str">
            <v>ST</v>
          </cell>
          <cell r="F315" t="str">
            <v>F080</v>
          </cell>
          <cell r="G315" t="str">
            <v>D01F080</v>
          </cell>
          <cell r="H315" t="str">
            <v>Génie civil</v>
          </cell>
          <cell r="I315" t="str">
            <v>هندسة مدنية</v>
          </cell>
          <cell r="J315" t="str">
            <v>S001</v>
          </cell>
          <cell r="K315" t="str">
            <v>D01F080S001</v>
          </cell>
          <cell r="L315" t="str">
            <v>Conduite des projets de bâtiments</v>
          </cell>
          <cell r="M315" t="str">
            <v>قيادة مشاريع العمارات</v>
          </cell>
        </row>
        <row r="316">
          <cell r="C316" t="str">
            <v>Contrôle et suivi des ouvrages en béton armé</v>
          </cell>
          <cell r="D316" t="str">
            <v>D01</v>
          </cell>
          <cell r="E316" t="str">
            <v>ST</v>
          </cell>
          <cell r="F316" t="str">
            <v>F080</v>
          </cell>
          <cell r="G316" t="str">
            <v>D01F080</v>
          </cell>
          <cell r="H316" t="str">
            <v>Génie civil</v>
          </cell>
          <cell r="I316" t="str">
            <v>هندسة مدنية</v>
          </cell>
          <cell r="J316" t="str">
            <v>S002</v>
          </cell>
          <cell r="K316" t="str">
            <v>D01F080S002</v>
          </cell>
          <cell r="L316" t="str">
            <v>Contrôle et suivi des ouvrages en béton armé</v>
          </cell>
          <cell r="M316" t="str">
            <v>مراقبة ومتابعة منشآت الخرسانة المسلحة</v>
          </cell>
        </row>
        <row r="317">
          <cell r="C317" t="str">
            <v>Génie civil</v>
          </cell>
          <cell r="D317" t="str">
            <v>D01</v>
          </cell>
          <cell r="E317" t="str">
            <v>ST</v>
          </cell>
          <cell r="F317" t="str">
            <v>F080</v>
          </cell>
          <cell r="G317" t="str">
            <v>D01F080</v>
          </cell>
          <cell r="H317" t="str">
            <v>Génie civil</v>
          </cell>
          <cell r="I317" t="str">
            <v>هندسة مدنية</v>
          </cell>
          <cell r="J317" t="str">
            <v>S003</v>
          </cell>
          <cell r="K317" t="str">
            <v>D01F080S003</v>
          </cell>
          <cell r="L317" t="str">
            <v>Génie civil</v>
          </cell>
          <cell r="M317" t="str">
            <v>هندسة مدنية</v>
          </cell>
        </row>
        <row r="318">
          <cell r="C318" t="str">
            <v>Réhabilitation des constructions</v>
          </cell>
          <cell r="D318" t="str">
            <v>D01</v>
          </cell>
          <cell r="E318" t="str">
            <v>ST</v>
          </cell>
          <cell r="F318" t="str">
            <v>F080</v>
          </cell>
          <cell r="G318" t="str">
            <v>D01F080</v>
          </cell>
          <cell r="H318" t="str">
            <v>Génie civil</v>
          </cell>
          <cell r="I318" t="str">
            <v>هندسة مدنية</v>
          </cell>
          <cell r="J318" t="str">
            <v>S004</v>
          </cell>
          <cell r="K318" t="str">
            <v>D01F080S004</v>
          </cell>
          <cell r="L318" t="str">
            <v>Réhabilitation des constructions</v>
          </cell>
          <cell r="M318" t="str">
            <v>إعادة تاهيل البنايات</v>
          </cell>
        </row>
        <row r="319">
          <cell r="C319" t="str">
            <v>Topographie</v>
          </cell>
          <cell r="D319" t="str">
            <v>D01</v>
          </cell>
          <cell r="E319" t="str">
            <v>ST</v>
          </cell>
          <cell r="F319" t="str">
            <v>F080</v>
          </cell>
          <cell r="G319" t="str">
            <v>D01F080</v>
          </cell>
          <cell r="H319" t="str">
            <v>Génie civil</v>
          </cell>
          <cell r="I319" t="str">
            <v>هندسة مدنية</v>
          </cell>
          <cell r="J319" t="str">
            <v>S005</v>
          </cell>
          <cell r="K319" t="str">
            <v>D01F080S005</v>
          </cell>
          <cell r="L319" t="str">
            <v>Topographie</v>
          </cell>
          <cell r="M319" t="str">
            <v>طبوغرافيا</v>
          </cell>
        </row>
        <row r="320">
          <cell r="C320" t="str">
            <v>Tronc commun Génie climatique</v>
          </cell>
          <cell r="D320" t="str">
            <v>D01</v>
          </cell>
          <cell r="E320" t="str">
            <v>ST</v>
          </cell>
          <cell r="F320" t="str">
            <v>F090</v>
          </cell>
          <cell r="G320" t="str">
            <v>D01F090</v>
          </cell>
          <cell r="H320" t="str">
            <v>Génie climatique</v>
          </cell>
          <cell r="I320" t="str">
            <v>هندسة التكييف</v>
          </cell>
          <cell r="J320" t="str">
            <v>S000</v>
          </cell>
          <cell r="K320" t="str">
            <v>D01F090S000</v>
          </cell>
          <cell r="L320" t="str">
            <v>Tronc commun Génie climatique</v>
          </cell>
          <cell r="M320" t="str">
            <v>جذع مشترك هندسة التكييف</v>
          </cell>
        </row>
        <row r="321">
          <cell r="C321" t="str">
            <v>Chauffage et conditionnement d'air</v>
          </cell>
          <cell r="D321" t="str">
            <v>D01</v>
          </cell>
          <cell r="E321" t="str">
            <v>ST</v>
          </cell>
          <cell r="F321" t="str">
            <v>F090</v>
          </cell>
          <cell r="G321" t="str">
            <v>D01F090</v>
          </cell>
          <cell r="H321" t="str">
            <v>Génie climatique</v>
          </cell>
          <cell r="I321" t="str">
            <v>هندسة التكييف</v>
          </cell>
          <cell r="J321" t="str">
            <v>S001</v>
          </cell>
          <cell r="K321" t="str">
            <v>D01F090S001</v>
          </cell>
          <cell r="L321" t="str">
            <v>Chauffage et conditionnement d'air</v>
          </cell>
          <cell r="M321" t="str">
            <v>ندفئة وتكييف الهواء</v>
          </cell>
        </row>
        <row r="322">
          <cell r="C322" t="str">
            <v>Génie climatique</v>
          </cell>
          <cell r="D322" t="str">
            <v>D01</v>
          </cell>
          <cell r="E322" t="str">
            <v>ST</v>
          </cell>
          <cell r="F322" t="str">
            <v>F090</v>
          </cell>
          <cell r="G322" t="str">
            <v>D01F090</v>
          </cell>
          <cell r="H322" t="str">
            <v>Génie climatique</v>
          </cell>
          <cell r="I322" t="str">
            <v>هندسة التكييف</v>
          </cell>
          <cell r="J322" t="str">
            <v>S002</v>
          </cell>
          <cell r="K322" t="str">
            <v>D01F090S002</v>
          </cell>
          <cell r="L322" t="str">
            <v>Génie climatique</v>
          </cell>
          <cell r="M322" t="str">
            <v>هندسة التكييف</v>
          </cell>
        </row>
        <row r="323">
          <cell r="C323" t="str">
            <v>Tronc commun Génie des procédés</v>
          </cell>
          <cell r="D323" t="str">
            <v>D01</v>
          </cell>
          <cell r="E323" t="str">
            <v>ST</v>
          </cell>
          <cell r="F323" t="str">
            <v>F100</v>
          </cell>
          <cell r="G323" t="str">
            <v>D01F100</v>
          </cell>
          <cell r="H323" t="str">
            <v>Génie des procédés</v>
          </cell>
          <cell r="I323" t="str">
            <v>هندسة الطرائق</v>
          </cell>
          <cell r="J323" t="str">
            <v>S000</v>
          </cell>
          <cell r="K323" t="str">
            <v>D01F100S000</v>
          </cell>
          <cell r="L323" t="str">
            <v>Tronc commun Génie de procédés</v>
          </cell>
          <cell r="M323" t="str">
            <v>جذع مشترك هندسة الطرائق</v>
          </cell>
        </row>
        <row r="324">
          <cell r="C324" t="str">
            <v>Génie chimique</v>
          </cell>
          <cell r="D324" t="str">
            <v>D01</v>
          </cell>
          <cell r="E324" t="str">
            <v>ST</v>
          </cell>
          <cell r="F324" t="str">
            <v>F100</v>
          </cell>
          <cell r="G324" t="str">
            <v>D01F100</v>
          </cell>
          <cell r="H324" t="str">
            <v>Génie des procédés</v>
          </cell>
          <cell r="I324" t="str">
            <v>هندسة الطرائق</v>
          </cell>
          <cell r="J324" t="str">
            <v>S001</v>
          </cell>
          <cell r="K324" t="str">
            <v>D01F100S001</v>
          </cell>
          <cell r="L324" t="str">
            <v>Génie chimique</v>
          </cell>
          <cell r="M324" t="str">
            <v>هندسة كيميائية</v>
          </cell>
        </row>
        <row r="325">
          <cell r="C325" t="str">
            <v>Génie de la formulation</v>
          </cell>
          <cell r="D325" t="str">
            <v>D01</v>
          </cell>
          <cell r="E325" t="str">
            <v>ST</v>
          </cell>
          <cell r="F325" t="str">
            <v>F100</v>
          </cell>
          <cell r="G325" t="str">
            <v>D01F100</v>
          </cell>
          <cell r="H325" t="str">
            <v>Génie des procédés</v>
          </cell>
          <cell r="I325" t="str">
            <v>هندسة الطرائق</v>
          </cell>
          <cell r="J325" t="str">
            <v>S002</v>
          </cell>
          <cell r="K325" t="str">
            <v>D01F100S002</v>
          </cell>
          <cell r="L325" t="str">
            <v>Génie de la formulation</v>
          </cell>
          <cell r="M325" t="str">
            <v>هندسة الصياغة</v>
          </cell>
        </row>
        <row r="326">
          <cell r="C326" t="str">
            <v>Génie de procédés</v>
          </cell>
          <cell r="D326" t="str">
            <v>D01</v>
          </cell>
          <cell r="E326" t="str">
            <v>ST</v>
          </cell>
          <cell r="F326" t="str">
            <v>F100</v>
          </cell>
          <cell r="G326" t="str">
            <v>D01F100</v>
          </cell>
          <cell r="H326" t="str">
            <v>Génie des procédés</v>
          </cell>
          <cell r="I326" t="str">
            <v>هندسة الطرائق</v>
          </cell>
          <cell r="J326" t="str">
            <v>S003</v>
          </cell>
          <cell r="K326" t="str">
            <v>D01F100S003</v>
          </cell>
          <cell r="L326" t="str">
            <v>Génie de procédés</v>
          </cell>
          <cell r="M326" t="str">
            <v>هندسة الطرائق</v>
          </cell>
        </row>
        <row r="327">
          <cell r="C327" t="str">
            <v>Génie des polymères</v>
          </cell>
          <cell r="D327" t="str">
            <v>D01</v>
          </cell>
          <cell r="E327" t="str">
            <v>ST</v>
          </cell>
          <cell r="F327" t="str">
            <v>F100</v>
          </cell>
          <cell r="G327" t="str">
            <v>D01F100</v>
          </cell>
          <cell r="H327" t="str">
            <v>Génie des procédés</v>
          </cell>
          <cell r="I327" t="str">
            <v>هندسة الطرائق</v>
          </cell>
          <cell r="J327" t="str">
            <v>S004</v>
          </cell>
          <cell r="K327" t="str">
            <v>D01F100S004</v>
          </cell>
          <cell r="L327" t="str">
            <v>Génie des polymères</v>
          </cell>
          <cell r="M327" t="str">
            <v>هندسة المبلمرات</v>
          </cell>
        </row>
        <row r="328">
          <cell r="C328" t="str">
            <v>Génie des procédés pharmaceutiques</v>
          </cell>
          <cell r="D328" t="str">
            <v>D01</v>
          </cell>
          <cell r="E328" t="str">
            <v>ST</v>
          </cell>
          <cell r="F328" t="str">
            <v>F100</v>
          </cell>
          <cell r="G328" t="str">
            <v>D01F100</v>
          </cell>
          <cell r="H328" t="str">
            <v>Génie des procédés</v>
          </cell>
          <cell r="I328" t="str">
            <v>هندسة الطرائق</v>
          </cell>
          <cell r="J328" t="str">
            <v>S005</v>
          </cell>
          <cell r="K328" t="str">
            <v>D01F100S005</v>
          </cell>
          <cell r="L328" t="str">
            <v>Génie des procédés pharmaceutiques</v>
          </cell>
          <cell r="M328" t="str">
            <v>هندسة الطرائق الصيدلانية</v>
          </cell>
        </row>
        <row r="329">
          <cell r="C329" t="str">
            <v>Pharmacie industrielle</v>
          </cell>
          <cell r="D329" t="str">
            <v>D01</v>
          </cell>
          <cell r="E329" t="str">
            <v>ST</v>
          </cell>
          <cell r="F329" t="str">
            <v>F100</v>
          </cell>
          <cell r="G329" t="str">
            <v>D01F100</v>
          </cell>
          <cell r="H329" t="str">
            <v>Génie des procédés</v>
          </cell>
          <cell r="I329" t="str">
            <v>هندسة الطرائق</v>
          </cell>
          <cell r="J329" t="str">
            <v>S006</v>
          </cell>
          <cell r="K329" t="str">
            <v>D01F100S006</v>
          </cell>
          <cell r="L329" t="str">
            <v>Pharmacie industrielle</v>
          </cell>
          <cell r="M329" t="str">
            <v>صيدلة صناعية</v>
          </cell>
        </row>
        <row r="330">
          <cell r="C330" t="str">
            <v>Tronc commun Génie industriel</v>
          </cell>
          <cell r="D330" t="str">
            <v>D01</v>
          </cell>
          <cell r="E330" t="str">
            <v>ST</v>
          </cell>
          <cell r="F330" t="str">
            <v>F110</v>
          </cell>
          <cell r="G330" t="str">
            <v>D01F110</v>
          </cell>
          <cell r="H330" t="str">
            <v>Génie industriel</v>
          </cell>
          <cell r="I330" t="str">
            <v>هندسة صناعية</v>
          </cell>
          <cell r="J330" t="str">
            <v>S000</v>
          </cell>
          <cell r="K330" t="str">
            <v>D01F110S000</v>
          </cell>
          <cell r="L330" t="str">
            <v>Tronc commun Génie industriel</v>
          </cell>
          <cell r="M330" t="str">
            <v>جذع مشترك هندسة صناعية</v>
          </cell>
        </row>
        <row r="331">
          <cell r="C331" t="str">
            <v>Génie industriel</v>
          </cell>
          <cell r="D331" t="str">
            <v>D01</v>
          </cell>
          <cell r="E331" t="str">
            <v>ST</v>
          </cell>
          <cell r="F331" t="str">
            <v>F110</v>
          </cell>
          <cell r="G331" t="str">
            <v>D01F110</v>
          </cell>
          <cell r="H331" t="str">
            <v>Génie industriel</v>
          </cell>
          <cell r="I331" t="str">
            <v>هندسة صناعية</v>
          </cell>
          <cell r="J331" t="str">
            <v>S001</v>
          </cell>
          <cell r="K331" t="str">
            <v>D01F110S001</v>
          </cell>
          <cell r="L331" t="str">
            <v>Génie industriel</v>
          </cell>
          <cell r="M331" t="str">
            <v>هندسة صناعية</v>
          </cell>
        </row>
        <row r="332">
          <cell r="C332" t="str">
            <v>Maintenance en instrumentation</v>
          </cell>
          <cell r="D332" t="str">
            <v>D01</v>
          </cell>
          <cell r="E332" t="str">
            <v>ST</v>
          </cell>
          <cell r="F332" t="str">
            <v>F110</v>
          </cell>
          <cell r="G332" t="str">
            <v>D01F110</v>
          </cell>
          <cell r="H332" t="str">
            <v>Génie industriel</v>
          </cell>
          <cell r="I332" t="str">
            <v>هندسة صناعية</v>
          </cell>
          <cell r="J332" t="str">
            <v>S002</v>
          </cell>
          <cell r="K332" t="str">
            <v>D01F110S002</v>
          </cell>
          <cell r="L332" t="str">
            <v>Maintenance en instrumentation</v>
          </cell>
          <cell r="M332" t="str">
            <v>صيانة في الاداتية</v>
          </cell>
        </row>
        <row r="333">
          <cell r="C333" t="str">
            <v>Productique</v>
          </cell>
          <cell r="D333" t="str">
            <v>D01</v>
          </cell>
          <cell r="E333" t="str">
            <v>ST</v>
          </cell>
          <cell r="F333" t="str">
            <v>F110</v>
          </cell>
          <cell r="G333" t="str">
            <v>D01F110</v>
          </cell>
          <cell r="H333" t="str">
            <v>Génie industriel</v>
          </cell>
          <cell r="I333" t="str">
            <v>هندسة صناعية</v>
          </cell>
          <cell r="J333" t="str">
            <v>S003</v>
          </cell>
          <cell r="K333" t="str">
            <v>D01F110S003</v>
          </cell>
          <cell r="L333" t="str">
            <v>Productique</v>
          </cell>
          <cell r="M333" t="str">
            <v>إنتاجية</v>
          </cell>
        </row>
        <row r="334">
          <cell r="C334" t="str">
            <v>Tronc commun Génie maritime</v>
          </cell>
          <cell r="D334" t="str">
            <v>D01</v>
          </cell>
          <cell r="E334" t="str">
            <v>ST</v>
          </cell>
          <cell r="F334" t="str">
            <v>F120</v>
          </cell>
          <cell r="G334" t="str">
            <v>D01F120</v>
          </cell>
          <cell r="H334" t="str">
            <v>Génie maritime</v>
          </cell>
          <cell r="I334" t="str">
            <v>هندسة بحرية</v>
          </cell>
          <cell r="J334" t="str">
            <v>S000</v>
          </cell>
          <cell r="K334" t="str">
            <v>D01F120S000</v>
          </cell>
          <cell r="L334" t="str">
            <v>Tronc commun Génie maritime</v>
          </cell>
          <cell r="M334" t="str">
            <v>جذع مشترك هندسة بحرية</v>
          </cell>
        </row>
        <row r="335">
          <cell r="C335" t="str">
            <v>Construction et architecture navales</v>
          </cell>
          <cell r="D335" t="str">
            <v>D01</v>
          </cell>
          <cell r="E335" t="str">
            <v>ST</v>
          </cell>
          <cell r="F335" t="str">
            <v>F120</v>
          </cell>
          <cell r="G335" t="str">
            <v>D01F120</v>
          </cell>
          <cell r="H335" t="str">
            <v>Génie maritime</v>
          </cell>
          <cell r="I335" t="str">
            <v>هندسة بحرية</v>
          </cell>
          <cell r="J335" t="str">
            <v>S001</v>
          </cell>
          <cell r="K335" t="str">
            <v>D01F120S001</v>
          </cell>
          <cell r="L335" t="str">
            <v>Construction et architecture navales</v>
          </cell>
          <cell r="M335" t="str">
            <v>بناء وتصميم السفن</v>
          </cell>
        </row>
        <row r="336">
          <cell r="C336" t="str">
            <v>Propulsion et hydrodynamique navales</v>
          </cell>
          <cell r="D336" t="str">
            <v>D01</v>
          </cell>
          <cell r="E336" t="str">
            <v>ST</v>
          </cell>
          <cell r="F336" t="str">
            <v>F120</v>
          </cell>
          <cell r="G336" t="str">
            <v>D01F120</v>
          </cell>
          <cell r="H336" t="str">
            <v>Génie maritime</v>
          </cell>
          <cell r="I336" t="str">
            <v>هندسة بحرية</v>
          </cell>
          <cell r="J336" t="str">
            <v>S002</v>
          </cell>
          <cell r="K336" t="str">
            <v>D01F120S002</v>
          </cell>
          <cell r="L336" t="str">
            <v>Propulsion et hydrodynamique navales</v>
          </cell>
          <cell r="M336" t="str">
            <v>دفع وهيدروديناميكية السفن</v>
          </cell>
        </row>
        <row r="337">
          <cell r="C337" t="str">
            <v>Tronc commun Génie mécanique</v>
          </cell>
          <cell r="D337" t="str">
            <v>D01</v>
          </cell>
          <cell r="E337" t="str">
            <v>ST</v>
          </cell>
          <cell r="F337" t="str">
            <v>F130</v>
          </cell>
          <cell r="G337" t="str">
            <v>D01F130</v>
          </cell>
          <cell r="H337" t="str">
            <v>Génie mécanique</v>
          </cell>
          <cell r="I337" t="str">
            <v>هندسة ميكانيكية</v>
          </cell>
          <cell r="J337" t="str">
            <v>S000</v>
          </cell>
          <cell r="K337" t="str">
            <v>D01F130S000</v>
          </cell>
          <cell r="L337" t="str">
            <v>Tronc commun Génie mécanique</v>
          </cell>
          <cell r="M337" t="str">
            <v>جذع مشترك هندسة ميكانيكية</v>
          </cell>
        </row>
        <row r="338">
          <cell r="C338" t="str">
            <v>Productique mécanique et industrialisation</v>
          </cell>
          <cell r="D338" t="str">
            <v>D01</v>
          </cell>
          <cell r="E338" t="str">
            <v>ST</v>
          </cell>
          <cell r="F338" t="str">
            <v>F130</v>
          </cell>
          <cell r="G338" t="str">
            <v>D01F130</v>
          </cell>
          <cell r="H338" t="str">
            <v>Génie mécanique</v>
          </cell>
          <cell r="I338" t="str">
            <v>هندسة ميكانيكية</v>
          </cell>
          <cell r="J338" t="str">
            <v>S001</v>
          </cell>
          <cell r="K338" t="str">
            <v>D01F130S001</v>
          </cell>
          <cell r="L338" t="str">
            <v>Productique mécanique et industrialisation</v>
          </cell>
          <cell r="M338" t="str">
            <v>إنتاجية ميكانيكية وتصنيع</v>
          </cell>
        </row>
        <row r="339">
          <cell r="C339" t="str">
            <v>Assemblages soudés</v>
          </cell>
          <cell r="D339" t="str">
            <v>D01</v>
          </cell>
          <cell r="E339" t="str">
            <v>ST</v>
          </cell>
          <cell r="F339" t="str">
            <v>F130</v>
          </cell>
          <cell r="G339" t="str">
            <v>D01F130</v>
          </cell>
          <cell r="H339" t="str">
            <v>Génie mécanique</v>
          </cell>
          <cell r="I339" t="str">
            <v>هندسة ميكانيكية</v>
          </cell>
          <cell r="J339" t="str">
            <v>S002</v>
          </cell>
          <cell r="K339" t="str">
            <v>D01F130S002</v>
          </cell>
          <cell r="L339" t="str">
            <v>Assemblages soudés</v>
          </cell>
          <cell r="M339" t="str">
            <v xml:space="preserve">حماية الشبكات الكهربائية </v>
          </cell>
        </row>
        <row r="340">
          <cell r="C340" t="str">
            <v>Construction mécanique</v>
          </cell>
          <cell r="D340" t="str">
            <v>D01</v>
          </cell>
          <cell r="E340" t="str">
            <v>ST</v>
          </cell>
          <cell r="F340" t="str">
            <v>F130</v>
          </cell>
          <cell r="G340" t="str">
            <v>D01F130</v>
          </cell>
          <cell r="H340" t="str">
            <v>Génie mécanique</v>
          </cell>
          <cell r="I340" t="str">
            <v>هندسة ميكانيكية</v>
          </cell>
          <cell r="J340" t="str">
            <v>S003</v>
          </cell>
          <cell r="K340" t="str">
            <v>D01F130S003</v>
          </cell>
          <cell r="L340" t="str">
            <v>Construction mécanique</v>
          </cell>
          <cell r="M340" t="str">
            <v>إنشاء ميكانيكي</v>
          </cell>
        </row>
        <row r="341">
          <cell r="C341" t="str">
            <v>Energétique</v>
          </cell>
          <cell r="D341" t="str">
            <v>D01</v>
          </cell>
          <cell r="E341" t="str">
            <v>ST</v>
          </cell>
          <cell r="F341" t="str">
            <v>F130</v>
          </cell>
          <cell r="G341" t="str">
            <v>D01F130</v>
          </cell>
          <cell r="H341" t="str">
            <v>Génie mécanique</v>
          </cell>
          <cell r="I341" t="str">
            <v>هندسة ميكانيكية</v>
          </cell>
          <cell r="J341" t="str">
            <v>S004</v>
          </cell>
          <cell r="K341" t="str">
            <v>D01F130S004</v>
          </cell>
          <cell r="L341" t="str">
            <v>Energétique</v>
          </cell>
          <cell r="M341" t="str">
            <v>طاقوية</v>
          </cell>
        </row>
        <row r="342">
          <cell r="C342" t="str">
            <v>Génie des matériaux</v>
          </cell>
          <cell r="D342" t="str">
            <v>D01</v>
          </cell>
          <cell r="E342" t="str">
            <v>ST</v>
          </cell>
          <cell r="F342" t="str">
            <v>F130</v>
          </cell>
          <cell r="G342" t="str">
            <v>D01F130</v>
          </cell>
          <cell r="H342" t="str">
            <v>Génie mécanique</v>
          </cell>
          <cell r="I342" t="str">
            <v>هندسة ميكانيكية</v>
          </cell>
          <cell r="J342" t="str">
            <v>S005</v>
          </cell>
          <cell r="K342" t="str">
            <v>D01F130S005</v>
          </cell>
          <cell r="L342" t="str">
            <v>Génie des matériaux</v>
          </cell>
          <cell r="M342" t="str">
            <v>هندسة المواد</v>
          </cell>
        </row>
        <row r="343">
          <cell r="C343" t="str">
            <v>Ingénierie automobile</v>
          </cell>
          <cell r="D343" t="str">
            <v>D01</v>
          </cell>
          <cell r="E343" t="str">
            <v>ST</v>
          </cell>
          <cell r="F343" t="str">
            <v>F130</v>
          </cell>
          <cell r="G343" t="str">
            <v>D01F130</v>
          </cell>
          <cell r="H343" t="str">
            <v>Génie mécanique</v>
          </cell>
          <cell r="I343" t="str">
            <v>هندسة ميكانيكية</v>
          </cell>
          <cell r="J343" t="str">
            <v>S006</v>
          </cell>
          <cell r="K343" t="str">
            <v>D01F130S006</v>
          </cell>
          <cell r="L343" t="str">
            <v>Ingénierie automobile</v>
          </cell>
          <cell r="M343" t="str">
            <v>هندسة السيارات</v>
          </cell>
        </row>
        <row r="344">
          <cell r="C344" t="str">
            <v>Ingénierie mécanique</v>
          </cell>
          <cell r="D344" t="str">
            <v>D01</v>
          </cell>
          <cell r="E344" t="str">
            <v>ST</v>
          </cell>
          <cell r="F344" t="str">
            <v>F130</v>
          </cell>
          <cell r="G344" t="str">
            <v>D01F130</v>
          </cell>
          <cell r="H344" t="str">
            <v>Génie mécanique</v>
          </cell>
          <cell r="I344" t="str">
            <v>هندسة ميكانيكية</v>
          </cell>
          <cell r="J344" t="str">
            <v>S007</v>
          </cell>
          <cell r="K344" t="str">
            <v>D01F130S007</v>
          </cell>
          <cell r="L344" t="str">
            <v>Ingénierie mécanique</v>
          </cell>
          <cell r="M344" t="str">
            <v>هندسية ميكانيكية</v>
          </cell>
        </row>
        <row r="345">
          <cell r="C345" t="str">
            <v>Systèmes énergétiques industriels</v>
          </cell>
          <cell r="D345" t="str">
            <v>D01</v>
          </cell>
          <cell r="E345" t="str">
            <v>ST</v>
          </cell>
          <cell r="F345" t="str">
            <v>F130</v>
          </cell>
          <cell r="G345" t="str">
            <v>D01F130</v>
          </cell>
          <cell r="H345" t="str">
            <v>Génie mécanique</v>
          </cell>
          <cell r="I345" t="str">
            <v>هندسة ميكانيكية</v>
          </cell>
          <cell r="J345" t="str">
            <v>S008</v>
          </cell>
          <cell r="K345" t="str">
            <v>D01F130S008</v>
          </cell>
          <cell r="L345" t="str">
            <v>Systèmes énergétiques industriels</v>
          </cell>
          <cell r="M345" t="str">
            <v>أنظمة طاقوية صناعية</v>
          </cell>
        </row>
        <row r="346">
          <cell r="C346" t="str">
            <v>Tronc commun Génie minier</v>
          </cell>
          <cell r="D346" t="str">
            <v>D01</v>
          </cell>
          <cell r="E346" t="str">
            <v>ST</v>
          </cell>
          <cell r="F346" t="str">
            <v>F140</v>
          </cell>
          <cell r="G346" t="str">
            <v>D01F140</v>
          </cell>
          <cell r="H346" t="str">
            <v>Génie minier</v>
          </cell>
          <cell r="I346" t="str">
            <v>هندسة المناجم</v>
          </cell>
          <cell r="J346" t="str">
            <v>S000</v>
          </cell>
          <cell r="K346" t="str">
            <v>D01F140S000</v>
          </cell>
          <cell r="L346" t="str">
            <v>Tronc commun Génie minier</v>
          </cell>
          <cell r="M346" t="str">
            <v>جذع مشترك هندسة المناجم</v>
          </cell>
        </row>
        <row r="347">
          <cell r="C347" t="str">
            <v>Electromécanique minière</v>
          </cell>
          <cell r="D347" t="str">
            <v>D01</v>
          </cell>
          <cell r="E347" t="str">
            <v>ST</v>
          </cell>
          <cell r="F347" t="str">
            <v>F140</v>
          </cell>
          <cell r="G347" t="str">
            <v>D01F140</v>
          </cell>
          <cell r="H347" t="str">
            <v>Génie minier</v>
          </cell>
          <cell r="I347" t="str">
            <v>هندسة المناجم</v>
          </cell>
          <cell r="J347" t="str">
            <v>S001</v>
          </cell>
          <cell r="K347" t="str">
            <v>D01F140S001</v>
          </cell>
          <cell r="L347" t="str">
            <v>Electromécanique minière</v>
          </cell>
          <cell r="M347" t="str">
            <v>إلكتروميكانيك منجمية</v>
          </cell>
        </row>
        <row r="348">
          <cell r="C348" t="str">
            <v>Environnement minier</v>
          </cell>
          <cell r="D348" t="str">
            <v>D01</v>
          </cell>
          <cell r="E348" t="str">
            <v>ST</v>
          </cell>
          <cell r="F348" t="str">
            <v>F140</v>
          </cell>
          <cell r="G348" t="str">
            <v>D01F140</v>
          </cell>
          <cell r="H348" t="str">
            <v>Génie minier</v>
          </cell>
          <cell r="I348" t="str">
            <v>هندسة المناجم</v>
          </cell>
          <cell r="J348" t="str">
            <v>S002</v>
          </cell>
          <cell r="K348" t="str">
            <v>D01F140S002</v>
          </cell>
          <cell r="L348" t="str">
            <v>Environnement minier</v>
          </cell>
          <cell r="M348" t="str">
            <v>محيط منجمي</v>
          </cell>
        </row>
        <row r="349">
          <cell r="C349" t="str">
            <v>Exploitation des mines</v>
          </cell>
          <cell r="D349" t="str">
            <v>D01</v>
          </cell>
          <cell r="E349" t="str">
            <v>ST</v>
          </cell>
          <cell r="F349" t="str">
            <v>F140</v>
          </cell>
          <cell r="G349" t="str">
            <v>D01F140</v>
          </cell>
          <cell r="H349" t="str">
            <v>Génie minier</v>
          </cell>
          <cell r="I349" t="str">
            <v>هندسة المناجم</v>
          </cell>
          <cell r="J349" t="str">
            <v>S003</v>
          </cell>
          <cell r="K349" t="str">
            <v>D01F140S003</v>
          </cell>
          <cell r="L349" t="str">
            <v>Exploitation des mines</v>
          </cell>
          <cell r="M349" t="str">
            <v>استغلال المناجم</v>
          </cell>
        </row>
        <row r="350">
          <cell r="C350" t="str">
            <v>Exploitation minière</v>
          </cell>
          <cell r="D350" t="str">
            <v>D01</v>
          </cell>
          <cell r="E350" t="str">
            <v>ST</v>
          </cell>
          <cell r="F350" t="str">
            <v>F140</v>
          </cell>
          <cell r="G350" t="str">
            <v>D01F140</v>
          </cell>
          <cell r="H350" t="str">
            <v>Génie minier</v>
          </cell>
          <cell r="I350" t="str">
            <v>هندسة المناجم</v>
          </cell>
          <cell r="J350" t="str">
            <v>S004</v>
          </cell>
          <cell r="K350" t="str">
            <v>D01F140S004</v>
          </cell>
          <cell r="L350" t="str">
            <v>Exploitation minière</v>
          </cell>
          <cell r="M350" t="str">
            <v>استغلال منجمي</v>
          </cell>
        </row>
        <row r="351">
          <cell r="C351" t="str">
            <v>Géotechnique</v>
          </cell>
          <cell r="D351" t="str">
            <v>D01</v>
          </cell>
          <cell r="E351" t="str">
            <v>ST</v>
          </cell>
          <cell r="F351" t="str">
            <v>F140</v>
          </cell>
          <cell r="G351" t="str">
            <v>D01F140</v>
          </cell>
          <cell r="H351" t="str">
            <v>Génie minier</v>
          </cell>
          <cell r="I351" t="str">
            <v>هندسة المناجم</v>
          </cell>
          <cell r="J351" t="str">
            <v>S005</v>
          </cell>
          <cell r="K351" t="str">
            <v>D01F140S005</v>
          </cell>
          <cell r="L351" t="str">
            <v>Géotechnique</v>
          </cell>
          <cell r="M351" t="str">
            <v>جيوتقني</v>
          </cell>
        </row>
        <row r="352">
          <cell r="C352" t="str">
            <v>Valorisation des ressources minérales</v>
          </cell>
          <cell r="D352" t="str">
            <v>D01</v>
          </cell>
          <cell r="E352" t="str">
            <v>ST</v>
          </cell>
          <cell r="F352" t="str">
            <v>F140</v>
          </cell>
          <cell r="G352" t="str">
            <v>D01F140</v>
          </cell>
          <cell r="H352" t="str">
            <v>Génie minier</v>
          </cell>
          <cell r="I352" t="str">
            <v>هندسة المناجم</v>
          </cell>
          <cell r="J352" t="str">
            <v>S006</v>
          </cell>
          <cell r="K352" t="str">
            <v>D01F140S006</v>
          </cell>
          <cell r="L352" t="str">
            <v>Valorisation des ressources minérales</v>
          </cell>
          <cell r="M352" t="str">
            <v>تثمين الموارد المعدنية</v>
          </cell>
        </row>
        <row r="353">
          <cell r="C353" t="str">
            <v>Tronc commun Hydraulique</v>
          </cell>
          <cell r="D353" t="str">
            <v>D01</v>
          </cell>
          <cell r="E353" t="str">
            <v>ST</v>
          </cell>
          <cell r="F353" t="str">
            <v>F150</v>
          </cell>
          <cell r="G353" t="str">
            <v>D01F150</v>
          </cell>
          <cell r="H353" t="str">
            <v>Hydraulique</v>
          </cell>
          <cell r="I353" t="str">
            <v>ري</v>
          </cell>
          <cell r="J353" t="str">
            <v>S000</v>
          </cell>
          <cell r="K353" t="str">
            <v>D01F150S000</v>
          </cell>
          <cell r="L353" t="str">
            <v>Tronc commun Hydraulique</v>
          </cell>
          <cell r="M353" t="str">
            <v>جذع مشترك ري</v>
          </cell>
        </row>
        <row r="354">
          <cell r="C354" t="str">
            <v>Hydraulique</v>
          </cell>
          <cell r="D354" t="str">
            <v>D01</v>
          </cell>
          <cell r="E354" t="str">
            <v>ST</v>
          </cell>
          <cell r="F354" t="str">
            <v>F150</v>
          </cell>
          <cell r="G354" t="str">
            <v>D01F150</v>
          </cell>
          <cell r="H354" t="str">
            <v>Hydraulique</v>
          </cell>
          <cell r="I354" t="str">
            <v>ري</v>
          </cell>
          <cell r="J354" t="str">
            <v>S001</v>
          </cell>
          <cell r="K354" t="str">
            <v>D01F150S001</v>
          </cell>
          <cell r="L354" t="str">
            <v>Hydraulique</v>
          </cell>
          <cell r="M354" t="str">
            <v>ري</v>
          </cell>
        </row>
        <row r="355">
          <cell r="C355" t="str">
            <v>Hydraulique urbaine</v>
          </cell>
          <cell r="D355" t="str">
            <v>D01</v>
          </cell>
          <cell r="E355" t="str">
            <v>ST</v>
          </cell>
          <cell r="F355" t="str">
            <v>F150</v>
          </cell>
          <cell r="G355" t="str">
            <v>D01F150</v>
          </cell>
          <cell r="H355" t="str">
            <v>Hydraulique</v>
          </cell>
          <cell r="I355" t="str">
            <v>ري</v>
          </cell>
          <cell r="J355" t="str">
            <v>S002</v>
          </cell>
          <cell r="K355" t="str">
            <v>D01F150S002</v>
          </cell>
          <cell r="L355" t="str">
            <v>Hydraulique urbaine</v>
          </cell>
          <cell r="M355" t="str">
            <v>الري الحضري</v>
          </cell>
        </row>
        <row r="356">
          <cell r="C356" t="str">
            <v>Ouvrages et aménagements hydrauliques</v>
          </cell>
          <cell r="D356" t="str">
            <v>D01</v>
          </cell>
          <cell r="E356" t="str">
            <v>ST</v>
          </cell>
          <cell r="F356" t="str">
            <v>F150</v>
          </cell>
          <cell r="G356" t="str">
            <v>D01F150</v>
          </cell>
          <cell r="H356" t="str">
            <v>Hydraulique</v>
          </cell>
          <cell r="I356" t="str">
            <v>ري</v>
          </cell>
          <cell r="J356" t="str">
            <v>S003</v>
          </cell>
          <cell r="K356" t="str">
            <v>D01F150S003</v>
          </cell>
          <cell r="L356" t="str">
            <v>Ouvrages et aménagements hydrauliques</v>
          </cell>
          <cell r="M356" t="str">
            <v>تهيئة ومنشآت الري</v>
          </cell>
        </row>
        <row r="357">
          <cell r="C357" t="str">
            <v>Traitement et épuration des eaux</v>
          </cell>
          <cell r="D357" t="str">
            <v>D01</v>
          </cell>
          <cell r="E357" t="str">
            <v>ST</v>
          </cell>
          <cell r="F357" t="str">
            <v>F150</v>
          </cell>
          <cell r="G357" t="str">
            <v>D01F150</v>
          </cell>
          <cell r="H357" t="str">
            <v>Hydraulique</v>
          </cell>
          <cell r="I357" t="str">
            <v>ري</v>
          </cell>
          <cell r="J357" t="str">
            <v>S004</v>
          </cell>
          <cell r="K357" t="str">
            <v>D01F150S004</v>
          </cell>
          <cell r="L357" t="str">
            <v>Traitement et épuration des eaux</v>
          </cell>
          <cell r="M357" t="str">
            <v>معالجة وتصفية المياه</v>
          </cell>
        </row>
        <row r="358">
          <cell r="C358" t="str">
            <v>Génie de l'eau</v>
          </cell>
          <cell r="D358" t="str">
            <v>D01</v>
          </cell>
          <cell r="E358" t="str">
            <v>ST</v>
          </cell>
          <cell r="F358" t="str">
            <v>F150</v>
          </cell>
          <cell r="G358" t="str">
            <v>D01F150</v>
          </cell>
          <cell r="H358" t="str">
            <v>Hydraulique</v>
          </cell>
          <cell r="I358" t="str">
            <v>ري</v>
          </cell>
          <cell r="J358" t="str">
            <v>S005</v>
          </cell>
          <cell r="K358" t="str">
            <v>D01F150S005</v>
          </cell>
          <cell r="L358" t="str">
            <v>Génie de l'eau</v>
          </cell>
          <cell r="M358" t="str">
            <v>هندسة المياه</v>
          </cell>
        </row>
        <row r="359">
          <cell r="C359" t="str">
            <v>Tronc commun Hydrocarbures</v>
          </cell>
          <cell r="D359" t="str">
            <v>D01</v>
          </cell>
          <cell r="E359" t="str">
            <v>ST</v>
          </cell>
          <cell r="F359" t="str">
            <v>F160</v>
          </cell>
          <cell r="G359" t="str">
            <v>D01F160</v>
          </cell>
          <cell r="H359" t="str">
            <v>Hydrocarbures</v>
          </cell>
          <cell r="I359" t="str">
            <v>محروقات</v>
          </cell>
          <cell r="J359" t="str">
            <v>S000</v>
          </cell>
          <cell r="K359" t="str">
            <v>D01F160S000</v>
          </cell>
          <cell r="L359" t="str">
            <v>Tronc commun Hydrocarbures</v>
          </cell>
          <cell r="M359" t="str">
            <v>جذع مشترك محروقات</v>
          </cell>
        </row>
        <row r="360">
          <cell r="C360" t="str">
            <v>Automatisation des procédés industriels : commande automatique</v>
          </cell>
          <cell r="D360" t="str">
            <v>D01</v>
          </cell>
          <cell r="E360" t="str">
            <v>ST</v>
          </cell>
          <cell r="F360" t="str">
            <v>F160</v>
          </cell>
          <cell r="G360" t="str">
            <v>D01F160</v>
          </cell>
          <cell r="H360" t="str">
            <v>Hydrocarbures</v>
          </cell>
          <cell r="I360" t="str">
            <v>محروقات</v>
          </cell>
          <cell r="J360" t="str">
            <v>S001</v>
          </cell>
          <cell r="K360" t="str">
            <v>D01F160S001</v>
          </cell>
          <cell r="L360" t="str">
            <v>Automatisation des procédés industriels : commande automatique</v>
          </cell>
          <cell r="M360" t="str">
            <v xml:space="preserve">آلية الطرائق الصناعية : تحكم آلي </v>
          </cell>
        </row>
        <row r="361">
          <cell r="C361" t="str">
            <v>Economie des hydrocarbures : économie pétrolière</v>
          </cell>
          <cell r="D361" t="str">
            <v>D01</v>
          </cell>
          <cell r="E361" t="str">
            <v>ST</v>
          </cell>
          <cell r="F361" t="str">
            <v>F160</v>
          </cell>
          <cell r="G361" t="str">
            <v>D01F160</v>
          </cell>
          <cell r="H361" t="str">
            <v>Hydrocarbures</v>
          </cell>
          <cell r="I361" t="str">
            <v>محروقات</v>
          </cell>
          <cell r="J361" t="str">
            <v>S002</v>
          </cell>
          <cell r="K361" t="str">
            <v>D01F160S002</v>
          </cell>
          <cell r="L361" t="str">
            <v>Economie des hydrocarbures : économie pétrolière</v>
          </cell>
          <cell r="M361" t="str">
            <v>اقتصاد المحروقات : اقتصاد بترولي</v>
          </cell>
        </row>
        <row r="362">
          <cell r="C362" t="str">
            <v>Forage</v>
          </cell>
          <cell r="D362" t="str">
            <v>D01</v>
          </cell>
          <cell r="E362" t="str">
            <v>ST</v>
          </cell>
          <cell r="F362" t="str">
            <v>F160</v>
          </cell>
          <cell r="G362" t="str">
            <v>D01F160</v>
          </cell>
          <cell r="H362" t="str">
            <v>Hydrocarbures</v>
          </cell>
          <cell r="I362" t="str">
            <v>محروقات</v>
          </cell>
          <cell r="J362" t="str">
            <v>S003</v>
          </cell>
          <cell r="K362" t="str">
            <v>D01F160S003</v>
          </cell>
          <cell r="L362" t="str">
            <v>Forage</v>
          </cell>
          <cell r="M362" t="str">
            <v>تنقيب</v>
          </cell>
        </row>
        <row r="363">
          <cell r="C363" t="str">
            <v>Génie des procédés</v>
          </cell>
          <cell r="D363" t="str">
            <v>D01</v>
          </cell>
          <cell r="E363" t="str">
            <v>ST</v>
          </cell>
          <cell r="F363" t="str">
            <v>F160</v>
          </cell>
          <cell r="G363" t="str">
            <v>D01F160</v>
          </cell>
          <cell r="H363" t="str">
            <v>Hydrocarbures</v>
          </cell>
          <cell r="I363" t="str">
            <v>محروقات</v>
          </cell>
          <cell r="J363" t="str">
            <v>S004</v>
          </cell>
          <cell r="K363" t="str">
            <v>D01F160S004</v>
          </cell>
          <cell r="L363" t="str">
            <v>Génie des procédés</v>
          </cell>
          <cell r="M363" t="str">
            <v>هندسة الطرائق</v>
          </cell>
        </row>
        <row r="364">
          <cell r="C364" t="str">
            <v>Génie électrique : électricité industrielle</v>
          </cell>
          <cell r="D364" t="str">
            <v>D01</v>
          </cell>
          <cell r="E364" t="str">
            <v>ST</v>
          </cell>
          <cell r="F364" t="str">
            <v>F160</v>
          </cell>
          <cell r="G364" t="str">
            <v>D01F160</v>
          </cell>
          <cell r="H364" t="str">
            <v>Hydrocarbures</v>
          </cell>
          <cell r="I364" t="str">
            <v>محروقات</v>
          </cell>
          <cell r="J364" t="str">
            <v>S005</v>
          </cell>
          <cell r="K364" t="str">
            <v>D01F160S005</v>
          </cell>
          <cell r="L364" t="str">
            <v>Génie électrique : électricité industrielle</v>
          </cell>
          <cell r="M364" t="str">
            <v>هندسسة كهربائية : كهرباء صناعية</v>
          </cell>
        </row>
        <row r="365">
          <cell r="C365" t="str">
            <v>Génie mécanique : Mécanique des chantiers pétroliers</v>
          </cell>
          <cell r="D365" t="str">
            <v>D01</v>
          </cell>
          <cell r="E365" t="str">
            <v>ST</v>
          </cell>
          <cell r="F365" t="str">
            <v>F160</v>
          </cell>
          <cell r="G365" t="str">
            <v>D01F160</v>
          </cell>
          <cell r="H365" t="str">
            <v>Hydrocarbures</v>
          </cell>
          <cell r="I365" t="str">
            <v>محروقات</v>
          </cell>
          <cell r="J365" t="str">
            <v>S006</v>
          </cell>
          <cell r="K365" t="str">
            <v>D01F160S006</v>
          </cell>
          <cell r="L365" t="str">
            <v>Génie mécanique : Mécanique des chantiers pétroliers</v>
          </cell>
          <cell r="M365" t="str">
            <v>هندسة ميكانيكية : ميكانيك الورشات البترولية</v>
          </cell>
        </row>
        <row r="366">
          <cell r="C366" t="str">
            <v>Génie mécanique : Mécanique des unités pétrochimiques</v>
          </cell>
          <cell r="D366" t="str">
            <v>D01</v>
          </cell>
          <cell r="E366" t="str">
            <v>ST</v>
          </cell>
          <cell r="F366" t="str">
            <v>F160</v>
          </cell>
          <cell r="G366" t="str">
            <v>D01F160</v>
          </cell>
          <cell r="H366" t="str">
            <v>Hydrocarbures</v>
          </cell>
          <cell r="I366" t="str">
            <v>محروقات</v>
          </cell>
          <cell r="J366" t="str">
            <v>S007</v>
          </cell>
          <cell r="K366" t="str">
            <v>D01F160S007</v>
          </cell>
          <cell r="L366" t="str">
            <v>Génie mécanique : Mécanique des unités pétrochimiques</v>
          </cell>
          <cell r="M366" t="str">
            <v>هندسة ميكانيكية : ميكانيك الوحدات البتروكميائية</v>
          </cell>
        </row>
        <row r="367">
          <cell r="C367" t="str">
            <v>Génie mécanique : Transport des hydrocarbures</v>
          </cell>
          <cell r="D367" t="str">
            <v>D01</v>
          </cell>
          <cell r="E367" t="str">
            <v>ST</v>
          </cell>
          <cell r="F367" t="str">
            <v>F160</v>
          </cell>
          <cell r="G367" t="str">
            <v>D01F160</v>
          </cell>
          <cell r="H367" t="str">
            <v>Hydrocarbures</v>
          </cell>
          <cell r="I367" t="str">
            <v>محروقات</v>
          </cell>
          <cell r="J367" t="str">
            <v>S008</v>
          </cell>
          <cell r="K367" t="str">
            <v>D01F160S008</v>
          </cell>
          <cell r="L367" t="str">
            <v>Génie mécanique : Transport des hydrocarbures</v>
          </cell>
          <cell r="M367" t="str">
            <v>هندسة ميكانيكية : نقل المحروقات</v>
          </cell>
        </row>
        <row r="368">
          <cell r="C368" t="str">
            <v>Génie pétrolier : Forage des puits d’hydrocarbures</v>
          </cell>
          <cell r="D368" t="str">
            <v>D01</v>
          </cell>
          <cell r="E368" t="str">
            <v>ST</v>
          </cell>
          <cell r="F368" t="str">
            <v>F160</v>
          </cell>
          <cell r="G368" t="str">
            <v>D01F160</v>
          </cell>
          <cell r="H368" t="str">
            <v>Hydrocarbures</v>
          </cell>
          <cell r="I368" t="str">
            <v>محروقات</v>
          </cell>
          <cell r="J368" t="str">
            <v>S009</v>
          </cell>
          <cell r="K368" t="str">
            <v>D01F160S009</v>
          </cell>
          <cell r="L368" t="str">
            <v>Génie pétrolier : Forage des puits d’hydrocarbures</v>
          </cell>
          <cell r="M368" t="str">
            <v>هندسة بترولية : حفر ابار المحروقات</v>
          </cell>
        </row>
        <row r="369">
          <cell r="C369" t="str">
            <v>Génie pétrolier : Production des hydrocarbures</v>
          </cell>
          <cell r="D369" t="str">
            <v>D01</v>
          </cell>
          <cell r="E369" t="str">
            <v>ST</v>
          </cell>
          <cell r="F369" t="str">
            <v>F160</v>
          </cell>
          <cell r="G369" t="str">
            <v>D01F160</v>
          </cell>
          <cell r="H369" t="str">
            <v>Hydrocarbures</v>
          </cell>
          <cell r="I369" t="str">
            <v>محروقات</v>
          </cell>
          <cell r="J369" t="str">
            <v>S010</v>
          </cell>
          <cell r="K369" t="str">
            <v>D01F160S010</v>
          </cell>
          <cell r="L369" t="str">
            <v>Génie pétrolier : Production des hydrocarbures</v>
          </cell>
          <cell r="M369" t="str">
            <v>هندسة بترولية : انتاج المحروقات</v>
          </cell>
        </row>
        <row r="370">
          <cell r="C370" t="str">
            <v>Géophysique : géophysique sismique</v>
          </cell>
          <cell r="D370" t="str">
            <v>D01</v>
          </cell>
          <cell r="E370" t="str">
            <v>ST</v>
          </cell>
          <cell r="F370" t="str">
            <v>F160</v>
          </cell>
          <cell r="G370" t="str">
            <v>D01F160</v>
          </cell>
          <cell r="H370" t="str">
            <v>Hydrocarbures</v>
          </cell>
          <cell r="I370" t="str">
            <v>محروقات</v>
          </cell>
          <cell r="J370" t="str">
            <v>S011</v>
          </cell>
          <cell r="K370" t="str">
            <v>D01F160S011</v>
          </cell>
          <cell r="L370" t="str">
            <v>Géophysique : géophysique sismique</v>
          </cell>
          <cell r="M370" t="str">
            <v>جيوفيزياء : جيوفيزياء زلزالية</v>
          </cell>
        </row>
        <row r="371">
          <cell r="C371" t="str">
            <v>Géosciences appliquée : Ressources minérales et énergétiques</v>
          </cell>
          <cell r="D371" t="str">
            <v>D01</v>
          </cell>
          <cell r="E371" t="str">
            <v>ST</v>
          </cell>
          <cell r="F371" t="str">
            <v>F160</v>
          </cell>
          <cell r="G371" t="str">
            <v>D01F160</v>
          </cell>
          <cell r="H371" t="str">
            <v>Hydrocarbures</v>
          </cell>
          <cell r="I371" t="str">
            <v>محروقات</v>
          </cell>
          <cell r="J371" t="str">
            <v>S012</v>
          </cell>
          <cell r="K371" t="str">
            <v>D01F160S012</v>
          </cell>
          <cell r="L371" t="str">
            <v>Géosciences appliquée : Ressources minérales et énergétiques</v>
          </cell>
          <cell r="M371" t="str">
            <v>علوم جيولوجية تطبيقية : موارد معدنية وطاقوية</v>
          </cell>
        </row>
        <row r="372">
          <cell r="C372" t="str">
            <v>Hydrocarbures</v>
          </cell>
          <cell r="D372" t="str">
            <v>D01</v>
          </cell>
          <cell r="E372" t="str">
            <v>ST</v>
          </cell>
          <cell r="F372" t="str">
            <v>F160</v>
          </cell>
          <cell r="G372" t="str">
            <v>D01F160</v>
          </cell>
          <cell r="H372" t="str">
            <v>Hydrocarbures</v>
          </cell>
          <cell r="I372" t="str">
            <v>محروقات</v>
          </cell>
          <cell r="J372" t="str">
            <v>S013</v>
          </cell>
          <cell r="K372" t="str">
            <v>D01F160S013</v>
          </cell>
          <cell r="L372" t="str">
            <v>Hydrocarbures</v>
          </cell>
          <cell r="M372" t="str">
            <v>محروقات</v>
          </cell>
        </row>
        <row r="373">
          <cell r="C373" t="str">
            <v>Mécanique des chantiers pétroliers</v>
          </cell>
          <cell r="D373" t="str">
            <v>D01</v>
          </cell>
          <cell r="E373" t="str">
            <v>ST</v>
          </cell>
          <cell r="F373" t="str">
            <v>F160</v>
          </cell>
          <cell r="G373" t="str">
            <v>D01F160</v>
          </cell>
          <cell r="H373" t="str">
            <v>Hydrocarbures</v>
          </cell>
          <cell r="I373" t="str">
            <v>محروقات</v>
          </cell>
          <cell r="J373" t="str">
            <v>S014</v>
          </cell>
          <cell r="K373" t="str">
            <v>D01F160S014</v>
          </cell>
          <cell r="L373" t="str">
            <v>Mécanique des chantiers pétroliers</v>
          </cell>
          <cell r="M373" t="str">
            <v>ميكانيك الورشات البترولية</v>
          </cell>
        </row>
        <row r="374">
          <cell r="C374" t="str">
            <v>Production</v>
          </cell>
          <cell r="D374" t="str">
            <v>D01</v>
          </cell>
          <cell r="E374" t="str">
            <v>ST</v>
          </cell>
          <cell r="F374" t="str">
            <v>F160</v>
          </cell>
          <cell r="G374" t="str">
            <v>D01F160</v>
          </cell>
          <cell r="H374" t="str">
            <v>Hydrocarbures</v>
          </cell>
          <cell r="I374" t="str">
            <v>محروقات</v>
          </cell>
          <cell r="J374" t="str">
            <v>S015</v>
          </cell>
          <cell r="K374" t="str">
            <v>D01F160S015</v>
          </cell>
          <cell r="L374" t="str">
            <v>Production</v>
          </cell>
          <cell r="M374" t="str">
            <v>إنتاج</v>
          </cell>
        </row>
        <row r="375">
          <cell r="C375" t="str">
            <v>Tronc commun Hygiène et sécurité industrielle</v>
          </cell>
          <cell r="D375" t="str">
            <v>D01</v>
          </cell>
          <cell r="E375" t="str">
            <v>ST</v>
          </cell>
          <cell r="F375" t="str">
            <v>F170</v>
          </cell>
          <cell r="G375" t="str">
            <v>D01F170</v>
          </cell>
          <cell r="H375" t="str">
            <v>Hygiène et sécurité industrielle</v>
          </cell>
          <cell r="I375" t="str">
            <v>نظافة وأمن صناعي</v>
          </cell>
          <cell r="J375" t="str">
            <v>S000</v>
          </cell>
          <cell r="K375" t="str">
            <v>D01F170S000</v>
          </cell>
          <cell r="L375" t="str">
            <v>Tronc commun Hygiène et sécurité industrielle</v>
          </cell>
          <cell r="M375" t="str">
            <v>جذع مشترك نظافة وأمن صناعي</v>
          </cell>
        </row>
        <row r="376">
          <cell r="C376" t="str">
            <v>Hygiéne, sécurité et environnement</v>
          </cell>
          <cell r="D376" t="str">
            <v>D01</v>
          </cell>
          <cell r="E376" t="str">
            <v>ST</v>
          </cell>
          <cell r="F376" t="str">
            <v>F170</v>
          </cell>
          <cell r="G376" t="str">
            <v>D01F170</v>
          </cell>
          <cell r="H376" t="str">
            <v>Hygiène et sécurité industrielle</v>
          </cell>
          <cell r="I376" t="str">
            <v>نظافة وأمن صناعي</v>
          </cell>
          <cell r="J376" t="str">
            <v>S001</v>
          </cell>
          <cell r="K376" t="str">
            <v>D01F170S001</v>
          </cell>
          <cell r="L376" t="str">
            <v>Hygiéne, sécurité et environnement</v>
          </cell>
          <cell r="M376" t="str">
            <v>نظافة، أمن وبيئة</v>
          </cell>
        </row>
        <row r="377">
          <cell r="C377" t="str">
            <v>Génie de l'environnent et procédés</v>
          </cell>
          <cell r="D377" t="str">
            <v>D01</v>
          </cell>
          <cell r="E377" t="str">
            <v>ST</v>
          </cell>
          <cell r="F377" t="str">
            <v>F170</v>
          </cell>
          <cell r="G377" t="str">
            <v>D01F170</v>
          </cell>
          <cell r="H377" t="str">
            <v>Hygiène et sécurité industrielle</v>
          </cell>
          <cell r="I377" t="str">
            <v>نظافة وأمن صناعي</v>
          </cell>
          <cell r="J377" t="str">
            <v>S002</v>
          </cell>
          <cell r="K377" t="str">
            <v>D01F170S002</v>
          </cell>
          <cell r="L377" t="str">
            <v>Génie de l'environnent et procédés</v>
          </cell>
          <cell r="M377" t="str">
            <v>هندسة البيئة والطرائق</v>
          </cell>
        </row>
        <row r="378">
          <cell r="C378" t="str">
            <v>Hygiène et sécurité industrielle</v>
          </cell>
          <cell r="D378" t="str">
            <v>D01</v>
          </cell>
          <cell r="E378" t="str">
            <v>ST</v>
          </cell>
          <cell r="F378" t="str">
            <v>F170</v>
          </cell>
          <cell r="G378" t="str">
            <v>D01F170</v>
          </cell>
          <cell r="H378" t="str">
            <v>Hygiène et sécurité industrielle</v>
          </cell>
          <cell r="I378" t="str">
            <v>نظافة وأمن صناعي</v>
          </cell>
          <cell r="J378" t="str">
            <v>S003</v>
          </cell>
          <cell r="K378" t="str">
            <v>D01F170S003</v>
          </cell>
          <cell r="L378" t="str">
            <v>Hygiène et sécurité industrielle</v>
          </cell>
          <cell r="M378" t="str">
            <v>نظافة وأمن صناعي</v>
          </cell>
        </row>
        <row r="379">
          <cell r="C379" t="str">
            <v>Hygiène, sécurité et santé au travail</v>
          </cell>
          <cell r="D379" t="str">
            <v>D01</v>
          </cell>
          <cell r="E379" t="str">
            <v>ST</v>
          </cell>
          <cell r="F379" t="str">
            <v>F170</v>
          </cell>
          <cell r="G379" t="str">
            <v>D01F170</v>
          </cell>
          <cell r="H379" t="str">
            <v>Hygiène et sécurité industrielle</v>
          </cell>
          <cell r="I379" t="str">
            <v>نظافة وأمن صناعي</v>
          </cell>
          <cell r="J379" t="str">
            <v>S004</v>
          </cell>
          <cell r="K379" t="str">
            <v>D01F170S004</v>
          </cell>
          <cell r="L379" t="str">
            <v>Hygiène, sécurité et santé au travail</v>
          </cell>
          <cell r="M379" t="str">
            <v>نظافة، أمن وصحة في العمل</v>
          </cell>
        </row>
        <row r="380">
          <cell r="C380" t="str">
            <v>Maintenance et sécurité industrielle</v>
          </cell>
          <cell r="D380" t="str">
            <v>D01</v>
          </cell>
          <cell r="E380" t="str">
            <v>ST</v>
          </cell>
          <cell r="F380" t="str">
            <v>F170</v>
          </cell>
          <cell r="G380" t="str">
            <v>D01F170</v>
          </cell>
          <cell r="H380" t="str">
            <v>Hygiène et sécurité industrielle</v>
          </cell>
          <cell r="I380" t="str">
            <v>نظافة وأمن صناعي</v>
          </cell>
          <cell r="J380" t="str">
            <v>S005</v>
          </cell>
          <cell r="K380" t="str">
            <v>D01F170S005</v>
          </cell>
          <cell r="L380" t="str">
            <v>Maintenance et sécurité industrielle</v>
          </cell>
          <cell r="M380" t="str">
            <v>أمن صناعي</v>
          </cell>
        </row>
        <row r="381">
          <cell r="C381" t="str">
            <v>Maitrise du risque industriel</v>
          </cell>
          <cell r="D381" t="str">
            <v>D01</v>
          </cell>
          <cell r="E381" t="str">
            <v>ST</v>
          </cell>
          <cell r="F381" t="str">
            <v>F170</v>
          </cell>
          <cell r="G381" t="str">
            <v>D01F170</v>
          </cell>
          <cell r="H381" t="str">
            <v>Hygiène et sécurité industrielle</v>
          </cell>
          <cell r="I381" t="str">
            <v>نظافة وأمن صناعي</v>
          </cell>
          <cell r="J381" t="str">
            <v>S006</v>
          </cell>
          <cell r="K381" t="str">
            <v>D01F170S006</v>
          </cell>
          <cell r="L381" t="str">
            <v>Maitrise du risque industriel</v>
          </cell>
          <cell r="M381" t="str">
            <v>التحكم في الخطر الصناعي</v>
          </cell>
        </row>
        <row r="382">
          <cell r="C382" t="str">
            <v>Qualité, hygiène, sécurité et environnement</v>
          </cell>
          <cell r="D382" t="str">
            <v>D01</v>
          </cell>
          <cell r="E382" t="str">
            <v>ST</v>
          </cell>
          <cell r="F382" t="str">
            <v>F170</v>
          </cell>
          <cell r="G382" t="str">
            <v>D01F170</v>
          </cell>
          <cell r="H382" t="str">
            <v>Hygiène et sécurité industrielle</v>
          </cell>
          <cell r="I382" t="str">
            <v>نظافة وأمن صناعي</v>
          </cell>
          <cell r="J382" t="str">
            <v>S007</v>
          </cell>
          <cell r="K382" t="str">
            <v>D01F170S007</v>
          </cell>
          <cell r="L382" t="str">
            <v>Qualité, hygiène, sécurité et environnement</v>
          </cell>
          <cell r="M382" t="str">
            <v>نوعية، نظافة، امن وبيئة</v>
          </cell>
        </row>
        <row r="383">
          <cell r="C383" t="str">
            <v>Sureté interne des établissements</v>
          </cell>
          <cell r="D383" t="str">
            <v>D01</v>
          </cell>
          <cell r="E383" t="str">
            <v>ST</v>
          </cell>
          <cell r="F383" t="str">
            <v>F170</v>
          </cell>
          <cell r="G383" t="str">
            <v>D01F170</v>
          </cell>
          <cell r="H383" t="str">
            <v>Hygiène et sécurité industrielle</v>
          </cell>
          <cell r="I383" t="str">
            <v>نظافة وأمن صناعي</v>
          </cell>
          <cell r="J383" t="str">
            <v>S008</v>
          </cell>
          <cell r="K383" t="str">
            <v>D01F170S008</v>
          </cell>
          <cell r="L383" t="str">
            <v>Sureté interne des établissements</v>
          </cell>
          <cell r="M383" t="str">
            <v>أمن داخلي للمؤسسة</v>
          </cell>
        </row>
        <row r="384">
          <cell r="C384" t="str">
            <v>Tronc commun Industries pétrochimiques</v>
          </cell>
          <cell r="D384" t="str">
            <v>D01</v>
          </cell>
          <cell r="E384" t="str">
            <v>ST</v>
          </cell>
          <cell r="F384" t="str">
            <v>F180</v>
          </cell>
          <cell r="G384" t="str">
            <v>D01F180</v>
          </cell>
          <cell r="H384" t="str">
            <v>Industries pétrochimiques</v>
          </cell>
          <cell r="I384" t="str">
            <v>صناعات بتروكيميائية</v>
          </cell>
          <cell r="J384" t="str">
            <v>S000</v>
          </cell>
          <cell r="K384" t="str">
            <v>D01F180S000</v>
          </cell>
          <cell r="L384" t="str">
            <v>Tronc commun Industries pétrochimiques</v>
          </cell>
          <cell r="M384" t="str">
            <v>جذع مشترك صناعات بتروكيميائية</v>
          </cell>
        </row>
        <row r="385">
          <cell r="C385" t="str">
            <v>Automatisation et contrôle en industries pétrochimiques</v>
          </cell>
          <cell r="D385" t="str">
            <v>D01</v>
          </cell>
          <cell r="E385" t="str">
            <v>ST</v>
          </cell>
          <cell r="F385" t="str">
            <v>F180</v>
          </cell>
          <cell r="G385" t="str">
            <v>D01F180</v>
          </cell>
          <cell r="H385" t="str">
            <v>Industries pétrochimiques</v>
          </cell>
          <cell r="I385" t="str">
            <v>صناعات بتروكيميائية</v>
          </cell>
          <cell r="J385" t="str">
            <v>S001</v>
          </cell>
          <cell r="K385" t="str">
            <v>D01F180S001</v>
          </cell>
          <cell r="L385" t="str">
            <v>Automatisation et contrôle en industries pétrochimiques</v>
          </cell>
          <cell r="M385" t="str">
            <v xml:space="preserve">آلية مراقبة في الصناعات البتروكميائية </v>
          </cell>
        </row>
        <row r="386">
          <cell r="C386" t="str">
            <v>Génie pétrochimique</v>
          </cell>
          <cell r="D386" t="str">
            <v>D01</v>
          </cell>
          <cell r="E386" t="str">
            <v>ST</v>
          </cell>
          <cell r="F386" t="str">
            <v>F180</v>
          </cell>
          <cell r="G386" t="str">
            <v>D01F180</v>
          </cell>
          <cell r="H386" t="str">
            <v>Industries pétrochimiques</v>
          </cell>
          <cell r="I386" t="str">
            <v>صناعات بتروكيميائية</v>
          </cell>
          <cell r="J386" t="str">
            <v>S002</v>
          </cell>
          <cell r="K386" t="str">
            <v>D01F180S002</v>
          </cell>
          <cell r="L386" t="str">
            <v>Génie pétrochimique</v>
          </cell>
          <cell r="M386" t="str">
            <v>هندسة بتروكيمياوية</v>
          </cell>
        </row>
        <row r="387">
          <cell r="C387" t="str">
            <v>Raffinage et pétrochimie</v>
          </cell>
          <cell r="D387" t="str">
            <v>D01</v>
          </cell>
          <cell r="E387" t="str">
            <v>ST</v>
          </cell>
          <cell r="F387" t="str">
            <v>F180</v>
          </cell>
          <cell r="G387" t="str">
            <v>D01F180</v>
          </cell>
          <cell r="H387" t="str">
            <v>Industries pétrochimiques</v>
          </cell>
          <cell r="I387" t="str">
            <v>صناعات بتروكيميائية</v>
          </cell>
          <cell r="J387" t="str">
            <v>S003</v>
          </cell>
          <cell r="K387" t="str">
            <v>D01F180S003</v>
          </cell>
          <cell r="L387" t="str">
            <v>Raffinage et pétrochimie</v>
          </cell>
          <cell r="M387" t="str">
            <v>تكرير وبتروكيمياء</v>
          </cell>
        </row>
        <row r="388">
          <cell r="C388" t="str">
            <v>Tronc commun Ingénierie des transports</v>
          </cell>
          <cell r="D388" t="str">
            <v>D01</v>
          </cell>
          <cell r="E388" t="str">
            <v>ST</v>
          </cell>
          <cell r="F388" t="str">
            <v>F190</v>
          </cell>
          <cell r="G388" t="str">
            <v>D01F190</v>
          </cell>
          <cell r="H388" t="str">
            <v>Ingénierie des transports</v>
          </cell>
          <cell r="I388" t="str">
            <v xml:space="preserve">هندسة النقل </v>
          </cell>
          <cell r="J388" t="str">
            <v>S000</v>
          </cell>
          <cell r="K388" t="str">
            <v>D01F190S000</v>
          </cell>
          <cell r="L388" t="str">
            <v>Tronc commun Ingénierie des transports</v>
          </cell>
          <cell r="M388" t="str">
            <v xml:space="preserve">جذع مشترك هندسة النقل </v>
          </cell>
        </row>
        <row r="389">
          <cell r="C389" t="str">
            <v>Ingénierie des transports</v>
          </cell>
          <cell r="D389" t="str">
            <v>D01</v>
          </cell>
          <cell r="E389" t="str">
            <v>ST</v>
          </cell>
          <cell r="F389" t="str">
            <v>F190</v>
          </cell>
          <cell r="G389" t="str">
            <v>D01F190</v>
          </cell>
          <cell r="H389" t="str">
            <v>Ingénierie des transports</v>
          </cell>
          <cell r="I389" t="str">
            <v xml:space="preserve">هندسة النقل </v>
          </cell>
          <cell r="J389" t="str">
            <v>S001</v>
          </cell>
          <cell r="K389" t="str">
            <v>D01F190S001</v>
          </cell>
          <cell r="L389" t="str">
            <v>Ingénierie des transports</v>
          </cell>
          <cell r="M389" t="str">
            <v>هندسة النقل</v>
          </cell>
        </row>
        <row r="390">
          <cell r="C390" t="str">
            <v>Traction électrique</v>
          </cell>
          <cell r="D390" t="str">
            <v>D01</v>
          </cell>
          <cell r="E390" t="str">
            <v>ST</v>
          </cell>
          <cell r="F390" t="str">
            <v>F190</v>
          </cell>
          <cell r="G390" t="str">
            <v>D01F190</v>
          </cell>
          <cell r="H390" t="str">
            <v>Ingénierie des transports</v>
          </cell>
          <cell r="I390" t="str">
            <v xml:space="preserve">هندسة النقل </v>
          </cell>
          <cell r="J390" t="str">
            <v>S002</v>
          </cell>
          <cell r="K390" t="str">
            <v>D01F190S002</v>
          </cell>
          <cell r="L390" t="str">
            <v>Traction électrique</v>
          </cell>
          <cell r="M390" t="str">
            <v>جركهربائي</v>
          </cell>
        </row>
        <row r="391">
          <cell r="C391" t="str">
            <v>Transport et logistique</v>
          </cell>
          <cell r="D391" t="str">
            <v>D01</v>
          </cell>
          <cell r="E391" t="str">
            <v>ST</v>
          </cell>
          <cell r="F391" t="str">
            <v>F190</v>
          </cell>
          <cell r="G391" t="str">
            <v>D01F190</v>
          </cell>
          <cell r="H391" t="str">
            <v>Ingénierie des transports</v>
          </cell>
          <cell r="I391" t="str">
            <v xml:space="preserve">هندسة النقل </v>
          </cell>
          <cell r="J391" t="str">
            <v>S003</v>
          </cell>
          <cell r="K391" t="str">
            <v>D01F190S003</v>
          </cell>
          <cell r="L391" t="str">
            <v>Transport et logistique</v>
          </cell>
          <cell r="M391" t="str">
            <v>نقل وعتاد</v>
          </cell>
        </row>
        <row r="392">
          <cell r="C392" t="str">
            <v>Tronc commun Métallurgie</v>
          </cell>
          <cell r="D392" t="str">
            <v>D01</v>
          </cell>
          <cell r="E392" t="str">
            <v>ST</v>
          </cell>
          <cell r="F392" t="str">
            <v>F200</v>
          </cell>
          <cell r="G392" t="str">
            <v>D01F200</v>
          </cell>
          <cell r="H392" t="str">
            <v>Métallurgie</v>
          </cell>
          <cell r="I392" t="str">
            <v>تعدين</v>
          </cell>
          <cell r="J392" t="str">
            <v>S000</v>
          </cell>
          <cell r="K392" t="str">
            <v>D01F200S000</v>
          </cell>
          <cell r="L392" t="str">
            <v>Tronc commun Métallurgie</v>
          </cell>
          <cell r="M392" t="str">
            <v>جذع مشترك تعدين</v>
          </cell>
        </row>
        <row r="393">
          <cell r="C393" t="str">
            <v>Métallurgie</v>
          </cell>
          <cell r="D393" t="str">
            <v>D01</v>
          </cell>
          <cell r="E393" t="str">
            <v>ST</v>
          </cell>
          <cell r="F393" t="str">
            <v>F200</v>
          </cell>
          <cell r="G393" t="str">
            <v>D01F200</v>
          </cell>
          <cell r="H393" t="str">
            <v>Métallurgie</v>
          </cell>
          <cell r="I393" t="str">
            <v>تعدين</v>
          </cell>
          <cell r="J393" t="str">
            <v>S001</v>
          </cell>
          <cell r="K393" t="str">
            <v>D01F200S001</v>
          </cell>
          <cell r="L393" t="str">
            <v>Métallurgie</v>
          </cell>
          <cell r="M393" t="str">
            <v>تعدين</v>
          </cell>
        </row>
        <row r="394">
          <cell r="C394" t="str">
            <v>Tronc commun Optique et mécanique de précision</v>
          </cell>
          <cell r="D394" t="str">
            <v>D01</v>
          </cell>
          <cell r="E394" t="str">
            <v>ST</v>
          </cell>
          <cell r="F394" t="str">
            <v>F210</v>
          </cell>
          <cell r="G394" t="str">
            <v>D01F210</v>
          </cell>
          <cell r="H394" t="str">
            <v>Optique et mécanique de précision</v>
          </cell>
          <cell r="I394" t="str">
            <v>بصريات وميكانيك الدقة</v>
          </cell>
          <cell r="J394" t="str">
            <v>S000</v>
          </cell>
          <cell r="K394" t="str">
            <v>D01F210S000</v>
          </cell>
          <cell r="L394" t="str">
            <v>Tronc commun Optique et mécanique de précision</v>
          </cell>
          <cell r="M394" t="str">
            <v>جذع مشترك بصريات وميكانيك الدقة</v>
          </cell>
        </row>
        <row r="395">
          <cell r="C395" t="str">
            <v>Mécanique appliquée</v>
          </cell>
          <cell r="D395" t="str">
            <v>D01</v>
          </cell>
          <cell r="E395" t="str">
            <v>ST</v>
          </cell>
          <cell r="F395" t="str">
            <v>F210</v>
          </cell>
          <cell r="G395" t="str">
            <v>D01F210</v>
          </cell>
          <cell r="H395" t="str">
            <v>Optique et mécanique de précision</v>
          </cell>
          <cell r="I395" t="str">
            <v>بصريات وميكانيك الدقة</v>
          </cell>
          <cell r="J395" t="str">
            <v>S001</v>
          </cell>
          <cell r="K395" t="str">
            <v>D01F210S001</v>
          </cell>
          <cell r="L395" t="str">
            <v>Mécanique appliquée</v>
          </cell>
          <cell r="M395" t="str">
            <v>ميكانيك تطبيقية</v>
          </cell>
        </row>
        <row r="396">
          <cell r="C396" t="str">
            <v>Métrologie et contrôle industriel</v>
          </cell>
          <cell r="D396" t="str">
            <v>D01</v>
          </cell>
          <cell r="E396" t="str">
            <v>ST</v>
          </cell>
          <cell r="F396" t="str">
            <v>F210</v>
          </cell>
          <cell r="G396" t="str">
            <v>D01F210</v>
          </cell>
          <cell r="H396" t="str">
            <v>Optique et mécanique de précision</v>
          </cell>
          <cell r="I396" t="str">
            <v>بصريات وميكانيك الدقة</v>
          </cell>
          <cell r="J396" t="str">
            <v>S002</v>
          </cell>
          <cell r="K396" t="str">
            <v>D01F210S002</v>
          </cell>
          <cell r="L396" t="str">
            <v>Métrologie et contrôle industriel</v>
          </cell>
          <cell r="M396" t="str">
            <v>علم القياس والرقابة الصناعيية</v>
          </cell>
        </row>
        <row r="397">
          <cell r="C397" t="str">
            <v>Optique instrumentale et photonique</v>
          </cell>
          <cell r="D397" t="str">
            <v>D01</v>
          </cell>
          <cell r="E397" t="str">
            <v>ST</v>
          </cell>
          <cell r="F397" t="str">
            <v>F210</v>
          </cell>
          <cell r="G397" t="str">
            <v>D01F210</v>
          </cell>
          <cell r="H397" t="str">
            <v>Optique et mécanique de précision</v>
          </cell>
          <cell r="I397" t="str">
            <v>بصريات وميكانيك الدقة</v>
          </cell>
          <cell r="J397" t="str">
            <v>S003</v>
          </cell>
          <cell r="K397" t="str">
            <v>D01F210S003</v>
          </cell>
          <cell r="L397" t="str">
            <v>Optique instrumentale et photonique</v>
          </cell>
          <cell r="M397" t="str">
            <v>بصريات اداتية وفوطونيات</v>
          </cell>
        </row>
        <row r="398">
          <cell r="C398" t="str">
            <v>Optométrie</v>
          </cell>
          <cell r="D398" t="str">
            <v>D01</v>
          </cell>
          <cell r="E398" t="str">
            <v>ST</v>
          </cell>
          <cell r="F398" t="str">
            <v>F210</v>
          </cell>
          <cell r="G398" t="str">
            <v>D01F210</v>
          </cell>
          <cell r="H398" t="str">
            <v>Optique et mécanique de précision</v>
          </cell>
          <cell r="I398" t="str">
            <v>بصريات وميكانيك الدقة</v>
          </cell>
          <cell r="J398" t="str">
            <v>S004</v>
          </cell>
          <cell r="K398" t="str">
            <v>D01F210S004</v>
          </cell>
          <cell r="L398" t="str">
            <v>Optométrie</v>
          </cell>
          <cell r="M398" t="str">
            <v>قياس بصري</v>
          </cell>
        </row>
        <row r="399">
          <cell r="C399" t="str">
            <v>Technologie des matériaux</v>
          </cell>
          <cell r="D399" t="str">
            <v>D01</v>
          </cell>
          <cell r="E399" t="str">
            <v>ST</v>
          </cell>
          <cell r="F399" t="str">
            <v>F210</v>
          </cell>
          <cell r="G399" t="str">
            <v>D01F210</v>
          </cell>
          <cell r="H399" t="str">
            <v>Optique et mécanique de précision</v>
          </cell>
          <cell r="I399" t="str">
            <v>بصريات وميكانيك الدقة</v>
          </cell>
          <cell r="J399" t="str">
            <v>S005</v>
          </cell>
          <cell r="K399" t="str">
            <v>D01F210S005</v>
          </cell>
          <cell r="L399" t="str">
            <v>Technologie des matériaux</v>
          </cell>
          <cell r="M399" t="str">
            <v>تكنولوجيا المواد</v>
          </cell>
        </row>
        <row r="400">
          <cell r="C400" t="str">
            <v>Optique visuelle et lunetterie</v>
          </cell>
          <cell r="D400" t="str">
            <v>D01</v>
          </cell>
          <cell r="E400" t="str">
            <v>ST</v>
          </cell>
          <cell r="F400" t="str">
            <v>F210</v>
          </cell>
          <cell r="G400" t="str">
            <v>D01F210</v>
          </cell>
          <cell r="H400" t="str">
            <v>Optique et mécanique de précision</v>
          </cell>
          <cell r="I400" t="str">
            <v>بصريات وميكانيك الدقة</v>
          </cell>
          <cell r="J400" t="str">
            <v>S006</v>
          </cell>
          <cell r="K400" t="str">
            <v>D01F210S006</v>
          </cell>
          <cell r="L400" t="str">
            <v>Optique visuelle et lunetterie</v>
          </cell>
          <cell r="M400" t="str">
            <v>بصريات والنظارات</v>
          </cell>
        </row>
        <row r="401">
          <cell r="C401" t="str">
            <v>Tronc commun Télécommunications</v>
          </cell>
          <cell r="D401" t="str">
            <v>D01</v>
          </cell>
          <cell r="E401" t="str">
            <v>ST</v>
          </cell>
          <cell r="F401" t="str">
            <v>F220</v>
          </cell>
          <cell r="G401" t="str">
            <v>D01F220</v>
          </cell>
          <cell r="H401" t="str">
            <v>Télécommunications</v>
          </cell>
          <cell r="I401" t="str">
            <v>اتصالات سلكية ولا سلكية</v>
          </cell>
          <cell r="J401" t="str">
            <v>S000</v>
          </cell>
          <cell r="K401" t="str">
            <v>D01F220S000</v>
          </cell>
          <cell r="L401" t="str">
            <v>Tronc commun Télécommunications</v>
          </cell>
          <cell r="M401" t="str">
            <v>جذع مشترك اتصالات سلكية ولا سلكية</v>
          </cell>
        </row>
        <row r="402">
          <cell r="C402" t="str">
            <v>Electronique et télécommunications</v>
          </cell>
          <cell r="D402" t="str">
            <v>D01</v>
          </cell>
          <cell r="E402" t="str">
            <v>ST</v>
          </cell>
          <cell r="F402" t="str">
            <v>F220</v>
          </cell>
          <cell r="G402" t="str">
            <v>D01F220</v>
          </cell>
          <cell r="H402" t="str">
            <v>Télécommunications</v>
          </cell>
          <cell r="I402" t="str">
            <v>اتصالات سلكية ولا سلكية</v>
          </cell>
          <cell r="J402" t="str">
            <v>S001</v>
          </cell>
          <cell r="K402" t="str">
            <v>D01F220S001</v>
          </cell>
          <cell r="L402" t="str">
            <v>Electronique et télécommunications</v>
          </cell>
          <cell r="M402" t="str">
            <v>إلكترونيك واتصالات سلكية ولاسلكية</v>
          </cell>
        </row>
        <row r="403">
          <cell r="C403" t="str">
            <v>Réseaux et télécommunications</v>
          </cell>
          <cell r="D403" t="str">
            <v>D01</v>
          </cell>
          <cell r="E403" t="str">
            <v>ST</v>
          </cell>
          <cell r="F403" t="str">
            <v>F220</v>
          </cell>
          <cell r="G403" t="str">
            <v>D01F220</v>
          </cell>
          <cell r="H403" t="str">
            <v>Télécommunications</v>
          </cell>
          <cell r="I403" t="str">
            <v>اتصالات سلكية ولا سلكية</v>
          </cell>
          <cell r="J403" t="str">
            <v>S002</v>
          </cell>
          <cell r="K403" t="str">
            <v>D01F220S002</v>
          </cell>
          <cell r="L403" t="str">
            <v>Réseaux et télécommunications</v>
          </cell>
          <cell r="M403" t="str">
            <v>شبكات واتصالات</v>
          </cell>
        </row>
        <row r="404">
          <cell r="C404" t="str">
            <v>Télécommunications</v>
          </cell>
          <cell r="D404" t="str">
            <v>D01</v>
          </cell>
          <cell r="E404" t="str">
            <v>ST</v>
          </cell>
          <cell r="F404" t="str">
            <v>F220</v>
          </cell>
          <cell r="G404" t="str">
            <v>D01F220</v>
          </cell>
          <cell r="H404" t="str">
            <v>Télécommunications</v>
          </cell>
          <cell r="I404" t="str">
            <v>اتصالات سلكية ولا سلكية</v>
          </cell>
          <cell r="J404" t="str">
            <v>S003</v>
          </cell>
          <cell r="K404" t="str">
            <v>D01F220S003</v>
          </cell>
          <cell r="L404" t="str">
            <v>Télécommunications</v>
          </cell>
          <cell r="M404" t="str">
            <v>اتصالات سلكية ولاسلكية</v>
          </cell>
        </row>
        <row r="405">
          <cell r="C405" t="str">
            <v>Tronc commun Travaux publics</v>
          </cell>
          <cell r="D405" t="str">
            <v>D01</v>
          </cell>
          <cell r="E405" t="str">
            <v>ST</v>
          </cell>
          <cell r="F405" t="str">
            <v>F230</v>
          </cell>
          <cell r="G405" t="str">
            <v>D01F230</v>
          </cell>
          <cell r="H405" t="str">
            <v>Travaux publics</v>
          </cell>
          <cell r="I405" t="str">
            <v>أشغال عمومية</v>
          </cell>
          <cell r="J405" t="str">
            <v>S000</v>
          </cell>
          <cell r="K405" t="str">
            <v>D01F230S000</v>
          </cell>
          <cell r="L405" t="str">
            <v>Tronc commun Travaux publics</v>
          </cell>
          <cell r="M405" t="str">
            <v>جذع مشترك أشغال عمومية</v>
          </cell>
        </row>
        <row r="406">
          <cell r="C406" t="str">
            <v>Travaux publics</v>
          </cell>
          <cell r="D406" t="str">
            <v>D01</v>
          </cell>
          <cell r="E406" t="str">
            <v>ST</v>
          </cell>
          <cell r="F406" t="str">
            <v>F230</v>
          </cell>
          <cell r="G406" t="str">
            <v>D01F230</v>
          </cell>
          <cell r="H406" t="str">
            <v>Travaux publics</v>
          </cell>
          <cell r="I406" t="str">
            <v>أشغال عمومية</v>
          </cell>
          <cell r="J406" t="str">
            <v>S001</v>
          </cell>
          <cell r="K406" t="str">
            <v>D01F230S001</v>
          </cell>
          <cell r="L406" t="str">
            <v>Travaux publics</v>
          </cell>
          <cell r="M406" t="str">
            <v>أشغال عمومية</v>
          </cell>
        </row>
        <row r="407">
          <cell r="C407" t="str">
            <v>Tronc commun Sciences et Techniques des Activités Physiques et Sportives</v>
          </cell>
          <cell r="D407" t="str">
            <v>D10</v>
          </cell>
          <cell r="E407" t="str">
            <v>STAPS</v>
          </cell>
          <cell r="F407" t="str">
            <v>F000</v>
          </cell>
          <cell r="G407" t="str">
            <v>D10F000</v>
          </cell>
          <cell r="H407" t="str">
            <v>Tronc commun Sciences et Techniques des Activités Physiques et Sportives</v>
          </cell>
          <cell r="I407" t="str">
            <v>جذع مشترك علوم وتقنيات النشاطات البدنية والرياضية</v>
          </cell>
          <cell r="J407" t="str">
            <v>S000</v>
          </cell>
          <cell r="K407" t="str">
            <v>D10F000S000</v>
          </cell>
          <cell r="L407" t="str">
            <v>Tronc commun Sciences et Techniques des Activités Physiques et Sportives</v>
          </cell>
          <cell r="M407" t="str">
            <v>جذع مشترك علوم وتقنيات النشاطات البدنية والرياضية</v>
          </cell>
        </row>
        <row r="408">
          <cell r="C408" t="str">
            <v>Tronc commun Activité physique et sportive adaptée</v>
          </cell>
          <cell r="D408" t="str">
            <v>D10</v>
          </cell>
          <cell r="E408" t="str">
            <v>STAPS</v>
          </cell>
          <cell r="F408" t="str">
            <v>F100</v>
          </cell>
          <cell r="G408" t="str">
            <v>D10F100</v>
          </cell>
          <cell r="H408" t="str">
            <v>Activité physique et sportive adaptée</v>
          </cell>
          <cell r="I408" t="str">
            <v>نشاط بدني رياضي مكيف</v>
          </cell>
          <cell r="J408" t="str">
            <v>S000</v>
          </cell>
          <cell r="K408" t="str">
            <v>D10F100S000</v>
          </cell>
          <cell r="L408" t="str">
            <v>Tronc commun Activité physique et sportive adaptée</v>
          </cell>
          <cell r="M408" t="str">
            <v>جذع مشترك نشاط بدني رياضي مكيف</v>
          </cell>
        </row>
        <row r="409">
          <cell r="C409" t="str">
            <v>Activité physique et sportive et l'handicap</v>
          </cell>
          <cell r="D409" t="str">
            <v>D10</v>
          </cell>
          <cell r="E409" t="str">
            <v>STAPS</v>
          </cell>
          <cell r="F409" t="str">
            <v>F100</v>
          </cell>
          <cell r="G409" t="str">
            <v>D10F100</v>
          </cell>
          <cell r="H409" t="str">
            <v>Activité physique et sportive adaptée</v>
          </cell>
          <cell r="I409" t="str">
            <v>نشاط بدني رياضي مكيف</v>
          </cell>
          <cell r="J409" t="str">
            <v>S001</v>
          </cell>
          <cell r="K409" t="str">
            <v>D10F100S001</v>
          </cell>
          <cell r="L409" t="str">
            <v>Activité physique et sportive et l'handicap</v>
          </cell>
          <cell r="M409" t="str">
            <v>نشاط بدني رياضي مكيف و الإعاقة</v>
          </cell>
        </row>
        <row r="410">
          <cell r="C410" t="str">
            <v>Tronc commun Activité physique et sportive éducative</v>
          </cell>
          <cell r="D410" t="str">
            <v>D10</v>
          </cell>
          <cell r="E410" t="str">
            <v>STAPS</v>
          </cell>
          <cell r="F410" t="str">
            <v>F200</v>
          </cell>
          <cell r="G410" t="str">
            <v>D10F200</v>
          </cell>
          <cell r="H410" t="str">
            <v>Activité physique et sportive éducative</v>
          </cell>
          <cell r="I410" t="str">
            <v>نشاط بدني رياضي تربوي</v>
          </cell>
          <cell r="J410" t="str">
            <v>S000</v>
          </cell>
          <cell r="K410" t="str">
            <v>D10F200S000</v>
          </cell>
          <cell r="L410" t="str">
            <v>Tronc commun Activité physique et sportive éducative</v>
          </cell>
          <cell r="M410" t="str">
            <v>جذع مشترك نشاط بدني رياضي تربوي</v>
          </cell>
        </row>
        <row r="411">
          <cell r="C411" t="str">
            <v>Education et motricité</v>
          </cell>
          <cell r="D411" t="str">
            <v>D10</v>
          </cell>
          <cell r="E411" t="str">
            <v>STAPS</v>
          </cell>
          <cell r="F411" t="str">
            <v>F200</v>
          </cell>
          <cell r="G411" t="str">
            <v>D10F200</v>
          </cell>
          <cell r="H411" t="str">
            <v>Activité physique et sportive éducative</v>
          </cell>
          <cell r="I411" t="str">
            <v>نشاط بدني رياضي تربوي</v>
          </cell>
          <cell r="J411" t="str">
            <v>S001</v>
          </cell>
          <cell r="K411" t="str">
            <v>D10F200S001</v>
          </cell>
          <cell r="L411" t="str">
            <v>Education et motricité</v>
          </cell>
          <cell r="M411" t="str">
            <v>التربية وعلم الحركة</v>
          </cell>
        </row>
        <row r="412">
          <cell r="C412" t="str">
            <v>Tronc commun Administration et gestion du sport</v>
          </cell>
          <cell r="D412" t="str">
            <v>D10</v>
          </cell>
          <cell r="E412" t="str">
            <v>STAPS</v>
          </cell>
          <cell r="F412" t="str">
            <v>F300</v>
          </cell>
          <cell r="G412" t="str">
            <v>D10F300</v>
          </cell>
          <cell r="H412" t="str">
            <v>Administration et gestion du sport</v>
          </cell>
          <cell r="I412" t="str">
            <v>إدارة وتسيير رياضي</v>
          </cell>
          <cell r="J412" t="str">
            <v>S000</v>
          </cell>
          <cell r="K412" t="str">
            <v>D10F300S000</v>
          </cell>
          <cell r="L412" t="str">
            <v>Tronc commun Administration et gestion du sport</v>
          </cell>
          <cell r="M412" t="str">
            <v>جذع مشترك إدارة وتسيير رياضي</v>
          </cell>
        </row>
        <row r="413">
          <cell r="C413" t="str">
            <v>Gestion  des ressources humaines et des  infrastructures sportives</v>
          </cell>
          <cell r="D413" t="str">
            <v>D10</v>
          </cell>
          <cell r="E413" t="str">
            <v>STAPS</v>
          </cell>
          <cell r="F413" t="str">
            <v>F300</v>
          </cell>
          <cell r="G413" t="str">
            <v>D10F300</v>
          </cell>
          <cell r="H413" t="str">
            <v>Administration et gestion du sport</v>
          </cell>
          <cell r="I413" t="str">
            <v>إدارة وتسيير رياضي</v>
          </cell>
          <cell r="J413" t="str">
            <v>S001</v>
          </cell>
          <cell r="K413" t="str">
            <v>D10F300S001</v>
          </cell>
          <cell r="L413" t="str">
            <v>Gestion  des ressources humaines et des  infrastructures sportives</v>
          </cell>
          <cell r="M413" t="str">
            <v>تسيير الموارد البشرية والمنشآت الرياضية</v>
          </cell>
        </row>
        <row r="414">
          <cell r="C414" t="str">
            <v>Tronc commun Entrainement sportif</v>
          </cell>
          <cell r="D414" t="str">
            <v>D10</v>
          </cell>
          <cell r="E414" t="str">
            <v>STAPS</v>
          </cell>
          <cell r="F414" t="str">
            <v>F400</v>
          </cell>
          <cell r="G414" t="str">
            <v>D10F400</v>
          </cell>
          <cell r="H414" t="str">
            <v>Entrainement sportif</v>
          </cell>
          <cell r="I414" t="str">
            <v>تدريب رياضي</v>
          </cell>
          <cell r="J414" t="str">
            <v>S000</v>
          </cell>
          <cell r="K414" t="str">
            <v>D10F400S000</v>
          </cell>
          <cell r="L414" t="str">
            <v>Tronc commun Entrainement sportif</v>
          </cell>
          <cell r="M414" t="str">
            <v>جذع مشترك تدريب رياضي</v>
          </cell>
        </row>
        <row r="415">
          <cell r="C415" t="str">
            <v>Entrainement sportif compétitif</v>
          </cell>
          <cell r="D415" t="str">
            <v>D10</v>
          </cell>
          <cell r="E415" t="str">
            <v>STAPS</v>
          </cell>
          <cell r="F415" t="str">
            <v>F400</v>
          </cell>
          <cell r="G415" t="str">
            <v>D10F400</v>
          </cell>
          <cell r="H415" t="str">
            <v>Entrainement sportif</v>
          </cell>
          <cell r="I415" t="str">
            <v>تدريب رياضي</v>
          </cell>
          <cell r="J415" t="str">
            <v>S001</v>
          </cell>
          <cell r="K415" t="str">
            <v>D10F400S001</v>
          </cell>
          <cell r="L415" t="str">
            <v>Entrainement sportif compétitif</v>
          </cell>
          <cell r="M415" t="str">
            <v>التدريب الرياضي التنافسي</v>
          </cell>
        </row>
        <row r="416">
          <cell r="C416" t="str">
            <v>Tronc commun Information et communication sportive</v>
          </cell>
          <cell r="D416" t="str">
            <v>D10</v>
          </cell>
          <cell r="E416" t="str">
            <v>STAPS</v>
          </cell>
          <cell r="F416" t="str">
            <v>F500</v>
          </cell>
          <cell r="G416" t="str">
            <v>D10F500</v>
          </cell>
          <cell r="H416" t="str">
            <v>Information et communication sportive</v>
          </cell>
          <cell r="I416" t="str">
            <v>إعلام واتصال رياضي</v>
          </cell>
          <cell r="J416" t="str">
            <v>S000</v>
          </cell>
          <cell r="K416" t="str">
            <v>D10F500S000</v>
          </cell>
          <cell r="L416" t="str">
            <v>Tronc commun Information et communication sportive</v>
          </cell>
          <cell r="M416" t="str">
            <v>جذع مشترك إعلام واتصال رياضي</v>
          </cell>
        </row>
        <row r="417">
          <cell r="C417" t="str">
            <v>Information et communication sportive éducative</v>
          </cell>
          <cell r="D417" t="str">
            <v>D10</v>
          </cell>
          <cell r="E417" t="str">
            <v>STAPS</v>
          </cell>
          <cell r="F417" t="str">
            <v>F500</v>
          </cell>
          <cell r="G417" t="str">
            <v>D10F500</v>
          </cell>
          <cell r="H417" t="str">
            <v>Information et communication sportive</v>
          </cell>
          <cell r="I417" t="str">
            <v>إعلام واتصال رياضي</v>
          </cell>
          <cell r="J417" t="str">
            <v>S001</v>
          </cell>
          <cell r="K417" t="str">
            <v>D10F500S001</v>
          </cell>
          <cell r="L417" t="str">
            <v>Information et communication sportive éducative</v>
          </cell>
          <cell r="M417" t="str">
            <v>الإعلام والإتصال الرياضي التربوي</v>
          </cell>
        </row>
        <row r="418">
          <cell r="C418" t="str">
            <v>Tronc commun Sciences de la terre et de l'Univers</v>
          </cell>
          <cell r="D418" t="str">
            <v>D05</v>
          </cell>
          <cell r="E418" t="str">
            <v>STU</v>
          </cell>
          <cell r="F418" t="str">
            <v>F000</v>
          </cell>
          <cell r="G418" t="str">
            <v>D05F000</v>
          </cell>
          <cell r="H418" t="str">
            <v>Tronc commun Sciences de la terre et de l'Univers</v>
          </cell>
          <cell r="I418" t="str">
            <v>جذع مشترك علوم الأرض والكون</v>
          </cell>
          <cell r="J418" t="str">
            <v>S000</v>
          </cell>
          <cell r="K418" t="str">
            <v>D05F000S000</v>
          </cell>
          <cell r="L418" t="str">
            <v>Tronc commun Sciences de la terre et de l'Univers</v>
          </cell>
          <cell r="M418" t="str">
            <v>جذع مشترك علوم الأرض والكون</v>
          </cell>
        </row>
        <row r="419">
          <cell r="C419" t="str">
            <v>Tronc commun Géographie et aménagement du territoire</v>
          </cell>
          <cell r="D419" t="str">
            <v>D05</v>
          </cell>
          <cell r="E419" t="str">
            <v>STU</v>
          </cell>
          <cell r="F419" t="str">
            <v>F100</v>
          </cell>
          <cell r="G419" t="str">
            <v>D05F100</v>
          </cell>
          <cell r="H419" t="str">
            <v>Géographie et aménagement du territoire</v>
          </cell>
          <cell r="I419" t="str">
            <v>جغرافيا وتهيئة الإقليم</v>
          </cell>
          <cell r="J419" t="str">
            <v>S000</v>
          </cell>
          <cell r="K419" t="str">
            <v>D05F100S000</v>
          </cell>
          <cell r="L419" t="str">
            <v>Tronc commun Géographie et aménagement du territoire</v>
          </cell>
          <cell r="M419" t="str">
            <v>جذع مشترك جغرافيا وتهيئة الإقليم</v>
          </cell>
        </row>
        <row r="420">
          <cell r="C420" t="str">
            <v>Aménagement du territoire</v>
          </cell>
          <cell r="D420" t="str">
            <v>D05</v>
          </cell>
          <cell r="E420" t="str">
            <v>STU</v>
          </cell>
          <cell r="F420" t="str">
            <v>F100</v>
          </cell>
          <cell r="G420" t="str">
            <v>D05F100</v>
          </cell>
          <cell r="H420" t="str">
            <v>Géographie et aménagement du territoire</v>
          </cell>
          <cell r="I420" t="str">
            <v>جغرافيا وتهيئة الإقليم</v>
          </cell>
          <cell r="J420" t="str">
            <v>S001</v>
          </cell>
          <cell r="K420" t="str">
            <v>D05F100S001</v>
          </cell>
          <cell r="L420" t="str">
            <v>Aménagement du territoire</v>
          </cell>
          <cell r="M420" t="str">
            <v>تهيئة الإقليم</v>
          </cell>
        </row>
        <row r="421">
          <cell r="C421" t="str">
            <v>Géomorphologie</v>
          </cell>
          <cell r="D421" t="str">
            <v>D05</v>
          </cell>
          <cell r="E421" t="str">
            <v>STU</v>
          </cell>
          <cell r="F421" t="str">
            <v>F100</v>
          </cell>
          <cell r="G421" t="str">
            <v>D05F100</v>
          </cell>
          <cell r="H421" t="str">
            <v>Géographie et aménagement du territoire</v>
          </cell>
          <cell r="I421" t="str">
            <v>جغرافيا وتهيئة الإقليم</v>
          </cell>
          <cell r="J421" t="str">
            <v>S002</v>
          </cell>
          <cell r="K421" t="str">
            <v>D05F100S002</v>
          </cell>
          <cell r="L421" t="str">
            <v>Géomorphologie</v>
          </cell>
          <cell r="M421" t="str">
            <v>جيومورفولوجيا</v>
          </cell>
        </row>
        <row r="422">
          <cell r="C422" t="str">
            <v>Gestion des risques, environnement et sécurité civile</v>
          </cell>
          <cell r="D422" t="str">
            <v>D05</v>
          </cell>
          <cell r="E422" t="str">
            <v>STU</v>
          </cell>
          <cell r="F422" t="str">
            <v>F100</v>
          </cell>
          <cell r="G422" t="str">
            <v>D05F100</v>
          </cell>
          <cell r="H422" t="str">
            <v>Géographie et aménagement du territoire</v>
          </cell>
          <cell r="I422" t="str">
            <v>جغرافيا وتهيئة الإقليم</v>
          </cell>
          <cell r="J422" t="str">
            <v>S003</v>
          </cell>
          <cell r="K422" t="str">
            <v>D05F100S003</v>
          </cell>
          <cell r="L422" t="str">
            <v>Gestion des risques, environnement et sécurité civile</v>
          </cell>
          <cell r="M422" t="str">
            <v>تسيير المخاطر، البيئة وأمن مدني</v>
          </cell>
        </row>
        <row r="423">
          <cell r="C423" t="str">
            <v>Topographie et géomatique</v>
          </cell>
          <cell r="D423" t="str">
            <v>D05</v>
          </cell>
          <cell r="E423" t="str">
            <v>STU</v>
          </cell>
          <cell r="F423" t="str">
            <v>F100</v>
          </cell>
          <cell r="G423" t="str">
            <v>D05F100</v>
          </cell>
          <cell r="H423" t="str">
            <v>Géographie et aménagement du territoire</v>
          </cell>
          <cell r="I423" t="str">
            <v>جغرافيا وتهيئة الإقليم</v>
          </cell>
          <cell r="J423" t="str">
            <v>S004</v>
          </cell>
          <cell r="K423" t="str">
            <v>D05F100S004</v>
          </cell>
          <cell r="L423" t="str">
            <v>Topographie et géomatique</v>
          </cell>
          <cell r="M423" t="str">
            <v>طبوغرافيا وجيوماتيكية</v>
          </cell>
        </row>
        <row r="424">
          <cell r="C424" t="str">
            <v>Tronc commun Géologie</v>
          </cell>
          <cell r="D424" t="str">
            <v>D05</v>
          </cell>
          <cell r="E424" t="str">
            <v>STU</v>
          </cell>
          <cell r="F424" t="str">
            <v>F200</v>
          </cell>
          <cell r="G424" t="str">
            <v>D05F200</v>
          </cell>
          <cell r="H424" t="str">
            <v>Géologie</v>
          </cell>
          <cell r="I424" t="str">
            <v>جيولوجيا</v>
          </cell>
          <cell r="J424" t="str">
            <v>S000</v>
          </cell>
          <cell r="K424" t="str">
            <v>D05F200S000</v>
          </cell>
          <cell r="L424" t="str">
            <v>Tronc commun Géologie</v>
          </cell>
          <cell r="M424" t="str">
            <v>جذع مشترك جيولوجيا</v>
          </cell>
        </row>
        <row r="425">
          <cell r="C425" t="str">
            <v>Géologie appliquée : géologie des ressources minérales</v>
          </cell>
          <cell r="D425" t="str">
            <v>D05</v>
          </cell>
          <cell r="E425" t="str">
            <v>STU</v>
          </cell>
          <cell r="F425" t="str">
            <v>F200</v>
          </cell>
          <cell r="G425" t="str">
            <v>D05F200</v>
          </cell>
          <cell r="H425" t="str">
            <v>Géologie</v>
          </cell>
          <cell r="I425" t="str">
            <v>جيولوجيا</v>
          </cell>
          <cell r="J425" t="str">
            <v>S001</v>
          </cell>
          <cell r="K425" t="str">
            <v>D05F200S001</v>
          </cell>
          <cell r="L425" t="str">
            <v>Géologie appliquée : géologie des ressources minérales</v>
          </cell>
          <cell r="M425" t="str">
            <v>جيولوجيا تطبيقية : جيولوجيا المصادر المعدنية</v>
          </cell>
        </row>
        <row r="426">
          <cell r="C426" t="str">
            <v>Géologie appliquée : Géologie marine</v>
          </cell>
          <cell r="D426" t="str">
            <v>D05</v>
          </cell>
          <cell r="E426" t="str">
            <v>STU</v>
          </cell>
          <cell r="F426" t="str">
            <v>F200</v>
          </cell>
          <cell r="G426" t="str">
            <v>D05F200</v>
          </cell>
          <cell r="H426" t="str">
            <v>Géologie</v>
          </cell>
          <cell r="I426" t="str">
            <v>جيولوجيا</v>
          </cell>
          <cell r="J426" t="str">
            <v>S002</v>
          </cell>
          <cell r="K426" t="str">
            <v>D05F200S002</v>
          </cell>
          <cell r="L426" t="str">
            <v>Géologie appliquée : Géologie marine</v>
          </cell>
          <cell r="M426" t="str">
            <v>جيولوجيا نطبيقية: جيولوجيا بحرية</v>
          </cell>
        </row>
        <row r="427">
          <cell r="C427" t="str">
            <v>Géologie appliquée : géotechnique</v>
          </cell>
          <cell r="D427" t="str">
            <v>D05</v>
          </cell>
          <cell r="E427" t="str">
            <v>STU</v>
          </cell>
          <cell r="F427" t="str">
            <v>F200</v>
          </cell>
          <cell r="G427" t="str">
            <v>D05F200</v>
          </cell>
          <cell r="H427" t="str">
            <v>Géologie</v>
          </cell>
          <cell r="I427" t="str">
            <v>جيولوجيا</v>
          </cell>
          <cell r="J427" t="str">
            <v>S003</v>
          </cell>
          <cell r="K427" t="str">
            <v>D05F200S003</v>
          </cell>
          <cell r="L427" t="str">
            <v>Géologie appliquée : géotechnique</v>
          </cell>
          <cell r="M427" t="str">
            <v>جيولوجيا تطبيقية : جيوتقني</v>
          </cell>
        </row>
        <row r="428">
          <cell r="C428" t="str">
            <v>Géologie appliquée : Hydrogéologie</v>
          </cell>
          <cell r="D428" t="str">
            <v>D05</v>
          </cell>
          <cell r="E428" t="str">
            <v>STU</v>
          </cell>
          <cell r="F428" t="str">
            <v>F200</v>
          </cell>
          <cell r="G428" t="str">
            <v>D05F200</v>
          </cell>
          <cell r="H428" t="str">
            <v>Géologie</v>
          </cell>
          <cell r="I428" t="str">
            <v>جيولوجيا</v>
          </cell>
          <cell r="J428" t="str">
            <v>S004</v>
          </cell>
          <cell r="K428" t="str">
            <v>D05F200S004</v>
          </cell>
          <cell r="L428" t="str">
            <v>Géologie appliquée : Hydrogéologie</v>
          </cell>
          <cell r="M428" t="str">
            <v>جيولوجيا تطبيقية : هيدروجيولوجيا</v>
          </cell>
        </row>
        <row r="429">
          <cell r="C429" t="str">
            <v>Géologie fondamentale : géologie générale</v>
          </cell>
          <cell r="D429" t="str">
            <v>D05</v>
          </cell>
          <cell r="E429" t="str">
            <v>STU</v>
          </cell>
          <cell r="F429" t="str">
            <v>F200</v>
          </cell>
          <cell r="G429" t="str">
            <v>D05F200</v>
          </cell>
          <cell r="H429" t="str">
            <v>Géologie</v>
          </cell>
          <cell r="I429" t="str">
            <v>جيولوجيا</v>
          </cell>
          <cell r="J429" t="str">
            <v>S005</v>
          </cell>
          <cell r="K429" t="str">
            <v>D05F200S005</v>
          </cell>
          <cell r="L429" t="str">
            <v>Géologie fondamentale : géologie générale</v>
          </cell>
          <cell r="M429" t="str">
            <v>جيولوجيا أساسية : جيولوجيا عامة</v>
          </cell>
        </row>
        <row r="430">
          <cell r="C430" t="str">
            <v>Géologie fondamentale : Géologie pétrolière</v>
          </cell>
          <cell r="D430" t="str">
            <v>D05</v>
          </cell>
          <cell r="E430" t="str">
            <v>STU</v>
          </cell>
          <cell r="F430" t="str">
            <v>F200</v>
          </cell>
          <cell r="G430" t="str">
            <v>D05F200</v>
          </cell>
          <cell r="H430" t="str">
            <v>Géologie</v>
          </cell>
          <cell r="I430" t="str">
            <v>جيولوجيا</v>
          </cell>
          <cell r="J430" t="str">
            <v>S006</v>
          </cell>
          <cell r="K430" t="str">
            <v>D05F200S006</v>
          </cell>
          <cell r="L430" t="str">
            <v>Géologie fondamentale : Géologie pétrolière</v>
          </cell>
          <cell r="M430" t="str">
            <v>جيولوجيا أساسية: جيولوجيا المحروقات</v>
          </cell>
        </row>
        <row r="431">
          <cell r="C431" t="str">
            <v>Géologie fondamentale : Pétrologie</v>
          </cell>
          <cell r="D431" t="str">
            <v>D05</v>
          </cell>
          <cell r="E431" t="str">
            <v>STU</v>
          </cell>
          <cell r="F431" t="str">
            <v>F200</v>
          </cell>
          <cell r="G431" t="str">
            <v>D05F200</v>
          </cell>
          <cell r="H431" t="str">
            <v>Géologie</v>
          </cell>
          <cell r="I431" t="str">
            <v>جيولوجيا</v>
          </cell>
          <cell r="J431" t="str">
            <v>S007</v>
          </cell>
          <cell r="K431" t="str">
            <v>D05F200S007</v>
          </cell>
          <cell r="L431" t="str">
            <v>Géologie fondamentale : Pétrologie</v>
          </cell>
          <cell r="M431" t="str">
            <v>جيولوجيا أساسية : علم الصخور</v>
          </cell>
        </row>
        <row r="432">
          <cell r="C432" t="str">
            <v>Géologie Fondamentale : Stratigraphie - sédimentologie</v>
          </cell>
          <cell r="D432" t="str">
            <v>D05</v>
          </cell>
          <cell r="E432" t="str">
            <v>STU</v>
          </cell>
          <cell r="F432" t="str">
            <v>F200</v>
          </cell>
          <cell r="G432" t="str">
            <v>D05F200</v>
          </cell>
          <cell r="H432" t="str">
            <v>Géologie</v>
          </cell>
          <cell r="I432" t="str">
            <v>جيولوجيا</v>
          </cell>
          <cell r="J432" t="str">
            <v>S008</v>
          </cell>
          <cell r="K432" t="str">
            <v>D05F200S008</v>
          </cell>
          <cell r="L432" t="str">
            <v>Géologie Fondamentale : Stratigraphie - sédimentologie</v>
          </cell>
          <cell r="M432" t="str">
            <v>جيولوجيا أساسية : تراصف - رسوبية</v>
          </cell>
        </row>
        <row r="433">
          <cell r="C433" t="str">
            <v>Géologie fondamentale : Tectonique</v>
          </cell>
          <cell r="D433" t="str">
            <v>D05</v>
          </cell>
          <cell r="E433" t="str">
            <v>STU</v>
          </cell>
          <cell r="F433" t="str">
            <v>F200</v>
          </cell>
          <cell r="G433" t="str">
            <v>D05F200</v>
          </cell>
          <cell r="H433" t="str">
            <v>Géologie</v>
          </cell>
          <cell r="I433" t="str">
            <v>جيولوجيا</v>
          </cell>
          <cell r="J433" t="str">
            <v>S009</v>
          </cell>
          <cell r="K433" t="str">
            <v>D05F200S009</v>
          </cell>
          <cell r="L433" t="str">
            <v>Géologie fondamentale : Tectonique</v>
          </cell>
          <cell r="M433" t="str">
            <v>جيولوجيا أساسية : التكتونية</v>
          </cell>
        </row>
        <row r="434">
          <cell r="C434" t="str">
            <v>Géophysique générale</v>
          </cell>
          <cell r="D434" t="str">
            <v>D05</v>
          </cell>
          <cell r="E434" t="str">
            <v>STU</v>
          </cell>
          <cell r="F434" t="str">
            <v>F300</v>
          </cell>
          <cell r="G434" t="str">
            <v>D05F300</v>
          </cell>
          <cell r="H434" t="str">
            <v>Géophysique</v>
          </cell>
          <cell r="I434" t="str">
            <v>جيوفيزياء</v>
          </cell>
          <cell r="J434" t="str">
            <v>S001</v>
          </cell>
          <cell r="K434" t="str">
            <v>D05F300S001</v>
          </cell>
          <cell r="L434" t="str">
            <v>Géophysique générale</v>
          </cell>
          <cell r="M434" t="str">
            <v>جيوفيزياء عامة</v>
          </cell>
        </row>
      </sheetData>
      <sheetData sheetId="21"/>
      <sheetData sheetId="22">
        <row r="5">
          <cell r="A5" t="str">
            <v>filière</v>
          </cell>
          <cell r="B5" t="str">
            <v>"Code filière"</v>
          </cell>
          <cell r="C5" t="str">
            <v>spécialité5</v>
          </cell>
          <cell r="D5" t="str">
            <v>Code Domaine</v>
          </cell>
          <cell r="E5" t="str">
            <v>Domaine</v>
          </cell>
          <cell r="F5" t="str">
            <v>Code filière intermédiaire</v>
          </cell>
          <cell r="G5" t="str">
            <v>"Code filière"</v>
          </cell>
          <cell r="H5" t="str">
            <v>filière</v>
          </cell>
          <cell r="I5" t="str">
            <v>الشعبة</v>
          </cell>
          <cell r="J5" t="str">
            <v>Code spécialité intermédiaire</v>
          </cell>
          <cell r="K5" t="str">
            <v>"Code spécialité"</v>
          </cell>
          <cell r="L5" t="str">
            <v>spécialité</v>
          </cell>
          <cell r="M5" t="str">
            <v>التخصص</v>
          </cell>
        </row>
        <row r="6">
          <cell r="A6" t="str">
            <v>Tronc commun Arts</v>
          </cell>
          <cell r="B6" t="str">
            <v>D11F000</v>
          </cell>
          <cell r="C6" t="str">
            <v>Tronc commun Arts</v>
          </cell>
          <cell r="D6" t="str">
            <v>D11</v>
          </cell>
          <cell r="E6" t="str">
            <v>Arts</v>
          </cell>
          <cell r="F6" t="str">
            <v>F000</v>
          </cell>
          <cell r="G6" t="str">
            <v>D11F000</v>
          </cell>
          <cell r="H6" t="str">
            <v>Tronc commun Arts</v>
          </cell>
          <cell r="I6" t="str">
            <v>جذع مشترك فنون</v>
          </cell>
          <cell r="J6" t="str">
            <v>S000</v>
          </cell>
          <cell r="K6" t="str">
            <v>D11F000S000</v>
          </cell>
          <cell r="L6" t="str">
            <v>Tronc commun Arts</v>
          </cell>
          <cell r="M6" t="str">
            <v>جذع مشترك فنون</v>
          </cell>
        </row>
        <row r="7">
          <cell r="A7" t="str">
            <v>Arts du spectacle</v>
          </cell>
          <cell r="B7" t="str">
            <v>D11F100</v>
          </cell>
          <cell r="C7" t="str">
            <v>Tronc commun Arts du spectacle</v>
          </cell>
          <cell r="D7" t="str">
            <v>D11</v>
          </cell>
          <cell r="E7" t="str">
            <v>Arts</v>
          </cell>
          <cell r="F7" t="str">
            <v>F100</v>
          </cell>
          <cell r="G7" t="str">
            <v>D11F100</v>
          </cell>
          <cell r="H7" t="str">
            <v>Arts du spectacle</v>
          </cell>
          <cell r="I7" t="str">
            <v>فنون العرض</v>
          </cell>
          <cell r="J7" t="str">
            <v>S000</v>
          </cell>
          <cell r="K7" t="str">
            <v>D11F100S000</v>
          </cell>
          <cell r="L7" t="str">
            <v>Tronc commun Arts du spectacle</v>
          </cell>
          <cell r="M7" t="str">
            <v>جذع مشترك فنون العرض</v>
          </cell>
        </row>
        <row r="8">
          <cell r="A8" t="str">
            <v>Arts du spectacle</v>
          </cell>
          <cell r="B8" t="str">
            <v>D11F100</v>
          </cell>
          <cell r="C8" t="str">
            <v>Arts dramatiques</v>
          </cell>
          <cell r="D8" t="str">
            <v>D11</v>
          </cell>
          <cell r="E8" t="str">
            <v>Arts</v>
          </cell>
          <cell r="F8" t="str">
            <v>F100</v>
          </cell>
          <cell r="G8" t="str">
            <v>D11F100</v>
          </cell>
          <cell r="H8" t="str">
            <v>Arts du spectacle</v>
          </cell>
          <cell r="I8" t="str">
            <v>فنون العرض</v>
          </cell>
          <cell r="J8" t="str">
            <v>S001</v>
          </cell>
          <cell r="K8" t="str">
            <v>D11F100S001</v>
          </cell>
          <cell r="L8" t="str">
            <v>Arts dramatiques</v>
          </cell>
          <cell r="M8" t="str">
            <v>فنون درامية</v>
          </cell>
        </row>
        <row r="9">
          <cell r="A9" t="str">
            <v>Arts du spectacle</v>
          </cell>
          <cell r="B9" t="str">
            <v>D11F100</v>
          </cell>
          <cell r="C9" t="str">
            <v>Etudes cinématographiques</v>
          </cell>
          <cell r="D9" t="str">
            <v>D11</v>
          </cell>
          <cell r="E9" t="str">
            <v>Arts</v>
          </cell>
          <cell r="F9" t="str">
            <v>F100</v>
          </cell>
          <cell r="G9" t="str">
            <v>D11F100</v>
          </cell>
          <cell r="H9" t="str">
            <v>Arts du spectacle</v>
          </cell>
          <cell r="I9" t="str">
            <v>فنون العرض</v>
          </cell>
          <cell r="J9" t="str">
            <v>S002</v>
          </cell>
          <cell r="K9" t="str">
            <v>D11F100S002</v>
          </cell>
          <cell r="L9" t="str">
            <v>Etudes cinématographiques</v>
          </cell>
          <cell r="M9" t="str">
            <v>دراسات سينمائية</v>
          </cell>
        </row>
        <row r="10">
          <cell r="A10" t="str">
            <v>Arts du spectacle</v>
          </cell>
          <cell r="B10" t="str">
            <v>D11F100</v>
          </cell>
          <cell r="C10" t="str">
            <v>Etudes musicales</v>
          </cell>
          <cell r="D10" t="str">
            <v>D11</v>
          </cell>
          <cell r="E10" t="str">
            <v>Arts</v>
          </cell>
          <cell r="F10" t="str">
            <v>F100</v>
          </cell>
          <cell r="G10" t="str">
            <v>D11F100</v>
          </cell>
          <cell r="H10" t="str">
            <v>Arts du spectacle</v>
          </cell>
          <cell r="I10" t="str">
            <v>فنون العرض</v>
          </cell>
          <cell r="J10" t="str">
            <v>S003</v>
          </cell>
          <cell r="K10" t="str">
            <v>D11F100S003</v>
          </cell>
          <cell r="L10" t="str">
            <v>Etudes musicales</v>
          </cell>
          <cell r="M10" t="str">
            <v>دراسات موسيقية</v>
          </cell>
        </row>
        <row r="11">
          <cell r="A11" t="str">
            <v xml:space="preserve"> Arts visuels</v>
          </cell>
          <cell r="B11" t="str">
            <v>D11F200</v>
          </cell>
          <cell r="C11" t="str">
            <v>Tronc commun Arts visuels</v>
          </cell>
          <cell r="D11" t="str">
            <v>D11</v>
          </cell>
          <cell r="E11" t="str">
            <v>Arts</v>
          </cell>
          <cell r="F11" t="str">
            <v>F200</v>
          </cell>
          <cell r="G11" t="str">
            <v>D11F200</v>
          </cell>
          <cell r="H11" t="str">
            <v xml:space="preserve"> Arts visuels</v>
          </cell>
          <cell r="I11" t="str">
            <v>فنون بصرية</v>
          </cell>
          <cell r="J11" t="str">
            <v>S000</v>
          </cell>
          <cell r="K11" t="str">
            <v>D11F200S000</v>
          </cell>
          <cell r="L11" t="str">
            <v>Tronc commun Arts visuels</v>
          </cell>
          <cell r="M11" t="str">
            <v>جذع مشترك فنون بصرية</v>
          </cell>
        </row>
        <row r="12">
          <cell r="A12" t="str">
            <v>Arts visuels</v>
          </cell>
          <cell r="B12" t="str">
            <v>D11F200</v>
          </cell>
          <cell r="C12" t="str">
            <v>Arts plastiques</v>
          </cell>
          <cell r="D12" t="str">
            <v>D11</v>
          </cell>
          <cell r="E12" t="str">
            <v>Arts</v>
          </cell>
          <cell r="F12" t="str">
            <v>F200</v>
          </cell>
          <cell r="G12" t="str">
            <v>D11F200</v>
          </cell>
          <cell r="H12" t="str">
            <v>Arts visuels</v>
          </cell>
          <cell r="I12" t="str">
            <v>فنون بصرية</v>
          </cell>
          <cell r="J12" t="str">
            <v>S001</v>
          </cell>
          <cell r="K12" t="str">
            <v>D11F200S001</v>
          </cell>
          <cell r="L12" t="str">
            <v>Arts plastiques</v>
          </cell>
          <cell r="M12" t="str">
            <v>فنون تشكيلية</v>
          </cell>
        </row>
        <row r="13">
          <cell r="A13" t="str">
            <v>Arts visuels</v>
          </cell>
          <cell r="B13" t="str">
            <v>D11F200</v>
          </cell>
          <cell r="C13" t="str">
            <v>Design artistique</v>
          </cell>
          <cell r="D13" t="str">
            <v>D11</v>
          </cell>
          <cell r="E13" t="str">
            <v>Arts</v>
          </cell>
          <cell r="F13" t="str">
            <v>F200</v>
          </cell>
          <cell r="G13" t="str">
            <v>D11F200</v>
          </cell>
          <cell r="H13" t="str">
            <v>Arts visuels</v>
          </cell>
          <cell r="I13" t="str">
            <v>فنون بصرية</v>
          </cell>
          <cell r="J13" t="str">
            <v>S002</v>
          </cell>
          <cell r="K13" t="str">
            <v>D11F200S002</v>
          </cell>
          <cell r="L13" t="str">
            <v>Design artistique</v>
          </cell>
          <cell r="M13" t="str">
            <v>فن التصميم</v>
          </cell>
        </row>
        <row r="14">
          <cell r="A14" t="str">
            <v>Architecture</v>
          </cell>
          <cell r="B14" t="str">
            <v>D14F100</v>
          </cell>
          <cell r="C14" t="str">
            <v>Architecture</v>
          </cell>
          <cell r="D14" t="str">
            <v>D14</v>
          </cell>
          <cell r="E14" t="str">
            <v>AUMV</v>
          </cell>
          <cell r="F14" t="str">
            <v>F100</v>
          </cell>
          <cell r="G14" t="str">
            <v>D14F100</v>
          </cell>
          <cell r="H14" t="str">
            <v>Architecture</v>
          </cell>
          <cell r="I14" t="str">
            <v>هندسة معمارية</v>
          </cell>
          <cell r="J14" t="str">
            <v>S001</v>
          </cell>
          <cell r="K14" t="str">
            <v>D14F100S001</v>
          </cell>
          <cell r="L14" t="str">
            <v>Architecture</v>
          </cell>
          <cell r="M14" t="str">
            <v>هندسة معمارية</v>
          </cell>
        </row>
        <row r="15">
          <cell r="A15" t="str">
            <v>Gestion des techniques urbaines</v>
          </cell>
          <cell r="B15" t="str">
            <v>D14F200</v>
          </cell>
          <cell r="C15" t="str">
            <v>Tronc commun Gestion des techniques urbaines</v>
          </cell>
          <cell r="D15" t="str">
            <v>D14</v>
          </cell>
          <cell r="E15" t="str">
            <v>AUMV</v>
          </cell>
          <cell r="F15" t="str">
            <v>F200</v>
          </cell>
          <cell r="G15" t="str">
            <v>D14F200</v>
          </cell>
          <cell r="H15" t="str">
            <v>Gestion des techniques urbaines</v>
          </cell>
          <cell r="I15" t="str">
            <v>تسيير التقنيات الحضرية</v>
          </cell>
          <cell r="J15" t="str">
            <v>S000</v>
          </cell>
          <cell r="K15" t="str">
            <v>D14F200S000</v>
          </cell>
          <cell r="L15" t="str">
            <v>Tronc commun Gestion des techniques urbaines</v>
          </cell>
          <cell r="M15" t="str">
            <v>جذع مشترك تسيير التقنيات الحضرية</v>
          </cell>
        </row>
        <row r="16">
          <cell r="A16" t="str">
            <v>Gestion des techniques urbaines</v>
          </cell>
          <cell r="B16" t="str">
            <v>D14F200</v>
          </cell>
          <cell r="C16" t="str">
            <v>Génie urbain</v>
          </cell>
          <cell r="D16" t="str">
            <v>D14</v>
          </cell>
          <cell r="E16" t="str">
            <v>AUMV</v>
          </cell>
          <cell r="F16" t="str">
            <v>F200</v>
          </cell>
          <cell r="G16" t="str">
            <v>D14F200</v>
          </cell>
          <cell r="H16" t="str">
            <v>Gestion des techniques urbaines</v>
          </cell>
          <cell r="I16" t="str">
            <v>تسيير التقنيات الحضرية</v>
          </cell>
          <cell r="J16" t="str">
            <v>S001</v>
          </cell>
          <cell r="K16" t="str">
            <v>D14F200S001</v>
          </cell>
          <cell r="L16" t="str">
            <v>Génie urbain</v>
          </cell>
          <cell r="M16" t="str">
            <v>هندسة حضرية</v>
          </cell>
        </row>
        <row r="17">
          <cell r="A17" t="str">
            <v>Gestion des techniques urbaines</v>
          </cell>
          <cell r="B17" t="str">
            <v>D14F200</v>
          </cell>
          <cell r="C17" t="str">
            <v>Gestion des villes</v>
          </cell>
          <cell r="D17" t="str">
            <v>D14</v>
          </cell>
          <cell r="E17" t="str">
            <v>AUMV</v>
          </cell>
          <cell r="F17" t="str">
            <v>F200</v>
          </cell>
          <cell r="G17" t="str">
            <v>D14F200</v>
          </cell>
          <cell r="H17" t="str">
            <v>Gestion des techniques urbaines</v>
          </cell>
          <cell r="I17" t="str">
            <v>تسيير التقنيات الحضرية</v>
          </cell>
          <cell r="J17" t="str">
            <v>S002</v>
          </cell>
          <cell r="K17" t="str">
            <v>D14F200S002</v>
          </cell>
          <cell r="L17" t="str">
            <v>Gestion des villes</v>
          </cell>
          <cell r="M17" t="str">
            <v>تسيير المدن</v>
          </cell>
        </row>
        <row r="18">
          <cell r="A18" t="str">
            <v>Métiers de la ville</v>
          </cell>
          <cell r="B18" t="str">
            <v>D14F300</v>
          </cell>
          <cell r="C18" t="str">
            <v>Tronc commun Métiers de la ville</v>
          </cell>
          <cell r="D18" t="str">
            <v>D14</v>
          </cell>
          <cell r="E18" t="str">
            <v>AUMV</v>
          </cell>
          <cell r="F18" t="str">
            <v>F300</v>
          </cell>
          <cell r="G18" t="str">
            <v>D14F300</v>
          </cell>
          <cell r="H18" t="str">
            <v>Métiers de la ville</v>
          </cell>
          <cell r="I18" t="str">
            <v>مهن المدينة</v>
          </cell>
          <cell r="J18" t="str">
            <v>S000</v>
          </cell>
          <cell r="K18" t="str">
            <v>D14F300S000</v>
          </cell>
          <cell r="L18" t="str">
            <v>Tronc commun Métiers de la ville</v>
          </cell>
          <cell r="M18" t="str">
            <v>جذع مشترك مهن المدينة</v>
          </cell>
        </row>
        <row r="19">
          <cell r="A19" t="str">
            <v>Métiers de la ville</v>
          </cell>
          <cell r="B19" t="str">
            <v>D14F300</v>
          </cell>
          <cell r="C19" t="str">
            <v>Sciences sociales - Psyhologie</v>
          </cell>
          <cell r="D19" t="str">
            <v>D14</v>
          </cell>
          <cell r="E19" t="str">
            <v>AUMV</v>
          </cell>
          <cell r="F19" t="str">
            <v>F300</v>
          </cell>
          <cell r="G19" t="str">
            <v>D14F300</v>
          </cell>
          <cell r="H19" t="str">
            <v>Métiers de la ville</v>
          </cell>
          <cell r="I19" t="str">
            <v>مهن المدينة</v>
          </cell>
          <cell r="J19" t="str">
            <v>S001</v>
          </cell>
          <cell r="K19" t="str">
            <v>D14F300S001</v>
          </cell>
          <cell r="L19" t="str">
            <v>Conduite opérationnelle des projets</v>
          </cell>
          <cell r="M19" t="str">
            <v>تسيير العملياتي لمشاريع البناء</v>
          </cell>
        </row>
        <row r="20">
          <cell r="A20" t="str">
            <v>Métiers de la ville</v>
          </cell>
          <cell r="B20" t="str">
            <v>D14F300</v>
          </cell>
          <cell r="C20" t="str">
            <v>Géomètre topographe</v>
          </cell>
          <cell r="D20" t="str">
            <v>D14</v>
          </cell>
          <cell r="E20" t="str">
            <v>AUMV</v>
          </cell>
          <cell r="F20" t="str">
            <v>F300</v>
          </cell>
          <cell r="G20" t="str">
            <v>D14F300</v>
          </cell>
          <cell r="H20" t="str">
            <v>Métiers de la ville</v>
          </cell>
          <cell r="I20" t="str">
            <v>هندسة معمارية، عمران و مهن
المدينة</v>
          </cell>
          <cell r="J20" t="str">
            <v>S002</v>
          </cell>
          <cell r="K20" t="str">
            <v>D14F300S002</v>
          </cell>
          <cell r="L20" t="str">
            <v>Géomètre topographe</v>
          </cell>
          <cell r="M20" t="str">
            <v>جيومتر طوبوعراف</v>
          </cell>
        </row>
        <row r="21">
          <cell r="A21" t="str">
            <v>Urbanisme</v>
          </cell>
          <cell r="B21" t="str">
            <v>D14F400</v>
          </cell>
          <cell r="C21" t="str">
            <v>Urbanisme</v>
          </cell>
          <cell r="D21" t="str">
            <v>D14</v>
          </cell>
          <cell r="E21" t="str">
            <v>AUMV</v>
          </cell>
          <cell r="F21" t="str">
            <v>F400</v>
          </cell>
          <cell r="G21" t="str">
            <v>D14F400</v>
          </cell>
          <cell r="H21" t="str">
            <v>Urbanisme</v>
          </cell>
          <cell r="I21" t="str">
            <v>تعمير</v>
          </cell>
          <cell r="J21" t="str">
            <v>S001</v>
          </cell>
          <cell r="K21" t="str">
            <v>D14F400S001</v>
          </cell>
          <cell r="L21" t="str">
            <v>Urbanisme</v>
          </cell>
          <cell r="M21" t="str">
            <v>تعمير</v>
          </cell>
        </row>
        <row r="22">
          <cell r="A22" t="str">
            <v>Droit</v>
          </cell>
          <cell r="B22" t="str">
            <v>D07F100</v>
          </cell>
          <cell r="C22" t="str">
            <v>Tronc commun Droit</v>
          </cell>
          <cell r="D22" t="str">
            <v>D07</v>
          </cell>
          <cell r="E22" t="str">
            <v>DSP</v>
          </cell>
          <cell r="F22" t="str">
            <v>F100</v>
          </cell>
          <cell r="G22" t="str">
            <v>D07F100</v>
          </cell>
          <cell r="H22" t="str">
            <v>Droit</v>
          </cell>
          <cell r="I22" t="str">
            <v>حقوق</v>
          </cell>
          <cell r="J22" t="str">
            <v>S000</v>
          </cell>
          <cell r="K22" t="str">
            <v>D07F100S000</v>
          </cell>
          <cell r="L22" t="str">
            <v>Tronc commun Droit</v>
          </cell>
          <cell r="M22" t="str">
            <v>جذع مشترك حقوق</v>
          </cell>
        </row>
        <row r="23">
          <cell r="A23" t="str">
            <v>Droit</v>
          </cell>
          <cell r="B23" t="str">
            <v>D07F100</v>
          </cell>
          <cell r="C23" t="str">
            <v>Droit privé</v>
          </cell>
          <cell r="D23" t="str">
            <v>D07</v>
          </cell>
          <cell r="E23" t="str">
            <v>DSP</v>
          </cell>
          <cell r="F23" t="str">
            <v>F100</v>
          </cell>
          <cell r="G23" t="str">
            <v>D07F100</v>
          </cell>
          <cell r="H23" t="str">
            <v>Droit</v>
          </cell>
          <cell r="I23" t="str">
            <v>حقوق</v>
          </cell>
          <cell r="J23" t="str">
            <v>S001</v>
          </cell>
          <cell r="K23" t="str">
            <v>D07F100S001</v>
          </cell>
          <cell r="L23" t="str">
            <v>Droit privé</v>
          </cell>
          <cell r="M23" t="str">
            <v>قانون خاص</v>
          </cell>
        </row>
        <row r="24">
          <cell r="A24" t="str">
            <v>Droit</v>
          </cell>
          <cell r="B24" t="str">
            <v>D07F100</v>
          </cell>
          <cell r="C24" t="str">
            <v>Droit public</v>
          </cell>
          <cell r="D24" t="str">
            <v>D07</v>
          </cell>
          <cell r="E24" t="str">
            <v>DSP</v>
          </cell>
          <cell r="F24" t="str">
            <v>F100</v>
          </cell>
          <cell r="G24" t="str">
            <v>D07F100</v>
          </cell>
          <cell r="H24" t="str">
            <v>Droit</v>
          </cell>
          <cell r="I24" t="str">
            <v>حقوق</v>
          </cell>
          <cell r="J24" t="str">
            <v>S002</v>
          </cell>
          <cell r="K24" t="str">
            <v>D07F100S002</v>
          </cell>
          <cell r="L24" t="str">
            <v>Droit public</v>
          </cell>
          <cell r="M24" t="str">
            <v>قانون عام</v>
          </cell>
        </row>
        <row r="25">
          <cell r="A25" t="str">
            <v>Sciences politiques</v>
          </cell>
          <cell r="B25" t="str">
            <v>D07F200</v>
          </cell>
          <cell r="C25" t="str">
            <v>Tronc commun Sciences politiques</v>
          </cell>
          <cell r="D25" t="str">
            <v>D07</v>
          </cell>
          <cell r="E25" t="str">
            <v>DSP</v>
          </cell>
          <cell r="F25" t="str">
            <v>F200</v>
          </cell>
          <cell r="G25" t="str">
            <v>D07F200</v>
          </cell>
          <cell r="H25" t="str">
            <v>Sciences politiques</v>
          </cell>
          <cell r="I25" t="str">
            <v>علوم سياسية</v>
          </cell>
          <cell r="J25" t="str">
            <v>S000</v>
          </cell>
          <cell r="K25" t="str">
            <v>D07F200S000</v>
          </cell>
          <cell r="L25" t="str">
            <v>Tronc commun Sciences politiques</v>
          </cell>
          <cell r="M25" t="str">
            <v>جذع مشترك علوم سياسية</v>
          </cell>
        </row>
        <row r="26">
          <cell r="A26" t="str">
            <v>Sciences politiques</v>
          </cell>
          <cell r="B26" t="str">
            <v>D07F200</v>
          </cell>
          <cell r="C26" t="str">
            <v>Etudes politiques comparées</v>
          </cell>
          <cell r="D26" t="str">
            <v>D07</v>
          </cell>
          <cell r="E26" t="str">
            <v>DSP</v>
          </cell>
          <cell r="F26" t="str">
            <v>F200</v>
          </cell>
          <cell r="G26" t="str">
            <v>D07F200</v>
          </cell>
          <cell r="H26" t="str">
            <v>Sciences politiques</v>
          </cell>
          <cell r="I26" t="str">
            <v>علوم سياسية</v>
          </cell>
          <cell r="J26" t="str">
            <v>S001</v>
          </cell>
          <cell r="K26" t="str">
            <v>D07F200S001</v>
          </cell>
          <cell r="L26" t="str">
            <v>Etudes politiques comparées</v>
          </cell>
          <cell r="M26" t="str">
            <v>الدراسات السياسية المقارنة</v>
          </cell>
        </row>
        <row r="27">
          <cell r="A27" t="str">
            <v>Sciences politiques</v>
          </cell>
          <cell r="B27" t="str">
            <v>D07F200</v>
          </cell>
          <cell r="C27" t="str">
            <v>Etudes régionales</v>
          </cell>
          <cell r="D27" t="str">
            <v>D07</v>
          </cell>
          <cell r="E27" t="str">
            <v>DSP</v>
          </cell>
          <cell r="F27" t="str">
            <v>F200</v>
          </cell>
          <cell r="G27" t="str">
            <v>D07F200</v>
          </cell>
          <cell r="H27" t="str">
            <v>Sciences politiques</v>
          </cell>
          <cell r="I27" t="str">
            <v>علوم سياسية</v>
          </cell>
          <cell r="J27" t="str">
            <v>S002</v>
          </cell>
          <cell r="K27" t="str">
            <v>D07F200S002</v>
          </cell>
          <cell r="L27" t="str">
            <v>Etudes régionales</v>
          </cell>
          <cell r="M27" t="str">
            <v>دراسات اقليمية</v>
          </cell>
        </row>
        <row r="28">
          <cell r="A28" t="str">
            <v>Sciences politiques</v>
          </cell>
          <cell r="B28" t="str">
            <v>D07F200</v>
          </cell>
          <cell r="C28" t="str">
            <v>Organisation politique et administrative</v>
          </cell>
          <cell r="D28" t="str">
            <v>D07</v>
          </cell>
          <cell r="E28" t="str">
            <v>DSP</v>
          </cell>
          <cell r="F28" t="str">
            <v>F200</v>
          </cell>
          <cell r="G28" t="str">
            <v>D07F200</v>
          </cell>
          <cell r="H28" t="str">
            <v>Sciences politiques</v>
          </cell>
          <cell r="I28" t="str">
            <v>علوم سياسية</v>
          </cell>
          <cell r="J28" t="str">
            <v>S003</v>
          </cell>
          <cell r="K28" t="str">
            <v>D07F200S003</v>
          </cell>
          <cell r="L28" t="str">
            <v>Organisation politique et administrative</v>
          </cell>
          <cell r="M28" t="str">
            <v>تنظيم سياسي وإداري</v>
          </cell>
        </row>
        <row r="29">
          <cell r="A29" t="str">
            <v>Sciences politiques</v>
          </cell>
          <cell r="B29" t="str">
            <v>D07F200</v>
          </cell>
          <cell r="C29" t="str">
            <v>Relations internationales</v>
          </cell>
          <cell r="D29" t="str">
            <v>D07</v>
          </cell>
          <cell r="E29" t="str">
            <v>DSP</v>
          </cell>
          <cell r="F29" t="str">
            <v>F200</v>
          </cell>
          <cell r="G29" t="str">
            <v>D07F200</v>
          </cell>
          <cell r="H29" t="str">
            <v>Sciences politiques</v>
          </cell>
          <cell r="I29" t="str">
            <v>علوم سياسية</v>
          </cell>
          <cell r="J29" t="str">
            <v>S004</v>
          </cell>
          <cell r="K29" t="str">
            <v>D07F200S004</v>
          </cell>
          <cell r="L29" t="str">
            <v>Relations internationales</v>
          </cell>
          <cell r="M29" t="str">
            <v>علاقات دولية</v>
          </cell>
        </row>
        <row r="30">
          <cell r="A30" t="str">
            <v>Tronc commun Langue et Culture Amazighes</v>
          </cell>
          <cell r="B30" t="str">
            <v>D13F000</v>
          </cell>
          <cell r="C30" t="str">
            <v>Tronc commun Langue et Culture Amazighes</v>
          </cell>
          <cell r="D30" t="str">
            <v>D13</v>
          </cell>
          <cell r="E30" t="str">
            <v>LCA</v>
          </cell>
          <cell r="F30" t="str">
            <v>F000</v>
          </cell>
          <cell r="G30" t="str">
            <v>D13F000</v>
          </cell>
          <cell r="H30" t="str">
            <v>Tronc commun Langue et Culture Amazighes</v>
          </cell>
          <cell r="I30" t="str">
            <v>جذع مشترك لغة وثقافة أمازيغية</v>
          </cell>
          <cell r="J30" t="str">
            <v>S000</v>
          </cell>
          <cell r="K30" t="str">
            <v>D13F000S000</v>
          </cell>
          <cell r="L30" t="str">
            <v>Tronc commun Langue et Culture Amazighes</v>
          </cell>
          <cell r="M30" t="str">
            <v>جذع مشترك لغة وثقافة أمازيغية</v>
          </cell>
        </row>
        <row r="31">
          <cell r="A31" t="str">
            <v>Langue et civilisation</v>
          </cell>
          <cell r="B31" t="str">
            <v>D13F100</v>
          </cell>
          <cell r="C31" t="str">
            <v>Tronc commun Langue et civilisation</v>
          </cell>
          <cell r="D31" t="str">
            <v>D13</v>
          </cell>
          <cell r="E31" t="str">
            <v>LCA</v>
          </cell>
          <cell r="F31" t="str">
            <v>F100</v>
          </cell>
          <cell r="G31" t="str">
            <v>D13F100</v>
          </cell>
          <cell r="H31" t="str">
            <v>Langue et civilisation</v>
          </cell>
          <cell r="I31" t="str">
            <v>لغة وحضارة</v>
          </cell>
          <cell r="J31" t="str">
            <v>S000</v>
          </cell>
          <cell r="K31" t="str">
            <v>D13F100S000</v>
          </cell>
          <cell r="L31" t="str">
            <v>Tronc commun Langue et civilisation</v>
          </cell>
          <cell r="M31" t="str">
            <v>جذع مشترك لغة وحضارة</v>
          </cell>
        </row>
        <row r="32">
          <cell r="A32" t="str">
            <v>Langue et civilisation</v>
          </cell>
          <cell r="B32" t="str">
            <v>D13F100</v>
          </cell>
          <cell r="C32" t="str">
            <v>Anthropologie</v>
          </cell>
          <cell r="D32" t="str">
            <v>D13</v>
          </cell>
          <cell r="E32" t="str">
            <v>LCA</v>
          </cell>
          <cell r="F32" t="str">
            <v>F100</v>
          </cell>
          <cell r="G32" t="str">
            <v>D13F100</v>
          </cell>
          <cell r="H32" t="str">
            <v>Langue et civilisation</v>
          </cell>
          <cell r="I32" t="str">
            <v>لغة وحضارة</v>
          </cell>
          <cell r="J32" t="str">
            <v>S001</v>
          </cell>
          <cell r="K32" t="str">
            <v>D13F100S001</v>
          </cell>
          <cell r="L32" t="str">
            <v>Anthropologie</v>
          </cell>
          <cell r="M32" t="str">
            <v xml:space="preserve">انتربولوجيا </v>
          </cell>
        </row>
        <row r="33">
          <cell r="A33" t="str">
            <v>Langue et civilisation</v>
          </cell>
          <cell r="B33" t="str">
            <v>D13F100</v>
          </cell>
          <cell r="C33" t="str">
            <v>Anthropologie du patrimoine</v>
          </cell>
          <cell r="D33" t="str">
            <v>D13</v>
          </cell>
          <cell r="E33" t="str">
            <v>LCA</v>
          </cell>
          <cell r="F33" t="str">
            <v>F100</v>
          </cell>
          <cell r="G33" t="str">
            <v>D13F100</v>
          </cell>
          <cell r="H33" t="str">
            <v>Langue et civilisation</v>
          </cell>
          <cell r="I33" t="str">
            <v>لغة وحضارة</v>
          </cell>
          <cell r="J33" t="str">
            <v>S002</v>
          </cell>
          <cell r="K33" t="str">
            <v>D13F100S002</v>
          </cell>
          <cell r="L33" t="str">
            <v>Anthropologie du patrimoine</v>
          </cell>
          <cell r="M33" t="str">
            <v>انتربولوجيا التراث</v>
          </cell>
        </row>
        <row r="34">
          <cell r="A34" t="str">
            <v>Langue et littérature</v>
          </cell>
          <cell r="B34" t="str">
            <v>D13F200</v>
          </cell>
          <cell r="C34" t="str">
            <v>Tronc commun Langue et littérature</v>
          </cell>
          <cell r="D34" t="str">
            <v>D13</v>
          </cell>
          <cell r="E34" t="str">
            <v>LCA</v>
          </cell>
          <cell r="F34" t="str">
            <v>F200</v>
          </cell>
          <cell r="G34" t="str">
            <v>D13F200</v>
          </cell>
          <cell r="H34" t="str">
            <v>Langue et littérature</v>
          </cell>
          <cell r="I34" t="str">
            <v>لغة وآداب</v>
          </cell>
          <cell r="J34" t="str">
            <v>S000</v>
          </cell>
          <cell r="K34" t="str">
            <v>D13F200S000</v>
          </cell>
          <cell r="L34" t="str">
            <v>Tronc commun Langue et littérature</v>
          </cell>
          <cell r="M34" t="str">
            <v>جذع مشترك لغة وآداب</v>
          </cell>
        </row>
        <row r="35">
          <cell r="A35" t="str">
            <v>Langue et littérature</v>
          </cell>
          <cell r="B35" t="str">
            <v>D13F200</v>
          </cell>
          <cell r="C35" t="str">
            <v>Littérature  amazighe</v>
          </cell>
          <cell r="D35" t="str">
            <v>D13</v>
          </cell>
          <cell r="E35" t="str">
            <v>LCA</v>
          </cell>
          <cell r="F35" t="str">
            <v>F200</v>
          </cell>
          <cell r="G35" t="str">
            <v>D13F200</v>
          </cell>
          <cell r="H35" t="str">
            <v>Langue et littérature</v>
          </cell>
          <cell r="I35" t="str">
            <v>لغة وآداب</v>
          </cell>
          <cell r="J35" t="str">
            <v>S001</v>
          </cell>
          <cell r="K35" t="str">
            <v>D13F200S001</v>
          </cell>
          <cell r="L35" t="str">
            <v>Littérature  amazighe</v>
          </cell>
          <cell r="M35" t="str">
            <v>الأدب الأمازيغي</v>
          </cell>
        </row>
        <row r="36">
          <cell r="A36" t="str">
            <v>Linguistique et didactique</v>
          </cell>
          <cell r="B36" t="str">
            <v>D13F300</v>
          </cell>
          <cell r="C36" t="str">
            <v>Tronc commun Linguistique et didactique</v>
          </cell>
          <cell r="D36" t="str">
            <v>D13</v>
          </cell>
          <cell r="E36" t="str">
            <v>LCA</v>
          </cell>
          <cell r="F36" t="str">
            <v>F300</v>
          </cell>
          <cell r="G36" t="str">
            <v>D13F300</v>
          </cell>
          <cell r="H36" t="str">
            <v>Linguistique et didactique</v>
          </cell>
          <cell r="I36" t="str">
            <v>لسانيات وتعليمية</v>
          </cell>
          <cell r="J36" t="str">
            <v>S000</v>
          </cell>
          <cell r="K36" t="str">
            <v>D13F300S000</v>
          </cell>
          <cell r="L36" t="str">
            <v>Tronc commun Linguistique et didactique</v>
          </cell>
          <cell r="M36" t="str">
            <v>جذع مشترك لسانيات وتعليمية</v>
          </cell>
        </row>
        <row r="37">
          <cell r="A37" t="str">
            <v>Linguistique et didactique</v>
          </cell>
          <cell r="B37" t="str">
            <v>D13F300</v>
          </cell>
          <cell r="C37" t="str">
            <v>Linguistique amazighe</v>
          </cell>
          <cell r="D37" t="str">
            <v>D13</v>
          </cell>
          <cell r="E37" t="str">
            <v>LCA</v>
          </cell>
          <cell r="F37" t="str">
            <v>F300</v>
          </cell>
          <cell r="G37" t="str">
            <v>D13F300</v>
          </cell>
          <cell r="H37" t="str">
            <v>Linguistique et didactique</v>
          </cell>
          <cell r="I37" t="str">
            <v>لسانيات وتعليمية</v>
          </cell>
          <cell r="J37" t="str">
            <v>S001</v>
          </cell>
          <cell r="K37" t="str">
            <v>D13F300S001</v>
          </cell>
          <cell r="L37" t="str">
            <v>Linguistique amazighe</v>
          </cell>
          <cell r="M37" t="str">
            <v>اللسانية الأمازيغية</v>
          </cell>
        </row>
        <row r="38">
          <cell r="A38" t="str">
            <v>Tronc commun Langue et Littérature Arabes</v>
          </cell>
          <cell r="B38" t="str">
            <v>D12F000</v>
          </cell>
          <cell r="C38" t="str">
            <v>Tronc commun Langue et Littérature Arabes</v>
          </cell>
          <cell r="D38" t="str">
            <v>D12</v>
          </cell>
          <cell r="E38" t="str">
            <v>LLA</v>
          </cell>
          <cell r="F38" t="str">
            <v>F000</v>
          </cell>
          <cell r="G38" t="str">
            <v>D12F000</v>
          </cell>
          <cell r="H38" t="str">
            <v>Tronc commun Langue et Littérature Arabes</v>
          </cell>
          <cell r="I38" t="str">
            <v>جذع مشترك لغة وأدب عربي</v>
          </cell>
          <cell r="J38" t="str">
            <v>S000</v>
          </cell>
          <cell r="K38" t="str">
            <v>D12F000S000</v>
          </cell>
          <cell r="L38" t="str">
            <v>Tronc commun Langue et Littérature Arabes</v>
          </cell>
          <cell r="M38" t="str">
            <v>جذع مشترك لغة وأدب عربي</v>
          </cell>
        </row>
        <row r="39">
          <cell r="A39" t="str">
            <v>Etudes critiques</v>
          </cell>
          <cell r="B39" t="str">
            <v>D12F100</v>
          </cell>
          <cell r="C39" t="str">
            <v>Tronc commun Etudes critiques</v>
          </cell>
          <cell r="D39" t="str">
            <v>D12</v>
          </cell>
          <cell r="E39" t="str">
            <v>LLA</v>
          </cell>
          <cell r="F39" t="str">
            <v>F100</v>
          </cell>
          <cell r="G39" t="str">
            <v>D12F100</v>
          </cell>
          <cell r="H39" t="str">
            <v>Etudes critiques</v>
          </cell>
          <cell r="I39" t="str">
            <v>دراسات نقدية</v>
          </cell>
          <cell r="J39" t="str">
            <v>S000</v>
          </cell>
          <cell r="K39" t="str">
            <v>D12F100S000</v>
          </cell>
          <cell r="L39" t="str">
            <v>Tronc commun Etudes critiques</v>
          </cell>
          <cell r="M39" t="str">
            <v>جذع مشترك دراسات نقدية</v>
          </cell>
        </row>
        <row r="40">
          <cell r="A40" t="str">
            <v>Etudes critiques</v>
          </cell>
          <cell r="B40" t="str">
            <v>D12F100</v>
          </cell>
          <cell r="C40" t="str">
            <v>Critique et études littéraires</v>
          </cell>
          <cell r="D40" t="str">
            <v>D12</v>
          </cell>
          <cell r="E40" t="str">
            <v>LLA</v>
          </cell>
          <cell r="F40" t="str">
            <v>F100</v>
          </cell>
          <cell r="G40" t="str">
            <v>D12F100</v>
          </cell>
          <cell r="H40" t="str">
            <v>Etudes critiques</v>
          </cell>
          <cell r="I40" t="str">
            <v>دراسات نقدية</v>
          </cell>
          <cell r="J40" t="str">
            <v>S001</v>
          </cell>
          <cell r="K40" t="str">
            <v>D12F100S001</v>
          </cell>
          <cell r="L40" t="str">
            <v>Critique et études littéraires</v>
          </cell>
          <cell r="M40" t="str">
            <v>نقد ودراسات أدبية</v>
          </cell>
        </row>
        <row r="41">
          <cell r="A41" t="str">
            <v>Etudes critiques</v>
          </cell>
          <cell r="B41" t="str">
            <v>D12F100</v>
          </cell>
          <cell r="C41" t="str">
            <v>Critique et méthodes</v>
          </cell>
          <cell r="D41" t="str">
            <v>D12</v>
          </cell>
          <cell r="E41" t="str">
            <v>LLA</v>
          </cell>
          <cell r="F41" t="str">
            <v>F100</v>
          </cell>
          <cell r="G41" t="str">
            <v>D12F100</v>
          </cell>
          <cell r="H41" t="str">
            <v>Etudes critiques</v>
          </cell>
          <cell r="I41" t="str">
            <v>دراسات نقدية</v>
          </cell>
          <cell r="J41" t="str">
            <v>S002</v>
          </cell>
          <cell r="K41" t="str">
            <v>D12F100S002</v>
          </cell>
          <cell r="L41" t="str">
            <v>Critique et méthodes</v>
          </cell>
          <cell r="M41" t="str">
            <v>نقد ومناهج</v>
          </cell>
        </row>
        <row r="42">
          <cell r="A42" t="str">
            <v>Etudes critiques</v>
          </cell>
          <cell r="B42" t="str">
            <v>D12F100</v>
          </cell>
          <cell r="C42" t="str">
            <v>Critique moderne et contemporaine</v>
          </cell>
          <cell r="D42" t="str">
            <v>D12</v>
          </cell>
          <cell r="E42" t="str">
            <v>LLA</v>
          </cell>
          <cell r="F42" t="str">
            <v>F100</v>
          </cell>
          <cell r="G42" t="str">
            <v>D12F100</v>
          </cell>
          <cell r="H42" t="str">
            <v>Etudes critiques</v>
          </cell>
          <cell r="I42" t="str">
            <v>دراسات نقدية</v>
          </cell>
          <cell r="J42" t="str">
            <v>S003</v>
          </cell>
          <cell r="K42" t="str">
            <v>D12F100S003</v>
          </cell>
          <cell r="L42" t="str">
            <v>Critique moderne et contemporaine</v>
          </cell>
          <cell r="M42" t="str">
            <v>نقد حديث و معاصر</v>
          </cell>
        </row>
        <row r="43">
          <cell r="A43" t="str">
            <v>Etudes linguistiques</v>
          </cell>
          <cell r="B43" t="str">
            <v>D12F200</v>
          </cell>
          <cell r="C43" t="str">
            <v>Tronc commun Etudes linguistiques</v>
          </cell>
          <cell r="D43" t="str">
            <v>D12</v>
          </cell>
          <cell r="E43" t="str">
            <v>LLA</v>
          </cell>
          <cell r="F43" t="str">
            <v>F200</v>
          </cell>
          <cell r="G43" t="str">
            <v>D12F200</v>
          </cell>
          <cell r="H43" t="str">
            <v>Etudes linguistiques</v>
          </cell>
          <cell r="I43" t="str">
            <v>دراسات لغوية</v>
          </cell>
          <cell r="J43" t="str">
            <v>S000</v>
          </cell>
          <cell r="K43" t="str">
            <v>D12F200S000</v>
          </cell>
          <cell r="L43" t="str">
            <v>Tronc commun Etudes linguistiques</v>
          </cell>
          <cell r="M43" t="str">
            <v>جذع مشترك دراسات لغوية</v>
          </cell>
        </row>
        <row r="44">
          <cell r="A44" t="str">
            <v>Etudes linguistiques</v>
          </cell>
          <cell r="B44" t="str">
            <v>D12F200</v>
          </cell>
          <cell r="C44" t="str">
            <v>linguistique générale</v>
          </cell>
          <cell r="D44" t="str">
            <v>D12</v>
          </cell>
          <cell r="E44" t="str">
            <v>LLA</v>
          </cell>
          <cell r="F44" t="str">
            <v>F200</v>
          </cell>
          <cell r="G44" t="str">
            <v>D12F200</v>
          </cell>
          <cell r="H44" t="str">
            <v>Etudes linguistiques</v>
          </cell>
          <cell r="I44" t="str">
            <v>دراسات لغوية</v>
          </cell>
          <cell r="J44" t="str">
            <v>S001</v>
          </cell>
          <cell r="K44" t="str">
            <v>D12F200S001</v>
          </cell>
          <cell r="L44" t="str">
            <v>linguistique générale</v>
          </cell>
          <cell r="M44" t="str">
            <v>لسانيات عامة</v>
          </cell>
        </row>
        <row r="45">
          <cell r="A45" t="str">
            <v>Etudes linguistiques</v>
          </cell>
          <cell r="B45" t="str">
            <v>D12F200</v>
          </cell>
          <cell r="C45" t="str">
            <v>Linguistique appliquée</v>
          </cell>
          <cell r="D45" t="str">
            <v>D12</v>
          </cell>
          <cell r="E45" t="str">
            <v>LLA</v>
          </cell>
          <cell r="F45" t="str">
            <v>F200</v>
          </cell>
          <cell r="G45" t="str">
            <v>D12F200</v>
          </cell>
          <cell r="H45" t="str">
            <v>Etudes linguistiques</v>
          </cell>
          <cell r="I45" t="str">
            <v>دراسات لغوية</v>
          </cell>
          <cell r="J45" t="str">
            <v>S002</v>
          </cell>
          <cell r="K45" t="str">
            <v>D12F200S002</v>
          </cell>
          <cell r="L45" t="str">
            <v>Linguistique appliquée</v>
          </cell>
          <cell r="M45" t="str">
            <v>لسانيات تطبيقية</v>
          </cell>
        </row>
        <row r="46">
          <cell r="A46" t="str">
            <v>Etudes linguistiques</v>
          </cell>
          <cell r="B46" t="str">
            <v>D12F200</v>
          </cell>
          <cell r="C46" t="str">
            <v>linguistique générale</v>
          </cell>
          <cell r="D46" t="str">
            <v>D12</v>
          </cell>
          <cell r="E46" t="str">
            <v>LLA</v>
          </cell>
          <cell r="F46" t="str">
            <v>F200</v>
          </cell>
          <cell r="G46" t="str">
            <v>D12F200</v>
          </cell>
          <cell r="H46" t="str">
            <v>Etudes linguistiques</v>
          </cell>
          <cell r="I46" t="str">
            <v>دراسات لغوية</v>
          </cell>
          <cell r="J46" t="str">
            <v>S003</v>
          </cell>
          <cell r="K46" t="str">
            <v>D12F200S003</v>
          </cell>
          <cell r="L46" t="str">
            <v>linguistique générale</v>
          </cell>
          <cell r="M46" t="str">
            <v>لسانيات عامة</v>
          </cell>
        </row>
        <row r="47">
          <cell r="A47" t="str">
            <v>Etudes littéraires</v>
          </cell>
          <cell r="B47" t="str">
            <v>D12F300</v>
          </cell>
          <cell r="C47" t="str">
            <v>Tronc commun Etudes littéraires</v>
          </cell>
          <cell r="D47" t="str">
            <v>D12</v>
          </cell>
          <cell r="E47" t="str">
            <v>LLA</v>
          </cell>
          <cell r="F47" t="str">
            <v>F300</v>
          </cell>
          <cell r="G47" t="str">
            <v>D12F300</v>
          </cell>
          <cell r="H47" t="str">
            <v>Etudes littéraires</v>
          </cell>
          <cell r="I47" t="str">
            <v>دراسات أدبية</v>
          </cell>
          <cell r="J47" t="str">
            <v>S000</v>
          </cell>
          <cell r="K47" t="str">
            <v>D12F300S000</v>
          </cell>
          <cell r="L47" t="str">
            <v>Tronc commun Etudes littéraires</v>
          </cell>
          <cell r="M47" t="str">
            <v>جذع مشترك دراسات أدبية</v>
          </cell>
        </row>
        <row r="48">
          <cell r="A48" t="str">
            <v>Etudes littéraires</v>
          </cell>
          <cell r="B48" t="str">
            <v>D12F300</v>
          </cell>
          <cell r="C48" t="str">
            <v>Littérature algérienne</v>
          </cell>
          <cell r="D48" t="str">
            <v>D12</v>
          </cell>
          <cell r="E48" t="str">
            <v>LLA</v>
          </cell>
          <cell r="F48" t="str">
            <v>F300</v>
          </cell>
          <cell r="G48" t="str">
            <v>D12F300</v>
          </cell>
          <cell r="H48" t="str">
            <v>Etudes littéraires</v>
          </cell>
          <cell r="I48" t="str">
            <v>دراسات أدبية</v>
          </cell>
          <cell r="J48" t="str">
            <v>S001</v>
          </cell>
          <cell r="K48" t="str">
            <v>D12F300S001</v>
          </cell>
          <cell r="L48" t="str">
            <v>Littérature algérienne</v>
          </cell>
          <cell r="M48" t="str">
            <v>أدب جزائري</v>
          </cell>
        </row>
        <row r="49">
          <cell r="A49" t="str">
            <v>Etudes littéraires</v>
          </cell>
          <cell r="B49" t="str">
            <v>D12F300</v>
          </cell>
          <cell r="C49" t="str">
            <v>Littérature arabe</v>
          </cell>
          <cell r="D49" t="str">
            <v>D12</v>
          </cell>
          <cell r="E49" t="str">
            <v>LLA</v>
          </cell>
          <cell r="F49" t="str">
            <v>F300</v>
          </cell>
          <cell r="G49" t="str">
            <v>D12F300</v>
          </cell>
          <cell r="H49" t="str">
            <v>Etudes littéraires</v>
          </cell>
          <cell r="I49" t="str">
            <v>دراسات أدبية</v>
          </cell>
          <cell r="J49" t="str">
            <v>S002</v>
          </cell>
          <cell r="K49" t="str">
            <v>D12F300S002</v>
          </cell>
          <cell r="L49" t="str">
            <v>Littérature arabe</v>
          </cell>
          <cell r="M49" t="str">
            <v>أدب عربي</v>
          </cell>
        </row>
        <row r="50">
          <cell r="A50" t="str">
            <v>Etudes littéraires</v>
          </cell>
          <cell r="B50" t="str">
            <v>D12F300</v>
          </cell>
          <cell r="C50" t="str">
            <v xml:space="preserve">Littérature arabe moderne et contemporaine </v>
          </cell>
          <cell r="D50" t="str">
            <v>D12</v>
          </cell>
          <cell r="E50" t="str">
            <v>LLA</v>
          </cell>
          <cell r="F50" t="str">
            <v>F300</v>
          </cell>
          <cell r="G50" t="str">
            <v>D12F300</v>
          </cell>
          <cell r="H50" t="str">
            <v>Etudes littéraires</v>
          </cell>
          <cell r="I50" t="str">
            <v>دراسات أدبية</v>
          </cell>
          <cell r="J50" t="str">
            <v>S003</v>
          </cell>
          <cell r="K50" t="str">
            <v>D12F300S003</v>
          </cell>
          <cell r="L50" t="str">
            <v xml:space="preserve">Littérature arabe moderne et contemporaine </v>
          </cell>
          <cell r="M50" t="str">
            <v>أدب عربي حديث و معاصر</v>
          </cell>
        </row>
        <row r="51">
          <cell r="A51" t="str">
            <v>Etudes littéraires</v>
          </cell>
          <cell r="B51" t="str">
            <v>D12F300</v>
          </cell>
          <cell r="C51" t="str">
            <v>Littérature comparée  et mondiale</v>
          </cell>
          <cell r="D51" t="str">
            <v>D12</v>
          </cell>
          <cell r="E51" t="str">
            <v>LLA</v>
          </cell>
          <cell r="F51" t="str">
            <v>F300</v>
          </cell>
          <cell r="G51" t="str">
            <v>D12F300</v>
          </cell>
          <cell r="H51" t="str">
            <v>Etudes littéraires</v>
          </cell>
          <cell r="I51" t="str">
            <v>دراسات أدبية</v>
          </cell>
          <cell r="J51" t="str">
            <v>S004</v>
          </cell>
          <cell r="K51" t="str">
            <v>D12F300S004</v>
          </cell>
          <cell r="L51" t="str">
            <v>Littérature comparée  et mondiale</v>
          </cell>
          <cell r="M51" t="str">
            <v>أدب مقارن وعالمي</v>
          </cell>
        </row>
        <row r="52">
          <cell r="A52" t="str">
            <v>Langue allemande</v>
          </cell>
          <cell r="B52" t="str">
            <v>D08F100</v>
          </cell>
          <cell r="C52" t="str">
            <v>Langue allemande</v>
          </cell>
          <cell r="D52" t="str">
            <v>D08</v>
          </cell>
          <cell r="E52" t="str">
            <v>LLE</v>
          </cell>
          <cell r="F52" t="str">
            <v>F100</v>
          </cell>
          <cell r="G52" t="str">
            <v>D08F100</v>
          </cell>
          <cell r="H52" t="str">
            <v>Langue allemande</v>
          </cell>
          <cell r="I52" t="str">
            <v>لغة ألمانية</v>
          </cell>
          <cell r="J52" t="str">
            <v>S001</v>
          </cell>
          <cell r="K52" t="str">
            <v>D08F100S001</v>
          </cell>
          <cell r="L52" t="str">
            <v>Langue allemande</v>
          </cell>
          <cell r="M52" t="str">
            <v>لغة ألمانية</v>
          </cell>
        </row>
        <row r="53">
          <cell r="A53" t="str">
            <v>Langue anglaise</v>
          </cell>
          <cell r="B53" t="str">
            <v>D08F200</v>
          </cell>
          <cell r="C53" t="str">
            <v>Langue anglaise</v>
          </cell>
          <cell r="D53" t="str">
            <v>D08</v>
          </cell>
          <cell r="E53" t="str">
            <v>LLE</v>
          </cell>
          <cell r="F53" t="str">
            <v>F200</v>
          </cell>
          <cell r="G53" t="str">
            <v>D08F200</v>
          </cell>
          <cell r="H53" t="str">
            <v>Langue anglaise</v>
          </cell>
          <cell r="I53" t="str">
            <v>لغة انجليزية</v>
          </cell>
          <cell r="J53" t="str">
            <v>S001</v>
          </cell>
          <cell r="K53" t="str">
            <v>D08F200S001</v>
          </cell>
          <cell r="L53" t="str">
            <v>Langue anglaise</v>
          </cell>
          <cell r="M53" t="str">
            <v>لغة انجليزية</v>
          </cell>
        </row>
        <row r="54">
          <cell r="A54" t="str">
            <v>Langue espagnole</v>
          </cell>
          <cell r="B54" t="str">
            <v>D08F300</v>
          </cell>
          <cell r="C54" t="str">
            <v>Langue espagnole</v>
          </cell>
          <cell r="D54" t="str">
            <v>D08</v>
          </cell>
          <cell r="E54" t="str">
            <v>LLE</v>
          </cell>
          <cell r="F54" t="str">
            <v>F300</v>
          </cell>
          <cell r="G54" t="str">
            <v>D08F300</v>
          </cell>
          <cell r="H54" t="str">
            <v>Langue espagnole</v>
          </cell>
          <cell r="I54" t="str">
            <v>لغة اسبانية</v>
          </cell>
          <cell r="J54" t="str">
            <v>S001</v>
          </cell>
          <cell r="K54" t="str">
            <v>D08F300S001</v>
          </cell>
          <cell r="L54" t="str">
            <v>Langue espagnole</v>
          </cell>
          <cell r="M54" t="str">
            <v>لغة اسبانية</v>
          </cell>
        </row>
        <row r="55">
          <cell r="A55" t="str">
            <v>Langue française</v>
          </cell>
          <cell r="B55" t="str">
            <v>D08F400</v>
          </cell>
          <cell r="C55" t="str">
            <v>Langue française</v>
          </cell>
          <cell r="D55" t="str">
            <v>D08</v>
          </cell>
          <cell r="E55" t="str">
            <v>LLE</v>
          </cell>
          <cell r="F55" t="str">
            <v>F400</v>
          </cell>
          <cell r="G55" t="str">
            <v>D08F400</v>
          </cell>
          <cell r="H55" t="str">
            <v>Langue française</v>
          </cell>
          <cell r="I55" t="str">
            <v>لغة فرنسية</v>
          </cell>
          <cell r="J55" t="str">
            <v>S001</v>
          </cell>
          <cell r="K55" t="str">
            <v>D08F400S001</v>
          </cell>
          <cell r="L55" t="str">
            <v>Langue française</v>
          </cell>
          <cell r="M55" t="str">
            <v>لغة فرنسية</v>
          </cell>
        </row>
        <row r="56">
          <cell r="A56" t="str">
            <v>Langue italienne</v>
          </cell>
          <cell r="B56" t="str">
            <v>D08F500</v>
          </cell>
          <cell r="C56" t="str">
            <v>Langue italienne</v>
          </cell>
          <cell r="D56" t="str">
            <v>D08</v>
          </cell>
          <cell r="E56" t="str">
            <v>LLE</v>
          </cell>
          <cell r="F56" t="str">
            <v>F500</v>
          </cell>
          <cell r="G56" t="str">
            <v>D08F500</v>
          </cell>
          <cell r="H56" t="str">
            <v>Langue italienne</v>
          </cell>
          <cell r="I56" t="str">
            <v>لغة ايطالية</v>
          </cell>
          <cell r="J56" t="str">
            <v>S001</v>
          </cell>
          <cell r="K56" t="str">
            <v>D08F500S001</v>
          </cell>
          <cell r="L56" t="str">
            <v>Langue italienne</v>
          </cell>
          <cell r="M56" t="str">
            <v>لغة ايطالية</v>
          </cell>
        </row>
        <row r="57">
          <cell r="A57" t="str">
            <v>Langue russe</v>
          </cell>
          <cell r="B57" t="str">
            <v>D08F600</v>
          </cell>
          <cell r="C57" t="str">
            <v>Langue russe</v>
          </cell>
          <cell r="D57" t="str">
            <v>D08</v>
          </cell>
          <cell r="E57" t="str">
            <v>LLE</v>
          </cell>
          <cell r="F57" t="str">
            <v>F600</v>
          </cell>
          <cell r="G57" t="str">
            <v>D08F600</v>
          </cell>
          <cell r="H57" t="str">
            <v>Langue russe</v>
          </cell>
          <cell r="I57" t="str">
            <v>لغة روسية</v>
          </cell>
          <cell r="J57" t="str">
            <v>S001</v>
          </cell>
          <cell r="K57" t="str">
            <v>D08F600S001</v>
          </cell>
          <cell r="L57" t="str">
            <v>Langue russe</v>
          </cell>
          <cell r="M57" t="str">
            <v>لغة روسية</v>
          </cell>
        </row>
        <row r="58">
          <cell r="A58" t="str">
            <v>Langue turque</v>
          </cell>
          <cell r="B58" t="str">
            <v>D08F700</v>
          </cell>
          <cell r="C58" t="str">
            <v>Langue turque</v>
          </cell>
          <cell r="D58" t="str">
            <v>D08</v>
          </cell>
          <cell r="E58" t="str">
            <v>LLE</v>
          </cell>
          <cell r="F58" t="str">
            <v>F700</v>
          </cell>
          <cell r="G58" t="str">
            <v>D08F700</v>
          </cell>
          <cell r="H58" t="str">
            <v>Langue turque</v>
          </cell>
          <cell r="I58" t="str">
            <v>لغة تركية</v>
          </cell>
          <cell r="J58" t="str">
            <v>S001</v>
          </cell>
          <cell r="K58" t="str">
            <v>D08F700S001</v>
          </cell>
          <cell r="L58" t="str">
            <v>Langue turque</v>
          </cell>
          <cell r="M58" t="str">
            <v>لغة تركية</v>
          </cell>
        </row>
        <row r="59">
          <cell r="A59" t="str">
            <v>Traduction</v>
          </cell>
          <cell r="B59" t="str">
            <v>D08F800</v>
          </cell>
          <cell r="C59" t="str">
            <v xml:space="preserve">traduction et interpretariat arabe/français/anglais </v>
          </cell>
          <cell r="D59" t="str">
            <v>D08</v>
          </cell>
          <cell r="E59" t="str">
            <v>LLE</v>
          </cell>
          <cell r="F59" t="str">
            <v>F800</v>
          </cell>
          <cell r="G59" t="str">
            <v>D08F800</v>
          </cell>
          <cell r="H59" t="str">
            <v>Traduction</v>
          </cell>
          <cell r="I59" t="str">
            <v>ترجمة</v>
          </cell>
          <cell r="J59" t="str">
            <v>S001</v>
          </cell>
          <cell r="K59" t="str">
            <v>D08F800S001</v>
          </cell>
          <cell r="L59" t="str">
            <v xml:space="preserve">traduction et interpretariat arabe/français/anglais </v>
          </cell>
          <cell r="M59" t="str">
            <v xml:space="preserve">الترجمة الكتابية و الشفوية عربية - فرنسية -  انجليزية </v>
          </cell>
        </row>
        <row r="60">
          <cell r="A60" t="str">
            <v>Tronc commun Mathématiques et Informatique</v>
          </cell>
          <cell r="B60" t="str">
            <v>D03F000</v>
          </cell>
          <cell r="C60" t="str">
            <v>Tronc commun Mathématiques et Informatique</v>
          </cell>
          <cell r="D60" t="str">
            <v>D03</v>
          </cell>
          <cell r="E60" t="str">
            <v>MI</v>
          </cell>
          <cell r="F60" t="str">
            <v>F000</v>
          </cell>
          <cell r="G60" t="str">
            <v>D03F000</v>
          </cell>
          <cell r="H60" t="str">
            <v>Tronc commun Mathématiques et Informatique</v>
          </cell>
          <cell r="I60" t="str">
            <v>جذع مشترك رياضيات وإعلام آلي</v>
          </cell>
          <cell r="J60" t="str">
            <v>S000</v>
          </cell>
          <cell r="K60" t="str">
            <v>D03F000S000</v>
          </cell>
          <cell r="L60" t="str">
            <v>Tronc commun Mathématiques et Informatique</v>
          </cell>
          <cell r="M60" t="str">
            <v>جذع مشترك رياضيات وإعلام آلي</v>
          </cell>
        </row>
        <row r="61">
          <cell r="A61" t="str">
            <v>Informatique</v>
          </cell>
          <cell r="B61" t="str">
            <v>D03F100</v>
          </cell>
          <cell r="C61" t="str">
            <v>Tronc commun Informatique</v>
          </cell>
          <cell r="D61" t="str">
            <v>D03</v>
          </cell>
          <cell r="E61" t="str">
            <v>MI</v>
          </cell>
          <cell r="F61" t="str">
            <v>F100</v>
          </cell>
          <cell r="G61" t="str">
            <v>D03F100</v>
          </cell>
          <cell r="H61" t="str">
            <v>Informatique</v>
          </cell>
          <cell r="I61" t="str">
            <v>إعلام آلي</v>
          </cell>
          <cell r="J61" t="str">
            <v>S000</v>
          </cell>
          <cell r="K61" t="str">
            <v>D03F100S000</v>
          </cell>
          <cell r="L61" t="str">
            <v>Tronc commun Informatique</v>
          </cell>
          <cell r="M61" t="str">
            <v>جذع مشترك إعلام آلي</v>
          </cell>
        </row>
        <row r="62">
          <cell r="A62" t="str">
            <v>Informatique</v>
          </cell>
          <cell r="B62" t="str">
            <v>D03F100</v>
          </cell>
          <cell r="C62" t="str">
            <v>Développement WEB et applications mobiles</v>
          </cell>
          <cell r="D62" t="str">
            <v>D03</v>
          </cell>
          <cell r="E62" t="str">
            <v>MI</v>
          </cell>
          <cell r="F62" t="str">
            <v>F100</v>
          </cell>
          <cell r="G62" t="str">
            <v>D03F100</v>
          </cell>
          <cell r="H62" t="str">
            <v>Informatique</v>
          </cell>
          <cell r="I62" t="str">
            <v>إعلام آلي</v>
          </cell>
          <cell r="J62" t="str">
            <v>S001</v>
          </cell>
          <cell r="K62" t="str">
            <v>D03F100S001</v>
          </cell>
          <cell r="L62" t="str">
            <v>Développement WEB et applications mobiles</v>
          </cell>
          <cell r="M62" t="str">
            <v>تطوير الواب وتطبيقات النقال</v>
          </cell>
        </row>
        <row r="63">
          <cell r="A63" t="str">
            <v>Informatique</v>
          </cell>
          <cell r="B63" t="str">
            <v>D03F100</v>
          </cell>
          <cell r="C63" t="str">
            <v>Developpement web et infographie</v>
          </cell>
          <cell r="D63" t="str">
            <v>D03</v>
          </cell>
          <cell r="E63" t="str">
            <v>MI</v>
          </cell>
          <cell r="F63" t="str">
            <v>F100</v>
          </cell>
          <cell r="G63" t="str">
            <v>D03F100</v>
          </cell>
          <cell r="H63" t="str">
            <v>Informatique</v>
          </cell>
          <cell r="I63" t="str">
            <v>إعلام آلي</v>
          </cell>
          <cell r="J63" t="str">
            <v>S002</v>
          </cell>
          <cell r="K63" t="str">
            <v>D03F100S002</v>
          </cell>
          <cell r="L63" t="str">
            <v>Developpement web et infographie</v>
          </cell>
          <cell r="M63" t="str">
            <v>تطوير الويب وانفغرافيا</v>
          </cell>
        </row>
        <row r="64">
          <cell r="A64" t="str">
            <v>Informatique</v>
          </cell>
          <cell r="B64" t="str">
            <v>D03F100</v>
          </cell>
          <cell r="C64" t="str">
            <v>Génie des télécommunications et réseaux</v>
          </cell>
          <cell r="D64" t="str">
            <v>D03</v>
          </cell>
          <cell r="E64" t="str">
            <v>MI</v>
          </cell>
          <cell r="F64" t="str">
            <v>F100</v>
          </cell>
          <cell r="G64" t="str">
            <v>D03F100</v>
          </cell>
          <cell r="H64" t="str">
            <v>Informatique</v>
          </cell>
          <cell r="I64" t="str">
            <v>إعلام آلي</v>
          </cell>
          <cell r="J64" t="str">
            <v>S003</v>
          </cell>
          <cell r="K64" t="str">
            <v>D03F100S003</v>
          </cell>
          <cell r="L64" t="str">
            <v>Génie des télécommunications et réseaux</v>
          </cell>
          <cell r="M64" t="str">
            <v>هندسة الاتصالات السلكية والاسلكية  والشبكات</v>
          </cell>
        </row>
        <row r="65">
          <cell r="A65" t="str">
            <v>Informatique</v>
          </cell>
          <cell r="B65" t="str">
            <v>D03F100</v>
          </cell>
          <cell r="C65" t="str">
            <v>Génie logiciel</v>
          </cell>
          <cell r="D65" t="str">
            <v>D03</v>
          </cell>
          <cell r="E65" t="str">
            <v>MI</v>
          </cell>
          <cell r="F65" t="str">
            <v>F100</v>
          </cell>
          <cell r="G65" t="str">
            <v>D03F100</v>
          </cell>
          <cell r="H65" t="str">
            <v>Informatique</v>
          </cell>
          <cell r="I65" t="str">
            <v>إعلام آلي</v>
          </cell>
          <cell r="J65" t="str">
            <v>S004</v>
          </cell>
          <cell r="K65" t="str">
            <v>D03F100S004</v>
          </cell>
          <cell r="L65" t="str">
            <v>Génie logiciel</v>
          </cell>
          <cell r="M65" t="str">
            <v>هندسة البرنامج</v>
          </cell>
        </row>
        <row r="66">
          <cell r="A66" t="str">
            <v>Informatique</v>
          </cell>
          <cell r="B66" t="str">
            <v>D03F100</v>
          </cell>
          <cell r="C66" t="str">
            <v>gestion des systèmes d'information</v>
          </cell>
          <cell r="D66" t="str">
            <v>D03</v>
          </cell>
          <cell r="E66" t="str">
            <v>MI</v>
          </cell>
          <cell r="F66" t="str">
            <v>F100</v>
          </cell>
          <cell r="G66" t="str">
            <v>D03F100</v>
          </cell>
          <cell r="H66" t="str">
            <v>Informatique</v>
          </cell>
          <cell r="I66" t="str">
            <v>إعلام آلي</v>
          </cell>
          <cell r="J66" t="str">
            <v>S005</v>
          </cell>
          <cell r="K66" t="str">
            <v>D03F100S005</v>
          </cell>
          <cell r="L66" t="str">
            <v>gestion des systèmes d'information</v>
          </cell>
          <cell r="M66" t="str">
            <v>تسيير أنظمة المعلومة</v>
          </cell>
        </row>
        <row r="67">
          <cell r="A67" t="str">
            <v>Informatique</v>
          </cell>
          <cell r="B67" t="str">
            <v>D03F100</v>
          </cell>
          <cell r="C67" t="str">
            <v>Informatique</v>
          </cell>
          <cell r="D67" t="str">
            <v>D03</v>
          </cell>
          <cell r="E67" t="str">
            <v>MI</v>
          </cell>
          <cell r="F67" t="str">
            <v>F100</v>
          </cell>
          <cell r="G67" t="str">
            <v>D03F100</v>
          </cell>
          <cell r="H67" t="str">
            <v>Informatique</v>
          </cell>
          <cell r="I67" t="str">
            <v>إعلام آلي</v>
          </cell>
          <cell r="J67" t="str">
            <v>S006</v>
          </cell>
          <cell r="K67" t="str">
            <v>D03F100S006</v>
          </cell>
          <cell r="L67" t="str">
            <v>Informatique</v>
          </cell>
          <cell r="M67" t="str">
            <v>إعلام آلي</v>
          </cell>
        </row>
        <row r="68">
          <cell r="A68" t="str">
            <v>Informatique</v>
          </cell>
          <cell r="B68" t="str">
            <v>D03F100</v>
          </cell>
          <cell r="C68" t="str">
            <v>informatique décisionelle</v>
          </cell>
          <cell r="D68" t="str">
            <v>D03</v>
          </cell>
          <cell r="E68" t="str">
            <v>MI</v>
          </cell>
          <cell r="F68" t="str">
            <v>F100</v>
          </cell>
          <cell r="G68" t="str">
            <v>D03F100</v>
          </cell>
          <cell r="H68" t="str">
            <v>Informatique</v>
          </cell>
          <cell r="I68" t="str">
            <v>إعلام آلي</v>
          </cell>
          <cell r="J68" t="str">
            <v>S007</v>
          </cell>
          <cell r="K68" t="str">
            <v>D03F100S007</v>
          </cell>
          <cell r="L68" t="str">
            <v>informatique décisionelle</v>
          </cell>
          <cell r="M68" t="str">
            <v>إعلام آلي لاتخاذ القرار</v>
          </cell>
        </row>
        <row r="69">
          <cell r="A69" t="str">
            <v>Informatique</v>
          </cell>
          <cell r="B69" t="str">
            <v>D03F100</v>
          </cell>
          <cell r="C69" t="str">
            <v>Ingénierie des systèmes d'information et du logiciel</v>
          </cell>
          <cell r="D69" t="str">
            <v>D03</v>
          </cell>
          <cell r="E69" t="str">
            <v>MI</v>
          </cell>
          <cell r="F69" t="str">
            <v>F100</v>
          </cell>
          <cell r="G69" t="str">
            <v>D03F100</v>
          </cell>
          <cell r="H69" t="str">
            <v>Informatique</v>
          </cell>
          <cell r="I69" t="str">
            <v>إعلام آلي</v>
          </cell>
          <cell r="J69" t="str">
            <v>S008</v>
          </cell>
          <cell r="K69" t="str">
            <v>D03F100S008</v>
          </cell>
          <cell r="L69" t="str">
            <v>Ingénierie des systèmes d'information et du logiciel</v>
          </cell>
          <cell r="M69" t="str">
            <v>هندسة أنظمة المعلومة والبرمجية</v>
          </cell>
        </row>
        <row r="70">
          <cell r="A70" t="str">
            <v>Informatique</v>
          </cell>
          <cell r="B70" t="str">
            <v>D03F100</v>
          </cell>
          <cell r="C70" t="str">
            <v>Ingénierie des systèmes d'information et du logiciel</v>
          </cell>
          <cell r="D70" t="str">
            <v>D03</v>
          </cell>
          <cell r="E70" t="str">
            <v>MI</v>
          </cell>
          <cell r="F70" t="str">
            <v>F100</v>
          </cell>
          <cell r="G70" t="str">
            <v>D03F100</v>
          </cell>
          <cell r="H70" t="str">
            <v>Informatique</v>
          </cell>
          <cell r="I70" t="str">
            <v>إعلام آلي</v>
          </cell>
          <cell r="J70" t="str">
            <v>S009</v>
          </cell>
          <cell r="K70" t="str">
            <v>D03F100S009</v>
          </cell>
          <cell r="L70" t="str">
            <v>Ingénierie des systèmes d'information et du logiciel</v>
          </cell>
          <cell r="M70" t="str">
            <v>هندسة نظم المعلومات  والبرمجيات</v>
          </cell>
        </row>
        <row r="71">
          <cell r="A71" t="str">
            <v>Informatique</v>
          </cell>
          <cell r="B71" t="str">
            <v>D03F100</v>
          </cell>
          <cell r="C71" t="str">
            <v>Ingénierie des systèmes informatiques et logiciels</v>
          </cell>
          <cell r="D71" t="str">
            <v>D03</v>
          </cell>
          <cell r="E71" t="str">
            <v>MI</v>
          </cell>
          <cell r="F71" t="str">
            <v>F100</v>
          </cell>
          <cell r="G71" t="str">
            <v>D03F100</v>
          </cell>
          <cell r="H71" t="str">
            <v>Informatique</v>
          </cell>
          <cell r="I71" t="str">
            <v>إعلام آلي</v>
          </cell>
          <cell r="J71" t="str">
            <v>S010</v>
          </cell>
          <cell r="K71" t="str">
            <v>D03F100S010</v>
          </cell>
          <cell r="L71" t="str">
            <v>Ingénierie des systèmes informatiques et logiciels</v>
          </cell>
          <cell r="M71" t="str">
            <v>هندسة أنظمة الإعلام الآلي والبرمجيات</v>
          </cell>
        </row>
        <row r="72">
          <cell r="A72" t="str">
            <v>Informatique</v>
          </cell>
          <cell r="B72" t="str">
            <v>D03F100</v>
          </cell>
          <cell r="C72" t="str">
            <v>Sciences de l’informatique</v>
          </cell>
          <cell r="D72" t="str">
            <v>D03</v>
          </cell>
          <cell r="E72" t="str">
            <v>MI</v>
          </cell>
          <cell r="F72" t="str">
            <v>F100</v>
          </cell>
          <cell r="G72" t="str">
            <v>D03F100</v>
          </cell>
          <cell r="H72" t="str">
            <v>Informatique</v>
          </cell>
          <cell r="I72" t="str">
            <v>إعلام آلي</v>
          </cell>
          <cell r="J72" t="str">
            <v>S011</v>
          </cell>
          <cell r="K72" t="str">
            <v>D03F100S011</v>
          </cell>
          <cell r="L72" t="str">
            <v>Sciences de l’informatique</v>
          </cell>
          <cell r="M72" t="str">
            <v>علوم الإعلام الآلي</v>
          </cell>
        </row>
        <row r="73">
          <cell r="A73" t="str">
            <v>Informatique</v>
          </cell>
          <cell r="B73" t="str">
            <v>D03F100</v>
          </cell>
          <cell r="C73" t="str">
            <v>Système d'information et Génie Logiciel</v>
          </cell>
          <cell r="D73" t="str">
            <v>D03</v>
          </cell>
          <cell r="E73" t="str">
            <v>MI</v>
          </cell>
          <cell r="F73" t="str">
            <v>F100</v>
          </cell>
          <cell r="G73" t="str">
            <v>D03F100</v>
          </cell>
          <cell r="H73" t="str">
            <v>Informatique</v>
          </cell>
          <cell r="I73" t="str">
            <v>إعلام آلي</v>
          </cell>
          <cell r="J73" t="str">
            <v>S012</v>
          </cell>
          <cell r="K73" t="str">
            <v>D03F100S012</v>
          </cell>
          <cell r="L73" t="str">
            <v>Système d'information et Génie Logiciel</v>
          </cell>
          <cell r="M73" t="str">
            <v>نظام الإعلام وهندسة البرمجيات</v>
          </cell>
        </row>
        <row r="74">
          <cell r="A74" t="str">
            <v>Informatique</v>
          </cell>
          <cell r="B74" t="str">
            <v>D03F100</v>
          </cell>
          <cell r="C74" t="str">
            <v>Systèmes d’information</v>
          </cell>
          <cell r="D74" t="str">
            <v>D03</v>
          </cell>
          <cell r="E74" t="str">
            <v>MI</v>
          </cell>
          <cell r="F74" t="str">
            <v>F100</v>
          </cell>
          <cell r="G74" t="str">
            <v>D03F100</v>
          </cell>
          <cell r="H74" t="str">
            <v>Informatique</v>
          </cell>
          <cell r="I74" t="str">
            <v>إعلام آلي</v>
          </cell>
          <cell r="J74" t="str">
            <v>S013</v>
          </cell>
          <cell r="K74" t="str">
            <v>D03F100S013</v>
          </cell>
          <cell r="L74" t="str">
            <v>Systèmes d’information</v>
          </cell>
          <cell r="M74" t="str">
            <v>أنظمة الإعلام</v>
          </cell>
        </row>
        <row r="75">
          <cell r="A75" t="str">
            <v>Informatique</v>
          </cell>
          <cell r="B75" t="str">
            <v>D03F100</v>
          </cell>
          <cell r="C75" t="str">
            <v>Systèmes informatiques</v>
          </cell>
          <cell r="D75" t="str">
            <v>D03</v>
          </cell>
          <cell r="E75" t="str">
            <v>MI</v>
          </cell>
          <cell r="F75" t="str">
            <v>F100</v>
          </cell>
          <cell r="G75" t="str">
            <v>D03F100</v>
          </cell>
          <cell r="H75" t="str">
            <v>Informatique</v>
          </cell>
          <cell r="I75" t="str">
            <v>إعلام آلي</v>
          </cell>
          <cell r="J75" t="str">
            <v>S014</v>
          </cell>
          <cell r="K75" t="str">
            <v>D03F100S014</v>
          </cell>
          <cell r="L75" t="str">
            <v>Systèmes informatiques</v>
          </cell>
          <cell r="M75" t="str">
            <v>نظم معلوماتية</v>
          </cell>
        </row>
        <row r="76">
          <cell r="A76" t="str">
            <v>Informatique</v>
          </cell>
          <cell r="B76" t="str">
            <v>D03F100</v>
          </cell>
          <cell r="C76" t="str">
            <v>Technologies de l’information</v>
          </cell>
          <cell r="D76" t="str">
            <v>D03</v>
          </cell>
          <cell r="E76" t="str">
            <v>MI</v>
          </cell>
          <cell r="F76" t="str">
            <v>F100</v>
          </cell>
          <cell r="G76" t="str">
            <v>D03F100</v>
          </cell>
          <cell r="H76" t="str">
            <v>Informatique</v>
          </cell>
          <cell r="I76" t="str">
            <v>إعلام آلي</v>
          </cell>
          <cell r="J76" t="str">
            <v>S015</v>
          </cell>
          <cell r="K76" t="str">
            <v>D03F100S015</v>
          </cell>
          <cell r="L76" t="str">
            <v>Technologies de l’information</v>
          </cell>
          <cell r="M76" t="str">
            <v>تكنولوجيات المعلومات</v>
          </cell>
        </row>
        <row r="77">
          <cell r="A77" t="str">
            <v>Mathématiques</v>
          </cell>
          <cell r="B77" t="str">
            <v>D03F200</v>
          </cell>
          <cell r="C77" t="str">
            <v>Tronc commun Mathématiques</v>
          </cell>
          <cell r="D77" t="str">
            <v>D03</v>
          </cell>
          <cell r="E77" t="str">
            <v>MI</v>
          </cell>
          <cell r="F77" t="str">
            <v>F200</v>
          </cell>
          <cell r="G77" t="str">
            <v>D03F200</v>
          </cell>
          <cell r="H77" t="str">
            <v>Mathématiques</v>
          </cell>
          <cell r="I77" t="str">
            <v>رياضيات</v>
          </cell>
          <cell r="J77" t="str">
            <v>S000</v>
          </cell>
          <cell r="K77" t="str">
            <v>D03F200S000</v>
          </cell>
          <cell r="L77" t="str">
            <v>Tronc commun Mathématiques</v>
          </cell>
          <cell r="M77" t="str">
            <v>جذع مشترك رياضيات</v>
          </cell>
        </row>
        <row r="78">
          <cell r="A78" t="str">
            <v>Mathématiques</v>
          </cell>
          <cell r="B78" t="str">
            <v>D03F200</v>
          </cell>
          <cell r="C78" t="str">
            <v>Algèbre et cryptographie</v>
          </cell>
          <cell r="D78" t="str">
            <v>D03</v>
          </cell>
          <cell r="E78" t="str">
            <v>MI</v>
          </cell>
          <cell r="F78" t="str">
            <v>F200</v>
          </cell>
          <cell r="G78" t="str">
            <v>D03F200</v>
          </cell>
          <cell r="H78" t="str">
            <v>Mathématiques</v>
          </cell>
          <cell r="I78" t="str">
            <v>رياضيات</v>
          </cell>
          <cell r="J78" t="str">
            <v>S001</v>
          </cell>
          <cell r="K78" t="str">
            <v>D03F200S001</v>
          </cell>
          <cell r="L78" t="str">
            <v>Algèbre et cryptographie</v>
          </cell>
          <cell r="M78" t="str">
            <v>الجبر والتشفير</v>
          </cell>
        </row>
        <row r="79">
          <cell r="A79" t="str">
            <v>Mathématiques</v>
          </cell>
          <cell r="B79" t="str">
            <v>D03F200</v>
          </cell>
          <cell r="C79" t="str">
            <v>Algèbre et géométrie</v>
          </cell>
          <cell r="D79" t="str">
            <v>D03</v>
          </cell>
          <cell r="E79" t="str">
            <v>MI</v>
          </cell>
          <cell r="F79" t="str">
            <v>F200</v>
          </cell>
          <cell r="G79" t="str">
            <v>D03F200</v>
          </cell>
          <cell r="H79" t="str">
            <v>Mathématiques</v>
          </cell>
          <cell r="I79" t="str">
            <v>رياضيات</v>
          </cell>
          <cell r="J79" t="str">
            <v>S002</v>
          </cell>
          <cell r="K79" t="str">
            <v>D03F200S002</v>
          </cell>
          <cell r="L79" t="str">
            <v>Algèbre et géométrie</v>
          </cell>
          <cell r="M79" t="str">
            <v>جبر وهندسة</v>
          </cell>
        </row>
        <row r="80">
          <cell r="A80" t="str">
            <v>Mathématiques</v>
          </cell>
          <cell r="B80" t="str">
            <v>D03F200</v>
          </cell>
          <cell r="C80" t="str">
            <v>Analyse</v>
          </cell>
          <cell r="D80" t="str">
            <v>D03</v>
          </cell>
          <cell r="E80" t="str">
            <v>MI</v>
          </cell>
          <cell r="F80" t="str">
            <v>F200</v>
          </cell>
          <cell r="G80" t="str">
            <v>D03F200</v>
          </cell>
          <cell r="H80" t="str">
            <v>Mathématiques</v>
          </cell>
          <cell r="I80" t="str">
            <v>رياضيات</v>
          </cell>
          <cell r="J80" t="str">
            <v>S003</v>
          </cell>
          <cell r="K80" t="str">
            <v>D03F200S003</v>
          </cell>
          <cell r="L80" t="str">
            <v>Analyse</v>
          </cell>
          <cell r="M80" t="str">
            <v>تحليل</v>
          </cell>
        </row>
        <row r="81">
          <cell r="A81" t="str">
            <v>Mathématiques</v>
          </cell>
          <cell r="B81" t="str">
            <v>D03F200</v>
          </cell>
          <cell r="C81" t="str">
            <v>Mathématiques</v>
          </cell>
          <cell r="D81" t="str">
            <v>D03</v>
          </cell>
          <cell r="E81" t="str">
            <v>MI</v>
          </cell>
          <cell r="F81" t="str">
            <v>F200</v>
          </cell>
          <cell r="G81" t="str">
            <v>D03F200</v>
          </cell>
          <cell r="H81" t="str">
            <v>Mathématiques</v>
          </cell>
          <cell r="I81" t="str">
            <v>رياضيات</v>
          </cell>
          <cell r="J81" t="str">
            <v>S004</v>
          </cell>
          <cell r="K81" t="str">
            <v>D03F200S004</v>
          </cell>
          <cell r="L81" t="str">
            <v>Mathématiques</v>
          </cell>
          <cell r="M81" t="str">
            <v>رياضيات</v>
          </cell>
        </row>
        <row r="82">
          <cell r="A82" t="str">
            <v>Mathématiques</v>
          </cell>
          <cell r="B82" t="str">
            <v>D03F200</v>
          </cell>
          <cell r="C82" t="str">
            <v>Modélisation  et aide à la Décision</v>
          </cell>
          <cell r="D82" t="str">
            <v>D03</v>
          </cell>
          <cell r="E82" t="str">
            <v>MI</v>
          </cell>
          <cell r="F82" t="str">
            <v>F200</v>
          </cell>
          <cell r="G82" t="str">
            <v>D03F200</v>
          </cell>
          <cell r="H82" t="str">
            <v>Mathématiques</v>
          </cell>
          <cell r="I82" t="str">
            <v>رياضيات</v>
          </cell>
          <cell r="J82" t="str">
            <v>S005</v>
          </cell>
          <cell r="K82" t="str">
            <v>D03F200S005</v>
          </cell>
          <cell r="L82" t="str">
            <v>Modélisation  et aide à la Décision</v>
          </cell>
          <cell r="M82" t="str">
            <v>النمذجة واتخاذ القرار</v>
          </cell>
        </row>
        <row r="83">
          <cell r="A83" t="str">
            <v>Mathématiques</v>
          </cell>
          <cell r="B83" t="str">
            <v>D03F200</v>
          </cell>
          <cell r="C83" t="str">
            <v>Probabilités - statistiques</v>
          </cell>
          <cell r="D83" t="str">
            <v>D03</v>
          </cell>
          <cell r="E83" t="str">
            <v>MI</v>
          </cell>
          <cell r="F83" t="str">
            <v>F200</v>
          </cell>
          <cell r="G83" t="str">
            <v>D03F200</v>
          </cell>
          <cell r="H83" t="str">
            <v>Mathématiques</v>
          </cell>
          <cell r="I83" t="str">
            <v>رياضيات</v>
          </cell>
          <cell r="J83" t="str">
            <v>S006</v>
          </cell>
          <cell r="K83" t="str">
            <v>D03F200S006</v>
          </cell>
          <cell r="L83" t="str">
            <v>Probabilités - statistiques</v>
          </cell>
          <cell r="M83" t="str">
            <v>احتمالات - إحصاء</v>
          </cell>
        </row>
        <row r="84">
          <cell r="A84" t="str">
            <v>Mathématiques</v>
          </cell>
          <cell r="B84" t="str">
            <v>D03F200</v>
          </cell>
          <cell r="C84" t="str">
            <v>Statistique et traitement informatique des données</v>
          </cell>
          <cell r="D84" t="str">
            <v>D03</v>
          </cell>
          <cell r="E84" t="str">
            <v>MI</v>
          </cell>
          <cell r="F84" t="str">
            <v>F200</v>
          </cell>
          <cell r="G84" t="str">
            <v>D03F200</v>
          </cell>
          <cell r="H84" t="str">
            <v>Mathématiques</v>
          </cell>
          <cell r="I84" t="str">
            <v>رياضيات</v>
          </cell>
          <cell r="J84" t="str">
            <v>S007</v>
          </cell>
          <cell r="K84" t="str">
            <v>D03F200S007</v>
          </cell>
          <cell r="L84" t="str">
            <v>Statistique et traitement informatique des données</v>
          </cell>
          <cell r="M84" t="str">
            <v>إحصاء والمعالجة الآلية للمعطيات</v>
          </cell>
        </row>
        <row r="85">
          <cell r="A85" t="str">
            <v>Mathématiques appliquées</v>
          </cell>
          <cell r="B85" t="str">
            <v>D03F300</v>
          </cell>
          <cell r="C85" t="str">
            <v>Tronc commun Mathématiques</v>
          </cell>
          <cell r="D85" t="str">
            <v>D03</v>
          </cell>
          <cell r="E85" t="str">
            <v>MI</v>
          </cell>
          <cell r="F85" t="str">
            <v>F300</v>
          </cell>
          <cell r="G85" t="str">
            <v>D03F300</v>
          </cell>
          <cell r="H85" t="str">
            <v>Mathématiques appliquées</v>
          </cell>
          <cell r="I85" t="str">
            <v>رياضيات تطبيقية</v>
          </cell>
          <cell r="J85" t="str">
            <v>S000</v>
          </cell>
          <cell r="K85" t="str">
            <v>D03F300S000</v>
          </cell>
          <cell r="L85" t="str">
            <v>Tronc commun Mathématiques appliquées</v>
          </cell>
          <cell r="M85" t="str">
            <v>جذع مشترك رياضيات تطبيقية</v>
          </cell>
        </row>
        <row r="86">
          <cell r="A86" t="str">
            <v>Mathématiques appliquées</v>
          </cell>
          <cell r="B86" t="str">
            <v>D03F300</v>
          </cell>
          <cell r="C86" t="str">
            <v>Recherche opérationnelle</v>
          </cell>
          <cell r="D86" t="str">
            <v>D03</v>
          </cell>
          <cell r="E86" t="str">
            <v>MI</v>
          </cell>
          <cell r="F86" t="str">
            <v>F300</v>
          </cell>
          <cell r="G86" t="str">
            <v>D03F300</v>
          </cell>
          <cell r="H86" t="str">
            <v>Mathématiques appliquées</v>
          </cell>
          <cell r="I86" t="str">
            <v>رياضيات تطبيقية</v>
          </cell>
          <cell r="J86" t="str">
            <v>S001</v>
          </cell>
          <cell r="K86" t="str">
            <v>D03F300S001</v>
          </cell>
          <cell r="L86" t="str">
            <v>Recherche opérationnelle</v>
          </cell>
          <cell r="M86" t="str">
            <v>بحوث العمليات</v>
          </cell>
        </row>
        <row r="87">
          <cell r="A87" t="str">
            <v>Mathématiques appliquées</v>
          </cell>
          <cell r="B87" t="str">
            <v>D03F300</v>
          </cell>
          <cell r="C87" t="str">
            <v>recherche opérationnelle - modèles et méthodes pour l’Ingénierie et la recherche (ro-2mir)</v>
          </cell>
          <cell r="D87" t="str">
            <v>D03</v>
          </cell>
          <cell r="E87" t="str">
            <v>MI</v>
          </cell>
          <cell r="F87" t="str">
            <v>F300</v>
          </cell>
          <cell r="G87" t="str">
            <v>D03F300</v>
          </cell>
          <cell r="H87" t="str">
            <v>Mathématiques appliquées</v>
          </cell>
          <cell r="I87" t="str">
            <v>رياضيات تطبيقية</v>
          </cell>
          <cell r="J87" t="str">
            <v>S002</v>
          </cell>
          <cell r="K87" t="str">
            <v>D03F300S002</v>
          </cell>
          <cell r="L87" t="str">
            <v>recherche opérationnelle - modèles et méthodes pour l’Ingénierie et la recherche (ro-2mir)</v>
          </cell>
          <cell r="M87" t="str">
            <v>بحوث العمليات - نماذج وأساليب للهندسة والبحث</v>
          </cell>
        </row>
        <row r="88">
          <cell r="A88" t="str">
            <v>Mathématiques appliquées</v>
          </cell>
          <cell r="B88" t="str">
            <v>D03F300</v>
          </cell>
          <cell r="C88" t="str">
            <v>recherche opérationnelle, Management, risque et négociation (romarain)</v>
          </cell>
          <cell r="D88" t="str">
            <v>D03</v>
          </cell>
          <cell r="E88" t="str">
            <v>MI</v>
          </cell>
          <cell r="F88" t="str">
            <v>F300</v>
          </cell>
          <cell r="G88" t="str">
            <v>D03F300</v>
          </cell>
          <cell r="H88" t="str">
            <v>Mathématiques appliquées</v>
          </cell>
          <cell r="I88" t="str">
            <v>رياضيات تطبيقية</v>
          </cell>
          <cell r="J88" t="str">
            <v>S003</v>
          </cell>
          <cell r="K88" t="str">
            <v>D03F300S003</v>
          </cell>
          <cell r="L88" t="str">
            <v>recherche opérationnelle, Management, risque et négociation (romarain)</v>
          </cell>
          <cell r="M88" t="str">
            <v>بحوث العمليات، الإدارة ، المخاطر والتفاوض</v>
          </cell>
        </row>
        <row r="89">
          <cell r="A89" t="str">
            <v>Mathématiques appliquées</v>
          </cell>
          <cell r="B89" t="str">
            <v>D03F300</v>
          </cell>
          <cell r="C89" t="str">
            <v>recherche opérationnelle : optimisation et Management stratégique</v>
          </cell>
          <cell r="D89" t="str">
            <v>D03</v>
          </cell>
          <cell r="E89" t="str">
            <v>MI</v>
          </cell>
          <cell r="F89" t="str">
            <v>F300</v>
          </cell>
          <cell r="G89" t="str">
            <v>D03F300</v>
          </cell>
          <cell r="H89" t="str">
            <v>Mathématiques appliquées</v>
          </cell>
          <cell r="I89" t="str">
            <v>رياضيات تطبيقية</v>
          </cell>
          <cell r="J89" t="str">
            <v>S004</v>
          </cell>
          <cell r="K89" t="str">
            <v>D03F300S004</v>
          </cell>
          <cell r="L89" t="str">
            <v>recherche opérationnelle : optimisation et Management stratégique</v>
          </cell>
          <cell r="M89" t="str">
            <v>بحوث العمليات : التحسين والإدارة الاستراتيجية</v>
          </cell>
        </row>
        <row r="90">
          <cell r="A90" t="str">
            <v>Mathématiques appliquées</v>
          </cell>
          <cell r="B90" t="str">
            <v>D03F300</v>
          </cell>
          <cell r="C90" t="str">
            <v>méthodes et outils pour la recherche opérationnelle</v>
          </cell>
          <cell r="D90" t="str">
            <v>D03</v>
          </cell>
          <cell r="E90" t="str">
            <v>MI</v>
          </cell>
          <cell r="F90" t="str">
            <v>F300</v>
          </cell>
          <cell r="G90" t="str">
            <v>D03F300</v>
          </cell>
          <cell r="H90" t="str">
            <v>Mathématiques appliquées</v>
          </cell>
          <cell r="I90" t="str">
            <v>رياضيات تطبيقية</v>
          </cell>
          <cell r="J90" t="str">
            <v>S005</v>
          </cell>
          <cell r="K90" t="str">
            <v>D03F300S005</v>
          </cell>
          <cell r="L90" t="str">
            <v>méthodes et outils pour la recherche opérationnelle</v>
          </cell>
          <cell r="M90" t="str">
            <v>طرق وأدوات لبحوث العمليات</v>
          </cell>
        </row>
        <row r="91">
          <cell r="A91" t="str">
            <v>Mathématiques appliquées</v>
          </cell>
          <cell r="B91" t="str">
            <v>D03F300</v>
          </cell>
          <cell r="C91" t="str">
            <v>engineering en recherche opérationnelle</v>
          </cell>
          <cell r="D91" t="str">
            <v>D03</v>
          </cell>
          <cell r="E91" t="str">
            <v>MI</v>
          </cell>
          <cell r="F91" t="str">
            <v>F300</v>
          </cell>
          <cell r="G91" t="str">
            <v>D03F300</v>
          </cell>
          <cell r="H91" t="str">
            <v>Mathématiques appliquées</v>
          </cell>
          <cell r="I91" t="str">
            <v>رياضيات تطبيقية</v>
          </cell>
          <cell r="J91" t="str">
            <v>S006</v>
          </cell>
          <cell r="K91" t="str">
            <v>D03F300S006</v>
          </cell>
          <cell r="L91" t="str">
            <v>engineering en recherche opérationnelle</v>
          </cell>
          <cell r="M91" t="str">
            <v>الهندسة في بحوث العمليات</v>
          </cell>
        </row>
        <row r="92">
          <cell r="A92" t="str">
            <v>Mathématiques appliquées</v>
          </cell>
          <cell r="B92" t="str">
            <v>D03F300</v>
          </cell>
          <cell r="C92" t="str">
            <v>Modélisation stochastique et statistique</v>
          </cell>
          <cell r="D92" t="str">
            <v>D03</v>
          </cell>
          <cell r="E92" t="str">
            <v>MI</v>
          </cell>
          <cell r="F92" t="str">
            <v>F300</v>
          </cell>
          <cell r="G92" t="str">
            <v>D03F300</v>
          </cell>
          <cell r="H92" t="str">
            <v>Mathématiques appliquées</v>
          </cell>
          <cell r="I92" t="str">
            <v>رياضيات تطبيقية</v>
          </cell>
          <cell r="J92" t="str">
            <v>S007</v>
          </cell>
          <cell r="K92" t="str">
            <v>D03F300S007</v>
          </cell>
          <cell r="L92" t="str">
            <v>Modélisation stochastique et statistique</v>
          </cell>
          <cell r="M92" t="str">
            <v>النمذجة والإحصاءات العشوائية</v>
          </cell>
        </row>
        <row r="93">
          <cell r="A93" t="str">
            <v>Mathématiques appliquées</v>
          </cell>
          <cell r="B93" t="str">
            <v>D03F300</v>
          </cell>
          <cell r="C93" t="str">
            <v>modélisation stochastique et prévision en recherche opérationnelle (mspro)</v>
          </cell>
          <cell r="D93" t="str">
            <v>D03</v>
          </cell>
          <cell r="E93" t="str">
            <v>MI</v>
          </cell>
          <cell r="F93" t="str">
            <v>F300</v>
          </cell>
          <cell r="G93" t="str">
            <v>D03F300</v>
          </cell>
          <cell r="H93" t="str">
            <v>Mathématiques appliquées</v>
          </cell>
          <cell r="I93" t="str">
            <v>رياضيات تطبيقية</v>
          </cell>
          <cell r="J93" t="str">
            <v>S008</v>
          </cell>
          <cell r="K93" t="str">
            <v>D03F300S008</v>
          </cell>
          <cell r="L93" t="str">
            <v>modélisation stochastique et prévision en recherche opérationnelle (mspro)</v>
          </cell>
          <cell r="M93" t="str">
            <v>النمذجة العشوائية والتنبؤ في بحوث العمليات</v>
          </cell>
        </row>
        <row r="94">
          <cell r="A94" t="str">
            <v>Mathématiques appliquées</v>
          </cell>
          <cell r="B94" t="str">
            <v>D03F300</v>
          </cell>
          <cell r="C94" t="str">
            <v>modélisation mathématique et evaluation de performance des réseaux</v>
          </cell>
          <cell r="D94" t="str">
            <v>D03</v>
          </cell>
          <cell r="E94" t="str">
            <v>MI</v>
          </cell>
          <cell r="F94" t="str">
            <v>F300</v>
          </cell>
          <cell r="G94" t="str">
            <v>D03F300</v>
          </cell>
          <cell r="H94" t="str">
            <v>Mathématiques appliquées</v>
          </cell>
          <cell r="I94" t="str">
            <v>رياضيات تطبيقية</v>
          </cell>
          <cell r="J94" t="str">
            <v>S009</v>
          </cell>
          <cell r="K94" t="str">
            <v>D03F300S009</v>
          </cell>
          <cell r="L94" t="str">
            <v>modélisation mathématique et evaluation de performance des réseaux</v>
          </cell>
          <cell r="M94" t="str">
            <v>النمذجة الرياضية وتقييم أداء الشبكة</v>
          </cell>
        </row>
        <row r="95">
          <cell r="A95" t="str">
            <v>Mathématiques appliquées</v>
          </cell>
          <cell r="B95" t="str">
            <v>D03F300</v>
          </cell>
          <cell r="C95" t="str">
            <v>modélisation , contrôle et optimisation</v>
          </cell>
          <cell r="D95" t="str">
            <v>D03</v>
          </cell>
          <cell r="E95" t="str">
            <v>MI</v>
          </cell>
          <cell r="F95" t="str">
            <v>F300</v>
          </cell>
          <cell r="G95" t="str">
            <v>D03F300</v>
          </cell>
          <cell r="H95" t="str">
            <v>Mathématiques appliquées</v>
          </cell>
          <cell r="I95" t="str">
            <v>رياضيات تطبيقية</v>
          </cell>
          <cell r="J95" t="str">
            <v>S010</v>
          </cell>
          <cell r="K95" t="str">
            <v>D03F300S010</v>
          </cell>
          <cell r="L95" t="str">
            <v>modélisation , contrôle et optimisation</v>
          </cell>
          <cell r="M95" t="str">
            <v>النمذجة والسيطرة والتحسين</v>
          </cell>
        </row>
        <row r="96">
          <cell r="A96" t="str">
            <v>Mathématiques appliquées</v>
          </cell>
          <cell r="B96" t="str">
            <v>D03F300</v>
          </cell>
          <cell r="C96" t="str">
            <v>Statistiques et Data Science(SDS)</v>
          </cell>
          <cell r="D96" t="str">
            <v>D03</v>
          </cell>
          <cell r="E96" t="str">
            <v>MI</v>
          </cell>
          <cell r="F96" t="str">
            <v>F300</v>
          </cell>
          <cell r="G96" t="str">
            <v>D03F300</v>
          </cell>
          <cell r="H96" t="str">
            <v>Mathématiques appliquées</v>
          </cell>
          <cell r="I96" t="str">
            <v>رياضيات تطبيقية</v>
          </cell>
          <cell r="J96" t="str">
            <v>S011</v>
          </cell>
          <cell r="K96" t="str">
            <v>D03F300S011</v>
          </cell>
          <cell r="L96" t="str">
            <v>Statistiques et Data Science(SDS)</v>
          </cell>
          <cell r="M96" t="str">
            <v>الإحصاء وعلوم البيانات</v>
          </cell>
        </row>
        <row r="97">
          <cell r="A97" t="str">
            <v>Mathématiques appliquées</v>
          </cell>
          <cell r="B97" t="str">
            <v>D03F300</v>
          </cell>
          <cell r="C97" t="str">
            <v>statistique et Probabilités appliquées</v>
          </cell>
          <cell r="D97" t="str">
            <v>D03</v>
          </cell>
          <cell r="E97" t="str">
            <v>MI</v>
          </cell>
          <cell r="F97" t="str">
            <v>F300</v>
          </cell>
          <cell r="G97" t="str">
            <v>D03F300</v>
          </cell>
          <cell r="H97" t="str">
            <v>Mathématiques appliquées</v>
          </cell>
          <cell r="I97" t="str">
            <v>رياضيات تطبيقية</v>
          </cell>
          <cell r="J97" t="str">
            <v>S012</v>
          </cell>
          <cell r="K97" t="str">
            <v>D03F300S012</v>
          </cell>
          <cell r="L97" t="str">
            <v>statistique et Probabilités appliquées</v>
          </cell>
          <cell r="M97" t="str">
            <v>الإحصاءات والاحتمالات المطبقة</v>
          </cell>
        </row>
        <row r="98">
          <cell r="A98" t="str">
            <v>Mathématiques appliquées</v>
          </cell>
          <cell r="B98" t="str">
            <v>D03F300</v>
          </cell>
          <cell r="C98" t="str">
            <v>Mathématiques financières</v>
          </cell>
          <cell r="D98" t="str">
            <v>D03</v>
          </cell>
          <cell r="E98" t="str">
            <v>MI</v>
          </cell>
          <cell r="F98" t="str">
            <v>F300</v>
          </cell>
          <cell r="G98" t="str">
            <v>D03F300</v>
          </cell>
          <cell r="H98" t="str">
            <v>Mathématiques appliquées</v>
          </cell>
          <cell r="I98" t="str">
            <v>رياضيات تطبيقية</v>
          </cell>
          <cell r="J98" t="str">
            <v>S013</v>
          </cell>
          <cell r="K98" t="str">
            <v>D03F300S013</v>
          </cell>
          <cell r="L98" t="str">
            <v>Mathématiques financières</v>
          </cell>
          <cell r="M98" t="str">
            <v>الرياضيات المالية</v>
          </cell>
        </row>
        <row r="99">
          <cell r="A99" t="str">
            <v>Mathématiques appliquées</v>
          </cell>
          <cell r="B99" t="str">
            <v>D03F300</v>
          </cell>
          <cell r="C99" t="str">
            <v>bioMathématiques et modélisation</v>
          </cell>
          <cell r="D99" t="str">
            <v>D03</v>
          </cell>
          <cell r="E99" t="str">
            <v>MI</v>
          </cell>
          <cell r="F99" t="str">
            <v>F300</v>
          </cell>
          <cell r="G99" t="str">
            <v>D03F300</v>
          </cell>
          <cell r="H99" t="str">
            <v>Mathématiques appliquées</v>
          </cell>
          <cell r="I99" t="str">
            <v>رياضيات تطبيقية</v>
          </cell>
          <cell r="J99" t="str">
            <v>S014</v>
          </cell>
          <cell r="K99" t="str">
            <v>D03F300S014</v>
          </cell>
          <cell r="L99" t="str">
            <v>bioMathématiques et modélisation</v>
          </cell>
          <cell r="M99" t="str">
            <v>الرياضيات الحيوية والنمذجة</v>
          </cell>
        </row>
        <row r="100">
          <cell r="A100" t="str">
            <v>Tronc commun Sciences Economiques, de Gestion et Sciences Commerciales</v>
          </cell>
          <cell r="B100" t="str">
            <v>D06F000</v>
          </cell>
          <cell r="C100" t="str">
            <v>Tronc commun Sciences Economiques, de Gestion et Sciences Commerciales</v>
          </cell>
          <cell r="D100" t="str">
            <v>D06</v>
          </cell>
          <cell r="E100" t="str">
            <v>SEGC</v>
          </cell>
          <cell r="F100" t="str">
            <v>F000</v>
          </cell>
          <cell r="G100" t="str">
            <v>D06F000</v>
          </cell>
          <cell r="H100" t="str">
            <v>Tronc commun Sciences Economiques, de Gestion et Sciences Commerciales</v>
          </cell>
          <cell r="I100" t="str">
            <v>جذع مشترك علوم إقتصادية، والتسيير وعلوم تجارية</v>
          </cell>
          <cell r="J100" t="str">
            <v>S000</v>
          </cell>
          <cell r="K100" t="str">
            <v>D06F000S000</v>
          </cell>
          <cell r="L100" t="str">
            <v>Tronc commun Sciences Economiques, de Gestion et Sciences Commerciales</v>
          </cell>
          <cell r="M100" t="str">
            <v>جذع مشترك علوم إقتصادية، والتسيير وعلوم تجارية</v>
          </cell>
        </row>
        <row r="101">
          <cell r="A101" t="str">
            <v>Sciences commerciales</v>
          </cell>
          <cell r="B101" t="str">
            <v>D06F100</v>
          </cell>
          <cell r="C101" t="str">
            <v>Tronc commun Sciences commerciales</v>
          </cell>
          <cell r="D101" t="str">
            <v>D06</v>
          </cell>
          <cell r="E101" t="str">
            <v>SEGC</v>
          </cell>
          <cell r="F101" t="str">
            <v>F100</v>
          </cell>
          <cell r="G101" t="str">
            <v>D06F100</v>
          </cell>
          <cell r="H101" t="str">
            <v>Sciences commerciales</v>
          </cell>
          <cell r="I101" t="str">
            <v>علوم تجارية</v>
          </cell>
          <cell r="J101" t="str">
            <v>S000</v>
          </cell>
          <cell r="K101" t="str">
            <v>D06F100S000</v>
          </cell>
          <cell r="L101" t="str">
            <v>Tronc commun Sciences commerciales</v>
          </cell>
          <cell r="M101" t="str">
            <v>جذع مشترك علوم تجارية</v>
          </cell>
        </row>
        <row r="102">
          <cell r="A102" t="str">
            <v>Sciences commerciales</v>
          </cell>
          <cell r="B102" t="str">
            <v>D06F100</v>
          </cell>
          <cell r="C102" t="str">
            <v>Analyse économique et prospective</v>
          </cell>
          <cell r="D102" t="str">
            <v>D06</v>
          </cell>
          <cell r="E102" t="str">
            <v>SEGC</v>
          </cell>
          <cell r="F102" t="str">
            <v>F100</v>
          </cell>
          <cell r="G102" t="str">
            <v>D06F100</v>
          </cell>
          <cell r="H102" t="str">
            <v>Sciences commerciales</v>
          </cell>
          <cell r="I102" t="str">
            <v>علوم تجارية</v>
          </cell>
          <cell r="J102" t="str">
            <v>S001</v>
          </cell>
          <cell r="K102" t="str">
            <v>D06F100S001</v>
          </cell>
          <cell r="L102" t="str">
            <v>Analyse économique et prospective</v>
          </cell>
          <cell r="M102" t="str">
            <v>تحليل اقتصادي واستشراف</v>
          </cell>
        </row>
        <row r="103">
          <cell r="A103" t="str">
            <v>Sciences commerciales</v>
          </cell>
          <cell r="B103" t="str">
            <v>D06F100</v>
          </cell>
          <cell r="C103" t="str">
            <v>Commerce international</v>
          </cell>
          <cell r="D103" t="str">
            <v>D06</v>
          </cell>
          <cell r="E103" t="str">
            <v>SEGC</v>
          </cell>
          <cell r="F103" t="str">
            <v>F100</v>
          </cell>
          <cell r="G103" t="str">
            <v>D06F100</v>
          </cell>
          <cell r="H103" t="str">
            <v>Sciences commerciales</v>
          </cell>
          <cell r="I103" t="str">
            <v>علوم تجارية</v>
          </cell>
          <cell r="J103" t="str">
            <v>S002</v>
          </cell>
          <cell r="K103" t="str">
            <v>D06F100S002</v>
          </cell>
          <cell r="L103" t="str">
            <v>Commerce international</v>
          </cell>
          <cell r="M103" t="str">
            <v>تجارة دولية</v>
          </cell>
        </row>
        <row r="104">
          <cell r="A104" t="str">
            <v>Sciences commerciales</v>
          </cell>
          <cell r="B104" t="str">
            <v>D06F100</v>
          </cell>
          <cell r="C104" t="str">
            <v>Commerce international et logistique</v>
          </cell>
          <cell r="D104" t="str">
            <v>D06</v>
          </cell>
          <cell r="E104" t="str">
            <v>SEGC</v>
          </cell>
          <cell r="F104" t="str">
            <v>F100</v>
          </cell>
          <cell r="G104" t="str">
            <v>D06F100</v>
          </cell>
          <cell r="H104" t="str">
            <v>Sciences commerciales</v>
          </cell>
          <cell r="I104" t="str">
            <v>علوم تجارية</v>
          </cell>
          <cell r="J104" t="str">
            <v>S003</v>
          </cell>
          <cell r="K104" t="str">
            <v>D06F100S003</v>
          </cell>
          <cell r="L104" t="str">
            <v>Commerce international et logistique</v>
          </cell>
          <cell r="M104" t="str">
            <v>تجارة دولية و إمداد</v>
          </cell>
        </row>
        <row r="105">
          <cell r="A105" t="str">
            <v>Sciences commerciales</v>
          </cell>
          <cell r="B105" t="str">
            <v>D06F100</v>
          </cell>
          <cell r="C105" t="str">
            <v>E-commerce et marketing numérique</v>
          </cell>
          <cell r="D105" t="str">
            <v>D06</v>
          </cell>
          <cell r="E105" t="str">
            <v>SEGC</v>
          </cell>
          <cell r="F105" t="str">
            <v>F100</v>
          </cell>
          <cell r="G105" t="str">
            <v>D06F100</v>
          </cell>
          <cell r="H105" t="str">
            <v>Sciences commerciales</v>
          </cell>
          <cell r="I105" t="str">
            <v>علوم تجارية</v>
          </cell>
          <cell r="J105" t="str">
            <v>S004</v>
          </cell>
          <cell r="K105" t="str">
            <v>D06F100S004</v>
          </cell>
          <cell r="L105" t="str">
            <v>E-commerce et marketing numérique</v>
          </cell>
          <cell r="M105" t="str">
            <v>تجارة إلكترونية وتسويق رقمي</v>
          </cell>
        </row>
        <row r="106">
          <cell r="A106" t="str">
            <v>Sciences commerciales</v>
          </cell>
          <cell r="B106" t="str">
            <v>D06F100</v>
          </cell>
          <cell r="C106" t="str">
            <v>Marketing</v>
          </cell>
          <cell r="D106" t="str">
            <v>D06</v>
          </cell>
          <cell r="E106" t="str">
            <v>SEGC</v>
          </cell>
          <cell r="F106" t="str">
            <v>F100</v>
          </cell>
          <cell r="G106" t="str">
            <v>D06F100</v>
          </cell>
          <cell r="H106" t="str">
            <v>Sciences commerciales</v>
          </cell>
          <cell r="I106" t="str">
            <v>علوم تجارية</v>
          </cell>
          <cell r="J106" t="str">
            <v>S005</v>
          </cell>
          <cell r="K106" t="str">
            <v>D06F100S005</v>
          </cell>
          <cell r="L106" t="str">
            <v>Marketing</v>
          </cell>
          <cell r="M106" t="str">
            <v>تسويق</v>
          </cell>
        </row>
        <row r="107">
          <cell r="A107" t="str">
            <v>Sciences commerciales</v>
          </cell>
          <cell r="B107" t="str">
            <v>D06F100</v>
          </cell>
          <cell r="C107" t="str">
            <v>Marketing des services</v>
          </cell>
          <cell r="D107" t="str">
            <v>D06</v>
          </cell>
          <cell r="E107" t="str">
            <v>SEGC</v>
          </cell>
          <cell r="F107" t="str">
            <v>F100</v>
          </cell>
          <cell r="G107" t="str">
            <v>D06F100</v>
          </cell>
          <cell r="H107" t="str">
            <v>Sciences commerciales</v>
          </cell>
          <cell r="I107" t="str">
            <v>علوم تجارية</v>
          </cell>
          <cell r="J107" t="str">
            <v>S006</v>
          </cell>
          <cell r="K107" t="str">
            <v>D06F100S006</v>
          </cell>
          <cell r="L107" t="str">
            <v>Marketing des services</v>
          </cell>
          <cell r="M107" t="str">
            <v>تسويق الخدمات</v>
          </cell>
        </row>
        <row r="108">
          <cell r="A108" t="str">
            <v>Sciences de gestion</v>
          </cell>
          <cell r="B108" t="str">
            <v>D06F200</v>
          </cell>
          <cell r="C108" t="str">
            <v>Tronc commun Sciences de gestion</v>
          </cell>
          <cell r="D108" t="str">
            <v>D06</v>
          </cell>
          <cell r="E108" t="str">
            <v>SEGC</v>
          </cell>
          <cell r="F108" t="str">
            <v>F200</v>
          </cell>
          <cell r="G108" t="str">
            <v>D06F200</v>
          </cell>
          <cell r="H108" t="str">
            <v>Sciences de gestion</v>
          </cell>
          <cell r="I108" t="str">
            <v>علوم التسيير</v>
          </cell>
          <cell r="J108" t="str">
            <v>S000</v>
          </cell>
          <cell r="K108" t="str">
            <v>D06F200S000</v>
          </cell>
          <cell r="L108" t="str">
            <v>Tronc commun Sciences de gestion</v>
          </cell>
          <cell r="M108" t="str">
            <v>جذع مشترك علوم التسيير</v>
          </cell>
        </row>
        <row r="109">
          <cell r="A109" t="str">
            <v>Sciences de gestion</v>
          </cell>
          <cell r="B109" t="str">
            <v>D06F200</v>
          </cell>
          <cell r="C109" t="str">
            <v>Management</v>
          </cell>
          <cell r="D109" t="str">
            <v>D06</v>
          </cell>
          <cell r="E109" t="str">
            <v>SEGC</v>
          </cell>
          <cell r="F109" t="str">
            <v>F200</v>
          </cell>
          <cell r="G109" t="str">
            <v>D06F200</v>
          </cell>
          <cell r="H109" t="str">
            <v>Sciences de gestion</v>
          </cell>
          <cell r="I109" t="str">
            <v>علوم التسيير</v>
          </cell>
          <cell r="J109" t="str">
            <v>S001</v>
          </cell>
          <cell r="K109" t="str">
            <v>D06F200S001</v>
          </cell>
          <cell r="L109" t="str">
            <v>Management</v>
          </cell>
          <cell r="M109" t="str">
            <v>إدارة الأعمال</v>
          </cell>
        </row>
        <row r="110">
          <cell r="A110" t="str">
            <v>Sciences de gestion</v>
          </cell>
          <cell r="B110" t="str">
            <v>D06F200</v>
          </cell>
          <cell r="C110" t="str">
            <v>Gestion des ressources humaines</v>
          </cell>
          <cell r="D110" t="str">
            <v>D06</v>
          </cell>
          <cell r="E110" t="str">
            <v>SEGC</v>
          </cell>
          <cell r="F110" t="str">
            <v>F200</v>
          </cell>
          <cell r="G110" t="str">
            <v>D06F200</v>
          </cell>
          <cell r="H110" t="str">
            <v>Sciences de gestion</v>
          </cell>
          <cell r="I110" t="str">
            <v>علوم التسيير</v>
          </cell>
          <cell r="J110" t="str">
            <v>S002</v>
          </cell>
          <cell r="K110" t="str">
            <v>D06F200S002</v>
          </cell>
          <cell r="L110" t="str">
            <v>Gestion des ressources humaines</v>
          </cell>
          <cell r="M110" t="str">
            <v>تسيير الموارد البشرية</v>
          </cell>
        </row>
        <row r="111">
          <cell r="A111" t="str">
            <v>Sciences de gestion</v>
          </cell>
          <cell r="B111" t="str">
            <v>D06F200</v>
          </cell>
          <cell r="C111" t="str">
            <v>Entrepreneuriat</v>
          </cell>
          <cell r="D111" t="str">
            <v>D06</v>
          </cell>
          <cell r="E111" t="str">
            <v>SEGC</v>
          </cell>
          <cell r="F111" t="str">
            <v>F200</v>
          </cell>
          <cell r="G111" t="str">
            <v>D06F200</v>
          </cell>
          <cell r="H111" t="str">
            <v>Sciences de gestion</v>
          </cell>
          <cell r="I111" t="str">
            <v>علوم التسيير</v>
          </cell>
          <cell r="J111" t="str">
            <v>S003</v>
          </cell>
          <cell r="K111" t="str">
            <v>D06F200S003</v>
          </cell>
          <cell r="L111" t="str">
            <v>Entrepreneuriat</v>
          </cell>
          <cell r="M111" t="str">
            <v>مقاولاتية</v>
          </cell>
        </row>
        <row r="112">
          <cell r="A112" t="str">
            <v>Sciences de gestion</v>
          </cell>
          <cell r="B112" t="str">
            <v>D06F200</v>
          </cell>
          <cell r="C112" t="str">
            <v>Gestion des entreprises et des administrations</v>
          </cell>
          <cell r="D112" t="str">
            <v>D06</v>
          </cell>
          <cell r="E112" t="str">
            <v>SEGC</v>
          </cell>
          <cell r="F112" t="str">
            <v>F200</v>
          </cell>
          <cell r="G112" t="str">
            <v>D06F200</v>
          </cell>
          <cell r="H112" t="str">
            <v>Sciences de gestion</v>
          </cell>
          <cell r="I112" t="str">
            <v>علوم التسيير</v>
          </cell>
          <cell r="J112" t="str">
            <v>S004</v>
          </cell>
          <cell r="K112" t="str">
            <v>D06F200S004</v>
          </cell>
          <cell r="L112" t="str">
            <v>Gestion des entreprises et des administrations</v>
          </cell>
          <cell r="M112" t="str">
            <v>تسيير المؤسسات والإدارات</v>
          </cell>
        </row>
        <row r="113">
          <cell r="A113" t="str">
            <v>Sciences de gestion</v>
          </cell>
          <cell r="B113" t="str">
            <v>D06F200</v>
          </cell>
          <cell r="C113" t="str">
            <v>Gestion des ressources humaines</v>
          </cell>
          <cell r="D113" t="str">
            <v>D06</v>
          </cell>
          <cell r="E113" t="str">
            <v>SEGC</v>
          </cell>
          <cell r="F113" t="str">
            <v>F200</v>
          </cell>
          <cell r="G113" t="str">
            <v>D06F200</v>
          </cell>
          <cell r="H113" t="str">
            <v>Sciences de gestion</v>
          </cell>
          <cell r="I113" t="str">
            <v>علوم التسيير</v>
          </cell>
          <cell r="J113" t="str">
            <v>S005</v>
          </cell>
          <cell r="K113" t="str">
            <v>D06F200S005</v>
          </cell>
          <cell r="L113" t="str">
            <v>Gestion des ressources humaines</v>
          </cell>
          <cell r="M113" t="str">
            <v>تسيير الموارد البشرية</v>
          </cell>
        </row>
        <row r="114">
          <cell r="A114" t="str">
            <v>Sciences de gestion</v>
          </cell>
          <cell r="B114" t="str">
            <v>D06F200</v>
          </cell>
          <cell r="C114" t="str">
            <v>Gestion publique</v>
          </cell>
          <cell r="D114" t="str">
            <v>D06</v>
          </cell>
          <cell r="E114" t="str">
            <v>SEGC</v>
          </cell>
          <cell r="F114" t="str">
            <v>F200</v>
          </cell>
          <cell r="G114" t="str">
            <v>D06F200</v>
          </cell>
          <cell r="H114" t="str">
            <v>Sciences de gestion</v>
          </cell>
          <cell r="I114" t="str">
            <v>علوم التسيير</v>
          </cell>
          <cell r="J114" t="str">
            <v>S006</v>
          </cell>
          <cell r="K114" t="str">
            <v>D06F200S006</v>
          </cell>
          <cell r="L114" t="str">
            <v>Gestion publique</v>
          </cell>
          <cell r="M114" t="str">
            <v>تسيير عمومي</v>
          </cell>
        </row>
        <row r="115">
          <cell r="A115" t="str">
            <v>Sciences de gestion</v>
          </cell>
          <cell r="B115" t="str">
            <v>D06F200</v>
          </cell>
          <cell r="C115" t="str">
            <v>Management</v>
          </cell>
          <cell r="D115" t="str">
            <v>D06</v>
          </cell>
          <cell r="E115" t="str">
            <v>SEGC</v>
          </cell>
          <cell r="F115" t="str">
            <v>F200</v>
          </cell>
          <cell r="G115" t="str">
            <v>D06F200</v>
          </cell>
          <cell r="H115" t="str">
            <v>Sciences de gestion</v>
          </cell>
          <cell r="I115" t="str">
            <v>علوم التسيير</v>
          </cell>
          <cell r="J115" t="str">
            <v>S007</v>
          </cell>
          <cell r="K115" t="str">
            <v>D06F200S007</v>
          </cell>
          <cell r="L115" t="str">
            <v>Management</v>
          </cell>
          <cell r="M115" t="str">
            <v>إدارة الأعمال</v>
          </cell>
        </row>
        <row r="116">
          <cell r="A116" t="str">
            <v>Sciences de gestion</v>
          </cell>
          <cell r="B116" t="str">
            <v>D06F200</v>
          </cell>
          <cell r="C116" t="str">
            <v>Management des hôtels et du tourisme</v>
          </cell>
          <cell r="D116" t="str">
            <v>D06</v>
          </cell>
          <cell r="E116" t="str">
            <v>SEGC</v>
          </cell>
          <cell r="F116" t="str">
            <v>F200</v>
          </cell>
          <cell r="G116" t="str">
            <v>D06F200</v>
          </cell>
          <cell r="H116" t="str">
            <v>Sciences de gestion</v>
          </cell>
          <cell r="I116" t="str">
            <v>علوم التسيير</v>
          </cell>
          <cell r="J116" t="str">
            <v>S008</v>
          </cell>
          <cell r="K116" t="str">
            <v>D06F200S008</v>
          </cell>
          <cell r="L116" t="str">
            <v>Management des hôtels et du tourisme</v>
          </cell>
          <cell r="M116" t="str">
            <v>إدارة الفنادق والسياحة</v>
          </cell>
        </row>
        <row r="117">
          <cell r="A117" t="str">
            <v>Sciences de gestion</v>
          </cell>
          <cell r="B117" t="str">
            <v>D06F200</v>
          </cell>
          <cell r="C117" t="str">
            <v>Management des ressources humaines</v>
          </cell>
          <cell r="D117" t="str">
            <v>D06</v>
          </cell>
          <cell r="E117" t="str">
            <v>SEGC</v>
          </cell>
          <cell r="F117" t="str">
            <v>F200</v>
          </cell>
          <cell r="G117" t="str">
            <v>D06F200</v>
          </cell>
          <cell r="H117" t="str">
            <v>Sciences de gestion</v>
          </cell>
          <cell r="I117" t="str">
            <v>علوم التسيير</v>
          </cell>
          <cell r="J117" t="str">
            <v>S009</v>
          </cell>
          <cell r="K117" t="str">
            <v>D06F200S009</v>
          </cell>
          <cell r="L117" t="str">
            <v>Management des ressources humaines</v>
          </cell>
          <cell r="M117" t="str">
            <v>إدارة الموارد البشرية</v>
          </cell>
        </row>
        <row r="118">
          <cell r="A118" t="str">
            <v>Sciences de gestion</v>
          </cell>
          <cell r="B118" t="str">
            <v>D06F200</v>
          </cell>
          <cell r="C118" t="str">
            <v>Management du budget</v>
          </cell>
          <cell r="D118" t="str">
            <v>D06</v>
          </cell>
          <cell r="E118" t="str">
            <v>SEGC</v>
          </cell>
          <cell r="F118" t="str">
            <v>F200</v>
          </cell>
          <cell r="G118" t="str">
            <v>D06F200</v>
          </cell>
          <cell r="H118" t="str">
            <v>Sciences de gestion</v>
          </cell>
          <cell r="I118" t="str">
            <v>علوم التسيير</v>
          </cell>
          <cell r="J118" t="str">
            <v>S010</v>
          </cell>
          <cell r="K118" t="str">
            <v>D06F200S010</v>
          </cell>
          <cell r="L118" t="str">
            <v>Management du budget</v>
          </cell>
          <cell r="M118" t="str">
            <v>إدارة الميزانية</v>
          </cell>
        </row>
        <row r="119">
          <cell r="A119" t="str">
            <v>Sciences de gestion</v>
          </cell>
          <cell r="B119" t="str">
            <v>D06F200</v>
          </cell>
          <cell r="C119" t="str">
            <v>management du Wakf et fonds de la zakat</v>
          </cell>
          <cell r="D119" t="str">
            <v>D06</v>
          </cell>
          <cell r="E119" t="str">
            <v>SEGC</v>
          </cell>
          <cell r="F119" t="str">
            <v>F200</v>
          </cell>
          <cell r="G119" t="str">
            <v>D06F200</v>
          </cell>
          <cell r="H119" t="str">
            <v>Sciences de gestion</v>
          </cell>
          <cell r="I119" t="str">
            <v>علوم التسيير</v>
          </cell>
          <cell r="J119" t="str">
            <v>S011</v>
          </cell>
          <cell r="K119" t="str">
            <v>D06F200S011</v>
          </cell>
          <cell r="L119" t="str">
            <v>management du Wakf et fonds de la zakat</v>
          </cell>
          <cell r="M119" t="str">
            <v>إدارة الأوقاف وصناديق الزكاة</v>
          </cell>
        </row>
        <row r="120">
          <cell r="A120" t="str">
            <v>Sciences de gestion</v>
          </cell>
          <cell r="B120" t="str">
            <v>D06F200</v>
          </cell>
          <cell r="C120" t="str">
            <v>Management financier</v>
          </cell>
          <cell r="D120" t="str">
            <v>D06</v>
          </cell>
          <cell r="E120" t="str">
            <v>SEGC</v>
          </cell>
          <cell r="F120" t="str">
            <v>F200</v>
          </cell>
          <cell r="G120" t="str">
            <v>D06F200</v>
          </cell>
          <cell r="H120" t="str">
            <v>Sciences de gestion</v>
          </cell>
          <cell r="I120" t="str">
            <v>علوم التسيير</v>
          </cell>
          <cell r="J120" t="str">
            <v>S012</v>
          </cell>
          <cell r="K120" t="str">
            <v>D06F200S012</v>
          </cell>
          <cell r="L120" t="str">
            <v>Management financier</v>
          </cell>
          <cell r="M120" t="str">
            <v>إدارة مالية</v>
          </cell>
        </row>
        <row r="121">
          <cell r="A121" t="str">
            <v>Sciences de gestion</v>
          </cell>
          <cell r="B121" t="str">
            <v>D06F200</v>
          </cell>
          <cell r="C121" t="str">
            <v>Management touristique</v>
          </cell>
          <cell r="D121" t="str">
            <v>D06</v>
          </cell>
          <cell r="E121" t="str">
            <v>SEGC</v>
          </cell>
          <cell r="F121" t="str">
            <v>F200</v>
          </cell>
          <cell r="G121" t="str">
            <v>D06F200</v>
          </cell>
          <cell r="H121" t="str">
            <v>Sciences de gestion</v>
          </cell>
          <cell r="I121" t="str">
            <v>علوم التسيير</v>
          </cell>
          <cell r="J121" t="str">
            <v>S013</v>
          </cell>
          <cell r="K121" t="str">
            <v>D06F200S013</v>
          </cell>
          <cell r="L121" t="str">
            <v>Management touristique</v>
          </cell>
          <cell r="M121" t="str">
            <v>إدارة الأعمال</v>
          </cell>
        </row>
        <row r="122">
          <cell r="A122" t="str">
            <v>Sciences de gestion</v>
          </cell>
          <cell r="B122" t="str">
            <v>D06F200</v>
          </cell>
          <cell r="C122" t="str">
            <v>Mangement des ressources humaines</v>
          </cell>
          <cell r="D122" t="str">
            <v>D06</v>
          </cell>
          <cell r="E122" t="str">
            <v>SEGC</v>
          </cell>
          <cell r="F122" t="str">
            <v>F200</v>
          </cell>
          <cell r="G122" t="str">
            <v>D06F200</v>
          </cell>
          <cell r="H122" t="str">
            <v>Sciences de gestion</v>
          </cell>
          <cell r="I122" t="str">
            <v>علوم التسيير</v>
          </cell>
          <cell r="J122" t="str">
            <v>S014</v>
          </cell>
          <cell r="K122" t="str">
            <v>D06F200S014</v>
          </cell>
          <cell r="L122" t="str">
            <v>Mangement des ressources humaines</v>
          </cell>
          <cell r="M122" t="str">
            <v>إدارة الموارد البشرية</v>
          </cell>
        </row>
        <row r="123">
          <cell r="A123" t="str">
            <v>Sciences économiques</v>
          </cell>
          <cell r="B123" t="str">
            <v>D06F300</v>
          </cell>
          <cell r="C123" t="str">
            <v>Tronc commun Sciences économiques</v>
          </cell>
          <cell r="D123" t="str">
            <v>D06</v>
          </cell>
          <cell r="E123" t="str">
            <v>SEGC</v>
          </cell>
          <cell r="F123" t="str">
            <v>F300</v>
          </cell>
          <cell r="G123" t="str">
            <v>D06F300</v>
          </cell>
          <cell r="H123" t="str">
            <v>Sciences économiques</v>
          </cell>
          <cell r="I123" t="str">
            <v>علوم اقتصادية</v>
          </cell>
          <cell r="J123" t="str">
            <v>S000</v>
          </cell>
          <cell r="K123" t="str">
            <v>D06F300S000</v>
          </cell>
          <cell r="L123" t="str">
            <v>Tronc commun Sciences économiques</v>
          </cell>
          <cell r="M123" t="str">
            <v>جذع مشترك علوم اقتصادية</v>
          </cell>
        </row>
        <row r="124">
          <cell r="A124" t="str">
            <v>Sciences économiques</v>
          </cell>
          <cell r="B124" t="str">
            <v>D06F300</v>
          </cell>
          <cell r="C124" t="str">
            <v>Analyse économique et prospective</v>
          </cell>
          <cell r="D124" t="str">
            <v>D06</v>
          </cell>
          <cell r="E124" t="str">
            <v>SEGC</v>
          </cell>
          <cell r="F124" t="str">
            <v>F300</v>
          </cell>
          <cell r="G124" t="str">
            <v>D06F300</v>
          </cell>
          <cell r="H124" t="str">
            <v>Sciences économiques</v>
          </cell>
          <cell r="I124" t="str">
            <v>علوم اقتصادية</v>
          </cell>
          <cell r="J124" t="str">
            <v>S001</v>
          </cell>
          <cell r="K124" t="str">
            <v>D06F300S001</v>
          </cell>
          <cell r="L124" t="str">
            <v>Analyse économique et prospective</v>
          </cell>
          <cell r="M124" t="str">
            <v>تحليل اقتصادي واستشراف</v>
          </cell>
        </row>
        <row r="125">
          <cell r="A125" t="str">
            <v>Sciences économiques</v>
          </cell>
          <cell r="B125" t="str">
            <v>D06F300</v>
          </cell>
          <cell r="C125" t="str">
            <v>Economie du développement</v>
          </cell>
          <cell r="D125" t="str">
            <v>D06</v>
          </cell>
          <cell r="E125" t="str">
            <v>SEGC</v>
          </cell>
          <cell r="F125" t="str">
            <v>F300</v>
          </cell>
          <cell r="G125" t="str">
            <v>D06F300</v>
          </cell>
          <cell r="H125" t="str">
            <v>Sciences économiques</v>
          </cell>
          <cell r="I125" t="str">
            <v>علوم اقتصادية</v>
          </cell>
          <cell r="J125" t="str">
            <v>S002</v>
          </cell>
          <cell r="K125" t="str">
            <v>D06F300S002</v>
          </cell>
          <cell r="L125" t="str">
            <v>Economie du développement</v>
          </cell>
          <cell r="M125" t="str">
            <v>اقتصاد التنمية</v>
          </cell>
        </row>
        <row r="126">
          <cell r="A126" t="str">
            <v>Sciences économiques</v>
          </cell>
          <cell r="B126" t="str">
            <v>D06F300</v>
          </cell>
          <cell r="C126" t="str">
            <v>Economie et gestion des entreprises</v>
          </cell>
          <cell r="D126" t="str">
            <v>D06</v>
          </cell>
          <cell r="E126" t="str">
            <v>SEGC</v>
          </cell>
          <cell r="F126" t="str">
            <v>F300</v>
          </cell>
          <cell r="G126" t="str">
            <v>D06F300</v>
          </cell>
          <cell r="H126" t="str">
            <v>Sciences économiques</v>
          </cell>
          <cell r="I126" t="str">
            <v>علوم اقتصادية</v>
          </cell>
          <cell r="J126" t="str">
            <v>S003</v>
          </cell>
          <cell r="K126" t="str">
            <v>D06F300S003</v>
          </cell>
          <cell r="L126" t="str">
            <v>Economie et gestion des entreprises</v>
          </cell>
          <cell r="M126" t="str">
            <v>اقتصاد وتسيير المؤسسة</v>
          </cell>
        </row>
        <row r="127">
          <cell r="A127" t="str">
            <v>Sciences économiques</v>
          </cell>
          <cell r="B127" t="str">
            <v>D06F300</v>
          </cell>
          <cell r="C127" t="str">
            <v>Economie internationale</v>
          </cell>
          <cell r="D127" t="str">
            <v>D06</v>
          </cell>
          <cell r="E127" t="str">
            <v>SEGC</v>
          </cell>
          <cell r="F127" t="str">
            <v>F300</v>
          </cell>
          <cell r="G127" t="str">
            <v>D06F300</v>
          </cell>
          <cell r="H127" t="str">
            <v>Sciences économiques</v>
          </cell>
          <cell r="I127" t="str">
            <v>علوم اقتصادية</v>
          </cell>
          <cell r="J127" t="str">
            <v>S004</v>
          </cell>
          <cell r="K127" t="str">
            <v>D06F300S004</v>
          </cell>
          <cell r="L127" t="str">
            <v>Economie internationale</v>
          </cell>
          <cell r="M127" t="str">
            <v>اقتصاد دولي</v>
          </cell>
        </row>
        <row r="128">
          <cell r="A128" t="str">
            <v>Sciences économiques</v>
          </cell>
          <cell r="B128" t="str">
            <v>D06F300</v>
          </cell>
          <cell r="C128" t="str">
            <v>Economie islamique</v>
          </cell>
          <cell r="D128" t="str">
            <v>D06</v>
          </cell>
          <cell r="E128" t="str">
            <v>SEGC</v>
          </cell>
          <cell r="F128" t="str">
            <v>F300</v>
          </cell>
          <cell r="G128" t="str">
            <v>D06F300</v>
          </cell>
          <cell r="H128" t="str">
            <v>Sciences économiques</v>
          </cell>
          <cell r="I128" t="str">
            <v>علوم اقتصادية</v>
          </cell>
          <cell r="J128" t="str">
            <v>S005</v>
          </cell>
          <cell r="K128" t="str">
            <v>D06F300S005</v>
          </cell>
          <cell r="L128" t="str">
            <v>Economie islamique</v>
          </cell>
          <cell r="M128" t="str">
            <v>اقتصاد إسلامي</v>
          </cell>
        </row>
        <row r="129">
          <cell r="A129" t="str">
            <v>Sciences économiques</v>
          </cell>
          <cell r="B129" t="str">
            <v>D06F300</v>
          </cell>
          <cell r="C129" t="str">
            <v>Economie monétaire et bancaire</v>
          </cell>
          <cell r="D129" t="str">
            <v>D06</v>
          </cell>
          <cell r="E129" t="str">
            <v>SEGC</v>
          </cell>
          <cell r="F129" t="str">
            <v>F300</v>
          </cell>
          <cell r="G129" t="str">
            <v>D06F300</v>
          </cell>
          <cell r="H129" t="str">
            <v>Sciences économiques</v>
          </cell>
          <cell r="I129" t="str">
            <v>علوم اقتصادية</v>
          </cell>
          <cell r="J129" t="str">
            <v>S006</v>
          </cell>
          <cell r="K129" t="str">
            <v>D06F300S006</v>
          </cell>
          <cell r="L129" t="str">
            <v>Economie monétaire et bancaire</v>
          </cell>
          <cell r="M129" t="str">
            <v>اقتصاد نقدي وبنكي</v>
          </cell>
        </row>
        <row r="130">
          <cell r="A130" t="str">
            <v>Sciences économiques</v>
          </cell>
          <cell r="B130" t="str">
            <v>D06F300</v>
          </cell>
          <cell r="C130" t="str">
            <v>Economie quantitative</v>
          </cell>
          <cell r="D130" t="str">
            <v>D06</v>
          </cell>
          <cell r="E130" t="str">
            <v>SEGC</v>
          </cell>
          <cell r="F130" t="str">
            <v>F300</v>
          </cell>
          <cell r="G130" t="str">
            <v>D06F300</v>
          </cell>
          <cell r="H130" t="str">
            <v>Sciences économiques</v>
          </cell>
          <cell r="I130" t="str">
            <v>علوم اقتصادية</v>
          </cell>
          <cell r="J130" t="str">
            <v>S007</v>
          </cell>
          <cell r="K130" t="str">
            <v>D06F300S007</v>
          </cell>
          <cell r="L130" t="str">
            <v>Economie quantitative</v>
          </cell>
          <cell r="M130" t="str">
            <v>اقتصاد كمِّي</v>
          </cell>
        </row>
        <row r="131">
          <cell r="A131" t="str">
            <v>Sciences financières et comptabilité</v>
          </cell>
          <cell r="B131" t="str">
            <v>D06F400</v>
          </cell>
          <cell r="C131" t="str">
            <v>Tronc commun Sciences financières et comptabilité</v>
          </cell>
          <cell r="D131" t="str">
            <v>D06</v>
          </cell>
          <cell r="E131" t="str">
            <v>SEGC</v>
          </cell>
          <cell r="F131" t="str">
            <v>F400</v>
          </cell>
          <cell r="G131" t="str">
            <v>D06F400</v>
          </cell>
          <cell r="H131" t="str">
            <v>Sciences financières et comptabilité</v>
          </cell>
          <cell r="I131" t="str">
            <v>علوم مالية ومحاسبة</v>
          </cell>
          <cell r="J131" t="str">
            <v>S000</v>
          </cell>
          <cell r="K131" t="str">
            <v>D06F400S000</v>
          </cell>
          <cell r="L131" t="str">
            <v>Tronc commun Sciences financières et comptabilité</v>
          </cell>
          <cell r="M131" t="str">
            <v>جذع مشترك علوم مالية ومحاسبة</v>
          </cell>
        </row>
        <row r="132">
          <cell r="A132" t="str">
            <v>Sciences financières et comptabilité</v>
          </cell>
          <cell r="B132" t="str">
            <v>D06F400</v>
          </cell>
          <cell r="C132" t="str">
            <v>Comptabilité et finance</v>
          </cell>
          <cell r="D132" t="str">
            <v>D06</v>
          </cell>
          <cell r="E132" t="str">
            <v>SEGC</v>
          </cell>
          <cell r="F132" t="str">
            <v>F400</v>
          </cell>
          <cell r="G132" t="str">
            <v>D06F400</v>
          </cell>
          <cell r="H132" t="str">
            <v>Sciences financières et comptabilité</v>
          </cell>
          <cell r="I132" t="str">
            <v>علوم مالية ومحاسبة</v>
          </cell>
          <cell r="J132" t="str">
            <v>S001</v>
          </cell>
          <cell r="K132" t="str">
            <v>D06F400S001</v>
          </cell>
          <cell r="L132" t="str">
            <v>Comptabilité et finance</v>
          </cell>
          <cell r="M132" t="str">
            <v>محاسبة ومالية</v>
          </cell>
        </row>
        <row r="133">
          <cell r="A133" t="str">
            <v>Sciences financières et comptabilité</v>
          </cell>
          <cell r="B133" t="str">
            <v>D06F400</v>
          </cell>
          <cell r="C133" t="str">
            <v>Comptabilité des banques et des assurances</v>
          </cell>
          <cell r="D133" t="str">
            <v>D06</v>
          </cell>
          <cell r="E133" t="str">
            <v>SEGC</v>
          </cell>
          <cell r="F133" t="str">
            <v>F400</v>
          </cell>
          <cell r="G133" t="str">
            <v>D06F400</v>
          </cell>
          <cell r="H133" t="str">
            <v>Sciences financières et comptabilité</v>
          </cell>
          <cell r="I133" t="str">
            <v>علوم مالية ومحاسبة</v>
          </cell>
          <cell r="J133" t="str">
            <v>S002</v>
          </cell>
          <cell r="K133" t="str">
            <v>D06F400S002</v>
          </cell>
          <cell r="L133" t="str">
            <v>Comptabilité des banques et des assurances</v>
          </cell>
          <cell r="M133" t="str">
            <v>مالية البنوك والتأمينات</v>
          </cell>
        </row>
        <row r="134">
          <cell r="A134" t="str">
            <v>Sciences financières et comptabilité</v>
          </cell>
          <cell r="B134" t="str">
            <v>D06F400</v>
          </cell>
          <cell r="C134" t="str">
            <v>Comptabilité et audit</v>
          </cell>
          <cell r="D134" t="str">
            <v>D06</v>
          </cell>
          <cell r="E134" t="str">
            <v>SEGC</v>
          </cell>
          <cell r="F134" t="str">
            <v>F400</v>
          </cell>
          <cell r="G134" t="str">
            <v>D06F400</v>
          </cell>
          <cell r="H134" t="str">
            <v>Sciences financières et comptabilité</v>
          </cell>
          <cell r="I134" t="str">
            <v>علوم مالية ومحاسبة</v>
          </cell>
          <cell r="J134" t="str">
            <v>S003</v>
          </cell>
          <cell r="K134" t="str">
            <v>D06F400S003</v>
          </cell>
          <cell r="L134" t="str">
            <v>Comptabilité et audit</v>
          </cell>
          <cell r="M134" t="str">
            <v>محاسبة ومراجعة</v>
          </cell>
        </row>
        <row r="135">
          <cell r="A135" t="str">
            <v>Sciences financières et comptabilité</v>
          </cell>
          <cell r="B135" t="str">
            <v>D06F400</v>
          </cell>
          <cell r="C135" t="str">
            <v>Comptabilité et finance</v>
          </cell>
          <cell r="D135" t="str">
            <v>D06</v>
          </cell>
          <cell r="E135" t="str">
            <v>SEGC</v>
          </cell>
          <cell r="F135" t="str">
            <v>F400</v>
          </cell>
          <cell r="G135" t="str">
            <v>D06F400</v>
          </cell>
          <cell r="H135" t="str">
            <v>Sciences financières et comptabilité</v>
          </cell>
          <cell r="I135" t="str">
            <v>علوم مالية ومحاسبة</v>
          </cell>
          <cell r="J135" t="str">
            <v>S004</v>
          </cell>
          <cell r="K135" t="str">
            <v>D06F400S004</v>
          </cell>
          <cell r="L135" t="str">
            <v>Comptabilité et finance</v>
          </cell>
          <cell r="M135" t="str">
            <v>محاسبة ومالية</v>
          </cell>
        </row>
        <row r="136">
          <cell r="A136" t="str">
            <v>Sciences financières et comptabilité</v>
          </cell>
          <cell r="B136" t="str">
            <v>D06F400</v>
          </cell>
          <cell r="C136" t="str">
            <v>Comptabilité et fiscalité</v>
          </cell>
          <cell r="D136" t="str">
            <v>D06</v>
          </cell>
          <cell r="E136" t="str">
            <v>SEGC</v>
          </cell>
          <cell r="F136" t="str">
            <v>F400</v>
          </cell>
          <cell r="G136" t="str">
            <v>D06F400</v>
          </cell>
          <cell r="H136" t="str">
            <v>Sciences financières et comptabilité</v>
          </cell>
          <cell r="I136" t="str">
            <v>علوم مالية ومحاسبة</v>
          </cell>
          <cell r="J136" t="str">
            <v>S005</v>
          </cell>
          <cell r="K136" t="str">
            <v>D06F400S005</v>
          </cell>
          <cell r="L136" t="str">
            <v>Comptabilité et fiscalité</v>
          </cell>
          <cell r="M136" t="str">
            <v>محاسبة وجباية</v>
          </cell>
        </row>
        <row r="137">
          <cell r="A137" t="str">
            <v>Sciences financières et comptabilité</v>
          </cell>
          <cell r="B137" t="str">
            <v>D06F400</v>
          </cell>
          <cell r="C137" t="str">
            <v>Finance d'entreprise</v>
          </cell>
          <cell r="D137" t="str">
            <v>D06</v>
          </cell>
          <cell r="E137" t="str">
            <v>SEGC</v>
          </cell>
          <cell r="F137" t="str">
            <v>F400</v>
          </cell>
          <cell r="G137" t="str">
            <v>D06F400</v>
          </cell>
          <cell r="H137" t="str">
            <v>Sciences financières et comptabilité</v>
          </cell>
          <cell r="I137" t="str">
            <v>علوم مالية ومحاسبة</v>
          </cell>
          <cell r="J137" t="str">
            <v>S006</v>
          </cell>
          <cell r="K137" t="str">
            <v>D06F400S006</v>
          </cell>
          <cell r="L137" t="str">
            <v>Finance d'entreprise</v>
          </cell>
          <cell r="M137" t="str">
            <v>مالية المؤسسة</v>
          </cell>
        </row>
        <row r="138">
          <cell r="A138" t="str">
            <v>Sciences financières et comptabilité</v>
          </cell>
          <cell r="B138" t="str">
            <v>D06F400</v>
          </cell>
          <cell r="C138" t="str">
            <v>Finance des banques et des assurances</v>
          </cell>
          <cell r="D138" t="str">
            <v>D06</v>
          </cell>
          <cell r="E138" t="str">
            <v>SEGC</v>
          </cell>
          <cell r="F138" t="str">
            <v>F400</v>
          </cell>
          <cell r="G138" t="str">
            <v>D06F400</v>
          </cell>
          <cell r="H138" t="str">
            <v>Sciences financières et comptabilité</v>
          </cell>
          <cell r="I138" t="str">
            <v>علوم مالية ومحاسبة</v>
          </cell>
          <cell r="J138" t="str">
            <v>S007</v>
          </cell>
          <cell r="K138" t="str">
            <v>D06F400S007</v>
          </cell>
          <cell r="L138" t="str">
            <v>Finance des banques et des assurances</v>
          </cell>
          <cell r="M138" t="str">
            <v>مالية البنوك والتامينات</v>
          </cell>
        </row>
        <row r="139">
          <cell r="A139" t="str">
            <v>Sciences financières et comptabilité</v>
          </cell>
          <cell r="B139" t="str">
            <v>D06F400</v>
          </cell>
          <cell r="C139" t="str">
            <v>Budget de l'Etat</v>
          </cell>
          <cell r="D139" t="str">
            <v>D06</v>
          </cell>
          <cell r="E139" t="str">
            <v>SEGC</v>
          </cell>
          <cell r="F139" t="str">
            <v>F400</v>
          </cell>
          <cell r="G139" t="str">
            <v>D06F400</v>
          </cell>
          <cell r="H139" t="str">
            <v>Sciences financières et comptabilité</v>
          </cell>
          <cell r="I139" t="str">
            <v>علوم مالية ومحاسبة</v>
          </cell>
          <cell r="J139" t="str">
            <v>S008</v>
          </cell>
          <cell r="K139" t="str">
            <v>D06F400S008</v>
          </cell>
          <cell r="L139" t="str">
            <v>Budget de l'Etat</v>
          </cell>
          <cell r="M139" t="str">
            <v>ميزانية الدولة</v>
          </cell>
        </row>
        <row r="140">
          <cell r="A140" t="str">
            <v>Tronc commun Sciences humaines</v>
          </cell>
          <cell r="B140" t="str">
            <v>D09F100</v>
          </cell>
          <cell r="C140" t="str">
            <v>Tronc commun Sciences humaines</v>
          </cell>
          <cell r="D140" t="str">
            <v>D09</v>
          </cell>
          <cell r="E140" t="str">
            <v>SHS</v>
          </cell>
          <cell r="F140" t="str">
            <v>F100</v>
          </cell>
          <cell r="G140" t="str">
            <v>D09F100</v>
          </cell>
          <cell r="H140" t="str">
            <v>Tronc commun Sciences humaines</v>
          </cell>
          <cell r="I140" t="str">
            <v>جذع مشترك علوم إنسانية</v>
          </cell>
          <cell r="J140" t="str">
            <v>S000</v>
          </cell>
          <cell r="K140" t="str">
            <v>D09F100S000</v>
          </cell>
          <cell r="L140" t="str">
            <v>Tronc commun Sciences humaines</v>
          </cell>
          <cell r="M140" t="str">
            <v>جذع مشترك علوم إنسانية</v>
          </cell>
        </row>
        <row r="141">
          <cell r="A141" t="str">
            <v>Sciences humaines - archéologie</v>
          </cell>
          <cell r="B141" t="str">
            <v>D09F110</v>
          </cell>
          <cell r="C141" t="str">
            <v>Tronc commun Archéologie</v>
          </cell>
          <cell r="D141" t="str">
            <v>D09</v>
          </cell>
          <cell r="E141" t="str">
            <v>SHS</v>
          </cell>
          <cell r="F141" t="str">
            <v>F110</v>
          </cell>
          <cell r="G141" t="str">
            <v>D09F110</v>
          </cell>
          <cell r="H141" t="str">
            <v>Sciences humaines - archéologie</v>
          </cell>
          <cell r="I141" t="str">
            <v>علوم إنسانية - علم الآثار</v>
          </cell>
          <cell r="J141" t="str">
            <v>S000</v>
          </cell>
          <cell r="K141" t="str">
            <v>D09F110S000</v>
          </cell>
          <cell r="L141" t="str">
            <v>Tronc commun Archéologie</v>
          </cell>
          <cell r="M141" t="str">
            <v>جذع مشترك علم آثار</v>
          </cell>
        </row>
        <row r="142">
          <cell r="A142" t="str">
            <v>Sciences humaines - archéologie</v>
          </cell>
          <cell r="B142" t="str">
            <v>D09F110</v>
          </cell>
          <cell r="C142" t="str">
            <v>Archéologie</v>
          </cell>
          <cell r="D142" t="str">
            <v>D09</v>
          </cell>
          <cell r="E142" t="str">
            <v>SHS</v>
          </cell>
          <cell r="F142" t="str">
            <v>F110</v>
          </cell>
          <cell r="G142" t="str">
            <v>D09F110</v>
          </cell>
          <cell r="H142" t="str">
            <v>Sciences humaines - archéologie</v>
          </cell>
          <cell r="I142" t="str">
            <v>علوم إنسانية - علم الآثار</v>
          </cell>
          <cell r="J142" t="str">
            <v>S001</v>
          </cell>
          <cell r="K142" t="str">
            <v>D09F110S001</v>
          </cell>
          <cell r="L142" t="str">
            <v>Archéologie</v>
          </cell>
          <cell r="M142" t="str">
            <v>علم آثار</v>
          </cell>
        </row>
        <row r="143">
          <cell r="A143" t="str">
            <v>Sciences humaines - archéologie</v>
          </cell>
          <cell r="B143" t="str">
            <v>D09F110</v>
          </cell>
          <cell r="C143" t="str">
            <v>Archéologie antique</v>
          </cell>
          <cell r="D143" t="str">
            <v>D09</v>
          </cell>
          <cell r="E143" t="str">
            <v>SHS</v>
          </cell>
          <cell r="F143" t="str">
            <v>F110</v>
          </cell>
          <cell r="G143" t="str">
            <v>D09F110</v>
          </cell>
          <cell r="H143" t="str">
            <v>Sciences humaines - archéologie</v>
          </cell>
          <cell r="I143" t="str">
            <v>علوم إنسانية - علم الآثار</v>
          </cell>
          <cell r="J143" t="str">
            <v>S002</v>
          </cell>
          <cell r="K143" t="str">
            <v>D09F110S002</v>
          </cell>
          <cell r="L143" t="str">
            <v>Archéologie antique</v>
          </cell>
          <cell r="M143" t="str">
            <v>آثار قديمة</v>
          </cell>
        </row>
        <row r="144">
          <cell r="A144" t="str">
            <v>Sciences humaines - archéologie</v>
          </cell>
          <cell r="B144" t="str">
            <v>D09F110</v>
          </cell>
          <cell r="C144" t="str">
            <v>Archéologie préhistorique</v>
          </cell>
          <cell r="D144" t="str">
            <v>D09</v>
          </cell>
          <cell r="E144" t="str">
            <v>SHS</v>
          </cell>
          <cell r="F144" t="str">
            <v>F110</v>
          </cell>
          <cell r="G144" t="str">
            <v>D09F110</v>
          </cell>
          <cell r="H144" t="str">
            <v>Sciences humaines - archéologie</v>
          </cell>
          <cell r="I144" t="str">
            <v>علوم إنسانية - علم الآثار</v>
          </cell>
          <cell r="J144" t="str">
            <v>S003</v>
          </cell>
          <cell r="K144" t="str">
            <v>D09F110S003</v>
          </cell>
          <cell r="L144" t="str">
            <v>Archéologie préhistorique</v>
          </cell>
          <cell r="M144" t="str">
            <v>آثار ما قبل التاريخ</v>
          </cell>
        </row>
        <row r="145">
          <cell r="A145" t="str">
            <v>Sciences humaines - archéologie</v>
          </cell>
          <cell r="B145" t="str">
            <v>D09F110</v>
          </cell>
          <cell r="C145" t="str">
            <v>Conservation du patrimoine</v>
          </cell>
          <cell r="D145" t="str">
            <v>D09</v>
          </cell>
          <cell r="E145" t="str">
            <v>SHS</v>
          </cell>
          <cell r="F145" t="str">
            <v>F110</v>
          </cell>
          <cell r="G145" t="str">
            <v>D09F110</v>
          </cell>
          <cell r="H145" t="str">
            <v>Sciences humaines - archéologie</v>
          </cell>
          <cell r="I145" t="str">
            <v>علوم إنسانية - علم الآثار</v>
          </cell>
          <cell r="J145" t="str">
            <v>S004</v>
          </cell>
          <cell r="K145" t="str">
            <v>D09F110S004</v>
          </cell>
          <cell r="L145" t="str">
            <v>Conservation du patrimoine</v>
          </cell>
          <cell r="M145" t="str">
            <v>حفظ التراث</v>
          </cell>
        </row>
        <row r="146">
          <cell r="A146" t="str">
            <v>Sciences humaines - archéologie</v>
          </cell>
          <cell r="B146" t="str">
            <v>D09F110</v>
          </cell>
          <cell r="C146" t="str">
            <v>Conservation et restauration en archéologie</v>
          </cell>
          <cell r="D146" t="str">
            <v>D09</v>
          </cell>
          <cell r="E146" t="str">
            <v>SHS</v>
          </cell>
          <cell r="F146" t="str">
            <v>F110</v>
          </cell>
          <cell r="G146" t="str">
            <v>D09F110</v>
          </cell>
          <cell r="H146" t="str">
            <v>Sciences humaines - archéologie</v>
          </cell>
          <cell r="I146" t="str">
            <v>علوم إنسانية - علم الآثار</v>
          </cell>
          <cell r="J146" t="str">
            <v>S005</v>
          </cell>
          <cell r="K146" t="str">
            <v>D09F110S005</v>
          </cell>
          <cell r="L146" t="str">
            <v>Conservation et restauration en archéologie</v>
          </cell>
          <cell r="M146" t="str">
            <v>صياتة وترميم في علم الاثار</v>
          </cell>
        </row>
        <row r="147">
          <cell r="A147" t="str">
            <v>Sciences humaines - bibliothéconomie</v>
          </cell>
          <cell r="B147" t="str">
            <v>D09F120</v>
          </cell>
          <cell r="C147" t="str">
            <v>Tronc commun bibliothéconomie</v>
          </cell>
          <cell r="D147" t="str">
            <v>D09</v>
          </cell>
          <cell r="E147" t="str">
            <v>SHS</v>
          </cell>
          <cell r="F147" t="str">
            <v>F120</v>
          </cell>
          <cell r="G147" t="str">
            <v>D09F120</v>
          </cell>
          <cell r="H147" t="str">
            <v>Sciences humaines - bibliothéconomie</v>
          </cell>
          <cell r="I147" t="str">
            <v>علوم إنسانية - علم المكتبات</v>
          </cell>
          <cell r="J147" t="str">
            <v>S000</v>
          </cell>
          <cell r="K147" t="str">
            <v>D09F120S000</v>
          </cell>
          <cell r="L147" t="str">
            <v>Tronc commun bibliothéconomie</v>
          </cell>
          <cell r="M147" t="str">
            <v>جذع مشترك علم المكتبات</v>
          </cell>
        </row>
        <row r="148">
          <cell r="A148" t="str">
            <v>Sciences humaines - bibliothéconomie</v>
          </cell>
          <cell r="B148" t="str">
            <v>D09F120</v>
          </cell>
          <cell r="C148" t="str">
            <v>Bibliothéconomie : bibliothéque et technologies de l'Information</v>
          </cell>
          <cell r="D148" t="str">
            <v>D09</v>
          </cell>
          <cell r="E148" t="str">
            <v>SHS</v>
          </cell>
          <cell r="F148" t="str">
            <v>F120</v>
          </cell>
          <cell r="G148" t="str">
            <v>D09F120</v>
          </cell>
          <cell r="H148" t="str">
            <v>Sciences humaines - bibliothéconomie</v>
          </cell>
          <cell r="I148" t="str">
            <v>علوم إنسانية - علم المكتبات</v>
          </cell>
          <cell r="J148" t="str">
            <v>S001</v>
          </cell>
          <cell r="K148" t="str">
            <v>D09F120S001</v>
          </cell>
          <cell r="L148" t="str">
            <v>Bibliothéconomie : bibliothéque et technologies de l'Information</v>
          </cell>
          <cell r="M148" t="str">
            <v xml:space="preserve"> مكتبة وتكنولوجيا الإعلام</v>
          </cell>
        </row>
        <row r="149">
          <cell r="A149" t="str">
            <v>Sciences humaines - bibliothéconomie</v>
          </cell>
          <cell r="B149" t="str">
            <v>D09F120</v>
          </cell>
          <cell r="C149" t="str">
            <v>Bibliothéconomie et informations</v>
          </cell>
          <cell r="D149" t="str">
            <v>D09</v>
          </cell>
          <cell r="E149" t="str">
            <v>SHS</v>
          </cell>
          <cell r="F149" t="str">
            <v>F120</v>
          </cell>
          <cell r="G149" t="str">
            <v>D09F120</v>
          </cell>
          <cell r="H149" t="str">
            <v>Sciences humaines - bibliothéconomie</v>
          </cell>
          <cell r="I149" t="str">
            <v>علوم إنسانية - علم المكتبات</v>
          </cell>
          <cell r="J149" t="str">
            <v>S002</v>
          </cell>
          <cell r="K149" t="str">
            <v>D09F120S002</v>
          </cell>
          <cell r="L149" t="str">
            <v>Bibliothéconomie et informations</v>
          </cell>
          <cell r="M149" t="str">
            <v>علم المكتبات و المعلومات</v>
          </cell>
        </row>
        <row r="150">
          <cell r="A150" t="str">
            <v>Sciences humaines - bibliothéconomie</v>
          </cell>
          <cell r="B150" t="str">
            <v>D09F120</v>
          </cell>
          <cell r="C150" t="str">
            <v>Bibliothéque et centres de documentation</v>
          </cell>
          <cell r="D150" t="str">
            <v>D09</v>
          </cell>
          <cell r="E150" t="str">
            <v>SHS</v>
          </cell>
          <cell r="F150" t="str">
            <v>F120</v>
          </cell>
          <cell r="G150" t="str">
            <v>D09F120</v>
          </cell>
          <cell r="H150" t="str">
            <v>Sciences humaines - bibliothéconomie</v>
          </cell>
          <cell r="I150" t="str">
            <v>علوم إنسانية - علم المكتبات</v>
          </cell>
          <cell r="J150" t="str">
            <v>S003</v>
          </cell>
          <cell r="K150" t="str">
            <v>D09F120S003</v>
          </cell>
          <cell r="L150" t="str">
            <v>Bibliothéque et centres de documentation</v>
          </cell>
          <cell r="M150" t="str">
            <v>مكتبات و مراكز المعلومات</v>
          </cell>
        </row>
        <row r="151">
          <cell r="A151" t="str">
            <v>Sciences humaines - bibliothéconomie</v>
          </cell>
          <cell r="B151" t="str">
            <v>D09F120</v>
          </cell>
          <cell r="C151" t="str">
            <v>Conservation des manuscrits et documents</v>
          </cell>
          <cell r="D151" t="str">
            <v>D09</v>
          </cell>
          <cell r="E151" t="str">
            <v>SHS</v>
          </cell>
          <cell r="F151" t="str">
            <v>F120</v>
          </cell>
          <cell r="G151" t="str">
            <v>D09F120</v>
          </cell>
          <cell r="H151" t="str">
            <v>Sciences humaines - bibliothéconomie</v>
          </cell>
          <cell r="I151" t="str">
            <v>علوم إنسانية - علم المكتبات</v>
          </cell>
          <cell r="J151" t="str">
            <v>S004</v>
          </cell>
          <cell r="K151" t="str">
            <v>D09F120S004</v>
          </cell>
          <cell r="L151" t="str">
            <v>Conservation des manuscrits et documents</v>
          </cell>
          <cell r="M151" t="str">
            <v>حفظ المخطوطات والوثائق</v>
          </cell>
        </row>
        <row r="152">
          <cell r="A152" t="str">
            <v>Sciences humaines - bibliothéconomie</v>
          </cell>
          <cell r="B152" t="str">
            <v>D09F120</v>
          </cell>
          <cell r="C152" t="str">
            <v>Science archivistique</v>
          </cell>
          <cell r="D152" t="str">
            <v>D09</v>
          </cell>
          <cell r="E152" t="str">
            <v>SHS</v>
          </cell>
          <cell r="F152" t="str">
            <v>F120</v>
          </cell>
          <cell r="G152" t="str">
            <v>D09F120</v>
          </cell>
          <cell r="H152" t="str">
            <v>Sciences humaines - bibliothéconomie</v>
          </cell>
          <cell r="I152" t="str">
            <v>علوم إنسانية - علم المكتبات</v>
          </cell>
          <cell r="J152" t="str">
            <v>S005</v>
          </cell>
          <cell r="K152" t="str">
            <v>D09F120S005</v>
          </cell>
          <cell r="L152" t="str">
            <v>Science archivistique</v>
          </cell>
          <cell r="M152" t="str">
            <v>علم الأرشيف</v>
          </cell>
        </row>
        <row r="153">
          <cell r="A153" t="str">
            <v>Sciences humaines - bibliothéconomie</v>
          </cell>
          <cell r="B153" t="str">
            <v>D09F120</v>
          </cell>
          <cell r="C153" t="str">
            <v>Techniques archivistiques</v>
          </cell>
          <cell r="D153" t="str">
            <v>D09</v>
          </cell>
          <cell r="E153" t="str">
            <v>SHS</v>
          </cell>
          <cell r="F153" t="str">
            <v>F120</v>
          </cell>
          <cell r="G153" t="str">
            <v>D09F120</v>
          </cell>
          <cell r="H153" t="str">
            <v>Sciences humaines - bibliothéconomie</v>
          </cell>
          <cell r="I153" t="str">
            <v>علوم إنسانية - علم المكتبات</v>
          </cell>
          <cell r="J153" t="str">
            <v>S006</v>
          </cell>
          <cell r="K153" t="str">
            <v>D09F120S006</v>
          </cell>
          <cell r="L153" t="str">
            <v>Techniques archivistiques</v>
          </cell>
          <cell r="M153" t="str">
            <v>تقنيات أرشيفية</v>
          </cell>
        </row>
        <row r="154">
          <cell r="A154" t="str">
            <v>Sciences humaines - bibliothéconomie</v>
          </cell>
          <cell r="B154" t="str">
            <v>D09F120</v>
          </cell>
          <cell r="C154" t="str">
            <v>Technologie de l'information et de la documentation</v>
          </cell>
          <cell r="D154" t="str">
            <v>D09</v>
          </cell>
          <cell r="E154" t="str">
            <v>SHS</v>
          </cell>
          <cell r="F154" t="str">
            <v>F120</v>
          </cell>
          <cell r="G154" t="str">
            <v>D09F120</v>
          </cell>
          <cell r="H154" t="str">
            <v>Sciences humaines - bibliothéconomie</v>
          </cell>
          <cell r="I154" t="str">
            <v>علوم إنسانية - علم المكتبات</v>
          </cell>
          <cell r="J154" t="str">
            <v>S007</v>
          </cell>
          <cell r="K154" t="str">
            <v>D09F120S007</v>
          </cell>
          <cell r="L154" t="str">
            <v>Technologie de l'information et de la documentation</v>
          </cell>
          <cell r="M154" t="str">
            <v>تكنولوجيا المعلومات والتوثيق</v>
          </cell>
        </row>
        <row r="155">
          <cell r="A155" t="str">
            <v>Sciences humaines - bibliothéconomie</v>
          </cell>
          <cell r="B155" t="str">
            <v>D09F120</v>
          </cell>
          <cell r="C155" t="str">
            <v>Technologie et ingénierie de l’information</v>
          </cell>
          <cell r="D155" t="str">
            <v>D09</v>
          </cell>
          <cell r="E155" t="str">
            <v>SHS</v>
          </cell>
          <cell r="F155" t="str">
            <v>F120</v>
          </cell>
          <cell r="G155" t="str">
            <v>D09F120</v>
          </cell>
          <cell r="H155" t="str">
            <v>Sciences humaines - bibliothéconomie</v>
          </cell>
          <cell r="I155" t="str">
            <v>علوم إنسانية - علم المكتبات</v>
          </cell>
          <cell r="J155" t="str">
            <v>S008</v>
          </cell>
          <cell r="K155" t="str">
            <v>D09F120S008</v>
          </cell>
          <cell r="L155" t="str">
            <v>Technologie et ingénierie de l’information</v>
          </cell>
          <cell r="M155" t="str">
            <v>تكنولوجيا المعلومات والتوثيق</v>
          </cell>
        </row>
        <row r="156">
          <cell r="A156" t="str">
            <v>Sciences humaines - histoire</v>
          </cell>
          <cell r="B156" t="str">
            <v>D09F130</v>
          </cell>
          <cell r="C156" t="str">
            <v>Tronc commun histoire</v>
          </cell>
          <cell r="D156" t="str">
            <v>D09</v>
          </cell>
          <cell r="E156" t="str">
            <v>SHS</v>
          </cell>
          <cell r="F156" t="str">
            <v>F130</v>
          </cell>
          <cell r="G156" t="str">
            <v>D09F130</v>
          </cell>
          <cell r="H156" t="str">
            <v>Sciences humaines - histoire</v>
          </cell>
          <cell r="I156" t="str">
            <v>علوم إنسانية - تاريخ</v>
          </cell>
          <cell r="J156" t="str">
            <v>S000</v>
          </cell>
          <cell r="K156" t="str">
            <v>D09F130S000</v>
          </cell>
          <cell r="L156" t="str">
            <v>Tronc commun histoire</v>
          </cell>
          <cell r="M156" t="str">
            <v>جذع مشترك تاريخ</v>
          </cell>
        </row>
        <row r="157">
          <cell r="A157" t="str">
            <v>Sciences humaines - histoire</v>
          </cell>
          <cell r="B157" t="str">
            <v>D09F130</v>
          </cell>
          <cell r="C157" t="str">
            <v>Histoire générale</v>
          </cell>
          <cell r="D157" t="str">
            <v>D09</v>
          </cell>
          <cell r="E157" t="str">
            <v>SHS</v>
          </cell>
          <cell r="F157" t="str">
            <v>F130</v>
          </cell>
          <cell r="G157" t="str">
            <v>D09F130</v>
          </cell>
          <cell r="H157" t="str">
            <v>Sciences humaines - histoire</v>
          </cell>
          <cell r="I157" t="str">
            <v>علوم إنسانية - تاريخ</v>
          </cell>
          <cell r="J157" t="str">
            <v>S001</v>
          </cell>
          <cell r="K157" t="str">
            <v>D09F130S001</v>
          </cell>
          <cell r="L157" t="str">
            <v>Histoire générale</v>
          </cell>
          <cell r="M157" t="str">
            <v>تاريخ عام</v>
          </cell>
        </row>
        <row r="158">
          <cell r="A158" t="str">
            <v>Sciences humaines - sciences de l’information et de la communication</v>
          </cell>
          <cell r="B158" t="str">
            <v>D09F140</v>
          </cell>
          <cell r="C158" t="str">
            <v>Tronc commun sciences de l’information et de la communication</v>
          </cell>
          <cell r="D158" t="str">
            <v>D09</v>
          </cell>
          <cell r="E158" t="str">
            <v>SHS</v>
          </cell>
          <cell r="F158" t="str">
            <v>F140</v>
          </cell>
          <cell r="G158" t="str">
            <v>D09F140</v>
          </cell>
          <cell r="H158" t="str">
            <v>Sciences humaines - sciences de l’information et de la communication</v>
          </cell>
          <cell r="I158" t="str">
            <v>علوم إنسانية - علوم الإعلام و الاتصال</v>
          </cell>
          <cell r="J158" t="str">
            <v>S000</v>
          </cell>
          <cell r="K158" t="str">
            <v>D09F140S000</v>
          </cell>
          <cell r="L158" t="str">
            <v>Tronc commun sciences de l’information et de la communication</v>
          </cell>
          <cell r="M158" t="str">
            <v>جذع مشترك علوم الإعلام و الاتصال</v>
          </cell>
        </row>
        <row r="159">
          <cell r="A159" t="str">
            <v>Sciences humaines - sciences de l’information et de la communication</v>
          </cell>
          <cell r="B159" t="str">
            <v>D09F140</v>
          </cell>
          <cell r="C159" t="str">
            <v>Communication</v>
          </cell>
          <cell r="D159" t="str">
            <v>D09</v>
          </cell>
          <cell r="E159" t="str">
            <v>SHS</v>
          </cell>
          <cell r="F159" t="str">
            <v>F140</v>
          </cell>
          <cell r="G159" t="str">
            <v>D09F140</v>
          </cell>
          <cell r="H159" t="str">
            <v>Sciences humaines - sciences de l’information et de la communication</v>
          </cell>
          <cell r="I159" t="str">
            <v>علوم إنسانية - علوم الإعلام و الاتصال</v>
          </cell>
          <cell r="J159" t="str">
            <v>S001</v>
          </cell>
          <cell r="K159" t="str">
            <v>D09F140S001</v>
          </cell>
          <cell r="L159" t="str">
            <v>Communication</v>
          </cell>
          <cell r="M159" t="str">
            <v>اتصال</v>
          </cell>
        </row>
        <row r="160">
          <cell r="A160" t="str">
            <v>Sciences humaines - sciences de l’information et de la communication</v>
          </cell>
          <cell r="B160" t="str">
            <v>D09F140</v>
          </cell>
          <cell r="C160" t="str">
            <v>Information</v>
          </cell>
          <cell r="D160" t="str">
            <v>D09</v>
          </cell>
          <cell r="E160" t="str">
            <v>SHS</v>
          </cell>
          <cell r="F160" t="str">
            <v>F140</v>
          </cell>
          <cell r="G160" t="str">
            <v>D09F140</v>
          </cell>
          <cell r="H160" t="str">
            <v>Sciences humaines - sciences de l’information et de la communication</v>
          </cell>
          <cell r="I160" t="str">
            <v>علوم إنسانية - علوم الإعلام و الاتصال</v>
          </cell>
          <cell r="J160" t="str">
            <v>S002</v>
          </cell>
          <cell r="K160" t="str">
            <v>D09F140S002</v>
          </cell>
          <cell r="L160" t="str">
            <v>Information</v>
          </cell>
          <cell r="M160" t="str">
            <v>إعلام</v>
          </cell>
        </row>
        <row r="161">
          <cell r="A161" t="str">
            <v>Sciences humaines - sciences de l’information et de la communication</v>
          </cell>
          <cell r="B161" t="str">
            <v>D09F140</v>
          </cell>
          <cell r="C161" t="str">
            <v>Langues étrangères appliquées à la communication en entreprise</v>
          </cell>
          <cell r="D161" t="str">
            <v>D09</v>
          </cell>
          <cell r="E161" t="str">
            <v>SHS</v>
          </cell>
          <cell r="F161" t="str">
            <v>F140</v>
          </cell>
          <cell r="G161" t="str">
            <v>D09F140</v>
          </cell>
          <cell r="H161" t="str">
            <v>Sciences humaines - sciences de l’information et de la communication</v>
          </cell>
          <cell r="I161" t="str">
            <v>علوم إنسانية - علوم الإعلام و الاتصال</v>
          </cell>
          <cell r="J161" t="str">
            <v>S003</v>
          </cell>
          <cell r="K161" t="str">
            <v>D09F140S003</v>
          </cell>
          <cell r="L161" t="str">
            <v>Langues étrangères appliquées à la communication en entreprise</v>
          </cell>
          <cell r="M161" t="str">
            <v>لغات أجنبية مطبّقة في المؤسسات</v>
          </cell>
        </row>
        <row r="162">
          <cell r="A162" t="str">
            <v>Tronc commun Sciences islamiques</v>
          </cell>
          <cell r="B162" t="str">
            <v>D09F300</v>
          </cell>
          <cell r="C162" t="str">
            <v>Tronc commun Sciences islamiques</v>
          </cell>
          <cell r="D162" t="str">
            <v>D09</v>
          </cell>
          <cell r="E162" t="str">
            <v>SHS</v>
          </cell>
          <cell r="F162" t="str">
            <v>F300</v>
          </cell>
          <cell r="G162" t="str">
            <v>D09F300</v>
          </cell>
          <cell r="H162" t="str">
            <v>Tronc commun Sciences islamiques</v>
          </cell>
          <cell r="I162" t="str">
            <v>جذع مشترك علوم إسلامية</v>
          </cell>
          <cell r="J162" t="str">
            <v>S000</v>
          </cell>
          <cell r="K162" t="str">
            <v>D09F300S000</v>
          </cell>
          <cell r="L162" t="str">
            <v>Tronc commun Sciences islamiques</v>
          </cell>
          <cell r="M162" t="str">
            <v>جذع مشترك علوم إسلامية</v>
          </cell>
        </row>
        <row r="163">
          <cell r="A163" t="str">
            <v>Sciences islamiques - langue arabe et civilisation islamique</v>
          </cell>
          <cell r="B163" t="str">
            <v>D09F300</v>
          </cell>
          <cell r="C163" t="str">
            <v>Tronc commun langue arabe et civilisation islamique</v>
          </cell>
          <cell r="D163" t="str">
            <v>D09</v>
          </cell>
          <cell r="E163" t="str">
            <v>SHS</v>
          </cell>
          <cell r="F163" t="str">
            <v>F300</v>
          </cell>
          <cell r="G163" t="str">
            <v>D09F300</v>
          </cell>
          <cell r="H163" t="str">
            <v>Sciences islamiques - langue arabe et civilisation islamique</v>
          </cell>
          <cell r="I163" t="str">
            <v>علوم إسلامية - لغة عربية وحضارة إسلامية</v>
          </cell>
          <cell r="J163" t="str">
            <v>S000</v>
          </cell>
          <cell r="K163" t="str">
            <v>D09F300S000</v>
          </cell>
          <cell r="L163" t="str">
            <v>Tronc commun langue arabe et civilisation islamique</v>
          </cell>
          <cell r="M163" t="str">
            <v>جذع مشترك لغة عربية وحضارة إسلامية</v>
          </cell>
        </row>
        <row r="164">
          <cell r="A164" t="str">
            <v>Sciences islamiques - langue arabe et civilisation islamique</v>
          </cell>
          <cell r="B164" t="str">
            <v>D09F300</v>
          </cell>
          <cell r="C164" t="str">
            <v>Archéologie et arts islamiques</v>
          </cell>
          <cell r="D164" t="str">
            <v>D09</v>
          </cell>
          <cell r="E164" t="str">
            <v>SHS</v>
          </cell>
          <cell r="F164" t="str">
            <v>F300</v>
          </cell>
          <cell r="G164" t="str">
            <v>D09F300</v>
          </cell>
          <cell r="H164" t="str">
            <v>Sciences islamiques - langue arabe et civilisation islamique</v>
          </cell>
          <cell r="I164" t="str">
            <v>علوم إسلامية - لغة عربية وحضارة إسلامية</v>
          </cell>
          <cell r="J164" t="str">
            <v>S001</v>
          </cell>
          <cell r="K164" t="str">
            <v>D09F300S001</v>
          </cell>
          <cell r="L164" t="str">
            <v>Archéologie et arts islamiques</v>
          </cell>
          <cell r="M164" t="str">
            <v>الآثار والفنون الإسلامية</v>
          </cell>
        </row>
        <row r="165">
          <cell r="A165" t="str">
            <v>Sciences islamiques - langue arabe et civilisation islamique</v>
          </cell>
          <cell r="B165" t="str">
            <v>D09F300</v>
          </cell>
          <cell r="C165" t="str">
            <v>Histoire et civilisation islamique</v>
          </cell>
          <cell r="D165" t="str">
            <v>D09</v>
          </cell>
          <cell r="E165" t="str">
            <v>SHS</v>
          </cell>
          <cell r="F165" t="str">
            <v>F300</v>
          </cell>
          <cell r="G165" t="str">
            <v>D09F300</v>
          </cell>
          <cell r="H165" t="str">
            <v>Sciences islamiques - langue arabe et civilisation islamique</v>
          </cell>
          <cell r="I165" t="str">
            <v>علوم إسلامية - لغة عربية وحضارة إسلامية</v>
          </cell>
          <cell r="J165" t="str">
            <v>S002</v>
          </cell>
          <cell r="K165" t="str">
            <v>D09F300S002</v>
          </cell>
          <cell r="L165" t="str">
            <v>Histoire et civilisation islamique</v>
          </cell>
          <cell r="M165" t="str">
            <v>التاريخ والحضارة الإسلامية</v>
          </cell>
        </row>
        <row r="166">
          <cell r="A166" t="str">
            <v>Sciences islamiques - langue arabe et civilisation islamique</v>
          </cell>
          <cell r="B166" t="str">
            <v>D09F300</v>
          </cell>
          <cell r="C166" t="str">
            <v>Langue arabe et études coraniques</v>
          </cell>
          <cell r="D166" t="str">
            <v>D09</v>
          </cell>
          <cell r="E166" t="str">
            <v>SHS</v>
          </cell>
          <cell r="F166" t="str">
            <v>F300</v>
          </cell>
          <cell r="G166" t="str">
            <v>D09F300</v>
          </cell>
          <cell r="H166" t="str">
            <v>Sciences islamiques - langue arabe et civilisation islamique</v>
          </cell>
          <cell r="I166" t="str">
            <v>علوم إسلامية - لغة عربية وحضارة إسلامية</v>
          </cell>
          <cell r="J166" t="str">
            <v>S003</v>
          </cell>
          <cell r="K166" t="str">
            <v>D09F300S003</v>
          </cell>
          <cell r="L166" t="str">
            <v>Langue arabe et études coraniques</v>
          </cell>
          <cell r="M166" t="str">
            <v>اللغة العربية والدراسات القرآنية</v>
          </cell>
        </row>
        <row r="167">
          <cell r="A167" t="str">
            <v>Sciences islamiques - oussoul eddine</v>
          </cell>
          <cell r="B167" t="str">
            <v>D09F300</v>
          </cell>
          <cell r="C167" t="str">
            <v>Tronc commun oussoul eddine</v>
          </cell>
          <cell r="D167" t="str">
            <v>D09</v>
          </cell>
          <cell r="E167" t="str">
            <v>SHS</v>
          </cell>
          <cell r="F167" t="str">
            <v>F300</v>
          </cell>
          <cell r="G167" t="str">
            <v>D09F300</v>
          </cell>
          <cell r="H167" t="str">
            <v>Sciences islamiques - oussoul eddine</v>
          </cell>
          <cell r="I167" t="str">
            <v>علوم إسلامية - أصول الدين</v>
          </cell>
          <cell r="J167" t="str">
            <v>S000</v>
          </cell>
          <cell r="K167" t="str">
            <v>D09F300S000</v>
          </cell>
          <cell r="L167" t="str">
            <v>Tronc commun oussoul eddine</v>
          </cell>
          <cell r="M167" t="str">
            <v>جذع مشترك أصول الدين</v>
          </cell>
        </row>
        <row r="168">
          <cell r="A168" t="str">
            <v>Sciences islamiques - oussoul eddine</v>
          </cell>
          <cell r="B168" t="str">
            <v>D09F300</v>
          </cell>
          <cell r="C168" t="str">
            <v>Aqida et religions comparées</v>
          </cell>
          <cell r="D168" t="str">
            <v>D09</v>
          </cell>
          <cell r="E168" t="str">
            <v>SHS</v>
          </cell>
          <cell r="F168" t="str">
            <v>F300</v>
          </cell>
          <cell r="G168" t="str">
            <v>D09F300</v>
          </cell>
          <cell r="H168" t="str">
            <v>Sciences islamiques - oussoul eddine</v>
          </cell>
          <cell r="I168" t="str">
            <v>علوم إسلامية - أصول الدين</v>
          </cell>
          <cell r="J168" t="str">
            <v>S001</v>
          </cell>
          <cell r="K168" t="str">
            <v>D09F300S001</v>
          </cell>
          <cell r="L168" t="str">
            <v>Aqida et religions comparées</v>
          </cell>
          <cell r="M168" t="str">
            <v>العقيدة و مقارنة الأديان</v>
          </cell>
        </row>
        <row r="169">
          <cell r="A169" t="str">
            <v>Sciences islamiques - oussoul eddine</v>
          </cell>
          <cell r="B169" t="str">
            <v>D09F300</v>
          </cell>
          <cell r="C169" t="str">
            <v>Dawa et culture islamique</v>
          </cell>
          <cell r="D169" t="str">
            <v>D09</v>
          </cell>
          <cell r="E169" t="str">
            <v>SHS</v>
          </cell>
          <cell r="F169" t="str">
            <v>F300</v>
          </cell>
          <cell r="G169" t="str">
            <v>D09F300</v>
          </cell>
          <cell r="H169" t="str">
            <v>Sciences islamiques - oussoul eddine</v>
          </cell>
          <cell r="I169" t="str">
            <v>علوم إسلامية - أصول الدين</v>
          </cell>
          <cell r="J169" t="str">
            <v>S002</v>
          </cell>
          <cell r="K169" t="str">
            <v>D09F300S002</v>
          </cell>
          <cell r="L169" t="str">
            <v>Dawa et culture islamique</v>
          </cell>
          <cell r="M169" t="str">
            <v>الدعوة والثقافة الإسلامية</v>
          </cell>
        </row>
        <row r="170">
          <cell r="A170" t="str">
            <v>Sciences islamiques - oussoul eddine</v>
          </cell>
          <cell r="B170" t="str">
            <v>D09F300</v>
          </cell>
          <cell r="C170" t="str">
            <v>Ecriture et sunna</v>
          </cell>
          <cell r="D170" t="str">
            <v>D09</v>
          </cell>
          <cell r="E170" t="str">
            <v>SHS</v>
          </cell>
          <cell r="F170" t="str">
            <v>F300</v>
          </cell>
          <cell r="G170" t="str">
            <v>D09F300</v>
          </cell>
          <cell r="H170" t="str">
            <v>Sciences islamiques - oussoul eddine</v>
          </cell>
          <cell r="I170" t="str">
            <v>علوم إسلامية - أصول الدين</v>
          </cell>
          <cell r="J170" t="str">
            <v>S003</v>
          </cell>
          <cell r="K170" t="str">
            <v>D09F300S003</v>
          </cell>
          <cell r="L170" t="str">
            <v>Ecriture et sunna</v>
          </cell>
          <cell r="M170" t="str">
            <v>الكتاب والسنة</v>
          </cell>
        </row>
        <row r="171">
          <cell r="A171" t="str">
            <v>Sciences islamiques -charia</v>
          </cell>
          <cell r="B171" t="str">
            <v>D09F300</v>
          </cell>
          <cell r="C171" t="str">
            <v>Tronc commun charia</v>
          </cell>
          <cell r="D171" t="str">
            <v>D09</v>
          </cell>
          <cell r="E171" t="str">
            <v>SHS</v>
          </cell>
          <cell r="F171" t="str">
            <v>F300</v>
          </cell>
          <cell r="G171" t="str">
            <v>D09F300</v>
          </cell>
          <cell r="H171" t="str">
            <v>Sciences islamiques -charia</v>
          </cell>
          <cell r="I171" t="str">
            <v>علوم إسلامية - الشريعة</v>
          </cell>
          <cell r="J171" t="str">
            <v>S000</v>
          </cell>
          <cell r="K171" t="str">
            <v>D09F300S000</v>
          </cell>
          <cell r="L171" t="str">
            <v>Tronc commun charia</v>
          </cell>
          <cell r="M171" t="str">
            <v>جذع مشترك الشريعة</v>
          </cell>
        </row>
        <row r="172">
          <cell r="A172" t="str">
            <v>Sciences islamiques -charia</v>
          </cell>
          <cell r="B172" t="str">
            <v>D09F300</v>
          </cell>
          <cell r="C172" t="str">
            <v>Charia et Droit</v>
          </cell>
          <cell r="D172" t="str">
            <v>D09</v>
          </cell>
          <cell r="E172" t="str">
            <v>SHS</v>
          </cell>
          <cell r="F172" t="str">
            <v>F300</v>
          </cell>
          <cell r="G172" t="str">
            <v>D09F300</v>
          </cell>
          <cell r="H172" t="str">
            <v>Sciences islamiques -charia</v>
          </cell>
          <cell r="I172" t="str">
            <v>علوم إسلامية - الشريعة</v>
          </cell>
          <cell r="J172" t="str">
            <v>S001</v>
          </cell>
          <cell r="K172" t="str">
            <v>D09F300S001</v>
          </cell>
          <cell r="L172" t="str">
            <v>Charia et Droit</v>
          </cell>
          <cell r="M172" t="str">
            <v>الشريعة و القانون</v>
          </cell>
        </row>
        <row r="173">
          <cell r="A173" t="str">
            <v>Sciences islamiques -charia</v>
          </cell>
          <cell r="B173" t="str">
            <v>D09F300</v>
          </cell>
          <cell r="C173" t="str">
            <v>Fiqh et Oussoul</v>
          </cell>
          <cell r="D173" t="str">
            <v>D09</v>
          </cell>
          <cell r="E173" t="str">
            <v>SHS</v>
          </cell>
          <cell r="F173" t="str">
            <v>F300</v>
          </cell>
          <cell r="G173" t="str">
            <v>D09F300</v>
          </cell>
          <cell r="H173" t="str">
            <v>Sciences islamiques -charia</v>
          </cell>
          <cell r="I173" t="str">
            <v>علوم إسلامية - الشريعة</v>
          </cell>
          <cell r="J173" t="str">
            <v>S002</v>
          </cell>
          <cell r="K173" t="str">
            <v>D09F300S002</v>
          </cell>
          <cell r="L173" t="str">
            <v>Fiqh et Oussoul</v>
          </cell>
          <cell r="M173" t="str">
            <v>الفقه و الاصول</v>
          </cell>
        </row>
        <row r="174">
          <cell r="A174" t="str">
            <v>Sciences islamiques -charia</v>
          </cell>
          <cell r="B174" t="str">
            <v>D09F300</v>
          </cell>
          <cell r="C174" t="str">
            <v>Imama</v>
          </cell>
          <cell r="D174" t="str">
            <v>D09</v>
          </cell>
          <cell r="E174" t="str">
            <v>SHS</v>
          </cell>
          <cell r="F174" t="str">
            <v>F300</v>
          </cell>
          <cell r="G174" t="str">
            <v>D09F300</v>
          </cell>
          <cell r="H174" t="str">
            <v>Sciences islamiques -charia</v>
          </cell>
          <cell r="I174" t="str">
            <v>علوم إسلامية - الشريعة</v>
          </cell>
          <cell r="J174" t="str">
            <v>S003</v>
          </cell>
          <cell r="K174" t="str">
            <v>D09F300S003</v>
          </cell>
          <cell r="L174" t="str">
            <v>Imama</v>
          </cell>
          <cell r="M174" t="str">
            <v>إمامة</v>
          </cell>
        </row>
        <row r="175">
          <cell r="A175" t="str">
            <v>Sciences islamiques -charia</v>
          </cell>
          <cell r="B175" t="str">
            <v>D09F300</v>
          </cell>
          <cell r="C175" t="str">
            <v>Irchad</v>
          </cell>
          <cell r="D175" t="str">
            <v>D09</v>
          </cell>
          <cell r="E175" t="str">
            <v>SHS</v>
          </cell>
          <cell r="F175" t="str">
            <v>F300</v>
          </cell>
          <cell r="G175" t="str">
            <v>D09F300</v>
          </cell>
          <cell r="H175" t="str">
            <v>Sciences islamiques -charia</v>
          </cell>
          <cell r="I175" t="str">
            <v>علوم إسلامية - الشريعة</v>
          </cell>
          <cell r="J175" t="str">
            <v>S004</v>
          </cell>
          <cell r="K175" t="str">
            <v>D09F300S004</v>
          </cell>
          <cell r="L175" t="str">
            <v>Irchad</v>
          </cell>
          <cell r="M175" t="str">
            <v>إرشاد وتوجيه</v>
          </cell>
        </row>
        <row r="176">
          <cell r="A176" t="str">
            <v>Sciences islamiques -charia</v>
          </cell>
          <cell r="B176" t="str">
            <v>D09F300</v>
          </cell>
          <cell r="C176" t="str">
            <v>Jurisprudence (chariaa) et droit</v>
          </cell>
          <cell r="D176" t="str">
            <v>D09</v>
          </cell>
          <cell r="E176" t="str">
            <v>SHS</v>
          </cell>
          <cell r="F176" t="str">
            <v>F300</v>
          </cell>
          <cell r="G176" t="str">
            <v>D09F300</v>
          </cell>
          <cell r="H176" t="str">
            <v>Sciences islamiques -charia</v>
          </cell>
          <cell r="I176" t="str">
            <v>علوم إسلامية - الشريعة</v>
          </cell>
          <cell r="J176" t="str">
            <v>S005</v>
          </cell>
          <cell r="K176" t="str">
            <v>D09F300S005</v>
          </cell>
          <cell r="L176" t="str">
            <v>Jurisprudence (chariaa) et droit</v>
          </cell>
          <cell r="M176" t="str">
            <v>الشريعة والقانون</v>
          </cell>
        </row>
        <row r="177">
          <cell r="A177" t="str">
            <v>Tronc commun Sciences sociales</v>
          </cell>
          <cell r="B177" t="str">
            <v>D09F200</v>
          </cell>
          <cell r="C177" t="str">
            <v>Tronc commun Sciences sociales</v>
          </cell>
          <cell r="D177" t="str">
            <v>D09</v>
          </cell>
          <cell r="E177" t="str">
            <v>SHS</v>
          </cell>
          <cell r="F177" t="str">
            <v>F200</v>
          </cell>
          <cell r="G177" t="str">
            <v>D09F200</v>
          </cell>
          <cell r="H177" t="str">
            <v>Tronc commun Sciences sociales</v>
          </cell>
          <cell r="I177" t="str">
            <v>جذع مشترك علوم اجتماعية</v>
          </cell>
          <cell r="J177" t="str">
            <v>S000</v>
          </cell>
          <cell r="K177" t="str">
            <v>D09F200S000</v>
          </cell>
          <cell r="L177" t="str">
            <v>Tronc commun Sciences sociales</v>
          </cell>
          <cell r="M177" t="str">
            <v>جذع مشترك علوم اجتماعية</v>
          </cell>
        </row>
        <row r="178">
          <cell r="A178" t="str">
            <v>Sciences sociales - anthropologie</v>
          </cell>
          <cell r="B178" t="str">
            <v>D09F200</v>
          </cell>
          <cell r="C178" t="str">
            <v>Tronc commun anthropologie</v>
          </cell>
          <cell r="D178" t="str">
            <v>D09</v>
          </cell>
          <cell r="E178" t="str">
            <v>SHS</v>
          </cell>
          <cell r="F178" t="str">
            <v>F200</v>
          </cell>
          <cell r="G178" t="str">
            <v>D09F200</v>
          </cell>
          <cell r="H178" t="str">
            <v>Sciences sociales - anthropologie</v>
          </cell>
          <cell r="I178" t="str">
            <v>علوم اجتماعية - الأنثروبولوجيا</v>
          </cell>
          <cell r="J178" t="str">
            <v>S000</v>
          </cell>
          <cell r="K178" t="str">
            <v>D09F200S000</v>
          </cell>
          <cell r="L178" t="str">
            <v>Tronc commun anthropologie</v>
          </cell>
          <cell r="M178" t="str">
            <v>جذع مشترك الأنثروبولوجيا</v>
          </cell>
        </row>
        <row r="179">
          <cell r="A179" t="str">
            <v>Sciences sociales - anthropologie</v>
          </cell>
          <cell r="B179" t="str">
            <v>D09F200</v>
          </cell>
          <cell r="C179" t="str">
            <v>Anthropologie générale</v>
          </cell>
          <cell r="D179" t="str">
            <v>D09</v>
          </cell>
          <cell r="E179" t="str">
            <v>SHS</v>
          </cell>
          <cell r="F179" t="str">
            <v>F200</v>
          </cell>
          <cell r="G179" t="str">
            <v>D09F200</v>
          </cell>
          <cell r="H179" t="str">
            <v>Sciences sociales - anthropologie</v>
          </cell>
          <cell r="I179" t="str">
            <v>علوم اجتماعية - الأنثروبولوجيا</v>
          </cell>
          <cell r="J179" t="str">
            <v>S001</v>
          </cell>
          <cell r="K179" t="str">
            <v>D09F200S001</v>
          </cell>
          <cell r="L179" t="str">
            <v>Anthropologie générale</v>
          </cell>
          <cell r="M179" t="str">
            <v>أنثروبولوجيا عامة</v>
          </cell>
        </row>
        <row r="180">
          <cell r="A180" t="str">
            <v>Sciences sociales - orthophonie</v>
          </cell>
          <cell r="B180" t="str">
            <v>D09F200</v>
          </cell>
          <cell r="C180" t="str">
            <v>Tronc commun orthophonie</v>
          </cell>
          <cell r="D180" t="str">
            <v>D09</v>
          </cell>
          <cell r="E180" t="str">
            <v>SHS</v>
          </cell>
          <cell r="F180" t="str">
            <v>F200</v>
          </cell>
          <cell r="G180" t="str">
            <v>D09F200</v>
          </cell>
          <cell r="H180" t="str">
            <v>Sciences sociales - orthophonie</v>
          </cell>
          <cell r="I180" t="str">
            <v>علوم اجتماعية - أرطوفونيا</v>
          </cell>
          <cell r="J180" t="str">
            <v>S000</v>
          </cell>
          <cell r="K180" t="str">
            <v>D09F200S000</v>
          </cell>
          <cell r="L180" t="str">
            <v>Tronc commun orthophonie</v>
          </cell>
          <cell r="M180" t="str">
            <v>جذع مشترك أرطوفونيا</v>
          </cell>
        </row>
        <row r="181">
          <cell r="A181" t="str">
            <v>Sciences sociales - orthophonie</v>
          </cell>
          <cell r="B181" t="str">
            <v>D09F200</v>
          </cell>
          <cell r="C181" t="str">
            <v>Orthophonie</v>
          </cell>
          <cell r="D181" t="str">
            <v>D09</v>
          </cell>
          <cell r="E181" t="str">
            <v>SHS</v>
          </cell>
          <cell r="F181" t="str">
            <v>F200</v>
          </cell>
          <cell r="G181" t="str">
            <v>D09F200</v>
          </cell>
          <cell r="H181" t="str">
            <v>Sciences sociales - orthophonie</v>
          </cell>
          <cell r="I181" t="str">
            <v>علوم اجتماعية - أرطوفونيا</v>
          </cell>
          <cell r="J181" t="str">
            <v>S001</v>
          </cell>
          <cell r="K181" t="str">
            <v>D09F200S001</v>
          </cell>
          <cell r="L181" t="str">
            <v>Orthophonie</v>
          </cell>
          <cell r="M181" t="str">
            <v>أرطوفونيا</v>
          </cell>
        </row>
        <row r="182">
          <cell r="A182" t="str">
            <v>Sciences sociales - philosophie</v>
          </cell>
          <cell r="B182" t="str">
            <v>D09F200</v>
          </cell>
          <cell r="C182" t="str">
            <v>Tronc commun philosophie</v>
          </cell>
          <cell r="D182" t="str">
            <v>D09</v>
          </cell>
          <cell r="E182" t="str">
            <v>SHS</v>
          </cell>
          <cell r="F182" t="str">
            <v>F200</v>
          </cell>
          <cell r="G182" t="str">
            <v>D09F200</v>
          </cell>
          <cell r="H182" t="str">
            <v>Sciences sociales - philosophie</v>
          </cell>
          <cell r="I182" t="str">
            <v>علوم اجتماعية - فلسفة</v>
          </cell>
          <cell r="J182" t="str">
            <v>S000</v>
          </cell>
          <cell r="K182" t="str">
            <v>D09F200S000</v>
          </cell>
          <cell r="L182" t="str">
            <v>Tronc commun philosophie</v>
          </cell>
          <cell r="M182" t="str">
            <v>جذع مشترك فلسفة</v>
          </cell>
        </row>
        <row r="183">
          <cell r="A183" t="str">
            <v>Sciences sociales - philosophie</v>
          </cell>
          <cell r="B183" t="str">
            <v>D09F200</v>
          </cell>
          <cell r="C183" t="str">
            <v>Philosophie générale</v>
          </cell>
          <cell r="D183" t="str">
            <v>D09</v>
          </cell>
          <cell r="E183" t="str">
            <v>SHS</v>
          </cell>
          <cell r="F183" t="str">
            <v>F200</v>
          </cell>
          <cell r="G183" t="str">
            <v>D09F200</v>
          </cell>
          <cell r="H183" t="str">
            <v>Sciences sociales - philosophie</v>
          </cell>
          <cell r="I183" t="str">
            <v>علوم اجتماعية - فلسفة</v>
          </cell>
          <cell r="J183" t="str">
            <v>S001</v>
          </cell>
          <cell r="K183" t="str">
            <v>D09F200S001</v>
          </cell>
          <cell r="L183" t="str">
            <v>Philosophie générale</v>
          </cell>
          <cell r="M183" t="str">
            <v>فلسفة عامة</v>
          </cell>
        </row>
        <row r="184">
          <cell r="A184" t="str">
            <v>Sciences sociales - philosophie</v>
          </cell>
          <cell r="B184" t="str">
            <v>D09F200</v>
          </cell>
          <cell r="C184" t="str">
            <v>Philosophie pratique</v>
          </cell>
          <cell r="D184" t="str">
            <v>D09</v>
          </cell>
          <cell r="E184" t="str">
            <v>SHS</v>
          </cell>
          <cell r="F184" t="str">
            <v>F200</v>
          </cell>
          <cell r="G184" t="str">
            <v>D09F200</v>
          </cell>
          <cell r="H184" t="str">
            <v>Sciences sociales - philosophie</v>
          </cell>
          <cell r="I184" t="str">
            <v>علوم اجتماعية - فلسفة</v>
          </cell>
          <cell r="J184" t="str">
            <v>S002</v>
          </cell>
          <cell r="K184" t="str">
            <v>D09F200S002</v>
          </cell>
          <cell r="L184" t="str">
            <v>Philosophie pratique</v>
          </cell>
          <cell r="M184" t="str">
            <v>فلسفة تطبيقية</v>
          </cell>
        </row>
        <row r="185">
          <cell r="A185" t="str">
            <v>Sciences sociales - psychologie</v>
          </cell>
          <cell r="B185" t="str">
            <v>D09F200</v>
          </cell>
          <cell r="C185" t="str">
            <v>Tronc commun psychologie</v>
          </cell>
          <cell r="D185" t="str">
            <v>D09</v>
          </cell>
          <cell r="E185" t="str">
            <v>SHS</v>
          </cell>
          <cell r="F185" t="str">
            <v>F200</v>
          </cell>
          <cell r="G185" t="str">
            <v>D09F200</v>
          </cell>
          <cell r="H185" t="str">
            <v>Sciences sociales - psychologie</v>
          </cell>
          <cell r="I185" t="str">
            <v>علوم اجتماعية - علم النفس</v>
          </cell>
          <cell r="J185" t="str">
            <v>S000</v>
          </cell>
          <cell r="K185" t="str">
            <v>D09F200S000</v>
          </cell>
          <cell r="L185" t="str">
            <v>Tronc commun psychologie</v>
          </cell>
          <cell r="M185" t="str">
            <v>جذع مشترك علم النفس</v>
          </cell>
        </row>
        <row r="186">
          <cell r="A186" t="str">
            <v>Sciences sociales - psychologie</v>
          </cell>
          <cell r="B186" t="str">
            <v>D09F200</v>
          </cell>
          <cell r="C186" t="str">
            <v>Psychologie clinique</v>
          </cell>
          <cell r="D186" t="str">
            <v>D09</v>
          </cell>
          <cell r="E186" t="str">
            <v>SHS</v>
          </cell>
          <cell r="F186" t="str">
            <v>F200</v>
          </cell>
          <cell r="G186" t="str">
            <v>D09F200</v>
          </cell>
          <cell r="H186" t="str">
            <v>Sciences sociales - psychologie</v>
          </cell>
          <cell r="I186" t="str">
            <v>علوم اجتماعية - علم النفس</v>
          </cell>
          <cell r="J186" t="str">
            <v>S001</v>
          </cell>
          <cell r="K186" t="str">
            <v>D09F200S001</v>
          </cell>
          <cell r="L186" t="str">
            <v>Psychologie clinique</v>
          </cell>
          <cell r="M186" t="str">
            <v>علم النفس العيادي</v>
          </cell>
        </row>
        <row r="187">
          <cell r="A187" t="str">
            <v>Sciences sociales - psychologie</v>
          </cell>
          <cell r="B187" t="str">
            <v>D09F200</v>
          </cell>
          <cell r="C187" t="str">
            <v>Psychologie clinique (psychometrie)</v>
          </cell>
          <cell r="D187" t="str">
            <v>D09</v>
          </cell>
          <cell r="E187" t="str">
            <v>SHS</v>
          </cell>
          <cell r="F187" t="str">
            <v>F200</v>
          </cell>
          <cell r="G187" t="str">
            <v>D09F200</v>
          </cell>
          <cell r="H187" t="str">
            <v>Sciences sociales - psychologie</v>
          </cell>
          <cell r="I187" t="str">
            <v>علوم اجتماعية - علم النفس</v>
          </cell>
          <cell r="J187" t="str">
            <v>S002</v>
          </cell>
          <cell r="K187" t="str">
            <v>D09F200S002</v>
          </cell>
          <cell r="L187" t="str">
            <v>Psychologie clinique (psychometrie)</v>
          </cell>
          <cell r="M187" t="str">
            <v>علم النفس العيادي (علم النفس القياسي)</v>
          </cell>
        </row>
        <row r="188">
          <cell r="A188" t="str">
            <v>Sciences sociales - psychologie</v>
          </cell>
          <cell r="B188" t="str">
            <v>D09F200</v>
          </cell>
          <cell r="C188" t="str">
            <v>Psychologie du travail et de l'organisation</v>
          </cell>
          <cell r="D188" t="str">
            <v>D09</v>
          </cell>
          <cell r="E188" t="str">
            <v>SHS</v>
          </cell>
          <cell r="F188" t="str">
            <v>F200</v>
          </cell>
          <cell r="G188" t="str">
            <v>D09F200</v>
          </cell>
          <cell r="H188" t="str">
            <v>Sciences sociales - psychologie</v>
          </cell>
          <cell r="I188" t="str">
            <v>علوم اجتماعية - علم النفس</v>
          </cell>
          <cell r="J188" t="str">
            <v>S003</v>
          </cell>
          <cell r="K188" t="str">
            <v>D09F200S003</v>
          </cell>
          <cell r="L188" t="str">
            <v>Psychologie du travail et de l'organisation</v>
          </cell>
          <cell r="M188" t="str">
            <v>علم النفس العمل والتنظيم</v>
          </cell>
        </row>
        <row r="189">
          <cell r="A189" t="str">
            <v>Sciences sociales - psychologie</v>
          </cell>
          <cell r="B189" t="str">
            <v>D09F200</v>
          </cell>
          <cell r="C189" t="str">
            <v>Psychologie scolaire</v>
          </cell>
          <cell r="D189" t="str">
            <v>D09</v>
          </cell>
          <cell r="E189" t="str">
            <v>SHS</v>
          </cell>
          <cell r="F189" t="str">
            <v>F200</v>
          </cell>
          <cell r="G189" t="str">
            <v>D09F200</v>
          </cell>
          <cell r="H189" t="str">
            <v>Sciences sociales - psychologie</v>
          </cell>
          <cell r="I189" t="str">
            <v>علوم اجتماعية - علم النفس</v>
          </cell>
          <cell r="J189" t="str">
            <v>S004</v>
          </cell>
          <cell r="K189" t="str">
            <v>D09F200S004</v>
          </cell>
          <cell r="L189" t="str">
            <v>Psychologie scolaire</v>
          </cell>
          <cell r="M189" t="str">
            <v>علم النفس المدرسي</v>
          </cell>
        </row>
        <row r="190">
          <cell r="A190" t="str">
            <v>Sciences sociales - psychologie</v>
          </cell>
          <cell r="B190" t="str">
            <v>D09F200</v>
          </cell>
          <cell r="C190" t="str">
            <v>Psychologie sociale</v>
          </cell>
          <cell r="D190" t="str">
            <v>D09</v>
          </cell>
          <cell r="E190" t="str">
            <v>SHS</v>
          </cell>
          <cell r="F190" t="str">
            <v>F200</v>
          </cell>
          <cell r="G190" t="str">
            <v>D09F200</v>
          </cell>
          <cell r="H190" t="str">
            <v>Sciences sociales - psychologie</v>
          </cell>
          <cell r="I190" t="str">
            <v>علوم اجتماعية - علم النفس</v>
          </cell>
          <cell r="J190" t="str">
            <v>S005</v>
          </cell>
          <cell r="K190" t="str">
            <v>D09F200S005</v>
          </cell>
          <cell r="L190" t="str">
            <v>Psychologie sociale</v>
          </cell>
          <cell r="M190" t="str">
            <v>علم النفس الاجتماعي</v>
          </cell>
        </row>
        <row r="191">
          <cell r="A191" t="str">
            <v>Sciences sociales - sciences de l'éducation</v>
          </cell>
          <cell r="B191" t="str">
            <v>D09F200</v>
          </cell>
          <cell r="C191" t="str">
            <v>Tronc commun sciences de l'éducation</v>
          </cell>
          <cell r="D191" t="str">
            <v>D09</v>
          </cell>
          <cell r="E191" t="str">
            <v>SHS</v>
          </cell>
          <cell r="F191" t="str">
            <v>F200</v>
          </cell>
          <cell r="G191" t="str">
            <v>D09F200</v>
          </cell>
          <cell r="H191" t="str">
            <v>Sciences sociales - sciences de l'éducation</v>
          </cell>
          <cell r="I191" t="str">
            <v>علوم اجتماعية - علوم التربية</v>
          </cell>
          <cell r="J191" t="str">
            <v>S000</v>
          </cell>
          <cell r="K191" t="str">
            <v>D09F200S000</v>
          </cell>
          <cell r="L191" t="str">
            <v>Tronc commun sciences de l'éducation</v>
          </cell>
          <cell r="M191" t="str">
            <v>جذع مشترك علوم التربية</v>
          </cell>
        </row>
        <row r="192">
          <cell r="A192" t="str">
            <v>Sciences sociales - sciences de l'éducation</v>
          </cell>
          <cell r="B192" t="str">
            <v>D09F200</v>
          </cell>
          <cell r="C192" t="str">
            <v>Conseil et orientation</v>
          </cell>
          <cell r="D192" t="str">
            <v>D09</v>
          </cell>
          <cell r="E192" t="str">
            <v>SHS</v>
          </cell>
          <cell r="F192" t="str">
            <v>F200</v>
          </cell>
          <cell r="G192" t="str">
            <v>D09F200</v>
          </cell>
          <cell r="H192" t="str">
            <v>Sciences sociales - sciences de l'éducation</v>
          </cell>
          <cell r="I192" t="str">
            <v>علوم اجتماعية - علوم التربية</v>
          </cell>
          <cell r="J192" t="str">
            <v>S001</v>
          </cell>
          <cell r="K192" t="str">
            <v>D09F200S001</v>
          </cell>
          <cell r="L192" t="str">
            <v>Conseil et orientation</v>
          </cell>
          <cell r="M192" t="str">
            <v>إرشاد وتوجيه</v>
          </cell>
        </row>
        <row r="193">
          <cell r="A193" t="str">
            <v>Sciences sociales - sciences de l'éducation</v>
          </cell>
          <cell r="B193" t="str">
            <v>D09F200</v>
          </cell>
          <cell r="C193" t="str">
            <v>Education spéciale et enseignement adapté</v>
          </cell>
          <cell r="D193" t="str">
            <v>D09</v>
          </cell>
          <cell r="E193" t="str">
            <v>SHS</v>
          </cell>
          <cell r="F193" t="str">
            <v>F200</v>
          </cell>
          <cell r="G193" t="str">
            <v>D09F200</v>
          </cell>
          <cell r="H193" t="str">
            <v>Sciences sociales - sciences de l'éducation</v>
          </cell>
          <cell r="I193" t="str">
            <v>علوم اجتماعية - علوم التربية</v>
          </cell>
          <cell r="J193" t="str">
            <v>S002</v>
          </cell>
          <cell r="K193" t="str">
            <v>D09F200S002</v>
          </cell>
          <cell r="L193" t="str">
            <v>Education spéciale et enseignement adapté</v>
          </cell>
          <cell r="M193" t="str">
            <v>تربية خاصة وتعليم مكيف</v>
          </cell>
        </row>
        <row r="194">
          <cell r="A194" t="str">
            <v>Sciences sociales - sciences de l'éducation</v>
          </cell>
          <cell r="B194" t="str">
            <v>D09F200</v>
          </cell>
          <cell r="C194" t="str">
            <v>Psychologie de l'éducation</v>
          </cell>
          <cell r="D194" t="str">
            <v>D09</v>
          </cell>
          <cell r="E194" t="str">
            <v>SHS</v>
          </cell>
          <cell r="F194" t="str">
            <v>F200</v>
          </cell>
          <cell r="G194" t="str">
            <v>D09F200</v>
          </cell>
          <cell r="H194" t="str">
            <v>Sciences sociales - sciences de l'éducation</v>
          </cell>
          <cell r="I194" t="str">
            <v>علوم اجتماعية - علوم التربية</v>
          </cell>
          <cell r="J194" t="str">
            <v>S003</v>
          </cell>
          <cell r="K194" t="str">
            <v>D09F200S003</v>
          </cell>
          <cell r="L194" t="str">
            <v>Psychologie de l'éducation</v>
          </cell>
          <cell r="M194" t="str">
            <v>علم النفس التربوي</v>
          </cell>
        </row>
        <row r="195">
          <cell r="A195" t="str">
            <v>Sciences sociales - sciences des populations</v>
          </cell>
          <cell r="B195" t="str">
            <v>D09F200</v>
          </cell>
          <cell r="C195" t="str">
            <v>Tronc commun sciences des populations</v>
          </cell>
          <cell r="D195" t="str">
            <v>D09</v>
          </cell>
          <cell r="E195" t="str">
            <v>SHS</v>
          </cell>
          <cell r="F195" t="str">
            <v>F200</v>
          </cell>
          <cell r="G195" t="str">
            <v>D09F200</v>
          </cell>
          <cell r="H195" t="str">
            <v>Sciences sociales - sciences des populations</v>
          </cell>
          <cell r="I195" t="str">
            <v>علوم اجتماعية - علم السكان</v>
          </cell>
          <cell r="J195" t="str">
            <v>S000</v>
          </cell>
          <cell r="K195" t="str">
            <v>D09F200S000</v>
          </cell>
          <cell r="L195" t="str">
            <v>Tronc commun sciences des populations</v>
          </cell>
          <cell r="M195" t="str">
            <v>جذع مشترك علم السكان</v>
          </cell>
        </row>
        <row r="196">
          <cell r="A196" t="str">
            <v>Sciences sociales - sciences des populations</v>
          </cell>
          <cell r="B196" t="str">
            <v>D09F200</v>
          </cell>
          <cell r="C196" t="str">
            <v>Sciences des populations</v>
          </cell>
          <cell r="D196" t="str">
            <v>D09</v>
          </cell>
          <cell r="E196" t="str">
            <v>SHS</v>
          </cell>
          <cell r="F196" t="str">
            <v>F200</v>
          </cell>
          <cell r="G196" t="str">
            <v>D09F200</v>
          </cell>
          <cell r="H196" t="str">
            <v>Sciences sociales - sciences des populations</v>
          </cell>
          <cell r="I196" t="str">
            <v>علوم اجتماعية - علم السكان</v>
          </cell>
          <cell r="J196" t="str">
            <v>S001</v>
          </cell>
          <cell r="K196" t="str">
            <v>D09F200S001</v>
          </cell>
          <cell r="L196" t="str">
            <v>Sciences des populations</v>
          </cell>
          <cell r="M196" t="str">
            <v>علم السكان</v>
          </cell>
        </row>
        <row r="197">
          <cell r="A197" t="str">
            <v>Sciences sociales - sociologie</v>
          </cell>
          <cell r="B197" t="str">
            <v>D09F200</v>
          </cell>
          <cell r="C197" t="str">
            <v>Tronc commun Sociologie</v>
          </cell>
          <cell r="D197" t="str">
            <v>D09</v>
          </cell>
          <cell r="E197" t="str">
            <v>SHS</v>
          </cell>
          <cell r="F197" t="str">
            <v>F200</v>
          </cell>
          <cell r="G197" t="str">
            <v>D09F200</v>
          </cell>
          <cell r="H197" t="str">
            <v>Sciences sociales - sociologie</v>
          </cell>
          <cell r="I197" t="str">
            <v>علوم اجتماعية - علم الإجتماع</v>
          </cell>
          <cell r="J197" t="str">
            <v>S000</v>
          </cell>
          <cell r="K197" t="str">
            <v>D09F200S000</v>
          </cell>
          <cell r="L197" t="str">
            <v>Tronc commun Sociologie</v>
          </cell>
          <cell r="M197" t="str">
            <v>جذع مشترك علم الإجتماع</v>
          </cell>
        </row>
        <row r="198">
          <cell r="A198" t="str">
            <v>Sciences sociales - sociologie</v>
          </cell>
          <cell r="B198" t="str">
            <v>D09F200</v>
          </cell>
          <cell r="C198" t="str">
            <v>Sociologie</v>
          </cell>
          <cell r="D198" t="str">
            <v>D09</v>
          </cell>
          <cell r="E198" t="str">
            <v>SHS</v>
          </cell>
          <cell r="F198" t="str">
            <v>F200</v>
          </cell>
          <cell r="G198" t="str">
            <v>D09F200</v>
          </cell>
          <cell r="H198" t="str">
            <v>Sciences sociales - sociologie</v>
          </cell>
          <cell r="I198" t="str">
            <v>علوم اجتماعية - علم الإجتماع</v>
          </cell>
          <cell r="J198" t="str">
            <v>S001</v>
          </cell>
          <cell r="K198" t="str">
            <v>D09F200S001</v>
          </cell>
          <cell r="L198" t="str">
            <v>Sociologie</v>
          </cell>
          <cell r="M198" t="str">
            <v>علم الإجتماع</v>
          </cell>
        </row>
        <row r="199">
          <cell r="A199" t="str">
            <v>Tronc commun Sciences de la Matière</v>
          </cell>
          <cell r="B199" t="str">
            <v>D02F000</v>
          </cell>
          <cell r="C199" t="str">
            <v>Tronc commun Sciences de la Matière</v>
          </cell>
          <cell r="D199" t="str">
            <v>D02</v>
          </cell>
          <cell r="E199" t="str">
            <v>SM</v>
          </cell>
          <cell r="F199" t="str">
            <v>F000</v>
          </cell>
          <cell r="G199" t="str">
            <v>D02F000</v>
          </cell>
          <cell r="H199" t="str">
            <v>Tronc commun Sciences de la Matière</v>
          </cell>
          <cell r="I199" t="str">
            <v>جذع مشترك علوم المادة</v>
          </cell>
          <cell r="J199" t="str">
            <v>S000</v>
          </cell>
          <cell r="K199" t="str">
            <v>D02F000S000</v>
          </cell>
          <cell r="L199" t="str">
            <v>Tronc commun Sciences de la Matière</v>
          </cell>
          <cell r="M199" t="str">
            <v>جذع مشترك علوم المادة</v>
          </cell>
        </row>
        <row r="200">
          <cell r="A200" t="str">
            <v>Chimie</v>
          </cell>
          <cell r="B200" t="str">
            <v>D02F200</v>
          </cell>
          <cell r="C200" t="str">
            <v>Tronc commun Chimie</v>
          </cell>
          <cell r="D200" t="str">
            <v>D02</v>
          </cell>
          <cell r="E200" t="str">
            <v>SM</v>
          </cell>
          <cell r="F200" t="str">
            <v>F200</v>
          </cell>
          <cell r="G200" t="str">
            <v>D02F200</v>
          </cell>
          <cell r="H200" t="str">
            <v>Chimie</v>
          </cell>
          <cell r="I200" t="str">
            <v>كيمياء</v>
          </cell>
          <cell r="J200" t="str">
            <v>S000</v>
          </cell>
          <cell r="K200" t="str">
            <v>D02F200S000</v>
          </cell>
          <cell r="L200" t="str">
            <v>Tronc commun Chimie</v>
          </cell>
          <cell r="M200" t="str">
            <v>جذع مشترك كيمياء</v>
          </cell>
        </row>
        <row r="201">
          <cell r="A201" t="str">
            <v>Chimie</v>
          </cell>
          <cell r="B201" t="str">
            <v>D02F200</v>
          </cell>
          <cell r="C201" t="str">
            <v>Chimie</v>
          </cell>
          <cell r="D201" t="str">
            <v>D02</v>
          </cell>
          <cell r="E201" t="str">
            <v>SM</v>
          </cell>
          <cell r="F201" t="str">
            <v>F200</v>
          </cell>
          <cell r="G201" t="str">
            <v>D02F200</v>
          </cell>
          <cell r="H201" t="str">
            <v>Chimie</v>
          </cell>
          <cell r="I201" t="str">
            <v>كيمياء</v>
          </cell>
          <cell r="J201" t="str">
            <v>S001</v>
          </cell>
          <cell r="K201" t="str">
            <v>D02F200S001</v>
          </cell>
          <cell r="L201" t="str">
            <v>Chimie</v>
          </cell>
          <cell r="M201" t="str">
            <v>كيمياء</v>
          </cell>
        </row>
        <row r="202">
          <cell r="A202" t="str">
            <v>Chimie</v>
          </cell>
          <cell r="B202" t="str">
            <v>D02F200</v>
          </cell>
          <cell r="C202" t="str">
            <v>Chimie analytique</v>
          </cell>
          <cell r="D202" t="str">
            <v>D02</v>
          </cell>
          <cell r="E202" t="str">
            <v>SM</v>
          </cell>
          <cell r="F202" t="str">
            <v>F200</v>
          </cell>
          <cell r="G202" t="str">
            <v>D02F200</v>
          </cell>
          <cell r="H202" t="str">
            <v>Chimie</v>
          </cell>
          <cell r="I202" t="str">
            <v>كيمياء</v>
          </cell>
          <cell r="J202" t="str">
            <v>S002</v>
          </cell>
          <cell r="K202" t="str">
            <v>D02F200S002</v>
          </cell>
          <cell r="L202" t="str">
            <v>Chimie analytique</v>
          </cell>
          <cell r="M202" t="str">
            <v>الكيمياء التحليلية</v>
          </cell>
        </row>
        <row r="203">
          <cell r="A203" t="str">
            <v>Chimie</v>
          </cell>
          <cell r="B203" t="str">
            <v>D02F200</v>
          </cell>
          <cell r="C203" t="str">
            <v>Chimie de l'environnement</v>
          </cell>
          <cell r="D203" t="str">
            <v>D02</v>
          </cell>
          <cell r="E203" t="str">
            <v>SM</v>
          </cell>
          <cell r="F203" t="str">
            <v>F200</v>
          </cell>
          <cell r="G203" t="str">
            <v>D02F200</v>
          </cell>
          <cell r="H203" t="str">
            <v>Chimie</v>
          </cell>
          <cell r="I203" t="str">
            <v>كيمياء</v>
          </cell>
          <cell r="J203" t="str">
            <v>S003</v>
          </cell>
          <cell r="K203" t="str">
            <v>D02F200S003</v>
          </cell>
          <cell r="L203" t="str">
            <v>Chimie de l'environnement</v>
          </cell>
          <cell r="M203" t="str">
            <v>كيمياء المحيط</v>
          </cell>
        </row>
        <row r="204">
          <cell r="A204" t="str">
            <v>Chimie</v>
          </cell>
          <cell r="B204" t="str">
            <v>D02F200</v>
          </cell>
          <cell r="C204" t="str">
            <v>Chimie des matériaux</v>
          </cell>
          <cell r="D204" t="str">
            <v>D02</v>
          </cell>
          <cell r="E204" t="str">
            <v>SM</v>
          </cell>
          <cell r="F204" t="str">
            <v>F200</v>
          </cell>
          <cell r="G204" t="str">
            <v>D02F200</v>
          </cell>
          <cell r="H204" t="str">
            <v>Chimie</v>
          </cell>
          <cell r="I204" t="str">
            <v>كيمياء</v>
          </cell>
          <cell r="J204" t="str">
            <v>S004</v>
          </cell>
          <cell r="K204" t="str">
            <v>D02F200S004</v>
          </cell>
          <cell r="L204" t="str">
            <v>Chimie des matériaux</v>
          </cell>
          <cell r="M204" t="str">
            <v>كيمياء المواد</v>
          </cell>
        </row>
        <row r="205">
          <cell r="A205" t="str">
            <v>Chimie</v>
          </cell>
          <cell r="B205" t="str">
            <v>D02F200</v>
          </cell>
          <cell r="C205" t="str">
            <v>Chimie fondamentale</v>
          </cell>
          <cell r="D205" t="str">
            <v>D02</v>
          </cell>
          <cell r="E205" t="str">
            <v>SM</v>
          </cell>
          <cell r="F205" t="str">
            <v>F200</v>
          </cell>
          <cell r="G205" t="str">
            <v>D02F200</v>
          </cell>
          <cell r="H205" t="str">
            <v>Chimie</v>
          </cell>
          <cell r="I205" t="str">
            <v>كيمياء</v>
          </cell>
          <cell r="J205" t="str">
            <v>S005</v>
          </cell>
          <cell r="K205" t="str">
            <v>D02F200S005</v>
          </cell>
          <cell r="L205" t="str">
            <v>Chimie fondamentale</v>
          </cell>
          <cell r="M205" t="str">
            <v>الكيمياء الأساسية</v>
          </cell>
        </row>
        <row r="206">
          <cell r="A206" t="str">
            <v>Chimie</v>
          </cell>
          <cell r="B206" t="str">
            <v>D02F200</v>
          </cell>
          <cell r="C206" t="str">
            <v>Chimie inorganique</v>
          </cell>
          <cell r="D206" t="str">
            <v>D02</v>
          </cell>
          <cell r="E206" t="str">
            <v>SM</v>
          </cell>
          <cell r="F206" t="str">
            <v>F200</v>
          </cell>
          <cell r="G206" t="str">
            <v>D02F200</v>
          </cell>
          <cell r="H206" t="str">
            <v>Chimie</v>
          </cell>
          <cell r="I206" t="str">
            <v>كيمياء</v>
          </cell>
          <cell r="J206" t="str">
            <v>S006</v>
          </cell>
          <cell r="K206" t="str">
            <v>D02F200S006</v>
          </cell>
          <cell r="L206" t="str">
            <v>Chimie inorganique</v>
          </cell>
          <cell r="M206" t="str">
            <v>الكيمياء اللاعضوية</v>
          </cell>
        </row>
        <row r="207">
          <cell r="A207" t="str">
            <v>Chimie</v>
          </cell>
          <cell r="B207" t="str">
            <v>D02F200</v>
          </cell>
          <cell r="C207" t="str">
            <v>Chimie organique</v>
          </cell>
          <cell r="D207" t="str">
            <v>D02</v>
          </cell>
          <cell r="E207" t="str">
            <v>SM</v>
          </cell>
          <cell r="F207" t="str">
            <v>F200</v>
          </cell>
          <cell r="G207" t="str">
            <v>D02F200</v>
          </cell>
          <cell r="H207" t="str">
            <v>Chimie</v>
          </cell>
          <cell r="I207" t="str">
            <v>كيمياء</v>
          </cell>
          <cell r="J207" t="str">
            <v>S007</v>
          </cell>
          <cell r="K207" t="str">
            <v>D02F200S007</v>
          </cell>
          <cell r="L207" t="str">
            <v>Chimie organique</v>
          </cell>
          <cell r="M207" t="str">
            <v>الكيمياء العضوية</v>
          </cell>
        </row>
        <row r="208">
          <cell r="A208" t="str">
            <v>Chimie</v>
          </cell>
          <cell r="B208" t="str">
            <v>D02F200</v>
          </cell>
          <cell r="C208" t="str">
            <v>Chimie pharmaceutique</v>
          </cell>
          <cell r="D208" t="str">
            <v>D02</v>
          </cell>
          <cell r="E208" t="str">
            <v>SM</v>
          </cell>
          <cell r="F208" t="str">
            <v>F200</v>
          </cell>
          <cell r="G208" t="str">
            <v>D02F200</v>
          </cell>
          <cell r="H208" t="str">
            <v>Chimie</v>
          </cell>
          <cell r="I208" t="str">
            <v>كيمياء</v>
          </cell>
          <cell r="J208" t="str">
            <v>S008</v>
          </cell>
          <cell r="K208" t="str">
            <v>D02F200S008</v>
          </cell>
          <cell r="L208" t="str">
            <v>Chimie pharmaceutique</v>
          </cell>
          <cell r="M208" t="str">
            <v>الكيمياء الصيدلانية</v>
          </cell>
        </row>
        <row r="209">
          <cell r="A209" t="str">
            <v>Chimie</v>
          </cell>
          <cell r="B209" t="str">
            <v>D02F200</v>
          </cell>
          <cell r="C209" t="str">
            <v>Chimie physique</v>
          </cell>
          <cell r="D209" t="str">
            <v>D02</v>
          </cell>
          <cell r="E209" t="str">
            <v>SM</v>
          </cell>
          <cell r="F209" t="str">
            <v>F200</v>
          </cell>
          <cell r="G209" t="str">
            <v>D02F200</v>
          </cell>
          <cell r="H209" t="str">
            <v>Chimie</v>
          </cell>
          <cell r="I209" t="str">
            <v>كيمياء</v>
          </cell>
          <cell r="J209" t="str">
            <v>S009</v>
          </cell>
          <cell r="K209" t="str">
            <v>D02F200S009</v>
          </cell>
          <cell r="L209" t="str">
            <v>Chimie physique</v>
          </cell>
          <cell r="M209" t="str">
            <v>الكيمياء الفيزيائية</v>
          </cell>
        </row>
        <row r="210">
          <cell r="A210" t="str">
            <v>Physique</v>
          </cell>
          <cell r="B210" t="str">
            <v>D02F100</v>
          </cell>
          <cell r="C210" t="str">
            <v>Tronc commun Physique</v>
          </cell>
          <cell r="D210" t="str">
            <v>D02</v>
          </cell>
          <cell r="E210" t="str">
            <v>SM</v>
          </cell>
          <cell r="F210" t="str">
            <v>F100</v>
          </cell>
          <cell r="G210" t="str">
            <v>D02F100</v>
          </cell>
          <cell r="H210" t="str">
            <v>Physique</v>
          </cell>
          <cell r="I210" t="str">
            <v>فيزياء</v>
          </cell>
          <cell r="J210" t="str">
            <v>S000</v>
          </cell>
          <cell r="K210" t="str">
            <v>D02F100S000</v>
          </cell>
          <cell r="L210" t="str">
            <v>Tronc commun Physique</v>
          </cell>
          <cell r="M210" t="str">
            <v>جذع مشترك فيزياء</v>
          </cell>
        </row>
        <row r="211">
          <cell r="A211" t="str">
            <v>Physique</v>
          </cell>
          <cell r="B211" t="str">
            <v>D02F100</v>
          </cell>
          <cell r="C211" t="str">
            <v>Technico-commercial en équipements et produits pour la chimie</v>
          </cell>
          <cell r="D211" t="str">
            <v>D02</v>
          </cell>
          <cell r="E211" t="str">
            <v>SM</v>
          </cell>
          <cell r="F211" t="str">
            <v>F100</v>
          </cell>
          <cell r="G211" t="str">
            <v>D02F100</v>
          </cell>
          <cell r="H211" t="str">
            <v>Physique</v>
          </cell>
          <cell r="I211" t="str">
            <v>فيزياء</v>
          </cell>
          <cell r="J211" t="str">
            <v>S001</v>
          </cell>
          <cell r="K211" t="str">
            <v>D02F100S001</v>
          </cell>
          <cell r="L211" t="str">
            <v>Technico-commercial en équipements et produits pour la chimie</v>
          </cell>
          <cell r="M211" t="str">
            <v>تقني- تجاري في العتاد والمنتجات للكيمياء</v>
          </cell>
        </row>
        <row r="212">
          <cell r="A212" t="str">
            <v>Physique</v>
          </cell>
          <cell r="B212" t="str">
            <v>D02F100</v>
          </cell>
          <cell r="C212" t="str">
            <v>Energétique</v>
          </cell>
          <cell r="D212" t="str">
            <v>D02</v>
          </cell>
          <cell r="E212" t="str">
            <v>SM</v>
          </cell>
          <cell r="F212" t="str">
            <v>F100</v>
          </cell>
          <cell r="G212" t="str">
            <v>D02F100</v>
          </cell>
          <cell r="H212" t="str">
            <v>Physique</v>
          </cell>
          <cell r="I212" t="str">
            <v>فيزياء</v>
          </cell>
          <cell r="J212" t="str">
            <v>S002</v>
          </cell>
          <cell r="K212" t="str">
            <v>D02F100S002</v>
          </cell>
          <cell r="L212" t="str">
            <v>Energétique</v>
          </cell>
          <cell r="M212" t="str">
            <v>طاقوية</v>
          </cell>
        </row>
        <row r="213">
          <cell r="A213" t="str">
            <v>Physique</v>
          </cell>
          <cell r="B213" t="str">
            <v>D02F100</v>
          </cell>
          <cell r="C213" t="str">
            <v>Matériaux et contrôle physico-chimique</v>
          </cell>
          <cell r="D213" t="str">
            <v>D02</v>
          </cell>
          <cell r="E213" t="str">
            <v>SM</v>
          </cell>
          <cell r="F213" t="str">
            <v>F100</v>
          </cell>
          <cell r="G213" t="str">
            <v>D02F100</v>
          </cell>
          <cell r="H213" t="str">
            <v>Physique</v>
          </cell>
          <cell r="I213" t="str">
            <v>فيزياء</v>
          </cell>
          <cell r="J213" t="str">
            <v>S003</v>
          </cell>
          <cell r="K213" t="str">
            <v>D02F100S003</v>
          </cell>
          <cell r="L213" t="str">
            <v>Matériaux et contrôle physico-chimique</v>
          </cell>
          <cell r="M213" t="str">
            <v>مواد ومراقبة فيزيائية وكيميائية</v>
          </cell>
        </row>
        <row r="214">
          <cell r="A214" t="str">
            <v>Physique</v>
          </cell>
          <cell r="B214" t="str">
            <v>D02F100</v>
          </cell>
          <cell r="C214" t="str">
            <v>Mesures physiques et instrumentation scientifique</v>
          </cell>
          <cell r="D214" t="str">
            <v>D02</v>
          </cell>
          <cell r="E214" t="str">
            <v>SM</v>
          </cell>
          <cell r="F214" t="str">
            <v>F100</v>
          </cell>
          <cell r="G214" t="str">
            <v>D02F100</v>
          </cell>
          <cell r="H214" t="str">
            <v>Physique</v>
          </cell>
          <cell r="I214" t="str">
            <v>فيزياء</v>
          </cell>
          <cell r="J214" t="str">
            <v>S004</v>
          </cell>
          <cell r="K214" t="str">
            <v>D02F100S004</v>
          </cell>
          <cell r="L214" t="str">
            <v>Mesures physiques et instrumentation scientifique</v>
          </cell>
          <cell r="M214" t="str">
            <v>قياسات فيزيائية والتجهيزات الطبية</v>
          </cell>
        </row>
        <row r="215">
          <cell r="A215" t="str">
            <v>Physique</v>
          </cell>
          <cell r="B215" t="str">
            <v>D02F100</v>
          </cell>
          <cell r="C215" t="str">
            <v>Physique appliquée</v>
          </cell>
          <cell r="D215" t="str">
            <v>D02</v>
          </cell>
          <cell r="E215" t="str">
            <v>SM</v>
          </cell>
          <cell r="F215" t="str">
            <v>F100</v>
          </cell>
          <cell r="G215" t="str">
            <v>D02F100</v>
          </cell>
          <cell r="H215" t="str">
            <v>Physique</v>
          </cell>
          <cell r="I215" t="str">
            <v>فيزياء</v>
          </cell>
          <cell r="J215" t="str">
            <v>S005</v>
          </cell>
          <cell r="K215" t="str">
            <v>D02F100S005</v>
          </cell>
          <cell r="L215" t="str">
            <v>Physique appliquée</v>
          </cell>
          <cell r="M215" t="str">
            <v>الفيزياء التطبيقية</v>
          </cell>
        </row>
        <row r="216">
          <cell r="A216" t="str">
            <v>Physique</v>
          </cell>
          <cell r="B216" t="str">
            <v>D02F100</v>
          </cell>
          <cell r="C216" t="str">
            <v>Physique des matériaux</v>
          </cell>
          <cell r="D216" t="str">
            <v>D02</v>
          </cell>
          <cell r="E216" t="str">
            <v>SM</v>
          </cell>
          <cell r="F216" t="str">
            <v>F100</v>
          </cell>
          <cell r="G216" t="str">
            <v>D02F100</v>
          </cell>
          <cell r="H216" t="str">
            <v>Physique</v>
          </cell>
          <cell r="I216" t="str">
            <v>فيزياء</v>
          </cell>
          <cell r="J216" t="str">
            <v>S006</v>
          </cell>
          <cell r="K216" t="str">
            <v>D02F100S006</v>
          </cell>
          <cell r="L216" t="str">
            <v>Physique des matériaux</v>
          </cell>
          <cell r="M216" t="str">
            <v>فيزياء المواد</v>
          </cell>
        </row>
        <row r="217">
          <cell r="A217" t="str">
            <v>Physique</v>
          </cell>
          <cell r="B217" t="str">
            <v>D02F100</v>
          </cell>
          <cell r="C217" t="str">
            <v>Physique des rayonnements</v>
          </cell>
          <cell r="D217" t="str">
            <v>D02</v>
          </cell>
          <cell r="E217" t="str">
            <v>SM</v>
          </cell>
          <cell r="F217" t="str">
            <v>F100</v>
          </cell>
          <cell r="G217" t="str">
            <v>D02F100</v>
          </cell>
          <cell r="H217" t="str">
            <v>Physique</v>
          </cell>
          <cell r="I217" t="str">
            <v>فيزياء</v>
          </cell>
          <cell r="J217" t="str">
            <v>S007</v>
          </cell>
          <cell r="K217" t="str">
            <v>D02F100S007</v>
          </cell>
          <cell r="L217" t="str">
            <v>Physique des rayonnements</v>
          </cell>
          <cell r="M217" t="str">
            <v>فيزياء الأشعة</v>
          </cell>
        </row>
        <row r="218">
          <cell r="A218" t="str">
            <v>Physique</v>
          </cell>
          <cell r="B218" t="str">
            <v>D02F100</v>
          </cell>
          <cell r="C218" t="str">
            <v>Physique énergétique</v>
          </cell>
          <cell r="D218" t="str">
            <v>D02</v>
          </cell>
          <cell r="E218" t="str">
            <v>SM</v>
          </cell>
          <cell r="F218" t="str">
            <v>F100</v>
          </cell>
          <cell r="G218" t="str">
            <v>D02F100</v>
          </cell>
          <cell r="H218" t="str">
            <v>Physique</v>
          </cell>
          <cell r="I218" t="str">
            <v>فيزياء</v>
          </cell>
          <cell r="J218" t="str">
            <v>S008</v>
          </cell>
          <cell r="K218" t="str">
            <v>D02F100S008</v>
          </cell>
          <cell r="L218" t="str">
            <v>Physique énergétique</v>
          </cell>
          <cell r="M218" t="str">
            <v>فيزياء طاقوية</v>
          </cell>
        </row>
        <row r="219">
          <cell r="A219" t="str">
            <v>Physique</v>
          </cell>
          <cell r="B219" t="str">
            <v>D02F100</v>
          </cell>
          <cell r="C219" t="str">
            <v>Physique fondamentale</v>
          </cell>
          <cell r="D219" t="str">
            <v>D02</v>
          </cell>
          <cell r="E219" t="str">
            <v>SM</v>
          </cell>
          <cell r="F219" t="str">
            <v>F100</v>
          </cell>
          <cell r="G219" t="str">
            <v>D02F100</v>
          </cell>
          <cell r="H219" t="str">
            <v>Physique</v>
          </cell>
          <cell r="I219" t="str">
            <v>فيزياء</v>
          </cell>
          <cell r="J219" t="str">
            <v>S009</v>
          </cell>
          <cell r="K219" t="str">
            <v>D02F100S009</v>
          </cell>
          <cell r="L219" t="str">
            <v>Physique fondamentale</v>
          </cell>
          <cell r="M219" t="str">
            <v>الفيزياء الأساسية</v>
          </cell>
        </row>
        <row r="220">
          <cell r="A220" t="str">
            <v>Physique</v>
          </cell>
          <cell r="B220" t="str">
            <v>D02F100</v>
          </cell>
          <cell r="C220" t="str">
            <v>Physique théorique</v>
          </cell>
          <cell r="D220" t="str">
            <v>D02</v>
          </cell>
          <cell r="E220" t="str">
            <v>SM</v>
          </cell>
          <cell r="F220" t="str">
            <v>F100</v>
          </cell>
          <cell r="G220" t="str">
            <v>D02F100</v>
          </cell>
          <cell r="H220" t="str">
            <v>Physique</v>
          </cell>
          <cell r="I220" t="str">
            <v>فيزياء</v>
          </cell>
          <cell r="J220" t="str">
            <v>S010</v>
          </cell>
          <cell r="K220" t="str">
            <v>D02F100S010</v>
          </cell>
          <cell r="L220" t="str">
            <v>Physique théorique</v>
          </cell>
          <cell r="M220" t="str">
            <v>الفيزياء النظرية</v>
          </cell>
        </row>
        <row r="221">
          <cell r="A221" t="str">
            <v>Physique</v>
          </cell>
          <cell r="B221" t="str">
            <v>D02F100</v>
          </cell>
          <cell r="C221" t="str">
            <v>Techniques instrumentales</v>
          </cell>
          <cell r="D221" t="str">
            <v>D02</v>
          </cell>
          <cell r="E221" t="str">
            <v>SM</v>
          </cell>
          <cell r="F221" t="str">
            <v>F100</v>
          </cell>
          <cell r="G221" t="str">
            <v>D02F100</v>
          </cell>
          <cell r="H221" t="str">
            <v>Physique</v>
          </cell>
          <cell r="I221" t="str">
            <v>فيزياء</v>
          </cell>
          <cell r="J221" t="str">
            <v>S011</v>
          </cell>
          <cell r="K221" t="str">
            <v>D02F100S011</v>
          </cell>
          <cell r="L221" t="str">
            <v>Techniques instrumentales</v>
          </cell>
          <cell r="M221" t="str">
            <v>تقنيان الأجهزة الأداتية</v>
          </cell>
        </row>
        <row r="222">
          <cell r="A222" t="str">
            <v>Tronc commun Sciences de la Nature et de la Vie</v>
          </cell>
          <cell r="B222" t="str">
            <v>D04F000</v>
          </cell>
          <cell r="C222" t="str">
            <v>Tronc commun Sciences de la Nature et de la Vie</v>
          </cell>
          <cell r="D222" t="str">
            <v>D04</v>
          </cell>
          <cell r="E222" t="str">
            <v>SNV</v>
          </cell>
          <cell r="F222" t="str">
            <v>F000</v>
          </cell>
          <cell r="G222" t="str">
            <v>D04F000</v>
          </cell>
          <cell r="H222" t="str">
            <v>Tronc commun Sciences de la Nature et de la Vie</v>
          </cell>
          <cell r="I222" t="str">
            <v>جذع مشترك علوم الطبيعة والحياة</v>
          </cell>
          <cell r="J222" t="str">
            <v>S000</v>
          </cell>
          <cell r="K222" t="str">
            <v>D04F000S000</v>
          </cell>
          <cell r="L222" t="str">
            <v>Tronc commun Sciences de la Nature et de la Vie</v>
          </cell>
          <cell r="M222" t="str">
            <v>جذع مشترك علوم الطبيعة والحياة</v>
          </cell>
        </row>
        <row r="223">
          <cell r="A223" t="str">
            <v>Biotechnologies</v>
          </cell>
          <cell r="B223" t="str">
            <v>D04F200</v>
          </cell>
          <cell r="C223" t="str">
            <v>Tronc commun Biotechnologies</v>
          </cell>
          <cell r="D223" t="str">
            <v>D04</v>
          </cell>
          <cell r="E223" t="str">
            <v>SNV</v>
          </cell>
          <cell r="F223" t="str">
            <v>F200</v>
          </cell>
          <cell r="G223" t="str">
            <v>D04F200</v>
          </cell>
          <cell r="H223" t="str">
            <v>Biotechnologies</v>
          </cell>
          <cell r="I223" t="str">
            <v>بيوتكنولوجيا</v>
          </cell>
          <cell r="J223" t="str">
            <v>S000</v>
          </cell>
          <cell r="K223" t="str">
            <v>D04F200S000</v>
          </cell>
          <cell r="L223" t="str">
            <v>Tronc commun Biotechnologies</v>
          </cell>
          <cell r="M223" t="str">
            <v>جذع مشترك بيوتكنولوجيا</v>
          </cell>
        </row>
        <row r="224">
          <cell r="A224" t="str">
            <v>Biotechnologies</v>
          </cell>
          <cell r="B224" t="str">
            <v>D04F200</v>
          </cell>
          <cell r="C224" t="str">
            <v>Biotechnologie alimentaire</v>
          </cell>
          <cell r="D224" t="str">
            <v>D04</v>
          </cell>
          <cell r="E224" t="str">
            <v>SNV</v>
          </cell>
          <cell r="F224" t="str">
            <v>F200</v>
          </cell>
          <cell r="G224" t="str">
            <v>D04F200</v>
          </cell>
          <cell r="H224" t="str">
            <v>Biotechnologies</v>
          </cell>
          <cell r="I224" t="str">
            <v>بيوتكنولوجيا</v>
          </cell>
          <cell r="J224" t="str">
            <v>S001</v>
          </cell>
          <cell r="K224" t="str">
            <v>D04F200S001</v>
          </cell>
          <cell r="L224" t="str">
            <v>Biotechnologie alimentaire</v>
          </cell>
          <cell r="M224" t="str">
            <v>بيوتكنولوجيا غذائية</v>
          </cell>
        </row>
        <row r="225">
          <cell r="A225" t="str">
            <v>Biotechnologies</v>
          </cell>
          <cell r="B225" t="str">
            <v>D04F200</v>
          </cell>
          <cell r="C225" t="str">
            <v>Biotechnologie et génomique végétale</v>
          </cell>
          <cell r="D225" t="str">
            <v>D04</v>
          </cell>
          <cell r="E225" t="str">
            <v>SNV</v>
          </cell>
          <cell r="F225" t="str">
            <v>F200</v>
          </cell>
          <cell r="G225" t="str">
            <v>D04F200</v>
          </cell>
          <cell r="H225" t="str">
            <v>Biotechnologies</v>
          </cell>
          <cell r="I225" t="str">
            <v>بيوتكنولوجيا</v>
          </cell>
          <cell r="J225" t="str">
            <v>S002</v>
          </cell>
          <cell r="K225" t="str">
            <v>D04F200S002</v>
          </cell>
          <cell r="L225" t="str">
            <v>Biotechnologie et génomique végétale</v>
          </cell>
          <cell r="M225" t="str">
            <v>بيوتكنولوجيا و جينات نباتية</v>
          </cell>
        </row>
        <row r="226">
          <cell r="A226" t="str">
            <v>Biotechnologies</v>
          </cell>
          <cell r="B226" t="str">
            <v>D04F200</v>
          </cell>
          <cell r="C226" t="str">
            <v>Biotechnologie et santé</v>
          </cell>
          <cell r="D226" t="str">
            <v>D04</v>
          </cell>
          <cell r="E226" t="str">
            <v>SNV</v>
          </cell>
          <cell r="F226" t="str">
            <v>F200</v>
          </cell>
          <cell r="G226" t="str">
            <v>D04F200</v>
          </cell>
          <cell r="H226" t="str">
            <v>Biotechnologies</v>
          </cell>
          <cell r="I226" t="str">
            <v>بيوتكنولوجيا</v>
          </cell>
          <cell r="J226" t="str">
            <v>S003</v>
          </cell>
          <cell r="K226" t="str">
            <v>D04F200S003</v>
          </cell>
          <cell r="L226" t="str">
            <v>Biotechnologie et santé</v>
          </cell>
          <cell r="M226" t="str">
            <v>بيوتكنولوجيا وصحة</v>
          </cell>
        </row>
        <row r="227">
          <cell r="A227" t="str">
            <v>Biotechnologies</v>
          </cell>
          <cell r="B227" t="str">
            <v>D04F200</v>
          </cell>
          <cell r="C227" t="str">
            <v>Biotechnologie microbienne</v>
          </cell>
          <cell r="D227" t="str">
            <v>D04</v>
          </cell>
          <cell r="E227" t="str">
            <v>SNV</v>
          </cell>
          <cell r="F227" t="str">
            <v>F200</v>
          </cell>
          <cell r="G227" t="str">
            <v>D04F200</v>
          </cell>
          <cell r="H227" t="str">
            <v>Biotechnologies</v>
          </cell>
          <cell r="I227" t="str">
            <v>بيوتكنولوجيا</v>
          </cell>
          <cell r="J227" t="str">
            <v>S004</v>
          </cell>
          <cell r="K227" t="str">
            <v>D04F200S004</v>
          </cell>
          <cell r="L227" t="str">
            <v>Biotechnologie microbienne</v>
          </cell>
          <cell r="M227" t="str">
            <v>بيوتكنولوجيا الميكروبات</v>
          </cell>
        </row>
        <row r="228">
          <cell r="A228" t="str">
            <v>Biotechnologies</v>
          </cell>
          <cell r="B228" t="str">
            <v>D04F200</v>
          </cell>
          <cell r="C228" t="str">
            <v>Biotechnologie végétale et amélioration des plantes</v>
          </cell>
          <cell r="D228" t="str">
            <v>D04</v>
          </cell>
          <cell r="E228" t="str">
            <v>SNV</v>
          </cell>
          <cell r="F228" t="str">
            <v>F200</v>
          </cell>
          <cell r="G228" t="str">
            <v>D04F200</v>
          </cell>
          <cell r="H228" t="str">
            <v>Biotechnologies</v>
          </cell>
          <cell r="I228" t="str">
            <v>بيوتكنولوجيا</v>
          </cell>
          <cell r="J228" t="str">
            <v>S005</v>
          </cell>
          <cell r="K228" t="str">
            <v>D04F200S005</v>
          </cell>
          <cell r="L228" t="str">
            <v>Biotechnologie végétale et amélioration des plantes</v>
          </cell>
          <cell r="M228" t="str">
            <v>بيوتكنولوجيا نباتية و تحسين النبات</v>
          </cell>
        </row>
        <row r="229">
          <cell r="A229" t="str">
            <v>Biotechnologies</v>
          </cell>
          <cell r="B229" t="str">
            <v>D04F200</v>
          </cell>
          <cell r="C229" t="str">
            <v>Horticulture et aménagements des espaces verts</v>
          </cell>
          <cell r="D229" t="str">
            <v>D04</v>
          </cell>
          <cell r="E229" t="str">
            <v>SNV</v>
          </cell>
          <cell r="F229" t="str">
            <v>F200</v>
          </cell>
          <cell r="G229" t="str">
            <v>D04F200</v>
          </cell>
          <cell r="H229" t="str">
            <v>Biotechnologies</v>
          </cell>
          <cell r="I229" t="str">
            <v>بيوتكنولوجيا</v>
          </cell>
          <cell r="J229" t="str">
            <v>S006</v>
          </cell>
          <cell r="K229" t="str">
            <v>D04F200S006</v>
          </cell>
          <cell r="L229" t="str">
            <v>Horticulture et aménagements des espaces verts</v>
          </cell>
          <cell r="M229" t="str">
            <v>البستنة وتهيئة المساحات الخضراء</v>
          </cell>
        </row>
        <row r="230">
          <cell r="A230" t="str">
            <v>Biotechnologies</v>
          </cell>
          <cell r="B230" t="str">
            <v>D04F200</v>
          </cell>
          <cell r="C230" t="str">
            <v>Biotechnologies microbienne</v>
          </cell>
          <cell r="D230" t="str">
            <v>D04</v>
          </cell>
          <cell r="E230" t="str">
            <v>SNV</v>
          </cell>
          <cell r="F230" t="str">
            <v>F200</v>
          </cell>
          <cell r="G230" t="str">
            <v>D04F200</v>
          </cell>
          <cell r="H230" t="str">
            <v>Biotechnologies</v>
          </cell>
          <cell r="I230" t="str">
            <v>بيوتكنولوجيا</v>
          </cell>
          <cell r="J230" t="str">
            <v>S007</v>
          </cell>
          <cell r="K230" t="str">
            <v>D04F200S007</v>
          </cell>
          <cell r="L230" t="str">
            <v>Biotechnologies microbienne</v>
          </cell>
          <cell r="M230" t="str">
            <v>بيوتكنولوجيا الميكروبات</v>
          </cell>
        </row>
        <row r="231">
          <cell r="A231" t="str">
            <v>Ecologie et environnement</v>
          </cell>
          <cell r="B231" t="str">
            <v>D04F500</v>
          </cell>
          <cell r="C231" t="str">
            <v>Tronc commun Ecologie et environnement</v>
          </cell>
          <cell r="D231" t="str">
            <v>D04</v>
          </cell>
          <cell r="E231" t="str">
            <v>SNV</v>
          </cell>
          <cell r="F231" t="str">
            <v>F500</v>
          </cell>
          <cell r="G231" t="str">
            <v>D04F500</v>
          </cell>
          <cell r="H231" t="str">
            <v>Ecologie et environnement</v>
          </cell>
          <cell r="I231" t="str">
            <v>بيئة ومحيط</v>
          </cell>
          <cell r="J231" t="str">
            <v>S000</v>
          </cell>
          <cell r="K231" t="str">
            <v>D04F500S000</v>
          </cell>
          <cell r="L231" t="str">
            <v>Tronc commun Ecologie et environnement</v>
          </cell>
          <cell r="M231" t="str">
            <v>جذع مشترك بيئة ومحيط</v>
          </cell>
        </row>
        <row r="232">
          <cell r="A232" t="str">
            <v>Ecologie et environnement</v>
          </cell>
          <cell r="B232" t="str">
            <v>D04F500</v>
          </cell>
          <cell r="C232" t="str">
            <v>Agro-écologie</v>
          </cell>
          <cell r="D232" t="str">
            <v>D04</v>
          </cell>
          <cell r="E232" t="str">
            <v>SNV</v>
          </cell>
          <cell r="F232" t="str">
            <v>F500</v>
          </cell>
          <cell r="G232" t="str">
            <v>D04F500</v>
          </cell>
          <cell r="H232" t="str">
            <v>Ecologie et environnement</v>
          </cell>
          <cell r="I232" t="str">
            <v>بيئة ومحيط</v>
          </cell>
          <cell r="J232" t="str">
            <v>S001</v>
          </cell>
          <cell r="K232" t="str">
            <v>D04F500S001</v>
          </cell>
          <cell r="L232" t="str">
            <v>Agro-écologie</v>
          </cell>
          <cell r="M232" t="str">
            <v>زراعة وبيئة</v>
          </cell>
        </row>
        <row r="233">
          <cell r="A233" t="str">
            <v>Ecologie et environnement</v>
          </cell>
          <cell r="B233" t="str">
            <v>D04F500</v>
          </cell>
          <cell r="C233" t="str">
            <v>Ecologie et environnement</v>
          </cell>
          <cell r="D233" t="str">
            <v>D04</v>
          </cell>
          <cell r="E233" t="str">
            <v>SNV</v>
          </cell>
          <cell r="F233" t="str">
            <v>F500</v>
          </cell>
          <cell r="G233" t="str">
            <v>D04F500</v>
          </cell>
          <cell r="H233" t="str">
            <v>Ecologie et environnement</v>
          </cell>
          <cell r="I233" t="str">
            <v>بيئة ومحيط</v>
          </cell>
          <cell r="J233" t="str">
            <v>S002</v>
          </cell>
          <cell r="K233" t="str">
            <v>D04F500S002</v>
          </cell>
          <cell r="L233" t="str">
            <v>Ecologie et environnement</v>
          </cell>
          <cell r="M233" t="str">
            <v>بيئة ومحيط</v>
          </cell>
        </row>
        <row r="234">
          <cell r="A234" t="str">
            <v>Ecologie et environnement</v>
          </cell>
          <cell r="B234" t="str">
            <v>D04F500</v>
          </cell>
          <cell r="C234" t="str">
            <v>Gestion durable, traitement et valorisation des déchets</v>
          </cell>
          <cell r="D234" t="str">
            <v>D04</v>
          </cell>
          <cell r="E234" t="str">
            <v>SNV</v>
          </cell>
          <cell r="F234" t="str">
            <v>F500</v>
          </cell>
          <cell r="G234" t="str">
            <v>D04F500</v>
          </cell>
          <cell r="H234" t="str">
            <v>Ecologie et environnement</v>
          </cell>
          <cell r="I234" t="str">
            <v>بيئة ومحيط</v>
          </cell>
          <cell r="J234" t="str">
            <v>S003</v>
          </cell>
          <cell r="K234" t="str">
            <v>D04F500S003</v>
          </cell>
          <cell r="L234" t="str">
            <v>Gestion durable, traitement et valorisation des déchets</v>
          </cell>
          <cell r="M234" t="str">
            <v>تسيير مستدام، معالجة وتثمين النفايات</v>
          </cell>
        </row>
        <row r="235">
          <cell r="A235" t="str">
            <v>Hydrobiologie marine et continentale</v>
          </cell>
          <cell r="B235" t="str">
            <v>D04F600</v>
          </cell>
          <cell r="C235" t="str">
            <v>Tronc commun Hydrobiologie marine et continentale</v>
          </cell>
          <cell r="D235" t="str">
            <v>D04</v>
          </cell>
          <cell r="E235" t="str">
            <v>SNV</v>
          </cell>
          <cell r="F235" t="str">
            <v>F600</v>
          </cell>
          <cell r="G235" t="str">
            <v>D04F600</v>
          </cell>
          <cell r="H235" t="str">
            <v>Hydrobiologie marine et continentale</v>
          </cell>
          <cell r="I235" t="str">
            <v>هيدروبيولوجيا بحرية وقارية</v>
          </cell>
          <cell r="J235" t="str">
            <v>S000</v>
          </cell>
          <cell r="K235" t="str">
            <v>D04F600S000</v>
          </cell>
          <cell r="L235" t="str">
            <v>Tronc commun Hydrobiologie marine et continentale</v>
          </cell>
          <cell r="M235" t="str">
            <v>جذع مشترك هيدروبيولوجيا بحرية وقارية</v>
          </cell>
        </row>
        <row r="236">
          <cell r="A236" t="str">
            <v>Hydrobiologie marine et continentale</v>
          </cell>
          <cell r="B236" t="str">
            <v>D04F600</v>
          </cell>
          <cell r="C236" t="str">
            <v>Aquaculture et pisciculture</v>
          </cell>
          <cell r="D236" t="str">
            <v>D04</v>
          </cell>
          <cell r="E236" t="str">
            <v>SNV</v>
          </cell>
          <cell r="F236" t="str">
            <v>F600</v>
          </cell>
          <cell r="G236" t="str">
            <v>D04F600</v>
          </cell>
          <cell r="H236" t="str">
            <v>Hydrobiologie marine et continentale</v>
          </cell>
          <cell r="I236" t="str">
            <v>هيدروبيولوجيا بحرية وقارية</v>
          </cell>
          <cell r="J236" t="str">
            <v>S001</v>
          </cell>
          <cell r="K236" t="str">
            <v>D04F600S001</v>
          </cell>
          <cell r="L236" t="str">
            <v>Aquaculture et pisciculture</v>
          </cell>
          <cell r="M236" t="str">
            <v xml:space="preserve">تربية الاحياء المائية و الاسماك </v>
          </cell>
        </row>
        <row r="237">
          <cell r="A237" t="str">
            <v>Hydrobiologie marine et continentale</v>
          </cell>
          <cell r="B237" t="str">
            <v>D04F600</v>
          </cell>
          <cell r="C237" t="str">
            <v>Biologie et écologie des milieux aquatiques</v>
          </cell>
          <cell r="D237" t="str">
            <v>D04</v>
          </cell>
          <cell r="E237" t="str">
            <v>SNV</v>
          </cell>
          <cell r="F237" t="str">
            <v>F600</v>
          </cell>
          <cell r="G237" t="str">
            <v>D04F600</v>
          </cell>
          <cell r="H237" t="str">
            <v>Hydrobiologie marine et continentale</v>
          </cell>
          <cell r="I237" t="str">
            <v>هيدروبيولوجيا بحرية وقارية</v>
          </cell>
          <cell r="J237" t="str">
            <v>S002</v>
          </cell>
          <cell r="K237" t="str">
            <v>D04F600S002</v>
          </cell>
          <cell r="L237" t="str">
            <v>Biologie et écologie des milieux aquatiques</v>
          </cell>
          <cell r="M237" t="str">
            <v>علم الأحياء وعلم البيئة للبيئات المائية</v>
          </cell>
        </row>
        <row r="238">
          <cell r="A238" t="str">
            <v>Hydrobiologie marine et continentale</v>
          </cell>
          <cell r="B238" t="str">
            <v>D04F600</v>
          </cell>
          <cell r="C238" t="str">
            <v>Halieutique</v>
          </cell>
          <cell r="D238" t="str">
            <v>D04</v>
          </cell>
          <cell r="E238" t="str">
            <v>SNV</v>
          </cell>
          <cell r="F238" t="str">
            <v>F600</v>
          </cell>
          <cell r="G238" t="str">
            <v>D04F600</v>
          </cell>
          <cell r="H238" t="str">
            <v>Hydrobiologie marine et continentale</v>
          </cell>
          <cell r="I238" t="str">
            <v>هيدروبيولوجيا بحرية وقارية</v>
          </cell>
          <cell r="J238" t="str">
            <v>S003</v>
          </cell>
          <cell r="K238" t="str">
            <v>D04F600S003</v>
          </cell>
          <cell r="L238" t="str">
            <v>Halieutique</v>
          </cell>
          <cell r="M238" t="str">
            <v>الثروة السمكية</v>
          </cell>
        </row>
        <row r="239">
          <cell r="A239" t="str">
            <v>Tronc commun Sciences agronomiques</v>
          </cell>
          <cell r="B239" t="str">
            <v>D04F400</v>
          </cell>
          <cell r="C239" t="str">
            <v>Tronc commun Sciences agronomiques</v>
          </cell>
          <cell r="D239" t="str">
            <v>D04</v>
          </cell>
          <cell r="E239" t="str">
            <v>SNV</v>
          </cell>
          <cell r="F239" t="str">
            <v>F400</v>
          </cell>
          <cell r="G239" t="str">
            <v>D04F400</v>
          </cell>
          <cell r="H239" t="str">
            <v>Tronc commun Sciences agronomiques</v>
          </cell>
          <cell r="I239" t="str">
            <v>علوم فلاحية</v>
          </cell>
          <cell r="J239" t="str">
            <v>S000</v>
          </cell>
          <cell r="K239" t="str">
            <v>D04F400S000</v>
          </cell>
          <cell r="L239" t="str">
            <v>Tronc commun Sciences agronomiques</v>
          </cell>
          <cell r="M239" t="str">
            <v xml:space="preserve">جذع مشترك فلاحة </v>
          </cell>
        </row>
        <row r="240">
          <cell r="A240" t="str">
            <v>Sciences agronomiques</v>
          </cell>
          <cell r="B240" t="str">
            <v>D04F400</v>
          </cell>
          <cell r="C240" t="str">
            <v>Agronomie</v>
          </cell>
          <cell r="D240" t="str">
            <v>D04</v>
          </cell>
          <cell r="E240" t="str">
            <v>SNV</v>
          </cell>
          <cell r="F240" t="str">
            <v>F400</v>
          </cell>
          <cell r="G240" t="str">
            <v>D04F400</v>
          </cell>
          <cell r="H240" t="str">
            <v>Sciences agronomiques</v>
          </cell>
          <cell r="I240" t="str">
            <v>علوم فلاحية</v>
          </cell>
          <cell r="J240" t="str">
            <v>S001</v>
          </cell>
          <cell r="K240" t="str">
            <v>D04F400S001</v>
          </cell>
          <cell r="L240" t="str">
            <v>Agronomie</v>
          </cell>
          <cell r="M240" t="str">
            <v xml:space="preserve">فلاحة </v>
          </cell>
        </row>
        <row r="241">
          <cell r="A241" t="str">
            <v>Sciences agronomiques</v>
          </cell>
          <cell r="B241" t="str">
            <v>D04F400</v>
          </cell>
          <cell r="C241" t="str">
            <v>Agronomie saharienne</v>
          </cell>
          <cell r="D241" t="str">
            <v>D04</v>
          </cell>
          <cell r="E241" t="str">
            <v>SNV</v>
          </cell>
          <cell r="F241" t="str">
            <v>F400</v>
          </cell>
          <cell r="G241" t="str">
            <v>D04F400</v>
          </cell>
          <cell r="H241" t="str">
            <v>Sciences agronomiques</v>
          </cell>
          <cell r="I241" t="str">
            <v>علوم فلاحية</v>
          </cell>
          <cell r="J241" t="str">
            <v>S002</v>
          </cell>
          <cell r="K241" t="str">
            <v>D04F400S002</v>
          </cell>
          <cell r="L241" t="str">
            <v>Agronomie saharienne</v>
          </cell>
          <cell r="M241" t="str">
            <v xml:space="preserve">زراعة صحراوية </v>
          </cell>
        </row>
        <row r="242">
          <cell r="A242" t="str">
            <v>Sciences agronomiques</v>
          </cell>
          <cell r="B242" t="str">
            <v>D04F400</v>
          </cell>
          <cell r="C242" t="str">
            <v>Amélioration des productions végétales</v>
          </cell>
          <cell r="D242" t="str">
            <v>D04</v>
          </cell>
          <cell r="E242" t="str">
            <v>SNV</v>
          </cell>
          <cell r="F242" t="str">
            <v>F400</v>
          </cell>
          <cell r="G242" t="str">
            <v>D04F400</v>
          </cell>
          <cell r="H242" t="str">
            <v>Sciences agronomiques</v>
          </cell>
          <cell r="I242" t="str">
            <v>علوم فلاحية</v>
          </cell>
          <cell r="J242" t="str">
            <v>S003</v>
          </cell>
          <cell r="K242" t="str">
            <v>D04F400S003</v>
          </cell>
          <cell r="L242" t="str">
            <v>Amélioration des productions végétales</v>
          </cell>
          <cell r="M242" t="str">
            <v>تحسين الإنتاج النباتي</v>
          </cell>
        </row>
        <row r="243">
          <cell r="A243" t="str">
            <v>Sciences agronomiques</v>
          </cell>
          <cell r="B243" t="str">
            <v>D04F400</v>
          </cell>
          <cell r="C243" t="str">
            <v>Contrôle de la qualité des aliments</v>
          </cell>
          <cell r="D243" t="str">
            <v>D04</v>
          </cell>
          <cell r="E243" t="str">
            <v>SNV</v>
          </cell>
          <cell r="F243" t="str">
            <v>F400</v>
          </cell>
          <cell r="G243" t="str">
            <v>D04F400</v>
          </cell>
          <cell r="H243" t="str">
            <v>Sciences agronomiques</v>
          </cell>
          <cell r="I243" t="str">
            <v>علوم فلاحية</v>
          </cell>
          <cell r="J243" t="str">
            <v>S004</v>
          </cell>
          <cell r="K243" t="str">
            <v>D04F400S004</v>
          </cell>
          <cell r="L243" t="str">
            <v>Contrôle de la qualité des aliments</v>
          </cell>
          <cell r="M243" t="str">
            <v>مراقبة نوعية الاغذية</v>
          </cell>
        </row>
        <row r="244">
          <cell r="A244" t="str">
            <v>Sciences agronomiques</v>
          </cell>
          <cell r="B244" t="str">
            <v>D04F400</v>
          </cell>
          <cell r="C244" t="str">
            <v>Economie rurale</v>
          </cell>
          <cell r="D244" t="str">
            <v>D04</v>
          </cell>
          <cell r="E244" t="str">
            <v>SNV</v>
          </cell>
          <cell r="F244" t="str">
            <v>F400</v>
          </cell>
          <cell r="G244" t="str">
            <v>D04F400</v>
          </cell>
          <cell r="H244" t="str">
            <v>Sciences agronomiques</v>
          </cell>
          <cell r="I244" t="str">
            <v>علوم فلاحية</v>
          </cell>
          <cell r="J244" t="str">
            <v>S005</v>
          </cell>
          <cell r="K244" t="str">
            <v>D04F400S005</v>
          </cell>
          <cell r="L244" t="str">
            <v>Economie rurale</v>
          </cell>
          <cell r="M244" t="str">
            <v>الاقتصاد الريفي</v>
          </cell>
        </row>
        <row r="245">
          <cell r="A245" t="str">
            <v>Sciences agronomiques</v>
          </cell>
          <cell r="B245" t="str">
            <v>D04F400</v>
          </cell>
          <cell r="C245" t="str">
            <v>Foresterie</v>
          </cell>
          <cell r="D245" t="str">
            <v>D04</v>
          </cell>
          <cell r="E245" t="str">
            <v>SNV</v>
          </cell>
          <cell r="F245" t="str">
            <v>F400</v>
          </cell>
          <cell r="G245" t="str">
            <v>D04F400</v>
          </cell>
          <cell r="H245" t="str">
            <v>Sciences agronomiques</v>
          </cell>
          <cell r="I245" t="str">
            <v>علوم فلاحية</v>
          </cell>
          <cell r="J245" t="str">
            <v>S006</v>
          </cell>
          <cell r="K245" t="str">
            <v>D04F400S006</v>
          </cell>
          <cell r="L245" t="str">
            <v>Foresterie</v>
          </cell>
          <cell r="M245" t="str">
            <v>علم الغابات</v>
          </cell>
        </row>
        <row r="246">
          <cell r="A246" t="str">
            <v>Sciences agronomiques</v>
          </cell>
          <cell r="B246" t="str">
            <v>D04F400</v>
          </cell>
          <cell r="C246" t="str">
            <v xml:space="preserve">Foresterie </v>
          </cell>
          <cell r="D246" t="str">
            <v>D04</v>
          </cell>
          <cell r="E246" t="str">
            <v>SNV</v>
          </cell>
          <cell r="F246" t="str">
            <v>F400</v>
          </cell>
          <cell r="G246" t="str">
            <v>D04F400</v>
          </cell>
          <cell r="H246" t="str">
            <v>Sciences agronomiques</v>
          </cell>
          <cell r="I246" t="str">
            <v>علوم فلاحية</v>
          </cell>
          <cell r="J246" t="str">
            <v>S007</v>
          </cell>
          <cell r="K246" t="str">
            <v>D04F400S007</v>
          </cell>
          <cell r="L246" t="str">
            <v xml:space="preserve">Foresterie </v>
          </cell>
          <cell r="M246" t="str">
            <v>علم الغابات</v>
          </cell>
        </row>
        <row r="247">
          <cell r="A247" t="str">
            <v>Sciences agronomiques</v>
          </cell>
          <cell r="B247" t="str">
            <v>D04F400</v>
          </cell>
          <cell r="C247" t="str">
            <v>Machinisme</v>
          </cell>
          <cell r="D247" t="str">
            <v>D04</v>
          </cell>
          <cell r="E247" t="str">
            <v>SNV</v>
          </cell>
          <cell r="F247" t="str">
            <v>F400</v>
          </cell>
          <cell r="G247" t="str">
            <v>D04F400</v>
          </cell>
          <cell r="H247" t="str">
            <v>Sciences agronomiques</v>
          </cell>
          <cell r="I247" t="str">
            <v>علوم فلاحية</v>
          </cell>
          <cell r="J247" t="str">
            <v>S008</v>
          </cell>
          <cell r="K247" t="str">
            <v>D04F400S008</v>
          </cell>
          <cell r="L247" t="str">
            <v>Machinisme</v>
          </cell>
          <cell r="M247" t="str">
            <v>آلات وتجهيز</v>
          </cell>
        </row>
        <row r="248">
          <cell r="A248" t="str">
            <v>Sciences agronomiques</v>
          </cell>
          <cell r="B248" t="str">
            <v>D04F400</v>
          </cell>
          <cell r="C248" t="str">
            <v>Production animale</v>
          </cell>
          <cell r="D248" t="str">
            <v>D04</v>
          </cell>
          <cell r="E248" t="str">
            <v>SNV</v>
          </cell>
          <cell r="F248" t="str">
            <v>F400</v>
          </cell>
          <cell r="G248" t="str">
            <v>D04F400</v>
          </cell>
          <cell r="H248" t="str">
            <v>Sciences agronomiques</v>
          </cell>
          <cell r="I248" t="str">
            <v>علوم فلاحية</v>
          </cell>
          <cell r="J248" t="str">
            <v>S009</v>
          </cell>
          <cell r="K248" t="str">
            <v>D04F400S009</v>
          </cell>
          <cell r="L248" t="str">
            <v>Production animale</v>
          </cell>
          <cell r="M248" t="str">
            <v>إنتاج حيواني</v>
          </cell>
        </row>
        <row r="249">
          <cell r="A249" t="str">
            <v>Sciences agronomiques</v>
          </cell>
          <cell r="B249" t="str">
            <v>D04F400</v>
          </cell>
          <cell r="C249" t="str">
            <v>Production végétale</v>
          </cell>
          <cell r="D249" t="str">
            <v>D04</v>
          </cell>
          <cell r="E249" t="str">
            <v>SNV</v>
          </cell>
          <cell r="F249" t="str">
            <v>F400</v>
          </cell>
          <cell r="G249" t="str">
            <v>D04F400</v>
          </cell>
          <cell r="H249" t="str">
            <v>Sciences agronomiques</v>
          </cell>
          <cell r="I249" t="str">
            <v>علوم فلاحية</v>
          </cell>
          <cell r="J249" t="str">
            <v>S010</v>
          </cell>
          <cell r="K249" t="str">
            <v>D04F400S010</v>
          </cell>
          <cell r="L249" t="str">
            <v>Production végétale</v>
          </cell>
          <cell r="M249" t="str">
            <v>إنتاج نباتي</v>
          </cell>
        </row>
        <row r="250">
          <cell r="A250" t="str">
            <v>Sciences agronomiques</v>
          </cell>
          <cell r="B250" t="str">
            <v>D04F400</v>
          </cell>
          <cell r="C250" t="str">
            <v>Protection des végétaux</v>
          </cell>
          <cell r="D250" t="str">
            <v>D04</v>
          </cell>
          <cell r="E250" t="str">
            <v>SNV</v>
          </cell>
          <cell r="F250" t="str">
            <v>F400</v>
          </cell>
          <cell r="G250" t="str">
            <v>D04F400</v>
          </cell>
          <cell r="H250" t="str">
            <v>Sciences agronomiques</v>
          </cell>
          <cell r="I250" t="str">
            <v>علوم فلاحية</v>
          </cell>
          <cell r="J250" t="str">
            <v>S011</v>
          </cell>
          <cell r="K250" t="str">
            <v>D04F400S011</v>
          </cell>
          <cell r="L250" t="str">
            <v>Protection des végétaux</v>
          </cell>
          <cell r="M250" t="str">
            <v>حماية النباتات</v>
          </cell>
        </row>
        <row r="251">
          <cell r="A251" t="str">
            <v>Sciences agronomiques</v>
          </cell>
          <cell r="B251" t="str">
            <v>D04F400</v>
          </cell>
          <cell r="C251" t="str">
            <v>Sciences et Technologie alimentaires</v>
          </cell>
          <cell r="D251" t="str">
            <v>D04</v>
          </cell>
          <cell r="E251" t="str">
            <v>SNV</v>
          </cell>
          <cell r="F251" t="str">
            <v>F400</v>
          </cell>
          <cell r="G251" t="str">
            <v>D04F400</v>
          </cell>
          <cell r="H251" t="str">
            <v>Sciences agronomiques</v>
          </cell>
          <cell r="I251" t="str">
            <v>علوم فلاحية</v>
          </cell>
          <cell r="J251" t="str">
            <v>S012</v>
          </cell>
          <cell r="K251" t="str">
            <v>D04F400S012</v>
          </cell>
          <cell r="L251" t="str">
            <v>Sciences et Technologie alimentaires</v>
          </cell>
          <cell r="M251" t="str">
            <v>علوم و تكنولوجيا غذائية</v>
          </cell>
        </row>
        <row r="252">
          <cell r="A252" t="str">
            <v>Sciences agronomiques</v>
          </cell>
          <cell r="B252" t="str">
            <v>D04F400</v>
          </cell>
          <cell r="C252" t="str">
            <v>Sol et eau</v>
          </cell>
          <cell r="D252" t="str">
            <v>D04</v>
          </cell>
          <cell r="E252" t="str">
            <v>SNV</v>
          </cell>
          <cell r="F252" t="str">
            <v>F400</v>
          </cell>
          <cell r="G252" t="str">
            <v>D04F400</v>
          </cell>
          <cell r="H252" t="str">
            <v>Sciences agronomiques</v>
          </cell>
          <cell r="I252" t="str">
            <v>علوم فلاحية</v>
          </cell>
          <cell r="J252" t="str">
            <v>S013</v>
          </cell>
          <cell r="K252" t="str">
            <v>D04F400S013</v>
          </cell>
          <cell r="L252" t="str">
            <v>Sol et eau</v>
          </cell>
          <cell r="M252" t="str">
            <v>تربة وماء</v>
          </cell>
        </row>
        <row r="253">
          <cell r="A253" t="str">
            <v>Sciences agronomiques</v>
          </cell>
          <cell r="B253" t="str">
            <v>D04F400</v>
          </cell>
          <cell r="C253" t="str">
            <v>Technologies des huiles essentielles et végétales</v>
          </cell>
          <cell r="D253" t="str">
            <v>D04</v>
          </cell>
          <cell r="E253" t="str">
            <v>SNV</v>
          </cell>
          <cell r="F253" t="str">
            <v>F400</v>
          </cell>
          <cell r="G253" t="str">
            <v>D04F400</v>
          </cell>
          <cell r="H253" t="str">
            <v>Sciences agronomiques</v>
          </cell>
          <cell r="I253" t="str">
            <v>علوم فلاحية</v>
          </cell>
          <cell r="J253" t="str">
            <v>S014</v>
          </cell>
          <cell r="K253" t="str">
            <v>D04F400S014</v>
          </cell>
          <cell r="L253" t="str">
            <v>Technologies des huiles essentielles et végétales</v>
          </cell>
          <cell r="M253" t="str">
            <v>تكنولوجيات الزيوت الأساسية النباتية</v>
          </cell>
        </row>
        <row r="254">
          <cell r="A254" t="str">
            <v>Sciences alimentaires</v>
          </cell>
          <cell r="B254" t="str">
            <v>D04F300</v>
          </cell>
          <cell r="C254" t="str">
            <v>Tronc commun Sciences alimentaires</v>
          </cell>
          <cell r="D254" t="str">
            <v>D04</v>
          </cell>
          <cell r="E254" t="str">
            <v>SNV</v>
          </cell>
          <cell r="F254" t="str">
            <v>F300</v>
          </cell>
          <cell r="G254" t="str">
            <v>D04F300</v>
          </cell>
          <cell r="H254" t="str">
            <v>Sciences alimentaires</v>
          </cell>
          <cell r="I254" t="str">
            <v>علوم الغذاء</v>
          </cell>
          <cell r="J254" t="str">
            <v>S000</v>
          </cell>
          <cell r="K254" t="str">
            <v>D04F300S000</v>
          </cell>
          <cell r="L254" t="str">
            <v>Tronc commun Sciences alimentaires</v>
          </cell>
          <cell r="M254" t="str">
            <v>جذع مشترك علوم الغذاء</v>
          </cell>
        </row>
        <row r="255">
          <cell r="A255" t="str">
            <v>Sciences alimentaires</v>
          </cell>
          <cell r="B255" t="str">
            <v>D04F300</v>
          </cell>
          <cell r="C255" t="str">
            <v>Alimentation. nutrition et pathologies</v>
          </cell>
          <cell r="D255" t="str">
            <v>D04</v>
          </cell>
          <cell r="E255" t="str">
            <v>SNV</v>
          </cell>
          <cell r="F255" t="str">
            <v>F300</v>
          </cell>
          <cell r="G255" t="str">
            <v>D04F300</v>
          </cell>
          <cell r="H255" t="str">
            <v>Sciences alimentaires</v>
          </cell>
          <cell r="I255" t="str">
            <v>علوم الغذاء</v>
          </cell>
          <cell r="J255" t="str">
            <v>S001</v>
          </cell>
          <cell r="K255" t="str">
            <v>D04F300S001</v>
          </cell>
          <cell r="L255" t="str">
            <v>Alimentation. nutrition et pathologies</v>
          </cell>
          <cell r="M255" t="str">
            <v>الغذاء التغذية وعلم الأمراض</v>
          </cell>
        </row>
        <row r="256">
          <cell r="A256" t="str">
            <v>Sciences alimentaires</v>
          </cell>
          <cell r="B256" t="str">
            <v>D04F300</v>
          </cell>
          <cell r="C256" t="str">
            <v>Emballage et qualité</v>
          </cell>
          <cell r="D256" t="str">
            <v>D04</v>
          </cell>
          <cell r="E256" t="str">
            <v>SNV</v>
          </cell>
          <cell r="F256" t="str">
            <v>F300</v>
          </cell>
          <cell r="G256" t="str">
            <v>D04F300</v>
          </cell>
          <cell r="H256" t="str">
            <v>Sciences alimentaires</v>
          </cell>
          <cell r="I256" t="str">
            <v>علوم الغذاء</v>
          </cell>
          <cell r="J256" t="str">
            <v>S002</v>
          </cell>
          <cell r="K256" t="str">
            <v>D04F300S002</v>
          </cell>
          <cell r="L256" t="str">
            <v>Emballage et qualité</v>
          </cell>
          <cell r="M256" t="str">
            <v>تغليف ونوعية</v>
          </cell>
        </row>
        <row r="257">
          <cell r="A257" t="str">
            <v>Sciences alimentaires</v>
          </cell>
          <cell r="B257" t="str">
            <v>D04F300</v>
          </cell>
          <cell r="C257" t="str">
            <v>Procédés agroalimentaires</v>
          </cell>
          <cell r="D257" t="str">
            <v>D04</v>
          </cell>
          <cell r="E257" t="str">
            <v>SNV</v>
          </cell>
          <cell r="F257" t="str">
            <v>F300</v>
          </cell>
          <cell r="G257" t="str">
            <v>D04F300</v>
          </cell>
          <cell r="H257" t="str">
            <v>Sciences alimentaires</v>
          </cell>
          <cell r="I257" t="str">
            <v>علوم الغذاء</v>
          </cell>
          <cell r="J257" t="str">
            <v>S003</v>
          </cell>
          <cell r="K257" t="str">
            <v>D04F300S003</v>
          </cell>
          <cell r="L257" t="str">
            <v>Procédés agroalimentaires</v>
          </cell>
          <cell r="M257" t="str">
            <v>الطرائق الفلاحة الغذائية</v>
          </cell>
        </row>
        <row r="258">
          <cell r="A258" t="str">
            <v>Sciences alimentaires</v>
          </cell>
          <cell r="B258" t="str">
            <v>D04F300</v>
          </cell>
          <cell r="C258" t="str">
            <v>Sciences alimentaires</v>
          </cell>
          <cell r="D258" t="str">
            <v>D04</v>
          </cell>
          <cell r="E258" t="str">
            <v>SNV</v>
          </cell>
          <cell r="F258" t="str">
            <v>F300</v>
          </cell>
          <cell r="G258" t="str">
            <v>D04F300</v>
          </cell>
          <cell r="H258" t="str">
            <v>Sciences alimentaires</v>
          </cell>
          <cell r="I258" t="str">
            <v>علوم الغذاء</v>
          </cell>
          <cell r="J258" t="str">
            <v>S004</v>
          </cell>
          <cell r="K258" t="str">
            <v>D04F300S004</v>
          </cell>
          <cell r="L258" t="str">
            <v>Sciences alimentaires</v>
          </cell>
          <cell r="M258" t="str">
            <v>علوم الغذاء</v>
          </cell>
        </row>
        <row r="259">
          <cell r="A259" t="str">
            <v>Sciences alimentaires</v>
          </cell>
          <cell r="B259" t="str">
            <v>D04F300</v>
          </cell>
          <cell r="C259" t="str">
            <v>Technique de commercialisation en agro-alimentaires</v>
          </cell>
          <cell r="D259" t="str">
            <v>D04</v>
          </cell>
          <cell r="E259" t="str">
            <v>SNV</v>
          </cell>
          <cell r="F259" t="str">
            <v>F300</v>
          </cell>
          <cell r="G259" t="str">
            <v>D04F300</v>
          </cell>
          <cell r="H259" t="str">
            <v>Sciences alimentaires</v>
          </cell>
          <cell r="I259" t="str">
            <v>علوم الغذاء</v>
          </cell>
          <cell r="J259" t="str">
            <v>S005</v>
          </cell>
          <cell r="K259" t="str">
            <v>D04F300S005</v>
          </cell>
          <cell r="L259" t="str">
            <v>Technique de commercialisation en agro-alimentaires</v>
          </cell>
          <cell r="M259" t="str">
            <v>تقنيات التجارة في الزراعات الغذائية</v>
          </cell>
        </row>
        <row r="260">
          <cell r="A260" t="str">
            <v>Sciences alimentaires</v>
          </cell>
          <cell r="B260" t="str">
            <v>D04F300</v>
          </cell>
          <cell r="C260" t="str">
            <v>Technologie agroalimentaire et contrôle de qualité</v>
          </cell>
          <cell r="D260" t="str">
            <v>D04</v>
          </cell>
          <cell r="E260" t="str">
            <v>SNV</v>
          </cell>
          <cell r="F260" t="str">
            <v>F300</v>
          </cell>
          <cell r="G260" t="str">
            <v>D04F300</v>
          </cell>
          <cell r="H260" t="str">
            <v>Sciences alimentaires</v>
          </cell>
          <cell r="I260" t="str">
            <v>علوم الغذاء</v>
          </cell>
          <cell r="J260" t="str">
            <v>S006</v>
          </cell>
          <cell r="K260" t="str">
            <v>D04F300S006</v>
          </cell>
          <cell r="L260" t="str">
            <v>Technologie agroalimentaire et contrôle de qualité</v>
          </cell>
          <cell r="M260" t="str">
            <v>تكنولوجيا الأغذية  ومراقبة النوعية</v>
          </cell>
        </row>
        <row r="261">
          <cell r="A261" t="str">
            <v>Sciences alimentaires</v>
          </cell>
          <cell r="B261" t="str">
            <v>D04F300</v>
          </cell>
          <cell r="C261" t="str">
            <v>Technologie des eaux et boissons</v>
          </cell>
          <cell r="D261" t="str">
            <v>D04</v>
          </cell>
          <cell r="E261" t="str">
            <v>SNV</v>
          </cell>
          <cell r="F261" t="str">
            <v>F300</v>
          </cell>
          <cell r="G261" t="str">
            <v>D04F300</v>
          </cell>
          <cell r="H261" t="str">
            <v>Sciences alimentaires</v>
          </cell>
          <cell r="I261" t="str">
            <v>علوم الغذاء</v>
          </cell>
          <cell r="J261" t="str">
            <v>S007</v>
          </cell>
          <cell r="K261" t="str">
            <v>D04F300S007</v>
          </cell>
          <cell r="L261" t="str">
            <v>Technologie des eaux et boissons</v>
          </cell>
          <cell r="M261" t="str">
            <v>تكنولوجية المياه والمشروبات</v>
          </cell>
        </row>
        <row r="262">
          <cell r="A262" t="str">
            <v>Sciences alimentaires</v>
          </cell>
          <cell r="B262" t="str">
            <v>D04F300</v>
          </cell>
          <cell r="C262" t="str">
            <v>Technologie des produits laitiers et dérivés</v>
          </cell>
          <cell r="D262" t="str">
            <v>D04</v>
          </cell>
          <cell r="E262" t="str">
            <v>SNV</v>
          </cell>
          <cell r="F262" t="str">
            <v>F300</v>
          </cell>
          <cell r="G262" t="str">
            <v>D04F300</v>
          </cell>
          <cell r="H262" t="str">
            <v>Sciences alimentaires</v>
          </cell>
          <cell r="I262" t="str">
            <v>علوم الغذاء</v>
          </cell>
          <cell r="J262" t="str">
            <v>S008</v>
          </cell>
          <cell r="K262" t="str">
            <v>D04F300S008</v>
          </cell>
          <cell r="L262" t="str">
            <v>Technologie des produits laitiers et dérivés</v>
          </cell>
          <cell r="M262" t="str">
            <v>تكنولوجيات إنتاج الألبان ومشتقاتها</v>
          </cell>
        </row>
        <row r="263">
          <cell r="A263" t="str">
            <v>Sciences alimentaires</v>
          </cell>
          <cell r="B263" t="str">
            <v>D04F300</v>
          </cell>
          <cell r="C263" t="str">
            <v>Technologies des céréales et dérivés</v>
          </cell>
          <cell r="D263" t="str">
            <v>D04</v>
          </cell>
          <cell r="E263" t="str">
            <v>SNV</v>
          </cell>
          <cell r="F263" t="str">
            <v>F300</v>
          </cell>
          <cell r="G263" t="str">
            <v>D04F300</v>
          </cell>
          <cell r="H263" t="str">
            <v>Sciences alimentaires</v>
          </cell>
          <cell r="I263" t="str">
            <v>علوم الغذاء</v>
          </cell>
          <cell r="J263" t="str">
            <v>S009</v>
          </cell>
          <cell r="K263" t="str">
            <v>D04F300S009</v>
          </cell>
          <cell r="L263" t="str">
            <v>Technologies des céréales et dérivés</v>
          </cell>
          <cell r="M263" t="str">
            <v>تكنولوجيات الحبوب ومشتقاتها</v>
          </cell>
        </row>
        <row r="264">
          <cell r="A264" t="str">
            <v>Sciences alimentaires</v>
          </cell>
          <cell r="B264" t="str">
            <v>D04F300</v>
          </cell>
          <cell r="C264" t="str">
            <v>Technologies des industries laitières et fromagères</v>
          </cell>
          <cell r="D264" t="str">
            <v>D04</v>
          </cell>
          <cell r="E264" t="str">
            <v>SNV</v>
          </cell>
          <cell r="F264" t="str">
            <v>F300</v>
          </cell>
          <cell r="G264" t="str">
            <v>D04F300</v>
          </cell>
          <cell r="H264" t="str">
            <v>Sciences alimentaires</v>
          </cell>
          <cell r="I264" t="str">
            <v>علوم الغذاء</v>
          </cell>
          <cell r="J264" t="str">
            <v>S010</v>
          </cell>
          <cell r="K264" t="str">
            <v>D04F300S010</v>
          </cell>
          <cell r="L264" t="str">
            <v>Technologies des industries laitières et fromagères</v>
          </cell>
          <cell r="M264" t="str">
            <v>تكنولوجية صناعة الألبان والأجبان</v>
          </cell>
        </row>
        <row r="265">
          <cell r="A265" t="str">
            <v>Sciences alimentaires</v>
          </cell>
          <cell r="B265" t="str">
            <v>D04F300</v>
          </cell>
          <cell r="C265" t="str">
            <v>Valorisation et qualité des produits agroalimentaires</v>
          </cell>
          <cell r="D265" t="str">
            <v>D04</v>
          </cell>
          <cell r="E265" t="str">
            <v>SNV</v>
          </cell>
          <cell r="F265" t="str">
            <v>F300</v>
          </cell>
          <cell r="G265" t="str">
            <v>D04F300</v>
          </cell>
          <cell r="H265" t="str">
            <v>Sciences alimentaires</v>
          </cell>
          <cell r="I265" t="str">
            <v>علوم الغذاء</v>
          </cell>
          <cell r="J265" t="str">
            <v>S011</v>
          </cell>
          <cell r="K265" t="str">
            <v>D04F300S011</v>
          </cell>
          <cell r="L265" t="str">
            <v>Valorisation et qualité des produits agroalimentaires</v>
          </cell>
          <cell r="M265" t="str">
            <v>تثمين ونوعية المنتوجات الزراعية الغذائية</v>
          </cell>
        </row>
        <row r="266">
          <cell r="A266" t="str">
            <v>Sciences biologiques</v>
          </cell>
          <cell r="B266" t="str">
            <v>D04F100</v>
          </cell>
          <cell r="C266" t="str">
            <v>Tronc commun Sciences biologiques</v>
          </cell>
          <cell r="D266" t="str">
            <v>D04</v>
          </cell>
          <cell r="E266" t="str">
            <v>SNV</v>
          </cell>
          <cell r="F266" t="str">
            <v>F100</v>
          </cell>
          <cell r="G266" t="str">
            <v>D04F100</v>
          </cell>
          <cell r="H266" t="str">
            <v>Sciences biologiques</v>
          </cell>
          <cell r="I266" t="str">
            <v>علوم بيولوجية</v>
          </cell>
          <cell r="J266" t="str">
            <v>S000</v>
          </cell>
          <cell r="K266" t="str">
            <v>D04F100S000</v>
          </cell>
          <cell r="L266" t="str">
            <v>Tronc commun Sciences biologiques</v>
          </cell>
          <cell r="M266" t="str">
            <v>جذع مشترك علوم بيولوجية</v>
          </cell>
        </row>
        <row r="267">
          <cell r="A267" t="str">
            <v>Sciences biologiques</v>
          </cell>
          <cell r="B267" t="str">
            <v>D04F100</v>
          </cell>
          <cell r="C267" t="str">
            <v>Analyse biochimique</v>
          </cell>
          <cell r="D267" t="str">
            <v>D04</v>
          </cell>
          <cell r="E267" t="str">
            <v>SNV</v>
          </cell>
          <cell r="F267" t="str">
            <v>F100</v>
          </cell>
          <cell r="G267" t="str">
            <v>D04F100</v>
          </cell>
          <cell r="H267" t="str">
            <v>Sciences biologiques</v>
          </cell>
          <cell r="I267" t="str">
            <v>علوم بيولوجية</v>
          </cell>
          <cell r="J267" t="str">
            <v>S001</v>
          </cell>
          <cell r="K267" t="str">
            <v>D04F100S001</v>
          </cell>
          <cell r="L267" t="str">
            <v>Analyse biochimique</v>
          </cell>
          <cell r="M267" t="str">
            <v>تحليل بيوكيميائي</v>
          </cell>
        </row>
        <row r="268">
          <cell r="A268" t="str">
            <v>Sciences biologiques</v>
          </cell>
          <cell r="B268" t="str">
            <v>D04F100</v>
          </cell>
          <cell r="C268" t="str">
            <v>Apiculture "Responsable des productions apicoles"</v>
          </cell>
          <cell r="D268" t="str">
            <v>D04</v>
          </cell>
          <cell r="E268" t="str">
            <v>SNV</v>
          </cell>
          <cell r="F268" t="str">
            <v>F100</v>
          </cell>
          <cell r="G268" t="str">
            <v>D04F100</v>
          </cell>
          <cell r="H268" t="str">
            <v>Sciences biologiques</v>
          </cell>
          <cell r="I268" t="str">
            <v>علوم بيولوجية</v>
          </cell>
          <cell r="J268" t="str">
            <v>S002</v>
          </cell>
          <cell r="K268" t="str">
            <v>D04F100S002</v>
          </cell>
          <cell r="L268" t="str">
            <v>Apiculture "Responsable des productions apicoles"</v>
          </cell>
          <cell r="M268" t="str">
            <v>تربية النحل "مسؤول على منتوجات النحل"</v>
          </cell>
        </row>
        <row r="269">
          <cell r="A269" t="str">
            <v>Sciences biologiques</v>
          </cell>
          <cell r="B269" t="str">
            <v>D04F100</v>
          </cell>
          <cell r="C269" t="str">
            <v>Biochimie</v>
          </cell>
          <cell r="D269" t="str">
            <v>D04</v>
          </cell>
          <cell r="E269" t="str">
            <v>SNV</v>
          </cell>
          <cell r="F269" t="str">
            <v>F100</v>
          </cell>
          <cell r="G269" t="str">
            <v>D04F100</v>
          </cell>
          <cell r="H269" t="str">
            <v>Sciences biologiques</v>
          </cell>
          <cell r="I269" t="str">
            <v>علوم بيولوجية</v>
          </cell>
          <cell r="J269" t="str">
            <v>S003</v>
          </cell>
          <cell r="K269" t="str">
            <v>D04F100S003</v>
          </cell>
          <cell r="L269" t="str">
            <v>Biochimie</v>
          </cell>
          <cell r="M269" t="str">
            <v>بيوكيمياء</v>
          </cell>
        </row>
        <row r="270">
          <cell r="A270" t="str">
            <v>Sciences biologiques</v>
          </cell>
          <cell r="B270" t="str">
            <v>D04F100</v>
          </cell>
          <cell r="C270" t="str">
            <v>Bioinformatique</v>
          </cell>
          <cell r="D270" t="str">
            <v>D04</v>
          </cell>
          <cell r="E270" t="str">
            <v>SNV</v>
          </cell>
          <cell r="F270" t="str">
            <v>F100</v>
          </cell>
          <cell r="G270" t="str">
            <v>D04F100</v>
          </cell>
          <cell r="H270" t="str">
            <v>Sciences biologiques</v>
          </cell>
          <cell r="I270" t="str">
            <v>علوم بيولوجية</v>
          </cell>
          <cell r="J270" t="str">
            <v>S004</v>
          </cell>
          <cell r="K270" t="str">
            <v>D04F100S004</v>
          </cell>
          <cell r="L270" t="str">
            <v>Bioinformatique</v>
          </cell>
          <cell r="M270" t="str">
            <v>إعلام آلي حيوي</v>
          </cell>
        </row>
        <row r="271">
          <cell r="A271" t="str">
            <v>Sciences biologiques</v>
          </cell>
          <cell r="B271" t="str">
            <v>D04F100</v>
          </cell>
          <cell r="C271" t="str">
            <v>Biologie cellulaire et moléculaire</v>
          </cell>
          <cell r="D271" t="str">
            <v>D04</v>
          </cell>
          <cell r="E271" t="str">
            <v>SNV</v>
          </cell>
          <cell r="F271" t="str">
            <v>F100</v>
          </cell>
          <cell r="G271" t="str">
            <v>D04F100</v>
          </cell>
          <cell r="H271" t="str">
            <v>Sciences biologiques</v>
          </cell>
          <cell r="I271" t="str">
            <v>علوم بيولوجية</v>
          </cell>
          <cell r="J271" t="str">
            <v>S005</v>
          </cell>
          <cell r="K271" t="str">
            <v>D04F100S005</v>
          </cell>
          <cell r="L271" t="str">
            <v>Biologie cellulaire et moléculaire</v>
          </cell>
          <cell r="M271" t="str">
            <v>بيولوجيا خلوية وجزيئية</v>
          </cell>
        </row>
        <row r="272">
          <cell r="A272" t="str">
            <v>Sciences biologiques</v>
          </cell>
          <cell r="B272" t="str">
            <v>D04F100</v>
          </cell>
          <cell r="C272" t="str">
            <v>Biologie des organismes</v>
          </cell>
          <cell r="D272" t="str">
            <v>D04</v>
          </cell>
          <cell r="E272" t="str">
            <v>SNV</v>
          </cell>
          <cell r="F272" t="str">
            <v>F100</v>
          </cell>
          <cell r="G272" t="str">
            <v>D04F100</v>
          </cell>
          <cell r="H272" t="str">
            <v>Sciences biologiques</v>
          </cell>
          <cell r="I272" t="str">
            <v>علوم بيولوجية</v>
          </cell>
          <cell r="J272" t="str">
            <v>S006</v>
          </cell>
          <cell r="K272" t="str">
            <v>D04F100S006</v>
          </cell>
          <cell r="L272" t="str">
            <v>Biologie des organismes</v>
          </cell>
          <cell r="M272" t="str">
            <v>بيولوجيا الأحياء</v>
          </cell>
        </row>
        <row r="273">
          <cell r="A273" t="str">
            <v>Sciences biologiques</v>
          </cell>
          <cell r="B273" t="str">
            <v>D04F100</v>
          </cell>
          <cell r="C273" t="str">
            <v>Biologie du développement</v>
          </cell>
          <cell r="D273" t="str">
            <v>D04</v>
          </cell>
          <cell r="E273" t="str">
            <v>SNV</v>
          </cell>
          <cell r="F273" t="str">
            <v>F100</v>
          </cell>
          <cell r="G273" t="str">
            <v>D04F100</v>
          </cell>
          <cell r="H273" t="str">
            <v>Sciences biologiques</v>
          </cell>
          <cell r="I273" t="str">
            <v>علوم بيولوجية</v>
          </cell>
          <cell r="J273" t="str">
            <v>S007</v>
          </cell>
          <cell r="K273" t="str">
            <v>D04F100S007</v>
          </cell>
          <cell r="L273" t="str">
            <v>Biologie du développement</v>
          </cell>
          <cell r="M273" t="str">
            <v>بيولوجيا النمو</v>
          </cell>
        </row>
        <row r="274">
          <cell r="A274" t="str">
            <v>Sciences biologiques</v>
          </cell>
          <cell r="B274" t="str">
            <v>D04F100</v>
          </cell>
          <cell r="C274" t="str">
            <v>Biologie et physiologie animale</v>
          </cell>
          <cell r="D274" t="str">
            <v>D04</v>
          </cell>
          <cell r="E274" t="str">
            <v>SNV</v>
          </cell>
          <cell r="F274" t="str">
            <v>F100</v>
          </cell>
          <cell r="G274" t="str">
            <v>D04F100</v>
          </cell>
          <cell r="H274" t="str">
            <v>Sciences biologiques</v>
          </cell>
          <cell r="I274" t="str">
            <v>علوم بيولوجية</v>
          </cell>
          <cell r="J274" t="str">
            <v>S008</v>
          </cell>
          <cell r="K274" t="str">
            <v>D04F100S008</v>
          </cell>
          <cell r="L274" t="str">
            <v>Biologie et physiologie animale</v>
          </cell>
          <cell r="M274" t="str">
            <v>بيولوجيا وفيزيولوجيا حيوانية</v>
          </cell>
        </row>
        <row r="275">
          <cell r="A275" t="str">
            <v>Sciences biologiques</v>
          </cell>
          <cell r="B275" t="str">
            <v>D04F100</v>
          </cell>
          <cell r="C275" t="str">
            <v>Biologie et physiologie végétale</v>
          </cell>
          <cell r="D275" t="str">
            <v>D04</v>
          </cell>
          <cell r="E275" t="str">
            <v>SNV</v>
          </cell>
          <cell r="F275" t="str">
            <v>F100</v>
          </cell>
          <cell r="G275" t="str">
            <v>D04F100</v>
          </cell>
          <cell r="H275" t="str">
            <v>Sciences biologiques</v>
          </cell>
          <cell r="I275" t="str">
            <v>علوم بيولوجية</v>
          </cell>
          <cell r="J275" t="str">
            <v>S009</v>
          </cell>
          <cell r="K275" t="str">
            <v>D04F100S009</v>
          </cell>
          <cell r="L275" t="str">
            <v>Biologie et physiologie végétale</v>
          </cell>
          <cell r="M275" t="str">
            <v>بيولوجيا وفيزيولوجيا نباتية</v>
          </cell>
        </row>
        <row r="276">
          <cell r="A276" t="str">
            <v>Sciences biologiques</v>
          </cell>
          <cell r="B276" t="str">
            <v>D04F100</v>
          </cell>
          <cell r="C276" t="str">
            <v>Biologie et technologies apicoles</v>
          </cell>
          <cell r="D276" t="str">
            <v>D04</v>
          </cell>
          <cell r="E276" t="str">
            <v>SNV</v>
          </cell>
          <cell r="F276" t="str">
            <v>F100</v>
          </cell>
          <cell r="G276" t="str">
            <v>D04F100</v>
          </cell>
          <cell r="H276" t="str">
            <v>Sciences biologiques</v>
          </cell>
          <cell r="I276" t="str">
            <v>علوم بيولوجية</v>
          </cell>
          <cell r="J276" t="str">
            <v>S010</v>
          </cell>
          <cell r="K276" t="str">
            <v>D04F100S010</v>
          </cell>
          <cell r="L276" t="str">
            <v>Biologie et technologies apicoles</v>
          </cell>
          <cell r="M276" t="str">
            <v>بيولوجيا تكنولوجيات تربية النحل</v>
          </cell>
        </row>
        <row r="277">
          <cell r="A277" t="str">
            <v>Sciences biologiques</v>
          </cell>
          <cell r="B277" t="str">
            <v>D04F100</v>
          </cell>
          <cell r="C277" t="str">
            <v>Biologie moléculaire</v>
          </cell>
          <cell r="D277" t="str">
            <v>D04</v>
          </cell>
          <cell r="E277" t="str">
            <v>SNV</v>
          </cell>
          <cell r="F277" t="str">
            <v>F100</v>
          </cell>
          <cell r="G277" t="str">
            <v>D04F100</v>
          </cell>
          <cell r="H277" t="str">
            <v>Sciences biologiques</v>
          </cell>
          <cell r="I277" t="str">
            <v>علوم بيولوجية</v>
          </cell>
          <cell r="J277" t="str">
            <v>S011</v>
          </cell>
          <cell r="K277" t="str">
            <v>D04F100S011</v>
          </cell>
          <cell r="L277" t="str">
            <v>Biologie moléculaire</v>
          </cell>
          <cell r="M277" t="str">
            <v>بيولوجيا جزيئية</v>
          </cell>
        </row>
        <row r="278">
          <cell r="A278" t="str">
            <v>Sciences biologiques</v>
          </cell>
          <cell r="B278" t="str">
            <v>D04F100</v>
          </cell>
          <cell r="C278" t="str">
            <v>Eau et environnement</v>
          </cell>
          <cell r="D278" t="str">
            <v>D04</v>
          </cell>
          <cell r="E278" t="str">
            <v>SNV</v>
          </cell>
          <cell r="F278" t="str">
            <v>F100</v>
          </cell>
          <cell r="G278" t="str">
            <v>D04F100</v>
          </cell>
          <cell r="H278" t="str">
            <v>Sciences biologiques</v>
          </cell>
          <cell r="I278" t="str">
            <v>علوم بيولوجية</v>
          </cell>
          <cell r="J278" t="str">
            <v>S012</v>
          </cell>
          <cell r="K278" t="str">
            <v>D04F100S012</v>
          </cell>
          <cell r="L278" t="str">
            <v>Eau et environnement</v>
          </cell>
          <cell r="M278" t="str">
            <v>المياه والمحيط</v>
          </cell>
        </row>
        <row r="279">
          <cell r="A279" t="str">
            <v>Sciences biologiques</v>
          </cell>
          <cell r="B279" t="str">
            <v>D04F100</v>
          </cell>
          <cell r="C279" t="str">
            <v>Entomologie</v>
          </cell>
          <cell r="D279" t="str">
            <v>D04</v>
          </cell>
          <cell r="E279" t="str">
            <v>SNV</v>
          </cell>
          <cell r="F279" t="str">
            <v>F100</v>
          </cell>
          <cell r="G279" t="str">
            <v>D04F100</v>
          </cell>
          <cell r="H279" t="str">
            <v>Sciences biologiques</v>
          </cell>
          <cell r="I279" t="str">
            <v>علوم بيولوجية</v>
          </cell>
          <cell r="J279" t="str">
            <v>S013</v>
          </cell>
          <cell r="K279" t="str">
            <v>D04F100S013</v>
          </cell>
          <cell r="L279" t="str">
            <v>Entomologie</v>
          </cell>
          <cell r="M279" t="str">
            <v>علم الحشرات</v>
          </cell>
        </row>
        <row r="280">
          <cell r="A280" t="str">
            <v>Sciences biologiques</v>
          </cell>
          <cell r="B280" t="str">
            <v>D04F100</v>
          </cell>
          <cell r="C280" t="str">
            <v>Génétique</v>
          </cell>
          <cell r="D280" t="str">
            <v>D04</v>
          </cell>
          <cell r="E280" t="str">
            <v>SNV</v>
          </cell>
          <cell r="F280" t="str">
            <v>F100</v>
          </cell>
          <cell r="G280" t="str">
            <v>D04F100</v>
          </cell>
          <cell r="H280" t="str">
            <v>Sciences biologiques</v>
          </cell>
          <cell r="I280" t="str">
            <v>علوم بيولوجية</v>
          </cell>
          <cell r="J280" t="str">
            <v>S014</v>
          </cell>
          <cell r="K280" t="str">
            <v>D04F100S014</v>
          </cell>
          <cell r="L280" t="str">
            <v>Génétique</v>
          </cell>
          <cell r="M280" t="str">
            <v>علم الوراثة</v>
          </cell>
        </row>
        <row r="281">
          <cell r="A281" t="str">
            <v>Sciences biologiques</v>
          </cell>
          <cell r="B281" t="str">
            <v>D04F100</v>
          </cell>
          <cell r="C281" t="str">
            <v>Immunologie</v>
          </cell>
          <cell r="D281" t="str">
            <v>D04</v>
          </cell>
          <cell r="E281" t="str">
            <v>SNV</v>
          </cell>
          <cell r="F281" t="str">
            <v>F100</v>
          </cell>
          <cell r="G281" t="str">
            <v>D04F100</v>
          </cell>
          <cell r="H281" t="str">
            <v>Sciences biologiques</v>
          </cell>
          <cell r="I281" t="str">
            <v>علوم بيولوجية</v>
          </cell>
          <cell r="J281" t="str">
            <v>S015</v>
          </cell>
          <cell r="K281" t="str">
            <v>D04F100S015</v>
          </cell>
          <cell r="L281" t="str">
            <v>Immunologie</v>
          </cell>
          <cell r="M281" t="str">
            <v>علم المناعة</v>
          </cell>
        </row>
        <row r="282">
          <cell r="A282" t="str">
            <v>Sciences biologiques</v>
          </cell>
          <cell r="B282" t="str">
            <v>D04F100</v>
          </cell>
          <cell r="C282" t="str">
            <v>Microbiologie</v>
          </cell>
          <cell r="D282" t="str">
            <v>D04</v>
          </cell>
          <cell r="E282" t="str">
            <v>SNV</v>
          </cell>
          <cell r="F282" t="str">
            <v>F100</v>
          </cell>
          <cell r="G282" t="str">
            <v>D04F100</v>
          </cell>
          <cell r="H282" t="str">
            <v>Sciences biologiques</v>
          </cell>
          <cell r="I282" t="str">
            <v>علوم بيولوجية</v>
          </cell>
          <cell r="J282" t="str">
            <v>S016</v>
          </cell>
          <cell r="K282" t="str">
            <v>D04F100S016</v>
          </cell>
          <cell r="L282" t="str">
            <v>Microbiologie</v>
          </cell>
          <cell r="M282" t="str">
            <v>علم الأحياء الدقيقة</v>
          </cell>
        </row>
        <row r="283">
          <cell r="A283" t="str">
            <v>Sciences biologiques</v>
          </cell>
          <cell r="B283" t="str">
            <v>D04F100</v>
          </cell>
          <cell r="C283" t="str">
            <v>Parasitologie</v>
          </cell>
          <cell r="D283" t="str">
            <v>D04</v>
          </cell>
          <cell r="E283" t="str">
            <v>SNV</v>
          </cell>
          <cell r="F283" t="str">
            <v>F100</v>
          </cell>
          <cell r="G283" t="str">
            <v>D04F100</v>
          </cell>
          <cell r="H283" t="str">
            <v>Sciences biologiques</v>
          </cell>
          <cell r="I283" t="str">
            <v>علوم بيولوجية</v>
          </cell>
          <cell r="J283" t="str">
            <v>S017</v>
          </cell>
          <cell r="K283" t="str">
            <v>D04F100S017</v>
          </cell>
          <cell r="L283" t="str">
            <v>Parasitologie</v>
          </cell>
          <cell r="M283" t="str">
            <v>علم الطفيليات</v>
          </cell>
        </row>
        <row r="284">
          <cell r="A284" t="str">
            <v>Sciences biologiques</v>
          </cell>
          <cell r="B284" t="str">
            <v>D04F100</v>
          </cell>
          <cell r="C284" t="str">
            <v>Pharmacologie expérimentale</v>
          </cell>
          <cell r="D284" t="str">
            <v>D04</v>
          </cell>
          <cell r="E284" t="str">
            <v>SNV</v>
          </cell>
          <cell r="F284" t="str">
            <v>F100</v>
          </cell>
          <cell r="G284" t="str">
            <v>D04F100</v>
          </cell>
          <cell r="H284" t="str">
            <v>Sciences biologiques</v>
          </cell>
          <cell r="I284" t="str">
            <v>علوم بيولوجية</v>
          </cell>
          <cell r="J284" t="str">
            <v>S018</v>
          </cell>
          <cell r="K284" t="str">
            <v>D04F100S018</v>
          </cell>
          <cell r="L284" t="str">
            <v>Pharmacologie expérimentale</v>
          </cell>
          <cell r="M284" t="str">
            <v>علم الصيدلة التجريبي</v>
          </cell>
        </row>
        <row r="285">
          <cell r="A285" t="str">
            <v>Sciences biologiques</v>
          </cell>
          <cell r="B285" t="str">
            <v>D04F100</v>
          </cell>
          <cell r="C285" t="str">
            <v>Technologies et transformation des céréales</v>
          </cell>
          <cell r="D285" t="str">
            <v>D04</v>
          </cell>
          <cell r="E285" t="str">
            <v>SNV</v>
          </cell>
          <cell r="F285" t="str">
            <v>F100</v>
          </cell>
          <cell r="G285" t="str">
            <v>D04F100</v>
          </cell>
          <cell r="H285" t="str">
            <v>Sciences biologiques</v>
          </cell>
          <cell r="I285" t="str">
            <v>علوم بيولوجية</v>
          </cell>
          <cell r="J285" t="str">
            <v>S019</v>
          </cell>
          <cell r="K285" t="str">
            <v>D04F100S019</v>
          </cell>
          <cell r="L285" t="str">
            <v>Technologies et transformation des céréales</v>
          </cell>
          <cell r="M285" t="str">
            <v>تكنولوجيات تحويل الحبوب</v>
          </cell>
        </row>
        <row r="286">
          <cell r="A286" t="str">
            <v>Sciences biologiques</v>
          </cell>
          <cell r="B286" t="str">
            <v>D04F100</v>
          </cell>
          <cell r="C286" t="str">
            <v>Toxicologie</v>
          </cell>
          <cell r="D286" t="str">
            <v>D04</v>
          </cell>
          <cell r="E286" t="str">
            <v>SNV</v>
          </cell>
          <cell r="F286" t="str">
            <v>F100</v>
          </cell>
          <cell r="G286" t="str">
            <v>D04F100</v>
          </cell>
          <cell r="H286" t="str">
            <v>Sciences biologiques</v>
          </cell>
          <cell r="I286" t="str">
            <v>علوم بيولوجية</v>
          </cell>
          <cell r="J286" t="str">
            <v>S020</v>
          </cell>
          <cell r="K286" t="str">
            <v>D04F100S020</v>
          </cell>
          <cell r="L286" t="str">
            <v>Toxicologie</v>
          </cell>
          <cell r="M286" t="str">
            <v>علم التسمم</v>
          </cell>
        </row>
        <row r="287">
          <cell r="A287" t="str">
            <v>Tronc commun Sciences et Technologies</v>
          </cell>
          <cell r="B287" t="str">
            <v>D01F000</v>
          </cell>
          <cell r="C287" t="str">
            <v>Tronc commun Sciences et Technologies</v>
          </cell>
          <cell r="D287" t="str">
            <v>D01</v>
          </cell>
          <cell r="E287" t="str">
            <v>ST</v>
          </cell>
          <cell r="F287" t="str">
            <v>F000</v>
          </cell>
          <cell r="G287" t="str">
            <v>D01F000</v>
          </cell>
          <cell r="H287" t="str">
            <v>Tronc commun Sciences et Technologies</v>
          </cell>
          <cell r="I287" t="str">
            <v>جذع مشترك علوم وتكنولوجيا</v>
          </cell>
          <cell r="J287" t="str">
            <v>S000</v>
          </cell>
          <cell r="K287" t="str">
            <v>D01F000S000</v>
          </cell>
          <cell r="L287" t="str">
            <v>Tronc commun Sciences et Technologies</v>
          </cell>
          <cell r="M287" t="str">
            <v xml:space="preserve"> علوم وتكنولوجيا</v>
          </cell>
        </row>
        <row r="288">
          <cell r="A288" t="str">
            <v>Aéronautique</v>
          </cell>
          <cell r="B288" t="str">
            <v>D01F010</v>
          </cell>
          <cell r="C288" t="str">
            <v xml:space="preserve"> Tronc commun Aéronautique</v>
          </cell>
          <cell r="D288" t="str">
            <v>D01</v>
          </cell>
          <cell r="E288" t="str">
            <v>ST</v>
          </cell>
          <cell r="F288" t="str">
            <v>F010</v>
          </cell>
          <cell r="G288" t="str">
            <v>D01F010</v>
          </cell>
          <cell r="H288" t="str">
            <v>Aéronautique</v>
          </cell>
          <cell r="I288" t="str">
            <v>علم الطيران</v>
          </cell>
          <cell r="J288" t="str">
            <v>S000</v>
          </cell>
          <cell r="K288" t="str">
            <v>D01F010S000</v>
          </cell>
          <cell r="L288" t="str">
            <v xml:space="preserve"> Tronc commun Aéronautique</v>
          </cell>
          <cell r="M288" t="str">
            <v>جذع مشترك علم الطيران</v>
          </cell>
        </row>
        <row r="289">
          <cell r="A289" t="str">
            <v>Aéronautique</v>
          </cell>
          <cell r="B289" t="str">
            <v>D01F010</v>
          </cell>
          <cell r="C289" t="str">
            <v>Aéronautique</v>
          </cell>
          <cell r="D289" t="str">
            <v>D01</v>
          </cell>
          <cell r="E289" t="str">
            <v>ST</v>
          </cell>
          <cell r="F289" t="str">
            <v>F010</v>
          </cell>
          <cell r="G289" t="str">
            <v>D01F010</v>
          </cell>
          <cell r="H289" t="str">
            <v>Aéronautique</v>
          </cell>
          <cell r="I289" t="str">
            <v>علم الطيران</v>
          </cell>
          <cell r="J289" t="str">
            <v>S001</v>
          </cell>
          <cell r="K289" t="str">
            <v>D01F010S001</v>
          </cell>
          <cell r="L289" t="str">
            <v>Aéronautique</v>
          </cell>
          <cell r="M289" t="str">
            <v>علم الطيران</v>
          </cell>
        </row>
        <row r="290">
          <cell r="A290" t="str">
            <v>Aéronautique</v>
          </cell>
          <cell r="B290" t="str">
            <v>D01F010</v>
          </cell>
          <cell r="C290" t="str">
            <v>Avionique</v>
          </cell>
          <cell r="D290" t="str">
            <v>D01</v>
          </cell>
          <cell r="E290" t="str">
            <v>ST</v>
          </cell>
          <cell r="F290" t="str">
            <v>F010</v>
          </cell>
          <cell r="G290" t="str">
            <v>D01F010</v>
          </cell>
          <cell r="H290" t="str">
            <v>Aéronautique</v>
          </cell>
          <cell r="I290" t="str">
            <v>علم الطيران</v>
          </cell>
          <cell r="J290" t="str">
            <v>S002</v>
          </cell>
          <cell r="K290" t="str">
            <v>D01F010S002</v>
          </cell>
          <cell r="L290" t="str">
            <v>Avionique</v>
          </cell>
          <cell r="M290" t="str">
            <v>الطيران</v>
          </cell>
        </row>
        <row r="291">
          <cell r="A291" t="str">
            <v>Aéronautique</v>
          </cell>
          <cell r="B291" t="str">
            <v>D01F010</v>
          </cell>
          <cell r="C291" t="str">
            <v>Exploitation aéronautique</v>
          </cell>
          <cell r="D291" t="str">
            <v>D01</v>
          </cell>
          <cell r="E291" t="str">
            <v>ST</v>
          </cell>
          <cell r="F291" t="str">
            <v>F010</v>
          </cell>
          <cell r="G291" t="str">
            <v>D01F010</v>
          </cell>
          <cell r="H291" t="str">
            <v>Aéronautique</v>
          </cell>
          <cell r="I291" t="str">
            <v>علم الطيران</v>
          </cell>
          <cell r="J291" t="str">
            <v>S003</v>
          </cell>
          <cell r="K291" t="str">
            <v>D01F010S003</v>
          </cell>
          <cell r="L291" t="str">
            <v>Exploitation aéronautique</v>
          </cell>
          <cell r="M291" t="str">
            <v>استغلال الطيران</v>
          </cell>
        </row>
        <row r="292">
          <cell r="A292" t="str">
            <v>Aéronautique</v>
          </cell>
          <cell r="B292" t="str">
            <v>D01F010</v>
          </cell>
          <cell r="C292" t="str">
            <v>Installations</v>
          </cell>
          <cell r="D292" t="str">
            <v>D01</v>
          </cell>
          <cell r="E292" t="str">
            <v>ST</v>
          </cell>
          <cell r="F292" t="str">
            <v>F010</v>
          </cell>
          <cell r="G292" t="str">
            <v>D01F010</v>
          </cell>
          <cell r="H292" t="str">
            <v>Aéronautique</v>
          </cell>
          <cell r="I292" t="str">
            <v>علم الطيران</v>
          </cell>
          <cell r="J292" t="str">
            <v>S004</v>
          </cell>
          <cell r="K292" t="str">
            <v>D01F010S004</v>
          </cell>
          <cell r="L292" t="str">
            <v>Installations</v>
          </cell>
          <cell r="M292" t="str">
            <v>تركيبات</v>
          </cell>
        </row>
        <row r="293">
          <cell r="A293" t="str">
            <v>Aéronautique</v>
          </cell>
          <cell r="B293" t="str">
            <v>D01F010</v>
          </cell>
          <cell r="C293" t="str">
            <v>Opérations aériennes</v>
          </cell>
          <cell r="D293" t="str">
            <v>D01</v>
          </cell>
          <cell r="E293" t="str">
            <v>ST</v>
          </cell>
          <cell r="F293" t="str">
            <v>F010</v>
          </cell>
          <cell r="G293" t="str">
            <v>D01F010</v>
          </cell>
          <cell r="H293" t="str">
            <v>Aéronautique</v>
          </cell>
          <cell r="I293" t="str">
            <v>علم الطيران</v>
          </cell>
          <cell r="J293" t="str">
            <v>S005</v>
          </cell>
          <cell r="K293" t="str">
            <v>D01F010S005</v>
          </cell>
          <cell r="L293" t="str">
            <v>Opérations aériennes</v>
          </cell>
          <cell r="M293" t="str">
            <v>عمليات جوية</v>
          </cell>
        </row>
        <row r="294">
          <cell r="A294" t="str">
            <v>Aéronautique</v>
          </cell>
          <cell r="B294" t="str">
            <v>D01F010</v>
          </cell>
          <cell r="C294" t="str">
            <v>Propulsion avion</v>
          </cell>
          <cell r="D294" t="str">
            <v>D01</v>
          </cell>
          <cell r="E294" t="str">
            <v>ST</v>
          </cell>
          <cell r="F294" t="str">
            <v>F010</v>
          </cell>
          <cell r="G294" t="str">
            <v>D01F010</v>
          </cell>
          <cell r="H294" t="str">
            <v>Aéronautique</v>
          </cell>
          <cell r="I294" t="str">
            <v>علم الطيران</v>
          </cell>
          <cell r="J294" t="str">
            <v>S006</v>
          </cell>
          <cell r="K294" t="str">
            <v>D01F010S006</v>
          </cell>
          <cell r="L294" t="str">
            <v>Propulsion avion</v>
          </cell>
          <cell r="M294" t="str">
            <v>دفع الطائرة</v>
          </cell>
        </row>
        <row r="295">
          <cell r="A295" t="str">
            <v>Aéronautique</v>
          </cell>
          <cell r="B295" t="str">
            <v>D01F010</v>
          </cell>
          <cell r="C295" t="str">
            <v>Propulsion spatiale</v>
          </cell>
          <cell r="D295" t="str">
            <v>D01</v>
          </cell>
          <cell r="E295" t="str">
            <v>ST</v>
          </cell>
          <cell r="F295" t="str">
            <v>F010</v>
          </cell>
          <cell r="G295" t="str">
            <v>D01F010</v>
          </cell>
          <cell r="H295" t="str">
            <v>Aéronautique</v>
          </cell>
          <cell r="I295" t="str">
            <v>علم الطيران</v>
          </cell>
          <cell r="J295" t="str">
            <v>S007</v>
          </cell>
          <cell r="K295" t="str">
            <v>D01F010S007</v>
          </cell>
          <cell r="L295" t="str">
            <v>Propulsion spatiale</v>
          </cell>
          <cell r="M295" t="str">
            <v>دفع فضائي</v>
          </cell>
        </row>
        <row r="296">
          <cell r="A296" t="str">
            <v>Aéronautique</v>
          </cell>
          <cell r="B296" t="str">
            <v>D01F010</v>
          </cell>
          <cell r="C296" t="str">
            <v>Structure avion</v>
          </cell>
          <cell r="D296" t="str">
            <v>D01</v>
          </cell>
          <cell r="E296" t="str">
            <v>ST</v>
          </cell>
          <cell r="F296" t="str">
            <v>F010</v>
          </cell>
          <cell r="G296" t="str">
            <v>D01F010</v>
          </cell>
          <cell r="H296" t="str">
            <v>Aéronautique</v>
          </cell>
          <cell r="I296" t="str">
            <v>علم الطيران</v>
          </cell>
          <cell r="J296" t="str">
            <v>S008</v>
          </cell>
          <cell r="K296" t="str">
            <v>D01F010S008</v>
          </cell>
          <cell r="L296" t="str">
            <v>Structure avion</v>
          </cell>
          <cell r="M296" t="str">
            <v>تركبيب الطائرة</v>
          </cell>
        </row>
        <row r="297">
          <cell r="A297" t="str">
            <v>Aéronautique</v>
          </cell>
          <cell r="B297" t="str">
            <v>D01F010</v>
          </cell>
          <cell r="C297" t="str">
            <v>Télécommunications spatiales</v>
          </cell>
          <cell r="D297" t="str">
            <v>D01</v>
          </cell>
          <cell r="E297" t="str">
            <v>ST</v>
          </cell>
          <cell r="F297" t="str">
            <v>F010</v>
          </cell>
          <cell r="G297" t="str">
            <v>D01F010</v>
          </cell>
          <cell r="H297" t="str">
            <v>Aéronautique</v>
          </cell>
          <cell r="I297" t="str">
            <v>علم الطيران</v>
          </cell>
          <cell r="J297" t="str">
            <v>S009</v>
          </cell>
          <cell r="K297" t="str">
            <v>D01F010S009</v>
          </cell>
          <cell r="L297" t="str">
            <v>Télécommunications spatiales</v>
          </cell>
          <cell r="M297" t="str">
            <v>اتصالات سلكية ولاسلكية فضائية</v>
          </cell>
        </row>
        <row r="298">
          <cell r="A298" t="str">
            <v>Automatique</v>
          </cell>
          <cell r="B298" t="str">
            <v>D01F020</v>
          </cell>
          <cell r="C298" t="str">
            <v>Tronc commun Automatique</v>
          </cell>
          <cell r="D298" t="str">
            <v>D01</v>
          </cell>
          <cell r="E298" t="str">
            <v>ST</v>
          </cell>
          <cell r="F298" t="str">
            <v>F020</v>
          </cell>
          <cell r="G298" t="str">
            <v>D01F020</v>
          </cell>
          <cell r="H298" t="str">
            <v>Automatique</v>
          </cell>
          <cell r="I298" t="str">
            <v>آلية</v>
          </cell>
          <cell r="J298" t="str">
            <v>S000</v>
          </cell>
          <cell r="K298" t="str">
            <v>D01F020S000</v>
          </cell>
          <cell r="L298" t="str">
            <v>Tronc commun Automatique</v>
          </cell>
          <cell r="M298" t="str">
            <v>جذع مشترك آلية</v>
          </cell>
        </row>
        <row r="299">
          <cell r="A299" t="str">
            <v>Automatique</v>
          </cell>
          <cell r="B299" t="str">
            <v>D01F020</v>
          </cell>
          <cell r="C299" t="str">
            <v>Automatique</v>
          </cell>
          <cell r="D299" t="str">
            <v>D01</v>
          </cell>
          <cell r="E299" t="str">
            <v>ST</v>
          </cell>
          <cell r="F299" t="str">
            <v>F020</v>
          </cell>
          <cell r="G299" t="str">
            <v>D01F020</v>
          </cell>
          <cell r="H299" t="str">
            <v>Automatique</v>
          </cell>
          <cell r="I299" t="str">
            <v>آلية</v>
          </cell>
          <cell r="J299" t="str">
            <v>S001</v>
          </cell>
          <cell r="K299" t="str">
            <v>D01F020S001</v>
          </cell>
          <cell r="L299" t="str">
            <v>Automatique</v>
          </cell>
          <cell r="M299" t="str">
            <v>آلية</v>
          </cell>
        </row>
        <row r="300">
          <cell r="A300" t="str">
            <v>Automatique</v>
          </cell>
          <cell r="B300" t="str">
            <v>D01F020</v>
          </cell>
          <cell r="C300" t="str">
            <v>Electronique et automatique</v>
          </cell>
          <cell r="D300" t="str">
            <v>D01</v>
          </cell>
          <cell r="E300" t="str">
            <v>ST</v>
          </cell>
          <cell r="F300" t="str">
            <v>F020</v>
          </cell>
          <cell r="G300" t="str">
            <v>D01F020</v>
          </cell>
          <cell r="H300" t="str">
            <v>Automatique</v>
          </cell>
          <cell r="I300" t="str">
            <v>آلية</v>
          </cell>
          <cell r="J300" t="str">
            <v>S002</v>
          </cell>
          <cell r="K300" t="str">
            <v>D01F020S002</v>
          </cell>
          <cell r="L300" t="str">
            <v>Electronique et automatique</v>
          </cell>
          <cell r="M300" t="str">
            <v>إلكترونيك وآلية</v>
          </cell>
        </row>
        <row r="301">
          <cell r="A301" t="str">
            <v>Automatique</v>
          </cell>
          <cell r="B301" t="str">
            <v>D01F020</v>
          </cell>
          <cell r="C301" t="str">
            <v>Electrotechnique et automatique</v>
          </cell>
          <cell r="D301" t="str">
            <v>D01</v>
          </cell>
          <cell r="E301" t="str">
            <v>ST</v>
          </cell>
          <cell r="F301" t="str">
            <v>F020</v>
          </cell>
          <cell r="G301" t="str">
            <v>D01F020</v>
          </cell>
          <cell r="H301" t="str">
            <v>Automatique</v>
          </cell>
          <cell r="I301" t="str">
            <v>آلية</v>
          </cell>
          <cell r="J301" t="str">
            <v>S003</v>
          </cell>
          <cell r="K301" t="str">
            <v>D01F020S003</v>
          </cell>
          <cell r="L301" t="str">
            <v>Electrotechnique et automatique</v>
          </cell>
          <cell r="M301" t="str">
            <v>كهروتقني و آلية</v>
          </cell>
        </row>
        <row r="302">
          <cell r="A302" t="str">
            <v>Automatique</v>
          </cell>
          <cell r="B302" t="str">
            <v>D01F020</v>
          </cell>
          <cell r="C302" t="str">
            <v>Instrumentation pétrolière</v>
          </cell>
          <cell r="D302" t="str">
            <v>D01</v>
          </cell>
          <cell r="E302" t="str">
            <v>ST</v>
          </cell>
          <cell r="F302" t="str">
            <v>F020</v>
          </cell>
          <cell r="G302" t="str">
            <v>D01F020</v>
          </cell>
          <cell r="H302" t="str">
            <v>Automatique</v>
          </cell>
          <cell r="I302" t="str">
            <v>آلية</v>
          </cell>
          <cell r="J302" t="str">
            <v>S004</v>
          </cell>
          <cell r="K302" t="str">
            <v>D01F020S004</v>
          </cell>
          <cell r="L302" t="str">
            <v>Instrumentation pétrolière</v>
          </cell>
          <cell r="M302" t="str">
            <v>أداتية بترولية</v>
          </cell>
        </row>
        <row r="303">
          <cell r="A303" t="str">
            <v>Electromécanique</v>
          </cell>
          <cell r="B303" t="str">
            <v>D01F030</v>
          </cell>
          <cell r="C303" t="str">
            <v>Tronc commun Electromécanique</v>
          </cell>
          <cell r="D303" t="str">
            <v>D01</v>
          </cell>
          <cell r="E303" t="str">
            <v>ST</v>
          </cell>
          <cell r="F303" t="str">
            <v>F030</v>
          </cell>
          <cell r="G303" t="str">
            <v>D01F030</v>
          </cell>
          <cell r="H303" t="str">
            <v>Electromécanique</v>
          </cell>
          <cell r="I303" t="str">
            <v>كهروميكانيك</v>
          </cell>
          <cell r="J303" t="str">
            <v>S000</v>
          </cell>
          <cell r="K303" t="str">
            <v>D01F030S000</v>
          </cell>
          <cell r="L303" t="str">
            <v>Tronc commun Electromécanique</v>
          </cell>
          <cell r="M303" t="str">
            <v>جذع مشترك كهروميكانيك</v>
          </cell>
        </row>
        <row r="304">
          <cell r="A304" t="str">
            <v>Electromécanique</v>
          </cell>
          <cell r="B304" t="str">
            <v>D01F030</v>
          </cell>
          <cell r="C304" t="str">
            <v>Génie industriel et maintenance</v>
          </cell>
          <cell r="D304" t="str">
            <v>D01</v>
          </cell>
          <cell r="E304" t="str">
            <v>ST</v>
          </cell>
          <cell r="F304" t="str">
            <v>F030</v>
          </cell>
          <cell r="G304" t="str">
            <v>D01F030</v>
          </cell>
          <cell r="H304" t="str">
            <v>Electromécanique</v>
          </cell>
          <cell r="I304" t="str">
            <v>كهروميكانيك</v>
          </cell>
          <cell r="J304" t="str">
            <v>S001</v>
          </cell>
          <cell r="K304" t="str">
            <v>D01F030S001</v>
          </cell>
          <cell r="L304" t="str">
            <v>Génie industriel et maintenance</v>
          </cell>
          <cell r="M304" t="str">
            <v>هندسة صناعية وصيانة</v>
          </cell>
        </row>
        <row r="305">
          <cell r="A305" t="str">
            <v>Electromécanique</v>
          </cell>
          <cell r="B305" t="str">
            <v>D01F030</v>
          </cell>
          <cell r="C305" t="str">
            <v>Electromécanique</v>
          </cell>
          <cell r="D305" t="str">
            <v>D01</v>
          </cell>
          <cell r="E305" t="str">
            <v>ST</v>
          </cell>
          <cell r="F305" t="str">
            <v>F030</v>
          </cell>
          <cell r="G305" t="str">
            <v>D01F030</v>
          </cell>
          <cell r="H305" t="str">
            <v>Electromécanique</v>
          </cell>
          <cell r="I305" t="str">
            <v>كهروميكانيك</v>
          </cell>
          <cell r="J305" t="str">
            <v>S002</v>
          </cell>
          <cell r="K305" t="str">
            <v>D01F030S002</v>
          </cell>
          <cell r="L305" t="str">
            <v>Electromécanique</v>
          </cell>
          <cell r="M305" t="str">
            <v>كهروميكانيك</v>
          </cell>
        </row>
        <row r="306">
          <cell r="A306" t="str">
            <v>Electromécanique</v>
          </cell>
          <cell r="B306" t="str">
            <v>D01F030</v>
          </cell>
          <cell r="C306" t="str">
            <v>Maintenance en électromécanique</v>
          </cell>
          <cell r="D306" t="str">
            <v>D01</v>
          </cell>
          <cell r="E306" t="str">
            <v>ST</v>
          </cell>
          <cell r="F306" t="str">
            <v>F030</v>
          </cell>
          <cell r="G306" t="str">
            <v>D01F030</v>
          </cell>
          <cell r="H306" t="str">
            <v>Electromécanique</v>
          </cell>
          <cell r="I306" t="str">
            <v>كهروميكانيك</v>
          </cell>
          <cell r="J306" t="str">
            <v>S003</v>
          </cell>
          <cell r="K306" t="str">
            <v>D01F030S003</v>
          </cell>
          <cell r="L306" t="str">
            <v>Maintenance en électromécanique</v>
          </cell>
          <cell r="M306" t="str">
            <v>صيانة في الكهروميكانيك</v>
          </cell>
        </row>
        <row r="307">
          <cell r="A307" t="str">
            <v>Electromécanique</v>
          </cell>
          <cell r="B307" t="str">
            <v>D01F030</v>
          </cell>
          <cell r="C307" t="str">
            <v>Maintenance industrielle</v>
          </cell>
          <cell r="D307" t="str">
            <v>D01</v>
          </cell>
          <cell r="E307" t="str">
            <v>ST</v>
          </cell>
          <cell r="F307" t="str">
            <v>F030</v>
          </cell>
          <cell r="G307" t="str">
            <v>D01F030</v>
          </cell>
          <cell r="H307" t="str">
            <v>Electromécanique</v>
          </cell>
          <cell r="I307" t="str">
            <v>كهروميكانيك</v>
          </cell>
          <cell r="J307" t="str">
            <v>S004</v>
          </cell>
          <cell r="K307" t="str">
            <v>D01F030S004</v>
          </cell>
          <cell r="L307" t="str">
            <v>Maintenance industrielle</v>
          </cell>
          <cell r="M307" t="str">
            <v>صيانة صناعية</v>
          </cell>
        </row>
        <row r="308">
          <cell r="A308" t="str">
            <v>Electronique</v>
          </cell>
          <cell r="B308" t="str">
            <v>D01F040</v>
          </cell>
          <cell r="C308" t="str">
            <v>Tronc commun Electronique</v>
          </cell>
          <cell r="D308" t="str">
            <v>D01</v>
          </cell>
          <cell r="E308" t="str">
            <v>ST</v>
          </cell>
          <cell r="F308" t="str">
            <v>F040</v>
          </cell>
          <cell r="G308" t="str">
            <v>D01F040</v>
          </cell>
          <cell r="H308" t="str">
            <v>Electronique</v>
          </cell>
          <cell r="I308" t="str">
            <v>إلكترونيك</v>
          </cell>
          <cell r="J308" t="str">
            <v>S000</v>
          </cell>
          <cell r="K308" t="str">
            <v>D01F040S000</v>
          </cell>
          <cell r="L308" t="str">
            <v>Tronc commun Electronique</v>
          </cell>
          <cell r="M308" t="str">
            <v>جذع مشترك إلكترونيك</v>
          </cell>
        </row>
        <row r="309">
          <cell r="A309" t="str">
            <v>Electronique</v>
          </cell>
          <cell r="B309" t="str">
            <v>D01F040</v>
          </cell>
          <cell r="C309" t="str">
            <v>Electronique</v>
          </cell>
          <cell r="D309" t="str">
            <v>D01</v>
          </cell>
          <cell r="E309" t="str">
            <v>ST</v>
          </cell>
          <cell r="F309" t="str">
            <v>F040</v>
          </cell>
          <cell r="G309" t="str">
            <v>D01F040</v>
          </cell>
          <cell r="H309" t="str">
            <v>Electronique</v>
          </cell>
          <cell r="I309" t="str">
            <v>إلكترونيك</v>
          </cell>
          <cell r="J309" t="str">
            <v>S001</v>
          </cell>
          <cell r="K309" t="str">
            <v>D01F040S001</v>
          </cell>
          <cell r="L309" t="str">
            <v>Electronique</v>
          </cell>
          <cell r="M309" t="str">
            <v>إلكترونيك</v>
          </cell>
        </row>
        <row r="310">
          <cell r="A310" t="str">
            <v>Electronique</v>
          </cell>
          <cell r="B310" t="str">
            <v>D01F040</v>
          </cell>
          <cell r="C310" t="str">
            <v>Industries électroniques</v>
          </cell>
          <cell r="D310" t="str">
            <v>D01</v>
          </cell>
          <cell r="E310" t="str">
            <v>ST</v>
          </cell>
          <cell r="F310" t="str">
            <v>F040</v>
          </cell>
          <cell r="G310" t="str">
            <v>D01F040</v>
          </cell>
          <cell r="H310" t="str">
            <v>Electronique</v>
          </cell>
          <cell r="I310" t="str">
            <v>إلكترونيك</v>
          </cell>
          <cell r="J310" t="str">
            <v>S002</v>
          </cell>
          <cell r="K310" t="str">
            <v>D01F040S002</v>
          </cell>
          <cell r="L310" t="str">
            <v>Industries électroniques</v>
          </cell>
          <cell r="M310" t="str">
            <v>صناعات إلكترونية</v>
          </cell>
        </row>
        <row r="311">
          <cell r="A311" t="str">
            <v>Electronique</v>
          </cell>
          <cell r="B311" t="str">
            <v>D01F040</v>
          </cell>
          <cell r="C311" t="str">
            <v>Informatique industrielle</v>
          </cell>
          <cell r="D311" t="str">
            <v>D01</v>
          </cell>
          <cell r="E311" t="str">
            <v>ST</v>
          </cell>
          <cell r="F311" t="str">
            <v>F040</v>
          </cell>
          <cell r="G311" t="str">
            <v>D01F040</v>
          </cell>
          <cell r="H311" t="str">
            <v>Electronique</v>
          </cell>
          <cell r="I311" t="str">
            <v>إلكترونيك</v>
          </cell>
          <cell r="J311" t="str">
            <v>S003</v>
          </cell>
          <cell r="K311" t="str">
            <v>D01F040S003</v>
          </cell>
          <cell r="L311" t="str">
            <v>Informatique industrielle</v>
          </cell>
          <cell r="M311" t="str">
            <v>إعلام آلي صناعي</v>
          </cell>
        </row>
        <row r="312">
          <cell r="A312" t="str">
            <v>Electronique</v>
          </cell>
          <cell r="B312" t="str">
            <v>D01F040</v>
          </cell>
          <cell r="C312" t="str">
            <v>Ingénierie électrique et électronique</v>
          </cell>
          <cell r="D312" t="str">
            <v>D01</v>
          </cell>
          <cell r="E312" t="str">
            <v>ST</v>
          </cell>
          <cell r="F312" t="str">
            <v>F040</v>
          </cell>
          <cell r="G312" t="str">
            <v>D01F040</v>
          </cell>
          <cell r="H312" t="str">
            <v>Electronique</v>
          </cell>
          <cell r="I312" t="str">
            <v>إلكترونيك</v>
          </cell>
          <cell r="J312" t="str">
            <v>S004</v>
          </cell>
          <cell r="K312" t="str">
            <v>D01F040S004</v>
          </cell>
          <cell r="L312" t="str">
            <v>Ingénierie électrique et électronique</v>
          </cell>
          <cell r="M312" t="str">
            <v>هندسية الكهرباء والالكترونيك</v>
          </cell>
        </row>
        <row r="313">
          <cell r="A313" t="str">
            <v>Electrotechnique</v>
          </cell>
          <cell r="B313" t="str">
            <v>D01F050</v>
          </cell>
          <cell r="C313" t="str">
            <v>Tronc commun Electrotechnique</v>
          </cell>
          <cell r="D313" t="str">
            <v>D01</v>
          </cell>
          <cell r="E313" t="str">
            <v>ST</v>
          </cell>
          <cell r="F313" t="str">
            <v>F050</v>
          </cell>
          <cell r="G313" t="str">
            <v>D01F050</v>
          </cell>
          <cell r="H313" t="str">
            <v>Electrotechnique</v>
          </cell>
          <cell r="I313" t="str">
            <v>كهروتقني</v>
          </cell>
          <cell r="J313" t="str">
            <v>S000</v>
          </cell>
          <cell r="K313" t="str">
            <v>D01F050S000</v>
          </cell>
          <cell r="L313" t="str">
            <v>Tronc commun Electrotechnique</v>
          </cell>
          <cell r="M313" t="str">
            <v>جذع مشترك كهروتقني</v>
          </cell>
        </row>
        <row r="314">
          <cell r="A314" t="str">
            <v>Electrotechnique</v>
          </cell>
          <cell r="B314" t="str">
            <v>D01F050</v>
          </cell>
          <cell r="C314" t="str">
            <v>Electrotechnique</v>
          </cell>
          <cell r="D314" t="str">
            <v>D01</v>
          </cell>
          <cell r="E314" t="str">
            <v>ST</v>
          </cell>
          <cell r="F314" t="str">
            <v>F050</v>
          </cell>
          <cell r="G314" t="str">
            <v>D01F050</v>
          </cell>
          <cell r="H314" t="str">
            <v>Electrotechnique</v>
          </cell>
          <cell r="I314" t="str">
            <v>كهروتقني</v>
          </cell>
          <cell r="J314" t="str">
            <v>S001</v>
          </cell>
          <cell r="K314" t="str">
            <v>D01F050S001</v>
          </cell>
          <cell r="L314" t="str">
            <v>Electrotechnique</v>
          </cell>
          <cell r="M314" t="str">
            <v>كهروتقني</v>
          </cell>
        </row>
        <row r="315">
          <cell r="A315" t="str">
            <v>Electrotechnique</v>
          </cell>
          <cell r="B315" t="str">
            <v>D01F050</v>
          </cell>
          <cell r="C315" t="str">
            <v>Electrotechnique et machines électriques</v>
          </cell>
          <cell r="D315" t="str">
            <v>D01</v>
          </cell>
          <cell r="E315" t="str">
            <v>ST</v>
          </cell>
          <cell r="F315" t="str">
            <v>F050</v>
          </cell>
          <cell r="G315" t="str">
            <v>D01F050</v>
          </cell>
          <cell r="H315" t="str">
            <v>Electrotechnique</v>
          </cell>
          <cell r="I315" t="str">
            <v>كهروتقني</v>
          </cell>
          <cell r="J315" t="str">
            <v>S002</v>
          </cell>
          <cell r="K315" t="str">
            <v>D01F050S002</v>
          </cell>
          <cell r="L315" t="str">
            <v>Electrotechnique et machines électriques</v>
          </cell>
          <cell r="M315" t="str">
            <v>كهروتقني و آلات كهربائية</v>
          </cell>
        </row>
        <row r="316">
          <cell r="A316" t="str">
            <v>Electrotechnique</v>
          </cell>
          <cell r="B316" t="str">
            <v>D01F050</v>
          </cell>
          <cell r="C316" t="str">
            <v>Procédés et traitements de l’énergie électrique</v>
          </cell>
          <cell r="D316" t="str">
            <v>D01</v>
          </cell>
          <cell r="E316" t="str">
            <v>ST</v>
          </cell>
          <cell r="F316" t="str">
            <v>F050</v>
          </cell>
          <cell r="G316" t="str">
            <v>D01F050</v>
          </cell>
          <cell r="H316" t="str">
            <v>Electrotechnique</v>
          </cell>
          <cell r="I316" t="str">
            <v>كهروتقني</v>
          </cell>
          <cell r="J316" t="str">
            <v>S003</v>
          </cell>
          <cell r="K316" t="str">
            <v>D01F050S003</v>
          </cell>
          <cell r="L316" t="str">
            <v>Procédés et traitements de l’énergie électrique</v>
          </cell>
          <cell r="M316" t="str">
            <v>طرائق ومعالجة الطاقة الكهربائية</v>
          </cell>
        </row>
        <row r="317">
          <cell r="A317" t="str">
            <v>Electrotechnique</v>
          </cell>
          <cell r="B317" t="str">
            <v>D01F050</v>
          </cell>
          <cell r="C317" t="str">
            <v>Protection des réseaux électrique</v>
          </cell>
          <cell r="D317" t="str">
            <v>D01</v>
          </cell>
          <cell r="E317" t="str">
            <v>ST</v>
          </cell>
          <cell r="F317" t="str">
            <v>F050</v>
          </cell>
          <cell r="G317" t="str">
            <v>D01F050</v>
          </cell>
          <cell r="H317" t="str">
            <v>Electrotechnique</v>
          </cell>
          <cell r="I317" t="str">
            <v>كهروتقني</v>
          </cell>
          <cell r="J317" t="str">
            <v>S004</v>
          </cell>
          <cell r="K317" t="str">
            <v>D01F050S004</v>
          </cell>
          <cell r="L317" t="str">
            <v>Protection des réseaux électrique</v>
          </cell>
          <cell r="M317" t="str">
            <v>حماية الشبكات الكهربائية</v>
          </cell>
        </row>
        <row r="318">
          <cell r="A318" t="str">
            <v>Electrotechnique</v>
          </cell>
          <cell r="B318" t="str">
            <v>D01F050</v>
          </cell>
          <cell r="C318" t="str">
            <v>Energies renouvelables en électrotechnique</v>
          </cell>
          <cell r="D318" t="str">
            <v>D01</v>
          </cell>
          <cell r="E318" t="str">
            <v>ST</v>
          </cell>
          <cell r="F318" t="str">
            <v>F050</v>
          </cell>
          <cell r="G318" t="str">
            <v>D01F050</v>
          </cell>
          <cell r="H318" t="str">
            <v>Electrotechnique</v>
          </cell>
          <cell r="I318" t="str">
            <v>كهروتقني</v>
          </cell>
          <cell r="J318" t="str">
            <v>S005</v>
          </cell>
          <cell r="K318" t="str">
            <v>D01F050S005</v>
          </cell>
          <cell r="L318" t="str">
            <v>Energies renouvelables en électrotechnique</v>
          </cell>
          <cell r="M318" t="str">
            <v>طاقات متجددة</v>
          </cell>
        </row>
        <row r="319">
          <cell r="A319" t="str">
            <v>Energies renouvelables</v>
          </cell>
          <cell r="B319" t="str">
            <v>D01F060</v>
          </cell>
          <cell r="C319" t="str">
            <v>Tronc commun Energies renouvelables</v>
          </cell>
          <cell r="D319" t="str">
            <v>D01</v>
          </cell>
          <cell r="E319" t="str">
            <v>ST</v>
          </cell>
          <cell r="F319" t="str">
            <v>F060</v>
          </cell>
          <cell r="G319" t="str">
            <v>D01F060</v>
          </cell>
          <cell r="H319" t="str">
            <v>Energies renouvelables</v>
          </cell>
          <cell r="I319" t="str">
            <v>طاقات متجددة</v>
          </cell>
          <cell r="J319" t="str">
            <v>S000</v>
          </cell>
          <cell r="K319" t="str">
            <v>D01F060S000</v>
          </cell>
          <cell r="L319" t="str">
            <v>Tronc commun Energies renouvelables</v>
          </cell>
          <cell r="M319" t="str">
            <v>جذع مشترك طاقات متجددة</v>
          </cell>
        </row>
        <row r="320">
          <cell r="A320" t="str">
            <v>Energies renouvelables</v>
          </cell>
          <cell r="B320" t="str">
            <v>D01F060</v>
          </cell>
          <cell r="C320" t="str">
            <v>Energies renouvelables</v>
          </cell>
          <cell r="D320" t="str">
            <v>D01</v>
          </cell>
          <cell r="E320" t="str">
            <v>ST</v>
          </cell>
          <cell r="F320" t="str">
            <v>F060</v>
          </cell>
          <cell r="G320" t="str">
            <v>D01F060</v>
          </cell>
          <cell r="H320" t="str">
            <v>Energies renouvelables</v>
          </cell>
          <cell r="I320" t="str">
            <v>طاقات متجددة</v>
          </cell>
          <cell r="J320" t="str">
            <v>S001</v>
          </cell>
          <cell r="K320" t="str">
            <v>D01F060S001</v>
          </cell>
          <cell r="L320" t="str">
            <v>Energies renouvelables</v>
          </cell>
          <cell r="M320" t="str">
            <v>طاقات متجددة</v>
          </cell>
        </row>
        <row r="321">
          <cell r="A321" t="str">
            <v>Energies renouvelables</v>
          </cell>
          <cell r="B321" t="str">
            <v>D01F060</v>
          </cell>
          <cell r="C321" t="str">
            <v>Energies renouvelables  appliquées</v>
          </cell>
          <cell r="D321" t="str">
            <v>D01</v>
          </cell>
          <cell r="E321" t="str">
            <v>ST</v>
          </cell>
          <cell r="F321" t="str">
            <v>F060</v>
          </cell>
          <cell r="G321" t="str">
            <v>D01F060</v>
          </cell>
          <cell r="H321" t="str">
            <v>Energies renouvelables</v>
          </cell>
          <cell r="I321" t="str">
            <v>طاقات متجددة</v>
          </cell>
          <cell r="J321" t="str">
            <v>S002</v>
          </cell>
          <cell r="K321" t="str">
            <v>D01F060S002</v>
          </cell>
          <cell r="L321" t="str">
            <v>Energies renouvelables  appliquées</v>
          </cell>
          <cell r="M321" t="str">
            <v>طاقات متجددة تطبيقية</v>
          </cell>
        </row>
        <row r="322">
          <cell r="A322" t="str">
            <v>Energies renouvelables</v>
          </cell>
          <cell r="B322" t="str">
            <v>D01F060</v>
          </cell>
          <cell r="C322" t="str">
            <v>Energies renouvelables et efficacité énergétique</v>
          </cell>
          <cell r="D322" t="str">
            <v>D01</v>
          </cell>
          <cell r="E322" t="str">
            <v>ST</v>
          </cell>
          <cell r="F322" t="str">
            <v>F060</v>
          </cell>
          <cell r="G322" t="str">
            <v>D01F060</v>
          </cell>
          <cell r="H322" t="str">
            <v>Energies renouvelables</v>
          </cell>
          <cell r="I322" t="str">
            <v>طاقات متجددة</v>
          </cell>
          <cell r="J322" t="str">
            <v>S003</v>
          </cell>
          <cell r="K322" t="str">
            <v>D01F060S003</v>
          </cell>
          <cell r="L322" t="str">
            <v>Energies renouvelables et efficacité énergétique</v>
          </cell>
          <cell r="M322" t="str">
            <v>طاقات متجددة وكفاءة استخدام الطاقة</v>
          </cell>
        </row>
        <row r="323">
          <cell r="A323" t="str">
            <v>Energies renouvelables</v>
          </cell>
          <cell r="B323" t="str">
            <v>D01F060</v>
          </cell>
          <cell r="C323" t="str">
            <v>Energies renouvelables et Environnement</v>
          </cell>
          <cell r="D323" t="str">
            <v>D01</v>
          </cell>
          <cell r="E323" t="str">
            <v>ST</v>
          </cell>
          <cell r="F323" t="str">
            <v>F060</v>
          </cell>
          <cell r="G323" t="str">
            <v>D01F060</v>
          </cell>
          <cell r="H323" t="str">
            <v>Energies renouvelables</v>
          </cell>
          <cell r="I323" t="str">
            <v>طاقات متجددة</v>
          </cell>
          <cell r="J323" t="str">
            <v>S004</v>
          </cell>
          <cell r="K323" t="str">
            <v>D01F060S004</v>
          </cell>
          <cell r="L323" t="str">
            <v>Energies renouvelables et Environnement</v>
          </cell>
          <cell r="M323" t="str">
            <v>طاقات متجددة و بيئة</v>
          </cell>
        </row>
        <row r="324">
          <cell r="A324" t="str">
            <v>Génie biomédical</v>
          </cell>
          <cell r="B324" t="str">
            <v>D01F070</v>
          </cell>
          <cell r="C324" t="str">
            <v>Tronc commun Génie biomédical</v>
          </cell>
          <cell r="D324" t="str">
            <v>D01</v>
          </cell>
          <cell r="E324" t="str">
            <v>ST</v>
          </cell>
          <cell r="F324" t="str">
            <v>F070</v>
          </cell>
          <cell r="G324" t="str">
            <v>D01F070</v>
          </cell>
          <cell r="H324" t="str">
            <v>Génie biomédical</v>
          </cell>
          <cell r="I324" t="str">
            <v>هندسة بيوطبية</v>
          </cell>
          <cell r="J324" t="str">
            <v>S000</v>
          </cell>
          <cell r="K324" t="str">
            <v>D01F070S000</v>
          </cell>
          <cell r="L324" t="str">
            <v>Tronc commun Génie biomédical</v>
          </cell>
          <cell r="M324" t="str">
            <v>جذع مشترك هندسة بيوطبية</v>
          </cell>
        </row>
        <row r="325">
          <cell r="A325" t="str">
            <v>Génie biomédical</v>
          </cell>
          <cell r="B325" t="str">
            <v>D01F070</v>
          </cell>
          <cell r="C325" t="str">
            <v>Electronique et maintenance biomédicale</v>
          </cell>
          <cell r="D325" t="str">
            <v>D01</v>
          </cell>
          <cell r="E325" t="str">
            <v>ST</v>
          </cell>
          <cell r="F325" t="str">
            <v>F070</v>
          </cell>
          <cell r="G325" t="str">
            <v>D01F070</v>
          </cell>
          <cell r="H325" t="str">
            <v>Génie biomédical</v>
          </cell>
          <cell r="I325" t="str">
            <v>هندسة بيوطبية</v>
          </cell>
          <cell r="J325" t="str">
            <v>S001</v>
          </cell>
          <cell r="K325" t="str">
            <v>D01F070S001</v>
          </cell>
          <cell r="L325" t="str">
            <v>Electronique et maintenance biomédicale</v>
          </cell>
          <cell r="M325" t="str">
            <v>إلكترونيك بيوطبي</v>
          </cell>
        </row>
        <row r="326">
          <cell r="A326" t="str">
            <v>Génie biomédical</v>
          </cell>
          <cell r="B326" t="str">
            <v>D01F070</v>
          </cell>
          <cell r="C326" t="str">
            <v>Génie biomédical</v>
          </cell>
          <cell r="D326" t="str">
            <v>D01</v>
          </cell>
          <cell r="E326" t="str">
            <v>ST</v>
          </cell>
          <cell r="F326" t="str">
            <v>F070</v>
          </cell>
          <cell r="G326" t="str">
            <v>D01F070</v>
          </cell>
          <cell r="H326" t="str">
            <v>Génie biomédical</v>
          </cell>
          <cell r="I326" t="str">
            <v>هندسة بيوطبية</v>
          </cell>
          <cell r="J326" t="str">
            <v>S002</v>
          </cell>
          <cell r="K326" t="str">
            <v>D01F070S002</v>
          </cell>
          <cell r="L326" t="str">
            <v>Génie biomédical</v>
          </cell>
          <cell r="M326" t="str">
            <v>هندسة بيوطبية</v>
          </cell>
        </row>
        <row r="327">
          <cell r="A327" t="str">
            <v>Génie biomédical</v>
          </cell>
          <cell r="B327" t="str">
            <v>D01F070</v>
          </cell>
          <cell r="C327" t="str">
            <v>Informatique biomédicale et hospitalière</v>
          </cell>
          <cell r="D327" t="str">
            <v>D01</v>
          </cell>
          <cell r="E327" t="str">
            <v>ST</v>
          </cell>
          <cell r="F327" t="str">
            <v>F070</v>
          </cell>
          <cell r="G327" t="str">
            <v>D01F070</v>
          </cell>
          <cell r="H327" t="str">
            <v>Génie biomédical</v>
          </cell>
          <cell r="I327" t="str">
            <v>هندسة بيوطبية</v>
          </cell>
          <cell r="J327" t="str">
            <v>S003</v>
          </cell>
          <cell r="K327" t="str">
            <v>D01F070S003</v>
          </cell>
          <cell r="L327" t="str">
            <v>Informatique biomédicale et hospitalière</v>
          </cell>
          <cell r="M327" t="str">
            <v>إعلام آلي بيوطبي</v>
          </cell>
        </row>
        <row r="328">
          <cell r="A328" t="str">
            <v>Génie civil</v>
          </cell>
          <cell r="B328" t="str">
            <v>D01F080</v>
          </cell>
          <cell r="C328" t="str">
            <v>Tronc commun Génie civil</v>
          </cell>
          <cell r="D328" t="str">
            <v>D01</v>
          </cell>
          <cell r="E328" t="str">
            <v>ST</v>
          </cell>
          <cell r="F328" t="str">
            <v>F080</v>
          </cell>
          <cell r="G328" t="str">
            <v>D01F080</v>
          </cell>
          <cell r="H328" t="str">
            <v>Génie civil</v>
          </cell>
          <cell r="I328" t="str">
            <v>هندسة مدنية</v>
          </cell>
          <cell r="J328" t="str">
            <v>S000</v>
          </cell>
          <cell r="K328" t="str">
            <v>D01F080S000</v>
          </cell>
          <cell r="L328" t="str">
            <v>Tronc commun Génie civil</v>
          </cell>
          <cell r="M328" t="str">
            <v>جذع مشترك هندسة مدنية</v>
          </cell>
        </row>
        <row r="329">
          <cell r="A329" t="str">
            <v>Génie civil</v>
          </cell>
          <cell r="B329" t="str">
            <v>D01F080</v>
          </cell>
          <cell r="C329" t="str">
            <v>Conduite des projets de bâtiments</v>
          </cell>
          <cell r="D329" t="str">
            <v>D01</v>
          </cell>
          <cell r="E329" t="str">
            <v>ST</v>
          </cell>
          <cell r="F329" t="str">
            <v>F080</v>
          </cell>
          <cell r="G329" t="str">
            <v>D01F080</v>
          </cell>
          <cell r="H329" t="str">
            <v>Génie civil</v>
          </cell>
          <cell r="I329" t="str">
            <v>هندسة مدنية</v>
          </cell>
          <cell r="J329" t="str">
            <v>S001</v>
          </cell>
          <cell r="K329" t="str">
            <v>D01F080S001</v>
          </cell>
          <cell r="L329" t="str">
            <v>Conduite des projets de bâtiments</v>
          </cell>
          <cell r="M329" t="str">
            <v>قيادة مشاريع العمارات</v>
          </cell>
        </row>
        <row r="330">
          <cell r="A330" t="str">
            <v>Génie civil</v>
          </cell>
          <cell r="B330" t="str">
            <v>D01F080</v>
          </cell>
          <cell r="C330" t="str">
            <v>Contrôle et suivi des ouvrages en béton armé</v>
          </cell>
          <cell r="D330" t="str">
            <v>D01</v>
          </cell>
          <cell r="E330" t="str">
            <v>ST</v>
          </cell>
          <cell r="F330" t="str">
            <v>F080</v>
          </cell>
          <cell r="G330" t="str">
            <v>D01F080</v>
          </cell>
          <cell r="H330" t="str">
            <v>Génie civil</v>
          </cell>
          <cell r="I330" t="str">
            <v>هندسة مدنية</v>
          </cell>
          <cell r="J330" t="str">
            <v>S002</v>
          </cell>
          <cell r="K330" t="str">
            <v>D01F080S002</v>
          </cell>
          <cell r="L330" t="str">
            <v>Contrôle et suivi des ouvrages en béton armé</v>
          </cell>
          <cell r="M330" t="str">
            <v>مراقبة ومتابعة منشآت الخرسانة المسلحة</v>
          </cell>
        </row>
        <row r="331">
          <cell r="A331" t="str">
            <v>Génie civil</v>
          </cell>
          <cell r="B331" t="str">
            <v>D01F080</v>
          </cell>
          <cell r="C331" t="str">
            <v>Génie civil</v>
          </cell>
          <cell r="D331" t="str">
            <v>D01</v>
          </cell>
          <cell r="E331" t="str">
            <v>ST</v>
          </cell>
          <cell r="F331" t="str">
            <v>F080</v>
          </cell>
          <cell r="G331" t="str">
            <v>D01F080</v>
          </cell>
          <cell r="H331" t="str">
            <v>Génie civil</v>
          </cell>
          <cell r="I331" t="str">
            <v>هندسة مدنية</v>
          </cell>
          <cell r="J331" t="str">
            <v>S003</v>
          </cell>
          <cell r="K331" t="str">
            <v>D01F080S003</v>
          </cell>
          <cell r="L331" t="str">
            <v>Génie civil</v>
          </cell>
          <cell r="M331" t="str">
            <v>هندسة مدنية</v>
          </cell>
        </row>
        <row r="332">
          <cell r="A332" t="str">
            <v>Génie civil</v>
          </cell>
          <cell r="B332" t="str">
            <v>D01F080</v>
          </cell>
          <cell r="C332" t="str">
            <v>Réhabilitation des constructions</v>
          </cell>
          <cell r="D332" t="str">
            <v>D01</v>
          </cell>
          <cell r="E332" t="str">
            <v>ST</v>
          </cell>
          <cell r="F332" t="str">
            <v>F080</v>
          </cell>
          <cell r="G332" t="str">
            <v>D01F080</v>
          </cell>
          <cell r="H332" t="str">
            <v>Génie civil</v>
          </cell>
          <cell r="I332" t="str">
            <v>هندسة مدنية</v>
          </cell>
          <cell r="J332" t="str">
            <v>S004</v>
          </cell>
          <cell r="K332" t="str">
            <v>D01F080S004</v>
          </cell>
          <cell r="L332" t="str">
            <v>Réhabilitation des constructions</v>
          </cell>
          <cell r="M332" t="str">
            <v>إعادة تاهيل البنايات</v>
          </cell>
        </row>
        <row r="333">
          <cell r="A333" t="str">
            <v>Génie civil</v>
          </cell>
          <cell r="B333" t="str">
            <v>D01F080</v>
          </cell>
          <cell r="C333" t="str">
            <v>Topographie</v>
          </cell>
          <cell r="D333" t="str">
            <v>D01</v>
          </cell>
          <cell r="E333" t="str">
            <v>ST</v>
          </cell>
          <cell r="F333" t="str">
            <v>F080</v>
          </cell>
          <cell r="G333" t="str">
            <v>D01F080</v>
          </cell>
          <cell r="H333" t="str">
            <v>Génie civil</v>
          </cell>
          <cell r="I333" t="str">
            <v>هندسة مدنية</v>
          </cell>
          <cell r="J333" t="str">
            <v>S005</v>
          </cell>
          <cell r="K333" t="str">
            <v>D01F080S005</v>
          </cell>
          <cell r="L333" t="str">
            <v>Topographie</v>
          </cell>
          <cell r="M333" t="str">
            <v>طبوغرافيا</v>
          </cell>
        </row>
        <row r="334">
          <cell r="A334" t="str">
            <v>Génie climatique</v>
          </cell>
          <cell r="B334" t="str">
            <v>D01F090</v>
          </cell>
          <cell r="C334" t="str">
            <v>Tronc commun Génie climatique</v>
          </cell>
          <cell r="D334" t="str">
            <v>D01</v>
          </cell>
          <cell r="E334" t="str">
            <v>ST</v>
          </cell>
          <cell r="F334" t="str">
            <v>F090</v>
          </cell>
          <cell r="G334" t="str">
            <v>D01F090</v>
          </cell>
          <cell r="H334" t="str">
            <v>Génie climatique</v>
          </cell>
          <cell r="I334" t="str">
            <v>هندسة التكييف</v>
          </cell>
          <cell r="J334" t="str">
            <v>S000</v>
          </cell>
          <cell r="K334" t="str">
            <v>D01F090S000</v>
          </cell>
          <cell r="L334" t="str">
            <v>Tronc commun Génie climatique</v>
          </cell>
          <cell r="M334" t="str">
            <v>جذع مشترك هندسة التكييف</v>
          </cell>
        </row>
        <row r="335">
          <cell r="A335" t="str">
            <v>Génie climatique</v>
          </cell>
          <cell r="B335" t="str">
            <v>D01F090</v>
          </cell>
          <cell r="C335" t="str">
            <v>Chauffage et conditionnement d'air</v>
          </cell>
          <cell r="D335" t="str">
            <v>D01</v>
          </cell>
          <cell r="E335" t="str">
            <v>ST</v>
          </cell>
          <cell r="F335" t="str">
            <v>F090</v>
          </cell>
          <cell r="G335" t="str">
            <v>D01F090</v>
          </cell>
          <cell r="H335" t="str">
            <v>Génie climatique</v>
          </cell>
          <cell r="I335" t="str">
            <v>هندسة التكييف</v>
          </cell>
          <cell r="J335" t="str">
            <v>S001</v>
          </cell>
          <cell r="K335" t="str">
            <v>D01F090S001</v>
          </cell>
          <cell r="L335" t="str">
            <v>Chauffage et conditionnement d'air</v>
          </cell>
          <cell r="M335" t="str">
            <v>ندفئة وتكييف الهواء</v>
          </cell>
        </row>
        <row r="336">
          <cell r="A336" t="str">
            <v>Génie climatique</v>
          </cell>
          <cell r="B336" t="str">
            <v>D01F090</v>
          </cell>
          <cell r="C336" t="str">
            <v>Génie climatique</v>
          </cell>
          <cell r="D336" t="str">
            <v>D01</v>
          </cell>
          <cell r="E336" t="str">
            <v>ST</v>
          </cell>
          <cell r="F336" t="str">
            <v>F090</v>
          </cell>
          <cell r="G336" t="str">
            <v>D01F090</v>
          </cell>
          <cell r="H336" t="str">
            <v>Génie climatique</v>
          </cell>
          <cell r="I336" t="str">
            <v>هندسة التكييف</v>
          </cell>
          <cell r="J336" t="str">
            <v>S002</v>
          </cell>
          <cell r="K336" t="str">
            <v>D01F090S002</v>
          </cell>
          <cell r="L336" t="str">
            <v>Génie climatique</v>
          </cell>
          <cell r="M336" t="str">
            <v>هندسة التكييف</v>
          </cell>
        </row>
        <row r="337">
          <cell r="A337" t="str">
            <v>Génie des procédés</v>
          </cell>
          <cell r="B337" t="str">
            <v>D01F100</v>
          </cell>
          <cell r="C337" t="str">
            <v>Tronc commun Génie des procédés</v>
          </cell>
          <cell r="D337" t="str">
            <v>D01</v>
          </cell>
          <cell r="E337" t="str">
            <v>ST</v>
          </cell>
          <cell r="F337" t="str">
            <v>F100</v>
          </cell>
          <cell r="G337" t="str">
            <v>D01F100</v>
          </cell>
          <cell r="H337" t="str">
            <v>Génie de procédés</v>
          </cell>
          <cell r="I337" t="str">
            <v>هندسة الطرائق</v>
          </cell>
          <cell r="J337" t="str">
            <v>S000</v>
          </cell>
          <cell r="K337" t="str">
            <v>D01F100S000</v>
          </cell>
          <cell r="L337" t="str">
            <v>Tronc commun Génie de procédés</v>
          </cell>
          <cell r="M337" t="str">
            <v>جذع مشترك هندسة الطرائق</v>
          </cell>
        </row>
        <row r="338">
          <cell r="A338" t="str">
            <v>Génie des procédés</v>
          </cell>
          <cell r="B338" t="str">
            <v>D01F100</v>
          </cell>
          <cell r="C338" t="str">
            <v>Génie chimique</v>
          </cell>
          <cell r="D338" t="str">
            <v>D01</v>
          </cell>
          <cell r="E338" t="str">
            <v>ST</v>
          </cell>
          <cell r="F338" t="str">
            <v>F100</v>
          </cell>
          <cell r="G338" t="str">
            <v>D01F100</v>
          </cell>
          <cell r="H338" t="str">
            <v>Génie des procédés</v>
          </cell>
          <cell r="I338" t="str">
            <v>هندسة الطرائق</v>
          </cell>
          <cell r="J338" t="str">
            <v>S001</v>
          </cell>
          <cell r="K338" t="str">
            <v>D01F100S001</v>
          </cell>
          <cell r="L338" t="str">
            <v>Génie chimique</v>
          </cell>
          <cell r="M338" t="str">
            <v>هندسة كيميائية</v>
          </cell>
        </row>
        <row r="339">
          <cell r="A339" t="str">
            <v>Génie des procédés</v>
          </cell>
          <cell r="B339" t="str">
            <v>D01F100</v>
          </cell>
          <cell r="C339" t="str">
            <v>Génie de la formulation</v>
          </cell>
          <cell r="D339" t="str">
            <v>D01</v>
          </cell>
          <cell r="E339" t="str">
            <v>ST</v>
          </cell>
          <cell r="F339" t="str">
            <v>F100</v>
          </cell>
          <cell r="G339" t="str">
            <v>D01F100</v>
          </cell>
          <cell r="H339" t="str">
            <v>Génie des procédés</v>
          </cell>
          <cell r="I339" t="str">
            <v>هندسة الطرائق</v>
          </cell>
          <cell r="J339" t="str">
            <v>S002</v>
          </cell>
          <cell r="K339" t="str">
            <v>D01F100S002</v>
          </cell>
          <cell r="L339" t="str">
            <v>Génie de la formulation</v>
          </cell>
          <cell r="M339" t="str">
            <v>هندسة الصياغة</v>
          </cell>
        </row>
        <row r="340">
          <cell r="A340" t="str">
            <v>Génie des procédés</v>
          </cell>
          <cell r="B340" t="str">
            <v>D01F100</v>
          </cell>
          <cell r="C340" t="str">
            <v>Génie de procédés</v>
          </cell>
          <cell r="D340" t="str">
            <v>D01</v>
          </cell>
          <cell r="E340" t="str">
            <v>ST</v>
          </cell>
          <cell r="F340" t="str">
            <v>F100</v>
          </cell>
          <cell r="G340" t="str">
            <v>D01F100</v>
          </cell>
          <cell r="H340" t="str">
            <v>Génie des procédés</v>
          </cell>
          <cell r="I340" t="str">
            <v>هندسة الطرائق</v>
          </cell>
          <cell r="J340" t="str">
            <v>S003</v>
          </cell>
          <cell r="K340" t="str">
            <v>D01F100S003</v>
          </cell>
          <cell r="L340" t="str">
            <v>Génie de procédés</v>
          </cell>
          <cell r="M340" t="str">
            <v>هندسة الطرائق</v>
          </cell>
        </row>
        <row r="341">
          <cell r="A341" t="str">
            <v>Génie des procédés</v>
          </cell>
          <cell r="B341" t="str">
            <v>D01F100</v>
          </cell>
          <cell r="C341" t="str">
            <v>Génie des polymères</v>
          </cell>
          <cell r="D341" t="str">
            <v>D01</v>
          </cell>
          <cell r="E341" t="str">
            <v>ST</v>
          </cell>
          <cell r="F341" t="str">
            <v>F100</v>
          </cell>
          <cell r="G341" t="str">
            <v>D01F100</v>
          </cell>
          <cell r="H341" t="str">
            <v>Génie des procédés</v>
          </cell>
          <cell r="I341" t="str">
            <v>هندسة الطرائق</v>
          </cell>
          <cell r="J341" t="str">
            <v>S004</v>
          </cell>
          <cell r="K341" t="str">
            <v>D01F100S004</v>
          </cell>
          <cell r="L341" t="str">
            <v>Génie des polymères</v>
          </cell>
          <cell r="M341" t="str">
            <v>هندسة المبلمرات</v>
          </cell>
        </row>
        <row r="342">
          <cell r="A342" t="str">
            <v>Génie des procédés</v>
          </cell>
          <cell r="B342" t="str">
            <v>D01F100</v>
          </cell>
          <cell r="C342" t="str">
            <v>Génie des procédés pharmaceutiques</v>
          </cell>
          <cell r="D342" t="str">
            <v>D01</v>
          </cell>
          <cell r="E342" t="str">
            <v>ST</v>
          </cell>
          <cell r="F342" t="str">
            <v>F100</v>
          </cell>
          <cell r="G342" t="str">
            <v>D01F100</v>
          </cell>
          <cell r="H342" t="str">
            <v>Génie des procédés</v>
          </cell>
          <cell r="I342" t="str">
            <v>هندسة الطرائق</v>
          </cell>
          <cell r="J342" t="str">
            <v>S005</v>
          </cell>
          <cell r="K342" t="str">
            <v>D01F100S005</v>
          </cell>
          <cell r="L342" t="str">
            <v>Génie des procédés pharmaceutiques</v>
          </cell>
          <cell r="M342" t="str">
            <v>هندسة الطرائق الصيدلانية</v>
          </cell>
        </row>
        <row r="343">
          <cell r="A343" t="str">
            <v>Génie des procédés</v>
          </cell>
          <cell r="B343" t="str">
            <v>D01F100</v>
          </cell>
          <cell r="C343" t="str">
            <v>Pharmacie industrielle</v>
          </cell>
          <cell r="D343" t="str">
            <v>D01</v>
          </cell>
          <cell r="E343" t="str">
            <v>ST</v>
          </cell>
          <cell r="F343" t="str">
            <v>F100</v>
          </cell>
          <cell r="G343" t="str">
            <v>D01F100</v>
          </cell>
          <cell r="H343" t="str">
            <v>Génie des procédés</v>
          </cell>
          <cell r="I343" t="str">
            <v>هندسة الطرائق</v>
          </cell>
          <cell r="J343" t="str">
            <v>S006</v>
          </cell>
          <cell r="K343" t="str">
            <v>D01F100S006</v>
          </cell>
          <cell r="L343" t="str">
            <v>Pharmacie industrielle</v>
          </cell>
          <cell r="M343" t="str">
            <v>صيدلة صناعية</v>
          </cell>
        </row>
        <row r="344">
          <cell r="A344" t="str">
            <v>Génie industriel</v>
          </cell>
          <cell r="B344" t="str">
            <v>D01F110</v>
          </cell>
          <cell r="C344" t="str">
            <v>Tronc commun Génie industriel</v>
          </cell>
          <cell r="D344" t="str">
            <v>D01</v>
          </cell>
          <cell r="E344" t="str">
            <v>ST</v>
          </cell>
          <cell r="F344" t="str">
            <v>F110</v>
          </cell>
          <cell r="G344" t="str">
            <v>D01F110</v>
          </cell>
          <cell r="H344" t="str">
            <v>Génie industriel</v>
          </cell>
          <cell r="I344" t="str">
            <v>هندسة صناعية</v>
          </cell>
          <cell r="J344" t="str">
            <v>S000</v>
          </cell>
          <cell r="K344" t="str">
            <v>D01F110S000</v>
          </cell>
          <cell r="L344" t="str">
            <v>Tronc commun Génie industriel</v>
          </cell>
          <cell r="M344" t="str">
            <v>جذع مشترك هندسة صناعية</v>
          </cell>
        </row>
        <row r="345">
          <cell r="A345" t="str">
            <v>Génie industriel</v>
          </cell>
          <cell r="B345" t="str">
            <v>D01F110</v>
          </cell>
          <cell r="C345" t="str">
            <v>Génie industriel</v>
          </cell>
          <cell r="D345" t="str">
            <v>D01</v>
          </cell>
          <cell r="E345" t="str">
            <v>ST</v>
          </cell>
          <cell r="F345" t="str">
            <v>F110</v>
          </cell>
          <cell r="G345" t="str">
            <v>D01F110</v>
          </cell>
          <cell r="H345" t="str">
            <v>Génie industriel</v>
          </cell>
          <cell r="I345" t="str">
            <v>هندسة صناعية</v>
          </cell>
          <cell r="J345" t="str">
            <v>S001</v>
          </cell>
          <cell r="K345" t="str">
            <v>D01F110S001</v>
          </cell>
          <cell r="L345" t="str">
            <v>Génie industriel</v>
          </cell>
          <cell r="M345" t="str">
            <v>هندسة صناعية</v>
          </cell>
        </row>
        <row r="346">
          <cell r="A346" t="str">
            <v>Génie industriel</v>
          </cell>
          <cell r="B346" t="str">
            <v>D01F110</v>
          </cell>
          <cell r="C346" t="str">
            <v>Maintenance en instrumentation</v>
          </cell>
          <cell r="D346" t="str">
            <v>D01</v>
          </cell>
          <cell r="E346" t="str">
            <v>ST</v>
          </cell>
          <cell r="F346" t="str">
            <v>F110</v>
          </cell>
          <cell r="G346" t="str">
            <v>D01F110</v>
          </cell>
          <cell r="H346" t="str">
            <v>Génie industriel</v>
          </cell>
          <cell r="I346" t="str">
            <v>هندسة صناعية</v>
          </cell>
          <cell r="J346" t="str">
            <v>S002</v>
          </cell>
          <cell r="K346" t="str">
            <v>D01F110S002</v>
          </cell>
          <cell r="L346" t="str">
            <v>Maintenance en instrumentation</v>
          </cell>
          <cell r="M346" t="str">
            <v>صيانة في الاداتية</v>
          </cell>
        </row>
        <row r="347">
          <cell r="A347" t="str">
            <v>Génie industriel</v>
          </cell>
          <cell r="B347" t="str">
            <v>D01F110</v>
          </cell>
          <cell r="C347" t="str">
            <v>Productique</v>
          </cell>
          <cell r="D347" t="str">
            <v>D01</v>
          </cell>
          <cell r="E347" t="str">
            <v>ST</v>
          </cell>
          <cell r="F347" t="str">
            <v>F110</v>
          </cell>
          <cell r="G347" t="str">
            <v>D01F110</v>
          </cell>
          <cell r="H347" t="str">
            <v>Génie industriel</v>
          </cell>
          <cell r="I347" t="str">
            <v>هندسة صناعية</v>
          </cell>
          <cell r="J347" t="str">
            <v>S003</v>
          </cell>
          <cell r="K347" t="str">
            <v>D01F110S003</v>
          </cell>
          <cell r="L347" t="str">
            <v>Productique</v>
          </cell>
          <cell r="M347" t="str">
            <v>إنتاجية</v>
          </cell>
        </row>
        <row r="348">
          <cell r="A348" t="str">
            <v>Génie maritime</v>
          </cell>
          <cell r="B348" t="str">
            <v>D01F120</v>
          </cell>
          <cell r="C348" t="str">
            <v>Tronc commun Génie maritime</v>
          </cell>
          <cell r="D348" t="str">
            <v>D01</v>
          </cell>
          <cell r="E348" t="str">
            <v>ST</v>
          </cell>
          <cell r="F348" t="str">
            <v>F120</v>
          </cell>
          <cell r="G348" t="str">
            <v>D01F120</v>
          </cell>
          <cell r="H348" t="str">
            <v>Génie maritime</v>
          </cell>
          <cell r="I348" t="str">
            <v>هندسة بحرية</v>
          </cell>
          <cell r="J348" t="str">
            <v>S000</v>
          </cell>
          <cell r="K348" t="str">
            <v>D01F120S000</v>
          </cell>
          <cell r="L348" t="str">
            <v>Tronc commun Génie maritime</v>
          </cell>
          <cell r="M348" t="str">
            <v>جذع مشترك هندسة بحرية</v>
          </cell>
        </row>
        <row r="349">
          <cell r="A349" t="str">
            <v>Génie maritime</v>
          </cell>
          <cell r="B349" t="str">
            <v>D01F120</v>
          </cell>
          <cell r="C349" t="str">
            <v>Construction et architecture navales</v>
          </cell>
          <cell r="D349" t="str">
            <v>D01</v>
          </cell>
          <cell r="E349" t="str">
            <v>ST</v>
          </cell>
          <cell r="F349" t="str">
            <v>F120</v>
          </cell>
          <cell r="G349" t="str">
            <v>D01F120</v>
          </cell>
          <cell r="H349" t="str">
            <v>Génie maritime</v>
          </cell>
          <cell r="I349" t="str">
            <v>هندسة بحرية</v>
          </cell>
          <cell r="J349" t="str">
            <v>S001</v>
          </cell>
          <cell r="K349" t="str">
            <v>D01F120S001</v>
          </cell>
          <cell r="L349" t="str">
            <v>Construction et architecture navales</v>
          </cell>
          <cell r="M349" t="str">
            <v>بناء وتصميم السفن</v>
          </cell>
        </row>
        <row r="350">
          <cell r="A350" t="str">
            <v>Génie maritime</v>
          </cell>
          <cell r="B350" t="str">
            <v>D01F120</v>
          </cell>
          <cell r="C350" t="str">
            <v>Propulsion et hydrodynamique navales</v>
          </cell>
          <cell r="D350" t="str">
            <v>D01</v>
          </cell>
          <cell r="E350" t="str">
            <v>ST</v>
          </cell>
          <cell r="F350" t="str">
            <v>F120</v>
          </cell>
          <cell r="G350" t="str">
            <v>D01F120</v>
          </cell>
          <cell r="H350" t="str">
            <v>Génie maritime</v>
          </cell>
          <cell r="I350" t="str">
            <v>هندسة بحرية</v>
          </cell>
          <cell r="J350" t="str">
            <v>S002</v>
          </cell>
          <cell r="K350" t="str">
            <v>D01F120S002</v>
          </cell>
          <cell r="L350" t="str">
            <v>Propulsion et hydrodynamique navales</v>
          </cell>
          <cell r="M350" t="str">
            <v>دفع وهيدروديناميكية السفن</v>
          </cell>
        </row>
        <row r="351">
          <cell r="A351" t="str">
            <v>Génie mécanique</v>
          </cell>
          <cell r="B351" t="str">
            <v>D01F130</v>
          </cell>
          <cell r="C351" t="str">
            <v>Tronc commun Génie mécanique</v>
          </cell>
          <cell r="D351" t="str">
            <v>D01</v>
          </cell>
          <cell r="E351" t="str">
            <v>ST</v>
          </cell>
          <cell r="F351" t="str">
            <v>F130</v>
          </cell>
          <cell r="G351" t="str">
            <v>D01F130</v>
          </cell>
          <cell r="H351" t="str">
            <v>Génie mécanique</v>
          </cell>
          <cell r="I351" t="str">
            <v>هندسة ميكانيكية</v>
          </cell>
          <cell r="J351" t="str">
            <v>S000</v>
          </cell>
          <cell r="K351" t="str">
            <v>D01F130S000</v>
          </cell>
          <cell r="L351" t="str">
            <v>Tronc commun Génie mécanique</v>
          </cell>
          <cell r="M351" t="str">
            <v>جذع مشترك هندسة ميكانيكية</v>
          </cell>
        </row>
        <row r="352">
          <cell r="A352" t="str">
            <v>Génie mécanique</v>
          </cell>
          <cell r="B352" t="str">
            <v>D01F130</v>
          </cell>
          <cell r="C352" t="str">
            <v>Productique mécanique et industrialisation</v>
          </cell>
          <cell r="D352" t="str">
            <v>D01</v>
          </cell>
          <cell r="E352" t="str">
            <v>ST</v>
          </cell>
          <cell r="F352" t="str">
            <v>F130</v>
          </cell>
          <cell r="G352" t="str">
            <v>D01F130</v>
          </cell>
          <cell r="H352" t="str">
            <v>Génie mécanique</v>
          </cell>
          <cell r="I352" t="str">
            <v>هندسة ميكانيكية</v>
          </cell>
          <cell r="J352" t="str">
            <v>S001</v>
          </cell>
          <cell r="K352" t="str">
            <v>D01F130S001</v>
          </cell>
          <cell r="L352" t="str">
            <v>Productique mécanique et industrialisation</v>
          </cell>
          <cell r="M352" t="str">
            <v>إنتاجية ميكانيكية وتصنيع</v>
          </cell>
        </row>
        <row r="353">
          <cell r="A353" t="str">
            <v>Génie mécanique</v>
          </cell>
          <cell r="B353" t="str">
            <v>D01F130</v>
          </cell>
          <cell r="C353" t="str">
            <v>Assemblages soudés</v>
          </cell>
          <cell r="D353" t="str">
            <v>D01</v>
          </cell>
          <cell r="E353" t="str">
            <v>ST</v>
          </cell>
          <cell r="F353" t="str">
            <v>F130</v>
          </cell>
          <cell r="G353" t="str">
            <v>D01F130</v>
          </cell>
          <cell r="H353" t="str">
            <v>Génie mécanique</v>
          </cell>
          <cell r="I353" t="str">
            <v>هندسة ميكانيكية</v>
          </cell>
          <cell r="J353" t="str">
            <v>S002</v>
          </cell>
          <cell r="K353" t="str">
            <v>D01F130S002</v>
          </cell>
          <cell r="L353" t="str">
            <v>Assemblages soudés</v>
          </cell>
          <cell r="M353" t="str">
            <v xml:space="preserve">حماية الشبكات الكهربائية </v>
          </cell>
        </row>
        <row r="354">
          <cell r="A354" t="str">
            <v>Génie mécanique</v>
          </cell>
          <cell r="B354" t="str">
            <v>D01F130</v>
          </cell>
          <cell r="C354" t="str">
            <v>Construction mécanique</v>
          </cell>
          <cell r="D354" t="str">
            <v>D01</v>
          </cell>
          <cell r="E354" t="str">
            <v>ST</v>
          </cell>
          <cell r="F354" t="str">
            <v>F130</v>
          </cell>
          <cell r="G354" t="str">
            <v>D01F130</v>
          </cell>
          <cell r="H354" t="str">
            <v>Génie mécanique</v>
          </cell>
          <cell r="I354" t="str">
            <v>هندسة ميكانيكية</v>
          </cell>
          <cell r="J354" t="str">
            <v>S003</v>
          </cell>
          <cell r="K354" t="str">
            <v>D01F130S003</v>
          </cell>
          <cell r="L354" t="str">
            <v>Construction mécanique</v>
          </cell>
          <cell r="M354" t="str">
            <v>إنشاء ميكانيكي</v>
          </cell>
        </row>
        <row r="355">
          <cell r="A355" t="str">
            <v>Génie mécanique</v>
          </cell>
          <cell r="B355" t="str">
            <v>D01F130</v>
          </cell>
          <cell r="C355" t="str">
            <v>Energétique</v>
          </cell>
          <cell r="D355" t="str">
            <v>D01</v>
          </cell>
          <cell r="E355" t="str">
            <v>ST</v>
          </cell>
          <cell r="F355" t="str">
            <v>F130</v>
          </cell>
          <cell r="G355" t="str">
            <v>D01F130</v>
          </cell>
          <cell r="H355" t="str">
            <v>Génie mécanique</v>
          </cell>
          <cell r="I355" t="str">
            <v>هندسة ميكانيكية</v>
          </cell>
          <cell r="J355" t="str">
            <v>S004</v>
          </cell>
          <cell r="K355" t="str">
            <v>D01F130S004</v>
          </cell>
          <cell r="L355" t="str">
            <v>Energétique</v>
          </cell>
          <cell r="M355" t="str">
            <v>طاقوية</v>
          </cell>
        </row>
        <row r="356">
          <cell r="A356" t="str">
            <v>Génie mécanique</v>
          </cell>
          <cell r="B356" t="str">
            <v>D01F130</v>
          </cell>
          <cell r="C356" t="str">
            <v>Génie des matériaux</v>
          </cell>
          <cell r="D356" t="str">
            <v>D01</v>
          </cell>
          <cell r="E356" t="str">
            <v>ST</v>
          </cell>
          <cell r="F356" t="str">
            <v>F130</v>
          </cell>
          <cell r="G356" t="str">
            <v>D01F130</v>
          </cell>
          <cell r="H356" t="str">
            <v>Génie mécanique</v>
          </cell>
          <cell r="I356" t="str">
            <v>هندسة ميكانيكية</v>
          </cell>
          <cell r="J356" t="str">
            <v>S005</v>
          </cell>
          <cell r="K356" t="str">
            <v>D01F130S005</v>
          </cell>
          <cell r="L356" t="str">
            <v>Génie des matériaux</v>
          </cell>
          <cell r="M356" t="str">
            <v>هندسة المواد</v>
          </cell>
        </row>
        <row r="357">
          <cell r="A357" t="str">
            <v>Génie mécanique</v>
          </cell>
          <cell r="B357" t="str">
            <v>D01F130</v>
          </cell>
          <cell r="C357" t="str">
            <v>Ingénierie automobile</v>
          </cell>
          <cell r="D357" t="str">
            <v>D01</v>
          </cell>
          <cell r="E357" t="str">
            <v>ST</v>
          </cell>
          <cell r="F357" t="str">
            <v>F130</v>
          </cell>
          <cell r="G357" t="str">
            <v>D01F130</v>
          </cell>
          <cell r="H357" t="str">
            <v>Génie mécanique</v>
          </cell>
          <cell r="I357" t="str">
            <v>هندسة ميكانيكية</v>
          </cell>
          <cell r="J357" t="str">
            <v>S006</v>
          </cell>
          <cell r="K357" t="str">
            <v>D01F130S006</v>
          </cell>
          <cell r="L357" t="str">
            <v>Ingénierie automobile</v>
          </cell>
          <cell r="M357" t="str">
            <v>هندسة السيارات</v>
          </cell>
        </row>
        <row r="358">
          <cell r="A358" t="str">
            <v>Génie mécanique</v>
          </cell>
          <cell r="B358" t="str">
            <v>D01F130</v>
          </cell>
          <cell r="C358" t="str">
            <v>Ingénierie mécanique</v>
          </cell>
          <cell r="D358" t="str">
            <v>D01</v>
          </cell>
          <cell r="E358" t="str">
            <v>ST</v>
          </cell>
          <cell r="F358" t="str">
            <v>F130</v>
          </cell>
          <cell r="G358" t="str">
            <v>D01F130</v>
          </cell>
          <cell r="H358" t="str">
            <v>Génie mécanique</v>
          </cell>
          <cell r="I358" t="str">
            <v>هندسة ميكانيكية</v>
          </cell>
          <cell r="J358" t="str">
            <v>S007</v>
          </cell>
          <cell r="K358" t="str">
            <v>D01F130S007</v>
          </cell>
          <cell r="L358" t="str">
            <v>Ingénierie mécanique</v>
          </cell>
          <cell r="M358" t="str">
            <v>هندسية ميكانيكية</v>
          </cell>
        </row>
        <row r="359">
          <cell r="A359" t="str">
            <v>Génie mécanique</v>
          </cell>
          <cell r="B359" t="str">
            <v>D01F130</v>
          </cell>
          <cell r="C359" t="str">
            <v>Systèmes énergétiques industriels</v>
          </cell>
          <cell r="D359" t="str">
            <v>D01</v>
          </cell>
          <cell r="E359" t="str">
            <v>ST</v>
          </cell>
          <cell r="F359" t="str">
            <v>F130</v>
          </cell>
          <cell r="G359" t="str">
            <v>D01F130</v>
          </cell>
          <cell r="H359" t="str">
            <v>Génie mécanique</v>
          </cell>
          <cell r="I359" t="str">
            <v>هندسة ميكانيكية</v>
          </cell>
          <cell r="J359" t="str">
            <v>S008</v>
          </cell>
          <cell r="K359" t="str">
            <v>D01F130S008</v>
          </cell>
          <cell r="L359" t="str">
            <v>Systèmes énergétiques industriels</v>
          </cell>
          <cell r="M359" t="str">
            <v>أنظمة طاقوية صناعية</v>
          </cell>
        </row>
        <row r="360">
          <cell r="A360" t="str">
            <v>Génie minier</v>
          </cell>
          <cell r="B360" t="str">
            <v>D01F140</v>
          </cell>
          <cell r="C360" t="str">
            <v>Tronc commun Génie minier</v>
          </cell>
          <cell r="D360" t="str">
            <v>D01</v>
          </cell>
          <cell r="E360" t="str">
            <v>ST</v>
          </cell>
          <cell r="F360" t="str">
            <v>F140</v>
          </cell>
          <cell r="G360" t="str">
            <v>D01F140</v>
          </cell>
          <cell r="H360" t="str">
            <v>Génie minier</v>
          </cell>
          <cell r="I360" t="str">
            <v>هندسة المناجم</v>
          </cell>
          <cell r="J360" t="str">
            <v>S000</v>
          </cell>
          <cell r="K360" t="str">
            <v>D01F140S000</v>
          </cell>
          <cell r="L360" t="str">
            <v>Tronc commun Génie minier</v>
          </cell>
          <cell r="M360" t="str">
            <v>جذع مشترك هندسة المناجم</v>
          </cell>
        </row>
        <row r="361">
          <cell r="A361" t="str">
            <v>Génie minier</v>
          </cell>
          <cell r="B361" t="str">
            <v>D01F140</v>
          </cell>
          <cell r="C361" t="str">
            <v>Electromécanique minière</v>
          </cell>
          <cell r="D361" t="str">
            <v>D01</v>
          </cell>
          <cell r="E361" t="str">
            <v>ST</v>
          </cell>
          <cell r="F361" t="str">
            <v>F140</v>
          </cell>
          <cell r="G361" t="str">
            <v>D01F140</v>
          </cell>
          <cell r="H361" t="str">
            <v>Génie minier</v>
          </cell>
          <cell r="I361" t="str">
            <v>هندسة المناجم</v>
          </cell>
          <cell r="J361" t="str">
            <v>S001</v>
          </cell>
          <cell r="K361" t="str">
            <v>D01F140S001</v>
          </cell>
          <cell r="L361" t="str">
            <v>Electromécanique minière</v>
          </cell>
          <cell r="M361" t="str">
            <v>إلكتروميكانيك منجمية</v>
          </cell>
        </row>
        <row r="362">
          <cell r="A362" t="str">
            <v>Génie minier</v>
          </cell>
          <cell r="B362" t="str">
            <v>D01F140</v>
          </cell>
          <cell r="C362" t="str">
            <v>Environnement minier</v>
          </cell>
          <cell r="D362" t="str">
            <v>D01</v>
          </cell>
          <cell r="E362" t="str">
            <v>ST</v>
          </cell>
          <cell r="F362" t="str">
            <v>F140</v>
          </cell>
          <cell r="G362" t="str">
            <v>D01F140</v>
          </cell>
          <cell r="H362" t="str">
            <v>Génie minier</v>
          </cell>
          <cell r="I362" t="str">
            <v>هندسة المناجم</v>
          </cell>
          <cell r="J362" t="str">
            <v>S002</v>
          </cell>
          <cell r="K362" t="str">
            <v>D01F140S002</v>
          </cell>
          <cell r="L362" t="str">
            <v>Environnement minier</v>
          </cell>
          <cell r="M362" t="str">
            <v>محيط منجمي</v>
          </cell>
        </row>
        <row r="363">
          <cell r="A363" t="str">
            <v>Génie minier</v>
          </cell>
          <cell r="B363" t="str">
            <v>D01F140</v>
          </cell>
          <cell r="C363" t="str">
            <v>Exploitation des mines</v>
          </cell>
          <cell r="D363" t="str">
            <v>D01</v>
          </cell>
          <cell r="E363" t="str">
            <v>ST</v>
          </cell>
          <cell r="F363" t="str">
            <v>F140</v>
          </cell>
          <cell r="G363" t="str">
            <v>D01F140</v>
          </cell>
          <cell r="H363" t="str">
            <v>Génie minier</v>
          </cell>
          <cell r="I363" t="str">
            <v>هندسة المناجم</v>
          </cell>
          <cell r="J363" t="str">
            <v>S003</v>
          </cell>
          <cell r="K363" t="str">
            <v>D01F140S003</v>
          </cell>
          <cell r="L363" t="str">
            <v>Exploitation des mines</v>
          </cell>
          <cell r="M363" t="str">
            <v>استغلال المناجم</v>
          </cell>
        </row>
        <row r="364">
          <cell r="A364" t="str">
            <v>Génie minier</v>
          </cell>
          <cell r="B364" t="str">
            <v>D01F140</v>
          </cell>
          <cell r="C364" t="str">
            <v>Exploitation minière</v>
          </cell>
          <cell r="D364" t="str">
            <v>D01</v>
          </cell>
          <cell r="E364" t="str">
            <v>ST</v>
          </cell>
          <cell r="F364" t="str">
            <v>F140</v>
          </cell>
          <cell r="G364" t="str">
            <v>D01F140</v>
          </cell>
          <cell r="H364" t="str">
            <v>Génie minier</v>
          </cell>
          <cell r="I364" t="str">
            <v>هندسة المناجم</v>
          </cell>
          <cell r="J364" t="str">
            <v>S004</v>
          </cell>
          <cell r="K364" t="str">
            <v>D01F140S004</v>
          </cell>
          <cell r="L364" t="str">
            <v>Exploitation minière</v>
          </cell>
          <cell r="M364" t="str">
            <v>استغلال منجمي</v>
          </cell>
        </row>
        <row r="365">
          <cell r="A365" t="str">
            <v>Génie minier</v>
          </cell>
          <cell r="B365" t="str">
            <v>D01F140</v>
          </cell>
          <cell r="C365" t="str">
            <v>Géotechnique</v>
          </cell>
          <cell r="D365" t="str">
            <v>D01</v>
          </cell>
          <cell r="E365" t="str">
            <v>ST</v>
          </cell>
          <cell r="F365" t="str">
            <v>F140</v>
          </cell>
          <cell r="G365" t="str">
            <v>D01F140</v>
          </cell>
          <cell r="H365" t="str">
            <v>Génie minier</v>
          </cell>
          <cell r="I365" t="str">
            <v>هندسة المناجم</v>
          </cell>
          <cell r="J365" t="str">
            <v>S005</v>
          </cell>
          <cell r="K365" t="str">
            <v>D01F140S005</v>
          </cell>
          <cell r="L365" t="str">
            <v>Géotechnique</v>
          </cell>
          <cell r="M365" t="str">
            <v>جيوتقني</v>
          </cell>
        </row>
        <row r="366">
          <cell r="A366" t="str">
            <v>Génie minier</v>
          </cell>
          <cell r="B366" t="str">
            <v>D01F140</v>
          </cell>
          <cell r="C366" t="str">
            <v>Valorisation des ressources minérales</v>
          </cell>
          <cell r="D366" t="str">
            <v>D01</v>
          </cell>
          <cell r="E366" t="str">
            <v>ST</v>
          </cell>
          <cell r="F366" t="str">
            <v>F140</v>
          </cell>
          <cell r="G366" t="str">
            <v>D01F140</v>
          </cell>
          <cell r="H366" t="str">
            <v>Génie minier</v>
          </cell>
          <cell r="I366" t="str">
            <v>هندسة المناجم</v>
          </cell>
          <cell r="J366" t="str">
            <v>S006</v>
          </cell>
          <cell r="K366" t="str">
            <v>D01F140S006</v>
          </cell>
          <cell r="L366" t="str">
            <v>Valorisation des ressources minérales</v>
          </cell>
          <cell r="M366" t="str">
            <v>تثمين الموارد المعدنية</v>
          </cell>
        </row>
        <row r="367">
          <cell r="A367" t="str">
            <v>Hydraulique</v>
          </cell>
          <cell r="B367" t="str">
            <v>D01F150</v>
          </cell>
          <cell r="C367" t="str">
            <v>Tronc commun Hydraulique</v>
          </cell>
          <cell r="D367" t="str">
            <v>D01</v>
          </cell>
          <cell r="E367" t="str">
            <v>ST</v>
          </cell>
          <cell r="F367" t="str">
            <v>F150</v>
          </cell>
          <cell r="G367" t="str">
            <v>D01F150</v>
          </cell>
          <cell r="H367" t="str">
            <v>Hydraulique</v>
          </cell>
          <cell r="I367" t="str">
            <v>ري</v>
          </cell>
          <cell r="J367" t="str">
            <v>S000</v>
          </cell>
          <cell r="K367" t="str">
            <v>D01F150S000</v>
          </cell>
          <cell r="L367" t="str">
            <v>Tronc commun Hydraulique</v>
          </cell>
          <cell r="M367" t="str">
            <v>جذع مشترك ري</v>
          </cell>
        </row>
        <row r="368">
          <cell r="A368" t="str">
            <v>Hydraulique</v>
          </cell>
          <cell r="B368" t="str">
            <v>D01F150</v>
          </cell>
          <cell r="C368" t="str">
            <v>Hydraulique</v>
          </cell>
          <cell r="D368" t="str">
            <v>D01</v>
          </cell>
          <cell r="E368" t="str">
            <v>ST</v>
          </cell>
          <cell r="F368" t="str">
            <v>F150</v>
          </cell>
          <cell r="G368" t="str">
            <v>D01F150</v>
          </cell>
          <cell r="H368" t="str">
            <v>Hydraulique</v>
          </cell>
          <cell r="I368" t="str">
            <v>ري</v>
          </cell>
          <cell r="J368" t="str">
            <v>S001</v>
          </cell>
          <cell r="K368" t="str">
            <v>D01F150S001</v>
          </cell>
          <cell r="L368" t="str">
            <v>Hydraulique</v>
          </cell>
          <cell r="M368" t="str">
            <v>ري</v>
          </cell>
        </row>
        <row r="369">
          <cell r="A369" t="str">
            <v>Hydraulique</v>
          </cell>
          <cell r="B369" t="str">
            <v>D01F150</v>
          </cell>
          <cell r="C369" t="str">
            <v>Hydraulique urbaine</v>
          </cell>
          <cell r="D369" t="str">
            <v>D01</v>
          </cell>
          <cell r="E369" t="str">
            <v>ST</v>
          </cell>
          <cell r="F369" t="str">
            <v>F150</v>
          </cell>
          <cell r="G369" t="str">
            <v>D01F150</v>
          </cell>
          <cell r="H369" t="str">
            <v>Hydraulique</v>
          </cell>
          <cell r="I369" t="str">
            <v>ري</v>
          </cell>
          <cell r="J369" t="str">
            <v>S002</v>
          </cell>
          <cell r="K369" t="str">
            <v>D01F150S002</v>
          </cell>
          <cell r="L369" t="str">
            <v>Hydraulique urbaine</v>
          </cell>
          <cell r="M369" t="str">
            <v>الري الحضري</v>
          </cell>
        </row>
        <row r="370">
          <cell r="A370" t="str">
            <v>Hydraulique</v>
          </cell>
          <cell r="B370" t="str">
            <v>D01F150</v>
          </cell>
          <cell r="C370" t="str">
            <v>Ouvrages et aménagements hydrauliques</v>
          </cell>
          <cell r="D370" t="str">
            <v>D01</v>
          </cell>
          <cell r="E370" t="str">
            <v>ST</v>
          </cell>
          <cell r="F370" t="str">
            <v>F150</v>
          </cell>
          <cell r="G370" t="str">
            <v>D01F150</v>
          </cell>
          <cell r="H370" t="str">
            <v>Hydraulique</v>
          </cell>
          <cell r="I370" t="str">
            <v>ري</v>
          </cell>
          <cell r="J370" t="str">
            <v>S003</v>
          </cell>
          <cell r="K370" t="str">
            <v>D01F150S003</v>
          </cell>
          <cell r="L370" t="str">
            <v>Ouvrages et aménagements hydrauliques</v>
          </cell>
          <cell r="M370" t="str">
            <v>تهيئة ومنشآت الري</v>
          </cell>
        </row>
        <row r="371">
          <cell r="A371" t="str">
            <v>Hydraulique</v>
          </cell>
          <cell r="B371" t="str">
            <v>D01F150</v>
          </cell>
          <cell r="C371" t="str">
            <v>Traitement et épuration des eaux</v>
          </cell>
          <cell r="D371" t="str">
            <v>D01</v>
          </cell>
          <cell r="E371" t="str">
            <v>ST</v>
          </cell>
          <cell r="F371" t="str">
            <v>F150</v>
          </cell>
          <cell r="G371" t="str">
            <v>D01F150</v>
          </cell>
          <cell r="H371" t="str">
            <v>Hydraulique</v>
          </cell>
          <cell r="I371" t="str">
            <v>ري</v>
          </cell>
          <cell r="J371" t="str">
            <v>S004</v>
          </cell>
          <cell r="K371" t="str">
            <v>D01F150S004</v>
          </cell>
          <cell r="L371" t="str">
            <v>Traitement et épuration des eaux</v>
          </cell>
          <cell r="M371" t="str">
            <v>معالجة وتصفية المياه</v>
          </cell>
        </row>
        <row r="372">
          <cell r="A372" t="str">
            <v>Hydraulique</v>
          </cell>
          <cell r="B372" t="str">
            <v>D01F150</v>
          </cell>
          <cell r="C372" t="str">
            <v>Génie de l'eau</v>
          </cell>
          <cell r="D372" t="str">
            <v>D01</v>
          </cell>
          <cell r="E372" t="str">
            <v>ST</v>
          </cell>
          <cell r="F372" t="str">
            <v>F150</v>
          </cell>
          <cell r="G372" t="str">
            <v>D01F150</v>
          </cell>
          <cell r="H372" t="str">
            <v>Hydraulique</v>
          </cell>
          <cell r="I372" t="str">
            <v>ري</v>
          </cell>
          <cell r="J372" t="str">
            <v>S005</v>
          </cell>
          <cell r="K372" t="str">
            <v>D01F150S005</v>
          </cell>
          <cell r="L372" t="str">
            <v>Génie de l'eau</v>
          </cell>
          <cell r="M372" t="str">
            <v>هندسة المياه</v>
          </cell>
        </row>
        <row r="373">
          <cell r="A373" t="str">
            <v>Hydrocarbures</v>
          </cell>
          <cell r="B373" t="str">
            <v>D01F160</v>
          </cell>
          <cell r="C373" t="str">
            <v>Tronc commun Hydrocarbures</v>
          </cell>
          <cell r="D373" t="str">
            <v>D01</v>
          </cell>
          <cell r="E373" t="str">
            <v>ST</v>
          </cell>
          <cell r="F373" t="str">
            <v>F160</v>
          </cell>
          <cell r="G373" t="str">
            <v>D01F160</v>
          </cell>
          <cell r="H373" t="str">
            <v>Hydrocarbures</v>
          </cell>
          <cell r="I373" t="str">
            <v>محروقات</v>
          </cell>
          <cell r="J373" t="str">
            <v>S000</v>
          </cell>
          <cell r="K373" t="str">
            <v>D01F160S000</v>
          </cell>
          <cell r="L373" t="str">
            <v>Tronc commun Hydrocarbures</v>
          </cell>
          <cell r="M373" t="str">
            <v>جذع مشترك محروقات</v>
          </cell>
        </row>
        <row r="374">
          <cell r="A374" t="str">
            <v>Hydrocarbures</v>
          </cell>
          <cell r="B374" t="str">
            <v>D01F160</v>
          </cell>
          <cell r="C374" t="str">
            <v>Automatisation des procédés industriels : commande automatique</v>
          </cell>
          <cell r="D374" t="str">
            <v>D01</v>
          </cell>
          <cell r="E374" t="str">
            <v>ST</v>
          </cell>
          <cell r="F374" t="str">
            <v>F160</v>
          </cell>
          <cell r="G374" t="str">
            <v>D01F160</v>
          </cell>
          <cell r="H374" t="str">
            <v>Hydrocarbures</v>
          </cell>
          <cell r="I374" t="str">
            <v>محروقات</v>
          </cell>
          <cell r="J374" t="str">
            <v>S001</v>
          </cell>
          <cell r="K374" t="str">
            <v>D01F160S001</v>
          </cell>
          <cell r="L374" t="str">
            <v>Automatisation des procédés industriels : commande automatique</v>
          </cell>
          <cell r="M374" t="str">
            <v xml:space="preserve">آلية الطرائق الصناعية : تحكم آلي </v>
          </cell>
        </row>
        <row r="375">
          <cell r="A375" t="str">
            <v>Hydrocarbures</v>
          </cell>
          <cell r="B375" t="str">
            <v>D01F160</v>
          </cell>
          <cell r="C375" t="str">
            <v>Economie des hydrocarbures : économie pétrolière</v>
          </cell>
          <cell r="D375" t="str">
            <v>D01</v>
          </cell>
          <cell r="E375" t="str">
            <v>ST</v>
          </cell>
          <cell r="F375" t="str">
            <v>F160</v>
          </cell>
          <cell r="G375" t="str">
            <v>D01F160</v>
          </cell>
          <cell r="H375" t="str">
            <v>Hydrocarbures</v>
          </cell>
          <cell r="I375" t="str">
            <v>محروقات</v>
          </cell>
          <cell r="J375" t="str">
            <v>S002</v>
          </cell>
          <cell r="K375" t="str">
            <v>D01F160S002</v>
          </cell>
          <cell r="L375" t="str">
            <v>Economie des hydrocarbures : économie pétrolière</v>
          </cell>
          <cell r="M375" t="str">
            <v>اقتصاد المحروقات : اقتصاد بترولي</v>
          </cell>
        </row>
        <row r="376">
          <cell r="A376" t="str">
            <v>Hydrocarbures</v>
          </cell>
          <cell r="B376" t="str">
            <v>D01F160</v>
          </cell>
          <cell r="C376" t="str">
            <v>Forage</v>
          </cell>
          <cell r="D376" t="str">
            <v>D01</v>
          </cell>
          <cell r="E376" t="str">
            <v>ST</v>
          </cell>
          <cell r="F376" t="str">
            <v>F160</v>
          </cell>
          <cell r="G376" t="str">
            <v>D01F160</v>
          </cell>
          <cell r="H376" t="str">
            <v>Hydrocarbures</v>
          </cell>
          <cell r="I376" t="str">
            <v>محروقات</v>
          </cell>
          <cell r="J376" t="str">
            <v>S003</v>
          </cell>
          <cell r="K376" t="str">
            <v>D01F160S003</v>
          </cell>
          <cell r="L376" t="str">
            <v>Forage</v>
          </cell>
          <cell r="M376" t="str">
            <v>تنقيب</v>
          </cell>
        </row>
        <row r="377">
          <cell r="A377" t="str">
            <v>Hydrocarbures</v>
          </cell>
          <cell r="B377" t="str">
            <v>D01F160</v>
          </cell>
          <cell r="C377" t="str">
            <v>Génie des procédés</v>
          </cell>
          <cell r="D377" t="str">
            <v>D01</v>
          </cell>
          <cell r="E377" t="str">
            <v>ST</v>
          </cell>
          <cell r="F377" t="str">
            <v>F160</v>
          </cell>
          <cell r="G377" t="str">
            <v>D01F160</v>
          </cell>
          <cell r="H377" t="str">
            <v>Hydrocarbures</v>
          </cell>
          <cell r="I377" t="str">
            <v>محروقات</v>
          </cell>
          <cell r="J377" t="str">
            <v>S004</v>
          </cell>
          <cell r="K377" t="str">
            <v>D01F160S004</v>
          </cell>
          <cell r="L377" t="str">
            <v>Génie des procédés</v>
          </cell>
          <cell r="M377" t="str">
            <v>هندسة الطرائق</v>
          </cell>
        </row>
        <row r="378">
          <cell r="A378" t="str">
            <v>Hydrocarbures</v>
          </cell>
          <cell r="B378" t="str">
            <v>D01F160</v>
          </cell>
          <cell r="C378" t="str">
            <v>Génie électrique : électricité industrielle</v>
          </cell>
          <cell r="D378" t="str">
            <v>D01</v>
          </cell>
          <cell r="E378" t="str">
            <v>ST</v>
          </cell>
          <cell r="F378" t="str">
            <v>F160</v>
          </cell>
          <cell r="G378" t="str">
            <v>D01F160</v>
          </cell>
          <cell r="H378" t="str">
            <v>Hydrocarbures</v>
          </cell>
          <cell r="I378" t="str">
            <v>محروقات</v>
          </cell>
          <cell r="J378" t="str">
            <v>S005</v>
          </cell>
          <cell r="K378" t="str">
            <v>D01F160S005</v>
          </cell>
          <cell r="L378" t="str">
            <v>Génie électrique : électricité industrielle</v>
          </cell>
          <cell r="M378" t="str">
            <v>هندسسة كهربائية : كهرباء صناعية</v>
          </cell>
        </row>
        <row r="379">
          <cell r="A379" t="str">
            <v>Hydrocarbures</v>
          </cell>
          <cell r="B379" t="str">
            <v>D01F160</v>
          </cell>
          <cell r="C379" t="str">
            <v>Génie mécanique : Mécanique des chantiers pétroliers</v>
          </cell>
          <cell r="D379" t="str">
            <v>D01</v>
          </cell>
          <cell r="E379" t="str">
            <v>ST</v>
          </cell>
          <cell r="F379" t="str">
            <v>F160</v>
          </cell>
          <cell r="G379" t="str">
            <v>D01F160</v>
          </cell>
          <cell r="H379" t="str">
            <v>Hydrocarbures</v>
          </cell>
          <cell r="I379" t="str">
            <v>محروقات</v>
          </cell>
          <cell r="J379" t="str">
            <v>S006</v>
          </cell>
          <cell r="K379" t="str">
            <v>D01F160S006</v>
          </cell>
          <cell r="L379" t="str">
            <v>Génie mécanique : Mécanique des chantiers pétroliers</v>
          </cell>
          <cell r="M379" t="str">
            <v>هندسة ميكانيكية : ميكانيك الورشات البترولية</v>
          </cell>
        </row>
        <row r="380">
          <cell r="A380" t="str">
            <v>Hydrocarbures</v>
          </cell>
          <cell r="B380" t="str">
            <v>D01F160</v>
          </cell>
          <cell r="C380" t="str">
            <v>Génie mécanique : Mécanique des unités pétrochimiques</v>
          </cell>
          <cell r="D380" t="str">
            <v>D01</v>
          </cell>
          <cell r="E380" t="str">
            <v>ST</v>
          </cell>
          <cell r="F380" t="str">
            <v>F160</v>
          </cell>
          <cell r="G380" t="str">
            <v>D01F160</v>
          </cell>
          <cell r="H380" t="str">
            <v>Hydrocarbures</v>
          </cell>
          <cell r="I380" t="str">
            <v>محروقات</v>
          </cell>
          <cell r="J380" t="str">
            <v>S007</v>
          </cell>
          <cell r="K380" t="str">
            <v>D01F160S007</v>
          </cell>
          <cell r="L380" t="str">
            <v>Génie mécanique : Mécanique des unités pétrochimiques</v>
          </cell>
          <cell r="M380" t="str">
            <v>هندسة ميكانيكية : ميكانيك الوحدات البتروكميائية</v>
          </cell>
        </row>
        <row r="381">
          <cell r="A381" t="str">
            <v>Hydrocarbures</v>
          </cell>
          <cell r="B381" t="str">
            <v>D01F160</v>
          </cell>
          <cell r="C381" t="str">
            <v>Génie mécanique : Transport des hydrocarbures</v>
          </cell>
          <cell r="D381" t="str">
            <v>D01</v>
          </cell>
          <cell r="E381" t="str">
            <v>ST</v>
          </cell>
          <cell r="F381" t="str">
            <v>F160</v>
          </cell>
          <cell r="G381" t="str">
            <v>D01F160</v>
          </cell>
          <cell r="H381" t="str">
            <v>Hydrocarbures</v>
          </cell>
          <cell r="I381" t="str">
            <v>محروقات</v>
          </cell>
          <cell r="J381" t="str">
            <v>S008</v>
          </cell>
          <cell r="K381" t="str">
            <v>D01F160S008</v>
          </cell>
          <cell r="L381" t="str">
            <v>Génie mécanique : Transport des hydrocarbures</v>
          </cell>
          <cell r="M381" t="str">
            <v>هندسة ميكانيكية : نقل المحروقات</v>
          </cell>
        </row>
        <row r="382">
          <cell r="A382" t="str">
            <v>Hydrocarbures</v>
          </cell>
          <cell r="B382" t="str">
            <v>D01F160</v>
          </cell>
          <cell r="C382" t="str">
            <v>Génie pétrolier : Forage des puits d’hydrocarbures</v>
          </cell>
          <cell r="D382" t="str">
            <v>D01</v>
          </cell>
          <cell r="E382" t="str">
            <v>ST</v>
          </cell>
          <cell r="F382" t="str">
            <v>F160</v>
          </cell>
          <cell r="G382" t="str">
            <v>D01F160</v>
          </cell>
          <cell r="H382" t="str">
            <v>Hydrocarbures</v>
          </cell>
          <cell r="I382" t="str">
            <v>محروقات</v>
          </cell>
          <cell r="J382" t="str">
            <v>S009</v>
          </cell>
          <cell r="K382" t="str">
            <v>D01F160S009</v>
          </cell>
          <cell r="L382" t="str">
            <v>Génie pétrolier : Forage des puits d’hydrocarbures</v>
          </cell>
          <cell r="M382" t="str">
            <v>هندسة بترولية : حفر ابار المحروقات</v>
          </cell>
        </row>
        <row r="383">
          <cell r="A383" t="str">
            <v>Hydrocarbures</v>
          </cell>
          <cell r="B383" t="str">
            <v>D01F160</v>
          </cell>
          <cell r="C383" t="str">
            <v>Génie pétrolier : Production des hydrocarbures</v>
          </cell>
          <cell r="D383" t="str">
            <v>D01</v>
          </cell>
          <cell r="E383" t="str">
            <v>ST</v>
          </cell>
          <cell r="F383" t="str">
            <v>F160</v>
          </cell>
          <cell r="G383" t="str">
            <v>D01F160</v>
          </cell>
          <cell r="H383" t="str">
            <v>Hydrocarbures</v>
          </cell>
          <cell r="I383" t="str">
            <v>محروقات</v>
          </cell>
          <cell r="J383" t="str">
            <v>S010</v>
          </cell>
          <cell r="K383" t="str">
            <v>D01F160S010</v>
          </cell>
          <cell r="L383" t="str">
            <v>Génie pétrolier : Production des hydrocarbures</v>
          </cell>
          <cell r="M383" t="str">
            <v>هندسة بترولية : انتاج المحروقات</v>
          </cell>
        </row>
        <row r="384">
          <cell r="A384" t="str">
            <v>Hydrocarbures</v>
          </cell>
          <cell r="B384" t="str">
            <v>D01F160</v>
          </cell>
          <cell r="C384" t="str">
            <v>Géophysique : géophysique sismique</v>
          </cell>
          <cell r="D384" t="str">
            <v>D01</v>
          </cell>
          <cell r="E384" t="str">
            <v>ST</v>
          </cell>
          <cell r="F384" t="str">
            <v>F160</v>
          </cell>
          <cell r="G384" t="str">
            <v>D01F160</v>
          </cell>
          <cell r="H384" t="str">
            <v>Hydrocarbures</v>
          </cell>
          <cell r="I384" t="str">
            <v>محروقات</v>
          </cell>
          <cell r="J384" t="str">
            <v>S011</v>
          </cell>
          <cell r="K384" t="str">
            <v>D01F160S011</v>
          </cell>
          <cell r="L384" t="str">
            <v>Géophysique : géophysique sismique</v>
          </cell>
          <cell r="M384" t="str">
            <v>جيوفيزياء : جيوفيزياء زلزالية</v>
          </cell>
        </row>
        <row r="385">
          <cell r="A385" t="str">
            <v>Hydrocarbures</v>
          </cell>
          <cell r="B385" t="str">
            <v>D01F160</v>
          </cell>
          <cell r="C385" t="str">
            <v>Géosciences appliquée : Ressources minérales et énergétiques</v>
          </cell>
          <cell r="D385" t="str">
            <v>D01</v>
          </cell>
          <cell r="E385" t="str">
            <v>ST</v>
          </cell>
          <cell r="F385" t="str">
            <v>F160</v>
          </cell>
          <cell r="G385" t="str">
            <v>D01F160</v>
          </cell>
          <cell r="H385" t="str">
            <v>Hydrocarbures</v>
          </cell>
          <cell r="I385" t="str">
            <v>محروقات</v>
          </cell>
          <cell r="J385" t="str">
            <v>S012</v>
          </cell>
          <cell r="K385" t="str">
            <v>D01F160S012</v>
          </cell>
          <cell r="L385" t="str">
            <v>Géosciences appliquée : Ressources minérales et énergétiques</v>
          </cell>
          <cell r="M385" t="str">
            <v>علوم جيولوجية تطبيقية : موارد معدنية وطاقوية</v>
          </cell>
        </row>
        <row r="386">
          <cell r="A386" t="str">
            <v>Hydrocarbures</v>
          </cell>
          <cell r="B386" t="str">
            <v>D01F160</v>
          </cell>
          <cell r="C386" t="str">
            <v>Hydrocarbures</v>
          </cell>
          <cell r="D386" t="str">
            <v>D01</v>
          </cell>
          <cell r="E386" t="str">
            <v>ST</v>
          </cell>
          <cell r="F386" t="str">
            <v>F160</v>
          </cell>
          <cell r="G386" t="str">
            <v>D01F160</v>
          </cell>
          <cell r="H386" t="str">
            <v>Hydrocarbures</v>
          </cell>
          <cell r="I386" t="str">
            <v>محروقات</v>
          </cell>
          <cell r="J386" t="str">
            <v>S013</v>
          </cell>
          <cell r="K386" t="str">
            <v>D01F160S013</v>
          </cell>
          <cell r="L386" t="str">
            <v>Hydrocarbures</v>
          </cell>
          <cell r="M386" t="str">
            <v>محروقات</v>
          </cell>
        </row>
        <row r="387">
          <cell r="A387" t="str">
            <v>Hydrocarbures</v>
          </cell>
          <cell r="B387" t="str">
            <v>D01F160</v>
          </cell>
          <cell r="C387" t="str">
            <v>Mécanique des chantiers pétroliers</v>
          </cell>
          <cell r="D387" t="str">
            <v>D01</v>
          </cell>
          <cell r="E387" t="str">
            <v>ST</v>
          </cell>
          <cell r="F387" t="str">
            <v>F160</v>
          </cell>
          <cell r="G387" t="str">
            <v>D01F160</v>
          </cell>
          <cell r="H387" t="str">
            <v>Hydrocarbures</v>
          </cell>
          <cell r="I387" t="str">
            <v>محروقات</v>
          </cell>
          <cell r="J387" t="str">
            <v>S014</v>
          </cell>
          <cell r="K387" t="str">
            <v>D01F160S014</v>
          </cell>
          <cell r="L387" t="str">
            <v>Mécanique des chantiers pétroliers</v>
          </cell>
          <cell r="M387" t="str">
            <v>ميكانيك الورشات البترولية</v>
          </cell>
        </row>
        <row r="388">
          <cell r="A388" t="str">
            <v>Hydrocarbures</v>
          </cell>
          <cell r="B388" t="str">
            <v>D01F160</v>
          </cell>
          <cell r="C388" t="str">
            <v>Production</v>
          </cell>
          <cell r="D388" t="str">
            <v>D01</v>
          </cell>
          <cell r="E388" t="str">
            <v>ST</v>
          </cell>
          <cell r="F388" t="str">
            <v>F160</v>
          </cell>
          <cell r="G388" t="str">
            <v>D01F160</v>
          </cell>
          <cell r="H388" t="str">
            <v>Hydrocarbures</v>
          </cell>
          <cell r="I388" t="str">
            <v>محروقات</v>
          </cell>
          <cell r="J388" t="str">
            <v>S015</v>
          </cell>
          <cell r="K388" t="str">
            <v>D01F160S015</v>
          </cell>
          <cell r="L388" t="str">
            <v>Production</v>
          </cell>
          <cell r="M388" t="str">
            <v>إنتاج</v>
          </cell>
        </row>
        <row r="389">
          <cell r="A389" t="str">
            <v>Hygiène et sécurité industrielle</v>
          </cell>
          <cell r="B389" t="str">
            <v>D01F170</v>
          </cell>
          <cell r="C389" t="str">
            <v>Tronc commun Hygiène et sécurité industrielle</v>
          </cell>
          <cell r="D389" t="str">
            <v>D01</v>
          </cell>
          <cell r="E389" t="str">
            <v>ST</v>
          </cell>
          <cell r="F389" t="str">
            <v>F170</v>
          </cell>
          <cell r="G389" t="str">
            <v>D01F170</v>
          </cell>
          <cell r="H389" t="str">
            <v>Hygiène et sécurité industrielle</v>
          </cell>
          <cell r="I389" t="str">
            <v>نظافة وأمن صناعي</v>
          </cell>
          <cell r="J389" t="str">
            <v>S000</v>
          </cell>
          <cell r="K389" t="str">
            <v>D01F170S000</v>
          </cell>
          <cell r="L389" t="str">
            <v>Tronc commun Hygiène et sécurité industrielle</v>
          </cell>
          <cell r="M389" t="str">
            <v>جذع مشترك نظافة وأمن صناعي</v>
          </cell>
        </row>
        <row r="390">
          <cell r="A390" t="str">
            <v>Hygiène et sécurité industrielle</v>
          </cell>
          <cell r="B390" t="str">
            <v>D01F170</v>
          </cell>
          <cell r="C390" t="str">
            <v>Hygiéne, sécurité et environnement</v>
          </cell>
          <cell r="D390" t="str">
            <v>D01</v>
          </cell>
          <cell r="E390" t="str">
            <v>ST</v>
          </cell>
          <cell r="F390" t="str">
            <v>F170</v>
          </cell>
          <cell r="G390" t="str">
            <v>D01F170</v>
          </cell>
          <cell r="H390" t="str">
            <v>Hygiène et sécurité industrielle</v>
          </cell>
          <cell r="I390" t="str">
            <v>نظافة وأمن صناعي</v>
          </cell>
          <cell r="J390" t="str">
            <v>S001</v>
          </cell>
          <cell r="K390" t="str">
            <v>D01F170S001</v>
          </cell>
          <cell r="L390" t="str">
            <v>Hygiéne, sécurité et environnement</v>
          </cell>
          <cell r="M390" t="str">
            <v>نظافة، أمن وبيئة</v>
          </cell>
        </row>
        <row r="391">
          <cell r="A391" t="str">
            <v>Hygiène et sécurité industrielle</v>
          </cell>
          <cell r="B391" t="str">
            <v>D01F170</v>
          </cell>
          <cell r="C391" t="str">
            <v>Génie de l'environnent et procédés</v>
          </cell>
          <cell r="D391" t="str">
            <v>D01</v>
          </cell>
          <cell r="E391" t="str">
            <v>ST</v>
          </cell>
          <cell r="F391" t="str">
            <v>F170</v>
          </cell>
          <cell r="G391" t="str">
            <v>D01F170</v>
          </cell>
          <cell r="H391" t="str">
            <v>Hygiène et sécurité industrielle</v>
          </cell>
          <cell r="I391" t="str">
            <v>نظافة وأمن صناعي</v>
          </cell>
          <cell r="J391" t="str">
            <v>S002</v>
          </cell>
          <cell r="K391" t="str">
            <v>D01F170S002</v>
          </cell>
          <cell r="L391" t="str">
            <v>Génie de l'environnent et procédés</v>
          </cell>
          <cell r="M391" t="str">
            <v>هندسة البيئة والطرائق</v>
          </cell>
        </row>
        <row r="392">
          <cell r="A392" t="str">
            <v>Hygiène et sécurité industrielle</v>
          </cell>
          <cell r="B392" t="str">
            <v>D01F170</v>
          </cell>
          <cell r="C392" t="str">
            <v>Hygiène et sécurité industrielle</v>
          </cell>
          <cell r="D392" t="str">
            <v>D01</v>
          </cell>
          <cell r="E392" t="str">
            <v>ST</v>
          </cell>
          <cell r="F392" t="str">
            <v>F170</v>
          </cell>
          <cell r="G392" t="str">
            <v>D01F170</v>
          </cell>
          <cell r="H392" t="str">
            <v>Hygiène et sécurité industrielle</v>
          </cell>
          <cell r="I392" t="str">
            <v>نظافة وأمن صناعي</v>
          </cell>
          <cell r="J392" t="str">
            <v>S003</v>
          </cell>
          <cell r="K392" t="str">
            <v>D01F170S003</v>
          </cell>
          <cell r="L392" t="str">
            <v>Hygiène et sécurité industrielle</v>
          </cell>
          <cell r="M392" t="str">
            <v>نظافة وأمن صناعي</v>
          </cell>
        </row>
        <row r="393">
          <cell r="A393" t="str">
            <v>Hygiène et sécurité industrielle</v>
          </cell>
          <cell r="B393" t="str">
            <v>D01F170</v>
          </cell>
          <cell r="C393" t="str">
            <v>Hygiène, sécurité et santé au travail</v>
          </cell>
          <cell r="D393" t="str">
            <v>D01</v>
          </cell>
          <cell r="E393" t="str">
            <v>ST</v>
          </cell>
          <cell r="F393" t="str">
            <v>F170</v>
          </cell>
          <cell r="G393" t="str">
            <v>D01F170</v>
          </cell>
          <cell r="H393" t="str">
            <v>Hygiène et sécurité industrielle</v>
          </cell>
          <cell r="I393" t="str">
            <v>نظافة وأمن صناعي</v>
          </cell>
          <cell r="J393" t="str">
            <v>S004</v>
          </cell>
          <cell r="K393" t="str">
            <v>D01F170S004</v>
          </cell>
          <cell r="L393" t="str">
            <v>Hygiène, sécurité et santé au travail</v>
          </cell>
          <cell r="M393" t="str">
            <v>نظافة، أمن وصحة في العمل</v>
          </cell>
        </row>
        <row r="394">
          <cell r="A394" t="str">
            <v>Hygiène et sécurité industrielle</v>
          </cell>
          <cell r="B394" t="str">
            <v>D01F170</v>
          </cell>
          <cell r="C394" t="str">
            <v>Maintenance et sécurité industrielle</v>
          </cell>
          <cell r="D394" t="str">
            <v>D01</v>
          </cell>
          <cell r="E394" t="str">
            <v>ST</v>
          </cell>
          <cell r="F394" t="str">
            <v>F170</v>
          </cell>
          <cell r="G394" t="str">
            <v>D01F170</v>
          </cell>
          <cell r="H394" t="str">
            <v>Hygiène et sécurité industrielle</v>
          </cell>
          <cell r="I394" t="str">
            <v>نظافة وأمن صناعي</v>
          </cell>
          <cell r="J394" t="str">
            <v>S005</v>
          </cell>
          <cell r="K394" t="str">
            <v>D01F170S005</v>
          </cell>
          <cell r="L394" t="str">
            <v>Maintenance et sécurité industrielle</v>
          </cell>
          <cell r="M394" t="str">
            <v>أمن صناعي</v>
          </cell>
        </row>
        <row r="395">
          <cell r="A395" t="str">
            <v>Hygiène et sécurité industrielle</v>
          </cell>
          <cell r="B395" t="str">
            <v>D01F170</v>
          </cell>
          <cell r="C395" t="str">
            <v>Maitrise du risque industriel</v>
          </cell>
          <cell r="D395" t="str">
            <v>D01</v>
          </cell>
          <cell r="E395" t="str">
            <v>ST</v>
          </cell>
          <cell r="F395" t="str">
            <v>F170</v>
          </cell>
          <cell r="G395" t="str">
            <v>D01F170</v>
          </cell>
          <cell r="H395" t="str">
            <v>Hygiène et sécurité industrielle</v>
          </cell>
          <cell r="I395" t="str">
            <v>نظافة وأمن صناعي</v>
          </cell>
          <cell r="J395" t="str">
            <v>S006</v>
          </cell>
          <cell r="K395" t="str">
            <v>D01F170S006</v>
          </cell>
          <cell r="L395" t="str">
            <v>Maitrise du risque industriel</v>
          </cell>
          <cell r="M395" t="str">
            <v>التحكم في الخطر الصناعي</v>
          </cell>
        </row>
        <row r="396">
          <cell r="A396" t="str">
            <v>Hygiène et sécurité industrielle</v>
          </cell>
          <cell r="B396" t="str">
            <v>D01F170</v>
          </cell>
          <cell r="C396" t="str">
            <v>Qualité, hygiène, sécurité et environnement</v>
          </cell>
          <cell r="D396" t="str">
            <v>D01</v>
          </cell>
          <cell r="E396" t="str">
            <v>ST</v>
          </cell>
          <cell r="F396" t="str">
            <v>F170</v>
          </cell>
          <cell r="G396" t="str">
            <v>D01F170</v>
          </cell>
          <cell r="H396" t="str">
            <v>Hygiène et sécurité industrielle</v>
          </cell>
          <cell r="I396" t="str">
            <v>نظافة وأمن صناعي</v>
          </cell>
          <cell r="J396" t="str">
            <v>S007</v>
          </cell>
          <cell r="K396" t="str">
            <v>D01F170S007</v>
          </cell>
          <cell r="L396" t="str">
            <v>Qualité, hygiène, sécurité et environnement</v>
          </cell>
          <cell r="M396" t="str">
            <v>نوعية، نظافة، امن وبيئة</v>
          </cell>
        </row>
        <row r="397">
          <cell r="A397" t="str">
            <v>Hygiène et sécurité industrielle</v>
          </cell>
          <cell r="B397" t="str">
            <v>D01F170</v>
          </cell>
          <cell r="C397" t="str">
            <v>Sureté interne des établissements</v>
          </cell>
          <cell r="D397" t="str">
            <v>D01</v>
          </cell>
          <cell r="E397" t="str">
            <v>ST</v>
          </cell>
          <cell r="F397" t="str">
            <v>F170</v>
          </cell>
          <cell r="G397" t="str">
            <v>D01F170</v>
          </cell>
          <cell r="H397" t="str">
            <v>Hygiène et sécurité industrielle</v>
          </cell>
          <cell r="I397" t="str">
            <v>نظافة وأمن صناعي</v>
          </cell>
          <cell r="J397" t="str">
            <v>S008</v>
          </cell>
          <cell r="K397" t="str">
            <v>D01F170S008</v>
          </cell>
          <cell r="L397" t="str">
            <v>Sureté interne des établissements</v>
          </cell>
          <cell r="M397" t="str">
            <v>أمن داخلي للمؤسسة</v>
          </cell>
        </row>
        <row r="398">
          <cell r="A398" t="str">
            <v>Industries pétrochimiques</v>
          </cell>
          <cell r="B398" t="str">
            <v>D01F180</v>
          </cell>
          <cell r="C398" t="str">
            <v>Tronc commun Industries pétrochimiques</v>
          </cell>
          <cell r="D398" t="str">
            <v>D01</v>
          </cell>
          <cell r="E398" t="str">
            <v>ST</v>
          </cell>
          <cell r="F398" t="str">
            <v>F180</v>
          </cell>
          <cell r="G398" t="str">
            <v>D01F180</v>
          </cell>
          <cell r="H398" t="str">
            <v>Industries pétrochimiques</v>
          </cell>
          <cell r="I398" t="str">
            <v>صناعات بتروكيميائية</v>
          </cell>
          <cell r="J398" t="str">
            <v>S000</v>
          </cell>
          <cell r="K398" t="str">
            <v>D01F180S000</v>
          </cell>
          <cell r="L398" t="str">
            <v>Tronc commun Industries pétrochimiques</v>
          </cell>
          <cell r="M398" t="str">
            <v>جذع مشترك صناعات بتروكيميائية</v>
          </cell>
        </row>
        <row r="399">
          <cell r="A399" t="str">
            <v>Industries pétrochimiques</v>
          </cell>
          <cell r="B399" t="str">
            <v>D01F180</v>
          </cell>
          <cell r="C399" t="str">
            <v>Automatisation et contrôle en industries pétrochimiques</v>
          </cell>
          <cell r="D399" t="str">
            <v>D01</v>
          </cell>
          <cell r="E399" t="str">
            <v>ST</v>
          </cell>
          <cell r="F399" t="str">
            <v>F180</v>
          </cell>
          <cell r="G399" t="str">
            <v>D01F180</v>
          </cell>
          <cell r="H399" t="str">
            <v>Industries pétrochimiques</v>
          </cell>
          <cell r="I399" t="str">
            <v>صناعات بتروكيميائية</v>
          </cell>
          <cell r="J399" t="str">
            <v>S001</v>
          </cell>
          <cell r="K399" t="str">
            <v>D01F180S001</v>
          </cell>
          <cell r="L399" t="str">
            <v>Automatisation et contrôle en industries pétrochimiques</v>
          </cell>
          <cell r="M399" t="str">
            <v xml:space="preserve">آلية مراقبة في الصناعات البتروكميائية </v>
          </cell>
        </row>
        <row r="400">
          <cell r="A400" t="str">
            <v>Industries pétrochimiques</v>
          </cell>
          <cell r="B400" t="str">
            <v>D01F180</v>
          </cell>
          <cell r="C400" t="str">
            <v>Génie pétrochimique</v>
          </cell>
          <cell r="D400" t="str">
            <v>D01</v>
          </cell>
          <cell r="E400" t="str">
            <v>ST</v>
          </cell>
          <cell r="F400" t="str">
            <v>F180</v>
          </cell>
          <cell r="G400" t="str">
            <v>D01F180</v>
          </cell>
          <cell r="H400" t="str">
            <v>Industries pétrochimiques</v>
          </cell>
          <cell r="I400" t="str">
            <v>صناعات بتروكيميائية</v>
          </cell>
          <cell r="J400" t="str">
            <v>S002</v>
          </cell>
          <cell r="K400" t="str">
            <v>D01F180S002</v>
          </cell>
          <cell r="L400" t="str">
            <v>Génie pétrochimique</v>
          </cell>
          <cell r="M400" t="str">
            <v>هندسة بتروكيمياوية</v>
          </cell>
        </row>
        <row r="401">
          <cell r="A401" t="str">
            <v>Industries pétrochimiques</v>
          </cell>
          <cell r="B401" t="str">
            <v>D01F180</v>
          </cell>
          <cell r="C401" t="str">
            <v>Raffinage et pétrochimie</v>
          </cell>
          <cell r="D401" t="str">
            <v>D01</v>
          </cell>
          <cell r="E401" t="str">
            <v>ST</v>
          </cell>
          <cell r="F401" t="str">
            <v>F180</v>
          </cell>
          <cell r="G401" t="str">
            <v>D01F180</v>
          </cell>
          <cell r="H401" t="str">
            <v>Industries pétrochimiques</v>
          </cell>
          <cell r="I401" t="str">
            <v>صناعات بتروكيميائية</v>
          </cell>
          <cell r="J401" t="str">
            <v>S003</v>
          </cell>
          <cell r="K401" t="str">
            <v>D01F180S003</v>
          </cell>
          <cell r="L401" t="str">
            <v>Raffinage et pétrochimie</v>
          </cell>
          <cell r="M401" t="str">
            <v>تكرير وبتروكيمياء</v>
          </cell>
        </row>
        <row r="402">
          <cell r="A402" t="str">
            <v>Ingénierie des transports</v>
          </cell>
          <cell r="B402" t="str">
            <v>D01F190</v>
          </cell>
          <cell r="C402" t="str">
            <v>Tronc commun Ingénierie des transports</v>
          </cell>
          <cell r="D402" t="str">
            <v>D01</v>
          </cell>
          <cell r="E402" t="str">
            <v>ST</v>
          </cell>
          <cell r="F402" t="str">
            <v>F190</v>
          </cell>
          <cell r="G402" t="str">
            <v>D01F190</v>
          </cell>
          <cell r="H402" t="str">
            <v>Ingénierie des transports</v>
          </cell>
          <cell r="I402" t="str">
            <v xml:space="preserve">هندسة النقل </v>
          </cell>
          <cell r="J402" t="str">
            <v>S000</v>
          </cell>
          <cell r="K402" t="str">
            <v>D01F190S000</v>
          </cell>
          <cell r="L402" t="str">
            <v>Tronc commun Ingénierie des transports</v>
          </cell>
          <cell r="M402" t="str">
            <v xml:space="preserve">جذع مشترك هندسة النقل </v>
          </cell>
        </row>
        <row r="403">
          <cell r="A403" t="str">
            <v>Ingénierie des transports</v>
          </cell>
          <cell r="B403" t="str">
            <v>D01F190</v>
          </cell>
          <cell r="C403" t="str">
            <v>Ingénierie des transports</v>
          </cell>
          <cell r="D403" t="str">
            <v>D01</v>
          </cell>
          <cell r="E403" t="str">
            <v>ST</v>
          </cell>
          <cell r="F403" t="str">
            <v>F190</v>
          </cell>
          <cell r="G403" t="str">
            <v>D01F190</v>
          </cell>
          <cell r="H403" t="str">
            <v>Ingénierie des transports</v>
          </cell>
          <cell r="I403" t="str">
            <v xml:space="preserve">هندسة النقل </v>
          </cell>
          <cell r="J403" t="str">
            <v>S001</v>
          </cell>
          <cell r="K403" t="str">
            <v>D01F190S001</v>
          </cell>
          <cell r="L403" t="str">
            <v>Ingénierie des transports</v>
          </cell>
          <cell r="M403" t="str">
            <v>هندسة النقل</v>
          </cell>
        </row>
        <row r="404">
          <cell r="A404" t="str">
            <v>Ingénierie des transports</v>
          </cell>
          <cell r="B404" t="str">
            <v>D01F190</v>
          </cell>
          <cell r="C404" t="str">
            <v>Traction électrique</v>
          </cell>
          <cell r="D404" t="str">
            <v>D01</v>
          </cell>
          <cell r="E404" t="str">
            <v>ST</v>
          </cell>
          <cell r="F404" t="str">
            <v>F190</v>
          </cell>
          <cell r="G404" t="str">
            <v>D01F190</v>
          </cell>
          <cell r="H404" t="str">
            <v>Ingénierie des transports</v>
          </cell>
          <cell r="I404" t="str">
            <v xml:space="preserve">هندسة النقل </v>
          </cell>
          <cell r="J404" t="str">
            <v>S002</v>
          </cell>
          <cell r="K404" t="str">
            <v>D01F190S002</v>
          </cell>
          <cell r="L404" t="str">
            <v>Traction électrique</v>
          </cell>
          <cell r="M404" t="str">
            <v>جركهربائي</v>
          </cell>
        </row>
        <row r="405">
          <cell r="A405" t="str">
            <v>Ingénierie des transports</v>
          </cell>
          <cell r="B405" t="str">
            <v>D01F190</v>
          </cell>
          <cell r="C405" t="str">
            <v>Transport et logistique</v>
          </cell>
          <cell r="D405" t="str">
            <v>D01</v>
          </cell>
          <cell r="E405" t="str">
            <v>ST</v>
          </cell>
          <cell r="F405" t="str">
            <v>F190</v>
          </cell>
          <cell r="G405" t="str">
            <v>D01F190</v>
          </cell>
          <cell r="H405" t="str">
            <v>Ingénierie des transports</v>
          </cell>
          <cell r="I405" t="str">
            <v xml:space="preserve">هندسة النقل </v>
          </cell>
          <cell r="J405" t="str">
            <v>S003</v>
          </cell>
          <cell r="K405" t="str">
            <v>D01F190S003</v>
          </cell>
          <cell r="L405" t="str">
            <v>Transport et logistique</v>
          </cell>
          <cell r="M405" t="str">
            <v>نقل وعتاد</v>
          </cell>
        </row>
        <row r="406">
          <cell r="A406" t="str">
            <v>Métallurgie</v>
          </cell>
          <cell r="B406" t="str">
            <v>D01F200</v>
          </cell>
          <cell r="C406" t="str">
            <v>Tronc commun Métallurgie</v>
          </cell>
          <cell r="D406" t="str">
            <v>D01</v>
          </cell>
          <cell r="E406" t="str">
            <v>ST</v>
          </cell>
          <cell r="F406" t="str">
            <v>F200</v>
          </cell>
          <cell r="G406" t="str">
            <v>D01F200</v>
          </cell>
          <cell r="H406" t="str">
            <v>Métallurgie</v>
          </cell>
          <cell r="I406" t="str">
            <v>تعدين</v>
          </cell>
          <cell r="J406" t="str">
            <v>S000</v>
          </cell>
          <cell r="K406" t="str">
            <v>D01F200S000</v>
          </cell>
          <cell r="L406" t="str">
            <v>Tronc commun Métallurgie</v>
          </cell>
          <cell r="M406" t="str">
            <v>جذع مشترك تعدين</v>
          </cell>
        </row>
        <row r="407">
          <cell r="A407" t="str">
            <v>Métallurgie</v>
          </cell>
          <cell r="B407" t="str">
            <v>D01F200</v>
          </cell>
          <cell r="C407" t="str">
            <v>Métallurgie</v>
          </cell>
          <cell r="D407" t="str">
            <v>D01</v>
          </cell>
          <cell r="E407" t="str">
            <v>ST</v>
          </cell>
          <cell r="F407" t="str">
            <v>F200</v>
          </cell>
          <cell r="G407" t="str">
            <v>D01F200</v>
          </cell>
          <cell r="H407" t="str">
            <v>Métallurgie</v>
          </cell>
          <cell r="I407" t="str">
            <v>تعدين</v>
          </cell>
          <cell r="J407" t="str">
            <v>S001</v>
          </cell>
          <cell r="K407" t="str">
            <v>D01F200S001</v>
          </cell>
          <cell r="L407" t="str">
            <v>Métallurgie</v>
          </cell>
          <cell r="M407" t="str">
            <v>تعدين</v>
          </cell>
        </row>
        <row r="408">
          <cell r="A408" t="str">
            <v>Optique et mécanique de précision</v>
          </cell>
          <cell r="B408" t="str">
            <v>D01F210</v>
          </cell>
          <cell r="C408" t="str">
            <v>Tronc commun Optique et mécanique de précision</v>
          </cell>
          <cell r="D408" t="str">
            <v>D01</v>
          </cell>
          <cell r="E408" t="str">
            <v>ST</v>
          </cell>
          <cell r="F408" t="str">
            <v>F210</v>
          </cell>
          <cell r="G408" t="str">
            <v>D01F210</v>
          </cell>
          <cell r="H408" t="str">
            <v>Optique et mécanique de précision</v>
          </cell>
          <cell r="I408" t="str">
            <v>بصريات وميكانيك الدقة</v>
          </cell>
          <cell r="J408" t="str">
            <v>S000</v>
          </cell>
          <cell r="K408" t="str">
            <v>D01F210S000</v>
          </cell>
          <cell r="L408" t="str">
            <v>Tronc commun Optique et mécanique de précision</v>
          </cell>
          <cell r="M408" t="str">
            <v>جذع مشترك بصريات وميكانيك الدقة</v>
          </cell>
        </row>
        <row r="409">
          <cell r="A409" t="str">
            <v>Optique et mécanique de précision</v>
          </cell>
          <cell r="B409" t="str">
            <v>D01F210</v>
          </cell>
          <cell r="C409" t="str">
            <v>Mécanique appliquée</v>
          </cell>
          <cell r="D409" t="str">
            <v>D01</v>
          </cell>
          <cell r="E409" t="str">
            <v>ST</v>
          </cell>
          <cell r="F409" t="str">
            <v>F210</v>
          </cell>
          <cell r="G409" t="str">
            <v>D01F210</v>
          </cell>
          <cell r="H409" t="str">
            <v>Optique et mécanique de précision</v>
          </cell>
          <cell r="I409" t="str">
            <v>بصريات وميكانيك الدقة</v>
          </cell>
          <cell r="J409" t="str">
            <v>S001</v>
          </cell>
          <cell r="K409" t="str">
            <v>D01F210S001</v>
          </cell>
          <cell r="L409" t="str">
            <v>Mécanique appliquée</v>
          </cell>
          <cell r="M409" t="str">
            <v>ميكانيك تطبيقية</v>
          </cell>
        </row>
        <row r="410">
          <cell r="A410" t="str">
            <v>Optique et mécanique de précision</v>
          </cell>
          <cell r="B410" t="str">
            <v>D01F210</v>
          </cell>
          <cell r="C410" t="str">
            <v>Métrologie et contrôle industriel</v>
          </cell>
          <cell r="D410" t="str">
            <v>D01</v>
          </cell>
          <cell r="E410" t="str">
            <v>ST</v>
          </cell>
          <cell r="F410" t="str">
            <v>F210</v>
          </cell>
          <cell r="G410" t="str">
            <v>D01F210</v>
          </cell>
          <cell r="H410" t="str">
            <v>Optique et mécanique de précision</v>
          </cell>
          <cell r="I410" t="str">
            <v>بصريات وميكانيك الدقة</v>
          </cell>
          <cell r="J410" t="str">
            <v>S002</v>
          </cell>
          <cell r="K410" t="str">
            <v>D01F210S002</v>
          </cell>
          <cell r="L410" t="str">
            <v>Métrologie et contrôle industriel</v>
          </cell>
          <cell r="M410" t="str">
            <v>علم القياس والرقابة الصناعيية</v>
          </cell>
        </row>
        <row r="411">
          <cell r="A411" t="str">
            <v>Optique et mécanique de précision</v>
          </cell>
          <cell r="B411" t="str">
            <v>D01F210</v>
          </cell>
          <cell r="C411" t="str">
            <v>Optique instrumentale et photonique</v>
          </cell>
          <cell r="D411" t="str">
            <v>D01</v>
          </cell>
          <cell r="E411" t="str">
            <v>ST</v>
          </cell>
          <cell r="F411" t="str">
            <v>F210</v>
          </cell>
          <cell r="G411" t="str">
            <v>D01F210</v>
          </cell>
          <cell r="H411" t="str">
            <v>Optique et mécanique de précision</v>
          </cell>
          <cell r="I411" t="str">
            <v>بصريات وميكانيك الدقة</v>
          </cell>
          <cell r="J411" t="str">
            <v>S003</v>
          </cell>
          <cell r="K411" t="str">
            <v>D01F210S003</v>
          </cell>
          <cell r="L411" t="str">
            <v>Optique instrumentale et photonique</v>
          </cell>
          <cell r="M411" t="str">
            <v>بصريات اداتية وفوطونيات</v>
          </cell>
        </row>
        <row r="412">
          <cell r="A412" t="str">
            <v>Optique et mécanique de précision</v>
          </cell>
          <cell r="B412" t="str">
            <v>D01F210</v>
          </cell>
          <cell r="C412" t="str">
            <v>Optométrie</v>
          </cell>
          <cell r="D412" t="str">
            <v>D01</v>
          </cell>
          <cell r="E412" t="str">
            <v>ST</v>
          </cell>
          <cell r="F412" t="str">
            <v>F210</v>
          </cell>
          <cell r="G412" t="str">
            <v>D01F210</v>
          </cell>
          <cell r="H412" t="str">
            <v>Optique et mécanique de précision</v>
          </cell>
          <cell r="I412" t="str">
            <v>بصريات وميكانيك الدقة</v>
          </cell>
          <cell r="J412" t="str">
            <v>S004</v>
          </cell>
          <cell r="K412" t="str">
            <v>D01F210S004</v>
          </cell>
          <cell r="L412" t="str">
            <v>Optométrie</v>
          </cell>
          <cell r="M412" t="str">
            <v>قياس بصري</v>
          </cell>
        </row>
        <row r="413">
          <cell r="A413" t="str">
            <v>Optique et mécanique de précision</v>
          </cell>
          <cell r="B413" t="str">
            <v>D01F210</v>
          </cell>
          <cell r="C413" t="str">
            <v>Technologie des matériaux</v>
          </cell>
          <cell r="D413" t="str">
            <v>D01</v>
          </cell>
          <cell r="E413" t="str">
            <v>ST</v>
          </cell>
          <cell r="F413" t="str">
            <v>F210</v>
          </cell>
          <cell r="G413" t="str">
            <v>D01F210</v>
          </cell>
          <cell r="H413" t="str">
            <v>Optique et mécanique de précision</v>
          </cell>
          <cell r="I413" t="str">
            <v>بصريات وميكانيك الدقة</v>
          </cell>
          <cell r="J413" t="str">
            <v>S005</v>
          </cell>
          <cell r="K413" t="str">
            <v>D01F210S005</v>
          </cell>
          <cell r="L413" t="str">
            <v>Technologie des matériaux</v>
          </cell>
          <cell r="M413" t="str">
            <v>تكنولوجيا المواد</v>
          </cell>
        </row>
        <row r="414">
          <cell r="A414" t="str">
            <v>Optique et mécanique de précision</v>
          </cell>
          <cell r="B414" t="str">
            <v>D01F210</v>
          </cell>
          <cell r="C414" t="str">
            <v>Optique visuelle et lunetterie</v>
          </cell>
          <cell r="D414" t="str">
            <v>D01</v>
          </cell>
          <cell r="E414" t="str">
            <v>ST</v>
          </cell>
          <cell r="F414" t="str">
            <v>F210</v>
          </cell>
          <cell r="G414" t="str">
            <v>D01F210</v>
          </cell>
          <cell r="H414" t="str">
            <v>Optique et mécanique de précision</v>
          </cell>
          <cell r="I414" t="str">
            <v>بصريات وميكانيك الدقة</v>
          </cell>
          <cell r="J414" t="str">
            <v>S006</v>
          </cell>
          <cell r="K414" t="str">
            <v>D01F210S006</v>
          </cell>
          <cell r="L414" t="str">
            <v>Optique visuelle et lunetterie</v>
          </cell>
          <cell r="M414" t="str">
            <v>بصريات والنظارات</v>
          </cell>
        </row>
        <row r="415">
          <cell r="A415" t="str">
            <v>Télécommunications</v>
          </cell>
          <cell r="B415" t="str">
            <v>D01F220</v>
          </cell>
          <cell r="C415" t="str">
            <v>Tronc commun Télécommunications</v>
          </cell>
          <cell r="D415" t="str">
            <v>D01</v>
          </cell>
          <cell r="E415" t="str">
            <v>ST</v>
          </cell>
          <cell r="F415" t="str">
            <v>F220</v>
          </cell>
          <cell r="G415" t="str">
            <v>D01F220</v>
          </cell>
          <cell r="H415" t="str">
            <v>Télécommunications</v>
          </cell>
          <cell r="I415" t="str">
            <v>اتصالات سلكية ولا سلكية</v>
          </cell>
          <cell r="J415" t="str">
            <v>S000</v>
          </cell>
          <cell r="K415" t="str">
            <v>D01F220S000</v>
          </cell>
          <cell r="L415" t="str">
            <v>Tronc commun Télécommunications</v>
          </cell>
          <cell r="M415" t="str">
            <v>جذع مشترك اتصالات سلكية ولا سلكية</v>
          </cell>
        </row>
        <row r="416">
          <cell r="A416" t="str">
            <v>Télécommunications</v>
          </cell>
          <cell r="B416" t="str">
            <v>D01F220</v>
          </cell>
          <cell r="C416" t="str">
            <v>Electronique et télécommunications</v>
          </cell>
          <cell r="D416" t="str">
            <v>D01</v>
          </cell>
          <cell r="E416" t="str">
            <v>ST</v>
          </cell>
          <cell r="F416" t="str">
            <v>F220</v>
          </cell>
          <cell r="G416" t="str">
            <v>D01F220</v>
          </cell>
          <cell r="H416" t="str">
            <v>Télécommunications</v>
          </cell>
          <cell r="I416" t="str">
            <v>اتصالات سلكية ولا سلكية</v>
          </cell>
          <cell r="J416" t="str">
            <v>S001</v>
          </cell>
          <cell r="K416" t="str">
            <v>D01F220S001</v>
          </cell>
          <cell r="L416" t="str">
            <v>Electronique et télécommunications</v>
          </cell>
          <cell r="M416" t="str">
            <v>إلكترونيك واتصالات سلكية ولاسلكية</v>
          </cell>
        </row>
        <row r="417">
          <cell r="A417" t="str">
            <v>Télécommunications</v>
          </cell>
          <cell r="B417" t="str">
            <v>D01F220</v>
          </cell>
          <cell r="C417" t="str">
            <v>Réseaux et télécommunications</v>
          </cell>
          <cell r="D417" t="str">
            <v>D01</v>
          </cell>
          <cell r="E417" t="str">
            <v>ST</v>
          </cell>
          <cell r="F417" t="str">
            <v>F220</v>
          </cell>
          <cell r="G417" t="str">
            <v>D01F220</v>
          </cell>
          <cell r="H417" t="str">
            <v>Télécommunications</v>
          </cell>
          <cell r="I417" t="str">
            <v>اتصالات سلكية ولا سلكية</v>
          </cell>
          <cell r="J417" t="str">
            <v>S002</v>
          </cell>
          <cell r="K417" t="str">
            <v>D01F220S002</v>
          </cell>
          <cell r="L417" t="str">
            <v>Réseaux et télécommunications</v>
          </cell>
          <cell r="M417" t="str">
            <v>شبكات واتصالات</v>
          </cell>
        </row>
        <row r="418">
          <cell r="A418" t="str">
            <v>Télécommunications</v>
          </cell>
          <cell r="B418" t="str">
            <v>D01F220</v>
          </cell>
          <cell r="C418" t="str">
            <v>Télécommunications</v>
          </cell>
          <cell r="D418" t="str">
            <v>D01</v>
          </cell>
          <cell r="E418" t="str">
            <v>ST</v>
          </cell>
          <cell r="F418" t="str">
            <v>F220</v>
          </cell>
          <cell r="G418" t="str">
            <v>D01F220</v>
          </cell>
          <cell r="H418" t="str">
            <v>Télécommunications</v>
          </cell>
          <cell r="I418" t="str">
            <v>اتصالات سلكية ولا سلكية</v>
          </cell>
          <cell r="J418" t="str">
            <v>S003</v>
          </cell>
          <cell r="K418" t="str">
            <v>D01F220S003</v>
          </cell>
          <cell r="L418" t="str">
            <v>Télécommunications</v>
          </cell>
          <cell r="M418" t="str">
            <v>اتصالات سلكية ولاسلكية</v>
          </cell>
        </row>
        <row r="419">
          <cell r="A419" t="str">
            <v>Travaux publics</v>
          </cell>
          <cell r="B419" t="str">
            <v>D01F230</v>
          </cell>
          <cell r="C419" t="str">
            <v>Tronc commun Travaux publics</v>
          </cell>
          <cell r="D419" t="str">
            <v>D01</v>
          </cell>
          <cell r="E419" t="str">
            <v>ST</v>
          </cell>
          <cell r="F419" t="str">
            <v>F230</v>
          </cell>
          <cell r="G419" t="str">
            <v>D01F230</v>
          </cell>
          <cell r="H419" t="str">
            <v>Travaux publics</v>
          </cell>
          <cell r="I419" t="str">
            <v>أشغال عمومية</v>
          </cell>
          <cell r="J419" t="str">
            <v>S000</v>
          </cell>
          <cell r="K419" t="str">
            <v>D01F230S000</v>
          </cell>
          <cell r="L419" t="str">
            <v>Tronc commun Travaux publics</v>
          </cell>
          <cell r="M419" t="str">
            <v>جذع مشترك أشغال عمومية</v>
          </cell>
        </row>
        <row r="420">
          <cell r="A420" t="str">
            <v>Travaux publics</v>
          </cell>
          <cell r="B420" t="str">
            <v>D01F230</v>
          </cell>
          <cell r="C420" t="str">
            <v>Travaux publics</v>
          </cell>
          <cell r="D420" t="str">
            <v>D01</v>
          </cell>
          <cell r="E420" t="str">
            <v>ST</v>
          </cell>
          <cell r="F420" t="str">
            <v>F230</v>
          </cell>
          <cell r="G420" t="str">
            <v>D01F230</v>
          </cell>
          <cell r="H420" t="str">
            <v>Travaux publics</v>
          </cell>
          <cell r="I420" t="str">
            <v>أشغال عمومية</v>
          </cell>
          <cell r="J420" t="str">
            <v>S001</v>
          </cell>
          <cell r="K420" t="str">
            <v>D01F230S001</v>
          </cell>
          <cell r="L420" t="str">
            <v>Travaux publics</v>
          </cell>
          <cell r="M420" t="str">
            <v>أشغال عمومية</v>
          </cell>
        </row>
        <row r="421">
          <cell r="A421" t="str">
            <v>Sciences et génie de l'environnement</v>
          </cell>
          <cell r="B421" t="str">
            <v>D01F240</v>
          </cell>
          <cell r="C421" t="str">
            <v>Tronc commun Sciences et génie de l'environnement</v>
          </cell>
          <cell r="D421" t="str">
            <v>D01</v>
          </cell>
          <cell r="E421" t="str">
            <v>ST</v>
          </cell>
          <cell r="F421" t="str">
            <v>F240</v>
          </cell>
          <cell r="G421" t="str">
            <v>D01F240</v>
          </cell>
          <cell r="H421" t="str">
            <v>Sciences et génie de l'environnement</v>
          </cell>
          <cell r="I421">
            <v>0</v>
          </cell>
          <cell r="J421" t="str">
            <v>S000</v>
          </cell>
          <cell r="K421" t="str">
            <v>D01F240S000</v>
          </cell>
          <cell r="L421" t="str">
            <v>Tronc commun Sciences et génie de l'environnement</v>
          </cell>
          <cell r="M421">
            <v>0</v>
          </cell>
        </row>
        <row r="422">
          <cell r="A422" t="str">
            <v>Sciences et génie de l'environnement</v>
          </cell>
          <cell r="B422" t="str">
            <v>D01F240</v>
          </cell>
          <cell r="C422" t="str">
            <v>Génie de l'environnement</v>
          </cell>
          <cell r="D422" t="str">
            <v>D01</v>
          </cell>
          <cell r="E422" t="str">
            <v>ST</v>
          </cell>
          <cell r="F422" t="str">
            <v>F240</v>
          </cell>
          <cell r="G422" t="str">
            <v>D01F240</v>
          </cell>
          <cell r="H422" t="str">
            <v>Sciences et génie de l'environnement</v>
          </cell>
          <cell r="J422" t="str">
            <v>S001</v>
          </cell>
          <cell r="K422" t="str">
            <v>D01F240S001</v>
          </cell>
          <cell r="L422" t="str">
            <v>Génie de l'environnement</v>
          </cell>
          <cell r="M422" t="str">
            <v>هندسة بيئية</v>
          </cell>
        </row>
        <row r="423">
          <cell r="A423" t="str">
            <v>Sciences et génie de l'environnement</v>
          </cell>
          <cell r="B423" t="str">
            <v>D01F240</v>
          </cell>
          <cell r="C423" t="str">
            <v>Génie des procédés de l'environnement</v>
          </cell>
          <cell r="D423" t="str">
            <v>D01</v>
          </cell>
          <cell r="E423" t="str">
            <v>ST</v>
          </cell>
          <cell r="F423" t="str">
            <v>F240</v>
          </cell>
          <cell r="G423" t="str">
            <v>D01F240</v>
          </cell>
          <cell r="H423" t="str">
            <v>Sciences et génie de l'environnement</v>
          </cell>
          <cell r="J423" t="str">
            <v>S002</v>
          </cell>
          <cell r="K423" t="str">
            <v>D01F240S002</v>
          </cell>
          <cell r="L423" t="str">
            <v>Génie des procédés de l'environnement</v>
          </cell>
          <cell r="M423" t="str">
            <v>هندسة العمليات البيئية</v>
          </cell>
        </row>
        <row r="424">
          <cell r="A424" t="str">
            <v>Sciences et génie de l'environnement</v>
          </cell>
          <cell r="B424" t="str">
            <v>D01F240</v>
          </cell>
          <cell r="C424" t="str">
            <v>Gestion durable des déchets et procédés de traitement</v>
          </cell>
          <cell r="D424" t="str">
            <v>D01</v>
          </cell>
          <cell r="E424" t="str">
            <v>ST</v>
          </cell>
          <cell r="F424" t="str">
            <v>F240</v>
          </cell>
          <cell r="G424" t="str">
            <v>D01F240</v>
          </cell>
          <cell r="H424" t="str">
            <v>Sciences et génie de l'environnement</v>
          </cell>
          <cell r="J424" t="str">
            <v>S003</v>
          </cell>
          <cell r="K424" t="str">
            <v>D01F240S003</v>
          </cell>
          <cell r="L424" t="str">
            <v>Gestion durable des déchets et procédés de traitement</v>
          </cell>
          <cell r="M424" t="str">
            <v>الإدارة المستدامة للنفايات وعمليات المعالجة</v>
          </cell>
        </row>
        <row r="425">
          <cell r="A425" t="str">
            <v>Sciences et génie de l'environnement</v>
          </cell>
          <cell r="B425" t="str">
            <v>D01F240</v>
          </cell>
          <cell r="C425" t="str">
            <v>Ingénierie du développement durable</v>
          </cell>
          <cell r="D425" t="str">
            <v>D01</v>
          </cell>
          <cell r="E425" t="str">
            <v>ST</v>
          </cell>
          <cell r="F425" t="str">
            <v>F240</v>
          </cell>
          <cell r="G425" t="str">
            <v>D01F240</v>
          </cell>
          <cell r="H425" t="str">
            <v>Sciences et génie de l'environnement</v>
          </cell>
          <cell r="J425" t="str">
            <v>S004</v>
          </cell>
          <cell r="K425" t="str">
            <v>D01F240S004</v>
          </cell>
          <cell r="L425" t="str">
            <v>Ingénierie du développement durable</v>
          </cell>
          <cell r="M425" t="str">
            <v>هندسة التنمية المستدامة</v>
          </cell>
        </row>
        <row r="426">
          <cell r="A426" t="str">
            <v>Sciences et génie de l'environnement</v>
          </cell>
          <cell r="B426" t="str">
            <v>D01F240</v>
          </cell>
          <cell r="C426" t="str">
            <v>Ingénierie et gestion de l’eau</v>
          </cell>
          <cell r="D426" t="str">
            <v>D01</v>
          </cell>
          <cell r="E426" t="str">
            <v>ST</v>
          </cell>
          <cell r="F426" t="str">
            <v>F240</v>
          </cell>
          <cell r="G426" t="str">
            <v>D01F240</v>
          </cell>
          <cell r="H426" t="str">
            <v>Sciences et génie de l'environnement</v>
          </cell>
          <cell r="J426" t="str">
            <v>S005</v>
          </cell>
          <cell r="K426" t="str">
            <v>D01F240S005</v>
          </cell>
          <cell r="L426" t="str">
            <v>Ingénierie et gestion de l’eau</v>
          </cell>
          <cell r="M426" t="str">
            <v>هندسة وإدارة المياه</v>
          </cell>
        </row>
        <row r="427">
          <cell r="A427" t="str">
            <v>Tronc commun Sciences et Techniques des Activités Physiques et Sportives</v>
          </cell>
          <cell r="B427" t="str">
            <v>D10F000</v>
          </cell>
          <cell r="C427" t="str">
            <v>Tronc commun Sciences et Techniques des Activités Physiques et Sportives</v>
          </cell>
          <cell r="D427" t="str">
            <v>D10</v>
          </cell>
          <cell r="E427" t="str">
            <v>STAPS</v>
          </cell>
          <cell r="F427" t="str">
            <v>F000</v>
          </cell>
          <cell r="G427" t="str">
            <v>D10F000</v>
          </cell>
          <cell r="H427" t="str">
            <v>Tronc commun Sciences et Techniques des Activités Physiques et Sportives</v>
          </cell>
          <cell r="I427" t="str">
            <v>جذع مشترك علوم وتقنيات النشاطات البدنية والرياضية</v>
          </cell>
          <cell r="J427" t="str">
            <v>S000</v>
          </cell>
          <cell r="K427" t="str">
            <v>D10F000S000</v>
          </cell>
          <cell r="L427" t="str">
            <v>Tronc commun Sciences et Techniques des Activités Physiques et Sportives</v>
          </cell>
          <cell r="M427" t="str">
            <v>جذع مشترك علوم وتقنيات النشاطات البدنية والرياضية</v>
          </cell>
        </row>
        <row r="428">
          <cell r="A428" t="str">
            <v>Activité physique et sportive adaptée</v>
          </cell>
          <cell r="B428" t="str">
            <v>D10F100</v>
          </cell>
          <cell r="C428" t="str">
            <v>Tronc commun Activité physique et sportive adaptée</v>
          </cell>
          <cell r="D428" t="str">
            <v>D10</v>
          </cell>
          <cell r="E428" t="str">
            <v>STAPS</v>
          </cell>
          <cell r="F428" t="str">
            <v>F100</v>
          </cell>
          <cell r="G428" t="str">
            <v>D10F100</v>
          </cell>
          <cell r="H428" t="str">
            <v>Activité physique et sportive adaptée</v>
          </cell>
          <cell r="I428" t="str">
            <v>نشاط بدني رياضي مكيف</v>
          </cell>
          <cell r="J428" t="str">
            <v>S000</v>
          </cell>
          <cell r="K428" t="str">
            <v>D10F100S000</v>
          </cell>
          <cell r="L428" t="str">
            <v>Tronc commun Activité physique et sportive adaptée</v>
          </cell>
          <cell r="M428" t="str">
            <v>جذع مشترك نشاط بدني رياضي مكيف</v>
          </cell>
        </row>
        <row r="429">
          <cell r="A429" t="str">
            <v>Activité physique et sportive adaptée</v>
          </cell>
          <cell r="B429" t="str">
            <v>D10F100</v>
          </cell>
          <cell r="C429" t="str">
            <v>Activité physique et sportive et l'handicap</v>
          </cell>
          <cell r="D429" t="str">
            <v>D10</v>
          </cell>
          <cell r="E429" t="str">
            <v>STAPS</v>
          </cell>
          <cell r="F429" t="str">
            <v>F100</v>
          </cell>
          <cell r="G429" t="str">
            <v>D10F100</v>
          </cell>
          <cell r="H429" t="str">
            <v>Activité physique et sportive adaptée</v>
          </cell>
          <cell r="I429" t="str">
            <v>نشاط بدني رياضي مكيف</v>
          </cell>
          <cell r="J429" t="str">
            <v>S001</v>
          </cell>
          <cell r="K429" t="str">
            <v>D10F100S001</v>
          </cell>
          <cell r="L429" t="str">
            <v>Activité physique et sportive et l'handicap</v>
          </cell>
          <cell r="M429" t="str">
            <v>نشاط بدني رياضي مكيف و الإعاقة</v>
          </cell>
        </row>
        <row r="430">
          <cell r="A430" t="str">
            <v>Activité physique et sportive éducative</v>
          </cell>
          <cell r="B430" t="str">
            <v>D10F200</v>
          </cell>
          <cell r="C430" t="str">
            <v>Tronc commun Activité physique et sportive éducative</v>
          </cell>
          <cell r="D430" t="str">
            <v>D10</v>
          </cell>
          <cell r="E430" t="str">
            <v>STAPS</v>
          </cell>
          <cell r="F430" t="str">
            <v>F200</v>
          </cell>
          <cell r="G430" t="str">
            <v>D10F200</v>
          </cell>
          <cell r="H430" t="str">
            <v>Activité physique et sportive éducative</v>
          </cell>
          <cell r="I430" t="str">
            <v>نشاط بدني رياضي تربوي</v>
          </cell>
          <cell r="J430" t="str">
            <v>S000</v>
          </cell>
          <cell r="K430" t="str">
            <v>D10F200S000</v>
          </cell>
          <cell r="L430" t="str">
            <v>Tronc commun Activité physique et sportive éducative</v>
          </cell>
          <cell r="M430" t="str">
            <v>جذع مشترك نشاط بدني رياضي تربوي</v>
          </cell>
        </row>
        <row r="431">
          <cell r="A431" t="str">
            <v>Activité physique et sportive éducative</v>
          </cell>
          <cell r="B431" t="str">
            <v>D10F200</v>
          </cell>
          <cell r="C431" t="str">
            <v>Education et motricité</v>
          </cell>
          <cell r="D431" t="str">
            <v>D10</v>
          </cell>
          <cell r="E431" t="str">
            <v>STAPS</v>
          </cell>
          <cell r="F431" t="str">
            <v>F200</v>
          </cell>
          <cell r="G431" t="str">
            <v>D10F200</v>
          </cell>
          <cell r="H431" t="str">
            <v>Activité physique et sportive éducative</v>
          </cell>
          <cell r="I431" t="str">
            <v>نشاط بدني رياضي تربوي</v>
          </cell>
          <cell r="J431" t="str">
            <v>S001</v>
          </cell>
          <cell r="K431" t="str">
            <v>D10F200S001</v>
          </cell>
          <cell r="L431" t="str">
            <v>Education et motricité</v>
          </cell>
          <cell r="M431" t="str">
            <v>التربية وعلم الحركة</v>
          </cell>
        </row>
        <row r="432">
          <cell r="A432" t="str">
            <v>Administration et gestion du sport</v>
          </cell>
          <cell r="B432" t="str">
            <v>D10F300</v>
          </cell>
          <cell r="C432" t="str">
            <v>Tronc commun Administration et gestion du sport</v>
          </cell>
          <cell r="D432" t="str">
            <v>D10</v>
          </cell>
          <cell r="E432" t="str">
            <v>STAPS</v>
          </cell>
          <cell r="F432" t="str">
            <v>F300</v>
          </cell>
          <cell r="G432" t="str">
            <v>D10F300</v>
          </cell>
          <cell r="H432" t="str">
            <v>Administration et gestion du sport</v>
          </cell>
          <cell r="I432" t="str">
            <v>إدارة وتسيير رياضي</v>
          </cell>
          <cell r="J432" t="str">
            <v>S000</v>
          </cell>
          <cell r="K432" t="str">
            <v>D10F300S000</v>
          </cell>
          <cell r="L432" t="str">
            <v>Tronc commun Administration et gestion du sport</v>
          </cell>
          <cell r="M432" t="str">
            <v>جذع مشترك إدارة وتسيير رياضي</v>
          </cell>
        </row>
        <row r="433">
          <cell r="A433" t="str">
            <v>Administration et gestion du sport</v>
          </cell>
          <cell r="B433" t="str">
            <v>D10F300</v>
          </cell>
          <cell r="C433" t="str">
            <v>Gestion  des ressources humaines et des  infrastructures sportives</v>
          </cell>
          <cell r="D433" t="str">
            <v>D10</v>
          </cell>
          <cell r="E433" t="str">
            <v>STAPS</v>
          </cell>
          <cell r="F433" t="str">
            <v>F300</v>
          </cell>
          <cell r="G433" t="str">
            <v>D10F300</v>
          </cell>
          <cell r="H433" t="str">
            <v>Administration et gestion du sport</v>
          </cell>
          <cell r="I433" t="str">
            <v>إدارة وتسيير رياضي</v>
          </cell>
          <cell r="J433" t="str">
            <v>S001</v>
          </cell>
          <cell r="K433" t="str">
            <v>D10F300S001</v>
          </cell>
          <cell r="L433" t="str">
            <v>Gestion  des ressources humaines et des  infrastructures sportives</v>
          </cell>
          <cell r="M433" t="str">
            <v>تسيير الموارد البشرية والمنشآت الرياضية</v>
          </cell>
        </row>
        <row r="434">
          <cell r="A434" t="str">
            <v>Entrainement sportif</v>
          </cell>
          <cell r="B434" t="str">
            <v>D10F400</v>
          </cell>
          <cell r="C434" t="str">
            <v>Tronc commun Entrainement sportif</v>
          </cell>
          <cell r="D434" t="str">
            <v>D10</v>
          </cell>
          <cell r="E434" t="str">
            <v>STAPS</v>
          </cell>
          <cell r="F434" t="str">
            <v>F400</v>
          </cell>
          <cell r="G434" t="str">
            <v>D10F400</v>
          </cell>
          <cell r="H434" t="str">
            <v>Entrainement sportif</v>
          </cell>
          <cell r="I434" t="str">
            <v>تدريب رياضي</v>
          </cell>
          <cell r="J434" t="str">
            <v>S000</v>
          </cell>
          <cell r="K434" t="str">
            <v>D10F400S000</v>
          </cell>
          <cell r="L434" t="str">
            <v>Tronc commun Entrainement sportif</v>
          </cell>
          <cell r="M434" t="str">
            <v>جذع مشترك تدريب رياضي</v>
          </cell>
        </row>
        <row r="435">
          <cell r="A435" t="str">
            <v>Entrainement sportif</v>
          </cell>
          <cell r="B435" t="str">
            <v>D10F400</v>
          </cell>
          <cell r="C435" t="str">
            <v>Entrainement sportif compétitif</v>
          </cell>
          <cell r="D435" t="str">
            <v>D10</v>
          </cell>
          <cell r="E435" t="str">
            <v>STAPS</v>
          </cell>
          <cell r="F435" t="str">
            <v>F400</v>
          </cell>
          <cell r="G435" t="str">
            <v>D10F400</v>
          </cell>
          <cell r="H435" t="str">
            <v>Entrainement sportif</v>
          </cell>
          <cell r="I435" t="str">
            <v>تدريب رياضي</v>
          </cell>
          <cell r="J435" t="str">
            <v>S001</v>
          </cell>
          <cell r="K435" t="str">
            <v>D10F400S001</v>
          </cell>
          <cell r="L435" t="str">
            <v>Entrainement sportif compétitif</v>
          </cell>
          <cell r="M435" t="str">
            <v>التدريب الرياضي التنافسي</v>
          </cell>
        </row>
        <row r="436">
          <cell r="A436" t="str">
            <v>Information et communication sportive</v>
          </cell>
          <cell r="B436" t="str">
            <v>D10F500</v>
          </cell>
          <cell r="C436" t="str">
            <v>Tronc commun Information et communication sportive</v>
          </cell>
          <cell r="D436" t="str">
            <v>D10</v>
          </cell>
          <cell r="E436" t="str">
            <v>STAPS</v>
          </cell>
          <cell r="F436" t="str">
            <v>F500</v>
          </cell>
          <cell r="G436" t="str">
            <v>D10F500</v>
          </cell>
          <cell r="H436" t="str">
            <v>Information et communication sportive</v>
          </cell>
          <cell r="I436" t="str">
            <v>إعلام واتصال رياضي</v>
          </cell>
          <cell r="J436" t="str">
            <v>S000</v>
          </cell>
          <cell r="K436" t="str">
            <v>D10F500S000</v>
          </cell>
          <cell r="L436" t="str">
            <v>Tronc commun Information et communication sportive</v>
          </cell>
          <cell r="M436" t="str">
            <v>جذع مشترك إعلام واتصال رياضي</v>
          </cell>
        </row>
        <row r="437">
          <cell r="A437" t="str">
            <v>Information et communication sportive</v>
          </cell>
          <cell r="B437" t="str">
            <v>D10F500</v>
          </cell>
          <cell r="C437" t="str">
            <v>Information et communication sportive éducative</v>
          </cell>
          <cell r="D437" t="str">
            <v>D10</v>
          </cell>
          <cell r="E437" t="str">
            <v>STAPS</v>
          </cell>
          <cell r="F437" t="str">
            <v>F500</v>
          </cell>
          <cell r="G437" t="str">
            <v>D10F500</v>
          </cell>
          <cell r="H437" t="str">
            <v>Information et communication sportive</v>
          </cell>
          <cell r="I437" t="str">
            <v>إعلام واتصال رياضي</v>
          </cell>
          <cell r="J437" t="str">
            <v>S001</v>
          </cell>
          <cell r="K437" t="str">
            <v>D10F500S001</v>
          </cell>
          <cell r="L437" t="str">
            <v>Information et communication sportive éducative</v>
          </cell>
          <cell r="M437" t="str">
            <v>الإعلام والإتصال الرياضي التربوي</v>
          </cell>
        </row>
        <row r="438">
          <cell r="A438" t="str">
            <v>Tronc commun Sciences de la terre et de l'Univers</v>
          </cell>
          <cell r="B438" t="str">
            <v>D05F000</v>
          </cell>
          <cell r="C438" t="str">
            <v>Tronc commun Sciences de la terre et de l'Univers</v>
          </cell>
          <cell r="D438" t="str">
            <v>D05</v>
          </cell>
          <cell r="E438" t="str">
            <v>STU</v>
          </cell>
          <cell r="F438" t="str">
            <v>F000</v>
          </cell>
          <cell r="G438" t="str">
            <v>D05F000</v>
          </cell>
          <cell r="H438" t="str">
            <v>Tronc commun Sciences de la terre et de l'Univers</v>
          </cell>
          <cell r="I438" t="str">
            <v>جذع مشترك علوم الأرض والكون</v>
          </cell>
          <cell r="J438" t="str">
            <v>S000</v>
          </cell>
          <cell r="K438" t="str">
            <v>D05F000S000</v>
          </cell>
          <cell r="L438" t="str">
            <v>Tronc commun Sciences de la terre et de l'Univers</v>
          </cell>
          <cell r="M438" t="str">
            <v>جذع مشترك علوم الأرض والكون</v>
          </cell>
        </row>
        <row r="439">
          <cell r="A439" t="str">
            <v>Géographie et aménagement du territoire</v>
          </cell>
          <cell r="B439" t="str">
            <v>D05F100</v>
          </cell>
          <cell r="C439" t="str">
            <v>Tronc commun Géographie et aménagement du territoire</v>
          </cell>
          <cell r="D439" t="str">
            <v>D05</v>
          </cell>
          <cell r="E439" t="str">
            <v>STU</v>
          </cell>
          <cell r="F439" t="str">
            <v>F100</v>
          </cell>
          <cell r="G439" t="str">
            <v>D05F100</v>
          </cell>
          <cell r="H439" t="str">
            <v>Géographie et aménagement du territoire</v>
          </cell>
          <cell r="I439" t="str">
            <v>جغرافيا وتهيئة الإقليم</v>
          </cell>
          <cell r="J439" t="str">
            <v>S000</v>
          </cell>
          <cell r="K439" t="str">
            <v>D05F100S000</v>
          </cell>
          <cell r="L439" t="str">
            <v>Tronc commun Géographie et aménagement du territoire</v>
          </cell>
          <cell r="M439" t="str">
            <v>جذع مشترك جغرافيا وتهيئة الإقليم</v>
          </cell>
        </row>
        <row r="440">
          <cell r="A440" t="str">
            <v>Géographie et aménagement du territoire</v>
          </cell>
          <cell r="B440" t="str">
            <v>D05F100</v>
          </cell>
          <cell r="C440" t="str">
            <v>Aménagement du territoire</v>
          </cell>
          <cell r="D440" t="str">
            <v>D05</v>
          </cell>
          <cell r="E440" t="str">
            <v>STU</v>
          </cell>
          <cell r="F440" t="str">
            <v>F100</v>
          </cell>
          <cell r="G440" t="str">
            <v>D05F100</v>
          </cell>
          <cell r="H440" t="str">
            <v>Géographie et aménagement du territoire</v>
          </cell>
          <cell r="I440" t="str">
            <v>جغرافيا وتهيئة الإقليم</v>
          </cell>
          <cell r="J440" t="str">
            <v>S001</v>
          </cell>
          <cell r="K440" t="str">
            <v>D05F100S001</v>
          </cell>
          <cell r="L440" t="str">
            <v>Aménagement du territoire</v>
          </cell>
          <cell r="M440" t="str">
            <v>تهيئة الإقليم</v>
          </cell>
        </row>
        <row r="441">
          <cell r="A441" t="str">
            <v>Géographie et aménagement du territoire</v>
          </cell>
          <cell r="B441" t="str">
            <v>D05F100</v>
          </cell>
          <cell r="C441" t="str">
            <v>Géomorphologie</v>
          </cell>
          <cell r="D441" t="str">
            <v>D05</v>
          </cell>
          <cell r="E441" t="str">
            <v>STU</v>
          </cell>
          <cell r="F441" t="str">
            <v>F100</v>
          </cell>
          <cell r="G441" t="str">
            <v>D05F100</v>
          </cell>
          <cell r="H441" t="str">
            <v>Géographie et aménagement du territoire</v>
          </cell>
          <cell r="I441" t="str">
            <v>جغرافيا وتهيئة الإقليم</v>
          </cell>
          <cell r="J441" t="str">
            <v>S002</v>
          </cell>
          <cell r="K441" t="str">
            <v>D05F100S002</v>
          </cell>
          <cell r="L441" t="str">
            <v>Géomorphologie</v>
          </cell>
          <cell r="M441" t="str">
            <v>جيومورفولوجيا</v>
          </cell>
        </row>
        <row r="442">
          <cell r="A442" t="str">
            <v>Géographie et aménagement du territoire</v>
          </cell>
          <cell r="B442" t="str">
            <v>D05F100</v>
          </cell>
          <cell r="C442" t="str">
            <v>Gestion des risques, environnement et sécurité civile</v>
          </cell>
          <cell r="D442" t="str">
            <v>D05</v>
          </cell>
          <cell r="E442" t="str">
            <v>STU</v>
          </cell>
          <cell r="F442" t="str">
            <v>F100</v>
          </cell>
          <cell r="G442" t="str">
            <v>D05F100</v>
          </cell>
          <cell r="H442" t="str">
            <v>Géographie et aménagement du territoire</v>
          </cell>
          <cell r="I442" t="str">
            <v>جغرافيا وتهيئة الإقليم</v>
          </cell>
          <cell r="J442" t="str">
            <v>S003</v>
          </cell>
          <cell r="K442" t="str">
            <v>D05F100S003</v>
          </cell>
          <cell r="L442" t="str">
            <v>Gestion des risques, environnement et sécurité civile</v>
          </cell>
          <cell r="M442" t="str">
            <v>تسيير المخاطر، البيئة وأمن مدني</v>
          </cell>
        </row>
        <row r="443">
          <cell r="A443" t="str">
            <v>Géographie et aménagement du territoire</v>
          </cell>
          <cell r="B443" t="str">
            <v>D05F100</v>
          </cell>
          <cell r="C443" t="str">
            <v>Topographie et géomatique</v>
          </cell>
          <cell r="D443" t="str">
            <v>D05</v>
          </cell>
          <cell r="E443" t="str">
            <v>STU</v>
          </cell>
          <cell r="F443" t="str">
            <v>F100</v>
          </cell>
          <cell r="G443" t="str">
            <v>D05F100</v>
          </cell>
          <cell r="H443" t="str">
            <v>Géographie et aménagement du territoire</v>
          </cell>
          <cell r="I443" t="str">
            <v>جغرافيا وتهيئة الإقليم</v>
          </cell>
          <cell r="J443" t="str">
            <v>S004</v>
          </cell>
          <cell r="K443" t="str">
            <v>D05F100S004</v>
          </cell>
          <cell r="L443" t="str">
            <v>Topographie et géomatique</v>
          </cell>
          <cell r="M443" t="str">
            <v>طبوغرافيا وجيوماتيكية</v>
          </cell>
        </row>
        <row r="444">
          <cell r="A444" t="str">
            <v>Géologie</v>
          </cell>
          <cell r="B444" t="str">
            <v>D05F200</v>
          </cell>
          <cell r="C444" t="str">
            <v>Tronc commun Géologie</v>
          </cell>
          <cell r="D444" t="str">
            <v>D05</v>
          </cell>
          <cell r="E444" t="str">
            <v>STU</v>
          </cell>
          <cell r="F444" t="str">
            <v>F200</v>
          </cell>
          <cell r="G444" t="str">
            <v>D05F200</v>
          </cell>
          <cell r="H444" t="str">
            <v>Géologie</v>
          </cell>
          <cell r="I444" t="str">
            <v>جيولوجيا</v>
          </cell>
          <cell r="J444" t="str">
            <v>S000</v>
          </cell>
          <cell r="K444" t="str">
            <v>D05F200S000</v>
          </cell>
          <cell r="L444" t="str">
            <v>Tronc commun Géologie</v>
          </cell>
          <cell r="M444" t="str">
            <v>جذع مشترك جيولوجيا</v>
          </cell>
        </row>
        <row r="445">
          <cell r="A445" t="str">
            <v>Géologie</v>
          </cell>
          <cell r="B445" t="str">
            <v>D05F200</v>
          </cell>
          <cell r="C445" t="str">
            <v>Géologie appliquée : géologie des ressources minérales</v>
          </cell>
          <cell r="D445" t="str">
            <v>D05</v>
          </cell>
          <cell r="E445" t="str">
            <v>STU</v>
          </cell>
          <cell r="F445" t="str">
            <v>F200</v>
          </cell>
          <cell r="G445" t="str">
            <v>D05F200</v>
          </cell>
          <cell r="H445" t="str">
            <v>Géologie</v>
          </cell>
          <cell r="I445" t="str">
            <v>جيولوجيا</v>
          </cell>
          <cell r="J445" t="str">
            <v>S001</v>
          </cell>
          <cell r="K445" t="str">
            <v>D05F200S001</v>
          </cell>
          <cell r="L445" t="str">
            <v>Géologie appliquée : géologie des ressources minérales</v>
          </cell>
          <cell r="M445" t="str">
            <v>جيولوجيا تطبيقية : جيولوجيا المصادر المعدنية</v>
          </cell>
        </row>
        <row r="446">
          <cell r="A446" t="str">
            <v>Géologie</v>
          </cell>
          <cell r="B446" t="str">
            <v>D05F200</v>
          </cell>
          <cell r="C446" t="str">
            <v>Géologie appliquée : Géologie marine</v>
          </cell>
          <cell r="D446" t="str">
            <v>D05</v>
          </cell>
          <cell r="E446" t="str">
            <v>STU</v>
          </cell>
          <cell r="F446" t="str">
            <v>F200</v>
          </cell>
          <cell r="G446" t="str">
            <v>D05F200</v>
          </cell>
          <cell r="H446" t="str">
            <v>Géologie</v>
          </cell>
          <cell r="I446" t="str">
            <v>جيولوجيا</v>
          </cell>
          <cell r="J446" t="str">
            <v>S002</v>
          </cell>
          <cell r="K446" t="str">
            <v>D05F200S002</v>
          </cell>
          <cell r="L446" t="str">
            <v>Géologie appliquée : Géologie marine</v>
          </cell>
          <cell r="M446" t="str">
            <v>جيولوجيا نطبيقية: جيولوجيا بحرية</v>
          </cell>
        </row>
        <row r="447">
          <cell r="A447" t="str">
            <v>Géologie</v>
          </cell>
          <cell r="B447" t="str">
            <v>D05F200</v>
          </cell>
          <cell r="C447" t="str">
            <v>Géologie appliquée : géotechnique</v>
          </cell>
          <cell r="D447" t="str">
            <v>D05</v>
          </cell>
          <cell r="E447" t="str">
            <v>STU</v>
          </cell>
          <cell r="F447" t="str">
            <v>F200</v>
          </cell>
          <cell r="G447" t="str">
            <v>D05F200</v>
          </cell>
          <cell r="H447" t="str">
            <v>Géologie</v>
          </cell>
          <cell r="I447" t="str">
            <v>جيولوجيا</v>
          </cell>
          <cell r="J447" t="str">
            <v>S003</v>
          </cell>
          <cell r="K447" t="str">
            <v>D05F200S003</v>
          </cell>
          <cell r="L447" t="str">
            <v>Géologie appliquée : géotechnique</v>
          </cell>
          <cell r="M447" t="str">
            <v>جيولوجيا تطبيقية : جيوتقني</v>
          </cell>
        </row>
        <row r="448">
          <cell r="A448" t="str">
            <v>Géologie</v>
          </cell>
          <cell r="B448" t="str">
            <v>D05F200</v>
          </cell>
          <cell r="C448" t="str">
            <v>Géologie appliquée : Hydrogéologie</v>
          </cell>
          <cell r="D448" t="str">
            <v>D05</v>
          </cell>
          <cell r="E448" t="str">
            <v>STU</v>
          </cell>
          <cell r="F448" t="str">
            <v>F200</v>
          </cell>
          <cell r="G448" t="str">
            <v>D05F200</v>
          </cell>
          <cell r="H448" t="str">
            <v>Géologie</v>
          </cell>
          <cell r="I448" t="str">
            <v>جيولوجيا</v>
          </cell>
          <cell r="J448" t="str">
            <v>S004</v>
          </cell>
          <cell r="K448" t="str">
            <v>D05F200S004</v>
          </cell>
          <cell r="L448" t="str">
            <v>Géologie appliquée : Hydrogéologie</v>
          </cell>
          <cell r="M448" t="str">
            <v>جيولوجيا تطبيقية : هيدروجيولوجيا</v>
          </cell>
        </row>
        <row r="449">
          <cell r="A449" t="str">
            <v>Géologie</v>
          </cell>
          <cell r="B449" t="str">
            <v>D05F200</v>
          </cell>
          <cell r="C449" t="str">
            <v>Géologie fondamentale : géologie générale</v>
          </cell>
          <cell r="D449" t="str">
            <v>D05</v>
          </cell>
          <cell r="E449" t="str">
            <v>STU</v>
          </cell>
          <cell r="F449" t="str">
            <v>F200</v>
          </cell>
          <cell r="G449" t="str">
            <v>D05F200</v>
          </cell>
          <cell r="H449" t="str">
            <v>Géologie</v>
          </cell>
          <cell r="I449" t="str">
            <v>جيولوجيا</v>
          </cell>
          <cell r="J449" t="str">
            <v>S005</v>
          </cell>
          <cell r="K449" t="str">
            <v>D05F200S005</v>
          </cell>
          <cell r="L449" t="str">
            <v>Géologie fondamentale : géologie générale</v>
          </cell>
          <cell r="M449" t="str">
            <v>جيولوجيا أساسية : جيولوجيا عامة</v>
          </cell>
        </row>
        <row r="450">
          <cell r="A450" t="str">
            <v>Géologie</v>
          </cell>
          <cell r="B450" t="str">
            <v>D05F200</v>
          </cell>
          <cell r="C450" t="str">
            <v>Géologie fondamentale : Géologie pétrolière</v>
          </cell>
          <cell r="D450" t="str">
            <v>D05</v>
          </cell>
          <cell r="E450" t="str">
            <v>STU</v>
          </cell>
          <cell r="F450" t="str">
            <v>F200</v>
          </cell>
          <cell r="G450" t="str">
            <v>D05F200</v>
          </cell>
          <cell r="H450" t="str">
            <v>Géologie</v>
          </cell>
          <cell r="I450" t="str">
            <v>جيولوجيا</v>
          </cell>
          <cell r="J450" t="str">
            <v>S006</v>
          </cell>
          <cell r="K450" t="str">
            <v>D05F200S006</v>
          </cell>
          <cell r="L450" t="str">
            <v>Géologie fondamentale : Géologie pétrolière</v>
          </cell>
          <cell r="M450" t="str">
            <v>جيولوجيا أساسية: جيولوجيا المحروقات</v>
          </cell>
        </row>
        <row r="451">
          <cell r="A451" t="str">
            <v>Géologie</v>
          </cell>
          <cell r="B451" t="str">
            <v>D05F200</v>
          </cell>
          <cell r="C451" t="str">
            <v>Géologie fondamentale : Pétrologie</v>
          </cell>
          <cell r="D451" t="str">
            <v>D05</v>
          </cell>
          <cell r="E451" t="str">
            <v>STU</v>
          </cell>
          <cell r="F451" t="str">
            <v>F200</v>
          </cell>
          <cell r="G451" t="str">
            <v>D05F200</v>
          </cell>
          <cell r="H451" t="str">
            <v>Géologie</v>
          </cell>
          <cell r="I451" t="str">
            <v>جيولوجيا</v>
          </cell>
          <cell r="J451" t="str">
            <v>S007</v>
          </cell>
          <cell r="K451" t="str">
            <v>D05F200S007</v>
          </cell>
          <cell r="L451" t="str">
            <v>Géologie fondamentale : Pétrologie</v>
          </cell>
          <cell r="M451" t="str">
            <v>جيولوجيا أساسية : علم الصخور</v>
          </cell>
        </row>
        <row r="452">
          <cell r="A452" t="str">
            <v>Géologie</v>
          </cell>
          <cell r="B452" t="str">
            <v>D05F200</v>
          </cell>
          <cell r="C452" t="str">
            <v>Géologie Fondamentale : Stratigraphie - sédimentologie</v>
          </cell>
          <cell r="D452" t="str">
            <v>D05</v>
          </cell>
          <cell r="E452" t="str">
            <v>STU</v>
          </cell>
          <cell r="F452" t="str">
            <v>F200</v>
          </cell>
          <cell r="G452" t="str">
            <v>D05F200</v>
          </cell>
          <cell r="H452" t="str">
            <v>Géologie</v>
          </cell>
          <cell r="I452" t="str">
            <v>جيولوجيا</v>
          </cell>
          <cell r="J452" t="str">
            <v>S008</v>
          </cell>
          <cell r="K452" t="str">
            <v>D05F200S008</v>
          </cell>
          <cell r="L452" t="str">
            <v>Géologie Fondamentale : Stratigraphie - sédimentologie</v>
          </cell>
          <cell r="M452" t="str">
            <v>جيولوجيا أساسية : تراصف - رسوبية</v>
          </cell>
        </row>
        <row r="453">
          <cell r="A453" t="str">
            <v>Géologie</v>
          </cell>
          <cell r="B453" t="str">
            <v>D05F200</v>
          </cell>
          <cell r="C453" t="str">
            <v>Géologie fondamentale : Tectonique</v>
          </cell>
          <cell r="D453" t="str">
            <v>D05</v>
          </cell>
          <cell r="E453" t="str">
            <v>STU</v>
          </cell>
          <cell r="F453" t="str">
            <v>F200</v>
          </cell>
          <cell r="G453" t="str">
            <v>D05F200</v>
          </cell>
          <cell r="H453" t="str">
            <v>Géologie</v>
          </cell>
          <cell r="I453" t="str">
            <v>جيولوجيا</v>
          </cell>
          <cell r="J453" t="str">
            <v>S009</v>
          </cell>
          <cell r="K453" t="str">
            <v>D05F200S009</v>
          </cell>
          <cell r="L453" t="str">
            <v>Géologie fondamentale : Tectonique</v>
          </cell>
          <cell r="M453" t="str">
            <v>جيولوجيا أساسية : التكتونية</v>
          </cell>
        </row>
        <row r="454">
          <cell r="A454" t="str">
            <v>Géophysique</v>
          </cell>
          <cell r="B454" t="str">
            <v>D05F300</v>
          </cell>
          <cell r="C454" t="str">
            <v>Géophysique générale</v>
          </cell>
          <cell r="D454" t="str">
            <v>D05</v>
          </cell>
          <cell r="E454" t="str">
            <v>STU</v>
          </cell>
          <cell r="F454" t="str">
            <v>F300</v>
          </cell>
          <cell r="G454" t="str">
            <v>D05F300</v>
          </cell>
          <cell r="H454" t="str">
            <v>Géophysique</v>
          </cell>
          <cell r="I454" t="str">
            <v>جيوفيزياء</v>
          </cell>
          <cell r="J454" t="str">
            <v>S001</v>
          </cell>
          <cell r="K454" t="str">
            <v>D05F300S001</v>
          </cell>
          <cell r="L454" t="str">
            <v>Géophysique générale</v>
          </cell>
          <cell r="M454" t="str">
            <v>جيوفيزياء عامة</v>
          </cell>
        </row>
      </sheetData>
      <sheetData sheetId="23"/>
      <sheetData sheetId="24">
        <row r="5">
          <cell r="A5" t="str">
            <v>Code Domaine</v>
          </cell>
          <cell r="B5" t="str">
            <v>spécialité5</v>
          </cell>
          <cell r="C5" t="str">
            <v>Code Domaine</v>
          </cell>
          <cell r="D5" t="str">
            <v>Domaine</v>
          </cell>
          <cell r="E5" t="str">
            <v>Code filière intermédiaire</v>
          </cell>
          <cell r="F5" t="str">
            <v>"Code filière"</v>
          </cell>
          <cell r="G5" t="str">
            <v>filière</v>
          </cell>
          <cell r="H5" t="str">
            <v>الشعبة</v>
          </cell>
          <cell r="I5" t="str">
            <v>Code spécialité intermédiaire</v>
          </cell>
          <cell r="J5" t="str">
            <v>"Code spécialité"</v>
          </cell>
          <cell r="K5" t="str">
            <v>spécialité</v>
          </cell>
          <cell r="L5" t="str">
            <v>التخصص</v>
          </cell>
        </row>
        <row r="6">
          <cell r="A6" t="str">
            <v>D11</v>
          </cell>
          <cell r="B6" t="str">
            <v>Tronc commun Arts</v>
          </cell>
          <cell r="C6" t="str">
            <v>D11</v>
          </cell>
          <cell r="D6" t="str">
            <v>Arts</v>
          </cell>
          <cell r="E6" t="str">
            <v>F000</v>
          </cell>
          <cell r="F6" t="str">
            <v>D11F000</v>
          </cell>
          <cell r="G6" t="str">
            <v>Tronc commun Arts</v>
          </cell>
          <cell r="H6" t="str">
            <v>جذع مشترك فنون</v>
          </cell>
          <cell r="I6" t="str">
            <v>S000</v>
          </cell>
          <cell r="J6" t="str">
            <v>D11F000S000</v>
          </cell>
          <cell r="K6" t="str">
            <v>Tronc commun Arts</v>
          </cell>
          <cell r="L6" t="str">
            <v>جذع مشترك فنون</v>
          </cell>
        </row>
        <row r="7">
          <cell r="A7" t="str">
            <v>D11</v>
          </cell>
          <cell r="B7" t="str">
            <v>Tronc commun Arts du spectacle</v>
          </cell>
          <cell r="C7" t="str">
            <v>D11</v>
          </cell>
          <cell r="D7" t="str">
            <v>Arts</v>
          </cell>
          <cell r="E7" t="str">
            <v>F100</v>
          </cell>
          <cell r="F7" t="str">
            <v>D11F100</v>
          </cell>
          <cell r="G7" t="str">
            <v>Arts du spectacle</v>
          </cell>
          <cell r="H7" t="str">
            <v>فنون العرض</v>
          </cell>
          <cell r="I7" t="str">
            <v>S000</v>
          </cell>
          <cell r="J7" t="str">
            <v>D11F100S000</v>
          </cell>
          <cell r="K7" t="str">
            <v>Tronc commun Arts du spectacle</v>
          </cell>
          <cell r="L7" t="str">
            <v>جذع مشترك فنون العرض</v>
          </cell>
        </row>
        <row r="8">
          <cell r="A8" t="str">
            <v>D11</v>
          </cell>
          <cell r="B8" t="str">
            <v>Arts dramatiques</v>
          </cell>
          <cell r="C8" t="str">
            <v>D11</v>
          </cell>
          <cell r="D8" t="str">
            <v>Arts</v>
          </cell>
          <cell r="E8" t="str">
            <v>F100</v>
          </cell>
          <cell r="F8" t="str">
            <v>D11F100</v>
          </cell>
          <cell r="G8" t="str">
            <v>Arts du spectacle</v>
          </cell>
          <cell r="H8" t="str">
            <v>فنون العرض</v>
          </cell>
          <cell r="I8" t="str">
            <v>S001</v>
          </cell>
          <cell r="J8" t="str">
            <v>D11F100S001</v>
          </cell>
          <cell r="K8" t="str">
            <v>Arts dramatiques</v>
          </cell>
          <cell r="L8" t="str">
            <v>فنون درامية</v>
          </cell>
        </row>
        <row r="9">
          <cell r="A9" t="str">
            <v>D11</v>
          </cell>
          <cell r="B9" t="str">
            <v>Etudes cinématographiques</v>
          </cell>
          <cell r="C9" t="str">
            <v>D11</v>
          </cell>
          <cell r="D9" t="str">
            <v>Arts</v>
          </cell>
          <cell r="E9" t="str">
            <v>F100</v>
          </cell>
          <cell r="F9" t="str">
            <v>D11F100</v>
          </cell>
          <cell r="G9" t="str">
            <v>Arts du spectacle</v>
          </cell>
          <cell r="H9" t="str">
            <v>فنون العرض</v>
          </cell>
          <cell r="I9" t="str">
            <v>S002</v>
          </cell>
          <cell r="J9" t="str">
            <v>D11F100S002</v>
          </cell>
          <cell r="K9" t="str">
            <v>Etudes cinématographiques</v>
          </cell>
          <cell r="L9" t="str">
            <v>دراسات سينمائية</v>
          </cell>
        </row>
        <row r="10">
          <cell r="A10" t="str">
            <v>D11</v>
          </cell>
          <cell r="B10" t="str">
            <v>Etudes musicales</v>
          </cell>
          <cell r="C10" t="str">
            <v>D11</v>
          </cell>
          <cell r="D10" t="str">
            <v>Arts</v>
          </cell>
          <cell r="E10" t="str">
            <v>F100</v>
          </cell>
          <cell r="F10" t="str">
            <v>D11F100</v>
          </cell>
          <cell r="G10" t="str">
            <v>Arts du spectacle</v>
          </cell>
          <cell r="H10" t="str">
            <v>فنون العرض</v>
          </cell>
          <cell r="I10" t="str">
            <v>S003</v>
          </cell>
          <cell r="J10" t="str">
            <v>D11F100S003</v>
          </cell>
          <cell r="K10" t="str">
            <v>Etudes musicales</v>
          </cell>
          <cell r="L10" t="str">
            <v>دراسات موسيقية</v>
          </cell>
        </row>
        <row r="11">
          <cell r="A11" t="str">
            <v>D11</v>
          </cell>
          <cell r="B11" t="str">
            <v>Tronc commun Arts visuels</v>
          </cell>
          <cell r="C11" t="str">
            <v>D11</v>
          </cell>
          <cell r="D11" t="str">
            <v>Arts</v>
          </cell>
          <cell r="E11" t="str">
            <v>F200</v>
          </cell>
          <cell r="F11" t="str">
            <v>D11F200</v>
          </cell>
          <cell r="G11" t="str">
            <v xml:space="preserve"> Arts visuels</v>
          </cell>
          <cell r="H11" t="str">
            <v>فنون بصرية</v>
          </cell>
          <cell r="I11" t="str">
            <v>S000</v>
          </cell>
          <cell r="J11" t="str">
            <v>D11F200S000</v>
          </cell>
          <cell r="K11" t="str">
            <v>Tronc commun Arts visuels</v>
          </cell>
          <cell r="L11" t="str">
            <v>جذع مشترك فنون بصرية</v>
          </cell>
        </row>
        <row r="12">
          <cell r="A12" t="str">
            <v>D11</v>
          </cell>
          <cell r="B12" t="str">
            <v>Arts plastiques</v>
          </cell>
          <cell r="C12" t="str">
            <v>D11</v>
          </cell>
          <cell r="D12" t="str">
            <v>Arts</v>
          </cell>
          <cell r="E12" t="str">
            <v>F200</v>
          </cell>
          <cell r="F12" t="str">
            <v>D11F200</v>
          </cell>
          <cell r="G12" t="str">
            <v xml:space="preserve"> Arts visuels</v>
          </cell>
          <cell r="H12" t="str">
            <v>فنون بصرية</v>
          </cell>
          <cell r="I12" t="str">
            <v>S001</v>
          </cell>
          <cell r="J12" t="str">
            <v>D11F200S001</v>
          </cell>
          <cell r="K12" t="str">
            <v>Arts plastiques</v>
          </cell>
          <cell r="L12" t="str">
            <v>فنون تشكيلية</v>
          </cell>
        </row>
        <row r="13">
          <cell r="A13" t="str">
            <v>D11</v>
          </cell>
          <cell r="B13" t="str">
            <v>Design artistique</v>
          </cell>
          <cell r="C13" t="str">
            <v>D11</v>
          </cell>
          <cell r="D13" t="str">
            <v>Arts</v>
          </cell>
          <cell r="E13" t="str">
            <v>F200</v>
          </cell>
          <cell r="F13" t="str">
            <v>D11F200</v>
          </cell>
          <cell r="G13" t="str">
            <v>Arts visuels</v>
          </cell>
          <cell r="H13" t="str">
            <v>فنون بصرية</v>
          </cell>
          <cell r="I13" t="str">
            <v>S002</v>
          </cell>
          <cell r="J13" t="str">
            <v>D11F200S002</v>
          </cell>
          <cell r="K13" t="str">
            <v>Design artistique</v>
          </cell>
          <cell r="L13" t="str">
            <v>فن التصميم</v>
          </cell>
        </row>
        <row r="14">
          <cell r="A14" t="str">
            <v>D14</v>
          </cell>
          <cell r="B14" t="str">
            <v>Architecture</v>
          </cell>
          <cell r="C14" t="str">
            <v>D14</v>
          </cell>
          <cell r="D14" t="str">
            <v>AUMV</v>
          </cell>
          <cell r="E14" t="str">
            <v>F100</v>
          </cell>
          <cell r="F14" t="str">
            <v>D14F100</v>
          </cell>
          <cell r="G14" t="str">
            <v>Architecture</v>
          </cell>
          <cell r="H14" t="str">
            <v>هندسة معمارية</v>
          </cell>
          <cell r="I14" t="str">
            <v>S001</v>
          </cell>
          <cell r="J14" t="str">
            <v>D14F100S001</v>
          </cell>
          <cell r="K14" t="str">
            <v>Architecture</v>
          </cell>
          <cell r="L14" t="str">
            <v>هندسة معمارية</v>
          </cell>
        </row>
        <row r="15">
          <cell r="A15" t="str">
            <v>D14</v>
          </cell>
          <cell r="B15" t="str">
            <v>Tronc commun Gestion des techniques urbaines</v>
          </cell>
          <cell r="C15" t="str">
            <v>D14</v>
          </cell>
          <cell r="D15" t="str">
            <v>AUMV</v>
          </cell>
          <cell r="E15" t="str">
            <v>F200</v>
          </cell>
          <cell r="F15" t="str">
            <v>D14F200</v>
          </cell>
          <cell r="G15" t="str">
            <v>Gestion des techniques urbaines</v>
          </cell>
          <cell r="H15" t="str">
            <v>تسيير التقنيات الحضرية</v>
          </cell>
          <cell r="I15" t="str">
            <v>S000</v>
          </cell>
          <cell r="J15" t="str">
            <v>D14F200S000</v>
          </cell>
          <cell r="K15" t="str">
            <v>Tronc commun Gestion des techniques urbaines</v>
          </cell>
          <cell r="L15" t="str">
            <v>جذع مشترك تسيير التقنيات الحضرية</v>
          </cell>
        </row>
        <row r="16">
          <cell r="A16" t="str">
            <v>D14</v>
          </cell>
          <cell r="B16" t="str">
            <v>Génie urbain</v>
          </cell>
          <cell r="C16" t="str">
            <v>D14</v>
          </cell>
          <cell r="D16" t="str">
            <v>AUMV</v>
          </cell>
          <cell r="E16" t="str">
            <v>F200</v>
          </cell>
          <cell r="F16" t="str">
            <v>D14F200</v>
          </cell>
          <cell r="G16" t="str">
            <v>Gestion des techniques urbaines</v>
          </cell>
          <cell r="H16" t="str">
            <v>تسيير التقنيات الحضرية</v>
          </cell>
          <cell r="I16" t="str">
            <v>S001</v>
          </cell>
          <cell r="J16" t="str">
            <v>D14F200S001</v>
          </cell>
          <cell r="K16" t="str">
            <v>Génie urbain</v>
          </cell>
          <cell r="L16" t="str">
            <v>هندسة حضرية</v>
          </cell>
        </row>
        <row r="17">
          <cell r="A17" t="str">
            <v>D14</v>
          </cell>
          <cell r="B17" t="str">
            <v>Gestion des villes</v>
          </cell>
          <cell r="C17" t="str">
            <v>D14</v>
          </cell>
          <cell r="D17" t="str">
            <v>AUMV</v>
          </cell>
          <cell r="E17" t="str">
            <v>F200</v>
          </cell>
          <cell r="F17" t="str">
            <v>D14F200</v>
          </cell>
          <cell r="G17" t="str">
            <v>Gestion des techniques urbaines</v>
          </cell>
          <cell r="H17" t="str">
            <v>تسيير التقنيات الحضرية</v>
          </cell>
          <cell r="I17" t="str">
            <v>S002</v>
          </cell>
          <cell r="J17" t="str">
            <v>D14F200S002</v>
          </cell>
          <cell r="K17" t="str">
            <v>Gestion des villes</v>
          </cell>
          <cell r="L17" t="str">
            <v>تسيير المدن</v>
          </cell>
        </row>
        <row r="18">
          <cell r="A18" t="str">
            <v>D14</v>
          </cell>
          <cell r="B18" t="str">
            <v>Tronc commun Métiers de la ville</v>
          </cell>
          <cell r="C18" t="str">
            <v>D14</v>
          </cell>
          <cell r="D18" t="str">
            <v>AUMV</v>
          </cell>
          <cell r="E18" t="str">
            <v>F300</v>
          </cell>
          <cell r="F18" t="str">
            <v>D14F300</v>
          </cell>
          <cell r="G18" t="str">
            <v>Métiers de la ville</v>
          </cell>
          <cell r="H18" t="str">
            <v>مهن المدينة</v>
          </cell>
          <cell r="I18" t="str">
            <v>S000</v>
          </cell>
          <cell r="J18" t="str">
            <v>D14F300S000</v>
          </cell>
          <cell r="K18" t="str">
            <v>Tronc commun Métiers de la ville</v>
          </cell>
          <cell r="L18" t="str">
            <v>جذع مشترك مهن المدينة</v>
          </cell>
        </row>
        <row r="19">
          <cell r="A19" t="str">
            <v>D14</v>
          </cell>
          <cell r="B19" t="str">
            <v>Conduite opérationnelle des projets</v>
          </cell>
          <cell r="C19" t="str">
            <v>D14</v>
          </cell>
          <cell r="D19" t="str">
            <v>AUMV</v>
          </cell>
          <cell r="E19" t="str">
            <v>F300</v>
          </cell>
          <cell r="F19" t="str">
            <v>D14F300</v>
          </cell>
          <cell r="G19" t="str">
            <v>Métiers de la ville</v>
          </cell>
          <cell r="H19" t="str">
            <v>مهن المدينة</v>
          </cell>
          <cell r="I19" t="str">
            <v>S001</v>
          </cell>
          <cell r="J19" t="str">
            <v>D14F300S001</v>
          </cell>
          <cell r="K19" t="str">
            <v>Conduite opérationnelle des projets</v>
          </cell>
          <cell r="L19" t="str">
            <v>تسيير العملياتي لمشاريع البناء</v>
          </cell>
        </row>
        <row r="20">
          <cell r="A20" t="str">
            <v>D14</v>
          </cell>
          <cell r="B20" t="str">
            <v>Géomètre topographe</v>
          </cell>
          <cell r="C20" t="str">
            <v>D14</v>
          </cell>
          <cell r="D20" t="str">
            <v>AUMV</v>
          </cell>
          <cell r="E20" t="str">
            <v>F300</v>
          </cell>
          <cell r="F20" t="str">
            <v>D14F300</v>
          </cell>
          <cell r="G20" t="str">
            <v>Métiers de la ville</v>
          </cell>
          <cell r="H20" t="str">
            <v>هندسة معمارية، عمران و مهن
المدينة</v>
          </cell>
          <cell r="I20" t="str">
            <v>S002</v>
          </cell>
          <cell r="J20" t="str">
            <v>D14F300S002</v>
          </cell>
          <cell r="K20" t="str">
            <v>Géomètre topographe</v>
          </cell>
          <cell r="L20" t="str">
            <v>جيومتر طوبوعراف</v>
          </cell>
        </row>
        <row r="21">
          <cell r="A21" t="str">
            <v>D14</v>
          </cell>
          <cell r="B21" t="str">
            <v>Urbanisme</v>
          </cell>
          <cell r="C21" t="str">
            <v>D14</v>
          </cell>
          <cell r="D21" t="str">
            <v>AUMV</v>
          </cell>
          <cell r="E21" t="str">
            <v>F400</v>
          </cell>
          <cell r="F21" t="str">
            <v>D14F400</v>
          </cell>
          <cell r="G21" t="str">
            <v>Urbanisme</v>
          </cell>
          <cell r="H21" t="str">
            <v>تعمير</v>
          </cell>
          <cell r="I21" t="str">
            <v>S001</v>
          </cell>
          <cell r="J21" t="str">
            <v>D14F400S001</v>
          </cell>
          <cell r="K21" t="str">
            <v>Urbanisme</v>
          </cell>
          <cell r="L21" t="str">
            <v>تعمير</v>
          </cell>
        </row>
        <row r="22">
          <cell r="A22" t="str">
            <v>D07</v>
          </cell>
          <cell r="B22" t="str">
            <v>Tronc commun Droit</v>
          </cell>
          <cell r="C22" t="str">
            <v>D07</v>
          </cell>
          <cell r="D22" t="str">
            <v>DSP</v>
          </cell>
          <cell r="E22" t="str">
            <v>F100</v>
          </cell>
          <cell r="F22" t="str">
            <v>D07F100</v>
          </cell>
          <cell r="G22" t="str">
            <v>Tronc commun Droit</v>
          </cell>
          <cell r="H22" t="str">
            <v>جذع مشترك حقوق</v>
          </cell>
          <cell r="I22" t="str">
            <v>S000</v>
          </cell>
          <cell r="J22" t="str">
            <v>D07F100S000</v>
          </cell>
          <cell r="K22" t="str">
            <v>Tronc commun Droit</v>
          </cell>
          <cell r="L22" t="str">
            <v>جذع مشترك حقوق</v>
          </cell>
        </row>
        <row r="23">
          <cell r="A23" t="str">
            <v>D07</v>
          </cell>
          <cell r="B23" t="str">
            <v>Droit privé</v>
          </cell>
          <cell r="C23" t="str">
            <v>D07</v>
          </cell>
          <cell r="D23" t="str">
            <v>DSP</v>
          </cell>
          <cell r="E23" t="str">
            <v>F100</v>
          </cell>
          <cell r="F23" t="str">
            <v>D07F100</v>
          </cell>
          <cell r="G23" t="str">
            <v>Droit</v>
          </cell>
          <cell r="H23" t="str">
            <v>حقوق</v>
          </cell>
          <cell r="I23" t="str">
            <v>S001</v>
          </cell>
          <cell r="J23" t="str">
            <v>D07F100S001</v>
          </cell>
          <cell r="K23" t="str">
            <v>Droit privé</v>
          </cell>
          <cell r="L23" t="str">
            <v>قانون خاص</v>
          </cell>
        </row>
        <row r="24">
          <cell r="A24" t="str">
            <v>D07</v>
          </cell>
          <cell r="B24" t="str">
            <v>Droit public</v>
          </cell>
          <cell r="C24" t="str">
            <v>D07</v>
          </cell>
          <cell r="D24" t="str">
            <v>DSP</v>
          </cell>
          <cell r="E24" t="str">
            <v>F100</v>
          </cell>
          <cell r="F24" t="str">
            <v>D07F100</v>
          </cell>
          <cell r="G24" t="str">
            <v>Droit</v>
          </cell>
          <cell r="H24" t="str">
            <v>حقوق</v>
          </cell>
          <cell r="I24" t="str">
            <v>S002</v>
          </cell>
          <cell r="J24" t="str">
            <v>D07F100S002</v>
          </cell>
          <cell r="K24" t="str">
            <v>Droit public</v>
          </cell>
          <cell r="L24" t="str">
            <v>قانون عام</v>
          </cell>
        </row>
        <row r="25">
          <cell r="A25" t="str">
            <v>D07</v>
          </cell>
          <cell r="B25" t="str">
            <v>Tronc commun Sciences politiques</v>
          </cell>
          <cell r="C25" t="str">
            <v>D07</v>
          </cell>
          <cell r="D25" t="str">
            <v>DSP</v>
          </cell>
          <cell r="E25" t="str">
            <v>F200</v>
          </cell>
          <cell r="F25" t="str">
            <v>D07F200</v>
          </cell>
          <cell r="G25" t="str">
            <v>Tronc commun Sciences politiques</v>
          </cell>
          <cell r="H25" t="str">
            <v>جذع مشترك علوم سياسية</v>
          </cell>
          <cell r="I25" t="str">
            <v>S000</v>
          </cell>
          <cell r="J25" t="str">
            <v>D07F200S000</v>
          </cell>
          <cell r="K25" t="str">
            <v>Tronc commun Sciences politiques</v>
          </cell>
          <cell r="L25" t="str">
            <v>جذع مشترك علوم سياسية</v>
          </cell>
        </row>
        <row r="26">
          <cell r="A26" t="str">
            <v>D07</v>
          </cell>
          <cell r="B26" t="str">
            <v>Etudes politiques comparées</v>
          </cell>
          <cell r="C26" t="str">
            <v>D07</v>
          </cell>
          <cell r="D26" t="str">
            <v>DSP</v>
          </cell>
          <cell r="E26" t="str">
            <v>F200</v>
          </cell>
          <cell r="F26" t="str">
            <v>D07F200</v>
          </cell>
          <cell r="G26" t="str">
            <v>Sciences politiques</v>
          </cell>
          <cell r="H26" t="str">
            <v>علوم سياسية</v>
          </cell>
          <cell r="I26" t="str">
            <v>S001</v>
          </cell>
          <cell r="J26" t="str">
            <v>D07F200S001</v>
          </cell>
          <cell r="K26" t="str">
            <v>Etudes politiques comparées</v>
          </cell>
          <cell r="L26" t="str">
            <v>الدراسات السياسية المقارنة</v>
          </cell>
        </row>
        <row r="27">
          <cell r="A27" t="str">
            <v>D07</v>
          </cell>
          <cell r="B27" t="str">
            <v>Etudes régionales</v>
          </cell>
          <cell r="C27" t="str">
            <v>D07</v>
          </cell>
          <cell r="D27" t="str">
            <v>DSP</v>
          </cell>
          <cell r="E27" t="str">
            <v>F200</v>
          </cell>
          <cell r="F27" t="str">
            <v>D07F200</v>
          </cell>
          <cell r="G27" t="str">
            <v>Sciences politiques</v>
          </cell>
          <cell r="H27" t="str">
            <v>علوم سياسية</v>
          </cell>
          <cell r="I27" t="str">
            <v>S002</v>
          </cell>
          <cell r="J27" t="str">
            <v>D07F200S002</v>
          </cell>
          <cell r="K27" t="str">
            <v>Etudes régionales</v>
          </cell>
          <cell r="L27" t="str">
            <v>دراسات اقليمية</v>
          </cell>
        </row>
        <row r="28">
          <cell r="A28" t="str">
            <v>D07</v>
          </cell>
          <cell r="B28" t="str">
            <v>Organisation politique et administrative</v>
          </cell>
          <cell r="C28" t="str">
            <v>D07</v>
          </cell>
          <cell r="D28" t="str">
            <v>DSP</v>
          </cell>
          <cell r="E28" t="str">
            <v>F200</v>
          </cell>
          <cell r="F28" t="str">
            <v>D07F200</v>
          </cell>
          <cell r="G28" t="str">
            <v>Sciences politiques</v>
          </cell>
          <cell r="H28" t="str">
            <v>علوم سياسية</v>
          </cell>
          <cell r="I28" t="str">
            <v>S003</v>
          </cell>
          <cell r="J28" t="str">
            <v>D07F200S003</v>
          </cell>
          <cell r="K28" t="str">
            <v>Organisation politique et administrative</v>
          </cell>
          <cell r="L28" t="str">
            <v>تنظيم سياسي وإداري</v>
          </cell>
        </row>
        <row r="29">
          <cell r="A29" t="str">
            <v>D07</v>
          </cell>
          <cell r="B29" t="str">
            <v>Relations internationales</v>
          </cell>
          <cell r="C29" t="str">
            <v>D07</v>
          </cell>
          <cell r="D29" t="str">
            <v>DSP</v>
          </cell>
          <cell r="E29" t="str">
            <v>F200</v>
          </cell>
          <cell r="F29" t="str">
            <v>D07F200</v>
          </cell>
          <cell r="G29" t="str">
            <v>Sciences politiques</v>
          </cell>
          <cell r="H29" t="str">
            <v>علوم سياسية</v>
          </cell>
          <cell r="I29" t="str">
            <v>S004</v>
          </cell>
          <cell r="J29" t="str">
            <v>D07F200S004</v>
          </cell>
          <cell r="K29" t="str">
            <v>Relations internationales</v>
          </cell>
          <cell r="L29" t="str">
            <v>علاقات دولية</v>
          </cell>
        </row>
        <row r="30">
          <cell r="A30" t="str">
            <v>D13</v>
          </cell>
          <cell r="B30" t="str">
            <v>Tronc commun Langue et Culture Amazighes</v>
          </cell>
          <cell r="C30" t="str">
            <v>D13</v>
          </cell>
          <cell r="D30" t="str">
            <v>LCA</v>
          </cell>
          <cell r="E30" t="str">
            <v>F000</v>
          </cell>
          <cell r="F30" t="str">
            <v>D13F000</v>
          </cell>
          <cell r="G30" t="str">
            <v>Tronc commun Langue et Culture Amazighes</v>
          </cell>
          <cell r="H30" t="str">
            <v>جذع مشترك لغة وثقافة أمازيغية</v>
          </cell>
          <cell r="I30" t="str">
            <v>S000</v>
          </cell>
          <cell r="J30" t="str">
            <v>D13F000S000</v>
          </cell>
          <cell r="K30" t="str">
            <v>Tronc commun Langue et Culture Amazighes</v>
          </cell>
          <cell r="L30" t="str">
            <v>جذع مشترك لغة وثقافة أمازيغية</v>
          </cell>
        </row>
        <row r="31">
          <cell r="A31" t="str">
            <v>D13</v>
          </cell>
          <cell r="B31" t="str">
            <v>Tronc commun Langue et civilisation</v>
          </cell>
          <cell r="C31" t="str">
            <v>D13</v>
          </cell>
          <cell r="D31" t="str">
            <v>LCA</v>
          </cell>
          <cell r="E31" t="str">
            <v>F100</v>
          </cell>
          <cell r="F31" t="str">
            <v>D13F100</v>
          </cell>
          <cell r="G31" t="str">
            <v>Langue et civilisation</v>
          </cell>
          <cell r="H31" t="str">
            <v>لغة وحضارة</v>
          </cell>
          <cell r="I31" t="str">
            <v>S000</v>
          </cell>
          <cell r="J31" t="str">
            <v>D13F100S000</v>
          </cell>
          <cell r="K31" t="str">
            <v>Tronc commun Langue et civilisation</v>
          </cell>
          <cell r="L31" t="str">
            <v>جذع مشترك لغة وحضارة</v>
          </cell>
        </row>
        <row r="32">
          <cell r="A32" t="str">
            <v>D13</v>
          </cell>
          <cell r="B32" t="str">
            <v>Anthropologie</v>
          </cell>
          <cell r="C32" t="str">
            <v>D13</v>
          </cell>
          <cell r="D32" t="str">
            <v>LCA</v>
          </cell>
          <cell r="E32" t="str">
            <v>F100</v>
          </cell>
          <cell r="F32" t="str">
            <v>D13F100</v>
          </cell>
          <cell r="G32" t="str">
            <v>Langue et civilisation</v>
          </cell>
          <cell r="H32" t="str">
            <v>لغة وحضارة</v>
          </cell>
          <cell r="I32" t="str">
            <v>S001</v>
          </cell>
          <cell r="J32" t="str">
            <v>D13F100S001</v>
          </cell>
          <cell r="K32" t="str">
            <v>Anthropologie</v>
          </cell>
          <cell r="L32" t="str">
            <v xml:space="preserve">انتربولوجيا </v>
          </cell>
        </row>
        <row r="33">
          <cell r="A33" t="str">
            <v>D13</v>
          </cell>
          <cell r="B33" t="str">
            <v>Anthropologie du patrimoine</v>
          </cell>
          <cell r="C33" t="str">
            <v>D13</v>
          </cell>
          <cell r="D33" t="str">
            <v>LCA</v>
          </cell>
          <cell r="E33" t="str">
            <v>F100</v>
          </cell>
          <cell r="F33" t="str">
            <v>D13F100</v>
          </cell>
          <cell r="G33" t="str">
            <v>Langue et civilisation</v>
          </cell>
          <cell r="H33" t="str">
            <v>لغة وحضارة</v>
          </cell>
          <cell r="I33" t="str">
            <v>S002</v>
          </cell>
          <cell r="J33" t="str">
            <v>D13F100S002</v>
          </cell>
          <cell r="K33" t="str">
            <v>Anthropologie du patrimoine</v>
          </cell>
          <cell r="L33" t="str">
            <v>انتربولوجيا التراث</v>
          </cell>
        </row>
        <row r="34">
          <cell r="A34" t="str">
            <v>D13</v>
          </cell>
          <cell r="B34" t="str">
            <v>Tronc commun Langue et littérature</v>
          </cell>
          <cell r="C34" t="str">
            <v>D13</v>
          </cell>
          <cell r="D34" t="str">
            <v>LCA</v>
          </cell>
          <cell r="E34" t="str">
            <v>F200</v>
          </cell>
          <cell r="F34" t="str">
            <v>D13F200</v>
          </cell>
          <cell r="G34" t="str">
            <v>Langue et littérature</v>
          </cell>
          <cell r="H34" t="str">
            <v>لغة وآداب</v>
          </cell>
          <cell r="I34" t="str">
            <v>S000</v>
          </cell>
          <cell r="J34" t="str">
            <v>D13F200S000</v>
          </cell>
          <cell r="K34" t="str">
            <v>Tronc commun Langue et littérature</v>
          </cell>
          <cell r="L34" t="str">
            <v>جذع مشترك لغة وآداب</v>
          </cell>
        </row>
        <row r="35">
          <cell r="A35" t="str">
            <v>D13</v>
          </cell>
          <cell r="B35" t="str">
            <v>Littérature  amazighe</v>
          </cell>
          <cell r="C35" t="str">
            <v>D13</v>
          </cell>
          <cell r="D35" t="str">
            <v>LCA</v>
          </cell>
          <cell r="E35" t="str">
            <v>F200</v>
          </cell>
          <cell r="F35" t="str">
            <v>D13F200</v>
          </cell>
          <cell r="G35" t="str">
            <v>Langue et littérature</v>
          </cell>
          <cell r="H35" t="str">
            <v>لغة وآداب</v>
          </cell>
          <cell r="I35" t="str">
            <v>S001</v>
          </cell>
          <cell r="J35" t="str">
            <v>D13F200S001</v>
          </cell>
          <cell r="K35" t="str">
            <v>Littérature  amazighe</v>
          </cell>
          <cell r="L35" t="str">
            <v>الأدب الأمازيغي</v>
          </cell>
        </row>
        <row r="36">
          <cell r="A36" t="str">
            <v>D13</v>
          </cell>
          <cell r="B36" t="str">
            <v>Tronc commun Linguistique et didactique</v>
          </cell>
          <cell r="C36" t="str">
            <v>D13</v>
          </cell>
          <cell r="D36" t="str">
            <v>LCA</v>
          </cell>
          <cell r="E36" t="str">
            <v>F300</v>
          </cell>
          <cell r="F36" t="str">
            <v>D13F300</v>
          </cell>
          <cell r="G36" t="str">
            <v>Linguistique et didactique</v>
          </cell>
          <cell r="H36" t="str">
            <v>لسانيات وتعليمية</v>
          </cell>
          <cell r="I36" t="str">
            <v>S000</v>
          </cell>
          <cell r="J36" t="str">
            <v>D13F300S000</v>
          </cell>
          <cell r="K36" t="str">
            <v>Tronc commun Linguistique et didactique</v>
          </cell>
          <cell r="L36" t="str">
            <v>جذع مشترك لسانيات وتعليمية</v>
          </cell>
        </row>
        <row r="37">
          <cell r="A37" t="str">
            <v>D13</v>
          </cell>
          <cell r="B37" t="str">
            <v>Linguistique amazighe</v>
          </cell>
          <cell r="C37" t="str">
            <v>D13</v>
          </cell>
          <cell r="D37" t="str">
            <v>LCA</v>
          </cell>
          <cell r="E37" t="str">
            <v>F300</v>
          </cell>
          <cell r="F37" t="str">
            <v>D13F300</v>
          </cell>
          <cell r="G37" t="str">
            <v>Linguistique et didactique</v>
          </cell>
          <cell r="H37" t="str">
            <v>لسانيات وتعليمية</v>
          </cell>
          <cell r="I37" t="str">
            <v>S001</v>
          </cell>
          <cell r="J37" t="str">
            <v>D13F300S001</v>
          </cell>
          <cell r="K37" t="str">
            <v>Linguistique amazighe</v>
          </cell>
          <cell r="L37" t="str">
            <v>اللسانية الأمازيغية</v>
          </cell>
        </row>
        <row r="38">
          <cell r="A38" t="str">
            <v>D12</v>
          </cell>
          <cell r="B38">
            <v>0</v>
          </cell>
          <cell r="C38" t="str">
            <v>D12</v>
          </cell>
          <cell r="D38" t="str">
            <v>LLA</v>
          </cell>
          <cell r="E38" t="str">
            <v>F000</v>
          </cell>
          <cell r="F38" t="str">
            <v>D12F000</v>
          </cell>
          <cell r="G38" t="str">
            <v xml:space="preserve">Tronc commun </v>
          </cell>
          <cell r="H38" t="str">
            <v>جذع مشترك لغة وأدب عربي</v>
          </cell>
          <cell r="I38" t="str">
            <v>S000</v>
          </cell>
          <cell r="J38" t="str">
            <v>D12F000S000</v>
          </cell>
          <cell r="K38">
            <v>0</v>
          </cell>
          <cell r="L38" t="str">
            <v>جذع مشترك لغة وأدب عربي</v>
          </cell>
        </row>
        <row r="39">
          <cell r="A39" t="str">
            <v>D12</v>
          </cell>
          <cell r="B39" t="str">
            <v>Tronc commun Etudes critiques</v>
          </cell>
          <cell r="C39" t="str">
            <v>D12</v>
          </cell>
          <cell r="D39" t="str">
            <v>LLA</v>
          </cell>
          <cell r="E39" t="str">
            <v>F100</v>
          </cell>
          <cell r="F39" t="str">
            <v>D12F100</v>
          </cell>
          <cell r="G39" t="str">
            <v>Etudes critiques</v>
          </cell>
          <cell r="H39" t="str">
            <v>دراسات نقدية</v>
          </cell>
          <cell r="I39" t="str">
            <v>S000</v>
          </cell>
          <cell r="J39" t="str">
            <v>D12F100S000</v>
          </cell>
          <cell r="K39" t="str">
            <v>Tronc commun Etudes critiques</v>
          </cell>
          <cell r="L39" t="str">
            <v>جذع مشترك دراسات نقدية</v>
          </cell>
        </row>
        <row r="40">
          <cell r="A40" t="str">
            <v>D12</v>
          </cell>
          <cell r="B40" t="str">
            <v>Critique et études littéraires</v>
          </cell>
          <cell r="C40" t="str">
            <v>D12</v>
          </cell>
          <cell r="D40" t="str">
            <v>LLA</v>
          </cell>
          <cell r="E40" t="str">
            <v>F100</v>
          </cell>
          <cell r="F40" t="str">
            <v>D12F100</v>
          </cell>
          <cell r="G40" t="str">
            <v>Etudes critiques</v>
          </cell>
          <cell r="H40" t="str">
            <v>دراسات نقدية</v>
          </cell>
          <cell r="I40" t="str">
            <v>S001</v>
          </cell>
          <cell r="J40" t="str">
            <v>D12F100S001</v>
          </cell>
          <cell r="K40" t="str">
            <v>Critique et études littéraires</v>
          </cell>
          <cell r="L40" t="str">
            <v>نقد ودراسات أدبية</v>
          </cell>
        </row>
        <row r="41">
          <cell r="A41" t="str">
            <v>D12</v>
          </cell>
          <cell r="B41" t="str">
            <v>Critique et méthodes</v>
          </cell>
          <cell r="C41" t="str">
            <v>D12</v>
          </cell>
          <cell r="D41" t="str">
            <v>LLA</v>
          </cell>
          <cell r="E41" t="str">
            <v>F100</v>
          </cell>
          <cell r="F41" t="str">
            <v>D12F100</v>
          </cell>
          <cell r="G41" t="str">
            <v>Etudes critiques</v>
          </cell>
          <cell r="H41" t="str">
            <v>دراسات نقدية</v>
          </cell>
          <cell r="I41" t="str">
            <v>S002</v>
          </cell>
          <cell r="J41" t="str">
            <v>D12F100S002</v>
          </cell>
          <cell r="K41" t="str">
            <v>Critique et méthodes</v>
          </cell>
          <cell r="L41" t="str">
            <v>نقد ومناهج</v>
          </cell>
        </row>
        <row r="42">
          <cell r="A42" t="str">
            <v>D12</v>
          </cell>
          <cell r="B42" t="str">
            <v>Critique moderne et contemporaine</v>
          </cell>
          <cell r="C42" t="str">
            <v>D12</v>
          </cell>
          <cell r="D42" t="str">
            <v>LLA</v>
          </cell>
          <cell r="E42" t="str">
            <v>F100</v>
          </cell>
          <cell r="F42" t="str">
            <v>D12F100</v>
          </cell>
          <cell r="G42" t="str">
            <v>Etudes critiques</v>
          </cell>
          <cell r="H42" t="str">
            <v>دراسات نقدية</v>
          </cell>
          <cell r="I42" t="str">
            <v>S003</v>
          </cell>
          <cell r="J42" t="str">
            <v>D12F100S003</v>
          </cell>
          <cell r="K42" t="str">
            <v>Critique moderne et contemporaine</v>
          </cell>
          <cell r="L42" t="str">
            <v>نقد حديث و معاصر</v>
          </cell>
        </row>
        <row r="43">
          <cell r="A43" t="str">
            <v>D12</v>
          </cell>
          <cell r="B43" t="str">
            <v>Tronc commun Etudes linguistiques</v>
          </cell>
          <cell r="C43" t="str">
            <v>D12</v>
          </cell>
          <cell r="D43" t="str">
            <v>LLA</v>
          </cell>
          <cell r="E43" t="str">
            <v>F200</v>
          </cell>
          <cell r="F43" t="str">
            <v>D12F200</v>
          </cell>
          <cell r="G43" t="str">
            <v>Etudes linguistiques</v>
          </cell>
          <cell r="H43" t="str">
            <v>دراسات لغوية</v>
          </cell>
          <cell r="I43" t="str">
            <v>S000</v>
          </cell>
          <cell r="J43" t="str">
            <v>D12F200S000</v>
          </cell>
          <cell r="K43" t="str">
            <v>Tronc commun Etudes linguistiques</v>
          </cell>
          <cell r="L43" t="str">
            <v>جذع مشترك دراسات لغوية</v>
          </cell>
        </row>
        <row r="44">
          <cell r="A44" t="str">
            <v>D12</v>
          </cell>
          <cell r="B44" t="str">
            <v>linguistique générale</v>
          </cell>
          <cell r="C44" t="str">
            <v>D12</v>
          </cell>
          <cell r="D44" t="str">
            <v>LLA</v>
          </cell>
          <cell r="E44" t="str">
            <v>F200</v>
          </cell>
          <cell r="F44" t="str">
            <v>D12F200</v>
          </cell>
          <cell r="G44" t="str">
            <v>Etudes linguistiques</v>
          </cell>
          <cell r="H44" t="str">
            <v>دراسات لغوية</v>
          </cell>
          <cell r="I44" t="str">
            <v>S001</v>
          </cell>
          <cell r="J44" t="str">
            <v>D12F200S001</v>
          </cell>
          <cell r="K44" t="str">
            <v>linguistique générale</v>
          </cell>
          <cell r="L44" t="str">
            <v>لسانيات عامة</v>
          </cell>
        </row>
        <row r="45">
          <cell r="A45" t="str">
            <v>D12</v>
          </cell>
          <cell r="B45" t="str">
            <v>Linguistique appliquée</v>
          </cell>
          <cell r="C45" t="str">
            <v>D12</v>
          </cell>
          <cell r="D45" t="str">
            <v>LLA</v>
          </cell>
          <cell r="E45" t="str">
            <v>F200</v>
          </cell>
          <cell r="F45" t="str">
            <v>D12F200</v>
          </cell>
          <cell r="G45" t="str">
            <v>Etudes linguistiques</v>
          </cell>
          <cell r="H45" t="str">
            <v>دراسات لغوية</v>
          </cell>
          <cell r="I45" t="str">
            <v>S002</v>
          </cell>
          <cell r="J45" t="str">
            <v>D12F200S002</v>
          </cell>
          <cell r="K45" t="str">
            <v>Linguistique appliquée</v>
          </cell>
          <cell r="L45" t="str">
            <v>لسانيات تطبيقية</v>
          </cell>
        </row>
        <row r="46">
          <cell r="A46" t="str">
            <v>D12</v>
          </cell>
          <cell r="B46" t="str">
            <v>linguistique générale</v>
          </cell>
          <cell r="C46" t="str">
            <v>D12</v>
          </cell>
          <cell r="D46" t="str">
            <v>LLA</v>
          </cell>
          <cell r="E46" t="str">
            <v>F200</v>
          </cell>
          <cell r="F46" t="str">
            <v>D12F200</v>
          </cell>
          <cell r="G46" t="str">
            <v>Etudes linguistiques</v>
          </cell>
          <cell r="H46" t="str">
            <v>دراسات لغوية</v>
          </cell>
          <cell r="I46" t="str">
            <v>S003</v>
          </cell>
          <cell r="J46" t="str">
            <v>D12F200S003</v>
          </cell>
          <cell r="K46" t="str">
            <v>linguistique générale</v>
          </cell>
          <cell r="L46" t="str">
            <v>لسانيات عامة</v>
          </cell>
        </row>
        <row r="47">
          <cell r="A47" t="str">
            <v>D12</v>
          </cell>
          <cell r="B47" t="str">
            <v>Tronc commun Etudes littéraires</v>
          </cell>
          <cell r="C47" t="str">
            <v>D12</v>
          </cell>
          <cell r="D47" t="str">
            <v>LLA</v>
          </cell>
          <cell r="E47" t="str">
            <v>F300</v>
          </cell>
          <cell r="F47" t="str">
            <v>D12F300</v>
          </cell>
          <cell r="G47" t="str">
            <v>Etudes littéraires</v>
          </cell>
          <cell r="H47" t="str">
            <v>دراسات أدبية</v>
          </cell>
          <cell r="I47" t="str">
            <v>S000</v>
          </cell>
          <cell r="J47" t="str">
            <v>D12F300S000</v>
          </cell>
          <cell r="K47" t="str">
            <v>Tronc commun Etudes littéraires</v>
          </cell>
          <cell r="L47" t="str">
            <v>جذع مشترك دراسات أدبية</v>
          </cell>
        </row>
        <row r="48">
          <cell r="A48" t="str">
            <v>D12</v>
          </cell>
          <cell r="B48" t="str">
            <v>Littérature algérienne</v>
          </cell>
          <cell r="C48" t="str">
            <v>D12</v>
          </cell>
          <cell r="D48" t="str">
            <v>LLA</v>
          </cell>
          <cell r="E48" t="str">
            <v>F300</v>
          </cell>
          <cell r="F48" t="str">
            <v>D12F300</v>
          </cell>
          <cell r="G48" t="str">
            <v>Etudes littéraires</v>
          </cell>
          <cell r="H48" t="str">
            <v>دراسات أدبية</v>
          </cell>
          <cell r="I48" t="str">
            <v>S001</v>
          </cell>
          <cell r="J48" t="str">
            <v>D12F300S001</v>
          </cell>
          <cell r="K48" t="str">
            <v>Littérature algérienne</v>
          </cell>
          <cell r="L48" t="str">
            <v>أدب جزائري</v>
          </cell>
        </row>
        <row r="49">
          <cell r="A49" t="str">
            <v>D12</v>
          </cell>
          <cell r="B49" t="str">
            <v>Littérature arabe</v>
          </cell>
          <cell r="C49" t="str">
            <v>D12</v>
          </cell>
          <cell r="D49" t="str">
            <v>LLA</v>
          </cell>
          <cell r="E49" t="str">
            <v>F300</v>
          </cell>
          <cell r="F49" t="str">
            <v>D12F300</v>
          </cell>
          <cell r="G49" t="str">
            <v>Etudes littéraires</v>
          </cell>
          <cell r="H49" t="str">
            <v>دراسات أدبية</v>
          </cell>
          <cell r="I49" t="str">
            <v>S002</v>
          </cell>
          <cell r="J49" t="str">
            <v>D12F300S002</v>
          </cell>
          <cell r="K49" t="str">
            <v>Littérature arabe</v>
          </cell>
          <cell r="L49" t="str">
            <v>أدب عربي</v>
          </cell>
        </row>
        <row r="50">
          <cell r="A50" t="str">
            <v>D12</v>
          </cell>
          <cell r="B50" t="str">
            <v xml:space="preserve">Littérature arabe moderne et contemporaine </v>
          </cell>
          <cell r="C50" t="str">
            <v>D12</v>
          </cell>
          <cell r="D50" t="str">
            <v>LLA</v>
          </cell>
          <cell r="E50" t="str">
            <v>F300</v>
          </cell>
          <cell r="F50" t="str">
            <v>D12F300</v>
          </cell>
          <cell r="G50" t="str">
            <v>Etudes littéraires</v>
          </cell>
          <cell r="H50" t="str">
            <v>دراسات أدبية</v>
          </cell>
          <cell r="I50" t="str">
            <v>S003</v>
          </cell>
          <cell r="J50" t="str">
            <v>D12F300S003</v>
          </cell>
          <cell r="K50" t="str">
            <v xml:space="preserve">Littérature arabe moderne et contemporaine </v>
          </cell>
          <cell r="L50" t="str">
            <v>أدب عربي حديث و معاصر</v>
          </cell>
        </row>
        <row r="51">
          <cell r="A51" t="str">
            <v>D12</v>
          </cell>
          <cell r="B51" t="str">
            <v>Littérature comparée  et mondiale</v>
          </cell>
          <cell r="C51" t="str">
            <v>D12</v>
          </cell>
          <cell r="D51" t="str">
            <v>LLA</v>
          </cell>
          <cell r="E51" t="str">
            <v>F300</v>
          </cell>
          <cell r="F51" t="str">
            <v>D12F300</v>
          </cell>
          <cell r="G51" t="str">
            <v>Etudes littéraires</v>
          </cell>
          <cell r="H51" t="str">
            <v>دراسات أدبية</v>
          </cell>
          <cell r="I51" t="str">
            <v>S004</v>
          </cell>
          <cell r="J51" t="str">
            <v>D12F300S004</v>
          </cell>
          <cell r="K51" t="str">
            <v>Littérature comparée  et mondiale</v>
          </cell>
          <cell r="L51" t="str">
            <v>أدب مقارن وعالمي</v>
          </cell>
        </row>
        <row r="52">
          <cell r="A52" t="str">
            <v>D08</v>
          </cell>
          <cell r="B52" t="str">
            <v>Langue allemande</v>
          </cell>
          <cell r="C52" t="str">
            <v>D08</v>
          </cell>
          <cell r="D52" t="str">
            <v>LLE</v>
          </cell>
          <cell r="E52" t="str">
            <v>F100</v>
          </cell>
          <cell r="F52" t="str">
            <v>D08F100</v>
          </cell>
          <cell r="G52" t="str">
            <v>Langue allemande</v>
          </cell>
          <cell r="H52" t="str">
            <v>لغة ألمانية</v>
          </cell>
          <cell r="I52" t="str">
            <v>S001</v>
          </cell>
          <cell r="J52" t="str">
            <v>D08F100S001</v>
          </cell>
          <cell r="K52" t="str">
            <v>Langue allemande</v>
          </cell>
          <cell r="L52" t="str">
            <v>لغة ألمانية</v>
          </cell>
        </row>
        <row r="53">
          <cell r="A53" t="str">
            <v>D08</v>
          </cell>
          <cell r="B53" t="str">
            <v>Langue anglaise</v>
          </cell>
          <cell r="C53" t="str">
            <v>D08</v>
          </cell>
          <cell r="D53" t="str">
            <v>LLE</v>
          </cell>
          <cell r="E53" t="str">
            <v>F200</v>
          </cell>
          <cell r="F53" t="str">
            <v>D08F200</v>
          </cell>
          <cell r="G53" t="str">
            <v>Langue anglaise</v>
          </cell>
          <cell r="H53" t="str">
            <v>لغة انجليزية</v>
          </cell>
          <cell r="I53" t="str">
            <v>S001</v>
          </cell>
          <cell r="J53" t="str">
            <v>D08F200S001</v>
          </cell>
          <cell r="K53" t="str">
            <v>Langue anglaise</v>
          </cell>
          <cell r="L53" t="str">
            <v>لغة انجليزية</v>
          </cell>
        </row>
        <row r="54">
          <cell r="A54" t="str">
            <v>D08</v>
          </cell>
          <cell r="B54" t="str">
            <v>Langue espagnole</v>
          </cell>
          <cell r="C54" t="str">
            <v>D08</v>
          </cell>
          <cell r="D54" t="str">
            <v>LLE</v>
          </cell>
          <cell r="E54" t="str">
            <v>F300</v>
          </cell>
          <cell r="F54" t="str">
            <v>D08F300</v>
          </cell>
          <cell r="G54" t="str">
            <v>Langue espagnole</v>
          </cell>
          <cell r="H54" t="str">
            <v>لغة اسبانية</v>
          </cell>
          <cell r="I54" t="str">
            <v>S001</v>
          </cell>
          <cell r="J54" t="str">
            <v>D08F300S001</v>
          </cell>
          <cell r="K54" t="str">
            <v>Langue espagnole</v>
          </cell>
          <cell r="L54" t="str">
            <v>لغة اسبانية</v>
          </cell>
        </row>
        <row r="55">
          <cell r="A55" t="str">
            <v>D08</v>
          </cell>
          <cell r="B55" t="str">
            <v>Langue française</v>
          </cell>
          <cell r="C55" t="str">
            <v>D08</v>
          </cell>
          <cell r="D55" t="str">
            <v>LLE</v>
          </cell>
          <cell r="E55" t="str">
            <v>F400</v>
          </cell>
          <cell r="F55" t="str">
            <v>D08F400</v>
          </cell>
          <cell r="G55" t="str">
            <v>Langue française</v>
          </cell>
          <cell r="H55" t="str">
            <v>لغة فرنسية</v>
          </cell>
          <cell r="I55" t="str">
            <v>S001</v>
          </cell>
          <cell r="J55" t="str">
            <v>D08F400S001</v>
          </cell>
          <cell r="K55" t="str">
            <v>Langue française</v>
          </cell>
          <cell r="L55" t="str">
            <v>لغة فرنسية</v>
          </cell>
        </row>
        <row r="56">
          <cell r="A56" t="str">
            <v>D08</v>
          </cell>
          <cell r="B56" t="str">
            <v>Langue italienne</v>
          </cell>
          <cell r="C56" t="str">
            <v>D08</v>
          </cell>
          <cell r="D56" t="str">
            <v>LLE</v>
          </cell>
          <cell r="E56" t="str">
            <v>F500</v>
          </cell>
          <cell r="F56" t="str">
            <v>D08F500</v>
          </cell>
          <cell r="G56" t="str">
            <v>Langue italienne</v>
          </cell>
          <cell r="H56" t="str">
            <v>لغة ايطالية</v>
          </cell>
          <cell r="I56" t="str">
            <v>S001</v>
          </cell>
          <cell r="J56" t="str">
            <v>D08F500S001</v>
          </cell>
          <cell r="K56" t="str">
            <v>Langue italienne</v>
          </cell>
          <cell r="L56" t="str">
            <v>لغة ايطالية</v>
          </cell>
        </row>
        <row r="57">
          <cell r="A57" t="str">
            <v>D08</v>
          </cell>
          <cell r="B57" t="str">
            <v>Langue russe</v>
          </cell>
          <cell r="C57" t="str">
            <v>D08</v>
          </cell>
          <cell r="D57" t="str">
            <v>LLE</v>
          </cell>
          <cell r="E57" t="str">
            <v>F600</v>
          </cell>
          <cell r="F57" t="str">
            <v>D08F600</v>
          </cell>
          <cell r="G57" t="str">
            <v>Langue russe</v>
          </cell>
          <cell r="H57" t="str">
            <v>لغة روسية</v>
          </cell>
          <cell r="I57" t="str">
            <v>S001</v>
          </cell>
          <cell r="J57" t="str">
            <v>D08F600S001</v>
          </cell>
          <cell r="K57" t="str">
            <v>Langue russe</v>
          </cell>
          <cell r="L57" t="str">
            <v>لغة روسية</v>
          </cell>
        </row>
        <row r="58">
          <cell r="A58" t="str">
            <v>D08</v>
          </cell>
          <cell r="B58" t="str">
            <v>Langue turque</v>
          </cell>
          <cell r="C58" t="str">
            <v>D08</v>
          </cell>
          <cell r="D58" t="str">
            <v>LLE</v>
          </cell>
          <cell r="E58" t="str">
            <v>F700</v>
          </cell>
          <cell r="F58" t="str">
            <v>D08F700</v>
          </cell>
          <cell r="G58" t="str">
            <v>Langue turque</v>
          </cell>
          <cell r="H58" t="str">
            <v>لغة تركية</v>
          </cell>
          <cell r="I58" t="str">
            <v>S001</v>
          </cell>
          <cell r="J58" t="str">
            <v>D08F700S001</v>
          </cell>
          <cell r="K58" t="str">
            <v>Langue turque</v>
          </cell>
          <cell r="L58" t="str">
            <v>لغة تركية</v>
          </cell>
        </row>
        <row r="59">
          <cell r="A59" t="str">
            <v>D08</v>
          </cell>
          <cell r="B59" t="str">
            <v xml:space="preserve">traduction et interpretariat arabe/français/anglais </v>
          </cell>
          <cell r="C59" t="str">
            <v>D08</v>
          </cell>
          <cell r="D59" t="str">
            <v>LLE</v>
          </cell>
          <cell r="E59" t="str">
            <v>F800</v>
          </cell>
          <cell r="F59" t="str">
            <v>D08F800</v>
          </cell>
          <cell r="G59" t="str">
            <v>Traduction</v>
          </cell>
          <cell r="H59" t="str">
            <v>ترجمة</v>
          </cell>
          <cell r="I59" t="str">
            <v>S001</v>
          </cell>
          <cell r="J59" t="str">
            <v>D08F800S001</v>
          </cell>
          <cell r="K59" t="str">
            <v xml:space="preserve">traduction et interpretariat arabe/français/anglais </v>
          </cell>
          <cell r="L59" t="str">
            <v xml:space="preserve">الترجمة الكتابية و الشفوية عربية - فرنسية -  انجليزية </v>
          </cell>
        </row>
        <row r="60">
          <cell r="A60" t="str">
            <v>D03</v>
          </cell>
          <cell r="B60">
            <v>0</v>
          </cell>
          <cell r="C60" t="str">
            <v>D03</v>
          </cell>
          <cell r="D60" t="str">
            <v>MI</v>
          </cell>
          <cell r="E60" t="str">
            <v>F000</v>
          </cell>
          <cell r="F60" t="str">
            <v>D03F000</v>
          </cell>
          <cell r="G60" t="str">
            <v xml:space="preserve">Tronc commun </v>
          </cell>
          <cell r="H60" t="str">
            <v>جذع مشترك رياضيات وإعلام آلي</v>
          </cell>
          <cell r="I60" t="str">
            <v>S000</v>
          </cell>
          <cell r="J60" t="str">
            <v>D03F000S000</v>
          </cell>
          <cell r="K60">
            <v>0</v>
          </cell>
          <cell r="L60" t="str">
            <v>جذع مشترك رياضيات وإعلام آلي</v>
          </cell>
        </row>
        <row r="61">
          <cell r="A61" t="str">
            <v>D03</v>
          </cell>
          <cell r="B61" t="str">
            <v>Tronc commun Informatique</v>
          </cell>
          <cell r="C61" t="str">
            <v>D03</v>
          </cell>
          <cell r="D61" t="str">
            <v>MI</v>
          </cell>
          <cell r="E61" t="str">
            <v>F100</v>
          </cell>
          <cell r="F61" t="str">
            <v>D03F100</v>
          </cell>
          <cell r="G61" t="str">
            <v>Informatique</v>
          </cell>
          <cell r="H61" t="str">
            <v>إعلام آلي</v>
          </cell>
          <cell r="I61" t="str">
            <v>S000</v>
          </cell>
          <cell r="J61" t="str">
            <v>D03F100S000</v>
          </cell>
          <cell r="K61" t="str">
            <v>Tronc commun Informatique</v>
          </cell>
          <cell r="L61" t="str">
            <v>جذع مشترك إعلام آلي</v>
          </cell>
        </row>
        <row r="62">
          <cell r="A62" t="str">
            <v>D03</v>
          </cell>
          <cell r="B62" t="str">
            <v>Développement WEB et applications mobiles</v>
          </cell>
          <cell r="C62" t="str">
            <v>D03</v>
          </cell>
          <cell r="D62" t="str">
            <v>MI</v>
          </cell>
          <cell r="E62" t="str">
            <v>F100</v>
          </cell>
          <cell r="F62" t="str">
            <v>D03F100</v>
          </cell>
          <cell r="G62" t="str">
            <v>Informatique</v>
          </cell>
          <cell r="H62" t="str">
            <v>إعلام آلي</v>
          </cell>
          <cell r="I62" t="str">
            <v>S001</v>
          </cell>
          <cell r="J62" t="str">
            <v>D03F100S001</v>
          </cell>
          <cell r="K62" t="str">
            <v>Développement WEB et applications mobiles</v>
          </cell>
          <cell r="L62" t="str">
            <v>تطوير الواب وتطبيقات النقال</v>
          </cell>
        </row>
        <row r="63">
          <cell r="A63" t="str">
            <v>D03</v>
          </cell>
          <cell r="B63" t="str">
            <v>Developpement web et infographie</v>
          </cell>
          <cell r="C63" t="str">
            <v>D03</v>
          </cell>
          <cell r="D63" t="str">
            <v>MI</v>
          </cell>
          <cell r="E63" t="str">
            <v>F100</v>
          </cell>
          <cell r="F63" t="str">
            <v>D03F100</v>
          </cell>
          <cell r="G63" t="str">
            <v>Informatique</v>
          </cell>
          <cell r="H63" t="str">
            <v>إعلام آلي</v>
          </cell>
          <cell r="I63" t="str">
            <v>S002</v>
          </cell>
          <cell r="J63" t="str">
            <v>D03F100S002</v>
          </cell>
          <cell r="K63" t="str">
            <v>Developpement web et infographie</v>
          </cell>
          <cell r="L63" t="str">
            <v>تطوير الويب وانفغرافيا</v>
          </cell>
        </row>
        <row r="64">
          <cell r="A64" t="str">
            <v>D03</v>
          </cell>
          <cell r="B64" t="str">
            <v>Génie des télécommunications et réseaux</v>
          </cell>
          <cell r="C64" t="str">
            <v>D03</v>
          </cell>
          <cell r="D64" t="str">
            <v>MI</v>
          </cell>
          <cell r="E64" t="str">
            <v>F100</v>
          </cell>
          <cell r="F64" t="str">
            <v>D03F100</v>
          </cell>
          <cell r="G64" t="str">
            <v>Informatique</v>
          </cell>
          <cell r="H64" t="str">
            <v>إعلام آلي</v>
          </cell>
          <cell r="I64" t="str">
            <v>S003</v>
          </cell>
          <cell r="J64" t="str">
            <v>D03F100S003</v>
          </cell>
          <cell r="K64" t="str">
            <v>Génie des télécommunications et réseaux</v>
          </cell>
          <cell r="L64" t="str">
            <v>هندسة الاتصالات السلكية والاسلكية  والشبكات</v>
          </cell>
        </row>
        <row r="65">
          <cell r="A65" t="str">
            <v>D03</v>
          </cell>
          <cell r="B65" t="str">
            <v>Génie logiciel</v>
          </cell>
          <cell r="C65" t="str">
            <v>D03</v>
          </cell>
          <cell r="D65" t="str">
            <v>MI</v>
          </cell>
          <cell r="E65" t="str">
            <v>F100</v>
          </cell>
          <cell r="F65" t="str">
            <v>D03F100</v>
          </cell>
          <cell r="G65" t="str">
            <v>Informatique</v>
          </cell>
          <cell r="H65" t="str">
            <v>إعلام آلي</v>
          </cell>
          <cell r="I65" t="str">
            <v>S004</v>
          </cell>
          <cell r="J65" t="str">
            <v>D03F100S004</v>
          </cell>
          <cell r="K65" t="str">
            <v>Génie logiciel</v>
          </cell>
          <cell r="L65" t="str">
            <v>هندسة البرنامج</v>
          </cell>
        </row>
        <row r="66">
          <cell r="A66" t="str">
            <v>D03</v>
          </cell>
          <cell r="B66" t="str">
            <v>gestion des systèmes d'information</v>
          </cell>
          <cell r="C66" t="str">
            <v>D03</v>
          </cell>
          <cell r="D66" t="str">
            <v>MI</v>
          </cell>
          <cell r="E66" t="str">
            <v>F100</v>
          </cell>
          <cell r="F66" t="str">
            <v>D03F100</v>
          </cell>
          <cell r="G66" t="str">
            <v>Informatique</v>
          </cell>
          <cell r="H66" t="str">
            <v>إعلام آلي</v>
          </cell>
          <cell r="I66" t="str">
            <v>S005</v>
          </cell>
          <cell r="J66" t="str">
            <v>D03F100S005</v>
          </cell>
          <cell r="K66" t="str">
            <v>gestion des systèmes d'information</v>
          </cell>
          <cell r="L66" t="str">
            <v>تسيير أنظمة المعلومة</v>
          </cell>
        </row>
        <row r="67">
          <cell r="A67" t="str">
            <v>D03</v>
          </cell>
          <cell r="B67" t="str">
            <v>Informatique</v>
          </cell>
          <cell r="C67" t="str">
            <v>D03</v>
          </cell>
          <cell r="D67" t="str">
            <v>MI</v>
          </cell>
          <cell r="E67" t="str">
            <v>F100</v>
          </cell>
          <cell r="F67" t="str">
            <v>D03F100</v>
          </cell>
          <cell r="G67" t="str">
            <v>Informatique</v>
          </cell>
          <cell r="H67" t="str">
            <v>إعلام آلي</v>
          </cell>
          <cell r="I67" t="str">
            <v>S006</v>
          </cell>
          <cell r="J67" t="str">
            <v>D03F100S006</v>
          </cell>
          <cell r="K67" t="str">
            <v>Informatique</v>
          </cell>
          <cell r="L67" t="str">
            <v>إعلام آلي</v>
          </cell>
        </row>
        <row r="68">
          <cell r="A68" t="str">
            <v>D03</v>
          </cell>
          <cell r="B68" t="str">
            <v>informatique décisionelle</v>
          </cell>
          <cell r="C68" t="str">
            <v>D03</v>
          </cell>
          <cell r="D68" t="str">
            <v>MI</v>
          </cell>
          <cell r="E68" t="str">
            <v>F100</v>
          </cell>
          <cell r="F68" t="str">
            <v>D03F100</v>
          </cell>
          <cell r="G68" t="str">
            <v>Informatique</v>
          </cell>
          <cell r="H68" t="str">
            <v>إعلام آلي</v>
          </cell>
          <cell r="I68" t="str">
            <v>S007</v>
          </cell>
          <cell r="J68" t="str">
            <v>D03F100S007</v>
          </cell>
          <cell r="K68" t="str">
            <v>informatique décisionelle</v>
          </cell>
          <cell r="L68" t="str">
            <v>إعلام آلي لاتخاذ القرار</v>
          </cell>
        </row>
        <row r="69">
          <cell r="A69" t="str">
            <v>D03</v>
          </cell>
          <cell r="B69" t="str">
            <v>Ingénierie des systèmes d'information et du logiciel</v>
          </cell>
          <cell r="C69" t="str">
            <v>D03</v>
          </cell>
          <cell r="D69" t="str">
            <v>MI</v>
          </cell>
          <cell r="E69" t="str">
            <v>F100</v>
          </cell>
          <cell r="F69" t="str">
            <v>D03F100</v>
          </cell>
          <cell r="G69" t="str">
            <v>Informatique</v>
          </cell>
          <cell r="H69" t="str">
            <v>إعلام آلي</v>
          </cell>
          <cell r="I69" t="str">
            <v>S008</v>
          </cell>
          <cell r="J69" t="str">
            <v>D03F100S008</v>
          </cell>
          <cell r="K69" t="str">
            <v>Ingénierie des systèmes d'information et du logiciel</v>
          </cell>
          <cell r="L69" t="str">
            <v>هندسة أنظمة المعلومة والبرمجية</v>
          </cell>
        </row>
        <row r="70">
          <cell r="A70" t="str">
            <v>D03</v>
          </cell>
          <cell r="B70" t="str">
            <v>Ingénierie des systèmes d'information et du logiciel</v>
          </cell>
          <cell r="C70" t="str">
            <v>D03</v>
          </cell>
          <cell r="D70" t="str">
            <v>MI</v>
          </cell>
          <cell r="E70" t="str">
            <v>F100</v>
          </cell>
          <cell r="F70" t="str">
            <v>D03F100</v>
          </cell>
          <cell r="G70" t="str">
            <v>Informatique</v>
          </cell>
          <cell r="H70" t="str">
            <v>إعلام آلي</v>
          </cell>
          <cell r="I70" t="str">
            <v>S009</v>
          </cell>
          <cell r="J70" t="str">
            <v>D03F100S009</v>
          </cell>
          <cell r="K70" t="str">
            <v>Ingénierie des systèmes d'information et du logiciel</v>
          </cell>
          <cell r="L70" t="str">
            <v>هندسة نظم المعلومات  والبرمجيات</v>
          </cell>
        </row>
        <row r="71">
          <cell r="A71" t="str">
            <v>D03</v>
          </cell>
          <cell r="B71" t="str">
            <v>Ingénierie des systèmes informatiques et logiciels</v>
          </cell>
          <cell r="C71" t="str">
            <v>D03</v>
          </cell>
          <cell r="D71" t="str">
            <v>MI</v>
          </cell>
          <cell r="E71" t="str">
            <v>F100</v>
          </cell>
          <cell r="F71" t="str">
            <v>D03F100</v>
          </cell>
          <cell r="G71" t="str">
            <v>Informatique</v>
          </cell>
          <cell r="H71" t="str">
            <v>إعلام آلي</v>
          </cell>
          <cell r="I71" t="str">
            <v>S010</v>
          </cell>
          <cell r="J71" t="str">
            <v>D03F100S010</v>
          </cell>
          <cell r="K71" t="str">
            <v>Ingénierie des systèmes informatiques et logiciels</v>
          </cell>
          <cell r="L71" t="str">
            <v>هندسة أنظمة الإعلام الآلي والبرمجيات</v>
          </cell>
        </row>
        <row r="72">
          <cell r="A72" t="str">
            <v>D03</v>
          </cell>
          <cell r="B72" t="str">
            <v>Sciences de l’informatique</v>
          </cell>
          <cell r="C72" t="str">
            <v>D03</v>
          </cell>
          <cell r="D72" t="str">
            <v>MI</v>
          </cell>
          <cell r="E72" t="str">
            <v>F100</v>
          </cell>
          <cell r="F72" t="str">
            <v>D03F100</v>
          </cell>
          <cell r="G72" t="str">
            <v>Informatique</v>
          </cell>
          <cell r="H72" t="str">
            <v>إعلام آلي</v>
          </cell>
          <cell r="I72" t="str">
            <v>S011</v>
          </cell>
          <cell r="J72" t="str">
            <v>D03F100S011</v>
          </cell>
          <cell r="K72" t="str">
            <v>Sciences de l’informatique</v>
          </cell>
          <cell r="L72" t="str">
            <v>علوم الإعلام الآلي</v>
          </cell>
        </row>
        <row r="73">
          <cell r="A73" t="str">
            <v>D03</v>
          </cell>
          <cell r="B73" t="str">
            <v>Système d'information et Génie Logiciel</v>
          </cell>
          <cell r="C73" t="str">
            <v>D03</v>
          </cell>
          <cell r="D73" t="str">
            <v>MI</v>
          </cell>
          <cell r="E73" t="str">
            <v>F100</v>
          </cell>
          <cell r="F73" t="str">
            <v>D03F100</v>
          </cell>
          <cell r="G73" t="str">
            <v>Informatique</v>
          </cell>
          <cell r="H73" t="str">
            <v>إعلام آلي</v>
          </cell>
          <cell r="I73" t="str">
            <v>S012</v>
          </cell>
          <cell r="J73" t="str">
            <v>D03F100S012</v>
          </cell>
          <cell r="K73" t="str">
            <v>Système d'information et Génie Logiciel</v>
          </cell>
          <cell r="L73" t="str">
            <v>نظام الإعلام وهندسة البرمجيات</v>
          </cell>
        </row>
        <row r="74">
          <cell r="A74" t="str">
            <v>D03</v>
          </cell>
          <cell r="B74" t="str">
            <v>Systèmes d’information</v>
          </cell>
          <cell r="C74" t="str">
            <v>D03</v>
          </cell>
          <cell r="D74" t="str">
            <v>MI</v>
          </cell>
          <cell r="E74" t="str">
            <v>F100</v>
          </cell>
          <cell r="F74" t="str">
            <v>D03F100</v>
          </cell>
          <cell r="G74" t="str">
            <v>Informatique</v>
          </cell>
          <cell r="H74" t="str">
            <v>إعلام آلي</v>
          </cell>
          <cell r="I74" t="str">
            <v>S013</v>
          </cell>
          <cell r="J74" t="str">
            <v>D03F100S013</v>
          </cell>
          <cell r="K74" t="str">
            <v>Systèmes d’information</v>
          </cell>
          <cell r="L74" t="str">
            <v>أنظمة الإعلام</v>
          </cell>
        </row>
        <row r="75">
          <cell r="A75" t="str">
            <v>D03</v>
          </cell>
          <cell r="B75" t="str">
            <v>Systèmes informatiques</v>
          </cell>
          <cell r="C75" t="str">
            <v>D03</v>
          </cell>
          <cell r="D75" t="str">
            <v>MI</v>
          </cell>
          <cell r="E75" t="str">
            <v>F100</v>
          </cell>
          <cell r="F75" t="str">
            <v>D03F100</v>
          </cell>
          <cell r="G75" t="str">
            <v>Informatique</v>
          </cell>
          <cell r="H75" t="str">
            <v>إعلام آلي</v>
          </cell>
          <cell r="I75" t="str">
            <v>S014</v>
          </cell>
          <cell r="J75" t="str">
            <v>D03F100S014</v>
          </cell>
          <cell r="K75" t="str">
            <v>Systèmes informatiques</v>
          </cell>
          <cell r="L75" t="str">
            <v>نظم معلوماتية</v>
          </cell>
        </row>
        <row r="76">
          <cell r="A76" t="str">
            <v>D03</v>
          </cell>
          <cell r="B76" t="str">
            <v>Technologies de l’information</v>
          </cell>
          <cell r="C76" t="str">
            <v>D03</v>
          </cell>
          <cell r="D76" t="str">
            <v>MI</v>
          </cell>
          <cell r="E76" t="str">
            <v>F100</v>
          </cell>
          <cell r="F76" t="str">
            <v>D03F100</v>
          </cell>
          <cell r="G76" t="str">
            <v>Informatique</v>
          </cell>
          <cell r="H76" t="str">
            <v>إعلام آلي</v>
          </cell>
          <cell r="I76" t="str">
            <v>S015</v>
          </cell>
          <cell r="J76" t="str">
            <v>D03F100S015</v>
          </cell>
          <cell r="K76" t="str">
            <v>Technologies de l’information</v>
          </cell>
          <cell r="L76" t="str">
            <v>تكنولوجيات المعلومات</v>
          </cell>
        </row>
        <row r="77">
          <cell r="A77" t="str">
            <v>D03</v>
          </cell>
          <cell r="B77" t="str">
            <v>Tronc commun Mathématiques</v>
          </cell>
          <cell r="C77" t="str">
            <v>D03</v>
          </cell>
          <cell r="D77" t="str">
            <v>MI</v>
          </cell>
          <cell r="E77" t="str">
            <v>F200</v>
          </cell>
          <cell r="F77" t="str">
            <v>D03F200</v>
          </cell>
          <cell r="G77" t="str">
            <v>Mathématiques</v>
          </cell>
          <cell r="H77" t="str">
            <v>رياضيات</v>
          </cell>
          <cell r="I77" t="str">
            <v>S000</v>
          </cell>
          <cell r="J77" t="str">
            <v>D03F200S000</v>
          </cell>
          <cell r="K77" t="str">
            <v>Tronc commun Mathématiques</v>
          </cell>
          <cell r="L77" t="str">
            <v>جذع مشترك رياضيات</v>
          </cell>
        </row>
        <row r="78">
          <cell r="A78" t="str">
            <v>D03</v>
          </cell>
          <cell r="B78" t="str">
            <v>Algèbre et cryptographie</v>
          </cell>
          <cell r="C78" t="str">
            <v>D03</v>
          </cell>
          <cell r="D78" t="str">
            <v>MI</v>
          </cell>
          <cell r="E78" t="str">
            <v>F200</v>
          </cell>
          <cell r="F78" t="str">
            <v>D03F200</v>
          </cell>
          <cell r="G78" t="str">
            <v>Mathématiques</v>
          </cell>
          <cell r="H78" t="str">
            <v>رياضيات</v>
          </cell>
          <cell r="I78" t="str">
            <v>S001</v>
          </cell>
          <cell r="J78" t="str">
            <v>D03F200S001</v>
          </cell>
          <cell r="K78" t="str">
            <v>Algèbre et cryptographie</v>
          </cell>
          <cell r="L78" t="str">
            <v>الجبر والتشفير</v>
          </cell>
        </row>
        <row r="79">
          <cell r="A79" t="str">
            <v>D03</v>
          </cell>
          <cell r="B79" t="str">
            <v>Algèbre et géométrie</v>
          </cell>
          <cell r="C79" t="str">
            <v>D03</v>
          </cell>
          <cell r="D79" t="str">
            <v>MI</v>
          </cell>
          <cell r="E79" t="str">
            <v>F200</v>
          </cell>
          <cell r="F79" t="str">
            <v>D03F200</v>
          </cell>
          <cell r="G79" t="str">
            <v>Mathématiques</v>
          </cell>
          <cell r="H79" t="str">
            <v>رياضيات</v>
          </cell>
          <cell r="I79" t="str">
            <v>S002</v>
          </cell>
          <cell r="J79" t="str">
            <v>D03F200S002</v>
          </cell>
          <cell r="K79" t="str">
            <v>Algèbre et géométrie</v>
          </cell>
          <cell r="L79" t="str">
            <v>جبر وهندسة</v>
          </cell>
        </row>
        <row r="80">
          <cell r="A80" t="str">
            <v>D03</v>
          </cell>
          <cell r="B80" t="str">
            <v>Analyse</v>
          </cell>
          <cell r="C80" t="str">
            <v>D03</v>
          </cell>
          <cell r="D80" t="str">
            <v>MI</v>
          </cell>
          <cell r="E80" t="str">
            <v>F200</v>
          </cell>
          <cell r="F80" t="str">
            <v>D03F200</v>
          </cell>
          <cell r="G80" t="str">
            <v>Mathématiques</v>
          </cell>
          <cell r="H80" t="str">
            <v>رياضيات</v>
          </cell>
          <cell r="I80" t="str">
            <v>S003</v>
          </cell>
          <cell r="J80" t="str">
            <v>D03F200S003</v>
          </cell>
          <cell r="K80" t="str">
            <v>Analyse</v>
          </cell>
          <cell r="L80" t="str">
            <v>تحليل</v>
          </cell>
        </row>
        <row r="81">
          <cell r="A81" t="str">
            <v>D03</v>
          </cell>
          <cell r="B81" t="str">
            <v>Mathématiques</v>
          </cell>
          <cell r="C81" t="str">
            <v>D03</v>
          </cell>
          <cell r="D81" t="str">
            <v>MI</v>
          </cell>
          <cell r="E81" t="str">
            <v>F200</v>
          </cell>
          <cell r="F81" t="str">
            <v>D03F200</v>
          </cell>
          <cell r="G81" t="str">
            <v>Mathématiques</v>
          </cell>
          <cell r="H81" t="str">
            <v>رياضيات</v>
          </cell>
          <cell r="I81" t="str">
            <v>S004</v>
          </cell>
          <cell r="J81" t="str">
            <v>D03F200S004</v>
          </cell>
          <cell r="K81" t="str">
            <v>Mathématiques</v>
          </cell>
          <cell r="L81" t="str">
            <v>رياضيات</v>
          </cell>
        </row>
        <row r="82">
          <cell r="A82" t="str">
            <v>D03</v>
          </cell>
          <cell r="B82" t="str">
            <v>Modélisation  et aide à la Décision</v>
          </cell>
          <cell r="C82" t="str">
            <v>D03</v>
          </cell>
          <cell r="D82" t="str">
            <v>MI</v>
          </cell>
          <cell r="E82" t="str">
            <v>F200</v>
          </cell>
          <cell r="F82" t="str">
            <v>D03F200</v>
          </cell>
          <cell r="G82" t="str">
            <v>Mathématiques</v>
          </cell>
          <cell r="H82" t="str">
            <v>رياضيات</v>
          </cell>
          <cell r="I82" t="str">
            <v>S005</v>
          </cell>
          <cell r="J82" t="str">
            <v>D03F200S005</v>
          </cell>
          <cell r="K82" t="str">
            <v>Modélisation  et aide à la Décision</v>
          </cell>
          <cell r="L82" t="str">
            <v>النمذجة واتخاذ القرار</v>
          </cell>
        </row>
        <row r="83">
          <cell r="A83" t="str">
            <v>D03</v>
          </cell>
          <cell r="B83" t="str">
            <v>Probabilités - statistiques</v>
          </cell>
          <cell r="C83" t="str">
            <v>D03</v>
          </cell>
          <cell r="D83" t="str">
            <v>MI</v>
          </cell>
          <cell r="E83" t="str">
            <v>F200</v>
          </cell>
          <cell r="F83" t="str">
            <v>D03F200</v>
          </cell>
          <cell r="G83" t="str">
            <v>Mathématiques</v>
          </cell>
          <cell r="H83" t="str">
            <v>رياضيات</v>
          </cell>
          <cell r="I83" t="str">
            <v>S006</v>
          </cell>
          <cell r="J83" t="str">
            <v>D03F200S006</v>
          </cell>
          <cell r="K83" t="str">
            <v>Probabilités - statistiques</v>
          </cell>
          <cell r="L83" t="str">
            <v>احتمالات - إحصاء</v>
          </cell>
        </row>
        <row r="84">
          <cell r="A84" t="str">
            <v>D03</v>
          </cell>
          <cell r="B84" t="str">
            <v>Recherche opérationnelle</v>
          </cell>
          <cell r="C84" t="str">
            <v>D03</v>
          </cell>
          <cell r="D84" t="str">
            <v>MI</v>
          </cell>
          <cell r="E84" t="str">
            <v>F200</v>
          </cell>
          <cell r="F84" t="str">
            <v>D03F200</v>
          </cell>
          <cell r="G84" t="str">
            <v>Mathématiques</v>
          </cell>
          <cell r="H84" t="str">
            <v>رياضيات</v>
          </cell>
          <cell r="I84" t="str">
            <v>S007</v>
          </cell>
          <cell r="J84" t="str">
            <v>D03F200S007</v>
          </cell>
          <cell r="K84" t="str">
            <v>Recherche opérationnelle</v>
          </cell>
          <cell r="L84" t="str">
            <v>بحث عملياتي</v>
          </cell>
        </row>
        <row r="85">
          <cell r="A85" t="str">
            <v>D03</v>
          </cell>
          <cell r="B85" t="str">
            <v>Statistique et traitement informatique des données</v>
          </cell>
          <cell r="C85" t="str">
            <v>D03</v>
          </cell>
          <cell r="D85" t="str">
            <v>MI</v>
          </cell>
          <cell r="E85" t="str">
            <v>F200</v>
          </cell>
          <cell r="F85" t="str">
            <v>D03F200</v>
          </cell>
          <cell r="G85" t="str">
            <v>Mathématiques</v>
          </cell>
          <cell r="H85" t="str">
            <v>رياضيات</v>
          </cell>
          <cell r="I85" t="str">
            <v>S008</v>
          </cell>
          <cell r="J85" t="str">
            <v>D03F200S008</v>
          </cell>
          <cell r="K85" t="str">
            <v>Statistique et traitement informatique des données</v>
          </cell>
          <cell r="L85" t="str">
            <v>إحصاء والمعالجة الآلية للمعطيات</v>
          </cell>
        </row>
        <row r="86">
          <cell r="A86" t="str">
            <v>D06</v>
          </cell>
          <cell r="B86" t="str">
            <v>Tronc commun Sciences Economiques, de Gestion et Sciences Commerciales</v>
          </cell>
          <cell r="C86" t="str">
            <v>D06</v>
          </cell>
          <cell r="D86" t="str">
            <v>SEGC</v>
          </cell>
          <cell r="E86" t="str">
            <v>F000</v>
          </cell>
          <cell r="F86" t="str">
            <v>D06F000</v>
          </cell>
          <cell r="G86" t="str">
            <v>Tronc commun Sciences Economiques, de Gestion et Sciences Commerciales</v>
          </cell>
          <cell r="H86" t="str">
            <v>جذع مشترك علوم إقتصادية، والتسيير وعلوم تجارية</v>
          </cell>
          <cell r="I86" t="str">
            <v>S000</v>
          </cell>
          <cell r="J86" t="str">
            <v>D06F000S000</v>
          </cell>
          <cell r="K86" t="str">
            <v>Tronc commun Sciences Economiques, de Gestion et Sciences Commerciales</v>
          </cell>
          <cell r="L86" t="str">
            <v>جذع مشترك علوم إقتصادية، والتسيير وعلوم تجارية</v>
          </cell>
        </row>
        <row r="87">
          <cell r="A87" t="str">
            <v>D06</v>
          </cell>
          <cell r="B87" t="str">
            <v>Tronc commun Sciences commerciales</v>
          </cell>
          <cell r="C87" t="str">
            <v>D06</v>
          </cell>
          <cell r="D87" t="str">
            <v>SEGC</v>
          </cell>
          <cell r="E87" t="str">
            <v>F100</v>
          </cell>
          <cell r="F87" t="str">
            <v>D06F100</v>
          </cell>
          <cell r="G87" t="str">
            <v>Sciences commerciales</v>
          </cell>
          <cell r="H87" t="str">
            <v>علوم تجارية</v>
          </cell>
          <cell r="I87" t="str">
            <v>S000</v>
          </cell>
          <cell r="J87" t="str">
            <v>D06F100S000</v>
          </cell>
          <cell r="K87" t="str">
            <v>Tronc commun Sciences commerciales</v>
          </cell>
          <cell r="L87" t="str">
            <v>جذع مشترك علوم تجارية</v>
          </cell>
        </row>
        <row r="88">
          <cell r="A88" t="str">
            <v>D06</v>
          </cell>
          <cell r="B88" t="str">
            <v>Analyse économique et prospective</v>
          </cell>
          <cell r="C88" t="str">
            <v>D06</v>
          </cell>
          <cell r="D88" t="str">
            <v>SEGC</v>
          </cell>
          <cell r="E88" t="str">
            <v>F100</v>
          </cell>
          <cell r="F88" t="str">
            <v>D06F100</v>
          </cell>
          <cell r="G88" t="str">
            <v>Sciences commerciales</v>
          </cell>
          <cell r="H88" t="str">
            <v>علوم تجارية</v>
          </cell>
          <cell r="I88" t="str">
            <v>S001</v>
          </cell>
          <cell r="J88" t="str">
            <v>D06F100S001</v>
          </cell>
          <cell r="K88" t="str">
            <v>Analyse économique et prospective</v>
          </cell>
          <cell r="L88" t="str">
            <v>تحليل اقتصادي واستشراف</v>
          </cell>
        </row>
        <row r="89">
          <cell r="A89" t="str">
            <v>D06</v>
          </cell>
          <cell r="B89" t="str">
            <v>Commerce international</v>
          </cell>
          <cell r="C89" t="str">
            <v>D06</v>
          </cell>
          <cell r="D89" t="str">
            <v>SEGC</v>
          </cell>
          <cell r="E89" t="str">
            <v>F100</v>
          </cell>
          <cell r="F89" t="str">
            <v>D06F100</v>
          </cell>
          <cell r="G89" t="str">
            <v>Sciences commerciales</v>
          </cell>
          <cell r="H89" t="str">
            <v>علوم تجارية</v>
          </cell>
          <cell r="I89" t="str">
            <v>S002</v>
          </cell>
          <cell r="J89" t="str">
            <v>D06F100S002</v>
          </cell>
          <cell r="K89" t="str">
            <v>Commerce international</v>
          </cell>
          <cell r="L89" t="str">
            <v>تجارة دولية</v>
          </cell>
        </row>
        <row r="90">
          <cell r="A90" t="str">
            <v>D06</v>
          </cell>
          <cell r="B90" t="str">
            <v>Commerce international et logistique</v>
          </cell>
          <cell r="C90" t="str">
            <v>D06</v>
          </cell>
          <cell r="D90" t="str">
            <v>SEGC</v>
          </cell>
          <cell r="E90" t="str">
            <v>F100</v>
          </cell>
          <cell r="F90" t="str">
            <v>D06F100</v>
          </cell>
          <cell r="G90" t="str">
            <v>Sciences commerciales</v>
          </cell>
          <cell r="H90" t="str">
            <v>علوم تجارية</v>
          </cell>
          <cell r="I90" t="str">
            <v>S003</v>
          </cell>
          <cell r="J90" t="str">
            <v>D06F100S003</v>
          </cell>
          <cell r="K90" t="str">
            <v>Commerce international et logistique</v>
          </cell>
          <cell r="L90" t="str">
            <v>تجارة دولية و إمداد</v>
          </cell>
        </row>
        <row r="91">
          <cell r="A91" t="str">
            <v>D06</v>
          </cell>
          <cell r="B91" t="str">
            <v>E-commerce et marketing numérique</v>
          </cell>
          <cell r="C91" t="str">
            <v>D06</v>
          </cell>
          <cell r="D91" t="str">
            <v>SEGC</v>
          </cell>
          <cell r="E91" t="str">
            <v>F100</v>
          </cell>
          <cell r="F91" t="str">
            <v>D06F100</v>
          </cell>
          <cell r="G91" t="str">
            <v>Sciences commerciales</v>
          </cell>
          <cell r="H91" t="str">
            <v>علوم تجارية</v>
          </cell>
          <cell r="I91" t="str">
            <v>S004</v>
          </cell>
          <cell r="J91" t="str">
            <v>D06F100S004</v>
          </cell>
          <cell r="K91" t="str">
            <v>E-commerce et marketing numérique</v>
          </cell>
          <cell r="L91" t="str">
            <v>تجارة إلكترونية وتسويق رقمي</v>
          </cell>
        </row>
        <row r="92">
          <cell r="A92" t="str">
            <v>D06</v>
          </cell>
          <cell r="B92" t="str">
            <v>Marketing</v>
          </cell>
          <cell r="C92" t="str">
            <v>D06</v>
          </cell>
          <cell r="D92" t="str">
            <v>SEGC</v>
          </cell>
          <cell r="E92" t="str">
            <v>F100</v>
          </cell>
          <cell r="F92" t="str">
            <v>D06F100</v>
          </cell>
          <cell r="G92" t="str">
            <v>Sciences commerciales</v>
          </cell>
          <cell r="H92" t="str">
            <v>علوم تجارية</v>
          </cell>
          <cell r="I92" t="str">
            <v>S005</v>
          </cell>
          <cell r="J92" t="str">
            <v>D06F100S005</v>
          </cell>
          <cell r="K92" t="str">
            <v>Marketing</v>
          </cell>
          <cell r="L92" t="str">
            <v>تسويق</v>
          </cell>
        </row>
        <row r="93">
          <cell r="A93" t="str">
            <v>D06</v>
          </cell>
          <cell r="B93" t="str">
            <v>Marketing des services</v>
          </cell>
          <cell r="C93" t="str">
            <v>D06</v>
          </cell>
          <cell r="D93" t="str">
            <v>SEGC</v>
          </cell>
          <cell r="E93" t="str">
            <v>F100</v>
          </cell>
          <cell r="F93" t="str">
            <v>D06F100</v>
          </cell>
          <cell r="G93" t="str">
            <v>Sciences commerciales</v>
          </cell>
          <cell r="H93" t="str">
            <v>علوم تجارية</v>
          </cell>
          <cell r="I93" t="str">
            <v>S006</v>
          </cell>
          <cell r="J93" t="str">
            <v>D06F100S006</v>
          </cell>
          <cell r="K93" t="str">
            <v>Marketing des services</v>
          </cell>
          <cell r="L93" t="str">
            <v>تسويق الخدمات</v>
          </cell>
        </row>
        <row r="94">
          <cell r="A94" t="str">
            <v>D06</v>
          </cell>
          <cell r="B94" t="str">
            <v>Tronc commun Sciences de gestion</v>
          </cell>
          <cell r="C94" t="str">
            <v>D06</v>
          </cell>
          <cell r="D94" t="str">
            <v>SEGC</v>
          </cell>
          <cell r="E94" t="str">
            <v>F200</v>
          </cell>
          <cell r="F94" t="str">
            <v>D06F200</v>
          </cell>
          <cell r="G94" t="str">
            <v>Sciences de gestion</v>
          </cell>
          <cell r="H94" t="str">
            <v>علوم التسيير</v>
          </cell>
          <cell r="I94" t="str">
            <v>S000</v>
          </cell>
          <cell r="J94" t="str">
            <v>D06F200S000</v>
          </cell>
          <cell r="K94" t="str">
            <v>Tronc commun Sciences de gestion</v>
          </cell>
          <cell r="L94" t="str">
            <v>جذع مشترك علوم التسيير</v>
          </cell>
        </row>
        <row r="95">
          <cell r="A95" t="str">
            <v>D06</v>
          </cell>
          <cell r="B95" t="str">
            <v>Management</v>
          </cell>
          <cell r="C95" t="str">
            <v>D06</v>
          </cell>
          <cell r="D95" t="str">
            <v>SEGC</v>
          </cell>
          <cell r="E95" t="str">
            <v>F200</v>
          </cell>
          <cell r="F95" t="str">
            <v>D06F200</v>
          </cell>
          <cell r="G95" t="str">
            <v>Sciences de gestion</v>
          </cell>
          <cell r="H95" t="str">
            <v>علوم التسيير</v>
          </cell>
          <cell r="I95" t="str">
            <v>S001</v>
          </cell>
          <cell r="J95" t="str">
            <v>D06F200S001</v>
          </cell>
          <cell r="K95" t="str">
            <v>Management</v>
          </cell>
          <cell r="L95" t="str">
            <v>إدارة الأعمال</v>
          </cell>
        </row>
        <row r="96">
          <cell r="A96" t="str">
            <v>D06</v>
          </cell>
          <cell r="B96" t="str">
            <v>Gestion des ressources humaines</v>
          </cell>
          <cell r="C96" t="str">
            <v>D06</v>
          </cell>
          <cell r="D96" t="str">
            <v>SEGC</v>
          </cell>
          <cell r="E96" t="str">
            <v>F200</v>
          </cell>
          <cell r="F96" t="str">
            <v>D06F200</v>
          </cell>
          <cell r="G96" t="str">
            <v>Sciences de gestion</v>
          </cell>
          <cell r="H96" t="str">
            <v>علوم التسيير</v>
          </cell>
          <cell r="I96" t="str">
            <v>S002</v>
          </cell>
          <cell r="J96" t="str">
            <v>D06F200S002</v>
          </cell>
          <cell r="K96" t="str">
            <v>Gestion des ressources humaines</v>
          </cell>
          <cell r="L96" t="str">
            <v>تسيير الموارد البشرية</v>
          </cell>
        </row>
        <row r="97">
          <cell r="A97" t="str">
            <v>D06</v>
          </cell>
          <cell r="B97" t="str">
            <v>Entrepreneuriat</v>
          </cell>
          <cell r="C97" t="str">
            <v>D06</v>
          </cell>
          <cell r="D97" t="str">
            <v>SEGC</v>
          </cell>
          <cell r="E97" t="str">
            <v>F200</v>
          </cell>
          <cell r="F97" t="str">
            <v>D06F200</v>
          </cell>
          <cell r="G97" t="str">
            <v>Sciences de gestion</v>
          </cell>
          <cell r="H97" t="str">
            <v>علوم التسيير</v>
          </cell>
          <cell r="I97" t="str">
            <v>S003</v>
          </cell>
          <cell r="J97" t="str">
            <v>D06F200S003</v>
          </cell>
          <cell r="K97" t="str">
            <v>Entrepreneuriat</v>
          </cell>
          <cell r="L97" t="str">
            <v>مقاولاتية</v>
          </cell>
        </row>
        <row r="98">
          <cell r="A98" t="str">
            <v>D06</v>
          </cell>
          <cell r="B98" t="str">
            <v>Gestion des entreprises et des administrations</v>
          </cell>
          <cell r="C98" t="str">
            <v>D06</v>
          </cell>
          <cell r="D98" t="str">
            <v>SEGC</v>
          </cell>
          <cell r="E98" t="str">
            <v>F200</v>
          </cell>
          <cell r="F98" t="str">
            <v>D06F200</v>
          </cell>
          <cell r="G98" t="str">
            <v>Sciences de gestion</v>
          </cell>
          <cell r="H98" t="str">
            <v>علوم التسيير</v>
          </cell>
          <cell r="I98" t="str">
            <v>S004</v>
          </cell>
          <cell r="J98" t="str">
            <v>D06F200S004</v>
          </cell>
          <cell r="K98" t="str">
            <v>Gestion des entreprises et des administrations</v>
          </cell>
          <cell r="L98" t="str">
            <v>تسيير المؤسسات والإدارات</v>
          </cell>
        </row>
        <row r="99">
          <cell r="A99" t="str">
            <v>D06</v>
          </cell>
          <cell r="B99" t="str">
            <v>Gestion des ressources humaines</v>
          </cell>
          <cell r="C99" t="str">
            <v>D06</v>
          </cell>
          <cell r="D99" t="str">
            <v>SEGC</v>
          </cell>
          <cell r="E99" t="str">
            <v>F200</v>
          </cell>
          <cell r="F99" t="str">
            <v>D06F200</v>
          </cell>
          <cell r="G99" t="str">
            <v>Sciences de gestion</v>
          </cell>
          <cell r="H99" t="str">
            <v>علوم التسيير</v>
          </cell>
          <cell r="I99" t="str">
            <v>S005</v>
          </cell>
          <cell r="J99" t="str">
            <v>D06F200S005</v>
          </cell>
          <cell r="K99" t="str">
            <v>Gestion des ressources humaines</v>
          </cell>
          <cell r="L99" t="str">
            <v>تسيير الموارد البشرية</v>
          </cell>
        </row>
        <row r="100">
          <cell r="A100" t="str">
            <v>D06</v>
          </cell>
          <cell r="B100" t="str">
            <v>Gestion publique</v>
          </cell>
          <cell r="C100" t="str">
            <v>D06</v>
          </cell>
          <cell r="D100" t="str">
            <v>SEGC</v>
          </cell>
          <cell r="E100" t="str">
            <v>F200</v>
          </cell>
          <cell r="F100" t="str">
            <v>D06F200</v>
          </cell>
          <cell r="G100" t="str">
            <v>Sciences de gestion</v>
          </cell>
          <cell r="H100" t="str">
            <v>علوم التسيير</v>
          </cell>
          <cell r="I100" t="str">
            <v>S006</v>
          </cell>
          <cell r="J100" t="str">
            <v>D06F200S006</v>
          </cell>
          <cell r="K100" t="str">
            <v>Gestion publique</v>
          </cell>
          <cell r="L100" t="str">
            <v>تسيير عمومي</v>
          </cell>
        </row>
        <row r="101">
          <cell r="A101" t="str">
            <v>D06</v>
          </cell>
          <cell r="B101" t="str">
            <v>Management</v>
          </cell>
          <cell r="C101" t="str">
            <v>D06</v>
          </cell>
          <cell r="D101" t="str">
            <v>SEGC</v>
          </cell>
          <cell r="E101" t="str">
            <v>F200</v>
          </cell>
          <cell r="F101" t="str">
            <v>D06F200</v>
          </cell>
          <cell r="G101" t="str">
            <v>Sciences de gestion</v>
          </cell>
          <cell r="H101" t="str">
            <v>علوم التسيير</v>
          </cell>
          <cell r="I101" t="str">
            <v>S007</v>
          </cell>
          <cell r="J101" t="str">
            <v>D06F200S007</v>
          </cell>
          <cell r="K101" t="str">
            <v>Management</v>
          </cell>
          <cell r="L101" t="str">
            <v>إدارة الأعمال</v>
          </cell>
        </row>
        <row r="102">
          <cell r="A102" t="str">
            <v>D06</v>
          </cell>
          <cell r="B102" t="str">
            <v>Management des hôtels et du tourisme</v>
          </cell>
          <cell r="C102" t="str">
            <v>D06</v>
          </cell>
          <cell r="D102" t="str">
            <v>SEGC</v>
          </cell>
          <cell r="E102" t="str">
            <v>F200</v>
          </cell>
          <cell r="F102" t="str">
            <v>D06F200</v>
          </cell>
          <cell r="G102" t="str">
            <v>Sciences de gestion</v>
          </cell>
          <cell r="H102" t="str">
            <v>علوم التسيير</v>
          </cell>
          <cell r="I102" t="str">
            <v>S008</v>
          </cell>
          <cell r="J102" t="str">
            <v>D06F200S008</v>
          </cell>
          <cell r="K102" t="str">
            <v>Management des hôtels et du tourisme</v>
          </cell>
          <cell r="L102" t="str">
            <v>إدارة الفنادق والسياحة</v>
          </cell>
        </row>
        <row r="103">
          <cell r="A103" t="str">
            <v>D06</v>
          </cell>
          <cell r="B103" t="str">
            <v>Management des ressources humaines</v>
          </cell>
          <cell r="C103" t="str">
            <v>D06</v>
          </cell>
          <cell r="D103" t="str">
            <v>SEGC</v>
          </cell>
          <cell r="E103" t="str">
            <v>F200</v>
          </cell>
          <cell r="F103" t="str">
            <v>D06F200</v>
          </cell>
          <cell r="G103" t="str">
            <v>Sciences de gestion</v>
          </cell>
          <cell r="H103" t="str">
            <v>علوم التسيير</v>
          </cell>
          <cell r="I103" t="str">
            <v>S009</v>
          </cell>
          <cell r="J103" t="str">
            <v>D06F200S009</v>
          </cell>
          <cell r="K103" t="str">
            <v>Management des ressources humaines</v>
          </cell>
          <cell r="L103" t="str">
            <v>إدارة الموارد البشرية</v>
          </cell>
        </row>
        <row r="104">
          <cell r="A104" t="str">
            <v>D06</v>
          </cell>
          <cell r="B104" t="str">
            <v>Management du budget</v>
          </cell>
          <cell r="C104" t="str">
            <v>D06</v>
          </cell>
          <cell r="D104" t="str">
            <v>SEGC</v>
          </cell>
          <cell r="E104" t="str">
            <v>F200</v>
          </cell>
          <cell r="F104" t="str">
            <v>D06F200</v>
          </cell>
          <cell r="G104" t="str">
            <v>Sciences de gestion</v>
          </cell>
          <cell r="H104" t="str">
            <v>علوم التسيير</v>
          </cell>
          <cell r="I104" t="str">
            <v>S010</v>
          </cell>
          <cell r="J104" t="str">
            <v>D06F200S010</v>
          </cell>
          <cell r="K104" t="str">
            <v>Management du budget</v>
          </cell>
          <cell r="L104" t="str">
            <v>إدارة الميزانية</v>
          </cell>
        </row>
        <row r="105">
          <cell r="A105" t="str">
            <v>D06</v>
          </cell>
          <cell r="B105" t="str">
            <v>management du Wakf et fonds de la zakat</v>
          </cell>
          <cell r="C105" t="str">
            <v>D06</v>
          </cell>
          <cell r="D105" t="str">
            <v>SEGC</v>
          </cell>
          <cell r="E105" t="str">
            <v>F200</v>
          </cell>
          <cell r="F105" t="str">
            <v>D06F200</v>
          </cell>
          <cell r="G105" t="str">
            <v>Sciences de gestion</v>
          </cell>
          <cell r="H105" t="str">
            <v>علوم التسيير</v>
          </cell>
          <cell r="I105" t="str">
            <v>S011</v>
          </cell>
          <cell r="J105" t="str">
            <v>D06F200S011</v>
          </cell>
          <cell r="K105" t="str">
            <v>management du Wakf et fonds de la zakat</v>
          </cell>
          <cell r="L105" t="str">
            <v>إدارة الأوقاف وصناديق الزكاة</v>
          </cell>
        </row>
        <row r="106">
          <cell r="A106" t="str">
            <v>D06</v>
          </cell>
          <cell r="B106" t="str">
            <v>Management financier</v>
          </cell>
          <cell r="C106" t="str">
            <v>D06</v>
          </cell>
          <cell r="D106" t="str">
            <v>SEGC</v>
          </cell>
          <cell r="E106" t="str">
            <v>F200</v>
          </cell>
          <cell r="F106" t="str">
            <v>D06F200</v>
          </cell>
          <cell r="G106" t="str">
            <v>Sciences de gestion</v>
          </cell>
          <cell r="H106" t="str">
            <v>علوم التسيير</v>
          </cell>
          <cell r="I106" t="str">
            <v>S012</v>
          </cell>
          <cell r="J106" t="str">
            <v>D06F200S012</v>
          </cell>
          <cell r="K106" t="str">
            <v>Management financier</v>
          </cell>
          <cell r="L106" t="str">
            <v>إدارة مالية</v>
          </cell>
        </row>
        <row r="107">
          <cell r="A107" t="str">
            <v>D06</v>
          </cell>
          <cell r="B107" t="str">
            <v>Management touristique</v>
          </cell>
          <cell r="C107" t="str">
            <v>D06</v>
          </cell>
          <cell r="D107" t="str">
            <v>SEGC</v>
          </cell>
          <cell r="E107" t="str">
            <v>F200</v>
          </cell>
          <cell r="F107" t="str">
            <v>D06F200</v>
          </cell>
          <cell r="G107" t="str">
            <v>Sciences de gestion</v>
          </cell>
          <cell r="H107" t="str">
            <v>علوم التسيير</v>
          </cell>
          <cell r="I107" t="str">
            <v>S013</v>
          </cell>
          <cell r="J107" t="str">
            <v>D06F200S013</v>
          </cell>
          <cell r="K107" t="str">
            <v>Management touristique</v>
          </cell>
          <cell r="L107" t="str">
            <v>إدارة الأعمال</v>
          </cell>
        </row>
        <row r="108">
          <cell r="A108" t="str">
            <v>D06</v>
          </cell>
          <cell r="B108" t="str">
            <v>Mangement des ressources humaines</v>
          </cell>
          <cell r="C108" t="str">
            <v>D06</v>
          </cell>
          <cell r="D108" t="str">
            <v>SEGC</v>
          </cell>
          <cell r="E108" t="str">
            <v>F200</v>
          </cell>
          <cell r="F108" t="str">
            <v>D06F200</v>
          </cell>
          <cell r="G108" t="str">
            <v>Sciences de gestion</v>
          </cell>
          <cell r="H108" t="str">
            <v>علوم التسيير</v>
          </cell>
          <cell r="I108" t="str">
            <v>S014</v>
          </cell>
          <cell r="J108" t="str">
            <v>D06F200S014</v>
          </cell>
          <cell r="K108" t="str">
            <v>Mangement des ressources humaines</v>
          </cell>
          <cell r="L108" t="str">
            <v>إدارة الموارد البشرية</v>
          </cell>
        </row>
        <row r="109">
          <cell r="A109" t="str">
            <v>D06</v>
          </cell>
          <cell r="B109" t="str">
            <v>Tronc commun Sciences économiques</v>
          </cell>
          <cell r="C109" t="str">
            <v>D06</v>
          </cell>
          <cell r="D109" t="str">
            <v>SEGC</v>
          </cell>
          <cell r="E109" t="str">
            <v>F300</v>
          </cell>
          <cell r="F109" t="str">
            <v>D06F300</v>
          </cell>
          <cell r="G109" t="str">
            <v>Sciences économiques</v>
          </cell>
          <cell r="H109" t="str">
            <v>علوم اقتصادية</v>
          </cell>
          <cell r="I109" t="str">
            <v>S000</v>
          </cell>
          <cell r="J109" t="str">
            <v>D06F300S000</v>
          </cell>
          <cell r="K109" t="str">
            <v>Tronc commun Sciences économiques</v>
          </cell>
          <cell r="L109" t="str">
            <v>جذع مشترك علوم اقتصادية</v>
          </cell>
        </row>
        <row r="110">
          <cell r="A110" t="str">
            <v>D06</v>
          </cell>
          <cell r="B110" t="str">
            <v>Analyse économique et prospective</v>
          </cell>
          <cell r="C110" t="str">
            <v>D06</v>
          </cell>
          <cell r="D110" t="str">
            <v>SEGC</v>
          </cell>
          <cell r="E110" t="str">
            <v>F300</v>
          </cell>
          <cell r="F110" t="str">
            <v>D06F300</v>
          </cell>
          <cell r="G110" t="str">
            <v>Sciences économiques</v>
          </cell>
          <cell r="H110" t="str">
            <v>علوم اقتصادية</v>
          </cell>
          <cell r="I110" t="str">
            <v>S001</v>
          </cell>
          <cell r="J110" t="str">
            <v>D06F300S001</v>
          </cell>
          <cell r="K110" t="str">
            <v>Analyse économique et prospective</v>
          </cell>
          <cell r="L110" t="str">
            <v>تحليل اقتصادي واستشراف</v>
          </cell>
        </row>
        <row r="111">
          <cell r="A111" t="str">
            <v>D06</v>
          </cell>
          <cell r="B111" t="str">
            <v>Economie du développement</v>
          </cell>
          <cell r="C111" t="str">
            <v>D06</v>
          </cell>
          <cell r="D111" t="str">
            <v>SEGC</v>
          </cell>
          <cell r="E111" t="str">
            <v>F300</v>
          </cell>
          <cell r="F111" t="str">
            <v>D06F300</v>
          </cell>
          <cell r="G111" t="str">
            <v>Sciences économiques</v>
          </cell>
          <cell r="H111" t="str">
            <v>علوم اقتصادية</v>
          </cell>
          <cell r="I111" t="str">
            <v>S002</v>
          </cell>
          <cell r="J111" t="str">
            <v>D06F300S002</v>
          </cell>
          <cell r="K111" t="str">
            <v>Economie du développement</v>
          </cell>
          <cell r="L111" t="str">
            <v>اقتصاد التنمية</v>
          </cell>
        </row>
        <row r="112">
          <cell r="A112" t="str">
            <v>D06</v>
          </cell>
          <cell r="B112" t="str">
            <v>Economie et gestion des entreprises</v>
          </cell>
          <cell r="C112" t="str">
            <v>D06</v>
          </cell>
          <cell r="D112" t="str">
            <v>SEGC</v>
          </cell>
          <cell r="E112" t="str">
            <v>F300</v>
          </cell>
          <cell r="F112" t="str">
            <v>D06F300</v>
          </cell>
          <cell r="G112" t="str">
            <v>Sciences économiques</v>
          </cell>
          <cell r="H112" t="str">
            <v>علوم اقتصادية</v>
          </cell>
          <cell r="I112" t="str">
            <v>S003</v>
          </cell>
          <cell r="J112" t="str">
            <v>D06F300S003</v>
          </cell>
          <cell r="K112" t="str">
            <v>Economie et gestion des entreprises</v>
          </cell>
          <cell r="L112" t="str">
            <v>اقتصاد وتسيير المؤسسة</v>
          </cell>
        </row>
        <row r="113">
          <cell r="A113" t="str">
            <v>D06</v>
          </cell>
          <cell r="B113" t="str">
            <v>Economie internationale</v>
          </cell>
          <cell r="C113" t="str">
            <v>D06</v>
          </cell>
          <cell r="D113" t="str">
            <v>SEGC</v>
          </cell>
          <cell r="E113" t="str">
            <v>F300</v>
          </cell>
          <cell r="F113" t="str">
            <v>D06F300</v>
          </cell>
          <cell r="G113" t="str">
            <v>Sciences économiques</v>
          </cell>
          <cell r="H113" t="str">
            <v>علوم اقتصادية</v>
          </cell>
          <cell r="I113" t="str">
            <v>S004</v>
          </cell>
          <cell r="J113" t="str">
            <v>D06F300S004</v>
          </cell>
          <cell r="K113" t="str">
            <v>Economie internationale</v>
          </cell>
          <cell r="L113" t="str">
            <v>اقتصاد دولي</v>
          </cell>
        </row>
        <row r="114">
          <cell r="A114" t="str">
            <v>D06</v>
          </cell>
          <cell r="B114" t="str">
            <v>Economie islamique</v>
          </cell>
          <cell r="C114" t="str">
            <v>D06</v>
          </cell>
          <cell r="D114" t="str">
            <v>SEGC</v>
          </cell>
          <cell r="E114" t="str">
            <v>F300</v>
          </cell>
          <cell r="F114" t="str">
            <v>D06F300</v>
          </cell>
          <cell r="G114" t="str">
            <v>Sciences économiques</v>
          </cell>
          <cell r="H114" t="str">
            <v>علوم اقتصادية</v>
          </cell>
          <cell r="I114" t="str">
            <v>S005</v>
          </cell>
          <cell r="J114" t="str">
            <v>D06F300S005</v>
          </cell>
          <cell r="K114" t="str">
            <v>Economie islamique</v>
          </cell>
          <cell r="L114" t="str">
            <v>اقتصاد إسلامي</v>
          </cell>
        </row>
        <row r="115">
          <cell r="A115" t="str">
            <v>D06</v>
          </cell>
          <cell r="B115" t="str">
            <v>Economie monétaire et bancaire</v>
          </cell>
          <cell r="C115" t="str">
            <v>D06</v>
          </cell>
          <cell r="D115" t="str">
            <v>SEGC</v>
          </cell>
          <cell r="E115" t="str">
            <v>F300</v>
          </cell>
          <cell r="F115" t="str">
            <v>D06F300</v>
          </cell>
          <cell r="G115" t="str">
            <v>Sciences économiques</v>
          </cell>
          <cell r="H115" t="str">
            <v>علوم اقتصادية</v>
          </cell>
          <cell r="I115" t="str">
            <v>S006</v>
          </cell>
          <cell r="J115" t="str">
            <v>D06F300S006</v>
          </cell>
          <cell r="K115" t="str">
            <v>Economie monétaire et bancaire</v>
          </cell>
          <cell r="L115" t="str">
            <v>اقتصاد نقدي وبنكي</v>
          </cell>
        </row>
        <row r="116">
          <cell r="A116" t="str">
            <v>D06</v>
          </cell>
          <cell r="B116" t="str">
            <v>Economie quantitative</v>
          </cell>
          <cell r="C116" t="str">
            <v>D06</v>
          </cell>
          <cell r="D116" t="str">
            <v>SEGC</v>
          </cell>
          <cell r="E116" t="str">
            <v>F300</v>
          </cell>
          <cell r="F116" t="str">
            <v>D06F300</v>
          </cell>
          <cell r="G116" t="str">
            <v>Sciences économiques</v>
          </cell>
          <cell r="H116" t="str">
            <v>علوم اقتصادية</v>
          </cell>
          <cell r="I116" t="str">
            <v>S007</v>
          </cell>
          <cell r="J116" t="str">
            <v>D06F300S007</v>
          </cell>
          <cell r="K116" t="str">
            <v>Economie quantitative</v>
          </cell>
          <cell r="L116" t="str">
            <v>اقتصاد كمِّي</v>
          </cell>
        </row>
        <row r="117">
          <cell r="A117" t="str">
            <v>D06</v>
          </cell>
          <cell r="B117" t="str">
            <v>Tronc commun Sciences financières et comptabilité</v>
          </cell>
          <cell r="C117" t="str">
            <v>D06</v>
          </cell>
          <cell r="D117" t="str">
            <v>SEGC</v>
          </cell>
          <cell r="E117" t="str">
            <v>F400</v>
          </cell>
          <cell r="F117" t="str">
            <v>D06F400</v>
          </cell>
          <cell r="G117" t="str">
            <v>Sciences financières et comptabilité</v>
          </cell>
          <cell r="H117" t="str">
            <v>علوم مالية ومحاسبة</v>
          </cell>
          <cell r="I117" t="str">
            <v>S000</v>
          </cell>
          <cell r="J117" t="str">
            <v>D06F400S000</v>
          </cell>
          <cell r="K117" t="str">
            <v>Tronc commun Sciences financières et comptabilité</v>
          </cell>
          <cell r="L117" t="str">
            <v>جذع مشترك علوم مالية ومحاسبة</v>
          </cell>
        </row>
        <row r="118">
          <cell r="A118" t="str">
            <v>D06</v>
          </cell>
          <cell r="B118" t="str">
            <v>Comptabilité et finance</v>
          </cell>
          <cell r="C118" t="str">
            <v>D06</v>
          </cell>
          <cell r="D118" t="str">
            <v>SEGC</v>
          </cell>
          <cell r="E118" t="str">
            <v>F400</v>
          </cell>
          <cell r="F118" t="str">
            <v>D06F400</v>
          </cell>
          <cell r="G118" t="str">
            <v>Sciences financières et comptabilité</v>
          </cell>
          <cell r="H118" t="str">
            <v>علوم مالية ومحاسبة</v>
          </cell>
          <cell r="I118" t="str">
            <v>S001</v>
          </cell>
          <cell r="J118" t="str">
            <v>D06F400S001</v>
          </cell>
          <cell r="K118" t="str">
            <v>Comptabilité et finance</v>
          </cell>
          <cell r="L118" t="str">
            <v>محاسبة ومالية</v>
          </cell>
        </row>
        <row r="119">
          <cell r="A119" t="str">
            <v>D06</v>
          </cell>
          <cell r="B119" t="str">
            <v>Comptabilité des banques et des assurances</v>
          </cell>
          <cell r="C119" t="str">
            <v>D06</v>
          </cell>
          <cell r="D119" t="str">
            <v>SEGC</v>
          </cell>
          <cell r="E119" t="str">
            <v>F400</v>
          </cell>
          <cell r="F119" t="str">
            <v>D06F400</v>
          </cell>
          <cell r="G119" t="str">
            <v>Sciences financières et comptabilité</v>
          </cell>
          <cell r="H119" t="str">
            <v>علوم مالية ومحاسبة</v>
          </cell>
          <cell r="I119" t="str">
            <v>S002</v>
          </cell>
          <cell r="J119" t="str">
            <v>D06F400S002</v>
          </cell>
          <cell r="K119" t="str">
            <v>Comptabilité des banques et des assurances</v>
          </cell>
          <cell r="L119" t="str">
            <v>مالية البنوك والتأمينات</v>
          </cell>
        </row>
        <row r="120">
          <cell r="A120" t="str">
            <v>D06</v>
          </cell>
          <cell r="B120" t="str">
            <v>Comptabilité et audit</v>
          </cell>
          <cell r="C120" t="str">
            <v>D06</v>
          </cell>
          <cell r="D120" t="str">
            <v>SEGC</v>
          </cell>
          <cell r="E120" t="str">
            <v>F400</v>
          </cell>
          <cell r="F120" t="str">
            <v>D06F400</v>
          </cell>
          <cell r="G120" t="str">
            <v>Sciences financières et comptabilité</v>
          </cell>
          <cell r="H120" t="str">
            <v>علوم مالية ومحاسبة</v>
          </cell>
          <cell r="I120" t="str">
            <v>S003</v>
          </cell>
          <cell r="J120" t="str">
            <v>D06F400S003</v>
          </cell>
          <cell r="K120" t="str">
            <v>Comptabilité et audit</v>
          </cell>
          <cell r="L120" t="str">
            <v>محاسبة ومراجعة</v>
          </cell>
        </row>
        <row r="121">
          <cell r="A121" t="str">
            <v>D06</v>
          </cell>
          <cell r="B121" t="str">
            <v>Comptabilité et finance</v>
          </cell>
          <cell r="C121" t="str">
            <v>D06</v>
          </cell>
          <cell r="D121" t="str">
            <v>SEGC</v>
          </cell>
          <cell r="E121" t="str">
            <v>F400</v>
          </cell>
          <cell r="F121" t="str">
            <v>D06F400</v>
          </cell>
          <cell r="G121" t="str">
            <v>Sciences financières et comptabilité</v>
          </cell>
          <cell r="H121" t="str">
            <v>علوم مالية ومحاسبة</v>
          </cell>
          <cell r="I121" t="str">
            <v>S004</v>
          </cell>
          <cell r="J121" t="str">
            <v>D06F400S004</v>
          </cell>
          <cell r="K121" t="str">
            <v>Comptabilité et finance</v>
          </cell>
          <cell r="L121" t="str">
            <v>محاسبة ومالية</v>
          </cell>
        </row>
        <row r="122">
          <cell r="A122" t="str">
            <v>D06</v>
          </cell>
          <cell r="B122" t="str">
            <v>Comptabilité et fiscalité</v>
          </cell>
          <cell r="C122" t="str">
            <v>D06</v>
          </cell>
          <cell r="D122" t="str">
            <v>SEGC</v>
          </cell>
          <cell r="E122" t="str">
            <v>F400</v>
          </cell>
          <cell r="F122" t="str">
            <v>D06F400</v>
          </cell>
          <cell r="G122" t="str">
            <v>Sciences financières et comptabilité</v>
          </cell>
          <cell r="H122" t="str">
            <v>علوم مالية ومحاسبة</v>
          </cell>
          <cell r="I122" t="str">
            <v>S005</v>
          </cell>
          <cell r="J122" t="str">
            <v>D06F400S005</v>
          </cell>
          <cell r="K122" t="str">
            <v>Comptabilité et fiscalité</v>
          </cell>
          <cell r="L122" t="str">
            <v>محاسبة وجباية</v>
          </cell>
        </row>
        <row r="123">
          <cell r="A123" t="str">
            <v>D06</v>
          </cell>
          <cell r="B123" t="str">
            <v>Finance d'entreprise</v>
          </cell>
          <cell r="C123" t="str">
            <v>D06</v>
          </cell>
          <cell r="D123" t="str">
            <v>SEGC</v>
          </cell>
          <cell r="E123" t="str">
            <v>F400</v>
          </cell>
          <cell r="F123" t="str">
            <v>D06F400</v>
          </cell>
          <cell r="G123" t="str">
            <v>Sciences financières et comptabilité</v>
          </cell>
          <cell r="H123" t="str">
            <v>علوم مالية ومحاسبة</v>
          </cell>
          <cell r="I123" t="str">
            <v>S006</v>
          </cell>
          <cell r="J123" t="str">
            <v>D06F400S006</v>
          </cell>
          <cell r="K123" t="str">
            <v>Finance d'entreprise</v>
          </cell>
          <cell r="L123" t="str">
            <v>مالية المؤسسة</v>
          </cell>
        </row>
        <row r="124">
          <cell r="A124" t="str">
            <v>D06</v>
          </cell>
          <cell r="B124" t="str">
            <v>Finance des banques et des assurances</v>
          </cell>
          <cell r="C124" t="str">
            <v>D06</v>
          </cell>
          <cell r="D124" t="str">
            <v>SEGC</v>
          </cell>
          <cell r="E124" t="str">
            <v>F400</v>
          </cell>
          <cell r="F124" t="str">
            <v>D06F400</v>
          </cell>
          <cell r="G124" t="str">
            <v>Sciences financières et comptabilité</v>
          </cell>
          <cell r="H124" t="str">
            <v>علوم مالية ومحاسبة</v>
          </cell>
          <cell r="I124" t="str">
            <v>S007</v>
          </cell>
          <cell r="J124" t="str">
            <v>D06F400S007</v>
          </cell>
          <cell r="K124" t="str">
            <v>Finance des banques et des assurances</v>
          </cell>
          <cell r="L124" t="str">
            <v>مالية البنوك والتامينات</v>
          </cell>
        </row>
        <row r="125">
          <cell r="A125" t="str">
            <v>D06</v>
          </cell>
          <cell r="B125" t="str">
            <v>Budget de l'Etat</v>
          </cell>
          <cell r="C125" t="str">
            <v>D06</v>
          </cell>
          <cell r="D125" t="str">
            <v>SEGC</v>
          </cell>
          <cell r="E125" t="str">
            <v>F400</v>
          </cell>
          <cell r="F125" t="str">
            <v>D06F400</v>
          </cell>
          <cell r="G125" t="str">
            <v>Sciences financières et comptabilité</v>
          </cell>
          <cell r="H125" t="str">
            <v>علوم مالية ومحاسبة</v>
          </cell>
          <cell r="I125" t="str">
            <v>S008</v>
          </cell>
          <cell r="J125" t="str">
            <v>D06F400S008</v>
          </cell>
          <cell r="K125" t="str">
            <v>Budget de l'Etat</v>
          </cell>
          <cell r="L125" t="str">
            <v>ميزانية الدولة</v>
          </cell>
        </row>
        <row r="126">
          <cell r="A126" t="str">
            <v>D09</v>
          </cell>
          <cell r="B126" t="str">
            <v>Tronc commun Sciences humaines</v>
          </cell>
          <cell r="C126" t="str">
            <v>D09</v>
          </cell>
          <cell r="D126" t="str">
            <v>SHS</v>
          </cell>
          <cell r="E126" t="str">
            <v>F100</v>
          </cell>
          <cell r="F126" t="str">
            <v>D09F100</v>
          </cell>
          <cell r="G126" t="str">
            <v>Tronc commun Sciences humaines</v>
          </cell>
          <cell r="H126" t="str">
            <v>جذع مشترك علوم إنسانية</v>
          </cell>
          <cell r="I126" t="str">
            <v>S000</v>
          </cell>
          <cell r="J126" t="str">
            <v>D09F100S000</v>
          </cell>
          <cell r="K126" t="str">
            <v>Tronc commun Sciences humaines</v>
          </cell>
          <cell r="L126" t="str">
            <v>جذع مشترك علوم إنسانية</v>
          </cell>
        </row>
        <row r="127">
          <cell r="A127" t="str">
            <v>D09</v>
          </cell>
          <cell r="B127" t="str">
            <v>Tronc commun Archéologie</v>
          </cell>
          <cell r="C127" t="str">
            <v>D09</v>
          </cell>
          <cell r="D127" t="str">
            <v>SHS</v>
          </cell>
          <cell r="E127" t="str">
            <v>F110</v>
          </cell>
          <cell r="F127" t="str">
            <v>D09F110</v>
          </cell>
          <cell r="G127" t="str">
            <v>Sciences humaines - archéologie</v>
          </cell>
          <cell r="H127" t="str">
            <v>علوم إنسانية - علم الآثار</v>
          </cell>
          <cell r="I127" t="str">
            <v>S000</v>
          </cell>
          <cell r="J127" t="str">
            <v>D09F110S000</v>
          </cell>
          <cell r="K127" t="str">
            <v>Tronc commun Archéologie</v>
          </cell>
          <cell r="L127" t="str">
            <v>جذع مشترك علم آثار</v>
          </cell>
        </row>
        <row r="128">
          <cell r="A128" t="str">
            <v>D09</v>
          </cell>
          <cell r="B128" t="str">
            <v>Archéologie</v>
          </cell>
          <cell r="C128" t="str">
            <v>D09</v>
          </cell>
          <cell r="D128" t="str">
            <v>SHS</v>
          </cell>
          <cell r="E128" t="str">
            <v>F110</v>
          </cell>
          <cell r="F128" t="str">
            <v>D09F110</v>
          </cell>
          <cell r="G128" t="str">
            <v>Sciences humaines - archéologie</v>
          </cell>
          <cell r="H128" t="str">
            <v>علوم إنسانية - علم الآثار</v>
          </cell>
          <cell r="I128" t="str">
            <v>S001</v>
          </cell>
          <cell r="J128" t="str">
            <v>D09F110S001</v>
          </cell>
          <cell r="K128" t="str">
            <v>Archéologie</v>
          </cell>
          <cell r="L128" t="str">
            <v>علم آثار</v>
          </cell>
        </row>
        <row r="129">
          <cell r="A129" t="str">
            <v>D09</v>
          </cell>
          <cell r="B129" t="str">
            <v>Archéologie antique</v>
          </cell>
          <cell r="C129" t="str">
            <v>D09</v>
          </cell>
          <cell r="D129" t="str">
            <v>SHS</v>
          </cell>
          <cell r="E129" t="str">
            <v>F110</v>
          </cell>
          <cell r="F129" t="str">
            <v>D09F110</v>
          </cell>
          <cell r="G129" t="str">
            <v>Sciences humaines - archéologie</v>
          </cell>
          <cell r="H129" t="str">
            <v>علوم إنسانية - علم الآثار</v>
          </cell>
          <cell r="I129" t="str">
            <v>S002</v>
          </cell>
          <cell r="J129" t="str">
            <v>D09F110S002</v>
          </cell>
          <cell r="K129" t="str">
            <v>Archéologie antique</v>
          </cell>
          <cell r="L129" t="str">
            <v>آثار قديمة</v>
          </cell>
        </row>
        <row r="130">
          <cell r="A130" t="str">
            <v>D09</v>
          </cell>
          <cell r="B130" t="str">
            <v>Archéologie préhistorique</v>
          </cell>
          <cell r="C130" t="str">
            <v>D09</v>
          </cell>
          <cell r="D130" t="str">
            <v>SHS</v>
          </cell>
          <cell r="E130" t="str">
            <v>F110</v>
          </cell>
          <cell r="F130" t="str">
            <v>D09F110</v>
          </cell>
          <cell r="G130" t="str">
            <v>Sciences humaines - archéologie</v>
          </cell>
          <cell r="H130" t="str">
            <v>علوم إنسانية - علم الآثار</v>
          </cell>
          <cell r="I130" t="str">
            <v>S003</v>
          </cell>
          <cell r="J130" t="str">
            <v>D09F110S003</v>
          </cell>
          <cell r="K130" t="str">
            <v>Archéologie préhistorique</v>
          </cell>
          <cell r="L130" t="str">
            <v>آثار ما قبل التاريخ</v>
          </cell>
        </row>
        <row r="131">
          <cell r="A131" t="str">
            <v>D09</v>
          </cell>
          <cell r="B131" t="str">
            <v>Conservation du patrimoine</v>
          </cell>
          <cell r="C131" t="str">
            <v>D09</v>
          </cell>
          <cell r="D131" t="str">
            <v>SHS</v>
          </cell>
          <cell r="E131" t="str">
            <v>F110</v>
          </cell>
          <cell r="F131" t="str">
            <v>D09F110</v>
          </cell>
          <cell r="G131" t="str">
            <v>Sciences humaines - archéologie</v>
          </cell>
          <cell r="H131" t="str">
            <v>علوم إنسانية - علم الآثار</v>
          </cell>
          <cell r="I131" t="str">
            <v>S004</v>
          </cell>
          <cell r="J131" t="str">
            <v>D09F110S004</v>
          </cell>
          <cell r="K131" t="str">
            <v>Conservation du patrimoine</v>
          </cell>
          <cell r="L131" t="str">
            <v>حفظ التراث</v>
          </cell>
        </row>
        <row r="132">
          <cell r="A132" t="str">
            <v>D09</v>
          </cell>
          <cell r="B132" t="str">
            <v>Conservation et restauration en archéologie</v>
          </cell>
          <cell r="C132" t="str">
            <v>D09</v>
          </cell>
          <cell r="D132" t="str">
            <v>SHS</v>
          </cell>
          <cell r="E132" t="str">
            <v>F110</v>
          </cell>
          <cell r="F132" t="str">
            <v>D09F110</v>
          </cell>
          <cell r="G132" t="str">
            <v>Sciences humaines - archéologie</v>
          </cell>
          <cell r="H132" t="str">
            <v>علوم إنسانية - علم الآثار</v>
          </cell>
          <cell r="I132" t="str">
            <v>S005</v>
          </cell>
          <cell r="J132" t="str">
            <v>D09F110S005</v>
          </cell>
          <cell r="K132" t="str">
            <v>Conservation et restauration en archéologie</v>
          </cell>
          <cell r="L132" t="str">
            <v>صياتة وترميم في علم الاثار</v>
          </cell>
        </row>
        <row r="133">
          <cell r="A133" t="str">
            <v>D09</v>
          </cell>
          <cell r="B133" t="str">
            <v>Tronc commun bibliothéconomie</v>
          </cell>
          <cell r="C133" t="str">
            <v>D09</v>
          </cell>
          <cell r="D133" t="str">
            <v>SHS</v>
          </cell>
          <cell r="E133" t="str">
            <v>F120</v>
          </cell>
          <cell r="F133" t="str">
            <v>D09F120</v>
          </cell>
          <cell r="G133" t="str">
            <v>Sciences humaines - bibliothéconomie</v>
          </cell>
          <cell r="H133" t="str">
            <v>علوم إنسانية - علم المكتبات</v>
          </cell>
          <cell r="I133" t="str">
            <v>S000</v>
          </cell>
          <cell r="J133" t="str">
            <v>D09F120S000</v>
          </cell>
          <cell r="K133" t="str">
            <v>Tronc commun bibliothéconomie</v>
          </cell>
          <cell r="L133" t="str">
            <v>جذع مشترك علم المكتبات</v>
          </cell>
        </row>
        <row r="134">
          <cell r="A134" t="str">
            <v>D09</v>
          </cell>
          <cell r="B134" t="str">
            <v>Bibliothéconomie : bibliothéque et technologies de l'Information</v>
          </cell>
          <cell r="C134" t="str">
            <v>D09</v>
          </cell>
          <cell r="D134" t="str">
            <v>SHS</v>
          </cell>
          <cell r="E134" t="str">
            <v>F120</v>
          </cell>
          <cell r="F134" t="str">
            <v>D09F120</v>
          </cell>
          <cell r="G134" t="str">
            <v>Sciences humaines - bibliothéconomie</v>
          </cell>
          <cell r="H134" t="str">
            <v>علوم إنسانية - علم المكتبات</v>
          </cell>
          <cell r="I134" t="str">
            <v>S001</v>
          </cell>
          <cell r="J134" t="str">
            <v>D09F120S001</v>
          </cell>
          <cell r="K134" t="str">
            <v>Bibliothéconomie : bibliothéque et technologies de l'Information</v>
          </cell>
          <cell r="L134" t="str">
            <v xml:space="preserve"> مكتبة وتكنولوجيا الإعلام</v>
          </cell>
        </row>
        <row r="135">
          <cell r="A135" t="str">
            <v>D09</v>
          </cell>
          <cell r="B135" t="str">
            <v>Bibliothéconomie et informations</v>
          </cell>
          <cell r="C135" t="str">
            <v>D09</v>
          </cell>
          <cell r="D135" t="str">
            <v>SHS</v>
          </cell>
          <cell r="E135" t="str">
            <v>F120</v>
          </cell>
          <cell r="F135" t="str">
            <v>D09F120</v>
          </cell>
          <cell r="G135" t="str">
            <v>Sciences humaines - bibliothéconomie</v>
          </cell>
          <cell r="H135" t="str">
            <v>علوم إنسانية - علم المكتبات</v>
          </cell>
          <cell r="I135" t="str">
            <v>S002</v>
          </cell>
          <cell r="J135" t="str">
            <v>D09F120S002</v>
          </cell>
          <cell r="K135" t="str">
            <v>Bibliothéconomie et informations</v>
          </cell>
          <cell r="L135" t="str">
            <v>علم المكتبات و المعلومات</v>
          </cell>
        </row>
        <row r="136">
          <cell r="A136" t="str">
            <v>D09</v>
          </cell>
          <cell r="B136" t="str">
            <v>Bibliothéque et centres de documentation</v>
          </cell>
          <cell r="C136" t="str">
            <v>D09</v>
          </cell>
          <cell r="D136" t="str">
            <v>SHS</v>
          </cell>
          <cell r="E136" t="str">
            <v>F120</v>
          </cell>
          <cell r="F136" t="str">
            <v>D09F120</v>
          </cell>
          <cell r="G136" t="str">
            <v>Sciences humaines - bibliothéconomie</v>
          </cell>
          <cell r="H136" t="str">
            <v>علوم إنسانية - علم المكتبات</v>
          </cell>
          <cell r="I136" t="str">
            <v>S003</v>
          </cell>
          <cell r="J136" t="str">
            <v>D09F120S003</v>
          </cell>
          <cell r="K136" t="str">
            <v>Bibliothéque et centres de documentation</v>
          </cell>
          <cell r="L136" t="str">
            <v>مكتبات و مراكز المعلومات</v>
          </cell>
        </row>
        <row r="137">
          <cell r="A137" t="str">
            <v>D09</v>
          </cell>
          <cell r="B137" t="str">
            <v>Conservation des manuscrits et documents</v>
          </cell>
          <cell r="C137" t="str">
            <v>D09</v>
          </cell>
          <cell r="D137" t="str">
            <v>SHS</v>
          </cell>
          <cell r="E137" t="str">
            <v>F120</v>
          </cell>
          <cell r="F137" t="str">
            <v>D09F120</v>
          </cell>
          <cell r="G137" t="str">
            <v>Sciences humaines - bibliothéconomie</v>
          </cell>
          <cell r="H137" t="str">
            <v>علوم إنسانية - علم المكتبات</v>
          </cell>
          <cell r="I137" t="str">
            <v>S004</v>
          </cell>
          <cell r="J137" t="str">
            <v>D09F120S004</v>
          </cell>
          <cell r="K137" t="str">
            <v>Conservation des manuscrits et documents</v>
          </cell>
          <cell r="L137" t="str">
            <v>حفظ المخطوطات والوثائق</v>
          </cell>
        </row>
        <row r="138">
          <cell r="A138" t="str">
            <v>D09</v>
          </cell>
          <cell r="B138" t="str">
            <v>Science archivistique</v>
          </cell>
          <cell r="C138" t="str">
            <v>D09</v>
          </cell>
          <cell r="D138" t="str">
            <v>SHS</v>
          </cell>
          <cell r="E138" t="str">
            <v>F120</v>
          </cell>
          <cell r="F138" t="str">
            <v>D09F120</v>
          </cell>
          <cell r="G138" t="str">
            <v>Sciences humaines - bibliothéconomie</v>
          </cell>
          <cell r="H138" t="str">
            <v>علوم إنسانية - علم المكتبات</v>
          </cell>
          <cell r="I138" t="str">
            <v>S005</v>
          </cell>
          <cell r="J138" t="str">
            <v>D09F120S005</v>
          </cell>
          <cell r="K138" t="str">
            <v>Science archivistique</v>
          </cell>
          <cell r="L138" t="str">
            <v>علم الأرشيف</v>
          </cell>
        </row>
        <row r="139">
          <cell r="A139" t="str">
            <v>D09</v>
          </cell>
          <cell r="B139" t="str">
            <v>Techniques archivistiques</v>
          </cell>
          <cell r="C139" t="str">
            <v>D09</v>
          </cell>
          <cell r="D139" t="str">
            <v>SHS</v>
          </cell>
          <cell r="E139" t="str">
            <v>F120</v>
          </cell>
          <cell r="F139" t="str">
            <v>D09F120</v>
          </cell>
          <cell r="G139" t="str">
            <v>Sciences humaines - bibliothéconomie</v>
          </cell>
          <cell r="H139" t="str">
            <v>علوم إنسانية - علم المكتبات</v>
          </cell>
          <cell r="I139" t="str">
            <v>S006</v>
          </cell>
          <cell r="J139" t="str">
            <v>D09F120S006</v>
          </cell>
          <cell r="K139" t="str">
            <v>Techniques archivistiques</v>
          </cell>
          <cell r="L139" t="str">
            <v>تقنيات أرشيفية</v>
          </cell>
        </row>
        <row r="140">
          <cell r="A140" t="str">
            <v>D09</v>
          </cell>
          <cell r="B140" t="str">
            <v>Technologie de l'information et de la documentation</v>
          </cell>
          <cell r="C140" t="str">
            <v>D09</v>
          </cell>
          <cell r="D140" t="str">
            <v>SHS</v>
          </cell>
          <cell r="E140" t="str">
            <v>F120</v>
          </cell>
          <cell r="F140" t="str">
            <v>D09F120</v>
          </cell>
          <cell r="G140" t="str">
            <v>Sciences humaines - bibliothéconomie</v>
          </cell>
          <cell r="H140" t="str">
            <v>علوم إنسانية - علم المكتبات</v>
          </cell>
          <cell r="I140" t="str">
            <v>S007</v>
          </cell>
          <cell r="J140" t="str">
            <v>D09F120S007</v>
          </cell>
          <cell r="K140" t="str">
            <v>Technologie de l'information et de la documentation</v>
          </cell>
          <cell r="L140" t="str">
            <v>تكنولوجيا المعلومات والتوثيق</v>
          </cell>
        </row>
        <row r="141">
          <cell r="A141" t="str">
            <v>D09</v>
          </cell>
          <cell r="B141" t="str">
            <v>Technologie et ingénierie de l’information</v>
          </cell>
          <cell r="C141" t="str">
            <v>D09</v>
          </cell>
          <cell r="D141" t="str">
            <v>SHS</v>
          </cell>
          <cell r="E141" t="str">
            <v>F120</v>
          </cell>
          <cell r="F141" t="str">
            <v>D09F120</v>
          </cell>
          <cell r="G141" t="str">
            <v>Sciences humaines - bibliothéconomie</v>
          </cell>
          <cell r="H141" t="str">
            <v>علوم إنسانية - علم المكتبات</v>
          </cell>
          <cell r="I141" t="str">
            <v>S008</v>
          </cell>
          <cell r="J141" t="str">
            <v>D09F120S008</v>
          </cell>
          <cell r="K141" t="str">
            <v>Technologie et ingénierie de l’information</v>
          </cell>
          <cell r="L141" t="str">
            <v>تكنولوجيا المعلومات والتوثيق</v>
          </cell>
        </row>
        <row r="142">
          <cell r="A142" t="str">
            <v>D09</v>
          </cell>
          <cell r="B142" t="str">
            <v>Tronc commun histoire</v>
          </cell>
          <cell r="C142" t="str">
            <v>D09</v>
          </cell>
          <cell r="D142" t="str">
            <v>SHS</v>
          </cell>
          <cell r="E142" t="str">
            <v>F130</v>
          </cell>
          <cell r="F142" t="str">
            <v>D09F130</v>
          </cell>
          <cell r="G142" t="str">
            <v>Sciences humaines - histoire</v>
          </cell>
          <cell r="H142" t="str">
            <v>علوم إنسانية - تاريخ</v>
          </cell>
          <cell r="I142" t="str">
            <v>S000</v>
          </cell>
          <cell r="J142" t="str">
            <v>D09F130S000</v>
          </cell>
          <cell r="K142" t="str">
            <v>Tronc commun histoire</v>
          </cell>
          <cell r="L142" t="str">
            <v>جذع مشترك تاريخ</v>
          </cell>
        </row>
        <row r="143">
          <cell r="A143" t="str">
            <v>D09</v>
          </cell>
          <cell r="B143" t="str">
            <v>Histoire générale</v>
          </cell>
          <cell r="C143" t="str">
            <v>D09</v>
          </cell>
          <cell r="D143" t="str">
            <v>SHS</v>
          </cell>
          <cell r="E143" t="str">
            <v>F130</v>
          </cell>
          <cell r="F143" t="str">
            <v>D09F130</v>
          </cell>
          <cell r="G143" t="str">
            <v>Sciences humaines - histoire</v>
          </cell>
          <cell r="H143" t="str">
            <v>علوم إنسانية - تاريخ</v>
          </cell>
          <cell r="I143" t="str">
            <v>S001</v>
          </cell>
          <cell r="J143" t="str">
            <v>D09F130S001</v>
          </cell>
          <cell r="K143" t="str">
            <v>Histoire générale</v>
          </cell>
          <cell r="L143" t="str">
            <v>تاريخ عام</v>
          </cell>
        </row>
        <row r="144">
          <cell r="A144" t="str">
            <v>D09</v>
          </cell>
          <cell r="B144" t="str">
            <v>Tronc commun sciences de l’information et de la communication</v>
          </cell>
          <cell r="C144" t="str">
            <v>D09</v>
          </cell>
          <cell r="D144" t="str">
            <v>SHS</v>
          </cell>
          <cell r="E144" t="str">
            <v>F140</v>
          </cell>
          <cell r="F144" t="str">
            <v>D09F140</v>
          </cell>
          <cell r="G144" t="str">
            <v>Sciences humaines - sciences de l’information et de la communication</v>
          </cell>
          <cell r="H144" t="str">
            <v>علوم إنسانية - علوم الإعلام و الاتصال</v>
          </cell>
          <cell r="I144" t="str">
            <v>S000</v>
          </cell>
          <cell r="J144" t="str">
            <v>D09F140S000</v>
          </cell>
          <cell r="K144" t="str">
            <v>Tronc commun sciences de l’information et de la communication</v>
          </cell>
          <cell r="L144" t="str">
            <v>جذع مشترك علوم الإعلام و الاتصال</v>
          </cell>
        </row>
        <row r="145">
          <cell r="A145" t="str">
            <v>D09</v>
          </cell>
          <cell r="B145" t="str">
            <v>Communication</v>
          </cell>
          <cell r="C145" t="str">
            <v>D09</v>
          </cell>
          <cell r="D145" t="str">
            <v>SHS</v>
          </cell>
          <cell r="E145" t="str">
            <v>F140</v>
          </cell>
          <cell r="F145" t="str">
            <v>D09F140</v>
          </cell>
          <cell r="G145" t="str">
            <v>Sciences humaines - sciences de l’information et de la communication</v>
          </cell>
          <cell r="H145" t="str">
            <v>علوم إنسانية - علوم الإعلام و الاتصال</v>
          </cell>
          <cell r="I145" t="str">
            <v>S001</v>
          </cell>
          <cell r="J145" t="str">
            <v>D09F140S001</v>
          </cell>
          <cell r="K145" t="str">
            <v>Communication</v>
          </cell>
          <cell r="L145" t="str">
            <v>اتصال</v>
          </cell>
        </row>
        <row r="146">
          <cell r="A146" t="str">
            <v>D09</v>
          </cell>
          <cell r="B146" t="str">
            <v>Information</v>
          </cell>
          <cell r="C146" t="str">
            <v>D09</v>
          </cell>
          <cell r="D146" t="str">
            <v>SHS</v>
          </cell>
          <cell r="E146" t="str">
            <v>F140</v>
          </cell>
          <cell r="F146" t="str">
            <v>D09F140</v>
          </cell>
          <cell r="G146" t="str">
            <v>Sciences humaines - sciences de l’information et de la communication</v>
          </cell>
          <cell r="H146" t="str">
            <v>علوم إنسانية - علوم الإعلام و الاتصال</v>
          </cell>
          <cell r="I146" t="str">
            <v>S002</v>
          </cell>
          <cell r="J146" t="str">
            <v>D09F140S002</v>
          </cell>
          <cell r="K146" t="str">
            <v>Information</v>
          </cell>
          <cell r="L146" t="str">
            <v>إعلام</v>
          </cell>
        </row>
        <row r="147">
          <cell r="A147" t="str">
            <v>D09</v>
          </cell>
          <cell r="B147" t="str">
            <v>Langues étrangères appliquées à la communication en entreprise</v>
          </cell>
          <cell r="C147" t="str">
            <v>D09</v>
          </cell>
          <cell r="D147" t="str">
            <v>SHS</v>
          </cell>
          <cell r="E147" t="str">
            <v>F140</v>
          </cell>
          <cell r="F147" t="str">
            <v>D09F140</v>
          </cell>
          <cell r="G147" t="str">
            <v>Sciences humaines - sciences de l’information et de la communication</v>
          </cell>
          <cell r="H147" t="str">
            <v>علوم إنسانية - علوم الإعلام و الاتصال</v>
          </cell>
          <cell r="I147" t="str">
            <v>S003</v>
          </cell>
          <cell r="J147" t="str">
            <v>D09F140S003</v>
          </cell>
          <cell r="K147" t="str">
            <v>Langues étrangères appliquées à la communication en entreprise</v>
          </cell>
          <cell r="L147" t="str">
            <v>لغات أجنبية مطبّقة في المؤسسات</v>
          </cell>
        </row>
        <row r="148">
          <cell r="A148" t="str">
            <v>D09</v>
          </cell>
          <cell r="B148" t="str">
            <v>Tronc commun Sciences islamiques</v>
          </cell>
          <cell r="C148" t="str">
            <v>D09</v>
          </cell>
          <cell r="D148" t="str">
            <v>SHS</v>
          </cell>
          <cell r="E148" t="str">
            <v>F300</v>
          </cell>
          <cell r="F148" t="str">
            <v>D09F300</v>
          </cell>
          <cell r="G148" t="str">
            <v>Tronc commun Sciences islamiques</v>
          </cell>
          <cell r="H148" t="str">
            <v>جذع مشترك علوم إسلامية</v>
          </cell>
          <cell r="I148" t="str">
            <v>S000</v>
          </cell>
          <cell r="J148" t="str">
            <v>D09F300S000</v>
          </cell>
          <cell r="K148" t="str">
            <v>Tronc commun Sciences islamiques</v>
          </cell>
          <cell r="L148" t="str">
            <v>جذع مشترك علوم إسلامية</v>
          </cell>
        </row>
        <row r="149">
          <cell r="A149" t="str">
            <v>D09</v>
          </cell>
          <cell r="B149" t="str">
            <v>Tronc commun langue arabe et civilisation islamique</v>
          </cell>
          <cell r="C149" t="str">
            <v>D09</v>
          </cell>
          <cell r="D149" t="str">
            <v>SHS</v>
          </cell>
          <cell r="E149" t="str">
            <v>F300</v>
          </cell>
          <cell r="F149" t="str">
            <v>D09F300</v>
          </cell>
          <cell r="G149" t="str">
            <v>Sciences islamiques - langue arabe et civilisation islamique</v>
          </cell>
          <cell r="H149" t="str">
            <v>علوم إسلامية - لغة عربية وحضارة إسلامية</v>
          </cell>
          <cell r="I149" t="str">
            <v>S000</v>
          </cell>
          <cell r="J149" t="str">
            <v>D09F300S000</v>
          </cell>
          <cell r="K149" t="str">
            <v>Tronc commun langue arabe et civilisation islamique</v>
          </cell>
          <cell r="L149" t="str">
            <v>جذع مشترك لغة عربية وحضارة إسلامية</v>
          </cell>
        </row>
        <row r="150">
          <cell r="A150" t="str">
            <v>D09</v>
          </cell>
          <cell r="B150" t="str">
            <v>Archéologie et arts islamiques</v>
          </cell>
          <cell r="C150" t="str">
            <v>D09</v>
          </cell>
          <cell r="D150" t="str">
            <v>SHS</v>
          </cell>
          <cell r="E150" t="str">
            <v>F300</v>
          </cell>
          <cell r="F150" t="str">
            <v>D09F300</v>
          </cell>
          <cell r="G150" t="str">
            <v>Sciences islamiques - langue arabe et civilisation islamique</v>
          </cell>
          <cell r="H150" t="str">
            <v>علوم إسلامية - لغة عربية وحضارة إسلامية</v>
          </cell>
          <cell r="I150" t="str">
            <v>S001</v>
          </cell>
          <cell r="J150" t="str">
            <v>D09F300S001</v>
          </cell>
          <cell r="K150" t="str">
            <v>Archéologie et arts islamiques</v>
          </cell>
          <cell r="L150" t="str">
            <v>الآثار والفنون الإسلامية</v>
          </cell>
        </row>
        <row r="151">
          <cell r="A151" t="str">
            <v>D09</v>
          </cell>
          <cell r="B151" t="str">
            <v>Histoire et civilisation islamique</v>
          </cell>
          <cell r="C151" t="str">
            <v>D09</v>
          </cell>
          <cell r="D151" t="str">
            <v>SHS</v>
          </cell>
          <cell r="E151" t="str">
            <v>F300</v>
          </cell>
          <cell r="F151" t="str">
            <v>D09F300</v>
          </cell>
          <cell r="G151" t="str">
            <v>Sciences islamiques - langue arabe et civilisation islamique</v>
          </cell>
          <cell r="H151" t="str">
            <v>علوم إسلامية - لغة عربية وحضارة إسلامية</v>
          </cell>
          <cell r="I151" t="str">
            <v>S002</v>
          </cell>
          <cell r="J151" t="str">
            <v>D09F300S002</v>
          </cell>
          <cell r="K151" t="str">
            <v>Histoire et civilisation islamique</v>
          </cell>
          <cell r="L151" t="str">
            <v>التاريخ والحضارة الإسلامية</v>
          </cell>
        </row>
        <row r="152">
          <cell r="A152" t="str">
            <v>D09</v>
          </cell>
          <cell r="B152" t="str">
            <v>Langue arabe et études coraniques</v>
          </cell>
          <cell r="C152" t="str">
            <v>D09</v>
          </cell>
          <cell r="D152" t="str">
            <v>SHS</v>
          </cell>
          <cell r="E152" t="str">
            <v>F300</v>
          </cell>
          <cell r="F152" t="str">
            <v>D09F300</v>
          </cell>
          <cell r="G152" t="str">
            <v>Sciences islamiques - langue arabe et civilisation islamique</v>
          </cell>
          <cell r="H152" t="str">
            <v>علوم إسلامية - لغة عربية وحضارة إسلامية</v>
          </cell>
          <cell r="I152" t="str">
            <v>S003</v>
          </cell>
          <cell r="J152" t="str">
            <v>D09F300S003</v>
          </cell>
          <cell r="K152" t="str">
            <v>Langue arabe et études coraniques</v>
          </cell>
          <cell r="L152" t="str">
            <v>اللغة العربية والدراسات القرآنية</v>
          </cell>
        </row>
        <row r="153">
          <cell r="A153" t="str">
            <v>D09</v>
          </cell>
          <cell r="B153" t="str">
            <v>Tronc commun oussoul eddine</v>
          </cell>
          <cell r="C153" t="str">
            <v>D09</v>
          </cell>
          <cell r="D153" t="str">
            <v>SHS</v>
          </cell>
          <cell r="E153" t="str">
            <v>F300</v>
          </cell>
          <cell r="F153" t="str">
            <v>D09F300</v>
          </cell>
          <cell r="G153" t="str">
            <v>Sciences islamiques - oussoul eddine</v>
          </cell>
          <cell r="H153" t="str">
            <v>علوم إسلامية - أصول الدين</v>
          </cell>
          <cell r="I153" t="str">
            <v>S000</v>
          </cell>
          <cell r="J153" t="str">
            <v>D09F300S000</v>
          </cell>
          <cell r="K153" t="str">
            <v>Tronc commun oussoul eddine</v>
          </cell>
          <cell r="L153" t="str">
            <v>جذع مشترك أصول الدين</v>
          </cell>
        </row>
        <row r="154">
          <cell r="A154" t="str">
            <v>D09</v>
          </cell>
          <cell r="B154" t="str">
            <v>Aqida et religions comparées</v>
          </cell>
          <cell r="C154" t="str">
            <v>D09</v>
          </cell>
          <cell r="D154" t="str">
            <v>SHS</v>
          </cell>
          <cell r="E154" t="str">
            <v>F300</v>
          </cell>
          <cell r="F154" t="str">
            <v>D09F300</v>
          </cell>
          <cell r="G154" t="str">
            <v>Sciences islamiques - oussoul eddine</v>
          </cell>
          <cell r="H154" t="str">
            <v>علوم إسلامية - أصول الدين</v>
          </cell>
          <cell r="I154" t="str">
            <v>S001</v>
          </cell>
          <cell r="J154" t="str">
            <v>D09F300S001</v>
          </cell>
          <cell r="K154" t="str">
            <v>Aqida et religions comparées</v>
          </cell>
          <cell r="L154" t="str">
            <v>العقيدة و مقارنة الأديان</v>
          </cell>
        </row>
        <row r="155">
          <cell r="A155" t="str">
            <v>D09</v>
          </cell>
          <cell r="B155" t="str">
            <v>Dawa et culture islamique</v>
          </cell>
          <cell r="C155" t="str">
            <v>D09</v>
          </cell>
          <cell r="D155" t="str">
            <v>SHS</v>
          </cell>
          <cell r="E155" t="str">
            <v>F300</v>
          </cell>
          <cell r="F155" t="str">
            <v>D09F300</v>
          </cell>
          <cell r="G155" t="str">
            <v>Sciences islamiques - oussoul eddine</v>
          </cell>
          <cell r="H155" t="str">
            <v>علوم إسلامية - أصول الدين</v>
          </cell>
          <cell r="I155" t="str">
            <v>S002</v>
          </cell>
          <cell r="J155" t="str">
            <v>D09F300S002</v>
          </cell>
          <cell r="K155" t="str">
            <v>Dawa et culture islamique</v>
          </cell>
          <cell r="L155" t="str">
            <v>الدعوة والثقافة الإسلامية</v>
          </cell>
        </row>
        <row r="156">
          <cell r="A156" t="str">
            <v>D09</v>
          </cell>
          <cell r="B156" t="str">
            <v>Ecriture et sunna</v>
          </cell>
          <cell r="C156" t="str">
            <v>D09</v>
          </cell>
          <cell r="D156" t="str">
            <v>SHS</v>
          </cell>
          <cell r="E156" t="str">
            <v>F300</v>
          </cell>
          <cell r="F156" t="str">
            <v>D09F300</v>
          </cell>
          <cell r="G156" t="str">
            <v>Sciences islamiques - oussoul eddine</v>
          </cell>
          <cell r="H156" t="str">
            <v>علوم إسلامية - أصول الدين</v>
          </cell>
          <cell r="I156" t="str">
            <v>S003</v>
          </cell>
          <cell r="J156" t="str">
            <v>D09F300S003</v>
          </cell>
          <cell r="K156" t="str">
            <v>Ecriture et sunna</v>
          </cell>
          <cell r="L156" t="str">
            <v>الكتاب والسنة</v>
          </cell>
        </row>
        <row r="157">
          <cell r="A157" t="str">
            <v>D09</v>
          </cell>
          <cell r="B157" t="str">
            <v>Tronc commun charia</v>
          </cell>
          <cell r="C157" t="str">
            <v>D09</v>
          </cell>
          <cell r="D157" t="str">
            <v>SHS</v>
          </cell>
          <cell r="E157" t="str">
            <v>F300</v>
          </cell>
          <cell r="F157" t="str">
            <v>D09F300</v>
          </cell>
          <cell r="G157" t="str">
            <v>Sciences islamiques -charia</v>
          </cell>
          <cell r="H157" t="str">
            <v>علوم إسلامية - الشريعة</v>
          </cell>
          <cell r="I157" t="str">
            <v>S000</v>
          </cell>
          <cell r="J157" t="str">
            <v>D09F300S000</v>
          </cell>
          <cell r="K157" t="str">
            <v>Tronc commun charia</v>
          </cell>
          <cell r="L157" t="str">
            <v>جذع مشترك الشريعة</v>
          </cell>
        </row>
        <row r="158">
          <cell r="A158" t="str">
            <v>D09</v>
          </cell>
          <cell r="B158" t="str">
            <v>Charia et Droit</v>
          </cell>
          <cell r="C158" t="str">
            <v>D09</v>
          </cell>
          <cell r="D158" t="str">
            <v>SHS</v>
          </cell>
          <cell r="E158" t="str">
            <v>F300</v>
          </cell>
          <cell r="F158" t="str">
            <v>D09F300</v>
          </cell>
          <cell r="G158" t="str">
            <v>Sciences islamiques -charia</v>
          </cell>
          <cell r="H158" t="str">
            <v>علوم إسلامية - الشريعة</v>
          </cell>
          <cell r="I158" t="str">
            <v>S001</v>
          </cell>
          <cell r="J158" t="str">
            <v>D09F300S001</v>
          </cell>
          <cell r="K158" t="str">
            <v>Charia et Droit</v>
          </cell>
          <cell r="L158" t="str">
            <v>الشريعة و القانون</v>
          </cell>
        </row>
        <row r="159">
          <cell r="A159" t="str">
            <v>D09</v>
          </cell>
          <cell r="B159" t="str">
            <v>Fiqh et Oussoul</v>
          </cell>
          <cell r="C159" t="str">
            <v>D09</v>
          </cell>
          <cell r="D159" t="str">
            <v>SHS</v>
          </cell>
          <cell r="E159" t="str">
            <v>F300</v>
          </cell>
          <cell r="F159" t="str">
            <v>D09F300</v>
          </cell>
          <cell r="G159" t="str">
            <v>Sciences islamiques -charia</v>
          </cell>
          <cell r="H159" t="str">
            <v>علوم إسلامية - الشريعة</v>
          </cell>
          <cell r="I159" t="str">
            <v>S002</v>
          </cell>
          <cell r="J159" t="str">
            <v>D09F300S002</v>
          </cell>
          <cell r="K159" t="str">
            <v>Fiqh et Oussoul</v>
          </cell>
          <cell r="L159" t="str">
            <v>الفقه و الاصول</v>
          </cell>
        </row>
        <row r="160">
          <cell r="A160" t="str">
            <v>D09</v>
          </cell>
          <cell r="B160" t="str">
            <v>Imama</v>
          </cell>
          <cell r="C160" t="str">
            <v>D09</v>
          </cell>
          <cell r="D160" t="str">
            <v>SHS</v>
          </cell>
          <cell r="E160" t="str">
            <v>F300</v>
          </cell>
          <cell r="F160" t="str">
            <v>D09F300</v>
          </cell>
          <cell r="G160" t="str">
            <v>Sciences islamiques -charia</v>
          </cell>
          <cell r="H160" t="str">
            <v>علوم إسلامية - الشريعة</v>
          </cell>
          <cell r="I160" t="str">
            <v>S003</v>
          </cell>
          <cell r="J160" t="str">
            <v>D09F300S003</v>
          </cell>
          <cell r="K160" t="str">
            <v>Imama</v>
          </cell>
          <cell r="L160" t="str">
            <v>إمامة</v>
          </cell>
        </row>
        <row r="161">
          <cell r="A161" t="str">
            <v>D09</v>
          </cell>
          <cell r="B161" t="str">
            <v>Irchad</v>
          </cell>
          <cell r="C161" t="str">
            <v>D09</v>
          </cell>
          <cell r="D161" t="str">
            <v>SHS</v>
          </cell>
          <cell r="E161" t="str">
            <v>F300</v>
          </cell>
          <cell r="F161" t="str">
            <v>D09F300</v>
          </cell>
          <cell r="G161" t="str">
            <v>Sciences islamiques -charia</v>
          </cell>
          <cell r="H161" t="str">
            <v>علوم إسلامية - الشريعة</v>
          </cell>
          <cell r="I161" t="str">
            <v>S004</v>
          </cell>
          <cell r="J161" t="str">
            <v>D09F300S004</v>
          </cell>
          <cell r="K161" t="str">
            <v>Irchad</v>
          </cell>
          <cell r="L161" t="str">
            <v>إرشاد وتوجيه</v>
          </cell>
        </row>
        <row r="162">
          <cell r="A162" t="str">
            <v>D09</v>
          </cell>
          <cell r="B162" t="str">
            <v>Jurisprudence (chariaa) et droit</v>
          </cell>
          <cell r="C162" t="str">
            <v>D09</v>
          </cell>
          <cell r="D162" t="str">
            <v>SHS</v>
          </cell>
          <cell r="E162" t="str">
            <v>F300</v>
          </cell>
          <cell r="F162" t="str">
            <v>D09F300</v>
          </cell>
          <cell r="G162" t="str">
            <v>Sciences islamiques -charia</v>
          </cell>
          <cell r="H162" t="str">
            <v>علوم إسلامية - الشريعة</v>
          </cell>
          <cell r="I162" t="str">
            <v>S005</v>
          </cell>
          <cell r="J162" t="str">
            <v>D09F300S005</v>
          </cell>
          <cell r="K162" t="str">
            <v>Jurisprudence (chariaa) et droit</v>
          </cell>
          <cell r="L162" t="str">
            <v>الشريعة والقانون</v>
          </cell>
        </row>
        <row r="163">
          <cell r="A163" t="str">
            <v>D09</v>
          </cell>
          <cell r="B163" t="str">
            <v>Tronc commun Sciences sociales</v>
          </cell>
          <cell r="C163" t="str">
            <v>D09</v>
          </cell>
          <cell r="D163" t="str">
            <v>SHS</v>
          </cell>
          <cell r="E163" t="str">
            <v>F200</v>
          </cell>
          <cell r="F163" t="str">
            <v>D09F200</v>
          </cell>
          <cell r="G163" t="str">
            <v>Tronc commun Sciences sociales</v>
          </cell>
          <cell r="H163" t="str">
            <v>جذع مشترك علوم اجتماعية</v>
          </cell>
          <cell r="I163" t="str">
            <v>S000</v>
          </cell>
          <cell r="J163" t="str">
            <v>D09F200S000</v>
          </cell>
          <cell r="K163" t="str">
            <v>Tronc commun Sciences sociales</v>
          </cell>
          <cell r="L163" t="str">
            <v>جذع مشترك علوم اجتماعية</v>
          </cell>
        </row>
        <row r="164">
          <cell r="A164" t="str">
            <v>D09</v>
          </cell>
          <cell r="B164" t="str">
            <v>Tronc commun anthropologie</v>
          </cell>
          <cell r="C164" t="str">
            <v>D09</v>
          </cell>
          <cell r="D164" t="str">
            <v>SHS</v>
          </cell>
          <cell r="E164" t="str">
            <v>F200</v>
          </cell>
          <cell r="F164" t="str">
            <v>D09F200</v>
          </cell>
          <cell r="G164" t="str">
            <v>Sciences sociales - anthropologie</v>
          </cell>
          <cell r="H164" t="str">
            <v>علوم اجتماعية - الأنثروبولوجيا</v>
          </cell>
          <cell r="I164" t="str">
            <v>S000</v>
          </cell>
          <cell r="J164" t="str">
            <v>D09F200S000</v>
          </cell>
          <cell r="K164" t="str">
            <v>Tronc commun anthropologie</v>
          </cell>
          <cell r="L164" t="str">
            <v>جذع مشترك الأنثروبولوجيا</v>
          </cell>
        </row>
        <row r="165">
          <cell r="A165" t="str">
            <v>D09</v>
          </cell>
          <cell r="B165" t="str">
            <v>Anthropologie générale</v>
          </cell>
          <cell r="C165" t="str">
            <v>D09</v>
          </cell>
          <cell r="D165" t="str">
            <v>SHS</v>
          </cell>
          <cell r="E165" t="str">
            <v>F200</v>
          </cell>
          <cell r="F165" t="str">
            <v>D09F200</v>
          </cell>
          <cell r="G165" t="str">
            <v>Sciences sociales - anthropologie</v>
          </cell>
          <cell r="H165" t="str">
            <v>علوم اجتماعية - الأنثروبولوجيا</v>
          </cell>
          <cell r="I165" t="str">
            <v>S001</v>
          </cell>
          <cell r="J165" t="str">
            <v>D09F200S001</v>
          </cell>
          <cell r="K165" t="str">
            <v>Anthropologie générale</v>
          </cell>
          <cell r="L165" t="str">
            <v>أنثروبولوجيا عامة</v>
          </cell>
        </row>
        <row r="166">
          <cell r="A166" t="str">
            <v>D09</v>
          </cell>
          <cell r="B166" t="str">
            <v>Tronc commun orthophonie</v>
          </cell>
          <cell r="C166" t="str">
            <v>D09</v>
          </cell>
          <cell r="D166" t="str">
            <v>SHS</v>
          </cell>
          <cell r="E166" t="str">
            <v>F200</v>
          </cell>
          <cell r="F166" t="str">
            <v>D09F200</v>
          </cell>
          <cell r="G166" t="str">
            <v>Sciences sociales - orthophonie</v>
          </cell>
          <cell r="H166" t="str">
            <v>علوم اجتماعية - أرطوفونيا</v>
          </cell>
          <cell r="I166" t="str">
            <v>S000</v>
          </cell>
          <cell r="J166" t="str">
            <v>D09F200S000</v>
          </cell>
          <cell r="K166" t="str">
            <v>Tronc commun orthophonie</v>
          </cell>
          <cell r="L166" t="str">
            <v>جذع مشترك أرطوفونيا</v>
          </cell>
        </row>
        <row r="167">
          <cell r="A167" t="str">
            <v>D09</v>
          </cell>
          <cell r="B167" t="str">
            <v>Orthophonie</v>
          </cell>
          <cell r="C167" t="str">
            <v>D09</v>
          </cell>
          <cell r="D167" t="str">
            <v>SHS</v>
          </cell>
          <cell r="E167" t="str">
            <v>F200</v>
          </cell>
          <cell r="F167" t="str">
            <v>D09F200</v>
          </cell>
          <cell r="G167" t="str">
            <v>Sciences sociales - orthophonie</v>
          </cell>
          <cell r="H167" t="str">
            <v>علوم اجتماعية - أرطوفونيا</v>
          </cell>
          <cell r="I167" t="str">
            <v>S001</v>
          </cell>
          <cell r="J167" t="str">
            <v>D09F200S001</v>
          </cell>
          <cell r="K167" t="str">
            <v>Orthophonie</v>
          </cell>
          <cell r="L167" t="str">
            <v>أرطوفونيا</v>
          </cell>
        </row>
        <row r="168">
          <cell r="A168" t="str">
            <v>D09</v>
          </cell>
          <cell r="B168" t="str">
            <v>Tronc commun philosophie</v>
          </cell>
          <cell r="C168" t="str">
            <v>D09</v>
          </cell>
          <cell r="D168" t="str">
            <v>SHS</v>
          </cell>
          <cell r="E168" t="str">
            <v>F200</v>
          </cell>
          <cell r="F168" t="str">
            <v>D09F200</v>
          </cell>
          <cell r="G168" t="str">
            <v>Sciences sociales - philosophie</v>
          </cell>
          <cell r="H168" t="str">
            <v>علوم اجتماعية - فلسفة</v>
          </cell>
          <cell r="I168" t="str">
            <v>S000</v>
          </cell>
          <cell r="J168" t="str">
            <v>D09F200S000</v>
          </cell>
          <cell r="K168" t="str">
            <v>Tronc commun philosophie</v>
          </cell>
          <cell r="L168" t="str">
            <v>جذع مشترك فلسفة</v>
          </cell>
        </row>
        <row r="169">
          <cell r="A169" t="str">
            <v>D09</v>
          </cell>
          <cell r="B169" t="str">
            <v>Philosophie générale</v>
          </cell>
          <cell r="C169" t="str">
            <v>D09</v>
          </cell>
          <cell r="D169" t="str">
            <v>SHS</v>
          </cell>
          <cell r="E169" t="str">
            <v>F200</v>
          </cell>
          <cell r="F169" t="str">
            <v>D09F200</v>
          </cell>
          <cell r="G169" t="str">
            <v>Sciences sociales - philosophie</v>
          </cell>
          <cell r="H169" t="str">
            <v>علوم اجتماعية - فلسفة</v>
          </cell>
          <cell r="I169" t="str">
            <v>S001</v>
          </cell>
          <cell r="J169" t="str">
            <v>D09F200S001</v>
          </cell>
          <cell r="K169" t="str">
            <v>Philosophie générale</v>
          </cell>
          <cell r="L169" t="str">
            <v>فلسفة عامة</v>
          </cell>
        </row>
        <row r="170">
          <cell r="A170" t="str">
            <v>D09</v>
          </cell>
          <cell r="B170" t="str">
            <v>Philosophie pratique</v>
          </cell>
          <cell r="C170" t="str">
            <v>D09</v>
          </cell>
          <cell r="D170" t="str">
            <v>SHS</v>
          </cell>
          <cell r="E170" t="str">
            <v>F200</v>
          </cell>
          <cell r="F170" t="str">
            <v>D09F200</v>
          </cell>
          <cell r="G170" t="str">
            <v>Sciences sociales - philosophie</v>
          </cell>
          <cell r="H170" t="str">
            <v>علوم اجتماعية - فلسفة</v>
          </cell>
          <cell r="I170" t="str">
            <v>S002</v>
          </cell>
          <cell r="J170" t="str">
            <v>D09F200S002</v>
          </cell>
          <cell r="K170" t="str">
            <v>Philosophie pratique</v>
          </cell>
          <cell r="L170" t="str">
            <v>فلسفة تطبيقية</v>
          </cell>
        </row>
        <row r="171">
          <cell r="A171" t="str">
            <v>D09</v>
          </cell>
          <cell r="B171" t="str">
            <v>Tronc commun psychologie</v>
          </cell>
          <cell r="C171" t="str">
            <v>D09</v>
          </cell>
          <cell r="D171" t="str">
            <v>SHS</v>
          </cell>
          <cell r="E171" t="str">
            <v>F200</v>
          </cell>
          <cell r="F171" t="str">
            <v>D09F200</v>
          </cell>
          <cell r="G171" t="str">
            <v>Sciences sociales - psychologie</v>
          </cell>
          <cell r="H171" t="str">
            <v>علوم اجتماعية - علم النفس</v>
          </cell>
          <cell r="I171" t="str">
            <v>S000</v>
          </cell>
          <cell r="J171" t="str">
            <v>D09F200S000</v>
          </cell>
          <cell r="K171" t="str">
            <v>Tronc commun psychologie</v>
          </cell>
          <cell r="L171" t="str">
            <v>جذع مشترك علم النفس</v>
          </cell>
        </row>
        <row r="172">
          <cell r="A172" t="str">
            <v>D09</v>
          </cell>
          <cell r="B172" t="str">
            <v>Psychologie clinique</v>
          </cell>
          <cell r="C172" t="str">
            <v>D09</v>
          </cell>
          <cell r="D172" t="str">
            <v>SHS</v>
          </cell>
          <cell r="E172" t="str">
            <v>F200</v>
          </cell>
          <cell r="F172" t="str">
            <v>D09F200</v>
          </cell>
          <cell r="G172" t="str">
            <v>Sciences sociales - psychologie</v>
          </cell>
          <cell r="H172" t="str">
            <v>علوم اجتماعية - علم النفس</v>
          </cell>
          <cell r="I172" t="str">
            <v>S001</v>
          </cell>
          <cell r="J172" t="str">
            <v>D09F200S001</v>
          </cell>
          <cell r="K172" t="str">
            <v>Psychologie clinique</v>
          </cell>
          <cell r="L172" t="str">
            <v>علم النفس العيادي</v>
          </cell>
        </row>
        <row r="173">
          <cell r="A173" t="str">
            <v>D09</v>
          </cell>
          <cell r="B173" t="str">
            <v>Psychologie clinique (psychometrie)</v>
          </cell>
          <cell r="C173" t="str">
            <v>D09</v>
          </cell>
          <cell r="D173" t="str">
            <v>SHS</v>
          </cell>
          <cell r="E173" t="str">
            <v>F200</v>
          </cell>
          <cell r="F173" t="str">
            <v>D09F200</v>
          </cell>
          <cell r="G173" t="str">
            <v>Sciences sociales - psychologie</v>
          </cell>
          <cell r="H173" t="str">
            <v>علوم اجتماعية - علم النفس</v>
          </cell>
          <cell r="I173" t="str">
            <v>S002</v>
          </cell>
          <cell r="J173" t="str">
            <v>D09F200S002</v>
          </cell>
          <cell r="K173" t="str">
            <v>Psychologie clinique (psychometrie)</v>
          </cell>
          <cell r="L173" t="str">
            <v>علم النفس العيادي (علم النفس القياسي)</v>
          </cell>
        </row>
        <row r="174">
          <cell r="A174" t="str">
            <v>D09</v>
          </cell>
          <cell r="B174" t="str">
            <v>Psychologie du travail et de l'organisation</v>
          </cell>
          <cell r="C174" t="str">
            <v>D09</v>
          </cell>
          <cell r="D174" t="str">
            <v>SHS</v>
          </cell>
          <cell r="E174" t="str">
            <v>F200</v>
          </cell>
          <cell r="F174" t="str">
            <v>D09F200</v>
          </cell>
          <cell r="G174" t="str">
            <v>Sciences sociales - psychologie</v>
          </cell>
          <cell r="H174" t="str">
            <v>علوم اجتماعية - علم النفس</v>
          </cell>
          <cell r="I174" t="str">
            <v>S003</v>
          </cell>
          <cell r="J174" t="str">
            <v>D09F200S003</v>
          </cell>
          <cell r="K174" t="str">
            <v>Psychologie du travail et de l'organisation</v>
          </cell>
          <cell r="L174" t="str">
            <v>علم النفس العمل والتنظيم</v>
          </cell>
        </row>
        <row r="175">
          <cell r="A175" t="str">
            <v>D09</v>
          </cell>
          <cell r="B175" t="str">
            <v>Psychologie scolaire</v>
          </cell>
          <cell r="C175" t="str">
            <v>D09</v>
          </cell>
          <cell r="D175" t="str">
            <v>SHS</v>
          </cell>
          <cell r="E175" t="str">
            <v>F200</v>
          </cell>
          <cell r="F175" t="str">
            <v>D09F200</v>
          </cell>
          <cell r="G175" t="str">
            <v>Sciences sociales - psychologie</v>
          </cell>
          <cell r="H175" t="str">
            <v>علوم اجتماعية - علم النفس</v>
          </cell>
          <cell r="I175" t="str">
            <v>S004</v>
          </cell>
          <cell r="J175" t="str">
            <v>D09F200S004</v>
          </cell>
          <cell r="K175" t="str">
            <v>Psychologie scolaire</v>
          </cell>
          <cell r="L175" t="str">
            <v>علم النفس المدرسي</v>
          </cell>
        </row>
        <row r="176">
          <cell r="A176" t="str">
            <v>D09</v>
          </cell>
          <cell r="B176" t="str">
            <v>Psychologie sociale</v>
          </cell>
          <cell r="C176" t="str">
            <v>D09</v>
          </cell>
          <cell r="D176" t="str">
            <v>SHS</v>
          </cell>
          <cell r="E176" t="str">
            <v>F200</v>
          </cell>
          <cell r="F176" t="str">
            <v>D09F200</v>
          </cell>
          <cell r="G176" t="str">
            <v>Sciences sociales - psychologie</v>
          </cell>
          <cell r="H176" t="str">
            <v>علوم اجتماعية - علم النفس</v>
          </cell>
          <cell r="I176" t="str">
            <v>S005</v>
          </cell>
          <cell r="J176" t="str">
            <v>D09F200S005</v>
          </cell>
          <cell r="K176" t="str">
            <v>Psychologie sociale</v>
          </cell>
          <cell r="L176" t="str">
            <v>علم النفس الاجتماعي</v>
          </cell>
        </row>
        <row r="177">
          <cell r="A177" t="str">
            <v>D09</v>
          </cell>
          <cell r="B177" t="str">
            <v>Tronc commun sciences de l'éducation</v>
          </cell>
          <cell r="C177" t="str">
            <v>D09</v>
          </cell>
          <cell r="D177" t="str">
            <v>SHS</v>
          </cell>
          <cell r="E177" t="str">
            <v>F200</v>
          </cell>
          <cell r="F177" t="str">
            <v>D09F200</v>
          </cell>
          <cell r="G177" t="str">
            <v>Sciences sociales - sciences de l'éducation</v>
          </cell>
          <cell r="H177" t="str">
            <v>علوم اجتماعية - علوم التربية</v>
          </cell>
          <cell r="I177" t="str">
            <v>S000</v>
          </cell>
          <cell r="J177" t="str">
            <v>D09F200S000</v>
          </cell>
          <cell r="K177" t="str">
            <v>Tronc commun sciences de l'éducation</v>
          </cell>
          <cell r="L177" t="str">
            <v>جذع مشترك علوم التربية</v>
          </cell>
        </row>
        <row r="178">
          <cell r="A178" t="str">
            <v>D09</v>
          </cell>
          <cell r="B178" t="str">
            <v>Conseil et orientation</v>
          </cell>
          <cell r="C178" t="str">
            <v>D09</v>
          </cell>
          <cell r="D178" t="str">
            <v>SHS</v>
          </cell>
          <cell r="E178" t="str">
            <v>F200</v>
          </cell>
          <cell r="F178" t="str">
            <v>D09F200</v>
          </cell>
          <cell r="G178" t="str">
            <v>Sciences sociales - sciences de l'éducation</v>
          </cell>
          <cell r="H178" t="str">
            <v>علوم اجتماعية - علوم التربية</v>
          </cell>
          <cell r="I178" t="str">
            <v>S001</v>
          </cell>
          <cell r="J178" t="str">
            <v>D09F200S001</v>
          </cell>
          <cell r="K178" t="str">
            <v>Conseil et orientation</v>
          </cell>
          <cell r="L178" t="str">
            <v>إرشاد وتوجيه</v>
          </cell>
        </row>
        <row r="179">
          <cell r="A179" t="str">
            <v>D09</v>
          </cell>
          <cell r="B179" t="str">
            <v>Education spéciale et enseignement adapté</v>
          </cell>
          <cell r="C179" t="str">
            <v>D09</v>
          </cell>
          <cell r="D179" t="str">
            <v>SHS</v>
          </cell>
          <cell r="E179" t="str">
            <v>F200</v>
          </cell>
          <cell r="F179" t="str">
            <v>D09F200</v>
          </cell>
          <cell r="G179" t="str">
            <v>Sciences sociales - sciences de l'éducation</v>
          </cell>
          <cell r="H179" t="str">
            <v>علوم اجتماعية - علوم التربية</v>
          </cell>
          <cell r="I179" t="str">
            <v>S002</v>
          </cell>
          <cell r="J179" t="str">
            <v>D09F200S002</v>
          </cell>
          <cell r="K179" t="str">
            <v>Education spéciale et enseignement adapté</v>
          </cell>
          <cell r="L179" t="str">
            <v>تربية خاصة وتعليم مكيف</v>
          </cell>
        </row>
        <row r="180">
          <cell r="A180" t="str">
            <v>D09</v>
          </cell>
          <cell r="B180" t="str">
            <v>Psychologie de l'éducation</v>
          </cell>
          <cell r="C180" t="str">
            <v>D09</v>
          </cell>
          <cell r="D180" t="str">
            <v>SHS</v>
          </cell>
          <cell r="E180" t="str">
            <v>F200</v>
          </cell>
          <cell r="F180" t="str">
            <v>D09F200</v>
          </cell>
          <cell r="G180" t="str">
            <v>Sciences sociales - sciences de l'éducation</v>
          </cell>
          <cell r="H180" t="str">
            <v>علوم اجتماعية - علوم التربية</v>
          </cell>
          <cell r="I180" t="str">
            <v>S003</v>
          </cell>
          <cell r="J180" t="str">
            <v>D09F200S003</v>
          </cell>
          <cell r="K180" t="str">
            <v>Psychologie de l'éducation</v>
          </cell>
          <cell r="L180" t="str">
            <v>علم النفس التربوي</v>
          </cell>
        </row>
        <row r="181">
          <cell r="A181" t="str">
            <v>D09</v>
          </cell>
          <cell r="B181" t="str">
            <v>Tronc commun sciences des populations</v>
          </cell>
          <cell r="C181" t="str">
            <v>D09</v>
          </cell>
          <cell r="D181" t="str">
            <v>SHS</v>
          </cell>
          <cell r="E181" t="str">
            <v>F200</v>
          </cell>
          <cell r="F181" t="str">
            <v>D09F200</v>
          </cell>
          <cell r="G181" t="str">
            <v>Sciences sociales - sciences des populations</v>
          </cell>
          <cell r="H181" t="str">
            <v>علوم اجتماعية - علم السكان</v>
          </cell>
          <cell r="I181" t="str">
            <v>S000</v>
          </cell>
          <cell r="J181" t="str">
            <v>D09F200S000</v>
          </cell>
          <cell r="K181" t="str">
            <v>Tronc commun sciences des populations</v>
          </cell>
          <cell r="L181" t="str">
            <v>جذع مشترك علم السكان</v>
          </cell>
        </row>
        <row r="182">
          <cell r="A182" t="str">
            <v>D09</v>
          </cell>
          <cell r="B182" t="str">
            <v>Sciences des populations</v>
          </cell>
          <cell r="C182" t="str">
            <v>D09</v>
          </cell>
          <cell r="D182" t="str">
            <v>SHS</v>
          </cell>
          <cell r="E182" t="str">
            <v>F200</v>
          </cell>
          <cell r="F182" t="str">
            <v>D09F200</v>
          </cell>
          <cell r="G182" t="str">
            <v>Sciences sociales - sciences des populations</v>
          </cell>
          <cell r="H182" t="str">
            <v>علوم اجتماعية - علم السكان</v>
          </cell>
          <cell r="I182" t="str">
            <v>S001</v>
          </cell>
          <cell r="J182" t="str">
            <v>D09F200S001</v>
          </cell>
          <cell r="K182" t="str">
            <v>Sciences des populations</v>
          </cell>
          <cell r="L182" t="str">
            <v>علم السكان</v>
          </cell>
        </row>
        <row r="183">
          <cell r="A183" t="str">
            <v>D09</v>
          </cell>
          <cell r="B183" t="str">
            <v>Tronc commun Sociologie</v>
          </cell>
          <cell r="C183" t="str">
            <v>D09</v>
          </cell>
          <cell r="D183" t="str">
            <v>SHS</v>
          </cell>
          <cell r="E183" t="str">
            <v>F200</v>
          </cell>
          <cell r="F183" t="str">
            <v>D09F200</v>
          </cell>
          <cell r="G183" t="str">
            <v>Sciences sociales - sociologie</v>
          </cell>
          <cell r="H183" t="str">
            <v>علوم اجتماعية - علم الإجتماع</v>
          </cell>
          <cell r="I183" t="str">
            <v>S000</v>
          </cell>
          <cell r="J183" t="str">
            <v>D09F200S000</v>
          </cell>
          <cell r="K183" t="str">
            <v>Tronc commun Sociologie</v>
          </cell>
          <cell r="L183" t="str">
            <v>جذع مشترك علم الإجتماع</v>
          </cell>
        </row>
        <row r="184">
          <cell r="A184" t="str">
            <v>D09</v>
          </cell>
          <cell r="B184" t="str">
            <v>Sociologie</v>
          </cell>
          <cell r="C184" t="str">
            <v>D09</v>
          </cell>
          <cell r="D184" t="str">
            <v>SHS</v>
          </cell>
          <cell r="E184" t="str">
            <v>F200</v>
          </cell>
          <cell r="F184" t="str">
            <v>D09F200</v>
          </cell>
          <cell r="G184" t="str">
            <v>Sciences sociales - sociologie</v>
          </cell>
          <cell r="H184" t="str">
            <v>علوم اجتماعية - علم الإجتماع</v>
          </cell>
          <cell r="I184" t="str">
            <v>S001</v>
          </cell>
          <cell r="J184" t="str">
            <v>D09F200S001</v>
          </cell>
          <cell r="K184" t="str">
            <v>Sociologie</v>
          </cell>
          <cell r="L184" t="str">
            <v>علم الإجتماع</v>
          </cell>
        </row>
        <row r="185">
          <cell r="A185" t="str">
            <v>D02</v>
          </cell>
          <cell r="B185" t="str">
            <v>Tronc communSciences de la Matière</v>
          </cell>
          <cell r="C185" t="str">
            <v>D02</v>
          </cell>
          <cell r="D185" t="str">
            <v>SM</v>
          </cell>
          <cell r="E185" t="str">
            <v>F000</v>
          </cell>
          <cell r="F185" t="str">
            <v>D02F000</v>
          </cell>
          <cell r="G185" t="str">
            <v>Tronc communSciences de la Matière</v>
          </cell>
          <cell r="H185" t="str">
            <v>جذع مشترك علوم المادة</v>
          </cell>
          <cell r="I185" t="str">
            <v>S000</v>
          </cell>
          <cell r="J185">
            <v>0</v>
          </cell>
          <cell r="K185" t="str">
            <v>Tronc communSciences de la Matière</v>
          </cell>
          <cell r="L185" t="str">
            <v>جذع مشترك علوم المادة</v>
          </cell>
        </row>
        <row r="186">
          <cell r="A186" t="str">
            <v>D02</v>
          </cell>
          <cell r="B186" t="str">
            <v>Tronc commun Chimie</v>
          </cell>
          <cell r="C186" t="str">
            <v>D02</v>
          </cell>
          <cell r="D186" t="str">
            <v>SM</v>
          </cell>
          <cell r="E186" t="str">
            <v>F200</v>
          </cell>
          <cell r="F186" t="str">
            <v>D02F200</v>
          </cell>
          <cell r="G186" t="str">
            <v>Chimie</v>
          </cell>
          <cell r="H186" t="str">
            <v>كيمياء</v>
          </cell>
          <cell r="I186" t="str">
            <v>S000</v>
          </cell>
          <cell r="J186" t="str">
            <v>D02F200S000</v>
          </cell>
          <cell r="K186" t="str">
            <v>Tronc commun Chimie</v>
          </cell>
          <cell r="L186" t="str">
            <v>جذع مشترك كيمياء</v>
          </cell>
        </row>
        <row r="187">
          <cell r="A187" t="str">
            <v>D02</v>
          </cell>
          <cell r="B187" t="str">
            <v>Chimie</v>
          </cell>
          <cell r="C187" t="str">
            <v>D02</v>
          </cell>
          <cell r="D187" t="str">
            <v>SM</v>
          </cell>
          <cell r="E187" t="str">
            <v>F200</v>
          </cell>
          <cell r="F187" t="str">
            <v>D02F200</v>
          </cell>
          <cell r="G187" t="str">
            <v>Chimie</v>
          </cell>
          <cell r="H187" t="str">
            <v>كيمياء</v>
          </cell>
          <cell r="I187" t="str">
            <v>S001</v>
          </cell>
          <cell r="J187" t="str">
            <v>D02F200S001</v>
          </cell>
          <cell r="K187" t="str">
            <v>Chimie</v>
          </cell>
          <cell r="L187" t="str">
            <v>كيمياء</v>
          </cell>
        </row>
        <row r="188">
          <cell r="A188" t="str">
            <v>D02</v>
          </cell>
          <cell r="B188" t="str">
            <v>Chimie analytique</v>
          </cell>
          <cell r="C188" t="str">
            <v>D02</v>
          </cell>
          <cell r="D188" t="str">
            <v>SM</v>
          </cell>
          <cell r="E188" t="str">
            <v>F200</v>
          </cell>
          <cell r="F188" t="str">
            <v>D02F200</v>
          </cell>
          <cell r="G188" t="str">
            <v>Chimie</v>
          </cell>
          <cell r="H188" t="str">
            <v>كيمياء</v>
          </cell>
          <cell r="I188" t="str">
            <v>S002</v>
          </cell>
          <cell r="J188" t="str">
            <v>D02F200S002</v>
          </cell>
          <cell r="K188" t="str">
            <v>Chimie analytique</v>
          </cell>
          <cell r="L188" t="str">
            <v>الكيمياء التحليلية</v>
          </cell>
        </row>
        <row r="189">
          <cell r="A189" t="str">
            <v>D02</v>
          </cell>
          <cell r="B189" t="str">
            <v>Chimie de l'environnement</v>
          </cell>
          <cell r="C189" t="str">
            <v>D02</v>
          </cell>
          <cell r="D189" t="str">
            <v>SM</v>
          </cell>
          <cell r="E189" t="str">
            <v>F200</v>
          </cell>
          <cell r="F189" t="str">
            <v>D02F200</v>
          </cell>
          <cell r="G189" t="str">
            <v>Chimie</v>
          </cell>
          <cell r="H189" t="str">
            <v>كيمياء</v>
          </cell>
          <cell r="I189" t="str">
            <v>S003</v>
          </cell>
          <cell r="J189" t="str">
            <v>D02F200S003</v>
          </cell>
          <cell r="K189" t="str">
            <v>Chimie de l'environnement</v>
          </cell>
          <cell r="L189" t="str">
            <v>كيمياء المحيط</v>
          </cell>
        </row>
        <row r="190">
          <cell r="A190" t="str">
            <v>D02</v>
          </cell>
          <cell r="B190" t="str">
            <v>Chimie des matériaux</v>
          </cell>
          <cell r="C190" t="str">
            <v>D02</v>
          </cell>
          <cell r="D190" t="str">
            <v>SM</v>
          </cell>
          <cell r="E190" t="str">
            <v>F200</v>
          </cell>
          <cell r="F190" t="str">
            <v>D02F200</v>
          </cell>
          <cell r="G190" t="str">
            <v>Chimie</v>
          </cell>
          <cell r="H190" t="str">
            <v>كيمياء</v>
          </cell>
          <cell r="I190" t="str">
            <v>S004</v>
          </cell>
          <cell r="J190" t="str">
            <v>D02F200S004</v>
          </cell>
          <cell r="K190" t="str">
            <v>Chimie des matériaux</v>
          </cell>
          <cell r="L190" t="str">
            <v>كيمياء المواد</v>
          </cell>
        </row>
        <row r="191">
          <cell r="A191" t="str">
            <v>D02</v>
          </cell>
          <cell r="B191" t="str">
            <v>Chimie fondamentale</v>
          </cell>
          <cell r="C191" t="str">
            <v>D02</v>
          </cell>
          <cell r="D191" t="str">
            <v>SM</v>
          </cell>
          <cell r="E191" t="str">
            <v>F200</v>
          </cell>
          <cell r="F191" t="str">
            <v>D02F200</v>
          </cell>
          <cell r="G191" t="str">
            <v>Chimie</v>
          </cell>
          <cell r="H191" t="str">
            <v>كيمياء</v>
          </cell>
          <cell r="I191" t="str">
            <v>S005</v>
          </cell>
          <cell r="J191" t="str">
            <v>D02F200S005</v>
          </cell>
          <cell r="K191" t="str">
            <v>Chimie fondamentale</v>
          </cell>
          <cell r="L191" t="str">
            <v>الكيمياء الأساسية</v>
          </cell>
        </row>
        <row r="192">
          <cell r="A192" t="str">
            <v>D02</v>
          </cell>
          <cell r="B192" t="str">
            <v>Chimie inorganique</v>
          </cell>
          <cell r="C192" t="str">
            <v>D02</v>
          </cell>
          <cell r="D192" t="str">
            <v>SM</v>
          </cell>
          <cell r="E192" t="str">
            <v>F200</v>
          </cell>
          <cell r="F192" t="str">
            <v>D02F200</v>
          </cell>
          <cell r="G192" t="str">
            <v>Chimie</v>
          </cell>
          <cell r="H192" t="str">
            <v>كيمياء</v>
          </cell>
          <cell r="I192" t="str">
            <v>S006</v>
          </cell>
          <cell r="J192" t="str">
            <v>D02F200S006</v>
          </cell>
          <cell r="K192" t="str">
            <v>Chimie inorganique</v>
          </cell>
          <cell r="L192" t="str">
            <v>الكيمياء اللاعضوية</v>
          </cell>
        </row>
        <row r="193">
          <cell r="A193" t="str">
            <v>D02</v>
          </cell>
          <cell r="B193" t="str">
            <v>Chimie organique</v>
          </cell>
          <cell r="C193" t="str">
            <v>D02</v>
          </cell>
          <cell r="D193" t="str">
            <v>SM</v>
          </cell>
          <cell r="E193" t="str">
            <v>F200</v>
          </cell>
          <cell r="F193" t="str">
            <v>D02F200</v>
          </cell>
          <cell r="G193" t="str">
            <v>Chimie</v>
          </cell>
          <cell r="H193" t="str">
            <v>كيمياء</v>
          </cell>
          <cell r="I193" t="str">
            <v>S007</v>
          </cell>
          <cell r="J193" t="str">
            <v>D02F200S007</v>
          </cell>
          <cell r="K193" t="str">
            <v>Chimie organique</v>
          </cell>
          <cell r="L193" t="str">
            <v>الكيمياء العضوية</v>
          </cell>
        </row>
        <row r="194">
          <cell r="A194" t="str">
            <v>D02</v>
          </cell>
          <cell r="B194" t="str">
            <v>Chimie pharmaceutique</v>
          </cell>
          <cell r="C194" t="str">
            <v>D02</v>
          </cell>
          <cell r="D194" t="str">
            <v>SM</v>
          </cell>
          <cell r="E194" t="str">
            <v>F200</v>
          </cell>
          <cell r="F194" t="str">
            <v>D02F200</v>
          </cell>
          <cell r="G194" t="str">
            <v>Chimie</v>
          </cell>
          <cell r="H194" t="str">
            <v>كيمياء</v>
          </cell>
          <cell r="I194" t="str">
            <v>S008</v>
          </cell>
          <cell r="J194" t="str">
            <v>D02F200S008</v>
          </cell>
          <cell r="K194" t="str">
            <v>Chimie pharmaceutique</v>
          </cell>
          <cell r="L194" t="str">
            <v>الكيمياء الصيدلانية</v>
          </cell>
        </row>
        <row r="195">
          <cell r="A195" t="str">
            <v>D02</v>
          </cell>
          <cell r="B195" t="str">
            <v>Chimie physique</v>
          </cell>
          <cell r="C195" t="str">
            <v>D02</v>
          </cell>
          <cell r="D195" t="str">
            <v>SM</v>
          </cell>
          <cell r="E195" t="str">
            <v>F200</v>
          </cell>
          <cell r="F195" t="str">
            <v>D02F200</v>
          </cell>
          <cell r="G195" t="str">
            <v>Chimie</v>
          </cell>
          <cell r="H195" t="str">
            <v>كيمياء</v>
          </cell>
          <cell r="I195" t="str">
            <v>S009</v>
          </cell>
          <cell r="J195" t="str">
            <v>D02F200S009</v>
          </cell>
          <cell r="K195" t="str">
            <v>Chimie physique</v>
          </cell>
          <cell r="L195" t="str">
            <v>الكيمياء الفيزيائية</v>
          </cell>
        </row>
        <row r="196">
          <cell r="A196" t="str">
            <v>D02</v>
          </cell>
          <cell r="B196" t="str">
            <v>Tronc commun Physique</v>
          </cell>
          <cell r="C196" t="str">
            <v>D02</v>
          </cell>
          <cell r="D196" t="str">
            <v>SM</v>
          </cell>
          <cell r="E196" t="str">
            <v>F100</v>
          </cell>
          <cell r="F196" t="str">
            <v>D02F100</v>
          </cell>
          <cell r="G196" t="str">
            <v>Physique</v>
          </cell>
          <cell r="H196" t="str">
            <v>فيزياء</v>
          </cell>
          <cell r="I196" t="str">
            <v>S000</v>
          </cell>
          <cell r="J196" t="str">
            <v>D02F100S000</v>
          </cell>
          <cell r="K196" t="str">
            <v>Tronc commun Physique</v>
          </cell>
          <cell r="L196" t="str">
            <v>جذع مشترك فيزياء</v>
          </cell>
        </row>
        <row r="197">
          <cell r="A197" t="str">
            <v>D02</v>
          </cell>
          <cell r="B197" t="str">
            <v>Technico-commercial en équipements et produits pour la chimie</v>
          </cell>
          <cell r="C197" t="str">
            <v>D02</v>
          </cell>
          <cell r="D197" t="str">
            <v>SM</v>
          </cell>
          <cell r="E197" t="str">
            <v>F100</v>
          </cell>
          <cell r="F197" t="str">
            <v>D02F100</v>
          </cell>
          <cell r="G197" t="str">
            <v>Physique</v>
          </cell>
          <cell r="H197" t="str">
            <v>فيزياء</v>
          </cell>
          <cell r="I197" t="str">
            <v>S001</v>
          </cell>
          <cell r="J197" t="str">
            <v>D02F100S001</v>
          </cell>
          <cell r="K197" t="str">
            <v>Technico-commercial en équipements et produits pour la chimie</v>
          </cell>
          <cell r="L197" t="str">
            <v>تقني- تجاري في العتاد والمنتجات للكيمياء</v>
          </cell>
        </row>
        <row r="198">
          <cell r="A198" t="str">
            <v>D02</v>
          </cell>
          <cell r="B198" t="str">
            <v>Energétique</v>
          </cell>
          <cell r="C198" t="str">
            <v>D02</v>
          </cell>
          <cell r="D198" t="str">
            <v>SM</v>
          </cell>
          <cell r="E198" t="str">
            <v>F100</v>
          </cell>
          <cell r="F198" t="str">
            <v>D02F100</v>
          </cell>
          <cell r="G198" t="str">
            <v>Physique</v>
          </cell>
          <cell r="H198" t="str">
            <v>فيزياء</v>
          </cell>
          <cell r="I198" t="str">
            <v>S002</v>
          </cell>
          <cell r="J198" t="str">
            <v>D02F100S002</v>
          </cell>
          <cell r="K198" t="str">
            <v>Energétique</v>
          </cell>
          <cell r="L198" t="str">
            <v>طاقوية</v>
          </cell>
        </row>
        <row r="199">
          <cell r="A199" t="str">
            <v>D02</v>
          </cell>
          <cell r="B199" t="str">
            <v>Matériaux et contrôle physico-chimique</v>
          </cell>
          <cell r="C199" t="str">
            <v>D02</v>
          </cell>
          <cell r="D199" t="str">
            <v>SM</v>
          </cell>
          <cell r="E199" t="str">
            <v>F100</v>
          </cell>
          <cell r="F199" t="str">
            <v>D02F100</v>
          </cell>
          <cell r="G199" t="str">
            <v>Physique</v>
          </cell>
          <cell r="H199" t="str">
            <v>فيزياء</v>
          </cell>
          <cell r="I199" t="str">
            <v>S003</v>
          </cell>
          <cell r="J199" t="str">
            <v>D02F100S003</v>
          </cell>
          <cell r="K199" t="str">
            <v>Matériaux et contrôle physico-chimique</v>
          </cell>
          <cell r="L199" t="str">
            <v>مواد ومراقبة فيزيائية وكيميائية</v>
          </cell>
        </row>
        <row r="200">
          <cell r="A200" t="str">
            <v>D02</v>
          </cell>
          <cell r="B200" t="str">
            <v>Mesures physiques et instrumentation scientifique</v>
          </cell>
          <cell r="C200" t="str">
            <v>D02</v>
          </cell>
          <cell r="D200" t="str">
            <v>SM</v>
          </cell>
          <cell r="E200" t="str">
            <v>F100</v>
          </cell>
          <cell r="F200" t="str">
            <v>D02F100</v>
          </cell>
          <cell r="G200" t="str">
            <v>Physique</v>
          </cell>
          <cell r="H200" t="str">
            <v>فيزياء</v>
          </cell>
          <cell r="I200" t="str">
            <v>S004</v>
          </cell>
          <cell r="J200" t="str">
            <v>D02F100S004</v>
          </cell>
          <cell r="K200" t="str">
            <v>Mesures physiques et instrumentation scientifique</v>
          </cell>
          <cell r="L200" t="str">
            <v>قياسات فيزيائية والتجهيزات الطبية</v>
          </cell>
        </row>
        <row r="201">
          <cell r="A201" t="str">
            <v>D02</v>
          </cell>
          <cell r="B201" t="str">
            <v>Physique appliquée</v>
          </cell>
          <cell r="C201" t="str">
            <v>D02</v>
          </cell>
          <cell r="D201" t="str">
            <v>SM</v>
          </cell>
          <cell r="E201" t="str">
            <v>F100</v>
          </cell>
          <cell r="F201" t="str">
            <v>D02F100</v>
          </cell>
          <cell r="G201" t="str">
            <v>Physique</v>
          </cell>
          <cell r="H201" t="str">
            <v>فيزياء</v>
          </cell>
          <cell r="I201" t="str">
            <v>S005</v>
          </cell>
          <cell r="J201" t="str">
            <v>D02F100S005</v>
          </cell>
          <cell r="K201" t="str">
            <v>Physique appliquée</v>
          </cell>
          <cell r="L201" t="str">
            <v>الفيزياء التطبيقية</v>
          </cell>
        </row>
        <row r="202">
          <cell r="A202" t="str">
            <v>D02</v>
          </cell>
          <cell r="B202" t="str">
            <v>Physique des matériaux</v>
          </cell>
          <cell r="C202" t="str">
            <v>D02</v>
          </cell>
          <cell r="D202" t="str">
            <v>SM</v>
          </cell>
          <cell r="E202" t="str">
            <v>F100</v>
          </cell>
          <cell r="F202" t="str">
            <v>D02F100</v>
          </cell>
          <cell r="G202" t="str">
            <v>Physique</v>
          </cell>
          <cell r="H202" t="str">
            <v>فيزياء</v>
          </cell>
          <cell r="I202" t="str">
            <v>S006</v>
          </cell>
          <cell r="J202" t="str">
            <v>D02F100S006</v>
          </cell>
          <cell r="K202" t="str">
            <v>Physique des matériaux</v>
          </cell>
          <cell r="L202" t="str">
            <v>فيزياء المواد</v>
          </cell>
        </row>
        <row r="203">
          <cell r="A203" t="str">
            <v>D02</v>
          </cell>
          <cell r="B203" t="str">
            <v>Physique des rayonnements</v>
          </cell>
          <cell r="C203" t="str">
            <v>D02</v>
          </cell>
          <cell r="D203" t="str">
            <v>SM</v>
          </cell>
          <cell r="E203" t="str">
            <v>F100</v>
          </cell>
          <cell r="F203" t="str">
            <v>D02F100</v>
          </cell>
          <cell r="G203" t="str">
            <v>Physique</v>
          </cell>
          <cell r="H203" t="str">
            <v>فيزياء</v>
          </cell>
          <cell r="I203" t="str">
            <v>S007</v>
          </cell>
          <cell r="J203" t="str">
            <v>D02F100S007</v>
          </cell>
          <cell r="K203" t="str">
            <v>Physique des rayonnements</v>
          </cell>
          <cell r="L203" t="str">
            <v>فيزياء الأشعة</v>
          </cell>
        </row>
        <row r="204">
          <cell r="A204" t="str">
            <v>D02</v>
          </cell>
          <cell r="B204" t="str">
            <v>Physique énergétique</v>
          </cell>
          <cell r="C204" t="str">
            <v>D02</v>
          </cell>
          <cell r="D204" t="str">
            <v>SM</v>
          </cell>
          <cell r="E204" t="str">
            <v>F100</v>
          </cell>
          <cell r="F204" t="str">
            <v>D02F100</v>
          </cell>
          <cell r="G204" t="str">
            <v>Physique</v>
          </cell>
          <cell r="H204" t="str">
            <v>فيزياء</v>
          </cell>
          <cell r="I204" t="str">
            <v>S008</v>
          </cell>
          <cell r="J204" t="str">
            <v>D02F100S008</v>
          </cell>
          <cell r="K204" t="str">
            <v>Physique énergétique</v>
          </cell>
          <cell r="L204" t="str">
            <v>فيزياء طاقوية</v>
          </cell>
        </row>
        <row r="205">
          <cell r="A205" t="str">
            <v>D02</v>
          </cell>
          <cell r="B205" t="str">
            <v>Physique fondamentale</v>
          </cell>
          <cell r="C205" t="str">
            <v>D02</v>
          </cell>
          <cell r="D205" t="str">
            <v>SM</v>
          </cell>
          <cell r="E205" t="str">
            <v>F100</v>
          </cell>
          <cell r="F205" t="str">
            <v>D02F100</v>
          </cell>
          <cell r="G205" t="str">
            <v>Physique</v>
          </cell>
          <cell r="H205" t="str">
            <v>فيزياء</v>
          </cell>
          <cell r="I205" t="str">
            <v>S009</v>
          </cell>
          <cell r="J205" t="str">
            <v>D02F100S009</v>
          </cell>
          <cell r="K205" t="str">
            <v>Physique fondamentale</v>
          </cell>
          <cell r="L205" t="str">
            <v>الفيزياء الأساسية</v>
          </cell>
        </row>
        <row r="206">
          <cell r="A206" t="str">
            <v>D02</v>
          </cell>
          <cell r="B206" t="str">
            <v>Physique théorique</v>
          </cell>
          <cell r="C206" t="str">
            <v>D02</v>
          </cell>
          <cell r="D206" t="str">
            <v>SM</v>
          </cell>
          <cell r="E206" t="str">
            <v>F100</v>
          </cell>
          <cell r="F206" t="str">
            <v>D02F100</v>
          </cell>
          <cell r="G206" t="str">
            <v>Physique</v>
          </cell>
          <cell r="H206" t="str">
            <v>فيزياء</v>
          </cell>
          <cell r="I206" t="str">
            <v>S010</v>
          </cell>
          <cell r="J206" t="str">
            <v>D02F100S010</v>
          </cell>
          <cell r="K206" t="str">
            <v>Physique théorique</v>
          </cell>
          <cell r="L206" t="str">
            <v>الفيزياء النظرية</v>
          </cell>
        </row>
        <row r="207">
          <cell r="A207" t="str">
            <v>D02</v>
          </cell>
          <cell r="B207" t="str">
            <v>Techniques instrumentales</v>
          </cell>
          <cell r="C207" t="str">
            <v>D02</v>
          </cell>
          <cell r="D207" t="str">
            <v>SM</v>
          </cell>
          <cell r="E207" t="str">
            <v>F100</v>
          </cell>
          <cell r="F207" t="str">
            <v>D02F100</v>
          </cell>
          <cell r="G207" t="str">
            <v>Physique</v>
          </cell>
          <cell r="H207" t="str">
            <v>فيزياء</v>
          </cell>
          <cell r="I207" t="str">
            <v>S011</v>
          </cell>
          <cell r="J207" t="str">
            <v>D02F100S011</v>
          </cell>
          <cell r="K207" t="str">
            <v>Techniques instrumentales</v>
          </cell>
          <cell r="L207" t="str">
            <v>تقنيان الأجهزة الأداتية</v>
          </cell>
        </row>
        <row r="208">
          <cell r="A208" t="str">
            <v>D04</v>
          </cell>
          <cell r="B208" t="str">
            <v>Tronc commun Sciences de la Nature et de la Vie</v>
          </cell>
          <cell r="C208" t="str">
            <v>D04</v>
          </cell>
          <cell r="D208" t="str">
            <v>SNV</v>
          </cell>
          <cell r="E208" t="str">
            <v>F000</v>
          </cell>
          <cell r="F208" t="str">
            <v>D04F000</v>
          </cell>
          <cell r="G208" t="str">
            <v>Tronc commun Sciences de la Nature et de la Vie</v>
          </cell>
          <cell r="H208" t="str">
            <v>جذع مشترك علوم الطبيعة والحياة</v>
          </cell>
          <cell r="I208" t="str">
            <v>S000</v>
          </cell>
          <cell r="J208" t="str">
            <v>D04F000S000</v>
          </cell>
          <cell r="K208" t="str">
            <v>Tronc commun Sciences de la Nature et de la Vie</v>
          </cell>
          <cell r="L208" t="str">
            <v>جذع مشترك علوم الطبيعة والحياة</v>
          </cell>
        </row>
        <row r="209">
          <cell r="A209" t="str">
            <v>D04</v>
          </cell>
          <cell r="B209" t="str">
            <v>Tronc commun Biotechnologies</v>
          </cell>
          <cell r="C209" t="str">
            <v>D04</v>
          </cell>
          <cell r="D209" t="str">
            <v>SNV</v>
          </cell>
          <cell r="E209" t="str">
            <v>F200</v>
          </cell>
          <cell r="F209" t="str">
            <v>D04F200</v>
          </cell>
          <cell r="G209" t="str">
            <v>Biotechnologies</v>
          </cell>
          <cell r="H209" t="str">
            <v>بيوتكنولوجيا</v>
          </cell>
          <cell r="I209" t="str">
            <v>S000</v>
          </cell>
          <cell r="J209" t="str">
            <v>D04F200S000</v>
          </cell>
          <cell r="K209" t="str">
            <v>Tronc commun Biotechnologies</v>
          </cell>
          <cell r="L209" t="str">
            <v>جذع مشترك بيوتكنولوجيا</v>
          </cell>
        </row>
        <row r="210">
          <cell r="A210" t="str">
            <v>D04</v>
          </cell>
          <cell r="B210" t="str">
            <v>Biotechnologie alimentaire</v>
          </cell>
          <cell r="C210" t="str">
            <v>D04</v>
          </cell>
          <cell r="D210" t="str">
            <v>SNV</v>
          </cell>
          <cell r="E210" t="str">
            <v>F200</v>
          </cell>
          <cell r="F210" t="str">
            <v>D04F200</v>
          </cell>
          <cell r="G210" t="str">
            <v>Biotechnologies</v>
          </cell>
          <cell r="H210" t="str">
            <v>بيوتكنولوجيا</v>
          </cell>
          <cell r="I210" t="str">
            <v>S001</v>
          </cell>
          <cell r="J210" t="str">
            <v>D04F200S001</v>
          </cell>
          <cell r="K210" t="str">
            <v>Biotechnologie alimentaire</v>
          </cell>
          <cell r="L210" t="str">
            <v>بيوتكنولوجيا غذائية</v>
          </cell>
        </row>
        <row r="211">
          <cell r="A211" t="str">
            <v>D04</v>
          </cell>
          <cell r="B211" t="str">
            <v>Biotechnologie et génomique végétale</v>
          </cell>
          <cell r="C211" t="str">
            <v>D04</v>
          </cell>
          <cell r="D211" t="str">
            <v>SNV</v>
          </cell>
          <cell r="E211" t="str">
            <v>F200</v>
          </cell>
          <cell r="F211" t="str">
            <v>D04F200</v>
          </cell>
          <cell r="G211" t="str">
            <v>Biotechnologies</v>
          </cell>
          <cell r="H211" t="str">
            <v>بيوتكنولوجيا</v>
          </cell>
          <cell r="I211" t="str">
            <v>S002</v>
          </cell>
          <cell r="J211" t="str">
            <v>D04F200S002</v>
          </cell>
          <cell r="K211" t="str">
            <v>Biotechnologie et génomique végétale</v>
          </cell>
          <cell r="L211" t="str">
            <v>بيوتكنولوجيا و جينات نباتية</v>
          </cell>
        </row>
        <row r="212">
          <cell r="A212" t="str">
            <v>D04</v>
          </cell>
          <cell r="B212" t="str">
            <v>Biotechnologie et santé</v>
          </cell>
          <cell r="C212" t="str">
            <v>D04</v>
          </cell>
          <cell r="D212" t="str">
            <v>SNV</v>
          </cell>
          <cell r="E212" t="str">
            <v>F200</v>
          </cell>
          <cell r="F212" t="str">
            <v>D04F200</v>
          </cell>
          <cell r="G212" t="str">
            <v>Biotechnologies</v>
          </cell>
          <cell r="H212" t="str">
            <v>بيوتكنولوجيا</v>
          </cell>
          <cell r="I212" t="str">
            <v>S003</v>
          </cell>
          <cell r="J212" t="str">
            <v>D04F200S003</v>
          </cell>
          <cell r="K212" t="str">
            <v>Biotechnologie et santé</v>
          </cell>
          <cell r="L212" t="str">
            <v>بيوتكنولوجيا وصحة</v>
          </cell>
        </row>
        <row r="213">
          <cell r="A213" t="str">
            <v>D04</v>
          </cell>
          <cell r="B213" t="str">
            <v>Biotechnologie microbienne</v>
          </cell>
          <cell r="C213" t="str">
            <v>D04</v>
          </cell>
          <cell r="D213" t="str">
            <v>SNV</v>
          </cell>
          <cell r="E213" t="str">
            <v>F200</v>
          </cell>
          <cell r="F213" t="str">
            <v>D04F200</v>
          </cell>
          <cell r="G213" t="str">
            <v>Biotechnologies</v>
          </cell>
          <cell r="H213" t="str">
            <v>بيوتكنولوجيا</v>
          </cell>
          <cell r="I213" t="str">
            <v>S004</v>
          </cell>
          <cell r="J213" t="str">
            <v>D04F200S004</v>
          </cell>
          <cell r="K213" t="str">
            <v>Biotechnologie microbienne</v>
          </cell>
          <cell r="L213" t="str">
            <v>بيوتكنولوجيا الميكروبات</v>
          </cell>
        </row>
        <row r="214">
          <cell r="A214" t="str">
            <v>D04</v>
          </cell>
          <cell r="B214" t="str">
            <v>Biotechnologie végétale et amélioration</v>
          </cell>
          <cell r="C214" t="str">
            <v>D04</v>
          </cell>
          <cell r="D214" t="str">
            <v>SNV</v>
          </cell>
          <cell r="E214" t="str">
            <v>F200</v>
          </cell>
          <cell r="F214" t="str">
            <v>D04F200</v>
          </cell>
          <cell r="G214" t="str">
            <v>Biotechnologies</v>
          </cell>
          <cell r="H214" t="str">
            <v>بيوتكنولوجيا</v>
          </cell>
          <cell r="I214" t="str">
            <v>S005</v>
          </cell>
          <cell r="J214" t="str">
            <v>D04F200S005</v>
          </cell>
          <cell r="K214" t="str">
            <v>Biotechnologie végétale et amélioration</v>
          </cell>
          <cell r="L214" t="str">
            <v>بيوتكنولوجيا نباتية و تحسين النبات</v>
          </cell>
        </row>
        <row r="215">
          <cell r="A215" t="str">
            <v>D04</v>
          </cell>
          <cell r="B215" t="str">
            <v>Horticulture et aménagements des espaces verts</v>
          </cell>
          <cell r="C215" t="str">
            <v>D04</v>
          </cell>
          <cell r="D215" t="str">
            <v>SNV</v>
          </cell>
          <cell r="E215" t="str">
            <v>F200</v>
          </cell>
          <cell r="F215" t="str">
            <v>D04F200</v>
          </cell>
          <cell r="G215" t="str">
            <v>Biotechnologies</v>
          </cell>
          <cell r="H215" t="str">
            <v>بيوتكنولوجيا</v>
          </cell>
          <cell r="I215" t="str">
            <v>S006</v>
          </cell>
          <cell r="J215" t="str">
            <v>D04F200S006</v>
          </cell>
          <cell r="K215" t="str">
            <v>Horticulture et aménagements des espaces verts</v>
          </cell>
          <cell r="L215" t="str">
            <v>البستنة وتهيئة المساحات الخضراء</v>
          </cell>
        </row>
        <row r="216">
          <cell r="A216" t="str">
            <v>D04</v>
          </cell>
          <cell r="B216" t="str">
            <v>Biotechnologies microbienne</v>
          </cell>
          <cell r="C216" t="str">
            <v>D04</v>
          </cell>
          <cell r="D216" t="str">
            <v>SNV</v>
          </cell>
          <cell r="E216" t="str">
            <v>F200</v>
          </cell>
          <cell r="F216" t="str">
            <v>D04F200</v>
          </cell>
          <cell r="G216" t="str">
            <v>Biotechnologies</v>
          </cell>
          <cell r="H216" t="str">
            <v>بيوتكنولوجيا</v>
          </cell>
          <cell r="I216" t="str">
            <v>S007</v>
          </cell>
          <cell r="J216" t="str">
            <v>D04F200S007</v>
          </cell>
          <cell r="K216" t="str">
            <v>Biotechnologies microbienne</v>
          </cell>
          <cell r="L216" t="str">
            <v>بيوتكنولوجيا الميكروبات</v>
          </cell>
        </row>
        <row r="217">
          <cell r="A217" t="str">
            <v>D04</v>
          </cell>
          <cell r="B217" t="str">
            <v>Tronc commun Ecologie et environnement</v>
          </cell>
          <cell r="C217" t="str">
            <v>D04</v>
          </cell>
          <cell r="D217" t="str">
            <v>SNV</v>
          </cell>
          <cell r="E217" t="str">
            <v>F500</v>
          </cell>
          <cell r="F217" t="str">
            <v>D04F500</v>
          </cell>
          <cell r="G217" t="str">
            <v>Ecologie et environnement</v>
          </cell>
          <cell r="H217" t="str">
            <v>بيئة ومحيط</v>
          </cell>
          <cell r="I217" t="str">
            <v>S000</v>
          </cell>
          <cell r="J217" t="str">
            <v>D04F500S000</v>
          </cell>
          <cell r="K217" t="str">
            <v>Tronc commun Ecologie et environnement</v>
          </cell>
          <cell r="L217" t="str">
            <v>جذع مشترك بيئة ومحيط</v>
          </cell>
        </row>
        <row r="218">
          <cell r="A218" t="str">
            <v>D04</v>
          </cell>
          <cell r="B218" t="str">
            <v>Agro-écologie</v>
          </cell>
          <cell r="C218" t="str">
            <v>D04</v>
          </cell>
          <cell r="D218" t="str">
            <v>SNV</v>
          </cell>
          <cell r="E218" t="str">
            <v>F500</v>
          </cell>
          <cell r="F218" t="str">
            <v>D04F500</v>
          </cell>
          <cell r="G218" t="str">
            <v>Ecologie et environnement</v>
          </cell>
          <cell r="H218" t="str">
            <v>بيئة ومحيط</v>
          </cell>
          <cell r="I218" t="str">
            <v>S001</v>
          </cell>
          <cell r="J218" t="str">
            <v>D04F500S001</v>
          </cell>
          <cell r="K218" t="str">
            <v>Agro-écologie</v>
          </cell>
          <cell r="L218" t="str">
            <v>زراعة وبيئة</v>
          </cell>
        </row>
        <row r="219">
          <cell r="A219" t="str">
            <v>D04</v>
          </cell>
          <cell r="B219" t="str">
            <v>Ecologie et environnement</v>
          </cell>
          <cell r="C219" t="str">
            <v>D04</v>
          </cell>
          <cell r="D219" t="str">
            <v>SNV</v>
          </cell>
          <cell r="E219" t="str">
            <v>F500</v>
          </cell>
          <cell r="F219" t="str">
            <v>D04F500</v>
          </cell>
          <cell r="G219" t="str">
            <v>Ecologie et environnement</v>
          </cell>
          <cell r="H219" t="str">
            <v>بيئة ومحيط</v>
          </cell>
          <cell r="I219" t="str">
            <v>S002</v>
          </cell>
          <cell r="J219" t="str">
            <v>D04F500S002</v>
          </cell>
          <cell r="K219" t="str">
            <v>Ecologie et environnement</v>
          </cell>
          <cell r="L219" t="str">
            <v>بيئة ومحيط</v>
          </cell>
        </row>
        <row r="220">
          <cell r="A220" t="str">
            <v>D04</v>
          </cell>
          <cell r="B220" t="str">
            <v>Gestion durable, traitement et valorisation des déchets</v>
          </cell>
          <cell r="C220" t="str">
            <v>D04</v>
          </cell>
          <cell r="D220" t="str">
            <v>SNV</v>
          </cell>
          <cell r="E220" t="str">
            <v>F500</v>
          </cell>
          <cell r="F220" t="str">
            <v>D04F500</v>
          </cell>
          <cell r="G220" t="str">
            <v>Ecologie et environnement</v>
          </cell>
          <cell r="H220" t="str">
            <v>بيئة ومحيط</v>
          </cell>
          <cell r="I220" t="str">
            <v>S003</v>
          </cell>
          <cell r="J220" t="str">
            <v>D04F500S003</v>
          </cell>
          <cell r="K220" t="str">
            <v>Gestion durable, traitement et valorisation des déchets</v>
          </cell>
          <cell r="L220" t="str">
            <v>تسيير مستدام، معالجة وتثمين النفايات</v>
          </cell>
        </row>
        <row r="221">
          <cell r="A221" t="str">
            <v>D04</v>
          </cell>
          <cell r="B221" t="str">
            <v>Tronc commun Hydrobiologie marine et continentale</v>
          </cell>
          <cell r="C221" t="str">
            <v>D04</v>
          </cell>
          <cell r="D221" t="str">
            <v>SNV</v>
          </cell>
          <cell r="E221" t="str">
            <v>F600</v>
          </cell>
          <cell r="F221" t="str">
            <v>D04F600</v>
          </cell>
          <cell r="G221" t="str">
            <v>Hydrobiologie marine et continentale</v>
          </cell>
          <cell r="H221" t="str">
            <v>هيدروبيولوجيا بحرية وقارية</v>
          </cell>
          <cell r="I221" t="str">
            <v>S000</v>
          </cell>
          <cell r="J221" t="str">
            <v>D04F600S000</v>
          </cell>
          <cell r="K221" t="str">
            <v>Tronc commun Hydrobiologie marine et continentale</v>
          </cell>
          <cell r="L221" t="str">
            <v>جذع مشترك هيدروبيولوجيا بحرية وقارية</v>
          </cell>
        </row>
        <row r="222">
          <cell r="A222" t="str">
            <v>D04</v>
          </cell>
          <cell r="B222" t="str">
            <v>Aquaculture et pisciculture</v>
          </cell>
          <cell r="C222" t="str">
            <v>D04</v>
          </cell>
          <cell r="D222" t="str">
            <v>SNV</v>
          </cell>
          <cell r="E222" t="str">
            <v>F600</v>
          </cell>
          <cell r="F222" t="str">
            <v>D04F600</v>
          </cell>
          <cell r="G222" t="str">
            <v>Hydrobiologie marine et continentale</v>
          </cell>
          <cell r="H222" t="str">
            <v>هيدروبيولوجيا بحرية وقارية</v>
          </cell>
          <cell r="I222" t="str">
            <v>S001</v>
          </cell>
          <cell r="J222" t="str">
            <v>D04F600S001</v>
          </cell>
          <cell r="K222" t="str">
            <v>Aquaculture et pisciculture</v>
          </cell>
          <cell r="L222" t="str">
            <v xml:space="preserve">تربية الاحياء المائية و الاسماك </v>
          </cell>
        </row>
        <row r="223">
          <cell r="A223" t="str">
            <v>D04</v>
          </cell>
          <cell r="B223" t="str">
            <v>Biologie et écologie des milieux aquatiques</v>
          </cell>
          <cell r="C223" t="str">
            <v>D04</v>
          </cell>
          <cell r="D223" t="str">
            <v>SNV</v>
          </cell>
          <cell r="E223" t="str">
            <v>F600</v>
          </cell>
          <cell r="F223" t="str">
            <v>D04F600</v>
          </cell>
          <cell r="G223" t="str">
            <v>Hydrobiologie marine et continentale</v>
          </cell>
          <cell r="H223" t="str">
            <v>هيدروبيولوجيا بحرية وقارية</v>
          </cell>
          <cell r="I223" t="str">
            <v>S002</v>
          </cell>
          <cell r="J223" t="str">
            <v>D04F600S002</v>
          </cell>
          <cell r="K223" t="str">
            <v>Biologie et écologie des milieux aquatiques</v>
          </cell>
          <cell r="L223" t="str">
            <v>علم الأحياء وعلم البيئة للبيئات المائية</v>
          </cell>
        </row>
        <row r="224">
          <cell r="A224" t="str">
            <v>D04</v>
          </cell>
          <cell r="B224" t="str">
            <v>Halieutique</v>
          </cell>
          <cell r="C224" t="str">
            <v>D04</v>
          </cell>
          <cell r="D224" t="str">
            <v>SNV</v>
          </cell>
          <cell r="E224" t="str">
            <v>F600</v>
          </cell>
          <cell r="F224" t="str">
            <v>D04F600</v>
          </cell>
          <cell r="G224" t="str">
            <v>Hydrobiologie marine et continentale</v>
          </cell>
          <cell r="H224" t="str">
            <v>هيدروبيولوجيا بحرية وقارية</v>
          </cell>
          <cell r="I224" t="str">
            <v>S003</v>
          </cell>
          <cell r="J224" t="str">
            <v>D04F600S003</v>
          </cell>
          <cell r="K224" t="str">
            <v>Halieutique</v>
          </cell>
          <cell r="L224" t="str">
            <v>الثروة السمكية</v>
          </cell>
        </row>
        <row r="225">
          <cell r="A225" t="str">
            <v>D04</v>
          </cell>
          <cell r="B225" t="str">
            <v>Tronc commun Agronomie</v>
          </cell>
          <cell r="C225" t="str">
            <v>D04</v>
          </cell>
          <cell r="D225" t="str">
            <v>SNV</v>
          </cell>
          <cell r="E225" t="str">
            <v>F400</v>
          </cell>
          <cell r="F225" t="str">
            <v>D04F400</v>
          </cell>
          <cell r="G225" t="str">
            <v>Sciences agronomiques</v>
          </cell>
          <cell r="H225" t="str">
            <v>علوم فلاحية</v>
          </cell>
          <cell r="I225" t="str">
            <v>S000</v>
          </cell>
          <cell r="J225" t="str">
            <v>D04F400S000</v>
          </cell>
          <cell r="K225" t="str">
            <v>Tronc commun Agronomie</v>
          </cell>
          <cell r="L225" t="str">
            <v xml:space="preserve">جذع مشترك فلاحة </v>
          </cell>
        </row>
        <row r="226">
          <cell r="A226" t="str">
            <v>D04</v>
          </cell>
          <cell r="B226" t="str">
            <v>Agronomie</v>
          </cell>
          <cell r="C226" t="str">
            <v>D04</v>
          </cell>
          <cell r="D226" t="str">
            <v>SNV</v>
          </cell>
          <cell r="E226" t="str">
            <v>F400</v>
          </cell>
          <cell r="F226" t="str">
            <v>D04F400</v>
          </cell>
          <cell r="G226" t="str">
            <v>Sciences agronomiques</v>
          </cell>
          <cell r="H226" t="str">
            <v>علوم فلاحية</v>
          </cell>
          <cell r="I226" t="str">
            <v>S001</v>
          </cell>
          <cell r="J226" t="str">
            <v>D04F400S001</v>
          </cell>
          <cell r="K226" t="str">
            <v>Agronomie</v>
          </cell>
          <cell r="L226" t="str">
            <v xml:space="preserve">فلاحة </v>
          </cell>
        </row>
        <row r="227">
          <cell r="A227" t="str">
            <v>D04</v>
          </cell>
          <cell r="B227" t="str">
            <v>Agronomie saharienne</v>
          </cell>
          <cell r="C227" t="str">
            <v>D04</v>
          </cell>
          <cell r="D227" t="str">
            <v>SNV</v>
          </cell>
          <cell r="E227" t="str">
            <v>F400</v>
          </cell>
          <cell r="F227" t="str">
            <v>D04F400</v>
          </cell>
          <cell r="G227" t="str">
            <v>Sciences agronomiques</v>
          </cell>
          <cell r="H227" t="str">
            <v>علوم فلاحية</v>
          </cell>
          <cell r="I227" t="str">
            <v>S002</v>
          </cell>
          <cell r="J227" t="str">
            <v>D04F400S002</v>
          </cell>
          <cell r="K227" t="str">
            <v>Agronomie saharienne</v>
          </cell>
          <cell r="L227" t="str">
            <v xml:space="preserve">زراعة صحراوية </v>
          </cell>
        </row>
        <row r="228">
          <cell r="A228" t="str">
            <v>D04</v>
          </cell>
          <cell r="B228" t="str">
            <v>Amélioration des productions végétales</v>
          </cell>
          <cell r="C228" t="str">
            <v>D04</v>
          </cell>
          <cell r="D228" t="str">
            <v>SNV</v>
          </cell>
          <cell r="E228" t="str">
            <v>F400</v>
          </cell>
          <cell r="F228" t="str">
            <v>D04F400</v>
          </cell>
          <cell r="G228" t="str">
            <v>Sciences agronomiques</v>
          </cell>
          <cell r="H228" t="str">
            <v>علوم فلاحية</v>
          </cell>
          <cell r="I228" t="str">
            <v>S003</v>
          </cell>
          <cell r="J228" t="str">
            <v>D04F400S003</v>
          </cell>
          <cell r="K228" t="str">
            <v>Amélioration des productions végétales</v>
          </cell>
          <cell r="L228" t="str">
            <v>تحسين الإنتاج النباتي</v>
          </cell>
        </row>
        <row r="229">
          <cell r="A229" t="str">
            <v>D04</v>
          </cell>
          <cell r="B229" t="str">
            <v>Contrôle de la qualité des aliments</v>
          </cell>
          <cell r="C229" t="str">
            <v>D04</v>
          </cell>
          <cell r="D229" t="str">
            <v>SNV</v>
          </cell>
          <cell r="E229" t="str">
            <v>F400</v>
          </cell>
          <cell r="F229" t="str">
            <v>D04F400</v>
          </cell>
          <cell r="G229" t="str">
            <v>Sciences agronomiques</v>
          </cell>
          <cell r="H229" t="str">
            <v>علوم فلاحية</v>
          </cell>
          <cell r="I229" t="str">
            <v>S004</v>
          </cell>
          <cell r="J229" t="str">
            <v>D04F400S004</v>
          </cell>
          <cell r="K229" t="str">
            <v>Contrôle de la qualité des aliments</v>
          </cell>
          <cell r="L229" t="str">
            <v>مراقبة نوعية الاغذية</v>
          </cell>
        </row>
        <row r="230">
          <cell r="A230" t="str">
            <v>D04</v>
          </cell>
          <cell r="B230" t="str">
            <v>Economie rurale</v>
          </cell>
          <cell r="C230" t="str">
            <v>D04</v>
          </cell>
          <cell r="D230" t="str">
            <v>SNV</v>
          </cell>
          <cell r="E230" t="str">
            <v>F400</v>
          </cell>
          <cell r="F230" t="str">
            <v>D04F400</v>
          </cell>
          <cell r="G230" t="str">
            <v>Sciences agronomiques</v>
          </cell>
          <cell r="H230" t="str">
            <v>علوم فلاحية</v>
          </cell>
          <cell r="I230" t="str">
            <v>S005</v>
          </cell>
          <cell r="J230" t="str">
            <v>D04F400S005</v>
          </cell>
          <cell r="K230" t="str">
            <v>Economie rurale</v>
          </cell>
          <cell r="L230" t="str">
            <v>الاقتصاد الريفي</v>
          </cell>
        </row>
        <row r="231">
          <cell r="A231" t="str">
            <v>D04</v>
          </cell>
          <cell r="B231" t="str">
            <v>Foresterie</v>
          </cell>
          <cell r="C231" t="str">
            <v>D04</v>
          </cell>
          <cell r="D231" t="str">
            <v>SNV</v>
          </cell>
          <cell r="E231" t="str">
            <v>F400</v>
          </cell>
          <cell r="F231" t="str">
            <v>D04F400</v>
          </cell>
          <cell r="G231" t="str">
            <v>Sciences agronomiques</v>
          </cell>
          <cell r="H231" t="str">
            <v>علوم فلاحية</v>
          </cell>
          <cell r="I231" t="str">
            <v>S006</v>
          </cell>
          <cell r="J231" t="str">
            <v>D04F400S006</v>
          </cell>
          <cell r="K231" t="str">
            <v>Foresterie</v>
          </cell>
          <cell r="L231" t="str">
            <v>علم الغابات</v>
          </cell>
        </row>
        <row r="232">
          <cell r="A232" t="str">
            <v>D04</v>
          </cell>
          <cell r="B232" t="str">
            <v xml:space="preserve">Foresterie </v>
          </cell>
          <cell r="C232" t="str">
            <v>D04</v>
          </cell>
          <cell r="D232" t="str">
            <v>SNV</v>
          </cell>
          <cell r="E232" t="str">
            <v>F400</v>
          </cell>
          <cell r="F232" t="str">
            <v>D04F400</v>
          </cell>
          <cell r="G232" t="str">
            <v>Sciences agronomiques</v>
          </cell>
          <cell r="H232" t="str">
            <v>علوم فلاحية</v>
          </cell>
          <cell r="I232" t="str">
            <v>S007</v>
          </cell>
          <cell r="J232" t="str">
            <v>D04F400S007</v>
          </cell>
          <cell r="K232" t="str">
            <v xml:space="preserve">Foresterie </v>
          </cell>
          <cell r="L232" t="str">
            <v>علم الغابات</v>
          </cell>
        </row>
        <row r="233">
          <cell r="A233" t="str">
            <v>D04</v>
          </cell>
          <cell r="B233" t="str">
            <v>Machinisme</v>
          </cell>
          <cell r="C233" t="str">
            <v>D04</v>
          </cell>
          <cell r="D233" t="str">
            <v>SNV</v>
          </cell>
          <cell r="E233" t="str">
            <v>F400</v>
          </cell>
          <cell r="F233" t="str">
            <v>D04F400</v>
          </cell>
          <cell r="G233" t="str">
            <v>Sciences agronomiques</v>
          </cell>
          <cell r="H233" t="str">
            <v>علوم فلاحية</v>
          </cell>
          <cell r="I233" t="str">
            <v>S008</v>
          </cell>
          <cell r="J233" t="str">
            <v>D04F400S008</v>
          </cell>
          <cell r="K233" t="str">
            <v>Machinisme</v>
          </cell>
          <cell r="L233" t="str">
            <v>آلات وتجهيز</v>
          </cell>
        </row>
        <row r="234">
          <cell r="A234" t="str">
            <v>D04</v>
          </cell>
          <cell r="B234" t="str">
            <v>Production animale</v>
          </cell>
          <cell r="C234" t="str">
            <v>D04</v>
          </cell>
          <cell r="D234" t="str">
            <v>SNV</v>
          </cell>
          <cell r="E234" t="str">
            <v>F400</v>
          </cell>
          <cell r="F234" t="str">
            <v>D04F400</v>
          </cell>
          <cell r="G234" t="str">
            <v>Sciences agronomiques</v>
          </cell>
          <cell r="H234" t="str">
            <v>علوم فلاحية</v>
          </cell>
          <cell r="I234" t="str">
            <v>S009</v>
          </cell>
          <cell r="J234" t="str">
            <v>D04F400S009</v>
          </cell>
          <cell r="K234" t="str">
            <v>Production animale</v>
          </cell>
          <cell r="L234" t="str">
            <v>إنتاج حيواني</v>
          </cell>
        </row>
        <row r="235">
          <cell r="A235" t="str">
            <v>D04</v>
          </cell>
          <cell r="B235" t="str">
            <v>Production végétale</v>
          </cell>
          <cell r="C235" t="str">
            <v>D04</v>
          </cell>
          <cell r="D235" t="str">
            <v>SNV</v>
          </cell>
          <cell r="E235" t="str">
            <v>F400</v>
          </cell>
          <cell r="F235" t="str">
            <v>D04F400</v>
          </cell>
          <cell r="G235" t="str">
            <v>Sciences agronomiques</v>
          </cell>
          <cell r="H235" t="str">
            <v>علوم فلاحية</v>
          </cell>
          <cell r="I235" t="str">
            <v>S010</v>
          </cell>
          <cell r="J235" t="str">
            <v>D04F400S010</v>
          </cell>
          <cell r="K235" t="str">
            <v>Production végétale</v>
          </cell>
          <cell r="L235" t="str">
            <v>إنتاج نباتي</v>
          </cell>
        </row>
        <row r="236">
          <cell r="A236" t="str">
            <v>D04</v>
          </cell>
          <cell r="B236" t="str">
            <v>Protection des végétaux</v>
          </cell>
          <cell r="C236" t="str">
            <v>D04</v>
          </cell>
          <cell r="D236" t="str">
            <v>SNV</v>
          </cell>
          <cell r="E236" t="str">
            <v>F400</v>
          </cell>
          <cell r="F236" t="str">
            <v>D04F400</v>
          </cell>
          <cell r="G236" t="str">
            <v>Sciences agronomiques</v>
          </cell>
          <cell r="H236" t="str">
            <v>علوم فلاحية</v>
          </cell>
          <cell r="I236" t="str">
            <v>S011</v>
          </cell>
          <cell r="J236" t="str">
            <v>D04F400S011</v>
          </cell>
          <cell r="K236" t="str">
            <v>Protection des végétaux</v>
          </cell>
          <cell r="L236" t="str">
            <v>حماية النباتات</v>
          </cell>
        </row>
        <row r="237">
          <cell r="A237" t="str">
            <v>D04</v>
          </cell>
          <cell r="B237" t="str">
            <v>Sciences et Technologie alimentaires</v>
          </cell>
          <cell r="C237" t="str">
            <v>D04</v>
          </cell>
          <cell r="D237" t="str">
            <v>SNV</v>
          </cell>
          <cell r="E237" t="str">
            <v>F400</v>
          </cell>
          <cell r="F237" t="str">
            <v>D04F400</v>
          </cell>
          <cell r="G237" t="str">
            <v>Sciences agronomiques</v>
          </cell>
          <cell r="H237" t="str">
            <v>علوم فلاحية</v>
          </cell>
          <cell r="I237" t="str">
            <v>S012</v>
          </cell>
          <cell r="J237" t="str">
            <v>D04F400S012</v>
          </cell>
          <cell r="K237" t="str">
            <v>Sciences et Technologie alimentaires</v>
          </cell>
          <cell r="L237" t="str">
            <v>علوم و تكنولوجيا غذائية</v>
          </cell>
        </row>
        <row r="238">
          <cell r="A238" t="str">
            <v>D04</v>
          </cell>
          <cell r="B238" t="str">
            <v>Sol et eau</v>
          </cell>
          <cell r="C238" t="str">
            <v>D04</v>
          </cell>
          <cell r="D238" t="str">
            <v>SNV</v>
          </cell>
          <cell r="E238" t="str">
            <v>F400</v>
          </cell>
          <cell r="F238" t="str">
            <v>D04F400</v>
          </cell>
          <cell r="G238" t="str">
            <v>Sciences agronomiques</v>
          </cell>
          <cell r="H238" t="str">
            <v>علوم فلاحية</v>
          </cell>
          <cell r="I238" t="str">
            <v>S013</v>
          </cell>
          <cell r="J238" t="str">
            <v>D04F400S013</v>
          </cell>
          <cell r="K238" t="str">
            <v>Sol et eau</v>
          </cell>
          <cell r="L238" t="str">
            <v>تربة وماء</v>
          </cell>
        </row>
        <row r="239">
          <cell r="A239" t="str">
            <v>D04</v>
          </cell>
          <cell r="B239" t="str">
            <v>Technologies des huiles essentielles et végétales</v>
          </cell>
          <cell r="C239" t="str">
            <v>D04</v>
          </cell>
          <cell r="D239" t="str">
            <v>SNV</v>
          </cell>
          <cell r="E239" t="str">
            <v>F400</v>
          </cell>
          <cell r="F239" t="str">
            <v>D04F400</v>
          </cell>
          <cell r="G239" t="str">
            <v>Sciences agronomiques</v>
          </cell>
          <cell r="H239" t="str">
            <v>علوم فلاحية</v>
          </cell>
          <cell r="I239" t="str">
            <v>S014</v>
          </cell>
          <cell r="J239" t="str">
            <v>D04F400S014</v>
          </cell>
          <cell r="K239" t="str">
            <v>Technologies des huiles essentielles et végétales</v>
          </cell>
          <cell r="L239" t="str">
            <v>تكنولوجيات الزيوت الأساسية النباتية</v>
          </cell>
        </row>
        <row r="240">
          <cell r="A240" t="str">
            <v>D04</v>
          </cell>
          <cell r="B240" t="str">
            <v>Tronc commun Sciences alimentaires</v>
          </cell>
          <cell r="C240" t="str">
            <v>D04</v>
          </cell>
          <cell r="D240" t="str">
            <v>SNV</v>
          </cell>
          <cell r="E240" t="str">
            <v>F300</v>
          </cell>
          <cell r="F240" t="str">
            <v>D04F300</v>
          </cell>
          <cell r="G240" t="str">
            <v>Sciences alimentaires</v>
          </cell>
          <cell r="H240" t="str">
            <v>علوم الغذاء</v>
          </cell>
          <cell r="I240" t="str">
            <v>S000</v>
          </cell>
          <cell r="J240" t="str">
            <v>D04F300S000</v>
          </cell>
          <cell r="K240" t="str">
            <v>Tronc commun Sciences alimentaires</v>
          </cell>
          <cell r="L240" t="str">
            <v>جذع مشترك علوم الغذاء</v>
          </cell>
        </row>
        <row r="241">
          <cell r="A241" t="str">
            <v>D04</v>
          </cell>
          <cell r="B241" t="str">
            <v>Alimentation. nutrition et pathologies</v>
          </cell>
          <cell r="C241" t="str">
            <v>D04</v>
          </cell>
          <cell r="D241" t="str">
            <v>SNV</v>
          </cell>
          <cell r="E241" t="str">
            <v>F300</v>
          </cell>
          <cell r="F241" t="str">
            <v>D04F300</v>
          </cell>
          <cell r="G241" t="str">
            <v>Sciences alimentaires</v>
          </cell>
          <cell r="H241" t="str">
            <v>علوم الغذاء</v>
          </cell>
          <cell r="I241" t="str">
            <v>S001</v>
          </cell>
          <cell r="J241" t="str">
            <v>D04F300S001</v>
          </cell>
          <cell r="K241" t="str">
            <v>Alimentation. nutrition et pathologies</v>
          </cell>
          <cell r="L241" t="str">
            <v>الغذاء التغذية وعلم الأمراض</v>
          </cell>
        </row>
        <row r="242">
          <cell r="A242" t="str">
            <v>D04</v>
          </cell>
          <cell r="B242" t="str">
            <v>Emballage et qualité</v>
          </cell>
          <cell r="C242" t="str">
            <v>D04</v>
          </cell>
          <cell r="D242" t="str">
            <v>SNV</v>
          </cell>
          <cell r="E242" t="str">
            <v>F300</v>
          </cell>
          <cell r="F242" t="str">
            <v>D04F300</v>
          </cell>
          <cell r="G242" t="str">
            <v>Sciences alimentaires</v>
          </cell>
          <cell r="H242" t="str">
            <v>علوم الغذاء</v>
          </cell>
          <cell r="I242" t="str">
            <v>S002</v>
          </cell>
          <cell r="J242" t="str">
            <v>D04F300S002</v>
          </cell>
          <cell r="K242" t="str">
            <v>Emballage et qualité</v>
          </cell>
          <cell r="L242" t="str">
            <v>تغليف ونوعية</v>
          </cell>
        </row>
        <row r="243">
          <cell r="A243" t="str">
            <v>D04</v>
          </cell>
          <cell r="B243" t="str">
            <v>Procédés agroalimentaires</v>
          </cell>
          <cell r="C243" t="str">
            <v>D04</v>
          </cell>
          <cell r="D243" t="str">
            <v>SNV</v>
          </cell>
          <cell r="E243" t="str">
            <v>F300</v>
          </cell>
          <cell r="F243" t="str">
            <v>D04F300</v>
          </cell>
          <cell r="G243" t="str">
            <v>Sciences alimentaires</v>
          </cell>
          <cell r="H243" t="str">
            <v>علوم الغذاء</v>
          </cell>
          <cell r="I243" t="str">
            <v>S003</v>
          </cell>
          <cell r="J243" t="str">
            <v>D04F300S003</v>
          </cell>
          <cell r="K243" t="str">
            <v>Procédés agroalimentaires</v>
          </cell>
          <cell r="L243" t="str">
            <v>الطرائق الفلاحة الغذائية</v>
          </cell>
        </row>
        <row r="244">
          <cell r="A244" t="str">
            <v>D04</v>
          </cell>
          <cell r="B244" t="str">
            <v>Sciences alimentaires</v>
          </cell>
          <cell r="C244" t="str">
            <v>D04</v>
          </cell>
          <cell r="D244" t="str">
            <v>SNV</v>
          </cell>
          <cell r="E244" t="str">
            <v>F300</v>
          </cell>
          <cell r="F244" t="str">
            <v>D04F300</v>
          </cell>
          <cell r="G244" t="str">
            <v>Sciences alimentaires</v>
          </cell>
          <cell r="H244" t="str">
            <v>علوم الغذاء</v>
          </cell>
          <cell r="I244" t="str">
            <v>S004</v>
          </cell>
          <cell r="J244" t="str">
            <v>D04F300S004</v>
          </cell>
          <cell r="K244" t="str">
            <v>Sciences alimentaires</v>
          </cell>
          <cell r="L244" t="str">
            <v>علوم الغذاء</v>
          </cell>
        </row>
        <row r="245">
          <cell r="A245" t="str">
            <v>D04</v>
          </cell>
          <cell r="B245" t="str">
            <v>Technique de commercialisation en agro-alimentaires</v>
          </cell>
          <cell r="C245" t="str">
            <v>D04</v>
          </cell>
          <cell r="D245" t="str">
            <v>SNV</v>
          </cell>
          <cell r="E245" t="str">
            <v>F300</v>
          </cell>
          <cell r="F245" t="str">
            <v>D04F300</v>
          </cell>
          <cell r="G245" t="str">
            <v>Sciences alimentaires</v>
          </cell>
          <cell r="H245" t="str">
            <v>علوم الغذاء</v>
          </cell>
          <cell r="I245" t="str">
            <v>S005</v>
          </cell>
          <cell r="J245" t="str">
            <v>D04F300S005</v>
          </cell>
          <cell r="K245" t="str">
            <v>Technique de commercialisation en agro-alimentaires</v>
          </cell>
          <cell r="L245" t="str">
            <v>تقنيات التجارة في الزراعات الغذائية</v>
          </cell>
        </row>
        <row r="246">
          <cell r="A246" t="str">
            <v>D04</v>
          </cell>
          <cell r="B246" t="str">
            <v>Technologie agroalimentaire et contrôle de qualité</v>
          </cell>
          <cell r="C246" t="str">
            <v>D04</v>
          </cell>
          <cell r="D246" t="str">
            <v>SNV</v>
          </cell>
          <cell r="E246" t="str">
            <v>F300</v>
          </cell>
          <cell r="F246" t="str">
            <v>D04F300</v>
          </cell>
          <cell r="G246" t="str">
            <v>Sciences alimentaires</v>
          </cell>
          <cell r="H246" t="str">
            <v>علوم الغذاء</v>
          </cell>
          <cell r="I246" t="str">
            <v>S006</v>
          </cell>
          <cell r="J246" t="str">
            <v>D04F300S006</v>
          </cell>
          <cell r="K246" t="str">
            <v>Technologie agroalimentaire et contrôle de qualité</v>
          </cell>
          <cell r="L246" t="str">
            <v>تكنولوجيا الأغذية  ومراقبة النوعية</v>
          </cell>
        </row>
        <row r="247">
          <cell r="A247" t="str">
            <v>D04</v>
          </cell>
          <cell r="B247" t="str">
            <v>Technologie des eaux et boissons</v>
          </cell>
          <cell r="C247" t="str">
            <v>D04</v>
          </cell>
          <cell r="D247" t="str">
            <v>SNV</v>
          </cell>
          <cell r="E247" t="str">
            <v>F300</v>
          </cell>
          <cell r="F247" t="str">
            <v>D04F300</v>
          </cell>
          <cell r="G247" t="str">
            <v>Sciences alimentaires</v>
          </cell>
          <cell r="H247" t="str">
            <v>علوم الغذاء</v>
          </cell>
          <cell r="I247" t="str">
            <v>S007</v>
          </cell>
          <cell r="J247" t="str">
            <v>D04F300S007</v>
          </cell>
          <cell r="K247" t="str">
            <v>Technologie des eaux et boissons</v>
          </cell>
          <cell r="L247" t="str">
            <v>تكنولوجية المياه والمشروبات</v>
          </cell>
        </row>
        <row r="248">
          <cell r="A248" t="str">
            <v>D04</v>
          </cell>
          <cell r="B248" t="str">
            <v>Technologie des produits laitiers et dérivés</v>
          </cell>
          <cell r="C248" t="str">
            <v>D04</v>
          </cell>
          <cell r="D248" t="str">
            <v>SNV</v>
          </cell>
          <cell r="E248" t="str">
            <v>F300</v>
          </cell>
          <cell r="F248" t="str">
            <v>D04F300</v>
          </cell>
          <cell r="G248" t="str">
            <v>Sciences alimentaires</v>
          </cell>
          <cell r="H248" t="str">
            <v>علوم الغذاء</v>
          </cell>
          <cell r="I248" t="str">
            <v>S008</v>
          </cell>
          <cell r="J248" t="str">
            <v>D04F300S008</v>
          </cell>
          <cell r="K248" t="str">
            <v>Technologie des produits laitiers et dérivés</v>
          </cell>
          <cell r="L248" t="str">
            <v>تكنولوجيات إنتاج الألبان ومشتقاتها</v>
          </cell>
        </row>
        <row r="249">
          <cell r="A249" t="str">
            <v>D04</v>
          </cell>
          <cell r="B249" t="str">
            <v>Technologies des céréales et dérivés</v>
          </cell>
          <cell r="C249" t="str">
            <v>D04</v>
          </cell>
          <cell r="D249" t="str">
            <v>SNV</v>
          </cell>
          <cell r="E249" t="str">
            <v>F300</v>
          </cell>
          <cell r="F249" t="str">
            <v>D04F300</v>
          </cell>
          <cell r="G249" t="str">
            <v>Sciences alimentaires</v>
          </cell>
          <cell r="H249" t="str">
            <v>علوم الغذاء</v>
          </cell>
          <cell r="I249" t="str">
            <v>S009</v>
          </cell>
          <cell r="J249" t="str">
            <v>D04F300S009</v>
          </cell>
          <cell r="K249" t="str">
            <v>Technologies des céréales et dérivés</v>
          </cell>
          <cell r="L249" t="str">
            <v>تكنولوجيات الحبوب ومشتقاتها</v>
          </cell>
        </row>
        <row r="250">
          <cell r="A250" t="str">
            <v>D04</v>
          </cell>
          <cell r="B250" t="str">
            <v>Technologies des industries laitières et fromagères</v>
          </cell>
          <cell r="C250" t="str">
            <v>D04</v>
          </cell>
          <cell r="D250" t="str">
            <v>SNV</v>
          </cell>
          <cell r="E250" t="str">
            <v>F300</v>
          </cell>
          <cell r="F250" t="str">
            <v>D04F300</v>
          </cell>
          <cell r="G250" t="str">
            <v>Sciences alimentaires</v>
          </cell>
          <cell r="H250" t="str">
            <v>علوم الغذاء</v>
          </cell>
          <cell r="I250" t="str">
            <v>S010</v>
          </cell>
          <cell r="J250" t="str">
            <v>D04F300S010</v>
          </cell>
          <cell r="K250" t="str">
            <v>Technologies des industries laitières et fromagères</v>
          </cell>
          <cell r="L250" t="str">
            <v>تكنولوجية صناعة الألبان والأجبان</v>
          </cell>
        </row>
        <row r="251">
          <cell r="A251" t="str">
            <v>D04</v>
          </cell>
          <cell r="B251" t="str">
            <v>Valorisation et qualité des produits agroalimentaires</v>
          </cell>
          <cell r="C251" t="str">
            <v>D04</v>
          </cell>
          <cell r="D251" t="str">
            <v>SNV</v>
          </cell>
          <cell r="E251" t="str">
            <v>F300</v>
          </cell>
          <cell r="F251" t="str">
            <v>D04F300</v>
          </cell>
          <cell r="G251" t="str">
            <v>Sciences alimentaires</v>
          </cell>
          <cell r="H251" t="str">
            <v>علوم الغذاء</v>
          </cell>
          <cell r="I251" t="str">
            <v>S011</v>
          </cell>
          <cell r="J251" t="str">
            <v>D04F300S011</v>
          </cell>
          <cell r="K251" t="str">
            <v>Valorisation et qualité des produits agroalimentaires</v>
          </cell>
          <cell r="L251" t="str">
            <v>تثمين ونوعية المنتوجات الزراعية الغذائية</v>
          </cell>
        </row>
        <row r="252">
          <cell r="A252" t="str">
            <v>D04</v>
          </cell>
          <cell r="B252" t="str">
            <v>Tronc commun Sciences biologiques</v>
          </cell>
          <cell r="C252" t="str">
            <v>D04</v>
          </cell>
          <cell r="D252" t="str">
            <v>SNV</v>
          </cell>
          <cell r="E252" t="str">
            <v>F100</v>
          </cell>
          <cell r="F252" t="str">
            <v>D04F100</v>
          </cell>
          <cell r="G252" t="str">
            <v>Sciences biologiques</v>
          </cell>
          <cell r="H252" t="str">
            <v>علوم بيولوجية</v>
          </cell>
          <cell r="I252" t="str">
            <v>S000</v>
          </cell>
          <cell r="J252" t="str">
            <v>D04F100S000</v>
          </cell>
          <cell r="K252" t="str">
            <v>Tronc commun Sciences biologiques</v>
          </cell>
          <cell r="L252" t="str">
            <v>جذع مشترك علوم بيولوجية</v>
          </cell>
        </row>
        <row r="253">
          <cell r="A253" t="str">
            <v>D04</v>
          </cell>
          <cell r="B253" t="str">
            <v>Analyse biochimique</v>
          </cell>
          <cell r="C253" t="str">
            <v>D04</v>
          </cell>
          <cell r="D253" t="str">
            <v>SNV</v>
          </cell>
          <cell r="E253" t="str">
            <v>F100</v>
          </cell>
          <cell r="F253" t="str">
            <v>D04F100</v>
          </cell>
          <cell r="G253" t="str">
            <v>Sciences biologiques</v>
          </cell>
          <cell r="H253" t="str">
            <v>علوم بيولوجية</v>
          </cell>
          <cell r="I253" t="str">
            <v>S001</v>
          </cell>
          <cell r="J253" t="str">
            <v>D04F100S001</v>
          </cell>
          <cell r="K253" t="str">
            <v>Analyse biochimique</v>
          </cell>
          <cell r="L253" t="str">
            <v>تحليل بيوكيميائي</v>
          </cell>
        </row>
        <row r="254">
          <cell r="A254" t="str">
            <v>D04</v>
          </cell>
          <cell r="B254" t="str">
            <v>Apiculture "Responsable des productions apicoles"</v>
          </cell>
          <cell r="C254" t="str">
            <v>D04</v>
          </cell>
          <cell r="D254" t="str">
            <v>SNV</v>
          </cell>
          <cell r="E254" t="str">
            <v>F100</v>
          </cell>
          <cell r="F254" t="str">
            <v>D04F100</v>
          </cell>
          <cell r="G254" t="str">
            <v>Sciences biologiques</v>
          </cell>
          <cell r="H254" t="str">
            <v>علوم بيولوجية</v>
          </cell>
          <cell r="I254" t="str">
            <v>S002</v>
          </cell>
          <cell r="J254" t="str">
            <v>D04F100S002</v>
          </cell>
          <cell r="K254" t="str">
            <v>Apiculture "Responsable des productions apicoles"</v>
          </cell>
          <cell r="L254" t="str">
            <v>تربية النحل "مسؤول على منتوجات النحل"</v>
          </cell>
        </row>
        <row r="255">
          <cell r="A255" t="str">
            <v>D04</v>
          </cell>
          <cell r="B255" t="str">
            <v>Biochimie</v>
          </cell>
          <cell r="C255" t="str">
            <v>D04</v>
          </cell>
          <cell r="D255" t="str">
            <v>SNV</v>
          </cell>
          <cell r="E255" t="str">
            <v>F100</v>
          </cell>
          <cell r="F255" t="str">
            <v>D04F100</v>
          </cell>
          <cell r="G255" t="str">
            <v>Sciences biologiques</v>
          </cell>
          <cell r="H255" t="str">
            <v>علوم بيولوجية</v>
          </cell>
          <cell r="I255" t="str">
            <v>S003</v>
          </cell>
          <cell r="J255" t="str">
            <v>D04F100S003</v>
          </cell>
          <cell r="K255" t="str">
            <v>Biochimie</v>
          </cell>
          <cell r="L255" t="str">
            <v>بيوكيمياء</v>
          </cell>
        </row>
        <row r="256">
          <cell r="A256" t="str">
            <v>D04</v>
          </cell>
          <cell r="B256" t="str">
            <v>Bioinformatique</v>
          </cell>
          <cell r="C256" t="str">
            <v>D04</v>
          </cell>
          <cell r="D256" t="str">
            <v>SNV</v>
          </cell>
          <cell r="E256" t="str">
            <v>F100</v>
          </cell>
          <cell r="F256" t="str">
            <v>D04F100</v>
          </cell>
          <cell r="G256" t="str">
            <v>Sciences biologiques</v>
          </cell>
          <cell r="H256" t="str">
            <v>علوم بيولوجية</v>
          </cell>
          <cell r="I256" t="str">
            <v>S004</v>
          </cell>
          <cell r="J256" t="str">
            <v>D04F100S004</v>
          </cell>
          <cell r="K256" t="str">
            <v>Bioinformatique</v>
          </cell>
          <cell r="L256" t="str">
            <v>إعلام آلي حيوي</v>
          </cell>
        </row>
        <row r="257">
          <cell r="A257" t="str">
            <v>D04</v>
          </cell>
          <cell r="B257" t="str">
            <v>Biologie cellulaire et moléculaire</v>
          </cell>
          <cell r="C257" t="str">
            <v>D04</v>
          </cell>
          <cell r="D257" t="str">
            <v>SNV</v>
          </cell>
          <cell r="E257" t="str">
            <v>F100</v>
          </cell>
          <cell r="F257" t="str">
            <v>D04F100</v>
          </cell>
          <cell r="G257" t="str">
            <v>Sciences biologiques</v>
          </cell>
          <cell r="H257" t="str">
            <v>علوم بيولوجية</v>
          </cell>
          <cell r="I257" t="str">
            <v>S005</v>
          </cell>
          <cell r="J257" t="str">
            <v>D04F100S005</v>
          </cell>
          <cell r="K257" t="str">
            <v>Biologie cellulaire et moléculaire</v>
          </cell>
          <cell r="L257" t="str">
            <v>بيولوجيا خلوية وجزيئية</v>
          </cell>
        </row>
        <row r="258">
          <cell r="A258" t="str">
            <v>D04</v>
          </cell>
          <cell r="B258" t="str">
            <v>Biologie des organismes</v>
          </cell>
          <cell r="C258" t="str">
            <v>D04</v>
          </cell>
          <cell r="D258" t="str">
            <v>SNV</v>
          </cell>
          <cell r="E258" t="str">
            <v>F100</v>
          </cell>
          <cell r="F258" t="str">
            <v>D04F100</v>
          </cell>
          <cell r="G258" t="str">
            <v>Sciences biologiques</v>
          </cell>
          <cell r="H258" t="str">
            <v>علوم بيولوجية</v>
          </cell>
          <cell r="I258" t="str">
            <v>S006</v>
          </cell>
          <cell r="J258" t="str">
            <v>D04F100S006</v>
          </cell>
          <cell r="K258" t="str">
            <v>Biologie des organismes</v>
          </cell>
          <cell r="L258" t="str">
            <v>بيولوجيا الأحياء</v>
          </cell>
        </row>
        <row r="259">
          <cell r="A259" t="str">
            <v>D04</v>
          </cell>
          <cell r="B259" t="str">
            <v>Biologie du développement</v>
          </cell>
          <cell r="C259" t="str">
            <v>D04</v>
          </cell>
          <cell r="D259" t="str">
            <v>SNV</v>
          </cell>
          <cell r="E259" t="str">
            <v>F100</v>
          </cell>
          <cell r="F259" t="str">
            <v>D04F100</v>
          </cell>
          <cell r="G259" t="str">
            <v>Sciences biologiques</v>
          </cell>
          <cell r="H259" t="str">
            <v>علوم بيولوجية</v>
          </cell>
          <cell r="I259" t="str">
            <v>S007</v>
          </cell>
          <cell r="J259" t="str">
            <v>D04F100S007</v>
          </cell>
          <cell r="K259" t="str">
            <v>Biologie du développement</v>
          </cell>
          <cell r="L259" t="str">
            <v>بيولوجيا النمو</v>
          </cell>
        </row>
        <row r="260">
          <cell r="A260" t="str">
            <v>D04</v>
          </cell>
          <cell r="B260" t="str">
            <v>Biologie et physiologie animale</v>
          </cell>
          <cell r="C260" t="str">
            <v>D04</v>
          </cell>
          <cell r="D260" t="str">
            <v>SNV</v>
          </cell>
          <cell r="E260" t="str">
            <v>F100</v>
          </cell>
          <cell r="F260" t="str">
            <v>D04F100</v>
          </cell>
          <cell r="G260" t="str">
            <v>Sciences biologiques</v>
          </cell>
          <cell r="H260" t="str">
            <v>علوم بيولوجية</v>
          </cell>
          <cell r="I260" t="str">
            <v>S008</v>
          </cell>
          <cell r="J260" t="str">
            <v>D04F100S008</v>
          </cell>
          <cell r="K260" t="str">
            <v>Biologie et physiologie animale</v>
          </cell>
          <cell r="L260" t="str">
            <v>بيولوجيا وفيزيولوجيا حيوانية</v>
          </cell>
        </row>
        <row r="261">
          <cell r="A261" t="str">
            <v>D04</v>
          </cell>
          <cell r="B261" t="str">
            <v>Biologie et physiologie végétale</v>
          </cell>
          <cell r="C261" t="str">
            <v>D04</v>
          </cell>
          <cell r="D261" t="str">
            <v>SNV</v>
          </cell>
          <cell r="E261" t="str">
            <v>F100</v>
          </cell>
          <cell r="F261" t="str">
            <v>D04F100</v>
          </cell>
          <cell r="G261" t="str">
            <v>Sciences biologiques</v>
          </cell>
          <cell r="H261" t="str">
            <v>علوم بيولوجية</v>
          </cell>
          <cell r="I261" t="str">
            <v>S009</v>
          </cell>
          <cell r="J261" t="str">
            <v>D04F100S009</v>
          </cell>
          <cell r="K261" t="str">
            <v>Biologie et physiologie végétale</v>
          </cell>
          <cell r="L261" t="str">
            <v>بيولوجيا وفيزيولوجيا نباتية</v>
          </cell>
        </row>
        <row r="262">
          <cell r="A262" t="str">
            <v>D04</v>
          </cell>
          <cell r="B262" t="str">
            <v>Biologie et technologies apicoles</v>
          </cell>
          <cell r="C262" t="str">
            <v>D04</v>
          </cell>
          <cell r="D262" t="str">
            <v>SNV</v>
          </cell>
          <cell r="E262" t="str">
            <v>F100</v>
          </cell>
          <cell r="F262" t="str">
            <v>D04F100</v>
          </cell>
          <cell r="G262" t="str">
            <v>Sciences biologiques</v>
          </cell>
          <cell r="H262" t="str">
            <v>علوم بيولوجية</v>
          </cell>
          <cell r="I262" t="str">
            <v>S010</v>
          </cell>
          <cell r="J262" t="str">
            <v>D04F100S010</v>
          </cell>
          <cell r="K262" t="str">
            <v>Biologie et technologies apicoles</v>
          </cell>
          <cell r="L262" t="str">
            <v>بيولوجيا تكنولوجيات تربية النحل</v>
          </cell>
        </row>
        <row r="263">
          <cell r="A263" t="str">
            <v>D04</v>
          </cell>
          <cell r="B263" t="str">
            <v>Biologie moléculaire</v>
          </cell>
          <cell r="C263" t="str">
            <v>D04</v>
          </cell>
          <cell r="D263" t="str">
            <v>SNV</v>
          </cell>
          <cell r="E263" t="str">
            <v>F100</v>
          </cell>
          <cell r="F263" t="str">
            <v>D04F100</v>
          </cell>
          <cell r="G263" t="str">
            <v>Sciences biologiques</v>
          </cell>
          <cell r="H263" t="str">
            <v>علوم بيولوجية</v>
          </cell>
          <cell r="I263" t="str">
            <v>S011</v>
          </cell>
          <cell r="J263" t="str">
            <v>D04F100S011</v>
          </cell>
          <cell r="K263" t="str">
            <v>Biologie moléculaire</v>
          </cell>
          <cell r="L263" t="str">
            <v>بيولوجيا جزيئية</v>
          </cell>
        </row>
        <row r="264">
          <cell r="A264" t="str">
            <v>D04</v>
          </cell>
          <cell r="B264" t="str">
            <v>Eau et environnement</v>
          </cell>
          <cell r="C264" t="str">
            <v>D04</v>
          </cell>
          <cell r="D264" t="str">
            <v>SNV</v>
          </cell>
          <cell r="E264" t="str">
            <v>F100</v>
          </cell>
          <cell r="F264" t="str">
            <v>D04F100</v>
          </cell>
          <cell r="G264" t="str">
            <v>Sciences biologiques</v>
          </cell>
          <cell r="H264" t="str">
            <v>علوم بيولوجية</v>
          </cell>
          <cell r="I264" t="str">
            <v>S012</v>
          </cell>
          <cell r="J264" t="str">
            <v>D04F100S012</v>
          </cell>
          <cell r="K264" t="str">
            <v>Eau et environnement</v>
          </cell>
          <cell r="L264" t="str">
            <v>المياه والمحيط</v>
          </cell>
        </row>
        <row r="265">
          <cell r="A265" t="str">
            <v>D04</v>
          </cell>
          <cell r="B265" t="str">
            <v>Entomologie</v>
          </cell>
          <cell r="C265" t="str">
            <v>D04</v>
          </cell>
          <cell r="D265" t="str">
            <v>SNV</v>
          </cell>
          <cell r="E265" t="str">
            <v>F100</v>
          </cell>
          <cell r="F265" t="str">
            <v>D04F100</v>
          </cell>
          <cell r="G265" t="str">
            <v>Sciences biologiques</v>
          </cell>
          <cell r="H265" t="str">
            <v>علوم بيولوجية</v>
          </cell>
          <cell r="I265" t="str">
            <v>S013</v>
          </cell>
          <cell r="J265" t="str">
            <v>D04F100S013</v>
          </cell>
          <cell r="K265" t="str">
            <v>Entomologie</v>
          </cell>
          <cell r="L265" t="str">
            <v>علم الحشرات</v>
          </cell>
        </row>
        <row r="266">
          <cell r="A266" t="str">
            <v>D04</v>
          </cell>
          <cell r="B266" t="str">
            <v>Génétique</v>
          </cell>
          <cell r="C266" t="str">
            <v>D04</v>
          </cell>
          <cell r="D266" t="str">
            <v>SNV</v>
          </cell>
          <cell r="E266" t="str">
            <v>F100</v>
          </cell>
          <cell r="F266" t="str">
            <v>D04F100</v>
          </cell>
          <cell r="G266" t="str">
            <v>Sciences biologiques</v>
          </cell>
          <cell r="H266" t="str">
            <v>علوم بيولوجية</v>
          </cell>
          <cell r="I266" t="str">
            <v>S014</v>
          </cell>
          <cell r="J266" t="str">
            <v>D04F100S014</v>
          </cell>
          <cell r="K266" t="str">
            <v>Génétique</v>
          </cell>
          <cell r="L266" t="str">
            <v>علم الوراثة</v>
          </cell>
        </row>
        <row r="267">
          <cell r="A267" t="str">
            <v>D04</v>
          </cell>
          <cell r="B267" t="str">
            <v>Immunologie</v>
          </cell>
          <cell r="C267" t="str">
            <v>D04</v>
          </cell>
          <cell r="D267" t="str">
            <v>SNV</v>
          </cell>
          <cell r="E267" t="str">
            <v>F100</v>
          </cell>
          <cell r="F267" t="str">
            <v>D04F100</v>
          </cell>
          <cell r="G267" t="str">
            <v>Sciences biologiques</v>
          </cell>
          <cell r="H267" t="str">
            <v>علوم بيولوجية</v>
          </cell>
          <cell r="I267" t="str">
            <v>S015</v>
          </cell>
          <cell r="J267" t="str">
            <v>D04F100S015</v>
          </cell>
          <cell r="K267" t="str">
            <v>Immunologie</v>
          </cell>
          <cell r="L267" t="str">
            <v>علم المناعة</v>
          </cell>
        </row>
        <row r="268">
          <cell r="A268" t="str">
            <v>D04</v>
          </cell>
          <cell r="B268" t="str">
            <v>Microbiologie</v>
          </cell>
          <cell r="C268" t="str">
            <v>D04</v>
          </cell>
          <cell r="D268" t="str">
            <v>SNV</v>
          </cell>
          <cell r="E268" t="str">
            <v>F100</v>
          </cell>
          <cell r="F268" t="str">
            <v>D04F100</v>
          </cell>
          <cell r="G268" t="str">
            <v>Sciences biologiques</v>
          </cell>
          <cell r="H268" t="str">
            <v>علوم بيولوجية</v>
          </cell>
          <cell r="I268" t="str">
            <v>S016</v>
          </cell>
          <cell r="J268" t="str">
            <v>D04F100S016</v>
          </cell>
          <cell r="K268" t="str">
            <v>Microbiologie</v>
          </cell>
          <cell r="L268" t="str">
            <v>علم الأحياء الدقيقة</v>
          </cell>
        </row>
        <row r="269">
          <cell r="A269" t="str">
            <v>D04</v>
          </cell>
          <cell r="B269" t="str">
            <v>Parasitologie</v>
          </cell>
          <cell r="C269" t="str">
            <v>D04</v>
          </cell>
          <cell r="D269" t="str">
            <v>SNV</v>
          </cell>
          <cell r="E269" t="str">
            <v>F100</v>
          </cell>
          <cell r="F269" t="str">
            <v>D04F100</v>
          </cell>
          <cell r="G269" t="str">
            <v>Sciences biologiques</v>
          </cell>
          <cell r="H269" t="str">
            <v>علوم بيولوجية</v>
          </cell>
          <cell r="I269" t="str">
            <v>S017</v>
          </cell>
          <cell r="J269" t="str">
            <v>D04F100S017</v>
          </cell>
          <cell r="K269" t="str">
            <v>Parasitologie</v>
          </cell>
          <cell r="L269" t="str">
            <v>علم الطفيليات</v>
          </cell>
        </row>
        <row r="270">
          <cell r="A270" t="str">
            <v>D04</v>
          </cell>
          <cell r="B270" t="str">
            <v>Pharmacologie expérimentale</v>
          </cell>
          <cell r="C270" t="str">
            <v>D04</v>
          </cell>
          <cell r="D270" t="str">
            <v>SNV</v>
          </cell>
          <cell r="E270" t="str">
            <v>F100</v>
          </cell>
          <cell r="F270" t="str">
            <v>D04F100</v>
          </cell>
          <cell r="G270" t="str">
            <v>Sciences biologiques</v>
          </cell>
          <cell r="H270" t="str">
            <v>علوم بيولوجية</v>
          </cell>
          <cell r="I270" t="str">
            <v>S018</v>
          </cell>
          <cell r="J270" t="str">
            <v>D04F100S018</v>
          </cell>
          <cell r="K270" t="str">
            <v>Pharmacologie expérimentale</v>
          </cell>
          <cell r="L270" t="str">
            <v>علم الصيدلة التجريبي</v>
          </cell>
        </row>
        <row r="271">
          <cell r="A271" t="str">
            <v>D04</v>
          </cell>
          <cell r="B271" t="str">
            <v>Technologies et transformation des céréales</v>
          </cell>
          <cell r="C271" t="str">
            <v>D04</v>
          </cell>
          <cell r="D271" t="str">
            <v>SNV</v>
          </cell>
          <cell r="E271" t="str">
            <v>F100</v>
          </cell>
          <cell r="F271" t="str">
            <v>D04F100</v>
          </cell>
          <cell r="G271" t="str">
            <v>Sciences biologiques</v>
          </cell>
          <cell r="H271" t="str">
            <v>علوم بيولوجية</v>
          </cell>
          <cell r="I271" t="str">
            <v>S019</v>
          </cell>
          <cell r="J271" t="str">
            <v>D04F100S019</v>
          </cell>
          <cell r="K271" t="str">
            <v>Technologies et transformation des céréales</v>
          </cell>
          <cell r="L271" t="str">
            <v>تكنولوجيات تحويل الحبوب</v>
          </cell>
        </row>
        <row r="272">
          <cell r="A272" t="str">
            <v>D04</v>
          </cell>
          <cell r="B272" t="str">
            <v>Toxicologie</v>
          </cell>
          <cell r="C272" t="str">
            <v>D04</v>
          </cell>
          <cell r="D272" t="str">
            <v>SNV</v>
          </cell>
          <cell r="E272" t="str">
            <v>F100</v>
          </cell>
          <cell r="F272" t="str">
            <v>D04F100</v>
          </cell>
          <cell r="G272" t="str">
            <v>Sciences biologiques</v>
          </cell>
          <cell r="H272" t="str">
            <v>علوم بيولوجية</v>
          </cell>
          <cell r="I272" t="str">
            <v>S020</v>
          </cell>
          <cell r="J272" t="str">
            <v>D04F100S020</v>
          </cell>
          <cell r="K272" t="str">
            <v>Toxicologie</v>
          </cell>
          <cell r="L272" t="str">
            <v>علم التسمم</v>
          </cell>
        </row>
        <row r="273">
          <cell r="A273" t="str">
            <v>D01</v>
          </cell>
          <cell r="B273" t="str">
            <v>Tronc commun Sciences et Technologies</v>
          </cell>
          <cell r="C273" t="str">
            <v>D01</v>
          </cell>
          <cell r="D273" t="str">
            <v>ST</v>
          </cell>
          <cell r="E273" t="str">
            <v>F000</v>
          </cell>
          <cell r="F273" t="str">
            <v>D01F000</v>
          </cell>
          <cell r="G273" t="str">
            <v>Tronc commun Sciences et Technologies</v>
          </cell>
          <cell r="H273" t="str">
            <v>جذع مشترك علوم وتكنولوجيا</v>
          </cell>
          <cell r="I273" t="str">
            <v>S000</v>
          </cell>
          <cell r="J273" t="str">
            <v>D01F000S000</v>
          </cell>
          <cell r="K273" t="str">
            <v>Tronc commun Sciences et Technologies</v>
          </cell>
          <cell r="L273" t="str">
            <v xml:space="preserve"> علوم وتكنولوجيا</v>
          </cell>
        </row>
        <row r="274">
          <cell r="A274" t="str">
            <v>D01</v>
          </cell>
          <cell r="B274" t="str">
            <v xml:space="preserve"> Tronc commun Aéronautique</v>
          </cell>
          <cell r="C274" t="str">
            <v>D01</v>
          </cell>
          <cell r="D274" t="str">
            <v>ST</v>
          </cell>
          <cell r="E274" t="str">
            <v>F010</v>
          </cell>
          <cell r="F274" t="str">
            <v>D01F010</v>
          </cell>
          <cell r="G274" t="str">
            <v>Aéronautique</v>
          </cell>
          <cell r="H274" t="str">
            <v>علم الطيران</v>
          </cell>
          <cell r="I274" t="str">
            <v>S000</v>
          </cell>
          <cell r="J274" t="str">
            <v>D01F010S000</v>
          </cell>
          <cell r="K274" t="str">
            <v xml:space="preserve"> Tronc commun Aéronautique</v>
          </cell>
          <cell r="L274" t="str">
            <v>جذع مشترك علم الطيران</v>
          </cell>
        </row>
        <row r="275">
          <cell r="A275" t="str">
            <v>D01</v>
          </cell>
          <cell r="B275" t="str">
            <v>Aéronautique</v>
          </cell>
          <cell r="C275" t="str">
            <v>D01</v>
          </cell>
          <cell r="D275" t="str">
            <v>ST</v>
          </cell>
          <cell r="E275" t="str">
            <v>F010</v>
          </cell>
          <cell r="F275" t="str">
            <v>D01F010</v>
          </cell>
          <cell r="G275" t="str">
            <v>Aéronautique</v>
          </cell>
          <cell r="H275" t="str">
            <v>علم الطيران</v>
          </cell>
          <cell r="I275" t="str">
            <v>S001</v>
          </cell>
          <cell r="J275" t="str">
            <v>D01F010S001</v>
          </cell>
          <cell r="K275" t="str">
            <v>Aéronautique</v>
          </cell>
          <cell r="L275" t="str">
            <v>علم الطيران</v>
          </cell>
        </row>
        <row r="276">
          <cell r="A276" t="str">
            <v>D01</v>
          </cell>
          <cell r="B276" t="str">
            <v>Avionique</v>
          </cell>
          <cell r="C276" t="str">
            <v>D01</v>
          </cell>
          <cell r="D276" t="str">
            <v>ST</v>
          </cell>
          <cell r="E276" t="str">
            <v>F010</v>
          </cell>
          <cell r="F276" t="str">
            <v>D01F010</v>
          </cell>
          <cell r="G276" t="str">
            <v>Aéronautique</v>
          </cell>
          <cell r="H276" t="str">
            <v>علم الطيران</v>
          </cell>
          <cell r="I276" t="str">
            <v>S002</v>
          </cell>
          <cell r="J276" t="str">
            <v>D01F010S002</v>
          </cell>
          <cell r="K276" t="str">
            <v>Avionique</v>
          </cell>
          <cell r="L276" t="str">
            <v>الطيران</v>
          </cell>
        </row>
        <row r="277">
          <cell r="A277" t="str">
            <v>D01</v>
          </cell>
          <cell r="B277" t="str">
            <v>Exploitation aéronautique</v>
          </cell>
          <cell r="C277" t="str">
            <v>D01</v>
          </cell>
          <cell r="D277" t="str">
            <v>ST</v>
          </cell>
          <cell r="E277" t="str">
            <v>F010</v>
          </cell>
          <cell r="F277" t="str">
            <v>D01F010</v>
          </cell>
          <cell r="G277" t="str">
            <v>Aéronautique</v>
          </cell>
          <cell r="H277" t="str">
            <v>علم الطيران</v>
          </cell>
          <cell r="I277" t="str">
            <v>S003</v>
          </cell>
          <cell r="J277" t="str">
            <v>D01F010S003</v>
          </cell>
          <cell r="K277" t="str">
            <v>Exploitation aéronautique</v>
          </cell>
          <cell r="L277" t="str">
            <v>استغلال الطيران</v>
          </cell>
        </row>
        <row r="278">
          <cell r="A278" t="str">
            <v>D01</v>
          </cell>
          <cell r="B278" t="str">
            <v>Installations</v>
          </cell>
          <cell r="C278" t="str">
            <v>D01</v>
          </cell>
          <cell r="D278" t="str">
            <v>ST</v>
          </cell>
          <cell r="E278" t="str">
            <v>F010</v>
          </cell>
          <cell r="F278" t="str">
            <v>D01F010</v>
          </cell>
          <cell r="G278" t="str">
            <v>Aéronautique</v>
          </cell>
          <cell r="H278" t="str">
            <v>علم الطيران</v>
          </cell>
          <cell r="I278" t="str">
            <v>S004</v>
          </cell>
          <cell r="J278" t="str">
            <v>D01F010S004</v>
          </cell>
          <cell r="K278" t="str">
            <v>Installations</v>
          </cell>
          <cell r="L278" t="str">
            <v>تركيبات</v>
          </cell>
        </row>
        <row r="279">
          <cell r="A279" t="str">
            <v>D01</v>
          </cell>
          <cell r="B279" t="str">
            <v>Opérations aériennes</v>
          </cell>
          <cell r="C279" t="str">
            <v>D01</v>
          </cell>
          <cell r="D279" t="str">
            <v>ST</v>
          </cell>
          <cell r="E279" t="str">
            <v>F010</v>
          </cell>
          <cell r="F279" t="str">
            <v>D01F010</v>
          </cell>
          <cell r="G279" t="str">
            <v>Aéronautique</v>
          </cell>
          <cell r="H279" t="str">
            <v>علم الطيران</v>
          </cell>
          <cell r="I279" t="str">
            <v>S005</v>
          </cell>
          <cell r="J279" t="str">
            <v>D01F010S005</v>
          </cell>
          <cell r="K279" t="str">
            <v>Opérations aériennes</v>
          </cell>
          <cell r="L279" t="str">
            <v>عمليات جوية</v>
          </cell>
        </row>
        <row r="280">
          <cell r="A280" t="str">
            <v>D01</v>
          </cell>
          <cell r="B280" t="str">
            <v>Propulsion avion</v>
          </cell>
          <cell r="C280" t="str">
            <v>D01</v>
          </cell>
          <cell r="D280" t="str">
            <v>ST</v>
          </cell>
          <cell r="E280" t="str">
            <v>F010</v>
          </cell>
          <cell r="F280" t="str">
            <v>D01F010</v>
          </cell>
          <cell r="G280" t="str">
            <v>Aéronautique</v>
          </cell>
          <cell r="H280" t="str">
            <v>علم الطيران</v>
          </cell>
          <cell r="I280" t="str">
            <v>S006</v>
          </cell>
          <cell r="J280" t="str">
            <v>D01F010S006</v>
          </cell>
          <cell r="K280" t="str">
            <v>Propulsion avion</v>
          </cell>
          <cell r="L280" t="str">
            <v>دفع الطائرة</v>
          </cell>
        </row>
        <row r="281">
          <cell r="A281" t="str">
            <v>D01</v>
          </cell>
          <cell r="B281" t="str">
            <v>Propulsion spatiale</v>
          </cell>
          <cell r="C281" t="str">
            <v>D01</v>
          </cell>
          <cell r="D281" t="str">
            <v>ST</v>
          </cell>
          <cell r="E281" t="str">
            <v>F010</v>
          </cell>
          <cell r="F281" t="str">
            <v>D01F010</v>
          </cell>
          <cell r="G281" t="str">
            <v>Aéronautique</v>
          </cell>
          <cell r="H281" t="str">
            <v>علم الطيران</v>
          </cell>
          <cell r="I281" t="str">
            <v>S007</v>
          </cell>
          <cell r="J281" t="str">
            <v>D01F010S007</v>
          </cell>
          <cell r="K281" t="str">
            <v>Propulsion spatiale</v>
          </cell>
          <cell r="L281" t="str">
            <v>دفع فضائي</v>
          </cell>
        </row>
        <row r="282">
          <cell r="A282" t="str">
            <v>D01</v>
          </cell>
          <cell r="B282" t="str">
            <v>Structure avion</v>
          </cell>
          <cell r="C282" t="str">
            <v>D01</v>
          </cell>
          <cell r="D282" t="str">
            <v>ST</v>
          </cell>
          <cell r="E282" t="str">
            <v>F010</v>
          </cell>
          <cell r="F282" t="str">
            <v>D01F010</v>
          </cell>
          <cell r="G282" t="str">
            <v>Aéronautique</v>
          </cell>
          <cell r="H282" t="str">
            <v>علم الطيران</v>
          </cell>
          <cell r="I282" t="str">
            <v>S008</v>
          </cell>
          <cell r="J282" t="str">
            <v>D01F010S008</v>
          </cell>
          <cell r="K282" t="str">
            <v>Structure avion</v>
          </cell>
          <cell r="L282" t="str">
            <v>تركبيب الطائرة</v>
          </cell>
        </row>
        <row r="283">
          <cell r="A283" t="str">
            <v>D01</v>
          </cell>
          <cell r="B283" t="str">
            <v>Télécommunications spatiales</v>
          </cell>
          <cell r="C283" t="str">
            <v>D01</v>
          </cell>
          <cell r="D283" t="str">
            <v>ST</v>
          </cell>
          <cell r="E283" t="str">
            <v>F010</v>
          </cell>
          <cell r="F283" t="str">
            <v>D01F010</v>
          </cell>
          <cell r="G283" t="str">
            <v>Aéronautique</v>
          </cell>
          <cell r="H283" t="str">
            <v>علم الطيران</v>
          </cell>
          <cell r="I283" t="str">
            <v>S009</v>
          </cell>
          <cell r="J283" t="str">
            <v>D01F010S009</v>
          </cell>
          <cell r="K283" t="str">
            <v>Télécommunications spatiales</v>
          </cell>
          <cell r="L283" t="str">
            <v>اتصالات سلكية ولاسلكية فضائية</v>
          </cell>
        </row>
        <row r="284">
          <cell r="A284" t="str">
            <v>D01</v>
          </cell>
          <cell r="B284" t="str">
            <v>Tronc commun Automatique</v>
          </cell>
          <cell r="C284" t="str">
            <v>D01</v>
          </cell>
          <cell r="D284" t="str">
            <v>ST</v>
          </cell>
          <cell r="E284" t="str">
            <v>F020</v>
          </cell>
          <cell r="F284" t="str">
            <v>D01F020</v>
          </cell>
          <cell r="G284" t="str">
            <v>Automatique</v>
          </cell>
          <cell r="H284" t="str">
            <v>آلية</v>
          </cell>
          <cell r="I284" t="str">
            <v>S000</v>
          </cell>
          <cell r="J284" t="str">
            <v>D01F020S000</v>
          </cell>
          <cell r="K284" t="str">
            <v>Tronc commun Automatique</v>
          </cell>
          <cell r="L284" t="str">
            <v>جذع مشترك آلية</v>
          </cell>
        </row>
        <row r="285">
          <cell r="A285" t="str">
            <v>D01</v>
          </cell>
          <cell r="B285" t="str">
            <v>Automatique</v>
          </cell>
          <cell r="C285" t="str">
            <v>D01</v>
          </cell>
          <cell r="D285" t="str">
            <v>ST</v>
          </cell>
          <cell r="E285" t="str">
            <v>F020</v>
          </cell>
          <cell r="F285" t="str">
            <v>D01F020</v>
          </cell>
          <cell r="G285" t="str">
            <v>Automatique</v>
          </cell>
          <cell r="H285" t="str">
            <v>آلية</v>
          </cell>
          <cell r="I285" t="str">
            <v>S001</v>
          </cell>
          <cell r="J285" t="str">
            <v>D01F020S001</v>
          </cell>
          <cell r="K285" t="str">
            <v>Automatique</v>
          </cell>
          <cell r="L285" t="str">
            <v>آلية</v>
          </cell>
        </row>
        <row r="286">
          <cell r="A286" t="str">
            <v>D01</v>
          </cell>
          <cell r="B286" t="str">
            <v>Electronique et automatique</v>
          </cell>
          <cell r="C286" t="str">
            <v>D01</v>
          </cell>
          <cell r="D286" t="str">
            <v>ST</v>
          </cell>
          <cell r="E286" t="str">
            <v>F020</v>
          </cell>
          <cell r="F286" t="str">
            <v>D01F020</v>
          </cell>
          <cell r="G286" t="str">
            <v>Automatique</v>
          </cell>
          <cell r="H286" t="str">
            <v>آلية</v>
          </cell>
          <cell r="I286" t="str">
            <v>S002</v>
          </cell>
          <cell r="J286" t="str">
            <v>D01F020S002</v>
          </cell>
          <cell r="K286" t="str">
            <v>Electronique et automatique</v>
          </cell>
          <cell r="L286" t="str">
            <v>إلكترونيك وآلية</v>
          </cell>
        </row>
        <row r="287">
          <cell r="A287" t="str">
            <v>D01</v>
          </cell>
          <cell r="B287" t="str">
            <v>Electrotechnique et automatique</v>
          </cell>
          <cell r="C287" t="str">
            <v>D01</v>
          </cell>
          <cell r="D287" t="str">
            <v>ST</v>
          </cell>
          <cell r="E287" t="str">
            <v>F020</v>
          </cell>
          <cell r="F287" t="str">
            <v>D01F020</v>
          </cell>
          <cell r="G287" t="str">
            <v>Automatique</v>
          </cell>
          <cell r="H287" t="str">
            <v>آلية</v>
          </cell>
          <cell r="I287" t="str">
            <v>S003</v>
          </cell>
          <cell r="J287" t="str">
            <v>D01F020S003</v>
          </cell>
          <cell r="K287" t="str">
            <v>Electrotechnique et automatique</v>
          </cell>
          <cell r="L287" t="str">
            <v>كهروتقني و آلية</v>
          </cell>
        </row>
        <row r="288">
          <cell r="A288" t="str">
            <v>D01</v>
          </cell>
          <cell r="B288" t="str">
            <v>Instrumentation pétrolière</v>
          </cell>
          <cell r="C288" t="str">
            <v>D01</v>
          </cell>
          <cell r="D288" t="str">
            <v>ST</v>
          </cell>
          <cell r="E288" t="str">
            <v>F020</v>
          </cell>
          <cell r="F288" t="str">
            <v>D01F020</v>
          </cell>
          <cell r="G288" t="str">
            <v>Automatique</v>
          </cell>
          <cell r="H288" t="str">
            <v>آلية</v>
          </cell>
          <cell r="I288" t="str">
            <v>S004</v>
          </cell>
          <cell r="J288" t="str">
            <v>D01F020S004</v>
          </cell>
          <cell r="K288" t="str">
            <v>Instrumentation pétrolière</v>
          </cell>
          <cell r="L288" t="str">
            <v>أداتية بترولية</v>
          </cell>
        </row>
        <row r="289">
          <cell r="A289" t="str">
            <v>D01</v>
          </cell>
          <cell r="B289" t="str">
            <v>Tronc commun Electromécanique</v>
          </cell>
          <cell r="C289" t="str">
            <v>D01</v>
          </cell>
          <cell r="D289" t="str">
            <v>ST</v>
          </cell>
          <cell r="E289" t="str">
            <v>F030</v>
          </cell>
          <cell r="F289" t="str">
            <v>D01F030</v>
          </cell>
          <cell r="G289" t="str">
            <v>Electromécanique</v>
          </cell>
          <cell r="H289" t="str">
            <v>كهروميكانيك</v>
          </cell>
          <cell r="I289" t="str">
            <v>S000</v>
          </cell>
          <cell r="J289" t="str">
            <v>D01F030S000</v>
          </cell>
          <cell r="K289" t="str">
            <v>Tronc commun Electromécanique</v>
          </cell>
          <cell r="L289" t="str">
            <v>جذع مشترك كهروميكانيك</v>
          </cell>
        </row>
        <row r="290">
          <cell r="A290" t="str">
            <v>D01</v>
          </cell>
          <cell r="B290" t="str">
            <v>Génie industriel et maintenance</v>
          </cell>
          <cell r="C290" t="str">
            <v>D01</v>
          </cell>
          <cell r="D290" t="str">
            <v>ST</v>
          </cell>
          <cell r="E290" t="str">
            <v>F030</v>
          </cell>
          <cell r="F290" t="str">
            <v>D01F030</v>
          </cell>
          <cell r="G290" t="str">
            <v>Electromécanique</v>
          </cell>
          <cell r="H290" t="str">
            <v>كهروميكانيك</v>
          </cell>
          <cell r="I290" t="str">
            <v>S001</v>
          </cell>
          <cell r="J290" t="str">
            <v>D01F030S001</v>
          </cell>
          <cell r="K290" t="str">
            <v>Génie industriel et maintenance</v>
          </cell>
          <cell r="L290" t="str">
            <v>هندسة صناعية وصيانة</v>
          </cell>
        </row>
        <row r="291">
          <cell r="A291" t="str">
            <v>D01</v>
          </cell>
          <cell r="B291" t="str">
            <v>Electromécanique</v>
          </cell>
          <cell r="C291" t="str">
            <v>D01</v>
          </cell>
          <cell r="D291" t="str">
            <v>ST</v>
          </cell>
          <cell r="E291" t="str">
            <v>F030</v>
          </cell>
          <cell r="F291" t="str">
            <v>D01F030</v>
          </cell>
          <cell r="G291" t="str">
            <v>Electromécanique</v>
          </cell>
          <cell r="H291" t="str">
            <v>كهروميكانيك</v>
          </cell>
          <cell r="I291" t="str">
            <v>S002</v>
          </cell>
          <cell r="J291" t="str">
            <v>D01F030S002</v>
          </cell>
          <cell r="K291" t="str">
            <v>Electromécanique</v>
          </cell>
          <cell r="L291" t="str">
            <v>كهروميكانيك</v>
          </cell>
        </row>
        <row r="292">
          <cell r="A292" t="str">
            <v>D01</v>
          </cell>
          <cell r="B292" t="str">
            <v>Maintenance en électromécanique</v>
          </cell>
          <cell r="C292" t="str">
            <v>D01</v>
          </cell>
          <cell r="D292" t="str">
            <v>ST</v>
          </cell>
          <cell r="E292" t="str">
            <v>F030</v>
          </cell>
          <cell r="F292" t="str">
            <v>D01F030</v>
          </cell>
          <cell r="G292" t="str">
            <v>Electromécanique</v>
          </cell>
          <cell r="H292" t="str">
            <v>كهروميكانيك</v>
          </cell>
          <cell r="I292" t="str">
            <v>S003</v>
          </cell>
          <cell r="J292" t="str">
            <v>D01F030S003</v>
          </cell>
          <cell r="K292" t="str">
            <v>Maintenance en électromécanique</v>
          </cell>
          <cell r="L292" t="str">
            <v>صيانة في الكهروميكانيك</v>
          </cell>
        </row>
        <row r="293">
          <cell r="A293" t="str">
            <v>D01</v>
          </cell>
          <cell r="B293" t="str">
            <v>Maintenance industrielle</v>
          </cell>
          <cell r="C293" t="str">
            <v>D01</v>
          </cell>
          <cell r="D293" t="str">
            <v>ST</v>
          </cell>
          <cell r="E293" t="str">
            <v>F030</v>
          </cell>
          <cell r="F293" t="str">
            <v>D01F030</v>
          </cell>
          <cell r="G293" t="str">
            <v>Electromécanique</v>
          </cell>
          <cell r="H293" t="str">
            <v>كهروميكانيك</v>
          </cell>
          <cell r="I293" t="str">
            <v>S004</v>
          </cell>
          <cell r="J293" t="str">
            <v>D01F030S004</v>
          </cell>
          <cell r="K293" t="str">
            <v>Maintenance industrielle</v>
          </cell>
          <cell r="L293" t="str">
            <v>صيانة صناعية</v>
          </cell>
        </row>
        <row r="294">
          <cell r="A294" t="str">
            <v>D01</v>
          </cell>
          <cell r="B294" t="str">
            <v>Mantenance industrielle</v>
          </cell>
          <cell r="C294" t="str">
            <v>D01</v>
          </cell>
          <cell r="D294" t="str">
            <v>ST</v>
          </cell>
          <cell r="E294" t="str">
            <v>F030</v>
          </cell>
          <cell r="F294" t="str">
            <v>D01F030</v>
          </cell>
          <cell r="G294" t="str">
            <v>Electromécanique</v>
          </cell>
          <cell r="H294" t="str">
            <v>كهروميكانيك</v>
          </cell>
          <cell r="I294" t="str">
            <v>S005</v>
          </cell>
          <cell r="J294" t="str">
            <v>D01F030S005</v>
          </cell>
          <cell r="K294" t="str">
            <v>Mantenance industrielle</v>
          </cell>
          <cell r="L294" t="str">
            <v>صيانة صناعية</v>
          </cell>
        </row>
        <row r="295">
          <cell r="A295" t="str">
            <v>D01</v>
          </cell>
          <cell r="B295" t="str">
            <v>Tronc commun Electronique</v>
          </cell>
          <cell r="C295" t="str">
            <v>D01</v>
          </cell>
          <cell r="D295" t="str">
            <v>ST</v>
          </cell>
          <cell r="E295" t="str">
            <v>F040</v>
          </cell>
          <cell r="F295" t="str">
            <v>D01F040</v>
          </cell>
          <cell r="G295" t="str">
            <v>Electronique</v>
          </cell>
          <cell r="H295" t="str">
            <v>إلكترونيك</v>
          </cell>
          <cell r="I295" t="str">
            <v>S000</v>
          </cell>
          <cell r="J295" t="str">
            <v>D01F040S000</v>
          </cell>
          <cell r="K295" t="str">
            <v>Tronc commun Electronique</v>
          </cell>
          <cell r="L295" t="str">
            <v>جذع مشترك إلكترونيك</v>
          </cell>
        </row>
        <row r="296">
          <cell r="A296" t="str">
            <v>D01</v>
          </cell>
          <cell r="B296" t="str">
            <v>Electronique</v>
          </cell>
          <cell r="C296" t="str">
            <v>D01</v>
          </cell>
          <cell r="D296" t="str">
            <v>ST</v>
          </cell>
          <cell r="E296" t="str">
            <v>F040</v>
          </cell>
          <cell r="F296" t="str">
            <v>D01F040</v>
          </cell>
          <cell r="G296" t="str">
            <v>Electronique</v>
          </cell>
          <cell r="H296" t="str">
            <v>إلكترونيك</v>
          </cell>
          <cell r="I296" t="str">
            <v>S001</v>
          </cell>
          <cell r="J296" t="str">
            <v>D01F040S001</v>
          </cell>
          <cell r="K296" t="str">
            <v>Electronique</v>
          </cell>
          <cell r="L296" t="str">
            <v>إلكترونيك</v>
          </cell>
        </row>
        <row r="297">
          <cell r="A297" t="str">
            <v>D01</v>
          </cell>
          <cell r="B297" t="str">
            <v>Industries électroniques</v>
          </cell>
          <cell r="C297" t="str">
            <v>D01</v>
          </cell>
          <cell r="D297" t="str">
            <v>ST</v>
          </cell>
          <cell r="E297" t="str">
            <v>F040</v>
          </cell>
          <cell r="F297" t="str">
            <v>D01F040</v>
          </cell>
          <cell r="G297" t="str">
            <v>Electronique</v>
          </cell>
          <cell r="H297" t="str">
            <v>إلكترونيك</v>
          </cell>
          <cell r="I297" t="str">
            <v>S002</v>
          </cell>
          <cell r="J297" t="str">
            <v>D01F040S002</v>
          </cell>
          <cell r="K297" t="str">
            <v>Industries électroniques</v>
          </cell>
          <cell r="L297" t="str">
            <v>صناعات إلكترونية</v>
          </cell>
        </row>
        <row r="298">
          <cell r="A298" t="str">
            <v>D01</v>
          </cell>
          <cell r="B298" t="str">
            <v>Informatique industrielle</v>
          </cell>
          <cell r="C298" t="str">
            <v>D01</v>
          </cell>
          <cell r="D298" t="str">
            <v>ST</v>
          </cell>
          <cell r="E298" t="str">
            <v>F040</v>
          </cell>
          <cell r="F298" t="str">
            <v>D01F040</v>
          </cell>
          <cell r="G298" t="str">
            <v>Electronique</v>
          </cell>
          <cell r="H298" t="str">
            <v>إلكترونيك</v>
          </cell>
          <cell r="I298" t="str">
            <v>S003</v>
          </cell>
          <cell r="J298" t="str">
            <v>D01F040S003</v>
          </cell>
          <cell r="K298" t="str">
            <v>Informatique industrielle</v>
          </cell>
          <cell r="L298" t="str">
            <v>إعلام آلي صناعي</v>
          </cell>
        </row>
        <row r="299">
          <cell r="A299" t="str">
            <v>D01</v>
          </cell>
          <cell r="B299" t="str">
            <v>Ingénierie électrique et électronique</v>
          </cell>
          <cell r="C299" t="str">
            <v>D01</v>
          </cell>
          <cell r="D299" t="str">
            <v>ST</v>
          </cell>
          <cell r="E299" t="str">
            <v>F040</v>
          </cell>
          <cell r="F299" t="str">
            <v>D01F040</v>
          </cell>
          <cell r="G299" t="str">
            <v>Electronique</v>
          </cell>
          <cell r="H299" t="str">
            <v>إلكترونيك</v>
          </cell>
          <cell r="I299" t="str">
            <v>S004</v>
          </cell>
          <cell r="J299" t="str">
            <v>D01F040S004</v>
          </cell>
          <cell r="K299" t="str">
            <v>Ingénierie électrique et électronique</v>
          </cell>
          <cell r="L299" t="str">
            <v>هندسية الكهرباء والالكترونيك</v>
          </cell>
        </row>
        <row r="300">
          <cell r="A300" t="str">
            <v>D01</v>
          </cell>
          <cell r="B300" t="str">
            <v>Tronc commun Electrotechnique</v>
          </cell>
          <cell r="C300" t="str">
            <v>D01</v>
          </cell>
          <cell r="D300" t="str">
            <v>ST</v>
          </cell>
          <cell r="E300" t="str">
            <v>F050</v>
          </cell>
          <cell r="F300" t="str">
            <v>D01F050</v>
          </cell>
          <cell r="G300" t="str">
            <v>Electrotechnique</v>
          </cell>
          <cell r="H300" t="str">
            <v>كهروتقني</v>
          </cell>
          <cell r="I300" t="str">
            <v>S000</v>
          </cell>
          <cell r="J300" t="str">
            <v>D01F050S000</v>
          </cell>
          <cell r="K300" t="str">
            <v>Tronc commun Electrotechnique</v>
          </cell>
          <cell r="L300" t="str">
            <v>جذع مشترك كهروتقني</v>
          </cell>
        </row>
        <row r="301">
          <cell r="A301" t="str">
            <v>D01</v>
          </cell>
          <cell r="B301" t="str">
            <v>Electrotechnique</v>
          </cell>
          <cell r="C301" t="str">
            <v>D01</v>
          </cell>
          <cell r="D301" t="str">
            <v>ST</v>
          </cell>
          <cell r="E301" t="str">
            <v>F050</v>
          </cell>
          <cell r="F301" t="str">
            <v>D01F050</v>
          </cell>
          <cell r="G301" t="str">
            <v>Electrotechnique</v>
          </cell>
          <cell r="H301" t="str">
            <v>كهروتقني</v>
          </cell>
          <cell r="I301" t="str">
            <v>S001</v>
          </cell>
          <cell r="J301" t="str">
            <v>D01F050S001</v>
          </cell>
          <cell r="K301" t="str">
            <v>Electrotechnique</v>
          </cell>
          <cell r="L301" t="str">
            <v>كهروتقني</v>
          </cell>
        </row>
        <row r="302">
          <cell r="A302" t="str">
            <v>D01</v>
          </cell>
          <cell r="B302" t="str">
            <v>Electrotechnique et machines électriques</v>
          </cell>
          <cell r="C302" t="str">
            <v>D01</v>
          </cell>
          <cell r="D302" t="str">
            <v>ST</v>
          </cell>
          <cell r="E302" t="str">
            <v>F050</v>
          </cell>
          <cell r="F302" t="str">
            <v>D01F050</v>
          </cell>
          <cell r="G302" t="str">
            <v>Electrotechnique</v>
          </cell>
          <cell r="H302" t="str">
            <v>كهروتقني</v>
          </cell>
          <cell r="I302" t="str">
            <v>S002</v>
          </cell>
          <cell r="J302" t="str">
            <v>D01F050S002</v>
          </cell>
          <cell r="K302" t="str">
            <v>Electrotechnique et machines électriques</v>
          </cell>
          <cell r="L302" t="str">
            <v>كهروتقني و آلات كهربائية</v>
          </cell>
        </row>
        <row r="303">
          <cell r="A303" t="str">
            <v>D01</v>
          </cell>
          <cell r="B303" t="str">
            <v>Procédés et traitements de l’énergie électrique</v>
          </cell>
          <cell r="C303" t="str">
            <v>D01</v>
          </cell>
          <cell r="D303" t="str">
            <v>ST</v>
          </cell>
          <cell r="E303" t="str">
            <v>F050</v>
          </cell>
          <cell r="F303" t="str">
            <v>D01F050</v>
          </cell>
          <cell r="G303" t="str">
            <v>Electrotechnique</v>
          </cell>
          <cell r="H303" t="str">
            <v>كهروتقني</v>
          </cell>
          <cell r="I303" t="str">
            <v>S003</v>
          </cell>
          <cell r="J303" t="str">
            <v>D01F050S003</v>
          </cell>
          <cell r="K303" t="str">
            <v>Procédés et traitements de l’énergie électrique</v>
          </cell>
          <cell r="L303" t="str">
            <v>طرائق ومعالجة الطاقة الكهربائية</v>
          </cell>
        </row>
        <row r="304">
          <cell r="A304" t="str">
            <v>D01</v>
          </cell>
          <cell r="B304" t="str">
            <v>Protection des réseaux électrique</v>
          </cell>
          <cell r="C304" t="str">
            <v>D01</v>
          </cell>
          <cell r="D304" t="str">
            <v>ST</v>
          </cell>
          <cell r="E304" t="str">
            <v>F050</v>
          </cell>
          <cell r="F304" t="str">
            <v>D01F050</v>
          </cell>
          <cell r="G304" t="str">
            <v>Electrotechnique</v>
          </cell>
          <cell r="H304" t="str">
            <v>كهروتقني</v>
          </cell>
          <cell r="I304" t="str">
            <v>S004</v>
          </cell>
          <cell r="J304" t="str">
            <v>D01F050S004</v>
          </cell>
          <cell r="K304" t="str">
            <v>Protection des réseaux électrique</v>
          </cell>
          <cell r="L304" t="str">
            <v>حماية الشبكات الكهربائية</v>
          </cell>
        </row>
        <row r="305">
          <cell r="A305" t="str">
            <v>D01</v>
          </cell>
          <cell r="B305" t="str">
            <v>Energies renouvelables en électrotechnique</v>
          </cell>
          <cell r="C305" t="str">
            <v>D01</v>
          </cell>
          <cell r="D305" t="str">
            <v>ST</v>
          </cell>
          <cell r="E305" t="str">
            <v>F050</v>
          </cell>
          <cell r="F305" t="str">
            <v>D01F050</v>
          </cell>
          <cell r="G305" t="str">
            <v>Electrotechnique</v>
          </cell>
          <cell r="H305" t="str">
            <v>كهروتقني</v>
          </cell>
          <cell r="I305" t="str">
            <v>S005</v>
          </cell>
          <cell r="J305" t="str">
            <v>D01F050S005</v>
          </cell>
          <cell r="K305" t="str">
            <v>Energies renouvelables en électrotechnique</v>
          </cell>
          <cell r="L305" t="str">
            <v>طاقات متجددة</v>
          </cell>
        </row>
        <row r="306">
          <cell r="A306" t="str">
            <v>D01</v>
          </cell>
          <cell r="B306" t="str">
            <v>Tronc commun Energies renouvelables</v>
          </cell>
          <cell r="C306" t="str">
            <v>D01</v>
          </cell>
          <cell r="D306" t="str">
            <v>ST</v>
          </cell>
          <cell r="E306" t="str">
            <v>F060</v>
          </cell>
          <cell r="F306" t="str">
            <v>D01F060</v>
          </cell>
          <cell r="G306" t="str">
            <v>Energies renouvelables</v>
          </cell>
          <cell r="H306" t="str">
            <v>طاقات متجددة</v>
          </cell>
          <cell r="I306" t="str">
            <v>S000</v>
          </cell>
          <cell r="J306" t="str">
            <v>D01F060S000</v>
          </cell>
          <cell r="K306" t="str">
            <v>Tronc commun Energies renouvelables</v>
          </cell>
          <cell r="L306" t="str">
            <v>جذع مشترك طاقات متجددة</v>
          </cell>
        </row>
        <row r="307">
          <cell r="A307" t="str">
            <v>D01</v>
          </cell>
          <cell r="B307" t="str">
            <v>Energies renouvelables</v>
          </cell>
          <cell r="C307" t="str">
            <v>D01</v>
          </cell>
          <cell r="D307" t="str">
            <v>ST</v>
          </cell>
          <cell r="E307" t="str">
            <v>F060</v>
          </cell>
          <cell r="F307" t="str">
            <v>D01F060</v>
          </cell>
          <cell r="G307" t="str">
            <v>Energies renouvelables</v>
          </cell>
          <cell r="H307" t="str">
            <v>طاقات متجددة</v>
          </cell>
          <cell r="I307" t="str">
            <v>S001</v>
          </cell>
          <cell r="J307" t="str">
            <v>D01F060S001</v>
          </cell>
          <cell r="K307" t="str">
            <v>Energies renouvelables</v>
          </cell>
          <cell r="L307" t="str">
            <v>طاقات متجددة</v>
          </cell>
        </row>
        <row r="308">
          <cell r="A308" t="str">
            <v>D01</v>
          </cell>
          <cell r="B308" t="str">
            <v>Energies renouvelables  appliquées</v>
          </cell>
          <cell r="C308" t="str">
            <v>D01</v>
          </cell>
          <cell r="D308" t="str">
            <v>ST</v>
          </cell>
          <cell r="E308" t="str">
            <v>F060</v>
          </cell>
          <cell r="F308" t="str">
            <v>D01F060</v>
          </cell>
          <cell r="G308" t="str">
            <v>Energies renouvelables</v>
          </cell>
          <cell r="H308" t="str">
            <v>طاقات متجددة</v>
          </cell>
          <cell r="I308" t="str">
            <v>S002</v>
          </cell>
          <cell r="J308" t="str">
            <v>D01F060S002</v>
          </cell>
          <cell r="K308" t="str">
            <v>Energies renouvelables  appliquées</v>
          </cell>
          <cell r="L308" t="str">
            <v>طاقات متجددة تطبيقية</v>
          </cell>
        </row>
        <row r="309">
          <cell r="A309" t="str">
            <v>D01</v>
          </cell>
          <cell r="B309" t="str">
            <v>Energies renouvelables et efficacité énergétique</v>
          </cell>
          <cell r="C309" t="str">
            <v>D01</v>
          </cell>
          <cell r="D309" t="str">
            <v>ST</v>
          </cell>
          <cell r="E309" t="str">
            <v>F060</v>
          </cell>
          <cell r="F309" t="str">
            <v>D01F060</v>
          </cell>
          <cell r="G309" t="str">
            <v>Energies renouvelables</v>
          </cell>
          <cell r="H309" t="str">
            <v>طاقات متجددة</v>
          </cell>
          <cell r="I309" t="str">
            <v>S003</v>
          </cell>
          <cell r="J309" t="str">
            <v>D01F060S003</v>
          </cell>
          <cell r="K309" t="str">
            <v>Energies renouvelables et efficacité énergétique</v>
          </cell>
          <cell r="L309" t="str">
            <v>طاقات متجددة وكفاءة استخدام الطاقة</v>
          </cell>
        </row>
        <row r="310">
          <cell r="A310" t="str">
            <v>D01</v>
          </cell>
          <cell r="B310" t="str">
            <v>Energies renouvelables et Environnement</v>
          </cell>
          <cell r="C310" t="str">
            <v>D01</v>
          </cell>
          <cell r="D310" t="str">
            <v>ST</v>
          </cell>
          <cell r="E310" t="str">
            <v>F060</v>
          </cell>
          <cell r="F310" t="str">
            <v>D01F060</v>
          </cell>
          <cell r="G310" t="str">
            <v>Energies renouvelables</v>
          </cell>
          <cell r="H310" t="str">
            <v>طاقات متجددة</v>
          </cell>
          <cell r="I310" t="str">
            <v>S004</v>
          </cell>
          <cell r="J310" t="str">
            <v>D01F060S004</v>
          </cell>
          <cell r="K310" t="str">
            <v>Energies renouvelables et Environnement</v>
          </cell>
          <cell r="L310" t="str">
            <v>طاقات متجددة و بيئة</v>
          </cell>
        </row>
        <row r="311">
          <cell r="A311" t="str">
            <v>D01</v>
          </cell>
          <cell r="B311" t="str">
            <v>Tronc commun Génie biomédical</v>
          </cell>
          <cell r="C311" t="str">
            <v>D01</v>
          </cell>
          <cell r="D311" t="str">
            <v>ST</v>
          </cell>
          <cell r="E311" t="str">
            <v>F070</v>
          </cell>
          <cell r="F311" t="str">
            <v>D01F070</v>
          </cell>
          <cell r="G311" t="str">
            <v>Génie biomédical</v>
          </cell>
          <cell r="H311" t="str">
            <v>هندسة بيوطبية</v>
          </cell>
          <cell r="I311" t="str">
            <v>S000</v>
          </cell>
          <cell r="J311" t="str">
            <v>D01F070S000</v>
          </cell>
          <cell r="K311" t="str">
            <v>Tronc commun Génie biomédical</v>
          </cell>
          <cell r="L311" t="str">
            <v>جذع مشترك هندسة بيوطبية</v>
          </cell>
        </row>
        <row r="312">
          <cell r="A312" t="str">
            <v>D01</v>
          </cell>
          <cell r="B312" t="str">
            <v>Electronique et maintenance biomédicale</v>
          </cell>
          <cell r="C312" t="str">
            <v>D01</v>
          </cell>
          <cell r="D312" t="str">
            <v>ST</v>
          </cell>
          <cell r="E312" t="str">
            <v>F070</v>
          </cell>
          <cell r="F312" t="str">
            <v>D01F070</v>
          </cell>
          <cell r="G312" t="str">
            <v>Génie biomédical</v>
          </cell>
          <cell r="H312" t="str">
            <v>هندسة بيوطبية</v>
          </cell>
          <cell r="I312" t="str">
            <v>S001</v>
          </cell>
          <cell r="J312" t="str">
            <v>D01F070S001</v>
          </cell>
          <cell r="K312" t="str">
            <v>Electronique et maintenance biomédicale</v>
          </cell>
          <cell r="L312" t="str">
            <v>إلكترونيك بيوطبي</v>
          </cell>
        </row>
        <row r="313">
          <cell r="A313" t="str">
            <v>D01</v>
          </cell>
          <cell r="B313" t="str">
            <v>Génie biomédical</v>
          </cell>
          <cell r="C313" t="str">
            <v>D01</v>
          </cell>
          <cell r="D313" t="str">
            <v>ST</v>
          </cell>
          <cell r="E313" t="str">
            <v>F070</v>
          </cell>
          <cell r="F313" t="str">
            <v>D01F070</v>
          </cell>
          <cell r="G313" t="str">
            <v>Génie biomédical</v>
          </cell>
          <cell r="H313" t="str">
            <v>هندسة بيوطبية</v>
          </cell>
          <cell r="I313" t="str">
            <v>S002</v>
          </cell>
          <cell r="J313" t="str">
            <v>D01F070S002</v>
          </cell>
          <cell r="K313" t="str">
            <v>Génie biomédical</v>
          </cell>
          <cell r="L313" t="str">
            <v>هندسة بيوطبية</v>
          </cell>
        </row>
        <row r="314">
          <cell r="A314" t="str">
            <v>D01</v>
          </cell>
          <cell r="B314" t="str">
            <v>Informatique biomédicale et hospitalière</v>
          </cell>
          <cell r="C314" t="str">
            <v>D01</v>
          </cell>
          <cell r="D314" t="str">
            <v>ST</v>
          </cell>
          <cell r="E314" t="str">
            <v>F070</v>
          </cell>
          <cell r="F314" t="str">
            <v>D01F070</v>
          </cell>
          <cell r="G314" t="str">
            <v>Génie biomédical</v>
          </cell>
          <cell r="H314" t="str">
            <v>هندسة بيوطبية</v>
          </cell>
          <cell r="I314" t="str">
            <v>S003</v>
          </cell>
          <cell r="J314" t="str">
            <v>D01F070S003</v>
          </cell>
          <cell r="K314" t="str">
            <v>Informatique biomédicale et hospitalière</v>
          </cell>
          <cell r="L314" t="str">
            <v>إعلام آلي بيوطبي</v>
          </cell>
        </row>
        <row r="315">
          <cell r="A315" t="str">
            <v>D01</v>
          </cell>
          <cell r="B315" t="str">
            <v>Tronc commun Génie civil</v>
          </cell>
          <cell r="C315" t="str">
            <v>D01</v>
          </cell>
          <cell r="D315" t="str">
            <v>ST</v>
          </cell>
          <cell r="E315" t="str">
            <v>F080</v>
          </cell>
          <cell r="F315" t="str">
            <v>D01F080</v>
          </cell>
          <cell r="G315" t="str">
            <v>Génie civil</v>
          </cell>
          <cell r="H315" t="str">
            <v>هندسة مدنية</v>
          </cell>
          <cell r="I315" t="str">
            <v>S000</v>
          </cell>
          <cell r="J315" t="str">
            <v>D01F080S000</v>
          </cell>
          <cell r="K315" t="str">
            <v>Tronc commun Génie civil</v>
          </cell>
          <cell r="L315" t="str">
            <v>جذع مشترك هندسة مدنية</v>
          </cell>
        </row>
        <row r="316">
          <cell r="A316" t="str">
            <v>D01</v>
          </cell>
          <cell r="B316" t="str">
            <v>Conduite des projets de bâtiments</v>
          </cell>
          <cell r="C316" t="str">
            <v>D01</v>
          </cell>
          <cell r="D316" t="str">
            <v>ST</v>
          </cell>
          <cell r="E316" t="str">
            <v>F080</v>
          </cell>
          <cell r="F316" t="str">
            <v>D01F080</v>
          </cell>
          <cell r="G316" t="str">
            <v>Génie civil</v>
          </cell>
          <cell r="H316" t="str">
            <v>هندسة مدنية</v>
          </cell>
          <cell r="I316" t="str">
            <v>S001</v>
          </cell>
          <cell r="J316" t="str">
            <v>D01F080S001</v>
          </cell>
          <cell r="K316" t="str">
            <v>Conduite des projets de bâtiments</v>
          </cell>
          <cell r="L316" t="str">
            <v>قيادة مشاريع العمارات</v>
          </cell>
        </row>
        <row r="317">
          <cell r="A317" t="str">
            <v>D01</v>
          </cell>
          <cell r="B317" t="str">
            <v>Contrôle et suivi des ouvrages en béton armé</v>
          </cell>
          <cell r="C317" t="str">
            <v>D01</v>
          </cell>
          <cell r="D317" t="str">
            <v>ST</v>
          </cell>
          <cell r="E317" t="str">
            <v>F080</v>
          </cell>
          <cell r="F317" t="str">
            <v>D01F080</v>
          </cell>
          <cell r="G317" t="str">
            <v>Génie civil</v>
          </cell>
          <cell r="H317" t="str">
            <v>هندسة مدنية</v>
          </cell>
          <cell r="I317" t="str">
            <v>S002</v>
          </cell>
          <cell r="J317" t="str">
            <v>D01F080S002</v>
          </cell>
          <cell r="K317" t="str">
            <v>Contrôle et suivi des ouvrages en béton armé</v>
          </cell>
          <cell r="L317" t="str">
            <v>مراقبة ومتابعة منشآت الخرسانة المسلحة</v>
          </cell>
        </row>
        <row r="318">
          <cell r="A318" t="str">
            <v>D01</v>
          </cell>
          <cell r="B318" t="str">
            <v>Génie civil</v>
          </cell>
          <cell r="C318" t="str">
            <v>D01</v>
          </cell>
          <cell r="D318" t="str">
            <v>ST</v>
          </cell>
          <cell r="E318" t="str">
            <v>F080</v>
          </cell>
          <cell r="F318" t="str">
            <v>D01F080</v>
          </cell>
          <cell r="G318" t="str">
            <v>Génie civil</v>
          </cell>
          <cell r="H318" t="str">
            <v>هندسة مدنية</v>
          </cell>
          <cell r="I318" t="str">
            <v>S003</v>
          </cell>
          <cell r="J318" t="str">
            <v>D01F080S003</v>
          </cell>
          <cell r="K318" t="str">
            <v>Génie civil</v>
          </cell>
          <cell r="L318" t="str">
            <v>هندسة مدنية</v>
          </cell>
        </row>
        <row r="319">
          <cell r="A319" t="str">
            <v>D01</v>
          </cell>
          <cell r="B319" t="str">
            <v>Réhabilitation des constructions</v>
          </cell>
          <cell r="C319" t="str">
            <v>D01</v>
          </cell>
          <cell r="D319" t="str">
            <v>ST</v>
          </cell>
          <cell r="E319" t="str">
            <v>F080</v>
          </cell>
          <cell r="F319" t="str">
            <v>D01F080</v>
          </cell>
          <cell r="G319" t="str">
            <v>Génie civil</v>
          </cell>
          <cell r="H319" t="str">
            <v>هندسة مدنية</v>
          </cell>
          <cell r="I319" t="str">
            <v>S004</v>
          </cell>
          <cell r="J319" t="str">
            <v>D01F080S004</v>
          </cell>
          <cell r="K319" t="str">
            <v>Réhabilitation des constructions</v>
          </cell>
          <cell r="L319" t="str">
            <v>إعادة تاهيل البنايات</v>
          </cell>
        </row>
        <row r="320">
          <cell r="A320" t="str">
            <v>D01</v>
          </cell>
          <cell r="B320" t="str">
            <v>Topographie</v>
          </cell>
          <cell r="C320" t="str">
            <v>D01</v>
          </cell>
          <cell r="D320" t="str">
            <v>ST</v>
          </cell>
          <cell r="E320" t="str">
            <v>F080</v>
          </cell>
          <cell r="F320" t="str">
            <v>D01F080</v>
          </cell>
          <cell r="G320" t="str">
            <v>Génie civil</v>
          </cell>
          <cell r="H320" t="str">
            <v>هندسة مدنية</v>
          </cell>
          <cell r="I320" t="str">
            <v>S005</v>
          </cell>
          <cell r="J320" t="str">
            <v>D01F080S005</v>
          </cell>
          <cell r="K320" t="str">
            <v>Topographie</v>
          </cell>
          <cell r="L320" t="str">
            <v>طبوغرافيا</v>
          </cell>
        </row>
        <row r="321">
          <cell r="A321" t="str">
            <v>D01</v>
          </cell>
          <cell r="B321" t="str">
            <v>Tronc commun Génie climatique</v>
          </cell>
          <cell r="C321" t="str">
            <v>D01</v>
          </cell>
          <cell r="D321" t="str">
            <v>ST</v>
          </cell>
          <cell r="E321" t="str">
            <v>F090</v>
          </cell>
          <cell r="F321" t="str">
            <v>D01F090</v>
          </cell>
          <cell r="G321" t="str">
            <v>Génie climatique</v>
          </cell>
          <cell r="H321" t="str">
            <v>هندسة التكييف</v>
          </cell>
          <cell r="I321" t="str">
            <v>S000</v>
          </cell>
          <cell r="J321" t="str">
            <v>D01F090S000</v>
          </cell>
          <cell r="K321" t="str">
            <v>Tronc commun Génie climatique</v>
          </cell>
          <cell r="L321" t="str">
            <v>جذع مشترك هندسة التكييف</v>
          </cell>
        </row>
        <row r="322">
          <cell r="A322" t="str">
            <v>D01</v>
          </cell>
          <cell r="B322" t="str">
            <v>Chauffage et conditionnement d'air</v>
          </cell>
          <cell r="C322" t="str">
            <v>D01</v>
          </cell>
          <cell r="D322" t="str">
            <v>ST</v>
          </cell>
          <cell r="E322" t="str">
            <v>F090</v>
          </cell>
          <cell r="F322" t="str">
            <v>D01F090</v>
          </cell>
          <cell r="G322" t="str">
            <v>Génie climatique</v>
          </cell>
          <cell r="H322" t="str">
            <v>هندسة التكييف</v>
          </cell>
          <cell r="I322" t="str">
            <v>S001</v>
          </cell>
          <cell r="J322" t="str">
            <v>D01F090S001</v>
          </cell>
          <cell r="K322" t="str">
            <v>Chauffage et conditionnement d'air</v>
          </cell>
          <cell r="L322" t="str">
            <v>ندفئة وتكييف الهواء</v>
          </cell>
        </row>
        <row r="323">
          <cell r="A323" t="str">
            <v>D01</v>
          </cell>
          <cell r="B323" t="str">
            <v>Génie climatique</v>
          </cell>
          <cell r="C323" t="str">
            <v>D01</v>
          </cell>
          <cell r="D323" t="str">
            <v>ST</v>
          </cell>
          <cell r="E323" t="str">
            <v>F090</v>
          </cell>
          <cell r="F323" t="str">
            <v>D01F090</v>
          </cell>
          <cell r="G323" t="str">
            <v>Génie climatique</v>
          </cell>
          <cell r="H323" t="str">
            <v>هندسة التكييف</v>
          </cell>
          <cell r="I323" t="str">
            <v>S002</v>
          </cell>
          <cell r="J323" t="str">
            <v>D01F090S002</v>
          </cell>
          <cell r="K323" t="str">
            <v>Génie climatique</v>
          </cell>
          <cell r="L323" t="str">
            <v>هندسة التكييف</v>
          </cell>
        </row>
        <row r="324">
          <cell r="A324" t="str">
            <v>D01</v>
          </cell>
          <cell r="B324" t="str">
            <v>Tronc commun Génie de procédés</v>
          </cell>
          <cell r="C324" t="str">
            <v>D01</v>
          </cell>
          <cell r="D324" t="str">
            <v>ST</v>
          </cell>
          <cell r="E324" t="str">
            <v>F100</v>
          </cell>
          <cell r="F324" t="str">
            <v>D01F100</v>
          </cell>
          <cell r="G324" t="str">
            <v>Génie de procédés</v>
          </cell>
          <cell r="H324" t="str">
            <v>هندسة الطرائق</v>
          </cell>
          <cell r="I324" t="str">
            <v>S000</v>
          </cell>
          <cell r="J324" t="str">
            <v>D01F100S000</v>
          </cell>
          <cell r="K324" t="str">
            <v>Tronc commun Génie de procédés</v>
          </cell>
          <cell r="L324" t="str">
            <v>جذع مشترك هندسة الطرائق</v>
          </cell>
        </row>
        <row r="325">
          <cell r="A325" t="str">
            <v>D01</v>
          </cell>
          <cell r="B325" t="str">
            <v>Génie chimique</v>
          </cell>
          <cell r="C325" t="str">
            <v>D01</v>
          </cell>
          <cell r="D325" t="str">
            <v>ST</v>
          </cell>
          <cell r="E325" t="str">
            <v>F100</v>
          </cell>
          <cell r="F325" t="str">
            <v>D01F100</v>
          </cell>
          <cell r="G325" t="str">
            <v>Génie de procédés</v>
          </cell>
          <cell r="H325" t="str">
            <v>هندسة الطرائق</v>
          </cell>
          <cell r="I325" t="str">
            <v>S001</v>
          </cell>
          <cell r="J325" t="str">
            <v>D01F100S001</v>
          </cell>
          <cell r="K325" t="str">
            <v>Génie chimique</v>
          </cell>
          <cell r="L325" t="str">
            <v>هندسة كيميائية</v>
          </cell>
        </row>
        <row r="326">
          <cell r="A326" t="str">
            <v>D01</v>
          </cell>
          <cell r="B326" t="str">
            <v>Génie de la formulation</v>
          </cell>
          <cell r="C326" t="str">
            <v>D01</v>
          </cell>
          <cell r="D326" t="str">
            <v>ST</v>
          </cell>
          <cell r="E326" t="str">
            <v>F100</v>
          </cell>
          <cell r="F326" t="str">
            <v>D01F100</v>
          </cell>
          <cell r="G326" t="str">
            <v>Génie de procédés</v>
          </cell>
          <cell r="H326" t="str">
            <v>هندسة الطرائق</v>
          </cell>
          <cell r="I326" t="str">
            <v>S002</v>
          </cell>
          <cell r="J326" t="str">
            <v>D01F100S002</v>
          </cell>
          <cell r="K326" t="str">
            <v>Génie de la formulation</v>
          </cell>
          <cell r="L326" t="str">
            <v>هندسة الصياغة</v>
          </cell>
        </row>
        <row r="327">
          <cell r="A327" t="str">
            <v>D01</v>
          </cell>
          <cell r="B327" t="str">
            <v>Génie de procédés</v>
          </cell>
          <cell r="C327" t="str">
            <v>D01</v>
          </cell>
          <cell r="D327" t="str">
            <v>ST</v>
          </cell>
          <cell r="E327" t="str">
            <v>F100</v>
          </cell>
          <cell r="F327" t="str">
            <v>D01F100</v>
          </cell>
          <cell r="G327" t="str">
            <v>Génie de procédés</v>
          </cell>
          <cell r="H327" t="str">
            <v>هندسة الطرائق</v>
          </cell>
          <cell r="I327" t="str">
            <v>S003</v>
          </cell>
          <cell r="J327" t="str">
            <v>D01F100S003</v>
          </cell>
          <cell r="K327" t="str">
            <v>Génie de procédés</v>
          </cell>
          <cell r="L327" t="str">
            <v>هندسة الطرائق</v>
          </cell>
        </row>
        <row r="328">
          <cell r="A328" t="str">
            <v>D01</v>
          </cell>
          <cell r="B328" t="str">
            <v>Génie des polymères</v>
          </cell>
          <cell r="C328" t="str">
            <v>D01</v>
          </cell>
          <cell r="D328" t="str">
            <v>ST</v>
          </cell>
          <cell r="E328" t="str">
            <v>F100</v>
          </cell>
          <cell r="F328" t="str">
            <v>D01F100</v>
          </cell>
          <cell r="G328" t="str">
            <v>Génie de procédés</v>
          </cell>
          <cell r="H328" t="str">
            <v>هندسة الطرائق</v>
          </cell>
          <cell r="I328" t="str">
            <v>S004</v>
          </cell>
          <cell r="J328" t="str">
            <v>D01F100S004</v>
          </cell>
          <cell r="K328" t="str">
            <v>Génie des polymères</v>
          </cell>
          <cell r="L328" t="str">
            <v>هندسة المبلمرات</v>
          </cell>
        </row>
        <row r="329">
          <cell r="A329" t="str">
            <v>D01</v>
          </cell>
          <cell r="B329" t="str">
            <v>Génie des procédés pharmaceutiques</v>
          </cell>
          <cell r="C329" t="str">
            <v>D01</v>
          </cell>
          <cell r="D329" t="str">
            <v>ST</v>
          </cell>
          <cell r="E329" t="str">
            <v>F100</v>
          </cell>
          <cell r="F329" t="str">
            <v>D01F100</v>
          </cell>
          <cell r="G329" t="str">
            <v>Génie de procédés</v>
          </cell>
          <cell r="H329" t="str">
            <v>هندسة الطرائق</v>
          </cell>
          <cell r="I329" t="str">
            <v>S005</v>
          </cell>
          <cell r="J329" t="str">
            <v>D01F100S005</v>
          </cell>
          <cell r="K329" t="str">
            <v>Génie des procédés pharmaceutiques</v>
          </cell>
          <cell r="L329" t="str">
            <v>هندسة الطرائق الصيدلانية</v>
          </cell>
        </row>
        <row r="330">
          <cell r="A330" t="str">
            <v>D01</v>
          </cell>
          <cell r="B330" t="str">
            <v>Pharmacie industrielle</v>
          </cell>
          <cell r="C330" t="str">
            <v>D01</v>
          </cell>
          <cell r="D330" t="str">
            <v>ST</v>
          </cell>
          <cell r="E330" t="str">
            <v>F100</v>
          </cell>
          <cell r="F330" t="str">
            <v>D01F100</v>
          </cell>
          <cell r="G330" t="str">
            <v>Génie de procédés</v>
          </cell>
          <cell r="H330" t="str">
            <v>هندسة الطرائق</v>
          </cell>
          <cell r="I330" t="str">
            <v>S006</v>
          </cell>
          <cell r="J330" t="str">
            <v>D01F100S006</v>
          </cell>
          <cell r="K330" t="str">
            <v>Pharmacie industrielle</v>
          </cell>
          <cell r="L330" t="str">
            <v>صيدلة صناعية</v>
          </cell>
        </row>
        <row r="331">
          <cell r="A331" t="str">
            <v>D01</v>
          </cell>
          <cell r="B331" t="str">
            <v>Tronc commun Génie industriel</v>
          </cell>
          <cell r="C331" t="str">
            <v>D01</v>
          </cell>
          <cell r="D331" t="str">
            <v>ST</v>
          </cell>
          <cell r="E331" t="str">
            <v>F110</v>
          </cell>
          <cell r="F331" t="str">
            <v>D01F110</v>
          </cell>
          <cell r="G331" t="str">
            <v>Génie industriel</v>
          </cell>
          <cell r="H331" t="str">
            <v>هندسة صناعية</v>
          </cell>
          <cell r="I331" t="str">
            <v>S000</v>
          </cell>
          <cell r="J331" t="str">
            <v>D01F110S000</v>
          </cell>
          <cell r="K331" t="str">
            <v>Tronc commun Génie industriel</v>
          </cell>
          <cell r="L331" t="str">
            <v>جذع مشترك هندسة صناعية</v>
          </cell>
        </row>
        <row r="332">
          <cell r="A332" t="str">
            <v>D01</v>
          </cell>
          <cell r="B332" t="str">
            <v>Génie industriel</v>
          </cell>
          <cell r="C332" t="str">
            <v>D01</v>
          </cell>
          <cell r="D332" t="str">
            <v>ST</v>
          </cell>
          <cell r="E332" t="str">
            <v>F110</v>
          </cell>
          <cell r="F332" t="str">
            <v>D01F110</v>
          </cell>
          <cell r="G332" t="str">
            <v>Génie industriel</v>
          </cell>
          <cell r="H332" t="str">
            <v>هندسة صناعية</v>
          </cell>
          <cell r="I332" t="str">
            <v>S001</v>
          </cell>
          <cell r="J332" t="str">
            <v>D01F110S001</v>
          </cell>
          <cell r="K332" t="str">
            <v>Génie industriel</v>
          </cell>
          <cell r="L332" t="str">
            <v>هندسة صناعية</v>
          </cell>
        </row>
        <row r="333">
          <cell r="A333" t="str">
            <v>D01</v>
          </cell>
          <cell r="B333" t="str">
            <v>Maintenance en instrumentation</v>
          </cell>
          <cell r="C333" t="str">
            <v>D01</v>
          </cell>
          <cell r="D333" t="str">
            <v>ST</v>
          </cell>
          <cell r="E333" t="str">
            <v>F110</v>
          </cell>
          <cell r="F333" t="str">
            <v>D01F110</v>
          </cell>
          <cell r="G333" t="str">
            <v>Génie industriel</v>
          </cell>
          <cell r="H333" t="str">
            <v>هندسة صناعية</v>
          </cell>
          <cell r="I333" t="str">
            <v>S002</v>
          </cell>
          <cell r="J333" t="str">
            <v>D01F110S002</v>
          </cell>
          <cell r="K333" t="str">
            <v>Maintenance en instrumentation</v>
          </cell>
          <cell r="L333" t="str">
            <v>صيانة في الاداتية</v>
          </cell>
        </row>
        <row r="334">
          <cell r="A334" t="str">
            <v>D01</v>
          </cell>
          <cell r="B334" t="str">
            <v>Productique</v>
          </cell>
          <cell r="C334" t="str">
            <v>D01</v>
          </cell>
          <cell r="D334" t="str">
            <v>ST</v>
          </cell>
          <cell r="E334" t="str">
            <v>F110</v>
          </cell>
          <cell r="F334" t="str">
            <v>D01F110</v>
          </cell>
          <cell r="G334" t="str">
            <v>Génie industriel</v>
          </cell>
          <cell r="H334" t="str">
            <v>هندسة صناعية</v>
          </cell>
          <cell r="I334" t="str">
            <v>S003</v>
          </cell>
          <cell r="J334" t="str">
            <v>D01F110S003</v>
          </cell>
          <cell r="K334" t="str">
            <v>Productique</v>
          </cell>
          <cell r="L334" t="str">
            <v>إنتاجية</v>
          </cell>
        </row>
        <row r="335">
          <cell r="A335" t="str">
            <v>D01</v>
          </cell>
          <cell r="B335" t="str">
            <v>Tronc commun Génie maritime</v>
          </cell>
          <cell r="C335" t="str">
            <v>D01</v>
          </cell>
          <cell r="D335" t="str">
            <v>ST</v>
          </cell>
          <cell r="E335" t="str">
            <v>F120</v>
          </cell>
          <cell r="F335" t="str">
            <v>D01F120</v>
          </cell>
          <cell r="G335" t="str">
            <v>Génie maritime</v>
          </cell>
          <cell r="H335" t="str">
            <v>هندسة بحرية</v>
          </cell>
          <cell r="I335" t="str">
            <v>S000</v>
          </cell>
          <cell r="J335" t="str">
            <v>D01F120S000</v>
          </cell>
          <cell r="K335" t="str">
            <v>Tronc commun Génie maritime</v>
          </cell>
          <cell r="L335" t="str">
            <v>جذع مشترك هندسة بحرية</v>
          </cell>
        </row>
        <row r="336">
          <cell r="A336" t="str">
            <v>D01</v>
          </cell>
          <cell r="B336" t="str">
            <v>Construction et architecture navales</v>
          </cell>
          <cell r="C336" t="str">
            <v>D01</v>
          </cell>
          <cell r="D336" t="str">
            <v>ST</v>
          </cell>
          <cell r="E336" t="str">
            <v>F120</v>
          </cell>
          <cell r="F336" t="str">
            <v>D01F120</v>
          </cell>
          <cell r="G336" t="str">
            <v>Génie maritime</v>
          </cell>
          <cell r="H336" t="str">
            <v>هندسة بحرية</v>
          </cell>
          <cell r="I336" t="str">
            <v>S001</v>
          </cell>
          <cell r="J336" t="str">
            <v>D01F120S001</v>
          </cell>
          <cell r="K336" t="str">
            <v>Construction et architecture navales</v>
          </cell>
          <cell r="L336" t="str">
            <v>بناء وتصميم السفن</v>
          </cell>
        </row>
        <row r="337">
          <cell r="A337" t="str">
            <v>D01</v>
          </cell>
          <cell r="B337" t="str">
            <v>Propulsion et hydrodynamique navales</v>
          </cell>
          <cell r="C337" t="str">
            <v>D01</v>
          </cell>
          <cell r="D337" t="str">
            <v>ST</v>
          </cell>
          <cell r="E337" t="str">
            <v>F120</v>
          </cell>
          <cell r="F337" t="str">
            <v>D01F120</v>
          </cell>
          <cell r="G337" t="str">
            <v>Génie maritime</v>
          </cell>
          <cell r="H337" t="str">
            <v>هندسة بحرية</v>
          </cell>
          <cell r="I337" t="str">
            <v>S002</v>
          </cell>
          <cell r="J337" t="str">
            <v>D01F120S002</v>
          </cell>
          <cell r="K337" t="str">
            <v>Propulsion et hydrodynamique navales</v>
          </cell>
          <cell r="L337" t="str">
            <v>دفع وهيدروديناميكية السفن</v>
          </cell>
        </row>
        <row r="338">
          <cell r="A338" t="str">
            <v>D01</v>
          </cell>
          <cell r="B338" t="str">
            <v>Tronc commun Génie mécanique</v>
          </cell>
          <cell r="C338" t="str">
            <v>D01</v>
          </cell>
          <cell r="D338" t="str">
            <v>ST</v>
          </cell>
          <cell r="E338" t="str">
            <v>F130</v>
          </cell>
          <cell r="F338" t="str">
            <v>D01F130</v>
          </cell>
          <cell r="G338" t="str">
            <v>Génie mécanique</v>
          </cell>
          <cell r="H338" t="str">
            <v>هندسة ميكانيكية</v>
          </cell>
          <cell r="I338" t="str">
            <v>S000</v>
          </cell>
          <cell r="J338" t="str">
            <v>D01F130S000</v>
          </cell>
          <cell r="K338" t="str">
            <v>Tronc commun Génie mécanique</v>
          </cell>
          <cell r="L338" t="str">
            <v>جذع مشترك هندسة ميكانيكية</v>
          </cell>
        </row>
        <row r="339">
          <cell r="A339" t="str">
            <v>D01</v>
          </cell>
          <cell r="B339" t="str">
            <v>Productique mécanique et industrialisation</v>
          </cell>
          <cell r="C339" t="str">
            <v>D01</v>
          </cell>
          <cell r="D339" t="str">
            <v>ST</v>
          </cell>
          <cell r="E339" t="str">
            <v>F130</v>
          </cell>
          <cell r="F339" t="str">
            <v>D01F130</v>
          </cell>
          <cell r="G339" t="str">
            <v>Génie mécanique</v>
          </cell>
          <cell r="H339" t="str">
            <v>هندسة ميكانيكية</v>
          </cell>
          <cell r="I339" t="str">
            <v>S001</v>
          </cell>
          <cell r="J339" t="str">
            <v>D01F130S001</v>
          </cell>
          <cell r="K339" t="str">
            <v>Productique mécanique et industrialisation</v>
          </cell>
          <cell r="L339" t="str">
            <v>إنتاجية ميكانيكية وتصنيع</v>
          </cell>
        </row>
        <row r="340">
          <cell r="A340" t="str">
            <v>D01</v>
          </cell>
          <cell r="B340" t="str">
            <v>Assemblages soudés</v>
          </cell>
          <cell r="C340" t="str">
            <v>D01</v>
          </cell>
          <cell r="D340" t="str">
            <v>ST</v>
          </cell>
          <cell r="E340" t="str">
            <v>F130</v>
          </cell>
          <cell r="F340" t="str">
            <v>D01F130</v>
          </cell>
          <cell r="G340" t="str">
            <v>Génie mécanique</v>
          </cell>
          <cell r="H340" t="str">
            <v>هندسة ميكانيكية</v>
          </cell>
          <cell r="I340" t="str">
            <v>S002</v>
          </cell>
          <cell r="J340" t="str">
            <v>D01F130S002</v>
          </cell>
          <cell r="K340" t="str">
            <v>Assemblages soudés</v>
          </cell>
          <cell r="L340" t="str">
            <v xml:space="preserve">حماية الشبكات الكهربائية </v>
          </cell>
        </row>
        <row r="341">
          <cell r="A341" t="str">
            <v>D01</v>
          </cell>
          <cell r="B341" t="str">
            <v>Construction mécanique</v>
          </cell>
          <cell r="C341" t="str">
            <v>D01</v>
          </cell>
          <cell r="D341" t="str">
            <v>ST</v>
          </cell>
          <cell r="E341" t="str">
            <v>F130</v>
          </cell>
          <cell r="F341" t="str">
            <v>D01F130</v>
          </cell>
          <cell r="G341" t="str">
            <v>Génie mécanique</v>
          </cell>
          <cell r="H341" t="str">
            <v>هندسة ميكانيكية</v>
          </cell>
          <cell r="I341" t="str">
            <v>S003</v>
          </cell>
          <cell r="J341" t="str">
            <v>D01F130S003</v>
          </cell>
          <cell r="K341" t="str">
            <v>Construction mécanique</v>
          </cell>
          <cell r="L341" t="str">
            <v>إنشاء ميكانيكي</v>
          </cell>
        </row>
        <row r="342">
          <cell r="A342" t="str">
            <v>D01</v>
          </cell>
          <cell r="B342" t="str">
            <v>Energétique</v>
          </cell>
          <cell r="C342" t="str">
            <v>D01</v>
          </cell>
          <cell r="D342" t="str">
            <v>ST</v>
          </cell>
          <cell r="E342" t="str">
            <v>F130</v>
          </cell>
          <cell r="F342" t="str">
            <v>D01F130</v>
          </cell>
          <cell r="G342" t="str">
            <v>Génie mécanique</v>
          </cell>
          <cell r="H342" t="str">
            <v>هندسة ميكانيكية</v>
          </cell>
          <cell r="I342" t="str">
            <v>S004</v>
          </cell>
          <cell r="J342" t="str">
            <v>D01F130S004</v>
          </cell>
          <cell r="K342" t="str">
            <v>Energétique</v>
          </cell>
          <cell r="L342" t="str">
            <v>طاقوية</v>
          </cell>
        </row>
        <row r="343">
          <cell r="A343" t="str">
            <v>D01</v>
          </cell>
          <cell r="B343" t="str">
            <v>Génie des matériaux</v>
          </cell>
          <cell r="C343" t="str">
            <v>D01</v>
          </cell>
          <cell r="D343" t="str">
            <v>ST</v>
          </cell>
          <cell r="E343" t="str">
            <v>F130</v>
          </cell>
          <cell r="F343" t="str">
            <v>D01F130</v>
          </cell>
          <cell r="G343" t="str">
            <v>Génie mécanique</v>
          </cell>
          <cell r="H343" t="str">
            <v>هندسة ميكانيكية</v>
          </cell>
          <cell r="I343" t="str">
            <v>S005</v>
          </cell>
          <cell r="J343" t="str">
            <v>D01F130S005</v>
          </cell>
          <cell r="K343" t="str">
            <v>Génie des matériaux</v>
          </cell>
          <cell r="L343" t="str">
            <v>هندسة المواد</v>
          </cell>
        </row>
        <row r="344">
          <cell r="A344" t="str">
            <v>D01</v>
          </cell>
          <cell r="B344" t="str">
            <v>Ingénierie automobile</v>
          </cell>
          <cell r="C344" t="str">
            <v>D01</v>
          </cell>
          <cell r="D344" t="str">
            <v>ST</v>
          </cell>
          <cell r="E344" t="str">
            <v>F130</v>
          </cell>
          <cell r="F344" t="str">
            <v>D01F130</v>
          </cell>
          <cell r="G344" t="str">
            <v>Génie mécanique</v>
          </cell>
          <cell r="H344" t="str">
            <v>هندسة ميكانيكية</v>
          </cell>
          <cell r="I344" t="str">
            <v>S006</v>
          </cell>
          <cell r="J344" t="str">
            <v>D01F130S006</v>
          </cell>
          <cell r="K344" t="str">
            <v>Ingénierie automobile</v>
          </cell>
          <cell r="L344" t="str">
            <v>هندسة السيارات</v>
          </cell>
        </row>
        <row r="345">
          <cell r="A345" t="str">
            <v>D01</v>
          </cell>
          <cell r="B345" t="str">
            <v>Ingénierie mécanique</v>
          </cell>
          <cell r="C345" t="str">
            <v>D01</v>
          </cell>
          <cell r="D345" t="str">
            <v>ST</v>
          </cell>
          <cell r="E345" t="str">
            <v>F130</v>
          </cell>
          <cell r="F345" t="str">
            <v>D01F130</v>
          </cell>
          <cell r="G345" t="str">
            <v>Génie mécanique</v>
          </cell>
          <cell r="H345" t="str">
            <v>هندسة ميكانيكية</v>
          </cell>
          <cell r="I345" t="str">
            <v>S007</v>
          </cell>
          <cell r="J345" t="str">
            <v>D01F130S007</v>
          </cell>
          <cell r="K345" t="str">
            <v>Ingénierie mécanique</v>
          </cell>
          <cell r="L345" t="str">
            <v>هندسية ميكانيكية</v>
          </cell>
        </row>
        <row r="346">
          <cell r="A346" t="str">
            <v>D01</v>
          </cell>
          <cell r="B346" t="str">
            <v>Systèmes énergétiques industriels</v>
          </cell>
          <cell r="C346" t="str">
            <v>D01</v>
          </cell>
          <cell r="D346" t="str">
            <v>ST</v>
          </cell>
          <cell r="E346" t="str">
            <v>F130</v>
          </cell>
          <cell r="F346" t="str">
            <v>D01F130</v>
          </cell>
          <cell r="G346" t="str">
            <v>Génie mécanique</v>
          </cell>
          <cell r="H346" t="str">
            <v>هندسة ميكانيكية</v>
          </cell>
          <cell r="I346" t="str">
            <v>S008</v>
          </cell>
          <cell r="J346" t="str">
            <v>D01F130S008</v>
          </cell>
          <cell r="K346" t="str">
            <v>Systèmes énergétiques industriels</v>
          </cell>
          <cell r="L346" t="str">
            <v>أنظمة طاقوية صناعية</v>
          </cell>
        </row>
        <row r="347">
          <cell r="A347" t="str">
            <v>D01</v>
          </cell>
          <cell r="B347" t="str">
            <v>Tronc commun Génie minier</v>
          </cell>
          <cell r="C347" t="str">
            <v>D01</v>
          </cell>
          <cell r="D347" t="str">
            <v>ST</v>
          </cell>
          <cell r="E347" t="str">
            <v>F140</v>
          </cell>
          <cell r="F347" t="str">
            <v>D01F140</v>
          </cell>
          <cell r="G347" t="str">
            <v>Génie minier</v>
          </cell>
          <cell r="H347" t="str">
            <v>هندسة المناجم</v>
          </cell>
          <cell r="I347" t="str">
            <v>S000</v>
          </cell>
          <cell r="J347" t="str">
            <v>D01F140S000</v>
          </cell>
          <cell r="K347" t="str">
            <v>Tronc commun Génie minier</v>
          </cell>
          <cell r="L347" t="str">
            <v>جذع مشترك هندسة المناجم</v>
          </cell>
        </row>
        <row r="348">
          <cell r="A348" t="str">
            <v>D01</v>
          </cell>
          <cell r="B348" t="str">
            <v>Electromécanique minière</v>
          </cell>
          <cell r="C348" t="str">
            <v>D01</v>
          </cell>
          <cell r="D348" t="str">
            <v>ST</v>
          </cell>
          <cell r="E348" t="str">
            <v>F140</v>
          </cell>
          <cell r="F348" t="str">
            <v>D01F140</v>
          </cell>
          <cell r="G348" t="str">
            <v>Génie minier</v>
          </cell>
          <cell r="H348" t="str">
            <v>هندسة المناجم</v>
          </cell>
          <cell r="I348" t="str">
            <v>S001</v>
          </cell>
          <cell r="J348" t="str">
            <v>D01F140S001</v>
          </cell>
          <cell r="K348" t="str">
            <v>Electromécanique minière</v>
          </cell>
          <cell r="L348" t="str">
            <v>إلكتروميكانيك منجمية</v>
          </cell>
        </row>
        <row r="349">
          <cell r="A349" t="str">
            <v>D01</v>
          </cell>
          <cell r="B349" t="str">
            <v>Environnement minier</v>
          </cell>
          <cell r="C349" t="str">
            <v>D01</v>
          </cell>
          <cell r="D349" t="str">
            <v>ST</v>
          </cell>
          <cell r="E349" t="str">
            <v>F140</v>
          </cell>
          <cell r="F349" t="str">
            <v>D01F140</v>
          </cell>
          <cell r="G349" t="str">
            <v>Génie minier</v>
          </cell>
          <cell r="H349" t="str">
            <v>هندسة المناجم</v>
          </cell>
          <cell r="I349" t="str">
            <v>S002</v>
          </cell>
          <cell r="J349" t="str">
            <v>D01F140S002</v>
          </cell>
          <cell r="K349" t="str">
            <v>Environnement minier</v>
          </cell>
          <cell r="L349" t="str">
            <v>محيط منجمي</v>
          </cell>
        </row>
        <row r="350">
          <cell r="A350" t="str">
            <v>D01</v>
          </cell>
          <cell r="B350" t="str">
            <v>Exploitation des mines</v>
          </cell>
          <cell r="C350" t="str">
            <v>D01</v>
          </cell>
          <cell r="D350" t="str">
            <v>ST</v>
          </cell>
          <cell r="E350" t="str">
            <v>F140</v>
          </cell>
          <cell r="F350" t="str">
            <v>D01F140</v>
          </cell>
          <cell r="G350" t="str">
            <v>Génie minier</v>
          </cell>
          <cell r="H350" t="str">
            <v>هندسة المناجم</v>
          </cell>
          <cell r="I350" t="str">
            <v>S003</v>
          </cell>
          <cell r="J350" t="str">
            <v>D01F140S003</v>
          </cell>
          <cell r="K350" t="str">
            <v>Exploitation des mines</v>
          </cell>
          <cell r="L350" t="str">
            <v>استغلال المناجم</v>
          </cell>
        </row>
        <row r="351">
          <cell r="A351" t="str">
            <v>D01</v>
          </cell>
          <cell r="B351" t="str">
            <v>Exploitation minière</v>
          </cell>
          <cell r="C351" t="str">
            <v>D01</v>
          </cell>
          <cell r="D351" t="str">
            <v>ST</v>
          </cell>
          <cell r="E351" t="str">
            <v>F140</v>
          </cell>
          <cell r="F351" t="str">
            <v>D01F140</v>
          </cell>
          <cell r="G351" t="str">
            <v>Génie minier</v>
          </cell>
          <cell r="H351" t="str">
            <v>هندسة المناجم</v>
          </cell>
          <cell r="I351" t="str">
            <v>S004</v>
          </cell>
          <cell r="J351" t="str">
            <v>D01F140S004</v>
          </cell>
          <cell r="K351" t="str">
            <v>Exploitation minière</v>
          </cell>
          <cell r="L351" t="str">
            <v>استغلال منجمي</v>
          </cell>
        </row>
        <row r="352">
          <cell r="A352" t="str">
            <v>D01</v>
          </cell>
          <cell r="B352" t="str">
            <v>Géotechnique</v>
          </cell>
          <cell r="C352" t="str">
            <v>D01</v>
          </cell>
          <cell r="D352" t="str">
            <v>ST</v>
          </cell>
          <cell r="E352" t="str">
            <v>F140</v>
          </cell>
          <cell r="F352" t="str">
            <v>D01F140</v>
          </cell>
          <cell r="G352" t="str">
            <v>Génie minier</v>
          </cell>
          <cell r="H352" t="str">
            <v>هندسة المناجم</v>
          </cell>
          <cell r="I352" t="str">
            <v>S005</v>
          </cell>
          <cell r="J352" t="str">
            <v>D01F140S005</v>
          </cell>
          <cell r="K352" t="str">
            <v>Géotechnique</v>
          </cell>
          <cell r="L352" t="str">
            <v>جيوتقني</v>
          </cell>
        </row>
        <row r="353">
          <cell r="A353" t="str">
            <v>D01</v>
          </cell>
          <cell r="B353" t="str">
            <v>Valorisation des ressources minérales</v>
          </cell>
          <cell r="C353" t="str">
            <v>D01</v>
          </cell>
          <cell r="D353" t="str">
            <v>ST</v>
          </cell>
          <cell r="E353" t="str">
            <v>F140</v>
          </cell>
          <cell r="F353" t="str">
            <v>D01F140</v>
          </cell>
          <cell r="G353" t="str">
            <v>Génie minier</v>
          </cell>
          <cell r="H353" t="str">
            <v>هندسة المناجم</v>
          </cell>
          <cell r="I353" t="str">
            <v>S006</v>
          </cell>
          <cell r="J353" t="str">
            <v>D01F140S006</v>
          </cell>
          <cell r="K353" t="str">
            <v>Valorisation des ressources minérales</v>
          </cell>
          <cell r="L353" t="str">
            <v>تثمين الموارد المعدنية</v>
          </cell>
        </row>
        <row r="354">
          <cell r="A354" t="str">
            <v>D01</v>
          </cell>
          <cell r="B354" t="str">
            <v>Tronc commun Hydraulique</v>
          </cell>
          <cell r="C354" t="str">
            <v>D01</v>
          </cell>
          <cell r="D354" t="str">
            <v>ST</v>
          </cell>
          <cell r="E354" t="str">
            <v>F150</v>
          </cell>
          <cell r="F354" t="str">
            <v>D01F150</v>
          </cell>
          <cell r="G354" t="str">
            <v>Hydraulique</v>
          </cell>
          <cell r="H354" t="str">
            <v>ري</v>
          </cell>
          <cell r="I354" t="str">
            <v>S000</v>
          </cell>
          <cell r="J354" t="str">
            <v>D01F150S000</v>
          </cell>
          <cell r="K354" t="str">
            <v>Tronc commun Hydraulique</v>
          </cell>
          <cell r="L354" t="str">
            <v>جذع مشترك ري</v>
          </cell>
        </row>
        <row r="355">
          <cell r="A355" t="str">
            <v>D01</v>
          </cell>
          <cell r="B355" t="str">
            <v>Hydraulique</v>
          </cell>
          <cell r="C355" t="str">
            <v>D01</v>
          </cell>
          <cell r="D355" t="str">
            <v>ST</v>
          </cell>
          <cell r="E355" t="str">
            <v>F150</v>
          </cell>
          <cell r="F355" t="str">
            <v>D01F150</v>
          </cell>
          <cell r="G355" t="str">
            <v>Hydraulique</v>
          </cell>
          <cell r="H355" t="str">
            <v>ري</v>
          </cell>
          <cell r="I355" t="str">
            <v>S001</v>
          </cell>
          <cell r="J355" t="str">
            <v>D01F150S001</v>
          </cell>
          <cell r="K355" t="str">
            <v>Hydraulique</v>
          </cell>
          <cell r="L355" t="str">
            <v>ري</v>
          </cell>
        </row>
        <row r="356">
          <cell r="A356" t="str">
            <v>D01</v>
          </cell>
          <cell r="B356" t="str">
            <v>Hydraulique urbaine</v>
          </cell>
          <cell r="C356" t="str">
            <v>D01</v>
          </cell>
          <cell r="D356" t="str">
            <v>ST</v>
          </cell>
          <cell r="E356" t="str">
            <v>F150</v>
          </cell>
          <cell r="F356" t="str">
            <v>D01F150</v>
          </cell>
          <cell r="G356" t="str">
            <v>Hydraulique</v>
          </cell>
          <cell r="H356" t="str">
            <v>ري</v>
          </cell>
          <cell r="I356" t="str">
            <v>S002</v>
          </cell>
          <cell r="J356" t="str">
            <v>D01F150S002</v>
          </cell>
          <cell r="K356" t="str">
            <v>Hydraulique urbaine</v>
          </cell>
          <cell r="L356" t="str">
            <v>الري الحضري</v>
          </cell>
        </row>
        <row r="357">
          <cell r="A357" t="str">
            <v>D01</v>
          </cell>
          <cell r="B357" t="str">
            <v>Ouvrages et aménagements hydrauliques</v>
          </cell>
          <cell r="C357" t="str">
            <v>D01</v>
          </cell>
          <cell r="D357" t="str">
            <v>ST</v>
          </cell>
          <cell r="E357" t="str">
            <v>F150</v>
          </cell>
          <cell r="F357" t="str">
            <v>D01F150</v>
          </cell>
          <cell r="G357" t="str">
            <v>Hydraulique</v>
          </cell>
          <cell r="H357" t="str">
            <v>ري</v>
          </cell>
          <cell r="I357" t="str">
            <v>S003</v>
          </cell>
          <cell r="J357" t="str">
            <v>D01F150S003</v>
          </cell>
          <cell r="K357" t="str">
            <v>Ouvrages et aménagements hydrauliques</v>
          </cell>
          <cell r="L357" t="str">
            <v>تهيئة ومنشآت الري</v>
          </cell>
        </row>
        <row r="358">
          <cell r="A358" t="str">
            <v>D01</v>
          </cell>
          <cell r="B358" t="str">
            <v>Traitement et épuration des eaux</v>
          </cell>
          <cell r="C358" t="str">
            <v>D01</v>
          </cell>
          <cell r="D358" t="str">
            <v>ST</v>
          </cell>
          <cell r="E358" t="str">
            <v>F150</v>
          </cell>
          <cell r="F358" t="str">
            <v>D01F150</v>
          </cell>
          <cell r="G358" t="str">
            <v>Hydraulique</v>
          </cell>
          <cell r="H358" t="str">
            <v>ري</v>
          </cell>
          <cell r="I358" t="str">
            <v>S004</v>
          </cell>
          <cell r="J358" t="str">
            <v>D01F150S004</v>
          </cell>
          <cell r="K358" t="str">
            <v>Traitement et épuration des eaux</v>
          </cell>
          <cell r="L358" t="str">
            <v>معالجة وتصفية المياه</v>
          </cell>
        </row>
        <row r="359">
          <cell r="A359" t="str">
            <v>D01</v>
          </cell>
          <cell r="B359" t="str">
            <v>Génie de l'eau</v>
          </cell>
          <cell r="C359" t="str">
            <v>D01</v>
          </cell>
          <cell r="D359" t="str">
            <v>ST</v>
          </cell>
          <cell r="E359" t="str">
            <v>F150</v>
          </cell>
          <cell r="F359" t="str">
            <v>D01F150</v>
          </cell>
          <cell r="G359" t="str">
            <v>Hydraulique</v>
          </cell>
          <cell r="H359" t="str">
            <v>ري</v>
          </cell>
          <cell r="I359" t="str">
            <v>S005</v>
          </cell>
          <cell r="J359" t="str">
            <v>D01F150S005</v>
          </cell>
          <cell r="K359" t="str">
            <v>Génie de l'eau</v>
          </cell>
          <cell r="L359" t="str">
            <v>هندسة المياه</v>
          </cell>
        </row>
        <row r="360">
          <cell r="A360" t="str">
            <v>D01</v>
          </cell>
          <cell r="B360" t="str">
            <v>Tronc commun Hydrocarbures</v>
          </cell>
          <cell r="C360" t="str">
            <v>D01</v>
          </cell>
          <cell r="D360" t="str">
            <v>ST</v>
          </cell>
          <cell r="E360" t="str">
            <v>F160</v>
          </cell>
          <cell r="F360" t="str">
            <v>D01F160</v>
          </cell>
          <cell r="G360" t="str">
            <v>Hydrocarbures</v>
          </cell>
          <cell r="H360" t="str">
            <v>محروقات</v>
          </cell>
          <cell r="I360" t="str">
            <v>S000</v>
          </cell>
          <cell r="J360" t="str">
            <v>D01F160S000</v>
          </cell>
          <cell r="K360" t="str">
            <v>Tronc commun Hydrocarbures</v>
          </cell>
          <cell r="L360" t="str">
            <v>جذع مشترك محروقات</v>
          </cell>
        </row>
        <row r="361">
          <cell r="A361" t="str">
            <v>D01</v>
          </cell>
          <cell r="B361" t="str">
            <v>Automatisation des procédés industriels : commande automatique</v>
          </cell>
          <cell r="C361" t="str">
            <v>D01</v>
          </cell>
          <cell r="D361" t="str">
            <v>ST</v>
          </cell>
          <cell r="E361" t="str">
            <v>F160</v>
          </cell>
          <cell r="F361" t="str">
            <v>D01F160</v>
          </cell>
          <cell r="G361" t="str">
            <v>Hydrocarbures</v>
          </cell>
          <cell r="H361" t="str">
            <v>محروقات</v>
          </cell>
          <cell r="I361" t="str">
            <v>S001</v>
          </cell>
          <cell r="J361" t="str">
            <v>D01F160S001</v>
          </cell>
          <cell r="K361" t="str">
            <v>Automatisation des procédés industriels : commande automatique</v>
          </cell>
          <cell r="L361" t="str">
            <v xml:space="preserve">آلية الطرائق الصناعية : تحكم آلي </v>
          </cell>
        </row>
        <row r="362">
          <cell r="A362" t="str">
            <v>D01</v>
          </cell>
          <cell r="B362" t="str">
            <v>Economie des hydrocarbures : économie pétrolière</v>
          </cell>
          <cell r="C362" t="str">
            <v>D01</v>
          </cell>
          <cell r="D362" t="str">
            <v>ST</v>
          </cell>
          <cell r="E362" t="str">
            <v>F160</v>
          </cell>
          <cell r="F362" t="str">
            <v>D01F160</v>
          </cell>
          <cell r="G362" t="str">
            <v>Hydrocarbures</v>
          </cell>
          <cell r="H362" t="str">
            <v>محروقات</v>
          </cell>
          <cell r="I362" t="str">
            <v>S002</v>
          </cell>
          <cell r="J362" t="str">
            <v>D01F160S002</v>
          </cell>
          <cell r="K362" t="str">
            <v>Economie des hydrocarbures : économie pétrolière</v>
          </cell>
          <cell r="L362" t="str">
            <v>اقتصاد المحروقات : اقتصاد بترولي</v>
          </cell>
        </row>
        <row r="363">
          <cell r="A363" t="str">
            <v>D01</v>
          </cell>
          <cell r="B363" t="str">
            <v>Forage</v>
          </cell>
          <cell r="C363" t="str">
            <v>D01</v>
          </cell>
          <cell r="D363" t="str">
            <v>ST</v>
          </cell>
          <cell r="E363" t="str">
            <v>F160</v>
          </cell>
          <cell r="F363" t="str">
            <v>D01F160</v>
          </cell>
          <cell r="G363" t="str">
            <v>Hydrocarbures</v>
          </cell>
          <cell r="H363" t="str">
            <v>محروقات</v>
          </cell>
          <cell r="I363" t="str">
            <v>S003</v>
          </cell>
          <cell r="J363" t="str">
            <v>D01F160S003</v>
          </cell>
          <cell r="K363" t="str">
            <v>Forage</v>
          </cell>
          <cell r="L363" t="str">
            <v>تنقيب</v>
          </cell>
        </row>
        <row r="364">
          <cell r="A364" t="str">
            <v>D01</v>
          </cell>
          <cell r="B364" t="str">
            <v>Génie des procédés</v>
          </cell>
          <cell r="C364" t="str">
            <v>D01</v>
          </cell>
          <cell r="D364" t="str">
            <v>ST</v>
          </cell>
          <cell r="E364" t="str">
            <v>F160</v>
          </cell>
          <cell r="F364" t="str">
            <v>D01F160</v>
          </cell>
          <cell r="G364" t="str">
            <v>Hydrocarbures</v>
          </cell>
          <cell r="H364" t="str">
            <v>محروقات</v>
          </cell>
          <cell r="I364" t="str">
            <v>S004</v>
          </cell>
          <cell r="J364" t="str">
            <v>D01F160S004</v>
          </cell>
          <cell r="K364" t="str">
            <v>Génie des procédés</v>
          </cell>
          <cell r="L364" t="str">
            <v>هندسة الطرائق</v>
          </cell>
        </row>
        <row r="365">
          <cell r="A365" t="str">
            <v>D01</v>
          </cell>
          <cell r="B365" t="str">
            <v>Génie électrique : électricité industrielle</v>
          </cell>
          <cell r="C365" t="str">
            <v>D01</v>
          </cell>
          <cell r="D365" t="str">
            <v>ST</v>
          </cell>
          <cell r="E365" t="str">
            <v>F160</v>
          </cell>
          <cell r="F365" t="str">
            <v>D01F160</v>
          </cell>
          <cell r="G365" t="str">
            <v>Hydrocarbures</v>
          </cell>
          <cell r="H365" t="str">
            <v>محروقات</v>
          </cell>
          <cell r="I365" t="str">
            <v>S005</v>
          </cell>
          <cell r="J365" t="str">
            <v>D01F160S005</v>
          </cell>
          <cell r="K365" t="str">
            <v>Génie électrique : électricité industrielle</v>
          </cell>
          <cell r="L365" t="str">
            <v>هندسسة كهربائية : كهرباء صناعية</v>
          </cell>
        </row>
        <row r="366">
          <cell r="A366" t="str">
            <v>D01</v>
          </cell>
          <cell r="B366" t="str">
            <v>Génie mécanique : Mécanique des chantiers pétroliers</v>
          </cell>
          <cell r="C366" t="str">
            <v>D01</v>
          </cell>
          <cell r="D366" t="str">
            <v>ST</v>
          </cell>
          <cell r="E366" t="str">
            <v>F160</v>
          </cell>
          <cell r="F366" t="str">
            <v>D01F160</v>
          </cell>
          <cell r="G366" t="str">
            <v>Hydrocarbures</v>
          </cell>
          <cell r="H366" t="str">
            <v>محروقات</v>
          </cell>
          <cell r="I366" t="str">
            <v>S006</v>
          </cell>
          <cell r="J366" t="str">
            <v>D01F160S006</v>
          </cell>
          <cell r="K366" t="str">
            <v>Génie mécanique : Mécanique des chantiers pétroliers</v>
          </cell>
          <cell r="L366" t="str">
            <v>هندسة ميكانيكية : ميكانيك الورشات البترولية</v>
          </cell>
        </row>
        <row r="367">
          <cell r="A367" t="str">
            <v>D01</v>
          </cell>
          <cell r="B367" t="str">
            <v>Génie mécanique : Mécanique des unités pétrochimiques</v>
          </cell>
          <cell r="C367" t="str">
            <v>D01</v>
          </cell>
          <cell r="D367" t="str">
            <v>ST</v>
          </cell>
          <cell r="E367" t="str">
            <v>F160</v>
          </cell>
          <cell r="F367" t="str">
            <v>D01F160</v>
          </cell>
          <cell r="G367" t="str">
            <v>Hydrocarbures</v>
          </cell>
          <cell r="H367" t="str">
            <v>محروقات</v>
          </cell>
          <cell r="I367" t="str">
            <v>S007</v>
          </cell>
          <cell r="J367" t="str">
            <v>D01F160S007</v>
          </cell>
          <cell r="K367" t="str">
            <v>Génie mécanique : Mécanique des unités pétrochimiques</v>
          </cell>
          <cell r="L367" t="str">
            <v>هندسة ميكانيكية : ميكانيك الوحدات البتروكميائية</v>
          </cell>
        </row>
        <row r="368">
          <cell r="A368" t="str">
            <v>D01</v>
          </cell>
          <cell r="B368" t="str">
            <v>Génie mécanique : Transport des hydrocarbures</v>
          </cell>
          <cell r="C368" t="str">
            <v>D01</v>
          </cell>
          <cell r="D368" t="str">
            <v>ST</v>
          </cell>
          <cell r="E368" t="str">
            <v>F160</v>
          </cell>
          <cell r="F368" t="str">
            <v>D01F160</v>
          </cell>
          <cell r="G368" t="str">
            <v>Hydrocarbures</v>
          </cell>
          <cell r="H368" t="str">
            <v>محروقات</v>
          </cell>
          <cell r="I368" t="str">
            <v>S008</v>
          </cell>
          <cell r="J368" t="str">
            <v>D01F160S008</v>
          </cell>
          <cell r="K368" t="str">
            <v>Génie mécanique : Transport des hydrocarbures</v>
          </cell>
          <cell r="L368" t="str">
            <v>هندسة ميكانيكية : نقل المحروقات</v>
          </cell>
        </row>
        <row r="369">
          <cell r="A369" t="str">
            <v>D01</v>
          </cell>
          <cell r="B369" t="str">
            <v>Génie pétrolier : Forage des puits d’hydrocarbures</v>
          </cell>
          <cell r="C369" t="str">
            <v>D01</v>
          </cell>
          <cell r="D369" t="str">
            <v>ST</v>
          </cell>
          <cell r="E369" t="str">
            <v>F160</v>
          </cell>
          <cell r="F369" t="str">
            <v>D01F160</v>
          </cell>
          <cell r="G369" t="str">
            <v>Hydrocarbures</v>
          </cell>
          <cell r="H369" t="str">
            <v>محروقات</v>
          </cell>
          <cell r="I369" t="str">
            <v>S009</v>
          </cell>
          <cell r="J369" t="str">
            <v>D01F160S009</v>
          </cell>
          <cell r="K369" t="str">
            <v>Génie pétrolier : Forage des puits d’hydrocarbures</v>
          </cell>
          <cell r="L369" t="str">
            <v>هندسة بترولية : حفر ابار المحروقات</v>
          </cell>
        </row>
        <row r="370">
          <cell r="A370" t="str">
            <v>D01</v>
          </cell>
          <cell r="B370" t="str">
            <v>Génie pétrolier : Production des hydrocarbures</v>
          </cell>
          <cell r="C370" t="str">
            <v>D01</v>
          </cell>
          <cell r="D370" t="str">
            <v>ST</v>
          </cell>
          <cell r="E370" t="str">
            <v>F160</v>
          </cell>
          <cell r="F370" t="str">
            <v>D01F160</v>
          </cell>
          <cell r="G370" t="str">
            <v>Hydrocarbures</v>
          </cell>
          <cell r="H370" t="str">
            <v>محروقات</v>
          </cell>
          <cell r="I370" t="str">
            <v>S010</v>
          </cell>
          <cell r="J370" t="str">
            <v>D01F160S010</v>
          </cell>
          <cell r="K370" t="str">
            <v>Génie pétrolier : Production des hydrocarbures</v>
          </cell>
          <cell r="L370" t="str">
            <v>هندسة بترولية : انتاج المحروقات</v>
          </cell>
        </row>
        <row r="371">
          <cell r="A371" t="str">
            <v>D01</v>
          </cell>
          <cell r="B371" t="str">
            <v>Géophysique : géophysique sismique</v>
          </cell>
          <cell r="C371" t="str">
            <v>D01</v>
          </cell>
          <cell r="D371" t="str">
            <v>ST</v>
          </cell>
          <cell r="E371" t="str">
            <v>F160</v>
          </cell>
          <cell r="F371" t="str">
            <v>D01F160</v>
          </cell>
          <cell r="G371" t="str">
            <v>Hydrocarbures</v>
          </cell>
          <cell r="H371" t="str">
            <v>محروقات</v>
          </cell>
          <cell r="I371" t="str">
            <v>S011</v>
          </cell>
          <cell r="J371" t="str">
            <v>D01F160S011</v>
          </cell>
          <cell r="K371" t="str">
            <v>Géophysique : géophysique sismique</v>
          </cell>
          <cell r="L371" t="str">
            <v>جيوفيزياء : جيوفيزياء زلزالية</v>
          </cell>
        </row>
        <row r="372">
          <cell r="A372" t="str">
            <v>D01</v>
          </cell>
          <cell r="B372" t="str">
            <v>Géosciences appliquée : Ressources minérales et énergétiques</v>
          </cell>
          <cell r="C372" t="str">
            <v>D01</v>
          </cell>
          <cell r="D372" t="str">
            <v>ST</v>
          </cell>
          <cell r="E372" t="str">
            <v>F160</v>
          </cell>
          <cell r="F372" t="str">
            <v>D01F160</v>
          </cell>
          <cell r="G372" t="str">
            <v>Hydrocarbures</v>
          </cell>
          <cell r="H372" t="str">
            <v>محروقات</v>
          </cell>
          <cell r="I372" t="str">
            <v>S012</v>
          </cell>
          <cell r="J372" t="str">
            <v>D01F160S012</v>
          </cell>
          <cell r="K372" t="str">
            <v>Géosciences appliquée : Ressources minérales et énergétiques</v>
          </cell>
          <cell r="L372" t="str">
            <v>علوم جيولوجية تطبيقية : موارد معدنية وطاقوية</v>
          </cell>
        </row>
        <row r="373">
          <cell r="A373" t="str">
            <v>D01</v>
          </cell>
          <cell r="B373" t="str">
            <v>Hydrocarbures</v>
          </cell>
          <cell r="C373" t="str">
            <v>D01</v>
          </cell>
          <cell r="D373" t="str">
            <v>ST</v>
          </cell>
          <cell r="E373" t="str">
            <v>F160</v>
          </cell>
          <cell r="F373" t="str">
            <v>D01F160</v>
          </cell>
          <cell r="G373" t="str">
            <v>Hydrocarbures</v>
          </cell>
          <cell r="H373" t="str">
            <v>محروقات</v>
          </cell>
          <cell r="I373" t="str">
            <v>S013</v>
          </cell>
          <cell r="J373" t="str">
            <v>D01F160S013</v>
          </cell>
          <cell r="K373" t="str">
            <v>Hydrocarbures</v>
          </cell>
          <cell r="L373" t="str">
            <v>محروقات</v>
          </cell>
        </row>
        <row r="374">
          <cell r="A374" t="str">
            <v>D01</v>
          </cell>
          <cell r="B374" t="str">
            <v>Mécanique des chantiers pétroliers</v>
          </cell>
          <cell r="C374" t="str">
            <v>D01</v>
          </cell>
          <cell r="D374" t="str">
            <v>ST</v>
          </cell>
          <cell r="E374" t="str">
            <v>F160</v>
          </cell>
          <cell r="F374" t="str">
            <v>D01F160</v>
          </cell>
          <cell r="G374" t="str">
            <v>Hydrocarbures</v>
          </cell>
          <cell r="H374" t="str">
            <v>محروقات</v>
          </cell>
          <cell r="I374" t="str">
            <v>S014</v>
          </cell>
          <cell r="J374" t="str">
            <v>D01F160S014</v>
          </cell>
          <cell r="K374" t="str">
            <v>Mécanique des chantiers pétroliers</v>
          </cell>
          <cell r="L374" t="str">
            <v>ميكانيك الورشات البترولية</v>
          </cell>
        </row>
        <row r="375">
          <cell r="A375" t="str">
            <v>D01</v>
          </cell>
          <cell r="B375" t="str">
            <v>Production</v>
          </cell>
          <cell r="C375" t="str">
            <v>D01</v>
          </cell>
          <cell r="D375" t="str">
            <v>ST</v>
          </cell>
          <cell r="E375" t="str">
            <v>F160</v>
          </cell>
          <cell r="F375" t="str">
            <v>D01F160</v>
          </cell>
          <cell r="G375" t="str">
            <v>Hydrocarbures</v>
          </cell>
          <cell r="H375" t="str">
            <v>محروقات</v>
          </cell>
          <cell r="I375" t="str">
            <v>S015</v>
          </cell>
          <cell r="J375" t="str">
            <v>D01F160S015</v>
          </cell>
          <cell r="K375" t="str">
            <v>Production</v>
          </cell>
          <cell r="L375" t="str">
            <v>إنتاج</v>
          </cell>
        </row>
        <row r="376">
          <cell r="A376" t="str">
            <v>D01</v>
          </cell>
          <cell r="B376" t="str">
            <v>Tronc commun Hygiène et sécurité industrielle</v>
          </cell>
          <cell r="C376" t="str">
            <v>D01</v>
          </cell>
          <cell r="D376" t="str">
            <v>ST</v>
          </cell>
          <cell r="E376" t="str">
            <v>F170</v>
          </cell>
          <cell r="F376" t="str">
            <v>D01F170</v>
          </cell>
          <cell r="G376" t="str">
            <v>Hygiène et sécurité industrielle</v>
          </cell>
          <cell r="H376" t="str">
            <v>نظافة وأمن صناعي</v>
          </cell>
          <cell r="I376" t="str">
            <v>S000</v>
          </cell>
          <cell r="J376" t="str">
            <v>D01F170S000</v>
          </cell>
          <cell r="K376" t="str">
            <v>Tronc commun Hygiène et sécurité industrielle</v>
          </cell>
          <cell r="L376" t="str">
            <v>جذع مشترك نظافة وأمن صناعي</v>
          </cell>
        </row>
        <row r="377">
          <cell r="A377" t="str">
            <v>D01</v>
          </cell>
          <cell r="B377" t="str">
            <v>Hygiéne, sécurité et environnement</v>
          </cell>
          <cell r="C377" t="str">
            <v>D01</v>
          </cell>
          <cell r="D377" t="str">
            <v>ST</v>
          </cell>
          <cell r="E377" t="str">
            <v>F170</v>
          </cell>
          <cell r="F377" t="str">
            <v>D01F170</v>
          </cell>
          <cell r="G377" t="str">
            <v>Hygiène et sécurité industrielle</v>
          </cell>
          <cell r="H377" t="str">
            <v>نظافة وأمن صناعي</v>
          </cell>
          <cell r="I377" t="str">
            <v>S001</v>
          </cell>
          <cell r="J377" t="str">
            <v>D01F170S001</v>
          </cell>
          <cell r="K377" t="str">
            <v>Hygiéne, sécurité et environnement</v>
          </cell>
          <cell r="L377" t="str">
            <v>نظافة، أمن وبيئة</v>
          </cell>
        </row>
        <row r="378">
          <cell r="A378" t="str">
            <v>D01</v>
          </cell>
          <cell r="B378" t="str">
            <v>Génie de l'environnent et procédés</v>
          </cell>
          <cell r="C378" t="str">
            <v>D01</v>
          </cell>
          <cell r="D378" t="str">
            <v>ST</v>
          </cell>
          <cell r="E378" t="str">
            <v>F170</v>
          </cell>
          <cell r="F378" t="str">
            <v>D01F170</v>
          </cell>
          <cell r="G378" t="str">
            <v>Hygiène et sécurité industrielle</v>
          </cell>
          <cell r="H378" t="str">
            <v>نظافة وأمن صناعي</v>
          </cell>
          <cell r="I378" t="str">
            <v>S002</v>
          </cell>
          <cell r="J378" t="str">
            <v>D01F170S002</v>
          </cell>
          <cell r="K378" t="str">
            <v>Génie de l'environnent et procédés</v>
          </cell>
          <cell r="L378" t="str">
            <v>هندسة البيئة والطرائق</v>
          </cell>
        </row>
        <row r="379">
          <cell r="A379" t="str">
            <v>D01</v>
          </cell>
          <cell r="B379" t="str">
            <v>Hygiène et sécurité industrielle</v>
          </cell>
          <cell r="C379" t="str">
            <v>D01</v>
          </cell>
          <cell r="D379" t="str">
            <v>ST</v>
          </cell>
          <cell r="E379" t="str">
            <v>F170</v>
          </cell>
          <cell r="F379" t="str">
            <v>D01F170</v>
          </cell>
          <cell r="G379" t="str">
            <v>Hygiène et sécurité industrielle</v>
          </cell>
          <cell r="H379" t="str">
            <v>نظافة وأمن صناعي</v>
          </cell>
          <cell r="I379" t="str">
            <v>S003</v>
          </cell>
          <cell r="J379" t="str">
            <v>D01F170S003</v>
          </cell>
          <cell r="K379" t="str">
            <v>Hygiène et sécurité industrielle</v>
          </cell>
          <cell r="L379" t="str">
            <v>نظافة وأمن صناعي</v>
          </cell>
        </row>
        <row r="380">
          <cell r="A380" t="str">
            <v>D01</v>
          </cell>
          <cell r="B380" t="str">
            <v>Hygiène, sécurité et santé au travail</v>
          </cell>
          <cell r="C380" t="str">
            <v>D01</v>
          </cell>
          <cell r="D380" t="str">
            <v>ST</v>
          </cell>
          <cell r="E380" t="str">
            <v>F170</v>
          </cell>
          <cell r="F380" t="str">
            <v>D01F170</v>
          </cell>
          <cell r="G380" t="str">
            <v>Hygiène et sécurité industrielle</v>
          </cell>
          <cell r="H380" t="str">
            <v>نظافة وأمن صناعي</v>
          </cell>
          <cell r="I380" t="str">
            <v>S004</v>
          </cell>
          <cell r="J380" t="str">
            <v>D01F170S004</v>
          </cell>
          <cell r="K380" t="str">
            <v>Hygiène, sécurité et santé au travail</v>
          </cell>
          <cell r="L380" t="str">
            <v>نظافة، أمن وصحة في العمل</v>
          </cell>
        </row>
        <row r="381">
          <cell r="A381" t="str">
            <v>D01</v>
          </cell>
          <cell r="B381" t="str">
            <v>Maintenance et sécurité industrielle</v>
          </cell>
          <cell r="C381" t="str">
            <v>D01</v>
          </cell>
          <cell r="D381" t="str">
            <v>ST</v>
          </cell>
          <cell r="E381" t="str">
            <v>F170</v>
          </cell>
          <cell r="F381" t="str">
            <v>D01F170</v>
          </cell>
          <cell r="G381" t="str">
            <v>Hygiène et sécurité industrielle</v>
          </cell>
          <cell r="H381" t="str">
            <v>نظافة وأمن صناعي</v>
          </cell>
          <cell r="I381" t="str">
            <v>S005</v>
          </cell>
          <cell r="J381" t="str">
            <v>D01F170S005</v>
          </cell>
          <cell r="K381" t="str">
            <v>Maintenance et sécurité industrielle</v>
          </cell>
          <cell r="L381" t="str">
            <v>أمن صناعي</v>
          </cell>
        </row>
        <row r="382">
          <cell r="A382" t="str">
            <v>D01</v>
          </cell>
          <cell r="B382" t="str">
            <v>Maitrise du risque industriel</v>
          </cell>
          <cell r="C382" t="str">
            <v>D01</v>
          </cell>
          <cell r="D382" t="str">
            <v>ST</v>
          </cell>
          <cell r="E382" t="str">
            <v>F170</v>
          </cell>
          <cell r="F382" t="str">
            <v>D01F170</v>
          </cell>
          <cell r="G382" t="str">
            <v>Hygiène et sécurité industrielle</v>
          </cell>
          <cell r="H382" t="str">
            <v>نظافة وأمن صناعي</v>
          </cell>
          <cell r="I382" t="str">
            <v>S006</v>
          </cell>
          <cell r="J382" t="str">
            <v>D01F170S006</v>
          </cell>
          <cell r="K382" t="str">
            <v>Maitrise du risque industriel</v>
          </cell>
          <cell r="L382" t="str">
            <v>التحكم في الخطر الصناعي</v>
          </cell>
        </row>
        <row r="383">
          <cell r="A383" t="str">
            <v>D01</v>
          </cell>
          <cell r="B383" t="str">
            <v>Qualité, hygiène, sécurité et environnement</v>
          </cell>
          <cell r="C383" t="str">
            <v>D01</v>
          </cell>
          <cell r="D383" t="str">
            <v>ST</v>
          </cell>
          <cell r="E383" t="str">
            <v>F170</v>
          </cell>
          <cell r="F383" t="str">
            <v>D01F170</v>
          </cell>
          <cell r="G383" t="str">
            <v>Hygiène et sécurité industrielle</v>
          </cell>
          <cell r="H383" t="str">
            <v>نظافة وأمن صناعي</v>
          </cell>
          <cell r="I383" t="str">
            <v>S007</v>
          </cell>
          <cell r="J383" t="str">
            <v>D01F170S007</v>
          </cell>
          <cell r="K383" t="str">
            <v>Qualité, hygiène, sécurité et environnement</v>
          </cell>
          <cell r="L383" t="str">
            <v>نوعية، نظافة، امن وبيئة</v>
          </cell>
        </row>
        <row r="384">
          <cell r="A384" t="str">
            <v>D01</v>
          </cell>
          <cell r="B384" t="str">
            <v>Sureté interne des établissements</v>
          </cell>
          <cell r="C384" t="str">
            <v>D01</v>
          </cell>
          <cell r="D384" t="str">
            <v>ST</v>
          </cell>
          <cell r="E384" t="str">
            <v>F170</v>
          </cell>
          <cell r="F384" t="str">
            <v>D01F170</v>
          </cell>
          <cell r="G384" t="str">
            <v>Hygiène et sécurité industrielle</v>
          </cell>
          <cell r="H384" t="str">
            <v>نظافة وأمن صناعي</v>
          </cell>
          <cell r="I384" t="str">
            <v>S008</v>
          </cell>
          <cell r="J384" t="str">
            <v>D01F170S008</v>
          </cell>
          <cell r="K384" t="str">
            <v>Sureté interne des établissements</v>
          </cell>
          <cell r="L384" t="str">
            <v>أمن داخلي للمؤسسة</v>
          </cell>
        </row>
        <row r="385">
          <cell r="A385" t="str">
            <v>D01</v>
          </cell>
          <cell r="B385" t="str">
            <v>Tronc commun Industries pétrochimiques</v>
          </cell>
          <cell r="C385" t="str">
            <v>D01</v>
          </cell>
          <cell r="D385" t="str">
            <v>ST</v>
          </cell>
          <cell r="E385" t="str">
            <v>F180</v>
          </cell>
          <cell r="F385" t="str">
            <v>D01F180</v>
          </cell>
          <cell r="G385" t="str">
            <v>Industries pétrochimiques</v>
          </cell>
          <cell r="H385" t="str">
            <v>صناعات بتروكيميائية</v>
          </cell>
          <cell r="I385" t="str">
            <v>S000</v>
          </cell>
          <cell r="J385" t="str">
            <v>D01F180S000</v>
          </cell>
          <cell r="K385" t="str">
            <v>Tronc commun Industries pétrochimiques</v>
          </cell>
          <cell r="L385" t="str">
            <v>جذع مشترك صناعات بتروكيميائية</v>
          </cell>
        </row>
        <row r="386">
          <cell r="A386" t="str">
            <v>D01</v>
          </cell>
          <cell r="B386" t="str">
            <v>Automatisation et contrôle en industries pétrochimiques</v>
          </cell>
          <cell r="C386" t="str">
            <v>D01</v>
          </cell>
          <cell r="D386" t="str">
            <v>ST</v>
          </cell>
          <cell r="E386" t="str">
            <v>F180</v>
          </cell>
          <cell r="F386" t="str">
            <v>D01F180</v>
          </cell>
          <cell r="G386" t="str">
            <v>Industries pétrochimiques</v>
          </cell>
          <cell r="H386" t="str">
            <v>صناعات بتروكيميائية</v>
          </cell>
          <cell r="I386" t="str">
            <v>S001</v>
          </cell>
          <cell r="J386" t="str">
            <v>D01F180S001</v>
          </cell>
          <cell r="K386" t="str">
            <v>Automatisation et contrôle en industries pétrochimiques</v>
          </cell>
          <cell r="L386" t="str">
            <v xml:space="preserve">آلية مراقبة في الصناعات البتروكميائية </v>
          </cell>
        </row>
        <row r="387">
          <cell r="A387" t="str">
            <v>D01</v>
          </cell>
          <cell r="B387" t="str">
            <v>Génie pétrochimique</v>
          </cell>
          <cell r="C387" t="str">
            <v>D01</v>
          </cell>
          <cell r="D387" t="str">
            <v>ST</v>
          </cell>
          <cell r="E387" t="str">
            <v>F180</v>
          </cell>
          <cell r="F387" t="str">
            <v>D01F180</v>
          </cell>
          <cell r="G387" t="str">
            <v>Industries pétrochimiques</v>
          </cell>
          <cell r="H387" t="str">
            <v>صناعات بتروكيميائية</v>
          </cell>
          <cell r="I387" t="str">
            <v>S002</v>
          </cell>
          <cell r="J387" t="str">
            <v>D01F180S002</v>
          </cell>
          <cell r="K387" t="str">
            <v>Génie pétrochimique</v>
          </cell>
          <cell r="L387" t="str">
            <v>هندسة بتروكيمياوية</v>
          </cell>
        </row>
        <row r="388">
          <cell r="A388" t="str">
            <v>D01</v>
          </cell>
          <cell r="B388" t="str">
            <v>Raffinage et pétrochimie</v>
          </cell>
          <cell r="C388" t="str">
            <v>D01</v>
          </cell>
          <cell r="D388" t="str">
            <v>ST</v>
          </cell>
          <cell r="E388" t="str">
            <v>F180</v>
          </cell>
          <cell r="F388" t="str">
            <v>D01F180</v>
          </cell>
          <cell r="G388" t="str">
            <v>Industries pétrochimiques</v>
          </cell>
          <cell r="H388" t="str">
            <v>صناعات بتروكيميائية</v>
          </cell>
          <cell r="I388" t="str">
            <v>S003</v>
          </cell>
          <cell r="J388" t="str">
            <v>D01F180S003</v>
          </cell>
          <cell r="K388" t="str">
            <v>Raffinage et pétrochimie</v>
          </cell>
          <cell r="L388" t="str">
            <v>تكرير وبتروكيمياء</v>
          </cell>
        </row>
        <row r="389">
          <cell r="A389" t="str">
            <v>D01</v>
          </cell>
          <cell r="B389" t="str">
            <v>Tronc commun Ingénierie des transports</v>
          </cell>
          <cell r="C389" t="str">
            <v>D01</v>
          </cell>
          <cell r="D389" t="str">
            <v>ST</v>
          </cell>
          <cell r="E389" t="str">
            <v>F190</v>
          </cell>
          <cell r="F389" t="str">
            <v>D01F190</v>
          </cell>
          <cell r="G389" t="str">
            <v>Ingénierie des transports</v>
          </cell>
          <cell r="H389" t="str">
            <v xml:space="preserve">هندسة النقل </v>
          </cell>
          <cell r="I389" t="str">
            <v>S000</v>
          </cell>
          <cell r="J389" t="str">
            <v>D01F190S000</v>
          </cell>
          <cell r="K389" t="str">
            <v>Tronc commun Ingénierie des transports</v>
          </cell>
          <cell r="L389" t="str">
            <v xml:space="preserve">جذع مشترك هندسة النقل </v>
          </cell>
        </row>
        <row r="390">
          <cell r="A390" t="str">
            <v>D01</v>
          </cell>
          <cell r="B390" t="str">
            <v>Ingénierie des transports</v>
          </cell>
          <cell r="C390" t="str">
            <v>D01</v>
          </cell>
          <cell r="D390" t="str">
            <v>ST</v>
          </cell>
          <cell r="E390" t="str">
            <v>F190</v>
          </cell>
          <cell r="F390" t="str">
            <v>D01F190</v>
          </cell>
          <cell r="G390" t="str">
            <v>Ingénierie des transports</v>
          </cell>
          <cell r="H390" t="str">
            <v xml:space="preserve">هندسة النقل </v>
          </cell>
          <cell r="I390" t="str">
            <v>S001</v>
          </cell>
          <cell r="J390" t="str">
            <v>D01F190S001</v>
          </cell>
          <cell r="K390" t="str">
            <v>Ingénierie des transports</v>
          </cell>
          <cell r="L390" t="str">
            <v>هندسة النقل</v>
          </cell>
        </row>
        <row r="391">
          <cell r="A391" t="str">
            <v>D01</v>
          </cell>
          <cell r="B391" t="str">
            <v>Traction électrique</v>
          </cell>
          <cell r="C391" t="str">
            <v>D01</v>
          </cell>
          <cell r="D391" t="str">
            <v>ST</v>
          </cell>
          <cell r="E391" t="str">
            <v>F190</v>
          </cell>
          <cell r="F391" t="str">
            <v>D01F190</v>
          </cell>
          <cell r="G391" t="str">
            <v>Ingénierie des transports</v>
          </cell>
          <cell r="H391" t="str">
            <v xml:space="preserve">هندسة النقل </v>
          </cell>
          <cell r="I391" t="str">
            <v>S002</v>
          </cell>
          <cell r="J391" t="str">
            <v>D01F190S002</v>
          </cell>
          <cell r="K391" t="str">
            <v>Traction électrique</v>
          </cell>
          <cell r="L391" t="str">
            <v>جركهربائي</v>
          </cell>
        </row>
        <row r="392">
          <cell r="A392" t="str">
            <v>D01</v>
          </cell>
          <cell r="B392" t="str">
            <v>Transport et logistique</v>
          </cell>
          <cell r="C392" t="str">
            <v>D01</v>
          </cell>
          <cell r="D392" t="str">
            <v>ST</v>
          </cell>
          <cell r="E392" t="str">
            <v>F190</v>
          </cell>
          <cell r="F392" t="str">
            <v>D01F190</v>
          </cell>
          <cell r="G392" t="str">
            <v>Ingénierie des transports</v>
          </cell>
          <cell r="H392" t="str">
            <v xml:space="preserve">هندسة النقل </v>
          </cell>
          <cell r="I392" t="str">
            <v>S003</v>
          </cell>
          <cell r="J392" t="str">
            <v>D01F190S003</v>
          </cell>
          <cell r="K392" t="str">
            <v>Transport et logistique</v>
          </cell>
          <cell r="L392" t="str">
            <v>نقل وعتاد</v>
          </cell>
        </row>
        <row r="393">
          <cell r="A393" t="str">
            <v>D01</v>
          </cell>
          <cell r="B393" t="str">
            <v>Tronc commun Métallurgie</v>
          </cell>
          <cell r="C393" t="str">
            <v>D01</v>
          </cell>
          <cell r="D393" t="str">
            <v>ST</v>
          </cell>
          <cell r="E393" t="str">
            <v>F200</v>
          </cell>
          <cell r="F393" t="str">
            <v>D01F200</v>
          </cell>
          <cell r="G393" t="str">
            <v>Métallurgie</v>
          </cell>
          <cell r="H393" t="str">
            <v>تعدين</v>
          </cell>
          <cell r="I393" t="str">
            <v>S000</v>
          </cell>
          <cell r="J393" t="str">
            <v>D01F200S000</v>
          </cell>
          <cell r="K393" t="str">
            <v>Tronc commun Métallurgie</v>
          </cell>
          <cell r="L393" t="str">
            <v>جذع مشترك تعدين</v>
          </cell>
        </row>
        <row r="394">
          <cell r="A394" t="str">
            <v>D01</v>
          </cell>
          <cell r="B394" t="str">
            <v>Métallurgie</v>
          </cell>
          <cell r="C394" t="str">
            <v>D01</v>
          </cell>
          <cell r="D394" t="str">
            <v>ST</v>
          </cell>
          <cell r="E394" t="str">
            <v>F200</v>
          </cell>
          <cell r="F394" t="str">
            <v>D01F200</v>
          </cell>
          <cell r="G394" t="str">
            <v>Métallurgie</v>
          </cell>
          <cell r="H394" t="str">
            <v>تعدين</v>
          </cell>
          <cell r="I394" t="str">
            <v>S001</v>
          </cell>
          <cell r="J394" t="str">
            <v>D01F200S001</v>
          </cell>
          <cell r="K394" t="str">
            <v>Métallurgie</v>
          </cell>
          <cell r="L394" t="str">
            <v>تعدين</v>
          </cell>
        </row>
        <row r="395">
          <cell r="A395" t="str">
            <v>D01</v>
          </cell>
          <cell r="B395" t="str">
            <v>Tronc commun Optique et mécanique de précision</v>
          </cell>
          <cell r="C395" t="str">
            <v>D01</v>
          </cell>
          <cell r="D395" t="str">
            <v>ST</v>
          </cell>
          <cell r="E395" t="str">
            <v>F210</v>
          </cell>
          <cell r="F395" t="str">
            <v>D01F210</v>
          </cell>
          <cell r="G395" t="str">
            <v>Optique et mécanique de précision</v>
          </cell>
          <cell r="H395" t="str">
            <v>بصريات وميكانيك الدقة</v>
          </cell>
          <cell r="I395" t="str">
            <v>S000</v>
          </cell>
          <cell r="J395" t="str">
            <v>D01F210S000</v>
          </cell>
          <cell r="K395" t="str">
            <v>Tronc commun Optique et mécanique de précision</v>
          </cell>
          <cell r="L395" t="str">
            <v>جذع مشترك بصريات وميكانيك الدقة</v>
          </cell>
        </row>
        <row r="396">
          <cell r="A396" t="str">
            <v>D01</v>
          </cell>
          <cell r="B396" t="str">
            <v>Mécanique appliquée</v>
          </cell>
          <cell r="C396" t="str">
            <v>D01</v>
          </cell>
          <cell r="D396" t="str">
            <v>ST</v>
          </cell>
          <cell r="E396" t="str">
            <v>F210</v>
          </cell>
          <cell r="F396" t="str">
            <v>D01F210</v>
          </cell>
          <cell r="G396" t="str">
            <v>Optique et mécanique de précision</v>
          </cell>
          <cell r="H396" t="str">
            <v>بصريات وميكانيك الدقة</v>
          </cell>
          <cell r="I396" t="str">
            <v>S001</v>
          </cell>
          <cell r="J396" t="str">
            <v>D01F210S001</v>
          </cell>
          <cell r="K396" t="str">
            <v>Mécanique appliquée</v>
          </cell>
          <cell r="L396" t="str">
            <v>ميكانيك تطبيقية</v>
          </cell>
        </row>
        <row r="397">
          <cell r="A397" t="str">
            <v>D01</v>
          </cell>
          <cell r="B397" t="str">
            <v>Métrologie et contrôle industriel</v>
          </cell>
          <cell r="C397" t="str">
            <v>D01</v>
          </cell>
          <cell r="D397" t="str">
            <v>ST</v>
          </cell>
          <cell r="E397" t="str">
            <v>F210</v>
          </cell>
          <cell r="F397" t="str">
            <v>D01F210</v>
          </cell>
          <cell r="G397" t="str">
            <v>Optique et mécanique de précision</v>
          </cell>
          <cell r="H397" t="str">
            <v>بصريات وميكانيك الدقة</v>
          </cell>
          <cell r="I397" t="str">
            <v>S002</v>
          </cell>
          <cell r="J397" t="str">
            <v>D01F210S002</v>
          </cell>
          <cell r="K397" t="str">
            <v>Métrologie et contrôle industriel</v>
          </cell>
          <cell r="L397" t="str">
            <v>علم القياس والرقابة الصناعيية</v>
          </cell>
        </row>
        <row r="398">
          <cell r="A398" t="str">
            <v>D01</v>
          </cell>
          <cell r="B398" t="str">
            <v>Optique instrumentale et photonique</v>
          </cell>
          <cell r="C398" t="str">
            <v>D01</v>
          </cell>
          <cell r="D398" t="str">
            <v>ST</v>
          </cell>
          <cell r="E398" t="str">
            <v>F210</v>
          </cell>
          <cell r="F398" t="str">
            <v>D01F210</v>
          </cell>
          <cell r="G398" t="str">
            <v>Optique et mécanique de précision</v>
          </cell>
          <cell r="H398" t="str">
            <v>بصريات وميكانيك الدقة</v>
          </cell>
          <cell r="I398" t="str">
            <v>S003</v>
          </cell>
          <cell r="J398" t="str">
            <v>D01F210S003</v>
          </cell>
          <cell r="K398" t="str">
            <v>Optique instrumentale et photonique</v>
          </cell>
          <cell r="L398" t="str">
            <v>بصريات اداتية وفوطونيات</v>
          </cell>
        </row>
        <row r="399">
          <cell r="A399" t="str">
            <v>D01</v>
          </cell>
          <cell r="B399" t="str">
            <v>Optométrie</v>
          </cell>
          <cell r="C399" t="str">
            <v>D01</v>
          </cell>
          <cell r="D399" t="str">
            <v>ST</v>
          </cell>
          <cell r="E399" t="str">
            <v>F210</v>
          </cell>
          <cell r="F399" t="str">
            <v>D01F210</v>
          </cell>
          <cell r="G399" t="str">
            <v>Optique et mécanique de précision</v>
          </cell>
          <cell r="H399" t="str">
            <v>بصريات وميكانيك الدقة</v>
          </cell>
          <cell r="I399" t="str">
            <v>S004</v>
          </cell>
          <cell r="J399" t="str">
            <v>D01F210S004</v>
          </cell>
          <cell r="K399" t="str">
            <v>Optométrie</v>
          </cell>
          <cell r="L399" t="str">
            <v>قياس بصري</v>
          </cell>
        </row>
        <row r="400">
          <cell r="A400" t="str">
            <v>D01</v>
          </cell>
          <cell r="B400" t="str">
            <v>Technologie des matériaux</v>
          </cell>
          <cell r="C400" t="str">
            <v>D01</v>
          </cell>
          <cell r="D400" t="str">
            <v>ST</v>
          </cell>
          <cell r="E400" t="str">
            <v>F210</v>
          </cell>
          <cell r="F400" t="str">
            <v>D01F210</v>
          </cell>
          <cell r="G400" t="str">
            <v>Optique et mécanique de précision</v>
          </cell>
          <cell r="H400" t="str">
            <v>بصريات وميكانيك الدقة</v>
          </cell>
          <cell r="I400" t="str">
            <v>S005</v>
          </cell>
          <cell r="J400" t="str">
            <v>D01F210S005</v>
          </cell>
          <cell r="K400" t="str">
            <v>Technologie des matériaux</v>
          </cell>
          <cell r="L400" t="str">
            <v>تكنولوجيا المواد</v>
          </cell>
        </row>
        <row r="401">
          <cell r="A401" t="str">
            <v>D01</v>
          </cell>
          <cell r="B401" t="str">
            <v>Optique visuelle et lunetterie</v>
          </cell>
          <cell r="C401" t="str">
            <v>D01</v>
          </cell>
          <cell r="D401" t="str">
            <v>ST</v>
          </cell>
          <cell r="E401" t="str">
            <v>F210</v>
          </cell>
          <cell r="F401" t="str">
            <v>D01F210</v>
          </cell>
          <cell r="G401" t="str">
            <v>Optique et mécanique de précision</v>
          </cell>
          <cell r="H401" t="str">
            <v>بصريات وميكانيك الدقة</v>
          </cell>
          <cell r="I401" t="str">
            <v>S006</v>
          </cell>
          <cell r="J401" t="str">
            <v>D01F210S006</v>
          </cell>
          <cell r="K401" t="str">
            <v>Optique visuelle et lunetterie</v>
          </cell>
          <cell r="L401" t="str">
            <v>بصريات والنظارات</v>
          </cell>
        </row>
        <row r="402">
          <cell r="A402" t="str">
            <v>D01</v>
          </cell>
          <cell r="B402" t="str">
            <v>Tronc commun Télécommunications</v>
          </cell>
          <cell r="C402" t="str">
            <v>D01</v>
          </cell>
          <cell r="D402" t="str">
            <v>ST</v>
          </cell>
          <cell r="E402" t="str">
            <v>F220</v>
          </cell>
          <cell r="F402" t="str">
            <v>D01F220</v>
          </cell>
          <cell r="G402" t="str">
            <v>Télécommunications</v>
          </cell>
          <cell r="H402" t="str">
            <v>اتصالات سلكية ولا سلكية</v>
          </cell>
          <cell r="I402" t="str">
            <v>S000</v>
          </cell>
          <cell r="J402" t="str">
            <v>D01F220S000</v>
          </cell>
          <cell r="K402" t="str">
            <v>Tronc commun Télécommunications</v>
          </cell>
          <cell r="L402" t="str">
            <v>جذع مشترك اتصالات سلكية ولا سلكية</v>
          </cell>
        </row>
        <row r="403">
          <cell r="A403" t="str">
            <v>D01</v>
          </cell>
          <cell r="B403" t="str">
            <v>Electronique et télécommunications</v>
          </cell>
          <cell r="C403" t="str">
            <v>D01</v>
          </cell>
          <cell r="D403" t="str">
            <v>ST</v>
          </cell>
          <cell r="E403" t="str">
            <v>F220</v>
          </cell>
          <cell r="F403" t="str">
            <v>D01F220</v>
          </cell>
          <cell r="G403" t="str">
            <v>Télécommunications</v>
          </cell>
          <cell r="H403" t="str">
            <v>اتصالات سلكية ولا سلكية</v>
          </cell>
          <cell r="I403" t="str">
            <v>S001</v>
          </cell>
          <cell r="J403" t="str">
            <v>D01F220S001</v>
          </cell>
          <cell r="K403" t="str">
            <v>Electronique et télécommunications</v>
          </cell>
          <cell r="L403" t="str">
            <v>إلكترونيك واتصالات سلكية ولاسلكية</v>
          </cell>
        </row>
        <row r="404">
          <cell r="A404" t="str">
            <v>D01</v>
          </cell>
          <cell r="B404" t="str">
            <v>Réseaux et télécommunications</v>
          </cell>
          <cell r="C404" t="str">
            <v>D01</v>
          </cell>
          <cell r="D404" t="str">
            <v>ST</v>
          </cell>
          <cell r="E404" t="str">
            <v>F220</v>
          </cell>
          <cell r="F404" t="str">
            <v>D01F220</v>
          </cell>
          <cell r="G404" t="str">
            <v>Télécommunications</v>
          </cell>
          <cell r="H404" t="str">
            <v>اتصالات سلكية ولا سلكية</v>
          </cell>
          <cell r="I404" t="str">
            <v>S002</v>
          </cell>
          <cell r="J404" t="str">
            <v>D01F220S002</v>
          </cell>
          <cell r="K404" t="str">
            <v>Réseaux et télécommunications</v>
          </cell>
          <cell r="L404" t="str">
            <v>شبكات واتصالات</v>
          </cell>
        </row>
        <row r="405">
          <cell r="A405" t="str">
            <v>D01</v>
          </cell>
          <cell r="B405" t="str">
            <v>Télécommunications</v>
          </cell>
          <cell r="C405" t="str">
            <v>D01</v>
          </cell>
          <cell r="D405" t="str">
            <v>ST</v>
          </cell>
          <cell r="E405" t="str">
            <v>F220</v>
          </cell>
          <cell r="F405" t="str">
            <v>D01F220</v>
          </cell>
          <cell r="G405" t="str">
            <v>Télécommunications</v>
          </cell>
          <cell r="H405" t="str">
            <v>اتصالات سلكية ولا سلكية</v>
          </cell>
          <cell r="I405" t="str">
            <v>S003</v>
          </cell>
          <cell r="J405" t="str">
            <v>D01F220S003</v>
          </cell>
          <cell r="K405" t="str">
            <v>Télécommunications</v>
          </cell>
          <cell r="L405" t="str">
            <v>اتصالات سلكية ولاسلكية</v>
          </cell>
        </row>
        <row r="406">
          <cell r="A406" t="str">
            <v>D01</v>
          </cell>
          <cell r="B406" t="str">
            <v>Tronc commun Travaux publics</v>
          </cell>
          <cell r="C406" t="str">
            <v>D01</v>
          </cell>
          <cell r="D406" t="str">
            <v>ST</v>
          </cell>
          <cell r="E406" t="str">
            <v>F230</v>
          </cell>
          <cell r="F406" t="str">
            <v>D01F230</v>
          </cell>
          <cell r="G406" t="str">
            <v>Travaux publics</v>
          </cell>
          <cell r="H406" t="str">
            <v>أشغال عمومية</v>
          </cell>
          <cell r="I406" t="str">
            <v>S000</v>
          </cell>
          <cell r="J406" t="str">
            <v>D01F230S000</v>
          </cell>
          <cell r="K406" t="str">
            <v>Tronc commun Travaux publics</v>
          </cell>
          <cell r="L406" t="str">
            <v>جذع مشترك أشغال عمومية</v>
          </cell>
        </row>
        <row r="407">
          <cell r="A407" t="str">
            <v>D01</v>
          </cell>
          <cell r="B407" t="str">
            <v>Travaux publics</v>
          </cell>
          <cell r="C407" t="str">
            <v>D01</v>
          </cell>
          <cell r="D407" t="str">
            <v>ST</v>
          </cell>
          <cell r="E407" t="str">
            <v>F230</v>
          </cell>
          <cell r="F407" t="str">
            <v>D01F230</v>
          </cell>
          <cell r="G407" t="str">
            <v>Travaux publics</v>
          </cell>
          <cell r="H407" t="str">
            <v>أشغال عمومية</v>
          </cell>
          <cell r="I407" t="str">
            <v>S001</v>
          </cell>
          <cell r="J407" t="str">
            <v>D01F230S001</v>
          </cell>
          <cell r="K407" t="str">
            <v>Travaux publics</v>
          </cell>
          <cell r="L407" t="str">
            <v>أشغال عمومية</v>
          </cell>
        </row>
        <row r="408">
          <cell r="A408" t="str">
            <v>D10</v>
          </cell>
          <cell r="B408" t="str">
            <v>Tronc commun Sciences et Techniques des Activités Physiques et Sportives</v>
          </cell>
          <cell r="C408" t="str">
            <v>D10</v>
          </cell>
          <cell r="D408" t="str">
            <v>STAPS</v>
          </cell>
          <cell r="E408" t="str">
            <v>F000</v>
          </cell>
          <cell r="F408" t="str">
            <v>D10F000</v>
          </cell>
          <cell r="G408" t="str">
            <v>Tronc commun Sciences et Techniques des Activités Physiques et Sportives</v>
          </cell>
          <cell r="H408" t="str">
            <v>جذع مشترك علوم وتقنيات النشاطات البدنية والرياضية</v>
          </cell>
          <cell r="I408" t="str">
            <v>S000</v>
          </cell>
          <cell r="J408" t="str">
            <v>D10F000S000</v>
          </cell>
          <cell r="K408" t="str">
            <v>Tronc commun Sciences et Techniques des Activités Physiques et Sportives</v>
          </cell>
          <cell r="L408" t="str">
            <v>جذع مشترك علوم وتقنيات النشاطات البدنية والرياضية</v>
          </cell>
        </row>
        <row r="409">
          <cell r="A409" t="str">
            <v>D10</v>
          </cell>
          <cell r="B409" t="str">
            <v>Tronc commun Activité physique et sportive adaptée</v>
          </cell>
          <cell r="C409" t="str">
            <v>D10</v>
          </cell>
          <cell r="D409" t="str">
            <v>STAPS</v>
          </cell>
          <cell r="E409" t="str">
            <v>F100</v>
          </cell>
          <cell r="F409" t="str">
            <v>D10F100</v>
          </cell>
          <cell r="G409" t="str">
            <v>Activité physique et sportive adaptée</v>
          </cell>
          <cell r="H409" t="str">
            <v>نشاط بدني رياضي مكيف</v>
          </cell>
          <cell r="I409" t="str">
            <v>S000</v>
          </cell>
          <cell r="J409" t="str">
            <v>D10F100S000</v>
          </cell>
          <cell r="K409" t="str">
            <v>Tronc commun Activité physique et sportive adaptée</v>
          </cell>
          <cell r="L409" t="str">
            <v>جذع مشترك نشاط بدني رياضي مكيف</v>
          </cell>
        </row>
        <row r="410">
          <cell r="A410" t="str">
            <v>D10</v>
          </cell>
          <cell r="B410" t="str">
            <v>Activité physique et sportive et l'handicap</v>
          </cell>
          <cell r="C410" t="str">
            <v>D10</v>
          </cell>
          <cell r="D410" t="str">
            <v>STAPS</v>
          </cell>
          <cell r="E410" t="str">
            <v>F100</v>
          </cell>
          <cell r="F410" t="str">
            <v>D10F100</v>
          </cell>
          <cell r="G410" t="str">
            <v>Activité physique et sportive adaptée</v>
          </cell>
          <cell r="H410" t="str">
            <v>نشاط بدني رياضي مكيف</v>
          </cell>
          <cell r="I410" t="str">
            <v>S001</v>
          </cell>
          <cell r="J410" t="str">
            <v>D10F100S001</v>
          </cell>
          <cell r="K410" t="str">
            <v>Activité physique et sportive et l'handicap</v>
          </cell>
          <cell r="L410" t="str">
            <v>نشاط بدني رياضي مكيف و الإعاقة</v>
          </cell>
        </row>
        <row r="411">
          <cell r="A411" t="str">
            <v>D10</v>
          </cell>
          <cell r="B411" t="str">
            <v>Education et motricité</v>
          </cell>
          <cell r="C411" t="str">
            <v>D10</v>
          </cell>
          <cell r="D411" t="str">
            <v>STAPS</v>
          </cell>
          <cell r="E411" t="str">
            <v>F100</v>
          </cell>
          <cell r="F411" t="str">
            <v>D10F100</v>
          </cell>
          <cell r="G411" t="str">
            <v>Activité physique et sportive éducative</v>
          </cell>
          <cell r="H411" t="str">
            <v>نشاط بدني رياضي تربوي</v>
          </cell>
          <cell r="I411" t="str">
            <v>S002</v>
          </cell>
          <cell r="J411" t="str">
            <v>D10F100S002</v>
          </cell>
          <cell r="K411" t="str">
            <v>Education et motricité</v>
          </cell>
          <cell r="L411" t="str">
            <v>التربية وعلم الحركة</v>
          </cell>
        </row>
        <row r="412">
          <cell r="A412" t="str">
            <v>D10</v>
          </cell>
          <cell r="B412" t="str">
            <v>Tronc commun Administration et gestion du sport</v>
          </cell>
          <cell r="C412" t="str">
            <v>D10</v>
          </cell>
          <cell r="D412" t="str">
            <v>STAPS</v>
          </cell>
          <cell r="E412" t="str">
            <v>F200</v>
          </cell>
          <cell r="F412" t="str">
            <v>D10F200</v>
          </cell>
          <cell r="G412" t="str">
            <v>Administration et gestion du sport</v>
          </cell>
          <cell r="H412" t="str">
            <v>إدارة وتسيير رياضي</v>
          </cell>
          <cell r="I412" t="str">
            <v>S000</v>
          </cell>
          <cell r="J412" t="str">
            <v>D10F200S000</v>
          </cell>
          <cell r="K412" t="str">
            <v>Tronc commun Administration et gestion du sport</v>
          </cell>
          <cell r="L412" t="str">
            <v>جذع مشترك إدارة وتسيير رياضي</v>
          </cell>
        </row>
        <row r="413">
          <cell r="A413" t="str">
            <v>D10</v>
          </cell>
          <cell r="B413" t="str">
            <v>Gestion  des ressources humaines et des  infrastructures sportives</v>
          </cell>
          <cell r="C413" t="str">
            <v>D10</v>
          </cell>
          <cell r="D413" t="str">
            <v>STAPS</v>
          </cell>
          <cell r="E413" t="str">
            <v>F200</v>
          </cell>
          <cell r="F413" t="str">
            <v>D10F200</v>
          </cell>
          <cell r="G413" t="str">
            <v>Administration et gestion du sport</v>
          </cell>
          <cell r="H413" t="str">
            <v>إدارة وتسيير رياضي</v>
          </cell>
          <cell r="I413" t="str">
            <v>S001</v>
          </cell>
          <cell r="J413" t="str">
            <v>D10F200S001</v>
          </cell>
          <cell r="K413" t="str">
            <v>Gestion  des ressources humaines et des  infrastructures sportives</v>
          </cell>
          <cell r="L413" t="str">
            <v>تسيير الموارد البشرية والمنشآت الرياضية</v>
          </cell>
        </row>
        <row r="414">
          <cell r="A414" t="str">
            <v>D10</v>
          </cell>
          <cell r="B414" t="str">
            <v>Tronc commun Entrainement sportif</v>
          </cell>
          <cell r="C414" t="str">
            <v>D10</v>
          </cell>
          <cell r="D414" t="str">
            <v>STAPS</v>
          </cell>
          <cell r="E414" t="str">
            <v>F300</v>
          </cell>
          <cell r="F414" t="str">
            <v>D10F300</v>
          </cell>
          <cell r="G414" t="str">
            <v>Entrainement sportif</v>
          </cell>
          <cell r="H414" t="str">
            <v>تدريب رياضي</v>
          </cell>
          <cell r="I414" t="str">
            <v>S000</v>
          </cell>
          <cell r="J414" t="str">
            <v>D10F300S000</v>
          </cell>
          <cell r="K414" t="str">
            <v>Tronc commun Entrainement sportif</v>
          </cell>
          <cell r="L414" t="str">
            <v>جذع مشترك تدريب رياضي</v>
          </cell>
        </row>
        <row r="415">
          <cell r="A415" t="str">
            <v>D10</v>
          </cell>
          <cell r="B415" t="str">
            <v>Entrainement sportif compétitif</v>
          </cell>
          <cell r="C415" t="str">
            <v>D10</v>
          </cell>
          <cell r="D415" t="str">
            <v>STAPS</v>
          </cell>
          <cell r="E415" t="str">
            <v>F300</v>
          </cell>
          <cell r="F415" t="str">
            <v>D10F300</v>
          </cell>
          <cell r="G415" t="str">
            <v>Entrainement sportif</v>
          </cell>
          <cell r="H415" t="str">
            <v>تدريب رياضي</v>
          </cell>
          <cell r="I415" t="str">
            <v>S001</v>
          </cell>
          <cell r="J415" t="str">
            <v>D10F300S001</v>
          </cell>
          <cell r="K415" t="str">
            <v>Entrainement sportif compétitif</v>
          </cell>
          <cell r="L415" t="str">
            <v>التدريب الرياضي التنافسي</v>
          </cell>
        </row>
        <row r="416">
          <cell r="A416" t="str">
            <v>D10</v>
          </cell>
          <cell r="B416" t="str">
            <v>Tronc commun Information et communication sportive</v>
          </cell>
          <cell r="C416" t="str">
            <v>D10</v>
          </cell>
          <cell r="D416" t="str">
            <v>STAPS</v>
          </cell>
          <cell r="E416" t="str">
            <v>F400</v>
          </cell>
          <cell r="F416" t="str">
            <v>D10F400</v>
          </cell>
          <cell r="G416" t="str">
            <v>Information et communication sportive</v>
          </cell>
          <cell r="H416" t="str">
            <v>إعلام واتصال رياضي</v>
          </cell>
          <cell r="I416" t="str">
            <v>S000</v>
          </cell>
          <cell r="J416" t="str">
            <v>D10F400S000</v>
          </cell>
          <cell r="K416" t="str">
            <v>Tronc commun Information et communication sportive</v>
          </cell>
          <cell r="L416" t="str">
            <v>جذع مشترك إعلام واتصال رياضي</v>
          </cell>
        </row>
        <row r="417">
          <cell r="A417" t="str">
            <v>D10</v>
          </cell>
          <cell r="B417" t="str">
            <v>Information et communication sportive éducative</v>
          </cell>
          <cell r="C417" t="str">
            <v>D10</v>
          </cell>
          <cell r="D417" t="str">
            <v>STAPS</v>
          </cell>
          <cell r="E417" t="str">
            <v>F400</v>
          </cell>
          <cell r="F417" t="str">
            <v>D10F400</v>
          </cell>
          <cell r="G417" t="str">
            <v>Information et communication sportive</v>
          </cell>
          <cell r="H417" t="str">
            <v>إعلام واتصال رياضي</v>
          </cell>
          <cell r="I417" t="str">
            <v>S001</v>
          </cell>
          <cell r="J417" t="str">
            <v>D10F400S001</v>
          </cell>
          <cell r="K417" t="str">
            <v>Information et communication sportive éducative</v>
          </cell>
          <cell r="L417" t="str">
            <v>الإعلام والإتصال الرياضي التربوي</v>
          </cell>
        </row>
        <row r="418">
          <cell r="A418" t="str">
            <v>D05</v>
          </cell>
          <cell r="B418" t="str">
            <v>Tronc commun Sciences de la terre et de l'Univers</v>
          </cell>
          <cell r="C418" t="str">
            <v>D05</v>
          </cell>
          <cell r="D418" t="str">
            <v>STU</v>
          </cell>
          <cell r="E418" t="str">
            <v>F000</v>
          </cell>
          <cell r="F418" t="str">
            <v>D05F000</v>
          </cell>
          <cell r="G418" t="str">
            <v>Tronc commun Sciences de la terre et de l'Univers</v>
          </cell>
          <cell r="H418" t="str">
            <v>جذع مشترك علوم الأرض والكون</v>
          </cell>
          <cell r="I418" t="str">
            <v>S000</v>
          </cell>
          <cell r="J418" t="str">
            <v>D05F000S000</v>
          </cell>
          <cell r="K418" t="str">
            <v>Tronc commun Sciences de la terre et de l'Univers</v>
          </cell>
          <cell r="L418" t="str">
            <v>جذع مشترك علوم الأرض والكون</v>
          </cell>
        </row>
        <row r="419">
          <cell r="A419" t="str">
            <v>D05</v>
          </cell>
          <cell r="B419" t="str">
            <v>Tronc commun Géographie et aménagement du territoire</v>
          </cell>
          <cell r="C419" t="str">
            <v>D05</v>
          </cell>
          <cell r="D419" t="str">
            <v>STU</v>
          </cell>
          <cell r="E419" t="str">
            <v>F100</v>
          </cell>
          <cell r="F419" t="str">
            <v>D05F100</v>
          </cell>
          <cell r="G419" t="str">
            <v>Géographie et aménagement du territoire</v>
          </cell>
          <cell r="H419" t="str">
            <v>جغرافيا وتهيئة الإقليم</v>
          </cell>
          <cell r="I419" t="str">
            <v>S000</v>
          </cell>
          <cell r="J419" t="str">
            <v>D05F100S000</v>
          </cell>
          <cell r="K419" t="str">
            <v>Tronc commun Géographie et aménagement du territoire</v>
          </cell>
          <cell r="L419" t="str">
            <v>جذع مشترك جغرافيا وتهيئة الإقليم</v>
          </cell>
        </row>
        <row r="420">
          <cell r="A420" t="str">
            <v>D05</v>
          </cell>
          <cell r="B420" t="str">
            <v>Aménagement du territoire</v>
          </cell>
          <cell r="C420" t="str">
            <v>D05</v>
          </cell>
          <cell r="D420" t="str">
            <v>STU</v>
          </cell>
          <cell r="E420" t="str">
            <v>F100</v>
          </cell>
          <cell r="F420" t="str">
            <v>D05F100</v>
          </cell>
          <cell r="G420" t="str">
            <v>Géographie et aménagement du territoire</v>
          </cell>
          <cell r="H420" t="str">
            <v>جغرافيا وتهيئة الإقليم</v>
          </cell>
          <cell r="I420" t="str">
            <v>S001</v>
          </cell>
          <cell r="J420" t="str">
            <v>D05F100S001</v>
          </cell>
          <cell r="K420" t="str">
            <v>Aménagement du territoire</v>
          </cell>
          <cell r="L420" t="str">
            <v>تهيئة الإقليم</v>
          </cell>
        </row>
        <row r="421">
          <cell r="A421" t="str">
            <v>D05</v>
          </cell>
          <cell r="B421" t="str">
            <v>Géomorphologie</v>
          </cell>
          <cell r="C421" t="str">
            <v>D05</v>
          </cell>
          <cell r="D421" t="str">
            <v>STU</v>
          </cell>
          <cell r="E421" t="str">
            <v>F100</v>
          </cell>
          <cell r="F421" t="str">
            <v>D05F100</v>
          </cell>
          <cell r="G421" t="str">
            <v>Géographie et aménagement du territoire</v>
          </cell>
          <cell r="H421" t="str">
            <v>جغرافيا وتهيئة الإقليم</v>
          </cell>
          <cell r="I421" t="str">
            <v>S002</v>
          </cell>
          <cell r="J421" t="str">
            <v>D05F100S002</v>
          </cell>
          <cell r="K421" t="str">
            <v>Géomorphologie</v>
          </cell>
          <cell r="L421" t="str">
            <v>جيومورفولوجيا</v>
          </cell>
        </row>
        <row r="422">
          <cell r="A422" t="str">
            <v>D05</v>
          </cell>
          <cell r="B422" t="str">
            <v>Gestion des risques, environnement et sécurité civile</v>
          </cell>
          <cell r="C422" t="str">
            <v>D05</v>
          </cell>
          <cell r="D422" t="str">
            <v>STU</v>
          </cell>
          <cell r="E422" t="str">
            <v>F100</v>
          </cell>
          <cell r="F422" t="str">
            <v>D05F100</v>
          </cell>
          <cell r="G422" t="str">
            <v>Géographie et aménagement du territoire</v>
          </cell>
          <cell r="H422" t="str">
            <v>جغرافيا وتهيئة الإقليم</v>
          </cell>
          <cell r="I422" t="str">
            <v>S003</v>
          </cell>
          <cell r="J422" t="str">
            <v>D05F100S003</v>
          </cell>
          <cell r="K422" t="str">
            <v>Gestion des risques, environnement et sécurité civile</v>
          </cell>
          <cell r="L422" t="str">
            <v>تسيير المخاطر، البيئة وأمن مدني</v>
          </cell>
        </row>
        <row r="423">
          <cell r="A423" t="str">
            <v>D05</v>
          </cell>
          <cell r="B423" t="str">
            <v>Topographie et géomatique</v>
          </cell>
          <cell r="C423" t="str">
            <v>D05</v>
          </cell>
          <cell r="D423" t="str">
            <v>STU</v>
          </cell>
          <cell r="E423" t="str">
            <v>F100</v>
          </cell>
          <cell r="F423" t="str">
            <v>D05F100</v>
          </cell>
          <cell r="G423" t="str">
            <v>Géographie et aménagement du territoire</v>
          </cell>
          <cell r="H423" t="str">
            <v>جغرافيا وتهيئة الإقليم</v>
          </cell>
          <cell r="I423" t="str">
            <v>S004</v>
          </cell>
          <cell r="J423" t="str">
            <v>D05F100S004</v>
          </cell>
          <cell r="K423" t="str">
            <v>Topographie et géomatique</v>
          </cell>
          <cell r="L423" t="str">
            <v>طبوغرافيا وجيوماتيكية</v>
          </cell>
        </row>
        <row r="424">
          <cell r="A424" t="str">
            <v>D05</v>
          </cell>
          <cell r="B424" t="str">
            <v>Tronc commun Géologie</v>
          </cell>
          <cell r="C424" t="str">
            <v>D05</v>
          </cell>
          <cell r="D424" t="str">
            <v>STU</v>
          </cell>
          <cell r="E424" t="str">
            <v>F200</v>
          </cell>
          <cell r="F424" t="str">
            <v>D05F200</v>
          </cell>
          <cell r="G424" t="str">
            <v>Géologie</v>
          </cell>
          <cell r="H424" t="str">
            <v>جيولوجيا</v>
          </cell>
          <cell r="I424" t="str">
            <v>S000</v>
          </cell>
          <cell r="J424" t="str">
            <v>D05F200S000</v>
          </cell>
          <cell r="K424" t="str">
            <v>Tronc commun Géologie</v>
          </cell>
          <cell r="L424" t="str">
            <v>جذع مشترك جيولوجيا</v>
          </cell>
        </row>
        <row r="425">
          <cell r="A425" t="str">
            <v>D05</v>
          </cell>
          <cell r="B425" t="str">
            <v>Géologie appliquée : géologie des ressources minérales</v>
          </cell>
          <cell r="C425" t="str">
            <v>D05</v>
          </cell>
          <cell r="D425" t="str">
            <v>STU</v>
          </cell>
          <cell r="E425" t="str">
            <v>F200</v>
          </cell>
          <cell r="F425" t="str">
            <v>D05F200</v>
          </cell>
          <cell r="G425" t="str">
            <v>Géologie</v>
          </cell>
          <cell r="H425" t="str">
            <v>جيولوجيا</v>
          </cell>
          <cell r="I425" t="str">
            <v>S001</v>
          </cell>
          <cell r="J425" t="str">
            <v>D05F200S001</v>
          </cell>
          <cell r="K425" t="str">
            <v>Géologie appliquée : géologie des ressources minérales</v>
          </cell>
          <cell r="L425" t="str">
            <v>جيولوجيا تطبيقية : جيولوجيا المصادر المعدنية</v>
          </cell>
        </row>
        <row r="426">
          <cell r="A426" t="str">
            <v>D05</v>
          </cell>
          <cell r="B426" t="str">
            <v>Géologie appliquée : Géologie marine</v>
          </cell>
          <cell r="C426" t="str">
            <v>D05</v>
          </cell>
          <cell r="D426" t="str">
            <v>STU</v>
          </cell>
          <cell r="E426" t="str">
            <v>F200</v>
          </cell>
          <cell r="F426" t="str">
            <v>D05F200</v>
          </cell>
          <cell r="G426" t="str">
            <v>Géologie</v>
          </cell>
          <cell r="H426" t="str">
            <v>جيولوجيا</v>
          </cell>
          <cell r="I426" t="str">
            <v>S002</v>
          </cell>
          <cell r="J426" t="str">
            <v>D05F200S002</v>
          </cell>
          <cell r="K426" t="str">
            <v>Géologie appliquée : Géologie marine</v>
          </cell>
          <cell r="L426" t="str">
            <v>جيولوجيا نطبيقية: جيولوجيا بحرية</v>
          </cell>
        </row>
        <row r="427">
          <cell r="A427" t="str">
            <v>D05</v>
          </cell>
          <cell r="B427" t="str">
            <v>Géologie appliquée : géotechnique</v>
          </cell>
          <cell r="C427" t="str">
            <v>D05</v>
          </cell>
          <cell r="D427" t="str">
            <v>STU</v>
          </cell>
          <cell r="E427" t="str">
            <v>F200</v>
          </cell>
          <cell r="F427" t="str">
            <v>D05F200</v>
          </cell>
          <cell r="G427" t="str">
            <v>Géologie</v>
          </cell>
          <cell r="H427" t="str">
            <v>جيولوجيا</v>
          </cell>
          <cell r="I427" t="str">
            <v>S003</v>
          </cell>
          <cell r="J427" t="str">
            <v>D05F200S003</v>
          </cell>
          <cell r="K427" t="str">
            <v>Géologie appliquée : géotechnique</v>
          </cell>
          <cell r="L427" t="str">
            <v>جيولوجيا تطبيقية : جيوتقني</v>
          </cell>
        </row>
        <row r="428">
          <cell r="A428" t="str">
            <v>D05</v>
          </cell>
          <cell r="B428" t="str">
            <v>Géologie appliquée : Hydrogéologie</v>
          </cell>
          <cell r="C428" t="str">
            <v>D05</v>
          </cell>
          <cell r="D428" t="str">
            <v>STU</v>
          </cell>
          <cell r="E428" t="str">
            <v>F200</v>
          </cell>
          <cell r="F428" t="str">
            <v>D05F200</v>
          </cell>
          <cell r="G428" t="str">
            <v>Géologie</v>
          </cell>
          <cell r="H428" t="str">
            <v>جيولوجيا</v>
          </cell>
          <cell r="I428" t="str">
            <v>S004</v>
          </cell>
          <cell r="J428" t="str">
            <v>D05F200S004</v>
          </cell>
          <cell r="K428" t="str">
            <v>Géologie appliquée : Hydrogéologie</v>
          </cell>
          <cell r="L428" t="str">
            <v>جيولوجيا تطبيقية : هيدروجيولوجيا</v>
          </cell>
        </row>
        <row r="429">
          <cell r="A429" t="str">
            <v>D05</v>
          </cell>
          <cell r="B429" t="str">
            <v>Géologie fondamentale : géologie générale</v>
          </cell>
          <cell r="C429" t="str">
            <v>D05</v>
          </cell>
          <cell r="D429" t="str">
            <v>STU</v>
          </cell>
          <cell r="E429" t="str">
            <v>F200</v>
          </cell>
          <cell r="F429" t="str">
            <v>D05F200</v>
          </cell>
          <cell r="G429" t="str">
            <v>Géologie</v>
          </cell>
          <cell r="H429" t="str">
            <v>جيولوجيا</v>
          </cell>
          <cell r="I429" t="str">
            <v>S005</v>
          </cell>
          <cell r="J429" t="str">
            <v>D05F200S005</v>
          </cell>
          <cell r="K429" t="str">
            <v>Géologie fondamentale : géologie générale</v>
          </cell>
          <cell r="L429" t="str">
            <v>جيولوجيا أساسية : جيولوجيا عامة</v>
          </cell>
        </row>
        <row r="430">
          <cell r="A430" t="str">
            <v>D05</v>
          </cell>
          <cell r="B430" t="str">
            <v>Géologie fondamentale : Géologie pétrolière</v>
          </cell>
          <cell r="C430" t="str">
            <v>D05</v>
          </cell>
          <cell r="D430" t="str">
            <v>STU</v>
          </cell>
          <cell r="E430" t="str">
            <v>F200</v>
          </cell>
          <cell r="F430" t="str">
            <v>D05F200</v>
          </cell>
          <cell r="G430" t="str">
            <v>Géologie</v>
          </cell>
          <cell r="H430" t="str">
            <v>جيولوجيا</v>
          </cell>
          <cell r="I430" t="str">
            <v>S006</v>
          </cell>
          <cell r="J430" t="str">
            <v>D05F200S006</v>
          </cell>
          <cell r="K430" t="str">
            <v>Géologie fondamentale : Géologie pétrolière</v>
          </cell>
          <cell r="L430" t="str">
            <v>جيولوجيا أساسية: جيولوجيا المحروقات</v>
          </cell>
        </row>
        <row r="431">
          <cell r="A431" t="str">
            <v>D05</v>
          </cell>
          <cell r="B431" t="str">
            <v>Géologie fondamentale : Pétrologie</v>
          </cell>
          <cell r="C431" t="str">
            <v>D05</v>
          </cell>
          <cell r="D431" t="str">
            <v>STU</v>
          </cell>
          <cell r="E431" t="str">
            <v>F200</v>
          </cell>
          <cell r="F431" t="str">
            <v>D05F200</v>
          </cell>
          <cell r="G431" t="str">
            <v>Géologie</v>
          </cell>
          <cell r="H431" t="str">
            <v>جيولوجيا</v>
          </cell>
          <cell r="I431" t="str">
            <v>S007</v>
          </cell>
          <cell r="J431" t="str">
            <v>D05F200S007</v>
          </cell>
          <cell r="K431" t="str">
            <v>Géologie fondamentale : Pétrologie</v>
          </cell>
          <cell r="L431" t="str">
            <v>جيولوجيا أساسية : علم الصخور</v>
          </cell>
        </row>
        <row r="432">
          <cell r="A432" t="str">
            <v>D05</v>
          </cell>
          <cell r="B432" t="str">
            <v>Géologie Fondamentale : Stratigraphie - sédimentologie</v>
          </cell>
          <cell r="C432" t="str">
            <v>D05</v>
          </cell>
          <cell r="D432" t="str">
            <v>STU</v>
          </cell>
          <cell r="E432" t="str">
            <v>F200</v>
          </cell>
          <cell r="F432" t="str">
            <v>D05F200</v>
          </cell>
          <cell r="G432" t="str">
            <v>Géologie</v>
          </cell>
          <cell r="H432" t="str">
            <v>جيولوجيا</v>
          </cell>
          <cell r="I432" t="str">
            <v>S008</v>
          </cell>
          <cell r="J432" t="str">
            <v>D05F200S008</v>
          </cell>
          <cell r="K432" t="str">
            <v>Géologie Fondamentale : Stratigraphie - sédimentologie</v>
          </cell>
          <cell r="L432" t="str">
            <v>جيولوجيا أساسية : تراصف - رسوبية</v>
          </cell>
        </row>
        <row r="433">
          <cell r="A433" t="str">
            <v>D05</v>
          </cell>
          <cell r="B433" t="str">
            <v>Géologie fondamentale : Tectonique</v>
          </cell>
          <cell r="C433" t="str">
            <v>D05</v>
          </cell>
          <cell r="D433" t="str">
            <v>STU</v>
          </cell>
          <cell r="E433" t="str">
            <v>F200</v>
          </cell>
          <cell r="F433" t="str">
            <v>D05F200</v>
          </cell>
          <cell r="G433" t="str">
            <v>Géologie</v>
          </cell>
          <cell r="H433" t="str">
            <v>جيولوجيا</v>
          </cell>
          <cell r="I433" t="str">
            <v>S009</v>
          </cell>
          <cell r="J433" t="str">
            <v>D05F200S009</v>
          </cell>
          <cell r="K433" t="str">
            <v>Géologie fondamentale : Tectonique</v>
          </cell>
          <cell r="L433" t="str">
            <v>جيولوجيا أساسية : التكتونية</v>
          </cell>
        </row>
        <row r="434">
          <cell r="A434" t="str">
            <v>D05</v>
          </cell>
          <cell r="B434" t="str">
            <v>Géophysique générale</v>
          </cell>
          <cell r="C434" t="str">
            <v>D05</v>
          </cell>
          <cell r="D434" t="str">
            <v>STU</v>
          </cell>
          <cell r="E434" t="str">
            <v>F300</v>
          </cell>
          <cell r="F434" t="str">
            <v>D05F300</v>
          </cell>
          <cell r="G434" t="str">
            <v>Géophysique</v>
          </cell>
          <cell r="H434" t="str">
            <v>جيوفيزياء</v>
          </cell>
          <cell r="I434" t="str">
            <v>S001</v>
          </cell>
          <cell r="J434" t="str">
            <v>D05F300S001</v>
          </cell>
          <cell r="K434" t="str">
            <v>Géophysique générale</v>
          </cell>
          <cell r="L434" t="str">
            <v>جيوفيزياء عامة</v>
          </cell>
        </row>
      </sheetData>
      <sheetData sheetId="25">
        <row r="3">
          <cell r="B3" t="str">
            <v>filière</v>
          </cell>
          <cell r="C3" t="str">
            <v>"Code filière"</v>
          </cell>
        </row>
        <row r="4">
          <cell r="B4" t="str">
            <v xml:space="preserve"> Arts visuels</v>
          </cell>
          <cell r="C4" t="str">
            <v>D11F200</v>
          </cell>
        </row>
        <row r="5">
          <cell r="B5" t="str">
            <v>Activité physique et sportive adaptée</v>
          </cell>
          <cell r="C5" t="str">
            <v>D10F100</v>
          </cell>
        </row>
        <row r="6">
          <cell r="B6" t="str">
            <v>Activité physique et sportive éducative</v>
          </cell>
          <cell r="C6" t="str">
            <v>D10F200</v>
          </cell>
        </row>
        <row r="7">
          <cell r="B7" t="str">
            <v>Administration et gestion du sport</v>
          </cell>
          <cell r="C7" t="str">
            <v>D10F300</v>
          </cell>
        </row>
        <row r="8">
          <cell r="B8" t="str">
            <v>Aéronautique</v>
          </cell>
          <cell r="C8" t="str">
            <v>D01F010</v>
          </cell>
        </row>
        <row r="9">
          <cell r="B9" t="str">
            <v>Architecture</v>
          </cell>
          <cell r="C9" t="str">
            <v>D14F100</v>
          </cell>
        </row>
        <row r="10">
          <cell r="B10" t="str">
            <v>Arts du spectacle</v>
          </cell>
          <cell r="C10" t="str">
            <v>D11F100</v>
          </cell>
        </row>
        <row r="11">
          <cell r="B11" t="str">
            <v>Arts visuels</v>
          </cell>
          <cell r="C11" t="str">
            <v>D11F200</v>
          </cell>
        </row>
        <row r="12">
          <cell r="B12" t="str">
            <v>Automatique</v>
          </cell>
          <cell r="C12" t="str">
            <v>D01F020</v>
          </cell>
        </row>
        <row r="13">
          <cell r="B13" t="str">
            <v>Biotechnologies</v>
          </cell>
          <cell r="C13" t="str">
            <v>D04F200</v>
          </cell>
        </row>
        <row r="14">
          <cell r="B14" t="str">
            <v>Chimie</v>
          </cell>
          <cell r="C14" t="str">
            <v>D02F200</v>
          </cell>
        </row>
        <row r="15">
          <cell r="B15" t="str">
            <v>Droit</v>
          </cell>
          <cell r="C15" t="str">
            <v>D07F100</v>
          </cell>
        </row>
        <row r="16">
          <cell r="B16" t="str">
            <v>Ecologie et environnement</v>
          </cell>
          <cell r="C16" t="str">
            <v>D04F500</v>
          </cell>
        </row>
        <row r="17">
          <cell r="B17" t="str">
            <v>Electromécanique</v>
          </cell>
          <cell r="C17" t="str">
            <v>D01F030</v>
          </cell>
        </row>
        <row r="18">
          <cell r="B18" t="str">
            <v>Electronique</v>
          </cell>
          <cell r="C18" t="str">
            <v>D01F040</v>
          </cell>
        </row>
        <row r="19">
          <cell r="B19" t="str">
            <v>Electrotechnique</v>
          </cell>
          <cell r="C19" t="str">
            <v>D01F050</v>
          </cell>
        </row>
        <row r="20">
          <cell r="B20" t="str">
            <v>Energies renouvelables</v>
          </cell>
          <cell r="C20" t="str">
            <v>D01F060</v>
          </cell>
        </row>
        <row r="21">
          <cell r="B21" t="str">
            <v>Entrainement sportif</v>
          </cell>
          <cell r="C21" t="str">
            <v>D10F400</v>
          </cell>
        </row>
        <row r="22">
          <cell r="B22" t="str">
            <v>Etudes critiques</v>
          </cell>
          <cell r="C22" t="str">
            <v>D12F100</v>
          </cell>
        </row>
        <row r="23">
          <cell r="B23" t="str">
            <v>Etudes linguistiques</v>
          </cell>
          <cell r="C23" t="str">
            <v>D12F200</v>
          </cell>
        </row>
        <row r="24">
          <cell r="B24" t="str">
            <v>Etudes littéraires</v>
          </cell>
          <cell r="C24" t="str">
            <v>D12F300</v>
          </cell>
        </row>
        <row r="25">
          <cell r="B25" t="str">
            <v>Génie biomédical</v>
          </cell>
          <cell r="C25" t="str">
            <v>D01F070</v>
          </cell>
        </row>
        <row r="26">
          <cell r="B26" t="str">
            <v>Génie civil</v>
          </cell>
          <cell r="C26" t="str">
            <v>D01F080</v>
          </cell>
        </row>
        <row r="27">
          <cell r="B27" t="str">
            <v>Génie climatique</v>
          </cell>
          <cell r="C27" t="str">
            <v>D01F090</v>
          </cell>
        </row>
        <row r="28">
          <cell r="B28" t="str">
            <v>Génie des procédés</v>
          </cell>
          <cell r="C28" t="str">
            <v>D01F100</v>
          </cell>
        </row>
        <row r="29">
          <cell r="B29" t="str">
            <v>Génie industriel</v>
          </cell>
          <cell r="C29" t="str">
            <v>D01F110</v>
          </cell>
        </row>
        <row r="30">
          <cell r="B30" t="str">
            <v>Génie maritime</v>
          </cell>
          <cell r="C30" t="str">
            <v>D01F120</v>
          </cell>
        </row>
        <row r="31">
          <cell r="B31" t="str">
            <v>Génie mécanique</v>
          </cell>
          <cell r="C31" t="str">
            <v>D01F130</v>
          </cell>
        </row>
        <row r="32">
          <cell r="B32" t="str">
            <v>Génie minier</v>
          </cell>
          <cell r="C32" t="str">
            <v>D01F140</v>
          </cell>
        </row>
        <row r="33">
          <cell r="B33" t="str">
            <v>Géographie et aménagement du territoire</v>
          </cell>
          <cell r="C33" t="str">
            <v>D05F100</v>
          </cell>
        </row>
        <row r="34">
          <cell r="B34" t="str">
            <v>Géologie</v>
          </cell>
          <cell r="C34" t="str">
            <v>D05F200</v>
          </cell>
        </row>
        <row r="35">
          <cell r="B35" t="str">
            <v>Géophysique</v>
          </cell>
          <cell r="C35" t="str">
            <v>D05F300</v>
          </cell>
        </row>
        <row r="36">
          <cell r="B36" t="str">
            <v>Gestion des techniques urbaines</v>
          </cell>
          <cell r="C36" t="str">
            <v>D14F200</v>
          </cell>
        </row>
        <row r="37">
          <cell r="B37" t="str">
            <v>Hydraulique</v>
          </cell>
          <cell r="C37" t="str">
            <v>D01F150</v>
          </cell>
        </row>
        <row r="38">
          <cell r="B38" t="str">
            <v>Hydrobiologie marine et continentale</v>
          </cell>
          <cell r="C38" t="str">
            <v>D04F600</v>
          </cell>
        </row>
        <row r="39">
          <cell r="B39" t="str">
            <v>Hydrocarbures</v>
          </cell>
          <cell r="C39" t="str">
            <v>D01F160</v>
          </cell>
        </row>
        <row r="40">
          <cell r="B40" t="str">
            <v>Hygiène et sécurité industrielle</v>
          </cell>
          <cell r="C40" t="str">
            <v>D01F170</v>
          </cell>
        </row>
        <row r="41">
          <cell r="B41" t="str">
            <v>Industries pétrochimiques</v>
          </cell>
          <cell r="C41" t="str">
            <v>D01F180</v>
          </cell>
        </row>
        <row r="42">
          <cell r="B42" t="str">
            <v>Information et communication sportive</v>
          </cell>
          <cell r="C42" t="str">
            <v>D10F500</v>
          </cell>
        </row>
        <row r="43">
          <cell r="B43" t="str">
            <v>Informatique</v>
          </cell>
          <cell r="C43" t="str">
            <v>D03F100</v>
          </cell>
        </row>
        <row r="44">
          <cell r="B44" t="str">
            <v>Ingénierie des transports</v>
          </cell>
          <cell r="C44" t="str">
            <v>D01F190</v>
          </cell>
        </row>
        <row r="45">
          <cell r="B45" t="str">
            <v>Langue allemande</v>
          </cell>
          <cell r="C45" t="str">
            <v>D08F100</v>
          </cell>
        </row>
        <row r="46">
          <cell r="B46" t="str">
            <v>Langue anglaise</v>
          </cell>
          <cell r="C46" t="str">
            <v>D08F200</v>
          </cell>
        </row>
        <row r="47">
          <cell r="B47" t="str">
            <v>Langue espagnole</v>
          </cell>
          <cell r="C47" t="str">
            <v>D08F300</v>
          </cell>
        </row>
        <row r="48">
          <cell r="B48" t="str">
            <v>Langue et civilisation</v>
          </cell>
          <cell r="C48" t="str">
            <v>D13F100</v>
          </cell>
        </row>
        <row r="49">
          <cell r="B49" t="str">
            <v>Langue et littérature</v>
          </cell>
          <cell r="C49" t="str">
            <v>D13F200</v>
          </cell>
        </row>
        <row r="50">
          <cell r="B50" t="str">
            <v>Langue française</v>
          </cell>
          <cell r="C50" t="str">
            <v>D08F400</v>
          </cell>
        </row>
        <row r="51">
          <cell r="B51" t="str">
            <v>Langue italienne</v>
          </cell>
          <cell r="C51" t="str">
            <v>D08F500</v>
          </cell>
        </row>
        <row r="52">
          <cell r="B52" t="str">
            <v>Langue russe</v>
          </cell>
          <cell r="C52" t="str">
            <v>D08F600</v>
          </cell>
        </row>
        <row r="53">
          <cell r="B53" t="str">
            <v>Langue turque</v>
          </cell>
          <cell r="C53" t="str">
            <v>D08F700</v>
          </cell>
        </row>
        <row r="54">
          <cell r="B54" t="str">
            <v>Linguistique et didactique</v>
          </cell>
          <cell r="C54" t="str">
            <v>D13F300</v>
          </cell>
        </row>
        <row r="55">
          <cell r="B55" t="str">
            <v>Mathématiques</v>
          </cell>
          <cell r="C55" t="str">
            <v>D03F200</v>
          </cell>
        </row>
        <row r="56">
          <cell r="B56" t="str">
            <v>Mathématiques appliquées</v>
          </cell>
          <cell r="C56" t="str">
            <v>D03F300</v>
          </cell>
        </row>
        <row r="57">
          <cell r="B57" t="str">
            <v>Métallurgie</v>
          </cell>
          <cell r="C57" t="str">
            <v>D01F200</v>
          </cell>
        </row>
        <row r="58">
          <cell r="B58" t="str">
            <v>Métiers de la ville</v>
          </cell>
          <cell r="C58" t="str">
            <v>D14F300</v>
          </cell>
        </row>
        <row r="59">
          <cell r="B59" t="str">
            <v>Optique et mécanique de précision</v>
          </cell>
          <cell r="C59" t="str">
            <v>D01F210</v>
          </cell>
        </row>
        <row r="60">
          <cell r="B60" t="str">
            <v>Physique</v>
          </cell>
          <cell r="C60" t="str">
            <v>D02F100</v>
          </cell>
        </row>
        <row r="61">
          <cell r="B61" t="str">
            <v>Sciences agronomiques</v>
          </cell>
          <cell r="C61" t="str">
            <v>D04F400</v>
          </cell>
        </row>
        <row r="62">
          <cell r="B62" t="str">
            <v>Sciences alimentaires</v>
          </cell>
          <cell r="C62" t="str">
            <v>D04F300</v>
          </cell>
        </row>
        <row r="63">
          <cell r="B63" t="str">
            <v>Sciences biologiques</v>
          </cell>
          <cell r="C63" t="str">
            <v>D04F100</v>
          </cell>
        </row>
        <row r="64">
          <cell r="B64" t="str">
            <v>Sciences commerciales</v>
          </cell>
          <cell r="C64" t="str">
            <v>D06F100</v>
          </cell>
        </row>
        <row r="65">
          <cell r="B65" t="str">
            <v>Sciences de gestion</v>
          </cell>
          <cell r="C65" t="str">
            <v>D06F200</v>
          </cell>
        </row>
        <row r="66">
          <cell r="B66" t="str">
            <v>Sciences économiques</v>
          </cell>
          <cell r="C66" t="str">
            <v>D06F300</v>
          </cell>
        </row>
        <row r="67">
          <cell r="B67" t="str">
            <v>Sciences et génie de l'environnement</v>
          </cell>
          <cell r="C67" t="str">
            <v>D01F240</v>
          </cell>
        </row>
        <row r="68">
          <cell r="B68" t="str">
            <v>Sciences financières et comptabilité</v>
          </cell>
          <cell r="C68" t="str">
            <v>D06F400</v>
          </cell>
        </row>
        <row r="69">
          <cell r="B69" t="str">
            <v>Sciences humaines - archéologie</v>
          </cell>
          <cell r="C69" t="str">
            <v>D09F110</v>
          </cell>
        </row>
        <row r="70">
          <cell r="B70" t="str">
            <v>Sciences humaines - bibliothéconomie</v>
          </cell>
          <cell r="C70" t="str">
            <v>D09F120</v>
          </cell>
        </row>
        <row r="71">
          <cell r="B71" t="str">
            <v>Sciences humaines - histoire</v>
          </cell>
          <cell r="C71" t="str">
            <v>D09F130</v>
          </cell>
        </row>
        <row r="72">
          <cell r="B72" t="str">
            <v>Sciences humaines - sciences de l’information et de la communication</v>
          </cell>
          <cell r="C72" t="str">
            <v>D09F140</v>
          </cell>
        </row>
        <row r="73">
          <cell r="B73" t="str">
            <v>Sciences islamiques - langue arabe et civilisation islamique</v>
          </cell>
          <cell r="C73" t="str">
            <v>D09F300</v>
          </cell>
        </row>
        <row r="74">
          <cell r="B74" t="str">
            <v>Sciences islamiques - oussoul eddine</v>
          </cell>
          <cell r="C74" t="str">
            <v>D09F300</v>
          </cell>
        </row>
        <row r="75">
          <cell r="B75" t="str">
            <v>Sciences islamiques -charia</v>
          </cell>
          <cell r="C75" t="str">
            <v>D09F300</v>
          </cell>
        </row>
        <row r="76">
          <cell r="B76" t="str">
            <v>Sciences politiques</v>
          </cell>
          <cell r="C76" t="str">
            <v>D07F200</v>
          </cell>
        </row>
        <row r="77">
          <cell r="B77" t="str">
            <v>Sciences sociales - anthropologie</v>
          </cell>
          <cell r="C77" t="str">
            <v>D09F200</v>
          </cell>
        </row>
        <row r="78">
          <cell r="B78" t="str">
            <v>Sciences sociales - orthophonie</v>
          </cell>
          <cell r="C78" t="str">
            <v>D09F200</v>
          </cell>
        </row>
        <row r="79">
          <cell r="B79" t="str">
            <v>Sciences sociales - philosophie</v>
          </cell>
          <cell r="C79" t="str">
            <v>D09F200</v>
          </cell>
        </row>
        <row r="80">
          <cell r="B80" t="str">
            <v>Sciences sociales - psychologie</v>
          </cell>
          <cell r="C80" t="str">
            <v>D09F200</v>
          </cell>
        </row>
        <row r="81">
          <cell r="B81" t="str">
            <v>Sciences sociales - sciences de l'éducation</v>
          </cell>
          <cell r="C81" t="str">
            <v>D09F200</v>
          </cell>
        </row>
        <row r="82">
          <cell r="B82" t="str">
            <v>Sciences sociales - sciences des populations</v>
          </cell>
          <cell r="C82" t="str">
            <v>D09F200</v>
          </cell>
        </row>
        <row r="83">
          <cell r="B83" t="str">
            <v>Sciences sociales - sociologie</v>
          </cell>
          <cell r="C83" t="str">
            <v>D09F200</v>
          </cell>
        </row>
        <row r="84">
          <cell r="B84" t="str">
            <v>Télécommunications</v>
          </cell>
          <cell r="C84" t="str">
            <v>D01F220</v>
          </cell>
        </row>
        <row r="85">
          <cell r="B85" t="str">
            <v>Traduction</v>
          </cell>
          <cell r="C85" t="str">
            <v>D08F800</v>
          </cell>
        </row>
        <row r="86">
          <cell r="B86" t="str">
            <v>Travaux publics</v>
          </cell>
          <cell r="C86" t="str">
            <v>D01F230</v>
          </cell>
        </row>
        <row r="87">
          <cell r="B87" t="str">
            <v>Tronc commun Arts</v>
          </cell>
          <cell r="C87" t="str">
            <v>D11F000</v>
          </cell>
        </row>
        <row r="88">
          <cell r="B88" t="str">
            <v>Tronc commun Langue et Culture Amazighes</v>
          </cell>
          <cell r="C88" t="str">
            <v>D13F000</v>
          </cell>
        </row>
        <row r="89">
          <cell r="B89" t="str">
            <v>Tronc commun Langue et Littérature Arabes</v>
          </cell>
          <cell r="C89" t="str">
            <v>D12F000</v>
          </cell>
        </row>
        <row r="90">
          <cell r="B90" t="str">
            <v>Tronc commun Mathématiques et Informatique</v>
          </cell>
          <cell r="C90" t="str">
            <v>D03F000</v>
          </cell>
        </row>
        <row r="91">
          <cell r="B91" t="str">
            <v>Tronc commun Sciences agronomiques</v>
          </cell>
          <cell r="C91" t="str">
            <v>D04F400</v>
          </cell>
        </row>
        <row r="92">
          <cell r="B92" t="str">
            <v>Tronc commun Sciences de la Matière</v>
          </cell>
          <cell r="C92" t="str">
            <v>D02F000</v>
          </cell>
        </row>
        <row r="93">
          <cell r="B93" t="str">
            <v>Tronc commun Sciences de la Nature et de la Vie</v>
          </cell>
          <cell r="C93" t="str">
            <v>D04F000</v>
          </cell>
        </row>
        <row r="94">
          <cell r="B94" t="str">
            <v>Tronc commun Sciences de la terre et de l'Univers</v>
          </cell>
          <cell r="C94" t="str">
            <v>D05F000</v>
          </cell>
        </row>
        <row r="95">
          <cell r="B95" t="str">
            <v>Tronc commun Sciences Economiques, de Gestion et Sciences Commerciales</v>
          </cell>
          <cell r="C95" t="str">
            <v>D06F000</v>
          </cell>
        </row>
        <row r="96">
          <cell r="B96" t="str">
            <v>Tronc commun Sciences et Techniques des Activités Physiques et Sportives</v>
          </cell>
          <cell r="C96" t="str">
            <v>D10F000</v>
          </cell>
        </row>
        <row r="97">
          <cell r="B97" t="str">
            <v>Tronc commun Sciences et Technologies</v>
          </cell>
          <cell r="C97" t="str">
            <v>D01F000</v>
          </cell>
        </row>
        <row r="98">
          <cell r="B98" t="str">
            <v>Tronc commun Sciences humaines</v>
          </cell>
          <cell r="C98" t="str">
            <v>D09F100</v>
          </cell>
        </row>
        <row r="99">
          <cell r="B99" t="str">
            <v>Tronc commun Sciences islamiques</v>
          </cell>
          <cell r="C99" t="str">
            <v>D09F300</v>
          </cell>
        </row>
        <row r="100">
          <cell r="B100" t="str">
            <v>Tronc commun Sciences sociales</v>
          </cell>
          <cell r="C100" t="str">
            <v>D09F200</v>
          </cell>
        </row>
        <row r="101">
          <cell r="B101" t="str">
            <v>Urbanisme</v>
          </cell>
          <cell r="C101" t="str">
            <v>D14F400</v>
          </cell>
        </row>
      </sheetData>
      <sheetData sheetId="26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euil2"/>
      <sheetName val="Feuil2 (2)"/>
      <sheetName val="Nomenclature licence défini "/>
      <sheetName val="Feuil1"/>
      <sheetName val="Feuil8"/>
      <sheetName val="Nomenclature licence défini (2)"/>
      <sheetName val="Licence"/>
      <sheetName val="Master"/>
      <sheetName val="Licence (2)"/>
      <sheetName val="Feuil11"/>
      <sheetName val="Feuil4"/>
      <sheetName val="Master (2)"/>
      <sheetName val="Etab"/>
      <sheetName val="Faculté_Institut"/>
      <sheetName val="Tab_Filière"/>
      <sheetName val="Feuil5"/>
      <sheetName val="Feuil9"/>
      <sheetName val="Feuil9 (2)"/>
      <sheetName val="Feuil9 (3)"/>
      <sheetName val="Nomenclature Codifiée globale"/>
      <sheetName val="Nomenclature Codifiée globa (2)"/>
      <sheetName val="Feuil3"/>
      <sheetName val="Nomenclature Codifiée globa (4)"/>
      <sheetName val="Nomenclature Codifiée globa (5)"/>
      <sheetName val="Nomenclature Codifiée globa (3)"/>
      <sheetName val="Tab_F7"/>
      <sheetName val="Feuil7"/>
      <sheetName val="Master (3)"/>
      <sheetName val="Master (4)"/>
    </sheetNames>
    <sheetDataSet>
      <sheetData sheetId="0"/>
      <sheetData sheetId="1"/>
      <sheetData sheetId="2">
        <row r="1">
          <cell r="A1" t="str">
            <v>Spécialité L3 bis</v>
          </cell>
          <cell r="B1" t="str">
            <v>التخصص</v>
          </cell>
          <cell r="C1" t="str">
            <v>Etablissement</v>
          </cell>
          <cell r="D1" t="str">
            <v>Domaine</v>
          </cell>
          <cell r="E1" t="str">
            <v>1ère année / Socle commun</v>
          </cell>
          <cell r="F1" t="str">
            <v>filiere 2ème année</v>
          </cell>
          <cell r="G1" t="str">
            <v>Filiere 2ème année</v>
          </cell>
          <cell r="H1" t="str">
            <v>Spécialité L3</v>
          </cell>
          <cell r="I1" t="str">
            <v>التخصص</v>
          </cell>
          <cell r="J1" t="str">
            <v>الشعبة</v>
          </cell>
          <cell r="K1" t="str">
            <v>Spécificité de la formation</v>
          </cell>
          <cell r="L1" t="str">
            <v>Type</v>
          </cell>
        </row>
        <row r="2">
          <cell r="A2" t="str">
            <v>Droit privé</v>
          </cell>
          <cell r="B2" t="str">
            <v>قانون خاص</v>
          </cell>
          <cell r="C2" t="str">
            <v>Centre Universitaire  Elchahid Si Elhouas de Barika</v>
          </cell>
          <cell r="D2" t="str">
            <v>DSP</v>
          </cell>
          <cell r="E2" t="str">
            <v>Droit</v>
          </cell>
          <cell r="F2" t="str">
            <v>droit</v>
          </cell>
          <cell r="G2" t="str">
            <v>Droit</v>
          </cell>
          <cell r="H2" t="str">
            <v>Droit privé</v>
          </cell>
          <cell r="I2" t="str">
            <v>قانون خاص</v>
          </cell>
          <cell r="J2" t="str">
            <v>حقوق</v>
          </cell>
          <cell r="K2" t="str">
            <v>Recr. régional</v>
          </cell>
          <cell r="L2" t="str">
            <v>A</v>
          </cell>
        </row>
        <row r="3">
          <cell r="A3" t="str">
            <v>Droit public</v>
          </cell>
          <cell r="B3" t="str">
            <v>قانون عام</v>
          </cell>
          <cell r="C3" t="str">
            <v>Centre Universitaire  Elchahid Si Elhouas de Barika</v>
          </cell>
          <cell r="D3" t="str">
            <v>DSP</v>
          </cell>
          <cell r="E3" t="str">
            <v>Droit</v>
          </cell>
          <cell r="F3" t="str">
            <v>droit</v>
          </cell>
          <cell r="G3" t="str">
            <v>Droit</v>
          </cell>
          <cell r="H3" t="str">
            <v>Droit public</v>
          </cell>
          <cell r="I3" t="str">
            <v>قانون عام</v>
          </cell>
          <cell r="J3" t="str">
            <v>حقوق</v>
          </cell>
          <cell r="K3" t="str">
            <v>Recr. régional</v>
          </cell>
          <cell r="L3" t="str">
            <v>A</v>
          </cell>
        </row>
        <row r="4">
          <cell r="A4" t="str">
            <v>Littérature arabe</v>
          </cell>
          <cell r="B4" t="str">
            <v>أدب عربي</v>
          </cell>
          <cell r="C4" t="str">
            <v>Centre Universitaire  Elchahid Si Elhouas de Barika</v>
          </cell>
          <cell r="D4" t="str">
            <v>LLA</v>
          </cell>
          <cell r="E4" t="str">
            <v>Langue et littérature arabes</v>
          </cell>
          <cell r="F4" t="str">
            <v>Etudes littéraires</v>
          </cell>
          <cell r="G4" t="str">
            <v>Etudes littéraires</v>
          </cell>
          <cell r="H4" t="str">
            <v>Littérature arabe</v>
          </cell>
          <cell r="I4" t="str">
            <v>أدب عربي</v>
          </cell>
          <cell r="J4" t="str">
            <v>دراسات أدبية</v>
          </cell>
          <cell r="K4" t="str">
            <v>Recr. régional</v>
          </cell>
          <cell r="L4" t="str">
            <v>A</v>
          </cell>
        </row>
        <row r="5">
          <cell r="A5" t="str">
            <v>Linguistique appliquée</v>
          </cell>
          <cell r="B5" t="str">
            <v>لسانيات تطبيقية</v>
          </cell>
          <cell r="C5" t="str">
            <v>Centre Universitaire  Elchahid Si Elhouas de Barika</v>
          </cell>
          <cell r="D5" t="str">
            <v>LLA</v>
          </cell>
          <cell r="E5" t="str">
            <v>Langue et littérature arabes</v>
          </cell>
          <cell r="F5" t="str">
            <v>Etudes linguistiques</v>
          </cell>
          <cell r="G5" t="str">
            <v>Etudes linguistiques</v>
          </cell>
          <cell r="H5" t="str">
            <v>Linguistique appliquée</v>
          </cell>
          <cell r="I5" t="str">
            <v>لسانيات تطبيقية</v>
          </cell>
          <cell r="J5" t="str">
            <v>دراسات لغوية</v>
          </cell>
          <cell r="K5" t="str">
            <v>Recr. régional</v>
          </cell>
          <cell r="L5" t="str">
            <v>A</v>
          </cell>
        </row>
        <row r="6">
          <cell r="A6" t="str">
            <v>Technologie de l'information et de la documentation</v>
          </cell>
          <cell r="B6" t="str">
            <v>علوم إنسانية - علم المكتبات</v>
          </cell>
          <cell r="C6" t="str">
            <v>Centre Universitaire  Elchahid Si Elhouas de Barika</v>
          </cell>
          <cell r="D6" t="str">
            <v>SHS</v>
          </cell>
          <cell r="E6" t="str">
            <v>Sciences humaines</v>
          </cell>
          <cell r="F6" t="str">
            <v>Sciences humaines - bibliothéconomie</v>
          </cell>
          <cell r="G6" t="str">
            <v>Sciences humaines - bibliothéconomie</v>
          </cell>
          <cell r="H6" t="str">
            <v>Technologie de l'information et de la documentation</v>
          </cell>
          <cell r="I6" t="str">
            <v>علوم إنسانية - علم المكتبات</v>
          </cell>
          <cell r="J6" t="str">
            <v>علوم إنسانية</v>
          </cell>
          <cell r="K6" t="str">
            <v>Recr. régional</v>
          </cell>
          <cell r="L6" t="str">
            <v>A</v>
          </cell>
        </row>
        <row r="7">
          <cell r="A7" t="str">
            <v>Management des ressources humaines</v>
          </cell>
          <cell r="B7" t="str">
            <v>إدارة الموارد البشرية</v>
          </cell>
          <cell r="C7" t="str">
            <v>Centre Universitaire  Elchahid Si Elhouas de Barika</v>
          </cell>
          <cell r="D7" t="str">
            <v>SEGC</v>
          </cell>
          <cell r="E7" t="str">
            <v>Sciences économiques, de gestion et commerciales </v>
          </cell>
          <cell r="F7" t="str">
            <v>sciences de gestion</v>
          </cell>
          <cell r="G7" t="str">
            <v>Sciences de gestion</v>
          </cell>
          <cell r="H7" t="str">
            <v>Management des ressources humaines</v>
          </cell>
          <cell r="I7" t="str">
            <v>إدارة الموارد البشرية</v>
          </cell>
          <cell r="J7" t="str">
            <v>علوم التسيير</v>
          </cell>
          <cell r="K7" t="str">
            <v>Recr. régional</v>
          </cell>
          <cell r="L7" t="str">
            <v>A</v>
          </cell>
        </row>
        <row r="8">
          <cell r="A8" t="str">
            <v>Comptabilité et audit</v>
          </cell>
          <cell r="B8" t="str">
            <v>محاسبة ومراجعة</v>
          </cell>
          <cell r="C8" t="str">
            <v>Centre Universitaire  Elchahid Si Elhouas de Barika</v>
          </cell>
          <cell r="D8" t="str">
            <v>SEGC</v>
          </cell>
          <cell r="E8" t="str">
            <v>Sciences économiques, de gestion et commerciales </v>
          </cell>
          <cell r="F8" t="str">
            <v>sciences financières et comptabilité</v>
          </cell>
          <cell r="G8" t="str">
            <v>Sciences financières et comptabilité</v>
          </cell>
          <cell r="H8" t="str">
            <v>Comptabilité et audit</v>
          </cell>
          <cell r="I8" t="str">
            <v>محاسبة ومراجعة</v>
          </cell>
          <cell r="J8" t="str">
            <v>علوم مالية ومحاسبة</v>
          </cell>
          <cell r="K8" t="str">
            <v>Recr. régional</v>
          </cell>
          <cell r="L8" t="str">
            <v>A</v>
          </cell>
        </row>
        <row r="9">
          <cell r="A9" t="str">
            <v>Sociologie</v>
          </cell>
          <cell r="B9" t="str">
            <v>علم الإجتماع</v>
          </cell>
          <cell r="C9" t="str">
            <v>Centre Universitaire  Elchahid Si Elhouas de Barika</v>
          </cell>
          <cell r="D9" t="str">
            <v>SHS</v>
          </cell>
          <cell r="E9" t="str">
            <v>Sciences sociales</v>
          </cell>
          <cell r="F9" t="str">
            <v>sciences sociales - sociologie</v>
          </cell>
          <cell r="G9" t="str">
            <v>Sciences sociales - sociologie</v>
          </cell>
          <cell r="H9" t="str">
            <v>Sociologie</v>
          </cell>
          <cell r="I9" t="str">
            <v>علم الإجتماع</v>
          </cell>
          <cell r="J9" t="str">
            <v>علوم اجتماعية - علم الإجتماع</v>
          </cell>
          <cell r="K9" t="str">
            <v>Recr. régional</v>
          </cell>
          <cell r="L9" t="str">
            <v>A</v>
          </cell>
        </row>
        <row r="10">
          <cell r="A10" t="str">
            <v>Psychologie clinique</v>
          </cell>
          <cell r="B10" t="str">
            <v>علم النفس العيادي</v>
          </cell>
          <cell r="C10" t="str">
            <v>Centre Universitaire  Elchahid Si Elhouas de Barika</v>
          </cell>
          <cell r="D10" t="str">
            <v>SHS</v>
          </cell>
          <cell r="E10" t="str">
            <v>Sciences sociales</v>
          </cell>
          <cell r="F10" t="str">
            <v>Sciences sociales - psychologie</v>
          </cell>
          <cell r="G10" t="str">
            <v>Sciences sociales - psychologie</v>
          </cell>
          <cell r="H10" t="str">
            <v>Psychologie clinique</v>
          </cell>
          <cell r="I10" t="str">
            <v>علم النفس العيادي</v>
          </cell>
          <cell r="J10" t="str">
            <v>علوم اجتماعية - علم النفس</v>
          </cell>
          <cell r="K10" t="str">
            <v>Recr. régional</v>
          </cell>
          <cell r="L10" t="str">
            <v>A</v>
          </cell>
        </row>
        <row r="11">
          <cell r="A11" t="str">
            <v>Histoire générale</v>
          </cell>
          <cell r="B11" t="str">
            <v>تاريخ عام</v>
          </cell>
          <cell r="C11" t="str">
            <v>Centre Universitaire  Elchahid Si Elhouas de Barika</v>
          </cell>
          <cell r="D11" t="str">
            <v>SHS</v>
          </cell>
          <cell r="E11" t="str">
            <v>Sciences humaines</v>
          </cell>
          <cell r="F11" t="str">
            <v>Sciences humaines - histoire</v>
          </cell>
          <cell r="G11" t="str">
            <v>Sciences humaines - histoire</v>
          </cell>
          <cell r="H11" t="str">
            <v>Histoire générale</v>
          </cell>
          <cell r="I11" t="str">
            <v>تاريخ عام</v>
          </cell>
          <cell r="J11" t="str">
            <v>علوم إنسانية - تاريخ</v>
          </cell>
          <cell r="K11" t="str">
            <v>Recr. régional</v>
          </cell>
          <cell r="L11" t="str">
            <v>A</v>
          </cell>
        </row>
        <row r="12">
          <cell r="A12" t="str">
            <v>Littérature arabe</v>
          </cell>
          <cell r="B12" t="str">
            <v>أدب عربي</v>
          </cell>
          <cell r="C12" t="str">
            <v>Centre Universitaire Abdelhafid Boussouf - Mila</v>
          </cell>
          <cell r="D12" t="str">
            <v>LLA</v>
          </cell>
          <cell r="E12" t="str">
            <v>Langue et littérature arabes</v>
          </cell>
          <cell r="F12" t="str">
            <v>Etudes littéraires</v>
          </cell>
          <cell r="G12" t="str">
            <v>Etudes littéraires</v>
          </cell>
          <cell r="H12" t="str">
            <v>Littérature arabe</v>
          </cell>
          <cell r="I12" t="str">
            <v>أدب عربي</v>
          </cell>
          <cell r="J12" t="str">
            <v>دراسات أدبية</v>
          </cell>
          <cell r="K12" t="str">
            <v>Recr. régional</v>
          </cell>
          <cell r="L12" t="str">
            <v>A</v>
          </cell>
        </row>
        <row r="13">
          <cell r="A13" t="str">
            <v>Linguistique appliquée</v>
          </cell>
          <cell r="B13" t="str">
            <v>لسانيات تطبيقية</v>
          </cell>
          <cell r="C13" t="str">
            <v>Centre Universitaire Abdelhafid Boussouf - Mila</v>
          </cell>
          <cell r="D13" t="str">
            <v>LLA</v>
          </cell>
          <cell r="E13" t="str">
            <v>Langue et littérature arabes</v>
          </cell>
          <cell r="F13" t="str">
            <v>Etudes linguistiques</v>
          </cell>
          <cell r="G13" t="str">
            <v>Etudes linguistiques</v>
          </cell>
          <cell r="H13" t="str">
            <v>Linguistique appliquée</v>
          </cell>
          <cell r="I13" t="str">
            <v>لسانيات تطبيقية</v>
          </cell>
          <cell r="J13" t="str">
            <v>دراسات لغوية</v>
          </cell>
          <cell r="K13" t="str">
            <v>Recr. régional</v>
          </cell>
          <cell r="L13" t="str">
            <v>A</v>
          </cell>
        </row>
        <row r="14">
          <cell r="A14" t="str">
            <v>Langue anglaise</v>
          </cell>
          <cell r="B14" t="str">
            <v>لغة انجليزية</v>
          </cell>
          <cell r="C14" t="str">
            <v>Centre Universitaire Abdelhafid Boussouf - Mila</v>
          </cell>
          <cell r="D14" t="str">
            <v>LLE</v>
          </cell>
          <cell r="E14" t="str">
            <v>Langue anglaise</v>
          </cell>
          <cell r="F14" t="str">
            <v>langue anglaise</v>
          </cell>
          <cell r="G14" t="str">
            <v>Langue anglaise</v>
          </cell>
          <cell r="H14" t="str">
            <v>Langue anglaise</v>
          </cell>
          <cell r="I14" t="str">
            <v>لغة انجليزية</v>
          </cell>
          <cell r="J14" t="str">
            <v>لغة انجليزية</v>
          </cell>
          <cell r="K14" t="str">
            <v>Recr. régional</v>
          </cell>
          <cell r="L14" t="str">
            <v>A</v>
          </cell>
        </row>
        <row r="15">
          <cell r="A15" t="str">
            <v>Langue française</v>
          </cell>
          <cell r="B15" t="str">
            <v>لغة فرنسية</v>
          </cell>
          <cell r="C15" t="str">
            <v>Centre Universitaire Abdelhafid Boussouf - Mila</v>
          </cell>
          <cell r="D15" t="str">
            <v>LLE</v>
          </cell>
          <cell r="E15" t="str">
            <v>Langue française</v>
          </cell>
          <cell r="F15" t="str">
            <v>langue française</v>
          </cell>
          <cell r="G15" t="str">
            <v>Langue française</v>
          </cell>
          <cell r="H15" t="str">
            <v>Langue française</v>
          </cell>
          <cell r="I15" t="str">
            <v>لغة فرنسية</v>
          </cell>
          <cell r="J15" t="str">
            <v>لغة فرنسية</v>
          </cell>
          <cell r="K15" t="str">
            <v>Recr. régional</v>
          </cell>
          <cell r="L15" t="str">
            <v>A</v>
          </cell>
        </row>
        <row r="16">
          <cell r="A16" t="str">
            <v>Systèmes informatiques</v>
          </cell>
          <cell r="B16" t="str">
            <v>نظم معلوماتية</v>
          </cell>
          <cell r="C16" t="str">
            <v>Centre Universitaire Abdelhafid Boussouf - Mila</v>
          </cell>
          <cell r="D16" t="str">
            <v>MI</v>
          </cell>
          <cell r="E16" t="str">
            <v>Mathématiques et Informatique</v>
          </cell>
          <cell r="F16" t="str">
            <v>informatique</v>
          </cell>
          <cell r="G16" t="str">
            <v>Informatique</v>
          </cell>
          <cell r="H16" t="str">
            <v>Systèmes informatiques</v>
          </cell>
          <cell r="I16" t="str">
            <v>نظم معلوماتية</v>
          </cell>
          <cell r="J16" t="str">
            <v>إعلام آلي</v>
          </cell>
          <cell r="K16" t="str">
            <v>Recr. régional</v>
          </cell>
          <cell r="L16" t="str">
            <v>A</v>
          </cell>
        </row>
        <row r="17">
          <cell r="A17" t="str">
            <v>Mathématiques</v>
          </cell>
          <cell r="B17" t="str">
            <v>رياضيات</v>
          </cell>
          <cell r="C17" t="str">
            <v>Centre Universitaire Abdelhafid Boussouf - Mila</v>
          </cell>
          <cell r="D17" t="str">
            <v>MI</v>
          </cell>
          <cell r="E17" t="str">
            <v>Mathématiques et Informatique</v>
          </cell>
          <cell r="F17" t="str">
            <v>mathématiques</v>
          </cell>
          <cell r="G17" t="str">
            <v>Mathématiques</v>
          </cell>
          <cell r="H17" t="str">
            <v>Mathématiques</v>
          </cell>
          <cell r="I17" t="str">
            <v>رياضيات</v>
          </cell>
          <cell r="J17" t="str">
            <v>رياضيات</v>
          </cell>
          <cell r="K17" t="str">
            <v>Recr. régional</v>
          </cell>
          <cell r="L17" t="str">
            <v>A</v>
          </cell>
        </row>
        <row r="18">
          <cell r="A18" t="str">
            <v>Biotechnologie végétale et amélioration</v>
          </cell>
          <cell r="B18" t="str">
            <v>بيوتكنولوجيا نباتية و تحسين النبات</v>
          </cell>
          <cell r="C18" t="str">
            <v>Centre Universitaire Abdelhafid Boussouf - Mila</v>
          </cell>
          <cell r="D18" t="str">
            <v>SNV</v>
          </cell>
          <cell r="E18" t="str">
            <v>Sciences de la Nature et de la Vie</v>
          </cell>
          <cell r="F18" t="str">
            <v>Biotechnologies</v>
          </cell>
          <cell r="G18" t="str">
            <v>Biotechnologies</v>
          </cell>
          <cell r="H18" t="str">
            <v>Biotechnologie végétale et amélioration</v>
          </cell>
          <cell r="I18" t="str">
            <v>بيوتكنولوجيا نباتية و تحسين النبات</v>
          </cell>
          <cell r="J18" t="str">
            <v>بيوتكنولوجيا</v>
          </cell>
          <cell r="K18" t="str">
            <v>Recr. régional</v>
          </cell>
          <cell r="L18" t="str">
            <v>A</v>
          </cell>
        </row>
        <row r="19">
          <cell r="A19" t="str">
            <v>Ecologie et environnement</v>
          </cell>
          <cell r="B19" t="str">
            <v>بيئة ومحيط</v>
          </cell>
          <cell r="C19" t="str">
            <v>Centre Universitaire Abdelhafid Boussouf - Mila</v>
          </cell>
          <cell r="D19" t="str">
            <v>SNV</v>
          </cell>
          <cell r="E19" t="str">
            <v>Sciences de la Nature et de la Vie</v>
          </cell>
          <cell r="F19" t="str">
            <v>ecologie et environnement</v>
          </cell>
          <cell r="G19" t="str">
            <v>Ecologie et environnement</v>
          </cell>
          <cell r="H19" t="str">
            <v>Ecologie et environnement</v>
          </cell>
          <cell r="I19" t="str">
            <v>بيئة ومحيط</v>
          </cell>
          <cell r="J19" t="str">
            <v>بيئة ومحيط</v>
          </cell>
          <cell r="K19" t="str">
            <v>Recr. régional</v>
          </cell>
          <cell r="L19" t="str">
            <v>A</v>
          </cell>
        </row>
        <row r="20">
          <cell r="A20" t="str">
            <v>Biochimie</v>
          </cell>
          <cell r="B20" t="str">
            <v>بيوكيمياء</v>
          </cell>
          <cell r="C20" t="str">
            <v>Centre Universitaire Abdelhafid Boussouf - Mila</v>
          </cell>
          <cell r="D20" t="str">
            <v>SNV</v>
          </cell>
          <cell r="E20" t="str">
            <v>Sciences de la Nature et de la Vie</v>
          </cell>
          <cell r="F20" t="str">
            <v>sciences biologiques</v>
          </cell>
          <cell r="G20" t="str">
            <v>Sciences biologiques</v>
          </cell>
          <cell r="H20" t="str">
            <v>Biochimie</v>
          </cell>
          <cell r="I20" t="str">
            <v>بيوكيمياء</v>
          </cell>
          <cell r="J20" t="str">
            <v>علوم بيولوجية</v>
          </cell>
          <cell r="K20" t="str">
            <v>Recr. régional</v>
          </cell>
          <cell r="L20" t="str">
            <v>A</v>
          </cell>
        </row>
        <row r="21">
          <cell r="A21" t="str">
            <v>Marketing</v>
          </cell>
          <cell r="B21" t="str">
            <v>تسويق</v>
          </cell>
          <cell r="C21" t="str">
            <v>Centre Universitaire Abdelhafid Boussouf - Mila</v>
          </cell>
          <cell r="D21" t="str">
            <v>SEGC</v>
          </cell>
          <cell r="E21" t="str">
            <v>Sciences économiques, de gestion et commerciales </v>
          </cell>
          <cell r="F21" t="str">
            <v>sciences commerciales</v>
          </cell>
          <cell r="G21" t="str">
            <v>Sciences commerciales</v>
          </cell>
          <cell r="H21" t="str">
            <v>Marketing</v>
          </cell>
          <cell r="I21" t="str">
            <v>تسويق</v>
          </cell>
          <cell r="J21" t="str">
            <v>علوم تجارية</v>
          </cell>
          <cell r="K21" t="str">
            <v>Recr. régional</v>
          </cell>
          <cell r="L21" t="str">
            <v>A</v>
          </cell>
        </row>
        <row r="22">
          <cell r="A22" t="str">
            <v>Management</v>
          </cell>
          <cell r="B22" t="str">
            <v>إدارة الأعمال</v>
          </cell>
          <cell r="C22" t="str">
            <v>Centre Universitaire Abdelhafid Boussouf - Mila</v>
          </cell>
          <cell r="D22" t="str">
            <v>SEGC</v>
          </cell>
          <cell r="E22" t="str">
            <v>Sciences économiques, de gestion et commerciales </v>
          </cell>
          <cell r="F22" t="str">
            <v>sciences de gestion</v>
          </cell>
          <cell r="G22" t="str">
            <v>Sciences de gestion</v>
          </cell>
          <cell r="H22" t="str">
            <v>Management</v>
          </cell>
          <cell r="I22" t="str">
            <v>إدارة الأعمال</v>
          </cell>
          <cell r="J22" t="str">
            <v>علوم التسيير</v>
          </cell>
          <cell r="K22" t="str">
            <v>Recr. régional</v>
          </cell>
          <cell r="L22" t="str">
            <v>A</v>
          </cell>
        </row>
        <row r="23">
          <cell r="A23" t="str">
            <v>Management financier</v>
          </cell>
          <cell r="B23" t="str">
            <v>إدارة مالية</v>
          </cell>
          <cell r="C23" t="str">
            <v>Centre Universitaire Abdelhafid Boussouf - Mila</v>
          </cell>
          <cell r="D23" t="str">
            <v>SEGC</v>
          </cell>
          <cell r="E23" t="str">
            <v>Sciences économiques, de gestion et commerciales </v>
          </cell>
          <cell r="F23" t="str">
            <v>sciences de gestion</v>
          </cell>
          <cell r="G23" t="str">
            <v>Sciences de gestion</v>
          </cell>
          <cell r="H23" t="str">
            <v>Management financier</v>
          </cell>
          <cell r="I23" t="str">
            <v>إدارة مالية</v>
          </cell>
          <cell r="J23" t="str">
            <v>علوم التسيير</v>
          </cell>
          <cell r="K23" t="str">
            <v>Recr. régional</v>
          </cell>
          <cell r="L23" t="str">
            <v>A</v>
          </cell>
        </row>
        <row r="24">
          <cell r="A24" t="str">
            <v>Economie monétaire et bancaire</v>
          </cell>
          <cell r="B24" t="str">
            <v>اقتصاد نقدي وبنكي</v>
          </cell>
          <cell r="C24" t="str">
            <v>Centre Universitaire Abdelhafid Boussouf - Mila</v>
          </cell>
          <cell r="D24" t="str">
            <v>SEGC</v>
          </cell>
          <cell r="E24" t="str">
            <v>Sciences économiques, de gestion et commerciales </v>
          </cell>
          <cell r="F24" t="str">
            <v>sciences économiques</v>
          </cell>
          <cell r="G24" t="str">
            <v>Sciences économiques</v>
          </cell>
          <cell r="H24" t="str">
            <v>Economie monétaire et bancaire</v>
          </cell>
          <cell r="I24" t="str">
            <v>اقتصاد نقدي وبنكي</v>
          </cell>
          <cell r="J24" t="str">
            <v>علوم اقتصادية</v>
          </cell>
          <cell r="K24" t="str">
            <v>Recr. régional</v>
          </cell>
          <cell r="L24" t="str">
            <v>A</v>
          </cell>
        </row>
        <row r="25">
          <cell r="A25" t="str">
            <v>Comptabilité et fiscalité</v>
          </cell>
          <cell r="B25" t="str">
            <v>محاسبة وجباية</v>
          </cell>
          <cell r="C25" t="str">
            <v>Centre Universitaire Abdelhafid Boussouf - Mila</v>
          </cell>
          <cell r="D25" t="str">
            <v>SEGC</v>
          </cell>
          <cell r="E25" t="str">
            <v>Sciences économiques, de gestion et commerciales </v>
          </cell>
          <cell r="F25" t="str">
            <v>sciences financières et comptabilité</v>
          </cell>
          <cell r="G25" t="str">
            <v>Sciences financières et comptabilité</v>
          </cell>
          <cell r="H25" t="str">
            <v>Comptabilité et fiscalité</v>
          </cell>
          <cell r="I25" t="str">
            <v>محاسبة وجباية</v>
          </cell>
          <cell r="J25" t="str">
            <v>علوم مالية ومحاسبة</v>
          </cell>
          <cell r="K25" t="str">
            <v>Recr. régional</v>
          </cell>
          <cell r="L25" t="str">
            <v>A</v>
          </cell>
        </row>
        <row r="26">
          <cell r="A26" t="str">
            <v>Electromécanique</v>
          </cell>
          <cell r="B26" t="str">
            <v>كهروميكانيك</v>
          </cell>
          <cell r="C26" t="str">
            <v>Centre Universitaire Abdelhafid Boussouf - Mila</v>
          </cell>
          <cell r="D26" t="str">
            <v>ST</v>
          </cell>
          <cell r="E26" t="str">
            <v>Electromécanique</v>
          </cell>
          <cell r="F26" t="str">
            <v>electromécanique</v>
          </cell>
          <cell r="G26" t="str">
            <v>Electromécanique</v>
          </cell>
          <cell r="H26" t="str">
            <v>Electromécanique</v>
          </cell>
          <cell r="I26" t="str">
            <v>كهروميكانيك</v>
          </cell>
          <cell r="J26" t="str">
            <v>كهروميكانيك</v>
          </cell>
          <cell r="K26" t="str">
            <v>Recr. régional</v>
          </cell>
          <cell r="L26" t="str">
            <v>A</v>
          </cell>
        </row>
        <row r="27">
          <cell r="A27" t="str">
            <v>Génie civil</v>
          </cell>
          <cell r="B27" t="str">
            <v>هندسة مدنية</v>
          </cell>
          <cell r="C27" t="str">
            <v>Centre Universitaire Abdelhafid Boussouf - Mila</v>
          </cell>
          <cell r="D27" t="str">
            <v>ST</v>
          </cell>
          <cell r="E27" t="str">
            <v>Sciences et Technologies</v>
          </cell>
          <cell r="F27" t="str">
            <v>Génie Civil</v>
          </cell>
          <cell r="G27" t="str">
            <v>Génie civil</v>
          </cell>
          <cell r="H27" t="str">
            <v>Génie civil</v>
          </cell>
          <cell r="I27" t="str">
            <v>هندسة مدنية</v>
          </cell>
          <cell r="J27" t="str">
            <v>هندسة مدنية</v>
          </cell>
          <cell r="K27" t="str">
            <v>Recr. régional</v>
          </cell>
          <cell r="L27" t="str">
            <v>A</v>
          </cell>
        </row>
        <row r="28">
          <cell r="A28" t="str">
            <v>Energétique</v>
          </cell>
          <cell r="B28" t="str">
            <v>طاقوية</v>
          </cell>
          <cell r="C28" t="str">
            <v>Centre Universitaire Abdelhafid Boussouf - Mila</v>
          </cell>
          <cell r="D28" t="str">
            <v>ST</v>
          </cell>
          <cell r="E28" t="str">
            <v>Sciences et Technologies</v>
          </cell>
          <cell r="F28" t="str">
            <v>génie mécanique</v>
          </cell>
          <cell r="G28" t="str">
            <v>Génie mécanique</v>
          </cell>
          <cell r="H28" t="str">
            <v>Energétique</v>
          </cell>
          <cell r="I28" t="str">
            <v>طاقوية</v>
          </cell>
          <cell r="J28" t="str">
            <v>هندسة ميكانيكية</v>
          </cell>
          <cell r="K28" t="str">
            <v>Recr. régional</v>
          </cell>
          <cell r="L28" t="str">
            <v>A</v>
          </cell>
        </row>
        <row r="29">
          <cell r="A29" t="str">
            <v>Hydraulique</v>
          </cell>
          <cell r="B29" t="str">
            <v>ري</v>
          </cell>
          <cell r="C29" t="str">
            <v>Centre Universitaire Abdelhafid Boussouf - Mila</v>
          </cell>
          <cell r="D29" t="str">
            <v>ST</v>
          </cell>
          <cell r="E29" t="str">
            <v>Sciences et Technologies</v>
          </cell>
          <cell r="F29" t="str">
            <v>hydraulique</v>
          </cell>
          <cell r="G29" t="str">
            <v>Hydraulique</v>
          </cell>
          <cell r="H29" t="str">
            <v>Hydraulique</v>
          </cell>
          <cell r="I29" t="str">
            <v>ري</v>
          </cell>
          <cell r="J29" t="str">
            <v>ري</v>
          </cell>
          <cell r="K29" t="str">
            <v>Recr. régional</v>
          </cell>
          <cell r="L29" t="str">
            <v>A</v>
          </cell>
        </row>
        <row r="30">
          <cell r="A30" t="str">
            <v>Conseil et orientation</v>
          </cell>
          <cell r="B30" t="str">
            <v>علم الإجتماع</v>
          </cell>
          <cell r="C30" t="str">
            <v>Centre Universitaire d’Aflou</v>
          </cell>
          <cell r="D30" t="str">
            <v>SHS</v>
          </cell>
          <cell r="E30" t="str">
            <v>Sciences sociales</v>
          </cell>
          <cell r="F30" t="str">
            <v>Sciences sociales - sciences de l'éducation</v>
          </cell>
          <cell r="G30" t="str">
            <v>Sciences sociales - sciences de l'éducation</v>
          </cell>
          <cell r="H30" t="str">
            <v>Conseil et orientation</v>
          </cell>
          <cell r="I30" t="str">
            <v>علم الإجتماع</v>
          </cell>
          <cell r="J30" t="str">
            <v>علوم اجتماعية - علم النفس</v>
          </cell>
          <cell r="K30" t="str">
            <v>Recr. régional</v>
          </cell>
          <cell r="L30" t="str">
            <v>A</v>
          </cell>
        </row>
        <row r="31">
          <cell r="A31" t="str">
            <v>Droit privé</v>
          </cell>
          <cell r="B31" t="str">
            <v>قانون خاص</v>
          </cell>
          <cell r="C31" t="str">
            <v>Centre Universitaire d’Aflou</v>
          </cell>
          <cell r="D31" t="str">
            <v>DSP</v>
          </cell>
          <cell r="E31" t="str">
            <v>Droit</v>
          </cell>
          <cell r="F31" t="str">
            <v>droit</v>
          </cell>
          <cell r="G31" t="str">
            <v>Droit</v>
          </cell>
          <cell r="H31" t="str">
            <v>Droit privé</v>
          </cell>
          <cell r="I31" t="str">
            <v>قانون خاص</v>
          </cell>
          <cell r="J31" t="str">
            <v>حقوق</v>
          </cell>
          <cell r="K31" t="str">
            <v>Recr. régional</v>
          </cell>
          <cell r="L31" t="str">
            <v>A</v>
          </cell>
        </row>
        <row r="32">
          <cell r="A32" t="str">
            <v>Droit public</v>
          </cell>
          <cell r="B32" t="str">
            <v>قانون عام</v>
          </cell>
          <cell r="C32" t="str">
            <v>Centre Universitaire d’Aflou</v>
          </cell>
          <cell r="D32" t="str">
            <v>DSP</v>
          </cell>
          <cell r="E32" t="str">
            <v>Droit</v>
          </cell>
          <cell r="F32" t="str">
            <v>droit</v>
          </cell>
          <cell r="G32" t="str">
            <v>Droit</v>
          </cell>
          <cell r="H32" t="str">
            <v>Droit public</v>
          </cell>
          <cell r="I32" t="str">
            <v>قانون عام</v>
          </cell>
          <cell r="J32" t="str">
            <v>حقوق</v>
          </cell>
          <cell r="K32" t="str">
            <v>Recr. régional</v>
          </cell>
          <cell r="L32" t="str">
            <v>A</v>
          </cell>
        </row>
        <row r="33">
          <cell r="A33" t="str">
            <v>Organisation politique et administrative</v>
          </cell>
          <cell r="B33" t="str">
            <v>تنظيم سياسي وإداري</v>
          </cell>
          <cell r="C33" t="str">
            <v>Centre Universitaire d’Aflou</v>
          </cell>
          <cell r="D33" t="str">
            <v>DSP</v>
          </cell>
          <cell r="E33" t="str">
            <v>Sciences politiques</v>
          </cell>
          <cell r="F33" t="str">
            <v>sciences politiques</v>
          </cell>
          <cell r="G33" t="str">
            <v>Sciences politiques</v>
          </cell>
          <cell r="H33" t="str">
            <v>Organisation politique et administrative</v>
          </cell>
          <cell r="I33" t="str">
            <v>تنظيم سياسي وإداري</v>
          </cell>
          <cell r="J33" t="str">
            <v>علوم سياسية</v>
          </cell>
          <cell r="K33" t="str">
            <v>Recr. régional</v>
          </cell>
          <cell r="L33" t="str">
            <v>A</v>
          </cell>
        </row>
        <row r="34">
          <cell r="A34" t="str">
            <v>linguistique générale</v>
          </cell>
          <cell r="B34" t="str">
            <v>لسانيات عامة</v>
          </cell>
          <cell r="C34" t="str">
            <v>Centre Universitaire d’Aflou</v>
          </cell>
          <cell r="D34" t="str">
            <v>LLA</v>
          </cell>
          <cell r="E34" t="str">
            <v>Langue et littérature arabes</v>
          </cell>
          <cell r="F34" t="str">
            <v>Etudes linguistiques</v>
          </cell>
          <cell r="G34" t="str">
            <v>Etudes linguistiques</v>
          </cell>
          <cell r="H34" t="str">
            <v>linguistique générale</v>
          </cell>
          <cell r="I34" t="str">
            <v>لسانيات عامة</v>
          </cell>
          <cell r="J34" t="str">
            <v>دراسات لغوية</v>
          </cell>
          <cell r="K34" t="str">
            <v>Recr. régional</v>
          </cell>
          <cell r="L34" t="str">
            <v>A</v>
          </cell>
        </row>
        <row r="35">
          <cell r="A35" t="str">
            <v>Littérature arabe</v>
          </cell>
          <cell r="B35" t="str">
            <v>أدب عربي</v>
          </cell>
          <cell r="C35" t="str">
            <v>Centre Universitaire d’Aflou</v>
          </cell>
          <cell r="D35" t="str">
            <v>LLA</v>
          </cell>
          <cell r="E35" t="str">
            <v>Langue et littérature arabes</v>
          </cell>
          <cell r="F35" t="str">
            <v>Etudes Littéraires</v>
          </cell>
          <cell r="G35" t="str">
            <v>Etudes littéraires</v>
          </cell>
          <cell r="H35" t="str">
            <v>Littérature arabe</v>
          </cell>
          <cell r="I35" t="str">
            <v>أدب عربي</v>
          </cell>
          <cell r="J35" t="str">
            <v>دراسات أدبية</v>
          </cell>
          <cell r="K35" t="str">
            <v>Recr. régional</v>
          </cell>
          <cell r="L35" t="str">
            <v>A</v>
          </cell>
        </row>
        <row r="36">
          <cell r="A36" t="str">
            <v>Histoire générale</v>
          </cell>
          <cell r="B36" t="str">
            <v>تاريخ عام</v>
          </cell>
          <cell r="C36" t="str">
            <v>Centre Universitaire d’Aflou</v>
          </cell>
          <cell r="D36" t="str">
            <v>SHS</v>
          </cell>
          <cell r="E36" t="str">
            <v>Sciences humaines</v>
          </cell>
          <cell r="F36" t="str">
            <v>Sciences humaines - histoire</v>
          </cell>
          <cell r="G36" t="str">
            <v>Sciences humaines - histoire</v>
          </cell>
          <cell r="H36" t="str">
            <v>Histoire générale</v>
          </cell>
          <cell r="I36" t="str">
            <v>تاريخ عام</v>
          </cell>
          <cell r="J36" t="str">
            <v>علوم إنسانية - تاريخ</v>
          </cell>
          <cell r="K36" t="str">
            <v>Recr. régional</v>
          </cell>
          <cell r="L36" t="str">
            <v>A</v>
          </cell>
        </row>
        <row r="37">
          <cell r="A37" t="str">
            <v>Philosophie générale</v>
          </cell>
          <cell r="B37" t="str">
            <v>فلسفة عامة</v>
          </cell>
          <cell r="C37" t="str">
            <v>Centre Universitaire d’Aflou</v>
          </cell>
          <cell r="D37" t="str">
            <v>SHS</v>
          </cell>
          <cell r="E37" t="str">
            <v>Sciences sociales</v>
          </cell>
          <cell r="F37" t="str">
            <v>sciences sociales - Philosophie</v>
          </cell>
          <cell r="G37" t="str">
            <v>Sciences sociales - philosophie</v>
          </cell>
          <cell r="H37" t="str">
            <v>Philosophie générale</v>
          </cell>
          <cell r="I37" t="str">
            <v>فلسفة عامة</v>
          </cell>
          <cell r="J37" t="str">
            <v>علوم اجتماعية - فلسفة</v>
          </cell>
          <cell r="K37" t="str">
            <v>Recr. régional</v>
          </cell>
          <cell r="L37" t="str">
            <v>A</v>
          </cell>
        </row>
        <row r="38">
          <cell r="A38" t="str">
            <v>Psychologie clinique</v>
          </cell>
          <cell r="B38" t="str">
            <v>علم النفس العيادي</v>
          </cell>
          <cell r="C38" t="str">
            <v>Centre Universitaire d’Aflou</v>
          </cell>
          <cell r="D38" t="str">
            <v>SHS</v>
          </cell>
          <cell r="E38" t="str">
            <v>Sciences sociales</v>
          </cell>
          <cell r="F38" t="str">
            <v>sciences sociales - Psychologie</v>
          </cell>
          <cell r="G38" t="str">
            <v>Sciences sociales - psychologie</v>
          </cell>
          <cell r="H38" t="str">
            <v>Psychologie clinique</v>
          </cell>
          <cell r="I38" t="str">
            <v>علم النفس العيادي</v>
          </cell>
          <cell r="J38" t="str">
            <v>علوم اجتماعية - علم النفس</v>
          </cell>
          <cell r="K38" t="str">
            <v>Recr. régional</v>
          </cell>
          <cell r="L38" t="str">
            <v>A</v>
          </cell>
        </row>
        <row r="39">
          <cell r="A39" t="str">
            <v>Psychologie scolaire</v>
          </cell>
          <cell r="B39" t="str">
            <v>علم النفس المدرسي</v>
          </cell>
          <cell r="C39" t="str">
            <v>Centre Universitaire d’Aflou</v>
          </cell>
          <cell r="D39" t="str">
            <v>SHS</v>
          </cell>
          <cell r="E39" t="str">
            <v>Sciences sociales</v>
          </cell>
          <cell r="F39" t="str">
            <v>sciences sociales - Psychologie</v>
          </cell>
          <cell r="G39" t="str">
            <v>Sciences sociales - psychologie</v>
          </cell>
          <cell r="H39" t="str">
            <v>Psychologie scolaire</v>
          </cell>
          <cell r="I39" t="str">
            <v>علم النفس المدرسي</v>
          </cell>
          <cell r="J39" t="str">
            <v>علوم اجتماعية - علم النفس</v>
          </cell>
          <cell r="K39" t="str">
            <v>Recr. régional</v>
          </cell>
          <cell r="L39" t="str">
            <v>A</v>
          </cell>
        </row>
        <row r="40">
          <cell r="A40" t="str">
            <v>sociologie</v>
          </cell>
          <cell r="B40" t="str">
            <v>علم الإجتماع</v>
          </cell>
          <cell r="C40" t="str">
            <v>Centre Universitaire d’Aflou</v>
          </cell>
          <cell r="D40" t="str">
            <v>SHS</v>
          </cell>
          <cell r="E40" t="str">
            <v>Sciences sociales</v>
          </cell>
          <cell r="F40" t="str">
            <v>sciences sociales - Sociologie</v>
          </cell>
          <cell r="G40" t="str">
            <v>Sciences sociales - sociologie</v>
          </cell>
          <cell r="H40" t="str">
            <v>sociologie</v>
          </cell>
          <cell r="I40" t="str">
            <v>علم الإجتماع</v>
          </cell>
          <cell r="J40" t="str">
            <v>علوم اجتماعية - علم النفس</v>
          </cell>
          <cell r="K40" t="str">
            <v>Recr. régional</v>
          </cell>
          <cell r="L40" t="str">
            <v>A</v>
          </cell>
        </row>
        <row r="41">
          <cell r="A41" t="str">
            <v>Langue française</v>
          </cell>
          <cell r="B41" t="str">
            <v>لغة فرنسية</v>
          </cell>
          <cell r="C41" t="str">
            <v>Centre Universitaire d’Aflou</v>
          </cell>
          <cell r="D41" t="str">
            <v>LLE</v>
          </cell>
          <cell r="E41" t="str">
            <v>Langue française</v>
          </cell>
          <cell r="F41" t="str">
            <v>langue française</v>
          </cell>
          <cell r="G41" t="str">
            <v>Langue française</v>
          </cell>
          <cell r="H41" t="str">
            <v>Langue française</v>
          </cell>
          <cell r="I41" t="str">
            <v>لغة فرنسية</v>
          </cell>
          <cell r="J41" t="str">
            <v>لغة فرنسية</v>
          </cell>
          <cell r="K41" t="str">
            <v>Recr. régional</v>
          </cell>
          <cell r="L41" t="str">
            <v>A</v>
          </cell>
        </row>
        <row r="42">
          <cell r="A42" t="str">
            <v>Marketing</v>
          </cell>
          <cell r="B42" t="str">
            <v>تسويق</v>
          </cell>
          <cell r="C42" t="str">
            <v>Centre Universitaire d’Aflou</v>
          </cell>
          <cell r="D42" t="str">
            <v>SEGC</v>
          </cell>
          <cell r="E42" t="str">
            <v>Sciences économiques, de gestion et commerciales </v>
          </cell>
          <cell r="F42" t="str">
            <v>sciences commerciales</v>
          </cell>
          <cell r="G42" t="str">
            <v>Sciences commerciales</v>
          </cell>
          <cell r="H42" t="str">
            <v>Marketing</v>
          </cell>
          <cell r="I42" t="str">
            <v>تسويق</v>
          </cell>
          <cell r="J42" t="str">
            <v>علوم تجارية</v>
          </cell>
          <cell r="K42" t="str">
            <v>Recr. régional</v>
          </cell>
          <cell r="L42" t="str">
            <v>A</v>
          </cell>
        </row>
        <row r="43">
          <cell r="A43" t="str">
            <v>Management</v>
          </cell>
          <cell r="B43" t="str">
            <v>إدارة الأعمال</v>
          </cell>
          <cell r="C43" t="str">
            <v>Centre Universitaire d’Aflou</v>
          </cell>
          <cell r="D43" t="str">
            <v>SEGC</v>
          </cell>
          <cell r="E43" t="str">
            <v>Sciences économiques, de gestion et commerciales </v>
          </cell>
          <cell r="F43" t="str">
            <v>sciences de gestion</v>
          </cell>
          <cell r="G43" t="str">
            <v>Sciences de gestion</v>
          </cell>
          <cell r="H43" t="str">
            <v>Management</v>
          </cell>
          <cell r="I43" t="str">
            <v>إدارة الأعمال</v>
          </cell>
          <cell r="J43" t="str">
            <v>علوم التسيير</v>
          </cell>
          <cell r="K43" t="str">
            <v>Recr. régional</v>
          </cell>
          <cell r="L43" t="str">
            <v>A</v>
          </cell>
        </row>
        <row r="44">
          <cell r="A44" t="str">
            <v>Economie monétaire et bancaire</v>
          </cell>
          <cell r="B44" t="str">
            <v>اقتصاد نقدي وبنكي</v>
          </cell>
          <cell r="C44" t="str">
            <v>Centre Universitaire d’Aflou</v>
          </cell>
          <cell r="D44" t="str">
            <v>SEGC</v>
          </cell>
          <cell r="E44" t="str">
            <v>Sciences économiques, de gestion et commerciales </v>
          </cell>
          <cell r="F44" t="str">
            <v>sciences économiques</v>
          </cell>
          <cell r="G44" t="str">
            <v>Sciences économiques</v>
          </cell>
          <cell r="H44" t="str">
            <v>Economie monétaire et bancaire</v>
          </cell>
          <cell r="I44" t="str">
            <v>اقتصاد نقدي وبنكي</v>
          </cell>
          <cell r="J44" t="str">
            <v>علوم اقتصادية</v>
          </cell>
          <cell r="K44" t="str">
            <v>Recr. régional</v>
          </cell>
          <cell r="L44" t="str">
            <v>A</v>
          </cell>
        </row>
        <row r="45">
          <cell r="A45" t="str">
            <v>Comptabilité et fiscalité</v>
          </cell>
          <cell r="B45" t="str">
            <v>محاسبة وجباية</v>
          </cell>
          <cell r="C45" t="str">
            <v>Centre Universitaire d’Aflou</v>
          </cell>
          <cell r="D45" t="str">
            <v>SEGC</v>
          </cell>
          <cell r="E45" t="str">
            <v>Sciences économiques, de gestion et commerciales </v>
          </cell>
          <cell r="F45" t="str">
            <v>sciences financières et comptabilité</v>
          </cell>
          <cell r="G45" t="str">
            <v>Sciences financières et comptabilité</v>
          </cell>
          <cell r="H45" t="str">
            <v>Comptabilité et fiscalité</v>
          </cell>
          <cell r="I45" t="str">
            <v>محاسبة وجباية</v>
          </cell>
          <cell r="J45" t="str">
            <v>علوم مالية ومحاسبة</v>
          </cell>
          <cell r="K45" t="str">
            <v>Recr. régional</v>
          </cell>
          <cell r="L45" t="str">
            <v>A</v>
          </cell>
        </row>
        <row r="46">
          <cell r="A46" t="str">
            <v>Droit privé</v>
          </cell>
          <cell r="B46" t="str">
            <v>قانون خاص</v>
          </cell>
          <cell r="C46" t="str">
            <v>Centre Universitaire d’El Bayadh</v>
          </cell>
          <cell r="D46" t="str">
            <v>DSP</v>
          </cell>
          <cell r="E46" t="str">
            <v>Droit</v>
          </cell>
          <cell r="F46" t="str">
            <v>droit</v>
          </cell>
          <cell r="G46" t="str">
            <v>Droit</v>
          </cell>
          <cell r="H46" t="str">
            <v>Droit privé</v>
          </cell>
          <cell r="I46" t="str">
            <v>قانون خاص</v>
          </cell>
          <cell r="J46" t="str">
            <v>حقوق</v>
          </cell>
          <cell r="K46" t="str">
            <v>Recr. régional</v>
          </cell>
          <cell r="L46" t="str">
            <v>A</v>
          </cell>
        </row>
        <row r="47">
          <cell r="A47" t="str">
            <v>Droit public</v>
          </cell>
          <cell r="B47" t="str">
            <v>قانون عام</v>
          </cell>
          <cell r="C47" t="str">
            <v>Centre Universitaire d’El Bayadh</v>
          </cell>
          <cell r="D47" t="str">
            <v>DSP</v>
          </cell>
          <cell r="E47" t="str">
            <v>Droit</v>
          </cell>
          <cell r="F47" t="str">
            <v>droit</v>
          </cell>
          <cell r="G47" t="str">
            <v>Droit</v>
          </cell>
          <cell r="H47" t="str">
            <v>Droit public</v>
          </cell>
          <cell r="I47" t="str">
            <v>قانون عام</v>
          </cell>
          <cell r="J47" t="str">
            <v>حقوق</v>
          </cell>
          <cell r="K47" t="str">
            <v>Recr. régional</v>
          </cell>
          <cell r="L47" t="str">
            <v>A</v>
          </cell>
        </row>
        <row r="48">
          <cell r="A48" t="str">
            <v>Ecologie et environnement</v>
          </cell>
          <cell r="B48" t="str">
            <v>بيئة ومحيط</v>
          </cell>
          <cell r="C48" t="str">
            <v>Centre Universitaire d’El Bayadh</v>
          </cell>
          <cell r="D48" t="str">
            <v>SNV</v>
          </cell>
          <cell r="E48" t="str">
            <v>Sciences de la Nature et de la Vie</v>
          </cell>
          <cell r="F48" t="str">
            <v>ecologie et environnement</v>
          </cell>
          <cell r="G48" t="str">
            <v>Ecologie et environnement</v>
          </cell>
          <cell r="H48" t="str">
            <v>Ecologie et environnement</v>
          </cell>
          <cell r="I48" t="str">
            <v>بيئة ومحيط</v>
          </cell>
          <cell r="J48" t="str">
            <v>بيئة ومحيط</v>
          </cell>
          <cell r="K48" t="str">
            <v>Recr. régional</v>
          </cell>
          <cell r="L48" t="str">
            <v>A</v>
          </cell>
        </row>
        <row r="49">
          <cell r="A49" t="str">
            <v>Biochimie</v>
          </cell>
          <cell r="B49" t="str">
            <v>بيوكيمياء</v>
          </cell>
          <cell r="C49" t="str">
            <v>Centre Universitaire d’El Bayadh</v>
          </cell>
          <cell r="D49" t="str">
            <v>SNV</v>
          </cell>
          <cell r="E49" t="str">
            <v>Sciences de la Nature et de la Vie</v>
          </cell>
          <cell r="F49" t="str">
            <v>sciences biologiques</v>
          </cell>
          <cell r="G49" t="str">
            <v>Sciences biologiques</v>
          </cell>
          <cell r="H49" t="str">
            <v>Biochimie</v>
          </cell>
          <cell r="I49" t="str">
            <v>بيوكيمياء</v>
          </cell>
          <cell r="J49" t="str">
            <v>علوم بيولوجية</v>
          </cell>
          <cell r="K49" t="str">
            <v>Recr. régional</v>
          </cell>
          <cell r="L49" t="str">
            <v>A</v>
          </cell>
        </row>
        <row r="50">
          <cell r="A50" t="str">
            <v>Microbiologie</v>
          </cell>
          <cell r="B50" t="str">
            <v>علم الأحياء الدقيقة</v>
          </cell>
          <cell r="C50" t="str">
            <v>Centre Universitaire d’El Bayadh</v>
          </cell>
          <cell r="D50" t="str">
            <v>SNV</v>
          </cell>
          <cell r="E50" t="str">
            <v>Sciences de la Nature et de la Vie</v>
          </cell>
          <cell r="F50" t="str">
            <v>sciences biologiques</v>
          </cell>
          <cell r="G50" t="str">
            <v>Sciences biologiques</v>
          </cell>
          <cell r="H50" t="str">
            <v>Microbiologie</v>
          </cell>
          <cell r="I50" t="str">
            <v>علم الأحياء الدقيقة</v>
          </cell>
          <cell r="J50" t="str">
            <v>علوم بيولوجية</v>
          </cell>
          <cell r="K50" t="str">
            <v>Recr. régional</v>
          </cell>
          <cell r="L50" t="str">
            <v>A</v>
          </cell>
        </row>
        <row r="51">
          <cell r="A51" t="str">
            <v>Economie monétaire et bancaire</v>
          </cell>
          <cell r="B51" t="str">
            <v>اقتصاد نقدي وبنكي</v>
          </cell>
          <cell r="C51" t="str">
            <v>Centre Universitaire d’El Bayadh</v>
          </cell>
          <cell r="D51" t="str">
            <v>SEGC</v>
          </cell>
          <cell r="E51" t="str">
            <v>Sciences économiques, de gestion et commerciales </v>
          </cell>
          <cell r="F51" t="str">
            <v>sciences économiques</v>
          </cell>
          <cell r="G51" t="str">
            <v>Sciences économiques</v>
          </cell>
          <cell r="H51" t="str">
            <v>Economie monétaire et bancaire</v>
          </cell>
          <cell r="I51" t="str">
            <v>اقتصاد نقدي وبنكي</v>
          </cell>
          <cell r="J51" t="str">
            <v>علوم اقتصادية</v>
          </cell>
          <cell r="K51" t="str">
            <v>Recr. régional</v>
          </cell>
          <cell r="L51" t="str">
            <v>A</v>
          </cell>
        </row>
        <row r="52">
          <cell r="A52" t="str">
            <v>Education et motricité</v>
          </cell>
          <cell r="B52" t="str">
            <v>التربية وعلم الحركة</v>
          </cell>
          <cell r="C52" t="str">
            <v>Centre Universitaire d’El Bayadh</v>
          </cell>
          <cell r="D52" t="str">
            <v>STAPS</v>
          </cell>
          <cell r="E52" t="str">
            <v>Sciences et techniques des activités physiques et sportives</v>
          </cell>
          <cell r="F52" t="str">
            <v>activité physique et sportive éducative</v>
          </cell>
          <cell r="G52" t="str">
            <v>Activité physique et sportive éducative</v>
          </cell>
          <cell r="H52" t="str">
            <v>Education et motricité</v>
          </cell>
          <cell r="I52" t="str">
            <v>التربية وعلم الحركة</v>
          </cell>
          <cell r="J52" t="str">
            <v>نشاط بدني رياضي تربوي</v>
          </cell>
          <cell r="K52" t="str">
            <v>Recr. régional</v>
          </cell>
          <cell r="L52" t="str">
            <v>A</v>
          </cell>
        </row>
        <row r="53">
          <cell r="A53" t="str">
            <v>Entrainement sportif compétitif</v>
          </cell>
          <cell r="B53" t="str">
            <v>التدريب الرياضي التنافسي</v>
          </cell>
          <cell r="C53" t="str">
            <v>Centre Universitaire d’El Bayadh</v>
          </cell>
          <cell r="D53" t="str">
            <v>STAPS</v>
          </cell>
          <cell r="E53" t="str">
            <v>Sciences et techniques des activités physiques et sportives</v>
          </cell>
          <cell r="F53" t="str">
            <v>entrainement sportif</v>
          </cell>
          <cell r="G53" t="str">
            <v>Entrainement sportif</v>
          </cell>
          <cell r="H53" t="str">
            <v>Entrainement sportif compétitif</v>
          </cell>
          <cell r="I53" t="str">
            <v>التدريب الرياضي التنافسي</v>
          </cell>
          <cell r="J53" t="str">
            <v>تدريب رياضي</v>
          </cell>
          <cell r="K53" t="str">
            <v>Recr. régional</v>
          </cell>
          <cell r="L53" t="str">
            <v>A</v>
          </cell>
        </row>
        <row r="54">
          <cell r="A54" t="str">
            <v>Hydraulique</v>
          </cell>
          <cell r="B54" t="str">
            <v>ري</v>
          </cell>
          <cell r="C54" t="str">
            <v>Centre Universitaire d’El Bayadh</v>
          </cell>
          <cell r="D54" t="str">
            <v>ST</v>
          </cell>
          <cell r="E54" t="str">
            <v>Sciences et Technologies</v>
          </cell>
          <cell r="F54" t="str">
            <v>hydraulique</v>
          </cell>
          <cell r="G54" t="str">
            <v>Hydraulique</v>
          </cell>
          <cell r="H54" t="str">
            <v>Hydraulique</v>
          </cell>
          <cell r="I54" t="str">
            <v>ري</v>
          </cell>
          <cell r="J54" t="str">
            <v>ري</v>
          </cell>
          <cell r="K54" t="str">
            <v>Recr. régional</v>
          </cell>
          <cell r="L54" t="str">
            <v>A</v>
          </cell>
        </row>
        <row r="55">
          <cell r="A55" t="str">
            <v>Télécommunications</v>
          </cell>
          <cell r="B55" t="str">
            <v>اتصالات سلكية ولاسلكية</v>
          </cell>
          <cell r="C55" t="str">
            <v>Centre Universitaire d’El Bayadh</v>
          </cell>
          <cell r="D55" t="str">
            <v>ST</v>
          </cell>
          <cell r="E55" t="str">
            <v>Sciences et Technologies</v>
          </cell>
          <cell r="F55" t="str">
            <v>Télécommunications</v>
          </cell>
          <cell r="G55" t="str">
            <v>Télécommunications</v>
          </cell>
          <cell r="H55" t="str">
            <v>Télécommunications</v>
          </cell>
          <cell r="I55" t="str">
            <v>اتصالات سلكية ولاسلكية</v>
          </cell>
          <cell r="J55" t="str">
            <v>اتصالات سلكية ولا سلكية</v>
          </cell>
          <cell r="K55" t="str">
            <v>Recr. régional</v>
          </cell>
          <cell r="L55" t="str">
            <v>A</v>
          </cell>
        </row>
        <row r="56">
          <cell r="A56" t="str">
            <v>Sociologie</v>
          </cell>
          <cell r="B56" t="str">
            <v>علم الإجتماع</v>
          </cell>
          <cell r="C56" t="str">
            <v>Centre Universitaire d’El Bayadh</v>
          </cell>
          <cell r="D56" t="str">
            <v>SHS</v>
          </cell>
          <cell r="E56" t="str">
            <v>Sciences sociales</v>
          </cell>
          <cell r="F56" t="str">
            <v>sciences sociales - sociologie</v>
          </cell>
          <cell r="G56" t="str">
            <v>Sciences sociales - sociologie</v>
          </cell>
          <cell r="H56" t="str">
            <v>Sociologie</v>
          </cell>
          <cell r="I56" t="str">
            <v>علم الإجتماع</v>
          </cell>
          <cell r="J56" t="str">
            <v>علوم اجتماعية - علم الإجتماع</v>
          </cell>
          <cell r="K56" t="str">
            <v>Recr. régional</v>
          </cell>
          <cell r="L56" t="str">
            <v>A</v>
          </cell>
        </row>
        <row r="57">
          <cell r="A57" t="str">
            <v>Philosophie générale</v>
          </cell>
          <cell r="B57" t="str">
            <v>فلسفة عامة</v>
          </cell>
          <cell r="C57" t="str">
            <v>Centre Universitaire d’El Bayadh</v>
          </cell>
          <cell r="D57" t="str">
            <v>SHS</v>
          </cell>
          <cell r="E57" t="str">
            <v>Sciences sociales</v>
          </cell>
          <cell r="F57" t="str">
            <v>Sciences sociales - Philosophie</v>
          </cell>
          <cell r="G57" t="str">
            <v>Sciences sociales - philosophie</v>
          </cell>
          <cell r="H57" t="str">
            <v>Philosophie générale</v>
          </cell>
          <cell r="I57" t="str">
            <v>فلسفة عامة</v>
          </cell>
          <cell r="J57" t="str">
            <v>علوم اجتماعية - فلسفة</v>
          </cell>
          <cell r="K57" t="str">
            <v>Recr. régional</v>
          </cell>
          <cell r="L57" t="str">
            <v>A</v>
          </cell>
        </row>
        <row r="58">
          <cell r="A58" t="str">
            <v>Histoire générale</v>
          </cell>
          <cell r="B58" t="str">
            <v>تاريخ عام</v>
          </cell>
          <cell r="C58" t="str">
            <v>Centre Universitaire d’El Bayadh</v>
          </cell>
          <cell r="D58" t="str">
            <v>SHS</v>
          </cell>
          <cell r="E58" t="str">
            <v>Sciences humaines</v>
          </cell>
          <cell r="F58" t="str">
            <v>Sciences humaines - histoire</v>
          </cell>
          <cell r="G58" t="str">
            <v>Sciences humaines - histoire</v>
          </cell>
          <cell r="H58" t="str">
            <v>Histoire générale</v>
          </cell>
          <cell r="I58" t="str">
            <v>تاريخ عام</v>
          </cell>
          <cell r="J58" t="str">
            <v>علوم إنسانية - تاريخ</v>
          </cell>
          <cell r="K58" t="str">
            <v>Recr. régional</v>
          </cell>
          <cell r="L58" t="str">
            <v>A</v>
          </cell>
        </row>
        <row r="59">
          <cell r="A59" t="str">
            <v>Droit privé</v>
          </cell>
          <cell r="B59" t="str">
            <v>قانون خاص</v>
          </cell>
          <cell r="C59" t="str">
            <v>Centre Universitaire d'Ain Temouchent</v>
          </cell>
          <cell r="D59" t="str">
            <v>DSP</v>
          </cell>
          <cell r="E59" t="str">
            <v>Droit</v>
          </cell>
          <cell r="F59" t="str">
            <v>droit</v>
          </cell>
          <cell r="G59" t="str">
            <v>Droit</v>
          </cell>
          <cell r="H59" t="str">
            <v>Droit privé</v>
          </cell>
          <cell r="I59" t="str">
            <v>قانون خاص</v>
          </cell>
          <cell r="J59" t="str">
            <v>حقوق</v>
          </cell>
          <cell r="K59" t="str">
            <v>Recr. régional</v>
          </cell>
          <cell r="L59" t="str">
            <v>A</v>
          </cell>
        </row>
        <row r="60">
          <cell r="A60" t="str">
            <v>Droit public</v>
          </cell>
          <cell r="B60" t="str">
            <v>قانون عام</v>
          </cell>
          <cell r="C60" t="str">
            <v>Centre Universitaire d'Ain Temouchent</v>
          </cell>
          <cell r="D60" t="str">
            <v>DSP</v>
          </cell>
          <cell r="E60" t="str">
            <v>Droit</v>
          </cell>
          <cell r="F60" t="str">
            <v>droit</v>
          </cell>
          <cell r="G60" t="str">
            <v>Droit</v>
          </cell>
          <cell r="H60" t="str">
            <v>Droit public</v>
          </cell>
          <cell r="I60" t="str">
            <v>قانون عام</v>
          </cell>
          <cell r="J60" t="str">
            <v>حقوق</v>
          </cell>
          <cell r="K60" t="str">
            <v>Recr. régional</v>
          </cell>
          <cell r="L60" t="str">
            <v>A</v>
          </cell>
        </row>
        <row r="61">
          <cell r="A61" t="str">
            <v>Critique et méthodes</v>
          </cell>
          <cell r="B61" t="str">
            <v>نقد ومناهج</v>
          </cell>
          <cell r="C61" t="str">
            <v>Centre Universitaire d'Ain Temouchent</v>
          </cell>
          <cell r="D61" t="str">
            <v>LLA</v>
          </cell>
          <cell r="E61" t="str">
            <v>Langue et littérature arabes</v>
          </cell>
          <cell r="F61" t="str">
            <v>Etudes critiques</v>
          </cell>
          <cell r="G61" t="str">
            <v>Etudes critiques</v>
          </cell>
          <cell r="H61" t="str">
            <v>Critique et méthodes</v>
          </cell>
          <cell r="I61" t="str">
            <v>نقد ومناهج</v>
          </cell>
          <cell r="J61" t="str">
            <v>دراسات نقدية</v>
          </cell>
          <cell r="K61" t="str">
            <v>Recr. régional</v>
          </cell>
          <cell r="L61" t="str">
            <v>A</v>
          </cell>
        </row>
        <row r="62">
          <cell r="A62" t="str">
            <v>Littérature arabe</v>
          </cell>
          <cell r="B62" t="str">
            <v>أدب عربي</v>
          </cell>
          <cell r="C62" t="str">
            <v>Centre Universitaire d'Ain Temouchent</v>
          </cell>
          <cell r="D62" t="str">
            <v>LLA</v>
          </cell>
          <cell r="E62" t="str">
            <v>Langue et littérature arabes</v>
          </cell>
          <cell r="F62" t="str">
            <v>Etudes littéraires</v>
          </cell>
          <cell r="G62" t="str">
            <v>Etudes littéraires</v>
          </cell>
          <cell r="H62" t="str">
            <v>Littérature arabe</v>
          </cell>
          <cell r="I62" t="str">
            <v>أدب عربي</v>
          </cell>
          <cell r="J62" t="str">
            <v>دراسات أدبية</v>
          </cell>
          <cell r="K62" t="str">
            <v>Recr. régional</v>
          </cell>
          <cell r="L62" t="str">
            <v>A</v>
          </cell>
        </row>
        <row r="63">
          <cell r="A63" t="str">
            <v>Linguistique appliquée</v>
          </cell>
          <cell r="B63" t="str">
            <v>لسانيات تطبيقية</v>
          </cell>
          <cell r="C63" t="str">
            <v>Centre Universitaire d'Ain Temouchent</v>
          </cell>
          <cell r="D63" t="str">
            <v>LLA</v>
          </cell>
          <cell r="E63" t="str">
            <v>Langue et littérature arabes</v>
          </cell>
          <cell r="F63" t="str">
            <v>Etudes linguistiques</v>
          </cell>
          <cell r="G63" t="str">
            <v>Etudes linguistiques</v>
          </cell>
          <cell r="H63" t="str">
            <v>Linguistique appliquée</v>
          </cell>
          <cell r="I63" t="str">
            <v>لسانيات تطبيقية</v>
          </cell>
          <cell r="J63" t="str">
            <v>دراسات لغوية</v>
          </cell>
          <cell r="K63" t="str">
            <v>Recr. régional</v>
          </cell>
          <cell r="L63" t="str">
            <v>A</v>
          </cell>
        </row>
        <row r="64">
          <cell r="A64" t="str">
            <v>Linguistique générale</v>
          </cell>
          <cell r="B64" t="str">
            <v>لسانيات عامة</v>
          </cell>
          <cell r="C64" t="str">
            <v>Centre Universitaire d'Ain Temouchent</v>
          </cell>
          <cell r="D64" t="str">
            <v>LLA</v>
          </cell>
          <cell r="E64" t="str">
            <v>Langue et littérature arabes</v>
          </cell>
          <cell r="F64" t="str">
            <v>Etudes linguistiques</v>
          </cell>
          <cell r="G64" t="str">
            <v>Etudes linguistiques</v>
          </cell>
          <cell r="H64" t="str">
            <v>Linguistique générale</v>
          </cell>
          <cell r="I64" t="str">
            <v>لسانيات عامة</v>
          </cell>
          <cell r="J64" t="str">
            <v>دراسات لغوية</v>
          </cell>
          <cell r="K64" t="str">
            <v>Recr. régional</v>
          </cell>
          <cell r="L64" t="str">
            <v>A</v>
          </cell>
        </row>
        <row r="65">
          <cell r="A65" t="str">
            <v>Langue anglaise</v>
          </cell>
          <cell r="B65" t="str">
            <v>لغة انجليزية</v>
          </cell>
          <cell r="C65" t="str">
            <v>Centre Universitaire d'Ain Temouchent</v>
          </cell>
          <cell r="D65" t="str">
            <v>LLE</v>
          </cell>
          <cell r="E65" t="str">
            <v>Langue anglaise</v>
          </cell>
          <cell r="F65" t="str">
            <v>langue anglaise</v>
          </cell>
          <cell r="G65" t="str">
            <v>Langue anglaise</v>
          </cell>
          <cell r="H65" t="str">
            <v>Langue anglaise</v>
          </cell>
          <cell r="I65" t="str">
            <v>لغة انجليزية</v>
          </cell>
          <cell r="J65" t="str">
            <v>لغة انجليزية</v>
          </cell>
          <cell r="K65" t="str">
            <v>Recr. régional</v>
          </cell>
          <cell r="L65" t="str">
            <v>A</v>
          </cell>
        </row>
        <row r="66">
          <cell r="A66" t="str">
            <v>Langue française</v>
          </cell>
          <cell r="B66" t="str">
            <v>لغة فرنسية</v>
          </cell>
          <cell r="C66" t="str">
            <v>Centre Universitaire d'Ain Temouchent</v>
          </cell>
          <cell r="D66" t="str">
            <v>LLE</v>
          </cell>
          <cell r="E66" t="str">
            <v>Langue française</v>
          </cell>
          <cell r="F66" t="str">
            <v>langue française</v>
          </cell>
          <cell r="G66" t="str">
            <v>Langue française</v>
          </cell>
          <cell r="H66" t="str">
            <v>Langue française</v>
          </cell>
          <cell r="I66" t="str">
            <v>لغة فرنسية</v>
          </cell>
          <cell r="J66" t="str">
            <v>لغة فرنسية</v>
          </cell>
          <cell r="K66" t="str">
            <v>Recr. régional</v>
          </cell>
          <cell r="L66" t="str">
            <v>A</v>
          </cell>
        </row>
        <row r="67">
          <cell r="A67" t="str">
            <v>Systèmes informatiques</v>
          </cell>
          <cell r="B67" t="str">
            <v>نظم معلوماتية</v>
          </cell>
          <cell r="C67" t="str">
            <v>Centre Universitaire d'Ain Temouchent</v>
          </cell>
          <cell r="D67" t="str">
            <v>MI</v>
          </cell>
          <cell r="E67" t="str">
            <v>Mathématiques et Informatique</v>
          </cell>
          <cell r="F67" t="str">
            <v>informatique</v>
          </cell>
          <cell r="G67" t="str">
            <v>Informatique</v>
          </cell>
          <cell r="H67" t="str">
            <v>Systèmes informatiques</v>
          </cell>
          <cell r="I67" t="str">
            <v>نظم معلوماتية</v>
          </cell>
          <cell r="J67" t="str">
            <v>إعلام آلي</v>
          </cell>
          <cell r="K67" t="str">
            <v>Recr. régional</v>
          </cell>
          <cell r="L67" t="str">
            <v>A</v>
          </cell>
        </row>
        <row r="68">
          <cell r="A68" t="str">
            <v>Mathématiques</v>
          </cell>
          <cell r="B68" t="str">
            <v>رياضيات</v>
          </cell>
          <cell r="C68" t="str">
            <v>Centre Universitaire d'Ain Temouchent</v>
          </cell>
          <cell r="D68" t="str">
            <v>MI</v>
          </cell>
          <cell r="E68" t="str">
            <v>Mathématiques et Informatique</v>
          </cell>
          <cell r="F68" t="str">
            <v>mathématiques</v>
          </cell>
          <cell r="G68" t="str">
            <v>Mathématiques</v>
          </cell>
          <cell r="H68" t="str">
            <v>Mathématiques</v>
          </cell>
          <cell r="I68" t="str">
            <v>رياضيات</v>
          </cell>
          <cell r="J68" t="str">
            <v>رياضيات</v>
          </cell>
          <cell r="K68" t="str">
            <v>Recr. régional</v>
          </cell>
          <cell r="L68" t="str">
            <v>A</v>
          </cell>
        </row>
        <row r="69">
          <cell r="A69" t="str">
            <v>Chimie organique</v>
          </cell>
          <cell r="B69" t="str">
            <v>الكيمياء العضوية</v>
          </cell>
          <cell r="C69" t="str">
            <v>Centre Universitaire d'Ain Temouchent</v>
          </cell>
          <cell r="D69" t="str">
            <v>SM</v>
          </cell>
          <cell r="E69" t="str">
            <v>Sciences de la matière</v>
          </cell>
          <cell r="F69" t="str">
            <v>chimie</v>
          </cell>
          <cell r="G69" t="str">
            <v>Chimie</v>
          </cell>
          <cell r="H69" t="str">
            <v>Chimie organique</v>
          </cell>
          <cell r="I69" t="str">
            <v>الكيمياء العضوية</v>
          </cell>
          <cell r="J69" t="str">
            <v>كيمياء</v>
          </cell>
          <cell r="K69" t="str">
            <v>Recr. régional</v>
          </cell>
          <cell r="L69" t="str">
            <v>A</v>
          </cell>
        </row>
        <row r="70">
          <cell r="A70" t="str">
            <v>Physique fondamentale</v>
          </cell>
          <cell r="B70" t="str">
            <v>الفيزياء الأساسية</v>
          </cell>
          <cell r="C70" t="str">
            <v>Centre Universitaire d'Ain Temouchent</v>
          </cell>
          <cell r="D70" t="str">
            <v>SM</v>
          </cell>
          <cell r="E70" t="str">
            <v>Sciences de la matière</v>
          </cell>
          <cell r="F70" t="str">
            <v>physique</v>
          </cell>
          <cell r="G70" t="str">
            <v>Physique</v>
          </cell>
          <cell r="H70" t="str">
            <v>Physique fondamentale</v>
          </cell>
          <cell r="I70" t="str">
            <v>الفيزياء الأساسية</v>
          </cell>
          <cell r="J70" t="str">
            <v>فيزياء</v>
          </cell>
          <cell r="K70" t="str">
            <v>Recr. régional</v>
          </cell>
          <cell r="L70" t="str">
            <v>A</v>
          </cell>
        </row>
        <row r="71">
          <cell r="A71" t="str">
            <v>Ecologie et environnement</v>
          </cell>
          <cell r="B71" t="str">
            <v>بيئة ومحيط</v>
          </cell>
          <cell r="C71" t="str">
            <v>Centre Universitaire d'Ain Temouchent</v>
          </cell>
          <cell r="D71" t="str">
            <v>SNV</v>
          </cell>
          <cell r="E71" t="str">
            <v>Sciences de la Nature et de la Vie</v>
          </cell>
          <cell r="F71" t="str">
            <v>ecologie et environnement</v>
          </cell>
          <cell r="G71" t="str">
            <v>Ecologie et environnement</v>
          </cell>
          <cell r="H71" t="str">
            <v>Ecologie et environnement</v>
          </cell>
          <cell r="I71" t="str">
            <v>بيئة ومحيط</v>
          </cell>
          <cell r="J71" t="str">
            <v>بيئة ومحيط</v>
          </cell>
          <cell r="K71" t="str">
            <v>Recr. régional</v>
          </cell>
          <cell r="L71" t="str">
            <v>A</v>
          </cell>
        </row>
        <row r="72">
          <cell r="A72" t="str">
            <v>Biochimie</v>
          </cell>
          <cell r="B72" t="str">
            <v>بيوكيمياء</v>
          </cell>
          <cell r="C72" t="str">
            <v>Centre Universitaire d'Ain Temouchent</v>
          </cell>
          <cell r="D72" t="str">
            <v>SNV</v>
          </cell>
          <cell r="E72" t="str">
            <v>Sciences de la Nature et de la Vie</v>
          </cell>
          <cell r="F72" t="str">
            <v>sciences biologiques</v>
          </cell>
          <cell r="G72" t="str">
            <v>Sciences biologiques</v>
          </cell>
          <cell r="H72" t="str">
            <v>Biochimie</v>
          </cell>
          <cell r="I72" t="str">
            <v>بيوكيمياء</v>
          </cell>
          <cell r="J72" t="str">
            <v>علوم بيولوجية</v>
          </cell>
          <cell r="K72" t="str">
            <v>Recr. régional</v>
          </cell>
          <cell r="L72" t="str">
            <v>A</v>
          </cell>
        </row>
        <row r="73">
          <cell r="A73" t="str">
            <v>Microbiologie</v>
          </cell>
          <cell r="B73" t="str">
            <v>علم الأحياء الدقيقة</v>
          </cell>
          <cell r="C73" t="str">
            <v>Centre Universitaire d'Ain Temouchent</v>
          </cell>
          <cell r="D73" t="str">
            <v>SNV</v>
          </cell>
          <cell r="E73" t="str">
            <v>Sciences de la Nature et de la Vie</v>
          </cell>
          <cell r="F73" t="str">
            <v>sciences biologiques</v>
          </cell>
          <cell r="G73" t="str">
            <v>Sciences biologiques</v>
          </cell>
          <cell r="H73" t="str">
            <v>Microbiologie</v>
          </cell>
          <cell r="I73" t="str">
            <v>علم الأحياء الدقيقة</v>
          </cell>
          <cell r="J73" t="str">
            <v>علوم بيولوجية</v>
          </cell>
          <cell r="K73" t="str">
            <v>Recr. régional</v>
          </cell>
          <cell r="L73" t="str">
            <v>A</v>
          </cell>
        </row>
        <row r="74">
          <cell r="A74" t="str">
            <v>Production végétale</v>
          </cell>
          <cell r="B74" t="str">
            <v>إنتاج نباتي</v>
          </cell>
          <cell r="C74" t="str">
            <v>Centre Universitaire d'Ain Temouchent</v>
          </cell>
          <cell r="D74" t="str">
            <v>SNV</v>
          </cell>
          <cell r="E74" t="str">
            <v>Sciences de la Nature et de la Vie</v>
          </cell>
          <cell r="F74" t="str">
            <v>Sciences agronomiques</v>
          </cell>
          <cell r="G74" t="str">
            <v>Sciences agronomiques</v>
          </cell>
          <cell r="H74" t="str">
            <v>Production végétale</v>
          </cell>
          <cell r="I74" t="str">
            <v>إنتاج نباتي</v>
          </cell>
          <cell r="J74" t="str">
            <v>علوم فلاحية</v>
          </cell>
          <cell r="K74" t="str">
            <v>Recr. régional</v>
          </cell>
          <cell r="L74" t="str">
            <v>A</v>
          </cell>
        </row>
        <row r="75">
          <cell r="A75" t="str">
            <v>Management</v>
          </cell>
          <cell r="B75" t="str">
            <v>إدارة الأعمال</v>
          </cell>
          <cell r="C75" t="str">
            <v>Centre Universitaire d'Ain Temouchent</v>
          </cell>
          <cell r="D75" t="str">
            <v>SEGC</v>
          </cell>
          <cell r="E75" t="str">
            <v>Sciences économiques, de gestion et commerciales </v>
          </cell>
          <cell r="F75" t="str">
            <v>sciences de gestion</v>
          </cell>
          <cell r="G75" t="str">
            <v>Sciences de gestion</v>
          </cell>
          <cell r="H75" t="str">
            <v>Management</v>
          </cell>
          <cell r="I75" t="str">
            <v>إدارة الأعمال</v>
          </cell>
          <cell r="J75" t="str">
            <v>علوم التسيير</v>
          </cell>
          <cell r="K75" t="str">
            <v>Recr. régional</v>
          </cell>
          <cell r="L75" t="str">
            <v>A</v>
          </cell>
        </row>
        <row r="76">
          <cell r="A76" t="str">
            <v>Analyse économique et prospective</v>
          </cell>
          <cell r="B76" t="str">
            <v>تحليل اقتصادي واستشراف</v>
          </cell>
          <cell r="C76" t="str">
            <v>Centre Universitaire d'Ain Temouchent</v>
          </cell>
          <cell r="D76" t="str">
            <v>SEGC</v>
          </cell>
          <cell r="E76" t="str">
            <v>Sciences économiques, de gestion et commerciales </v>
          </cell>
          <cell r="F76" t="str">
            <v>sciences économiques</v>
          </cell>
          <cell r="G76" t="str">
            <v>Sciences économiques</v>
          </cell>
          <cell r="H76" t="str">
            <v>Analyse économique et prospective</v>
          </cell>
          <cell r="I76" t="str">
            <v>تحليل اقتصادي واستشراف</v>
          </cell>
          <cell r="J76" t="str">
            <v>علوم اقتصادية</v>
          </cell>
          <cell r="K76" t="str">
            <v>Recr. régional</v>
          </cell>
          <cell r="L76" t="str">
            <v>A</v>
          </cell>
        </row>
        <row r="77">
          <cell r="A77" t="str">
            <v>Economie monétaire et bancaire</v>
          </cell>
          <cell r="B77" t="str">
            <v>اقتصاد نقدي وبنكي</v>
          </cell>
          <cell r="C77" t="str">
            <v>Centre Universitaire d'Ain Temouchent</v>
          </cell>
          <cell r="D77" t="str">
            <v>SEGC</v>
          </cell>
          <cell r="E77" t="str">
            <v>Sciences économiques, de gestion et commerciales </v>
          </cell>
          <cell r="F77" t="str">
            <v>sciences économiques</v>
          </cell>
          <cell r="G77" t="str">
            <v>Sciences économiques</v>
          </cell>
          <cell r="H77" t="str">
            <v>Economie monétaire et bancaire</v>
          </cell>
          <cell r="I77" t="str">
            <v>اقتصاد نقدي وبنكي</v>
          </cell>
          <cell r="J77" t="str">
            <v>علوم اقتصادية</v>
          </cell>
          <cell r="K77" t="str">
            <v>Recr. régional</v>
          </cell>
          <cell r="L77" t="str">
            <v>A</v>
          </cell>
        </row>
        <row r="78">
          <cell r="A78" t="str">
            <v>Economie quantitative</v>
          </cell>
          <cell r="B78" t="str">
            <v>اقتصاد كمِّي</v>
          </cell>
          <cell r="C78" t="str">
            <v>Centre Universitaire d'Ain Temouchent</v>
          </cell>
          <cell r="D78" t="str">
            <v>SEGC</v>
          </cell>
          <cell r="E78" t="str">
            <v>Sciences économiques, de gestion et commerciales </v>
          </cell>
          <cell r="F78" t="str">
            <v>sciences économiques</v>
          </cell>
          <cell r="G78" t="str">
            <v>Sciences économiques</v>
          </cell>
          <cell r="H78" t="str">
            <v>Economie quantitative</v>
          </cell>
          <cell r="I78" t="str">
            <v>اقتصاد كمِّي</v>
          </cell>
          <cell r="J78" t="str">
            <v>علوم اقتصادية</v>
          </cell>
          <cell r="K78" t="str">
            <v>Recr. régional</v>
          </cell>
          <cell r="L78" t="str">
            <v>A</v>
          </cell>
        </row>
        <row r="79">
          <cell r="A79" t="str">
            <v>Comptabilité et fiscalité</v>
          </cell>
          <cell r="B79" t="str">
            <v>محاسبة وجباية</v>
          </cell>
          <cell r="C79" t="str">
            <v>Centre Universitaire d'Ain Temouchent</v>
          </cell>
          <cell r="D79" t="str">
            <v>SEGC</v>
          </cell>
          <cell r="E79" t="str">
            <v>Sciences économiques, de gestion et commerciales </v>
          </cell>
          <cell r="F79" t="str">
            <v>sciences financières et comptabilité</v>
          </cell>
          <cell r="G79" t="str">
            <v>Sciences financières et comptabilité</v>
          </cell>
          <cell r="H79" t="str">
            <v>Comptabilité et fiscalité</v>
          </cell>
          <cell r="I79" t="str">
            <v>محاسبة وجباية</v>
          </cell>
          <cell r="J79" t="str">
            <v>علوم مالية ومحاسبة</v>
          </cell>
          <cell r="K79" t="str">
            <v>Recr. régional</v>
          </cell>
          <cell r="L79" t="str">
            <v>A</v>
          </cell>
        </row>
        <row r="80">
          <cell r="A80" t="str">
            <v>Finance d'entreprise</v>
          </cell>
          <cell r="B80" t="str">
            <v>مالية المؤسسة</v>
          </cell>
          <cell r="C80" t="str">
            <v>Centre Universitaire d'Ain Temouchent</v>
          </cell>
          <cell r="D80" t="str">
            <v>SEGC</v>
          </cell>
          <cell r="E80" t="str">
            <v>Sciences économiques, de gestion et commerciales </v>
          </cell>
          <cell r="F80" t="str">
            <v>sciences financières et comptabilité</v>
          </cell>
          <cell r="G80" t="str">
            <v>Sciences financières et comptabilité</v>
          </cell>
          <cell r="H80" t="str">
            <v>Finance d'entreprise</v>
          </cell>
          <cell r="I80" t="str">
            <v>مالية المؤسسة</v>
          </cell>
          <cell r="J80" t="str">
            <v>علوم مالية ومحاسبة</v>
          </cell>
          <cell r="K80" t="str">
            <v>Recr. régional</v>
          </cell>
          <cell r="L80" t="str">
            <v>A</v>
          </cell>
        </row>
        <row r="81">
          <cell r="A81" t="str">
            <v>Electromécanique</v>
          </cell>
          <cell r="B81" t="str">
            <v>كهروميكانيك</v>
          </cell>
          <cell r="C81" t="str">
            <v>Centre Universitaire d'Ain Temouchent</v>
          </cell>
          <cell r="D81" t="str">
            <v>ST</v>
          </cell>
          <cell r="E81" t="str">
            <v>Sciences et Technologies</v>
          </cell>
          <cell r="F81" t="str">
            <v>electromécanique</v>
          </cell>
          <cell r="G81" t="str">
            <v>Electromécanique</v>
          </cell>
          <cell r="H81" t="str">
            <v>Electromécanique</v>
          </cell>
          <cell r="I81" t="str">
            <v>كهروميكانيك</v>
          </cell>
          <cell r="J81" t="str">
            <v>كهروميكانيك</v>
          </cell>
          <cell r="K81" t="str">
            <v>Recr. régional</v>
          </cell>
          <cell r="L81" t="str">
            <v>A</v>
          </cell>
        </row>
        <row r="82">
          <cell r="A82" t="str">
            <v>Electronique</v>
          </cell>
          <cell r="B82" t="str">
            <v>إلكترونيك</v>
          </cell>
          <cell r="C82" t="str">
            <v>Centre Universitaire d'Ain Temouchent</v>
          </cell>
          <cell r="D82" t="str">
            <v>ST</v>
          </cell>
          <cell r="E82" t="str">
            <v>Sciences et Technologies</v>
          </cell>
          <cell r="F82" t="str">
            <v>electronique</v>
          </cell>
          <cell r="G82" t="str">
            <v>Electronique</v>
          </cell>
          <cell r="H82" t="str">
            <v>Electronique</v>
          </cell>
          <cell r="I82" t="str">
            <v>إلكترونيك</v>
          </cell>
          <cell r="J82" t="str">
            <v>إلكترونيك</v>
          </cell>
          <cell r="K82" t="str">
            <v>Recr. régional</v>
          </cell>
          <cell r="L82" t="str">
            <v>A</v>
          </cell>
        </row>
        <row r="83">
          <cell r="A83" t="str">
            <v>Electrotechnique</v>
          </cell>
          <cell r="B83" t="str">
            <v>كهروتقني</v>
          </cell>
          <cell r="C83" t="str">
            <v>Centre Universitaire d'Ain Temouchent</v>
          </cell>
          <cell r="D83" t="str">
            <v>ST</v>
          </cell>
          <cell r="E83" t="str">
            <v>Sciences et Technologies</v>
          </cell>
          <cell r="F83" t="str">
            <v>electrotechnique</v>
          </cell>
          <cell r="G83" t="str">
            <v>Electrotechnique</v>
          </cell>
          <cell r="H83" t="str">
            <v>Electrotechnique</v>
          </cell>
          <cell r="I83" t="str">
            <v>كهروتقني</v>
          </cell>
          <cell r="J83" t="str">
            <v>كهروتقني</v>
          </cell>
          <cell r="K83" t="str">
            <v>Recr. régional</v>
          </cell>
          <cell r="L83" t="str">
            <v>A</v>
          </cell>
        </row>
        <row r="84">
          <cell r="A84" t="str">
            <v>Génie civil</v>
          </cell>
          <cell r="B84" t="str">
            <v>هندسة مدنية</v>
          </cell>
          <cell r="C84" t="str">
            <v>Centre Universitaire d'Ain Temouchent</v>
          </cell>
          <cell r="D84" t="str">
            <v>ST</v>
          </cell>
          <cell r="E84" t="str">
            <v>Sciences et Technologies</v>
          </cell>
          <cell r="F84" t="str">
            <v>Génie Civil</v>
          </cell>
          <cell r="G84" t="str">
            <v>Génie civil</v>
          </cell>
          <cell r="H84" t="str">
            <v>Génie civil</v>
          </cell>
          <cell r="I84" t="str">
            <v>هندسة مدنية</v>
          </cell>
          <cell r="J84" t="str">
            <v>هندسة مدنية</v>
          </cell>
          <cell r="K84" t="str">
            <v>Recr. régional</v>
          </cell>
          <cell r="L84" t="str">
            <v>A</v>
          </cell>
        </row>
        <row r="85">
          <cell r="A85" t="str">
            <v>Construction mécanique</v>
          </cell>
          <cell r="B85" t="str">
            <v>إنشاء ميكانيكي</v>
          </cell>
          <cell r="C85" t="str">
            <v>Centre Universitaire d'Ain Temouchent</v>
          </cell>
          <cell r="D85" t="str">
            <v>ST</v>
          </cell>
          <cell r="E85" t="str">
            <v>Sciences et Technologies</v>
          </cell>
          <cell r="F85" t="str">
            <v>génie mécanique</v>
          </cell>
          <cell r="G85" t="str">
            <v>Génie mécanique</v>
          </cell>
          <cell r="H85" t="str">
            <v>Construction mécanique</v>
          </cell>
          <cell r="I85" t="str">
            <v>إنشاء ميكانيكي</v>
          </cell>
          <cell r="J85" t="str">
            <v>هندسة ميكانيكية</v>
          </cell>
          <cell r="K85" t="str">
            <v>Recr. régional</v>
          </cell>
          <cell r="L85" t="str">
            <v>A</v>
          </cell>
        </row>
        <row r="86">
          <cell r="A86" t="str">
            <v>Energétique</v>
          </cell>
          <cell r="B86" t="str">
            <v>طاقوية</v>
          </cell>
          <cell r="C86" t="str">
            <v>Centre Universitaire d'Ain Temouchent</v>
          </cell>
          <cell r="D86" t="str">
            <v>ST</v>
          </cell>
          <cell r="E86" t="str">
            <v>Sciences et Technologies</v>
          </cell>
          <cell r="F86" t="str">
            <v>génie mécanique</v>
          </cell>
          <cell r="G86" t="str">
            <v>Génie mécanique</v>
          </cell>
          <cell r="H86" t="str">
            <v>Energétique</v>
          </cell>
          <cell r="I86" t="str">
            <v>طاقوية</v>
          </cell>
          <cell r="J86" t="str">
            <v>هندسة ميكانيكية</v>
          </cell>
          <cell r="K86" t="str">
            <v>Recr. régional</v>
          </cell>
          <cell r="L86" t="str">
            <v>A</v>
          </cell>
        </row>
        <row r="87">
          <cell r="A87" t="str">
            <v>Hydraulique</v>
          </cell>
          <cell r="B87" t="str">
            <v>ري</v>
          </cell>
          <cell r="C87" t="str">
            <v>Centre Universitaire d'Ain Temouchent</v>
          </cell>
          <cell r="D87" t="str">
            <v>ST</v>
          </cell>
          <cell r="E87" t="str">
            <v>Sciences et Technologies</v>
          </cell>
          <cell r="F87" t="str">
            <v>hydraulique</v>
          </cell>
          <cell r="G87" t="str">
            <v>Hydraulique</v>
          </cell>
          <cell r="H87" t="str">
            <v>Hydraulique</v>
          </cell>
          <cell r="I87" t="str">
            <v>ري</v>
          </cell>
          <cell r="J87" t="str">
            <v>ري</v>
          </cell>
          <cell r="K87" t="str">
            <v>Recr. régional</v>
          </cell>
          <cell r="L87" t="str">
            <v>A</v>
          </cell>
        </row>
        <row r="88">
          <cell r="A88" t="str">
            <v>Télécommunications</v>
          </cell>
          <cell r="B88" t="str">
            <v>اتصالات سلكية ولاسلكية</v>
          </cell>
          <cell r="C88" t="str">
            <v>Centre Universitaire d'Ain Temouchent</v>
          </cell>
          <cell r="D88" t="str">
            <v>ST</v>
          </cell>
          <cell r="E88" t="str">
            <v>Sciences et Technologies</v>
          </cell>
          <cell r="F88" t="str">
            <v>Télécommunications</v>
          </cell>
          <cell r="G88" t="str">
            <v>Télécommunications</v>
          </cell>
          <cell r="H88" t="str">
            <v>Télécommunications</v>
          </cell>
          <cell r="I88" t="str">
            <v>اتصالات سلكية ولاسلكية</v>
          </cell>
          <cell r="J88" t="str">
            <v>اتصالات سلكية ولا سلكية</v>
          </cell>
          <cell r="K88" t="str">
            <v>Recr. régional</v>
          </cell>
          <cell r="L88" t="str">
            <v>A</v>
          </cell>
        </row>
        <row r="89">
          <cell r="A89" t="str">
            <v>Travaux publics</v>
          </cell>
          <cell r="B89" t="str">
            <v>أشغال عمومية</v>
          </cell>
          <cell r="C89" t="str">
            <v>Centre Universitaire d'Ain Temouchent</v>
          </cell>
          <cell r="D89" t="str">
            <v>ST</v>
          </cell>
          <cell r="E89" t="str">
            <v>Sciences et Technologies</v>
          </cell>
          <cell r="F89" t="str">
            <v>travaux publics</v>
          </cell>
          <cell r="G89" t="str">
            <v>Travaux publics</v>
          </cell>
          <cell r="H89" t="str">
            <v>Travaux publics</v>
          </cell>
          <cell r="I89" t="str">
            <v>أشغال عمومية</v>
          </cell>
          <cell r="J89" t="str">
            <v>أشغال عمومية</v>
          </cell>
          <cell r="K89" t="str">
            <v>Recr. régional</v>
          </cell>
          <cell r="L89" t="str">
            <v>A</v>
          </cell>
        </row>
        <row r="90">
          <cell r="A90" t="str">
            <v>Sociologie</v>
          </cell>
          <cell r="B90" t="str">
            <v>علم الإجتماع</v>
          </cell>
          <cell r="C90" t="str">
            <v>Centre Universitaire d'Ain Temouchent</v>
          </cell>
          <cell r="D90" t="str">
            <v>SHS</v>
          </cell>
          <cell r="E90" t="str">
            <v>Sciences sociales</v>
          </cell>
          <cell r="F90" t="str">
            <v>sciences sociales - sociologie</v>
          </cell>
          <cell r="G90" t="str">
            <v>Sciences sociales - sociologie</v>
          </cell>
          <cell r="H90" t="str">
            <v>Sociologie</v>
          </cell>
          <cell r="I90" t="str">
            <v>علم الإجتماع</v>
          </cell>
          <cell r="J90" t="str">
            <v>علوم اجتماعية - علم الإجتماع</v>
          </cell>
          <cell r="K90" t="str">
            <v>Recr. régional</v>
          </cell>
          <cell r="L90" t="str">
            <v>A</v>
          </cell>
        </row>
        <row r="91">
          <cell r="A91" t="str">
            <v>Psychologie clinique</v>
          </cell>
          <cell r="B91" t="str">
            <v>علم النفس العيادي</v>
          </cell>
          <cell r="C91" t="str">
            <v>Centre Universitaire d'Ain Temouchent</v>
          </cell>
          <cell r="D91" t="str">
            <v>SHS</v>
          </cell>
          <cell r="E91" t="str">
            <v>Sciences sociales</v>
          </cell>
          <cell r="F91" t="str">
            <v>Sciences sociales - psychologie</v>
          </cell>
          <cell r="G91" t="str">
            <v>Sciences sociales - psychologie</v>
          </cell>
          <cell r="H91" t="str">
            <v>Psychologie clinique</v>
          </cell>
          <cell r="I91" t="str">
            <v>علم النفس العيادي</v>
          </cell>
          <cell r="J91" t="str">
            <v>علوم اجتماعية - علم النفس</v>
          </cell>
          <cell r="K91" t="str">
            <v>Recr. régional</v>
          </cell>
          <cell r="L91" t="str">
            <v>A</v>
          </cell>
        </row>
        <row r="92">
          <cell r="A92" t="str">
            <v>Psychologie du travail et de l'organisation</v>
          </cell>
          <cell r="B92" t="str">
            <v>علم النفس العمل والتنظيم</v>
          </cell>
          <cell r="C92" t="str">
            <v>Centre Universitaire d'Ain Temouchent</v>
          </cell>
          <cell r="D92" t="str">
            <v>SHS</v>
          </cell>
          <cell r="E92" t="str">
            <v>Sciences sociales</v>
          </cell>
          <cell r="F92" t="str">
            <v>Sciences sociales - psychologie</v>
          </cell>
          <cell r="G92" t="str">
            <v>Sciences sociales - psychologie</v>
          </cell>
          <cell r="H92" t="str">
            <v>Psychologie du travail et de l'organisation</v>
          </cell>
          <cell r="I92" t="str">
            <v>علم النفس العمل والتنظيم</v>
          </cell>
          <cell r="J92" t="str">
            <v>علوم اجتماعية - علم النفس</v>
          </cell>
          <cell r="K92" t="str">
            <v>Recr. régional</v>
          </cell>
          <cell r="L92" t="str">
            <v>A</v>
          </cell>
        </row>
        <row r="93">
          <cell r="A93" t="str">
            <v>Economie et gestion des entreprises</v>
          </cell>
          <cell r="B93" t="str">
            <v>اقتصاد وتسيير المؤسسة</v>
          </cell>
          <cell r="C93" t="str">
            <v>Centre Universitaire de Maghnia</v>
          </cell>
          <cell r="D93" t="str">
            <v>SEGC</v>
          </cell>
          <cell r="E93" t="str">
            <v>Sciences économiques, de gestion et commerciales </v>
          </cell>
          <cell r="F93" t="str">
            <v>sciences économiques</v>
          </cell>
          <cell r="G93" t="str">
            <v>Sciences économiques</v>
          </cell>
          <cell r="H93" t="str">
            <v>Economie et gestion des entreprises</v>
          </cell>
          <cell r="I93" t="str">
            <v>اقتصاد وتسيير المؤسسة</v>
          </cell>
          <cell r="J93" t="str">
            <v>علوم اقتصادية</v>
          </cell>
          <cell r="K93" t="str">
            <v>Recr. régional</v>
          </cell>
          <cell r="L93" t="str">
            <v>A</v>
          </cell>
        </row>
        <row r="94">
          <cell r="A94" t="str">
            <v>Economie monétaire et bancaire</v>
          </cell>
          <cell r="B94" t="str">
            <v>اقتصاد نقدي وبنكي</v>
          </cell>
          <cell r="C94" t="str">
            <v>Centre Universitaire de Maghnia</v>
          </cell>
          <cell r="D94" t="str">
            <v>SEGC</v>
          </cell>
          <cell r="E94" t="str">
            <v>Sciences économiques, de gestion et commerciales </v>
          </cell>
          <cell r="F94" t="str">
            <v>sciences économiques</v>
          </cell>
          <cell r="G94" t="str">
            <v>Sciences économiques</v>
          </cell>
          <cell r="H94" t="str">
            <v>Economie monétaire et bancaire</v>
          </cell>
          <cell r="I94" t="str">
            <v>اقتصاد نقدي وبنكي</v>
          </cell>
          <cell r="J94" t="str">
            <v>علوم اقتصادية</v>
          </cell>
          <cell r="K94" t="str">
            <v>Recr. régional</v>
          </cell>
          <cell r="L94" t="str">
            <v>A</v>
          </cell>
        </row>
        <row r="95">
          <cell r="A95" t="str">
            <v>Hydraulique</v>
          </cell>
          <cell r="B95" t="str">
            <v>ري</v>
          </cell>
          <cell r="C95" t="str">
            <v>Centre Universitaire de Maghnia</v>
          </cell>
          <cell r="D95" t="str">
            <v>ST</v>
          </cell>
          <cell r="E95" t="str">
            <v>Sciences et Technologies</v>
          </cell>
          <cell r="F95" t="str">
            <v>hydraulique</v>
          </cell>
          <cell r="G95" t="str">
            <v>Hydraulique</v>
          </cell>
          <cell r="H95" t="str">
            <v>Hydraulique</v>
          </cell>
          <cell r="I95" t="str">
            <v>ري</v>
          </cell>
          <cell r="J95" t="str">
            <v>ري</v>
          </cell>
          <cell r="K95" t="str">
            <v>Recr. régional</v>
          </cell>
          <cell r="L95" t="str">
            <v>A</v>
          </cell>
        </row>
        <row r="96">
          <cell r="A96" t="str">
            <v>Droit privé</v>
          </cell>
          <cell r="B96">
            <v>0</v>
          </cell>
          <cell r="C96" t="str">
            <v>Centre Universitaire de Maghnia</v>
          </cell>
          <cell r="D96" t="str">
            <v>DSP</v>
          </cell>
          <cell r="E96" t="str">
            <v>Droit</v>
          </cell>
          <cell r="F96" t="str">
            <v>droit</v>
          </cell>
          <cell r="G96" t="str">
            <v>Droit</v>
          </cell>
          <cell r="H96" t="str">
            <v>Droit privé</v>
          </cell>
          <cell r="I96">
            <v>0</v>
          </cell>
          <cell r="J96" t="str">
            <v>حقوق</v>
          </cell>
          <cell r="K96" t="str">
            <v>Recr. régional</v>
          </cell>
          <cell r="L96" t="str">
            <v>A</v>
          </cell>
        </row>
        <row r="97">
          <cell r="A97" t="str">
            <v>Droit public</v>
          </cell>
          <cell r="B97" t="str">
            <v>قانون عام</v>
          </cell>
          <cell r="C97" t="str">
            <v>Centre Universitaire de Maghnia</v>
          </cell>
          <cell r="D97" t="str">
            <v>DSP</v>
          </cell>
          <cell r="E97" t="str">
            <v>Droit</v>
          </cell>
          <cell r="F97" t="str">
            <v>droit</v>
          </cell>
          <cell r="G97" t="str">
            <v>Droit</v>
          </cell>
          <cell r="H97" t="str">
            <v>Droit public</v>
          </cell>
          <cell r="I97" t="str">
            <v>قانون عام</v>
          </cell>
          <cell r="J97" t="str">
            <v>حقوق</v>
          </cell>
          <cell r="K97" t="str">
            <v>Recr. régional</v>
          </cell>
          <cell r="L97" t="str">
            <v>A</v>
          </cell>
        </row>
        <row r="98">
          <cell r="A98" t="str">
            <v>Linguistique appliquée</v>
          </cell>
          <cell r="B98" t="str">
            <v>لسانيات تطبيقية</v>
          </cell>
          <cell r="C98" t="str">
            <v>Centre Universitaire de Maghnia</v>
          </cell>
          <cell r="D98" t="str">
            <v>LLA</v>
          </cell>
          <cell r="E98" t="str">
            <v>Langue et littérature arabes</v>
          </cell>
          <cell r="F98" t="str">
            <v>Etudes linguistiques</v>
          </cell>
          <cell r="G98" t="str">
            <v>Etudes linguistiques</v>
          </cell>
          <cell r="H98" t="str">
            <v>Linguistique appliquée</v>
          </cell>
          <cell r="I98" t="str">
            <v>لسانيات تطبيقية</v>
          </cell>
          <cell r="J98" t="str">
            <v>دراسات لغوية</v>
          </cell>
          <cell r="K98" t="str">
            <v>Recr. régional</v>
          </cell>
          <cell r="L98" t="str">
            <v>A</v>
          </cell>
        </row>
        <row r="99">
          <cell r="A99" t="str">
            <v xml:space="preserve">Littérature arabe moderne et contemporaine </v>
          </cell>
          <cell r="B99" t="str">
            <v>أدب عربي حديث و معاصر</v>
          </cell>
          <cell r="C99" t="str">
            <v>Centre Universitaire de Maghnia</v>
          </cell>
          <cell r="D99" t="str">
            <v>LLA</v>
          </cell>
          <cell r="E99" t="str">
            <v>Langue et littérature arabes</v>
          </cell>
          <cell r="F99" t="str">
            <v>Etudes littéraires</v>
          </cell>
          <cell r="G99" t="str">
            <v>Etudes littéraires</v>
          </cell>
          <cell r="H99" t="str">
            <v xml:space="preserve">Littérature arabe moderne et contemporaine </v>
          </cell>
          <cell r="I99" t="str">
            <v>أدب عربي حديث و معاصر</v>
          </cell>
          <cell r="J99" t="str">
            <v>دراسات أدبية</v>
          </cell>
          <cell r="K99" t="str">
            <v>Recr. régional</v>
          </cell>
          <cell r="L99" t="str">
            <v>A</v>
          </cell>
        </row>
        <row r="100">
          <cell r="A100" t="str">
            <v>Critique moderne et contemporaine</v>
          </cell>
          <cell r="B100" t="str">
            <v>نقد حديث و معاصر</v>
          </cell>
          <cell r="C100" t="str">
            <v>Centre Universitaire de Maghnia</v>
          </cell>
          <cell r="D100" t="str">
            <v>LLA</v>
          </cell>
          <cell r="E100" t="str">
            <v>Langue et littérature arabes</v>
          </cell>
          <cell r="F100" t="str">
            <v>Etudes critiques</v>
          </cell>
          <cell r="G100" t="str">
            <v>Etudes critiques</v>
          </cell>
          <cell r="H100" t="str">
            <v>Critique moderne et contemporaine</v>
          </cell>
          <cell r="I100" t="str">
            <v>نقد حديث و معاصر</v>
          </cell>
          <cell r="J100" t="str">
            <v>دراسات نقدية</v>
          </cell>
          <cell r="K100" t="str">
            <v>Recr. régional</v>
          </cell>
          <cell r="L100" t="str">
            <v>A</v>
          </cell>
        </row>
        <row r="101">
          <cell r="A101" t="str">
            <v>Droit privé</v>
          </cell>
          <cell r="B101" t="str">
            <v>قانون خاص</v>
          </cell>
          <cell r="C101" t="str">
            <v>Centre Universitaire de Naama</v>
          </cell>
          <cell r="D101" t="str">
            <v>DSP</v>
          </cell>
          <cell r="E101" t="str">
            <v>Droit</v>
          </cell>
          <cell r="F101" t="str">
            <v>droit</v>
          </cell>
          <cell r="G101" t="str">
            <v>Droit</v>
          </cell>
          <cell r="H101" t="str">
            <v>Droit privé</v>
          </cell>
          <cell r="I101" t="str">
            <v>قانون خاص</v>
          </cell>
          <cell r="J101" t="str">
            <v>حقوق</v>
          </cell>
          <cell r="K101" t="str">
            <v>Recr. régional</v>
          </cell>
          <cell r="L101" t="str">
            <v>A</v>
          </cell>
        </row>
        <row r="102">
          <cell r="A102" t="str">
            <v>Droit public</v>
          </cell>
          <cell r="B102" t="str">
            <v>قانون عام</v>
          </cell>
          <cell r="C102" t="str">
            <v>Centre Universitaire de Naama</v>
          </cell>
          <cell r="D102" t="str">
            <v>DSP</v>
          </cell>
          <cell r="E102" t="str">
            <v>Droit</v>
          </cell>
          <cell r="F102" t="str">
            <v>droit</v>
          </cell>
          <cell r="G102" t="str">
            <v>Droit</v>
          </cell>
          <cell r="H102" t="str">
            <v>Droit public</v>
          </cell>
          <cell r="I102" t="str">
            <v>قانون عام</v>
          </cell>
          <cell r="J102" t="str">
            <v>حقوق</v>
          </cell>
          <cell r="K102" t="str">
            <v>Recr. régional</v>
          </cell>
          <cell r="L102" t="str">
            <v>A</v>
          </cell>
        </row>
        <row r="103">
          <cell r="A103" t="str">
            <v>Critique et études littéraires</v>
          </cell>
          <cell r="B103" t="str">
            <v>نقد ودراسات أدبية</v>
          </cell>
          <cell r="C103" t="str">
            <v>Centre Universitaire de Naama</v>
          </cell>
          <cell r="D103" t="str">
            <v>LLA</v>
          </cell>
          <cell r="E103" t="str">
            <v xml:space="preserve"> Langue et Littérature Arabes</v>
          </cell>
          <cell r="F103" t="str">
            <v>Etudes critiques</v>
          </cell>
          <cell r="G103" t="str">
            <v>Etudes critiques</v>
          </cell>
          <cell r="H103" t="str">
            <v>Critique et études littéraires</v>
          </cell>
          <cell r="I103" t="str">
            <v>نقد ودراسات أدبية</v>
          </cell>
          <cell r="J103" t="str">
            <v>دراسات نقدية</v>
          </cell>
          <cell r="K103" t="str">
            <v>Recr. régional</v>
          </cell>
          <cell r="L103" t="str">
            <v>A</v>
          </cell>
        </row>
        <row r="104">
          <cell r="A104" t="str">
            <v>Littérature algérienne</v>
          </cell>
          <cell r="B104" t="str">
            <v>أدب جزائري</v>
          </cell>
          <cell r="C104" t="str">
            <v>Centre Universitaire de Naama</v>
          </cell>
          <cell r="D104" t="str">
            <v>LLA</v>
          </cell>
          <cell r="E104" t="str">
            <v>Langue et littérature arabes</v>
          </cell>
          <cell r="F104" t="str">
            <v>Etudes littéraires</v>
          </cell>
          <cell r="G104" t="str">
            <v>Etudes littéraires</v>
          </cell>
          <cell r="H104" t="str">
            <v>Littérature algérienne</v>
          </cell>
          <cell r="I104" t="str">
            <v>أدب جزائري</v>
          </cell>
          <cell r="J104" t="str">
            <v>دراسات أدبية</v>
          </cell>
          <cell r="K104" t="str">
            <v>Recr. régional</v>
          </cell>
          <cell r="L104" t="str">
            <v>A</v>
          </cell>
        </row>
        <row r="105">
          <cell r="A105" t="str">
            <v>Littérature arabe</v>
          </cell>
          <cell r="B105" t="str">
            <v>أدب عربي</v>
          </cell>
          <cell r="C105" t="str">
            <v>Centre Universitaire de Naama</v>
          </cell>
          <cell r="D105" t="str">
            <v>LLA</v>
          </cell>
          <cell r="E105" t="str">
            <v>Langue et littérature arabes</v>
          </cell>
          <cell r="F105" t="str">
            <v>Etudes littéraires</v>
          </cell>
          <cell r="G105" t="str">
            <v>Etudes littéraires</v>
          </cell>
          <cell r="H105" t="str">
            <v>Littérature arabe</v>
          </cell>
          <cell r="I105" t="str">
            <v>أدب عربي</v>
          </cell>
          <cell r="J105" t="str">
            <v>دراسات أدبية</v>
          </cell>
          <cell r="K105" t="str">
            <v>Recr. régional</v>
          </cell>
          <cell r="L105" t="str">
            <v>A</v>
          </cell>
        </row>
        <row r="106">
          <cell r="A106" t="str">
            <v>Linguistique générale</v>
          </cell>
          <cell r="B106" t="str">
            <v>لسانيات عامة</v>
          </cell>
          <cell r="C106" t="str">
            <v>Centre Universitaire de Naama</v>
          </cell>
          <cell r="D106" t="str">
            <v>LLA</v>
          </cell>
          <cell r="E106" t="str">
            <v>Langue et littérature arabes</v>
          </cell>
          <cell r="F106" t="str">
            <v>Etudes linguistiques</v>
          </cell>
          <cell r="G106" t="str">
            <v>Etudes linguistiques</v>
          </cell>
          <cell r="H106" t="str">
            <v>Linguistique générale</v>
          </cell>
          <cell r="I106" t="str">
            <v>لسانيات عامة</v>
          </cell>
          <cell r="J106" t="str">
            <v>دراسات لغوية</v>
          </cell>
          <cell r="K106" t="str">
            <v>Recr. régional</v>
          </cell>
          <cell r="L106" t="str">
            <v>A</v>
          </cell>
        </row>
        <row r="107">
          <cell r="A107" t="str">
            <v>Langue anglaise</v>
          </cell>
          <cell r="B107" t="str">
            <v>لغة انجليزية</v>
          </cell>
          <cell r="C107" t="str">
            <v>Centre Universitaire de Naama</v>
          </cell>
          <cell r="D107" t="str">
            <v>LLE</v>
          </cell>
          <cell r="E107" t="str">
            <v>Langue anglaise</v>
          </cell>
          <cell r="F107" t="str">
            <v>langue anglaise</v>
          </cell>
          <cell r="G107" t="str">
            <v>Langue anglaise</v>
          </cell>
          <cell r="H107" t="str">
            <v>Langue anglaise</v>
          </cell>
          <cell r="I107" t="str">
            <v>لغة انجليزية</v>
          </cell>
          <cell r="J107" t="str">
            <v>لغة انجليزية</v>
          </cell>
          <cell r="K107" t="str">
            <v>Recr. régional</v>
          </cell>
          <cell r="L107" t="str">
            <v>A</v>
          </cell>
        </row>
        <row r="108">
          <cell r="A108" t="str">
            <v>Langue française</v>
          </cell>
          <cell r="B108" t="str">
            <v>لغة فرنسية</v>
          </cell>
          <cell r="C108" t="str">
            <v>Centre Universitaire de Naama</v>
          </cell>
          <cell r="D108" t="str">
            <v>LLE</v>
          </cell>
          <cell r="E108" t="str">
            <v>Langue française</v>
          </cell>
          <cell r="F108" t="str">
            <v>langue française</v>
          </cell>
          <cell r="G108" t="str">
            <v>Langue française</v>
          </cell>
          <cell r="H108" t="str">
            <v>Langue française</v>
          </cell>
          <cell r="I108" t="str">
            <v>لغة فرنسية</v>
          </cell>
          <cell r="J108" t="str">
            <v>لغة فرنسية</v>
          </cell>
          <cell r="K108" t="str">
            <v>Recr. régional</v>
          </cell>
          <cell r="L108" t="str">
            <v>A</v>
          </cell>
        </row>
        <row r="109">
          <cell r="A109" t="str">
            <v>Systèmes informatiques</v>
          </cell>
          <cell r="B109" t="str">
            <v>نظم معلوماتية</v>
          </cell>
          <cell r="C109" t="str">
            <v>Centre Universitaire de Naama</v>
          </cell>
          <cell r="D109" t="str">
            <v>MI</v>
          </cell>
          <cell r="E109" t="str">
            <v>Mathématiques et Informatique</v>
          </cell>
          <cell r="F109" t="str">
            <v>informatique</v>
          </cell>
          <cell r="G109" t="str">
            <v>Informatique</v>
          </cell>
          <cell r="H109" t="str">
            <v>Systèmes informatiques</v>
          </cell>
          <cell r="I109" t="str">
            <v>نظم معلوماتية</v>
          </cell>
          <cell r="J109" t="str">
            <v>إعلام آلي</v>
          </cell>
          <cell r="K109" t="str">
            <v>Recr. régional</v>
          </cell>
          <cell r="L109" t="str">
            <v>A</v>
          </cell>
        </row>
        <row r="110">
          <cell r="A110" t="str">
            <v>Mathématiques</v>
          </cell>
          <cell r="B110" t="str">
            <v>رياضيات</v>
          </cell>
          <cell r="C110" t="str">
            <v>Centre Universitaire de Naama</v>
          </cell>
          <cell r="D110" t="str">
            <v>MI</v>
          </cell>
          <cell r="E110" t="str">
            <v>Mathématiques et Informatique</v>
          </cell>
          <cell r="F110" t="str">
            <v>mathématiques</v>
          </cell>
          <cell r="G110" t="str">
            <v>Mathématiques</v>
          </cell>
          <cell r="H110" t="str">
            <v>Mathématiques</v>
          </cell>
          <cell r="I110" t="str">
            <v>رياضيات</v>
          </cell>
          <cell r="J110" t="str">
            <v>رياضيات</v>
          </cell>
          <cell r="K110" t="str">
            <v>Recr. régional</v>
          </cell>
          <cell r="L110" t="str">
            <v>A</v>
          </cell>
        </row>
        <row r="111">
          <cell r="A111" t="str">
            <v>Production végétale</v>
          </cell>
          <cell r="B111" t="str">
            <v>إنتاج نباتي</v>
          </cell>
          <cell r="C111" t="str">
            <v>Centre Universitaire de Naama</v>
          </cell>
          <cell r="D111" t="str">
            <v>SNV</v>
          </cell>
          <cell r="E111" t="str">
            <v>Sciences de la Nature et de la Vie</v>
          </cell>
          <cell r="F111" t="str">
            <v>sciences agronomiques</v>
          </cell>
          <cell r="G111" t="str">
            <v>Sciences agronomiques</v>
          </cell>
          <cell r="H111" t="str">
            <v>Production végétale</v>
          </cell>
          <cell r="I111" t="str">
            <v>إنتاج نباتي</v>
          </cell>
          <cell r="J111" t="str">
            <v>علوم فلاحية</v>
          </cell>
          <cell r="K111" t="str">
            <v>Recr. régional</v>
          </cell>
          <cell r="L111" t="str">
            <v>A</v>
          </cell>
        </row>
        <row r="112">
          <cell r="A112" t="str">
            <v>Biologie et physiologie végétale</v>
          </cell>
          <cell r="B112" t="str">
            <v>بيولوجيا وفيزيولوجيا نباتية</v>
          </cell>
          <cell r="C112" t="str">
            <v>Centre Universitaire de Naama</v>
          </cell>
          <cell r="D112" t="str">
            <v>SNV</v>
          </cell>
          <cell r="E112" t="str">
            <v>Sciences de la Nature et de la Vie</v>
          </cell>
          <cell r="F112" t="str">
            <v>sciences biologiques</v>
          </cell>
          <cell r="G112" t="str">
            <v>Sciences biologiques</v>
          </cell>
          <cell r="H112" t="str">
            <v>Biologie et physiologie végétale</v>
          </cell>
          <cell r="I112" t="str">
            <v>بيولوجيا وفيزيولوجيا نباتية</v>
          </cell>
          <cell r="J112" t="str">
            <v>علوم بيولوجية</v>
          </cell>
          <cell r="K112" t="str">
            <v>Recr. régional</v>
          </cell>
          <cell r="L112" t="str">
            <v>A</v>
          </cell>
        </row>
        <row r="113">
          <cell r="A113" t="str">
            <v>Microbiologie</v>
          </cell>
          <cell r="B113" t="str">
            <v>علم الأحياء الدقيقة</v>
          </cell>
          <cell r="C113" t="str">
            <v>Centre Universitaire de Naama</v>
          </cell>
          <cell r="D113" t="str">
            <v>SNV</v>
          </cell>
          <cell r="E113" t="str">
            <v>Sciences de la Nature et de la Vie</v>
          </cell>
          <cell r="F113" t="str">
            <v>sciences biologiques</v>
          </cell>
          <cell r="G113" t="str">
            <v>Sciences biologiques</v>
          </cell>
          <cell r="H113" t="str">
            <v>Microbiologie</v>
          </cell>
          <cell r="I113" t="str">
            <v>علم الأحياء الدقيقة</v>
          </cell>
          <cell r="J113" t="str">
            <v>علوم بيولوجية</v>
          </cell>
          <cell r="K113" t="str">
            <v>Recr. régional</v>
          </cell>
          <cell r="L113" t="str">
            <v>A</v>
          </cell>
        </row>
        <row r="114">
          <cell r="A114" t="str">
            <v>Electrotechnique</v>
          </cell>
          <cell r="B114" t="str">
            <v>كهروتقني</v>
          </cell>
          <cell r="C114" t="str">
            <v>Centre Universitaire de Naama</v>
          </cell>
          <cell r="D114" t="str">
            <v>ST</v>
          </cell>
          <cell r="E114" t="str">
            <v>Sciences et Technologies</v>
          </cell>
          <cell r="F114" t="str">
            <v>electrotechnique</v>
          </cell>
          <cell r="G114" t="str">
            <v>Electrotechnique</v>
          </cell>
          <cell r="H114" t="str">
            <v>Electrotechnique</v>
          </cell>
          <cell r="I114" t="str">
            <v>كهروتقني</v>
          </cell>
          <cell r="J114" t="str">
            <v>كهروتقني</v>
          </cell>
          <cell r="K114" t="str">
            <v>Recr. régional</v>
          </cell>
          <cell r="L114" t="str">
            <v>A</v>
          </cell>
        </row>
        <row r="115">
          <cell r="A115" t="str">
            <v>Energétique</v>
          </cell>
          <cell r="B115" t="str">
            <v>طاقوية</v>
          </cell>
          <cell r="C115" t="str">
            <v>Centre Universitaire de Naama</v>
          </cell>
          <cell r="D115" t="str">
            <v>ST</v>
          </cell>
          <cell r="E115" t="str">
            <v>Sciences et Technologies</v>
          </cell>
          <cell r="F115" t="str">
            <v>génie mécanique</v>
          </cell>
          <cell r="G115" t="str">
            <v>Génie mécanique</v>
          </cell>
          <cell r="H115" t="str">
            <v>Energétique</v>
          </cell>
          <cell r="I115" t="str">
            <v>طاقوية</v>
          </cell>
          <cell r="J115" t="str">
            <v>هندسة ميكانيكية</v>
          </cell>
          <cell r="K115" t="str">
            <v>Recr. régional</v>
          </cell>
          <cell r="L115" t="str">
            <v>A</v>
          </cell>
        </row>
        <row r="116">
          <cell r="A116" t="str">
            <v>Droit privé</v>
          </cell>
          <cell r="B116" t="str">
            <v>قانون خاص</v>
          </cell>
          <cell r="C116" t="str">
            <v>Centre Universitaire de Relizane</v>
          </cell>
          <cell r="D116" t="str">
            <v>DSP</v>
          </cell>
          <cell r="E116" t="str">
            <v>Droit</v>
          </cell>
          <cell r="F116" t="str">
            <v>droit</v>
          </cell>
          <cell r="G116" t="str">
            <v>Droit</v>
          </cell>
          <cell r="H116" t="str">
            <v>Droit privé</v>
          </cell>
          <cell r="I116" t="str">
            <v>قانون خاص</v>
          </cell>
          <cell r="J116" t="str">
            <v>حقوق</v>
          </cell>
          <cell r="K116" t="str">
            <v>Recr. régional</v>
          </cell>
          <cell r="L116" t="str">
            <v>A</v>
          </cell>
        </row>
        <row r="117">
          <cell r="A117" t="str">
            <v>Droit public</v>
          </cell>
          <cell r="B117" t="str">
            <v>قانون عام</v>
          </cell>
          <cell r="C117" t="str">
            <v>Centre Universitaire de Relizane</v>
          </cell>
          <cell r="D117" t="str">
            <v>DSP</v>
          </cell>
          <cell r="E117" t="str">
            <v>Droit</v>
          </cell>
          <cell r="F117" t="str">
            <v>droit</v>
          </cell>
          <cell r="G117" t="str">
            <v>Droit</v>
          </cell>
          <cell r="H117" t="str">
            <v>Droit public</v>
          </cell>
          <cell r="I117" t="str">
            <v>قانون عام</v>
          </cell>
          <cell r="J117" t="str">
            <v>حقوق</v>
          </cell>
          <cell r="K117" t="str">
            <v>Recr. régional</v>
          </cell>
          <cell r="L117" t="str">
            <v>A</v>
          </cell>
        </row>
        <row r="118">
          <cell r="A118" t="str">
            <v>Organisation politique et administrative</v>
          </cell>
          <cell r="B118" t="str">
            <v>تنظيم سياسي وإداري</v>
          </cell>
          <cell r="C118" t="str">
            <v>Centre Universitaire de Relizane</v>
          </cell>
          <cell r="D118" t="str">
            <v>DSP</v>
          </cell>
          <cell r="E118" t="str">
            <v>Sciences politiques</v>
          </cell>
          <cell r="F118" t="str">
            <v>sciences politiques</v>
          </cell>
          <cell r="G118" t="str">
            <v>Sciences politiques</v>
          </cell>
          <cell r="H118" t="str">
            <v>Organisation politique et administrative</v>
          </cell>
          <cell r="I118" t="str">
            <v>تنظيم سياسي وإداري</v>
          </cell>
          <cell r="J118" t="str">
            <v>علوم سياسية</v>
          </cell>
          <cell r="K118" t="str">
            <v>Recr. régional</v>
          </cell>
          <cell r="L118" t="str">
            <v>A</v>
          </cell>
        </row>
        <row r="119">
          <cell r="A119" t="str">
            <v>Critique et études littéraires</v>
          </cell>
          <cell r="B119" t="str">
            <v>نقد ودراسات أدبية</v>
          </cell>
          <cell r="C119" t="str">
            <v>Centre Universitaire de Relizane</v>
          </cell>
          <cell r="D119" t="str">
            <v>LLA</v>
          </cell>
          <cell r="E119" t="str">
            <v>Langue et littérature arabes</v>
          </cell>
          <cell r="F119" t="str">
            <v>Etudes critiques</v>
          </cell>
          <cell r="G119" t="str">
            <v>Etudes critiques</v>
          </cell>
          <cell r="H119" t="str">
            <v>Critique et études littéraires</v>
          </cell>
          <cell r="I119" t="str">
            <v>نقد ودراسات أدبية</v>
          </cell>
          <cell r="J119" t="str">
            <v>دراسات نقدية</v>
          </cell>
          <cell r="K119" t="str">
            <v>Recr. régional</v>
          </cell>
          <cell r="L119" t="str">
            <v>A</v>
          </cell>
        </row>
        <row r="120">
          <cell r="A120" t="str">
            <v>Littérature algérienne</v>
          </cell>
          <cell r="B120" t="str">
            <v>أدب جزائري</v>
          </cell>
          <cell r="C120" t="str">
            <v>Centre Universitaire de Relizane</v>
          </cell>
          <cell r="D120" t="str">
            <v>LLA</v>
          </cell>
          <cell r="E120" t="str">
            <v>Langue et littérature arabes</v>
          </cell>
          <cell r="F120" t="str">
            <v>Etudes littéraires</v>
          </cell>
          <cell r="G120" t="str">
            <v>Etudes littéraires</v>
          </cell>
          <cell r="H120" t="str">
            <v>Littérature algérienne</v>
          </cell>
          <cell r="I120" t="str">
            <v>أدب جزائري</v>
          </cell>
          <cell r="J120" t="str">
            <v>دراسات أدبية</v>
          </cell>
          <cell r="K120" t="str">
            <v>Recr. régional</v>
          </cell>
          <cell r="L120" t="str">
            <v>A</v>
          </cell>
        </row>
        <row r="121">
          <cell r="A121" t="str">
            <v>Linguistique appliquée</v>
          </cell>
          <cell r="B121" t="str">
            <v>لسانيات تطبيقية</v>
          </cell>
          <cell r="C121" t="str">
            <v>Centre Universitaire de Relizane</v>
          </cell>
          <cell r="D121" t="str">
            <v>LLA</v>
          </cell>
          <cell r="E121" t="str">
            <v>Langue et littérature arabes</v>
          </cell>
          <cell r="F121" t="str">
            <v>Etudes linguistiques</v>
          </cell>
          <cell r="G121" t="str">
            <v>Etudes linguistiques</v>
          </cell>
          <cell r="H121" t="str">
            <v>Linguistique appliquée</v>
          </cell>
          <cell r="I121" t="str">
            <v>لسانيات تطبيقية</v>
          </cell>
          <cell r="J121" t="str">
            <v>دراسات لغوية</v>
          </cell>
          <cell r="K121" t="str">
            <v>Recr. régional</v>
          </cell>
          <cell r="L121" t="str">
            <v>A</v>
          </cell>
        </row>
        <row r="122">
          <cell r="A122" t="str">
            <v>Linguistique générale</v>
          </cell>
          <cell r="B122" t="str">
            <v>لسانيات عامة</v>
          </cell>
          <cell r="C122" t="str">
            <v>Centre Universitaire de Relizane</v>
          </cell>
          <cell r="D122" t="str">
            <v>LLA</v>
          </cell>
          <cell r="E122" t="str">
            <v>Langue et littérature arabes</v>
          </cell>
          <cell r="F122" t="str">
            <v>Etudes linguistiques</v>
          </cell>
          <cell r="G122" t="str">
            <v>Etudes linguistiques</v>
          </cell>
          <cell r="H122" t="str">
            <v>Linguistique générale</v>
          </cell>
          <cell r="I122" t="str">
            <v>لسانيات عامة</v>
          </cell>
          <cell r="J122" t="str">
            <v>دراسات لغوية</v>
          </cell>
          <cell r="K122" t="str">
            <v>Recr. régional</v>
          </cell>
          <cell r="L122" t="str">
            <v>A</v>
          </cell>
        </row>
        <row r="123">
          <cell r="A123" t="str">
            <v>langue anglaise</v>
          </cell>
          <cell r="B123" t="str">
            <v>لغة انجليزية</v>
          </cell>
          <cell r="C123" t="str">
            <v>Centre Universitaire de Relizane</v>
          </cell>
          <cell r="D123" t="str">
            <v>LLE</v>
          </cell>
          <cell r="E123" t="str">
            <v>Langue anglaise</v>
          </cell>
          <cell r="F123" t="str">
            <v>langue anglaise</v>
          </cell>
          <cell r="G123" t="str">
            <v>Langue anglaise</v>
          </cell>
          <cell r="H123" t="str">
            <v>langue anglaise</v>
          </cell>
          <cell r="I123" t="str">
            <v>لغة انجليزية</v>
          </cell>
          <cell r="J123" t="str">
            <v>لغة انجليزية</v>
          </cell>
          <cell r="K123" t="str">
            <v>Recr. régional</v>
          </cell>
          <cell r="L123" t="str">
            <v>A</v>
          </cell>
        </row>
        <row r="124">
          <cell r="A124" t="str">
            <v>Langue française</v>
          </cell>
          <cell r="B124" t="str">
            <v>لغة فرنسية</v>
          </cell>
          <cell r="C124" t="str">
            <v>Centre Universitaire de Relizane</v>
          </cell>
          <cell r="D124" t="str">
            <v>LLE</v>
          </cell>
          <cell r="E124" t="str">
            <v>Langue française</v>
          </cell>
          <cell r="F124" t="str">
            <v>langue française</v>
          </cell>
          <cell r="G124" t="str">
            <v>Langue française</v>
          </cell>
          <cell r="H124" t="str">
            <v>Langue française</v>
          </cell>
          <cell r="I124" t="str">
            <v>لغة فرنسية</v>
          </cell>
          <cell r="J124" t="str">
            <v>لغة فرنسية</v>
          </cell>
          <cell r="K124" t="str">
            <v>Recr. régional</v>
          </cell>
          <cell r="L124" t="str">
            <v>A</v>
          </cell>
        </row>
        <row r="125">
          <cell r="A125" t="str">
            <v>Systèmes informatiques</v>
          </cell>
          <cell r="B125" t="str">
            <v>نظم معلوماتية</v>
          </cell>
          <cell r="C125" t="str">
            <v>Centre Universitaire de Relizane</v>
          </cell>
          <cell r="D125" t="str">
            <v>MI</v>
          </cell>
          <cell r="E125" t="str">
            <v>Mathématiques et Informatique</v>
          </cell>
          <cell r="F125" t="str">
            <v>informatique</v>
          </cell>
          <cell r="G125" t="str">
            <v>Informatique</v>
          </cell>
          <cell r="H125" t="str">
            <v>Systèmes informatiques</v>
          </cell>
          <cell r="I125" t="str">
            <v>نظم معلوماتية</v>
          </cell>
          <cell r="J125" t="str">
            <v>إعلام آلي</v>
          </cell>
          <cell r="K125" t="str">
            <v>Recr. régional</v>
          </cell>
          <cell r="L125" t="str">
            <v>A</v>
          </cell>
        </row>
        <row r="126">
          <cell r="A126" t="str">
            <v>Mathématiques</v>
          </cell>
          <cell r="B126" t="str">
            <v>رياضيات</v>
          </cell>
          <cell r="C126" t="str">
            <v>Centre Universitaire de Relizane</v>
          </cell>
          <cell r="D126" t="str">
            <v>MI</v>
          </cell>
          <cell r="E126" t="str">
            <v>Mathématiques et Informatique</v>
          </cell>
          <cell r="F126" t="str">
            <v>mathématiques</v>
          </cell>
          <cell r="G126" t="str">
            <v>Mathématiques</v>
          </cell>
          <cell r="H126" t="str">
            <v>Mathématiques</v>
          </cell>
          <cell r="I126" t="str">
            <v>رياضيات</v>
          </cell>
          <cell r="J126" t="str">
            <v>رياضيات</v>
          </cell>
          <cell r="K126" t="str">
            <v>Recr. régional</v>
          </cell>
          <cell r="L126" t="str">
            <v>A</v>
          </cell>
        </row>
        <row r="127">
          <cell r="A127" t="str">
            <v>Chimie fondamentale</v>
          </cell>
          <cell r="B127" t="str">
            <v>الكيمياء الأساسية</v>
          </cell>
          <cell r="C127" t="str">
            <v>Centre Universitaire de Relizane</v>
          </cell>
          <cell r="D127" t="str">
            <v>SM</v>
          </cell>
          <cell r="E127" t="str">
            <v>Sciences de la matière</v>
          </cell>
          <cell r="F127" t="str">
            <v>chimie</v>
          </cell>
          <cell r="G127" t="str">
            <v>Chimie</v>
          </cell>
          <cell r="H127" t="str">
            <v>Chimie fondamentale</v>
          </cell>
          <cell r="I127" t="str">
            <v>الكيمياء الأساسية</v>
          </cell>
          <cell r="J127" t="str">
            <v>كيمياء</v>
          </cell>
          <cell r="K127" t="str">
            <v>Recr. régional</v>
          </cell>
          <cell r="L127" t="str">
            <v>A</v>
          </cell>
        </row>
        <row r="128">
          <cell r="A128" t="str">
            <v>Physique des matériaux</v>
          </cell>
          <cell r="B128" t="str">
            <v>فيزياء المواد</v>
          </cell>
          <cell r="C128" t="str">
            <v>Centre Universitaire de Relizane</v>
          </cell>
          <cell r="D128" t="str">
            <v>SM</v>
          </cell>
          <cell r="E128" t="str">
            <v>Sciences de la matière</v>
          </cell>
          <cell r="F128" t="str">
            <v>physique</v>
          </cell>
          <cell r="G128" t="str">
            <v>Physique</v>
          </cell>
          <cell r="H128" t="str">
            <v>Physique des matériaux</v>
          </cell>
          <cell r="I128" t="str">
            <v>فيزياء المواد</v>
          </cell>
          <cell r="J128" t="str">
            <v>فيزياء</v>
          </cell>
          <cell r="K128" t="str">
            <v>Recr. régional</v>
          </cell>
          <cell r="L128" t="str">
            <v>A</v>
          </cell>
        </row>
        <row r="129">
          <cell r="A129" t="str">
            <v>Ecologie et environnement</v>
          </cell>
          <cell r="B129" t="str">
            <v>بيئة ومحيط</v>
          </cell>
          <cell r="C129" t="str">
            <v>Centre Universitaire de Relizane</v>
          </cell>
          <cell r="D129" t="str">
            <v>SNV</v>
          </cell>
          <cell r="E129" t="str">
            <v>Sciences de la Nature et de la Vie</v>
          </cell>
          <cell r="F129" t="str">
            <v>ecologie et environnement</v>
          </cell>
          <cell r="G129" t="str">
            <v>Ecologie et environnement</v>
          </cell>
          <cell r="H129" t="str">
            <v>Ecologie et environnement</v>
          </cell>
          <cell r="I129" t="str">
            <v>بيئة ومحيط</v>
          </cell>
          <cell r="J129" t="str">
            <v>بيئة ومحيط</v>
          </cell>
          <cell r="K129" t="str">
            <v>Recr. régional</v>
          </cell>
          <cell r="L129" t="str">
            <v>A</v>
          </cell>
        </row>
        <row r="130">
          <cell r="A130" t="str">
            <v>Technologie agroalimentaire et contrôle de qualité</v>
          </cell>
          <cell r="B130" t="str">
            <v>تكنولوجيا الأغذية  ومراقبة النوعية</v>
          </cell>
          <cell r="C130" t="str">
            <v>Centre Universitaire de Relizane</v>
          </cell>
          <cell r="D130" t="str">
            <v>SNV</v>
          </cell>
          <cell r="E130" t="str">
            <v>Sciences de la Nature et de la Vie</v>
          </cell>
          <cell r="F130" t="str">
            <v>sciences alimentaires</v>
          </cell>
          <cell r="G130" t="str">
            <v>Sciences alimentaires</v>
          </cell>
          <cell r="H130" t="str">
            <v>Technologie agroalimentaire et contrôle de qualité</v>
          </cell>
          <cell r="I130" t="str">
            <v>تكنولوجيا الأغذية  ومراقبة النوعية</v>
          </cell>
          <cell r="J130" t="str">
            <v>علوم الغذاء</v>
          </cell>
          <cell r="K130" t="str">
            <v>Recr. régional</v>
          </cell>
          <cell r="L130" t="str">
            <v>A</v>
          </cell>
        </row>
        <row r="131">
          <cell r="A131" t="str">
            <v>Biochimie</v>
          </cell>
          <cell r="B131" t="str">
            <v>بيوكيمياء</v>
          </cell>
          <cell r="C131" t="str">
            <v>Centre Universitaire de Relizane</v>
          </cell>
          <cell r="D131" t="str">
            <v>SNV</v>
          </cell>
          <cell r="E131" t="str">
            <v>Sciences de la Nature et de la Vie</v>
          </cell>
          <cell r="F131" t="str">
            <v>sciences biologiques</v>
          </cell>
          <cell r="G131" t="str">
            <v>Sciences biologiques</v>
          </cell>
          <cell r="H131" t="str">
            <v>Biochimie</v>
          </cell>
          <cell r="I131" t="str">
            <v>بيوكيمياء</v>
          </cell>
          <cell r="J131" t="str">
            <v>علوم بيولوجية</v>
          </cell>
          <cell r="K131" t="str">
            <v>Recr. régional</v>
          </cell>
          <cell r="L131" t="str">
            <v>A</v>
          </cell>
        </row>
        <row r="132">
          <cell r="A132" t="str">
            <v>Microbiologie</v>
          </cell>
          <cell r="B132" t="str">
            <v>علم الأحياء الدقيقة</v>
          </cell>
          <cell r="C132" t="str">
            <v>Centre Universitaire de Relizane</v>
          </cell>
          <cell r="D132" t="str">
            <v>SNV</v>
          </cell>
          <cell r="E132" t="str">
            <v>Sciences de la Nature et de la Vie</v>
          </cell>
          <cell r="F132" t="str">
            <v>sciences biologiques</v>
          </cell>
          <cell r="G132" t="str">
            <v>Sciences biologiques</v>
          </cell>
          <cell r="H132" t="str">
            <v>Microbiologie</v>
          </cell>
          <cell r="I132" t="str">
            <v>علم الأحياء الدقيقة</v>
          </cell>
          <cell r="J132" t="str">
            <v>علوم بيولوجية</v>
          </cell>
          <cell r="K132" t="str">
            <v>Recr. régional</v>
          </cell>
          <cell r="L132" t="str">
            <v>A</v>
          </cell>
        </row>
        <row r="133">
          <cell r="A133" t="str">
            <v>Marketing</v>
          </cell>
          <cell r="B133" t="str">
            <v>تسويق</v>
          </cell>
          <cell r="C133" t="str">
            <v>Centre Universitaire de Relizane</v>
          </cell>
          <cell r="D133" t="str">
            <v>SEGC</v>
          </cell>
          <cell r="E133" t="str">
            <v>Sciences économiques, de gestion et commerciales </v>
          </cell>
          <cell r="F133" t="str">
            <v>sciences commerciales</v>
          </cell>
          <cell r="G133" t="str">
            <v>Sciences commerciales</v>
          </cell>
          <cell r="H133" t="str">
            <v>Marketing</v>
          </cell>
          <cell r="I133" t="str">
            <v>تسويق</v>
          </cell>
          <cell r="J133" t="str">
            <v>علوم تجارية</v>
          </cell>
          <cell r="K133" t="str">
            <v>Recr. régional</v>
          </cell>
          <cell r="L133" t="str">
            <v>A</v>
          </cell>
        </row>
        <row r="134">
          <cell r="A134" t="str">
            <v>Management financier</v>
          </cell>
          <cell r="B134" t="str">
            <v>إدارة مالية</v>
          </cell>
          <cell r="C134" t="str">
            <v>Centre Universitaire de Relizane</v>
          </cell>
          <cell r="D134" t="str">
            <v>SEGC</v>
          </cell>
          <cell r="E134" t="str">
            <v>Sciences économiques, de gestion et commerciales </v>
          </cell>
          <cell r="F134" t="str">
            <v>sciences de gestion</v>
          </cell>
          <cell r="G134" t="str">
            <v>Sciences de gestion</v>
          </cell>
          <cell r="H134" t="str">
            <v>Management financier</v>
          </cell>
          <cell r="I134" t="str">
            <v>إدارة مالية</v>
          </cell>
          <cell r="J134" t="str">
            <v>علوم التسيير</v>
          </cell>
          <cell r="K134" t="str">
            <v>Recr. régional</v>
          </cell>
          <cell r="L134" t="str">
            <v>A</v>
          </cell>
        </row>
        <row r="135">
          <cell r="A135" t="str">
            <v>Economie et gestion des entreprises</v>
          </cell>
          <cell r="B135" t="str">
            <v>اقتصاد وتسيير المؤسسات</v>
          </cell>
          <cell r="C135" t="str">
            <v>Centre Universitaire de Relizane</v>
          </cell>
          <cell r="D135" t="str">
            <v>SEGC</v>
          </cell>
          <cell r="E135" t="str">
            <v>Sciences économiques, de gestion et commerciales </v>
          </cell>
          <cell r="F135" t="str">
            <v>sciences économiques</v>
          </cell>
          <cell r="G135" t="str">
            <v>Sciences économiques</v>
          </cell>
          <cell r="H135" t="str">
            <v>Economie et gestion des entreprises</v>
          </cell>
          <cell r="I135" t="str">
            <v>اقتصاد وتسيير المؤسسات</v>
          </cell>
          <cell r="J135" t="str">
            <v>علوم اقتصادية</v>
          </cell>
          <cell r="K135" t="str">
            <v>Recr. régional</v>
          </cell>
          <cell r="L135" t="str">
            <v>A</v>
          </cell>
        </row>
        <row r="136">
          <cell r="A136" t="str">
            <v>Automatique</v>
          </cell>
          <cell r="B136" t="str">
            <v>آلية</v>
          </cell>
          <cell r="C136" t="str">
            <v>Centre Universitaire de Relizane</v>
          </cell>
          <cell r="D136" t="str">
            <v>ST</v>
          </cell>
          <cell r="E136" t="str">
            <v>Sciences et Technologies</v>
          </cell>
          <cell r="F136" t="str">
            <v>automatique</v>
          </cell>
          <cell r="G136" t="str">
            <v>Automatique</v>
          </cell>
          <cell r="H136" t="str">
            <v>Automatique</v>
          </cell>
          <cell r="I136" t="str">
            <v>آلية</v>
          </cell>
          <cell r="J136" t="str">
            <v>آلية</v>
          </cell>
          <cell r="K136" t="str">
            <v>Recr. régional</v>
          </cell>
          <cell r="L136" t="str">
            <v>A</v>
          </cell>
        </row>
        <row r="137">
          <cell r="A137" t="str">
            <v>Electrotechnique</v>
          </cell>
          <cell r="B137" t="str">
            <v>كهروتقني</v>
          </cell>
          <cell r="C137" t="str">
            <v>Centre Universitaire de Relizane</v>
          </cell>
          <cell r="D137" t="str">
            <v>ST</v>
          </cell>
          <cell r="E137" t="str">
            <v>Sciences et Technologies</v>
          </cell>
          <cell r="F137" t="str">
            <v>electrotechnique</v>
          </cell>
          <cell r="G137" t="str">
            <v>Electrotechnique</v>
          </cell>
          <cell r="H137" t="str">
            <v>Electrotechnique</v>
          </cell>
          <cell r="I137" t="str">
            <v>كهروتقني</v>
          </cell>
          <cell r="J137" t="str">
            <v>كهروتقني</v>
          </cell>
          <cell r="K137" t="str">
            <v>Recr. régional</v>
          </cell>
          <cell r="L137" t="str">
            <v>A</v>
          </cell>
        </row>
        <row r="138">
          <cell r="A138" t="str">
            <v>Génie civil</v>
          </cell>
          <cell r="B138" t="str">
            <v>هندسة مدنية</v>
          </cell>
          <cell r="C138" t="str">
            <v>Centre Universitaire de Relizane</v>
          </cell>
          <cell r="D138" t="str">
            <v>ST</v>
          </cell>
          <cell r="E138" t="str">
            <v>Sciences et Technologies</v>
          </cell>
          <cell r="F138" t="str">
            <v>Génie Civil</v>
          </cell>
          <cell r="G138" t="str">
            <v>Génie civil</v>
          </cell>
          <cell r="H138" t="str">
            <v>Génie civil</v>
          </cell>
          <cell r="I138" t="str">
            <v>هندسة مدنية</v>
          </cell>
          <cell r="J138" t="str">
            <v>هندسة مدنية</v>
          </cell>
          <cell r="K138" t="str">
            <v>Recr. régional</v>
          </cell>
          <cell r="L138" t="str">
            <v>A</v>
          </cell>
        </row>
        <row r="139">
          <cell r="A139" t="str">
            <v>Génie de procédés</v>
          </cell>
          <cell r="B139" t="str">
            <v>هندسة الطرائق</v>
          </cell>
          <cell r="C139" t="str">
            <v>Centre Universitaire de Relizane</v>
          </cell>
          <cell r="D139" t="str">
            <v>ST</v>
          </cell>
          <cell r="E139" t="str">
            <v>Sciences et Technologies</v>
          </cell>
          <cell r="F139" t="str">
            <v>Génie de procédés</v>
          </cell>
          <cell r="G139" t="str">
            <v>Génie de procédés</v>
          </cell>
          <cell r="H139" t="str">
            <v>Génie de procédés</v>
          </cell>
          <cell r="I139" t="str">
            <v>هندسة الطرائق</v>
          </cell>
          <cell r="J139" t="str">
            <v>هندسة الطرائق</v>
          </cell>
          <cell r="K139" t="str">
            <v>Recr. régional</v>
          </cell>
          <cell r="L139" t="str">
            <v>A</v>
          </cell>
        </row>
        <row r="140">
          <cell r="A140" t="str">
            <v>Energétique</v>
          </cell>
          <cell r="B140" t="str">
            <v>طاقوية</v>
          </cell>
          <cell r="C140" t="str">
            <v>Centre Universitaire de Relizane</v>
          </cell>
          <cell r="D140" t="str">
            <v>ST</v>
          </cell>
          <cell r="E140" t="str">
            <v>Sciences et Technologies</v>
          </cell>
          <cell r="F140" t="str">
            <v>génie mécanique</v>
          </cell>
          <cell r="G140" t="str">
            <v>Génie mécanique</v>
          </cell>
          <cell r="H140" t="str">
            <v>Energétique</v>
          </cell>
          <cell r="I140" t="str">
            <v>طاقوية</v>
          </cell>
          <cell r="J140" t="str">
            <v>هندسة ميكانيكية</v>
          </cell>
          <cell r="K140" t="str">
            <v>Recr. régional</v>
          </cell>
          <cell r="L140" t="str">
            <v>A</v>
          </cell>
        </row>
        <row r="141">
          <cell r="A141" t="str">
            <v>Génie des matériaux</v>
          </cell>
          <cell r="B141" t="str">
            <v>هندسة المواد</v>
          </cell>
          <cell r="C141" t="str">
            <v>Centre Universitaire de Relizane</v>
          </cell>
          <cell r="D141" t="str">
            <v>ST</v>
          </cell>
          <cell r="E141" t="str">
            <v>Sciences et Technologies</v>
          </cell>
          <cell r="F141" t="str">
            <v>génie mécanique</v>
          </cell>
          <cell r="G141" t="str">
            <v>Génie mécanique</v>
          </cell>
          <cell r="H141" t="str">
            <v>Génie des matériaux</v>
          </cell>
          <cell r="I141" t="str">
            <v>هندسة المواد</v>
          </cell>
          <cell r="J141" t="str">
            <v>هندسة ميكانيكية</v>
          </cell>
          <cell r="K141" t="str">
            <v>Recr. régional</v>
          </cell>
          <cell r="L141" t="str">
            <v>A</v>
          </cell>
        </row>
        <row r="142">
          <cell r="A142" t="str">
            <v>Travaux publics</v>
          </cell>
          <cell r="B142" t="str">
            <v>أشغال عمومية</v>
          </cell>
          <cell r="C142" t="str">
            <v>Centre Universitaire de Relizane</v>
          </cell>
          <cell r="D142" t="str">
            <v>ST</v>
          </cell>
          <cell r="E142" t="str">
            <v>Sciences et Technologies</v>
          </cell>
          <cell r="F142" t="str">
            <v>travaux publics</v>
          </cell>
          <cell r="G142" t="str">
            <v>Travaux publics</v>
          </cell>
          <cell r="H142" t="str">
            <v>Travaux publics</v>
          </cell>
          <cell r="I142" t="str">
            <v>أشغال عمومية</v>
          </cell>
          <cell r="J142" t="str">
            <v>أشغال عمومية</v>
          </cell>
          <cell r="K142" t="str">
            <v>Recr. régional</v>
          </cell>
          <cell r="L142" t="str">
            <v>A</v>
          </cell>
        </row>
        <row r="143">
          <cell r="A143" t="str">
            <v>Communication</v>
          </cell>
          <cell r="B143" t="str">
            <v>اتصال</v>
          </cell>
          <cell r="C143" t="str">
            <v>Centre Universitaire de Relizane</v>
          </cell>
          <cell r="D143" t="str">
            <v>SHS</v>
          </cell>
          <cell r="E143" t="str">
            <v>Sciences humaines</v>
          </cell>
          <cell r="F143" t="str">
            <v>sciences humaines - sciences de l’information et de la communication</v>
          </cell>
          <cell r="G143" t="str">
            <v>Sciences humaines - sciences de l’information et de la communication</v>
          </cell>
          <cell r="H143" t="str">
            <v>Communication</v>
          </cell>
          <cell r="I143" t="str">
            <v>اتصال</v>
          </cell>
          <cell r="J143" t="str">
            <v>علوم إنسانية - علوم الإعلام و الاتصال</v>
          </cell>
          <cell r="K143" t="str">
            <v>Recr. régional</v>
          </cell>
          <cell r="L143" t="str">
            <v>A</v>
          </cell>
        </row>
        <row r="144">
          <cell r="A144" t="str">
            <v>Sociologie</v>
          </cell>
          <cell r="B144" t="str">
            <v>علم الإجتماع</v>
          </cell>
          <cell r="C144" t="str">
            <v>Centre Universitaire de Relizane</v>
          </cell>
          <cell r="D144" t="str">
            <v>SHS</v>
          </cell>
          <cell r="E144" t="str">
            <v>Sciences sociales</v>
          </cell>
          <cell r="F144" t="str">
            <v>sciences sociales - sociologie</v>
          </cell>
          <cell r="G144" t="str">
            <v>Sciences sociales - sociologie</v>
          </cell>
          <cell r="H144" t="str">
            <v>Sociologie</v>
          </cell>
          <cell r="I144" t="str">
            <v>علم الإجتماع</v>
          </cell>
          <cell r="J144" t="str">
            <v>علوم اجتماعية - علم الإجتماع</v>
          </cell>
          <cell r="K144" t="str">
            <v>Recr. régional</v>
          </cell>
          <cell r="L144" t="str">
            <v>A</v>
          </cell>
        </row>
        <row r="145">
          <cell r="A145" t="str">
            <v>Psychologie clinique</v>
          </cell>
          <cell r="B145" t="str">
            <v>علم النفس العيادي</v>
          </cell>
          <cell r="C145" t="str">
            <v>Centre Universitaire de Relizane</v>
          </cell>
          <cell r="D145" t="str">
            <v>SHS</v>
          </cell>
          <cell r="E145" t="str">
            <v>Sciences sociales</v>
          </cell>
          <cell r="F145" t="str">
            <v>Sciences sociales - psychologie</v>
          </cell>
          <cell r="G145" t="str">
            <v>Sciences sociales - psychologie</v>
          </cell>
          <cell r="H145" t="str">
            <v>Psychologie clinique</v>
          </cell>
          <cell r="I145" t="str">
            <v>علم النفس العيادي</v>
          </cell>
          <cell r="J145" t="str">
            <v>علوم اجتماعية - علم النفس</v>
          </cell>
          <cell r="K145" t="str">
            <v>Recr. régional</v>
          </cell>
          <cell r="L145" t="str">
            <v>A</v>
          </cell>
        </row>
        <row r="146">
          <cell r="A146" t="str">
            <v>Psychologie du travail et de l'organisation</v>
          </cell>
          <cell r="B146" t="str">
            <v>علم النفس العمل والتنظيم</v>
          </cell>
          <cell r="C146" t="str">
            <v>Centre Universitaire de Relizane</v>
          </cell>
          <cell r="D146" t="str">
            <v>SHS</v>
          </cell>
          <cell r="E146" t="str">
            <v>Sciences sociales</v>
          </cell>
          <cell r="F146" t="str">
            <v>Sciences sociales - psychologie</v>
          </cell>
          <cell r="G146" t="str">
            <v>Sciences sociales - psychologie</v>
          </cell>
          <cell r="H146" t="str">
            <v>Psychologie du travail et de l'organisation</v>
          </cell>
          <cell r="I146" t="str">
            <v>علم النفس العمل والتنظيم</v>
          </cell>
          <cell r="J146" t="str">
            <v>علوم اجتماعية - علم النفس</v>
          </cell>
          <cell r="K146" t="str">
            <v>Recr. régional</v>
          </cell>
          <cell r="L146" t="str">
            <v>A</v>
          </cell>
        </row>
        <row r="147">
          <cell r="A147" t="str">
            <v>Conseil et orientation</v>
          </cell>
          <cell r="B147" t="str">
            <v>إرشاد وتوجيه</v>
          </cell>
          <cell r="C147" t="str">
            <v>Centre Universitaire de Relizane</v>
          </cell>
          <cell r="D147" t="str">
            <v>SHS</v>
          </cell>
          <cell r="E147" t="str">
            <v>Sciences sociales</v>
          </cell>
          <cell r="F147" t="str">
            <v>Sciences sociales - sciences de l'éducation</v>
          </cell>
          <cell r="G147" t="str">
            <v>Sciences sociales - sciences de l'éducation</v>
          </cell>
          <cell r="H147" t="str">
            <v>Conseil et orientation</v>
          </cell>
          <cell r="I147" t="str">
            <v>إرشاد وتوجيه</v>
          </cell>
          <cell r="J147" t="str">
            <v>علوم اجتماعية - علوم التربية</v>
          </cell>
          <cell r="K147" t="str">
            <v>Recr. régional</v>
          </cell>
          <cell r="L147" t="str">
            <v>A</v>
          </cell>
        </row>
        <row r="148">
          <cell r="A148" t="str">
            <v>Philosophie générale</v>
          </cell>
          <cell r="B148" t="str">
            <v>فلسفة عامة</v>
          </cell>
          <cell r="C148" t="str">
            <v>Centre Universitaire de Relizane</v>
          </cell>
          <cell r="D148" t="str">
            <v>SHS</v>
          </cell>
          <cell r="E148" t="str">
            <v>Sciences sociales</v>
          </cell>
          <cell r="F148" t="str">
            <v>Sciences sociales - philosophie</v>
          </cell>
          <cell r="G148" t="str">
            <v>Sciences sociales - philosophie</v>
          </cell>
          <cell r="H148" t="str">
            <v>Philosophie générale</v>
          </cell>
          <cell r="I148" t="str">
            <v>فلسفة عامة</v>
          </cell>
          <cell r="J148" t="str">
            <v>علوم اجتماعية - فلسفة</v>
          </cell>
          <cell r="K148" t="str">
            <v>Recr. régional</v>
          </cell>
          <cell r="L148" t="str">
            <v>A</v>
          </cell>
        </row>
        <row r="149">
          <cell r="A149" t="str">
            <v>Histoire générale</v>
          </cell>
          <cell r="B149" t="str">
            <v>تاريخ عام</v>
          </cell>
          <cell r="C149" t="str">
            <v>Centre Universitaire de Relizane</v>
          </cell>
          <cell r="D149" t="str">
            <v>SHS</v>
          </cell>
          <cell r="E149" t="str">
            <v>Sciences humaines</v>
          </cell>
          <cell r="F149" t="str">
            <v>Sciences humaines - histoire</v>
          </cell>
          <cell r="G149" t="str">
            <v>Sciences humaines - histoire</v>
          </cell>
          <cell r="H149" t="str">
            <v>Histoire générale</v>
          </cell>
          <cell r="I149" t="str">
            <v>تاريخ عام</v>
          </cell>
          <cell r="J149" t="str">
            <v>علوم إنسانية - تاريخ</v>
          </cell>
          <cell r="K149" t="str">
            <v>Recr. régional</v>
          </cell>
          <cell r="L149" t="str">
            <v>A</v>
          </cell>
        </row>
        <row r="150">
          <cell r="A150" t="str">
            <v>Droit privé</v>
          </cell>
          <cell r="B150" t="str">
            <v>قانون خاص</v>
          </cell>
          <cell r="C150" t="str">
            <v>Centre Universitaire de Tamanghasset</v>
          </cell>
          <cell r="D150" t="str">
            <v>DSP</v>
          </cell>
          <cell r="E150" t="str">
            <v>Droit</v>
          </cell>
          <cell r="F150" t="str">
            <v>droit</v>
          </cell>
          <cell r="G150" t="str">
            <v>Droit</v>
          </cell>
          <cell r="H150" t="str">
            <v>Droit privé</v>
          </cell>
          <cell r="I150" t="str">
            <v>قانون خاص</v>
          </cell>
          <cell r="J150" t="str">
            <v>حقوق</v>
          </cell>
          <cell r="K150" t="str">
            <v>Recr. régional</v>
          </cell>
          <cell r="L150" t="str">
            <v>A</v>
          </cell>
        </row>
        <row r="151">
          <cell r="A151" t="str">
            <v>Droit public</v>
          </cell>
          <cell r="B151" t="str">
            <v>قانون عام</v>
          </cell>
          <cell r="C151" t="str">
            <v>Centre Universitaire de Tamanghasset</v>
          </cell>
          <cell r="D151" t="str">
            <v>DSP</v>
          </cell>
          <cell r="E151" t="str">
            <v>Droit</v>
          </cell>
          <cell r="F151" t="str">
            <v>droit</v>
          </cell>
          <cell r="G151" t="str">
            <v>Droit</v>
          </cell>
          <cell r="H151" t="str">
            <v>Droit public</v>
          </cell>
          <cell r="I151" t="str">
            <v>قانون عام</v>
          </cell>
          <cell r="J151" t="str">
            <v>حقوق</v>
          </cell>
          <cell r="K151" t="str">
            <v>Recr. régional</v>
          </cell>
          <cell r="L151" t="str">
            <v>A</v>
          </cell>
        </row>
        <row r="152">
          <cell r="A152" t="str">
            <v>Relations internationales</v>
          </cell>
          <cell r="B152" t="str">
            <v>علاقات دولية</v>
          </cell>
          <cell r="C152" t="str">
            <v>Centre Universitaire de Tamanghasset</v>
          </cell>
          <cell r="D152" t="str">
            <v>DSP</v>
          </cell>
          <cell r="E152" t="str">
            <v>Sciences politiques</v>
          </cell>
          <cell r="F152" t="str">
            <v>sciences politiques</v>
          </cell>
          <cell r="G152" t="str">
            <v>Sciences politiques</v>
          </cell>
          <cell r="H152" t="str">
            <v>Relations internationales</v>
          </cell>
          <cell r="I152" t="str">
            <v>علاقات دولية</v>
          </cell>
          <cell r="J152" t="str">
            <v>علوم سياسية</v>
          </cell>
          <cell r="K152" t="str">
            <v>Recr. régional</v>
          </cell>
          <cell r="L152" t="str">
            <v>A</v>
          </cell>
        </row>
        <row r="153">
          <cell r="A153" t="str">
            <v>Critique et études littéraires</v>
          </cell>
          <cell r="B153" t="str">
            <v>نقد ودراسات أدبية</v>
          </cell>
          <cell r="C153" t="str">
            <v>Centre Universitaire de Tamanghasset</v>
          </cell>
          <cell r="D153" t="str">
            <v>LLA</v>
          </cell>
          <cell r="E153" t="str">
            <v>Langue et littérature arabes</v>
          </cell>
          <cell r="F153" t="str">
            <v>Etudes critiques</v>
          </cell>
          <cell r="G153" t="str">
            <v>Etudes critiques</v>
          </cell>
          <cell r="H153" t="str">
            <v>Critique et études littéraires</v>
          </cell>
          <cell r="I153" t="str">
            <v>نقد ودراسات أدبية</v>
          </cell>
          <cell r="J153" t="str">
            <v>دراسات نقدية</v>
          </cell>
          <cell r="K153" t="str">
            <v>Recr. régional</v>
          </cell>
          <cell r="L153" t="str">
            <v>A</v>
          </cell>
        </row>
        <row r="154">
          <cell r="A154" t="str">
            <v>Littérature arabe</v>
          </cell>
          <cell r="B154" t="str">
            <v>أدب عربي</v>
          </cell>
          <cell r="C154" t="str">
            <v>Centre Universitaire de Tamanghasset</v>
          </cell>
          <cell r="D154" t="str">
            <v>LLA</v>
          </cell>
          <cell r="E154" t="str">
            <v>Langue et littérature arabes</v>
          </cell>
          <cell r="F154" t="str">
            <v>Etudes littéraires</v>
          </cell>
          <cell r="G154" t="str">
            <v>Etudes littéraires</v>
          </cell>
          <cell r="H154" t="str">
            <v>Littérature arabe</v>
          </cell>
          <cell r="I154" t="str">
            <v>أدب عربي</v>
          </cell>
          <cell r="J154" t="str">
            <v>دراسات أدبية</v>
          </cell>
          <cell r="K154" t="str">
            <v>Recr. régional</v>
          </cell>
          <cell r="L154" t="str">
            <v>A</v>
          </cell>
        </row>
        <row r="155">
          <cell r="A155" t="str">
            <v>Linguistique appliquée</v>
          </cell>
          <cell r="B155" t="str">
            <v>لسانيات تطبيقية</v>
          </cell>
          <cell r="C155" t="str">
            <v>Centre Universitaire de Tamanghasset</v>
          </cell>
          <cell r="D155" t="str">
            <v>LLA</v>
          </cell>
          <cell r="E155" t="str">
            <v>Langue et littérature arabes</v>
          </cell>
          <cell r="F155" t="str">
            <v>Etudes linguistiques</v>
          </cell>
          <cell r="G155" t="str">
            <v>Etudes linguistiques</v>
          </cell>
          <cell r="H155" t="str">
            <v>Linguistique appliquée</v>
          </cell>
          <cell r="I155" t="str">
            <v>لسانيات تطبيقية</v>
          </cell>
          <cell r="J155" t="str">
            <v>دراسات لغوية</v>
          </cell>
          <cell r="K155" t="str">
            <v>Recr. régional</v>
          </cell>
          <cell r="L155" t="str">
            <v>A</v>
          </cell>
        </row>
        <row r="156">
          <cell r="A156" t="str">
            <v>Langue française</v>
          </cell>
          <cell r="B156" t="str">
            <v>لغة فرنسية</v>
          </cell>
          <cell r="C156" t="str">
            <v>Centre Universitaire de Tamanghasset</v>
          </cell>
          <cell r="D156" t="str">
            <v>LLE</v>
          </cell>
          <cell r="E156" t="str">
            <v>Langue française</v>
          </cell>
          <cell r="F156" t="str">
            <v>langue française</v>
          </cell>
          <cell r="G156" t="str">
            <v>Langue française</v>
          </cell>
          <cell r="H156" t="str">
            <v>Langue française</v>
          </cell>
          <cell r="I156" t="str">
            <v>لغة فرنسية</v>
          </cell>
          <cell r="J156" t="str">
            <v>لغة فرنسية</v>
          </cell>
          <cell r="K156" t="str">
            <v>Recr. régional</v>
          </cell>
          <cell r="L156" t="str">
            <v>A</v>
          </cell>
        </row>
        <row r="157">
          <cell r="A157" t="str">
            <v>Mathématiques</v>
          </cell>
          <cell r="B157" t="str">
            <v>رياضيات</v>
          </cell>
          <cell r="C157" t="str">
            <v>Centre Universitaire de Tamanghasset</v>
          </cell>
          <cell r="D157" t="str">
            <v>MI</v>
          </cell>
          <cell r="E157" t="str">
            <v>Mathématiques et Informatique</v>
          </cell>
          <cell r="F157" t="str">
            <v>mathématiques</v>
          </cell>
          <cell r="G157" t="str">
            <v>Mathématiques</v>
          </cell>
          <cell r="H157" t="str">
            <v>Mathématiques</v>
          </cell>
          <cell r="I157" t="str">
            <v>رياضيات</v>
          </cell>
          <cell r="J157" t="str">
            <v>رياضيات</v>
          </cell>
          <cell r="K157" t="str">
            <v>Recr. régional</v>
          </cell>
          <cell r="L157" t="str">
            <v>A</v>
          </cell>
        </row>
        <row r="158">
          <cell r="A158" t="str">
            <v>Chimie analytique</v>
          </cell>
          <cell r="B158" t="str">
            <v>الكيمياء التحليلية</v>
          </cell>
          <cell r="C158" t="str">
            <v>Centre Universitaire de Tamanghasset</v>
          </cell>
          <cell r="D158" t="str">
            <v>SM</v>
          </cell>
          <cell r="E158" t="str">
            <v>Sciences de la matière</v>
          </cell>
          <cell r="F158" t="str">
            <v>chimie</v>
          </cell>
          <cell r="G158" t="str">
            <v>Chimie</v>
          </cell>
          <cell r="H158" t="str">
            <v>Chimie analytique</v>
          </cell>
          <cell r="I158" t="str">
            <v>الكيمياء التحليلية</v>
          </cell>
          <cell r="J158" t="str">
            <v>كيمياء</v>
          </cell>
          <cell r="K158" t="str">
            <v>Recr. régional</v>
          </cell>
          <cell r="L158" t="str">
            <v>A</v>
          </cell>
        </row>
        <row r="159">
          <cell r="A159" t="str">
            <v>Physique des rayonnements</v>
          </cell>
          <cell r="B159" t="str">
            <v>فيزياء الأشعة</v>
          </cell>
          <cell r="C159" t="str">
            <v>Centre Universitaire de Tamanghasset</v>
          </cell>
          <cell r="D159" t="str">
            <v>SM</v>
          </cell>
          <cell r="E159" t="str">
            <v>Sciences de la matière</v>
          </cell>
          <cell r="F159" t="str">
            <v>physique</v>
          </cell>
          <cell r="G159" t="str">
            <v>Physique</v>
          </cell>
          <cell r="H159" t="str">
            <v>Physique des rayonnements</v>
          </cell>
          <cell r="I159" t="str">
            <v>فيزياء الأشعة</v>
          </cell>
          <cell r="J159" t="str">
            <v>فيزياء</v>
          </cell>
          <cell r="K159" t="str">
            <v>Recr. régional</v>
          </cell>
          <cell r="L159" t="str">
            <v>A</v>
          </cell>
        </row>
        <row r="160">
          <cell r="A160" t="str">
            <v>Microbiologie</v>
          </cell>
          <cell r="B160" t="str">
            <v>علم الأحياء الدقيقة</v>
          </cell>
          <cell r="C160" t="str">
            <v>Centre Universitaire de Tamanghasset</v>
          </cell>
          <cell r="D160" t="str">
            <v>SNV</v>
          </cell>
          <cell r="E160" t="str">
            <v>Sciences de la Nature et de la Vie</v>
          </cell>
          <cell r="F160" t="str">
            <v>sciences biologiques</v>
          </cell>
          <cell r="G160" t="str">
            <v>Sciences biologiques</v>
          </cell>
          <cell r="H160" t="str">
            <v>Microbiologie</v>
          </cell>
          <cell r="I160" t="str">
            <v>علم الأحياء الدقيقة</v>
          </cell>
          <cell r="J160" t="str">
            <v>علوم بيولوجية</v>
          </cell>
          <cell r="K160" t="str">
            <v>Recr. régional</v>
          </cell>
          <cell r="L160" t="str">
            <v>A</v>
          </cell>
        </row>
        <row r="161">
          <cell r="A161" t="str">
            <v>Géologie appliquée : géologie des ressources minérales</v>
          </cell>
          <cell r="B161" t="str">
            <v>جيولوجيا تطبيقية : جيولوجيا المصادر المعدنية</v>
          </cell>
          <cell r="C161" t="str">
            <v>Centre Universitaire de Tamanghasset</v>
          </cell>
          <cell r="D161" t="str">
            <v>STU</v>
          </cell>
          <cell r="E161" t="str">
            <v>Géologie</v>
          </cell>
          <cell r="F161" t="str">
            <v>géologie</v>
          </cell>
          <cell r="G161" t="str">
            <v>Géologie</v>
          </cell>
          <cell r="H161" t="str">
            <v>Géologie appliquée : géologie des ressources minérales</v>
          </cell>
          <cell r="I161" t="str">
            <v>جيولوجيا تطبيقية : جيولوجيا المصادر المعدنية</v>
          </cell>
          <cell r="J161" t="str">
            <v>جيولوجيا</v>
          </cell>
          <cell r="K161" t="str">
            <v>Recr. régional</v>
          </cell>
          <cell r="L161" t="str">
            <v>A</v>
          </cell>
        </row>
        <row r="162">
          <cell r="A162" t="str">
            <v>Management</v>
          </cell>
          <cell r="B162" t="str">
            <v>إدارة الأعمال</v>
          </cell>
          <cell r="C162" t="str">
            <v>Centre Universitaire de Tamanghasset</v>
          </cell>
          <cell r="D162" t="str">
            <v>SEGC</v>
          </cell>
          <cell r="E162" t="str">
            <v>Sciences économiques, de gestion et commerciales </v>
          </cell>
          <cell r="F162" t="str">
            <v>sciences de gestion</v>
          </cell>
          <cell r="G162" t="str">
            <v>Sciences de gestion</v>
          </cell>
          <cell r="H162" t="str">
            <v>Management</v>
          </cell>
          <cell r="I162" t="str">
            <v>إدارة الأعمال</v>
          </cell>
          <cell r="J162" t="str">
            <v>علوم التسيير</v>
          </cell>
          <cell r="K162" t="str">
            <v>Recr. régional</v>
          </cell>
          <cell r="L162" t="str">
            <v>A</v>
          </cell>
        </row>
        <row r="163">
          <cell r="A163" t="str">
            <v>Economie monétaire et bancaire</v>
          </cell>
          <cell r="B163" t="str">
            <v>اقتصاد نقدي وبنكي</v>
          </cell>
          <cell r="C163" t="str">
            <v>Centre Universitaire de Tamanghasset</v>
          </cell>
          <cell r="D163" t="str">
            <v>SEGC</v>
          </cell>
          <cell r="E163" t="str">
            <v>Sciences économiques, de gestion et commerciales </v>
          </cell>
          <cell r="F163" t="str">
            <v>sciences économiques</v>
          </cell>
          <cell r="G163" t="str">
            <v>Sciences économiques</v>
          </cell>
          <cell r="H163" t="str">
            <v>Economie monétaire et bancaire</v>
          </cell>
          <cell r="I163" t="str">
            <v>اقتصاد نقدي وبنكي</v>
          </cell>
          <cell r="J163" t="str">
            <v>علوم اقتصادية</v>
          </cell>
          <cell r="K163" t="str">
            <v>Recr. régional</v>
          </cell>
          <cell r="L163" t="str">
            <v>A</v>
          </cell>
        </row>
        <row r="164">
          <cell r="A164" t="str">
            <v>Electronique</v>
          </cell>
          <cell r="B164" t="str">
            <v>إلكترونيك</v>
          </cell>
          <cell r="C164" t="str">
            <v>Centre Universitaire de Tamanghasset</v>
          </cell>
          <cell r="D164" t="str">
            <v>ST</v>
          </cell>
          <cell r="E164" t="str">
            <v>Sciences et Technologies</v>
          </cell>
          <cell r="F164" t="str">
            <v>electronique</v>
          </cell>
          <cell r="G164" t="str">
            <v>Electronique</v>
          </cell>
          <cell r="H164" t="str">
            <v>Electronique</v>
          </cell>
          <cell r="I164" t="str">
            <v>إلكترونيك</v>
          </cell>
          <cell r="J164" t="str">
            <v>إلكترونيك</v>
          </cell>
          <cell r="K164" t="str">
            <v>Recr. régional</v>
          </cell>
          <cell r="L164" t="str">
            <v>A</v>
          </cell>
        </row>
        <row r="165">
          <cell r="A165" t="str">
            <v>Electrotechnique</v>
          </cell>
          <cell r="B165" t="str">
            <v>كهروتقني</v>
          </cell>
          <cell r="C165" t="str">
            <v>Centre Universitaire de Tamanghasset</v>
          </cell>
          <cell r="D165" t="str">
            <v>ST</v>
          </cell>
          <cell r="E165" t="str">
            <v>Sciences et Technologies</v>
          </cell>
          <cell r="F165" t="str">
            <v>electrotechnique</v>
          </cell>
          <cell r="G165" t="str">
            <v>Electrotechnique</v>
          </cell>
          <cell r="H165" t="str">
            <v>Electrotechnique</v>
          </cell>
          <cell r="I165" t="str">
            <v>كهروتقني</v>
          </cell>
          <cell r="J165" t="str">
            <v>كهروتقني</v>
          </cell>
          <cell r="K165" t="str">
            <v>Recr. régional</v>
          </cell>
          <cell r="L165" t="str">
            <v>A</v>
          </cell>
        </row>
        <row r="166">
          <cell r="A166" t="str">
            <v>Génie civil</v>
          </cell>
          <cell r="B166" t="str">
            <v>هندسة مدنية</v>
          </cell>
          <cell r="C166" t="str">
            <v>Centre Universitaire de Tamanghasset</v>
          </cell>
          <cell r="D166" t="str">
            <v>ST</v>
          </cell>
          <cell r="E166" t="str">
            <v>Sciences et Technologies</v>
          </cell>
          <cell r="F166" t="str">
            <v>Génie Civil</v>
          </cell>
          <cell r="G166" t="str">
            <v>Génie civil</v>
          </cell>
          <cell r="H166" t="str">
            <v>Génie civil</v>
          </cell>
          <cell r="I166" t="str">
            <v>هندسة مدنية</v>
          </cell>
          <cell r="J166" t="str">
            <v>هندسة مدنية</v>
          </cell>
          <cell r="K166" t="str">
            <v>Recr. régional</v>
          </cell>
          <cell r="L166" t="str">
            <v>A</v>
          </cell>
        </row>
        <row r="167">
          <cell r="A167" t="str">
            <v>Hydraulique</v>
          </cell>
          <cell r="B167" t="str">
            <v>ري</v>
          </cell>
          <cell r="C167" t="str">
            <v>Centre Universitaire de Tamanghasset</v>
          </cell>
          <cell r="D167" t="str">
            <v>ST</v>
          </cell>
          <cell r="E167" t="str">
            <v>Sciences et Technologies</v>
          </cell>
          <cell r="F167" t="str">
            <v>hydraulique</v>
          </cell>
          <cell r="G167" t="str">
            <v>Hydraulique</v>
          </cell>
          <cell r="H167" t="str">
            <v>Hydraulique</v>
          </cell>
          <cell r="I167" t="str">
            <v>ري</v>
          </cell>
          <cell r="J167" t="str">
            <v>ري</v>
          </cell>
          <cell r="K167" t="str">
            <v>Recr. régional</v>
          </cell>
          <cell r="L167" t="str">
            <v>A</v>
          </cell>
        </row>
        <row r="168">
          <cell r="A168" t="str">
            <v>Archéologie</v>
          </cell>
          <cell r="B168" t="str">
            <v>علم آثار</v>
          </cell>
          <cell r="C168" t="str">
            <v>Centre Universitaire de Tamanghasset</v>
          </cell>
          <cell r="D168" t="str">
            <v>SHS</v>
          </cell>
          <cell r="E168" t="str">
            <v>Sciences humaines</v>
          </cell>
          <cell r="F168" t="str">
            <v>sciences humaines - archéologie</v>
          </cell>
          <cell r="G168" t="str">
            <v>Sciences humaines - archéologie</v>
          </cell>
          <cell r="H168" t="str">
            <v>Archéologie</v>
          </cell>
          <cell r="I168" t="str">
            <v>علم آثار</v>
          </cell>
          <cell r="J168" t="str">
            <v>علوم إنسانية - علم الآثار</v>
          </cell>
          <cell r="K168" t="str">
            <v>Recr. régional</v>
          </cell>
          <cell r="L168" t="str">
            <v>A</v>
          </cell>
        </row>
        <row r="169">
          <cell r="A169" t="str">
            <v>Sociologie</v>
          </cell>
          <cell r="B169" t="str">
            <v>علم الإجتماع</v>
          </cell>
          <cell r="C169" t="str">
            <v>Centre Universitaire de Tamanghasset</v>
          </cell>
          <cell r="D169" t="str">
            <v>SHS</v>
          </cell>
          <cell r="E169" t="str">
            <v>Sciences sociales</v>
          </cell>
          <cell r="F169" t="str">
            <v>sciences sociales - sociologie</v>
          </cell>
          <cell r="G169" t="str">
            <v>Sciences sociales - sociologie</v>
          </cell>
          <cell r="H169" t="str">
            <v>Sociologie</v>
          </cell>
          <cell r="I169" t="str">
            <v>علم الإجتماع</v>
          </cell>
          <cell r="J169" t="str">
            <v>علوم اجتماعية - علم الإجتماع</v>
          </cell>
          <cell r="K169" t="str">
            <v>Recr. régional</v>
          </cell>
          <cell r="L169" t="str">
            <v>A</v>
          </cell>
        </row>
        <row r="170">
          <cell r="A170" t="str">
            <v>Orthophonie</v>
          </cell>
          <cell r="B170" t="str">
            <v>أرطوفونيا</v>
          </cell>
          <cell r="C170" t="str">
            <v>Centre Universitaire de Tamanghasset</v>
          </cell>
          <cell r="D170" t="str">
            <v>SHS</v>
          </cell>
          <cell r="E170" t="str">
            <v>Sciences sociales</v>
          </cell>
          <cell r="F170" t="str">
            <v>Sciences sociales - orthophonie</v>
          </cell>
          <cell r="G170" t="str">
            <v>Sciences sociales - orthophonie</v>
          </cell>
          <cell r="H170" t="str">
            <v>Orthophonie</v>
          </cell>
          <cell r="I170" t="str">
            <v>أرطوفونيا</v>
          </cell>
          <cell r="J170" t="str">
            <v>علوم اجتماعية - أرطوفونيا</v>
          </cell>
          <cell r="K170" t="str">
            <v>Recr. régional</v>
          </cell>
          <cell r="L170" t="str">
            <v>A</v>
          </cell>
        </row>
        <row r="171">
          <cell r="A171" t="str">
            <v>Psychologie clinique</v>
          </cell>
          <cell r="B171" t="str">
            <v>علم النفس العيادي</v>
          </cell>
          <cell r="C171" t="str">
            <v>Centre Universitaire de Tamanghasset</v>
          </cell>
          <cell r="D171" t="str">
            <v>SHS</v>
          </cell>
          <cell r="E171" t="str">
            <v>Sciences sociales</v>
          </cell>
          <cell r="F171" t="str">
            <v>Sciences sociales - psychologie</v>
          </cell>
          <cell r="G171" t="str">
            <v>Sciences sociales - psychologie</v>
          </cell>
          <cell r="H171" t="str">
            <v>Psychologie clinique</v>
          </cell>
          <cell r="I171" t="str">
            <v>علم النفس العيادي</v>
          </cell>
          <cell r="J171" t="str">
            <v>علوم اجتماعية - علم النفس</v>
          </cell>
          <cell r="K171" t="str">
            <v>Recr. régional</v>
          </cell>
          <cell r="L171" t="str">
            <v>A</v>
          </cell>
        </row>
        <row r="172">
          <cell r="A172" t="str">
            <v>Psychologie du travail et de l'organisation</v>
          </cell>
          <cell r="B172" t="str">
            <v>علم النفس العمل والتنظيم</v>
          </cell>
          <cell r="C172" t="str">
            <v>Centre Universitaire de Tamanghasset</v>
          </cell>
          <cell r="D172" t="str">
            <v>SHS</v>
          </cell>
          <cell r="E172" t="str">
            <v>Sciences sociales</v>
          </cell>
          <cell r="F172" t="str">
            <v>Sciences sociales - psychologie</v>
          </cell>
          <cell r="G172" t="str">
            <v>Sciences sociales - psychologie</v>
          </cell>
          <cell r="H172" t="str">
            <v>Psychologie du travail et de l'organisation</v>
          </cell>
          <cell r="I172" t="str">
            <v>علم النفس العمل والتنظيم</v>
          </cell>
          <cell r="J172" t="str">
            <v>علوم اجتماعية - علم النفس</v>
          </cell>
          <cell r="K172" t="str">
            <v>Recr. régional</v>
          </cell>
          <cell r="L172" t="str">
            <v>A</v>
          </cell>
        </row>
        <row r="173">
          <cell r="A173" t="str">
            <v>Psychologie scolaire</v>
          </cell>
          <cell r="B173" t="str">
            <v>علم النفس المدرسي</v>
          </cell>
          <cell r="C173" t="str">
            <v>Centre Universitaire de Tamanghasset</v>
          </cell>
          <cell r="D173" t="str">
            <v>SHS</v>
          </cell>
          <cell r="E173" t="str">
            <v>Sciences sociales</v>
          </cell>
          <cell r="F173" t="str">
            <v>Sciences sociales - psychologie</v>
          </cell>
          <cell r="G173" t="str">
            <v>Sciences sociales - psychologie</v>
          </cell>
          <cell r="H173" t="str">
            <v>Psychologie scolaire</v>
          </cell>
          <cell r="I173" t="str">
            <v>علم النفس المدرسي</v>
          </cell>
          <cell r="J173" t="str">
            <v>علوم اجتماعية - علم النفس</v>
          </cell>
          <cell r="K173" t="str">
            <v>Recr. régional</v>
          </cell>
          <cell r="L173" t="str">
            <v>A</v>
          </cell>
        </row>
        <row r="174">
          <cell r="A174" t="str">
            <v>Histoire générale</v>
          </cell>
          <cell r="B174" t="str">
            <v>تاريخ عام</v>
          </cell>
          <cell r="C174" t="str">
            <v>Centre Universitaire de Tamanghasset</v>
          </cell>
          <cell r="D174" t="str">
            <v>SHS</v>
          </cell>
          <cell r="E174" t="str">
            <v>Sciences humaines</v>
          </cell>
          <cell r="F174" t="str">
            <v>Sciences humaines - histoire</v>
          </cell>
          <cell r="G174" t="str">
            <v>Sciences humaines - histoire</v>
          </cell>
          <cell r="H174" t="str">
            <v>Histoire générale</v>
          </cell>
          <cell r="I174" t="str">
            <v>تاريخ عام</v>
          </cell>
          <cell r="J174" t="str">
            <v>علوم إنسانية - تاريخ</v>
          </cell>
          <cell r="K174" t="str">
            <v>Recr. régional</v>
          </cell>
          <cell r="L174" t="str">
            <v>A</v>
          </cell>
        </row>
        <row r="175">
          <cell r="A175" t="str">
            <v>Droit privé</v>
          </cell>
          <cell r="B175" t="str">
            <v>قانون خاص</v>
          </cell>
          <cell r="C175" t="str">
            <v>Centre Universitaire de Tindouf</v>
          </cell>
          <cell r="D175" t="str">
            <v>DSP</v>
          </cell>
          <cell r="E175" t="str">
            <v>Droit</v>
          </cell>
          <cell r="F175" t="str">
            <v>droit</v>
          </cell>
          <cell r="G175" t="str">
            <v>Droit</v>
          </cell>
          <cell r="H175" t="str">
            <v>Droit privé</v>
          </cell>
          <cell r="I175" t="str">
            <v>قانون خاص</v>
          </cell>
          <cell r="J175" t="str">
            <v>حقوق</v>
          </cell>
          <cell r="K175" t="str">
            <v>Recr. régional</v>
          </cell>
          <cell r="L175" t="str">
            <v>A</v>
          </cell>
        </row>
        <row r="176">
          <cell r="A176" t="str">
            <v>Droit public</v>
          </cell>
          <cell r="B176" t="str">
            <v>قانون عام</v>
          </cell>
          <cell r="C176" t="str">
            <v>Centre Universitaire de Tindouf</v>
          </cell>
          <cell r="D176" t="str">
            <v>DSP</v>
          </cell>
          <cell r="E176" t="str">
            <v>Droit</v>
          </cell>
          <cell r="F176" t="str">
            <v>droit</v>
          </cell>
          <cell r="G176" t="str">
            <v>Droit</v>
          </cell>
          <cell r="H176" t="str">
            <v>Droit public</v>
          </cell>
          <cell r="I176" t="str">
            <v>قانون عام</v>
          </cell>
          <cell r="J176" t="str">
            <v>حقوق</v>
          </cell>
          <cell r="K176" t="str">
            <v>Recr. régional</v>
          </cell>
          <cell r="L176" t="str">
            <v>A</v>
          </cell>
        </row>
        <row r="177">
          <cell r="A177" t="str">
            <v>Géologie appliquée : Hydrogéologie</v>
          </cell>
          <cell r="B177" t="str">
            <v>جيولوجيا تطبيقية : هيدروجيولوجيا</v>
          </cell>
          <cell r="C177" t="str">
            <v>Centre Universitaire de Tindouf</v>
          </cell>
          <cell r="D177" t="str">
            <v>STU</v>
          </cell>
          <cell r="E177" t="str">
            <v>Géologie</v>
          </cell>
          <cell r="F177" t="str">
            <v>géologie</v>
          </cell>
          <cell r="G177" t="str">
            <v>Géologie</v>
          </cell>
          <cell r="H177" t="str">
            <v>Géologie appliquée : Hydrogéologie</v>
          </cell>
          <cell r="I177" t="str">
            <v>جيولوجيا تطبيقية : هيدروجيولوجيا</v>
          </cell>
          <cell r="J177" t="str">
            <v>جيولوجيا</v>
          </cell>
          <cell r="K177" t="str">
            <v>Recr. régional</v>
          </cell>
          <cell r="L177" t="str">
            <v>A</v>
          </cell>
        </row>
        <row r="178">
          <cell r="A178" t="str">
            <v>Géologie fondamentale : Pétrologie</v>
          </cell>
          <cell r="B178" t="str">
            <v>جيولوجيا أساسية : علم الصخور</v>
          </cell>
          <cell r="C178" t="str">
            <v>Centre Universitaire de Tindouf</v>
          </cell>
          <cell r="D178" t="str">
            <v>STU</v>
          </cell>
          <cell r="E178" t="str">
            <v>Géologie</v>
          </cell>
          <cell r="F178" t="str">
            <v>géologie</v>
          </cell>
          <cell r="G178" t="str">
            <v>Géologie</v>
          </cell>
          <cell r="H178" t="str">
            <v>Géologie fondamentale : Pétrologie</v>
          </cell>
          <cell r="I178" t="str">
            <v>جيولوجيا أساسية : علم الصخور</v>
          </cell>
          <cell r="J178" t="str">
            <v>جيولوجيا</v>
          </cell>
          <cell r="K178" t="str">
            <v>Recr. régional</v>
          </cell>
          <cell r="L178" t="str">
            <v>A</v>
          </cell>
        </row>
        <row r="179">
          <cell r="A179" t="str">
            <v>Management</v>
          </cell>
          <cell r="B179" t="str">
            <v>إدارة الأعمال</v>
          </cell>
          <cell r="C179" t="str">
            <v>Centre Universitaire de Tindouf</v>
          </cell>
          <cell r="D179" t="str">
            <v>SEGC</v>
          </cell>
          <cell r="E179" t="str">
            <v>Sciences économiques, de gestion et commerciales </v>
          </cell>
          <cell r="F179" t="str">
            <v>sciences de gestion</v>
          </cell>
          <cell r="G179" t="str">
            <v>Sciences de gestion</v>
          </cell>
          <cell r="H179" t="str">
            <v>Management</v>
          </cell>
          <cell r="I179" t="str">
            <v>إدارة الأعمال</v>
          </cell>
          <cell r="J179" t="str">
            <v>علوم التسيير</v>
          </cell>
          <cell r="K179" t="str">
            <v>Recr. régional</v>
          </cell>
          <cell r="L179" t="str">
            <v>A</v>
          </cell>
        </row>
        <row r="180">
          <cell r="A180" t="str">
            <v>Management financier</v>
          </cell>
          <cell r="B180" t="str">
            <v>إدارة مالية</v>
          </cell>
          <cell r="C180" t="str">
            <v>Centre Universitaire de Tindouf</v>
          </cell>
          <cell r="D180" t="str">
            <v>SEGC</v>
          </cell>
          <cell r="E180" t="str">
            <v>Sciences économiques, de gestion et commerciales </v>
          </cell>
          <cell r="F180" t="str">
            <v>sciences de gestion</v>
          </cell>
          <cell r="G180" t="str">
            <v>Sciences de gestion</v>
          </cell>
          <cell r="H180" t="str">
            <v>Management financier</v>
          </cell>
          <cell r="I180" t="str">
            <v>إدارة مالية</v>
          </cell>
          <cell r="J180" t="str">
            <v>علوم التسيير</v>
          </cell>
          <cell r="K180" t="str">
            <v>Recr. régional</v>
          </cell>
          <cell r="L180" t="str">
            <v>A</v>
          </cell>
        </row>
        <row r="181">
          <cell r="A181" t="str">
            <v>Systèmes informatiques</v>
          </cell>
          <cell r="B181" t="str">
            <v>نظم معلوماتية</v>
          </cell>
          <cell r="C181" t="str">
            <v>Centre Universitaire de Tindouf</v>
          </cell>
          <cell r="D181" t="str">
            <v>MI</v>
          </cell>
          <cell r="E181" t="str">
            <v>Mathématiques et Informatique</v>
          </cell>
          <cell r="F181" t="str">
            <v>Informatique</v>
          </cell>
          <cell r="G181" t="str">
            <v>Informatique</v>
          </cell>
          <cell r="H181" t="str">
            <v>Systèmes informatiques</v>
          </cell>
          <cell r="I181" t="str">
            <v>نظم معلوماتية</v>
          </cell>
          <cell r="J181" t="str">
            <v>إعلام آلي</v>
          </cell>
          <cell r="K181" t="str">
            <v>Recr. régional</v>
          </cell>
          <cell r="L181" t="str">
            <v>A</v>
          </cell>
        </row>
        <row r="182">
          <cell r="A182" t="str">
            <v>Littérature Arabe</v>
          </cell>
          <cell r="B182" t="str">
            <v>أدب عربي</v>
          </cell>
          <cell r="C182" t="str">
            <v>Centre Universitaire de Tindouf</v>
          </cell>
          <cell r="D182" t="str">
            <v>LLA</v>
          </cell>
          <cell r="E182" t="str">
            <v>Langue et littérature arabes</v>
          </cell>
          <cell r="F182" t="str">
            <v>Etudes littéraires</v>
          </cell>
          <cell r="G182" t="str">
            <v>Etudes littéraires</v>
          </cell>
          <cell r="H182" t="str">
            <v>Littérature Arabe</v>
          </cell>
          <cell r="I182" t="str">
            <v>أدب عربي</v>
          </cell>
          <cell r="J182" t="str">
            <v>دراسات أدبية</v>
          </cell>
          <cell r="K182" t="str">
            <v>Recr. régional</v>
          </cell>
          <cell r="L182" t="str">
            <v>A</v>
          </cell>
        </row>
        <row r="183">
          <cell r="A183" t="str">
            <v>Droit privé</v>
          </cell>
          <cell r="B183" t="str">
            <v>قانون خاص</v>
          </cell>
          <cell r="C183" t="str">
            <v>Centre Universitaire de Tipaza</v>
          </cell>
          <cell r="D183" t="str">
            <v>DSP</v>
          </cell>
          <cell r="E183" t="str">
            <v>Droit</v>
          </cell>
          <cell r="F183" t="str">
            <v>droit</v>
          </cell>
          <cell r="G183" t="str">
            <v>Droit</v>
          </cell>
          <cell r="H183" t="str">
            <v>Droit privé</v>
          </cell>
          <cell r="I183" t="str">
            <v>قانون خاص</v>
          </cell>
          <cell r="J183" t="str">
            <v>حقوق</v>
          </cell>
          <cell r="K183" t="str">
            <v>Recr. régional</v>
          </cell>
          <cell r="L183" t="str">
            <v>A</v>
          </cell>
        </row>
        <row r="184">
          <cell r="A184" t="str">
            <v>Droit public</v>
          </cell>
          <cell r="B184" t="str">
            <v>قانون عام</v>
          </cell>
          <cell r="C184" t="str">
            <v>Centre Universitaire de Tipaza</v>
          </cell>
          <cell r="D184" t="str">
            <v>DSP</v>
          </cell>
          <cell r="E184" t="str">
            <v>Droit</v>
          </cell>
          <cell r="F184" t="str">
            <v>droit</v>
          </cell>
          <cell r="G184" t="str">
            <v>Droit</v>
          </cell>
          <cell r="H184" t="str">
            <v>Droit public</v>
          </cell>
          <cell r="I184" t="str">
            <v>قانون عام</v>
          </cell>
          <cell r="J184" t="str">
            <v>حقوق</v>
          </cell>
          <cell r="K184" t="str">
            <v>Recr. régional</v>
          </cell>
          <cell r="L184" t="str">
            <v>A</v>
          </cell>
        </row>
        <row r="185">
          <cell r="A185" t="str">
            <v>Critique et méthodes</v>
          </cell>
          <cell r="B185" t="str">
            <v>نقد ومناهج</v>
          </cell>
          <cell r="C185" t="str">
            <v>Centre Universitaire de Tipaza</v>
          </cell>
          <cell r="D185" t="str">
            <v>LLA</v>
          </cell>
          <cell r="E185" t="str">
            <v>Langue et littérature arabes</v>
          </cell>
          <cell r="F185" t="str">
            <v>Etudes critiques</v>
          </cell>
          <cell r="G185" t="str">
            <v>Etudes critiques</v>
          </cell>
          <cell r="H185" t="str">
            <v>Critique et méthodes</v>
          </cell>
          <cell r="I185" t="str">
            <v>نقد ومناهج</v>
          </cell>
          <cell r="J185" t="str">
            <v>دراسات نقدية</v>
          </cell>
          <cell r="K185" t="str">
            <v>Recr. régional</v>
          </cell>
          <cell r="L185" t="str">
            <v>A</v>
          </cell>
        </row>
        <row r="186">
          <cell r="A186" t="str">
            <v>Linguistique appliquée</v>
          </cell>
          <cell r="B186" t="str">
            <v>لسانيات تطبيقية</v>
          </cell>
          <cell r="C186" t="str">
            <v>Centre Universitaire de Tipaza</v>
          </cell>
          <cell r="D186" t="str">
            <v>LLA</v>
          </cell>
          <cell r="E186" t="str">
            <v>Langue et littérature arabes</v>
          </cell>
          <cell r="F186" t="str">
            <v>Etudes linguistiques</v>
          </cell>
          <cell r="G186" t="str">
            <v>Etudes linguistiques</v>
          </cell>
          <cell r="H186" t="str">
            <v>Linguistique appliquée</v>
          </cell>
          <cell r="I186" t="str">
            <v>لسانيات تطبيقية</v>
          </cell>
          <cell r="J186" t="str">
            <v>دراسات لغوية</v>
          </cell>
          <cell r="K186" t="str">
            <v>Recr. régional</v>
          </cell>
          <cell r="L186" t="str">
            <v>A</v>
          </cell>
        </row>
        <row r="187">
          <cell r="A187" t="str">
            <v>Marketing</v>
          </cell>
          <cell r="B187" t="str">
            <v>تسويق</v>
          </cell>
          <cell r="C187" t="str">
            <v>Centre Universitaire de Tipaza</v>
          </cell>
          <cell r="D187" t="str">
            <v>SEGC</v>
          </cell>
          <cell r="E187" t="str">
            <v>Sciences économiques, de gestion et commerciales </v>
          </cell>
          <cell r="F187" t="str">
            <v>sciences commerciales</v>
          </cell>
          <cell r="G187" t="str">
            <v>Sciences commerciales</v>
          </cell>
          <cell r="H187" t="str">
            <v>Marketing</v>
          </cell>
          <cell r="I187" t="str">
            <v>تسويق</v>
          </cell>
          <cell r="J187" t="str">
            <v>علوم تجارية</v>
          </cell>
          <cell r="K187" t="str">
            <v>Recr. régional</v>
          </cell>
          <cell r="L187" t="str">
            <v>A</v>
          </cell>
        </row>
        <row r="188">
          <cell r="A188" t="str">
            <v>Management</v>
          </cell>
          <cell r="B188" t="str">
            <v>إدارة الأعمال</v>
          </cell>
          <cell r="C188" t="str">
            <v>Centre Universitaire de Tipaza</v>
          </cell>
          <cell r="D188" t="str">
            <v>SEGC</v>
          </cell>
          <cell r="E188" t="str">
            <v>Sciences économiques, de gestion et commerciales </v>
          </cell>
          <cell r="F188" t="str">
            <v>sciences de gestion</v>
          </cell>
          <cell r="G188" t="str">
            <v>Sciences de gestion</v>
          </cell>
          <cell r="H188" t="str">
            <v>Management</v>
          </cell>
          <cell r="I188" t="str">
            <v>إدارة الأعمال</v>
          </cell>
          <cell r="J188" t="str">
            <v>علوم التسيير</v>
          </cell>
          <cell r="K188" t="str">
            <v>Recr. régional</v>
          </cell>
          <cell r="L188" t="str">
            <v>A</v>
          </cell>
        </row>
        <row r="189">
          <cell r="A189" t="str">
            <v>Management des hôtels et du tourisme</v>
          </cell>
          <cell r="B189" t="str">
            <v>إدارة الفنادق والسياحة</v>
          </cell>
          <cell r="C189" t="str">
            <v>Centre Universitaire de Tipaza</v>
          </cell>
          <cell r="D189" t="str">
            <v>SEGC</v>
          </cell>
          <cell r="E189" t="str">
            <v>Sciences économiques, de gestion et commerciales </v>
          </cell>
          <cell r="F189" t="str">
            <v>sciences de gestion</v>
          </cell>
          <cell r="G189" t="str">
            <v>Sciences de gestion</v>
          </cell>
          <cell r="H189" t="str">
            <v>Management des hôtels et du tourisme</v>
          </cell>
          <cell r="I189" t="str">
            <v>إدارة الفنادق والسياحة</v>
          </cell>
          <cell r="J189" t="str">
            <v>علوم التسيير</v>
          </cell>
          <cell r="K189" t="str">
            <v>Recr. régional</v>
          </cell>
          <cell r="L189" t="str">
            <v>A</v>
          </cell>
        </row>
        <row r="190">
          <cell r="A190" t="str">
            <v>Economie monétaire et bancaire</v>
          </cell>
          <cell r="B190" t="str">
            <v>اقتصاد نقدي وبنكي</v>
          </cell>
          <cell r="C190" t="str">
            <v>Centre Universitaire de Tipaza</v>
          </cell>
          <cell r="D190" t="str">
            <v>SEGC</v>
          </cell>
          <cell r="E190" t="str">
            <v>Sciences économiques, de gestion et commerciales </v>
          </cell>
          <cell r="F190" t="str">
            <v>sciences économiques</v>
          </cell>
          <cell r="G190" t="str">
            <v>Sciences économiques</v>
          </cell>
          <cell r="H190" t="str">
            <v>Economie monétaire et bancaire</v>
          </cell>
          <cell r="I190" t="str">
            <v>اقتصاد نقدي وبنكي</v>
          </cell>
          <cell r="J190" t="str">
            <v>علوم اقتصادية</v>
          </cell>
          <cell r="K190" t="str">
            <v>Recr. régional</v>
          </cell>
          <cell r="L190" t="str">
            <v>A</v>
          </cell>
        </row>
        <row r="191">
          <cell r="A191" t="str">
            <v>Economie et gestion des entreprises</v>
          </cell>
          <cell r="B191" t="str">
            <v>اقتصاد وتسيير المؤسسات</v>
          </cell>
          <cell r="C191" t="str">
            <v>Centre Universitaire de Tipaza</v>
          </cell>
          <cell r="D191" t="str">
            <v>SEGC</v>
          </cell>
          <cell r="E191" t="str">
            <v>Sciences économiques, de gestion et commerciales </v>
          </cell>
          <cell r="F191" t="str">
            <v>sciences économiques</v>
          </cell>
          <cell r="G191" t="str">
            <v>Sciences économiques</v>
          </cell>
          <cell r="H191" t="str">
            <v>Economie et gestion des entreprises</v>
          </cell>
          <cell r="I191" t="str">
            <v>اقتصاد وتسيير المؤسسات</v>
          </cell>
          <cell r="J191" t="str">
            <v>علوم اقتصادية</v>
          </cell>
          <cell r="K191" t="str">
            <v>Recr. régional</v>
          </cell>
          <cell r="L191" t="str">
            <v>A</v>
          </cell>
        </row>
        <row r="192">
          <cell r="A192" t="str">
            <v>Comptabilité et finance</v>
          </cell>
          <cell r="B192" t="str">
            <v>محاسبة ومالية</v>
          </cell>
          <cell r="C192" t="str">
            <v>Centre Universitaire de Tipaza</v>
          </cell>
          <cell r="D192" t="str">
            <v>SEGC</v>
          </cell>
          <cell r="E192" t="str">
            <v>Sciences économiques, de gestion et commerciales </v>
          </cell>
          <cell r="F192" t="str">
            <v>sciences financières et comptabilité</v>
          </cell>
          <cell r="G192" t="str">
            <v>Sciences financières et comptabilité</v>
          </cell>
          <cell r="H192" t="str">
            <v>Comptabilité et finance</v>
          </cell>
          <cell r="I192" t="str">
            <v>محاسبة ومالية</v>
          </cell>
          <cell r="J192" t="str">
            <v>علوم مالية ومحاسبة</v>
          </cell>
          <cell r="K192" t="str">
            <v>Recr. régional</v>
          </cell>
          <cell r="L192" t="str">
            <v>A</v>
          </cell>
        </row>
        <row r="193">
          <cell r="A193" t="str">
            <v>Finance des banques et des assurances</v>
          </cell>
          <cell r="B193" t="str">
            <v>مالية البنوك والتأمينات</v>
          </cell>
          <cell r="C193" t="str">
            <v>Centre Universitaire de Tipaza</v>
          </cell>
          <cell r="D193" t="str">
            <v>SEGC</v>
          </cell>
          <cell r="E193" t="str">
            <v>Sciences économiques, de gestion et commerciales </v>
          </cell>
          <cell r="F193" t="str">
            <v>sciences financières et comptabilité</v>
          </cell>
          <cell r="G193" t="str">
            <v>Sciences financières et comptabilité</v>
          </cell>
          <cell r="H193" t="str">
            <v>Finance des banques et des assurances</v>
          </cell>
          <cell r="I193" t="str">
            <v>مالية البنوك والتأمينات</v>
          </cell>
          <cell r="J193" t="str">
            <v>علوم مالية ومحاسبة</v>
          </cell>
          <cell r="K193" t="str">
            <v>Recr. régional</v>
          </cell>
          <cell r="L193" t="str">
            <v>A</v>
          </cell>
        </row>
        <row r="194">
          <cell r="A194" t="str">
            <v>Archéologie</v>
          </cell>
          <cell r="B194" t="str">
            <v>علم آثار</v>
          </cell>
          <cell r="C194" t="str">
            <v>Centre Universitaire de Tipaza</v>
          </cell>
          <cell r="D194" t="str">
            <v>SHS</v>
          </cell>
          <cell r="E194" t="str">
            <v>Sciences humaines</v>
          </cell>
          <cell r="F194" t="str">
            <v>sciences humaines - archéologie</v>
          </cell>
          <cell r="G194" t="str">
            <v>Sciences humaines - archéologie</v>
          </cell>
          <cell r="H194" t="str">
            <v>Archéologie</v>
          </cell>
          <cell r="I194" t="str">
            <v>علم آثار</v>
          </cell>
          <cell r="J194" t="str">
            <v>علوم إنسانية - علم الآثار</v>
          </cell>
          <cell r="K194" t="str">
            <v>Recr. régional</v>
          </cell>
          <cell r="L194" t="str">
            <v>A</v>
          </cell>
        </row>
        <row r="195">
          <cell r="A195" t="str">
            <v>Sociologie</v>
          </cell>
          <cell r="B195" t="str">
            <v>علم الإجتماع</v>
          </cell>
          <cell r="C195" t="str">
            <v>Centre Universitaire de Tipaza</v>
          </cell>
          <cell r="D195" t="str">
            <v>SHS</v>
          </cell>
          <cell r="E195" t="str">
            <v>Sciences sociales</v>
          </cell>
          <cell r="F195" t="str">
            <v>sciences sociales - sociologie</v>
          </cell>
          <cell r="G195" t="str">
            <v>Sciences sociales - sociologie</v>
          </cell>
          <cell r="H195" t="str">
            <v>Sociologie</v>
          </cell>
          <cell r="I195" t="str">
            <v>علم الإجتماع</v>
          </cell>
          <cell r="J195" t="str">
            <v>علوم اجتماعية - علم الإجتماع</v>
          </cell>
          <cell r="K195" t="str">
            <v>Recr. régional</v>
          </cell>
          <cell r="L195" t="str">
            <v>A</v>
          </cell>
        </row>
        <row r="196">
          <cell r="A196" t="str">
            <v>Orthophonie</v>
          </cell>
          <cell r="B196" t="str">
            <v>أرطوفونيا</v>
          </cell>
          <cell r="C196" t="str">
            <v>Centre Universitaire de Tipaza</v>
          </cell>
          <cell r="D196" t="str">
            <v>SHS</v>
          </cell>
          <cell r="E196" t="str">
            <v>Sciences sociales</v>
          </cell>
          <cell r="F196" t="str">
            <v>Sciences sociales - orthophonie</v>
          </cell>
          <cell r="G196" t="str">
            <v>Sciences sociales - orthophonie</v>
          </cell>
          <cell r="H196" t="str">
            <v>Orthophonie</v>
          </cell>
          <cell r="I196" t="str">
            <v>أرطوفونيا</v>
          </cell>
          <cell r="J196" t="str">
            <v>علوم اجتماعية - أرطوفونيا</v>
          </cell>
          <cell r="K196" t="str">
            <v>Recr. régional</v>
          </cell>
          <cell r="L196" t="str">
            <v>A</v>
          </cell>
        </row>
        <row r="197">
          <cell r="A197" t="str">
            <v>Psychologie clinique</v>
          </cell>
          <cell r="B197" t="str">
            <v>علم النفس العيادي</v>
          </cell>
          <cell r="C197" t="str">
            <v>Centre Universitaire de Tipaza</v>
          </cell>
          <cell r="D197" t="str">
            <v>SHS</v>
          </cell>
          <cell r="E197" t="str">
            <v>Sciences sociales</v>
          </cell>
          <cell r="F197" t="str">
            <v>Sciences sociales - psychologie</v>
          </cell>
          <cell r="G197" t="str">
            <v>Sciences sociales - psychologie</v>
          </cell>
          <cell r="H197" t="str">
            <v>Psychologie clinique</v>
          </cell>
          <cell r="I197" t="str">
            <v>علم النفس العيادي</v>
          </cell>
          <cell r="J197" t="str">
            <v>علوم اجتماعية - علم النفس</v>
          </cell>
          <cell r="K197" t="str">
            <v>Recr. régional</v>
          </cell>
          <cell r="L197" t="str">
            <v>A</v>
          </cell>
        </row>
        <row r="198">
          <cell r="A198" t="str">
            <v>Psychologie scolaire</v>
          </cell>
          <cell r="B198" t="str">
            <v>علم النفس المدرسي</v>
          </cell>
          <cell r="C198" t="str">
            <v>Centre Universitaire de Tipaza</v>
          </cell>
          <cell r="D198" t="str">
            <v>SHS</v>
          </cell>
          <cell r="E198" t="str">
            <v>Sciences sociales</v>
          </cell>
          <cell r="F198" t="str">
            <v>Sciences sociales - psychologie</v>
          </cell>
          <cell r="G198" t="str">
            <v>Sciences sociales - psychologie</v>
          </cell>
          <cell r="H198" t="str">
            <v>Psychologie scolaire</v>
          </cell>
          <cell r="I198" t="str">
            <v>علم النفس المدرسي</v>
          </cell>
          <cell r="J198" t="str">
            <v>علوم اجتماعية - علم النفس</v>
          </cell>
          <cell r="K198" t="str">
            <v>Recr. régional</v>
          </cell>
          <cell r="L198" t="str">
            <v>A</v>
          </cell>
        </row>
        <row r="199">
          <cell r="A199" t="str">
            <v>Psychologie de l'éducation</v>
          </cell>
          <cell r="B199" t="str">
            <v>علم النفس التربوي</v>
          </cell>
          <cell r="C199" t="str">
            <v>Centre Universitaire de Tipaza</v>
          </cell>
          <cell r="D199" t="str">
            <v>SHS</v>
          </cell>
          <cell r="E199" t="str">
            <v>Sciences sociales</v>
          </cell>
          <cell r="F199" t="str">
            <v>Sciences sociales - sciences de l'éducation</v>
          </cell>
          <cell r="G199" t="str">
            <v>Sciences sociales - sciences de l'éducation</v>
          </cell>
          <cell r="H199" t="str">
            <v>Psychologie de l'éducation</v>
          </cell>
          <cell r="I199" t="str">
            <v>علم النفس التربوي</v>
          </cell>
          <cell r="J199" t="str">
            <v>علوم اجتماعية - علوم التربية</v>
          </cell>
          <cell r="K199" t="str">
            <v>Recr. régional</v>
          </cell>
          <cell r="L199" t="str">
            <v>A</v>
          </cell>
        </row>
        <row r="200">
          <cell r="A200" t="str">
            <v>Histoire générale</v>
          </cell>
          <cell r="B200" t="str">
            <v>تاريخ عام</v>
          </cell>
          <cell r="C200" t="str">
            <v>Centre Universitaire de Tipaza</v>
          </cell>
          <cell r="D200" t="str">
            <v>SHS</v>
          </cell>
          <cell r="E200" t="str">
            <v>Sciences humaines</v>
          </cell>
          <cell r="F200" t="str">
            <v>Sciences humaines - histoire</v>
          </cell>
          <cell r="G200" t="str">
            <v>Sciences humaines - histoire</v>
          </cell>
          <cell r="H200" t="str">
            <v>Histoire générale</v>
          </cell>
          <cell r="I200" t="str">
            <v>تاريخ عام</v>
          </cell>
          <cell r="J200" t="str">
            <v>علوم إنسانية - تاريخ</v>
          </cell>
          <cell r="K200" t="str">
            <v>Recr. régional</v>
          </cell>
          <cell r="L200" t="str">
            <v>A</v>
          </cell>
        </row>
        <row r="201">
          <cell r="A201" t="str">
            <v>Génie Civil</v>
          </cell>
          <cell r="B201" t="str">
            <v>هندسة مدنية</v>
          </cell>
          <cell r="C201" t="str">
            <v>Centre Universitaire de Tipaza</v>
          </cell>
          <cell r="D201" t="str">
            <v>ST</v>
          </cell>
          <cell r="E201" t="str">
            <v>Sciences et Technologies</v>
          </cell>
          <cell r="F201" t="str">
            <v>Génie Civil</v>
          </cell>
          <cell r="G201" t="str">
            <v>Génie civil</v>
          </cell>
          <cell r="H201" t="str">
            <v>Génie Civil</v>
          </cell>
          <cell r="I201" t="str">
            <v>هندسة مدنية</v>
          </cell>
          <cell r="J201" t="str">
            <v>هندسة مدنية</v>
          </cell>
          <cell r="K201" t="str">
            <v>Recr. régional</v>
          </cell>
          <cell r="L201" t="str">
            <v>A</v>
          </cell>
        </row>
        <row r="202">
          <cell r="A202" t="str">
            <v>Génie de procédés</v>
          </cell>
          <cell r="B202" t="str">
            <v>هندسة الطرائق</v>
          </cell>
          <cell r="C202" t="str">
            <v>Centre Universitaire de Tipaza</v>
          </cell>
          <cell r="D202" t="str">
            <v>ST</v>
          </cell>
          <cell r="E202" t="str">
            <v>Sciences et Technologies</v>
          </cell>
          <cell r="F202" t="str">
            <v>Génie de procédés</v>
          </cell>
          <cell r="G202" t="str">
            <v>Génie de procédés</v>
          </cell>
          <cell r="H202" t="str">
            <v>Génie de procédés</v>
          </cell>
          <cell r="I202" t="str">
            <v>هندسة الطرائق</v>
          </cell>
          <cell r="J202" t="str">
            <v>هندسة الطرائق</v>
          </cell>
          <cell r="K202" t="str">
            <v>Recr. régional</v>
          </cell>
          <cell r="L202" t="str">
            <v>A</v>
          </cell>
        </row>
        <row r="203">
          <cell r="A203" t="str">
            <v>Electronique</v>
          </cell>
          <cell r="B203" t="str">
            <v>إلكترونيك</v>
          </cell>
          <cell r="C203" t="str">
            <v>Centre Universitaire de Tipaza</v>
          </cell>
          <cell r="D203" t="str">
            <v>ST</v>
          </cell>
          <cell r="E203" t="str">
            <v>Sciences et Technologies</v>
          </cell>
          <cell r="F203" t="str">
            <v>Electronique</v>
          </cell>
          <cell r="G203" t="str">
            <v>Electronique</v>
          </cell>
          <cell r="H203" t="str">
            <v>Electronique</v>
          </cell>
          <cell r="I203" t="str">
            <v>إلكترونيك</v>
          </cell>
          <cell r="J203" t="str">
            <v>إلكترونيك</v>
          </cell>
          <cell r="K203" t="str">
            <v>Recr. régional</v>
          </cell>
          <cell r="L203" t="str">
            <v>A</v>
          </cell>
        </row>
        <row r="204">
          <cell r="A204" t="str">
            <v>Droit privé</v>
          </cell>
          <cell r="B204" t="str">
            <v>قانون خاص</v>
          </cell>
          <cell r="C204" t="str">
            <v>Centre Universitaire de Tissemsilt</v>
          </cell>
          <cell r="D204" t="str">
            <v>DSP</v>
          </cell>
          <cell r="E204" t="str">
            <v>Droit</v>
          </cell>
          <cell r="F204" t="str">
            <v>droit</v>
          </cell>
          <cell r="G204" t="str">
            <v>Droit</v>
          </cell>
          <cell r="H204" t="str">
            <v>Droit privé</v>
          </cell>
          <cell r="I204" t="str">
            <v>قانون خاص</v>
          </cell>
          <cell r="J204" t="str">
            <v>حقوق</v>
          </cell>
          <cell r="K204" t="str">
            <v>Recr. régional</v>
          </cell>
          <cell r="L204" t="str">
            <v>A</v>
          </cell>
        </row>
        <row r="205">
          <cell r="A205" t="str">
            <v>Droit public</v>
          </cell>
          <cell r="B205" t="str">
            <v>قانون عام</v>
          </cell>
          <cell r="C205" t="str">
            <v>Centre Universitaire de Tissemsilt</v>
          </cell>
          <cell r="D205" t="str">
            <v>DSP</v>
          </cell>
          <cell r="E205" t="str">
            <v>Droit</v>
          </cell>
          <cell r="F205" t="str">
            <v>droit</v>
          </cell>
          <cell r="G205" t="str">
            <v>Droit</v>
          </cell>
          <cell r="H205" t="str">
            <v>Droit public</v>
          </cell>
          <cell r="I205" t="str">
            <v>قانون عام</v>
          </cell>
          <cell r="J205" t="str">
            <v>حقوق</v>
          </cell>
          <cell r="K205" t="str">
            <v>Recr. régional</v>
          </cell>
          <cell r="L205" t="str">
            <v>A</v>
          </cell>
        </row>
        <row r="206">
          <cell r="A206" t="str">
            <v>Organisation politique et administrative</v>
          </cell>
          <cell r="B206" t="str">
            <v>تنظيم سياسي وإداري</v>
          </cell>
          <cell r="C206" t="str">
            <v>Centre Universitaire de Tissemsilt</v>
          </cell>
          <cell r="D206" t="str">
            <v>DSP</v>
          </cell>
          <cell r="E206" t="str">
            <v>Sciences politiques</v>
          </cell>
          <cell r="F206" t="str">
            <v>sciences politiques</v>
          </cell>
          <cell r="G206" t="str">
            <v>Sciences politiques</v>
          </cell>
          <cell r="H206" t="str">
            <v>Organisation politique et administrative</v>
          </cell>
          <cell r="I206" t="str">
            <v>تنظيم سياسي وإداري</v>
          </cell>
          <cell r="J206" t="str">
            <v>علوم سياسية</v>
          </cell>
          <cell r="K206" t="str">
            <v>Recr. régional</v>
          </cell>
          <cell r="L206" t="str">
            <v>A</v>
          </cell>
        </row>
        <row r="207">
          <cell r="A207" t="str">
            <v>Relations internationales</v>
          </cell>
          <cell r="B207" t="str">
            <v>علاقات دولية</v>
          </cell>
          <cell r="C207" t="str">
            <v>Centre Universitaire de Tissemsilt</v>
          </cell>
          <cell r="D207" t="str">
            <v>DSP</v>
          </cell>
          <cell r="E207" t="str">
            <v>Sciences politiques</v>
          </cell>
          <cell r="F207" t="str">
            <v>sciences politiques</v>
          </cell>
          <cell r="G207" t="str">
            <v>Sciences politiques</v>
          </cell>
          <cell r="H207" t="str">
            <v>Relations internationales</v>
          </cell>
          <cell r="I207" t="str">
            <v>علاقات دولية</v>
          </cell>
          <cell r="J207" t="str">
            <v>علوم سياسية</v>
          </cell>
          <cell r="K207" t="str">
            <v>Recr. régional</v>
          </cell>
          <cell r="L207" t="str">
            <v>A</v>
          </cell>
        </row>
        <row r="208">
          <cell r="A208" t="str">
            <v>Critique et méthodes</v>
          </cell>
          <cell r="B208" t="str">
            <v>نقد ومناهج</v>
          </cell>
          <cell r="C208" t="str">
            <v>Centre Universitaire de Tissemsilt</v>
          </cell>
          <cell r="D208" t="str">
            <v>LLA</v>
          </cell>
          <cell r="E208" t="str">
            <v>Langue et littérature arabes</v>
          </cell>
          <cell r="F208" t="str">
            <v>Etudes critiques</v>
          </cell>
          <cell r="G208" t="str">
            <v>Etudes critiques</v>
          </cell>
          <cell r="H208" t="str">
            <v>Critique et méthodes</v>
          </cell>
          <cell r="I208" t="str">
            <v>نقد ومناهج</v>
          </cell>
          <cell r="J208" t="str">
            <v>دراسات نقدية</v>
          </cell>
          <cell r="K208" t="str">
            <v>Recr. régional</v>
          </cell>
          <cell r="L208" t="str">
            <v>A</v>
          </cell>
        </row>
        <row r="209">
          <cell r="A209" t="str">
            <v>Littérature arabe</v>
          </cell>
          <cell r="B209" t="str">
            <v>أدب عربي</v>
          </cell>
          <cell r="C209" t="str">
            <v>Centre Universitaire de Tissemsilt</v>
          </cell>
          <cell r="D209" t="str">
            <v>LLA</v>
          </cell>
          <cell r="E209" t="str">
            <v>Langue et littérature arabes</v>
          </cell>
          <cell r="F209" t="str">
            <v>Etudes littéraires</v>
          </cell>
          <cell r="G209" t="str">
            <v>Etudes littéraires</v>
          </cell>
          <cell r="H209" t="str">
            <v>Littérature arabe</v>
          </cell>
          <cell r="I209" t="str">
            <v>أدب عربي</v>
          </cell>
          <cell r="J209" t="str">
            <v>دراسات أدبية</v>
          </cell>
          <cell r="K209" t="str">
            <v>Recr. régional</v>
          </cell>
          <cell r="L209" t="str">
            <v>A</v>
          </cell>
        </row>
        <row r="210">
          <cell r="A210" t="str">
            <v>Linguistique appliquée</v>
          </cell>
          <cell r="B210" t="str">
            <v>لسانيات تطبيقية</v>
          </cell>
          <cell r="C210" t="str">
            <v>Centre Universitaire de Tissemsilt</v>
          </cell>
          <cell r="D210" t="str">
            <v>LLA</v>
          </cell>
          <cell r="E210" t="str">
            <v>Langue et littérature arabes</v>
          </cell>
          <cell r="F210" t="str">
            <v>Etudes linguistiques</v>
          </cell>
          <cell r="G210" t="str">
            <v>Etudes linguistiques</v>
          </cell>
          <cell r="H210" t="str">
            <v>Linguistique appliquée</v>
          </cell>
          <cell r="I210" t="str">
            <v>لسانيات تطبيقية</v>
          </cell>
          <cell r="J210" t="str">
            <v>دراسات لغوية</v>
          </cell>
          <cell r="K210" t="str">
            <v>Recr. régional</v>
          </cell>
          <cell r="L210" t="str">
            <v>A</v>
          </cell>
        </row>
        <row r="211">
          <cell r="A211" t="str">
            <v>Chimie des matériaux</v>
          </cell>
          <cell r="B211" t="str">
            <v>كيمياء المواد</v>
          </cell>
          <cell r="C211" t="str">
            <v>Centre Universitaire de Tissemsilt</v>
          </cell>
          <cell r="D211" t="str">
            <v>SM</v>
          </cell>
          <cell r="E211" t="str">
            <v>Sciences de la matière</v>
          </cell>
          <cell r="F211" t="str">
            <v>chimie</v>
          </cell>
          <cell r="G211" t="str">
            <v>Chimie</v>
          </cell>
          <cell r="H211" t="str">
            <v>Chimie des matériaux</v>
          </cell>
          <cell r="I211" t="str">
            <v>كيمياء المواد</v>
          </cell>
          <cell r="J211" t="str">
            <v>كيمياء</v>
          </cell>
          <cell r="K211" t="str">
            <v>Recr. régional</v>
          </cell>
          <cell r="L211" t="str">
            <v>A</v>
          </cell>
        </row>
        <row r="212">
          <cell r="A212" t="str">
            <v>Physique des matériaux</v>
          </cell>
          <cell r="B212" t="str">
            <v>فيزياء المواد</v>
          </cell>
          <cell r="C212" t="str">
            <v>Centre Universitaire de Tissemsilt</v>
          </cell>
          <cell r="D212" t="str">
            <v>SM</v>
          </cell>
          <cell r="E212" t="str">
            <v>Sciences de la matière</v>
          </cell>
          <cell r="F212" t="str">
            <v>physique</v>
          </cell>
          <cell r="G212" t="str">
            <v>Physique</v>
          </cell>
          <cell r="H212" t="str">
            <v>Physique des matériaux</v>
          </cell>
          <cell r="I212" t="str">
            <v>فيزياء المواد</v>
          </cell>
          <cell r="J212" t="str">
            <v>فيزياء</v>
          </cell>
          <cell r="K212" t="str">
            <v>Recr. régional</v>
          </cell>
          <cell r="L212" t="str">
            <v>A</v>
          </cell>
        </row>
        <row r="213">
          <cell r="A213" t="str">
            <v>Physique fondamentale</v>
          </cell>
          <cell r="B213" t="str">
            <v>الفيزياء الأساسية</v>
          </cell>
          <cell r="C213" t="str">
            <v>Centre Universitaire de Tissemsilt</v>
          </cell>
          <cell r="D213" t="str">
            <v>SM</v>
          </cell>
          <cell r="E213" t="str">
            <v>Sciences de la matière</v>
          </cell>
          <cell r="F213" t="str">
            <v>physique</v>
          </cell>
          <cell r="G213" t="str">
            <v>Physique</v>
          </cell>
          <cell r="H213" t="str">
            <v>Physique fondamentale</v>
          </cell>
          <cell r="I213" t="str">
            <v>الفيزياء الأساسية</v>
          </cell>
          <cell r="J213" t="str">
            <v>فيزياء</v>
          </cell>
          <cell r="K213" t="str">
            <v>Recr. régional</v>
          </cell>
          <cell r="L213" t="str">
            <v>A</v>
          </cell>
        </row>
        <row r="214">
          <cell r="A214" t="str">
            <v>Ecologie et environnement</v>
          </cell>
          <cell r="B214" t="str">
            <v>بيئة ومحيط</v>
          </cell>
          <cell r="C214" t="str">
            <v>Centre Universitaire de Tissemsilt</v>
          </cell>
          <cell r="D214" t="str">
            <v>SNV</v>
          </cell>
          <cell r="E214" t="str">
            <v>Sciences de la Nature et de la Vie</v>
          </cell>
          <cell r="F214" t="str">
            <v>ecologie et environnement</v>
          </cell>
          <cell r="G214" t="str">
            <v>Ecologie et environnement</v>
          </cell>
          <cell r="H214" t="str">
            <v>Ecologie et environnement</v>
          </cell>
          <cell r="I214" t="str">
            <v>بيئة ومحيط</v>
          </cell>
          <cell r="J214" t="str">
            <v>بيئة ومحيط</v>
          </cell>
          <cell r="K214" t="str">
            <v>Recr. régional</v>
          </cell>
          <cell r="L214" t="str">
            <v>A</v>
          </cell>
        </row>
        <row r="215">
          <cell r="A215" t="str">
            <v>Production animale</v>
          </cell>
          <cell r="B215" t="str">
            <v>إنتاج حيواني</v>
          </cell>
          <cell r="C215" t="str">
            <v>Centre Universitaire de Tissemsilt</v>
          </cell>
          <cell r="D215" t="str">
            <v>SNV</v>
          </cell>
          <cell r="E215" t="str">
            <v>Sciences de la Nature et de la Vie</v>
          </cell>
          <cell r="F215" t="str">
            <v>sciences agronomiques</v>
          </cell>
          <cell r="G215" t="str">
            <v>Sciences agronomiques</v>
          </cell>
          <cell r="H215" t="str">
            <v>Production animale</v>
          </cell>
          <cell r="I215" t="str">
            <v>إنتاج حيواني</v>
          </cell>
          <cell r="J215" t="str">
            <v>علوم فلاحية</v>
          </cell>
          <cell r="K215" t="str">
            <v>Recr. régional</v>
          </cell>
          <cell r="L215" t="str">
            <v>A</v>
          </cell>
        </row>
        <row r="216">
          <cell r="A216" t="str">
            <v>Production végétale</v>
          </cell>
          <cell r="B216" t="str">
            <v>إنتاج نباتي</v>
          </cell>
          <cell r="C216" t="str">
            <v>Centre Universitaire de Tissemsilt</v>
          </cell>
          <cell r="D216" t="str">
            <v>SNV</v>
          </cell>
          <cell r="E216" t="str">
            <v>Sciences de la Nature et de la Vie</v>
          </cell>
          <cell r="F216" t="str">
            <v>sciences agronomiques</v>
          </cell>
          <cell r="G216" t="str">
            <v>Sciences agronomiques</v>
          </cell>
          <cell r="H216" t="str">
            <v>Production végétale</v>
          </cell>
          <cell r="I216" t="str">
            <v>إنتاج نباتي</v>
          </cell>
          <cell r="J216" t="str">
            <v>علوم فلاحية</v>
          </cell>
          <cell r="K216" t="str">
            <v>Recr. régional</v>
          </cell>
          <cell r="L216" t="str">
            <v>A</v>
          </cell>
        </row>
        <row r="217">
          <cell r="A217" t="str">
            <v>Biochimie</v>
          </cell>
          <cell r="B217" t="str">
            <v>بيوكيمياء</v>
          </cell>
          <cell r="C217" t="str">
            <v>Centre Universitaire de Tissemsilt</v>
          </cell>
          <cell r="D217" t="str">
            <v>SNV</v>
          </cell>
          <cell r="E217" t="str">
            <v>Sciences de la Nature et de la Vie</v>
          </cell>
          <cell r="F217" t="str">
            <v>sciences biologiques</v>
          </cell>
          <cell r="G217" t="str">
            <v>Sciences biologiques</v>
          </cell>
          <cell r="H217" t="str">
            <v>Biochimie</v>
          </cell>
          <cell r="I217" t="str">
            <v>بيوكيمياء</v>
          </cell>
          <cell r="J217" t="str">
            <v>علوم بيولوجية</v>
          </cell>
          <cell r="K217" t="str">
            <v>Recr. régional</v>
          </cell>
          <cell r="L217" t="str">
            <v>A</v>
          </cell>
        </row>
        <row r="218">
          <cell r="A218" t="str">
            <v>Microbiologie</v>
          </cell>
          <cell r="B218" t="str">
            <v>علم الأحياء الدقيقة</v>
          </cell>
          <cell r="C218" t="str">
            <v>Centre Universitaire de Tissemsilt</v>
          </cell>
          <cell r="D218" t="str">
            <v>SNV</v>
          </cell>
          <cell r="E218" t="str">
            <v>Sciences de la Nature et de la Vie</v>
          </cell>
          <cell r="F218" t="str">
            <v>sciences biologiques</v>
          </cell>
          <cell r="G218" t="str">
            <v>Sciences biologiques</v>
          </cell>
          <cell r="H218" t="str">
            <v>Microbiologie</v>
          </cell>
          <cell r="I218" t="str">
            <v>علم الأحياء الدقيقة</v>
          </cell>
          <cell r="J218" t="str">
            <v>علوم بيولوجية</v>
          </cell>
          <cell r="K218" t="str">
            <v>Recr. régional</v>
          </cell>
          <cell r="L218" t="str">
            <v>A</v>
          </cell>
        </row>
        <row r="219">
          <cell r="A219" t="str">
            <v>Marketing</v>
          </cell>
          <cell r="B219" t="str">
            <v>تسويق</v>
          </cell>
          <cell r="C219" t="str">
            <v>Centre Universitaire de Tissemsilt</v>
          </cell>
          <cell r="D219" t="str">
            <v>SEGC</v>
          </cell>
          <cell r="E219" t="str">
            <v>Sciences économiques, de gestion et commerciales </v>
          </cell>
          <cell r="F219" t="str">
            <v>sciences commerciales</v>
          </cell>
          <cell r="G219" t="str">
            <v>Sciences commerciales</v>
          </cell>
          <cell r="H219" t="str">
            <v>Marketing</v>
          </cell>
          <cell r="I219" t="str">
            <v>تسويق</v>
          </cell>
          <cell r="J219" t="str">
            <v>علوم تجارية</v>
          </cell>
          <cell r="K219" t="str">
            <v>Recr. régional</v>
          </cell>
          <cell r="L219" t="str">
            <v>A</v>
          </cell>
        </row>
        <row r="220">
          <cell r="A220" t="str">
            <v>Management</v>
          </cell>
          <cell r="B220" t="str">
            <v>إدارة الأعمال</v>
          </cell>
          <cell r="C220" t="str">
            <v>Centre Universitaire de Tissemsilt</v>
          </cell>
          <cell r="D220" t="str">
            <v>SEGC</v>
          </cell>
          <cell r="E220" t="str">
            <v>Sciences économiques, de gestion et commerciales </v>
          </cell>
          <cell r="F220" t="str">
            <v>sciences de gestion</v>
          </cell>
          <cell r="G220" t="str">
            <v>Sciences de gestion</v>
          </cell>
          <cell r="H220" t="str">
            <v>Management</v>
          </cell>
          <cell r="I220" t="str">
            <v>إدارة الأعمال</v>
          </cell>
          <cell r="J220" t="str">
            <v>علوم التسيير</v>
          </cell>
          <cell r="K220" t="str">
            <v>Recr. régional</v>
          </cell>
          <cell r="L220" t="str">
            <v>A</v>
          </cell>
        </row>
        <row r="221">
          <cell r="A221" t="str">
            <v>Management du budget</v>
          </cell>
          <cell r="B221" t="str">
            <v>إدارة الميزانية</v>
          </cell>
          <cell r="C221" t="str">
            <v>Centre Universitaire de Tissemsilt</v>
          </cell>
          <cell r="D221" t="str">
            <v>SEGC</v>
          </cell>
          <cell r="E221" t="str">
            <v>Sciences économiques, de gestion et commerciales </v>
          </cell>
          <cell r="F221" t="str">
            <v>sciences de gestion</v>
          </cell>
          <cell r="G221" t="str">
            <v>Sciences de gestion</v>
          </cell>
          <cell r="H221" t="str">
            <v>Management du budget</v>
          </cell>
          <cell r="I221" t="str">
            <v>إدارة الميزانية</v>
          </cell>
          <cell r="J221" t="str">
            <v>علوم التسيير</v>
          </cell>
          <cell r="K221" t="str">
            <v>Recr. régional</v>
          </cell>
          <cell r="L221" t="str">
            <v>A</v>
          </cell>
        </row>
        <row r="222">
          <cell r="A222" t="str">
            <v>Economie monétaire et bancaire</v>
          </cell>
          <cell r="B222" t="str">
            <v>اقتصاد نقدي وبنكي</v>
          </cell>
          <cell r="C222" t="str">
            <v>Centre Universitaire de Tissemsilt</v>
          </cell>
          <cell r="D222" t="str">
            <v>SEGC</v>
          </cell>
          <cell r="E222" t="str">
            <v>Sciences économiques, de gestion et commerciales </v>
          </cell>
          <cell r="F222" t="str">
            <v>sciences économiques</v>
          </cell>
          <cell r="G222" t="str">
            <v>Sciences économiques</v>
          </cell>
          <cell r="H222" t="str">
            <v>Economie monétaire et bancaire</v>
          </cell>
          <cell r="I222" t="str">
            <v>اقتصاد نقدي وبنكي</v>
          </cell>
          <cell r="J222" t="str">
            <v>علوم اقتصادية</v>
          </cell>
          <cell r="K222" t="str">
            <v>Recr. régional</v>
          </cell>
          <cell r="L222" t="str">
            <v>A</v>
          </cell>
        </row>
        <row r="223">
          <cell r="A223" t="str">
            <v>Economie quantitative</v>
          </cell>
          <cell r="B223" t="str">
            <v>اقتصاد كمِّي</v>
          </cell>
          <cell r="C223" t="str">
            <v>Centre Universitaire de Tissemsilt</v>
          </cell>
          <cell r="D223" t="str">
            <v>SEGC</v>
          </cell>
          <cell r="E223" t="str">
            <v>Sciences économiques, de gestion et commerciales </v>
          </cell>
          <cell r="F223" t="str">
            <v>sciences économiques</v>
          </cell>
          <cell r="G223" t="str">
            <v>Sciences économiques</v>
          </cell>
          <cell r="H223" t="str">
            <v>Economie quantitative</v>
          </cell>
          <cell r="I223" t="str">
            <v>اقتصاد كمِّي</v>
          </cell>
          <cell r="J223" t="str">
            <v>علوم اقتصادية</v>
          </cell>
          <cell r="K223" t="str">
            <v>Recr. régional</v>
          </cell>
          <cell r="L223" t="str">
            <v>A</v>
          </cell>
        </row>
        <row r="224">
          <cell r="A224" t="str">
            <v>Comptabilité et audit</v>
          </cell>
          <cell r="B224" t="str">
            <v>محاسبة ومراجعة</v>
          </cell>
          <cell r="C224" t="str">
            <v>Centre Universitaire de Tissemsilt</v>
          </cell>
          <cell r="D224" t="str">
            <v>SEGC</v>
          </cell>
          <cell r="E224" t="str">
            <v>Sciences économiques, de gestion et commerciales </v>
          </cell>
          <cell r="F224" t="str">
            <v>sciences financières et comptabilité</v>
          </cell>
          <cell r="G224" t="str">
            <v>Sciences financières et comptabilité</v>
          </cell>
          <cell r="H224" t="str">
            <v>Comptabilité et audit</v>
          </cell>
          <cell r="I224" t="str">
            <v>محاسبة ومراجعة</v>
          </cell>
          <cell r="J224" t="str">
            <v>علوم مالية ومحاسبة</v>
          </cell>
          <cell r="K224" t="str">
            <v>Recr. régional</v>
          </cell>
          <cell r="L224" t="str">
            <v>A</v>
          </cell>
        </row>
        <row r="225">
          <cell r="A225" t="str">
            <v>Finance des banques et des assurances</v>
          </cell>
          <cell r="B225" t="str">
            <v>مالية البنوك والتأمينات</v>
          </cell>
          <cell r="C225" t="str">
            <v>Centre Universitaire de Tissemsilt</v>
          </cell>
          <cell r="D225" t="str">
            <v>SEGC</v>
          </cell>
          <cell r="E225" t="str">
            <v>Sciences économiques, de gestion et commerciales </v>
          </cell>
          <cell r="F225" t="str">
            <v>sciences financières et comptabilité</v>
          </cell>
          <cell r="G225" t="str">
            <v>Sciences financières et comptabilité</v>
          </cell>
          <cell r="H225" t="str">
            <v>Finance des banques et des assurances</v>
          </cell>
          <cell r="I225" t="str">
            <v>مالية البنوك والتأمينات</v>
          </cell>
          <cell r="J225" t="str">
            <v>علوم مالية ومحاسبة</v>
          </cell>
          <cell r="K225" t="str">
            <v>Recr. régional</v>
          </cell>
          <cell r="L225" t="str">
            <v>A</v>
          </cell>
        </row>
        <row r="226">
          <cell r="A226" t="str">
            <v>Education et motricité</v>
          </cell>
          <cell r="B226" t="str">
            <v>التربية وعلم الحركة</v>
          </cell>
          <cell r="C226" t="str">
            <v>Centre Universitaire de Tissemsilt</v>
          </cell>
          <cell r="D226" t="str">
            <v>STAPS</v>
          </cell>
          <cell r="E226" t="str">
            <v>Sciences et techniques des activités physiques et sportives</v>
          </cell>
          <cell r="F226" t="str">
            <v>activité physique et sportive éducative</v>
          </cell>
          <cell r="G226" t="str">
            <v>Activité physique et sportive éducative</v>
          </cell>
          <cell r="H226" t="str">
            <v>Education et motricité</v>
          </cell>
          <cell r="I226" t="str">
            <v>التربية وعلم الحركة</v>
          </cell>
          <cell r="J226" t="str">
            <v>نشاط بدني رياضي تربوي</v>
          </cell>
          <cell r="K226" t="str">
            <v>Recr. régional</v>
          </cell>
          <cell r="L226" t="str">
            <v>A</v>
          </cell>
        </row>
        <row r="227">
          <cell r="A227" t="str">
            <v>Entrainement sportif compétitif</v>
          </cell>
          <cell r="B227" t="str">
            <v>التدريب الرياضي التنافسي</v>
          </cell>
          <cell r="C227" t="str">
            <v>Centre Universitaire de Tissemsilt</v>
          </cell>
          <cell r="D227" t="str">
            <v>STAPS</v>
          </cell>
          <cell r="E227" t="str">
            <v>Sciences et techniques des activités physiques et sportives</v>
          </cell>
          <cell r="F227" t="str">
            <v>entrainement sportif</v>
          </cell>
          <cell r="G227" t="str">
            <v>Entrainement sportif</v>
          </cell>
          <cell r="H227" t="str">
            <v>Entrainement sportif compétitif</v>
          </cell>
          <cell r="I227" t="str">
            <v>التدريب الرياضي التنافسي</v>
          </cell>
          <cell r="J227" t="str">
            <v>تدريب رياضي</v>
          </cell>
          <cell r="K227" t="str">
            <v>Recr. régional</v>
          </cell>
          <cell r="L227" t="str">
            <v>A</v>
          </cell>
        </row>
        <row r="228">
          <cell r="A228" t="str">
            <v>Electronique</v>
          </cell>
          <cell r="B228" t="str">
            <v>إلكترونيك</v>
          </cell>
          <cell r="C228" t="str">
            <v>Centre Universitaire de Tissemsilt</v>
          </cell>
          <cell r="D228" t="str">
            <v>ST</v>
          </cell>
          <cell r="E228" t="str">
            <v>Sciences et Technologies</v>
          </cell>
          <cell r="F228" t="str">
            <v>electronique</v>
          </cell>
          <cell r="G228" t="str">
            <v>Electronique</v>
          </cell>
          <cell r="H228" t="str">
            <v>Electronique</v>
          </cell>
          <cell r="I228" t="str">
            <v>إلكترونيك</v>
          </cell>
          <cell r="J228" t="str">
            <v>إلكترونيك</v>
          </cell>
          <cell r="K228" t="str">
            <v>Recr. régional</v>
          </cell>
          <cell r="L228" t="str">
            <v>A</v>
          </cell>
        </row>
        <row r="229">
          <cell r="A229" t="str">
            <v>Génie civil</v>
          </cell>
          <cell r="B229" t="str">
            <v>هندسة مدنية</v>
          </cell>
          <cell r="C229" t="str">
            <v>Centre Universitaire de Tissemsilt</v>
          </cell>
          <cell r="D229" t="str">
            <v>ST</v>
          </cell>
          <cell r="E229" t="str">
            <v>Sciences et Technologies</v>
          </cell>
          <cell r="F229" t="str">
            <v>Génie Civil</v>
          </cell>
          <cell r="G229" t="str">
            <v>Génie civil</v>
          </cell>
          <cell r="H229" t="str">
            <v>Génie civil</v>
          </cell>
          <cell r="I229" t="str">
            <v>هندسة مدنية</v>
          </cell>
          <cell r="J229" t="str">
            <v>هندسة مدنية</v>
          </cell>
          <cell r="K229" t="str">
            <v>Recr. régional</v>
          </cell>
          <cell r="L229" t="str">
            <v>A</v>
          </cell>
        </row>
        <row r="230">
          <cell r="A230" t="str">
            <v>Construction mécanique</v>
          </cell>
          <cell r="B230" t="str">
            <v>إنشاء ميكانيكي</v>
          </cell>
          <cell r="C230" t="str">
            <v>Centre Universitaire de Tissemsilt</v>
          </cell>
          <cell r="D230" t="str">
            <v>ST</v>
          </cell>
          <cell r="E230" t="str">
            <v>Sciences et Technologies</v>
          </cell>
          <cell r="F230" t="str">
            <v>génie mécanique</v>
          </cell>
          <cell r="G230" t="str">
            <v>Génie mécanique</v>
          </cell>
          <cell r="H230" t="str">
            <v>Construction mécanique</v>
          </cell>
          <cell r="I230" t="str">
            <v>إنشاء ميكانيكي</v>
          </cell>
          <cell r="J230" t="str">
            <v>هندسة ميكانيكية</v>
          </cell>
          <cell r="K230" t="str">
            <v>Recr. régional</v>
          </cell>
          <cell r="L230" t="str">
            <v>A</v>
          </cell>
        </row>
        <row r="231">
          <cell r="A231" t="str">
            <v>Energétique</v>
          </cell>
          <cell r="B231" t="str">
            <v>طاقوية</v>
          </cell>
          <cell r="C231" t="str">
            <v>Centre Universitaire de Tissemsilt</v>
          </cell>
          <cell r="D231" t="str">
            <v>ST</v>
          </cell>
          <cell r="E231" t="str">
            <v>Sciences et Technologies</v>
          </cell>
          <cell r="F231" t="str">
            <v>génie mécanique</v>
          </cell>
          <cell r="G231" t="str">
            <v>Génie mécanique</v>
          </cell>
          <cell r="H231" t="str">
            <v>Energétique</v>
          </cell>
          <cell r="I231" t="str">
            <v>طاقوية</v>
          </cell>
          <cell r="J231" t="str">
            <v>هندسة ميكانيكية</v>
          </cell>
          <cell r="K231" t="str">
            <v>Recr. régional</v>
          </cell>
          <cell r="L231" t="str">
            <v>A</v>
          </cell>
        </row>
        <row r="232">
          <cell r="A232" t="str">
            <v>Raffinage et pétrochimie</v>
          </cell>
          <cell r="B232" t="str">
            <v>تكرير وبتروكيمياء</v>
          </cell>
          <cell r="C232" t="str">
            <v>Centre Universitaire de Tissemsilt</v>
          </cell>
          <cell r="D232" t="str">
            <v>ST</v>
          </cell>
          <cell r="E232" t="str">
            <v>Sciences et Technologies</v>
          </cell>
          <cell r="F232" t="str">
            <v>industries pétrochimiques</v>
          </cell>
          <cell r="G232" t="str">
            <v>Industries pétrochimiques</v>
          </cell>
          <cell r="H232" t="str">
            <v>Raffinage et pétrochimie</v>
          </cell>
          <cell r="I232" t="str">
            <v>تكرير وبتروكيمياء</v>
          </cell>
          <cell r="J232" t="str">
            <v>صناعات بتروكيميائية</v>
          </cell>
          <cell r="K232" t="str">
            <v>Recr. régional</v>
          </cell>
          <cell r="L232" t="str">
            <v>A</v>
          </cell>
        </row>
        <row r="233">
          <cell r="A233" t="str">
            <v>Droit privé</v>
          </cell>
          <cell r="B233" t="str">
            <v>حقوق</v>
          </cell>
          <cell r="C233" t="str">
            <v>Centre Universitaire d'Illizi</v>
          </cell>
          <cell r="D233" t="str">
            <v>DSP</v>
          </cell>
          <cell r="E233" t="str">
            <v>Droit</v>
          </cell>
          <cell r="F233" t="str">
            <v>droit</v>
          </cell>
          <cell r="G233" t="str">
            <v>Droit</v>
          </cell>
          <cell r="H233" t="str">
            <v>Droit privé</v>
          </cell>
          <cell r="I233" t="str">
            <v>حقوق</v>
          </cell>
          <cell r="J233" t="str">
            <v>حقوق</v>
          </cell>
          <cell r="K233" t="str">
            <v>Recr. régional</v>
          </cell>
          <cell r="L233" t="str">
            <v>A</v>
          </cell>
        </row>
        <row r="234">
          <cell r="A234" t="str">
            <v>Management</v>
          </cell>
          <cell r="B234" t="str">
            <v>إدارة الأعمال</v>
          </cell>
          <cell r="C234" t="str">
            <v>Centre Universitaire d'Illizi</v>
          </cell>
          <cell r="D234" t="str">
            <v>SEGC</v>
          </cell>
          <cell r="E234" t="str">
            <v>Sciences économiques, de gestion et commerciales </v>
          </cell>
          <cell r="F234" t="str">
            <v>sciences de gestion</v>
          </cell>
          <cell r="G234" t="str">
            <v>Sciences de gestion</v>
          </cell>
          <cell r="H234" t="str">
            <v>Management</v>
          </cell>
          <cell r="I234" t="str">
            <v>إدارة الأعمال</v>
          </cell>
          <cell r="J234" t="str">
            <v>علوم التسيير</v>
          </cell>
          <cell r="K234" t="str">
            <v>Recr. régional</v>
          </cell>
          <cell r="L234" t="str">
            <v>A</v>
          </cell>
        </row>
        <row r="235">
          <cell r="A235" t="str">
            <v>Comptabilité et fiscalité</v>
          </cell>
          <cell r="B235" t="str">
            <v>محاسبة وجباية</v>
          </cell>
          <cell r="C235" t="str">
            <v>Centre Universitaire d'Illizi</v>
          </cell>
          <cell r="D235" t="str">
            <v>SEGC</v>
          </cell>
          <cell r="E235" t="str">
            <v>Sciences économiques, de gestion et commerciales </v>
          </cell>
          <cell r="F235" t="str">
            <v>sciences financières et comptabilité</v>
          </cell>
          <cell r="G235" t="str">
            <v>Sciences financières et comptabilité</v>
          </cell>
          <cell r="H235" t="str">
            <v>Comptabilité et fiscalité</v>
          </cell>
          <cell r="I235" t="str">
            <v>محاسبة وجباية</v>
          </cell>
          <cell r="J235" t="str">
            <v>علوم مالية ومحاسبة</v>
          </cell>
          <cell r="K235" t="str">
            <v>Recr. régional</v>
          </cell>
          <cell r="L235" t="str">
            <v>A</v>
          </cell>
        </row>
        <row r="236">
          <cell r="A236" t="str">
            <v>Architecture</v>
          </cell>
          <cell r="B236" t="str">
            <v>هندسة معمارية</v>
          </cell>
          <cell r="C236" t="str">
            <v>Tasdawit Lmulud At m£emmer  /Université Mouloud Mammeri – Tizi Ouzou /ⵝⴰⵙⴷⴰⵓⵉⵝ ⵎⵓⵏⵓⴷ ⴰⵝⵎⴷⴰⵟⵙ</v>
          </cell>
          <cell r="D236" t="str">
            <v>AUMV</v>
          </cell>
          <cell r="E236" t="str">
            <v>Architecture</v>
          </cell>
          <cell r="F236" t="str">
            <v>architecture</v>
          </cell>
          <cell r="G236" t="str">
            <v>Architecture</v>
          </cell>
          <cell r="H236" t="str">
            <v>Architecture</v>
          </cell>
          <cell r="I236" t="str">
            <v>هندسة معمارية</v>
          </cell>
          <cell r="J236" t="str">
            <v>هندسة معمارية</v>
          </cell>
          <cell r="K236" t="str">
            <v>Recr. régional</v>
          </cell>
          <cell r="L236" t="str">
            <v>A</v>
          </cell>
        </row>
        <row r="237">
          <cell r="A237" t="str">
            <v>Droit privé</v>
          </cell>
          <cell r="B237" t="str">
            <v>قانون خاص</v>
          </cell>
          <cell r="C237" t="str">
            <v>Tasdawit Lmulud At m£emmer  /Université Mouloud Mammeri – Tizi Ouzou /ⵝⴰⵙⴷⴰⵓⵉⵝ ⵎⵓⵏⵓⴷ ⴰⵝⵎⴷⴰⵟⵙ</v>
          </cell>
          <cell r="D237" t="str">
            <v>DSP</v>
          </cell>
          <cell r="E237" t="str">
            <v>Droit</v>
          </cell>
          <cell r="F237" t="str">
            <v>droit</v>
          </cell>
          <cell r="G237" t="str">
            <v>Droit</v>
          </cell>
          <cell r="H237" t="str">
            <v>Droit privé</v>
          </cell>
          <cell r="I237" t="str">
            <v>قانون خاص</v>
          </cell>
          <cell r="J237" t="str">
            <v>حقوق</v>
          </cell>
          <cell r="K237" t="str">
            <v>Recr. régional</v>
          </cell>
          <cell r="L237" t="str">
            <v>A</v>
          </cell>
        </row>
        <row r="238">
          <cell r="A238" t="str">
            <v>Droit public</v>
          </cell>
          <cell r="B238" t="str">
            <v>قانون عام</v>
          </cell>
          <cell r="C238" t="str">
            <v>Tasdawit Lmulud At m£emmer  /Université Mouloud Mammeri – Tizi Ouzou /ⵝⴰⵙⴷⴰⵓⵉⵝ ⵎⵓⵏⵓⴷ ⴰⵝⵎⴷⴰⵟⵙ</v>
          </cell>
          <cell r="D238" t="str">
            <v>DSP</v>
          </cell>
          <cell r="E238" t="str">
            <v>Droit</v>
          </cell>
          <cell r="F238" t="str">
            <v>droit</v>
          </cell>
          <cell r="G238" t="str">
            <v>Droit</v>
          </cell>
          <cell r="H238" t="str">
            <v>Droit public</v>
          </cell>
          <cell r="I238" t="str">
            <v>قانون عام</v>
          </cell>
          <cell r="J238" t="str">
            <v>حقوق</v>
          </cell>
          <cell r="K238" t="str">
            <v>Recr. régional</v>
          </cell>
          <cell r="L238" t="str">
            <v>A</v>
          </cell>
        </row>
        <row r="239">
          <cell r="A239" t="str">
            <v>Organisation politique et administrative</v>
          </cell>
          <cell r="B239" t="str">
            <v>تنظيم سياسي وإداري</v>
          </cell>
          <cell r="C239" t="str">
            <v>Tasdawit Lmulud At m£emmer  /Université Mouloud Mammeri – Tizi Ouzou /ⵝⴰⵙⴷⴰⵓⵉⵝ ⵎⵓⵏⵓⴷ ⴰⵝⵎⴷⴰⵟⵙ</v>
          </cell>
          <cell r="D239" t="str">
            <v>DSP</v>
          </cell>
          <cell r="E239" t="str">
            <v>Sciences politiques</v>
          </cell>
          <cell r="F239" t="str">
            <v>sciences politiques</v>
          </cell>
          <cell r="G239" t="str">
            <v>Sciences politiques</v>
          </cell>
          <cell r="H239" t="str">
            <v>Organisation politique et administrative</v>
          </cell>
          <cell r="I239" t="str">
            <v>تنظيم سياسي وإداري</v>
          </cell>
          <cell r="J239" t="str">
            <v>علوم سياسية</v>
          </cell>
          <cell r="K239" t="str">
            <v>Recr. régional</v>
          </cell>
          <cell r="L239" t="str">
            <v>A</v>
          </cell>
        </row>
        <row r="240">
          <cell r="A240" t="str">
            <v>Relations internationales</v>
          </cell>
          <cell r="B240" t="str">
            <v>علاقات دولية</v>
          </cell>
          <cell r="C240" t="str">
            <v>Tasdawit Lmulud At m£emmer  /Université Mouloud Mammeri – Tizi Ouzou /ⵝⴰⵙⴷⴰⵓⵉⵝ ⵎⵓⵏⵓⴷ ⴰⵝⵎⴷⴰⵟⵙ</v>
          </cell>
          <cell r="D240" t="str">
            <v>DSP</v>
          </cell>
          <cell r="E240" t="str">
            <v>Sciences politiques</v>
          </cell>
          <cell r="F240" t="str">
            <v>sciences politiques</v>
          </cell>
          <cell r="G240" t="str">
            <v>Sciences politiques</v>
          </cell>
          <cell r="H240" t="str">
            <v>Relations internationales</v>
          </cell>
          <cell r="I240" t="str">
            <v>علاقات دولية</v>
          </cell>
          <cell r="J240" t="str">
            <v>علوم سياسية</v>
          </cell>
          <cell r="K240" t="str">
            <v>Recr. régional</v>
          </cell>
          <cell r="L240" t="str">
            <v>A</v>
          </cell>
        </row>
        <row r="241">
          <cell r="A241" t="str">
            <v>Anthropologie du patrimoine</v>
          </cell>
          <cell r="B241" t="str">
            <v>انتربولوجيا التراث</v>
          </cell>
          <cell r="C241" t="str">
            <v>Tasdawit Lmulud At m£emmer  /Université Mouloud Mammeri – Tizi Ouzou /ⵝⴰⵙⴷⴰⵓⵉⵝ ⵎⵓⵏⵓⴷ ⴰⵝⵎⴷⴰⵟⵙ</v>
          </cell>
          <cell r="D241" t="str">
            <v>LCA</v>
          </cell>
          <cell r="E241" t="str">
            <v>Langue et Culture Amazighes</v>
          </cell>
          <cell r="F241" t="str">
            <v>langue et civilisation</v>
          </cell>
          <cell r="G241" t="str">
            <v>Langue et civilisation</v>
          </cell>
          <cell r="H241" t="str">
            <v>Anthropologie du patrimoine</v>
          </cell>
          <cell r="I241" t="str">
            <v>انتربولوجيا التراث</v>
          </cell>
          <cell r="J241" t="str">
            <v>لغة وحضارة</v>
          </cell>
          <cell r="K241" t="str">
            <v>Recr. régional</v>
          </cell>
          <cell r="L241" t="str">
            <v>A</v>
          </cell>
        </row>
        <row r="242">
          <cell r="A242" t="str">
            <v>Littérature  amazighe</v>
          </cell>
          <cell r="B242" t="str">
            <v>الأدب الأمازيغي</v>
          </cell>
          <cell r="C242" t="str">
            <v>Tasdawit Lmulud At m£emmer  /Université Mouloud Mammeri – Tizi Ouzou /ⵝⴰⵙⴷⴰⵓⵉⵝ ⵎⵓⵏⵓⴷ ⴰⵝⵎⴷⴰⵟⵙ</v>
          </cell>
          <cell r="D242" t="str">
            <v>LCA</v>
          </cell>
          <cell r="E242" t="str">
            <v>Langue et Culture Amazighes</v>
          </cell>
          <cell r="F242" t="str">
            <v>langue et littérature</v>
          </cell>
          <cell r="G242" t="str">
            <v>Langue et littérature</v>
          </cell>
          <cell r="H242" t="str">
            <v>Littérature  amazighe</v>
          </cell>
          <cell r="I242" t="str">
            <v>الأدب الأمازيغي</v>
          </cell>
          <cell r="J242" t="str">
            <v>لغة وآداب</v>
          </cell>
          <cell r="K242" t="str">
            <v>Recr. régional</v>
          </cell>
          <cell r="L242" t="str">
            <v>A</v>
          </cell>
        </row>
        <row r="243">
          <cell r="A243" t="str">
            <v>Linguistique amazighe</v>
          </cell>
          <cell r="B243" t="str">
            <v>اللسانية الأمازيغية</v>
          </cell>
          <cell r="C243" t="str">
            <v>Tasdawit Lmulud At m£emmer  /Université Mouloud Mammeri – Tizi Ouzou /ⵝⴰⵙⴷⴰⵓⵉⵝ ⵎⵓⵏⵓⴷ ⴰⵝⵎⴷⴰⵟⵙ</v>
          </cell>
          <cell r="D243" t="str">
            <v>LCA</v>
          </cell>
          <cell r="E243" t="str">
            <v>Langue et Culture Amazighes</v>
          </cell>
          <cell r="F243" t="str">
            <v>linguistique et didactique</v>
          </cell>
          <cell r="G243" t="str">
            <v>Linguistique et didactique</v>
          </cell>
          <cell r="H243" t="str">
            <v>Linguistique amazighe</v>
          </cell>
          <cell r="I243" t="str">
            <v>اللسانية الأمازيغية</v>
          </cell>
          <cell r="J243" t="str">
            <v>لسانيات وتعليمية</v>
          </cell>
          <cell r="K243" t="str">
            <v>Recr. régional</v>
          </cell>
          <cell r="L243" t="str">
            <v>A</v>
          </cell>
        </row>
        <row r="244">
          <cell r="A244" t="str">
            <v>Critique et méthodes</v>
          </cell>
          <cell r="B244" t="str">
            <v>نقد ومناهج</v>
          </cell>
          <cell r="C244" t="str">
            <v>Tasdawit Lmulud At m£emmer  /Université Mouloud Mammeri – Tizi Ouzou /ⵝⴰⵙⴷⴰⵓⵉⵝ ⵎⵓⵏⵓⴷ ⴰⵝⵎⴷⴰⵟⵙ</v>
          </cell>
          <cell r="D244" t="str">
            <v>LLA</v>
          </cell>
          <cell r="E244" t="str">
            <v>Langue et littérature arabes</v>
          </cell>
          <cell r="F244" t="str">
            <v>Etudes critiques</v>
          </cell>
          <cell r="G244" t="str">
            <v>Etudes critiques</v>
          </cell>
          <cell r="H244" t="str">
            <v>Critique et méthodes</v>
          </cell>
          <cell r="I244" t="str">
            <v>نقد ومناهج</v>
          </cell>
          <cell r="J244" t="str">
            <v>دراسات نقدية</v>
          </cell>
          <cell r="K244" t="str">
            <v>Recr. régional</v>
          </cell>
          <cell r="L244" t="str">
            <v>A</v>
          </cell>
        </row>
        <row r="245">
          <cell r="A245" t="str">
            <v>Littérature arabe</v>
          </cell>
          <cell r="B245" t="str">
            <v>أدب عربي</v>
          </cell>
          <cell r="C245" t="str">
            <v>Tasdawit Lmulud At m£emmer  /Université Mouloud Mammeri – Tizi Ouzou /ⵝⴰⵙⴷⴰⵓⵉⵝ ⵎⵓⵏⵓⴷ ⴰⵝⵎⴷⴰⵟⵙ</v>
          </cell>
          <cell r="D245" t="str">
            <v>LLA</v>
          </cell>
          <cell r="E245" t="str">
            <v>Langue et littérature arabes</v>
          </cell>
          <cell r="F245" t="str">
            <v>Etudes littéraires</v>
          </cell>
          <cell r="G245" t="str">
            <v>Etudes littéraires</v>
          </cell>
          <cell r="H245" t="str">
            <v>Littérature arabe</v>
          </cell>
          <cell r="I245" t="str">
            <v>أدب عربي</v>
          </cell>
          <cell r="J245" t="str">
            <v>دراسات أدبية</v>
          </cell>
          <cell r="K245" t="str">
            <v>Recr. régional</v>
          </cell>
          <cell r="L245" t="str">
            <v>A</v>
          </cell>
        </row>
        <row r="246">
          <cell r="A246" t="str">
            <v>Littérature comparée  et mondiale</v>
          </cell>
          <cell r="B246" t="str">
            <v>أدب مقارن وعالمي</v>
          </cell>
          <cell r="C246" t="str">
            <v>Tasdawit Lmulud At m£emmer  /Université Mouloud Mammeri – Tizi Ouzou /ⵝⴰⵙⴷⴰⵓⵉⵝ ⵎⵓⵏⵓⴷ ⴰⵝⵎⴷⴰⵟⵙ</v>
          </cell>
          <cell r="D246" t="str">
            <v>LLA</v>
          </cell>
          <cell r="E246" t="str">
            <v>Langue et littérature arabes</v>
          </cell>
          <cell r="F246" t="str">
            <v>Etudes littéraires</v>
          </cell>
          <cell r="G246" t="str">
            <v>Etudes littéraires</v>
          </cell>
          <cell r="H246" t="str">
            <v>Littérature comparée  et mondiale</v>
          </cell>
          <cell r="I246" t="str">
            <v>أدب مقارن وعالمي</v>
          </cell>
          <cell r="J246" t="str">
            <v>دراسات أدبية</v>
          </cell>
          <cell r="K246" t="str">
            <v>Recr. régional</v>
          </cell>
          <cell r="L246" t="str">
            <v>A</v>
          </cell>
        </row>
        <row r="247">
          <cell r="A247" t="str">
            <v>Linguistique appliquée</v>
          </cell>
          <cell r="B247" t="str">
            <v>لسانيات تطبيقية</v>
          </cell>
          <cell r="C247" t="str">
            <v>Tasdawit Lmulud At m£emmer  /Université Mouloud Mammeri – Tizi Ouzou /ⵝⴰⵙⴷⴰⵓⵉⵝ ⵎⵓⵏⵓⴷ ⴰⵝⵎⴷⴰⵟⵙ</v>
          </cell>
          <cell r="D247" t="str">
            <v>LLA</v>
          </cell>
          <cell r="E247" t="str">
            <v>Langue et littérature arabes</v>
          </cell>
          <cell r="F247" t="str">
            <v>Etudes linguistiques</v>
          </cell>
          <cell r="G247" t="str">
            <v>Etudes linguistiques</v>
          </cell>
          <cell r="H247" t="str">
            <v>Linguistique appliquée</v>
          </cell>
          <cell r="I247" t="str">
            <v>لسانيات تطبيقية</v>
          </cell>
          <cell r="J247" t="str">
            <v>دراسات لغوية</v>
          </cell>
          <cell r="K247" t="str">
            <v>Recr. régional</v>
          </cell>
          <cell r="L247" t="str">
            <v>A</v>
          </cell>
        </row>
        <row r="248">
          <cell r="A248" t="str">
            <v>Langue anglaise</v>
          </cell>
          <cell r="B248" t="str">
            <v>لغة انجليزية</v>
          </cell>
          <cell r="C248" t="str">
            <v>Tasdawit Lmulud At m£emmer  /Université Mouloud Mammeri – Tizi Ouzou /ⵝⴰⵙⴷⴰⵓⵉⵝ ⵎⵓⵏⵓⴷ ⴰⵝⵎⴷⴰⵟⵙ</v>
          </cell>
          <cell r="D248" t="str">
            <v>LLE</v>
          </cell>
          <cell r="E248" t="str">
            <v>Langue anglaise</v>
          </cell>
          <cell r="F248" t="str">
            <v>langue anglaise</v>
          </cell>
          <cell r="G248" t="str">
            <v>Langue anglaise</v>
          </cell>
          <cell r="H248" t="str">
            <v>Langue anglaise</v>
          </cell>
          <cell r="I248" t="str">
            <v>لغة انجليزية</v>
          </cell>
          <cell r="J248" t="str">
            <v>لغة انجليزية</v>
          </cell>
          <cell r="K248" t="str">
            <v>Recr. régional</v>
          </cell>
          <cell r="L248" t="str">
            <v>A</v>
          </cell>
        </row>
        <row r="249">
          <cell r="A249" t="str">
            <v>Langue française</v>
          </cell>
          <cell r="B249" t="str">
            <v>لغة فرنسية</v>
          </cell>
          <cell r="C249" t="str">
            <v>Tasdawit Lmulud At m£emmer  /Université Mouloud Mammeri – Tizi Ouzou /ⵝⴰⵙⴷⴰⵓⵉⵝ ⵎⵓⵏⵓⴷ ⴰⵝⵎⴷⴰⵟⵙ</v>
          </cell>
          <cell r="D249" t="str">
            <v>LLE</v>
          </cell>
          <cell r="E249" t="str">
            <v>Langue française</v>
          </cell>
          <cell r="F249" t="str">
            <v>langue française</v>
          </cell>
          <cell r="G249" t="str">
            <v>Langue française</v>
          </cell>
          <cell r="H249" t="str">
            <v>Langue française</v>
          </cell>
          <cell r="I249" t="str">
            <v>لغة فرنسية</v>
          </cell>
          <cell r="J249" t="str">
            <v>لغة فرنسية</v>
          </cell>
          <cell r="K249" t="str">
            <v>Recr. régional</v>
          </cell>
          <cell r="L249" t="str">
            <v>A</v>
          </cell>
        </row>
        <row r="250">
          <cell r="A250" t="str">
            <v>Systèmes informatiques</v>
          </cell>
          <cell r="B250" t="str">
            <v>نظم معلوماتية</v>
          </cell>
          <cell r="C250" t="str">
            <v>Tasdawit Lmulud At m£emmer  /Université Mouloud Mammeri – Tizi Ouzou /ⵝⴰⵙⴷⴰⵓⵉⵝ ⵎⵓⵏⵓⴷ ⴰⵝⵎⴷⴰⵟⵙ</v>
          </cell>
          <cell r="D250" t="str">
            <v>MI</v>
          </cell>
          <cell r="E250" t="str">
            <v>Mathématiques et Informatique</v>
          </cell>
          <cell r="F250" t="str">
            <v>informatique</v>
          </cell>
          <cell r="G250" t="str">
            <v>Informatique</v>
          </cell>
          <cell r="H250" t="str">
            <v>Systèmes informatiques</v>
          </cell>
          <cell r="I250" t="str">
            <v>نظم معلوماتية</v>
          </cell>
          <cell r="J250" t="str">
            <v>إعلام آلي</v>
          </cell>
          <cell r="K250" t="str">
            <v>Recr. régional</v>
          </cell>
          <cell r="L250" t="str">
            <v>A</v>
          </cell>
        </row>
        <row r="251">
          <cell r="A251" t="str">
            <v>Mathématiques</v>
          </cell>
          <cell r="B251" t="str">
            <v>رياضيات</v>
          </cell>
          <cell r="C251" t="str">
            <v>Tasdawit Lmulud At m£emmer  /Université Mouloud Mammeri – Tizi Ouzou /ⵝⴰⵙⴷⴰⵓⵉⵝ ⵎⵓⵏⵓⴷ ⴰⵝⵎⴷⴰⵟⵙ</v>
          </cell>
          <cell r="D251" t="str">
            <v>MI</v>
          </cell>
          <cell r="E251" t="str">
            <v>Mathématiques et Informatique</v>
          </cell>
          <cell r="F251" t="str">
            <v>mathématiques</v>
          </cell>
          <cell r="G251" t="str">
            <v>Mathématiques</v>
          </cell>
          <cell r="H251" t="str">
            <v>Mathématiques</v>
          </cell>
          <cell r="I251" t="str">
            <v>رياضيات</v>
          </cell>
          <cell r="J251" t="str">
            <v>رياضيات</v>
          </cell>
          <cell r="K251" t="str">
            <v>Recr. régional</v>
          </cell>
          <cell r="L251" t="str">
            <v>A</v>
          </cell>
        </row>
        <row r="252">
          <cell r="A252" t="str">
            <v>Chimie fondamentale</v>
          </cell>
          <cell r="B252" t="str">
            <v>الكيمياء الأساسية</v>
          </cell>
          <cell r="C252" t="str">
            <v>Tasdawit Lmulud At m£emmer  /Université Mouloud Mammeri – Tizi Ouzou /ⵝⴰⵙⴷⴰⵓⵉⵝ ⵎⵓⵏⵓⴷ ⴰⵝⵎⴷⴰⵟⵙ</v>
          </cell>
          <cell r="D252" t="str">
            <v>SM</v>
          </cell>
          <cell r="E252" t="str">
            <v>Sciences de la matière</v>
          </cell>
          <cell r="F252" t="str">
            <v>chimie</v>
          </cell>
          <cell r="G252" t="str">
            <v>Chimie</v>
          </cell>
          <cell r="H252" t="str">
            <v>Chimie fondamentale</v>
          </cell>
          <cell r="I252" t="str">
            <v>الكيمياء الأساسية</v>
          </cell>
          <cell r="J252" t="str">
            <v>كيمياء</v>
          </cell>
          <cell r="K252" t="str">
            <v>Recr. régional</v>
          </cell>
          <cell r="L252" t="str">
            <v>A</v>
          </cell>
        </row>
        <row r="253">
          <cell r="A253" t="str">
            <v>Chimie pharmaceutique</v>
          </cell>
          <cell r="B253" t="str">
            <v>الكيمياء الصيدلانية</v>
          </cell>
          <cell r="C253" t="str">
            <v>Tasdawit Lmulud At m£emmer  /Université Mouloud Mammeri – Tizi Ouzou /ⵝⴰⵙⴷⴰⵓⵉⵝ ⵎⵓⵏⵓⴷ ⴰⵝⵎⴷⴰⵟⵙ</v>
          </cell>
          <cell r="D253" t="str">
            <v>SM</v>
          </cell>
          <cell r="E253" t="str">
            <v>Sciences de la matière</v>
          </cell>
          <cell r="F253" t="str">
            <v>chimie</v>
          </cell>
          <cell r="G253" t="str">
            <v>Chimie</v>
          </cell>
          <cell r="H253" t="str">
            <v>Chimie pharmaceutique</v>
          </cell>
          <cell r="I253" t="str">
            <v>الكيمياء الصيدلانية</v>
          </cell>
          <cell r="J253" t="str">
            <v>كيمياء</v>
          </cell>
          <cell r="K253" t="str">
            <v>Recr. régional</v>
          </cell>
          <cell r="L253" t="str">
            <v>A</v>
          </cell>
        </row>
        <row r="254">
          <cell r="A254" t="str">
            <v>Physique appliquée</v>
          </cell>
          <cell r="B254" t="str">
            <v>الفيزياء التطبيقية</v>
          </cell>
          <cell r="C254" t="str">
            <v>Tasdawit Lmulud At m£emmer  /Université Mouloud Mammeri – Tizi Ouzou /ⵝⴰⵙⴷⴰⵓⵉⵝ ⵎⵓⵏⵓⴷ ⴰⵝⵎⴷⴰⵟⵙ</v>
          </cell>
          <cell r="D254" t="str">
            <v>SM</v>
          </cell>
          <cell r="E254" t="str">
            <v>Sciences de la matière</v>
          </cell>
          <cell r="F254" t="str">
            <v>physique</v>
          </cell>
          <cell r="G254" t="str">
            <v>Physique</v>
          </cell>
          <cell r="H254" t="str">
            <v>Physique appliquée</v>
          </cell>
          <cell r="I254" t="str">
            <v>الفيزياء التطبيقية</v>
          </cell>
          <cell r="J254" t="str">
            <v>فيزياء</v>
          </cell>
          <cell r="K254" t="str">
            <v>Recr. régional</v>
          </cell>
          <cell r="L254" t="str">
            <v>P</v>
          </cell>
        </row>
        <row r="255">
          <cell r="A255" t="str">
            <v>Physique fondamentale</v>
          </cell>
          <cell r="B255" t="str">
            <v>الفيزياء الأساسية</v>
          </cell>
          <cell r="C255" t="str">
            <v>Tasdawit Lmulud At m£emmer  /Université Mouloud Mammeri – Tizi Ouzou /ⵝⴰⵙⴷⴰⵓⵉⵝ ⵎⵓⵏⵓⴷ ⴰⵝⵎⴷⴰⵟⵙ</v>
          </cell>
          <cell r="D255" t="str">
            <v>SM</v>
          </cell>
          <cell r="E255" t="str">
            <v>Sciences de la matière</v>
          </cell>
          <cell r="F255" t="str">
            <v>physique</v>
          </cell>
          <cell r="G255" t="str">
            <v>Physique</v>
          </cell>
          <cell r="H255" t="str">
            <v>Physique fondamentale</v>
          </cell>
          <cell r="I255" t="str">
            <v>الفيزياء الأساسية</v>
          </cell>
          <cell r="J255" t="str">
            <v>فيزياء</v>
          </cell>
          <cell r="K255" t="str">
            <v>Recr. régional</v>
          </cell>
          <cell r="L255" t="str">
            <v>A</v>
          </cell>
        </row>
        <row r="256">
          <cell r="A256" t="str">
            <v>Biotechnologie microbienne</v>
          </cell>
          <cell r="B256" t="str">
            <v>بيوتكنولوجيا الميكروبات</v>
          </cell>
          <cell r="C256" t="str">
            <v>Tasdawit Lmulud At m£emmer  /Université Mouloud Mammeri – Tizi Ouzou /ⵝⴰⵙⴷⴰⵓⵉⵝ ⵎⵓⵏⵓⴷ ⴰⵝⵎⴷⴰⵟⵙ</v>
          </cell>
          <cell r="D256" t="str">
            <v>SNV</v>
          </cell>
          <cell r="E256" t="str">
            <v>Sciences de la Nature et de la Vie</v>
          </cell>
          <cell r="F256" t="str">
            <v>Biotechnologies</v>
          </cell>
          <cell r="G256" t="str">
            <v>Biotechnologies</v>
          </cell>
          <cell r="H256" t="str">
            <v>Biotechnologie microbienne</v>
          </cell>
          <cell r="I256" t="str">
            <v>بيوتكنولوجيا الميكروبات</v>
          </cell>
          <cell r="J256" t="str">
            <v>بيوتكنولوجيا</v>
          </cell>
          <cell r="K256" t="str">
            <v>Recr. régional</v>
          </cell>
          <cell r="L256" t="str">
            <v>A</v>
          </cell>
        </row>
        <row r="257">
          <cell r="A257" t="str">
            <v>Biotechnologie végétale et amélioration</v>
          </cell>
          <cell r="B257" t="str">
            <v>بيوتكنولوجيا نباتية و تحسين النبات</v>
          </cell>
          <cell r="C257" t="str">
            <v>Tasdawit Lmulud At m£emmer  /Université Mouloud Mammeri – Tizi Ouzou /ⵝⴰⵙⴷⴰⵓⵉⵝ ⵎⵓⵏⵓⴷ ⴰⵝⵎⴷⴰⵟⵙ</v>
          </cell>
          <cell r="D257" t="str">
            <v>SNV</v>
          </cell>
          <cell r="E257" t="str">
            <v>Sciences de la Nature et de la Vie</v>
          </cell>
          <cell r="F257" t="str">
            <v>Biotechnologies</v>
          </cell>
          <cell r="G257" t="str">
            <v>Biotechnologies</v>
          </cell>
          <cell r="H257" t="str">
            <v>Biotechnologie végétale et amélioration</v>
          </cell>
          <cell r="I257" t="str">
            <v>بيوتكنولوجيا نباتية و تحسين النبات</v>
          </cell>
          <cell r="J257" t="str">
            <v>بيوتكنولوجيا</v>
          </cell>
          <cell r="K257" t="str">
            <v>Recr. régional</v>
          </cell>
          <cell r="L257" t="str">
            <v>A</v>
          </cell>
        </row>
        <row r="258">
          <cell r="A258" t="str">
            <v>Ecologie et environnement</v>
          </cell>
          <cell r="B258" t="str">
            <v>بيئة ومحيط</v>
          </cell>
          <cell r="C258" t="str">
            <v>Tasdawit Lmulud At m£emmer  /Université Mouloud Mammeri – Tizi Ouzou /ⵝⴰⵙⴷⴰⵓⵉⵝ ⵎⵓⵏⵓⴷ ⴰⵝⵎⴷⴰⵟⵙ</v>
          </cell>
          <cell r="D258" t="str">
            <v>SNV</v>
          </cell>
          <cell r="E258" t="str">
            <v>Sciences de la Nature et de la Vie</v>
          </cell>
          <cell r="F258" t="str">
            <v>ecologie et environnement</v>
          </cell>
          <cell r="G258" t="str">
            <v>Ecologie et environnement</v>
          </cell>
          <cell r="H258" t="str">
            <v>Ecologie et environnement</v>
          </cell>
          <cell r="I258" t="str">
            <v>بيئة ومحيط</v>
          </cell>
          <cell r="J258" t="str">
            <v>بيئة ومحيط</v>
          </cell>
          <cell r="K258" t="str">
            <v>Recr. régional</v>
          </cell>
          <cell r="L258" t="str">
            <v>A</v>
          </cell>
        </row>
        <row r="259">
          <cell r="A259" t="str">
            <v>Foresterie</v>
          </cell>
          <cell r="B259" t="str">
            <v>علم الغابات</v>
          </cell>
          <cell r="C259" t="str">
            <v>Tasdawit Lmulud At m£emmer  /Université Mouloud Mammeri – Tizi Ouzou /ⵝⴰⵙⴷⴰⵓⵉⵝ ⵎⵓⵏⵓⴷ ⴰⵝⵎⴷⴰⵟⵙ</v>
          </cell>
          <cell r="D259" t="str">
            <v>SNV</v>
          </cell>
          <cell r="E259" t="str">
            <v>Sciences de la Nature et de la Vie</v>
          </cell>
          <cell r="F259" t="str">
            <v>sciences agronomiques</v>
          </cell>
          <cell r="G259" t="str">
            <v>Sciences agronomiques</v>
          </cell>
          <cell r="H259" t="str">
            <v>Foresterie</v>
          </cell>
          <cell r="I259" t="str">
            <v>علم الغابات</v>
          </cell>
          <cell r="J259" t="str">
            <v>علوم فلاحية</v>
          </cell>
          <cell r="K259" t="str">
            <v>Recr. régional</v>
          </cell>
          <cell r="L259" t="str">
            <v>A</v>
          </cell>
        </row>
        <row r="260">
          <cell r="A260" t="str">
            <v>Production animale</v>
          </cell>
          <cell r="B260" t="str">
            <v>إنتاج حيواني</v>
          </cell>
          <cell r="C260" t="str">
            <v>Tasdawit Lmulud At m£emmer  /Université Mouloud Mammeri – Tizi Ouzou /ⵝⴰⵙⴷⴰⵓⵉⵝ ⵎⵓⵏⵓⴷ ⴰⵝⵎⴷⴰⵟⵙ</v>
          </cell>
          <cell r="D260" t="str">
            <v>SNV</v>
          </cell>
          <cell r="E260" t="str">
            <v>Sciences de la Nature et de la Vie</v>
          </cell>
          <cell r="F260" t="str">
            <v>sciences agronomiques</v>
          </cell>
          <cell r="G260" t="str">
            <v>Sciences agronomiques</v>
          </cell>
          <cell r="H260" t="str">
            <v>Production animale</v>
          </cell>
          <cell r="I260" t="str">
            <v>إنتاج حيواني</v>
          </cell>
          <cell r="J260" t="str">
            <v>علوم فلاحية</v>
          </cell>
          <cell r="K260" t="str">
            <v>Recr. régional</v>
          </cell>
          <cell r="L260" t="str">
            <v>A</v>
          </cell>
        </row>
        <row r="261">
          <cell r="A261" t="str">
            <v>Production végétale</v>
          </cell>
          <cell r="B261" t="str">
            <v>إنتاج نباتي</v>
          </cell>
          <cell r="C261" t="str">
            <v>Tasdawit Lmulud At m£emmer  /Université Mouloud Mammeri – Tizi Ouzou /ⵝⴰⵙⴷⴰⵓⵉⵝ ⵎⵓⵏⵓⴷ ⴰⵝⵎⴷⴰⵟⵙ</v>
          </cell>
          <cell r="D261" t="str">
            <v>SNV</v>
          </cell>
          <cell r="E261" t="str">
            <v>Sciences de la Nature et de la Vie</v>
          </cell>
          <cell r="F261" t="str">
            <v>sciences agronomiques</v>
          </cell>
          <cell r="G261" t="str">
            <v>Sciences agronomiques</v>
          </cell>
          <cell r="H261" t="str">
            <v>Production végétale</v>
          </cell>
          <cell r="I261" t="str">
            <v>إنتاج نباتي</v>
          </cell>
          <cell r="J261" t="str">
            <v>علوم فلاحية</v>
          </cell>
          <cell r="K261" t="str">
            <v>Recr. régional</v>
          </cell>
          <cell r="L261" t="str">
            <v>A</v>
          </cell>
        </row>
        <row r="262">
          <cell r="A262" t="str">
            <v>Protection des végétaux</v>
          </cell>
          <cell r="B262" t="str">
            <v>حماية النباتات</v>
          </cell>
          <cell r="C262" t="str">
            <v>Tasdawit Lmulud At m£emmer  /Université Mouloud Mammeri – Tizi Ouzou /ⵝⴰⵙⴷⴰⵓⵉⵝ ⵎⵓⵏⵓⴷ ⴰⵝⵎⴷⴰⵟⵙ</v>
          </cell>
          <cell r="D262" t="str">
            <v>SNV</v>
          </cell>
          <cell r="E262" t="str">
            <v>Sciences de la Nature et de la Vie</v>
          </cell>
          <cell r="F262" t="str">
            <v>sciences agronomiques</v>
          </cell>
          <cell r="G262" t="str">
            <v>Sciences agronomiques</v>
          </cell>
          <cell r="H262" t="str">
            <v>Protection des végétaux</v>
          </cell>
          <cell r="I262" t="str">
            <v>حماية النباتات</v>
          </cell>
          <cell r="J262" t="str">
            <v>علوم فلاحية</v>
          </cell>
          <cell r="K262" t="str">
            <v>Recr. régional</v>
          </cell>
          <cell r="L262" t="str">
            <v>A</v>
          </cell>
        </row>
        <row r="263">
          <cell r="A263" t="str">
            <v>Sol et eau</v>
          </cell>
          <cell r="B263" t="str">
            <v>تربة وماء</v>
          </cell>
          <cell r="C263" t="str">
            <v>Tasdawit Lmulud At m£emmer  /Université Mouloud Mammeri – Tizi Ouzou /ⵝⴰⵙⴷⴰⵓⵉⵝ ⵎⵓⵏⵓⴷ ⴰⵝⵎⴷⴰⵟⵙ</v>
          </cell>
          <cell r="D263" t="str">
            <v>SNV</v>
          </cell>
          <cell r="E263" t="str">
            <v>Sciences de la Nature et de la Vie</v>
          </cell>
          <cell r="F263" t="str">
            <v>sciences agronomiques</v>
          </cell>
          <cell r="G263" t="str">
            <v>Sciences agronomiques</v>
          </cell>
          <cell r="H263" t="str">
            <v>Sol et eau</v>
          </cell>
          <cell r="I263" t="str">
            <v>تربة وماء</v>
          </cell>
          <cell r="J263" t="str">
            <v>علوم فلاحية</v>
          </cell>
          <cell r="K263" t="str">
            <v>Recr. régional</v>
          </cell>
          <cell r="L263" t="str">
            <v>A</v>
          </cell>
        </row>
        <row r="264">
          <cell r="A264" t="str">
            <v>Technologie agroalimentaire et contrôle de qualité</v>
          </cell>
          <cell r="B264" t="str">
            <v>تكنولوجيا الأغذية  ومراقبة النوعية</v>
          </cell>
          <cell r="C264" t="str">
            <v>Tasdawit Lmulud At m£emmer  /Université Mouloud Mammeri – Tizi Ouzou /ⵝⴰⵙⴷⴰⵓⵉⵝ ⵎⵓⵏⵓⴷ ⴰⵝⵎⴷⴰⵟⵙ</v>
          </cell>
          <cell r="D264" t="str">
            <v>SNV</v>
          </cell>
          <cell r="E264" t="str">
            <v>Sciences de la Nature et de la Vie</v>
          </cell>
          <cell r="F264" t="str">
            <v>sciences alimentaires</v>
          </cell>
          <cell r="G264" t="str">
            <v>Sciences alimentaires</v>
          </cell>
          <cell r="H264" t="str">
            <v>Technologie agroalimentaire et contrôle de qualité</v>
          </cell>
          <cell r="I264" t="str">
            <v>تكنولوجيا الأغذية  ومراقبة النوعية</v>
          </cell>
          <cell r="J264" t="str">
            <v>علوم الغذاء</v>
          </cell>
          <cell r="K264" t="str">
            <v>Recr. régional</v>
          </cell>
          <cell r="L264" t="str">
            <v>A</v>
          </cell>
        </row>
        <row r="265">
          <cell r="A265" t="str">
            <v>Biochimie</v>
          </cell>
          <cell r="B265" t="str">
            <v>بيوكيمياء</v>
          </cell>
          <cell r="C265" t="str">
            <v>Tasdawit Lmulud At m£emmer  /Université Mouloud Mammeri – Tizi Ouzou /ⵝⴰⵙⴷⴰⵓⵉⵝ ⵎⵓⵏⵓⴷ ⴰⵝⵎⴷⴰⵟⵙ</v>
          </cell>
          <cell r="D265" t="str">
            <v>SNV</v>
          </cell>
          <cell r="E265" t="str">
            <v>Sciences de la Nature et de la Vie</v>
          </cell>
          <cell r="F265" t="str">
            <v>sciences biologiques</v>
          </cell>
          <cell r="G265" t="str">
            <v>Sciences biologiques</v>
          </cell>
          <cell r="H265" t="str">
            <v>Biochimie</v>
          </cell>
          <cell r="I265" t="str">
            <v>بيوكيمياء</v>
          </cell>
          <cell r="J265" t="str">
            <v>علوم بيولوجية</v>
          </cell>
          <cell r="K265" t="str">
            <v>Recr. régional</v>
          </cell>
          <cell r="L265" t="str">
            <v>A</v>
          </cell>
        </row>
        <row r="266">
          <cell r="A266" t="str">
            <v>Biologie des organismes</v>
          </cell>
          <cell r="B266" t="str">
            <v>بيولوجيا الأحياء</v>
          </cell>
          <cell r="C266" t="str">
            <v>Tasdawit Lmulud At m£emmer  /Université Mouloud Mammeri – Tizi Ouzou /ⵝⴰⵙⴷⴰⵓⵉⵝ ⵎⵓⵏⵓⴷ ⴰⵝⵎⴷⴰⵟⵙ</v>
          </cell>
          <cell r="D266" t="str">
            <v>SNV</v>
          </cell>
          <cell r="E266" t="str">
            <v>Sciences de la Nature et de la Vie</v>
          </cell>
          <cell r="F266" t="str">
            <v>sciences biologiques</v>
          </cell>
          <cell r="G266" t="str">
            <v>Sciences biologiques</v>
          </cell>
          <cell r="H266" t="str">
            <v>Biologie des organismes</v>
          </cell>
          <cell r="I266" t="str">
            <v>بيولوجيا الأحياء</v>
          </cell>
          <cell r="J266" t="str">
            <v>علوم بيولوجية</v>
          </cell>
          <cell r="K266" t="str">
            <v>Recr. régional</v>
          </cell>
          <cell r="L266" t="str">
            <v>A</v>
          </cell>
        </row>
        <row r="267">
          <cell r="A267" t="str">
            <v>Biologie et physiologie animale</v>
          </cell>
          <cell r="B267" t="str">
            <v>بيولوجيا وفيزيولوجيا حيوانية</v>
          </cell>
          <cell r="C267" t="str">
            <v>Tasdawit Lmulud At m£emmer  /Université Mouloud Mammeri – Tizi Ouzou /ⵝⴰⵙⴷⴰⵓⵉⵝ ⵎⵓⵏⵓⴷ ⴰⵝⵎⴷⴰⵟⵙ</v>
          </cell>
          <cell r="D267" t="str">
            <v>SNV</v>
          </cell>
          <cell r="E267" t="str">
            <v>Sciences de la Nature et de la Vie</v>
          </cell>
          <cell r="F267" t="str">
            <v>sciences biologiques</v>
          </cell>
          <cell r="G267" t="str">
            <v>Sciences biologiques</v>
          </cell>
          <cell r="H267" t="str">
            <v>Biologie et physiologie animale</v>
          </cell>
          <cell r="I267" t="str">
            <v>بيولوجيا وفيزيولوجيا حيوانية</v>
          </cell>
          <cell r="J267" t="str">
            <v>علوم بيولوجية</v>
          </cell>
          <cell r="K267" t="str">
            <v>Recr. régional</v>
          </cell>
          <cell r="L267" t="str">
            <v>A</v>
          </cell>
        </row>
        <row r="268">
          <cell r="A268" t="str">
            <v>Biologie et physiologie végétale</v>
          </cell>
          <cell r="B268" t="str">
            <v>بيولوجيا وفيزيولوجيا نباتية</v>
          </cell>
          <cell r="C268" t="str">
            <v>Tasdawit Lmulud At m£emmer  /Université Mouloud Mammeri – Tizi Ouzou /ⵝⴰⵙⴷⴰⵓⵉⵝ ⵎⵓⵏⵓⴷ ⴰⵝⵎⴷⴰⵟⵙ</v>
          </cell>
          <cell r="D268" t="str">
            <v>SNV</v>
          </cell>
          <cell r="E268" t="str">
            <v>Sciences de la Nature et de la Vie</v>
          </cell>
          <cell r="F268" t="str">
            <v>sciences biologiques</v>
          </cell>
          <cell r="G268" t="str">
            <v>Sciences biologiques</v>
          </cell>
          <cell r="H268" t="str">
            <v>Biologie et physiologie végétale</v>
          </cell>
          <cell r="I268" t="str">
            <v>بيولوجيا وفيزيولوجيا نباتية</v>
          </cell>
          <cell r="J268" t="str">
            <v>علوم بيولوجية</v>
          </cell>
          <cell r="K268" t="str">
            <v>Recr. régional</v>
          </cell>
          <cell r="L268" t="str">
            <v>A</v>
          </cell>
        </row>
        <row r="269">
          <cell r="A269" t="str">
            <v>Génétique</v>
          </cell>
          <cell r="B269" t="str">
            <v>علم الوراثة</v>
          </cell>
          <cell r="C269" t="str">
            <v>Tasdawit Lmulud At m£emmer  /Université Mouloud Mammeri – Tizi Ouzou /ⵝⴰⵙⴷⴰⵓⵉⵝ ⵎⵓⵏⵓⴷ ⴰⵝⵎⴷⴰⵟⵙ</v>
          </cell>
          <cell r="D269" t="str">
            <v>SNV</v>
          </cell>
          <cell r="E269" t="str">
            <v>Sciences de la Nature et de la Vie</v>
          </cell>
          <cell r="F269" t="str">
            <v>sciences biologiques</v>
          </cell>
          <cell r="G269" t="str">
            <v>Sciences biologiques</v>
          </cell>
          <cell r="H269" t="str">
            <v>Génétique</v>
          </cell>
          <cell r="I269" t="str">
            <v>علم الوراثة</v>
          </cell>
          <cell r="J269" t="str">
            <v>علوم بيولوجية</v>
          </cell>
          <cell r="K269" t="str">
            <v>Recr. régional</v>
          </cell>
          <cell r="L269" t="str">
            <v>A</v>
          </cell>
        </row>
        <row r="270">
          <cell r="A270" t="str">
            <v>Microbiologie</v>
          </cell>
          <cell r="B270" t="str">
            <v>علم الأحياء الدقيقة</v>
          </cell>
          <cell r="C270" t="str">
            <v>Tasdawit Lmulud At m£emmer  /Université Mouloud Mammeri – Tizi Ouzou /ⵝⴰⵙⴷⴰⵓⵉⵝ ⵎⵓⵏⵓⴷ ⴰⵝⵎⴷⴰⵟⵙ</v>
          </cell>
          <cell r="D270" t="str">
            <v>SNV</v>
          </cell>
          <cell r="E270" t="str">
            <v>Sciences de la Nature et de la Vie</v>
          </cell>
          <cell r="F270" t="str">
            <v>sciences biologiques</v>
          </cell>
          <cell r="G270" t="str">
            <v>Sciences biologiques</v>
          </cell>
          <cell r="H270" t="str">
            <v>Microbiologie</v>
          </cell>
          <cell r="I270" t="str">
            <v>علم الأحياء الدقيقة</v>
          </cell>
          <cell r="J270" t="str">
            <v>علوم بيولوجية</v>
          </cell>
          <cell r="K270" t="str">
            <v>Recr. régional</v>
          </cell>
          <cell r="L270" t="str">
            <v>A</v>
          </cell>
        </row>
        <row r="271">
          <cell r="A271" t="str">
            <v>Parasitologie</v>
          </cell>
          <cell r="B271" t="str">
            <v>علم الطفيليات</v>
          </cell>
          <cell r="C271" t="str">
            <v>Tasdawit Lmulud At m£emmer  /Université Mouloud Mammeri – Tizi Ouzou /ⵝⴰⵙⴷⴰⵓⵉⵝ ⵎⵓⵏⵓⴷ ⴰⵝⵎⴷⴰⵟⵙ</v>
          </cell>
          <cell r="D271" t="str">
            <v>SNV</v>
          </cell>
          <cell r="E271" t="str">
            <v>Sciences de la Nature et de la Vie</v>
          </cell>
          <cell r="F271" t="str">
            <v>sciences biologiques</v>
          </cell>
          <cell r="G271" t="str">
            <v>Sciences biologiques</v>
          </cell>
          <cell r="H271" t="str">
            <v>Parasitologie</v>
          </cell>
          <cell r="I271" t="str">
            <v>علم الطفيليات</v>
          </cell>
          <cell r="J271" t="str">
            <v>علوم بيولوجية</v>
          </cell>
          <cell r="K271" t="str">
            <v>Recr. régional</v>
          </cell>
          <cell r="L271" t="str">
            <v>A</v>
          </cell>
        </row>
        <row r="272">
          <cell r="A272" t="str">
            <v>Géologie appliquée : hydrogéologie</v>
          </cell>
          <cell r="B272" t="str">
            <v>جيولوجيا تطبيقية : هيدروجيولوجيا</v>
          </cell>
          <cell r="C272" t="str">
            <v>Tasdawit Lmulud At m£emmer  /Université Mouloud Mammeri – Tizi Ouzou /ⵝⴰⵙⴷⴰⵓⵉⵝ ⵎⵓⵏⵓⴷ ⴰⵝⵎⴷⴰⵟⵙ</v>
          </cell>
          <cell r="D272" t="str">
            <v>STU</v>
          </cell>
          <cell r="E272" t="str">
            <v>Géologie</v>
          </cell>
          <cell r="F272" t="str">
            <v>géologie</v>
          </cell>
          <cell r="G272" t="str">
            <v>Géologie</v>
          </cell>
          <cell r="H272" t="str">
            <v>Géologie appliquée : hydrogéologie</v>
          </cell>
          <cell r="I272" t="str">
            <v>جيولوجيا تطبيقية : هيدروجيولوجيا</v>
          </cell>
          <cell r="J272" t="str">
            <v>جيولوجيا</v>
          </cell>
          <cell r="K272" t="str">
            <v>Recr. régional</v>
          </cell>
          <cell r="L272" t="str">
            <v>A</v>
          </cell>
        </row>
        <row r="273">
          <cell r="A273" t="str">
            <v>Géologie appliquée : Géologie des ressources minérales</v>
          </cell>
          <cell r="B273" t="str">
            <v>جيولوجيا تطبيقية : جيولوجيا المصادر المعدنية</v>
          </cell>
          <cell r="C273" t="str">
            <v>Tasdawit Lmulud At m£emmer  /Université Mouloud Mammeri – Tizi Ouzou /ⵝⴰⵙⴷⴰⵓⵉⵝ ⵎⵓⵏⵓⴷ ⴰⵝⵎⴷⴰⵟⵙ</v>
          </cell>
          <cell r="D273" t="str">
            <v>STU</v>
          </cell>
          <cell r="E273" t="str">
            <v>Géologie</v>
          </cell>
          <cell r="F273" t="str">
            <v>géologie</v>
          </cell>
          <cell r="G273" t="str">
            <v>Géologie</v>
          </cell>
          <cell r="H273" t="str">
            <v>Géologie appliquée : Géologie des ressources minérales</v>
          </cell>
          <cell r="I273" t="str">
            <v>جيولوجيا تطبيقية : جيولوجيا المصادر المعدنية</v>
          </cell>
          <cell r="J273" t="str">
            <v>جيولوجيا</v>
          </cell>
          <cell r="K273" t="str">
            <v>Recr. régional</v>
          </cell>
          <cell r="L273" t="str">
            <v>A</v>
          </cell>
        </row>
        <row r="274">
          <cell r="A274" t="str">
            <v>Géologie Fondamentale : Stratigraphie - sédimentologie</v>
          </cell>
          <cell r="B274" t="str">
            <v>جيولوجيا أساسية : تراصف - رسوبية</v>
          </cell>
          <cell r="C274" t="str">
            <v>Tasdawit Lmulud At m£emmer  /Université Mouloud Mammeri – Tizi Ouzou /ⵝⴰⵙⴷⴰⵓⵉⵝ ⵎⵓⵏⵓⴷ ⴰⵝⵎⴷⴰⵟⵙ</v>
          </cell>
          <cell r="D274" t="str">
            <v>STU</v>
          </cell>
          <cell r="E274" t="str">
            <v>Géologie</v>
          </cell>
          <cell r="F274" t="str">
            <v>géologie</v>
          </cell>
          <cell r="G274" t="str">
            <v>Géologie</v>
          </cell>
          <cell r="H274" t="str">
            <v>Géologie Fondamentale : Stratigraphie - sédimentologie</v>
          </cell>
          <cell r="I274" t="str">
            <v>جيولوجيا أساسية : تراصف - رسوبية</v>
          </cell>
          <cell r="J274" t="str">
            <v>جيولوجيا</v>
          </cell>
          <cell r="K274" t="str">
            <v>Recr. régional</v>
          </cell>
          <cell r="L274" t="str">
            <v>A</v>
          </cell>
        </row>
        <row r="275">
          <cell r="A275" t="str">
            <v>Commerce international</v>
          </cell>
          <cell r="B275" t="str">
            <v>تجارة دولية</v>
          </cell>
          <cell r="C275" t="str">
            <v>Tasdawit Lmulud At m£emmer  /Université Mouloud Mammeri – Tizi Ouzou /ⵝⴰⵙⴷⴰⵓⵉⵝ ⵎⵓⵏⵓⴷ ⴰⵝⵎⴷⴰⵟⵙ</v>
          </cell>
          <cell r="D275" t="str">
            <v>SEGC</v>
          </cell>
          <cell r="E275" t="str">
            <v>Sciences économiques, de gestion et commerciales </v>
          </cell>
          <cell r="F275" t="str">
            <v>sciences commerciales</v>
          </cell>
          <cell r="G275" t="str">
            <v>Sciences commerciales</v>
          </cell>
          <cell r="H275" t="str">
            <v>Commerce international</v>
          </cell>
          <cell r="I275" t="str">
            <v>تجارة دولية</v>
          </cell>
          <cell r="J275" t="str">
            <v>علوم تجارية</v>
          </cell>
          <cell r="K275" t="str">
            <v>Recr. régional</v>
          </cell>
          <cell r="L275" t="str">
            <v>A</v>
          </cell>
        </row>
        <row r="276">
          <cell r="A276" t="str">
            <v>Commerce international et logistique</v>
          </cell>
          <cell r="B276" t="str">
            <v>تجارة دولية و إمداد</v>
          </cell>
          <cell r="C276" t="str">
            <v>Tasdawit Lmulud At m£emmer  /Université Mouloud Mammeri – Tizi Ouzou /ⵝⴰⵙⴷⴰⵓⵉⵝ ⵎⵓⵏⵓⴷ ⴰⵝⵎⴷⴰⵟⵙ</v>
          </cell>
          <cell r="D276" t="str">
            <v>SEGC</v>
          </cell>
          <cell r="E276" t="str">
            <v>Sciences économiques, de gestion et commerciales </v>
          </cell>
          <cell r="F276" t="str">
            <v>sciences commerciales</v>
          </cell>
          <cell r="G276" t="str">
            <v>Sciences commerciales</v>
          </cell>
          <cell r="H276" t="str">
            <v>Commerce international et logistique</v>
          </cell>
          <cell r="I276" t="str">
            <v>تجارة دولية و إمداد</v>
          </cell>
          <cell r="J276" t="str">
            <v>علوم تجارية</v>
          </cell>
          <cell r="K276" t="str">
            <v>Recr. régional</v>
          </cell>
          <cell r="L276" t="str">
            <v>A</v>
          </cell>
        </row>
        <row r="277">
          <cell r="A277" t="str">
            <v>Marketing</v>
          </cell>
          <cell r="B277" t="str">
            <v>تسويق</v>
          </cell>
          <cell r="C277" t="str">
            <v>Tasdawit Lmulud At m£emmer  /Université Mouloud Mammeri – Tizi Ouzou /ⵝⴰⵙⴷⴰⵓⵉⵝ ⵎⵓⵏⵓⴷ ⴰⵝⵎⴷⴰⵟⵙ</v>
          </cell>
          <cell r="D277" t="str">
            <v>SEGC</v>
          </cell>
          <cell r="E277" t="str">
            <v>Sciences économiques, de gestion et commerciales </v>
          </cell>
          <cell r="F277" t="str">
            <v>sciences commerciales</v>
          </cell>
          <cell r="G277" t="str">
            <v>Sciences commerciales</v>
          </cell>
          <cell r="H277" t="str">
            <v>Marketing</v>
          </cell>
          <cell r="I277" t="str">
            <v>تسويق</v>
          </cell>
          <cell r="J277" t="str">
            <v>علوم تجارية</v>
          </cell>
          <cell r="K277" t="str">
            <v>Recr. régional</v>
          </cell>
          <cell r="L277" t="str">
            <v>A</v>
          </cell>
        </row>
        <row r="278">
          <cell r="A278" t="str">
            <v>Entrepreneuriat</v>
          </cell>
          <cell r="B278" t="str">
            <v>مقاولاتية</v>
          </cell>
          <cell r="C278" t="str">
            <v>Tasdawit Lmulud At m£emmer  /Université Mouloud Mammeri – Tizi Ouzou /ⵝⴰⵙⴷⴰⵓⵉⵝ ⵎⵓⵏⵓⴷ ⴰⵝⵎⴷⴰⵟⵙ</v>
          </cell>
          <cell r="D278" t="str">
            <v>SEGC</v>
          </cell>
          <cell r="E278" t="str">
            <v>Sciences économiques, de gestion et commerciales </v>
          </cell>
          <cell r="F278" t="str">
            <v>sciences de gestion</v>
          </cell>
          <cell r="G278" t="str">
            <v>Sciences de gestion</v>
          </cell>
          <cell r="H278" t="str">
            <v>Entrepreneuriat</v>
          </cell>
          <cell r="I278" t="str">
            <v>مقاولاتية</v>
          </cell>
          <cell r="J278" t="str">
            <v>علوم التسيير</v>
          </cell>
          <cell r="K278" t="str">
            <v>Recr. régional</v>
          </cell>
          <cell r="L278" t="str">
            <v>A</v>
          </cell>
        </row>
        <row r="279">
          <cell r="A279" t="str">
            <v>Gestion des ressources humaines</v>
          </cell>
          <cell r="B279" t="str">
            <v>تسيير الموارد البشرية</v>
          </cell>
          <cell r="C279" t="str">
            <v>Tasdawit Lmulud At m£emmer  /Université Mouloud Mammeri – Tizi Ouzou /ⵝⴰⵙⴷⴰⵓⵉⵝ ⵎⵓⵏⵓⴷ ⴰⵝⵎⴷⴰⵟⵙ</v>
          </cell>
          <cell r="D279" t="str">
            <v>SEGC</v>
          </cell>
          <cell r="E279" t="str">
            <v>Sciences économiques, de gestion et commerciales </v>
          </cell>
          <cell r="F279" t="str">
            <v>sciences de gestion</v>
          </cell>
          <cell r="G279" t="str">
            <v>Sciences de gestion</v>
          </cell>
          <cell r="H279" t="str">
            <v>Gestion des ressources humaines</v>
          </cell>
          <cell r="I279" t="str">
            <v>تسيير الموارد البشرية</v>
          </cell>
          <cell r="J279" t="str">
            <v>علوم التسيير</v>
          </cell>
          <cell r="K279" t="str">
            <v>Recr. régional</v>
          </cell>
          <cell r="L279" t="str">
            <v>A</v>
          </cell>
        </row>
        <row r="280">
          <cell r="A280" t="str">
            <v>Gestion publique</v>
          </cell>
          <cell r="B280" t="str">
            <v>تسيير عمومي</v>
          </cell>
          <cell r="C280" t="str">
            <v>Tasdawit Lmulud At m£emmer  /Université Mouloud Mammeri – Tizi Ouzou /ⵝⴰⵙⴷⴰⵓⵉⵝ ⵎⵓⵏⵓⴷ ⴰⵝⵎⴷⴰⵟⵙ</v>
          </cell>
          <cell r="D280" t="str">
            <v>SEGC</v>
          </cell>
          <cell r="E280" t="str">
            <v>Sciences économiques, de gestion et commerciales </v>
          </cell>
          <cell r="F280" t="str">
            <v>sciences de gestion</v>
          </cell>
          <cell r="G280" t="str">
            <v>Sciences de gestion</v>
          </cell>
          <cell r="H280" t="str">
            <v>Gestion publique</v>
          </cell>
          <cell r="I280" t="str">
            <v>تسيير عمومي</v>
          </cell>
          <cell r="J280" t="str">
            <v>علوم التسيير</v>
          </cell>
          <cell r="K280" t="str">
            <v>Recr. régional</v>
          </cell>
          <cell r="L280" t="str">
            <v>A</v>
          </cell>
        </row>
        <row r="281">
          <cell r="A281" t="str">
            <v>Management</v>
          </cell>
          <cell r="B281" t="str">
            <v>إدارة الأعمال</v>
          </cell>
          <cell r="C281" t="str">
            <v>Tasdawit Lmulud At m£emmer  /Université Mouloud Mammeri – Tizi Ouzou /ⵝⴰⵙⴷⴰⵓⵉⵝ ⵎⵓⵏⵓⴷ ⴰⵝⵎⴷⴰⵟⵙ</v>
          </cell>
          <cell r="D281" t="str">
            <v>SEGC</v>
          </cell>
          <cell r="E281" t="str">
            <v>Sciences économiques, de gestion et commerciales </v>
          </cell>
          <cell r="F281" t="str">
            <v>sciences de gestion</v>
          </cell>
          <cell r="G281" t="str">
            <v>Sciences de gestion</v>
          </cell>
          <cell r="H281" t="str">
            <v>Management</v>
          </cell>
          <cell r="I281" t="str">
            <v>إدارة الأعمال</v>
          </cell>
          <cell r="J281" t="str">
            <v>علوم التسيير</v>
          </cell>
          <cell r="K281" t="str">
            <v>Recr. régional</v>
          </cell>
          <cell r="L281" t="str">
            <v>A</v>
          </cell>
        </row>
        <row r="282">
          <cell r="A282" t="str">
            <v>Economie du développement</v>
          </cell>
          <cell r="B282" t="str">
            <v>اقتصاد التنمية</v>
          </cell>
          <cell r="C282" t="str">
            <v>Tasdawit Lmulud At m£emmer  /Université Mouloud Mammeri – Tizi Ouzou /ⵝⴰⵙⴷⴰⵓⵉⵝ ⵎⵓⵏⵓⴷ ⴰⵝⵎⴷⴰⵟⵙ</v>
          </cell>
          <cell r="D282" t="str">
            <v>SEGC</v>
          </cell>
          <cell r="E282" t="str">
            <v>Sciences économiques, de gestion et commerciales </v>
          </cell>
          <cell r="F282" t="str">
            <v>sciences économiques</v>
          </cell>
          <cell r="G282" t="str">
            <v>Sciences économiques</v>
          </cell>
          <cell r="H282" t="str">
            <v>Economie du développement</v>
          </cell>
          <cell r="I282" t="str">
            <v>اقتصاد التنمية</v>
          </cell>
          <cell r="J282" t="str">
            <v>علوم اقتصادية</v>
          </cell>
          <cell r="K282" t="str">
            <v>Recr. régional</v>
          </cell>
          <cell r="L282" t="str">
            <v>A</v>
          </cell>
        </row>
        <row r="283">
          <cell r="A283" t="str">
            <v>Economie et gestion des entreprises</v>
          </cell>
          <cell r="B283" t="str">
            <v>اقتصاد وتسيير المؤسسات</v>
          </cell>
          <cell r="C283" t="str">
            <v>Tasdawit Lmulud At m£emmer  /Université Mouloud Mammeri – Tizi Ouzou /ⵝⴰⵙⴷⴰⵓⵉⵝ ⵎⵓⵏⵓⴷ ⴰⵝⵎⴷⴰⵟⵙ</v>
          </cell>
          <cell r="D283" t="str">
            <v>SEGC</v>
          </cell>
          <cell r="E283" t="str">
            <v>Sciences économiques, de gestion et commerciales </v>
          </cell>
          <cell r="F283" t="str">
            <v>sciences économiques</v>
          </cell>
          <cell r="G283" t="str">
            <v>Sciences économiques</v>
          </cell>
          <cell r="H283" t="str">
            <v>Economie et gestion des entreprises</v>
          </cell>
          <cell r="I283" t="str">
            <v>اقتصاد وتسيير المؤسسات</v>
          </cell>
          <cell r="J283" t="str">
            <v>علوم اقتصادية</v>
          </cell>
          <cell r="K283" t="str">
            <v>Recr. régional</v>
          </cell>
          <cell r="L283" t="str">
            <v>A</v>
          </cell>
        </row>
        <row r="284">
          <cell r="A284" t="str">
            <v>Economie monétaire et bancaire</v>
          </cell>
          <cell r="B284" t="str">
            <v>اقتصاد نقدي وبنكي</v>
          </cell>
          <cell r="C284" t="str">
            <v>Tasdawit Lmulud At m£emmer  /Université Mouloud Mammeri – Tizi Ouzou /ⵝⴰⵙⴷⴰⵓⵉⵝ ⵎⵓⵏⵓⴷ ⴰⵝⵎⴷⴰⵟⵙ</v>
          </cell>
          <cell r="D284" t="str">
            <v>SEGC</v>
          </cell>
          <cell r="E284" t="str">
            <v>Sciences économiques, de gestion et commerciales </v>
          </cell>
          <cell r="F284" t="str">
            <v>sciences économiques</v>
          </cell>
          <cell r="G284" t="str">
            <v>Sciences économiques</v>
          </cell>
          <cell r="H284" t="str">
            <v>Economie monétaire et bancaire</v>
          </cell>
          <cell r="I284" t="str">
            <v>اقتصاد نقدي وبنكي</v>
          </cell>
          <cell r="J284" t="str">
            <v>علوم اقتصادية</v>
          </cell>
          <cell r="K284" t="str">
            <v>Recr. régional</v>
          </cell>
          <cell r="L284" t="str">
            <v>A</v>
          </cell>
        </row>
        <row r="285">
          <cell r="A285" t="str">
            <v>Economie quantitative</v>
          </cell>
          <cell r="B285" t="str">
            <v>اقتصاد كمِّي</v>
          </cell>
          <cell r="C285" t="str">
            <v>Tasdawit Lmulud At m£emmer  /Université Mouloud Mammeri – Tizi Ouzou /ⵝⴰⵙⴷⴰⵓⵉⵝ ⵎⵓⵏⵓⴷ ⴰⵝⵎⴷⴰⵟⵙ</v>
          </cell>
          <cell r="D285" t="str">
            <v>SEGC</v>
          </cell>
          <cell r="E285" t="str">
            <v>Sciences économiques, de gestion et commerciales </v>
          </cell>
          <cell r="F285" t="str">
            <v>sciences économiques</v>
          </cell>
          <cell r="G285" t="str">
            <v>Sciences économiques</v>
          </cell>
          <cell r="H285" t="str">
            <v>Economie quantitative</v>
          </cell>
          <cell r="I285" t="str">
            <v>اقتصاد كمِّي</v>
          </cell>
          <cell r="J285" t="str">
            <v>علوم اقتصادية</v>
          </cell>
          <cell r="K285" t="str">
            <v>Recr. régional</v>
          </cell>
          <cell r="L285" t="str">
            <v>A</v>
          </cell>
        </row>
        <row r="286">
          <cell r="A286" t="str">
            <v>Comptabilité et audit</v>
          </cell>
          <cell r="B286" t="str">
            <v>محاسبة ومراجعة</v>
          </cell>
          <cell r="C286" t="str">
            <v>Tasdawit Lmulud At m£emmer  /Université Mouloud Mammeri – Tizi Ouzou /ⵝⴰⵙⴷⴰⵓⵉⵝ ⵎⵓⵏⵓⴷ ⴰⵝⵎⴷⴰⵟⵙ</v>
          </cell>
          <cell r="D286" t="str">
            <v>SEGC</v>
          </cell>
          <cell r="E286" t="str">
            <v>sciences financières et comptabilité</v>
          </cell>
          <cell r="F286" t="str">
            <v>sciences financières et comptabilité</v>
          </cell>
          <cell r="G286" t="str">
            <v>Sciences financières et comptabilité</v>
          </cell>
          <cell r="H286" t="str">
            <v>Comptabilité et audit</v>
          </cell>
          <cell r="I286" t="str">
            <v>محاسبة ومراجعة</v>
          </cell>
          <cell r="J286" t="str">
            <v>علوم مالية ومحاسبة</v>
          </cell>
          <cell r="K286" t="str">
            <v>FRN</v>
          </cell>
          <cell r="L286" t="str">
            <v>A</v>
          </cell>
        </row>
        <row r="287">
          <cell r="A287" t="str">
            <v>Comptabilité et finance</v>
          </cell>
          <cell r="B287" t="str">
            <v>محاسبة ومالية</v>
          </cell>
          <cell r="C287" t="str">
            <v>Tasdawit Lmulud At m£emmer  /Université Mouloud Mammeri – Tizi Ouzou /ⵝⴰⵙⴷⴰⵓⵉⵝ ⵎⵓⵏⵓⴷ ⴰⵝⵎⴷⴰⵟⵙ</v>
          </cell>
          <cell r="D287" t="str">
            <v>SEGC</v>
          </cell>
          <cell r="E287" t="str">
            <v>sciences financières et comptabilité</v>
          </cell>
          <cell r="F287" t="str">
            <v>sciences financières et comptabilité</v>
          </cell>
          <cell r="G287" t="str">
            <v>Sciences financières et comptabilité</v>
          </cell>
          <cell r="H287" t="str">
            <v>Comptabilité et finance</v>
          </cell>
          <cell r="I287" t="str">
            <v>محاسبة ومالية</v>
          </cell>
          <cell r="J287" t="str">
            <v>علوم التسيير</v>
          </cell>
          <cell r="K287" t="str">
            <v>FRN</v>
          </cell>
          <cell r="L287" t="str">
            <v>A</v>
          </cell>
        </row>
        <row r="288">
          <cell r="A288" t="str">
            <v>Finance d'entreprise</v>
          </cell>
          <cell r="B288" t="str">
            <v>مالية المؤسسة</v>
          </cell>
          <cell r="C288" t="str">
            <v>Tasdawit Lmulud At m£emmer  /Université Mouloud Mammeri – Tizi Ouzou /ⵝⴰⵙⴷⴰⵓⵉⵝ ⵎⵓⵏⵓⴷ ⴰⵝⵎⴷⴰⵟⵙ</v>
          </cell>
          <cell r="D288" t="str">
            <v>SEGC</v>
          </cell>
          <cell r="E288" t="str">
            <v>sciences financières et comptabilité</v>
          </cell>
          <cell r="F288" t="str">
            <v>sciences financières et comptabilité</v>
          </cell>
          <cell r="G288" t="str">
            <v>Sciences financières et comptabilité</v>
          </cell>
          <cell r="H288" t="str">
            <v>Finance d'entreprise</v>
          </cell>
          <cell r="I288" t="str">
            <v>مالية المؤسسة</v>
          </cell>
          <cell r="J288" t="str">
            <v>علوم مالية ومحاسبة</v>
          </cell>
          <cell r="K288" t="str">
            <v>FRN</v>
          </cell>
          <cell r="L288" t="str">
            <v>A</v>
          </cell>
        </row>
        <row r="289">
          <cell r="A289" t="str">
            <v>Finance des banques et des assurances</v>
          </cell>
          <cell r="B289" t="str">
            <v>مالية البنوك والتأمينات</v>
          </cell>
          <cell r="C289" t="str">
            <v>Tasdawit Lmulud At m£emmer  /Université Mouloud Mammeri – Tizi Ouzou /ⵝⴰⵙⴷⴰⵓⵉⵝ ⵎⵓⵏⵓⴷ ⴰⵝⵎⴷⴰⵟⵙ</v>
          </cell>
          <cell r="D289" t="str">
            <v>SEGC</v>
          </cell>
          <cell r="E289" t="str">
            <v>sciences financières et comptabilité</v>
          </cell>
          <cell r="F289" t="str">
            <v>sciences financières et comptabilité</v>
          </cell>
          <cell r="G289" t="str">
            <v>Sciences financières et comptabilité</v>
          </cell>
          <cell r="H289" t="str">
            <v>Finance des banques et des assurances</v>
          </cell>
          <cell r="I289" t="str">
            <v>مالية البنوك والتأمينات</v>
          </cell>
          <cell r="J289" t="str">
            <v>علوم مالية ومحاسبة</v>
          </cell>
          <cell r="K289" t="str">
            <v>FRN</v>
          </cell>
          <cell r="L289" t="str">
            <v>A</v>
          </cell>
        </row>
        <row r="290">
          <cell r="A290" t="str">
            <v>Comptabilité et audit</v>
          </cell>
          <cell r="B290" t="str">
            <v>محاسبة ومراجعة</v>
          </cell>
          <cell r="C290" t="str">
            <v>Tasdawit Lmulud At m£emmer  /Université Mouloud Mammeri – Tizi Ouzou /ⵝⴰⵙⴷⴰⵓⵉⵝ ⵎⵓⵏⵓⴷ ⴰⵝⵎⴷⴰⵟⵙ</v>
          </cell>
          <cell r="D290" t="str">
            <v>SEGC</v>
          </cell>
          <cell r="E290" t="str">
            <v>Sciences économiques, de gestion et commerciales </v>
          </cell>
          <cell r="F290" t="str">
            <v>sciences financières et comptabilité</v>
          </cell>
          <cell r="G290" t="str">
            <v>Sciences financières et comptabilité</v>
          </cell>
          <cell r="H290" t="str">
            <v>Comptabilité et audit</v>
          </cell>
          <cell r="I290" t="str">
            <v>محاسبة ومراجعة</v>
          </cell>
          <cell r="J290" t="str">
            <v>علوم مالية ومحاسبة</v>
          </cell>
          <cell r="K290" t="str">
            <v>Recr. régional</v>
          </cell>
          <cell r="L290" t="str">
            <v>A</v>
          </cell>
        </row>
        <row r="291">
          <cell r="A291" t="str">
            <v>Comptabilité et finance</v>
          </cell>
          <cell r="B291" t="str">
            <v>محاسبة ومالية</v>
          </cell>
          <cell r="C291" t="str">
            <v>Tasdawit Lmulud At m£emmer  /Université Mouloud Mammeri – Tizi Ouzou /ⵝⴰⵙⴷⴰⵓⵉⵝ ⵎⵓⵏⵓⴷ ⴰⵝⵎⴷⴰⵟⵙ</v>
          </cell>
          <cell r="D291" t="str">
            <v>SEGC</v>
          </cell>
          <cell r="E291" t="str">
            <v>Sciences économiques, de gestion et commerciales </v>
          </cell>
          <cell r="F291" t="str">
            <v>sciences financières et comptabilité</v>
          </cell>
          <cell r="G291" t="str">
            <v>Sciences financières et comptabilité</v>
          </cell>
          <cell r="H291" t="str">
            <v>Comptabilité et finance</v>
          </cell>
          <cell r="I291" t="str">
            <v>محاسبة ومالية</v>
          </cell>
          <cell r="J291" t="str">
            <v>علوم مالية ومحاسبة</v>
          </cell>
          <cell r="K291" t="str">
            <v>Recr. régional</v>
          </cell>
          <cell r="L291" t="str">
            <v>A</v>
          </cell>
        </row>
        <row r="292">
          <cell r="A292" t="str">
            <v>Finance d'entreprise</v>
          </cell>
          <cell r="B292" t="str">
            <v>مالية المؤسسة</v>
          </cell>
          <cell r="C292" t="str">
            <v>Tasdawit Lmulud At m£emmer  /Université Mouloud Mammeri – Tizi Ouzou /ⵝⴰⵙⴷⴰⵓⵉⵝ ⵎⵓⵏⵓⴷ ⴰⵝⵎⴷⴰⵟⵙ</v>
          </cell>
          <cell r="D292" t="str">
            <v>SEGC</v>
          </cell>
          <cell r="E292" t="str">
            <v>Sciences économiques, de gestion et commerciales </v>
          </cell>
          <cell r="F292" t="str">
            <v>sciences financières et comptabilité</v>
          </cell>
          <cell r="G292" t="str">
            <v>Sciences financières et comptabilité</v>
          </cell>
          <cell r="H292" t="str">
            <v>Finance d'entreprise</v>
          </cell>
          <cell r="I292" t="str">
            <v>مالية المؤسسة</v>
          </cell>
          <cell r="J292" t="str">
            <v>علوم مالية ومحاسبة</v>
          </cell>
          <cell r="K292" t="str">
            <v>Recr. régional</v>
          </cell>
          <cell r="L292" t="str">
            <v>A</v>
          </cell>
        </row>
        <row r="293">
          <cell r="A293" t="str">
            <v>Finance des banques et des assurances</v>
          </cell>
          <cell r="B293" t="str">
            <v>مالية البنوك والتأمينات</v>
          </cell>
          <cell r="C293" t="str">
            <v>Tasdawit Lmulud At m£emmer  /Université Mouloud Mammeri – Tizi Ouzou /ⵝⴰⵙⴷⴰⵓⵉⵝ ⵎⵓⵏⵓⴷ ⴰⵝⵎⴷⴰⵟⵙ</v>
          </cell>
          <cell r="D293" t="str">
            <v>SEGC</v>
          </cell>
          <cell r="E293" t="str">
            <v>Sciences économiques, de gestion et commerciales </v>
          </cell>
          <cell r="F293" t="str">
            <v>sciences financières et comptabilité</v>
          </cell>
          <cell r="G293" t="str">
            <v>Sciences financières et comptabilité</v>
          </cell>
          <cell r="H293" t="str">
            <v>Finance des banques et des assurances</v>
          </cell>
          <cell r="I293" t="str">
            <v>مالية البنوك والتأمينات</v>
          </cell>
          <cell r="J293" t="str">
            <v>علوم مالية ومحاسبة</v>
          </cell>
          <cell r="K293" t="str">
            <v>Recr. régional</v>
          </cell>
          <cell r="L293" t="str">
            <v>A</v>
          </cell>
        </row>
        <row r="294">
          <cell r="A294" t="str">
            <v>Automatique</v>
          </cell>
          <cell r="B294" t="str">
            <v>آلية</v>
          </cell>
          <cell r="C294" t="str">
            <v>Tasdawit Lmulud At m£emmer  /Université Mouloud Mammeri – Tizi Ouzou /ⵝⴰⵙⴷⴰⵓⵉⵝ ⵎⵓⵏⵓⴷ ⴰⵝⵎⴷⴰⵟⵙ</v>
          </cell>
          <cell r="D294" t="str">
            <v>ST</v>
          </cell>
          <cell r="E294" t="str">
            <v>Sciences et Technologies</v>
          </cell>
          <cell r="F294" t="str">
            <v>automatique</v>
          </cell>
          <cell r="G294" t="str">
            <v>Automatique</v>
          </cell>
          <cell r="H294" t="str">
            <v>Automatique</v>
          </cell>
          <cell r="I294" t="str">
            <v>آلية</v>
          </cell>
          <cell r="J294" t="str">
            <v>آلية</v>
          </cell>
          <cell r="K294" t="str">
            <v>Recr. régional</v>
          </cell>
          <cell r="L294" t="str">
            <v>A</v>
          </cell>
        </row>
        <row r="295">
          <cell r="A295" t="str">
            <v>Maintenance industrielle</v>
          </cell>
          <cell r="B295" t="str">
            <v>صيانة صناعية</v>
          </cell>
          <cell r="C295" t="str">
            <v>Tasdawit Lmulud At m£emmer  /Université Mouloud Mammeri – Tizi Ouzou /ⵝⴰⵙⴷⴰⵓⵉⵝ ⵎⵓⵏⵓⴷ ⴰⵝⵎⴷⴰⵟⵙ</v>
          </cell>
          <cell r="D295" t="str">
            <v>ST</v>
          </cell>
          <cell r="E295" t="str">
            <v>Sciences et Technologies</v>
          </cell>
          <cell r="F295" t="str">
            <v>electromécanique</v>
          </cell>
          <cell r="G295" t="str">
            <v>Electromécanique</v>
          </cell>
          <cell r="H295" t="str">
            <v>Maintenance industrielle</v>
          </cell>
          <cell r="I295" t="str">
            <v>صيانة صناعية</v>
          </cell>
          <cell r="J295" t="str">
            <v>كهروميكانيك</v>
          </cell>
          <cell r="K295" t="str">
            <v>Recr. régional</v>
          </cell>
          <cell r="L295" t="str">
            <v>A</v>
          </cell>
        </row>
        <row r="296">
          <cell r="A296" t="str">
            <v>Electronique</v>
          </cell>
          <cell r="B296" t="str">
            <v>إلكترونيك</v>
          </cell>
          <cell r="C296" t="str">
            <v>Tasdawit Lmulud At m£emmer  /Université Mouloud Mammeri – Tizi Ouzou /ⵝⴰⵙⴷⴰⵓⵉⵝ ⵎⵓⵏⵓⴷ ⴰⵝⵎⴷⴰⵟⵙ</v>
          </cell>
          <cell r="D296" t="str">
            <v>ST</v>
          </cell>
          <cell r="E296" t="str">
            <v>Sciences et Technologies</v>
          </cell>
          <cell r="F296" t="str">
            <v>electronique</v>
          </cell>
          <cell r="G296" t="str">
            <v>Electronique</v>
          </cell>
          <cell r="H296" t="str">
            <v>Electronique</v>
          </cell>
          <cell r="I296" t="str">
            <v>إلكترونيك</v>
          </cell>
          <cell r="J296" t="str">
            <v>إلكترونيك</v>
          </cell>
          <cell r="K296" t="str">
            <v>Recr. régional</v>
          </cell>
          <cell r="L296" t="str">
            <v>A</v>
          </cell>
        </row>
        <row r="297">
          <cell r="A297" t="str">
            <v>Electrotechnique</v>
          </cell>
          <cell r="B297" t="str">
            <v>كهروتقني</v>
          </cell>
          <cell r="C297" t="str">
            <v>Tasdawit Lmulud At m£emmer  /Université Mouloud Mammeri – Tizi Ouzou /ⵝⴰⵙⴷⴰⵓⵉⵝ ⵎⵓⵏⵓⴷ ⴰⵝⵎⴷⴰⵟⵙ</v>
          </cell>
          <cell r="D297" t="str">
            <v>ST</v>
          </cell>
          <cell r="E297" t="str">
            <v>Sciences et Technologies</v>
          </cell>
          <cell r="F297" t="str">
            <v>electrotechnique</v>
          </cell>
          <cell r="G297" t="str">
            <v>Electrotechnique</v>
          </cell>
          <cell r="H297" t="str">
            <v>Electrotechnique</v>
          </cell>
          <cell r="I297" t="str">
            <v>كهروتقني</v>
          </cell>
          <cell r="J297" t="str">
            <v>كهروتقني</v>
          </cell>
          <cell r="K297" t="str">
            <v>Recr. régional</v>
          </cell>
          <cell r="L297" t="str">
            <v>A</v>
          </cell>
        </row>
        <row r="298">
          <cell r="A298" t="str">
            <v>Génie biomédical</v>
          </cell>
          <cell r="B298" t="str">
            <v>هندسة بيوطبية</v>
          </cell>
          <cell r="C298" t="str">
            <v>Tasdawit Lmulud At m£emmer  /Université Mouloud Mammeri – Tizi Ouzou /ⵝⴰⵙⴷⴰⵓⵉⵝ ⵎⵓⵏⵓⴷ ⴰⵝⵎⴷⴰⵟⵙ</v>
          </cell>
          <cell r="D298" t="str">
            <v>ST</v>
          </cell>
          <cell r="E298" t="str">
            <v>Sciences et Technologies</v>
          </cell>
          <cell r="F298" t="str">
            <v>génie biomédical</v>
          </cell>
          <cell r="G298" t="str">
            <v>Génie biomédical</v>
          </cell>
          <cell r="H298" t="str">
            <v>Génie biomédical</v>
          </cell>
          <cell r="I298" t="str">
            <v>هندسة بيوطبية</v>
          </cell>
          <cell r="J298" t="str">
            <v>هندسة بيوطبية</v>
          </cell>
          <cell r="K298" t="str">
            <v>Recr. régional</v>
          </cell>
          <cell r="L298" t="str">
            <v>A</v>
          </cell>
        </row>
        <row r="299">
          <cell r="A299" t="str">
            <v>Génie civil</v>
          </cell>
          <cell r="B299" t="str">
            <v>هندسة مدنية</v>
          </cell>
          <cell r="C299" t="str">
            <v>Tasdawit Lmulud At m£emmer  /Université Mouloud Mammeri – Tizi Ouzou /ⵝⴰⵙⴷⴰⵓⵉⵝ ⵎⵓⵏⵓⴷ ⴰⵝⵎⴷⴰⵟⵙ</v>
          </cell>
          <cell r="D299" t="str">
            <v>ST</v>
          </cell>
          <cell r="E299" t="str">
            <v>Sciences et Technologies</v>
          </cell>
          <cell r="F299" t="str">
            <v>Génie Civil</v>
          </cell>
          <cell r="G299" t="str">
            <v>Génie civil</v>
          </cell>
          <cell r="H299" t="str">
            <v>Génie civil</v>
          </cell>
          <cell r="I299" t="str">
            <v>هندسة مدنية</v>
          </cell>
          <cell r="J299" t="str">
            <v>هندسة مدنية</v>
          </cell>
          <cell r="K299" t="str">
            <v>Recr. régional</v>
          </cell>
          <cell r="L299" t="str">
            <v>A</v>
          </cell>
        </row>
        <row r="300">
          <cell r="A300" t="str">
            <v>Construction mécanique</v>
          </cell>
          <cell r="B300" t="str">
            <v>إنشاء ميكانيكي</v>
          </cell>
          <cell r="C300" t="str">
            <v>Tasdawit Lmulud At m£emmer  /Université Mouloud Mammeri – Tizi Ouzou /ⵝⴰⵙⴷⴰⵓⵉⵝ ⵎⵓⵏⵓⴷ ⴰⵝⵎⴷⴰⵟⵙ</v>
          </cell>
          <cell r="D300" t="str">
            <v>ST</v>
          </cell>
          <cell r="E300" t="str">
            <v>Sciences et Technologies</v>
          </cell>
          <cell r="F300" t="str">
            <v>génie mécanique</v>
          </cell>
          <cell r="G300" t="str">
            <v>Génie mécanique</v>
          </cell>
          <cell r="H300" t="str">
            <v>Construction mécanique</v>
          </cell>
          <cell r="I300" t="str">
            <v>إنشاء ميكانيكي</v>
          </cell>
          <cell r="J300" t="str">
            <v>هندسة ميكانيكية</v>
          </cell>
          <cell r="K300" t="str">
            <v>Recr. régional</v>
          </cell>
          <cell r="L300" t="str">
            <v>A</v>
          </cell>
        </row>
        <row r="301">
          <cell r="A301" t="str">
            <v>Energétique</v>
          </cell>
          <cell r="B301" t="str">
            <v>طاقوية</v>
          </cell>
          <cell r="C301" t="str">
            <v>Tasdawit Lmulud At m£emmer  /Université Mouloud Mammeri – Tizi Ouzou /ⵝⴰⵙⴷⴰⵓⵉⵝ ⵎⵓⵏⵓⴷ ⴰⵝⵎⴷⴰⵟⵙ</v>
          </cell>
          <cell r="D301" t="str">
            <v>ST</v>
          </cell>
          <cell r="E301" t="str">
            <v>Sciences et Technologies</v>
          </cell>
          <cell r="F301" t="str">
            <v>génie mécanique</v>
          </cell>
          <cell r="G301" t="str">
            <v>Génie mécanique</v>
          </cell>
          <cell r="H301" t="str">
            <v>Energétique</v>
          </cell>
          <cell r="I301" t="str">
            <v>طاقوية</v>
          </cell>
          <cell r="J301" t="str">
            <v>هندسة ميكانيكية</v>
          </cell>
          <cell r="K301" t="str">
            <v>Recr. régional</v>
          </cell>
          <cell r="L301" t="str">
            <v>A</v>
          </cell>
        </row>
        <row r="302">
          <cell r="A302" t="str">
            <v>Génie des matériaux</v>
          </cell>
          <cell r="B302" t="str">
            <v>هندسة المواد</v>
          </cell>
          <cell r="C302" t="str">
            <v>Tasdawit Lmulud At m£emmer  /Université Mouloud Mammeri – Tizi Ouzou /ⵝⴰⵙⴷⴰⵓⵉⵝ ⵎⵓⵏⵓⴷ ⴰⵝⵎⴷⴰⵟⵙ</v>
          </cell>
          <cell r="D302" t="str">
            <v>ST</v>
          </cell>
          <cell r="E302" t="str">
            <v>Sciences et Technologies</v>
          </cell>
          <cell r="F302" t="str">
            <v>génie mécanique</v>
          </cell>
          <cell r="G302" t="str">
            <v>Génie mécanique</v>
          </cell>
          <cell r="H302" t="str">
            <v>Génie des matériaux</v>
          </cell>
          <cell r="I302" t="str">
            <v>هندسة المواد</v>
          </cell>
          <cell r="J302" t="str">
            <v>هندسة ميكانيكية</v>
          </cell>
          <cell r="K302" t="str">
            <v>Recr. régional</v>
          </cell>
          <cell r="L302" t="str">
            <v>A</v>
          </cell>
        </row>
        <row r="303">
          <cell r="A303" t="str">
            <v>Hydraulique</v>
          </cell>
          <cell r="B303" t="str">
            <v>ري</v>
          </cell>
          <cell r="C303" t="str">
            <v>Tasdawit Lmulud At m£emmer  /Université Mouloud Mammeri – Tizi Ouzou /ⵝⴰⵙⴷⴰⵓⵉⵝ ⵎⵓⵏⵓⴷ ⴰⵝⵎⴷⴰⵟⵙ</v>
          </cell>
          <cell r="D303" t="str">
            <v>ST</v>
          </cell>
          <cell r="E303" t="str">
            <v>Sciences et Technologies</v>
          </cell>
          <cell r="F303" t="str">
            <v>hydraulique</v>
          </cell>
          <cell r="G303" t="str">
            <v>Hydraulique</v>
          </cell>
          <cell r="H303" t="str">
            <v>Hydraulique</v>
          </cell>
          <cell r="I303" t="str">
            <v>ري</v>
          </cell>
          <cell r="J303" t="str">
            <v>ري</v>
          </cell>
          <cell r="K303" t="str">
            <v>Recr. régional</v>
          </cell>
          <cell r="L303" t="str">
            <v>A</v>
          </cell>
        </row>
        <row r="304">
          <cell r="A304" t="str">
            <v>Télécommunications</v>
          </cell>
          <cell r="B304" t="str">
            <v>اتصالات سلكية ولاسلكية</v>
          </cell>
          <cell r="C304" t="str">
            <v>Tasdawit Lmulud At m£emmer  /Université Mouloud Mammeri – Tizi Ouzou /ⵝⴰⵙⴷⴰⵓⵉⵝ ⵎⵓⵏⵓⴷ ⴰⵝⵎⴷⴰⵟⵙ</v>
          </cell>
          <cell r="D304" t="str">
            <v>ST</v>
          </cell>
          <cell r="E304" t="str">
            <v>Sciences et Technologies</v>
          </cell>
          <cell r="F304" t="str">
            <v>Télécommunications</v>
          </cell>
          <cell r="G304" t="str">
            <v>Télécommunications</v>
          </cell>
          <cell r="H304" t="str">
            <v>Télécommunications</v>
          </cell>
          <cell r="I304" t="str">
            <v>اتصالات سلكية ولاسلكية</v>
          </cell>
          <cell r="J304" t="str">
            <v>اتصالات سلكية ولا سلكية</v>
          </cell>
          <cell r="K304" t="str">
            <v>Recr. régional</v>
          </cell>
          <cell r="L304" t="str">
            <v>A</v>
          </cell>
        </row>
        <row r="305">
          <cell r="A305" t="str">
            <v>Travaux publics</v>
          </cell>
          <cell r="B305" t="str">
            <v>أشغال عمومية</v>
          </cell>
          <cell r="C305" t="str">
            <v>Tasdawit Lmulud At m£emmer  /Université Mouloud Mammeri – Tizi Ouzou /ⵝⴰⵙⴷⴰⵓⵉⵝ ⵎⵓⵏⵓⴷ ⴰⵝⵎⴷⴰⵟⵙ</v>
          </cell>
          <cell r="D305" t="str">
            <v>ST</v>
          </cell>
          <cell r="E305" t="str">
            <v>Sciences et Technologies</v>
          </cell>
          <cell r="F305" t="str">
            <v>travaux publics</v>
          </cell>
          <cell r="G305" t="str">
            <v>Travaux publics</v>
          </cell>
          <cell r="H305" t="str">
            <v>Travaux publics</v>
          </cell>
          <cell r="I305" t="str">
            <v>أشغال عمومية</v>
          </cell>
          <cell r="J305" t="str">
            <v>أشغال عمومية</v>
          </cell>
          <cell r="K305" t="str">
            <v>Recr. régional</v>
          </cell>
          <cell r="L305" t="str">
            <v>A</v>
          </cell>
        </row>
        <row r="306">
          <cell r="A306" t="str">
            <v>Technologie de l'information et de la documentation</v>
          </cell>
          <cell r="B306" t="str">
            <v>تكنولوجيا المعلومات والتوثيق</v>
          </cell>
          <cell r="C306" t="str">
            <v>Tasdawit Lmulud At m£emmer  /Université Mouloud Mammeri – Tizi Ouzou /ⵝⴰⵙⴷⴰⵓⵉⵝ ⵎⵓⵏⵓⴷ ⴰⵝⵎⴷⴰⵟⵙ</v>
          </cell>
          <cell r="D306" t="str">
            <v>SHS</v>
          </cell>
          <cell r="E306" t="str">
            <v>Sciences humaines</v>
          </cell>
          <cell r="F306" t="str">
            <v>sciences humaines - bibliothéconomie</v>
          </cell>
          <cell r="G306" t="str">
            <v>Sciences humaines - bibliothéconomie</v>
          </cell>
          <cell r="H306" t="str">
            <v>Technologie de l'information et de la documentation</v>
          </cell>
          <cell r="I306" t="str">
            <v>تكنولوجيا المعلومات والتوثيق</v>
          </cell>
          <cell r="J306" t="str">
            <v>علوم إنسانية - علم المكتبات</v>
          </cell>
          <cell r="K306" t="str">
            <v>Recr. régional</v>
          </cell>
          <cell r="L306" t="str">
            <v>A</v>
          </cell>
        </row>
        <row r="307">
          <cell r="A307" t="str">
            <v>Communication</v>
          </cell>
          <cell r="B307" t="str">
            <v>اتصال</v>
          </cell>
          <cell r="C307" t="str">
            <v>Tasdawit Lmulud At m£emmer  /Université Mouloud Mammeri – Tizi Ouzou /ⵝⴰⵙⴷⴰⵓⵉⵝ ⵎⵓⵏⵓⴷ ⴰⵝⵎⴷⴰⵟⵙ</v>
          </cell>
          <cell r="D307" t="str">
            <v>SHS</v>
          </cell>
          <cell r="E307" t="str">
            <v>Sciences humaines</v>
          </cell>
          <cell r="F307" t="str">
            <v>sciences humaines - sciences de l’information et de la communication</v>
          </cell>
          <cell r="G307" t="str">
            <v>Sciences humaines - sciences de l’information et de la communication</v>
          </cell>
          <cell r="H307" t="str">
            <v>Communication</v>
          </cell>
          <cell r="I307" t="str">
            <v>اتصال</v>
          </cell>
          <cell r="J307" t="str">
            <v>علوم إنسانية - علوم الإعلام و الاتصال</v>
          </cell>
          <cell r="K307" t="str">
            <v>Recr. régional</v>
          </cell>
          <cell r="L307" t="str">
            <v>A</v>
          </cell>
        </row>
        <row r="308">
          <cell r="A308" t="str">
            <v>Information</v>
          </cell>
          <cell r="B308" t="str">
            <v>إعلام</v>
          </cell>
          <cell r="C308" t="str">
            <v>Tasdawit Lmulud At m£emmer  /Université Mouloud Mammeri – Tizi Ouzou /ⵝⴰⵙⴷⴰⵓⵉⵝ ⵎⵓⵏⵓⴷ ⴰⵝⵎⴷⴰⵟⵙ</v>
          </cell>
          <cell r="D308" t="str">
            <v>SHS</v>
          </cell>
          <cell r="E308" t="str">
            <v>Sciences humaines</v>
          </cell>
          <cell r="F308" t="str">
            <v>sciences humaines - sciences de l’information et de la communication</v>
          </cell>
          <cell r="G308" t="str">
            <v>Sciences humaines - sciences de l’information et de la communication</v>
          </cell>
          <cell r="H308" t="str">
            <v>Information</v>
          </cell>
          <cell r="I308" t="str">
            <v>إعلام</v>
          </cell>
          <cell r="J308" t="str">
            <v>علوم إنسانية - علوم الإعلام و الاتصال</v>
          </cell>
          <cell r="K308" t="str">
            <v>Recr. régional</v>
          </cell>
          <cell r="L308" t="str">
            <v>A</v>
          </cell>
        </row>
        <row r="309">
          <cell r="A309" t="str">
            <v>Sociologie</v>
          </cell>
          <cell r="B309" t="str">
            <v>علم الإجتماع</v>
          </cell>
          <cell r="C309" t="str">
            <v>Tasdawit Lmulud At m£emmer  /Université Mouloud Mammeri – Tizi Ouzou /ⵝⴰⵙⴷⴰⵓⵉⵝ ⵎⵓⵏⵓⴷ ⴰⵝⵎⴷⴰⵟⵙ</v>
          </cell>
          <cell r="D309" t="str">
            <v>SHS</v>
          </cell>
          <cell r="E309" t="str">
            <v>Sciences sociales</v>
          </cell>
          <cell r="F309" t="str">
            <v>sciences sociales - sociologie</v>
          </cell>
          <cell r="G309" t="str">
            <v>Sciences sociales - sociologie</v>
          </cell>
          <cell r="H309" t="str">
            <v>Sociologie</v>
          </cell>
          <cell r="I309" t="str">
            <v>علم الإجتماع</v>
          </cell>
          <cell r="J309" t="str">
            <v>علوم اجتماعية - علم الإجتماع</v>
          </cell>
          <cell r="K309" t="str">
            <v>Recr. régional</v>
          </cell>
          <cell r="L309" t="str">
            <v>A</v>
          </cell>
        </row>
        <row r="310">
          <cell r="A310" t="str">
            <v>Orthophonie</v>
          </cell>
          <cell r="B310" t="str">
            <v>أرطوفونيا</v>
          </cell>
          <cell r="C310" t="str">
            <v>Tasdawit Lmulud At m£emmer  /Université Mouloud Mammeri – Tizi Ouzou /ⵝⴰⵙⴷⴰⵓⵉⵝ ⵎⵓⵏⵓⴷ ⴰⵝⵎⴷⴰⵟⵙ</v>
          </cell>
          <cell r="D310" t="str">
            <v>SHS</v>
          </cell>
          <cell r="E310" t="str">
            <v>Sciences sociales</v>
          </cell>
          <cell r="F310" t="str">
            <v>Sciences sociales - orthophonie</v>
          </cell>
          <cell r="G310" t="str">
            <v>Sciences sociales - orthophonie</v>
          </cell>
          <cell r="H310" t="str">
            <v>Orthophonie</v>
          </cell>
          <cell r="I310" t="str">
            <v>أرطوفونيا</v>
          </cell>
          <cell r="J310" t="str">
            <v>علوم اجتماعية - أرطوفونيا</v>
          </cell>
          <cell r="K310" t="str">
            <v>Recr. régional</v>
          </cell>
          <cell r="L310" t="str">
            <v>A</v>
          </cell>
        </row>
        <row r="311">
          <cell r="A311" t="str">
            <v>Psychologie clinique</v>
          </cell>
          <cell r="B311" t="str">
            <v>علم النفس العيادي</v>
          </cell>
          <cell r="C311" t="str">
            <v>Tasdawit Lmulud At m£emmer  /Université Mouloud Mammeri – Tizi Ouzou /ⵝⴰⵙⴷⴰⵓⵉⵝ ⵎⵓⵏⵓⴷ ⴰⵝⵎⴷⴰⵟⵙ</v>
          </cell>
          <cell r="D311" t="str">
            <v>SHS</v>
          </cell>
          <cell r="E311" t="str">
            <v>Sciences sociales</v>
          </cell>
          <cell r="F311" t="str">
            <v>Sciences sociales - psychologie</v>
          </cell>
          <cell r="G311" t="str">
            <v>Sciences sociales - psychologie</v>
          </cell>
          <cell r="H311" t="str">
            <v>Psychologie clinique</v>
          </cell>
          <cell r="I311" t="str">
            <v>علم النفس العيادي</v>
          </cell>
          <cell r="J311" t="str">
            <v>علوم اجتماعية - علم النفس</v>
          </cell>
          <cell r="K311" t="str">
            <v>Recr. régional</v>
          </cell>
          <cell r="L311" t="str">
            <v>A</v>
          </cell>
        </row>
        <row r="312">
          <cell r="A312" t="str">
            <v>Psychologie du travail et de l'organisation</v>
          </cell>
          <cell r="B312" t="str">
            <v>علم النفس العمل والتنظيم</v>
          </cell>
          <cell r="C312" t="str">
            <v>Tasdawit Lmulud At m£emmer  /Université Mouloud Mammeri – Tizi Ouzou /ⵝⴰⵙⴷⴰⵓⵉⵝ ⵎⵓⵏⵓⴷ ⴰⵝⵎⴷⴰⵟⵙ</v>
          </cell>
          <cell r="D312" t="str">
            <v>SHS</v>
          </cell>
          <cell r="E312" t="str">
            <v>Sciences sociales</v>
          </cell>
          <cell r="F312" t="str">
            <v>Sciences sociales - psychologie</v>
          </cell>
          <cell r="G312" t="str">
            <v>Sciences sociales - psychologie</v>
          </cell>
          <cell r="H312" t="str">
            <v>Psychologie du travail et de l'organisation</v>
          </cell>
          <cell r="I312" t="str">
            <v>علم النفس العمل والتنظيم</v>
          </cell>
          <cell r="J312" t="str">
            <v>علوم اجتماعية - علم النفس</v>
          </cell>
          <cell r="K312" t="str">
            <v>Recr. régional</v>
          </cell>
          <cell r="L312" t="str">
            <v>A</v>
          </cell>
        </row>
        <row r="313">
          <cell r="A313" t="str">
            <v>Psychologie scolaire</v>
          </cell>
          <cell r="B313" t="str">
            <v>علم النفس المدرسي</v>
          </cell>
          <cell r="C313" t="str">
            <v>Tasdawit Lmulud At m£emmer  /Université Mouloud Mammeri – Tizi Ouzou /ⵝⴰⵙⴷⴰⵓⵉⵝ ⵎⵓⵏⵓⴷ ⴰⵝⵎⴷⴰⵟⵙ</v>
          </cell>
          <cell r="D313" t="str">
            <v>SHS</v>
          </cell>
          <cell r="E313" t="str">
            <v>Sciences sociales</v>
          </cell>
          <cell r="F313" t="str">
            <v>Sciences sociales - psychologie</v>
          </cell>
          <cell r="G313" t="str">
            <v>Sciences sociales - psychologie</v>
          </cell>
          <cell r="H313" t="str">
            <v>Psychologie scolaire</v>
          </cell>
          <cell r="I313" t="str">
            <v>علم النفس المدرسي</v>
          </cell>
          <cell r="J313" t="str">
            <v>علوم اجتماعية - علم النفس</v>
          </cell>
          <cell r="K313" t="str">
            <v>Recr. régional</v>
          </cell>
          <cell r="L313" t="str">
            <v>A</v>
          </cell>
        </row>
        <row r="314">
          <cell r="A314" t="str">
            <v>Conseil et orientation</v>
          </cell>
          <cell r="B314" t="str">
            <v>إرشاد وتوجيه</v>
          </cell>
          <cell r="C314" t="str">
            <v>Tasdawit Lmulud At m£emmer  /Université Mouloud Mammeri – Tizi Ouzou /ⵝⴰⵙⴷⴰⵓⵉⵝ ⵎⵓⵏⵓⴷ ⴰⵝⵎⴷⴰⵟⵙ</v>
          </cell>
          <cell r="D314" t="str">
            <v>SHS</v>
          </cell>
          <cell r="E314" t="str">
            <v>Sciences sociales</v>
          </cell>
          <cell r="F314" t="str">
            <v>Sciences sociales - sciences de l'éducation</v>
          </cell>
          <cell r="G314" t="str">
            <v>Sciences sociales - sciences de l'éducation</v>
          </cell>
          <cell r="H314" t="str">
            <v>Conseil et orientation</v>
          </cell>
          <cell r="I314" t="str">
            <v>إرشاد وتوجيه</v>
          </cell>
          <cell r="J314" t="str">
            <v>علوم اجتماعية - علوم التربية</v>
          </cell>
          <cell r="K314" t="str">
            <v>Recr. régional</v>
          </cell>
          <cell r="L314" t="str">
            <v>A</v>
          </cell>
        </row>
        <row r="315">
          <cell r="A315" t="str">
            <v>Education spéciale et enseignement adapté</v>
          </cell>
          <cell r="B315" t="str">
            <v>تربية خاصة وتعليم مكيف</v>
          </cell>
          <cell r="C315" t="str">
            <v>Tasdawit Lmulud At m£emmer  /Université Mouloud Mammeri – Tizi Ouzou /ⵝⴰⵙⴷⴰⵓⵉⵝ ⵎⵓⵏⵓⴷ ⴰⵝⵎⴷⴰⵟⵙ</v>
          </cell>
          <cell r="D315" t="str">
            <v>SHS</v>
          </cell>
          <cell r="E315" t="str">
            <v>Sciences sociales</v>
          </cell>
          <cell r="F315" t="str">
            <v>Sciences sociales - sciences de l'éducation</v>
          </cell>
          <cell r="G315" t="str">
            <v>Sciences sociales - sciences de l'éducation</v>
          </cell>
          <cell r="H315" t="str">
            <v>Education spéciale et enseignement adapté</v>
          </cell>
          <cell r="I315" t="str">
            <v>تربية خاصة وتعليم مكيف</v>
          </cell>
          <cell r="J315" t="str">
            <v>علوم اجتماعية - علوم التربية</v>
          </cell>
          <cell r="K315" t="str">
            <v>Recr. régional</v>
          </cell>
          <cell r="L315" t="str">
            <v>A</v>
          </cell>
        </row>
        <row r="316">
          <cell r="A316" t="str">
            <v>Psychologie de l'éducation</v>
          </cell>
          <cell r="B316" t="str">
            <v>علم النفس التربوي</v>
          </cell>
          <cell r="C316" t="str">
            <v>Tasdawit Lmulud At m£emmer  /Université Mouloud Mammeri – Tizi Ouzou /ⵝⴰⵙⴷⴰⵓⵉⵝ ⵎⵓⵏⵓⴷ ⴰⵝⵎⴷⴰⵟⵙ</v>
          </cell>
          <cell r="D316" t="str">
            <v>SHS</v>
          </cell>
          <cell r="E316" t="str">
            <v>Sciences sociales</v>
          </cell>
          <cell r="F316" t="str">
            <v>Sciences sociales - sciences de l'éducation</v>
          </cell>
          <cell r="G316" t="str">
            <v>Sciences sociales - sciences de l'éducation</v>
          </cell>
          <cell r="H316" t="str">
            <v>Psychologie de l'éducation</v>
          </cell>
          <cell r="I316" t="str">
            <v>علم النفس التربوي</v>
          </cell>
          <cell r="J316" t="str">
            <v>علوم اجتماعية - علوم التربية</v>
          </cell>
          <cell r="K316" t="str">
            <v>Recr. régional</v>
          </cell>
          <cell r="L316" t="str">
            <v>A</v>
          </cell>
        </row>
        <row r="317">
          <cell r="A317" t="str">
            <v>Anthropologie générale</v>
          </cell>
          <cell r="B317" t="str">
            <v>أنثروبولوجيا عامة</v>
          </cell>
          <cell r="C317" t="str">
            <v>Tasdawit Lmulud At m£emmer  /Université Mouloud Mammeri – Tizi Ouzou /ⵝⴰⵙⴷⴰⵓⵉⵝ ⵎⵓⵏⵓⴷ ⴰⵝⵎⴷⴰⵟⵙ</v>
          </cell>
          <cell r="D317" t="str">
            <v>SHS</v>
          </cell>
          <cell r="E317" t="str">
            <v>Sciences sociales</v>
          </cell>
          <cell r="F317" t="str">
            <v>Sciences sociales - anthropologie</v>
          </cell>
          <cell r="G317" t="str">
            <v>Sciences sociales - anthropologie</v>
          </cell>
          <cell r="H317" t="str">
            <v>Anthropologie générale</v>
          </cell>
          <cell r="I317" t="str">
            <v>أنثروبولوجيا عامة</v>
          </cell>
          <cell r="J317" t="str">
            <v>علوم اجتماعية - الأنثروبولوجيا</v>
          </cell>
          <cell r="K317" t="str">
            <v>Recr. régional</v>
          </cell>
          <cell r="L317" t="str">
            <v>A</v>
          </cell>
        </row>
        <row r="318">
          <cell r="A318" t="str">
            <v>Philosophie générale</v>
          </cell>
          <cell r="B318" t="str">
            <v>فلسفة عامة</v>
          </cell>
          <cell r="C318" t="str">
            <v>Tasdawit Lmulud At m£emmer  /Université Mouloud Mammeri – Tizi Ouzou /ⵝⴰⵙⴷⴰⵓⵉⵝ ⵎⵓⵏⵓⴷ ⴰⵝⵎⴷⴰⵟⵙ</v>
          </cell>
          <cell r="D318" t="str">
            <v>SHS</v>
          </cell>
          <cell r="E318" t="str">
            <v>Sciences sociales</v>
          </cell>
          <cell r="F318" t="str">
            <v>Sciences sociales - Philosophie</v>
          </cell>
          <cell r="G318" t="str">
            <v>Sciences sociales - philosophie</v>
          </cell>
          <cell r="H318" t="str">
            <v>Philosophie générale</v>
          </cell>
          <cell r="I318" t="str">
            <v>فلسفة عامة</v>
          </cell>
          <cell r="J318" t="str">
            <v>علوم اجتماعية - فلسفة</v>
          </cell>
          <cell r="K318" t="str">
            <v>Recr. régional</v>
          </cell>
          <cell r="L318" t="str">
            <v>A</v>
          </cell>
        </row>
        <row r="319">
          <cell r="A319" t="str">
            <v>Histoire générale</v>
          </cell>
          <cell r="B319" t="str">
            <v>تاريخ عام</v>
          </cell>
          <cell r="C319" t="str">
            <v>Tasdawit Lmulud At m£emmer  /Université Mouloud Mammeri – Tizi Ouzou /ⵝⴰⵙⴷⴰⵓⵉⵝ ⵎⵓⵏⵓⴷ ⴰⵝⵎⴷⴰⵟⵙ</v>
          </cell>
          <cell r="D319" t="str">
            <v>SHS</v>
          </cell>
          <cell r="E319" t="str">
            <v>Sciences humaines</v>
          </cell>
          <cell r="F319" t="str">
            <v>Sciences humaines - histoire</v>
          </cell>
          <cell r="G319" t="str">
            <v>Sciences humaines - histoire</v>
          </cell>
          <cell r="H319" t="str">
            <v>Histoire générale</v>
          </cell>
          <cell r="I319" t="str">
            <v>تاريخ عام</v>
          </cell>
          <cell r="J319" t="str">
            <v>علوم إنسانية - تاريخ</v>
          </cell>
          <cell r="K319" t="str">
            <v>Recr. régional</v>
          </cell>
          <cell r="L319" t="str">
            <v>A</v>
          </cell>
        </row>
        <row r="320">
          <cell r="A320" t="str">
            <v>Etudes politiques comparées</v>
          </cell>
          <cell r="B320" t="str">
            <v>الدراسات السياسية المقارنة</v>
          </cell>
          <cell r="C320" t="str">
            <v>Université Alger 3</v>
          </cell>
          <cell r="D320" t="str">
            <v>DSP</v>
          </cell>
          <cell r="E320" t="str">
            <v>Sciences politiques</v>
          </cell>
          <cell r="F320" t="str">
            <v>sciences politiques</v>
          </cell>
          <cell r="G320" t="str">
            <v>Sciences politiques</v>
          </cell>
          <cell r="H320" t="str">
            <v>Etudes politiques comparées</v>
          </cell>
          <cell r="I320" t="str">
            <v>الدراسات السياسية المقارنة</v>
          </cell>
          <cell r="J320" t="str">
            <v>علوم سياسية</v>
          </cell>
          <cell r="K320" t="str">
            <v>Recr. régional</v>
          </cell>
          <cell r="L320" t="str">
            <v>A</v>
          </cell>
        </row>
        <row r="321">
          <cell r="A321" t="str">
            <v>Etudes régionales</v>
          </cell>
          <cell r="B321" t="str">
            <v>دراسات اقليمية</v>
          </cell>
          <cell r="C321" t="str">
            <v>Université Alger 3</v>
          </cell>
          <cell r="D321" t="str">
            <v>DSP</v>
          </cell>
          <cell r="E321" t="str">
            <v>Sciences politiques</v>
          </cell>
          <cell r="F321" t="str">
            <v>sciences politiques</v>
          </cell>
          <cell r="G321" t="str">
            <v>Sciences politiques</v>
          </cell>
          <cell r="H321" t="str">
            <v>Etudes régionales</v>
          </cell>
          <cell r="I321" t="str">
            <v>دراسات اقليمية</v>
          </cell>
          <cell r="J321" t="str">
            <v>علوم سياسية</v>
          </cell>
          <cell r="K321" t="str">
            <v>Recr. régional</v>
          </cell>
          <cell r="L321" t="str">
            <v>A</v>
          </cell>
        </row>
        <row r="322">
          <cell r="A322" t="str">
            <v>Organisation politique et administrative</v>
          </cell>
          <cell r="B322" t="str">
            <v>تنظيم سياسي وإداري</v>
          </cell>
          <cell r="C322" t="str">
            <v>Université Alger 3</v>
          </cell>
          <cell r="D322" t="str">
            <v>DSP</v>
          </cell>
          <cell r="E322" t="str">
            <v>Sciences politiques</v>
          </cell>
          <cell r="F322" t="str">
            <v>sciences politiques</v>
          </cell>
          <cell r="G322" t="str">
            <v>Sciences politiques</v>
          </cell>
          <cell r="H322" t="str">
            <v>Organisation politique et administrative</v>
          </cell>
          <cell r="I322" t="str">
            <v>تنظيم سياسي وإداري</v>
          </cell>
          <cell r="J322" t="str">
            <v>علوم سياسية</v>
          </cell>
          <cell r="K322" t="str">
            <v>Recr. régional</v>
          </cell>
          <cell r="L322" t="str">
            <v>A</v>
          </cell>
        </row>
        <row r="323">
          <cell r="A323" t="str">
            <v>Relations internationales</v>
          </cell>
          <cell r="B323" t="str">
            <v>علاقات دولية</v>
          </cell>
          <cell r="C323" t="str">
            <v>Université Alger 3</v>
          </cell>
          <cell r="D323" t="str">
            <v>DSP</v>
          </cell>
          <cell r="E323" t="str">
            <v>Sciences politiques</v>
          </cell>
          <cell r="F323" t="str">
            <v>sciences politiques</v>
          </cell>
          <cell r="G323" t="str">
            <v>Sciences politiques</v>
          </cell>
          <cell r="H323" t="str">
            <v>Relations internationales</v>
          </cell>
          <cell r="I323" t="str">
            <v>علاقات دولية</v>
          </cell>
          <cell r="J323" t="str">
            <v>علوم سياسية</v>
          </cell>
          <cell r="K323" t="str">
            <v>Recr. régional</v>
          </cell>
          <cell r="L323" t="str">
            <v>A</v>
          </cell>
        </row>
        <row r="324">
          <cell r="A324" t="str">
            <v>Commerce international</v>
          </cell>
          <cell r="B324" t="str">
            <v>تجارة دولية</v>
          </cell>
          <cell r="C324" t="str">
            <v>Université Alger 3</v>
          </cell>
          <cell r="D324" t="str">
            <v>SEGC</v>
          </cell>
          <cell r="E324" t="str">
            <v>Sciences économiques, de gestion et commerciales </v>
          </cell>
          <cell r="F324" t="str">
            <v>sciences commerciales</v>
          </cell>
          <cell r="G324" t="str">
            <v>Sciences commerciales</v>
          </cell>
          <cell r="H324" t="str">
            <v>Commerce international</v>
          </cell>
          <cell r="I324" t="str">
            <v>تجارة دولية</v>
          </cell>
          <cell r="J324" t="str">
            <v>علوم تجارية</v>
          </cell>
          <cell r="K324" t="str">
            <v>Recr. régional</v>
          </cell>
          <cell r="L324" t="str">
            <v>A</v>
          </cell>
        </row>
        <row r="325">
          <cell r="A325" t="str">
            <v>Marketing</v>
          </cell>
          <cell r="B325" t="str">
            <v>تسويق</v>
          </cell>
          <cell r="C325" t="str">
            <v>Université Alger 3</v>
          </cell>
          <cell r="D325" t="str">
            <v>SEGC</v>
          </cell>
          <cell r="E325" t="str">
            <v>Sciences économiques, de gestion et commerciales </v>
          </cell>
          <cell r="F325" t="str">
            <v>sciences commerciales</v>
          </cell>
          <cell r="G325" t="str">
            <v>Sciences commerciales</v>
          </cell>
          <cell r="H325" t="str">
            <v>Marketing</v>
          </cell>
          <cell r="I325" t="str">
            <v>تسويق</v>
          </cell>
          <cell r="J325" t="str">
            <v>علوم تجارية</v>
          </cell>
          <cell r="K325" t="str">
            <v>Recr. régional</v>
          </cell>
          <cell r="L325" t="str">
            <v>A</v>
          </cell>
        </row>
        <row r="326">
          <cell r="A326" t="str">
            <v>Management</v>
          </cell>
          <cell r="B326" t="str">
            <v>إدارة الأعمال</v>
          </cell>
          <cell r="C326" t="str">
            <v>Université Alger 3</v>
          </cell>
          <cell r="D326" t="str">
            <v>SEGC</v>
          </cell>
          <cell r="E326" t="str">
            <v>Sciences économiques, de gestion et commerciales </v>
          </cell>
          <cell r="F326" t="str">
            <v>sciences de gestion</v>
          </cell>
          <cell r="G326" t="str">
            <v>Sciences de gestion</v>
          </cell>
          <cell r="H326" t="str">
            <v>Management</v>
          </cell>
          <cell r="I326" t="str">
            <v>إدارة الأعمال</v>
          </cell>
          <cell r="J326" t="str">
            <v>علوم التسيير</v>
          </cell>
          <cell r="K326" t="str">
            <v>Recr. régional</v>
          </cell>
          <cell r="L326" t="str">
            <v>A</v>
          </cell>
        </row>
        <row r="327">
          <cell r="A327" t="str">
            <v>Management des ressources humaines</v>
          </cell>
          <cell r="B327" t="str">
            <v>إدارة الموارد البشرية</v>
          </cell>
          <cell r="C327" t="str">
            <v>Université Alger 3</v>
          </cell>
          <cell r="D327" t="str">
            <v>SEGC</v>
          </cell>
          <cell r="E327" t="str">
            <v>Sciences économiques, de gestion et commerciales </v>
          </cell>
          <cell r="F327" t="str">
            <v>sciences de gestion</v>
          </cell>
          <cell r="G327" t="str">
            <v>Sciences de gestion</v>
          </cell>
          <cell r="H327" t="str">
            <v>Management des ressources humaines</v>
          </cell>
          <cell r="I327" t="str">
            <v>إدارة الموارد البشرية</v>
          </cell>
          <cell r="J327" t="str">
            <v>علوم التسيير</v>
          </cell>
          <cell r="K327" t="str">
            <v>Recr. régional</v>
          </cell>
          <cell r="L327" t="str">
            <v>A</v>
          </cell>
        </row>
        <row r="328">
          <cell r="A328" t="str">
            <v>Management du budget</v>
          </cell>
          <cell r="B328" t="str">
            <v>إدارة الميزانية</v>
          </cell>
          <cell r="C328" t="str">
            <v>Université Alger 3</v>
          </cell>
          <cell r="D328" t="str">
            <v>SEGC</v>
          </cell>
          <cell r="E328" t="str">
            <v>Sciences économiques, de gestion et commerciales </v>
          </cell>
          <cell r="F328" t="str">
            <v>sciences de gestion</v>
          </cell>
          <cell r="G328" t="str">
            <v>Sciences de gestion</v>
          </cell>
          <cell r="H328" t="str">
            <v>Management du budget</v>
          </cell>
          <cell r="I328" t="str">
            <v>إدارة الميزانية</v>
          </cell>
          <cell r="J328" t="str">
            <v>علوم التسيير</v>
          </cell>
          <cell r="K328" t="str">
            <v>Recr. régional</v>
          </cell>
          <cell r="L328" t="str">
            <v>A</v>
          </cell>
        </row>
        <row r="329">
          <cell r="A329" t="str">
            <v>Management financier</v>
          </cell>
          <cell r="B329" t="str">
            <v>إدارة مالية</v>
          </cell>
          <cell r="C329" t="str">
            <v>Université Alger 3</v>
          </cell>
          <cell r="D329" t="str">
            <v>SEGC</v>
          </cell>
          <cell r="E329" t="str">
            <v>Sciences économiques, de gestion et commerciales </v>
          </cell>
          <cell r="F329" t="str">
            <v>sciences de gestion</v>
          </cell>
          <cell r="G329" t="str">
            <v>Sciences de gestion</v>
          </cell>
          <cell r="H329" t="str">
            <v>Management financier</v>
          </cell>
          <cell r="I329" t="str">
            <v>إدارة مالية</v>
          </cell>
          <cell r="J329" t="str">
            <v>علوم التسيير</v>
          </cell>
          <cell r="K329" t="str">
            <v>Recr. régional</v>
          </cell>
          <cell r="L329" t="str">
            <v>A</v>
          </cell>
        </row>
        <row r="330">
          <cell r="A330" t="str">
            <v>Analyse économique et prospective</v>
          </cell>
          <cell r="B330" t="str">
            <v>تحليل اقتصادي واستشراف</v>
          </cell>
          <cell r="C330" t="str">
            <v>Université Alger 3</v>
          </cell>
          <cell r="D330" t="str">
            <v>SEGC</v>
          </cell>
          <cell r="E330" t="str">
            <v>Sciences économiques, de gestion et commerciales </v>
          </cell>
          <cell r="F330" t="str">
            <v>sciences économiques</v>
          </cell>
          <cell r="G330" t="str">
            <v>Sciences économiques</v>
          </cell>
          <cell r="H330" t="str">
            <v>Analyse économique et prospective</v>
          </cell>
          <cell r="I330" t="str">
            <v>تحليل اقتصادي واستشراف</v>
          </cell>
          <cell r="J330" t="str">
            <v>علوم اقتصادية</v>
          </cell>
          <cell r="K330" t="str">
            <v>Recr. régional</v>
          </cell>
          <cell r="L330" t="str">
            <v>A</v>
          </cell>
        </row>
        <row r="331">
          <cell r="A331" t="str">
            <v>Economie et gestion des entreprises</v>
          </cell>
          <cell r="B331" t="str">
            <v>اقتصاد وتسيير المؤسسات</v>
          </cell>
          <cell r="C331" t="str">
            <v>Université Alger 3</v>
          </cell>
          <cell r="D331" t="str">
            <v>SEGC</v>
          </cell>
          <cell r="E331" t="str">
            <v>Sciences économiques, de gestion et commerciales </v>
          </cell>
          <cell r="F331" t="str">
            <v>sciences économiques</v>
          </cell>
          <cell r="G331" t="str">
            <v>Sciences économiques</v>
          </cell>
          <cell r="H331" t="str">
            <v>Economie et gestion des entreprises</v>
          </cell>
          <cell r="I331" t="str">
            <v>اقتصاد وتسيير المؤسسات</v>
          </cell>
          <cell r="J331" t="str">
            <v>علوم اقتصادية</v>
          </cell>
          <cell r="K331" t="str">
            <v>Recr. régional</v>
          </cell>
          <cell r="L331" t="str">
            <v>A</v>
          </cell>
        </row>
        <row r="332">
          <cell r="A332" t="str">
            <v>Economie monétaire et bancaire</v>
          </cell>
          <cell r="B332" t="str">
            <v>اقتصاد نقدي وبنكي</v>
          </cell>
          <cell r="C332" t="str">
            <v>Université Alger 3</v>
          </cell>
          <cell r="D332" t="str">
            <v>SEGC</v>
          </cell>
          <cell r="E332" t="str">
            <v>Sciences économiques, de gestion et commerciales </v>
          </cell>
          <cell r="F332" t="str">
            <v>sciences économiques</v>
          </cell>
          <cell r="G332" t="str">
            <v>Sciences économiques</v>
          </cell>
          <cell r="H332" t="str">
            <v>Economie monétaire et bancaire</v>
          </cell>
          <cell r="I332" t="str">
            <v>اقتصاد نقدي وبنكي</v>
          </cell>
          <cell r="J332" t="str">
            <v>علوم اقتصادية</v>
          </cell>
          <cell r="K332" t="str">
            <v>Recr. régional</v>
          </cell>
          <cell r="L332" t="str">
            <v>A</v>
          </cell>
        </row>
        <row r="333">
          <cell r="A333" t="str">
            <v>Economie quantitative</v>
          </cell>
          <cell r="B333" t="str">
            <v>اقتصاد كمِّي</v>
          </cell>
          <cell r="C333" t="str">
            <v>Université Alger 3</v>
          </cell>
          <cell r="D333" t="str">
            <v>SEGC</v>
          </cell>
          <cell r="E333" t="str">
            <v>Sciences économiques, de gestion et commerciales </v>
          </cell>
          <cell r="F333" t="str">
            <v>sciences économiques</v>
          </cell>
          <cell r="G333" t="str">
            <v>Sciences économiques</v>
          </cell>
          <cell r="H333" t="str">
            <v>Economie quantitative</v>
          </cell>
          <cell r="I333" t="str">
            <v>اقتصاد كمِّي</v>
          </cell>
          <cell r="J333" t="str">
            <v>علوم اقتصادية</v>
          </cell>
          <cell r="K333" t="str">
            <v>Recr. régional</v>
          </cell>
          <cell r="L333" t="str">
            <v>A</v>
          </cell>
        </row>
        <row r="334">
          <cell r="A334" t="str">
            <v>Comptabilité et audit</v>
          </cell>
          <cell r="B334" t="str">
            <v>محاسبة ومراجعة</v>
          </cell>
          <cell r="C334" t="str">
            <v>Université Alger 3</v>
          </cell>
          <cell r="D334" t="str">
            <v>SEGC</v>
          </cell>
          <cell r="E334" t="str">
            <v>Sciences économiques, de gestion et commerciales </v>
          </cell>
          <cell r="F334" t="str">
            <v>sciences financières et comptabilité</v>
          </cell>
          <cell r="G334" t="str">
            <v>Sciences financières et comptabilité</v>
          </cell>
          <cell r="H334" t="str">
            <v>Comptabilité et audit</v>
          </cell>
          <cell r="I334" t="str">
            <v>محاسبة ومراجعة</v>
          </cell>
          <cell r="J334" t="str">
            <v>علوم مالية ومحاسبة</v>
          </cell>
          <cell r="K334" t="str">
            <v>Recr. régional</v>
          </cell>
          <cell r="L334" t="str">
            <v>A</v>
          </cell>
        </row>
        <row r="335">
          <cell r="A335" t="str">
            <v>Comptabilité et finance</v>
          </cell>
          <cell r="B335" t="str">
            <v>محاسبة ومالية</v>
          </cell>
          <cell r="C335" t="str">
            <v>Université Alger 3</v>
          </cell>
          <cell r="D335" t="str">
            <v>SEGC</v>
          </cell>
          <cell r="E335" t="str">
            <v>Sciences économiques, de gestion et commerciales </v>
          </cell>
          <cell r="F335" t="str">
            <v>sciences financières et comptabilité</v>
          </cell>
          <cell r="G335" t="str">
            <v>Sciences financières et comptabilité</v>
          </cell>
          <cell r="H335" t="str">
            <v>Comptabilité et finance</v>
          </cell>
          <cell r="I335" t="str">
            <v>محاسبة ومالية</v>
          </cell>
          <cell r="J335" t="str">
            <v>علوم مالية ومحاسبة</v>
          </cell>
          <cell r="K335" t="str">
            <v>Recr. régional</v>
          </cell>
          <cell r="L335" t="str">
            <v>A</v>
          </cell>
        </row>
        <row r="336">
          <cell r="A336" t="str">
            <v>Comptabilité et fiscalité</v>
          </cell>
          <cell r="B336" t="str">
            <v>محاسبة وجباية</v>
          </cell>
          <cell r="C336" t="str">
            <v>Université Alger 3</v>
          </cell>
          <cell r="D336" t="str">
            <v>SEGC</v>
          </cell>
          <cell r="E336" t="str">
            <v>Sciences économiques, de gestion et commerciales </v>
          </cell>
          <cell r="F336" t="str">
            <v>sciences financières et comptabilité</v>
          </cell>
          <cell r="G336" t="str">
            <v>Sciences financières et comptabilité</v>
          </cell>
          <cell r="H336" t="str">
            <v>Comptabilité et fiscalité</v>
          </cell>
          <cell r="I336" t="str">
            <v>محاسبة وجباية</v>
          </cell>
          <cell r="J336" t="str">
            <v>علوم مالية ومحاسبة</v>
          </cell>
          <cell r="K336" t="str">
            <v>Recr. régional</v>
          </cell>
          <cell r="L336" t="str">
            <v>A</v>
          </cell>
        </row>
        <row r="337">
          <cell r="A337" t="str">
            <v>Finance d'entreprise</v>
          </cell>
          <cell r="B337" t="str">
            <v>مالية المؤسسة</v>
          </cell>
          <cell r="C337" t="str">
            <v>Université Alger 3</v>
          </cell>
          <cell r="D337" t="str">
            <v>SEGC</v>
          </cell>
          <cell r="E337" t="str">
            <v>Sciences économiques, de gestion et commerciales </v>
          </cell>
          <cell r="F337" t="str">
            <v>sciences financières et comptabilité</v>
          </cell>
          <cell r="G337" t="str">
            <v>Sciences financières et comptabilité</v>
          </cell>
          <cell r="H337" t="str">
            <v>Finance d'entreprise</v>
          </cell>
          <cell r="I337" t="str">
            <v>مالية المؤسسة</v>
          </cell>
          <cell r="J337" t="str">
            <v>علوم مالية ومحاسبة</v>
          </cell>
          <cell r="K337" t="str">
            <v>Recr. régional</v>
          </cell>
          <cell r="L337" t="str">
            <v>A</v>
          </cell>
        </row>
        <row r="338">
          <cell r="A338" t="str">
            <v>Activité physique et sportive et l'handicap</v>
          </cell>
          <cell r="B338" t="str">
            <v>النشاط البدني الرياضي  و الإعاقة</v>
          </cell>
          <cell r="C338" t="str">
            <v>Université Alger 3</v>
          </cell>
          <cell r="D338" t="str">
            <v>STAPS</v>
          </cell>
          <cell r="E338" t="str">
            <v>Sciences et techniques des activités physiques et sportives</v>
          </cell>
          <cell r="F338" t="str">
            <v>activité physique et sportive adaptée</v>
          </cell>
          <cell r="G338" t="str">
            <v>Activité physique et sportive adaptée</v>
          </cell>
          <cell r="H338" t="str">
            <v>Activité physique et sportive et l'handicap</v>
          </cell>
          <cell r="I338" t="str">
            <v>النشاط البدني الرياضي  و الإعاقة</v>
          </cell>
          <cell r="J338" t="str">
            <v>نشاط بدني رياضي مكيف</v>
          </cell>
          <cell r="K338" t="str">
            <v>Recr. régional</v>
          </cell>
          <cell r="L338" t="str">
            <v>A</v>
          </cell>
        </row>
        <row r="339">
          <cell r="A339" t="str">
            <v>Education et motricité</v>
          </cell>
          <cell r="B339" t="str">
            <v>التربية وعلم الحركة</v>
          </cell>
          <cell r="C339" t="str">
            <v>Université Alger 3</v>
          </cell>
          <cell r="D339" t="str">
            <v>STAPS</v>
          </cell>
          <cell r="E339" t="str">
            <v>Sciences et techniques des activités physiques et sportives</v>
          </cell>
          <cell r="F339" t="str">
            <v>activité physique et sportive éducative</v>
          </cell>
          <cell r="G339" t="str">
            <v>Activité physique et sportive éducative</v>
          </cell>
          <cell r="H339" t="str">
            <v>Education et motricité</v>
          </cell>
          <cell r="I339" t="str">
            <v>التربية وعلم الحركة</v>
          </cell>
          <cell r="J339" t="str">
            <v>نشاط بدني رياضي تربوي</v>
          </cell>
          <cell r="K339" t="str">
            <v>Recr. régional</v>
          </cell>
          <cell r="L339" t="str">
            <v>A</v>
          </cell>
        </row>
        <row r="340">
          <cell r="A340" t="str">
            <v>Gestion  des ressources humaines et des  infrastructures sportives</v>
          </cell>
          <cell r="B340" t="str">
            <v>تسيير الموارد البشرية والمنشآت الرياضية</v>
          </cell>
          <cell r="C340" t="str">
            <v>Université Alger 3</v>
          </cell>
          <cell r="D340" t="str">
            <v>STAPS</v>
          </cell>
          <cell r="E340" t="str">
            <v>Sciences et techniques des activités physiques et sportives</v>
          </cell>
          <cell r="F340" t="str">
            <v>administration et gestion du sport</v>
          </cell>
          <cell r="G340" t="str">
            <v>Administration et gestion du sport</v>
          </cell>
          <cell r="H340" t="str">
            <v>Gestion  des ressources humaines et des  infrastructures sportives</v>
          </cell>
          <cell r="I340" t="str">
            <v>تسيير الموارد البشرية والمنشآت الرياضية</v>
          </cell>
          <cell r="J340" t="str">
            <v>إدارة وتسيير رياضي</v>
          </cell>
          <cell r="K340" t="str">
            <v>Recr. régional</v>
          </cell>
          <cell r="L340" t="str">
            <v>A</v>
          </cell>
        </row>
        <row r="341">
          <cell r="A341" t="str">
            <v>Entrainement sportif compétitif</v>
          </cell>
          <cell r="B341" t="str">
            <v>التدريب الرياضي التنافسي</v>
          </cell>
          <cell r="C341" t="str">
            <v>Université Alger 3</v>
          </cell>
          <cell r="D341" t="str">
            <v>STAPS</v>
          </cell>
          <cell r="E341" t="str">
            <v>Sciences et techniques des activités physiques et sportives</v>
          </cell>
          <cell r="F341" t="str">
            <v>entrainement sportif</v>
          </cell>
          <cell r="G341" t="str">
            <v>Entrainement sportif</v>
          </cell>
          <cell r="H341" t="str">
            <v>Entrainement sportif compétitif</v>
          </cell>
          <cell r="I341" t="str">
            <v>التدريب الرياضي التنافسي</v>
          </cell>
          <cell r="J341" t="str">
            <v>تدريب رياضي</v>
          </cell>
          <cell r="K341" t="str">
            <v>Recr. régional</v>
          </cell>
          <cell r="L341" t="str">
            <v>A</v>
          </cell>
        </row>
        <row r="342">
          <cell r="A342" t="str">
            <v>Information et communication sportive éducative</v>
          </cell>
          <cell r="B342" t="str">
            <v>الإعلام والإتصال الرياضي التربوي</v>
          </cell>
          <cell r="C342" t="str">
            <v>Université Alger 3</v>
          </cell>
          <cell r="D342" t="str">
            <v>STAPS</v>
          </cell>
          <cell r="E342" t="str">
            <v>Sciences et techniques des activités physiques et sportives</v>
          </cell>
          <cell r="F342" t="str">
            <v>information et communication sportive</v>
          </cell>
          <cell r="G342" t="str">
            <v>Information et communication sportive</v>
          </cell>
          <cell r="H342" t="str">
            <v>Information et communication sportive éducative</v>
          </cell>
          <cell r="I342" t="str">
            <v>الإعلام والإتصال الرياضي التربوي</v>
          </cell>
          <cell r="J342" t="str">
            <v>إعلام واتصال رياضي</v>
          </cell>
          <cell r="K342" t="str">
            <v>Recr. régional</v>
          </cell>
          <cell r="L342" t="str">
            <v>A</v>
          </cell>
        </row>
        <row r="343">
          <cell r="A343" t="str">
            <v>Communication</v>
          </cell>
          <cell r="B343" t="str">
            <v>اتصال</v>
          </cell>
          <cell r="C343" t="str">
            <v>Université Alger 3</v>
          </cell>
          <cell r="D343" t="str">
            <v>SHS</v>
          </cell>
          <cell r="E343" t="str">
            <v>Sciences humaines</v>
          </cell>
          <cell r="F343" t="str">
            <v>sciences humaines - sciences de l’information et de la communication</v>
          </cell>
          <cell r="G343" t="str">
            <v>Sciences humaines - sciences de l’information et de la communication</v>
          </cell>
          <cell r="H343" t="str">
            <v>Communication</v>
          </cell>
          <cell r="I343" t="str">
            <v>اتصال</v>
          </cell>
          <cell r="J343" t="str">
            <v>علوم إنسانية - علوم الإعلام و الاتصال</v>
          </cell>
          <cell r="K343" t="str">
            <v>Recr. régional</v>
          </cell>
          <cell r="L343" t="str">
            <v>A</v>
          </cell>
        </row>
        <row r="344">
          <cell r="A344" t="str">
            <v>Information</v>
          </cell>
          <cell r="B344" t="str">
            <v>إعلام</v>
          </cell>
          <cell r="C344" t="str">
            <v>Université Alger 3</v>
          </cell>
          <cell r="D344" t="str">
            <v>SHS</v>
          </cell>
          <cell r="E344" t="str">
            <v>Sciences humaines</v>
          </cell>
          <cell r="F344" t="str">
            <v>sciences humaines - sciences de l’information et de la communication</v>
          </cell>
          <cell r="G344" t="str">
            <v>Sciences humaines - sciences de l’information et de la communication</v>
          </cell>
          <cell r="H344" t="str">
            <v>Information</v>
          </cell>
          <cell r="I344" t="str">
            <v>إعلام</v>
          </cell>
          <cell r="J344" t="str">
            <v>علوم إنسانية - علوم الإعلام و الاتصال</v>
          </cell>
          <cell r="K344" t="str">
            <v>Recr. régional</v>
          </cell>
          <cell r="L344" t="str">
            <v>A</v>
          </cell>
        </row>
        <row r="345">
          <cell r="A345" t="str">
            <v>Architecture</v>
          </cell>
          <cell r="B345" t="str">
            <v>هندسة معمارية</v>
          </cell>
          <cell r="C345" t="str">
            <v>Université Badji Mokhtar de Annaba</v>
          </cell>
          <cell r="D345" t="str">
            <v>AUMV</v>
          </cell>
          <cell r="E345" t="str">
            <v>Architecture</v>
          </cell>
          <cell r="F345" t="str">
            <v>architecture</v>
          </cell>
          <cell r="G345" t="str">
            <v>Architecture</v>
          </cell>
          <cell r="H345" t="str">
            <v>Architecture</v>
          </cell>
          <cell r="I345" t="str">
            <v>هندسة معمارية</v>
          </cell>
          <cell r="J345" t="str">
            <v>هندسة معمارية</v>
          </cell>
          <cell r="K345" t="str">
            <v>Recr. régional</v>
          </cell>
          <cell r="L345" t="str">
            <v>A</v>
          </cell>
        </row>
        <row r="346">
          <cell r="A346" t="str">
            <v>Droit privé</v>
          </cell>
          <cell r="B346" t="str">
            <v>قانون خاص</v>
          </cell>
          <cell r="C346" t="str">
            <v>Université Badji Mokhtar de Annaba</v>
          </cell>
          <cell r="D346" t="str">
            <v>DSP</v>
          </cell>
          <cell r="E346" t="str">
            <v>Droit</v>
          </cell>
          <cell r="F346" t="str">
            <v>droit</v>
          </cell>
          <cell r="G346" t="str">
            <v>Droit</v>
          </cell>
          <cell r="H346" t="str">
            <v>Droit privé</v>
          </cell>
          <cell r="I346" t="str">
            <v>قانون خاص</v>
          </cell>
          <cell r="J346" t="str">
            <v>حقوق</v>
          </cell>
          <cell r="K346" t="str">
            <v>Recr. régional</v>
          </cell>
          <cell r="L346" t="str">
            <v>A</v>
          </cell>
        </row>
        <row r="347">
          <cell r="A347" t="str">
            <v>Droit public</v>
          </cell>
          <cell r="B347" t="str">
            <v>قانون عام</v>
          </cell>
          <cell r="C347" t="str">
            <v>Université Badji Mokhtar de Annaba</v>
          </cell>
          <cell r="D347" t="str">
            <v>DSP</v>
          </cell>
          <cell r="E347" t="str">
            <v>Droit</v>
          </cell>
          <cell r="F347" t="str">
            <v>droit</v>
          </cell>
          <cell r="G347" t="str">
            <v>Droit</v>
          </cell>
          <cell r="H347" t="str">
            <v>Droit public</v>
          </cell>
          <cell r="I347" t="str">
            <v>قانون عام</v>
          </cell>
          <cell r="J347" t="str">
            <v>حقوق</v>
          </cell>
          <cell r="K347" t="str">
            <v>Recr. régional</v>
          </cell>
          <cell r="L347" t="str">
            <v>A</v>
          </cell>
        </row>
        <row r="348">
          <cell r="A348" t="str">
            <v>Organisation politique et administrative</v>
          </cell>
          <cell r="B348" t="str">
            <v>تنظيم سياسي وإداري</v>
          </cell>
          <cell r="C348" t="str">
            <v>Université Badji Mokhtar de Annaba</v>
          </cell>
          <cell r="D348" t="str">
            <v>DSP</v>
          </cell>
          <cell r="E348" t="str">
            <v>Sciences politiques</v>
          </cell>
          <cell r="F348" t="str">
            <v>sciences politiques</v>
          </cell>
          <cell r="G348" t="str">
            <v>Sciences politiques</v>
          </cell>
          <cell r="H348" t="str">
            <v>Organisation politique et administrative</v>
          </cell>
          <cell r="I348" t="str">
            <v>تنظيم سياسي وإداري</v>
          </cell>
          <cell r="J348" t="str">
            <v>علوم سياسية</v>
          </cell>
          <cell r="K348" t="str">
            <v>Recr. régional</v>
          </cell>
          <cell r="L348" t="str">
            <v>A</v>
          </cell>
        </row>
        <row r="349">
          <cell r="A349" t="str">
            <v>Relations internationales</v>
          </cell>
          <cell r="B349" t="str">
            <v>علاقات دولية</v>
          </cell>
          <cell r="C349" t="str">
            <v>Université Badji Mokhtar de Annaba</v>
          </cell>
          <cell r="D349" t="str">
            <v>DSP</v>
          </cell>
          <cell r="E349" t="str">
            <v>Sciences politiques</v>
          </cell>
          <cell r="F349" t="str">
            <v>sciences politiques</v>
          </cell>
          <cell r="G349" t="str">
            <v>Sciences politiques</v>
          </cell>
          <cell r="H349" t="str">
            <v>Relations internationales</v>
          </cell>
          <cell r="I349" t="str">
            <v>علاقات دولية</v>
          </cell>
          <cell r="J349" t="str">
            <v>علوم سياسية</v>
          </cell>
          <cell r="K349" t="str">
            <v>Recr. régional</v>
          </cell>
          <cell r="L349" t="str">
            <v>A</v>
          </cell>
        </row>
        <row r="350">
          <cell r="A350" t="str">
            <v>Critique et études littéraires</v>
          </cell>
          <cell r="B350" t="str">
            <v>نقد ودراسات أدبية</v>
          </cell>
          <cell r="C350" t="str">
            <v>Université Badji Mokhtar de Annaba</v>
          </cell>
          <cell r="D350" t="str">
            <v>LLA</v>
          </cell>
          <cell r="E350" t="str">
            <v>Langue et littérature arabes</v>
          </cell>
          <cell r="F350" t="str">
            <v>Etudes critiques</v>
          </cell>
          <cell r="G350" t="str">
            <v>Etudes critiques</v>
          </cell>
          <cell r="H350" t="str">
            <v>Critique et études littéraires</v>
          </cell>
          <cell r="I350" t="str">
            <v>نقد ودراسات أدبية</v>
          </cell>
          <cell r="J350" t="str">
            <v>دراسات نقدية</v>
          </cell>
          <cell r="K350" t="str">
            <v>Recr. régional</v>
          </cell>
          <cell r="L350" t="str">
            <v>A</v>
          </cell>
        </row>
        <row r="351">
          <cell r="A351" t="str">
            <v>Littérature arabe</v>
          </cell>
          <cell r="B351" t="str">
            <v>أدب عربي</v>
          </cell>
          <cell r="C351" t="str">
            <v>Université Badji Mokhtar de Annaba</v>
          </cell>
          <cell r="D351" t="str">
            <v>LLA</v>
          </cell>
          <cell r="E351" t="str">
            <v>Langue et littérature arabes</v>
          </cell>
          <cell r="F351" t="str">
            <v>Etudes littéraires</v>
          </cell>
          <cell r="G351" t="str">
            <v>Etudes littéraires</v>
          </cell>
          <cell r="H351" t="str">
            <v>Littérature arabe</v>
          </cell>
          <cell r="I351" t="str">
            <v>أدب عربي</v>
          </cell>
          <cell r="J351" t="str">
            <v>دراسات أدبية</v>
          </cell>
          <cell r="K351" t="str">
            <v>Recr. régional</v>
          </cell>
          <cell r="L351" t="str">
            <v>A</v>
          </cell>
        </row>
        <row r="352">
          <cell r="A352" t="str">
            <v>Linguistique appliquée</v>
          </cell>
          <cell r="B352" t="str">
            <v>لسانيات تطبيقية</v>
          </cell>
          <cell r="C352" t="str">
            <v>Université Badji Mokhtar de Annaba</v>
          </cell>
          <cell r="D352" t="str">
            <v>LLA</v>
          </cell>
          <cell r="E352" t="str">
            <v>Langue et littérature arabes</v>
          </cell>
          <cell r="F352" t="str">
            <v>Etudes linguistiques</v>
          </cell>
          <cell r="G352" t="str">
            <v>Etudes linguistiques</v>
          </cell>
          <cell r="H352" t="str">
            <v>Linguistique appliquée</v>
          </cell>
          <cell r="I352" t="str">
            <v>لسانيات تطبيقية</v>
          </cell>
          <cell r="J352" t="str">
            <v>دراسات لغوية</v>
          </cell>
          <cell r="K352" t="str">
            <v>Recr. régional</v>
          </cell>
          <cell r="L352" t="str">
            <v>A</v>
          </cell>
        </row>
        <row r="353">
          <cell r="A353" t="str">
            <v>Linguistique générale</v>
          </cell>
          <cell r="B353" t="str">
            <v>لسانيات عامة</v>
          </cell>
          <cell r="C353" t="str">
            <v>Université Badji Mokhtar de Annaba</v>
          </cell>
          <cell r="D353" t="str">
            <v>LLA</v>
          </cell>
          <cell r="E353" t="str">
            <v>Langue et littérature arabes</v>
          </cell>
          <cell r="F353" t="str">
            <v>Etudes linguistiques</v>
          </cell>
          <cell r="G353" t="str">
            <v>Etudes linguistiques</v>
          </cell>
          <cell r="H353" t="str">
            <v>Linguistique générale</v>
          </cell>
          <cell r="I353" t="str">
            <v>لسانيات عامة</v>
          </cell>
          <cell r="J353" t="str">
            <v>دراسات لغوية</v>
          </cell>
          <cell r="K353" t="str">
            <v>Recr. régional</v>
          </cell>
          <cell r="L353" t="str">
            <v>A</v>
          </cell>
        </row>
        <row r="354">
          <cell r="A354" t="str">
            <v>Langue anglaise</v>
          </cell>
          <cell r="B354" t="str">
            <v>لغة انجليزية</v>
          </cell>
          <cell r="C354" t="str">
            <v>Université Badji Mokhtar de Annaba</v>
          </cell>
          <cell r="D354" t="str">
            <v>LLE</v>
          </cell>
          <cell r="E354" t="str">
            <v>Langue anglaise</v>
          </cell>
          <cell r="F354" t="str">
            <v>langue anglaise</v>
          </cell>
          <cell r="G354" t="str">
            <v>Langue anglaise</v>
          </cell>
          <cell r="H354" t="str">
            <v>Langue anglaise</v>
          </cell>
          <cell r="I354" t="str">
            <v>لغة انجليزية</v>
          </cell>
          <cell r="J354" t="str">
            <v>لغة انجليزية</v>
          </cell>
          <cell r="K354" t="str">
            <v>Recr. régional</v>
          </cell>
          <cell r="L354" t="str">
            <v>A</v>
          </cell>
        </row>
        <row r="355">
          <cell r="A355" t="str">
            <v>Langue française</v>
          </cell>
          <cell r="B355" t="str">
            <v>لغة فرنسية</v>
          </cell>
          <cell r="C355" t="str">
            <v>Université Badji Mokhtar de Annaba</v>
          </cell>
          <cell r="D355" t="str">
            <v>LLE</v>
          </cell>
          <cell r="E355" t="str">
            <v>Langue française</v>
          </cell>
          <cell r="F355" t="str">
            <v>langue française</v>
          </cell>
          <cell r="G355" t="str">
            <v>Langue française</v>
          </cell>
          <cell r="H355" t="str">
            <v>Langue française</v>
          </cell>
          <cell r="I355" t="str">
            <v>لغة فرنسية</v>
          </cell>
          <cell r="J355" t="str">
            <v>لغة فرنسية</v>
          </cell>
          <cell r="K355" t="str">
            <v>Recr. régional</v>
          </cell>
          <cell r="L355" t="str">
            <v>A</v>
          </cell>
        </row>
        <row r="356">
          <cell r="A356" t="str">
            <v>Langue italienne</v>
          </cell>
          <cell r="B356" t="str">
            <v>لغة ايطالية</v>
          </cell>
          <cell r="C356" t="str">
            <v>Université Badji Mokhtar de Annaba</v>
          </cell>
          <cell r="D356" t="str">
            <v>LLE</v>
          </cell>
          <cell r="E356" t="str">
            <v>Langue italienne</v>
          </cell>
          <cell r="F356" t="str">
            <v>langue italienne</v>
          </cell>
          <cell r="G356" t="str">
            <v>Langue italienne</v>
          </cell>
          <cell r="H356" t="str">
            <v>Langue italienne</v>
          </cell>
          <cell r="I356" t="str">
            <v>لغة ايطالية</v>
          </cell>
          <cell r="J356" t="str">
            <v>لغة ايطالية</v>
          </cell>
          <cell r="K356" t="str">
            <v>Recr. régional</v>
          </cell>
          <cell r="L356" t="str">
            <v>A</v>
          </cell>
        </row>
        <row r="357">
          <cell r="A357" t="str">
            <v xml:space="preserve">traduction et interpretariat arabe/français/anglais </v>
          </cell>
          <cell r="B357" t="str">
            <v xml:space="preserve">الترجمة الكتابية و الشفوية عربية - فرنسية -  انجليزية </v>
          </cell>
          <cell r="C357" t="str">
            <v>Université Badji Mokhtar de Annaba</v>
          </cell>
          <cell r="D357" t="str">
            <v>LLE</v>
          </cell>
          <cell r="E357" t="str">
            <v>Traduction</v>
          </cell>
          <cell r="F357" t="str">
            <v>Traduction</v>
          </cell>
          <cell r="G357" t="str">
            <v>Traduction</v>
          </cell>
          <cell r="H357" t="str">
            <v xml:space="preserve">traduction et interpretariat arabe/français/anglais </v>
          </cell>
          <cell r="I357" t="str">
            <v xml:space="preserve">الترجمة الكتابية و الشفوية عربية - فرنسية -  انجليزية </v>
          </cell>
          <cell r="J357" t="str">
            <v>ترجمة</v>
          </cell>
          <cell r="K357" t="str">
            <v>MCIL</v>
          </cell>
          <cell r="L357" t="str">
            <v>A</v>
          </cell>
        </row>
        <row r="358">
          <cell r="A358" t="str">
            <v>Systèmes informatiques</v>
          </cell>
          <cell r="B358" t="str">
            <v>نظم معلوماتية</v>
          </cell>
          <cell r="C358" t="str">
            <v>Université Badji Mokhtar de Annaba</v>
          </cell>
          <cell r="D358" t="str">
            <v>MI</v>
          </cell>
          <cell r="E358" t="str">
            <v>Mathématiques et Informatique</v>
          </cell>
          <cell r="F358" t="str">
            <v>informatique</v>
          </cell>
          <cell r="G358" t="str">
            <v>Informatique</v>
          </cell>
          <cell r="H358" t="str">
            <v>Systèmes informatiques</v>
          </cell>
          <cell r="I358" t="str">
            <v>نظم معلوماتية</v>
          </cell>
          <cell r="J358" t="str">
            <v>إعلام آلي</v>
          </cell>
          <cell r="K358" t="str">
            <v>Recr. régional</v>
          </cell>
          <cell r="L358" t="str">
            <v>A</v>
          </cell>
        </row>
        <row r="359">
          <cell r="A359" t="str">
            <v>Mathématiques</v>
          </cell>
          <cell r="B359" t="str">
            <v>رياضيات</v>
          </cell>
          <cell r="C359" t="str">
            <v>Université Badji Mokhtar de Annaba</v>
          </cell>
          <cell r="D359" t="str">
            <v>MI</v>
          </cell>
          <cell r="E359" t="str">
            <v>Mathématiques et Informatique</v>
          </cell>
          <cell r="F359" t="str">
            <v>mathématiques</v>
          </cell>
          <cell r="G359" t="str">
            <v>Mathématiques</v>
          </cell>
          <cell r="H359" t="str">
            <v>Mathématiques</v>
          </cell>
          <cell r="I359" t="str">
            <v>رياضيات</v>
          </cell>
          <cell r="J359" t="str">
            <v>رياضيات</v>
          </cell>
          <cell r="K359" t="str">
            <v>Recr. régional</v>
          </cell>
          <cell r="L359" t="str">
            <v>A</v>
          </cell>
        </row>
        <row r="360">
          <cell r="A360" t="str">
            <v>Chimie analytique</v>
          </cell>
          <cell r="B360" t="str">
            <v>الكيمياء التحليلية</v>
          </cell>
          <cell r="C360" t="str">
            <v>Université Badji Mokhtar de Annaba</v>
          </cell>
          <cell r="D360" t="str">
            <v>SM</v>
          </cell>
          <cell r="E360" t="str">
            <v>Sciences de la matière</v>
          </cell>
          <cell r="F360" t="str">
            <v>chimie</v>
          </cell>
          <cell r="G360" t="str">
            <v>Chimie</v>
          </cell>
          <cell r="H360" t="str">
            <v>Chimie analytique</v>
          </cell>
          <cell r="I360" t="str">
            <v>الكيمياء التحليلية</v>
          </cell>
          <cell r="J360" t="str">
            <v>كيمياء</v>
          </cell>
          <cell r="K360" t="str">
            <v>Recr. régional</v>
          </cell>
          <cell r="L360" t="str">
            <v>A</v>
          </cell>
        </row>
        <row r="361">
          <cell r="A361" t="str">
            <v>Chimie des matériaux</v>
          </cell>
          <cell r="B361" t="str">
            <v>كيمياء المواد</v>
          </cell>
          <cell r="C361" t="str">
            <v>Université Badji Mokhtar de Annaba</v>
          </cell>
          <cell r="D361" t="str">
            <v>SM</v>
          </cell>
          <cell r="E361" t="str">
            <v>Sciences de la matière</v>
          </cell>
          <cell r="F361" t="str">
            <v>chimie</v>
          </cell>
          <cell r="G361" t="str">
            <v>Chimie</v>
          </cell>
          <cell r="H361" t="str">
            <v>Chimie des matériaux</v>
          </cell>
          <cell r="I361" t="str">
            <v>كيمياء المواد</v>
          </cell>
          <cell r="J361" t="str">
            <v>كيمياء</v>
          </cell>
          <cell r="K361" t="str">
            <v>Recr. régional</v>
          </cell>
          <cell r="L361" t="str">
            <v>A</v>
          </cell>
        </row>
        <row r="362">
          <cell r="A362" t="str">
            <v>Chimie fondamentale</v>
          </cell>
          <cell r="B362" t="str">
            <v>الكيمياء الأساسية</v>
          </cell>
          <cell r="C362" t="str">
            <v>Université Badji Mokhtar de Annaba</v>
          </cell>
          <cell r="D362" t="str">
            <v>SM</v>
          </cell>
          <cell r="E362" t="str">
            <v>Sciences de la matière</v>
          </cell>
          <cell r="F362" t="str">
            <v>chimie</v>
          </cell>
          <cell r="G362" t="str">
            <v>Chimie</v>
          </cell>
          <cell r="H362" t="str">
            <v>Chimie fondamentale</v>
          </cell>
          <cell r="I362" t="str">
            <v>الكيمياء الأساسية</v>
          </cell>
          <cell r="J362" t="str">
            <v>كيمياء</v>
          </cell>
          <cell r="K362" t="str">
            <v>Recr. régional</v>
          </cell>
          <cell r="L362" t="str">
            <v>A</v>
          </cell>
        </row>
        <row r="363">
          <cell r="A363" t="str">
            <v>Chimie pharmaceutique</v>
          </cell>
          <cell r="B363" t="str">
            <v>الكيمياء الصيدلانية</v>
          </cell>
          <cell r="C363" t="str">
            <v>Université Badji Mokhtar de Annaba</v>
          </cell>
          <cell r="D363" t="str">
            <v>SM</v>
          </cell>
          <cell r="E363" t="str">
            <v>Sciences de la matière</v>
          </cell>
          <cell r="F363" t="str">
            <v>chimie</v>
          </cell>
          <cell r="G363" t="str">
            <v>Chimie</v>
          </cell>
          <cell r="H363" t="str">
            <v>Chimie pharmaceutique</v>
          </cell>
          <cell r="I363" t="str">
            <v>الكيمياء الصيدلانية</v>
          </cell>
          <cell r="J363" t="str">
            <v>كيمياء</v>
          </cell>
          <cell r="K363" t="str">
            <v>Recr. régional</v>
          </cell>
          <cell r="L363" t="str">
            <v>A</v>
          </cell>
        </row>
        <row r="364">
          <cell r="A364" t="str">
            <v>Chimie physique</v>
          </cell>
          <cell r="B364" t="str">
            <v>الكيمياء الفيزيائية</v>
          </cell>
          <cell r="C364" t="str">
            <v>Université Badji Mokhtar de Annaba</v>
          </cell>
          <cell r="D364" t="str">
            <v>SM</v>
          </cell>
          <cell r="E364" t="str">
            <v>Sciences de la matière</v>
          </cell>
          <cell r="F364" t="str">
            <v>chimie</v>
          </cell>
          <cell r="G364" t="str">
            <v>Chimie</v>
          </cell>
          <cell r="H364" t="str">
            <v>Chimie physique</v>
          </cell>
          <cell r="I364" t="str">
            <v>الكيمياء الفيزيائية</v>
          </cell>
          <cell r="J364" t="str">
            <v>كيمياء</v>
          </cell>
          <cell r="K364" t="str">
            <v>Recr. régional</v>
          </cell>
          <cell r="L364" t="str">
            <v>A</v>
          </cell>
        </row>
        <row r="365">
          <cell r="A365" t="str">
            <v>Physique des matériaux</v>
          </cell>
          <cell r="B365" t="str">
            <v>فيزياء المواد</v>
          </cell>
          <cell r="C365" t="str">
            <v>Université Badji Mokhtar de Annaba</v>
          </cell>
          <cell r="D365" t="str">
            <v>SM</v>
          </cell>
          <cell r="E365" t="str">
            <v>Sciences de la matière</v>
          </cell>
          <cell r="F365" t="str">
            <v>physique</v>
          </cell>
          <cell r="G365" t="str">
            <v>Physique</v>
          </cell>
          <cell r="H365" t="str">
            <v>Physique des matériaux</v>
          </cell>
          <cell r="I365" t="str">
            <v>فيزياء المواد</v>
          </cell>
          <cell r="J365" t="str">
            <v>فيزياء</v>
          </cell>
          <cell r="K365" t="str">
            <v>Recr. régional</v>
          </cell>
          <cell r="L365" t="str">
            <v>A</v>
          </cell>
        </row>
        <row r="366">
          <cell r="A366" t="str">
            <v>Physique fondamentale</v>
          </cell>
          <cell r="B366" t="str">
            <v>الفيزياء الأساسية</v>
          </cell>
          <cell r="C366" t="str">
            <v>Université Badji Mokhtar de Annaba</v>
          </cell>
          <cell r="D366" t="str">
            <v>SM</v>
          </cell>
          <cell r="E366" t="str">
            <v>Sciences de la matière</v>
          </cell>
          <cell r="F366" t="str">
            <v>physique</v>
          </cell>
          <cell r="G366" t="str">
            <v>Physique</v>
          </cell>
          <cell r="H366" t="str">
            <v>Physique fondamentale</v>
          </cell>
          <cell r="I366" t="str">
            <v>الفيزياء الأساسية</v>
          </cell>
          <cell r="J366" t="str">
            <v>فيزياء</v>
          </cell>
          <cell r="K366" t="str">
            <v>Recr. régional</v>
          </cell>
          <cell r="L366" t="str">
            <v>A</v>
          </cell>
        </row>
        <row r="367">
          <cell r="A367" t="str">
            <v>Biotechnologie végétale et amélioration</v>
          </cell>
          <cell r="B367" t="str">
            <v>بيوتكنولوجيا نباتية و تحسين النبات</v>
          </cell>
          <cell r="C367" t="str">
            <v>Université Badji Mokhtar de Annaba</v>
          </cell>
          <cell r="D367" t="str">
            <v>SNV</v>
          </cell>
          <cell r="E367" t="str">
            <v>Sciences de la Nature et de la Vie</v>
          </cell>
          <cell r="F367" t="str">
            <v>Biotechnologies</v>
          </cell>
          <cell r="G367" t="str">
            <v>Biotechnologies</v>
          </cell>
          <cell r="H367" t="str">
            <v>Biotechnologie végétale et amélioration</v>
          </cell>
          <cell r="I367" t="str">
            <v>بيوتكنولوجيا نباتية و تحسين النبات</v>
          </cell>
          <cell r="J367" t="str">
            <v>بيوتكنولوجيا</v>
          </cell>
          <cell r="K367" t="str">
            <v>Recr. régional</v>
          </cell>
          <cell r="L367" t="str">
            <v>A</v>
          </cell>
        </row>
        <row r="368">
          <cell r="A368" t="str">
            <v>Ecologie et environnement</v>
          </cell>
          <cell r="B368" t="str">
            <v>بيئة ومحيط</v>
          </cell>
          <cell r="C368" t="str">
            <v>Université Badji Mokhtar de Annaba</v>
          </cell>
          <cell r="D368" t="str">
            <v>SNV</v>
          </cell>
          <cell r="E368" t="str">
            <v>Sciences de la Nature et de la Vie</v>
          </cell>
          <cell r="F368" t="str">
            <v>ecologie et environnement</v>
          </cell>
          <cell r="G368" t="str">
            <v>Ecologie et environnement</v>
          </cell>
          <cell r="H368" t="str">
            <v>Ecologie et environnement</v>
          </cell>
          <cell r="I368" t="str">
            <v>بيئة ومحيط</v>
          </cell>
          <cell r="J368" t="str">
            <v>بيئة ومحيط</v>
          </cell>
          <cell r="K368" t="str">
            <v>Recr. régional</v>
          </cell>
          <cell r="L368" t="str">
            <v>A</v>
          </cell>
        </row>
        <row r="369">
          <cell r="A369" t="str">
            <v>Biologie et écologie des milieux aquatiques</v>
          </cell>
          <cell r="B369" t="str">
            <v>علم الأحياء وعلم البيئة للبيئات المائية</v>
          </cell>
          <cell r="C369" t="str">
            <v>Université Badji Mokhtar de Annaba</v>
          </cell>
          <cell r="D369" t="str">
            <v>SNV</v>
          </cell>
          <cell r="E369" t="str">
            <v>Sciences de la Nature et de la Vie</v>
          </cell>
          <cell r="F369" t="str">
            <v>hydrobiologie marine et continentale</v>
          </cell>
          <cell r="G369" t="str">
            <v>Hydrobiologie marine et continentale</v>
          </cell>
          <cell r="H369" t="str">
            <v>Biologie et écologie des milieux aquatiques</v>
          </cell>
          <cell r="I369" t="str">
            <v>علم الأحياء وعلم البيئة للبيئات المائية</v>
          </cell>
          <cell r="J369" t="str">
            <v>هيدروبيولوجيا بحرية وقارية</v>
          </cell>
          <cell r="K369" t="str">
            <v>Recr. régional</v>
          </cell>
          <cell r="L369" t="str">
            <v>A</v>
          </cell>
        </row>
        <row r="370">
          <cell r="A370" t="str">
            <v>Biochimie</v>
          </cell>
          <cell r="B370" t="str">
            <v>بيوكيمياء</v>
          </cell>
          <cell r="C370" t="str">
            <v>Université Badji Mokhtar de Annaba</v>
          </cell>
          <cell r="D370" t="str">
            <v>SNV</v>
          </cell>
          <cell r="E370" t="str">
            <v>Sciences de la Nature et de la Vie</v>
          </cell>
          <cell r="F370" t="str">
            <v>sciences biologiques</v>
          </cell>
          <cell r="G370" t="str">
            <v>Sciences biologiques</v>
          </cell>
          <cell r="H370" t="str">
            <v>Biochimie</v>
          </cell>
          <cell r="I370" t="str">
            <v>بيوكيمياء</v>
          </cell>
          <cell r="J370" t="str">
            <v>علوم بيولوجية</v>
          </cell>
          <cell r="K370" t="str">
            <v>Recr. régional</v>
          </cell>
          <cell r="L370" t="str">
            <v>A</v>
          </cell>
        </row>
        <row r="371">
          <cell r="A371" t="str">
            <v>Biologie et physiologie animale</v>
          </cell>
          <cell r="B371" t="str">
            <v>بيولوجيا وفيزيولوجيا حيوانية</v>
          </cell>
          <cell r="C371" t="str">
            <v>Université Badji Mokhtar de Annaba</v>
          </cell>
          <cell r="D371" t="str">
            <v>SNV</v>
          </cell>
          <cell r="E371" t="str">
            <v>Sciences de la Nature et de la Vie</v>
          </cell>
          <cell r="F371" t="str">
            <v>sciences biologiques</v>
          </cell>
          <cell r="G371" t="str">
            <v>Sciences biologiques</v>
          </cell>
          <cell r="H371" t="str">
            <v>Biologie et physiologie animale</v>
          </cell>
          <cell r="I371" t="str">
            <v>بيولوجيا وفيزيولوجيا حيوانية</v>
          </cell>
          <cell r="J371" t="str">
            <v>علوم بيولوجية</v>
          </cell>
          <cell r="K371" t="str">
            <v>Recr. régional</v>
          </cell>
          <cell r="L371" t="str">
            <v>A</v>
          </cell>
        </row>
        <row r="372">
          <cell r="A372" t="str">
            <v>Biologie et physiologie végétale</v>
          </cell>
          <cell r="B372" t="str">
            <v>بيولوجيا وفيزيولوجيا نباتية</v>
          </cell>
          <cell r="C372" t="str">
            <v>Université Badji Mokhtar de Annaba</v>
          </cell>
          <cell r="D372" t="str">
            <v>SNV</v>
          </cell>
          <cell r="E372" t="str">
            <v>Sciences de la Nature et de la Vie</v>
          </cell>
          <cell r="F372" t="str">
            <v>sciences biologiques</v>
          </cell>
          <cell r="G372" t="str">
            <v>Sciences biologiques</v>
          </cell>
          <cell r="H372" t="str">
            <v>Biologie et physiologie végétale</v>
          </cell>
          <cell r="I372" t="str">
            <v>بيولوجيا وفيزيولوجيا نباتية</v>
          </cell>
          <cell r="J372" t="str">
            <v>علوم بيولوجية</v>
          </cell>
          <cell r="K372" t="str">
            <v>Recr. régional</v>
          </cell>
          <cell r="L372" t="str">
            <v>A</v>
          </cell>
        </row>
        <row r="373">
          <cell r="A373" t="str">
            <v>Microbiologie</v>
          </cell>
          <cell r="B373" t="str">
            <v>علم الأحياء الدقيقة</v>
          </cell>
          <cell r="C373" t="str">
            <v>Université Badji Mokhtar de Annaba</v>
          </cell>
          <cell r="D373" t="str">
            <v>SNV</v>
          </cell>
          <cell r="E373" t="str">
            <v>Sciences de la Nature et de la Vie</v>
          </cell>
          <cell r="F373" t="str">
            <v>sciences biologiques</v>
          </cell>
          <cell r="G373" t="str">
            <v>Sciences biologiques</v>
          </cell>
          <cell r="H373" t="str">
            <v>Microbiologie</v>
          </cell>
          <cell r="I373" t="str">
            <v>علم الأحياء الدقيقة</v>
          </cell>
          <cell r="J373" t="str">
            <v>علوم بيولوجية</v>
          </cell>
          <cell r="K373" t="str">
            <v>Recr. régional</v>
          </cell>
          <cell r="L373" t="str">
            <v>A</v>
          </cell>
        </row>
        <row r="374">
          <cell r="A374" t="str">
            <v>Toxicologie</v>
          </cell>
          <cell r="B374" t="str">
            <v>علم التسمم</v>
          </cell>
          <cell r="C374" t="str">
            <v>Université Badji Mokhtar de Annaba</v>
          </cell>
          <cell r="D374" t="str">
            <v>SNV</v>
          </cell>
          <cell r="E374" t="str">
            <v>Sciences de la Nature et de la Vie</v>
          </cell>
          <cell r="F374" t="str">
            <v>sciences biologiques</v>
          </cell>
          <cell r="G374" t="str">
            <v>Sciences biologiques</v>
          </cell>
          <cell r="H374" t="str">
            <v>Toxicologie</v>
          </cell>
          <cell r="I374" t="str">
            <v>علم التسمم</v>
          </cell>
          <cell r="J374" t="str">
            <v>علوم بيولوجية</v>
          </cell>
          <cell r="K374" t="str">
            <v>Recr. régional</v>
          </cell>
          <cell r="L374" t="str">
            <v>A</v>
          </cell>
        </row>
        <row r="375">
          <cell r="A375" t="str">
            <v>Aménagement du territoire</v>
          </cell>
          <cell r="B375" t="str">
            <v>تهيئة الإقليم</v>
          </cell>
          <cell r="C375" t="str">
            <v>Université Badji Mokhtar de Annaba</v>
          </cell>
          <cell r="D375" t="str">
            <v>STU</v>
          </cell>
          <cell r="E375" t="str">
            <v>Géographie et aménagement du territoire</v>
          </cell>
          <cell r="F375" t="str">
            <v>géographie et aménagement du territoire</v>
          </cell>
          <cell r="G375" t="str">
            <v>Géographie et aménagement du territoire</v>
          </cell>
          <cell r="H375" t="str">
            <v>Aménagement du territoire</v>
          </cell>
          <cell r="I375" t="str">
            <v>تهيئة الإقليم</v>
          </cell>
          <cell r="J375" t="str">
            <v>جغرافيا وتهيئة الإقليم</v>
          </cell>
          <cell r="K375" t="str">
            <v>Recr. régional</v>
          </cell>
          <cell r="L375" t="str">
            <v>A</v>
          </cell>
        </row>
        <row r="376">
          <cell r="A376" t="str">
            <v>Géologie appliquée : Hydrogéologie</v>
          </cell>
          <cell r="B376" t="str">
            <v>جيولوجيا تطبيقية : هيدروجيولوجيا</v>
          </cell>
          <cell r="C376" t="str">
            <v>Université Badji Mokhtar de Annaba</v>
          </cell>
          <cell r="D376" t="str">
            <v>STU</v>
          </cell>
          <cell r="E376" t="str">
            <v>Géologie</v>
          </cell>
          <cell r="F376" t="str">
            <v>géologie</v>
          </cell>
          <cell r="G376" t="str">
            <v>Géologie</v>
          </cell>
          <cell r="H376" t="str">
            <v>Géologie appliquée : Hydrogéologie</v>
          </cell>
          <cell r="I376" t="str">
            <v>جيولوجيا تطبيقية : هيدروجيولوجيا</v>
          </cell>
          <cell r="J376" t="str">
            <v>جيولوجيا</v>
          </cell>
          <cell r="K376" t="str">
            <v>Recr. régional</v>
          </cell>
          <cell r="L376" t="str">
            <v>A</v>
          </cell>
        </row>
        <row r="377">
          <cell r="A377" t="str">
            <v>Géologie appliquée : Géologie des ressources minérales</v>
          </cell>
          <cell r="B377" t="str">
            <v>جيولوجيا تطبيقية : جيولوجيا المصادر المعدنية</v>
          </cell>
          <cell r="C377" t="str">
            <v>Université Badji Mokhtar de Annaba</v>
          </cell>
          <cell r="D377" t="str">
            <v>STU</v>
          </cell>
          <cell r="E377" t="str">
            <v>Géologie</v>
          </cell>
          <cell r="F377" t="str">
            <v>géologie</v>
          </cell>
          <cell r="G377" t="str">
            <v>Géologie</v>
          </cell>
          <cell r="H377" t="str">
            <v>Géologie appliquée : Géologie des ressources minérales</v>
          </cell>
          <cell r="I377" t="str">
            <v>جيولوجيا تطبيقية : جيولوجيا المصادر المعدنية</v>
          </cell>
          <cell r="J377" t="str">
            <v>جيولوجيا</v>
          </cell>
          <cell r="K377" t="str">
            <v>Recr. régional</v>
          </cell>
          <cell r="L377" t="str">
            <v>A</v>
          </cell>
        </row>
        <row r="378">
          <cell r="A378" t="str">
            <v>Géologie Fondamentale : Stratigraphie - sédimentologie</v>
          </cell>
          <cell r="B378" t="str">
            <v>جيولوجيا أساسية : تراصف - رسوبية</v>
          </cell>
          <cell r="C378" t="str">
            <v>Université Badji Mokhtar de Annaba</v>
          </cell>
          <cell r="D378" t="str">
            <v>STU</v>
          </cell>
          <cell r="E378" t="str">
            <v>Géologie</v>
          </cell>
          <cell r="F378" t="str">
            <v>géologie</v>
          </cell>
          <cell r="G378" t="str">
            <v>Géologie</v>
          </cell>
          <cell r="H378" t="str">
            <v>Géologie Fondamentale : Stratigraphie - sédimentologie</v>
          </cell>
          <cell r="I378" t="str">
            <v>جيولوجيا أساسية : تراصف - رسوبية</v>
          </cell>
          <cell r="J378" t="str">
            <v>جيولوجيا</v>
          </cell>
          <cell r="K378" t="str">
            <v>Recr. régional</v>
          </cell>
          <cell r="L378" t="str">
            <v>A</v>
          </cell>
        </row>
        <row r="379">
          <cell r="A379" t="str">
            <v>Marketing</v>
          </cell>
          <cell r="B379" t="str">
            <v>تسويق</v>
          </cell>
          <cell r="C379" t="str">
            <v>Université Badji Mokhtar de Annaba</v>
          </cell>
          <cell r="D379" t="str">
            <v>SEGC</v>
          </cell>
          <cell r="E379" t="str">
            <v>Sciences économiques, de gestion et commerciales </v>
          </cell>
          <cell r="F379" t="str">
            <v>sciences commerciales</v>
          </cell>
          <cell r="G379" t="str">
            <v>Sciences commerciales</v>
          </cell>
          <cell r="H379" t="str">
            <v>Marketing</v>
          </cell>
          <cell r="I379" t="str">
            <v>تسويق</v>
          </cell>
          <cell r="J379" t="str">
            <v>علوم تجارية</v>
          </cell>
          <cell r="K379" t="str">
            <v>Recr. régional</v>
          </cell>
          <cell r="L379" t="str">
            <v>A</v>
          </cell>
        </row>
        <row r="380">
          <cell r="A380" t="str">
            <v>Marketing des services</v>
          </cell>
          <cell r="B380" t="str">
            <v>تسويق الخدمات</v>
          </cell>
          <cell r="C380" t="str">
            <v>Université Badji Mokhtar de Annaba</v>
          </cell>
          <cell r="D380" t="str">
            <v>SEGC</v>
          </cell>
          <cell r="E380" t="str">
            <v>Sciences économiques, de gestion et commerciales </v>
          </cell>
          <cell r="F380" t="str">
            <v>sciences commerciales</v>
          </cell>
          <cell r="G380" t="str">
            <v>Sciences commerciales</v>
          </cell>
          <cell r="H380" t="str">
            <v>Marketing des services</v>
          </cell>
          <cell r="I380" t="str">
            <v>تسويق الخدمات</v>
          </cell>
          <cell r="J380" t="str">
            <v>علوم تجارية</v>
          </cell>
          <cell r="K380" t="str">
            <v>Recr. régional</v>
          </cell>
          <cell r="L380" t="str">
            <v>A</v>
          </cell>
        </row>
        <row r="381">
          <cell r="A381" t="str">
            <v>Management</v>
          </cell>
          <cell r="B381" t="str">
            <v>إدارة الأعمال</v>
          </cell>
          <cell r="C381" t="str">
            <v>Université Badji Mokhtar de Annaba</v>
          </cell>
          <cell r="D381" t="str">
            <v>SEGC</v>
          </cell>
          <cell r="E381" t="str">
            <v>Sciences économiques, de gestion et commerciales </v>
          </cell>
          <cell r="F381" t="str">
            <v>sciences de gestion</v>
          </cell>
          <cell r="G381" t="str">
            <v>Sciences de gestion</v>
          </cell>
          <cell r="H381" t="str">
            <v>Management</v>
          </cell>
          <cell r="I381" t="str">
            <v>إدارة الأعمال</v>
          </cell>
          <cell r="J381" t="str">
            <v>علوم التسيير</v>
          </cell>
          <cell r="K381" t="str">
            <v>Recr. régional</v>
          </cell>
          <cell r="L381" t="str">
            <v>A</v>
          </cell>
        </row>
        <row r="382">
          <cell r="A382" t="str">
            <v>Management du budget</v>
          </cell>
          <cell r="B382" t="str">
            <v>إدارة الميزانية</v>
          </cell>
          <cell r="C382" t="str">
            <v>Université Badji Mokhtar de Annaba</v>
          </cell>
          <cell r="D382" t="str">
            <v>SEGC</v>
          </cell>
          <cell r="E382" t="str">
            <v>Sciences économiques, de gestion et commerciales </v>
          </cell>
          <cell r="F382" t="str">
            <v>sciences de gestion</v>
          </cell>
          <cell r="G382" t="str">
            <v>Sciences de gestion</v>
          </cell>
          <cell r="H382" t="str">
            <v>Management du budget</v>
          </cell>
          <cell r="I382" t="str">
            <v>إدارة الميزانية</v>
          </cell>
          <cell r="J382" t="str">
            <v>علوم التسيير</v>
          </cell>
          <cell r="K382" t="str">
            <v>Recr. régional</v>
          </cell>
          <cell r="L382" t="str">
            <v>A</v>
          </cell>
        </row>
        <row r="383">
          <cell r="A383" t="str">
            <v>Management financier</v>
          </cell>
          <cell r="B383" t="str">
            <v>إدارة مالية</v>
          </cell>
          <cell r="C383" t="str">
            <v>Université Badji Mokhtar de Annaba</v>
          </cell>
          <cell r="D383" t="str">
            <v>SEGC</v>
          </cell>
          <cell r="E383" t="str">
            <v>Sciences économiques, de gestion et commerciales </v>
          </cell>
          <cell r="F383" t="str">
            <v>sciences de gestion</v>
          </cell>
          <cell r="G383" t="str">
            <v>Sciences de gestion</v>
          </cell>
          <cell r="H383" t="str">
            <v>Management financier</v>
          </cell>
          <cell r="I383" t="str">
            <v>إدارة مالية</v>
          </cell>
          <cell r="J383" t="str">
            <v>علوم التسيير</v>
          </cell>
          <cell r="K383" t="str">
            <v>Recr. régional</v>
          </cell>
          <cell r="L383" t="str">
            <v>A</v>
          </cell>
        </row>
        <row r="384">
          <cell r="A384" t="str">
            <v>Economie et gestion des entreprises</v>
          </cell>
          <cell r="B384" t="str">
            <v>اقتصاد وتسيير المؤسسات</v>
          </cell>
          <cell r="C384" t="str">
            <v>Université Badji Mokhtar de Annaba</v>
          </cell>
          <cell r="D384" t="str">
            <v>SEGC</v>
          </cell>
          <cell r="E384" t="str">
            <v>Sciences économiques, de gestion et commerciales </v>
          </cell>
          <cell r="F384" t="str">
            <v>sciences économiques</v>
          </cell>
          <cell r="G384" t="str">
            <v>Sciences économiques</v>
          </cell>
          <cell r="H384" t="str">
            <v>Economie et gestion des entreprises</v>
          </cell>
          <cell r="I384" t="str">
            <v>اقتصاد وتسيير المؤسسات</v>
          </cell>
          <cell r="J384" t="str">
            <v>علوم اقتصادية</v>
          </cell>
          <cell r="K384" t="str">
            <v>Recr. régional</v>
          </cell>
          <cell r="L384" t="str">
            <v>A</v>
          </cell>
        </row>
        <row r="385">
          <cell r="A385" t="str">
            <v>Economie internationale</v>
          </cell>
          <cell r="B385" t="str">
            <v>اقتصاد دولي</v>
          </cell>
          <cell r="C385" t="str">
            <v>Université Badji Mokhtar de Annaba</v>
          </cell>
          <cell r="D385" t="str">
            <v>SEGC</v>
          </cell>
          <cell r="E385" t="str">
            <v>Sciences économiques, de gestion et commerciales </v>
          </cell>
          <cell r="F385" t="str">
            <v>sciences économiques</v>
          </cell>
          <cell r="G385" t="str">
            <v>Sciences économiques</v>
          </cell>
          <cell r="H385" t="str">
            <v>Economie internationale</v>
          </cell>
          <cell r="I385" t="str">
            <v>اقتصاد دولي</v>
          </cell>
          <cell r="J385" t="str">
            <v>علوم اقتصادية</v>
          </cell>
          <cell r="K385" t="str">
            <v>Recr. régional</v>
          </cell>
          <cell r="L385" t="str">
            <v>A</v>
          </cell>
        </row>
        <row r="386">
          <cell r="A386" t="str">
            <v>Economie monétaire et bancaire</v>
          </cell>
          <cell r="B386" t="str">
            <v>اقتصاد نقدي وبنكي</v>
          </cell>
          <cell r="C386" t="str">
            <v>Université Badji Mokhtar de Annaba</v>
          </cell>
          <cell r="D386" t="str">
            <v>SEGC</v>
          </cell>
          <cell r="E386" t="str">
            <v>Sciences économiques, de gestion et commerciales </v>
          </cell>
          <cell r="F386" t="str">
            <v>sciences économiques</v>
          </cell>
          <cell r="G386" t="str">
            <v>Sciences économiques</v>
          </cell>
          <cell r="H386" t="str">
            <v>Economie monétaire et bancaire</v>
          </cell>
          <cell r="I386" t="str">
            <v>اقتصاد نقدي وبنكي</v>
          </cell>
          <cell r="J386" t="str">
            <v>علوم اقتصادية</v>
          </cell>
          <cell r="K386" t="str">
            <v>Recr. régional</v>
          </cell>
          <cell r="L386" t="str">
            <v>A</v>
          </cell>
        </row>
        <row r="387">
          <cell r="A387" t="str">
            <v>Budget de l'Etat</v>
          </cell>
          <cell r="B387" t="str">
            <v>ميزانية الدولة</v>
          </cell>
          <cell r="C387" t="str">
            <v>Université Badji Mokhtar de Annaba</v>
          </cell>
          <cell r="D387" t="str">
            <v>SEGC</v>
          </cell>
          <cell r="E387" t="str">
            <v>Sciences de gestion</v>
          </cell>
          <cell r="F387" t="str">
            <v>sciences de gestion</v>
          </cell>
          <cell r="G387" t="str">
            <v>Sciences de gestion</v>
          </cell>
          <cell r="H387" t="str">
            <v>Budget de l'Etat</v>
          </cell>
          <cell r="I387" t="str">
            <v>ميزانية الدولة</v>
          </cell>
          <cell r="J387" t="str">
            <v>علوم مالية ومحاسبة</v>
          </cell>
          <cell r="K387" t="str">
            <v>PAPS</v>
          </cell>
          <cell r="L387" t="str">
            <v>P</v>
          </cell>
        </row>
        <row r="388">
          <cell r="A388" t="str">
            <v>Comptabilité et audit</v>
          </cell>
          <cell r="B388" t="str">
            <v>محاسبة ومراجعة</v>
          </cell>
          <cell r="C388" t="str">
            <v>Université Badji Mokhtar de Annaba</v>
          </cell>
          <cell r="D388" t="str">
            <v>SEGC</v>
          </cell>
          <cell r="E388" t="str">
            <v>Sciences économiques, de gestion et commerciales </v>
          </cell>
          <cell r="F388" t="str">
            <v>sciences financières et comptabilité</v>
          </cell>
          <cell r="G388" t="str">
            <v>Sciences financières et comptabilité</v>
          </cell>
          <cell r="H388" t="str">
            <v>Comptabilité et audit</v>
          </cell>
          <cell r="I388" t="str">
            <v>محاسبة ومراجعة</v>
          </cell>
          <cell r="J388" t="str">
            <v>علوم مالية ومحاسبة</v>
          </cell>
          <cell r="K388" t="str">
            <v>Recr. régional</v>
          </cell>
          <cell r="L388" t="str">
            <v>A</v>
          </cell>
        </row>
        <row r="389">
          <cell r="A389" t="str">
            <v>Finance d'entreprise</v>
          </cell>
          <cell r="B389" t="str">
            <v>مالية المؤسسة</v>
          </cell>
          <cell r="C389" t="str">
            <v>Université Badji Mokhtar de Annaba</v>
          </cell>
          <cell r="D389" t="str">
            <v>SEGC</v>
          </cell>
          <cell r="E389" t="str">
            <v>Sciences économiques, de gestion et commerciales </v>
          </cell>
          <cell r="F389" t="str">
            <v>sciences financières et comptabilité</v>
          </cell>
          <cell r="G389" t="str">
            <v>Sciences financières et comptabilité</v>
          </cell>
          <cell r="H389" t="str">
            <v>Finance d'entreprise</v>
          </cell>
          <cell r="I389" t="str">
            <v>مالية المؤسسة</v>
          </cell>
          <cell r="J389" t="str">
            <v>علوم مالية ومحاسبة</v>
          </cell>
          <cell r="K389" t="str">
            <v>Recr. régional</v>
          </cell>
          <cell r="L389" t="str">
            <v>A</v>
          </cell>
        </row>
        <row r="390">
          <cell r="A390" t="str">
            <v>Finance des banques et des assurances</v>
          </cell>
          <cell r="B390" t="str">
            <v>مالية البنوك والتأمينات</v>
          </cell>
          <cell r="C390" t="str">
            <v>Université Badji Mokhtar de Annaba</v>
          </cell>
          <cell r="D390" t="str">
            <v>SEGC</v>
          </cell>
          <cell r="E390" t="str">
            <v>Sciences économiques, de gestion et commerciales </v>
          </cell>
          <cell r="F390" t="str">
            <v>sciences financières et comptabilité</v>
          </cell>
          <cell r="G390" t="str">
            <v>Sciences financières et comptabilité</v>
          </cell>
          <cell r="H390" t="str">
            <v>Finance des banques et des assurances</v>
          </cell>
          <cell r="I390" t="str">
            <v>مالية البنوك والتأمينات</v>
          </cell>
          <cell r="J390" t="str">
            <v>علوم مالية ومحاسبة</v>
          </cell>
          <cell r="K390" t="str">
            <v>Recr. régional</v>
          </cell>
          <cell r="L390" t="str">
            <v>A</v>
          </cell>
        </row>
        <row r="391">
          <cell r="A391" t="str">
            <v>Education et motricité</v>
          </cell>
          <cell r="B391" t="str">
            <v>التربية وعلم الحركة</v>
          </cell>
          <cell r="C391" t="str">
            <v>Université Badji Mokhtar de Annaba</v>
          </cell>
          <cell r="D391" t="str">
            <v>STAPS</v>
          </cell>
          <cell r="E391" t="str">
            <v>Sciences et techniques des activités physiques et sportives</v>
          </cell>
          <cell r="F391" t="str">
            <v>activité physique et sportive éducative</v>
          </cell>
          <cell r="G391" t="str">
            <v>Activité physique et sportive éducative</v>
          </cell>
          <cell r="H391" t="str">
            <v>Education et motricité</v>
          </cell>
          <cell r="I391" t="str">
            <v>التربية وعلم الحركة</v>
          </cell>
          <cell r="J391" t="str">
            <v>نشاط بدني رياضي تربوي</v>
          </cell>
          <cell r="K391" t="str">
            <v>Recr. régional</v>
          </cell>
          <cell r="L391" t="str">
            <v>A</v>
          </cell>
        </row>
        <row r="392">
          <cell r="A392" t="str">
            <v>Entrainement sportif compétitif</v>
          </cell>
          <cell r="B392" t="str">
            <v>التدريب الرياضي التنافسي</v>
          </cell>
          <cell r="C392" t="str">
            <v>Université Badji Mokhtar de Annaba</v>
          </cell>
          <cell r="D392" t="str">
            <v>STAPS</v>
          </cell>
          <cell r="E392" t="str">
            <v>Sciences et techniques des activités physiques et sportives</v>
          </cell>
          <cell r="F392" t="str">
            <v>entrainement sportif</v>
          </cell>
          <cell r="G392" t="str">
            <v>Entrainement sportif</v>
          </cell>
          <cell r="H392" t="str">
            <v>Entrainement sportif compétitif</v>
          </cell>
          <cell r="I392" t="str">
            <v>التدريب الرياضي التنافسي</v>
          </cell>
          <cell r="J392" t="str">
            <v>تدريب رياضي</v>
          </cell>
          <cell r="K392" t="str">
            <v>Recr. régional</v>
          </cell>
          <cell r="L392" t="str">
            <v>A</v>
          </cell>
        </row>
        <row r="393">
          <cell r="A393" t="str">
            <v>Automatique</v>
          </cell>
          <cell r="B393" t="str">
            <v>آلية</v>
          </cell>
          <cell r="C393" t="str">
            <v>Université Badji Mokhtar de Annaba</v>
          </cell>
          <cell r="D393" t="str">
            <v>ST</v>
          </cell>
          <cell r="E393" t="str">
            <v>Sciences et Technologies</v>
          </cell>
          <cell r="F393" t="str">
            <v>automatique</v>
          </cell>
          <cell r="G393" t="str">
            <v>Automatique</v>
          </cell>
          <cell r="H393" t="str">
            <v>Automatique</v>
          </cell>
          <cell r="I393" t="str">
            <v>آلية</v>
          </cell>
          <cell r="J393" t="str">
            <v>آلية</v>
          </cell>
          <cell r="K393" t="str">
            <v>Recr. régional</v>
          </cell>
          <cell r="L393" t="str">
            <v>A</v>
          </cell>
        </row>
        <row r="394">
          <cell r="A394" t="str">
            <v>Electromécanique</v>
          </cell>
          <cell r="B394" t="str">
            <v>كهروميكانيك</v>
          </cell>
          <cell r="C394" t="str">
            <v>Université Badji Mokhtar de Annaba</v>
          </cell>
          <cell r="D394" t="str">
            <v>ST</v>
          </cell>
          <cell r="E394" t="str">
            <v>Sciences et Technologies</v>
          </cell>
          <cell r="F394" t="str">
            <v>electromécanique</v>
          </cell>
          <cell r="G394" t="str">
            <v>Electromécanique</v>
          </cell>
          <cell r="H394" t="str">
            <v>Electromécanique</v>
          </cell>
          <cell r="I394" t="str">
            <v>كهروميكانيك</v>
          </cell>
          <cell r="J394" t="str">
            <v>كهروميكانيك</v>
          </cell>
          <cell r="K394" t="str">
            <v>Recr. régional</v>
          </cell>
          <cell r="L394" t="str">
            <v>A</v>
          </cell>
        </row>
        <row r="395">
          <cell r="A395" t="str">
            <v>Maintenance industrielle</v>
          </cell>
          <cell r="B395" t="str">
            <v>صيانة صناعية</v>
          </cell>
          <cell r="C395" t="str">
            <v>Université Badji Mokhtar de Annaba</v>
          </cell>
          <cell r="D395" t="str">
            <v>ST</v>
          </cell>
          <cell r="E395" t="str">
            <v>Sciences et Technologies</v>
          </cell>
          <cell r="F395" t="str">
            <v>electromécanique</v>
          </cell>
          <cell r="G395" t="str">
            <v>Electromécanique</v>
          </cell>
          <cell r="H395" t="str">
            <v>Maintenance industrielle</v>
          </cell>
          <cell r="I395" t="str">
            <v>صيانة صناعية</v>
          </cell>
          <cell r="J395" t="str">
            <v>كهروميكانيك</v>
          </cell>
          <cell r="K395" t="str">
            <v>Recr. régional</v>
          </cell>
          <cell r="L395" t="str">
            <v>A</v>
          </cell>
        </row>
        <row r="396">
          <cell r="A396" t="str">
            <v>Electronique</v>
          </cell>
          <cell r="B396" t="str">
            <v>إلكترونيك</v>
          </cell>
          <cell r="C396" t="str">
            <v>Université Badji Mokhtar de Annaba</v>
          </cell>
          <cell r="D396" t="str">
            <v>ST</v>
          </cell>
          <cell r="E396" t="str">
            <v>Sciences et Technologies</v>
          </cell>
          <cell r="F396" t="str">
            <v>electronique</v>
          </cell>
          <cell r="G396" t="str">
            <v>Electronique</v>
          </cell>
          <cell r="H396" t="str">
            <v>Electronique</v>
          </cell>
          <cell r="I396" t="str">
            <v>إلكترونيك</v>
          </cell>
          <cell r="J396" t="str">
            <v>إلكترونيك</v>
          </cell>
          <cell r="K396" t="str">
            <v>Recr. régional</v>
          </cell>
          <cell r="L396" t="str">
            <v>A</v>
          </cell>
        </row>
        <row r="397">
          <cell r="A397" t="str">
            <v>Electrotechnique</v>
          </cell>
          <cell r="B397" t="str">
            <v>كهروتقني</v>
          </cell>
          <cell r="C397" t="str">
            <v>Université Badji Mokhtar de Annaba</v>
          </cell>
          <cell r="D397" t="str">
            <v>ST</v>
          </cell>
          <cell r="E397" t="str">
            <v>Sciences et Technologies</v>
          </cell>
          <cell r="F397" t="str">
            <v>electrotechnique</v>
          </cell>
          <cell r="G397" t="str">
            <v>Electrotechnique</v>
          </cell>
          <cell r="H397" t="str">
            <v>Electrotechnique</v>
          </cell>
          <cell r="I397" t="str">
            <v>كهروتقني</v>
          </cell>
          <cell r="J397" t="str">
            <v>كهروتقني</v>
          </cell>
          <cell r="K397" t="str">
            <v>Recr. régional</v>
          </cell>
          <cell r="L397" t="str">
            <v>A</v>
          </cell>
        </row>
        <row r="398">
          <cell r="A398" t="str">
            <v>Génie civil</v>
          </cell>
          <cell r="B398" t="str">
            <v>هندسة مدنية</v>
          </cell>
          <cell r="C398" t="str">
            <v>Université Badji Mokhtar de Annaba</v>
          </cell>
          <cell r="D398" t="str">
            <v>ST</v>
          </cell>
          <cell r="E398" t="str">
            <v>Sciences et Technologies</v>
          </cell>
          <cell r="F398" t="str">
            <v>Génie Civil</v>
          </cell>
          <cell r="G398" t="str">
            <v>Génie civil</v>
          </cell>
          <cell r="H398" t="str">
            <v>Génie civil</v>
          </cell>
          <cell r="I398" t="str">
            <v>هندسة مدنية</v>
          </cell>
          <cell r="J398" t="str">
            <v>هندسة مدنية</v>
          </cell>
          <cell r="K398" t="str">
            <v>Recr. régional</v>
          </cell>
          <cell r="L398" t="str">
            <v>A</v>
          </cell>
        </row>
        <row r="399">
          <cell r="A399" t="str">
            <v>Génie de procédés</v>
          </cell>
          <cell r="B399" t="str">
            <v>هندسة الطرائق</v>
          </cell>
          <cell r="C399" t="str">
            <v>Université Badji Mokhtar de Annaba</v>
          </cell>
          <cell r="D399" t="str">
            <v>ST</v>
          </cell>
          <cell r="E399" t="str">
            <v>Sciences et Technologies</v>
          </cell>
          <cell r="F399" t="str">
            <v>Génie de procédés</v>
          </cell>
          <cell r="G399" t="str">
            <v>Génie de procédés</v>
          </cell>
          <cell r="H399" t="str">
            <v>Génie de procédés</v>
          </cell>
          <cell r="I399" t="str">
            <v>هندسة الطرائق</v>
          </cell>
          <cell r="J399" t="str">
            <v>هندسة الطرائق</v>
          </cell>
          <cell r="K399" t="str">
            <v>Recr. régional</v>
          </cell>
          <cell r="L399" t="str">
            <v>A</v>
          </cell>
        </row>
        <row r="400">
          <cell r="A400" t="str">
            <v>Construction mécanique</v>
          </cell>
          <cell r="B400" t="str">
            <v>إنشاء ميكانيكي</v>
          </cell>
          <cell r="C400" t="str">
            <v>Université Badji Mokhtar de Annaba</v>
          </cell>
          <cell r="D400" t="str">
            <v>ST</v>
          </cell>
          <cell r="E400" t="str">
            <v>Sciences et Technologies</v>
          </cell>
          <cell r="F400" t="str">
            <v>génie mécanique</v>
          </cell>
          <cell r="G400" t="str">
            <v>Génie mécanique</v>
          </cell>
          <cell r="H400" t="str">
            <v>Construction mécanique</v>
          </cell>
          <cell r="I400" t="str">
            <v>إنشاء ميكانيكي</v>
          </cell>
          <cell r="J400" t="str">
            <v>هندسة ميكانيكية</v>
          </cell>
          <cell r="K400" t="str">
            <v>Recr. régional</v>
          </cell>
          <cell r="L400" t="str">
            <v>A</v>
          </cell>
        </row>
        <row r="401">
          <cell r="A401" t="str">
            <v>Energétique</v>
          </cell>
          <cell r="B401" t="str">
            <v>طاقوية</v>
          </cell>
          <cell r="C401" t="str">
            <v>Université Badji Mokhtar de Annaba</v>
          </cell>
          <cell r="D401" t="str">
            <v>ST</v>
          </cell>
          <cell r="E401" t="str">
            <v>Sciences et Technologies</v>
          </cell>
          <cell r="F401" t="str">
            <v>génie mécanique</v>
          </cell>
          <cell r="G401" t="str">
            <v>Génie mécanique</v>
          </cell>
          <cell r="H401" t="str">
            <v>Energétique</v>
          </cell>
          <cell r="I401" t="str">
            <v>طاقوية</v>
          </cell>
          <cell r="J401" t="str">
            <v>هندسة ميكانيكية</v>
          </cell>
          <cell r="K401" t="str">
            <v>Recr. régional</v>
          </cell>
          <cell r="L401" t="str">
            <v>A</v>
          </cell>
        </row>
        <row r="402">
          <cell r="A402" t="str">
            <v>Génie des matériaux</v>
          </cell>
          <cell r="B402" t="str">
            <v>هندسة المواد</v>
          </cell>
          <cell r="C402" t="str">
            <v>Université Badji Mokhtar de Annaba</v>
          </cell>
          <cell r="D402" t="str">
            <v>ST</v>
          </cell>
          <cell r="E402" t="str">
            <v>Sciences et Technologies</v>
          </cell>
          <cell r="F402" t="str">
            <v>génie mécanique</v>
          </cell>
          <cell r="G402" t="str">
            <v>Génie mécanique</v>
          </cell>
          <cell r="H402" t="str">
            <v>Génie des matériaux</v>
          </cell>
          <cell r="I402" t="str">
            <v>هندسة المواد</v>
          </cell>
          <cell r="J402" t="str">
            <v>هندسة ميكانيكية</v>
          </cell>
          <cell r="K402" t="str">
            <v>Recr. régional</v>
          </cell>
          <cell r="L402" t="str">
            <v>A</v>
          </cell>
        </row>
        <row r="403">
          <cell r="A403" t="str">
            <v>Exploitation des mines</v>
          </cell>
          <cell r="B403" t="str">
            <v>استغلال المناجم</v>
          </cell>
          <cell r="C403" t="str">
            <v>Université Badji Mokhtar de Annaba</v>
          </cell>
          <cell r="D403" t="str">
            <v>ST</v>
          </cell>
          <cell r="E403" t="str">
            <v>Sciences et Technologies</v>
          </cell>
          <cell r="F403" t="str">
            <v>génie minier</v>
          </cell>
          <cell r="G403" t="str">
            <v>Génie minier</v>
          </cell>
          <cell r="H403" t="str">
            <v>Exploitation des mines</v>
          </cell>
          <cell r="I403" t="str">
            <v>استغلال المناجم</v>
          </cell>
          <cell r="J403" t="str">
            <v>هندسة المناجم</v>
          </cell>
          <cell r="K403" t="str">
            <v>Recr. régional</v>
          </cell>
          <cell r="L403" t="str">
            <v>P</v>
          </cell>
        </row>
        <row r="404">
          <cell r="A404" t="str">
            <v>Exploitation des mines</v>
          </cell>
          <cell r="B404" t="str">
            <v>استغلال المناجم</v>
          </cell>
          <cell r="C404" t="str">
            <v>Université Badji Mokhtar de Annaba</v>
          </cell>
          <cell r="D404" t="str">
            <v>ST</v>
          </cell>
          <cell r="E404" t="str">
            <v>Génie minier</v>
          </cell>
          <cell r="F404" t="str">
            <v>génie minier</v>
          </cell>
          <cell r="G404" t="str">
            <v>Génie minier</v>
          </cell>
          <cell r="H404" t="str">
            <v>Exploitation des mines</v>
          </cell>
          <cell r="I404" t="str">
            <v>استغلال المناجم</v>
          </cell>
          <cell r="J404" t="str">
            <v>هندسة المناجم</v>
          </cell>
          <cell r="K404" t="str">
            <v>FRN</v>
          </cell>
          <cell r="L404" t="str">
            <v>A</v>
          </cell>
        </row>
        <row r="405">
          <cell r="A405" t="str">
            <v>Valorisation des ressources minérales</v>
          </cell>
          <cell r="B405" t="str">
            <v>تثمين الموارد المعدنية</v>
          </cell>
          <cell r="C405" t="str">
            <v>Université Badji Mokhtar de Annaba</v>
          </cell>
          <cell r="D405" t="str">
            <v>ST</v>
          </cell>
          <cell r="E405" t="str">
            <v>Sciences et Technologies</v>
          </cell>
          <cell r="F405" t="str">
            <v>génie minier</v>
          </cell>
          <cell r="G405" t="str">
            <v>Génie minier</v>
          </cell>
          <cell r="H405" t="str">
            <v>Valorisation des ressources minérales</v>
          </cell>
          <cell r="I405" t="str">
            <v>تثمين الموارد المعدنية</v>
          </cell>
          <cell r="J405" t="str">
            <v>هندسة المناجم</v>
          </cell>
          <cell r="K405" t="str">
            <v>Recr. régional</v>
          </cell>
          <cell r="L405" t="str">
            <v>A</v>
          </cell>
        </row>
        <row r="406">
          <cell r="A406" t="str">
            <v>Valorisation des ressources minérales</v>
          </cell>
          <cell r="B406" t="str">
            <v>تثمين الموارد المعدنية</v>
          </cell>
          <cell r="C406" t="str">
            <v>Université Badji Mokhtar de Annaba</v>
          </cell>
          <cell r="D406" t="str">
            <v>ST</v>
          </cell>
          <cell r="E406" t="str">
            <v>Génie minier</v>
          </cell>
          <cell r="F406" t="str">
            <v>génie minier</v>
          </cell>
          <cell r="G406" t="str">
            <v>Génie minier</v>
          </cell>
          <cell r="H406" t="str">
            <v>Valorisation des ressources minérales</v>
          </cell>
          <cell r="I406" t="str">
            <v>تثمين الموارد المعدنية</v>
          </cell>
          <cell r="J406" t="str">
            <v>هندسة المناجم</v>
          </cell>
          <cell r="K406" t="str">
            <v>FRN</v>
          </cell>
          <cell r="L406" t="str">
            <v>A</v>
          </cell>
        </row>
        <row r="407">
          <cell r="A407" t="str">
            <v>Hydraulique</v>
          </cell>
          <cell r="B407" t="str">
            <v>ري</v>
          </cell>
          <cell r="C407" t="str">
            <v>Université Badji Mokhtar de Annaba</v>
          </cell>
          <cell r="D407" t="str">
            <v>ST</v>
          </cell>
          <cell r="E407" t="str">
            <v>Sciences et Technologies</v>
          </cell>
          <cell r="F407" t="str">
            <v>hydraulique</v>
          </cell>
          <cell r="G407" t="str">
            <v>Hydraulique</v>
          </cell>
          <cell r="H407" t="str">
            <v>Hydraulique</v>
          </cell>
          <cell r="I407" t="str">
            <v>ري</v>
          </cell>
          <cell r="J407" t="str">
            <v>ري</v>
          </cell>
          <cell r="K407" t="str">
            <v>Recr. régional</v>
          </cell>
          <cell r="L407" t="str">
            <v>A</v>
          </cell>
        </row>
        <row r="408">
          <cell r="A408" t="str">
            <v>Hygiène et sécurité industrielle</v>
          </cell>
          <cell r="B408" t="str">
            <v>نظافة وأمن صناعي</v>
          </cell>
          <cell r="C408" t="str">
            <v>Université Badji Mokhtar de Annaba</v>
          </cell>
          <cell r="D408" t="str">
            <v>ST</v>
          </cell>
          <cell r="E408" t="str">
            <v>Sciences et Technologies</v>
          </cell>
          <cell r="F408" t="str">
            <v>hygiène et sécurité industrielle</v>
          </cell>
          <cell r="G408" t="str">
            <v>Hygiène et sécurité industrielle</v>
          </cell>
          <cell r="H408" t="str">
            <v>Hygiène et sécurité industrielle</v>
          </cell>
          <cell r="I408" t="str">
            <v>نظافة وأمن صناعي</v>
          </cell>
          <cell r="J408" t="str">
            <v>نظافة وأمن صناعي</v>
          </cell>
          <cell r="K408" t="str">
            <v>Recr. régional</v>
          </cell>
          <cell r="L408" t="str">
            <v>A</v>
          </cell>
        </row>
        <row r="409">
          <cell r="A409" t="str">
            <v>Raffinage et pétrochimie</v>
          </cell>
          <cell r="B409" t="str">
            <v>تكرير وبتروكيمياء</v>
          </cell>
          <cell r="C409" t="str">
            <v>Université Badji Mokhtar de Annaba</v>
          </cell>
          <cell r="D409" t="str">
            <v>ST</v>
          </cell>
          <cell r="E409" t="str">
            <v>Sciences et Technologies</v>
          </cell>
          <cell r="F409" t="str">
            <v>industries pétrochimiques</v>
          </cell>
          <cell r="G409" t="str">
            <v>Industries pétrochimiques</v>
          </cell>
          <cell r="H409" t="str">
            <v>Raffinage et pétrochimie</v>
          </cell>
          <cell r="I409" t="str">
            <v>تكرير وبتروكيمياء</v>
          </cell>
          <cell r="J409" t="str">
            <v>صناعات بتروكيميائية</v>
          </cell>
          <cell r="K409" t="str">
            <v>Recr. régional</v>
          </cell>
          <cell r="L409" t="str">
            <v>A</v>
          </cell>
        </row>
        <row r="410">
          <cell r="A410" t="str">
            <v>Métallurgie</v>
          </cell>
          <cell r="B410" t="str">
            <v>تعدين</v>
          </cell>
          <cell r="C410" t="str">
            <v>Université Badji Mokhtar de Annaba</v>
          </cell>
          <cell r="D410" t="str">
            <v>ST</v>
          </cell>
          <cell r="E410" t="str">
            <v>Sciences et Technologies</v>
          </cell>
          <cell r="F410" t="str">
            <v>métallurgie</v>
          </cell>
          <cell r="G410" t="str">
            <v>Métallurgie</v>
          </cell>
          <cell r="H410" t="str">
            <v>Métallurgie</v>
          </cell>
          <cell r="I410" t="str">
            <v>تعدين</v>
          </cell>
          <cell r="J410" t="str">
            <v>تعدين</v>
          </cell>
          <cell r="K410" t="str">
            <v>Recr. régional</v>
          </cell>
          <cell r="L410" t="str">
            <v>A</v>
          </cell>
        </row>
        <row r="411">
          <cell r="A411" t="str">
            <v>Métallurgie</v>
          </cell>
          <cell r="B411" t="str">
            <v>تعدين</v>
          </cell>
          <cell r="C411" t="str">
            <v>Université Badji Mokhtar de Annaba</v>
          </cell>
          <cell r="D411" t="str">
            <v>ST</v>
          </cell>
          <cell r="E411" t="str">
            <v>Métallurgie</v>
          </cell>
          <cell r="F411" t="str">
            <v>métallurgie</v>
          </cell>
          <cell r="G411" t="str">
            <v>Métallurgie</v>
          </cell>
          <cell r="H411" t="str">
            <v>Métallurgie</v>
          </cell>
          <cell r="I411" t="str">
            <v>تعدين</v>
          </cell>
          <cell r="J411" t="str">
            <v>تعدين</v>
          </cell>
          <cell r="K411" t="str">
            <v>FRN</v>
          </cell>
          <cell r="L411" t="str">
            <v>A</v>
          </cell>
        </row>
        <row r="412">
          <cell r="A412" t="str">
            <v>Télécommunications</v>
          </cell>
          <cell r="B412" t="str">
            <v>اتصالات سلكية ولاسلكية</v>
          </cell>
          <cell r="C412" t="str">
            <v>Université Badji Mokhtar de Annaba</v>
          </cell>
          <cell r="D412" t="str">
            <v>ST</v>
          </cell>
          <cell r="E412" t="str">
            <v>Sciences et Technologies</v>
          </cell>
          <cell r="F412" t="str">
            <v>Télécommunications</v>
          </cell>
          <cell r="G412" t="str">
            <v>Télécommunications</v>
          </cell>
          <cell r="H412" t="str">
            <v>Télécommunications</v>
          </cell>
          <cell r="I412" t="str">
            <v>اتصالات سلكية ولاسلكية</v>
          </cell>
          <cell r="J412" t="str">
            <v>اتصالات سلكية ولا سلكية</v>
          </cell>
          <cell r="K412" t="str">
            <v>Recr. régional</v>
          </cell>
          <cell r="L412" t="str">
            <v>A</v>
          </cell>
        </row>
        <row r="413">
          <cell r="A413" t="str">
            <v>Bibliothéconomie et informations</v>
          </cell>
          <cell r="B413" t="str">
            <v>علم المكتبات و المعلومات</v>
          </cell>
          <cell r="C413" t="str">
            <v>Université Badji Mokhtar de Annaba</v>
          </cell>
          <cell r="D413" t="str">
            <v>SHS</v>
          </cell>
          <cell r="E413" t="str">
            <v>Sciences humaines</v>
          </cell>
          <cell r="F413" t="str">
            <v>sciences humaines - bibliothéconomie</v>
          </cell>
          <cell r="G413" t="str">
            <v>Sciences humaines - bibliothéconomie</v>
          </cell>
          <cell r="H413" t="str">
            <v>Bibliothéconomie et informations</v>
          </cell>
          <cell r="I413" t="str">
            <v>علم المكتبات و المعلومات</v>
          </cell>
          <cell r="J413" t="str">
            <v>علوم إنسانية - علم المكتبات</v>
          </cell>
          <cell r="K413" t="str">
            <v>Recr. régional</v>
          </cell>
          <cell r="L413" t="str">
            <v>A</v>
          </cell>
        </row>
        <row r="414">
          <cell r="A414" t="str">
            <v>Communication</v>
          </cell>
          <cell r="B414" t="str">
            <v>اتصال</v>
          </cell>
          <cell r="C414" t="str">
            <v>Université Badji Mokhtar de Annaba</v>
          </cell>
          <cell r="D414" t="str">
            <v>SHS</v>
          </cell>
          <cell r="E414" t="str">
            <v>Sciences humaines</v>
          </cell>
          <cell r="F414" t="str">
            <v>sciences humaines - sciences de l’information et de la communication</v>
          </cell>
          <cell r="G414" t="str">
            <v>Sciences humaines - sciences de l’information et de la communication</v>
          </cell>
          <cell r="H414" t="str">
            <v>Communication</v>
          </cell>
          <cell r="I414" t="str">
            <v>اتصال</v>
          </cell>
          <cell r="J414" t="str">
            <v>علوم إنسانية - علوم الإعلام و الاتصال</v>
          </cell>
          <cell r="K414" t="str">
            <v>Recr. régional</v>
          </cell>
          <cell r="L414" t="str">
            <v>A</v>
          </cell>
        </row>
        <row r="415">
          <cell r="A415" t="str">
            <v>Information</v>
          </cell>
          <cell r="B415" t="str">
            <v>إعلام</v>
          </cell>
          <cell r="C415" t="str">
            <v>Université Badji Mokhtar de Annaba</v>
          </cell>
          <cell r="D415" t="str">
            <v>SHS</v>
          </cell>
          <cell r="E415" t="str">
            <v>Sciences humaines</v>
          </cell>
          <cell r="F415" t="str">
            <v>sciences humaines - sciences de l’information et de la communication</v>
          </cell>
          <cell r="G415" t="str">
            <v>Sciences humaines - sciences de l’information et de la communication</v>
          </cell>
          <cell r="H415" t="str">
            <v>Information</v>
          </cell>
          <cell r="I415" t="str">
            <v>إعلام</v>
          </cell>
          <cell r="J415" t="str">
            <v>علوم إنسانية - علوم الإعلام و الاتصال</v>
          </cell>
          <cell r="K415" t="str">
            <v>Recr. régional</v>
          </cell>
          <cell r="L415" t="str">
            <v>A</v>
          </cell>
        </row>
        <row r="416">
          <cell r="A416" t="str">
            <v>Sociologie</v>
          </cell>
          <cell r="B416" t="str">
            <v>علم الإجتماع</v>
          </cell>
          <cell r="C416" t="str">
            <v>Université Badji Mokhtar de Annaba</v>
          </cell>
          <cell r="D416" t="str">
            <v>SHS</v>
          </cell>
          <cell r="E416" t="str">
            <v>Sciences sociales</v>
          </cell>
          <cell r="F416" t="str">
            <v>sciences sociales - sociologie</v>
          </cell>
          <cell r="G416" t="str">
            <v>Sciences sociales - sociologie</v>
          </cell>
          <cell r="H416" t="str">
            <v>Sociologie</v>
          </cell>
          <cell r="I416" t="str">
            <v>علم الإجتماع</v>
          </cell>
          <cell r="J416" t="str">
            <v>علوم اجتماعية - علم الإجتماع</v>
          </cell>
          <cell r="K416" t="str">
            <v>Recr. régional</v>
          </cell>
          <cell r="L416" t="str">
            <v>A</v>
          </cell>
        </row>
        <row r="417">
          <cell r="A417" t="str">
            <v>Orthophonie</v>
          </cell>
          <cell r="B417" t="str">
            <v>أرطوفونيا</v>
          </cell>
          <cell r="C417" t="str">
            <v>Université Badji Mokhtar de Annaba</v>
          </cell>
          <cell r="D417" t="str">
            <v>SHS</v>
          </cell>
          <cell r="E417" t="str">
            <v>Sciences sociales</v>
          </cell>
          <cell r="F417" t="str">
            <v>Sciences sociales - orthophonie</v>
          </cell>
          <cell r="G417" t="str">
            <v>Sciences sociales - orthophonie</v>
          </cell>
          <cell r="H417" t="str">
            <v>Orthophonie</v>
          </cell>
          <cell r="I417" t="str">
            <v>أرطوفونيا</v>
          </cell>
          <cell r="J417" t="str">
            <v>علوم اجتماعية - أرطوفونيا</v>
          </cell>
          <cell r="K417" t="str">
            <v>Recr. régional</v>
          </cell>
          <cell r="L417" t="str">
            <v>A</v>
          </cell>
        </row>
        <row r="418">
          <cell r="A418" t="str">
            <v>Psychologie clinique</v>
          </cell>
          <cell r="B418" t="str">
            <v>علم النفس العيادي</v>
          </cell>
          <cell r="C418" t="str">
            <v>Université Badji Mokhtar de Annaba</v>
          </cell>
          <cell r="D418" t="str">
            <v>SHS</v>
          </cell>
          <cell r="E418" t="str">
            <v>Sciences sociales</v>
          </cell>
          <cell r="F418" t="str">
            <v>Sciences sociales - psychologie</v>
          </cell>
          <cell r="G418" t="str">
            <v>Sciences sociales - psychologie</v>
          </cell>
          <cell r="H418" t="str">
            <v>Psychologie clinique</v>
          </cell>
          <cell r="I418" t="str">
            <v>علم النفس العيادي</v>
          </cell>
          <cell r="J418" t="str">
            <v>علوم اجتماعية - علم النفس</v>
          </cell>
          <cell r="K418" t="str">
            <v>Recr. régional</v>
          </cell>
          <cell r="L418" t="str">
            <v>A</v>
          </cell>
        </row>
        <row r="419">
          <cell r="A419" t="str">
            <v>Psychologie du travail et de l'organisation</v>
          </cell>
          <cell r="B419" t="str">
            <v>علم النفس العمل والتنظيم</v>
          </cell>
          <cell r="C419" t="str">
            <v>Université Badji Mokhtar de Annaba</v>
          </cell>
          <cell r="D419" t="str">
            <v>SHS</v>
          </cell>
          <cell r="E419" t="str">
            <v>Sciences sociales</v>
          </cell>
          <cell r="F419" t="str">
            <v>Sciences sociales - psychologie</v>
          </cell>
          <cell r="G419" t="str">
            <v>Sciences sociales - psychologie</v>
          </cell>
          <cell r="H419" t="str">
            <v>Psychologie du travail et de l'organisation</v>
          </cell>
          <cell r="I419" t="str">
            <v>علم النفس العمل والتنظيم</v>
          </cell>
          <cell r="J419" t="str">
            <v>علوم اجتماعية - علم النفس</v>
          </cell>
          <cell r="K419" t="str">
            <v>Recr. régional</v>
          </cell>
          <cell r="L419" t="str">
            <v>A</v>
          </cell>
        </row>
        <row r="420">
          <cell r="A420" t="str">
            <v>Psychologie de l'éducation</v>
          </cell>
          <cell r="B420" t="str">
            <v>علم النفس التربوي</v>
          </cell>
          <cell r="C420" t="str">
            <v>Université Badji Mokhtar de Annaba</v>
          </cell>
          <cell r="D420" t="str">
            <v>SHS</v>
          </cell>
          <cell r="E420" t="str">
            <v>Sciences sociales</v>
          </cell>
          <cell r="F420" t="str">
            <v>Sciences sociales - sciences de l'éducation</v>
          </cell>
          <cell r="G420" t="str">
            <v>Sciences sociales - sciences de l'éducation</v>
          </cell>
          <cell r="H420" t="str">
            <v>Psychologie de l'éducation</v>
          </cell>
          <cell r="I420" t="str">
            <v>علم النفس التربوي</v>
          </cell>
          <cell r="J420" t="str">
            <v>علوم اجتماعية - علوم التربية</v>
          </cell>
          <cell r="K420" t="str">
            <v>Recr. régional</v>
          </cell>
          <cell r="L420" t="str">
            <v>A</v>
          </cell>
        </row>
        <row r="421">
          <cell r="A421" t="str">
            <v>Philosophie générale</v>
          </cell>
          <cell r="B421" t="str">
            <v>فلسفة عامة</v>
          </cell>
          <cell r="C421" t="str">
            <v>Université Badji Mokhtar de Annaba</v>
          </cell>
          <cell r="D421" t="str">
            <v>SHS</v>
          </cell>
          <cell r="E421" t="str">
            <v>Sciences sociales</v>
          </cell>
          <cell r="F421" t="str">
            <v>Sciences sociales - Philosophie</v>
          </cell>
          <cell r="G421" t="str">
            <v>Sciences sociales - philosophie</v>
          </cell>
          <cell r="H421" t="str">
            <v>Philosophie générale</v>
          </cell>
          <cell r="I421" t="str">
            <v>فلسفة عامة</v>
          </cell>
          <cell r="J421" t="str">
            <v>علوم اجتماعية - فلسفة</v>
          </cell>
          <cell r="K421" t="str">
            <v>Recr. régional</v>
          </cell>
          <cell r="L421" t="str">
            <v>A</v>
          </cell>
        </row>
        <row r="422">
          <cell r="A422" t="str">
            <v>Histoire générale</v>
          </cell>
          <cell r="B422" t="str">
            <v>تاريخ عام</v>
          </cell>
          <cell r="C422" t="str">
            <v>Université Badji Mokhtar de Annaba</v>
          </cell>
          <cell r="D422" t="str">
            <v>SHS</v>
          </cell>
          <cell r="E422" t="str">
            <v>Sciences humaines</v>
          </cell>
          <cell r="F422" t="str">
            <v>Sciences humaines - histoire</v>
          </cell>
          <cell r="G422" t="str">
            <v>Sciences humaines - histoire</v>
          </cell>
          <cell r="H422" t="str">
            <v>Histoire générale</v>
          </cell>
          <cell r="I422" t="str">
            <v>تاريخ عام</v>
          </cell>
          <cell r="J422" t="str">
            <v>علوم إنسانية - تاريخ</v>
          </cell>
          <cell r="K422" t="str">
            <v>Recr. régional</v>
          </cell>
          <cell r="L422" t="str">
            <v>A</v>
          </cell>
        </row>
        <row r="423">
          <cell r="A423" t="str">
            <v>Sciences des populations</v>
          </cell>
          <cell r="B423" t="str">
            <v>علم السكان</v>
          </cell>
          <cell r="C423" t="str">
            <v>Université Badji Mokhtar de Annaba</v>
          </cell>
          <cell r="D423" t="str">
            <v>SHS</v>
          </cell>
          <cell r="E423" t="str">
            <v>Sciences sociales</v>
          </cell>
          <cell r="F423" t="str">
            <v>Sciences sociales - sciences des populations</v>
          </cell>
          <cell r="G423" t="str">
            <v>Sciences sociales - sciences des populations</v>
          </cell>
          <cell r="H423" t="str">
            <v>Sciences des populations</v>
          </cell>
          <cell r="I423" t="str">
            <v>علم السكان</v>
          </cell>
          <cell r="J423" t="str">
            <v>علوم اجتماعية - علم السكان</v>
          </cell>
          <cell r="K423" t="str">
            <v>Recr. régional</v>
          </cell>
          <cell r="L423" t="str">
            <v>A</v>
          </cell>
        </row>
        <row r="424">
          <cell r="A424" t="str">
            <v>Langue anglaise</v>
          </cell>
          <cell r="B424" t="str">
            <v>لغة انجليزية</v>
          </cell>
          <cell r="C424" t="str">
            <v>université batna 2</v>
          </cell>
          <cell r="D424" t="str">
            <v>LLE</v>
          </cell>
          <cell r="E424" t="str">
            <v>Langue anglaise</v>
          </cell>
          <cell r="F424" t="str">
            <v>langue anglaise</v>
          </cell>
          <cell r="G424" t="str">
            <v>Langue anglaise</v>
          </cell>
          <cell r="H424" t="str">
            <v>Langue anglaise</v>
          </cell>
          <cell r="I424" t="str">
            <v>لغة انجليزية</v>
          </cell>
          <cell r="J424" t="str">
            <v>لغة انجليزية</v>
          </cell>
          <cell r="K424" t="str">
            <v>Recr. régional</v>
          </cell>
          <cell r="L424" t="str">
            <v>A</v>
          </cell>
        </row>
        <row r="425">
          <cell r="A425" t="str">
            <v>Langue française</v>
          </cell>
          <cell r="B425" t="str">
            <v>لغة فرنسية</v>
          </cell>
          <cell r="C425" t="str">
            <v>université batna 2</v>
          </cell>
          <cell r="D425" t="str">
            <v>LLE</v>
          </cell>
          <cell r="E425" t="str">
            <v>Langue française</v>
          </cell>
          <cell r="F425" t="str">
            <v>langue française</v>
          </cell>
          <cell r="G425" t="str">
            <v>Langue française</v>
          </cell>
          <cell r="H425" t="str">
            <v>Langue française</v>
          </cell>
          <cell r="I425" t="str">
            <v>لغة فرنسية</v>
          </cell>
          <cell r="J425" t="str">
            <v>لغة فرنسية</v>
          </cell>
          <cell r="K425" t="str">
            <v>Recr. régional</v>
          </cell>
          <cell r="L425" t="str">
            <v>A</v>
          </cell>
        </row>
        <row r="426">
          <cell r="A426" t="str">
            <v>Ingénierie des systèmes d'information et du logiciel</v>
          </cell>
          <cell r="B426" t="str">
            <v>هندسة أنظمة المعلومة والبرمجية</v>
          </cell>
          <cell r="C426" t="str">
            <v>université batna 2</v>
          </cell>
          <cell r="D426" t="str">
            <v>MI</v>
          </cell>
          <cell r="E426" t="str">
            <v>Mathématiques et Informatique</v>
          </cell>
          <cell r="F426" t="str">
            <v>informatique</v>
          </cell>
          <cell r="G426" t="str">
            <v>Informatique</v>
          </cell>
          <cell r="H426" t="str">
            <v>Ingénierie des systèmes d'information et du logiciel</v>
          </cell>
          <cell r="I426" t="str">
            <v>هندسة أنظمة المعلومة والبرمجية</v>
          </cell>
          <cell r="J426" t="str">
            <v>إعلام آلي</v>
          </cell>
          <cell r="K426" t="str">
            <v>Recr. régional</v>
          </cell>
          <cell r="L426" t="str">
            <v>A</v>
          </cell>
        </row>
        <row r="427">
          <cell r="A427" t="str">
            <v>Systèmes informatiques</v>
          </cell>
          <cell r="B427" t="str">
            <v>نظم معلوماتية</v>
          </cell>
          <cell r="C427" t="str">
            <v>université batna 2</v>
          </cell>
          <cell r="D427" t="str">
            <v>MI</v>
          </cell>
          <cell r="E427" t="str">
            <v>Mathématiques et Informatique</v>
          </cell>
          <cell r="F427" t="str">
            <v>informatique</v>
          </cell>
          <cell r="G427" t="str">
            <v>Informatique</v>
          </cell>
          <cell r="H427" t="str">
            <v>Systèmes informatiques</v>
          </cell>
          <cell r="I427" t="str">
            <v>نظم معلوماتية</v>
          </cell>
          <cell r="J427" t="str">
            <v>إعلام آلي</v>
          </cell>
          <cell r="K427" t="str">
            <v>Recr. régional</v>
          </cell>
          <cell r="L427" t="str">
            <v>A</v>
          </cell>
        </row>
        <row r="428">
          <cell r="A428" t="str">
            <v>Mathématiques</v>
          </cell>
          <cell r="B428" t="str">
            <v>رياضيات</v>
          </cell>
          <cell r="C428" t="str">
            <v>université batna 2</v>
          </cell>
          <cell r="D428" t="str">
            <v>MI</v>
          </cell>
          <cell r="E428" t="str">
            <v>Mathématiques et Informatique</v>
          </cell>
          <cell r="F428" t="str">
            <v>mathématiques</v>
          </cell>
          <cell r="G428" t="str">
            <v>Mathématiques</v>
          </cell>
          <cell r="H428" t="str">
            <v>Mathématiques</v>
          </cell>
          <cell r="I428" t="str">
            <v>رياضيات</v>
          </cell>
          <cell r="J428" t="str">
            <v>رياضيات</v>
          </cell>
          <cell r="K428" t="str">
            <v>Recr. régional</v>
          </cell>
          <cell r="L428" t="str">
            <v>A</v>
          </cell>
        </row>
        <row r="429">
          <cell r="A429" t="str">
            <v>Ecologie et environnement</v>
          </cell>
          <cell r="B429" t="str">
            <v>بيئة ومحيط</v>
          </cell>
          <cell r="C429" t="str">
            <v>université batna 2</v>
          </cell>
          <cell r="D429" t="str">
            <v>SNV</v>
          </cell>
          <cell r="E429" t="str">
            <v>Sciences de la Nature et de la Vie</v>
          </cell>
          <cell r="F429" t="str">
            <v>ecologie et environnement</v>
          </cell>
          <cell r="G429" t="str">
            <v>Ecologie et environnement</v>
          </cell>
          <cell r="H429" t="str">
            <v>Ecologie et environnement</v>
          </cell>
          <cell r="I429" t="str">
            <v>بيئة ومحيط</v>
          </cell>
          <cell r="J429" t="str">
            <v>بيئة ومحيط</v>
          </cell>
          <cell r="K429" t="str">
            <v>Recr. régional</v>
          </cell>
          <cell r="L429" t="str">
            <v>A</v>
          </cell>
        </row>
        <row r="430">
          <cell r="A430" t="str">
            <v>Biochimie</v>
          </cell>
          <cell r="B430" t="str">
            <v>بيوكيمياء</v>
          </cell>
          <cell r="C430" t="str">
            <v>université batna 2</v>
          </cell>
          <cell r="D430" t="str">
            <v>SNV</v>
          </cell>
          <cell r="E430" t="str">
            <v>Sciences de la Nature et de la Vie</v>
          </cell>
          <cell r="F430" t="str">
            <v>sciences biologiques</v>
          </cell>
          <cell r="G430" t="str">
            <v>Sciences biologiques</v>
          </cell>
          <cell r="H430" t="str">
            <v>Biochimie</v>
          </cell>
          <cell r="I430" t="str">
            <v>بيوكيمياء</v>
          </cell>
          <cell r="J430" t="str">
            <v>علوم بيولوجية</v>
          </cell>
          <cell r="K430" t="str">
            <v>Recr. régional</v>
          </cell>
          <cell r="L430" t="str">
            <v>A</v>
          </cell>
        </row>
        <row r="431">
          <cell r="A431" t="str">
            <v>Biologie et physiologie animale</v>
          </cell>
          <cell r="B431" t="str">
            <v>بيولوجيا وفيزيولوجيا حيوانية</v>
          </cell>
          <cell r="C431" t="str">
            <v>université batna 2</v>
          </cell>
          <cell r="D431" t="str">
            <v>SNV</v>
          </cell>
          <cell r="E431" t="str">
            <v>Sciences de la Nature et de la Vie</v>
          </cell>
          <cell r="F431" t="str">
            <v>sciences biologiques</v>
          </cell>
          <cell r="G431" t="str">
            <v>Sciences biologiques</v>
          </cell>
          <cell r="H431" t="str">
            <v>Biologie et physiologie animale</v>
          </cell>
          <cell r="I431" t="str">
            <v>بيولوجيا وفيزيولوجيا حيوانية</v>
          </cell>
          <cell r="J431" t="str">
            <v>علوم بيولوجية</v>
          </cell>
          <cell r="K431" t="str">
            <v>Recr. régional</v>
          </cell>
          <cell r="L431" t="str">
            <v>A</v>
          </cell>
        </row>
        <row r="432">
          <cell r="A432" t="str">
            <v>Biologie et physiologie végétale</v>
          </cell>
          <cell r="B432" t="str">
            <v>بيولوجيا وفيزيولوجيا نباتية</v>
          </cell>
          <cell r="C432" t="str">
            <v>université batna 2</v>
          </cell>
          <cell r="D432" t="str">
            <v>SNV</v>
          </cell>
          <cell r="E432" t="str">
            <v>Sciences de la Nature et de la Vie</v>
          </cell>
          <cell r="F432" t="str">
            <v>sciences biologiques</v>
          </cell>
          <cell r="G432" t="str">
            <v>Sciences biologiques</v>
          </cell>
          <cell r="H432" t="str">
            <v>Biologie et physiologie végétale</v>
          </cell>
          <cell r="I432" t="str">
            <v>بيولوجيا وفيزيولوجيا نباتية</v>
          </cell>
          <cell r="J432" t="str">
            <v>علوم بيولوجية</v>
          </cell>
          <cell r="K432" t="str">
            <v>Recr. régional</v>
          </cell>
          <cell r="L432" t="str">
            <v>A</v>
          </cell>
        </row>
        <row r="433">
          <cell r="A433" t="str">
            <v>Biologie moléculaire</v>
          </cell>
          <cell r="B433" t="str">
            <v>بيولوجيا جزيئية</v>
          </cell>
          <cell r="C433" t="str">
            <v>université batna 2</v>
          </cell>
          <cell r="D433" t="str">
            <v>SNV</v>
          </cell>
          <cell r="E433" t="str">
            <v>Sciences de la Nature et de la Vie</v>
          </cell>
          <cell r="F433" t="str">
            <v>sciences biologiques</v>
          </cell>
          <cell r="G433" t="str">
            <v>Sciences biologiques</v>
          </cell>
          <cell r="H433" t="str">
            <v>Biologie moléculaire</v>
          </cell>
          <cell r="I433" t="str">
            <v>بيولوجيا جزيئية</v>
          </cell>
          <cell r="J433" t="str">
            <v>علوم بيولوجية</v>
          </cell>
          <cell r="K433" t="str">
            <v>Recr. régional</v>
          </cell>
          <cell r="L433" t="str">
            <v>A</v>
          </cell>
        </row>
        <row r="434">
          <cell r="A434" t="str">
            <v>Microbiologie</v>
          </cell>
          <cell r="B434" t="str">
            <v>علم الأحياء الدقيقة</v>
          </cell>
          <cell r="C434" t="str">
            <v>université batna 2</v>
          </cell>
          <cell r="D434" t="str">
            <v>SNV</v>
          </cell>
          <cell r="E434" t="str">
            <v>Sciences de la Nature et de la Vie</v>
          </cell>
          <cell r="F434" t="str">
            <v>sciences biologiques</v>
          </cell>
          <cell r="G434" t="str">
            <v>Sciences biologiques</v>
          </cell>
          <cell r="H434" t="str">
            <v>Microbiologie</v>
          </cell>
          <cell r="I434" t="str">
            <v>علم الأحياء الدقيقة</v>
          </cell>
          <cell r="J434" t="str">
            <v>علوم بيولوجية</v>
          </cell>
          <cell r="K434" t="str">
            <v>Recr. régional</v>
          </cell>
          <cell r="L434" t="str">
            <v>A</v>
          </cell>
        </row>
        <row r="435">
          <cell r="A435" t="str">
            <v>Aménagement du territoire</v>
          </cell>
          <cell r="B435" t="str">
            <v>تهيئة الإقليم</v>
          </cell>
          <cell r="C435" t="str">
            <v>université batna 2</v>
          </cell>
          <cell r="D435" t="str">
            <v>STU</v>
          </cell>
          <cell r="E435" t="str">
            <v>Géographie et aménagement du territoire</v>
          </cell>
          <cell r="F435" t="str">
            <v>géographie et aménagement du territoire</v>
          </cell>
          <cell r="G435" t="str">
            <v>Géographie et aménagement du territoire</v>
          </cell>
          <cell r="H435" t="str">
            <v>Aménagement du territoire</v>
          </cell>
          <cell r="I435" t="str">
            <v>تهيئة الإقليم</v>
          </cell>
          <cell r="J435" t="str">
            <v>جغرافيا وتهيئة الإقليم</v>
          </cell>
          <cell r="K435" t="str">
            <v>Recr. régional</v>
          </cell>
          <cell r="L435" t="str">
            <v>A</v>
          </cell>
        </row>
        <row r="436">
          <cell r="A436" t="str">
            <v>Gestion des risques, environnement et sécurité civile</v>
          </cell>
          <cell r="B436" t="str">
            <v>تسيير المخاطر، البيئة وأمن مدني</v>
          </cell>
          <cell r="C436" t="str">
            <v>université batna 2</v>
          </cell>
          <cell r="D436" t="str">
            <v>STU</v>
          </cell>
          <cell r="E436" t="str">
            <v>Géographie et aménagement du territoire</v>
          </cell>
          <cell r="F436" t="str">
            <v>géographie et aménagement du territoire</v>
          </cell>
          <cell r="G436" t="str">
            <v>Géographie et aménagement du territoire</v>
          </cell>
          <cell r="H436" t="str">
            <v>Gestion des risques, environnement et sécurité civile</v>
          </cell>
          <cell r="I436" t="str">
            <v>تسيير المخاطر، البيئة وأمن مدني</v>
          </cell>
          <cell r="J436" t="str">
            <v>جغرافيا وتهيئة الإقليم</v>
          </cell>
          <cell r="K436" t="str">
            <v>Recr. régional</v>
          </cell>
          <cell r="L436" t="str">
            <v>A</v>
          </cell>
        </row>
        <row r="437">
          <cell r="A437" t="str">
            <v>Topographie et géomatique</v>
          </cell>
          <cell r="B437" t="str">
            <v>طبوغرافيا وجيوماتيكية</v>
          </cell>
          <cell r="C437" t="str">
            <v>université batna 2</v>
          </cell>
          <cell r="D437" t="str">
            <v>STU</v>
          </cell>
          <cell r="E437" t="str">
            <v>Géographie et aménagement du territoire</v>
          </cell>
          <cell r="F437" t="str">
            <v>géographie et aménagement du territoire</v>
          </cell>
          <cell r="G437" t="str">
            <v>Géographie et aménagement du territoire</v>
          </cell>
          <cell r="H437" t="str">
            <v>Topographie et géomatique</v>
          </cell>
          <cell r="I437" t="str">
            <v>طبوغرافيا وجيوماتيكية</v>
          </cell>
          <cell r="J437" t="str">
            <v>جغرافيا وتهيئة الإقليم</v>
          </cell>
          <cell r="K437" t="str">
            <v>Recr. régional</v>
          </cell>
          <cell r="L437" t="str">
            <v>A</v>
          </cell>
        </row>
        <row r="438">
          <cell r="A438" t="str">
            <v>Géologie Fondamentale : Stratigraphie - sédimentologie</v>
          </cell>
          <cell r="B438" t="str">
            <v>جيولوجيا أساسية : تراصف - رسوبية</v>
          </cell>
          <cell r="C438" t="str">
            <v>université batna 2</v>
          </cell>
          <cell r="D438" t="str">
            <v>STU</v>
          </cell>
          <cell r="E438" t="str">
            <v>Géologie</v>
          </cell>
          <cell r="F438" t="str">
            <v>géologie</v>
          </cell>
          <cell r="G438" t="str">
            <v>Géologie</v>
          </cell>
          <cell r="H438" t="str">
            <v>Géologie Fondamentale : Stratigraphie - sédimentologie</v>
          </cell>
          <cell r="I438" t="str">
            <v>جيولوجيا أساسية : تراصف - رسوبية</v>
          </cell>
          <cell r="J438" t="str">
            <v>جيولوجيا</v>
          </cell>
          <cell r="K438" t="str">
            <v>Recr. régional</v>
          </cell>
          <cell r="L438" t="str">
            <v>A</v>
          </cell>
        </row>
        <row r="439">
          <cell r="A439" t="str">
            <v>Géologie appliquée : géotechnique</v>
          </cell>
          <cell r="B439" t="str">
            <v>جيولوجيا تطبيقية : جيوتقني</v>
          </cell>
          <cell r="C439" t="str">
            <v>université batna 2</v>
          </cell>
          <cell r="D439" t="str">
            <v>STU</v>
          </cell>
          <cell r="E439" t="str">
            <v>Géologie</v>
          </cell>
          <cell r="F439" t="str">
            <v>géologie</v>
          </cell>
          <cell r="G439" t="str">
            <v>Géologie</v>
          </cell>
          <cell r="H439" t="str">
            <v>Géologie appliquée : géotechnique</v>
          </cell>
          <cell r="I439" t="str">
            <v>جيولوجيا تطبيقية : جيوتقني</v>
          </cell>
          <cell r="J439" t="str">
            <v>جيولوجيا</v>
          </cell>
          <cell r="K439" t="str">
            <v>Recr. régional</v>
          </cell>
          <cell r="L439" t="str">
            <v>A</v>
          </cell>
        </row>
        <row r="440">
          <cell r="A440" t="str">
            <v>Géologie appliquée : Hydrogéologie</v>
          </cell>
          <cell r="B440" t="str">
            <v>جيولوجيا تطبيقية : هيدروجيولوجيا</v>
          </cell>
          <cell r="C440" t="str">
            <v>université batna 2</v>
          </cell>
          <cell r="D440" t="str">
            <v>STU</v>
          </cell>
          <cell r="E440" t="str">
            <v>Géologie</v>
          </cell>
          <cell r="F440" t="str">
            <v>géologie</v>
          </cell>
          <cell r="G440" t="str">
            <v>Géologie</v>
          </cell>
          <cell r="H440" t="str">
            <v>Géologie appliquée : Hydrogéologie</v>
          </cell>
          <cell r="I440" t="str">
            <v>جيولوجيا تطبيقية : هيدروجيولوجيا</v>
          </cell>
          <cell r="J440" t="str">
            <v>جيولوجيا</v>
          </cell>
          <cell r="K440" t="str">
            <v>Recr. régional</v>
          </cell>
          <cell r="L440" t="str">
            <v>A</v>
          </cell>
        </row>
        <row r="441">
          <cell r="A441" t="str">
            <v>Géologie fondamentale : Tectonique</v>
          </cell>
          <cell r="B441" t="str">
            <v>جيولوجيا أساسية : التكتونية</v>
          </cell>
          <cell r="C441" t="str">
            <v>université batna 2</v>
          </cell>
          <cell r="D441" t="str">
            <v>STU</v>
          </cell>
          <cell r="E441" t="str">
            <v>Géologie</v>
          </cell>
          <cell r="F441" t="str">
            <v>géologie</v>
          </cell>
          <cell r="G441" t="str">
            <v>Géologie</v>
          </cell>
          <cell r="H441" t="str">
            <v>Géologie fondamentale : Tectonique</v>
          </cell>
          <cell r="I441" t="str">
            <v>جيولوجيا أساسية : التكتونية</v>
          </cell>
          <cell r="J441" t="str">
            <v>جيولوجيا</v>
          </cell>
          <cell r="K441" t="str">
            <v>Recr. régional</v>
          </cell>
          <cell r="L441" t="str">
            <v>A</v>
          </cell>
        </row>
        <row r="442">
          <cell r="A442" t="str">
            <v>Education et motricité</v>
          </cell>
          <cell r="B442" t="str">
            <v>التربية وعلم الحركة</v>
          </cell>
          <cell r="C442" t="str">
            <v>université batna 2</v>
          </cell>
          <cell r="D442" t="str">
            <v>STAPS</v>
          </cell>
          <cell r="E442" t="str">
            <v>Sciences et techniques des activités physiques et sportives</v>
          </cell>
          <cell r="F442" t="str">
            <v>activité physique et sportive éducative</v>
          </cell>
          <cell r="G442" t="str">
            <v>Activité physique et sportive éducative</v>
          </cell>
          <cell r="H442" t="str">
            <v>Education et motricité</v>
          </cell>
          <cell r="I442" t="str">
            <v>التربية وعلم الحركة</v>
          </cell>
          <cell r="J442" t="str">
            <v>نشاط بدني رياضي تربوي</v>
          </cell>
          <cell r="K442" t="str">
            <v>Recr. régional</v>
          </cell>
          <cell r="L442" t="str">
            <v>A</v>
          </cell>
        </row>
        <row r="443">
          <cell r="A443" t="str">
            <v>Entrainement sportif compétitif</v>
          </cell>
          <cell r="B443" t="str">
            <v>التدريب الرياضي التنافسي</v>
          </cell>
          <cell r="C443" t="str">
            <v>université batna 2</v>
          </cell>
          <cell r="D443" t="str">
            <v>STAPS</v>
          </cell>
          <cell r="E443" t="str">
            <v>Sciences et techniques des activités physiques et sportives</v>
          </cell>
          <cell r="F443" t="str">
            <v>entrainement sportif</v>
          </cell>
          <cell r="G443" t="str">
            <v>Entrainement sportif</v>
          </cell>
          <cell r="H443" t="str">
            <v>Entrainement sportif compétitif</v>
          </cell>
          <cell r="I443" t="str">
            <v>التدريب الرياضي التنافسي</v>
          </cell>
          <cell r="J443" t="str">
            <v>تدريب رياضي</v>
          </cell>
          <cell r="K443" t="str">
            <v>Recr. régional</v>
          </cell>
          <cell r="L443" t="str">
            <v>A</v>
          </cell>
        </row>
        <row r="444">
          <cell r="A444" t="str">
            <v>Aéronautique</v>
          </cell>
          <cell r="B444" t="str">
            <v>علم الطيران</v>
          </cell>
          <cell r="C444" t="str">
            <v>université batna 2</v>
          </cell>
          <cell r="D444" t="str">
            <v>ST</v>
          </cell>
          <cell r="E444" t="str">
            <v>Sciences et Technologies</v>
          </cell>
          <cell r="F444" t="str">
            <v>aéronautique</v>
          </cell>
          <cell r="G444" t="str">
            <v>Aéronautique</v>
          </cell>
          <cell r="H444" t="str">
            <v>Aéronautique</v>
          </cell>
          <cell r="I444" t="str">
            <v>علم الطيران</v>
          </cell>
          <cell r="J444" t="str">
            <v>علم الطيران</v>
          </cell>
          <cell r="K444" t="str">
            <v>Recr. régional</v>
          </cell>
          <cell r="L444" t="str">
            <v>A</v>
          </cell>
        </row>
        <row r="445">
          <cell r="A445" t="str">
            <v>Automatique</v>
          </cell>
          <cell r="B445" t="str">
            <v>آلية</v>
          </cell>
          <cell r="C445" t="str">
            <v>université batna 2</v>
          </cell>
          <cell r="D445" t="str">
            <v>ST</v>
          </cell>
          <cell r="E445" t="str">
            <v>Sciences et Technologies</v>
          </cell>
          <cell r="F445" t="str">
            <v>automatique</v>
          </cell>
          <cell r="G445" t="str">
            <v>Automatique</v>
          </cell>
          <cell r="H445" t="str">
            <v>Automatique</v>
          </cell>
          <cell r="I445" t="str">
            <v>آلية</v>
          </cell>
          <cell r="J445" t="str">
            <v>آلية</v>
          </cell>
          <cell r="K445" t="str">
            <v>Recr. régional</v>
          </cell>
          <cell r="L445" t="str">
            <v>A</v>
          </cell>
        </row>
        <row r="446">
          <cell r="A446" t="str">
            <v>Electromécanique</v>
          </cell>
          <cell r="B446" t="str">
            <v>كهروميكانيك</v>
          </cell>
          <cell r="C446" t="str">
            <v>université batna 2</v>
          </cell>
          <cell r="D446" t="str">
            <v>ST</v>
          </cell>
          <cell r="E446" t="str">
            <v>Sciences et Technologies</v>
          </cell>
          <cell r="F446" t="str">
            <v>electromécanique</v>
          </cell>
          <cell r="G446" t="str">
            <v>Electromécanique</v>
          </cell>
          <cell r="H446" t="str">
            <v>Electromécanique</v>
          </cell>
          <cell r="I446" t="str">
            <v>كهروميكانيك</v>
          </cell>
          <cell r="J446" t="str">
            <v>كهروميكانيك</v>
          </cell>
          <cell r="K446" t="str">
            <v>Recr. régional</v>
          </cell>
          <cell r="L446" t="str">
            <v>A</v>
          </cell>
        </row>
        <row r="447">
          <cell r="A447" t="str">
            <v>Electronique</v>
          </cell>
          <cell r="B447" t="str">
            <v>إلكترونيك</v>
          </cell>
          <cell r="C447" t="str">
            <v>université batna 2</v>
          </cell>
          <cell r="D447" t="str">
            <v>ST</v>
          </cell>
          <cell r="E447" t="str">
            <v>Sciences et Technologies</v>
          </cell>
          <cell r="F447" t="str">
            <v>electronique</v>
          </cell>
          <cell r="G447" t="str">
            <v>Electronique</v>
          </cell>
          <cell r="H447" t="str">
            <v>Electronique</v>
          </cell>
          <cell r="I447" t="str">
            <v>إلكترونيك</v>
          </cell>
          <cell r="J447" t="str">
            <v>إلكترونيك</v>
          </cell>
          <cell r="K447" t="str">
            <v>Recr. régional</v>
          </cell>
          <cell r="L447" t="str">
            <v>A</v>
          </cell>
        </row>
        <row r="448">
          <cell r="A448" t="str">
            <v>Electrotechnique</v>
          </cell>
          <cell r="B448" t="str">
            <v>كهروتقني</v>
          </cell>
          <cell r="C448" t="str">
            <v>université batna 2</v>
          </cell>
          <cell r="D448" t="str">
            <v>ST</v>
          </cell>
          <cell r="E448" t="str">
            <v>Sciences et Technologies</v>
          </cell>
          <cell r="F448" t="str">
            <v>electrotechnique</v>
          </cell>
          <cell r="G448" t="str">
            <v>Electrotechnique</v>
          </cell>
          <cell r="H448" t="str">
            <v>Electrotechnique</v>
          </cell>
          <cell r="I448" t="str">
            <v>كهروتقني</v>
          </cell>
          <cell r="J448" t="str">
            <v>كهروتقني</v>
          </cell>
          <cell r="K448" t="str">
            <v>Recr. régional</v>
          </cell>
          <cell r="L448" t="str">
            <v>A</v>
          </cell>
        </row>
        <row r="449">
          <cell r="A449" t="str">
            <v>Génie biomédical</v>
          </cell>
          <cell r="B449" t="str">
            <v>هندسة بيوطبية</v>
          </cell>
          <cell r="C449" t="str">
            <v>université batna 2</v>
          </cell>
          <cell r="D449" t="str">
            <v>ST</v>
          </cell>
          <cell r="E449" t="str">
            <v>Sciences et Technologies</v>
          </cell>
          <cell r="F449" t="str">
            <v>génie biomédical</v>
          </cell>
          <cell r="G449" t="str">
            <v>Génie biomédical</v>
          </cell>
          <cell r="H449" t="str">
            <v>Génie biomédical</v>
          </cell>
          <cell r="I449" t="str">
            <v>هندسة بيوطبية</v>
          </cell>
          <cell r="J449" t="str">
            <v>هندسة بيوطبية</v>
          </cell>
          <cell r="K449" t="str">
            <v>Recr. régional</v>
          </cell>
          <cell r="L449" t="str">
            <v>A</v>
          </cell>
        </row>
        <row r="450">
          <cell r="A450" t="str">
            <v>Génie civil</v>
          </cell>
          <cell r="B450" t="str">
            <v>هندسة مدنية</v>
          </cell>
          <cell r="C450" t="str">
            <v>université batna 2</v>
          </cell>
          <cell r="D450" t="str">
            <v>ST</v>
          </cell>
          <cell r="E450" t="str">
            <v>Sciences et Technologies</v>
          </cell>
          <cell r="F450" t="str">
            <v>Génie Civil</v>
          </cell>
          <cell r="G450" t="str">
            <v>Génie civil</v>
          </cell>
          <cell r="H450" t="str">
            <v>Génie civil</v>
          </cell>
          <cell r="I450" t="str">
            <v>هندسة مدنية</v>
          </cell>
          <cell r="J450" t="str">
            <v>هندسة مدنية</v>
          </cell>
          <cell r="K450" t="str">
            <v>Recr. régional</v>
          </cell>
          <cell r="L450" t="str">
            <v>A</v>
          </cell>
        </row>
        <row r="451">
          <cell r="A451" t="str">
            <v>Génie de procédés</v>
          </cell>
          <cell r="B451" t="str">
            <v>هندسة الطرائق</v>
          </cell>
          <cell r="C451" t="str">
            <v>université batna 2</v>
          </cell>
          <cell r="D451" t="str">
            <v>ST</v>
          </cell>
          <cell r="E451" t="str">
            <v>Sciences et Technologies</v>
          </cell>
          <cell r="F451" t="str">
            <v>Génie de procédés</v>
          </cell>
          <cell r="G451" t="str">
            <v>Génie de procédés</v>
          </cell>
          <cell r="H451" t="str">
            <v>Génie de procédés</v>
          </cell>
          <cell r="I451" t="str">
            <v>هندسة الطرائق</v>
          </cell>
          <cell r="J451" t="str">
            <v>هندسة الطرائق</v>
          </cell>
          <cell r="K451" t="str">
            <v>Recr. régional</v>
          </cell>
          <cell r="L451" t="str">
            <v>A</v>
          </cell>
        </row>
        <row r="452">
          <cell r="A452" t="str">
            <v>Génie industriel</v>
          </cell>
          <cell r="B452" t="str">
            <v>هندسة صناعية</v>
          </cell>
          <cell r="C452" t="str">
            <v>université batna 2</v>
          </cell>
          <cell r="D452" t="str">
            <v>ST</v>
          </cell>
          <cell r="E452" t="str">
            <v>Sciences et Technologies</v>
          </cell>
          <cell r="F452" t="str">
            <v>génie industriel</v>
          </cell>
          <cell r="G452" t="str">
            <v>Génie industriel</v>
          </cell>
          <cell r="H452" t="str">
            <v>Génie industriel</v>
          </cell>
          <cell r="I452" t="str">
            <v>هندسة صناعية</v>
          </cell>
          <cell r="J452" t="str">
            <v>هندسة صناعية</v>
          </cell>
          <cell r="K452" t="str">
            <v>Recr. régional</v>
          </cell>
          <cell r="L452" t="str">
            <v>A</v>
          </cell>
        </row>
        <row r="453">
          <cell r="A453" t="str">
            <v>Construction mécanique</v>
          </cell>
          <cell r="B453" t="str">
            <v>إنشاء ميكانيكي</v>
          </cell>
          <cell r="C453" t="str">
            <v>université batna 2</v>
          </cell>
          <cell r="D453" t="str">
            <v>ST</v>
          </cell>
          <cell r="E453" t="str">
            <v>Sciences et Technologies</v>
          </cell>
          <cell r="F453" t="str">
            <v>génie mécanique</v>
          </cell>
          <cell r="G453" t="str">
            <v>Génie mécanique</v>
          </cell>
          <cell r="H453" t="str">
            <v>Construction mécanique</v>
          </cell>
          <cell r="I453" t="str">
            <v>إنشاء ميكانيكي</v>
          </cell>
          <cell r="J453" t="str">
            <v>هندسة ميكانيكية</v>
          </cell>
          <cell r="K453" t="str">
            <v>Recr. régional</v>
          </cell>
          <cell r="L453" t="str">
            <v>A</v>
          </cell>
        </row>
        <row r="454">
          <cell r="A454" t="str">
            <v>Energétique</v>
          </cell>
          <cell r="B454" t="str">
            <v>طاقوية</v>
          </cell>
          <cell r="C454" t="str">
            <v>université batna 2</v>
          </cell>
          <cell r="D454" t="str">
            <v>ST</v>
          </cell>
          <cell r="E454" t="str">
            <v>Sciences et Technologies</v>
          </cell>
          <cell r="F454" t="str">
            <v>génie mécanique</v>
          </cell>
          <cell r="G454" t="str">
            <v>Génie mécanique</v>
          </cell>
          <cell r="H454" t="str">
            <v>Energétique</v>
          </cell>
          <cell r="I454" t="str">
            <v>طاقوية</v>
          </cell>
          <cell r="J454" t="str">
            <v>هندسة ميكانيكية</v>
          </cell>
          <cell r="K454" t="str">
            <v>Recr. régional</v>
          </cell>
          <cell r="L454" t="str">
            <v>A</v>
          </cell>
        </row>
        <row r="455">
          <cell r="A455" t="str">
            <v>Génie des matériaux</v>
          </cell>
          <cell r="B455" t="str">
            <v>هندسة المواد</v>
          </cell>
          <cell r="C455" t="str">
            <v>université batna 2</v>
          </cell>
          <cell r="D455" t="str">
            <v>ST</v>
          </cell>
          <cell r="E455" t="str">
            <v>Sciences et Technologies</v>
          </cell>
          <cell r="F455" t="str">
            <v>génie mécanique</v>
          </cell>
          <cell r="G455" t="str">
            <v>Génie mécanique</v>
          </cell>
          <cell r="H455" t="str">
            <v>Génie des matériaux</v>
          </cell>
          <cell r="I455" t="str">
            <v>هندسة المواد</v>
          </cell>
          <cell r="J455" t="str">
            <v>هندسة ميكانيكية</v>
          </cell>
          <cell r="K455" t="str">
            <v>Recr. régional</v>
          </cell>
          <cell r="L455" t="str">
            <v>A</v>
          </cell>
        </row>
        <row r="456">
          <cell r="A456" t="str">
            <v>Hydraulique</v>
          </cell>
          <cell r="B456" t="str">
            <v>ري</v>
          </cell>
          <cell r="C456" t="str">
            <v>université batna 2</v>
          </cell>
          <cell r="D456" t="str">
            <v>ST</v>
          </cell>
          <cell r="E456" t="str">
            <v>Sciences et Technologies</v>
          </cell>
          <cell r="F456" t="str">
            <v>hydraulique</v>
          </cell>
          <cell r="G456" t="str">
            <v>Hydraulique</v>
          </cell>
          <cell r="H456" t="str">
            <v>Hydraulique</v>
          </cell>
          <cell r="I456" t="str">
            <v>ري</v>
          </cell>
          <cell r="J456" t="str">
            <v>ري</v>
          </cell>
          <cell r="K456" t="str">
            <v>Recr. régional</v>
          </cell>
          <cell r="L456" t="str">
            <v>A</v>
          </cell>
        </row>
        <row r="457">
          <cell r="A457" t="str">
            <v>Génie de l'environnent et procédés</v>
          </cell>
          <cell r="B457" t="str">
            <v>هندسة البيئة والطرائق</v>
          </cell>
          <cell r="C457" t="str">
            <v>université batna 2</v>
          </cell>
          <cell r="D457" t="str">
            <v>ST</v>
          </cell>
          <cell r="E457" t="str">
            <v>Hygiène et sécurité industrielle</v>
          </cell>
          <cell r="F457" t="str">
            <v>hygiène et sécurité industrielle</v>
          </cell>
          <cell r="G457" t="str">
            <v>Hygiène et sécurité industrielle</v>
          </cell>
          <cell r="H457" t="str">
            <v>Génie de l'environnent et procédés</v>
          </cell>
          <cell r="I457" t="str">
            <v>هندسة البيئة والطرائق</v>
          </cell>
          <cell r="J457" t="str">
            <v>نظافة وأمن صناعي</v>
          </cell>
          <cell r="K457" t="str">
            <v>FRN</v>
          </cell>
          <cell r="L457" t="str">
            <v>A</v>
          </cell>
        </row>
        <row r="458">
          <cell r="A458" t="str">
            <v>Hygiène, sécurité et santé au travail</v>
          </cell>
          <cell r="B458" t="str">
            <v>نظافة، أمن وصحة في العمل</v>
          </cell>
          <cell r="C458" t="str">
            <v>université batna 2</v>
          </cell>
          <cell r="D458" t="str">
            <v>ST</v>
          </cell>
          <cell r="E458" t="str">
            <v>Hygiène et sécurité industrielle</v>
          </cell>
          <cell r="F458" t="str">
            <v>hygiène et sécurité industrielle</v>
          </cell>
          <cell r="G458" t="str">
            <v>Hygiène et sécurité industrielle</v>
          </cell>
          <cell r="H458" t="str">
            <v>Hygiène, sécurité et santé au travail</v>
          </cell>
          <cell r="I458" t="str">
            <v>نظافة، أمن وصحة في العمل</v>
          </cell>
          <cell r="J458" t="str">
            <v>نظافة وأمن صناعي</v>
          </cell>
          <cell r="K458" t="str">
            <v>FRN</v>
          </cell>
          <cell r="L458" t="str">
            <v>A</v>
          </cell>
        </row>
        <row r="459">
          <cell r="A459" t="str">
            <v>Maitrise du risque industriel</v>
          </cell>
          <cell r="B459" t="str">
            <v>التحكم في الخطر الصناعي</v>
          </cell>
          <cell r="C459" t="str">
            <v>université batna 2</v>
          </cell>
          <cell r="D459" t="str">
            <v>ST</v>
          </cell>
          <cell r="E459" t="str">
            <v>Hygiène et sécurité industrielle</v>
          </cell>
          <cell r="F459" t="str">
            <v>hygiène et sécurité industrielle</v>
          </cell>
          <cell r="G459" t="str">
            <v>Hygiène et sécurité industrielle</v>
          </cell>
          <cell r="H459" t="str">
            <v>Maitrise du risque industriel</v>
          </cell>
          <cell r="I459" t="str">
            <v>التحكم في الخطر الصناعي</v>
          </cell>
          <cell r="J459" t="str">
            <v>نظافة وأمن صناعي</v>
          </cell>
          <cell r="K459" t="str">
            <v>FRN</v>
          </cell>
          <cell r="L459" t="str">
            <v>A</v>
          </cell>
        </row>
        <row r="460">
          <cell r="A460" t="str">
            <v>Qualité, hygiène, sécurité et environnement</v>
          </cell>
          <cell r="B460" t="str">
            <v>نوعية، نظافة، امن وبيئة</v>
          </cell>
          <cell r="C460" t="str">
            <v>université batna 2</v>
          </cell>
          <cell r="D460" t="str">
            <v>ST</v>
          </cell>
          <cell r="E460" t="str">
            <v>Hygiène et sécurité industrielle</v>
          </cell>
          <cell r="F460" t="str">
            <v>hygiène et sécurité industrielle</v>
          </cell>
          <cell r="G460" t="str">
            <v>Hygiène et sécurité industrielle</v>
          </cell>
          <cell r="H460" t="str">
            <v>Qualité, hygiène, sécurité et environnement</v>
          </cell>
          <cell r="I460" t="str">
            <v>نوعية، نظافة، امن وبيئة</v>
          </cell>
          <cell r="J460" t="str">
            <v>نظافة وأمن صناعي</v>
          </cell>
          <cell r="K460" t="str">
            <v>FRN</v>
          </cell>
          <cell r="L460" t="str">
            <v>A</v>
          </cell>
        </row>
        <row r="461">
          <cell r="A461" t="str">
            <v>Sureté interne des établissements</v>
          </cell>
          <cell r="B461" t="str">
            <v>أمن داخلي للمؤسسة</v>
          </cell>
          <cell r="C461" t="str">
            <v>université batna 2</v>
          </cell>
          <cell r="D461" t="str">
            <v>ST</v>
          </cell>
          <cell r="E461" t="str">
            <v>Hygiène et sécurité industrielle</v>
          </cell>
          <cell r="F461" t="str">
            <v>hygiène et sécurité industrielle</v>
          </cell>
          <cell r="G461" t="str">
            <v>Hygiène et sécurité industrielle</v>
          </cell>
          <cell r="H461" t="str">
            <v>Sureté interne des établissements</v>
          </cell>
          <cell r="I461" t="str">
            <v>أمن داخلي للمؤسسة</v>
          </cell>
          <cell r="J461" t="str">
            <v>نظافة وأمن صناعي</v>
          </cell>
          <cell r="K461" t="str">
            <v>FRN</v>
          </cell>
          <cell r="L461" t="str">
            <v>A</v>
          </cell>
        </row>
        <row r="462">
          <cell r="A462" t="str">
            <v>Télécommunications</v>
          </cell>
          <cell r="B462" t="str">
            <v>اتصالات سلكية ولاسلكية</v>
          </cell>
          <cell r="C462" t="str">
            <v>université batna 2</v>
          </cell>
          <cell r="D462" t="str">
            <v>ST</v>
          </cell>
          <cell r="E462" t="str">
            <v>Sciences et Technologies</v>
          </cell>
          <cell r="F462" t="str">
            <v>Télécommunications</v>
          </cell>
          <cell r="G462" t="str">
            <v>Télécommunications</v>
          </cell>
          <cell r="H462" t="str">
            <v>Télécommunications</v>
          </cell>
          <cell r="I462" t="str">
            <v>اتصالات سلكية ولاسلكية</v>
          </cell>
          <cell r="J462" t="str">
            <v>اتصالات سلكية ولا سلكية</v>
          </cell>
          <cell r="K462" t="str">
            <v>Recr. régional</v>
          </cell>
          <cell r="L462" t="str">
            <v>A</v>
          </cell>
        </row>
        <row r="463">
          <cell r="A463" t="str">
            <v>Droit privé</v>
          </cell>
          <cell r="B463" t="str">
            <v>قانون خاص</v>
          </cell>
          <cell r="C463" t="str">
            <v>Université d’Adrar</v>
          </cell>
          <cell r="D463" t="str">
            <v>DSP</v>
          </cell>
          <cell r="E463" t="str">
            <v>Droit</v>
          </cell>
          <cell r="F463" t="str">
            <v>droit</v>
          </cell>
          <cell r="G463" t="str">
            <v>Droit</v>
          </cell>
          <cell r="H463" t="str">
            <v>Droit privé</v>
          </cell>
          <cell r="I463" t="str">
            <v>قانون خاص</v>
          </cell>
          <cell r="J463" t="str">
            <v>حقوق</v>
          </cell>
          <cell r="K463" t="str">
            <v>Recr. régional</v>
          </cell>
          <cell r="L463" t="str">
            <v>A</v>
          </cell>
        </row>
        <row r="464">
          <cell r="A464" t="str">
            <v>Droit public</v>
          </cell>
          <cell r="B464" t="str">
            <v>قانون عام</v>
          </cell>
          <cell r="C464" t="str">
            <v>Université d’Adrar</v>
          </cell>
          <cell r="D464" t="str">
            <v>DSP</v>
          </cell>
          <cell r="E464" t="str">
            <v>Droit</v>
          </cell>
          <cell r="F464" t="str">
            <v>droit</v>
          </cell>
          <cell r="G464" t="str">
            <v>Droit</v>
          </cell>
          <cell r="H464" t="str">
            <v>Droit public</v>
          </cell>
          <cell r="I464" t="str">
            <v>قانون عام</v>
          </cell>
          <cell r="J464" t="str">
            <v>حقوق</v>
          </cell>
          <cell r="K464" t="str">
            <v>Recr. régional</v>
          </cell>
          <cell r="L464" t="str">
            <v>A</v>
          </cell>
        </row>
        <row r="465">
          <cell r="A465" t="str">
            <v>Organisation politique et administrative</v>
          </cell>
          <cell r="B465" t="str">
            <v>تنظيم سياسي وإداري</v>
          </cell>
          <cell r="C465" t="str">
            <v>Université d’Adrar</v>
          </cell>
          <cell r="D465" t="str">
            <v>DSP</v>
          </cell>
          <cell r="E465" t="str">
            <v>Sciences politiques</v>
          </cell>
          <cell r="F465" t="str">
            <v>sciences politiques</v>
          </cell>
          <cell r="G465" t="str">
            <v>Sciences politiques</v>
          </cell>
          <cell r="H465" t="str">
            <v>Organisation politique et administrative</v>
          </cell>
          <cell r="I465" t="str">
            <v>تنظيم سياسي وإداري</v>
          </cell>
          <cell r="J465" t="str">
            <v>علوم سياسية</v>
          </cell>
          <cell r="K465" t="str">
            <v>Recr. régional</v>
          </cell>
          <cell r="L465" t="str">
            <v>A</v>
          </cell>
        </row>
        <row r="466">
          <cell r="A466" t="str">
            <v>Littérature arabe</v>
          </cell>
          <cell r="B466" t="str">
            <v>أدب عربي</v>
          </cell>
          <cell r="C466" t="str">
            <v>Université d’Adrar</v>
          </cell>
          <cell r="D466" t="str">
            <v>LLA</v>
          </cell>
          <cell r="E466" t="str">
            <v>Langue et littérature arabes</v>
          </cell>
          <cell r="F466" t="str">
            <v>Etudes littéraires</v>
          </cell>
          <cell r="G466" t="str">
            <v>Etudes littéraires</v>
          </cell>
          <cell r="H466" t="str">
            <v>Littérature arabe</v>
          </cell>
          <cell r="I466" t="str">
            <v>أدب عربي</v>
          </cell>
          <cell r="J466" t="str">
            <v>دراسات أدبية</v>
          </cell>
          <cell r="K466" t="str">
            <v>Recr. régional</v>
          </cell>
          <cell r="L466" t="str">
            <v>A</v>
          </cell>
        </row>
        <row r="467">
          <cell r="A467" t="str">
            <v>Linguistique générale</v>
          </cell>
          <cell r="B467" t="str">
            <v>لسانيات عامة</v>
          </cell>
          <cell r="C467" t="str">
            <v>Université d’Adrar</v>
          </cell>
          <cell r="D467" t="str">
            <v>LLA</v>
          </cell>
          <cell r="E467" t="str">
            <v>Langue et littérature arabes</v>
          </cell>
          <cell r="F467" t="str">
            <v>Etudes linguistiques</v>
          </cell>
          <cell r="G467" t="str">
            <v>Etudes linguistiques</v>
          </cell>
          <cell r="H467" t="str">
            <v>Linguistique générale</v>
          </cell>
          <cell r="I467" t="str">
            <v>لسانيات عامة</v>
          </cell>
          <cell r="J467" t="str">
            <v>دراسات لغوية</v>
          </cell>
          <cell r="K467" t="str">
            <v>Recr. régional</v>
          </cell>
          <cell r="L467" t="str">
            <v>A</v>
          </cell>
        </row>
        <row r="468">
          <cell r="A468" t="str">
            <v>Langue anglaise</v>
          </cell>
          <cell r="B468" t="str">
            <v>لغة انجليزية</v>
          </cell>
          <cell r="C468" t="str">
            <v>Université d’Adrar</v>
          </cell>
          <cell r="D468" t="str">
            <v>LLE</v>
          </cell>
          <cell r="E468" t="str">
            <v>Langue anglaise</v>
          </cell>
          <cell r="F468" t="str">
            <v>langue anglaise</v>
          </cell>
          <cell r="G468" t="str">
            <v>Langue anglaise</v>
          </cell>
          <cell r="H468" t="str">
            <v>Langue anglaise</v>
          </cell>
          <cell r="I468" t="str">
            <v>لغة انجليزية</v>
          </cell>
          <cell r="J468" t="str">
            <v>لغة انجليزية</v>
          </cell>
          <cell r="K468" t="str">
            <v>Recr. régional</v>
          </cell>
          <cell r="L468" t="str">
            <v>A</v>
          </cell>
        </row>
        <row r="469">
          <cell r="A469" t="str">
            <v>Langue française</v>
          </cell>
          <cell r="B469" t="str">
            <v>لغة فرنسية</v>
          </cell>
          <cell r="C469" t="str">
            <v>Université d’Adrar</v>
          </cell>
          <cell r="D469" t="str">
            <v>LLE</v>
          </cell>
          <cell r="E469" t="str">
            <v>Langue française</v>
          </cell>
          <cell r="F469" t="str">
            <v>langue française</v>
          </cell>
          <cell r="G469" t="str">
            <v>Langue française</v>
          </cell>
          <cell r="H469" t="str">
            <v>Langue française</v>
          </cell>
          <cell r="I469" t="str">
            <v>لغة فرنسية</v>
          </cell>
          <cell r="J469" t="str">
            <v>لغة فرنسية</v>
          </cell>
          <cell r="K469" t="str">
            <v>Recr. régional</v>
          </cell>
          <cell r="L469" t="str">
            <v>A</v>
          </cell>
        </row>
        <row r="470">
          <cell r="A470" t="str">
            <v>Systèmes informatiques</v>
          </cell>
          <cell r="B470" t="str">
            <v>نظم معلوماتية</v>
          </cell>
          <cell r="C470" t="str">
            <v>Université d’Adrar</v>
          </cell>
          <cell r="D470" t="str">
            <v>MI</v>
          </cell>
          <cell r="E470" t="str">
            <v>Mathématiques et Informatique</v>
          </cell>
          <cell r="F470" t="str">
            <v>informatique</v>
          </cell>
          <cell r="G470" t="str">
            <v>Informatique</v>
          </cell>
          <cell r="H470" t="str">
            <v>Systèmes informatiques</v>
          </cell>
          <cell r="I470" t="str">
            <v>نظم معلوماتية</v>
          </cell>
          <cell r="J470" t="str">
            <v>إعلام آلي</v>
          </cell>
          <cell r="K470" t="str">
            <v>Recr. régional</v>
          </cell>
          <cell r="L470" t="str">
            <v>A</v>
          </cell>
        </row>
        <row r="471">
          <cell r="A471" t="str">
            <v>Ingénierie des systèmes d'information et du logiciel</v>
          </cell>
          <cell r="B471" t="str">
            <v>هندسة نظم المعلومات والبرمجيات</v>
          </cell>
          <cell r="C471" t="str">
            <v>Université d’Adrar</v>
          </cell>
          <cell r="D471" t="str">
            <v>MI</v>
          </cell>
          <cell r="E471" t="str">
            <v>Mathématiques et Informatique</v>
          </cell>
          <cell r="F471" t="str">
            <v>informatique</v>
          </cell>
          <cell r="G471" t="str">
            <v>Informatique</v>
          </cell>
          <cell r="H471" t="str">
            <v>Ingénierie des systèmes d'information et du logiciel</v>
          </cell>
          <cell r="I471" t="str">
            <v>هندسة نظم المعلومات والبرمجيات</v>
          </cell>
          <cell r="J471" t="str">
            <v>إعلام آلي</v>
          </cell>
          <cell r="K471" t="str">
            <v>Recr. régional</v>
          </cell>
          <cell r="L471" t="str">
            <v>A</v>
          </cell>
        </row>
        <row r="472">
          <cell r="A472" t="str">
            <v>Mathématiques</v>
          </cell>
          <cell r="B472" t="str">
            <v>رياضيات</v>
          </cell>
          <cell r="C472" t="str">
            <v>Université d’Adrar</v>
          </cell>
          <cell r="D472" t="str">
            <v>MI</v>
          </cell>
          <cell r="E472" t="str">
            <v>Mathématiques et Informatique</v>
          </cell>
          <cell r="F472" t="str">
            <v>mathématiques</v>
          </cell>
          <cell r="G472" t="str">
            <v>Mathématiques</v>
          </cell>
          <cell r="H472" t="str">
            <v>Mathématiques</v>
          </cell>
          <cell r="I472" t="str">
            <v>رياضيات</v>
          </cell>
          <cell r="J472" t="str">
            <v>رياضيات</v>
          </cell>
          <cell r="K472" t="str">
            <v>Recr. régional</v>
          </cell>
          <cell r="L472" t="str">
            <v>A</v>
          </cell>
        </row>
        <row r="473">
          <cell r="A473" t="str">
            <v>Chimie physique</v>
          </cell>
          <cell r="B473" t="str">
            <v>الكيمياء الفيزيائية</v>
          </cell>
          <cell r="C473" t="str">
            <v>Université d’Adrar</v>
          </cell>
          <cell r="D473" t="str">
            <v>SM</v>
          </cell>
          <cell r="E473" t="str">
            <v>Sciences de la matière</v>
          </cell>
          <cell r="F473" t="str">
            <v>chimie</v>
          </cell>
          <cell r="G473" t="str">
            <v>Chimie</v>
          </cell>
          <cell r="H473" t="str">
            <v>Chimie physique</v>
          </cell>
          <cell r="I473" t="str">
            <v>الكيمياء الفيزيائية</v>
          </cell>
          <cell r="J473" t="str">
            <v>كيمياء</v>
          </cell>
          <cell r="K473" t="str">
            <v>Recr. régional</v>
          </cell>
          <cell r="L473" t="str">
            <v>A</v>
          </cell>
        </row>
        <row r="474">
          <cell r="A474" t="str">
            <v>Physique des matériaux</v>
          </cell>
          <cell r="B474" t="str">
            <v>فيزياء المواد</v>
          </cell>
          <cell r="C474" t="str">
            <v>Université d’Adrar</v>
          </cell>
          <cell r="D474" t="str">
            <v>SM</v>
          </cell>
          <cell r="E474" t="str">
            <v>Sciences de la matière</v>
          </cell>
          <cell r="F474" t="str">
            <v>physique</v>
          </cell>
          <cell r="G474" t="str">
            <v>Physique</v>
          </cell>
          <cell r="H474" t="str">
            <v>Physique des matériaux</v>
          </cell>
          <cell r="I474" t="str">
            <v>فيزياء المواد</v>
          </cell>
          <cell r="J474" t="str">
            <v>فيزياء</v>
          </cell>
          <cell r="K474" t="str">
            <v>Recr. régional</v>
          </cell>
          <cell r="L474" t="str">
            <v>A</v>
          </cell>
        </row>
        <row r="475">
          <cell r="A475" t="str">
            <v>Physique énergétique</v>
          </cell>
          <cell r="B475" t="str">
            <v>الفيزياء الطاقوية</v>
          </cell>
          <cell r="C475" t="str">
            <v>Université d’Adrar</v>
          </cell>
          <cell r="D475" t="str">
            <v>SM</v>
          </cell>
          <cell r="E475" t="str">
            <v>Sciences de la matière</v>
          </cell>
          <cell r="F475" t="str">
            <v>physique</v>
          </cell>
          <cell r="G475" t="str">
            <v>Physique</v>
          </cell>
          <cell r="H475" t="str">
            <v>Physique énergétique</v>
          </cell>
          <cell r="I475" t="str">
            <v>الفيزياء الطاقوية</v>
          </cell>
          <cell r="J475" t="str">
            <v>فيزياء</v>
          </cell>
          <cell r="K475" t="str">
            <v>Recr. régional</v>
          </cell>
          <cell r="L475" t="str">
            <v>A</v>
          </cell>
        </row>
        <row r="476">
          <cell r="A476" t="str">
            <v>Production végétale</v>
          </cell>
          <cell r="B476" t="str">
            <v>إنتاج نباتي</v>
          </cell>
          <cell r="C476" t="str">
            <v>Université d’Adrar</v>
          </cell>
          <cell r="D476" t="str">
            <v>SNV</v>
          </cell>
          <cell r="E476" t="str">
            <v>Sciences de la Nature et de la Vie</v>
          </cell>
          <cell r="F476" t="str">
            <v>sciences agronomiques</v>
          </cell>
          <cell r="G476" t="str">
            <v>Sciences agronomiques</v>
          </cell>
          <cell r="H476" t="str">
            <v>Production végétale</v>
          </cell>
          <cell r="I476" t="str">
            <v>إنتاج نباتي</v>
          </cell>
          <cell r="J476" t="str">
            <v>علوم فلاحية</v>
          </cell>
          <cell r="K476" t="str">
            <v>Recr. régional</v>
          </cell>
          <cell r="L476" t="str">
            <v>A</v>
          </cell>
        </row>
        <row r="477">
          <cell r="A477" t="str">
            <v>Biochimie</v>
          </cell>
          <cell r="B477" t="str">
            <v>بيوكيمياء</v>
          </cell>
          <cell r="C477" t="str">
            <v>Université d’Adrar</v>
          </cell>
          <cell r="D477" t="str">
            <v>SNV</v>
          </cell>
          <cell r="E477" t="str">
            <v>Sciences de la Nature et de la Vie</v>
          </cell>
          <cell r="F477" t="str">
            <v>sciences biologiques</v>
          </cell>
          <cell r="G477" t="str">
            <v>Sciences biologiques</v>
          </cell>
          <cell r="H477" t="str">
            <v>Biochimie</v>
          </cell>
          <cell r="I477" t="str">
            <v>بيوكيمياء</v>
          </cell>
          <cell r="J477" t="str">
            <v>علوم بيولوجية</v>
          </cell>
          <cell r="K477" t="str">
            <v>Recr. régional</v>
          </cell>
          <cell r="L477" t="str">
            <v>A</v>
          </cell>
        </row>
        <row r="478">
          <cell r="A478" t="str">
            <v>Management financier</v>
          </cell>
          <cell r="B478" t="str">
            <v>إدارة مالية</v>
          </cell>
          <cell r="C478" t="str">
            <v>Université d’Adrar</v>
          </cell>
          <cell r="D478" t="str">
            <v>SEGC</v>
          </cell>
          <cell r="E478" t="str">
            <v>Sciences économiques, de gestion et commerciales </v>
          </cell>
          <cell r="F478" t="str">
            <v>sciences de gestion</v>
          </cell>
          <cell r="G478" t="str">
            <v>Sciences de gestion</v>
          </cell>
          <cell r="H478" t="str">
            <v>Management financier</v>
          </cell>
          <cell r="I478" t="str">
            <v>إدارة مالية</v>
          </cell>
          <cell r="J478" t="str">
            <v>علوم التسيير</v>
          </cell>
          <cell r="K478" t="str">
            <v>Recr. régional</v>
          </cell>
          <cell r="L478" t="str">
            <v>A</v>
          </cell>
        </row>
        <row r="479">
          <cell r="A479" t="str">
            <v>Economie monétaire et bancaire</v>
          </cell>
          <cell r="B479" t="str">
            <v>اقتصاد نقدي وبنكي</v>
          </cell>
          <cell r="C479" t="str">
            <v>Université d’Adrar</v>
          </cell>
          <cell r="D479" t="str">
            <v>SEGC</v>
          </cell>
          <cell r="E479" t="str">
            <v>Sciences économiques, de gestion et commerciales </v>
          </cell>
          <cell r="F479" t="str">
            <v>sciences économiques</v>
          </cell>
          <cell r="G479" t="str">
            <v>Sciences économiques</v>
          </cell>
          <cell r="H479" t="str">
            <v>Economie monétaire et bancaire</v>
          </cell>
          <cell r="I479" t="str">
            <v>اقتصاد نقدي وبنكي</v>
          </cell>
          <cell r="J479" t="str">
            <v>علوم اقتصادية</v>
          </cell>
          <cell r="K479" t="str">
            <v>Recr. régional</v>
          </cell>
          <cell r="L479" t="str">
            <v>A</v>
          </cell>
        </row>
        <row r="480">
          <cell r="A480" t="str">
            <v>Comptabilité et finance</v>
          </cell>
          <cell r="B480" t="str">
            <v>محاسبة ومالية</v>
          </cell>
          <cell r="C480" t="str">
            <v>Université d’Adrar</v>
          </cell>
          <cell r="D480" t="str">
            <v>SEGC</v>
          </cell>
          <cell r="E480" t="str">
            <v>Sciences économiques, de gestion et commerciales </v>
          </cell>
          <cell r="F480" t="str">
            <v>sciences financières et comptabilité</v>
          </cell>
          <cell r="G480" t="str">
            <v>Sciences financières et comptabilité</v>
          </cell>
          <cell r="H480" t="str">
            <v>Comptabilité et finance</v>
          </cell>
          <cell r="I480" t="str">
            <v>محاسبة ومالية</v>
          </cell>
          <cell r="J480" t="str">
            <v>علوم مالية ومحاسبة</v>
          </cell>
          <cell r="K480" t="str">
            <v>Recr. régional</v>
          </cell>
          <cell r="L480" t="str">
            <v>A</v>
          </cell>
        </row>
        <row r="481">
          <cell r="A481" t="str">
            <v>Electronique</v>
          </cell>
          <cell r="B481" t="str">
            <v>إلكترونيك</v>
          </cell>
          <cell r="C481" t="str">
            <v>Université d’Adrar</v>
          </cell>
          <cell r="D481" t="str">
            <v>ST</v>
          </cell>
          <cell r="E481" t="str">
            <v>Sciences et Technologies</v>
          </cell>
          <cell r="F481" t="str">
            <v>electronique</v>
          </cell>
          <cell r="G481" t="str">
            <v>Electronique</v>
          </cell>
          <cell r="H481" t="str">
            <v>Electronique</v>
          </cell>
          <cell r="I481" t="str">
            <v>إلكترونيك</v>
          </cell>
          <cell r="J481" t="str">
            <v>إلكترونيك</v>
          </cell>
          <cell r="K481" t="str">
            <v>Recr. régional</v>
          </cell>
          <cell r="L481" t="str">
            <v>A</v>
          </cell>
        </row>
        <row r="482">
          <cell r="A482" t="str">
            <v>Electrotechnique</v>
          </cell>
          <cell r="B482" t="str">
            <v>كهروتقني</v>
          </cell>
          <cell r="C482" t="str">
            <v>Université d’Adrar</v>
          </cell>
          <cell r="D482" t="str">
            <v>ST</v>
          </cell>
          <cell r="E482" t="str">
            <v>Sciences et Technologies</v>
          </cell>
          <cell r="F482" t="str">
            <v>electrotechnique</v>
          </cell>
          <cell r="G482" t="str">
            <v>Electrotechnique</v>
          </cell>
          <cell r="H482" t="str">
            <v>Electrotechnique</v>
          </cell>
          <cell r="I482" t="str">
            <v>كهروتقني</v>
          </cell>
          <cell r="J482" t="str">
            <v>كهروتقني</v>
          </cell>
          <cell r="K482" t="str">
            <v>Recr. régional</v>
          </cell>
          <cell r="L482" t="str">
            <v>A</v>
          </cell>
        </row>
        <row r="483">
          <cell r="A483" t="str">
            <v>Génie civil</v>
          </cell>
          <cell r="B483" t="str">
            <v>هندسة مدنية</v>
          </cell>
          <cell r="C483" t="str">
            <v>Université d’Adrar</v>
          </cell>
          <cell r="D483" t="str">
            <v>ST</v>
          </cell>
          <cell r="E483" t="str">
            <v>Sciences et Technologies</v>
          </cell>
          <cell r="F483" t="str">
            <v>Génie Civil</v>
          </cell>
          <cell r="G483" t="str">
            <v>Génie civil</v>
          </cell>
          <cell r="H483" t="str">
            <v>Génie civil</v>
          </cell>
          <cell r="I483" t="str">
            <v>هندسة مدنية</v>
          </cell>
          <cell r="J483" t="str">
            <v>هندسة مدنية</v>
          </cell>
          <cell r="K483" t="str">
            <v>Recr. régional</v>
          </cell>
          <cell r="L483" t="str">
            <v>A</v>
          </cell>
        </row>
        <row r="484">
          <cell r="A484" t="str">
            <v>Génie de procédés</v>
          </cell>
          <cell r="B484" t="str">
            <v>هندسة الطرائق</v>
          </cell>
          <cell r="C484" t="str">
            <v>Université d’Adrar</v>
          </cell>
          <cell r="D484" t="str">
            <v>ST</v>
          </cell>
          <cell r="E484" t="str">
            <v>Sciences et Technologies</v>
          </cell>
          <cell r="F484" t="str">
            <v>Génie de procédés</v>
          </cell>
          <cell r="G484" t="str">
            <v>Génie de procédés</v>
          </cell>
          <cell r="H484" t="str">
            <v>Génie de procédés</v>
          </cell>
          <cell r="I484" t="str">
            <v>هندسة الطرائق</v>
          </cell>
          <cell r="J484" t="str">
            <v>هندسة الطرائق</v>
          </cell>
          <cell r="K484" t="str">
            <v>Recr. régional</v>
          </cell>
          <cell r="L484" t="str">
            <v>A</v>
          </cell>
        </row>
        <row r="485">
          <cell r="A485" t="str">
            <v>Hydrocarbures</v>
          </cell>
          <cell r="B485" t="str">
            <v>محروقات</v>
          </cell>
          <cell r="C485" t="str">
            <v>Université d’Adrar</v>
          </cell>
          <cell r="D485" t="str">
            <v>ST</v>
          </cell>
          <cell r="E485" t="str">
            <v>Sciences et Technologies</v>
          </cell>
          <cell r="F485" t="str">
            <v>hydrocarbures</v>
          </cell>
          <cell r="G485" t="str">
            <v>Hydrocarbures</v>
          </cell>
          <cell r="H485" t="str">
            <v>Hydrocarbures</v>
          </cell>
          <cell r="I485" t="str">
            <v>محروقات</v>
          </cell>
          <cell r="J485" t="str">
            <v>محروقات</v>
          </cell>
          <cell r="K485" t="str">
            <v>Recr. régional</v>
          </cell>
          <cell r="L485" t="str">
            <v>A</v>
          </cell>
        </row>
        <row r="486">
          <cell r="A486" t="str">
            <v>Communication</v>
          </cell>
          <cell r="B486" t="str">
            <v>اتصال</v>
          </cell>
          <cell r="C486" t="str">
            <v>Université d’Adrar</v>
          </cell>
          <cell r="D486" t="str">
            <v>SHS</v>
          </cell>
          <cell r="E486" t="str">
            <v>Sciences humaines</v>
          </cell>
          <cell r="F486" t="str">
            <v>sciences humaines - sciences de l’information et de la communication</v>
          </cell>
          <cell r="G486" t="str">
            <v>Sciences humaines - sciences de l’information et de la communication</v>
          </cell>
          <cell r="H486" t="str">
            <v>Communication</v>
          </cell>
          <cell r="I486" t="str">
            <v>اتصال</v>
          </cell>
          <cell r="J486" t="str">
            <v>علوم إنسانية - علوم الإعلام و الاتصال</v>
          </cell>
          <cell r="K486" t="str">
            <v>Recr. régional</v>
          </cell>
          <cell r="L486" t="str">
            <v>A</v>
          </cell>
        </row>
        <row r="487">
          <cell r="A487" t="str">
            <v>Sociologie</v>
          </cell>
          <cell r="B487" t="str">
            <v>علم الإجتماع</v>
          </cell>
          <cell r="C487" t="str">
            <v>Université d’Adrar</v>
          </cell>
          <cell r="D487" t="str">
            <v>SHS</v>
          </cell>
          <cell r="E487" t="str">
            <v>Sciences sociales</v>
          </cell>
          <cell r="F487" t="str">
            <v>sciences sociales - sociologie</v>
          </cell>
          <cell r="G487" t="str">
            <v>Sciences sociales - sociologie</v>
          </cell>
          <cell r="H487" t="str">
            <v>Sociologie</v>
          </cell>
          <cell r="I487" t="str">
            <v>علم الإجتماع</v>
          </cell>
          <cell r="J487" t="str">
            <v>علوم اجتماعية - علم الإجتماع</v>
          </cell>
          <cell r="K487" t="str">
            <v>Recr. régional</v>
          </cell>
          <cell r="L487" t="str">
            <v>A</v>
          </cell>
        </row>
        <row r="488">
          <cell r="A488" t="str">
            <v>Psychologie clinique</v>
          </cell>
          <cell r="B488" t="str">
            <v>علم النفس العيادي</v>
          </cell>
          <cell r="C488" t="str">
            <v>Université d’Adrar</v>
          </cell>
          <cell r="D488" t="str">
            <v>SHS</v>
          </cell>
          <cell r="E488" t="str">
            <v>Sciences sociales</v>
          </cell>
          <cell r="F488" t="str">
            <v>Sciences sociales - psychologie</v>
          </cell>
          <cell r="G488" t="str">
            <v>Sciences sociales - psychologie</v>
          </cell>
          <cell r="H488" t="str">
            <v>Psychologie clinique</v>
          </cell>
          <cell r="I488" t="str">
            <v>علم النفس العيادي</v>
          </cell>
          <cell r="J488" t="str">
            <v>علوم اجتماعية - علم النفس</v>
          </cell>
          <cell r="K488" t="str">
            <v>Recr. régional</v>
          </cell>
          <cell r="L488" t="str">
            <v>A</v>
          </cell>
        </row>
        <row r="489">
          <cell r="A489" t="str">
            <v>Psychologie scolaire</v>
          </cell>
          <cell r="B489" t="str">
            <v>علم النفس المدرسي</v>
          </cell>
          <cell r="C489" t="str">
            <v>Université d’Adrar</v>
          </cell>
          <cell r="D489" t="str">
            <v>SHS</v>
          </cell>
          <cell r="E489" t="str">
            <v>Sciences sociales</v>
          </cell>
          <cell r="F489" t="str">
            <v>Sciences sociales - psychologie</v>
          </cell>
          <cell r="G489" t="str">
            <v>Sciences sociales - psychologie</v>
          </cell>
          <cell r="H489" t="str">
            <v>Psychologie scolaire</v>
          </cell>
          <cell r="I489" t="str">
            <v>علم النفس المدرسي</v>
          </cell>
          <cell r="J489" t="str">
            <v>علوم اجتماعية - علم النفس</v>
          </cell>
          <cell r="K489" t="str">
            <v>Recr. régional</v>
          </cell>
          <cell r="L489" t="str">
            <v>A</v>
          </cell>
        </row>
        <row r="490">
          <cell r="A490" t="str">
            <v>Histoire générale</v>
          </cell>
          <cell r="B490" t="str">
            <v>تاريخ عام</v>
          </cell>
          <cell r="C490" t="str">
            <v>Université d’Adrar</v>
          </cell>
          <cell r="D490" t="str">
            <v>SHS</v>
          </cell>
          <cell r="E490" t="str">
            <v>Sciences humaines</v>
          </cell>
          <cell r="F490" t="str">
            <v>Sciences humaines - histoire</v>
          </cell>
          <cell r="G490" t="str">
            <v>Sciences humaines - histoire</v>
          </cell>
          <cell r="H490" t="str">
            <v>Histoire générale</v>
          </cell>
          <cell r="I490" t="str">
            <v>تاريخ عام</v>
          </cell>
          <cell r="J490" t="str">
            <v>علوم إنسانية - تاريخ</v>
          </cell>
          <cell r="K490" t="str">
            <v>Recr. régional</v>
          </cell>
          <cell r="L490" t="str">
            <v>A</v>
          </cell>
        </row>
        <row r="491">
          <cell r="A491" t="str">
            <v>Ecriture et sunna</v>
          </cell>
          <cell r="B491" t="str">
            <v>الكتاب والسنة</v>
          </cell>
          <cell r="C491" t="str">
            <v>Université d’Adrar</v>
          </cell>
          <cell r="D491" t="str">
            <v>SHS</v>
          </cell>
          <cell r="E491" t="str">
            <v>Sciences islamiques</v>
          </cell>
          <cell r="F491" t="str">
            <v>Sciences islamiques - Oussoul Eddine</v>
          </cell>
          <cell r="G491" t="str">
            <v>Sciences islamiques - oussoul eddine</v>
          </cell>
          <cell r="H491" t="str">
            <v>Ecriture et sunna</v>
          </cell>
          <cell r="I491" t="str">
            <v>الكتاب والسنة</v>
          </cell>
          <cell r="J491" t="str">
            <v>علوم إسلامية - أصول الدين</v>
          </cell>
          <cell r="K491" t="str">
            <v>Recr. régional</v>
          </cell>
          <cell r="L491" t="str">
            <v>A</v>
          </cell>
        </row>
        <row r="492">
          <cell r="A492" t="str">
            <v>Charia et Droit</v>
          </cell>
          <cell r="B492" t="str">
            <v>الشريعة و القانون</v>
          </cell>
          <cell r="C492" t="str">
            <v>Université d’Adrar</v>
          </cell>
          <cell r="D492" t="str">
            <v>SHS</v>
          </cell>
          <cell r="E492" t="str">
            <v>Sciences islamiques</v>
          </cell>
          <cell r="F492" t="str">
            <v>Sciences islamiques -Charia</v>
          </cell>
          <cell r="G492" t="str">
            <v>Sciences islamiques -charia</v>
          </cell>
          <cell r="H492" t="str">
            <v>Charia et Droit</v>
          </cell>
          <cell r="I492" t="str">
            <v>الشريعة و القانون</v>
          </cell>
          <cell r="J492" t="str">
            <v>علوم إسلامية - الشريعة</v>
          </cell>
          <cell r="K492" t="str">
            <v>Recr. régional</v>
          </cell>
          <cell r="L492" t="str">
            <v>A</v>
          </cell>
        </row>
        <row r="493">
          <cell r="A493" t="str">
            <v>Fiqh et Oussoul</v>
          </cell>
          <cell r="B493" t="str">
            <v>الفقه و الاصول</v>
          </cell>
          <cell r="C493" t="str">
            <v>Université d’Adrar</v>
          </cell>
          <cell r="D493" t="str">
            <v>SHS</v>
          </cell>
          <cell r="E493" t="str">
            <v>Sciences islamiques</v>
          </cell>
          <cell r="F493" t="str">
            <v>Sciences islamiques -Charia</v>
          </cell>
          <cell r="G493" t="str">
            <v>Sciences islamiques -charia</v>
          </cell>
          <cell r="H493" t="str">
            <v>Fiqh et Oussoul</v>
          </cell>
          <cell r="I493" t="str">
            <v>الفقه و الاصول</v>
          </cell>
          <cell r="J493" t="str">
            <v>علوم إسلامية - الشريعة</v>
          </cell>
          <cell r="K493" t="str">
            <v>Recr. régional</v>
          </cell>
          <cell r="L493" t="str">
            <v>A</v>
          </cell>
        </row>
        <row r="494">
          <cell r="A494" t="str">
            <v>Architecture</v>
          </cell>
          <cell r="B494" t="str">
            <v>هندسة معمارية</v>
          </cell>
          <cell r="C494" t="str">
            <v>Université d’Alger 1</v>
          </cell>
          <cell r="D494" t="str">
            <v>AUMV</v>
          </cell>
          <cell r="E494" t="str">
            <v>Architecture</v>
          </cell>
          <cell r="F494" t="str">
            <v>architecture</v>
          </cell>
          <cell r="G494" t="str">
            <v>Architecture</v>
          </cell>
          <cell r="H494" t="str">
            <v>Architecture</v>
          </cell>
          <cell r="I494" t="str">
            <v>هندسة معمارية</v>
          </cell>
          <cell r="J494" t="str">
            <v>هندسة معمارية</v>
          </cell>
          <cell r="K494" t="str">
            <v>Recr. régional</v>
          </cell>
          <cell r="L494" t="str">
            <v>A</v>
          </cell>
        </row>
        <row r="495">
          <cell r="A495" t="str">
            <v>Droit privé</v>
          </cell>
          <cell r="B495" t="str">
            <v>قانون خاص</v>
          </cell>
          <cell r="C495" t="str">
            <v>Université d’Alger 1</v>
          </cell>
          <cell r="D495" t="str">
            <v>DSP</v>
          </cell>
          <cell r="E495" t="str">
            <v>Droit</v>
          </cell>
          <cell r="F495" t="str">
            <v>droit</v>
          </cell>
          <cell r="G495" t="str">
            <v>Droit</v>
          </cell>
          <cell r="H495" t="str">
            <v>Droit privé</v>
          </cell>
          <cell r="I495" t="str">
            <v>قانون خاص</v>
          </cell>
          <cell r="J495" t="str">
            <v>حقوق</v>
          </cell>
          <cell r="K495" t="str">
            <v>Recr. régional</v>
          </cell>
          <cell r="L495" t="str">
            <v>A</v>
          </cell>
        </row>
        <row r="496">
          <cell r="A496" t="str">
            <v>Droit public</v>
          </cell>
          <cell r="B496" t="str">
            <v>قانون عام</v>
          </cell>
          <cell r="C496" t="str">
            <v>Université d’Alger 1</v>
          </cell>
          <cell r="D496" t="str">
            <v>DSP</v>
          </cell>
          <cell r="E496" t="str">
            <v>Droit</v>
          </cell>
          <cell r="F496" t="str">
            <v>droit</v>
          </cell>
          <cell r="G496" t="str">
            <v>Droit</v>
          </cell>
          <cell r="H496" t="str">
            <v>Droit public</v>
          </cell>
          <cell r="I496" t="str">
            <v>قانون عام</v>
          </cell>
          <cell r="J496" t="str">
            <v>حقوق</v>
          </cell>
          <cell r="K496" t="str">
            <v>Recr. régional</v>
          </cell>
          <cell r="L496" t="str">
            <v>A</v>
          </cell>
        </row>
        <row r="497">
          <cell r="A497" t="str">
            <v>Ingénierie des systèmes d'information et du logiciel</v>
          </cell>
          <cell r="B497" t="str">
            <v>هندسة أنظمة المعلومة والبرمجية</v>
          </cell>
          <cell r="C497" t="str">
            <v>Université d’Alger 1</v>
          </cell>
          <cell r="D497" t="str">
            <v>MI</v>
          </cell>
          <cell r="E497" t="str">
            <v>Mathématiques et Informatique</v>
          </cell>
          <cell r="F497" t="str">
            <v>informatique</v>
          </cell>
          <cell r="G497" t="str">
            <v>Informatique</v>
          </cell>
          <cell r="H497" t="str">
            <v>Ingénierie des systèmes d'information et du logiciel</v>
          </cell>
          <cell r="I497" t="str">
            <v>هندسة أنظمة المعلومة والبرمجية</v>
          </cell>
          <cell r="J497" t="str">
            <v>إعلام آلي</v>
          </cell>
          <cell r="K497" t="str">
            <v>Recr. régional</v>
          </cell>
          <cell r="L497" t="str">
            <v>A</v>
          </cell>
        </row>
        <row r="498">
          <cell r="A498" t="str">
            <v>Systèmes informatiques</v>
          </cell>
          <cell r="B498" t="str">
            <v>نظم معلوماتية</v>
          </cell>
          <cell r="C498" t="str">
            <v>Université d’Alger 1</v>
          </cell>
          <cell r="D498" t="str">
            <v>MI</v>
          </cell>
          <cell r="E498" t="str">
            <v>Mathématiques et Informatique</v>
          </cell>
          <cell r="F498" t="str">
            <v>informatique</v>
          </cell>
          <cell r="G498" t="str">
            <v>Informatique</v>
          </cell>
          <cell r="H498" t="str">
            <v>Systèmes informatiques</v>
          </cell>
          <cell r="I498" t="str">
            <v>نظم معلوماتية</v>
          </cell>
          <cell r="J498" t="str">
            <v>إعلام آلي</v>
          </cell>
          <cell r="K498" t="str">
            <v>Recr. régional</v>
          </cell>
          <cell r="L498" t="str">
            <v>A</v>
          </cell>
        </row>
        <row r="499">
          <cell r="A499" t="str">
            <v>Mathématiques</v>
          </cell>
          <cell r="B499" t="str">
            <v>رياضيات</v>
          </cell>
          <cell r="C499" t="str">
            <v>Université d’Alger 1</v>
          </cell>
          <cell r="D499" t="str">
            <v>MI</v>
          </cell>
          <cell r="E499" t="str">
            <v>Mathématiques et Informatique</v>
          </cell>
          <cell r="F499" t="str">
            <v>mathématiques</v>
          </cell>
          <cell r="G499" t="str">
            <v>Mathématiques</v>
          </cell>
          <cell r="H499" t="str">
            <v>Mathématiques</v>
          </cell>
          <cell r="I499" t="str">
            <v>رياضيات</v>
          </cell>
          <cell r="J499" t="str">
            <v>رياضيات</v>
          </cell>
          <cell r="K499" t="str">
            <v>Recr. régional</v>
          </cell>
          <cell r="L499" t="str">
            <v>A</v>
          </cell>
        </row>
        <row r="500">
          <cell r="A500" t="str">
            <v>Chimie pharmaceutique</v>
          </cell>
          <cell r="B500" t="str">
            <v>الكيمياء الصيدلانية</v>
          </cell>
          <cell r="C500" t="str">
            <v>Université d’Alger 1</v>
          </cell>
          <cell r="D500" t="str">
            <v>SM</v>
          </cell>
          <cell r="E500" t="str">
            <v>Sciences de la matière</v>
          </cell>
          <cell r="F500" t="str">
            <v>chimie</v>
          </cell>
          <cell r="G500" t="str">
            <v>Chimie</v>
          </cell>
          <cell r="H500" t="str">
            <v>Chimie pharmaceutique</v>
          </cell>
          <cell r="I500" t="str">
            <v>الكيمياء الصيدلانية</v>
          </cell>
          <cell r="J500" t="str">
            <v>كيمياء</v>
          </cell>
          <cell r="K500" t="str">
            <v>Recr. régional</v>
          </cell>
          <cell r="L500" t="str">
            <v>A</v>
          </cell>
        </row>
        <row r="501">
          <cell r="A501" t="str">
            <v>Chimie analytique</v>
          </cell>
          <cell r="B501" t="str">
            <v>الكيمياء التحليلية</v>
          </cell>
          <cell r="C501" t="str">
            <v>Université d’Alger 1</v>
          </cell>
          <cell r="D501" t="str">
            <v>SM</v>
          </cell>
          <cell r="E501" t="str">
            <v>Sciences de la matière</v>
          </cell>
          <cell r="F501" t="str">
            <v>chimie</v>
          </cell>
          <cell r="G501" t="str">
            <v>Chimie</v>
          </cell>
          <cell r="H501" t="str">
            <v>Chimie analytique</v>
          </cell>
          <cell r="I501" t="str">
            <v>الكيمياء التحليلية</v>
          </cell>
          <cell r="J501" t="str">
            <v>كيمياء</v>
          </cell>
          <cell r="K501" t="str">
            <v>Recr. régional</v>
          </cell>
          <cell r="L501" t="str">
            <v>A</v>
          </cell>
        </row>
        <row r="502">
          <cell r="A502" t="str">
            <v>Physique fondamentale</v>
          </cell>
          <cell r="B502" t="str">
            <v>الفيزياء الأساسية</v>
          </cell>
          <cell r="C502" t="str">
            <v>Université d’Alger 1</v>
          </cell>
          <cell r="D502" t="str">
            <v>SM</v>
          </cell>
          <cell r="E502" t="str">
            <v>Sciences de la matière</v>
          </cell>
          <cell r="F502" t="str">
            <v>physique</v>
          </cell>
          <cell r="G502" t="str">
            <v>Physique</v>
          </cell>
          <cell r="H502" t="str">
            <v>Physique fondamentale</v>
          </cell>
          <cell r="I502" t="str">
            <v>الفيزياء الأساسية</v>
          </cell>
          <cell r="J502" t="str">
            <v>فيزياء</v>
          </cell>
          <cell r="K502" t="str">
            <v>Recr. régional</v>
          </cell>
          <cell r="L502" t="str">
            <v>A</v>
          </cell>
        </row>
        <row r="503">
          <cell r="A503" t="str">
            <v>Ecologie et environnement</v>
          </cell>
          <cell r="B503" t="str">
            <v>بيئة ومحيط</v>
          </cell>
          <cell r="C503" t="str">
            <v>Université d’Alger 1</v>
          </cell>
          <cell r="D503" t="str">
            <v>SNV</v>
          </cell>
          <cell r="E503" t="str">
            <v>Sciences de la Nature et de la Vie</v>
          </cell>
          <cell r="F503" t="str">
            <v>ecologie et environnement</v>
          </cell>
          <cell r="G503" t="str">
            <v>Ecologie et environnement</v>
          </cell>
          <cell r="H503" t="str">
            <v>Ecologie et environnement</v>
          </cell>
          <cell r="I503" t="str">
            <v>بيئة ومحيط</v>
          </cell>
          <cell r="J503" t="str">
            <v>بيئة ومحيط</v>
          </cell>
          <cell r="K503" t="str">
            <v>Recr. régional</v>
          </cell>
          <cell r="L503" t="str">
            <v>A</v>
          </cell>
        </row>
        <row r="504">
          <cell r="A504" t="str">
            <v>Biochimie</v>
          </cell>
          <cell r="B504" t="str">
            <v>بيوكيمياء</v>
          </cell>
          <cell r="C504" t="str">
            <v>Université d’Alger 1</v>
          </cell>
          <cell r="D504" t="str">
            <v>SNV</v>
          </cell>
          <cell r="E504" t="str">
            <v>Sciences de la Nature et de la Vie</v>
          </cell>
          <cell r="F504" t="str">
            <v>sciences biologiques</v>
          </cell>
          <cell r="G504" t="str">
            <v>Sciences biologiques</v>
          </cell>
          <cell r="H504" t="str">
            <v>Biochimie</v>
          </cell>
          <cell r="I504" t="str">
            <v>بيوكيمياء</v>
          </cell>
          <cell r="J504" t="str">
            <v>علوم بيولوجية</v>
          </cell>
          <cell r="K504" t="str">
            <v>Recr. régional</v>
          </cell>
          <cell r="L504" t="str">
            <v>A</v>
          </cell>
        </row>
        <row r="505">
          <cell r="A505" t="str">
            <v>Microbiologie</v>
          </cell>
          <cell r="B505" t="str">
            <v>علم الأحياء الدقيقة</v>
          </cell>
          <cell r="C505" t="str">
            <v>Université d’Alger 1</v>
          </cell>
          <cell r="D505" t="str">
            <v>SNV</v>
          </cell>
          <cell r="E505" t="str">
            <v>Sciences de la Nature et de la Vie</v>
          </cell>
          <cell r="F505" t="str">
            <v>sciences biologiques</v>
          </cell>
          <cell r="G505" t="str">
            <v>Sciences biologiques</v>
          </cell>
          <cell r="H505" t="str">
            <v>Microbiologie</v>
          </cell>
          <cell r="I505" t="str">
            <v>علم الأحياء الدقيقة</v>
          </cell>
          <cell r="J505" t="str">
            <v>علوم بيولوجية</v>
          </cell>
          <cell r="K505" t="str">
            <v>Recr. régional</v>
          </cell>
          <cell r="L505" t="str">
            <v>A</v>
          </cell>
        </row>
        <row r="506">
          <cell r="A506" t="str">
            <v>Imama</v>
          </cell>
          <cell r="B506" t="str">
            <v>إمامة</v>
          </cell>
          <cell r="C506" t="str">
            <v>Université d'Alger 1</v>
          </cell>
          <cell r="D506" t="str">
            <v>SHS</v>
          </cell>
          <cell r="E506" t="str">
            <v>Sciences islamiques - Charia</v>
          </cell>
          <cell r="F506" t="str">
            <v>Sciences islamiques -Charia</v>
          </cell>
          <cell r="G506" t="str">
            <v>Sciences islamiques -charia</v>
          </cell>
          <cell r="H506" t="str">
            <v>Imama</v>
          </cell>
          <cell r="I506" t="str">
            <v>إمامة</v>
          </cell>
          <cell r="J506" t="str">
            <v>علوم إسلامية - الشريعة</v>
          </cell>
          <cell r="K506" t="str">
            <v>FRN</v>
          </cell>
          <cell r="L506" t="str">
            <v>P</v>
          </cell>
        </row>
        <row r="507">
          <cell r="A507" t="str">
            <v>Irchad</v>
          </cell>
          <cell r="B507" t="str">
            <v>إرشاد وتوجيه</v>
          </cell>
          <cell r="C507" t="str">
            <v>Université d'Alger 1</v>
          </cell>
          <cell r="D507" t="str">
            <v>SHS</v>
          </cell>
          <cell r="E507" t="str">
            <v>Sciences islamiques - Charia</v>
          </cell>
          <cell r="F507" t="str">
            <v>Sciences islamiques -Charia</v>
          </cell>
          <cell r="G507" t="str">
            <v>Sciences islamiques -charia</v>
          </cell>
          <cell r="H507" t="str">
            <v>Irchad</v>
          </cell>
          <cell r="I507" t="str">
            <v>إرشاد وتوجيه</v>
          </cell>
          <cell r="J507" t="str">
            <v>علوم إسلامية - الشريعة</v>
          </cell>
          <cell r="K507" t="str">
            <v>FRN</v>
          </cell>
          <cell r="L507" t="str">
            <v>P</v>
          </cell>
        </row>
        <row r="508">
          <cell r="A508" t="str">
            <v>Aqida et religions comparées</v>
          </cell>
          <cell r="B508" t="str">
            <v>العقيدة و مقارنة الأديان</v>
          </cell>
          <cell r="C508" t="str">
            <v>Université d’Alger 1</v>
          </cell>
          <cell r="D508" t="str">
            <v>SHS</v>
          </cell>
          <cell r="E508" t="str">
            <v>Sciences islamiques</v>
          </cell>
          <cell r="F508" t="str">
            <v>Sciences islamiques - Oussoul Eddine</v>
          </cell>
          <cell r="G508" t="str">
            <v>Sciences islamiques - oussoul eddine</v>
          </cell>
          <cell r="H508" t="str">
            <v>Aqida et religions comparées</v>
          </cell>
          <cell r="I508" t="str">
            <v>العقيدة و مقارنة الأديان</v>
          </cell>
          <cell r="J508" t="str">
            <v>علوم إسلامية - أصول الدين</v>
          </cell>
          <cell r="K508" t="str">
            <v>Recr. régional</v>
          </cell>
          <cell r="L508" t="str">
            <v>A</v>
          </cell>
        </row>
        <row r="509">
          <cell r="A509" t="str">
            <v>Ecriture et sunna</v>
          </cell>
          <cell r="B509" t="str">
            <v>الكتاب والسنة</v>
          </cell>
          <cell r="C509" t="str">
            <v>Université d’Alger 1</v>
          </cell>
          <cell r="D509" t="str">
            <v>SHS</v>
          </cell>
          <cell r="E509" t="str">
            <v>Sciences islamiques</v>
          </cell>
          <cell r="F509" t="str">
            <v>Sciences islamiques - Oussoul Eddine</v>
          </cell>
          <cell r="G509" t="str">
            <v>Sciences islamiques - oussoul eddine</v>
          </cell>
          <cell r="H509" t="str">
            <v>Ecriture et sunna</v>
          </cell>
          <cell r="I509" t="str">
            <v>الكتاب والسنة</v>
          </cell>
          <cell r="J509" t="str">
            <v>علوم إسلامية - أصول الدين</v>
          </cell>
          <cell r="K509" t="str">
            <v>Recr. régional</v>
          </cell>
          <cell r="L509" t="str">
            <v>A</v>
          </cell>
        </row>
        <row r="510">
          <cell r="A510" t="str">
            <v>Charia et droit</v>
          </cell>
          <cell r="B510" t="str">
            <v>الشريعة و القانون</v>
          </cell>
          <cell r="C510" t="str">
            <v>Université d’Alger 1</v>
          </cell>
          <cell r="D510" t="str">
            <v>SHS</v>
          </cell>
          <cell r="E510" t="str">
            <v>Sciences islamiques</v>
          </cell>
          <cell r="F510" t="str">
            <v>Sciences islamiques -Charia</v>
          </cell>
          <cell r="G510" t="str">
            <v>Sciences islamiques -charia</v>
          </cell>
          <cell r="H510" t="str">
            <v>Charia et droit</v>
          </cell>
          <cell r="I510" t="str">
            <v>الشريعة و القانون</v>
          </cell>
          <cell r="J510" t="str">
            <v>علوم إسلامية - الشريعة</v>
          </cell>
          <cell r="K510" t="str">
            <v>Recr. régional</v>
          </cell>
          <cell r="L510" t="str">
            <v>A</v>
          </cell>
        </row>
        <row r="511">
          <cell r="A511" t="str">
            <v>Fiqh et Oussoul</v>
          </cell>
          <cell r="B511" t="str">
            <v>الفقه و الاصول</v>
          </cell>
          <cell r="C511" t="str">
            <v>Université d’Alger 1</v>
          </cell>
          <cell r="D511" t="str">
            <v>SHS</v>
          </cell>
          <cell r="E511" t="str">
            <v>Sciences islamiques</v>
          </cell>
          <cell r="F511" t="str">
            <v>Sciences islamiques -Charia</v>
          </cell>
          <cell r="G511" t="str">
            <v>Sciences islamiques -charia</v>
          </cell>
          <cell r="H511" t="str">
            <v>Fiqh et Oussoul</v>
          </cell>
          <cell r="I511" t="str">
            <v>الفقه و الاصول</v>
          </cell>
          <cell r="J511" t="str">
            <v>علوم إسلامية - الشريعة</v>
          </cell>
          <cell r="K511" t="str">
            <v>Recr. régional</v>
          </cell>
          <cell r="L511" t="str">
            <v>A</v>
          </cell>
        </row>
        <row r="512">
          <cell r="A512" t="str">
            <v>Langue arabe et études coraniques</v>
          </cell>
          <cell r="B512" t="str">
            <v>اللغة العربية والدراسات القرآنية</v>
          </cell>
          <cell r="C512" t="str">
            <v>Université d’Alger 1</v>
          </cell>
          <cell r="D512" t="str">
            <v>SHS</v>
          </cell>
          <cell r="E512" t="str">
            <v>Sciences islamiques</v>
          </cell>
          <cell r="F512" t="str">
            <v>Sciences islamiques - langue arabe et civilisation islamique</v>
          </cell>
          <cell r="G512" t="str">
            <v>Sciences islamiques - langue arabe et civilisation islamique</v>
          </cell>
          <cell r="H512" t="str">
            <v>Langue arabe et études coraniques</v>
          </cell>
          <cell r="I512" t="str">
            <v>اللغة العربية والدراسات القرآنية</v>
          </cell>
          <cell r="J512" t="str">
            <v>علوم إسلامية - لغة عربية وحضارة إسلامية</v>
          </cell>
          <cell r="K512" t="str">
            <v>Recr. régional</v>
          </cell>
          <cell r="L512" t="str">
            <v>A</v>
          </cell>
        </row>
        <row r="513">
          <cell r="A513" t="str">
            <v>Histoire et civilisation islamique</v>
          </cell>
          <cell r="B513" t="str">
            <v>التاريخ والحضارة الإسلامية</v>
          </cell>
          <cell r="C513" t="str">
            <v>Université d’Alger 1</v>
          </cell>
          <cell r="D513" t="str">
            <v>SHS</v>
          </cell>
          <cell r="E513" t="str">
            <v>Sciences islamiques</v>
          </cell>
          <cell r="F513" t="str">
            <v>Sciences islamiques - langue arabe et civilisation islamique</v>
          </cell>
          <cell r="G513" t="str">
            <v>Sciences islamiques - langue arabe et civilisation islamique</v>
          </cell>
          <cell r="H513" t="str">
            <v>Histoire et civilisation islamique</v>
          </cell>
          <cell r="I513" t="str">
            <v>التاريخ والحضارة الإسلامية</v>
          </cell>
          <cell r="J513" t="str">
            <v>علوم إسلامية - لغة عربية وحضارة إسلامية</v>
          </cell>
          <cell r="K513" t="str">
            <v>Recr. régional</v>
          </cell>
          <cell r="L513" t="str">
            <v>A</v>
          </cell>
        </row>
        <row r="514">
          <cell r="A514" t="str">
            <v>Critique et études littéraires</v>
          </cell>
          <cell r="B514" t="str">
            <v>نقد ودراسات أدبية</v>
          </cell>
          <cell r="C514" t="str">
            <v>Université d’Alger 2</v>
          </cell>
          <cell r="D514" t="str">
            <v>LLA</v>
          </cell>
          <cell r="E514" t="str">
            <v>Langue et littérature arabes</v>
          </cell>
          <cell r="F514" t="str">
            <v>Etudes critiques</v>
          </cell>
          <cell r="G514" t="str">
            <v>Etudes critiques</v>
          </cell>
          <cell r="H514" t="str">
            <v>Critique et études littéraires</v>
          </cell>
          <cell r="I514" t="str">
            <v>نقد ودراسات أدبية</v>
          </cell>
          <cell r="J514" t="str">
            <v>دراسات نقدية</v>
          </cell>
          <cell r="K514" t="str">
            <v>Recr. régional</v>
          </cell>
          <cell r="L514" t="str">
            <v>A</v>
          </cell>
        </row>
        <row r="515">
          <cell r="A515" t="str">
            <v>Critique et méthodes</v>
          </cell>
          <cell r="B515" t="str">
            <v>نقد ومناهج</v>
          </cell>
          <cell r="C515" t="str">
            <v>Université d’Alger 2</v>
          </cell>
          <cell r="D515" t="str">
            <v>LLA</v>
          </cell>
          <cell r="E515" t="str">
            <v>Langue et littérature arabes</v>
          </cell>
          <cell r="F515" t="str">
            <v>Etudes critiques</v>
          </cell>
          <cell r="G515" t="str">
            <v>Etudes critiques</v>
          </cell>
          <cell r="H515" t="str">
            <v>Critique et méthodes</v>
          </cell>
          <cell r="I515" t="str">
            <v>نقد ومناهج</v>
          </cell>
          <cell r="J515" t="str">
            <v>دراسات نقدية</v>
          </cell>
          <cell r="K515" t="str">
            <v>Recr. régional</v>
          </cell>
          <cell r="L515" t="str">
            <v>A</v>
          </cell>
        </row>
        <row r="516">
          <cell r="A516" t="str">
            <v>Littérature algérienne</v>
          </cell>
          <cell r="B516" t="str">
            <v>أدب جزائري</v>
          </cell>
          <cell r="C516" t="str">
            <v>Université d’Alger 2</v>
          </cell>
          <cell r="D516" t="str">
            <v>LLA</v>
          </cell>
          <cell r="E516" t="str">
            <v>Langue et littérature arabes</v>
          </cell>
          <cell r="F516" t="str">
            <v>Etudes littéraires</v>
          </cell>
          <cell r="G516" t="str">
            <v>Etudes littéraires</v>
          </cell>
          <cell r="H516" t="str">
            <v>Littérature algérienne</v>
          </cell>
          <cell r="I516" t="str">
            <v>أدب جزائري</v>
          </cell>
          <cell r="J516" t="str">
            <v>دراسات أدبية</v>
          </cell>
          <cell r="K516" t="str">
            <v>Recr. régional</v>
          </cell>
          <cell r="L516" t="str">
            <v>A</v>
          </cell>
        </row>
        <row r="517">
          <cell r="A517" t="str">
            <v>Littérature arabe</v>
          </cell>
          <cell r="B517" t="str">
            <v>أدب عربي</v>
          </cell>
          <cell r="C517" t="str">
            <v>Université d’Alger 2</v>
          </cell>
          <cell r="D517" t="str">
            <v>LLA</v>
          </cell>
          <cell r="E517" t="str">
            <v>Langue et littérature arabes</v>
          </cell>
          <cell r="F517" t="str">
            <v>Etudes littéraires</v>
          </cell>
          <cell r="G517" t="str">
            <v>Etudes littéraires</v>
          </cell>
          <cell r="H517" t="str">
            <v>Littérature arabe</v>
          </cell>
          <cell r="I517" t="str">
            <v>أدب عربي</v>
          </cell>
          <cell r="J517" t="str">
            <v>دراسات أدبية</v>
          </cell>
          <cell r="K517" t="str">
            <v>Recr. régional</v>
          </cell>
          <cell r="L517" t="str">
            <v>A</v>
          </cell>
        </row>
        <row r="518">
          <cell r="A518" t="str">
            <v>Littérature comparée  et mondiale</v>
          </cell>
          <cell r="B518" t="str">
            <v>أدب مقارن وعالمي</v>
          </cell>
          <cell r="C518" t="str">
            <v>Université d’Alger 2</v>
          </cell>
          <cell r="D518" t="str">
            <v>LLA</v>
          </cell>
          <cell r="E518" t="str">
            <v>Langue et littérature arabes</v>
          </cell>
          <cell r="F518" t="str">
            <v>Etudes littéraires</v>
          </cell>
          <cell r="G518" t="str">
            <v>Etudes littéraires</v>
          </cell>
          <cell r="H518" t="str">
            <v>Littérature comparée  et mondiale</v>
          </cell>
          <cell r="I518" t="str">
            <v>أدب مقارن وعالمي</v>
          </cell>
          <cell r="J518" t="str">
            <v>دراسات أدبية</v>
          </cell>
          <cell r="K518" t="str">
            <v>Recr. régional</v>
          </cell>
          <cell r="L518" t="str">
            <v>A</v>
          </cell>
        </row>
        <row r="519">
          <cell r="A519" t="str">
            <v>Linguistique appliquée</v>
          </cell>
          <cell r="B519" t="str">
            <v>لسانيات تطبيقية</v>
          </cell>
          <cell r="C519" t="str">
            <v>Université d’Alger 2</v>
          </cell>
          <cell r="D519" t="str">
            <v>LLA</v>
          </cell>
          <cell r="E519" t="str">
            <v>Langue et littérature arabes</v>
          </cell>
          <cell r="F519" t="str">
            <v>Etudes linguistiques</v>
          </cell>
          <cell r="G519" t="str">
            <v>Etudes linguistiques</v>
          </cell>
          <cell r="H519" t="str">
            <v>Linguistique appliquée</v>
          </cell>
          <cell r="I519" t="str">
            <v>لسانيات تطبيقية</v>
          </cell>
          <cell r="J519" t="str">
            <v>دراسات لغوية</v>
          </cell>
          <cell r="K519" t="str">
            <v>Recr. régional</v>
          </cell>
          <cell r="L519" t="str">
            <v>A</v>
          </cell>
        </row>
        <row r="520">
          <cell r="A520" t="str">
            <v>Linguistique générale</v>
          </cell>
          <cell r="B520" t="str">
            <v>لسانيات عامة</v>
          </cell>
          <cell r="C520" t="str">
            <v>Université d’Alger 2</v>
          </cell>
          <cell r="D520" t="str">
            <v>LLA</v>
          </cell>
          <cell r="E520" t="str">
            <v>Langue et littérature arabes</v>
          </cell>
          <cell r="F520" t="str">
            <v>Etudes linguistiques</v>
          </cell>
          <cell r="G520" t="str">
            <v>Etudes linguistiques</v>
          </cell>
          <cell r="H520" t="str">
            <v>Linguistique générale</v>
          </cell>
          <cell r="I520" t="str">
            <v>لسانيات عامة</v>
          </cell>
          <cell r="J520" t="str">
            <v>دراسات لغوية</v>
          </cell>
          <cell r="K520" t="str">
            <v>Recr. régional</v>
          </cell>
          <cell r="L520" t="str">
            <v>A</v>
          </cell>
        </row>
        <row r="521">
          <cell r="A521" t="str">
            <v>Langue allemande</v>
          </cell>
          <cell r="B521" t="str">
            <v>لغة ألمانية</v>
          </cell>
          <cell r="C521" t="str">
            <v>Université d’Alger 2</v>
          </cell>
          <cell r="D521" t="str">
            <v>LLE</v>
          </cell>
          <cell r="E521" t="str">
            <v>Langue allemande</v>
          </cell>
          <cell r="F521" t="str">
            <v>langue allemande</v>
          </cell>
          <cell r="G521" t="str">
            <v>Langue allemande</v>
          </cell>
          <cell r="H521" t="str">
            <v>Langue allemande</v>
          </cell>
          <cell r="I521" t="str">
            <v>لغة ألمانية</v>
          </cell>
          <cell r="J521" t="str">
            <v>لغة ألمانية</v>
          </cell>
          <cell r="K521" t="str">
            <v>Recr. régional</v>
          </cell>
          <cell r="L521" t="str">
            <v>A</v>
          </cell>
        </row>
        <row r="522">
          <cell r="A522" t="str">
            <v>Langue espagnole</v>
          </cell>
          <cell r="B522" t="str">
            <v>لغة اسبانية</v>
          </cell>
          <cell r="C522" t="str">
            <v>Université d’Alger 2</v>
          </cell>
          <cell r="D522" t="str">
            <v>LLE</v>
          </cell>
          <cell r="E522" t="str">
            <v>Langue espagnole</v>
          </cell>
          <cell r="F522" t="str">
            <v>langue espagnole</v>
          </cell>
          <cell r="G522" t="str">
            <v>Langue espagnole</v>
          </cell>
          <cell r="H522" t="str">
            <v>Langue espagnole</v>
          </cell>
          <cell r="I522" t="str">
            <v>لغة اسبانية</v>
          </cell>
          <cell r="J522" t="str">
            <v>لغة اسبانية</v>
          </cell>
          <cell r="K522" t="str">
            <v>Recr. régional</v>
          </cell>
          <cell r="L522" t="str">
            <v>A</v>
          </cell>
        </row>
        <row r="523">
          <cell r="A523" t="str">
            <v>Langue italienne</v>
          </cell>
          <cell r="B523" t="str">
            <v>لغة ايطالية</v>
          </cell>
          <cell r="C523" t="str">
            <v>Université d’Alger 2</v>
          </cell>
          <cell r="D523" t="str">
            <v>LLE</v>
          </cell>
          <cell r="E523" t="str">
            <v>Langue italienne</v>
          </cell>
          <cell r="F523" t="str">
            <v>langue italienne</v>
          </cell>
          <cell r="G523" t="str">
            <v>Langue italienne</v>
          </cell>
          <cell r="H523" t="str">
            <v>Langue italienne</v>
          </cell>
          <cell r="I523" t="str">
            <v>لغة ايطالية</v>
          </cell>
          <cell r="J523" t="str">
            <v>لغة ايطالية</v>
          </cell>
          <cell r="K523" t="str">
            <v>Recr. régional</v>
          </cell>
          <cell r="L523" t="str">
            <v>A</v>
          </cell>
        </row>
        <row r="524">
          <cell r="A524" t="str">
            <v>Langue russe</v>
          </cell>
          <cell r="B524" t="str">
            <v>لغة روسية</v>
          </cell>
          <cell r="C524" t="str">
            <v>Université d’Alger 2</v>
          </cell>
          <cell r="D524" t="str">
            <v>LLE</v>
          </cell>
          <cell r="E524" t="str">
            <v>Langue russe</v>
          </cell>
          <cell r="F524" t="str">
            <v>langue russe</v>
          </cell>
          <cell r="G524" t="str">
            <v>Langue russe</v>
          </cell>
          <cell r="H524" t="str">
            <v>Langue russe</v>
          </cell>
          <cell r="I524" t="str">
            <v>لغة روسية</v>
          </cell>
          <cell r="J524" t="str">
            <v>لغة روسية</v>
          </cell>
          <cell r="K524" t="str">
            <v>Recr. régional</v>
          </cell>
          <cell r="L524" t="str">
            <v>A</v>
          </cell>
        </row>
        <row r="525">
          <cell r="A525" t="str">
            <v>Langue turque</v>
          </cell>
          <cell r="B525" t="str">
            <v>لغة تركية</v>
          </cell>
          <cell r="C525" t="str">
            <v>Université d’Alger 2</v>
          </cell>
          <cell r="D525" t="str">
            <v>LLE</v>
          </cell>
          <cell r="E525" t="str">
            <v>Langue turque</v>
          </cell>
          <cell r="F525" t="str">
            <v>langue turque</v>
          </cell>
          <cell r="G525" t="str">
            <v>Langue turque</v>
          </cell>
          <cell r="H525" t="str">
            <v>Langue turque</v>
          </cell>
          <cell r="I525" t="str">
            <v>لغة تركية</v>
          </cell>
          <cell r="J525" t="str">
            <v>لغة تركية</v>
          </cell>
          <cell r="K525" t="str">
            <v>Recr. régional</v>
          </cell>
          <cell r="L525" t="str">
            <v>A</v>
          </cell>
        </row>
        <row r="526">
          <cell r="A526" t="str">
            <v xml:space="preserve">traduction et interpretariat arabe/français/anglais </v>
          </cell>
          <cell r="B526" t="str">
            <v xml:space="preserve">الترجمة الكتابية و الشفوية عربية - فرنسية -  انجليزية </v>
          </cell>
          <cell r="C526" t="str">
            <v>Université d’Alger 2</v>
          </cell>
          <cell r="D526" t="str">
            <v>LLE</v>
          </cell>
          <cell r="E526" t="str">
            <v>Traduction</v>
          </cell>
          <cell r="F526" t="str">
            <v>Traduction</v>
          </cell>
          <cell r="G526" t="str">
            <v>Traduction</v>
          </cell>
          <cell r="H526" t="str">
            <v xml:space="preserve">traduction et interpretariat arabe/français/anglais </v>
          </cell>
          <cell r="I526" t="str">
            <v xml:space="preserve">الترجمة الكتابية و الشفوية عربية - فرنسية -  انجليزية </v>
          </cell>
          <cell r="J526" t="str">
            <v>ترجمة</v>
          </cell>
          <cell r="K526" t="str">
            <v>MCIL</v>
          </cell>
          <cell r="L526" t="str">
            <v>A</v>
          </cell>
        </row>
        <row r="527">
          <cell r="A527" t="str">
            <v>Anthropologie générale</v>
          </cell>
          <cell r="B527" t="str">
            <v>أنثروبولوجيا عامة</v>
          </cell>
          <cell r="C527" t="str">
            <v>Université d’Alger 2</v>
          </cell>
          <cell r="D527" t="str">
            <v>SHS</v>
          </cell>
          <cell r="E527" t="str">
            <v>Sciences sociales</v>
          </cell>
          <cell r="F527" t="str">
            <v>Sciences sociales - anthropologie</v>
          </cell>
          <cell r="G527" t="str">
            <v>Sciences sociales - anthropologie</v>
          </cell>
          <cell r="H527" t="str">
            <v>Anthropologie générale</v>
          </cell>
          <cell r="I527" t="str">
            <v>أنثروبولوجيا عامة</v>
          </cell>
          <cell r="J527" t="str">
            <v>علوم اجتماعية - الأنثروبولوجيا</v>
          </cell>
          <cell r="K527" t="str">
            <v>Recr. régional</v>
          </cell>
          <cell r="L527" t="str">
            <v>A</v>
          </cell>
        </row>
        <row r="528">
          <cell r="A528" t="str">
            <v>Archéologie préhistorique</v>
          </cell>
          <cell r="B528" t="str">
            <v>آثار ما قبل التاريخ</v>
          </cell>
          <cell r="C528" t="str">
            <v>Université d’Alger 2</v>
          </cell>
          <cell r="D528" t="str">
            <v>SHS</v>
          </cell>
          <cell r="E528" t="str">
            <v>Sciences humaines - archéologie</v>
          </cell>
          <cell r="F528" t="str">
            <v>sciences humaines - archéologie</v>
          </cell>
          <cell r="G528" t="str">
            <v>Sciences humaines - archéologie</v>
          </cell>
          <cell r="H528" t="str">
            <v>Archéologie préhistorique</v>
          </cell>
          <cell r="I528" t="str">
            <v>آثار ما قبل التاريخ</v>
          </cell>
          <cell r="J528" t="str">
            <v>علوم إنسانية - علم الآثار</v>
          </cell>
          <cell r="K528" t="str">
            <v>FRN</v>
          </cell>
          <cell r="L528" t="str">
            <v>A</v>
          </cell>
        </row>
        <row r="529">
          <cell r="A529" t="str">
            <v>Conservation et restauration en archéologie</v>
          </cell>
          <cell r="B529" t="str">
            <v>صياتة وترميم في علم الاثار</v>
          </cell>
          <cell r="C529" t="str">
            <v>Université d’Alger 2</v>
          </cell>
          <cell r="D529" t="str">
            <v>SHS</v>
          </cell>
          <cell r="E529" t="str">
            <v>Sciences humaines - archéologie</v>
          </cell>
          <cell r="F529" t="str">
            <v>sciences humaines - archéologie</v>
          </cell>
          <cell r="G529" t="str">
            <v>Sciences humaines - archéologie</v>
          </cell>
          <cell r="H529" t="str">
            <v>Conservation et restauration en archéologie</v>
          </cell>
          <cell r="I529" t="str">
            <v>صياتة وترميم في علم الاثار</v>
          </cell>
          <cell r="J529" t="str">
            <v>علوم إنسانية - علم الآثار</v>
          </cell>
          <cell r="K529" t="str">
            <v>FRN</v>
          </cell>
          <cell r="L529" t="str">
            <v>A</v>
          </cell>
        </row>
        <row r="530">
          <cell r="A530" t="str">
            <v>Bibliothéconomie et informations</v>
          </cell>
          <cell r="B530" t="str">
            <v>علم المكتبات و المعلومات</v>
          </cell>
          <cell r="C530" t="str">
            <v>Université d’Alger 2</v>
          </cell>
          <cell r="D530" t="str">
            <v>SHS</v>
          </cell>
          <cell r="E530" t="str">
            <v>Sciences humaines</v>
          </cell>
          <cell r="F530" t="str">
            <v>sciences humaines - bibliothéconomie</v>
          </cell>
          <cell r="G530" t="str">
            <v>Sciences humaines - bibliothéconomie</v>
          </cell>
          <cell r="H530" t="str">
            <v>Bibliothéconomie et informations</v>
          </cell>
          <cell r="I530" t="str">
            <v>علم المكتبات و المعلومات</v>
          </cell>
          <cell r="J530" t="str">
            <v>علوم إنسانية - علم المكتبات</v>
          </cell>
          <cell r="K530" t="str">
            <v>Recr. régional</v>
          </cell>
          <cell r="L530" t="str">
            <v>A</v>
          </cell>
        </row>
        <row r="531">
          <cell r="A531" t="str">
            <v>Science archivistique</v>
          </cell>
          <cell r="B531" t="str">
            <v>علم الأرشيف</v>
          </cell>
          <cell r="C531" t="str">
            <v>Université d’Alger 2</v>
          </cell>
          <cell r="D531" t="str">
            <v>SHS</v>
          </cell>
          <cell r="E531" t="str">
            <v>Sciences humaines</v>
          </cell>
          <cell r="F531" t="str">
            <v>sciences humaines - bibliothéconomie</v>
          </cell>
          <cell r="G531" t="str">
            <v>Sciences humaines - bibliothéconomie</v>
          </cell>
          <cell r="H531" t="str">
            <v>Science archivistique</v>
          </cell>
          <cell r="I531" t="str">
            <v>علم الأرشيف</v>
          </cell>
          <cell r="J531" t="str">
            <v>علوم إنسانية - علم المكتبات</v>
          </cell>
          <cell r="K531" t="str">
            <v>Recr. régional</v>
          </cell>
          <cell r="L531" t="str">
            <v>A</v>
          </cell>
        </row>
        <row r="532">
          <cell r="A532" t="str">
            <v>Technologie de l'information et de la documentation</v>
          </cell>
          <cell r="B532" t="str">
            <v>تكنولوجيا المعلومات والتوثيق</v>
          </cell>
          <cell r="C532" t="str">
            <v>Université d’Alger 2</v>
          </cell>
          <cell r="D532" t="str">
            <v>SHS</v>
          </cell>
          <cell r="E532" t="str">
            <v>Sciences humaines</v>
          </cell>
          <cell r="F532" t="str">
            <v>sciences humaines - bibliothéconomie</v>
          </cell>
          <cell r="G532" t="str">
            <v>Sciences humaines - bibliothéconomie</v>
          </cell>
          <cell r="H532" t="str">
            <v>Technologie de l'information et de la documentation</v>
          </cell>
          <cell r="I532" t="str">
            <v>تكنولوجيا المعلومات والتوثيق</v>
          </cell>
          <cell r="J532" t="str">
            <v>علوم إنسانية - علم المكتبات</v>
          </cell>
          <cell r="K532" t="str">
            <v>Recr. régional</v>
          </cell>
          <cell r="L532" t="str">
            <v>A</v>
          </cell>
        </row>
        <row r="533">
          <cell r="A533" t="str">
            <v>Sociologie</v>
          </cell>
          <cell r="B533" t="str">
            <v>علم الإجتماع</v>
          </cell>
          <cell r="C533" t="str">
            <v>Université d’Alger 2</v>
          </cell>
          <cell r="D533" t="str">
            <v>SHS</v>
          </cell>
          <cell r="E533" t="str">
            <v>Sciences sociales</v>
          </cell>
          <cell r="F533" t="str">
            <v>sciences sociales - sociologie</v>
          </cell>
          <cell r="G533" t="str">
            <v>Sciences sociales - sociologie</v>
          </cell>
          <cell r="H533" t="str">
            <v>Sociologie</v>
          </cell>
          <cell r="I533" t="str">
            <v>علم الإجتماع</v>
          </cell>
          <cell r="J533" t="str">
            <v>علوم اجتماعية - علم الإجتماع</v>
          </cell>
          <cell r="K533" t="str">
            <v>Recr. régional</v>
          </cell>
          <cell r="L533" t="str">
            <v>A</v>
          </cell>
        </row>
        <row r="534">
          <cell r="A534" t="str">
            <v>Psychologie clinique</v>
          </cell>
          <cell r="B534" t="str">
            <v>علم النفس العيادي</v>
          </cell>
          <cell r="C534" t="str">
            <v>Université d’Alger 2</v>
          </cell>
          <cell r="D534" t="str">
            <v>SHS</v>
          </cell>
          <cell r="E534" t="str">
            <v>Sciences sociales</v>
          </cell>
          <cell r="F534" t="str">
            <v>Sciences sociales - psychologie</v>
          </cell>
          <cell r="G534" t="str">
            <v>Sciences sociales - psychologie</v>
          </cell>
          <cell r="H534" t="str">
            <v>Psychologie clinique</v>
          </cell>
          <cell r="I534" t="str">
            <v>علم النفس العيادي</v>
          </cell>
          <cell r="J534" t="str">
            <v>علوم اجتماعية - علم النفس</v>
          </cell>
          <cell r="K534" t="str">
            <v>Recr. régional</v>
          </cell>
          <cell r="L534" t="str">
            <v>A</v>
          </cell>
        </row>
        <row r="535">
          <cell r="A535" t="str">
            <v>Psychologie du travail et de l'organisation</v>
          </cell>
          <cell r="B535" t="str">
            <v>علم النفس العمل والتنظيم</v>
          </cell>
          <cell r="C535" t="str">
            <v>Université d’Alger 2</v>
          </cell>
          <cell r="D535" t="str">
            <v>SHS</v>
          </cell>
          <cell r="E535" t="str">
            <v>Sciences sociales</v>
          </cell>
          <cell r="F535" t="str">
            <v>Sciences sociales - psychologie</v>
          </cell>
          <cell r="G535" t="str">
            <v>Sciences sociales - psychologie</v>
          </cell>
          <cell r="H535" t="str">
            <v>Psychologie du travail et de l'organisation</v>
          </cell>
          <cell r="I535" t="str">
            <v>علم النفس العمل والتنظيم</v>
          </cell>
          <cell r="J535" t="str">
            <v>علوم اجتماعية - علم النفس</v>
          </cell>
          <cell r="K535" t="str">
            <v>Recr. régional</v>
          </cell>
          <cell r="L535" t="str">
            <v>A</v>
          </cell>
        </row>
        <row r="536">
          <cell r="A536" t="str">
            <v>Psychologie scolaire</v>
          </cell>
          <cell r="B536" t="str">
            <v>علم النفس المدرسي</v>
          </cell>
          <cell r="C536" t="str">
            <v>Université d’Alger 2</v>
          </cell>
          <cell r="D536" t="str">
            <v>SHS</v>
          </cell>
          <cell r="E536" t="str">
            <v>Sciences sociales</v>
          </cell>
          <cell r="F536" t="str">
            <v>Sciences sociales - psychologie</v>
          </cell>
          <cell r="G536" t="str">
            <v>Sciences sociales - psychologie</v>
          </cell>
          <cell r="H536" t="str">
            <v>Psychologie scolaire</v>
          </cell>
          <cell r="I536" t="str">
            <v>علم النفس المدرسي</v>
          </cell>
          <cell r="J536" t="str">
            <v>علوم اجتماعية - علم النفس</v>
          </cell>
          <cell r="K536" t="str">
            <v>Recr. régional</v>
          </cell>
          <cell r="L536" t="str">
            <v>A</v>
          </cell>
        </row>
        <row r="537">
          <cell r="A537" t="str">
            <v>Psychologie sociale</v>
          </cell>
          <cell r="B537" t="str">
            <v>علم النفس الاجتماعي</v>
          </cell>
          <cell r="C537" t="str">
            <v>Université d’Alger 2</v>
          </cell>
          <cell r="D537" t="str">
            <v>SHS</v>
          </cell>
          <cell r="E537" t="str">
            <v>Sciences sociales</v>
          </cell>
          <cell r="F537" t="str">
            <v>Sciences sociales - psychologie</v>
          </cell>
          <cell r="G537" t="str">
            <v>Sciences sociales - psychologie</v>
          </cell>
          <cell r="H537" t="str">
            <v>Psychologie sociale</v>
          </cell>
          <cell r="I537" t="str">
            <v>علم النفس الاجتماعي</v>
          </cell>
          <cell r="J537" t="str">
            <v>علوم اجتماعية - علم النفس</v>
          </cell>
          <cell r="K537" t="str">
            <v>Recr. régional</v>
          </cell>
          <cell r="L537" t="str">
            <v>A</v>
          </cell>
        </row>
        <row r="538">
          <cell r="A538" t="str">
            <v>Conseil et orientation</v>
          </cell>
          <cell r="B538" t="str">
            <v>إرشاد وتوجيه</v>
          </cell>
          <cell r="C538" t="str">
            <v>Université d’Alger 2</v>
          </cell>
          <cell r="D538" t="str">
            <v>SHS</v>
          </cell>
          <cell r="E538" t="str">
            <v>Sciences sociales</v>
          </cell>
          <cell r="F538" t="str">
            <v>Sciences sociales - sciences de l'éducation</v>
          </cell>
          <cell r="G538" t="str">
            <v>Sciences sociales - sciences de l'éducation</v>
          </cell>
          <cell r="H538" t="str">
            <v>Conseil et orientation</v>
          </cell>
          <cell r="I538" t="str">
            <v>إرشاد وتوجيه</v>
          </cell>
          <cell r="J538" t="str">
            <v>علوم اجتماعية - علوم التربية</v>
          </cell>
          <cell r="K538" t="str">
            <v>Recr. régional</v>
          </cell>
          <cell r="L538" t="str">
            <v>A</v>
          </cell>
        </row>
        <row r="539">
          <cell r="A539" t="str">
            <v>Education spéciale et enseignement adapté</v>
          </cell>
          <cell r="B539" t="str">
            <v>تربية خاصة وتعليم مكيف</v>
          </cell>
          <cell r="C539" t="str">
            <v>Université d’Alger 2</v>
          </cell>
          <cell r="D539" t="str">
            <v>SHS</v>
          </cell>
          <cell r="E539" t="str">
            <v>Sciences sociales</v>
          </cell>
          <cell r="F539" t="str">
            <v>Sciences sociales - sciences de l'éducation</v>
          </cell>
          <cell r="G539" t="str">
            <v>Sciences sociales - sciences de l'éducation</v>
          </cell>
          <cell r="H539" t="str">
            <v>Education spéciale et enseignement adapté</v>
          </cell>
          <cell r="I539" t="str">
            <v>تربية خاصة وتعليم مكيف</v>
          </cell>
          <cell r="J539" t="str">
            <v>علوم اجتماعية - علوم التربية</v>
          </cell>
          <cell r="K539" t="str">
            <v>Recr. régional</v>
          </cell>
          <cell r="L539" t="str">
            <v>A</v>
          </cell>
        </row>
        <row r="540">
          <cell r="A540" t="str">
            <v>Psychologie de l'éducation</v>
          </cell>
          <cell r="B540" t="str">
            <v>علم النفس التربوي</v>
          </cell>
          <cell r="C540" t="str">
            <v>Université d’Alger 2</v>
          </cell>
          <cell r="D540" t="str">
            <v>SHS</v>
          </cell>
          <cell r="E540" t="str">
            <v>Sciences sociales</v>
          </cell>
          <cell r="F540" t="str">
            <v>Sciences sociales - sciences de l'éducation</v>
          </cell>
          <cell r="G540" t="str">
            <v>Sciences sociales - sciences de l'éducation</v>
          </cell>
          <cell r="H540" t="str">
            <v>Psychologie de l'éducation</v>
          </cell>
          <cell r="I540" t="str">
            <v>علم النفس التربوي</v>
          </cell>
          <cell r="J540" t="str">
            <v>علوم اجتماعية - علوم التربية</v>
          </cell>
          <cell r="K540" t="str">
            <v>Recr. régional</v>
          </cell>
          <cell r="L540" t="str">
            <v>A</v>
          </cell>
        </row>
        <row r="541">
          <cell r="A541" t="str">
            <v>Philosophie pratique</v>
          </cell>
          <cell r="B541" t="str">
            <v>فلسفة تطبيقية</v>
          </cell>
          <cell r="C541" t="str">
            <v>Université d’Alger 2</v>
          </cell>
          <cell r="D541" t="str">
            <v>SHS</v>
          </cell>
          <cell r="E541" t="str">
            <v>Sciences sociales</v>
          </cell>
          <cell r="F541" t="str">
            <v>Sciences sociales - philosophie</v>
          </cell>
          <cell r="G541" t="str">
            <v>Sciences sociales - philosophie</v>
          </cell>
          <cell r="H541" t="str">
            <v>Philosophie pratique</v>
          </cell>
          <cell r="I541" t="str">
            <v>فلسفة تطبيقية</v>
          </cell>
          <cell r="J541" t="str">
            <v>علوم اجتماعية - فلسفة</v>
          </cell>
          <cell r="K541" t="str">
            <v>Recr. régional</v>
          </cell>
          <cell r="L541" t="str">
            <v>A</v>
          </cell>
        </row>
        <row r="542">
          <cell r="A542" t="str">
            <v>Philosophie générale</v>
          </cell>
          <cell r="B542" t="str">
            <v>فلسفة عامة</v>
          </cell>
          <cell r="C542" t="str">
            <v>Université d’Alger 2</v>
          </cell>
          <cell r="D542" t="str">
            <v>SHS</v>
          </cell>
          <cell r="E542" t="str">
            <v>Sciences sociales</v>
          </cell>
          <cell r="F542" t="str">
            <v>Sciences sociales - philosophie</v>
          </cell>
          <cell r="G542" t="str">
            <v>Sciences sociales - philosophie</v>
          </cell>
          <cell r="H542" t="str">
            <v>Philosophie générale</v>
          </cell>
          <cell r="I542" t="str">
            <v>فلسفة عامة</v>
          </cell>
          <cell r="J542" t="str">
            <v>علوم اجتماعية - فلسفة</v>
          </cell>
          <cell r="K542" t="str">
            <v>Recr. régional</v>
          </cell>
          <cell r="L542" t="str">
            <v>A</v>
          </cell>
        </row>
        <row r="543">
          <cell r="A543" t="str">
            <v>Orthophonie</v>
          </cell>
          <cell r="B543" t="str">
            <v>أرطوفونيا</v>
          </cell>
          <cell r="C543" t="str">
            <v>Université d’Alger 2</v>
          </cell>
          <cell r="D543" t="str">
            <v>SHS</v>
          </cell>
          <cell r="E543" t="str">
            <v>Sciences sociales</v>
          </cell>
          <cell r="F543" t="str">
            <v>Sciences sociales - orthophonie</v>
          </cell>
          <cell r="G543" t="str">
            <v>Sciences sociales - orthophonie</v>
          </cell>
          <cell r="H543" t="str">
            <v>Orthophonie</v>
          </cell>
          <cell r="I543" t="str">
            <v>أرطوفونيا</v>
          </cell>
          <cell r="J543" t="str">
            <v>علوم اجتماعية - أرطوفونيا</v>
          </cell>
          <cell r="K543" t="str">
            <v>Recr. régional</v>
          </cell>
          <cell r="L543" t="str">
            <v>A</v>
          </cell>
        </row>
        <row r="544">
          <cell r="A544" t="str">
            <v>Histoire générale</v>
          </cell>
          <cell r="B544" t="str">
            <v>تاريخ عام</v>
          </cell>
          <cell r="C544" t="str">
            <v>Université d’Alger 2</v>
          </cell>
          <cell r="D544" t="str">
            <v>SHS</v>
          </cell>
          <cell r="E544" t="str">
            <v>Sciences humaines</v>
          </cell>
          <cell r="F544" t="str">
            <v>Sciences humaines - histoire</v>
          </cell>
          <cell r="G544" t="str">
            <v>Sciences humaines - histoire</v>
          </cell>
          <cell r="H544" t="str">
            <v>Histoire générale</v>
          </cell>
          <cell r="I544" t="str">
            <v>تاريخ عام</v>
          </cell>
          <cell r="J544" t="str">
            <v>علوم إنسانية - تاريخ</v>
          </cell>
          <cell r="K544" t="str">
            <v>Recr. régional</v>
          </cell>
          <cell r="L544" t="str">
            <v>A</v>
          </cell>
        </row>
        <row r="545">
          <cell r="A545" t="str">
            <v>Sciences des populations</v>
          </cell>
          <cell r="B545" t="str">
            <v>علم السكان</v>
          </cell>
          <cell r="C545" t="str">
            <v>Université d’Alger 2</v>
          </cell>
          <cell r="D545" t="str">
            <v>SHS</v>
          </cell>
          <cell r="E545" t="str">
            <v>Sciences sociales</v>
          </cell>
          <cell r="F545" t="str">
            <v>Sciences sociales - sciences des populations</v>
          </cell>
          <cell r="G545" t="str">
            <v>Sciences sociales - sciences des populations</v>
          </cell>
          <cell r="H545" t="str">
            <v>Sciences des populations</v>
          </cell>
          <cell r="I545" t="str">
            <v>علم السكان</v>
          </cell>
          <cell r="J545" t="str">
            <v>علوم اجتماعية - علم السكان</v>
          </cell>
          <cell r="K545" t="str">
            <v>Recr. régional</v>
          </cell>
          <cell r="L545" t="str">
            <v>A</v>
          </cell>
        </row>
        <row r="546">
          <cell r="A546" t="str">
            <v>Langue anglaise</v>
          </cell>
          <cell r="B546" t="str">
            <v>لغة انجليزية</v>
          </cell>
          <cell r="C546" t="str">
            <v>Université d’Alger 2</v>
          </cell>
          <cell r="D546" t="str">
            <v>LLE</v>
          </cell>
          <cell r="E546" t="str">
            <v>Langue anglaise</v>
          </cell>
          <cell r="F546" t="str">
            <v>langue anglaise</v>
          </cell>
          <cell r="G546" t="str">
            <v>Langue anglaise</v>
          </cell>
          <cell r="H546" t="str">
            <v>Langue anglaise</v>
          </cell>
          <cell r="I546" t="str">
            <v>لغة انجليزية</v>
          </cell>
          <cell r="J546" t="str">
            <v>لغة انجليزية</v>
          </cell>
          <cell r="K546" t="str">
            <v>Recr. régional</v>
          </cell>
          <cell r="L546" t="str">
            <v>A</v>
          </cell>
        </row>
        <row r="547">
          <cell r="A547" t="str">
            <v>Langue française</v>
          </cell>
          <cell r="B547" t="str">
            <v>لغة فرنسية</v>
          </cell>
          <cell r="C547" t="str">
            <v>Université d’Alger 2</v>
          </cell>
          <cell r="D547" t="str">
            <v>LLE</v>
          </cell>
          <cell r="E547" t="str">
            <v>Langue française</v>
          </cell>
          <cell r="F547" t="str">
            <v>langue française</v>
          </cell>
          <cell r="G547" t="str">
            <v>Langue française</v>
          </cell>
          <cell r="H547" t="str">
            <v>Langue française</v>
          </cell>
          <cell r="I547" t="str">
            <v>لغة فرنسية</v>
          </cell>
          <cell r="J547" t="str">
            <v>لغة فرنسية</v>
          </cell>
          <cell r="K547" t="str">
            <v>Recr. régional</v>
          </cell>
          <cell r="L547" t="str">
            <v>A</v>
          </cell>
        </row>
        <row r="548">
          <cell r="A548" t="str">
            <v>Droit privé</v>
          </cell>
          <cell r="B548" t="str">
            <v>قانون خاص</v>
          </cell>
          <cell r="C548" t="str">
            <v>Université d’El Oued</v>
          </cell>
          <cell r="D548" t="str">
            <v>DSP</v>
          </cell>
          <cell r="E548" t="str">
            <v>Droit</v>
          </cell>
          <cell r="F548" t="str">
            <v>droit</v>
          </cell>
          <cell r="G548" t="str">
            <v>Droit</v>
          </cell>
          <cell r="H548" t="str">
            <v>Droit privé</v>
          </cell>
          <cell r="I548" t="str">
            <v>قانون خاص</v>
          </cell>
          <cell r="J548" t="str">
            <v>حقوق</v>
          </cell>
          <cell r="K548" t="str">
            <v>Recr. régional</v>
          </cell>
          <cell r="L548" t="str">
            <v>A</v>
          </cell>
        </row>
        <row r="549">
          <cell r="A549" t="str">
            <v>Droit public</v>
          </cell>
          <cell r="B549" t="str">
            <v>قانون عام</v>
          </cell>
          <cell r="C549" t="str">
            <v>Université d’El Oued</v>
          </cell>
          <cell r="D549" t="str">
            <v>DSP</v>
          </cell>
          <cell r="E549" t="str">
            <v>Droit</v>
          </cell>
          <cell r="F549" t="str">
            <v>droit</v>
          </cell>
          <cell r="G549" t="str">
            <v>Droit</v>
          </cell>
          <cell r="H549" t="str">
            <v>Droit public</v>
          </cell>
          <cell r="I549" t="str">
            <v>قانون عام</v>
          </cell>
          <cell r="J549" t="str">
            <v>حقوق</v>
          </cell>
          <cell r="K549" t="str">
            <v>Recr. régional</v>
          </cell>
          <cell r="L549" t="str">
            <v>A</v>
          </cell>
        </row>
        <row r="550">
          <cell r="A550" t="str">
            <v>Organisation politique et administrative</v>
          </cell>
          <cell r="B550" t="str">
            <v>تنظيم سياسي وإداري</v>
          </cell>
          <cell r="C550" t="str">
            <v>Université d’El Oued</v>
          </cell>
          <cell r="D550" t="str">
            <v>DSP</v>
          </cell>
          <cell r="E550" t="str">
            <v>Sciences politiques</v>
          </cell>
          <cell r="F550" t="str">
            <v>sciences politiques</v>
          </cell>
          <cell r="G550" t="str">
            <v>Sciences politiques</v>
          </cell>
          <cell r="H550" t="str">
            <v>Organisation politique et administrative</v>
          </cell>
          <cell r="I550" t="str">
            <v>تنظيم سياسي وإداري</v>
          </cell>
          <cell r="J550" t="str">
            <v>علوم سياسية</v>
          </cell>
          <cell r="K550" t="str">
            <v>Recr. régional</v>
          </cell>
          <cell r="L550" t="str">
            <v>A</v>
          </cell>
        </row>
        <row r="551">
          <cell r="A551" t="str">
            <v>Relations internationales</v>
          </cell>
          <cell r="B551" t="str">
            <v>علاقات دولية</v>
          </cell>
          <cell r="C551" t="str">
            <v>Université d’El Oued</v>
          </cell>
          <cell r="D551" t="str">
            <v>DSP</v>
          </cell>
          <cell r="E551" t="str">
            <v>Sciences politiques</v>
          </cell>
          <cell r="F551" t="str">
            <v>sciences politiques</v>
          </cell>
          <cell r="G551" t="str">
            <v>Sciences politiques</v>
          </cell>
          <cell r="H551" t="str">
            <v>Relations internationales</v>
          </cell>
          <cell r="I551" t="str">
            <v>علاقات دولية</v>
          </cell>
          <cell r="J551" t="str">
            <v>علوم سياسية</v>
          </cell>
          <cell r="K551" t="str">
            <v>Recr. régional</v>
          </cell>
          <cell r="L551" t="str">
            <v>A</v>
          </cell>
        </row>
        <row r="552">
          <cell r="A552" t="str">
            <v>Critique et méthodes</v>
          </cell>
          <cell r="B552" t="str">
            <v>نقد ومناهج</v>
          </cell>
          <cell r="C552" t="str">
            <v>Université d’El Oued</v>
          </cell>
          <cell r="D552" t="str">
            <v>LLA</v>
          </cell>
          <cell r="E552" t="str">
            <v>Langue et littérature arabes</v>
          </cell>
          <cell r="F552" t="str">
            <v>Etudes critiques</v>
          </cell>
          <cell r="G552" t="str">
            <v>Etudes critiques</v>
          </cell>
          <cell r="H552" t="str">
            <v>Critique et méthodes</v>
          </cell>
          <cell r="I552" t="str">
            <v>نقد ومناهج</v>
          </cell>
          <cell r="J552" t="str">
            <v>دراسات نقدية</v>
          </cell>
          <cell r="K552" t="str">
            <v>Recr. régional</v>
          </cell>
          <cell r="L552" t="str">
            <v>A</v>
          </cell>
        </row>
        <row r="553">
          <cell r="A553" t="str">
            <v>Littérature arabe</v>
          </cell>
          <cell r="B553" t="str">
            <v>أدب عربي</v>
          </cell>
          <cell r="C553" t="str">
            <v>Université d’El Oued</v>
          </cell>
          <cell r="D553" t="str">
            <v>LLA</v>
          </cell>
          <cell r="E553" t="str">
            <v>Langue et littérature arabes</v>
          </cell>
          <cell r="F553" t="str">
            <v>Etudes littéraires</v>
          </cell>
          <cell r="G553" t="str">
            <v>Etudes littéraires</v>
          </cell>
          <cell r="H553" t="str">
            <v>Littérature arabe</v>
          </cell>
          <cell r="I553" t="str">
            <v>أدب عربي</v>
          </cell>
          <cell r="J553" t="str">
            <v>دراسات أدبية</v>
          </cell>
          <cell r="K553" t="str">
            <v>Recr. régional</v>
          </cell>
          <cell r="L553" t="str">
            <v>A</v>
          </cell>
        </row>
        <row r="554">
          <cell r="A554" t="str">
            <v>Linguistique générale</v>
          </cell>
          <cell r="B554" t="str">
            <v>لسانيات عامة</v>
          </cell>
          <cell r="C554" t="str">
            <v>Université d’El Oued</v>
          </cell>
          <cell r="D554" t="str">
            <v>LLA</v>
          </cell>
          <cell r="E554" t="str">
            <v>Langue et littérature arabes</v>
          </cell>
          <cell r="F554" t="str">
            <v>Etudes linguistiques</v>
          </cell>
          <cell r="G554" t="str">
            <v>Etudes linguistiques</v>
          </cell>
          <cell r="H554" t="str">
            <v>Linguistique générale</v>
          </cell>
          <cell r="I554" t="str">
            <v>لسانيات عامة</v>
          </cell>
          <cell r="J554" t="str">
            <v>دراسات لغوية</v>
          </cell>
          <cell r="K554" t="str">
            <v>Recr. régional</v>
          </cell>
          <cell r="L554" t="str">
            <v>A</v>
          </cell>
        </row>
        <row r="555">
          <cell r="A555" t="str">
            <v>Langue anglaise</v>
          </cell>
          <cell r="B555" t="str">
            <v>لغة انجليزية</v>
          </cell>
          <cell r="C555" t="str">
            <v>Université d’El Oued</v>
          </cell>
          <cell r="D555" t="str">
            <v>LLE</v>
          </cell>
          <cell r="E555" t="str">
            <v>Langue anglaise</v>
          </cell>
          <cell r="F555" t="str">
            <v>langue anglaise</v>
          </cell>
          <cell r="G555" t="str">
            <v>Langue anglaise</v>
          </cell>
          <cell r="H555" t="str">
            <v>Langue anglaise</v>
          </cell>
          <cell r="I555" t="str">
            <v>لغة انجليزية</v>
          </cell>
          <cell r="J555" t="str">
            <v>لغة انجليزية</v>
          </cell>
          <cell r="K555" t="str">
            <v>Recr. régional</v>
          </cell>
          <cell r="L555" t="str">
            <v>A</v>
          </cell>
        </row>
        <row r="556">
          <cell r="A556" t="str">
            <v>Langue française</v>
          </cell>
          <cell r="B556" t="str">
            <v>لغة فرنسية</v>
          </cell>
          <cell r="C556" t="str">
            <v>Université d’El Oued</v>
          </cell>
          <cell r="D556" t="str">
            <v>LLE</v>
          </cell>
          <cell r="E556" t="str">
            <v>Langue française</v>
          </cell>
          <cell r="F556" t="str">
            <v>langue française</v>
          </cell>
          <cell r="G556" t="str">
            <v>Langue française</v>
          </cell>
          <cell r="H556" t="str">
            <v>Langue française</v>
          </cell>
          <cell r="I556" t="str">
            <v>لغة فرنسية</v>
          </cell>
          <cell r="J556" t="str">
            <v>لغة فرنسية</v>
          </cell>
          <cell r="K556" t="str">
            <v>Recr. régional</v>
          </cell>
          <cell r="L556" t="str">
            <v>A</v>
          </cell>
        </row>
        <row r="557">
          <cell r="A557" t="str">
            <v>Systèmes informatiques</v>
          </cell>
          <cell r="B557" t="str">
            <v>نظم معلوماتية</v>
          </cell>
          <cell r="C557" t="str">
            <v>Université d’El Oued</v>
          </cell>
          <cell r="D557" t="str">
            <v>MI</v>
          </cell>
          <cell r="E557" t="str">
            <v>Mathématiques et Informatique</v>
          </cell>
          <cell r="F557" t="str">
            <v>informatique</v>
          </cell>
          <cell r="G557" t="str">
            <v>Informatique</v>
          </cell>
          <cell r="H557" t="str">
            <v>Systèmes informatiques</v>
          </cell>
          <cell r="I557" t="str">
            <v>نظم معلوماتية</v>
          </cell>
          <cell r="J557" t="str">
            <v>إعلام آلي</v>
          </cell>
          <cell r="K557" t="str">
            <v>Recr. régional</v>
          </cell>
          <cell r="L557" t="str">
            <v>A</v>
          </cell>
        </row>
        <row r="558">
          <cell r="A558" t="str">
            <v>Mathématiques</v>
          </cell>
          <cell r="B558" t="str">
            <v>رياضيات</v>
          </cell>
          <cell r="C558" t="str">
            <v>Université d’El Oued</v>
          </cell>
          <cell r="D558" t="str">
            <v>MI</v>
          </cell>
          <cell r="E558" t="str">
            <v>Mathématiques et Informatique</v>
          </cell>
          <cell r="F558" t="str">
            <v>mathématiques</v>
          </cell>
          <cell r="G558" t="str">
            <v>Mathématiques</v>
          </cell>
          <cell r="H558" t="str">
            <v>Mathématiques</v>
          </cell>
          <cell r="I558" t="str">
            <v>رياضيات</v>
          </cell>
          <cell r="J558" t="str">
            <v>رياضيات</v>
          </cell>
          <cell r="K558" t="str">
            <v>Recr. régional</v>
          </cell>
          <cell r="L558" t="str">
            <v>A</v>
          </cell>
        </row>
        <row r="559">
          <cell r="A559" t="str">
            <v>Chimie organique</v>
          </cell>
          <cell r="B559" t="str">
            <v>الكيمياء العضوية</v>
          </cell>
          <cell r="C559" t="str">
            <v>Université d’El Oued</v>
          </cell>
          <cell r="D559" t="str">
            <v>SM</v>
          </cell>
          <cell r="E559" t="str">
            <v>Sciences de la matière</v>
          </cell>
          <cell r="F559" t="str">
            <v>chimie</v>
          </cell>
          <cell r="G559" t="str">
            <v>Chimie</v>
          </cell>
          <cell r="H559" t="str">
            <v>Chimie organique</v>
          </cell>
          <cell r="I559" t="str">
            <v>الكيمياء العضوية</v>
          </cell>
          <cell r="J559" t="str">
            <v>كيمياء</v>
          </cell>
          <cell r="K559" t="str">
            <v>Recr. régional</v>
          </cell>
          <cell r="L559" t="str">
            <v>A</v>
          </cell>
        </row>
        <row r="560">
          <cell r="A560" t="str">
            <v>Physique des rayonnements</v>
          </cell>
          <cell r="B560" t="str">
            <v>فيزياء الأشعة</v>
          </cell>
          <cell r="C560" t="str">
            <v>Université d’El Oued</v>
          </cell>
          <cell r="D560" t="str">
            <v>SM</v>
          </cell>
          <cell r="E560" t="str">
            <v>Sciences de la matière</v>
          </cell>
          <cell r="F560" t="str">
            <v>physique</v>
          </cell>
          <cell r="G560" t="str">
            <v>Physique</v>
          </cell>
          <cell r="H560" t="str">
            <v>Physique des rayonnements</v>
          </cell>
          <cell r="I560" t="str">
            <v>فيزياء الأشعة</v>
          </cell>
          <cell r="J560" t="str">
            <v>فيزياء</v>
          </cell>
          <cell r="K560" t="str">
            <v>Recr. régional</v>
          </cell>
          <cell r="L560" t="str">
            <v>A</v>
          </cell>
        </row>
        <row r="561">
          <cell r="A561" t="str">
            <v>Ecologie et environnement</v>
          </cell>
          <cell r="B561" t="str">
            <v>بيئة ومحيط</v>
          </cell>
          <cell r="C561" t="str">
            <v>Université d’El Oued</v>
          </cell>
          <cell r="D561" t="str">
            <v>SNV</v>
          </cell>
          <cell r="E561" t="str">
            <v>Sciences de la Nature et de la Vie</v>
          </cell>
          <cell r="F561" t="str">
            <v>ecologie et environnement</v>
          </cell>
          <cell r="G561" t="str">
            <v>Ecologie et environnement</v>
          </cell>
          <cell r="H561" t="str">
            <v>Ecologie et environnement</v>
          </cell>
          <cell r="I561" t="str">
            <v>بيئة ومحيط</v>
          </cell>
          <cell r="J561" t="str">
            <v>بيئة ومحيط</v>
          </cell>
          <cell r="K561" t="str">
            <v>Recr. régional</v>
          </cell>
          <cell r="L561" t="str">
            <v>A</v>
          </cell>
        </row>
        <row r="562">
          <cell r="A562" t="str">
            <v>Production végétale</v>
          </cell>
          <cell r="B562" t="str">
            <v>إنتاج نباتي</v>
          </cell>
          <cell r="C562" t="str">
            <v>Université d’El Oued</v>
          </cell>
          <cell r="D562" t="str">
            <v>SNV</v>
          </cell>
          <cell r="E562" t="str">
            <v>Sciences de la Nature et de la Vie</v>
          </cell>
          <cell r="F562" t="str">
            <v>sciences agronomiques</v>
          </cell>
          <cell r="G562" t="str">
            <v>Sciences agronomiques</v>
          </cell>
          <cell r="H562" t="str">
            <v>Production végétale</v>
          </cell>
          <cell r="I562" t="str">
            <v>إنتاج نباتي</v>
          </cell>
          <cell r="J562" t="str">
            <v>علوم فلاحية</v>
          </cell>
          <cell r="K562" t="str">
            <v>Recr. régional</v>
          </cell>
          <cell r="L562" t="str">
            <v>A</v>
          </cell>
        </row>
        <row r="563">
          <cell r="A563" t="str">
            <v>Biochimie</v>
          </cell>
          <cell r="B563" t="str">
            <v>بيوكيمياء</v>
          </cell>
          <cell r="C563" t="str">
            <v>Université d’El Oued</v>
          </cell>
          <cell r="D563" t="str">
            <v>SNV</v>
          </cell>
          <cell r="E563" t="str">
            <v>Sciences de la Nature et de la Vie</v>
          </cell>
          <cell r="F563" t="str">
            <v>sciences biologiques</v>
          </cell>
          <cell r="G563" t="str">
            <v>Sciences biologiques</v>
          </cell>
          <cell r="H563" t="str">
            <v>Biochimie</v>
          </cell>
          <cell r="I563" t="str">
            <v>بيوكيمياء</v>
          </cell>
          <cell r="J563" t="str">
            <v>علوم بيولوجية</v>
          </cell>
          <cell r="K563" t="str">
            <v>Recr. régional</v>
          </cell>
          <cell r="L563" t="str">
            <v>A</v>
          </cell>
        </row>
        <row r="564">
          <cell r="A564" t="str">
            <v>Biologie et physiologie végétale</v>
          </cell>
          <cell r="B564" t="str">
            <v>بيولوجيا وفيزيولوجيا نباتية</v>
          </cell>
          <cell r="C564" t="str">
            <v>Université d’El Oued</v>
          </cell>
          <cell r="D564" t="str">
            <v>SNV</v>
          </cell>
          <cell r="E564" t="str">
            <v>Sciences de la Nature et de la Vie</v>
          </cell>
          <cell r="F564" t="str">
            <v>sciences biologiques</v>
          </cell>
          <cell r="G564" t="str">
            <v>Sciences biologiques</v>
          </cell>
          <cell r="H564" t="str">
            <v>Biologie et physiologie végétale</v>
          </cell>
          <cell r="I564" t="str">
            <v>بيولوجيا وفيزيولوجيا نباتية</v>
          </cell>
          <cell r="J564" t="str">
            <v>علوم بيولوجية</v>
          </cell>
          <cell r="K564" t="str">
            <v>Recr. régional</v>
          </cell>
          <cell r="L564" t="str">
            <v>A</v>
          </cell>
        </row>
        <row r="565">
          <cell r="A565" t="str">
            <v>Toxicologie</v>
          </cell>
          <cell r="B565" t="str">
            <v>علم التسمم</v>
          </cell>
          <cell r="C565" t="str">
            <v>Université d’El Oued</v>
          </cell>
          <cell r="D565" t="str">
            <v>SNV</v>
          </cell>
          <cell r="E565" t="str">
            <v>Sciences de la Nature et de la Vie</v>
          </cell>
          <cell r="F565" t="str">
            <v>sciences biologiques</v>
          </cell>
          <cell r="G565" t="str">
            <v>Sciences biologiques</v>
          </cell>
          <cell r="H565" t="str">
            <v>Toxicologie</v>
          </cell>
          <cell r="I565" t="str">
            <v>علم التسمم</v>
          </cell>
          <cell r="J565" t="str">
            <v>علوم بيولوجية</v>
          </cell>
          <cell r="K565" t="str">
            <v>Recr. régional</v>
          </cell>
          <cell r="L565" t="str">
            <v>A</v>
          </cell>
        </row>
        <row r="566">
          <cell r="A566" t="str">
            <v>Commerce international</v>
          </cell>
          <cell r="B566" t="str">
            <v>تجارة دولية</v>
          </cell>
          <cell r="C566" t="str">
            <v>Université d’El Oued</v>
          </cell>
          <cell r="D566" t="str">
            <v>SEGC</v>
          </cell>
          <cell r="E566" t="str">
            <v>Sciences économiques, de gestion et commerciales </v>
          </cell>
          <cell r="F566" t="str">
            <v>sciences commerciales</v>
          </cell>
          <cell r="G566" t="str">
            <v>Sciences commerciales</v>
          </cell>
          <cell r="H566" t="str">
            <v>Commerce international</v>
          </cell>
          <cell r="I566" t="str">
            <v>تجارة دولية</v>
          </cell>
          <cell r="J566" t="str">
            <v>علوم تجارية</v>
          </cell>
          <cell r="K566" t="str">
            <v>Recr. régional</v>
          </cell>
          <cell r="L566" t="str">
            <v>A</v>
          </cell>
        </row>
        <row r="567">
          <cell r="A567" t="str">
            <v>Marketing</v>
          </cell>
          <cell r="B567" t="str">
            <v>تسويق</v>
          </cell>
          <cell r="C567" t="str">
            <v>Université d’El Oued</v>
          </cell>
          <cell r="D567" t="str">
            <v>SEGC</v>
          </cell>
          <cell r="E567" t="str">
            <v>Sciences économiques, de gestion et commerciales </v>
          </cell>
          <cell r="F567" t="str">
            <v>sciences commerciales</v>
          </cell>
          <cell r="G567" t="str">
            <v>Sciences commerciales</v>
          </cell>
          <cell r="H567" t="str">
            <v>Marketing</v>
          </cell>
          <cell r="I567" t="str">
            <v>تسويق</v>
          </cell>
          <cell r="J567" t="str">
            <v>علوم تجارية</v>
          </cell>
          <cell r="K567" t="str">
            <v>Recr. régional</v>
          </cell>
          <cell r="L567" t="str">
            <v>A</v>
          </cell>
        </row>
        <row r="568">
          <cell r="A568" t="str">
            <v>Management</v>
          </cell>
          <cell r="B568" t="str">
            <v>إدارة الأعمال</v>
          </cell>
          <cell r="C568" t="str">
            <v>Université d’El Oued</v>
          </cell>
          <cell r="D568" t="str">
            <v>SEGC</v>
          </cell>
          <cell r="E568" t="str">
            <v>Sciences économiques, de gestion et commerciales </v>
          </cell>
          <cell r="F568" t="str">
            <v>sciences de gestion</v>
          </cell>
          <cell r="G568" t="str">
            <v>Sciences de gestion</v>
          </cell>
          <cell r="H568" t="str">
            <v>Management</v>
          </cell>
          <cell r="I568" t="str">
            <v>إدارة الأعمال</v>
          </cell>
          <cell r="J568" t="str">
            <v>علوم التسيير</v>
          </cell>
          <cell r="K568" t="str">
            <v>Recr. régional</v>
          </cell>
          <cell r="L568" t="str">
            <v>A</v>
          </cell>
        </row>
        <row r="569">
          <cell r="A569" t="str">
            <v>Management des ressources humaines</v>
          </cell>
          <cell r="B569" t="str">
            <v>إدارة الموارد البشرية</v>
          </cell>
          <cell r="C569" t="str">
            <v>Université d’El Oued</v>
          </cell>
          <cell r="D569" t="str">
            <v>SEGC</v>
          </cell>
          <cell r="E569" t="str">
            <v>Sciences économiques, de gestion et commerciales </v>
          </cell>
          <cell r="F569" t="str">
            <v>sciences de gestion</v>
          </cell>
          <cell r="G569" t="str">
            <v>Sciences de gestion</v>
          </cell>
          <cell r="H569" t="str">
            <v>Management des ressources humaines</v>
          </cell>
          <cell r="I569" t="str">
            <v>إدارة الموارد البشرية</v>
          </cell>
          <cell r="J569" t="str">
            <v>علوم التسيير</v>
          </cell>
          <cell r="K569" t="str">
            <v>Recr. régional</v>
          </cell>
          <cell r="L569" t="str">
            <v>A</v>
          </cell>
        </row>
        <row r="570">
          <cell r="A570" t="str">
            <v>Management financier</v>
          </cell>
          <cell r="B570" t="str">
            <v>إدارة مالية</v>
          </cell>
          <cell r="C570" t="str">
            <v>Université d’El Oued</v>
          </cell>
          <cell r="D570" t="str">
            <v>SEGC</v>
          </cell>
          <cell r="E570" t="str">
            <v>Sciences économiques, de gestion et commerciales </v>
          </cell>
          <cell r="F570" t="str">
            <v>sciences de gestion</v>
          </cell>
          <cell r="G570" t="str">
            <v>Sciences de gestion</v>
          </cell>
          <cell r="H570" t="str">
            <v>Management financier</v>
          </cell>
          <cell r="I570" t="str">
            <v>إدارة مالية</v>
          </cell>
          <cell r="J570" t="str">
            <v>علوم التسيير</v>
          </cell>
          <cell r="K570" t="str">
            <v>Recr. régional</v>
          </cell>
          <cell r="L570" t="str">
            <v>A</v>
          </cell>
        </row>
        <row r="571">
          <cell r="A571" t="str">
            <v>Economie monétaire et bancaire</v>
          </cell>
          <cell r="B571" t="str">
            <v>اقتصاد نقدي وبنكي</v>
          </cell>
          <cell r="C571" t="str">
            <v>Université d’El Oued</v>
          </cell>
          <cell r="D571" t="str">
            <v>SEGC</v>
          </cell>
          <cell r="E571" t="str">
            <v>Sciences économiques, de gestion et commerciales </v>
          </cell>
          <cell r="F571" t="str">
            <v>sciences économiques</v>
          </cell>
          <cell r="G571" t="str">
            <v>Sciences économiques</v>
          </cell>
          <cell r="H571" t="str">
            <v>Economie monétaire et bancaire</v>
          </cell>
          <cell r="I571" t="str">
            <v>اقتصاد نقدي وبنكي</v>
          </cell>
          <cell r="J571" t="str">
            <v>علوم اقتصادية</v>
          </cell>
          <cell r="K571" t="str">
            <v>Recr. régional</v>
          </cell>
          <cell r="L571" t="str">
            <v>A</v>
          </cell>
        </row>
        <row r="572">
          <cell r="A572" t="str">
            <v>Economie quantitative</v>
          </cell>
          <cell r="B572" t="str">
            <v>اقتصاد كمِّي</v>
          </cell>
          <cell r="C572" t="str">
            <v>Université d’El Oued</v>
          </cell>
          <cell r="D572" t="str">
            <v>SEGC</v>
          </cell>
          <cell r="E572" t="str">
            <v>Sciences économiques, de gestion et commerciales </v>
          </cell>
          <cell r="F572" t="str">
            <v>sciences économiques</v>
          </cell>
          <cell r="G572" t="str">
            <v>Sciences économiques</v>
          </cell>
          <cell r="H572" t="str">
            <v>Economie quantitative</v>
          </cell>
          <cell r="I572" t="str">
            <v>اقتصاد كمِّي</v>
          </cell>
          <cell r="J572" t="str">
            <v>علوم اقتصادية</v>
          </cell>
          <cell r="K572" t="str">
            <v>Recr. régional</v>
          </cell>
          <cell r="L572" t="str">
            <v>A</v>
          </cell>
        </row>
        <row r="573">
          <cell r="A573" t="str">
            <v>Comptabilité et fiscalité</v>
          </cell>
          <cell r="B573" t="str">
            <v>محاسبة وجباية</v>
          </cell>
          <cell r="C573" t="str">
            <v>Université d’El Oued</v>
          </cell>
          <cell r="D573" t="str">
            <v>SEGC</v>
          </cell>
          <cell r="E573" t="str">
            <v>Sciences économiques, de gestion et commerciales </v>
          </cell>
          <cell r="F573" t="str">
            <v>sciences financières et comptabilité</v>
          </cell>
          <cell r="G573" t="str">
            <v>Sciences financières et comptabilité</v>
          </cell>
          <cell r="H573" t="str">
            <v>Comptabilité et fiscalité</v>
          </cell>
          <cell r="I573" t="str">
            <v>محاسبة وجباية</v>
          </cell>
          <cell r="J573" t="str">
            <v>علوم مالية ومحاسبة</v>
          </cell>
          <cell r="K573" t="str">
            <v>Recr. régional</v>
          </cell>
          <cell r="L573" t="str">
            <v>A</v>
          </cell>
        </row>
        <row r="574">
          <cell r="A574" t="str">
            <v>Finance d'entreprise</v>
          </cell>
          <cell r="B574" t="str">
            <v>مالية المؤسسة</v>
          </cell>
          <cell r="C574" t="str">
            <v>Université d’El Oued</v>
          </cell>
          <cell r="D574" t="str">
            <v>SEGC</v>
          </cell>
          <cell r="E574" t="str">
            <v>Sciences économiques, de gestion et commerciales </v>
          </cell>
          <cell r="F574" t="str">
            <v>sciences financières et comptabilité</v>
          </cell>
          <cell r="G574" t="str">
            <v>Sciences financières et comptabilité</v>
          </cell>
          <cell r="H574" t="str">
            <v>Finance d'entreprise</v>
          </cell>
          <cell r="I574" t="str">
            <v>مالية المؤسسة</v>
          </cell>
          <cell r="J574" t="str">
            <v>علوم مالية ومحاسبة</v>
          </cell>
          <cell r="K574" t="str">
            <v>Recr. régional</v>
          </cell>
          <cell r="L574" t="str">
            <v>A</v>
          </cell>
        </row>
        <row r="575">
          <cell r="A575" t="str">
            <v>Electromécanique</v>
          </cell>
          <cell r="B575" t="str">
            <v>كهروميكانيك</v>
          </cell>
          <cell r="C575" t="str">
            <v>Université d’El Oued</v>
          </cell>
          <cell r="D575" t="str">
            <v>ST</v>
          </cell>
          <cell r="E575" t="str">
            <v>Sciences et Technologies</v>
          </cell>
          <cell r="F575" t="str">
            <v>electromécanique</v>
          </cell>
          <cell r="G575" t="str">
            <v>Electromécanique</v>
          </cell>
          <cell r="H575" t="str">
            <v>Electromécanique</v>
          </cell>
          <cell r="I575" t="str">
            <v>كهروميكانيك</v>
          </cell>
          <cell r="J575" t="str">
            <v>كهروميكانيك</v>
          </cell>
          <cell r="K575" t="str">
            <v>Recr. régional</v>
          </cell>
          <cell r="L575" t="str">
            <v>A</v>
          </cell>
        </row>
        <row r="576">
          <cell r="A576" t="str">
            <v>Maintenance industrielle</v>
          </cell>
          <cell r="B576" t="str">
            <v>صيانة صناعية</v>
          </cell>
          <cell r="C576" t="str">
            <v>Université d’El Oued</v>
          </cell>
          <cell r="D576" t="str">
            <v>ST</v>
          </cell>
          <cell r="E576" t="str">
            <v>Sciences et Technologies</v>
          </cell>
          <cell r="F576" t="str">
            <v>electromécanique</v>
          </cell>
          <cell r="G576" t="str">
            <v>Electromécanique</v>
          </cell>
          <cell r="H576" t="str">
            <v>Maintenance industrielle</v>
          </cell>
          <cell r="I576" t="str">
            <v>صيانة صناعية</v>
          </cell>
          <cell r="J576" t="str">
            <v>كهروميكانيك</v>
          </cell>
          <cell r="K576" t="str">
            <v>Recr. régional</v>
          </cell>
          <cell r="L576" t="str">
            <v>A</v>
          </cell>
        </row>
        <row r="577">
          <cell r="A577" t="str">
            <v>Electronique</v>
          </cell>
          <cell r="B577" t="str">
            <v>إلكترونيك</v>
          </cell>
          <cell r="C577" t="str">
            <v>Université d’El Oued</v>
          </cell>
          <cell r="D577" t="str">
            <v>ST</v>
          </cell>
          <cell r="E577" t="str">
            <v>Sciences et Technologies</v>
          </cell>
          <cell r="F577" t="str">
            <v>electronique</v>
          </cell>
          <cell r="G577" t="str">
            <v>Electronique</v>
          </cell>
          <cell r="H577" t="str">
            <v>Electronique</v>
          </cell>
          <cell r="I577" t="str">
            <v>إلكترونيك</v>
          </cell>
          <cell r="J577" t="str">
            <v>إلكترونيك</v>
          </cell>
          <cell r="K577" t="str">
            <v>Recr. régional</v>
          </cell>
          <cell r="L577" t="str">
            <v>A</v>
          </cell>
        </row>
        <row r="578">
          <cell r="A578" t="str">
            <v>Electrotechnique</v>
          </cell>
          <cell r="B578" t="str">
            <v>كهروتقني</v>
          </cell>
          <cell r="C578" t="str">
            <v>Université d’El Oued</v>
          </cell>
          <cell r="D578" t="str">
            <v>ST</v>
          </cell>
          <cell r="E578" t="str">
            <v>Sciences et Technologies</v>
          </cell>
          <cell r="F578" t="str">
            <v>electrotechnique</v>
          </cell>
          <cell r="G578" t="str">
            <v>Electrotechnique</v>
          </cell>
          <cell r="H578" t="str">
            <v>Electrotechnique</v>
          </cell>
          <cell r="I578" t="str">
            <v>كهروتقني</v>
          </cell>
          <cell r="J578" t="str">
            <v>كهروتقني</v>
          </cell>
          <cell r="K578" t="str">
            <v>Recr. régional</v>
          </cell>
          <cell r="L578" t="str">
            <v>A</v>
          </cell>
        </row>
        <row r="579">
          <cell r="A579" t="str">
            <v>Génie civil</v>
          </cell>
          <cell r="B579" t="str">
            <v>هندسة مدنية</v>
          </cell>
          <cell r="C579" t="str">
            <v>Université d’El Oued</v>
          </cell>
          <cell r="D579" t="str">
            <v>ST</v>
          </cell>
          <cell r="E579" t="str">
            <v>Sciences et Technologies</v>
          </cell>
          <cell r="F579" t="str">
            <v>Génie Civil</v>
          </cell>
          <cell r="G579" t="str">
            <v>Génie civil</v>
          </cell>
          <cell r="H579" t="str">
            <v>Génie civil</v>
          </cell>
          <cell r="I579" t="str">
            <v>هندسة مدنية</v>
          </cell>
          <cell r="J579" t="str">
            <v>هندسة مدنية</v>
          </cell>
          <cell r="K579" t="str">
            <v>Recr. régional</v>
          </cell>
          <cell r="L579" t="str">
            <v>A</v>
          </cell>
        </row>
        <row r="580">
          <cell r="A580" t="str">
            <v>Génie de procédés</v>
          </cell>
          <cell r="B580" t="str">
            <v>هندسة الطرائق</v>
          </cell>
          <cell r="C580" t="str">
            <v>Université d’El Oued</v>
          </cell>
          <cell r="D580" t="str">
            <v>ST</v>
          </cell>
          <cell r="E580" t="str">
            <v>Sciences et Technologies</v>
          </cell>
          <cell r="F580" t="str">
            <v>Génie de procédés</v>
          </cell>
          <cell r="G580" t="str">
            <v>Génie de procédés</v>
          </cell>
          <cell r="H580" t="str">
            <v>Génie de procédés</v>
          </cell>
          <cell r="I580" t="str">
            <v>هندسة الطرائق</v>
          </cell>
          <cell r="J580" t="str">
            <v>هندسة الطرائق</v>
          </cell>
          <cell r="K580" t="str">
            <v>Recr. régional</v>
          </cell>
          <cell r="L580" t="str">
            <v>A</v>
          </cell>
        </row>
        <row r="581">
          <cell r="A581" t="str">
            <v>Energétique</v>
          </cell>
          <cell r="B581" t="str">
            <v>طاقوية</v>
          </cell>
          <cell r="C581" t="str">
            <v>Université d’El Oued</v>
          </cell>
          <cell r="D581" t="str">
            <v>ST</v>
          </cell>
          <cell r="E581" t="str">
            <v>Sciences et Technologies</v>
          </cell>
          <cell r="F581" t="str">
            <v>génie mécanique</v>
          </cell>
          <cell r="G581" t="str">
            <v>Génie mécanique</v>
          </cell>
          <cell r="H581" t="str">
            <v>Energétique</v>
          </cell>
          <cell r="I581" t="str">
            <v>طاقوية</v>
          </cell>
          <cell r="J581" t="str">
            <v>هندسة ميكانيكية</v>
          </cell>
          <cell r="K581" t="str">
            <v>Recr. régional</v>
          </cell>
          <cell r="L581" t="str">
            <v>A</v>
          </cell>
        </row>
        <row r="582">
          <cell r="A582" t="str">
            <v>Hydraulique</v>
          </cell>
          <cell r="B582" t="str">
            <v>ري</v>
          </cell>
          <cell r="C582" t="str">
            <v>Université d’El Oued</v>
          </cell>
          <cell r="D582" t="str">
            <v>ST</v>
          </cell>
          <cell r="E582" t="str">
            <v>Sciences et Technologies</v>
          </cell>
          <cell r="F582" t="str">
            <v>hydraulique</v>
          </cell>
          <cell r="G582" t="str">
            <v>Hydraulique</v>
          </cell>
          <cell r="H582" t="str">
            <v>Hydraulique</v>
          </cell>
          <cell r="I582" t="str">
            <v>ري</v>
          </cell>
          <cell r="J582" t="str">
            <v>ري</v>
          </cell>
          <cell r="K582" t="str">
            <v>Recr. régional</v>
          </cell>
          <cell r="L582" t="str">
            <v>A</v>
          </cell>
        </row>
        <row r="583">
          <cell r="A583" t="str">
            <v>Raffinage et pétrochimie</v>
          </cell>
          <cell r="B583" t="str">
            <v>تكرير وبتروكيمياء</v>
          </cell>
          <cell r="C583" t="str">
            <v>Université d’El Oued</v>
          </cell>
          <cell r="D583" t="str">
            <v>ST</v>
          </cell>
          <cell r="E583" t="str">
            <v>Sciences et Technologies</v>
          </cell>
          <cell r="F583" t="str">
            <v>industries pétrochimiques</v>
          </cell>
          <cell r="G583" t="str">
            <v>Industries pétrochimiques</v>
          </cell>
          <cell r="H583" t="str">
            <v>Raffinage et pétrochimie</v>
          </cell>
          <cell r="I583" t="str">
            <v>تكرير وبتروكيمياء</v>
          </cell>
          <cell r="J583" t="str">
            <v>صناعات بتروكيميائية</v>
          </cell>
          <cell r="K583" t="str">
            <v>Recr. régional</v>
          </cell>
          <cell r="L583" t="str">
            <v>A</v>
          </cell>
        </row>
        <row r="584">
          <cell r="A584" t="str">
            <v>Télécommunications</v>
          </cell>
          <cell r="B584" t="str">
            <v>اتصالات سلكية ولاسلكية</v>
          </cell>
          <cell r="C584" t="str">
            <v>Université d’El Oued</v>
          </cell>
          <cell r="D584" t="str">
            <v>ST</v>
          </cell>
          <cell r="E584" t="str">
            <v>Sciences et Technologies</v>
          </cell>
          <cell r="F584" t="str">
            <v>Télécommunications</v>
          </cell>
          <cell r="G584" t="str">
            <v>Télécommunications</v>
          </cell>
          <cell r="H584" t="str">
            <v>Télécommunications</v>
          </cell>
          <cell r="I584" t="str">
            <v>اتصالات سلكية ولاسلكية</v>
          </cell>
          <cell r="J584" t="str">
            <v>اتصالات سلكية ولا سلكية</v>
          </cell>
          <cell r="K584" t="str">
            <v>Recr. régional</v>
          </cell>
          <cell r="L584" t="str">
            <v>A</v>
          </cell>
        </row>
        <row r="585">
          <cell r="A585" t="str">
            <v>Travaux publics</v>
          </cell>
          <cell r="B585" t="str">
            <v>أشغال عمومية</v>
          </cell>
          <cell r="C585" t="str">
            <v>Université d’El Oued</v>
          </cell>
          <cell r="D585" t="str">
            <v>ST</v>
          </cell>
          <cell r="E585" t="str">
            <v>Sciences et Technologies</v>
          </cell>
          <cell r="F585" t="str">
            <v>travaux publics</v>
          </cell>
          <cell r="G585" t="str">
            <v>Travaux publics</v>
          </cell>
          <cell r="H585" t="str">
            <v>Travaux publics</v>
          </cell>
          <cell r="I585" t="str">
            <v>أشغال عمومية</v>
          </cell>
          <cell r="J585" t="str">
            <v>أشغال عمومية</v>
          </cell>
          <cell r="K585" t="str">
            <v>Recr. régional</v>
          </cell>
          <cell r="L585" t="str">
            <v>A</v>
          </cell>
        </row>
        <row r="586">
          <cell r="A586" t="str">
            <v>Information</v>
          </cell>
          <cell r="B586" t="str">
            <v>إعلام</v>
          </cell>
          <cell r="C586" t="str">
            <v>Université d’El Oued</v>
          </cell>
          <cell r="D586" t="str">
            <v>SHS</v>
          </cell>
          <cell r="E586" t="str">
            <v>Sciences humaines</v>
          </cell>
          <cell r="F586" t="str">
            <v>sciences humaines - sciences de l’information et de la communication</v>
          </cell>
          <cell r="G586" t="str">
            <v>Sciences humaines - sciences de l’information et de la communication</v>
          </cell>
          <cell r="H586" t="str">
            <v>Information</v>
          </cell>
          <cell r="I586" t="str">
            <v>إعلام</v>
          </cell>
          <cell r="J586" t="str">
            <v>علوم إنسانية - علوم الإعلام و الاتصال</v>
          </cell>
          <cell r="K586" t="str">
            <v>Recr. régional</v>
          </cell>
          <cell r="L586" t="str">
            <v>A</v>
          </cell>
        </row>
        <row r="587">
          <cell r="A587" t="str">
            <v>Sociologie</v>
          </cell>
          <cell r="B587" t="str">
            <v>علم الإجتماع</v>
          </cell>
          <cell r="C587" t="str">
            <v>Université d’El Oued</v>
          </cell>
          <cell r="D587" t="str">
            <v>SHS</v>
          </cell>
          <cell r="E587" t="str">
            <v>Sciences sociales</v>
          </cell>
          <cell r="F587" t="str">
            <v>sciences sociales - sociologie</v>
          </cell>
          <cell r="G587" t="str">
            <v>Sciences sociales - sociologie</v>
          </cell>
          <cell r="H587" t="str">
            <v>Sociologie</v>
          </cell>
          <cell r="I587" t="str">
            <v>علم الإجتماع</v>
          </cell>
          <cell r="J587" t="str">
            <v>علوم اجتماعية - علم الإجتماع</v>
          </cell>
          <cell r="K587" t="str">
            <v>Recr. régional</v>
          </cell>
          <cell r="L587" t="str">
            <v>A</v>
          </cell>
        </row>
        <row r="588">
          <cell r="A588" t="str">
            <v>Psychologie clinique</v>
          </cell>
          <cell r="B588" t="str">
            <v>علم النفس العيادي</v>
          </cell>
          <cell r="C588" t="str">
            <v>Université d’El Oued</v>
          </cell>
          <cell r="D588" t="str">
            <v>SHS</v>
          </cell>
          <cell r="E588" t="str">
            <v>Sciences sociales</v>
          </cell>
          <cell r="F588" t="str">
            <v>Sciences sociales - psychologie</v>
          </cell>
          <cell r="G588" t="str">
            <v>Sciences sociales - psychologie</v>
          </cell>
          <cell r="H588" t="str">
            <v>Psychologie clinique</v>
          </cell>
          <cell r="I588" t="str">
            <v>علم النفس العيادي</v>
          </cell>
          <cell r="J588" t="str">
            <v>علوم اجتماعية - علم النفس</v>
          </cell>
          <cell r="K588" t="str">
            <v>Recr. régional</v>
          </cell>
          <cell r="L588" t="str">
            <v>A</v>
          </cell>
        </row>
        <row r="589">
          <cell r="A589" t="str">
            <v>Psychologie du travail et de l'organisation</v>
          </cell>
          <cell r="B589" t="str">
            <v>علم النفس العمل والتنظيم</v>
          </cell>
          <cell r="C589" t="str">
            <v>Université d’El Oued</v>
          </cell>
          <cell r="D589" t="str">
            <v>SHS</v>
          </cell>
          <cell r="E589" t="str">
            <v>Sciences sociales</v>
          </cell>
          <cell r="F589" t="str">
            <v>Sciences sociales - psychologie</v>
          </cell>
          <cell r="G589" t="str">
            <v>Sciences sociales - psychologie</v>
          </cell>
          <cell r="H589" t="str">
            <v>Psychologie du travail et de l'organisation</v>
          </cell>
          <cell r="I589" t="str">
            <v>علم النفس العمل والتنظيم</v>
          </cell>
          <cell r="J589" t="str">
            <v>علوم اجتماعية - علم النفس</v>
          </cell>
          <cell r="K589" t="str">
            <v>Recr. régional</v>
          </cell>
          <cell r="L589" t="str">
            <v>A</v>
          </cell>
        </row>
        <row r="590">
          <cell r="A590" t="str">
            <v>Psychologie scolaire</v>
          </cell>
          <cell r="B590" t="str">
            <v>علم النفس المدرسي</v>
          </cell>
          <cell r="C590" t="str">
            <v>Université d’El Oued</v>
          </cell>
          <cell r="D590" t="str">
            <v>SHS</v>
          </cell>
          <cell r="E590" t="str">
            <v>Sciences sociales</v>
          </cell>
          <cell r="F590" t="str">
            <v>Sciences sociales - psychologie</v>
          </cell>
          <cell r="G590" t="str">
            <v>Sciences sociales - psychologie</v>
          </cell>
          <cell r="H590" t="str">
            <v>Psychologie scolaire</v>
          </cell>
          <cell r="I590" t="str">
            <v>علم النفس المدرسي</v>
          </cell>
          <cell r="J590" t="str">
            <v>علوم اجتماعية - علم النفس</v>
          </cell>
          <cell r="K590" t="str">
            <v>Recr. régional</v>
          </cell>
          <cell r="L590" t="str">
            <v>A</v>
          </cell>
        </row>
        <row r="591">
          <cell r="A591" t="str">
            <v>Conseil et orientation</v>
          </cell>
          <cell r="B591" t="str">
            <v>إرشاد وتوجيه</v>
          </cell>
          <cell r="C591" t="str">
            <v>Université d’El Oued</v>
          </cell>
          <cell r="D591" t="str">
            <v>SHS</v>
          </cell>
          <cell r="E591" t="str">
            <v>Sciences sociales</v>
          </cell>
          <cell r="F591" t="str">
            <v>Sciences sociales - sciences de l'éducation</v>
          </cell>
          <cell r="G591" t="str">
            <v>Sciences sociales - sciences de l'éducation</v>
          </cell>
          <cell r="H591" t="str">
            <v>Conseil et orientation</v>
          </cell>
          <cell r="I591" t="str">
            <v>إرشاد وتوجيه</v>
          </cell>
          <cell r="J591" t="str">
            <v>علوم اجتماعية - علوم التربية</v>
          </cell>
          <cell r="K591" t="str">
            <v>Recr. régional</v>
          </cell>
          <cell r="L591" t="str">
            <v>A</v>
          </cell>
        </row>
        <row r="592">
          <cell r="A592" t="str">
            <v>Education spéciale et enseignement adapté</v>
          </cell>
          <cell r="B592" t="str">
            <v>تربية خاصة وتعليم مكيف</v>
          </cell>
          <cell r="C592" t="str">
            <v>Université d’El Oued</v>
          </cell>
          <cell r="D592" t="str">
            <v>SHS</v>
          </cell>
          <cell r="E592" t="str">
            <v>Sciences sociales</v>
          </cell>
          <cell r="F592" t="str">
            <v>Sciences sociales - sciences de l'éducation</v>
          </cell>
          <cell r="G592" t="str">
            <v>Sciences sociales - sciences de l'éducation</v>
          </cell>
          <cell r="H592" t="str">
            <v>Education spéciale et enseignement adapté</v>
          </cell>
          <cell r="I592" t="str">
            <v>تربية خاصة وتعليم مكيف</v>
          </cell>
          <cell r="J592" t="str">
            <v>علوم اجتماعية - علوم التربية</v>
          </cell>
          <cell r="K592" t="str">
            <v>Recr. régional</v>
          </cell>
          <cell r="L592" t="str">
            <v>A</v>
          </cell>
        </row>
        <row r="593">
          <cell r="A593" t="str">
            <v>Psychologie de l'éducation</v>
          </cell>
          <cell r="B593" t="str">
            <v>علم النفس التربوي</v>
          </cell>
          <cell r="C593" t="str">
            <v>Université d’El Oued</v>
          </cell>
          <cell r="D593" t="str">
            <v>SHS</v>
          </cell>
          <cell r="E593" t="str">
            <v>Sciences sociales</v>
          </cell>
          <cell r="F593" t="str">
            <v>Sciences sociales - sciences de l'éducation</v>
          </cell>
          <cell r="G593" t="str">
            <v>Sciences sociales - sciences de l'éducation</v>
          </cell>
          <cell r="H593" t="str">
            <v>Psychologie de l'éducation</v>
          </cell>
          <cell r="I593" t="str">
            <v>علم النفس التربوي</v>
          </cell>
          <cell r="J593" t="str">
            <v>علوم اجتماعية - علوم التربية</v>
          </cell>
          <cell r="K593" t="str">
            <v>Recr. régional</v>
          </cell>
          <cell r="L593" t="str">
            <v>A</v>
          </cell>
        </row>
        <row r="594">
          <cell r="A594" t="str">
            <v>Philosophie générale</v>
          </cell>
          <cell r="B594" t="str">
            <v>فلسفة عامة</v>
          </cell>
          <cell r="C594" t="str">
            <v>Université d’El Oued</v>
          </cell>
          <cell r="D594" t="str">
            <v>SHS</v>
          </cell>
          <cell r="E594" t="str">
            <v>Sciences sociales</v>
          </cell>
          <cell r="F594" t="str">
            <v>Sciences sociales - philosophie</v>
          </cell>
          <cell r="G594" t="str">
            <v>Sciences sociales - philosophie</v>
          </cell>
          <cell r="H594" t="str">
            <v>Philosophie générale</v>
          </cell>
          <cell r="I594" t="str">
            <v>فلسفة عامة</v>
          </cell>
          <cell r="J594" t="str">
            <v>علوم اجتماعية - فلسفة</v>
          </cell>
          <cell r="K594" t="str">
            <v>Recr. régional</v>
          </cell>
          <cell r="L594" t="str">
            <v>A</v>
          </cell>
        </row>
        <row r="595">
          <cell r="A595" t="str">
            <v>Histoire générale</v>
          </cell>
          <cell r="B595" t="str">
            <v>تاريخ عام</v>
          </cell>
          <cell r="C595" t="str">
            <v>Université d’El Oued</v>
          </cell>
          <cell r="D595" t="str">
            <v>SHS</v>
          </cell>
          <cell r="E595" t="str">
            <v>Sciences humaines</v>
          </cell>
          <cell r="F595" t="str">
            <v>Sciences humaines - histoire</v>
          </cell>
          <cell r="G595" t="str">
            <v>Sciences humaines - histoire</v>
          </cell>
          <cell r="H595" t="str">
            <v>Histoire générale</v>
          </cell>
          <cell r="I595" t="str">
            <v>تاريخ عام</v>
          </cell>
          <cell r="J595" t="str">
            <v>علوم إنسانية - تاريخ</v>
          </cell>
          <cell r="K595" t="str">
            <v>Recr. régional</v>
          </cell>
          <cell r="L595" t="str">
            <v>A</v>
          </cell>
        </row>
        <row r="596">
          <cell r="A596" t="str">
            <v>Sciences des populations</v>
          </cell>
          <cell r="B596" t="str">
            <v>علم السكان</v>
          </cell>
          <cell r="C596" t="str">
            <v>Université d’El Oued</v>
          </cell>
          <cell r="D596" t="str">
            <v>SHS</v>
          </cell>
          <cell r="E596" t="str">
            <v>Sciences sociales</v>
          </cell>
          <cell r="F596" t="str">
            <v>Sciences sociales - sciences des populations</v>
          </cell>
          <cell r="G596" t="str">
            <v>Sciences sociales - sciences des populations</v>
          </cell>
          <cell r="H596" t="str">
            <v>Sciences des populations</v>
          </cell>
          <cell r="I596" t="str">
            <v>علم السكان</v>
          </cell>
          <cell r="J596" t="str">
            <v>علوم اجتماعية - علم السكان</v>
          </cell>
          <cell r="K596" t="str">
            <v>Recr. régional</v>
          </cell>
          <cell r="L596" t="str">
            <v>A</v>
          </cell>
        </row>
        <row r="597">
          <cell r="A597" t="str">
            <v>Charia et Droit</v>
          </cell>
          <cell r="B597" t="str">
            <v>الشريعة و القانون</v>
          </cell>
          <cell r="C597" t="str">
            <v>Université d’El Oued</v>
          </cell>
          <cell r="D597" t="str">
            <v>SHS</v>
          </cell>
          <cell r="E597" t="str">
            <v>Sciences islamiques</v>
          </cell>
          <cell r="F597" t="str">
            <v>Sciences islamiques -Charia</v>
          </cell>
          <cell r="G597" t="str">
            <v>Sciences islamiques -charia</v>
          </cell>
          <cell r="H597" t="str">
            <v>Charia et Droit</v>
          </cell>
          <cell r="I597" t="str">
            <v>الشريعة و القانون</v>
          </cell>
          <cell r="J597" t="str">
            <v>علوم إسلامية - الشريعة</v>
          </cell>
          <cell r="K597" t="str">
            <v>Recr. régional</v>
          </cell>
          <cell r="L597" t="str">
            <v>A</v>
          </cell>
        </row>
        <row r="598">
          <cell r="A598" t="str">
            <v>Fiqh et Oussoul</v>
          </cell>
          <cell r="B598" t="str">
            <v>الفقه و الاصول</v>
          </cell>
          <cell r="C598" t="str">
            <v>Université d’El Oued</v>
          </cell>
          <cell r="D598" t="str">
            <v>SHS</v>
          </cell>
          <cell r="E598" t="str">
            <v>Sciences islamiques</v>
          </cell>
          <cell r="F598" t="str">
            <v>Sciences islamiques -Charia</v>
          </cell>
          <cell r="G598" t="str">
            <v>Sciences islamiques -charia</v>
          </cell>
          <cell r="H598" t="str">
            <v>Fiqh et Oussoul</v>
          </cell>
          <cell r="I598" t="str">
            <v>الفقه و الاصول</v>
          </cell>
          <cell r="J598" t="str">
            <v>علوم إسلامية - الشريعة</v>
          </cell>
          <cell r="K598" t="str">
            <v>Recr. régional</v>
          </cell>
          <cell r="L598" t="str">
            <v>A</v>
          </cell>
        </row>
        <row r="599">
          <cell r="A599" t="str">
            <v>Aqida et religions comparées</v>
          </cell>
          <cell r="B599" t="str">
            <v>العقيدة و مقارنة الأديان</v>
          </cell>
          <cell r="C599" t="str">
            <v>Université d’El Oued</v>
          </cell>
          <cell r="D599" t="str">
            <v>SHS</v>
          </cell>
          <cell r="E599" t="str">
            <v>Sciences islamiques</v>
          </cell>
          <cell r="F599" t="str">
            <v>Sciences islamiques - Oussoul Eddine</v>
          </cell>
          <cell r="G599" t="str">
            <v>Sciences islamiques - oussoul eddine</v>
          </cell>
          <cell r="H599" t="str">
            <v>Aqida et religions comparées</v>
          </cell>
          <cell r="I599" t="str">
            <v>العقيدة و مقارنة الأديان</v>
          </cell>
          <cell r="J599" t="str">
            <v>علوم إسلامية - أصول الدين</v>
          </cell>
          <cell r="K599" t="str">
            <v>Recr. régional</v>
          </cell>
          <cell r="L599" t="str">
            <v>A</v>
          </cell>
        </row>
        <row r="600">
          <cell r="A600" t="str">
            <v>Dawa et culture islamique</v>
          </cell>
          <cell r="B600" t="str">
            <v>الدعوة والثقافة الإسلامية</v>
          </cell>
          <cell r="C600" t="str">
            <v>Université d’El Oued</v>
          </cell>
          <cell r="D600" t="str">
            <v>SHS</v>
          </cell>
          <cell r="E600" t="str">
            <v>Sciences islamiques</v>
          </cell>
          <cell r="F600" t="str">
            <v>Sciences islamiques - Oussoul Eddine</v>
          </cell>
          <cell r="G600" t="str">
            <v>Sciences islamiques - oussoul eddine</v>
          </cell>
          <cell r="H600" t="str">
            <v>Dawa et culture islamique</v>
          </cell>
          <cell r="I600" t="str">
            <v>الدعوة والثقافة الإسلامية</v>
          </cell>
          <cell r="J600" t="str">
            <v>علوم إسلامية - أصول الدين</v>
          </cell>
          <cell r="K600" t="str">
            <v>Recr. régional</v>
          </cell>
          <cell r="L600" t="str">
            <v>A</v>
          </cell>
        </row>
        <row r="601">
          <cell r="A601" t="str">
            <v>Ecriture et sunna</v>
          </cell>
          <cell r="B601" t="str">
            <v>الكتاب والسنة</v>
          </cell>
          <cell r="C601" t="str">
            <v>Université d’El Oued</v>
          </cell>
          <cell r="D601" t="str">
            <v>SHS</v>
          </cell>
          <cell r="E601" t="str">
            <v>Sciences islamiques</v>
          </cell>
          <cell r="F601" t="str">
            <v>Sciences islamiques - Oussoul Eddine</v>
          </cell>
          <cell r="G601" t="str">
            <v>Sciences islamiques - oussoul eddine</v>
          </cell>
          <cell r="H601" t="str">
            <v>Ecriture et sunna</v>
          </cell>
          <cell r="I601" t="str">
            <v>الكتاب والسنة</v>
          </cell>
          <cell r="J601" t="str">
            <v>علوم إسلامية - أصول الدين</v>
          </cell>
          <cell r="K601" t="str">
            <v>Recr. régional</v>
          </cell>
          <cell r="L601" t="str">
            <v>A</v>
          </cell>
        </row>
        <row r="602">
          <cell r="A602" t="str">
            <v>Langue arabe et études coraniques</v>
          </cell>
          <cell r="B602" t="str">
            <v>اللغة العربية والدراسات القرآنية</v>
          </cell>
          <cell r="C602" t="str">
            <v>Université d’El Oued</v>
          </cell>
          <cell r="D602" t="str">
            <v>SHS</v>
          </cell>
          <cell r="E602" t="str">
            <v>Sciences islamiques</v>
          </cell>
          <cell r="F602" t="str">
            <v>Sciences islamiques - langue arabe et civilisation islamique</v>
          </cell>
          <cell r="G602" t="str">
            <v>Sciences islamiques - langue arabe et civilisation islamique</v>
          </cell>
          <cell r="H602" t="str">
            <v>Langue arabe et études coraniques</v>
          </cell>
          <cell r="I602" t="str">
            <v>اللغة العربية والدراسات القرآنية</v>
          </cell>
          <cell r="J602" t="str">
            <v>علوم إسلامية - لغة عربية وحضارة إسلامية</v>
          </cell>
          <cell r="K602" t="str">
            <v>Recr. régional</v>
          </cell>
          <cell r="L602" t="str">
            <v>A</v>
          </cell>
        </row>
        <row r="603">
          <cell r="A603" t="str">
            <v>Droit privé</v>
          </cell>
          <cell r="B603" t="str">
            <v>قانون خاص</v>
          </cell>
          <cell r="C603" t="str">
            <v>Université d’El Tarf</v>
          </cell>
          <cell r="D603" t="str">
            <v>DSP</v>
          </cell>
          <cell r="E603" t="str">
            <v>Droit</v>
          </cell>
          <cell r="F603" t="str">
            <v>droit</v>
          </cell>
          <cell r="G603" t="str">
            <v>Droit</v>
          </cell>
          <cell r="H603" t="str">
            <v>Droit privé</v>
          </cell>
          <cell r="I603" t="str">
            <v>قانون خاص</v>
          </cell>
          <cell r="J603" t="str">
            <v>حقوق</v>
          </cell>
          <cell r="K603" t="str">
            <v>Recr. régional</v>
          </cell>
          <cell r="L603" t="str">
            <v>A</v>
          </cell>
        </row>
        <row r="604">
          <cell r="A604" t="str">
            <v>Droit public</v>
          </cell>
          <cell r="B604" t="str">
            <v>قانون عام</v>
          </cell>
          <cell r="C604" t="str">
            <v>Université d’El Tarf</v>
          </cell>
          <cell r="D604" t="str">
            <v>DSP</v>
          </cell>
          <cell r="E604" t="str">
            <v>Droit</v>
          </cell>
          <cell r="F604" t="str">
            <v>droit</v>
          </cell>
          <cell r="G604" t="str">
            <v>Droit</v>
          </cell>
          <cell r="H604" t="str">
            <v>Droit public</v>
          </cell>
          <cell r="I604" t="str">
            <v>قانون عام</v>
          </cell>
          <cell r="J604" t="str">
            <v>حقوق</v>
          </cell>
          <cell r="K604" t="str">
            <v>Recr. régional</v>
          </cell>
          <cell r="L604" t="str">
            <v>A</v>
          </cell>
        </row>
        <row r="605">
          <cell r="A605" t="str">
            <v>Langue anglaise</v>
          </cell>
          <cell r="B605" t="str">
            <v>لغة انجليزية</v>
          </cell>
          <cell r="C605" t="str">
            <v>Université d’El Tarf</v>
          </cell>
          <cell r="D605" t="str">
            <v>LLE</v>
          </cell>
          <cell r="E605" t="str">
            <v>Langue anglaise</v>
          </cell>
          <cell r="F605" t="str">
            <v>langue anglaise</v>
          </cell>
          <cell r="G605" t="str">
            <v>Langue anglaise</v>
          </cell>
          <cell r="H605" t="str">
            <v>Langue anglaise</v>
          </cell>
          <cell r="I605" t="str">
            <v>لغة انجليزية</v>
          </cell>
          <cell r="J605" t="str">
            <v>لغة انجليزية</v>
          </cell>
          <cell r="K605" t="str">
            <v>Recr. régional</v>
          </cell>
          <cell r="L605" t="str">
            <v>A</v>
          </cell>
        </row>
        <row r="606">
          <cell r="A606" t="str">
            <v>Langue française</v>
          </cell>
          <cell r="B606" t="str">
            <v>لغة فرنسية</v>
          </cell>
          <cell r="C606" t="str">
            <v>Université d’El Tarf</v>
          </cell>
          <cell r="D606" t="str">
            <v>LLE</v>
          </cell>
          <cell r="E606" t="str">
            <v>Langue française</v>
          </cell>
          <cell r="F606" t="str">
            <v>langue française</v>
          </cell>
          <cell r="G606" t="str">
            <v>Langue française</v>
          </cell>
          <cell r="H606" t="str">
            <v>Langue française</v>
          </cell>
          <cell r="I606" t="str">
            <v>لغة فرنسية</v>
          </cell>
          <cell r="J606" t="str">
            <v>لغة فرنسية</v>
          </cell>
          <cell r="K606" t="str">
            <v>Recr. régional</v>
          </cell>
          <cell r="L606" t="str">
            <v>A</v>
          </cell>
        </row>
        <row r="607">
          <cell r="A607" t="str">
            <v>Linguistique générale</v>
          </cell>
          <cell r="B607" t="str">
            <v>لسانيات عامة</v>
          </cell>
          <cell r="C607" t="str">
            <v>Université d’El Tarf</v>
          </cell>
          <cell r="D607" t="str">
            <v>LLA</v>
          </cell>
          <cell r="E607" t="str">
            <v>Langue et littérature arabes</v>
          </cell>
          <cell r="F607" t="str">
            <v>Etudes linguistiques</v>
          </cell>
          <cell r="G607" t="str">
            <v>Etudes linguistiques</v>
          </cell>
          <cell r="H607" t="str">
            <v>Linguistique générale</v>
          </cell>
          <cell r="I607" t="str">
            <v>لسانيات عامة</v>
          </cell>
          <cell r="J607" t="str">
            <v>دراسات لغوية</v>
          </cell>
          <cell r="K607" t="str">
            <v>Recr. régional</v>
          </cell>
          <cell r="L607" t="str">
            <v>A</v>
          </cell>
        </row>
        <row r="608">
          <cell r="A608" t="str">
            <v>Littérature arabe</v>
          </cell>
          <cell r="B608" t="str">
            <v>أدب عربي</v>
          </cell>
          <cell r="C608" t="str">
            <v>Université d’El Tarf</v>
          </cell>
          <cell r="D608" t="str">
            <v>LLA</v>
          </cell>
          <cell r="E608" t="str">
            <v>Langue et littérature arabes</v>
          </cell>
          <cell r="F608" t="str">
            <v>Etudes littéraires</v>
          </cell>
          <cell r="G608" t="str">
            <v>Etudes littéraires</v>
          </cell>
          <cell r="H608" t="str">
            <v>Littérature arabe</v>
          </cell>
          <cell r="I608" t="str">
            <v>أدب عربي</v>
          </cell>
          <cell r="J608" t="str">
            <v>دراسات أدبية</v>
          </cell>
          <cell r="K608" t="str">
            <v>Recr. régional</v>
          </cell>
          <cell r="L608" t="str">
            <v>A</v>
          </cell>
        </row>
        <row r="609">
          <cell r="A609" t="str">
            <v>Systèmes informatiques</v>
          </cell>
          <cell r="B609" t="str">
            <v>نظم معلوماتية</v>
          </cell>
          <cell r="C609" t="str">
            <v>Université d’El Tarf</v>
          </cell>
          <cell r="D609" t="str">
            <v>MI</v>
          </cell>
          <cell r="E609" t="str">
            <v>Mathématiques et Informatique</v>
          </cell>
          <cell r="F609" t="str">
            <v>informatique</v>
          </cell>
          <cell r="G609" t="str">
            <v>Informatique</v>
          </cell>
          <cell r="H609" t="str">
            <v>Systèmes informatiques</v>
          </cell>
          <cell r="I609" t="str">
            <v>نظم معلوماتية</v>
          </cell>
          <cell r="J609" t="str">
            <v>إعلام آلي</v>
          </cell>
          <cell r="K609" t="str">
            <v>Recr. régional</v>
          </cell>
          <cell r="L609" t="str">
            <v>A</v>
          </cell>
        </row>
        <row r="610">
          <cell r="A610" t="str">
            <v>Mathématiques</v>
          </cell>
          <cell r="B610" t="str">
            <v>رياضيات</v>
          </cell>
          <cell r="C610" t="str">
            <v>Université d’El Tarf</v>
          </cell>
          <cell r="D610" t="str">
            <v>MI</v>
          </cell>
          <cell r="E610" t="str">
            <v>Mathématiques et Informatique</v>
          </cell>
          <cell r="F610" t="str">
            <v>mathématiques</v>
          </cell>
          <cell r="G610" t="str">
            <v>Mathématiques</v>
          </cell>
          <cell r="H610" t="str">
            <v>Mathématiques</v>
          </cell>
          <cell r="I610" t="str">
            <v>رياضيات</v>
          </cell>
          <cell r="J610" t="str">
            <v>رياضيات</v>
          </cell>
          <cell r="K610" t="str">
            <v>Recr. régional</v>
          </cell>
          <cell r="L610" t="str">
            <v>A</v>
          </cell>
        </row>
        <row r="611">
          <cell r="A611" t="str">
            <v>Chimie analytique</v>
          </cell>
          <cell r="B611" t="str">
            <v>الكيمياء التحليلية</v>
          </cell>
          <cell r="C611" t="str">
            <v>Université d’El Tarf</v>
          </cell>
          <cell r="D611" t="str">
            <v>SM</v>
          </cell>
          <cell r="E611" t="str">
            <v>Sciences de la matière</v>
          </cell>
          <cell r="F611" t="str">
            <v>chimie</v>
          </cell>
          <cell r="G611" t="str">
            <v>Chimie</v>
          </cell>
          <cell r="H611" t="str">
            <v>Chimie analytique</v>
          </cell>
          <cell r="I611" t="str">
            <v>الكيمياء التحليلية</v>
          </cell>
          <cell r="J611" t="str">
            <v>كيمياء</v>
          </cell>
          <cell r="K611" t="str">
            <v>Recr. régional</v>
          </cell>
          <cell r="L611" t="str">
            <v>A</v>
          </cell>
        </row>
        <row r="612">
          <cell r="A612" t="str">
            <v>Physique des matériaux</v>
          </cell>
          <cell r="B612" t="str">
            <v>فيزياء المواد</v>
          </cell>
          <cell r="C612" t="str">
            <v>Université d’El Tarf</v>
          </cell>
          <cell r="D612" t="str">
            <v>SM</v>
          </cell>
          <cell r="E612" t="str">
            <v>Sciences de la matière</v>
          </cell>
          <cell r="F612" t="str">
            <v>physique</v>
          </cell>
          <cell r="G612" t="str">
            <v>Physique</v>
          </cell>
          <cell r="H612" t="str">
            <v>Physique des matériaux</v>
          </cell>
          <cell r="I612" t="str">
            <v>فيزياء المواد</v>
          </cell>
          <cell r="J612" t="str">
            <v>فيزياء</v>
          </cell>
          <cell r="K612" t="str">
            <v>Recr. régional</v>
          </cell>
          <cell r="L612" t="str">
            <v>A</v>
          </cell>
        </row>
        <row r="613">
          <cell r="A613" t="str">
            <v>Ecologie et environnement</v>
          </cell>
          <cell r="B613" t="str">
            <v>بيئة ومحيط</v>
          </cell>
          <cell r="C613" t="str">
            <v>Université d’El Tarf</v>
          </cell>
          <cell r="D613" t="str">
            <v>SNV</v>
          </cell>
          <cell r="E613" t="str">
            <v>Sciences de la Nature et de la Vie</v>
          </cell>
          <cell r="F613" t="str">
            <v>ecologie et environnement</v>
          </cell>
          <cell r="G613" t="str">
            <v>Ecologie et environnement</v>
          </cell>
          <cell r="H613" t="str">
            <v>Ecologie et environnement</v>
          </cell>
          <cell r="I613" t="str">
            <v>بيئة ومحيط</v>
          </cell>
          <cell r="J613" t="str">
            <v>بيئة ومحيط</v>
          </cell>
          <cell r="K613" t="str">
            <v>Recr. régional</v>
          </cell>
          <cell r="L613" t="str">
            <v>A</v>
          </cell>
        </row>
        <row r="614">
          <cell r="A614" t="str">
            <v>Aquaculture et pisciculture</v>
          </cell>
          <cell r="B614" t="str">
            <v xml:space="preserve">تربية الاحياء المائية و الاسماك </v>
          </cell>
          <cell r="C614" t="str">
            <v>Université d’El Tarf</v>
          </cell>
          <cell r="D614" t="str">
            <v>SNV</v>
          </cell>
          <cell r="E614" t="str">
            <v>Sciences de la Nature et de la Vie</v>
          </cell>
          <cell r="F614" t="str">
            <v>hydrobiologie marine et continentale</v>
          </cell>
          <cell r="G614" t="str">
            <v>Hydrobiologie marine et continentale</v>
          </cell>
          <cell r="H614" t="str">
            <v>Aquaculture et pisciculture</v>
          </cell>
          <cell r="I614" t="str">
            <v xml:space="preserve">تربية الاحياء المائية و الاسماك </v>
          </cell>
          <cell r="J614" t="str">
            <v>هيدروبيولوجيا بحرية وقارية</v>
          </cell>
          <cell r="K614" t="str">
            <v>Recr. régional</v>
          </cell>
          <cell r="L614" t="str">
            <v>A</v>
          </cell>
        </row>
        <row r="615">
          <cell r="A615" t="str">
            <v>Biologie et écologie des milieux aquatiques</v>
          </cell>
          <cell r="B615" t="str">
            <v>علم الأحياء وعلم البيئة للبيئات المائية</v>
          </cell>
          <cell r="C615" t="str">
            <v>Université d’El Tarf</v>
          </cell>
          <cell r="D615" t="str">
            <v>SNV</v>
          </cell>
          <cell r="E615" t="str">
            <v>Sciences de la Nature et de la Vie</v>
          </cell>
          <cell r="F615" t="str">
            <v>hydrobiologie marine et continentale</v>
          </cell>
          <cell r="G615" t="str">
            <v>Hydrobiologie marine et continentale</v>
          </cell>
          <cell r="H615" t="str">
            <v>Biologie et écologie des milieux aquatiques</v>
          </cell>
          <cell r="I615" t="str">
            <v>علم الأحياء وعلم البيئة للبيئات المائية</v>
          </cell>
          <cell r="J615" t="str">
            <v>هيدروبيولوجيا بحرية وقارية</v>
          </cell>
          <cell r="K615" t="str">
            <v>Recr. régional</v>
          </cell>
          <cell r="L615" t="str">
            <v>A</v>
          </cell>
        </row>
        <row r="616">
          <cell r="A616" t="str">
            <v>Halieutique</v>
          </cell>
          <cell r="B616" t="str">
            <v>الثروة السمكية</v>
          </cell>
          <cell r="C616" t="str">
            <v>Université d’El Tarf</v>
          </cell>
          <cell r="D616" t="str">
            <v>SNV</v>
          </cell>
          <cell r="E616" t="str">
            <v>Sciences de la Nature et de la Vie</v>
          </cell>
          <cell r="F616" t="str">
            <v>hydrobiologie marine et continentale</v>
          </cell>
          <cell r="G616" t="str">
            <v>Hydrobiologie marine et continentale</v>
          </cell>
          <cell r="H616" t="str">
            <v>Halieutique</v>
          </cell>
          <cell r="I616" t="str">
            <v>الثروة السمكية</v>
          </cell>
          <cell r="J616" t="str">
            <v>هيدروبيولوجيا بحرية وقارية</v>
          </cell>
          <cell r="K616" t="str">
            <v>Recr. régional</v>
          </cell>
          <cell r="L616" t="str">
            <v>A</v>
          </cell>
        </row>
        <row r="617">
          <cell r="A617" t="str">
            <v>Agro-écologie</v>
          </cell>
          <cell r="B617" t="str">
            <v>زراعة وبيئة</v>
          </cell>
          <cell r="C617" t="str">
            <v>Université d’El Tarf</v>
          </cell>
          <cell r="D617" t="str">
            <v>SNV</v>
          </cell>
          <cell r="E617" t="str">
            <v>Sciences de la Nature et de la Vie</v>
          </cell>
          <cell r="F617" t="str">
            <v>ecologie et environnement</v>
          </cell>
          <cell r="G617" t="str">
            <v>Ecologie et environnement</v>
          </cell>
          <cell r="H617" t="str">
            <v>Agro-écologie</v>
          </cell>
          <cell r="I617" t="str">
            <v>زراعة وبيئة</v>
          </cell>
          <cell r="J617" t="str">
            <v>بيئة ومحيط</v>
          </cell>
          <cell r="K617" t="str">
            <v>Recr. régional</v>
          </cell>
          <cell r="L617" t="str">
            <v>A</v>
          </cell>
        </row>
        <row r="618">
          <cell r="A618" t="str">
            <v>Foresterie</v>
          </cell>
          <cell r="B618" t="str">
            <v>علم الغابات</v>
          </cell>
          <cell r="C618" t="str">
            <v>Université d’El Tarf</v>
          </cell>
          <cell r="D618" t="str">
            <v>SNV</v>
          </cell>
          <cell r="E618" t="str">
            <v>Sciences de la Nature et de la Vie</v>
          </cell>
          <cell r="F618" t="str">
            <v>sciences agronomiques</v>
          </cell>
          <cell r="G618" t="str">
            <v>Sciences agronomiques</v>
          </cell>
          <cell r="H618" t="str">
            <v>Foresterie</v>
          </cell>
          <cell r="I618" t="str">
            <v>علم الغابات</v>
          </cell>
          <cell r="J618" t="str">
            <v>علوم فلاحية</v>
          </cell>
          <cell r="K618" t="str">
            <v>Recr. régional</v>
          </cell>
          <cell r="L618" t="str">
            <v>A</v>
          </cell>
        </row>
        <row r="619">
          <cell r="A619" t="str">
            <v>Production animale</v>
          </cell>
          <cell r="B619" t="str">
            <v>إنتاج حيواني</v>
          </cell>
          <cell r="C619" t="str">
            <v>Université d’El Tarf</v>
          </cell>
          <cell r="D619" t="str">
            <v>SNV</v>
          </cell>
          <cell r="E619" t="str">
            <v>Sciences de la Nature et de la Vie</v>
          </cell>
          <cell r="F619" t="str">
            <v>sciences agronomiques</v>
          </cell>
          <cell r="G619" t="str">
            <v>Sciences agronomiques</v>
          </cell>
          <cell r="H619" t="str">
            <v>Production animale</v>
          </cell>
          <cell r="I619" t="str">
            <v>إنتاج حيواني</v>
          </cell>
          <cell r="J619" t="str">
            <v>علوم فلاحية</v>
          </cell>
          <cell r="K619" t="str">
            <v>Recr. régional</v>
          </cell>
          <cell r="L619" t="str">
            <v>A</v>
          </cell>
        </row>
        <row r="620">
          <cell r="A620" t="str">
            <v>Technologie agroalimentaire et contrôle de qualité</v>
          </cell>
          <cell r="B620" t="str">
            <v>تكنولوجيا الأغذية  ومراقبة النوعية</v>
          </cell>
          <cell r="C620" t="str">
            <v>Université d’El Tarf</v>
          </cell>
          <cell r="D620" t="str">
            <v>SNV</v>
          </cell>
          <cell r="E620" t="str">
            <v>Sciences de la Nature et de la Vie</v>
          </cell>
          <cell r="F620" t="str">
            <v>sciences alimentaires</v>
          </cell>
          <cell r="G620" t="str">
            <v>Sciences alimentaires</v>
          </cell>
          <cell r="H620" t="str">
            <v>Technologie agroalimentaire et contrôle de qualité</v>
          </cell>
          <cell r="I620" t="str">
            <v>تكنولوجيا الأغذية  ومراقبة النوعية</v>
          </cell>
          <cell r="J620" t="str">
            <v>علوم الغذاء</v>
          </cell>
          <cell r="K620" t="str">
            <v>Recr. régional</v>
          </cell>
          <cell r="L620" t="str">
            <v>A</v>
          </cell>
        </row>
        <row r="621">
          <cell r="A621" t="str">
            <v>Biologie et physiologie végétale</v>
          </cell>
          <cell r="B621" t="str">
            <v>بيولوجيا وفيزيولوجيا نباتية</v>
          </cell>
          <cell r="C621" t="str">
            <v>Université d’El Tarf</v>
          </cell>
          <cell r="D621" t="str">
            <v>SNV</v>
          </cell>
          <cell r="E621" t="str">
            <v>Sciences de la Nature et de la Vie</v>
          </cell>
          <cell r="F621" t="str">
            <v>sciences biologiques</v>
          </cell>
          <cell r="G621" t="str">
            <v>Sciences biologiques</v>
          </cell>
          <cell r="H621" t="str">
            <v>Biologie et physiologie végétale</v>
          </cell>
          <cell r="I621" t="str">
            <v>بيولوجيا وفيزيولوجيا نباتية</v>
          </cell>
          <cell r="J621" t="str">
            <v>علوم بيولوجية</v>
          </cell>
          <cell r="K621" t="str">
            <v>Recr. régional</v>
          </cell>
          <cell r="L621" t="str">
            <v>A</v>
          </cell>
        </row>
        <row r="622">
          <cell r="A622" t="str">
            <v>Toxicologie</v>
          </cell>
          <cell r="B622" t="str">
            <v>علم التسمم</v>
          </cell>
          <cell r="C622" t="str">
            <v>Université d’El Tarf</v>
          </cell>
          <cell r="D622" t="str">
            <v>SNV</v>
          </cell>
          <cell r="E622" t="str">
            <v>Sciences de la Nature et de la Vie</v>
          </cell>
          <cell r="F622" t="str">
            <v>sciences biologiques</v>
          </cell>
          <cell r="G622" t="str">
            <v>Sciences biologiques</v>
          </cell>
          <cell r="H622" t="str">
            <v>Toxicologie</v>
          </cell>
          <cell r="I622" t="str">
            <v>علم التسمم</v>
          </cell>
          <cell r="J622" t="str">
            <v>علوم بيولوجية</v>
          </cell>
          <cell r="K622" t="str">
            <v>Recr. régional</v>
          </cell>
          <cell r="L622" t="str">
            <v>A</v>
          </cell>
        </row>
        <row r="623">
          <cell r="A623" t="str">
            <v>Management</v>
          </cell>
          <cell r="B623" t="str">
            <v>إدارة الأعمال</v>
          </cell>
          <cell r="C623" t="str">
            <v>Université d’El Tarf</v>
          </cell>
          <cell r="D623" t="str">
            <v>SEGC</v>
          </cell>
          <cell r="E623" t="str">
            <v>Sciences économiques, de gestion et commerciales </v>
          </cell>
          <cell r="F623" t="str">
            <v>sciences de gestion</v>
          </cell>
          <cell r="G623" t="str">
            <v>Sciences de gestion</v>
          </cell>
          <cell r="H623" t="str">
            <v>Management</v>
          </cell>
          <cell r="I623" t="str">
            <v>إدارة الأعمال</v>
          </cell>
          <cell r="J623" t="str">
            <v>علوم التسيير</v>
          </cell>
          <cell r="K623" t="str">
            <v>Recr. régional</v>
          </cell>
          <cell r="L623" t="str">
            <v>A</v>
          </cell>
        </row>
        <row r="624">
          <cell r="A624" t="str">
            <v>Economie monétaire et bancaire</v>
          </cell>
          <cell r="B624" t="str">
            <v>اقتصاد نقدي وبنكي</v>
          </cell>
          <cell r="C624" t="str">
            <v>Université d’El Tarf</v>
          </cell>
          <cell r="D624" t="str">
            <v>SEGC</v>
          </cell>
          <cell r="E624" t="str">
            <v>Sciences économiques, de gestion et commerciales </v>
          </cell>
          <cell r="F624" t="str">
            <v>sciences économiques</v>
          </cell>
          <cell r="G624" t="str">
            <v>Sciences économiques</v>
          </cell>
          <cell r="H624" t="str">
            <v>Economie monétaire et bancaire</v>
          </cell>
          <cell r="I624" t="str">
            <v>اقتصاد نقدي وبنكي</v>
          </cell>
          <cell r="J624" t="str">
            <v>علوم اقتصادية</v>
          </cell>
          <cell r="K624" t="str">
            <v>Recr. régional</v>
          </cell>
          <cell r="L624" t="str">
            <v>A</v>
          </cell>
        </row>
        <row r="625">
          <cell r="A625" t="str">
            <v>Sociologie</v>
          </cell>
          <cell r="B625" t="str">
            <v>علم الإجتماع</v>
          </cell>
          <cell r="C625" t="str">
            <v>Université d’El Tarf</v>
          </cell>
          <cell r="D625" t="str">
            <v>SHS</v>
          </cell>
          <cell r="E625" t="str">
            <v>Science sociales</v>
          </cell>
          <cell r="F625" t="str">
            <v>sciences sociales - sociologie</v>
          </cell>
          <cell r="G625" t="str">
            <v>Sciences sociales - sociologie</v>
          </cell>
          <cell r="H625" t="str">
            <v>Sociologie</v>
          </cell>
          <cell r="I625" t="str">
            <v>علم الإجتماع</v>
          </cell>
          <cell r="J625" t="str">
            <v>علوم اجتماعية - علم الإجتماع</v>
          </cell>
          <cell r="K625" t="str">
            <v>Recr. régional</v>
          </cell>
          <cell r="L625" t="str">
            <v>A</v>
          </cell>
        </row>
        <row r="626">
          <cell r="A626" t="str">
            <v>Etudes cinématographiques</v>
          </cell>
          <cell r="B626" t="str">
            <v>دراسات سينمائية</v>
          </cell>
          <cell r="C626" t="str">
            <v>Université d’Oran 1</v>
          </cell>
          <cell r="D626" t="str">
            <v>Arts</v>
          </cell>
          <cell r="E626" t="str">
            <v>Arts</v>
          </cell>
          <cell r="F626" t="str">
            <v>arts du spectacle</v>
          </cell>
          <cell r="G626" t="str">
            <v>Arts du spectacle</v>
          </cell>
          <cell r="H626" t="str">
            <v>Etudes cinématographiques</v>
          </cell>
          <cell r="I626" t="str">
            <v>دراسات سينمائية</v>
          </cell>
          <cell r="J626" t="str">
            <v>فنون العرض</v>
          </cell>
          <cell r="K626" t="str">
            <v>Recr. régional</v>
          </cell>
          <cell r="L626" t="str">
            <v>A</v>
          </cell>
        </row>
        <row r="627">
          <cell r="A627" t="str">
            <v>Arts dramatiques</v>
          </cell>
          <cell r="B627" t="str">
            <v>فنون درامية</v>
          </cell>
          <cell r="C627" t="str">
            <v>Université d’Oran 1</v>
          </cell>
          <cell r="D627" t="str">
            <v>Arts</v>
          </cell>
          <cell r="E627" t="str">
            <v>Arts</v>
          </cell>
          <cell r="F627" t="str">
            <v>arts du spectacle</v>
          </cell>
          <cell r="G627" t="str">
            <v>Arts du spectacle</v>
          </cell>
          <cell r="H627" t="str">
            <v>Arts dramatiques</v>
          </cell>
          <cell r="I627" t="str">
            <v>فنون درامية</v>
          </cell>
          <cell r="J627" t="str">
            <v>فنون العرض</v>
          </cell>
          <cell r="K627" t="str">
            <v>Recr. régional</v>
          </cell>
          <cell r="L627" t="str">
            <v>A</v>
          </cell>
        </row>
        <row r="628">
          <cell r="A628" t="str">
            <v>Arts plastiques</v>
          </cell>
          <cell r="B628" t="str">
            <v>فنون تشكيلية</v>
          </cell>
          <cell r="C628" t="str">
            <v>Université d’Oran 1</v>
          </cell>
          <cell r="D628" t="str">
            <v>Arts</v>
          </cell>
          <cell r="E628" t="str">
            <v>Arts</v>
          </cell>
          <cell r="F628" t="str">
            <v>arts visuels</v>
          </cell>
          <cell r="G628" t="str">
            <v>Arts visuels</v>
          </cell>
          <cell r="H628" t="str">
            <v>Arts plastiques</v>
          </cell>
          <cell r="I628" t="str">
            <v>فنون تشكيلية</v>
          </cell>
          <cell r="J628" t="str">
            <v>فنون بصرية</v>
          </cell>
          <cell r="K628" t="str">
            <v>Recr. régional</v>
          </cell>
          <cell r="L628" t="str">
            <v>A</v>
          </cell>
        </row>
        <row r="629">
          <cell r="A629" t="str">
            <v>Critique et études littéraires</v>
          </cell>
          <cell r="B629" t="str">
            <v>نقد ودراسات أدبية</v>
          </cell>
          <cell r="C629" t="str">
            <v>Université d’Oran 1</v>
          </cell>
          <cell r="D629" t="str">
            <v>LLA</v>
          </cell>
          <cell r="E629" t="str">
            <v>Langue et littérature arabes</v>
          </cell>
          <cell r="F629" t="str">
            <v>Etudes critiques</v>
          </cell>
          <cell r="G629" t="str">
            <v>Etudes critiques</v>
          </cell>
          <cell r="H629" t="str">
            <v>Critique et études littéraires</v>
          </cell>
          <cell r="I629" t="str">
            <v>نقد ودراسات أدبية</v>
          </cell>
          <cell r="J629" t="str">
            <v>دراسات نقدية</v>
          </cell>
          <cell r="K629" t="str">
            <v>Recr. régional</v>
          </cell>
          <cell r="L629" t="str">
            <v>A</v>
          </cell>
        </row>
        <row r="630">
          <cell r="A630" t="str">
            <v>Littérature arabe</v>
          </cell>
          <cell r="B630" t="str">
            <v>أدب عربي</v>
          </cell>
          <cell r="C630" t="str">
            <v>Université d’Oran 1</v>
          </cell>
          <cell r="D630" t="str">
            <v>LLA</v>
          </cell>
          <cell r="E630" t="str">
            <v>Langue et littérature arabes</v>
          </cell>
          <cell r="F630" t="str">
            <v>Etudes littéraires</v>
          </cell>
          <cell r="G630" t="str">
            <v>Etudes littéraires</v>
          </cell>
          <cell r="H630" t="str">
            <v>Littérature arabe</v>
          </cell>
          <cell r="I630" t="str">
            <v>أدب عربي</v>
          </cell>
          <cell r="J630" t="str">
            <v>دراسات أدبية</v>
          </cell>
          <cell r="K630" t="str">
            <v>Recr. régional</v>
          </cell>
          <cell r="L630" t="str">
            <v>A</v>
          </cell>
        </row>
        <row r="631">
          <cell r="A631" t="str">
            <v>Linguistique générale</v>
          </cell>
          <cell r="B631" t="str">
            <v>لسانيات عامة</v>
          </cell>
          <cell r="C631" t="str">
            <v>Université d’Oran 1</v>
          </cell>
          <cell r="D631" t="str">
            <v>LLA</v>
          </cell>
          <cell r="E631" t="str">
            <v>Langue et littérature arabes</v>
          </cell>
          <cell r="F631" t="str">
            <v>Etudes linguistiques</v>
          </cell>
          <cell r="G631" t="str">
            <v>Etudes linguistiques</v>
          </cell>
          <cell r="H631" t="str">
            <v>Linguistique générale</v>
          </cell>
          <cell r="I631" t="str">
            <v>لسانيات عامة</v>
          </cell>
          <cell r="J631" t="str">
            <v>دراسات لغوية</v>
          </cell>
          <cell r="K631" t="str">
            <v>Recr. régional</v>
          </cell>
          <cell r="L631" t="str">
            <v>A</v>
          </cell>
        </row>
        <row r="632">
          <cell r="A632" t="str">
            <v xml:space="preserve">traduction et interpretariat arabe/français/anglais </v>
          </cell>
          <cell r="B632" t="str">
            <v xml:space="preserve">الترجمة الكتابية و الشفوية عربية - فرنسية -  انجليزية </v>
          </cell>
          <cell r="C632" t="str">
            <v>Université d’Oran 1</v>
          </cell>
          <cell r="D632" t="str">
            <v>LLE</v>
          </cell>
          <cell r="E632" t="str">
            <v>Traduction</v>
          </cell>
          <cell r="F632" t="str">
            <v>Traduction</v>
          </cell>
          <cell r="G632" t="str">
            <v>Traduction</v>
          </cell>
          <cell r="H632" t="str">
            <v xml:space="preserve">traduction et interpretariat arabe/français/anglais </v>
          </cell>
          <cell r="I632" t="str">
            <v xml:space="preserve">الترجمة الكتابية و الشفوية عربية - فرنسية -  انجليزية </v>
          </cell>
          <cell r="J632" t="str">
            <v>ترجمة</v>
          </cell>
          <cell r="K632" t="str">
            <v>MCIL</v>
          </cell>
          <cell r="L632" t="str">
            <v>A</v>
          </cell>
        </row>
        <row r="633">
          <cell r="A633" t="str">
            <v>Systèmes informatiques</v>
          </cell>
          <cell r="B633" t="str">
            <v>نظم معلوماتية</v>
          </cell>
          <cell r="C633" t="str">
            <v>Université d’Oran 1</v>
          </cell>
          <cell r="D633" t="str">
            <v>MI</v>
          </cell>
          <cell r="E633" t="str">
            <v>Mathématiques et Informatique</v>
          </cell>
          <cell r="F633" t="str">
            <v>informatique</v>
          </cell>
          <cell r="G633" t="str">
            <v>Informatique</v>
          </cell>
          <cell r="H633" t="str">
            <v>Systèmes informatiques</v>
          </cell>
          <cell r="I633" t="str">
            <v>نظم معلوماتية</v>
          </cell>
          <cell r="J633" t="str">
            <v>إعلام آلي</v>
          </cell>
          <cell r="K633" t="str">
            <v>Recr. régional</v>
          </cell>
          <cell r="L633" t="str">
            <v>A</v>
          </cell>
        </row>
        <row r="634">
          <cell r="A634" t="str">
            <v>Mathématiques</v>
          </cell>
          <cell r="B634" t="str">
            <v>رياضيات</v>
          </cell>
          <cell r="C634" t="str">
            <v>Université d’Oran 1</v>
          </cell>
          <cell r="D634" t="str">
            <v>MI</v>
          </cell>
          <cell r="E634" t="str">
            <v>Mathématiques et Informatique</v>
          </cell>
          <cell r="F634" t="str">
            <v>mathématiques</v>
          </cell>
          <cell r="G634" t="str">
            <v>Mathématiques</v>
          </cell>
          <cell r="H634" t="str">
            <v>Mathématiques</v>
          </cell>
          <cell r="I634" t="str">
            <v>رياضيات</v>
          </cell>
          <cell r="J634" t="str">
            <v>رياضيات</v>
          </cell>
          <cell r="K634" t="str">
            <v>Recr. régional</v>
          </cell>
          <cell r="L634" t="str">
            <v>A</v>
          </cell>
        </row>
        <row r="635">
          <cell r="A635" t="str">
            <v>Chimie fondamentale</v>
          </cell>
          <cell r="B635" t="str">
            <v>الكيمياء الأساسية</v>
          </cell>
          <cell r="C635" t="str">
            <v>Université d’Oran 1</v>
          </cell>
          <cell r="D635" t="str">
            <v>SM</v>
          </cell>
          <cell r="E635" t="str">
            <v>Sciences de la matière</v>
          </cell>
          <cell r="F635" t="str">
            <v>chimie</v>
          </cell>
          <cell r="G635" t="str">
            <v>Chimie</v>
          </cell>
          <cell r="H635" t="str">
            <v>Chimie fondamentale</v>
          </cell>
          <cell r="I635" t="str">
            <v>الكيمياء الأساسية</v>
          </cell>
          <cell r="J635" t="str">
            <v>كيمياء</v>
          </cell>
          <cell r="K635" t="str">
            <v>Recr. régional</v>
          </cell>
          <cell r="L635" t="str">
            <v>A</v>
          </cell>
        </row>
        <row r="636">
          <cell r="A636" t="str">
            <v>Mesures physiques et instrumentation scientifique</v>
          </cell>
          <cell r="B636" t="str">
            <v>قياسات فيزيائية والتجهيزات الطبية</v>
          </cell>
          <cell r="C636" t="str">
            <v>Université d’Oran 1</v>
          </cell>
          <cell r="D636" t="str">
            <v>SM</v>
          </cell>
          <cell r="E636" t="str">
            <v>physique</v>
          </cell>
          <cell r="F636" t="str">
            <v>physique</v>
          </cell>
          <cell r="G636" t="str">
            <v>Physique</v>
          </cell>
          <cell r="H636" t="str">
            <v>Mesures physiques et instrumentation scientifique</v>
          </cell>
          <cell r="I636" t="str">
            <v>قياسات فيزيائية والتجهيزات الطبية</v>
          </cell>
          <cell r="J636" t="str">
            <v>فيزياء</v>
          </cell>
          <cell r="K636" t="str">
            <v>ISTA</v>
          </cell>
          <cell r="L636" t="str">
            <v>P</v>
          </cell>
        </row>
        <row r="637">
          <cell r="A637" t="str">
            <v>Physique fondamentale</v>
          </cell>
          <cell r="B637" t="str">
            <v>الفيزياء الأساسية</v>
          </cell>
          <cell r="C637" t="str">
            <v>Université d’Oran 1</v>
          </cell>
          <cell r="D637" t="str">
            <v>SM</v>
          </cell>
          <cell r="E637" t="str">
            <v>Sciences de la matière</v>
          </cell>
          <cell r="F637" t="str">
            <v>physique</v>
          </cell>
          <cell r="G637" t="str">
            <v>Physique</v>
          </cell>
          <cell r="H637" t="str">
            <v>Physique fondamentale</v>
          </cell>
          <cell r="I637" t="str">
            <v>الفيزياء الأساسية</v>
          </cell>
          <cell r="J637" t="str">
            <v>فيزياء</v>
          </cell>
          <cell r="K637" t="str">
            <v>Recr. régional</v>
          </cell>
          <cell r="L637" t="str">
            <v>A</v>
          </cell>
        </row>
        <row r="638">
          <cell r="A638" t="str">
            <v>Biotechnologie microbienne</v>
          </cell>
          <cell r="B638" t="str">
            <v>بيوتكنولوجيا الميكروبات</v>
          </cell>
          <cell r="C638" t="str">
            <v>Université d’Oran 1</v>
          </cell>
          <cell r="D638" t="str">
            <v>SNV</v>
          </cell>
          <cell r="E638" t="str">
            <v>Sciences de la Nature et de la Vie</v>
          </cell>
          <cell r="F638" t="str">
            <v>Biotechnologies</v>
          </cell>
          <cell r="G638" t="str">
            <v>Biotechnologies</v>
          </cell>
          <cell r="H638" t="str">
            <v>Biotechnologie microbienne</v>
          </cell>
          <cell r="I638" t="str">
            <v>بيوتكنولوجيا الميكروبات</v>
          </cell>
          <cell r="J638" t="str">
            <v>بيوتكنولوجيا</v>
          </cell>
          <cell r="K638" t="str">
            <v>Recr. régional</v>
          </cell>
          <cell r="L638" t="str">
            <v>A</v>
          </cell>
        </row>
        <row r="639">
          <cell r="A639" t="str">
            <v>Aquaculture et pisciculture</v>
          </cell>
          <cell r="B639" t="str">
            <v xml:space="preserve">تربية الاحياء المائية و الاسماك </v>
          </cell>
          <cell r="C639" t="str">
            <v>Université d’Oran 1</v>
          </cell>
          <cell r="D639" t="str">
            <v>SNV</v>
          </cell>
          <cell r="E639" t="str">
            <v>Sciences de la Nature et de la Vie</v>
          </cell>
          <cell r="F639" t="str">
            <v>hydrobiologie marine et continentale</v>
          </cell>
          <cell r="G639" t="str">
            <v>Hydrobiologie marine et continentale</v>
          </cell>
          <cell r="H639" t="str">
            <v>Aquaculture et pisciculture</v>
          </cell>
          <cell r="I639" t="str">
            <v xml:space="preserve">تربية الاحياء المائية و الاسماك </v>
          </cell>
          <cell r="J639" t="str">
            <v>هيدروبيولوجيا بحرية وقارية</v>
          </cell>
          <cell r="K639" t="str">
            <v>Recr. régional</v>
          </cell>
          <cell r="L639" t="str">
            <v>A</v>
          </cell>
        </row>
        <row r="640">
          <cell r="A640" t="str">
            <v>Biologie et écologie des milieux aquatiques</v>
          </cell>
          <cell r="B640" t="str">
            <v>علم الأحياء وعلم البيئة للبيئات المائية</v>
          </cell>
          <cell r="C640" t="str">
            <v>Université d’Oran 1</v>
          </cell>
          <cell r="D640" t="str">
            <v>SNV</v>
          </cell>
          <cell r="E640" t="str">
            <v>Sciences de la Nature et de la Vie</v>
          </cell>
          <cell r="F640" t="str">
            <v>hydrobiologie marine et continentale</v>
          </cell>
          <cell r="G640" t="str">
            <v>Hydrobiologie marine et continentale</v>
          </cell>
          <cell r="H640" t="str">
            <v>Biologie et écologie des milieux aquatiques</v>
          </cell>
          <cell r="I640" t="str">
            <v>علم الأحياء وعلم البيئة للبيئات المائية</v>
          </cell>
          <cell r="J640" t="str">
            <v>هيدروبيولوجيا بحرية وقارية</v>
          </cell>
          <cell r="K640" t="str">
            <v>Recr. régional</v>
          </cell>
          <cell r="L640" t="str">
            <v>A</v>
          </cell>
        </row>
        <row r="641">
          <cell r="A641" t="str">
            <v>Alimentation. nutrition et pathologies</v>
          </cell>
          <cell r="B641" t="str">
            <v>الغذاء التغذية وعلم الأمراض</v>
          </cell>
          <cell r="C641" t="str">
            <v>Université d’Oran 1</v>
          </cell>
          <cell r="D641" t="str">
            <v>SNV</v>
          </cell>
          <cell r="E641" t="str">
            <v>Sciences de la Nature et de la Vie</v>
          </cell>
          <cell r="F641" t="str">
            <v>sciences alimentaires</v>
          </cell>
          <cell r="G641" t="str">
            <v>Sciences alimentaires</v>
          </cell>
          <cell r="H641" t="str">
            <v>Alimentation. nutrition et pathologies</v>
          </cell>
          <cell r="I641" t="str">
            <v>الغذاء التغذية وعلم الأمراض</v>
          </cell>
          <cell r="J641" t="str">
            <v>علوم الغذاء</v>
          </cell>
          <cell r="K641" t="str">
            <v>Recr. régional</v>
          </cell>
          <cell r="L641" t="str">
            <v>A</v>
          </cell>
        </row>
        <row r="642">
          <cell r="A642" t="str">
            <v>Biochimie</v>
          </cell>
          <cell r="B642" t="str">
            <v>بيوكيمياء</v>
          </cell>
          <cell r="C642" t="str">
            <v>Université d’Oran 1</v>
          </cell>
          <cell r="D642" t="str">
            <v>SNV</v>
          </cell>
          <cell r="E642" t="str">
            <v>Sciences de la Nature et de la Vie</v>
          </cell>
          <cell r="F642" t="str">
            <v>sciences biologiques</v>
          </cell>
          <cell r="G642" t="str">
            <v>Sciences biologiques</v>
          </cell>
          <cell r="H642" t="str">
            <v>Biochimie</v>
          </cell>
          <cell r="I642" t="str">
            <v>بيوكيمياء</v>
          </cell>
          <cell r="J642" t="str">
            <v>علوم بيولوجية</v>
          </cell>
          <cell r="K642" t="str">
            <v>Recr. régional</v>
          </cell>
          <cell r="L642" t="str">
            <v>A</v>
          </cell>
        </row>
        <row r="643">
          <cell r="A643" t="str">
            <v>Biologie et physiologie animale</v>
          </cell>
          <cell r="B643" t="str">
            <v>بيولوجيا وفيزيولوجيا حيوانية</v>
          </cell>
          <cell r="C643" t="str">
            <v>Université d’Oran 1</v>
          </cell>
          <cell r="D643" t="str">
            <v>SNV</v>
          </cell>
          <cell r="E643" t="str">
            <v>Sciences de la Nature et de la Vie</v>
          </cell>
          <cell r="F643" t="str">
            <v>sciences biologiques</v>
          </cell>
          <cell r="G643" t="str">
            <v>Sciences biologiques</v>
          </cell>
          <cell r="H643" t="str">
            <v>Biologie et physiologie animale</v>
          </cell>
          <cell r="I643" t="str">
            <v>بيولوجيا وفيزيولوجيا حيوانية</v>
          </cell>
          <cell r="J643" t="str">
            <v>علوم بيولوجية</v>
          </cell>
          <cell r="K643" t="str">
            <v>Recr. régional</v>
          </cell>
          <cell r="L643" t="str">
            <v>A</v>
          </cell>
        </row>
        <row r="644">
          <cell r="A644" t="str">
            <v>Biologie et physiologie végétale</v>
          </cell>
          <cell r="B644" t="str">
            <v>بيولوجيا وفيزيولوجيا نباتية</v>
          </cell>
          <cell r="C644" t="str">
            <v>Université d’Oran 1</v>
          </cell>
          <cell r="D644" t="str">
            <v>SNV</v>
          </cell>
          <cell r="E644" t="str">
            <v>Sciences de la Nature et de la Vie</v>
          </cell>
          <cell r="F644" t="str">
            <v>sciences biologiques</v>
          </cell>
          <cell r="G644" t="str">
            <v>Sciences biologiques</v>
          </cell>
          <cell r="H644" t="str">
            <v>Biologie et physiologie végétale</v>
          </cell>
          <cell r="I644" t="str">
            <v>بيولوجيا وفيزيولوجيا نباتية</v>
          </cell>
          <cell r="J644" t="str">
            <v>علوم بيولوجية</v>
          </cell>
          <cell r="K644" t="str">
            <v>Recr. régional</v>
          </cell>
          <cell r="L644" t="str">
            <v>A</v>
          </cell>
        </row>
        <row r="645">
          <cell r="A645" t="str">
            <v>Biologie moléculaire</v>
          </cell>
          <cell r="B645" t="str">
            <v>بيولوجيا جزيئية</v>
          </cell>
          <cell r="C645" t="str">
            <v>Université d’Oran 1</v>
          </cell>
          <cell r="D645" t="str">
            <v>SNV</v>
          </cell>
          <cell r="E645" t="str">
            <v>Sciences de la Nature et de la Vie</v>
          </cell>
          <cell r="F645" t="str">
            <v>sciences biologiques</v>
          </cell>
          <cell r="G645" t="str">
            <v>Sciences biologiques</v>
          </cell>
          <cell r="H645" t="str">
            <v>Biologie moléculaire</v>
          </cell>
          <cell r="I645" t="str">
            <v>بيولوجيا جزيئية</v>
          </cell>
          <cell r="J645" t="str">
            <v>علوم بيولوجية</v>
          </cell>
          <cell r="K645" t="str">
            <v>Recr. régional</v>
          </cell>
          <cell r="L645" t="str">
            <v>A</v>
          </cell>
        </row>
        <row r="646">
          <cell r="A646" t="str">
            <v>Génétique</v>
          </cell>
          <cell r="B646" t="str">
            <v>علم الوراثة</v>
          </cell>
          <cell r="C646" t="str">
            <v>Université d’Oran 1</v>
          </cell>
          <cell r="D646" t="str">
            <v>SNV</v>
          </cell>
          <cell r="E646" t="str">
            <v>Sciences de la Nature et de la Vie</v>
          </cell>
          <cell r="F646" t="str">
            <v>sciences biologiques</v>
          </cell>
          <cell r="G646" t="str">
            <v>Sciences biologiques</v>
          </cell>
          <cell r="H646" t="str">
            <v>Génétique</v>
          </cell>
          <cell r="I646" t="str">
            <v>علم الوراثة</v>
          </cell>
          <cell r="J646" t="str">
            <v>علوم بيولوجية</v>
          </cell>
          <cell r="K646" t="str">
            <v>Recr. régional</v>
          </cell>
          <cell r="L646" t="str">
            <v>A</v>
          </cell>
        </row>
        <row r="647">
          <cell r="A647" t="str">
            <v>Microbiologie</v>
          </cell>
          <cell r="B647" t="str">
            <v>علم الأحياء الدقيقة</v>
          </cell>
          <cell r="C647" t="str">
            <v>Université d’Oran 1</v>
          </cell>
          <cell r="D647" t="str">
            <v>SNV</v>
          </cell>
          <cell r="E647" t="str">
            <v>Sciences de la Nature et de la Vie</v>
          </cell>
          <cell r="F647" t="str">
            <v>sciences biologiques</v>
          </cell>
          <cell r="G647" t="str">
            <v>Sciences biologiques</v>
          </cell>
          <cell r="H647" t="str">
            <v>Microbiologie</v>
          </cell>
          <cell r="I647" t="str">
            <v>علم الأحياء الدقيقة</v>
          </cell>
          <cell r="J647" t="str">
            <v>علوم بيولوجية</v>
          </cell>
          <cell r="K647" t="str">
            <v>Recr. régional</v>
          </cell>
          <cell r="L647" t="str">
            <v>A</v>
          </cell>
        </row>
        <row r="648">
          <cell r="A648" t="str">
            <v>Parasitologie</v>
          </cell>
          <cell r="B648" t="str">
            <v>علم الطفيليات</v>
          </cell>
          <cell r="C648" t="str">
            <v>Université d’Oran 1</v>
          </cell>
          <cell r="D648" t="str">
            <v>SNV</v>
          </cell>
          <cell r="E648" t="str">
            <v>Sciences de la Nature et de la Vie</v>
          </cell>
          <cell r="F648" t="str">
            <v>sciences biologiques</v>
          </cell>
          <cell r="G648" t="str">
            <v>Sciences biologiques</v>
          </cell>
          <cell r="H648" t="str">
            <v>Parasitologie</v>
          </cell>
          <cell r="I648" t="str">
            <v>علم الطفيليات</v>
          </cell>
          <cell r="J648" t="str">
            <v>علوم بيولوجية</v>
          </cell>
          <cell r="K648" t="str">
            <v>Recr. régional</v>
          </cell>
          <cell r="L648" t="str">
            <v>A</v>
          </cell>
        </row>
        <row r="649">
          <cell r="A649" t="str">
            <v>Gestion des entreprises et des administrations</v>
          </cell>
          <cell r="B649" t="str">
            <v>تسيير المؤسسات والإدارات</v>
          </cell>
          <cell r="C649" t="str">
            <v>Université d’Oran 1</v>
          </cell>
          <cell r="D649" t="str">
            <v>SEGC</v>
          </cell>
          <cell r="E649" t="str">
            <v>Sciences de gestion</v>
          </cell>
          <cell r="F649" t="str">
            <v>sciences de gestion</v>
          </cell>
          <cell r="G649" t="str">
            <v>Sciences de gestion</v>
          </cell>
          <cell r="H649" t="str">
            <v>Gestion des entreprises et des administrations</v>
          </cell>
          <cell r="I649" t="str">
            <v>تسيير المؤسسات والإدارات</v>
          </cell>
          <cell r="J649" t="str">
            <v>علوم التسيير</v>
          </cell>
          <cell r="K649" t="str">
            <v>ISTA</v>
          </cell>
          <cell r="L649" t="str">
            <v>P</v>
          </cell>
        </row>
        <row r="650">
          <cell r="A650" t="str">
            <v>Génie de procédés</v>
          </cell>
          <cell r="B650" t="str">
            <v>هندسة الطرائق</v>
          </cell>
          <cell r="C650" t="str">
            <v>Université d’Oran 1</v>
          </cell>
          <cell r="D650" t="str">
            <v>ST</v>
          </cell>
          <cell r="E650" t="str">
            <v>Sciences et Technologies</v>
          </cell>
          <cell r="F650" t="str">
            <v>Génie de procédés</v>
          </cell>
          <cell r="G650" t="str">
            <v>Génie de procédés</v>
          </cell>
          <cell r="H650" t="str">
            <v>Génie de procédés</v>
          </cell>
          <cell r="I650" t="str">
            <v>هندسة الطرائق</v>
          </cell>
          <cell r="J650" t="str">
            <v>هندسة الطرائق</v>
          </cell>
          <cell r="K650" t="str">
            <v>Recr. régional</v>
          </cell>
          <cell r="L650" t="str">
            <v>A</v>
          </cell>
        </row>
        <row r="651">
          <cell r="A651" t="str">
            <v>Hygiène et sécurité industrielle</v>
          </cell>
          <cell r="B651" t="str">
            <v>نظافة وأمن صناعي</v>
          </cell>
          <cell r="C651" t="str">
            <v>Université d’Oran 1</v>
          </cell>
          <cell r="D651" t="str">
            <v>ST</v>
          </cell>
          <cell r="E651" t="str">
            <v>Sciences et Technologies</v>
          </cell>
          <cell r="F651" t="str">
            <v>hygiène et sécurité industrielle</v>
          </cell>
          <cell r="G651" t="str">
            <v>Hygiène et sécurité industrielle</v>
          </cell>
          <cell r="H651" t="str">
            <v>Hygiène et sécurité industrielle</v>
          </cell>
          <cell r="I651" t="str">
            <v>نظافة وأمن صناعي</v>
          </cell>
          <cell r="J651" t="str">
            <v>نظافة وأمن صناعي</v>
          </cell>
          <cell r="K651" t="str">
            <v>Recr. régional</v>
          </cell>
          <cell r="L651" t="str">
            <v>A</v>
          </cell>
        </row>
        <row r="652">
          <cell r="A652" t="str">
            <v>Optique visuelle et lunetterie</v>
          </cell>
          <cell r="B652" t="str">
            <v>بصريات والنظارات</v>
          </cell>
          <cell r="C652" t="str">
            <v>Université d’Oran 1</v>
          </cell>
          <cell r="D652" t="str">
            <v>ST</v>
          </cell>
          <cell r="E652" t="str">
            <v>optique et mécanique de précision</v>
          </cell>
          <cell r="F652" t="str">
            <v>optique et mécanique de précision</v>
          </cell>
          <cell r="G652" t="str">
            <v>Optique et mécanique de précision</v>
          </cell>
          <cell r="H652" t="str">
            <v>Optique visuelle et lunetterie</v>
          </cell>
          <cell r="I652" t="str">
            <v>بصريات والنظارات</v>
          </cell>
          <cell r="J652" t="str">
            <v>علوم وتكنولوجيا</v>
          </cell>
          <cell r="K652" t="str">
            <v>ISTA</v>
          </cell>
          <cell r="L652" t="str">
            <v>P</v>
          </cell>
        </row>
        <row r="653">
          <cell r="A653" t="str">
            <v>Bibliothéconomie et informations</v>
          </cell>
          <cell r="B653" t="str">
            <v>علم المكتبات و المعلومات</v>
          </cell>
          <cell r="C653" t="str">
            <v>Université d’Oran 1</v>
          </cell>
          <cell r="D653" t="str">
            <v>SHS</v>
          </cell>
          <cell r="E653" t="str">
            <v>Sciences humaines</v>
          </cell>
          <cell r="F653" t="str">
            <v>sciences humaines - bibliothéconomie</v>
          </cell>
          <cell r="G653" t="str">
            <v>Sciences humaines - bibliothéconomie</v>
          </cell>
          <cell r="H653" t="str">
            <v>Bibliothéconomie et informations</v>
          </cell>
          <cell r="I653" t="str">
            <v>علم المكتبات و المعلومات</v>
          </cell>
          <cell r="J653" t="str">
            <v>علوم إنسانية - علم المكتبات</v>
          </cell>
          <cell r="K653" t="str">
            <v>Recr. régional</v>
          </cell>
          <cell r="L653" t="str">
            <v>A</v>
          </cell>
        </row>
        <row r="654">
          <cell r="A654" t="str">
            <v>Technologie de l'information et de la documentation</v>
          </cell>
          <cell r="B654" t="str">
            <v>تكنولوجيا المعلومات والتوثيق</v>
          </cell>
          <cell r="C654" t="str">
            <v>Université d’Oran 1</v>
          </cell>
          <cell r="D654" t="str">
            <v>SHS</v>
          </cell>
          <cell r="E654" t="str">
            <v>Sciences humaines</v>
          </cell>
          <cell r="F654" t="str">
            <v>sciences humaines - bibliothéconomie</v>
          </cell>
          <cell r="G654" t="str">
            <v>Sciences humaines - bibliothéconomie</v>
          </cell>
          <cell r="H654" t="str">
            <v>Technologie de l'information et de la documentation</v>
          </cell>
          <cell r="I654" t="str">
            <v>تكنولوجيا المعلومات والتوثيق</v>
          </cell>
          <cell r="J654" t="str">
            <v>علوم إنسانية - علم المكتبات</v>
          </cell>
          <cell r="K654" t="str">
            <v>Recr. régional</v>
          </cell>
          <cell r="L654" t="str">
            <v>A</v>
          </cell>
        </row>
        <row r="655">
          <cell r="A655" t="str">
            <v>Communication</v>
          </cell>
          <cell r="B655" t="str">
            <v>اتصال</v>
          </cell>
          <cell r="C655" t="str">
            <v>Université d’Oran 1</v>
          </cell>
          <cell r="D655" t="str">
            <v>SHS</v>
          </cell>
          <cell r="E655" t="str">
            <v>Sciences humaines</v>
          </cell>
          <cell r="F655" t="str">
            <v>sciences humaines - sciences de l’information et de la communication</v>
          </cell>
          <cell r="G655" t="str">
            <v>Sciences humaines - sciences de l’information et de la communication</v>
          </cell>
          <cell r="H655" t="str">
            <v>Communication</v>
          </cell>
          <cell r="I655" t="str">
            <v>اتصال</v>
          </cell>
          <cell r="J655" t="str">
            <v>علوم إنسانية - علوم الإعلام و الاتصال</v>
          </cell>
          <cell r="K655" t="str">
            <v>Recr. régional</v>
          </cell>
          <cell r="L655" t="str">
            <v>A</v>
          </cell>
        </row>
        <row r="656">
          <cell r="A656" t="str">
            <v>Information</v>
          </cell>
          <cell r="B656" t="str">
            <v>إعلام</v>
          </cell>
          <cell r="C656" t="str">
            <v>Université d’Oran 1</v>
          </cell>
          <cell r="D656" t="str">
            <v>SHS</v>
          </cell>
          <cell r="E656" t="str">
            <v>Sciences humaines</v>
          </cell>
          <cell r="F656" t="str">
            <v>sciences humaines - sciences de l’information et de la communication</v>
          </cell>
          <cell r="G656" t="str">
            <v>Sciences humaines - sciences de l’information et de la communication</v>
          </cell>
          <cell r="H656" t="str">
            <v>Information</v>
          </cell>
          <cell r="I656" t="str">
            <v>إعلام</v>
          </cell>
          <cell r="J656" t="str">
            <v>علوم إنسانية - علوم الإعلام و الاتصال</v>
          </cell>
          <cell r="K656" t="str">
            <v>Recr. régional</v>
          </cell>
          <cell r="L656" t="str">
            <v>A</v>
          </cell>
        </row>
        <row r="657">
          <cell r="A657" t="str">
            <v>Histoire générale</v>
          </cell>
          <cell r="B657" t="str">
            <v>تاريخ عام</v>
          </cell>
          <cell r="C657" t="str">
            <v>Université d’Oran 1</v>
          </cell>
          <cell r="D657" t="str">
            <v>SHS</v>
          </cell>
          <cell r="E657" t="str">
            <v>Sciences humaines</v>
          </cell>
          <cell r="F657" t="str">
            <v>Sciences humaines - histoire</v>
          </cell>
          <cell r="G657" t="str">
            <v>Sciences humaines - histoire</v>
          </cell>
          <cell r="H657" t="str">
            <v>Histoire générale</v>
          </cell>
          <cell r="I657" t="str">
            <v>تاريخ عام</v>
          </cell>
          <cell r="J657" t="str">
            <v>علوم إنسانية - تاريخ</v>
          </cell>
          <cell r="K657" t="str">
            <v>Recr. régional</v>
          </cell>
          <cell r="L657" t="str">
            <v>A</v>
          </cell>
        </row>
        <row r="658">
          <cell r="A658" t="str">
            <v>Aqida et religions comparées</v>
          </cell>
          <cell r="B658" t="str">
            <v>العقيدة و مقارنة الأديان</v>
          </cell>
          <cell r="C658" t="str">
            <v>Université d’Oran 1</v>
          </cell>
          <cell r="D658" t="str">
            <v>SHS</v>
          </cell>
          <cell r="E658" t="str">
            <v>Sciences islamiques</v>
          </cell>
          <cell r="F658" t="str">
            <v>Sciences islamiques - oussoul eddine</v>
          </cell>
          <cell r="G658" t="str">
            <v>Sciences islamiques - oussoul eddine</v>
          </cell>
          <cell r="H658" t="str">
            <v>Aqida et religions comparées</v>
          </cell>
          <cell r="I658" t="str">
            <v>العقيدة و مقارنة الأديان</v>
          </cell>
          <cell r="J658" t="str">
            <v>علوم إسلامية - أصول الدين</v>
          </cell>
          <cell r="K658" t="str">
            <v>Recr. régional</v>
          </cell>
          <cell r="L658" t="str">
            <v>A</v>
          </cell>
        </row>
        <row r="659">
          <cell r="A659" t="str">
            <v>Ecriture et sunna</v>
          </cell>
          <cell r="B659" t="str">
            <v>الكتاب والسنة</v>
          </cell>
          <cell r="C659" t="str">
            <v>Université d’Oran 1</v>
          </cell>
          <cell r="D659" t="str">
            <v>SHS</v>
          </cell>
          <cell r="E659" t="str">
            <v>Sciences islamiques</v>
          </cell>
          <cell r="F659" t="str">
            <v>Sciences islamiques - oussoul eddine</v>
          </cell>
          <cell r="G659" t="str">
            <v>Sciences islamiques - oussoul eddine</v>
          </cell>
          <cell r="H659" t="str">
            <v>Ecriture et sunna</v>
          </cell>
          <cell r="I659" t="str">
            <v>الكتاب والسنة</v>
          </cell>
          <cell r="J659" t="str">
            <v>علوم إسلامية - أصول الدين</v>
          </cell>
          <cell r="K659" t="str">
            <v>Recr. régional</v>
          </cell>
          <cell r="L659" t="str">
            <v>A</v>
          </cell>
        </row>
        <row r="660">
          <cell r="A660" t="str">
            <v>Archéologie et arts islamiques</v>
          </cell>
          <cell r="B660" t="str">
            <v>الآثار والفنون الإسلامية</v>
          </cell>
          <cell r="C660" t="str">
            <v>Université d’Oran 1</v>
          </cell>
          <cell r="D660" t="str">
            <v>SHS</v>
          </cell>
          <cell r="E660" t="str">
            <v>Sciences islamiques</v>
          </cell>
          <cell r="F660" t="str">
            <v>Sciences islamiques - langue arabe et civilisation islamique</v>
          </cell>
          <cell r="G660" t="str">
            <v>Sciences islamiques - langue arabe et civilisation islamique</v>
          </cell>
          <cell r="H660" t="str">
            <v>Archéologie et arts islamiques</v>
          </cell>
          <cell r="I660" t="str">
            <v>الآثار والفنون الإسلامية</v>
          </cell>
          <cell r="J660" t="str">
            <v>علوم إسلامية - لغة عربية وحضارة إسلامية</v>
          </cell>
          <cell r="K660" t="str">
            <v>Recr. régional</v>
          </cell>
          <cell r="L660" t="str">
            <v>A</v>
          </cell>
        </row>
        <row r="661">
          <cell r="A661" t="str">
            <v>Histoire et civilisation islamique</v>
          </cell>
          <cell r="B661" t="str">
            <v>التاريخ والحضارة الإسلامية</v>
          </cell>
          <cell r="C661" t="str">
            <v>Université d’Oran 1</v>
          </cell>
          <cell r="D661" t="str">
            <v>SHS</v>
          </cell>
          <cell r="E661" t="str">
            <v>Sciences islamiques</v>
          </cell>
          <cell r="F661" t="str">
            <v>Sciences islamiques - langue arabe et civilisation islamique</v>
          </cell>
          <cell r="G661" t="str">
            <v>Sciences islamiques - langue arabe et civilisation islamique</v>
          </cell>
          <cell r="H661" t="str">
            <v>Histoire et civilisation islamique</v>
          </cell>
          <cell r="I661" t="str">
            <v>التاريخ والحضارة الإسلامية</v>
          </cell>
          <cell r="J661" t="str">
            <v>علوم إسلامية - لغة عربية وحضارة إسلامية</v>
          </cell>
          <cell r="K661" t="str">
            <v>Recr. régional</v>
          </cell>
          <cell r="L661" t="str">
            <v>A</v>
          </cell>
        </row>
        <row r="662">
          <cell r="A662" t="str">
            <v>Langue arabe et études coraniques</v>
          </cell>
          <cell r="B662" t="str">
            <v>اللغة العربية والدراسات القرآنية</v>
          </cell>
          <cell r="C662" t="str">
            <v>Université d’Oran 1</v>
          </cell>
          <cell r="D662" t="str">
            <v>SHS</v>
          </cell>
          <cell r="E662" t="str">
            <v>Sciences islamiques</v>
          </cell>
          <cell r="F662" t="str">
            <v>Sciences islamiques - langue arabe et civilisation islamique</v>
          </cell>
          <cell r="G662" t="str">
            <v>Sciences islamiques - langue arabe et civilisation islamique</v>
          </cell>
          <cell r="H662" t="str">
            <v>Langue arabe et études coraniques</v>
          </cell>
          <cell r="I662" t="str">
            <v>اللغة العربية والدراسات القرآنية</v>
          </cell>
          <cell r="J662" t="str">
            <v>علوم إسلامية - لغة عربية وحضارة إسلامية</v>
          </cell>
          <cell r="K662" t="str">
            <v>Recr. régional</v>
          </cell>
          <cell r="L662" t="str">
            <v>A</v>
          </cell>
        </row>
        <row r="663">
          <cell r="A663" t="str">
            <v>Charia et droit</v>
          </cell>
          <cell r="B663" t="str">
            <v>الشريعة و القانون</v>
          </cell>
          <cell r="C663" t="str">
            <v>Université d’Oran 1</v>
          </cell>
          <cell r="D663" t="str">
            <v>SHS</v>
          </cell>
          <cell r="E663" t="str">
            <v>Sciences islamiques</v>
          </cell>
          <cell r="F663" t="str">
            <v>Sciences islamiques -Charia</v>
          </cell>
          <cell r="G663" t="str">
            <v>Sciences islamiques -charia</v>
          </cell>
          <cell r="H663" t="str">
            <v>Charia et droit</v>
          </cell>
          <cell r="I663" t="str">
            <v>الشريعة و القانون</v>
          </cell>
          <cell r="J663" t="str">
            <v>علوم إسلامية - الشريعة</v>
          </cell>
          <cell r="K663" t="str">
            <v>Recr. régional</v>
          </cell>
          <cell r="L663" t="str">
            <v>A</v>
          </cell>
        </row>
        <row r="664">
          <cell r="A664" t="str">
            <v>fiqh et oussoul</v>
          </cell>
          <cell r="B664" t="str">
            <v>الفقه و الاصول</v>
          </cell>
          <cell r="C664" t="str">
            <v>Université d’Oran 1</v>
          </cell>
          <cell r="D664" t="str">
            <v>SHS</v>
          </cell>
          <cell r="E664" t="str">
            <v>Sciences islamiques</v>
          </cell>
          <cell r="F664" t="str">
            <v>Sciences islamiques -Charia</v>
          </cell>
          <cell r="G664" t="str">
            <v>Sciences islamiques -charia</v>
          </cell>
          <cell r="H664" t="str">
            <v>fiqh et oussoul</v>
          </cell>
          <cell r="I664" t="str">
            <v>الفقه و الاصول</v>
          </cell>
          <cell r="J664" t="str">
            <v>علوم إسلامية - الشريعة</v>
          </cell>
          <cell r="K664" t="str">
            <v>Recr. régional</v>
          </cell>
          <cell r="L664" t="str">
            <v>A</v>
          </cell>
        </row>
        <row r="665">
          <cell r="A665" t="str">
            <v>Droit privé</v>
          </cell>
          <cell r="B665" t="str">
            <v>قانون خاص</v>
          </cell>
          <cell r="C665" t="str">
            <v>Université d’Oran 2</v>
          </cell>
          <cell r="D665" t="str">
            <v>DSP</v>
          </cell>
          <cell r="E665" t="str">
            <v>Droit</v>
          </cell>
          <cell r="F665" t="str">
            <v>droit</v>
          </cell>
          <cell r="G665" t="str">
            <v>Droit</v>
          </cell>
          <cell r="H665" t="str">
            <v>Droit privé</v>
          </cell>
          <cell r="I665" t="str">
            <v>قانون خاص</v>
          </cell>
          <cell r="J665" t="str">
            <v>حقوق</v>
          </cell>
          <cell r="K665" t="str">
            <v>Recr. régional</v>
          </cell>
          <cell r="L665" t="str">
            <v>A</v>
          </cell>
        </row>
        <row r="666">
          <cell r="A666" t="str">
            <v>Droit public</v>
          </cell>
          <cell r="B666" t="str">
            <v>قانون عام</v>
          </cell>
          <cell r="C666" t="str">
            <v>Université d’Oran 2</v>
          </cell>
          <cell r="D666" t="str">
            <v>DSP</v>
          </cell>
          <cell r="E666" t="str">
            <v>Droit</v>
          </cell>
          <cell r="F666" t="str">
            <v>droit</v>
          </cell>
          <cell r="G666" t="str">
            <v>Droit</v>
          </cell>
          <cell r="H666" t="str">
            <v>Droit public</v>
          </cell>
          <cell r="I666" t="str">
            <v>قانون عام</v>
          </cell>
          <cell r="J666" t="str">
            <v>حقوق</v>
          </cell>
          <cell r="K666" t="str">
            <v>Recr. régional</v>
          </cell>
          <cell r="L666" t="str">
            <v>A</v>
          </cell>
        </row>
        <row r="667">
          <cell r="A667" t="str">
            <v>Organisation politique et administrative</v>
          </cell>
          <cell r="B667" t="str">
            <v>تنظيم سياسي وإداري</v>
          </cell>
          <cell r="C667" t="str">
            <v>Université d’Oran 2</v>
          </cell>
          <cell r="D667" t="str">
            <v>DSP</v>
          </cell>
          <cell r="E667" t="str">
            <v>Sciences politiques</v>
          </cell>
          <cell r="F667" t="str">
            <v>sciences politiques</v>
          </cell>
          <cell r="G667" t="str">
            <v>Sciences politiques</v>
          </cell>
          <cell r="H667" t="str">
            <v>Organisation politique et administrative</v>
          </cell>
          <cell r="I667" t="str">
            <v>تنظيم سياسي وإداري</v>
          </cell>
          <cell r="J667" t="str">
            <v>علوم سياسية</v>
          </cell>
          <cell r="K667" t="str">
            <v>Recr. régional</v>
          </cell>
          <cell r="L667" t="str">
            <v>A</v>
          </cell>
        </row>
        <row r="668">
          <cell r="A668" t="str">
            <v>Relations internationales</v>
          </cell>
          <cell r="B668" t="str">
            <v>علاقات دولية</v>
          </cell>
          <cell r="C668" t="str">
            <v>Université d’Oran 2</v>
          </cell>
          <cell r="D668" t="str">
            <v>DSP</v>
          </cell>
          <cell r="E668" t="str">
            <v>Sciences politiques</v>
          </cell>
          <cell r="F668" t="str">
            <v>sciences politiques</v>
          </cell>
          <cell r="G668" t="str">
            <v>Sciences politiques</v>
          </cell>
          <cell r="H668" t="str">
            <v>Relations internationales</v>
          </cell>
          <cell r="I668" t="str">
            <v>علاقات دولية</v>
          </cell>
          <cell r="J668" t="str">
            <v>علوم سياسية</v>
          </cell>
          <cell r="K668" t="str">
            <v>Recr. régional</v>
          </cell>
          <cell r="L668" t="str">
            <v>A</v>
          </cell>
        </row>
        <row r="669">
          <cell r="A669" t="str">
            <v>Langue allemande</v>
          </cell>
          <cell r="B669" t="str">
            <v>لغة ألمانية</v>
          </cell>
          <cell r="C669" t="str">
            <v>Université d’Oran 2</v>
          </cell>
          <cell r="D669" t="str">
            <v>LLE</v>
          </cell>
          <cell r="E669" t="str">
            <v>Langue allemande</v>
          </cell>
          <cell r="F669" t="str">
            <v>langue allemande</v>
          </cell>
          <cell r="G669" t="str">
            <v>Langue allemande</v>
          </cell>
          <cell r="H669" t="str">
            <v>Langue allemande</v>
          </cell>
          <cell r="I669" t="str">
            <v>لغة ألمانية</v>
          </cell>
          <cell r="J669" t="str">
            <v>لغة ألمانية</v>
          </cell>
          <cell r="K669" t="str">
            <v>Recr. régional</v>
          </cell>
          <cell r="L669" t="str">
            <v>A</v>
          </cell>
        </row>
        <row r="670">
          <cell r="A670" t="str">
            <v>Langue anglaise</v>
          </cell>
          <cell r="B670" t="str">
            <v>لغة انجليزية</v>
          </cell>
          <cell r="C670" t="str">
            <v>Université d’Oran 2</v>
          </cell>
          <cell r="D670" t="str">
            <v>LLE</v>
          </cell>
          <cell r="E670" t="str">
            <v>Langue anglaise</v>
          </cell>
          <cell r="F670" t="str">
            <v>langue anglaise</v>
          </cell>
          <cell r="G670" t="str">
            <v>Langue anglaise</v>
          </cell>
          <cell r="H670" t="str">
            <v>Langue anglaise</v>
          </cell>
          <cell r="I670" t="str">
            <v>لغة انجليزية</v>
          </cell>
          <cell r="J670" t="str">
            <v>لغة انجليزية</v>
          </cell>
          <cell r="K670" t="str">
            <v>Recr. régional</v>
          </cell>
          <cell r="L670" t="str">
            <v>A</v>
          </cell>
        </row>
        <row r="671">
          <cell r="A671" t="str">
            <v>Langue espagnole</v>
          </cell>
          <cell r="B671" t="str">
            <v>لغة اسبانية</v>
          </cell>
          <cell r="C671" t="str">
            <v>Université d’Oran 2</v>
          </cell>
          <cell r="D671" t="str">
            <v>LLE</v>
          </cell>
          <cell r="E671" t="str">
            <v>Langue espagnole</v>
          </cell>
          <cell r="F671" t="str">
            <v>langue espagnole</v>
          </cell>
          <cell r="G671" t="str">
            <v>Langue espagnole</v>
          </cell>
          <cell r="H671" t="str">
            <v>Langue espagnole</v>
          </cell>
          <cell r="I671" t="str">
            <v>لغة اسبانية</v>
          </cell>
          <cell r="J671" t="str">
            <v>لغة اسبانية</v>
          </cell>
          <cell r="K671" t="str">
            <v>Recr. régional</v>
          </cell>
          <cell r="L671" t="str">
            <v>A</v>
          </cell>
        </row>
        <row r="672">
          <cell r="A672" t="str">
            <v>Langue française</v>
          </cell>
          <cell r="B672" t="str">
            <v>لغة فرنسية</v>
          </cell>
          <cell r="C672" t="str">
            <v>Université d’Oran 2</v>
          </cell>
          <cell r="D672" t="str">
            <v>LLE</v>
          </cell>
          <cell r="E672" t="str">
            <v>Langue française</v>
          </cell>
          <cell r="F672" t="str">
            <v>langue française</v>
          </cell>
          <cell r="G672" t="str">
            <v>Langue française</v>
          </cell>
          <cell r="H672" t="str">
            <v>Langue française</v>
          </cell>
          <cell r="I672" t="str">
            <v>لغة فرنسية</v>
          </cell>
          <cell r="J672" t="str">
            <v>لغة فرنسية</v>
          </cell>
          <cell r="K672" t="str">
            <v>Recr. régional</v>
          </cell>
          <cell r="L672" t="str">
            <v>A</v>
          </cell>
        </row>
        <row r="673">
          <cell r="A673" t="str">
            <v>Langue russe</v>
          </cell>
          <cell r="B673" t="str">
            <v>لغة روسية</v>
          </cell>
          <cell r="C673" t="str">
            <v>Université d’Oran 2</v>
          </cell>
          <cell r="D673" t="str">
            <v>LLE</v>
          </cell>
          <cell r="E673" t="str">
            <v>Langue russe</v>
          </cell>
          <cell r="F673" t="str">
            <v>langue russe</v>
          </cell>
          <cell r="G673" t="str">
            <v>Langue russe</v>
          </cell>
          <cell r="H673" t="str">
            <v>Langue russe</v>
          </cell>
          <cell r="I673" t="str">
            <v>لغة روسية</v>
          </cell>
          <cell r="J673" t="str">
            <v>لغة روسية</v>
          </cell>
          <cell r="K673" t="str">
            <v>Recr. régional</v>
          </cell>
          <cell r="L673" t="str">
            <v>A</v>
          </cell>
        </row>
        <row r="674">
          <cell r="A674" t="str">
            <v>Aménagement du territoire</v>
          </cell>
          <cell r="B674" t="str">
            <v>تهيئة الإقليم</v>
          </cell>
          <cell r="C674" t="str">
            <v>Université d’Oran 2</v>
          </cell>
          <cell r="D674" t="str">
            <v>STU</v>
          </cell>
          <cell r="E674" t="str">
            <v>Géographie et aménagement du territoire</v>
          </cell>
          <cell r="F674" t="str">
            <v>géographie et aménagement du territoire</v>
          </cell>
          <cell r="G674" t="str">
            <v>Géographie et aménagement du territoire</v>
          </cell>
          <cell r="H674" t="str">
            <v>Aménagement du territoire</v>
          </cell>
          <cell r="I674" t="str">
            <v>تهيئة الإقليم</v>
          </cell>
          <cell r="J674" t="str">
            <v>جغرافيا وتهيئة الإقليم</v>
          </cell>
          <cell r="K674" t="str">
            <v>Recr. régional</v>
          </cell>
          <cell r="L674" t="str">
            <v>A</v>
          </cell>
        </row>
        <row r="675">
          <cell r="A675" t="str">
            <v>Géologie appliquée : Hydrogéologie</v>
          </cell>
          <cell r="B675" t="str">
            <v>جيولوجيا تطبيقية : هيدروجيولوجيا</v>
          </cell>
          <cell r="C675" t="str">
            <v>Université d’Oran 2</v>
          </cell>
          <cell r="D675" t="str">
            <v>STU</v>
          </cell>
          <cell r="E675" t="str">
            <v>Géologie</v>
          </cell>
          <cell r="F675" t="str">
            <v>géologie</v>
          </cell>
          <cell r="G675" t="str">
            <v>Géologie</v>
          </cell>
          <cell r="H675" t="str">
            <v>Géologie appliquée : Hydrogéologie</v>
          </cell>
          <cell r="I675" t="str">
            <v>جيولوجيا تطبيقية : هيدروجيولوجيا</v>
          </cell>
          <cell r="J675" t="str">
            <v>جيولوجيا</v>
          </cell>
          <cell r="K675" t="str">
            <v>Recr. régional</v>
          </cell>
          <cell r="L675" t="str">
            <v>A</v>
          </cell>
        </row>
        <row r="676">
          <cell r="A676" t="str">
            <v>Géologie fondamentale : Pétrologie</v>
          </cell>
          <cell r="B676" t="str">
            <v>جيولوجيا أساسية : علم الصخور</v>
          </cell>
          <cell r="C676" t="str">
            <v>Université d’Oran 2</v>
          </cell>
          <cell r="D676" t="str">
            <v>STU</v>
          </cell>
          <cell r="E676" t="str">
            <v>Géologie</v>
          </cell>
          <cell r="F676" t="str">
            <v>géologie</v>
          </cell>
          <cell r="G676" t="str">
            <v>Géologie</v>
          </cell>
          <cell r="H676" t="str">
            <v>Géologie fondamentale : Pétrologie</v>
          </cell>
          <cell r="I676" t="str">
            <v>جيولوجيا أساسية : علم الصخور</v>
          </cell>
          <cell r="J676" t="str">
            <v>جيولوجيا</v>
          </cell>
          <cell r="K676" t="str">
            <v>Recr. régional</v>
          </cell>
          <cell r="L676" t="str">
            <v>A</v>
          </cell>
        </row>
        <row r="677">
          <cell r="A677" t="str">
            <v>Géologie Fondamentale : Stratigraphie - sédimentologie</v>
          </cell>
          <cell r="B677" t="str">
            <v>جيولوجيا أساسية : تراصف - رسوبية</v>
          </cell>
          <cell r="C677" t="str">
            <v>Université d’Oran 2</v>
          </cell>
          <cell r="D677" t="str">
            <v>STU</v>
          </cell>
          <cell r="E677" t="str">
            <v>Géologie</v>
          </cell>
          <cell r="F677" t="str">
            <v>géologie</v>
          </cell>
          <cell r="G677" t="str">
            <v>Géologie</v>
          </cell>
          <cell r="H677" t="str">
            <v>Géologie Fondamentale : Stratigraphie - sédimentologie</v>
          </cell>
          <cell r="I677" t="str">
            <v>جيولوجيا أساسية : تراصف - رسوبية</v>
          </cell>
          <cell r="J677" t="str">
            <v>جيولوجيا</v>
          </cell>
          <cell r="K677" t="str">
            <v>Recr. régional</v>
          </cell>
          <cell r="L677" t="str">
            <v>A</v>
          </cell>
        </row>
        <row r="678">
          <cell r="A678" t="str">
            <v>Commerce international et logistique</v>
          </cell>
          <cell r="B678" t="str">
            <v>تجارة دولية و إمداد</v>
          </cell>
          <cell r="C678" t="str">
            <v>Université d’Oran 2</v>
          </cell>
          <cell r="D678" t="str">
            <v>SEGC</v>
          </cell>
          <cell r="E678" t="str">
            <v>Sciences économiques, de gestion et commerciales </v>
          </cell>
          <cell r="F678" t="str">
            <v>sciences commerciales</v>
          </cell>
          <cell r="G678" t="str">
            <v>Sciences commerciales</v>
          </cell>
          <cell r="H678" t="str">
            <v>Commerce international et logistique</v>
          </cell>
          <cell r="I678" t="str">
            <v>تجارة دولية و إمداد</v>
          </cell>
          <cell r="J678" t="str">
            <v>علوم تجارية</v>
          </cell>
          <cell r="K678" t="str">
            <v>Recr. régional</v>
          </cell>
          <cell r="L678" t="str">
            <v>A</v>
          </cell>
        </row>
        <row r="679">
          <cell r="A679" t="str">
            <v>Marketing</v>
          </cell>
          <cell r="B679" t="str">
            <v>تسويق</v>
          </cell>
          <cell r="C679" t="str">
            <v>Université d’Oran 2</v>
          </cell>
          <cell r="D679" t="str">
            <v>SEGC</v>
          </cell>
          <cell r="E679" t="str">
            <v>Sciences économiques, de gestion et commerciales </v>
          </cell>
          <cell r="F679" t="str">
            <v>sciences commerciales</v>
          </cell>
          <cell r="G679" t="str">
            <v>Sciences commerciales</v>
          </cell>
          <cell r="H679" t="str">
            <v>Marketing</v>
          </cell>
          <cell r="I679" t="str">
            <v>تسويق</v>
          </cell>
          <cell r="J679" t="str">
            <v>علوم تجارية</v>
          </cell>
          <cell r="K679" t="str">
            <v>Recr. régional</v>
          </cell>
          <cell r="L679" t="str">
            <v>A</v>
          </cell>
        </row>
        <row r="680">
          <cell r="A680" t="str">
            <v>Marketing des services</v>
          </cell>
          <cell r="B680" t="str">
            <v>تسويق الخدمات</v>
          </cell>
          <cell r="C680" t="str">
            <v>Université d’Oran 2</v>
          </cell>
          <cell r="D680" t="str">
            <v>SEGC</v>
          </cell>
          <cell r="E680" t="str">
            <v>Sciences économiques, de gestion et commerciales </v>
          </cell>
          <cell r="F680" t="str">
            <v>sciences commerciales</v>
          </cell>
          <cell r="G680" t="str">
            <v>Sciences commerciales</v>
          </cell>
          <cell r="H680" t="str">
            <v>Marketing des services</v>
          </cell>
          <cell r="I680" t="str">
            <v>تسويق الخدمات</v>
          </cell>
          <cell r="J680" t="str">
            <v>علوم تجارية</v>
          </cell>
          <cell r="K680" t="str">
            <v>Recr. régional</v>
          </cell>
          <cell r="L680" t="str">
            <v>A</v>
          </cell>
        </row>
        <row r="681">
          <cell r="A681" t="str">
            <v>Entrepreneuriat</v>
          </cell>
          <cell r="B681" t="str">
            <v>مقاولاتية</v>
          </cell>
          <cell r="C681" t="str">
            <v>Université d’Oran 2</v>
          </cell>
          <cell r="D681" t="str">
            <v>SEGC</v>
          </cell>
          <cell r="E681" t="str">
            <v>Sciences économiques, de gestion et commerciales </v>
          </cell>
          <cell r="F681" t="str">
            <v>sciences de gestion</v>
          </cell>
          <cell r="G681" t="str">
            <v>Sciences de gestion</v>
          </cell>
          <cell r="H681" t="str">
            <v>Entrepreneuriat</v>
          </cell>
          <cell r="I681" t="str">
            <v>مقاولاتية</v>
          </cell>
          <cell r="J681" t="str">
            <v>علوم التسيير</v>
          </cell>
          <cell r="K681" t="str">
            <v>Recr. régional</v>
          </cell>
          <cell r="L681" t="str">
            <v>A</v>
          </cell>
        </row>
        <row r="682">
          <cell r="A682" t="str">
            <v>Gestion publique</v>
          </cell>
          <cell r="B682" t="str">
            <v>تسيير عمومي</v>
          </cell>
          <cell r="C682" t="str">
            <v>Université d’Oran 2</v>
          </cell>
          <cell r="D682" t="str">
            <v>SEGC</v>
          </cell>
          <cell r="E682" t="str">
            <v>Sciences économiques, de gestion et commerciales </v>
          </cell>
          <cell r="F682" t="str">
            <v>sciences de gestion</v>
          </cell>
          <cell r="G682" t="str">
            <v>Sciences de gestion</v>
          </cell>
          <cell r="H682" t="str">
            <v>Gestion publique</v>
          </cell>
          <cell r="I682" t="str">
            <v>تسيير عمومي</v>
          </cell>
          <cell r="J682" t="str">
            <v>علوم التسيير</v>
          </cell>
          <cell r="K682" t="str">
            <v>Recr. régional</v>
          </cell>
          <cell r="L682" t="str">
            <v>A</v>
          </cell>
        </row>
        <row r="683">
          <cell r="A683" t="str">
            <v>Management</v>
          </cell>
          <cell r="B683" t="str">
            <v>إدارة الأعمال</v>
          </cell>
          <cell r="C683" t="str">
            <v>Université d’Oran 2</v>
          </cell>
          <cell r="D683" t="str">
            <v>SEGC</v>
          </cell>
          <cell r="E683" t="str">
            <v>Sciences économiques, de gestion et commerciales </v>
          </cell>
          <cell r="F683" t="str">
            <v>sciences de gestion</v>
          </cell>
          <cell r="G683" t="str">
            <v>Sciences de gestion</v>
          </cell>
          <cell r="H683" t="str">
            <v>Management</v>
          </cell>
          <cell r="I683" t="str">
            <v>إدارة الأعمال</v>
          </cell>
          <cell r="J683" t="str">
            <v>علوم التسيير</v>
          </cell>
          <cell r="K683" t="str">
            <v>Recr. régional</v>
          </cell>
          <cell r="L683" t="str">
            <v>A</v>
          </cell>
        </row>
        <row r="684">
          <cell r="A684" t="str">
            <v>Management des ressources humaines</v>
          </cell>
          <cell r="B684" t="str">
            <v>إدارة الموارد البشرية</v>
          </cell>
          <cell r="C684" t="str">
            <v>Université d’Oran 2</v>
          </cell>
          <cell r="D684" t="str">
            <v>SEGC</v>
          </cell>
          <cell r="E684" t="str">
            <v>Sciences économiques, de gestion et commerciales </v>
          </cell>
          <cell r="F684" t="str">
            <v>sciences de gestion</v>
          </cell>
          <cell r="G684" t="str">
            <v>Sciences de gestion</v>
          </cell>
          <cell r="H684" t="str">
            <v>Management des ressources humaines</v>
          </cell>
          <cell r="I684" t="str">
            <v>إدارة الموارد البشرية</v>
          </cell>
          <cell r="J684" t="str">
            <v>علوم التسيير</v>
          </cell>
          <cell r="K684" t="str">
            <v>Recr. régional</v>
          </cell>
          <cell r="L684" t="str">
            <v>A</v>
          </cell>
        </row>
        <row r="685">
          <cell r="A685" t="str">
            <v>Management financier</v>
          </cell>
          <cell r="B685" t="str">
            <v>إدارة مالية</v>
          </cell>
          <cell r="C685" t="str">
            <v>Université d’Oran 2</v>
          </cell>
          <cell r="D685" t="str">
            <v>SEGC</v>
          </cell>
          <cell r="E685" t="str">
            <v>Sciences économiques, de gestion et commerciales </v>
          </cell>
          <cell r="F685" t="str">
            <v>sciences de gestion</v>
          </cell>
          <cell r="G685" t="str">
            <v>Sciences de gestion</v>
          </cell>
          <cell r="H685" t="str">
            <v>Management financier</v>
          </cell>
          <cell r="I685" t="str">
            <v>إدارة مالية</v>
          </cell>
          <cell r="J685" t="str">
            <v>علوم التسيير</v>
          </cell>
          <cell r="K685" t="str">
            <v>Recr. régional</v>
          </cell>
          <cell r="L685" t="str">
            <v>A</v>
          </cell>
        </row>
        <row r="686">
          <cell r="A686" t="str">
            <v>Analyse économique et prospective</v>
          </cell>
          <cell r="B686" t="str">
            <v>تحليل اقتصادي واستشراف</v>
          </cell>
          <cell r="C686" t="str">
            <v>Université d’Oran 2</v>
          </cell>
          <cell r="D686" t="str">
            <v>SEGC</v>
          </cell>
          <cell r="E686" t="str">
            <v>Sciences économiques, de gestion et commerciales </v>
          </cell>
          <cell r="F686" t="str">
            <v>sciences économiques</v>
          </cell>
          <cell r="G686" t="str">
            <v>Sciences économiques</v>
          </cell>
          <cell r="H686" t="str">
            <v>Analyse économique et prospective</v>
          </cell>
          <cell r="I686" t="str">
            <v>تحليل اقتصادي واستشراف</v>
          </cell>
          <cell r="J686" t="str">
            <v>علوم اقتصادية</v>
          </cell>
          <cell r="K686" t="str">
            <v>Recr. régional</v>
          </cell>
          <cell r="L686" t="str">
            <v>A</v>
          </cell>
        </row>
        <row r="687">
          <cell r="A687" t="str">
            <v>Economie et gestion des entreprises</v>
          </cell>
          <cell r="B687" t="str">
            <v>اقتصاد وتسيير المؤسسات</v>
          </cell>
          <cell r="C687" t="str">
            <v>Université d’Oran 2</v>
          </cell>
          <cell r="D687" t="str">
            <v>SEGC</v>
          </cell>
          <cell r="E687" t="str">
            <v>Sciences économiques, de gestion et commerciales </v>
          </cell>
          <cell r="F687" t="str">
            <v>sciences économiques</v>
          </cell>
          <cell r="G687" t="str">
            <v>Sciences économiques</v>
          </cell>
          <cell r="H687" t="str">
            <v>Economie et gestion des entreprises</v>
          </cell>
          <cell r="I687" t="str">
            <v>اقتصاد وتسيير المؤسسات</v>
          </cell>
          <cell r="J687" t="str">
            <v>علوم اقتصادية</v>
          </cell>
          <cell r="K687" t="str">
            <v>Recr. régional</v>
          </cell>
          <cell r="L687" t="str">
            <v>A</v>
          </cell>
        </row>
        <row r="688">
          <cell r="A688" t="str">
            <v>Economie monétaire et bancaire</v>
          </cell>
          <cell r="B688" t="str">
            <v>اقتصاد نقدي وبنكي</v>
          </cell>
          <cell r="C688" t="str">
            <v>Université d’Oran 2</v>
          </cell>
          <cell r="D688" t="str">
            <v>SEGC</v>
          </cell>
          <cell r="E688" t="str">
            <v>Sciences économiques, de gestion et commerciales </v>
          </cell>
          <cell r="F688" t="str">
            <v>sciences économiques</v>
          </cell>
          <cell r="G688" t="str">
            <v>Sciences économiques</v>
          </cell>
          <cell r="H688" t="str">
            <v>Economie monétaire et bancaire</v>
          </cell>
          <cell r="I688" t="str">
            <v>اقتصاد نقدي وبنكي</v>
          </cell>
          <cell r="J688" t="str">
            <v>علوم اقتصادية</v>
          </cell>
          <cell r="K688" t="str">
            <v>Recr. régional</v>
          </cell>
          <cell r="L688" t="str">
            <v>A</v>
          </cell>
        </row>
        <row r="689">
          <cell r="A689" t="str">
            <v>Economie quantitative</v>
          </cell>
          <cell r="B689" t="str">
            <v>اقتصاد كمِّي</v>
          </cell>
          <cell r="C689" t="str">
            <v>Université d’Oran 2</v>
          </cell>
          <cell r="D689" t="str">
            <v>SEGC</v>
          </cell>
          <cell r="E689" t="str">
            <v>Sciences économiques, de gestion et commerciales </v>
          </cell>
          <cell r="F689" t="str">
            <v>sciences économiques</v>
          </cell>
          <cell r="G689" t="str">
            <v>Sciences économiques</v>
          </cell>
          <cell r="H689" t="str">
            <v>Economie quantitative</v>
          </cell>
          <cell r="I689" t="str">
            <v>اقتصاد كمِّي</v>
          </cell>
          <cell r="J689" t="str">
            <v>علوم اقتصادية</v>
          </cell>
          <cell r="K689" t="str">
            <v>Recr. régional</v>
          </cell>
          <cell r="L689" t="str">
            <v>A</v>
          </cell>
        </row>
        <row r="690">
          <cell r="A690" t="str">
            <v>Comptabilité et finance</v>
          </cell>
          <cell r="B690" t="str">
            <v>محاسبة ومالية</v>
          </cell>
          <cell r="C690" t="str">
            <v>Université d’Oran 2</v>
          </cell>
          <cell r="D690" t="str">
            <v>SEGC</v>
          </cell>
          <cell r="E690" t="str">
            <v>Sciences économiques, de gestion et commerciales </v>
          </cell>
          <cell r="F690" t="str">
            <v>sciences financières et comptabilité</v>
          </cell>
          <cell r="G690" t="str">
            <v>Sciences financières et comptabilité</v>
          </cell>
          <cell r="H690" t="str">
            <v>Comptabilité et finance</v>
          </cell>
          <cell r="I690" t="str">
            <v>محاسبة ومالية</v>
          </cell>
          <cell r="J690" t="str">
            <v>علوم مالية ومحاسبة</v>
          </cell>
          <cell r="K690" t="str">
            <v>Recr. régional</v>
          </cell>
          <cell r="L690" t="str">
            <v>A</v>
          </cell>
        </row>
        <row r="691">
          <cell r="A691" t="str">
            <v>Comptabilité et fiscalité</v>
          </cell>
          <cell r="B691" t="str">
            <v>محاسبة وجباية</v>
          </cell>
          <cell r="C691" t="str">
            <v>Université d’Oran 2</v>
          </cell>
          <cell r="D691" t="str">
            <v>SEGC</v>
          </cell>
          <cell r="E691" t="str">
            <v>Sciences économiques, de gestion et commerciales </v>
          </cell>
          <cell r="F691" t="str">
            <v>sciences financières et comptabilité</v>
          </cell>
          <cell r="G691" t="str">
            <v>Sciences financières et comptabilité</v>
          </cell>
          <cell r="H691" t="str">
            <v>Comptabilité et fiscalité</v>
          </cell>
          <cell r="I691" t="str">
            <v>محاسبة وجباية</v>
          </cell>
          <cell r="J691" t="str">
            <v>علوم مالية ومحاسبة</v>
          </cell>
          <cell r="K691" t="str">
            <v>Recr. régional</v>
          </cell>
          <cell r="L691" t="str">
            <v>A</v>
          </cell>
        </row>
        <row r="692">
          <cell r="A692" t="str">
            <v>Finance des banques et des assurances</v>
          </cell>
          <cell r="B692" t="str">
            <v>مالية البنوك والتأمينات</v>
          </cell>
          <cell r="C692" t="str">
            <v>Université d’Oran 2</v>
          </cell>
          <cell r="D692" t="str">
            <v>SEGC</v>
          </cell>
          <cell r="E692" t="str">
            <v>Sciences économiques, de gestion et commerciales </v>
          </cell>
          <cell r="F692" t="str">
            <v>sciences financières et comptabilité</v>
          </cell>
          <cell r="G692" t="str">
            <v>Sciences financières et comptabilité</v>
          </cell>
          <cell r="H692" t="str">
            <v>Finance des banques et des assurances</v>
          </cell>
          <cell r="I692" t="str">
            <v>مالية البنوك والتأمينات</v>
          </cell>
          <cell r="J692" t="str">
            <v>علوم مالية ومحاسبة</v>
          </cell>
          <cell r="K692" t="str">
            <v>Recr. régional</v>
          </cell>
          <cell r="L692" t="str">
            <v>A</v>
          </cell>
        </row>
        <row r="693">
          <cell r="A693" t="str">
            <v>Maintenance en électromécanique</v>
          </cell>
          <cell r="B693" t="str">
            <v>صيانة في الكهروميكانيك</v>
          </cell>
          <cell r="C693" t="str">
            <v>Université d’Oran 2</v>
          </cell>
          <cell r="D693" t="str">
            <v>ST</v>
          </cell>
          <cell r="E693" t="str">
            <v>Electromécanique</v>
          </cell>
          <cell r="F693" t="str">
            <v>electromécanique</v>
          </cell>
          <cell r="G693" t="str">
            <v>Electromécanique</v>
          </cell>
          <cell r="H693" t="str">
            <v>Maintenance en électromécanique</v>
          </cell>
          <cell r="I693" t="str">
            <v>صيانة في الكهروميكانيك</v>
          </cell>
          <cell r="J693" t="str">
            <v>كهروميكانيك</v>
          </cell>
          <cell r="K693" t="str">
            <v>FRN</v>
          </cell>
          <cell r="L693" t="str">
            <v>A</v>
          </cell>
        </row>
        <row r="694">
          <cell r="A694" t="str">
            <v>Maintenance en instrumentation</v>
          </cell>
          <cell r="B694" t="str">
            <v>صيانة في الاداتية</v>
          </cell>
          <cell r="C694" t="str">
            <v>Université d’Oran 2</v>
          </cell>
          <cell r="D694" t="str">
            <v>ST</v>
          </cell>
          <cell r="E694" t="str">
            <v>Génie industriel</v>
          </cell>
          <cell r="F694" t="str">
            <v>génie industriel</v>
          </cell>
          <cell r="G694" t="str">
            <v>Génie industriel</v>
          </cell>
          <cell r="H694" t="str">
            <v>Maintenance en instrumentation</v>
          </cell>
          <cell r="I694" t="str">
            <v>صيانة في الاداتية</v>
          </cell>
          <cell r="J694" t="str">
            <v>هندسة صناعية</v>
          </cell>
          <cell r="K694" t="str">
            <v>FRN</v>
          </cell>
          <cell r="L694" t="str">
            <v>A</v>
          </cell>
        </row>
        <row r="695">
          <cell r="A695" t="str">
            <v>Maintenance et sécurité industrielle</v>
          </cell>
          <cell r="B695" t="str">
            <v>أمن صناعي</v>
          </cell>
          <cell r="C695" t="str">
            <v>Université d’Oran 2</v>
          </cell>
          <cell r="D695" t="str">
            <v>ST</v>
          </cell>
          <cell r="E695" t="str">
            <v>Hygiène et sécurité industrielle</v>
          </cell>
          <cell r="F695" t="str">
            <v>hygiène et sécurité industrielle</v>
          </cell>
          <cell r="G695" t="str">
            <v>Hygiène et sécurité industrielle</v>
          </cell>
          <cell r="H695" t="str">
            <v>Maintenance et sécurité industrielle</v>
          </cell>
          <cell r="I695" t="str">
            <v>أمن صناعي</v>
          </cell>
          <cell r="J695" t="str">
            <v>نظافة وأمن صناعي</v>
          </cell>
          <cell r="K695" t="str">
            <v>FRN</v>
          </cell>
          <cell r="L695" t="str">
            <v>A</v>
          </cell>
        </row>
        <row r="696">
          <cell r="A696" t="str">
            <v>Sociologie</v>
          </cell>
          <cell r="B696" t="str">
            <v>علم الإجتماع</v>
          </cell>
          <cell r="C696" t="str">
            <v>Université d’Oran 2</v>
          </cell>
          <cell r="D696" t="str">
            <v>SHS</v>
          </cell>
          <cell r="E696" t="str">
            <v>Sciences sociales</v>
          </cell>
          <cell r="F696" t="str">
            <v>sciences sociales - sociologie</v>
          </cell>
          <cell r="G696" t="str">
            <v>Sciences sociales - sociologie</v>
          </cell>
          <cell r="H696" t="str">
            <v>Sociologie</v>
          </cell>
          <cell r="I696" t="str">
            <v>علم الإجتماع</v>
          </cell>
          <cell r="J696" t="str">
            <v>علوم اجتماعية - علم الإجتماع</v>
          </cell>
          <cell r="K696" t="str">
            <v>Recr. régional</v>
          </cell>
          <cell r="L696" t="str">
            <v>A</v>
          </cell>
        </row>
        <row r="697">
          <cell r="A697" t="str">
            <v>Orthophonie</v>
          </cell>
          <cell r="B697" t="str">
            <v>أرطوفونيا</v>
          </cell>
          <cell r="C697" t="str">
            <v>Université d’Oran 2</v>
          </cell>
          <cell r="D697" t="str">
            <v>SHS</v>
          </cell>
          <cell r="E697" t="str">
            <v>Sciences sociales</v>
          </cell>
          <cell r="F697" t="str">
            <v>Sciences sociales - orthophonie</v>
          </cell>
          <cell r="G697" t="str">
            <v>Sciences sociales - orthophonie</v>
          </cell>
          <cell r="H697" t="str">
            <v>Orthophonie</v>
          </cell>
          <cell r="I697" t="str">
            <v>أرطوفونيا</v>
          </cell>
          <cell r="J697" t="str">
            <v>علوم اجتماعية - أرطوفونيا</v>
          </cell>
          <cell r="K697" t="str">
            <v>Recr. régional</v>
          </cell>
          <cell r="L697" t="str">
            <v>A</v>
          </cell>
        </row>
        <row r="698">
          <cell r="A698" t="str">
            <v>Psychologie clinique</v>
          </cell>
          <cell r="B698" t="str">
            <v>علم النفس العيادي</v>
          </cell>
          <cell r="C698" t="str">
            <v>Université d’Oran 2</v>
          </cell>
          <cell r="D698" t="str">
            <v>SHS</v>
          </cell>
          <cell r="E698" t="str">
            <v>Sciences sociales</v>
          </cell>
          <cell r="F698" t="str">
            <v>Sciences sociales - psychologie</v>
          </cell>
          <cell r="G698" t="str">
            <v>Sciences sociales - psychologie</v>
          </cell>
          <cell r="H698" t="str">
            <v>Psychologie clinique</v>
          </cell>
          <cell r="I698" t="str">
            <v>علم النفس العيادي</v>
          </cell>
          <cell r="J698" t="str">
            <v>علوم اجتماعية - علم النفس</v>
          </cell>
          <cell r="K698" t="str">
            <v>Recr. régional</v>
          </cell>
          <cell r="L698" t="str">
            <v>A</v>
          </cell>
        </row>
        <row r="699">
          <cell r="A699" t="str">
            <v>Psychologie du travail et de l'organisation</v>
          </cell>
          <cell r="B699" t="str">
            <v>علم النفس العمل والتنظيم</v>
          </cell>
          <cell r="C699" t="str">
            <v>Université d’Oran 2</v>
          </cell>
          <cell r="D699" t="str">
            <v>SHS</v>
          </cell>
          <cell r="E699" t="str">
            <v>Sciences sociales</v>
          </cell>
          <cell r="F699" t="str">
            <v>Sciences sociales - psychologie</v>
          </cell>
          <cell r="G699" t="str">
            <v>Sciences sociales - psychologie</v>
          </cell>
          <cell r="H699" t="str">
            <v>Psychologie du travail et de l'organisation</v>
          </cell>
          <cell r="I699" t="str">
            <v>علم النفس العمل والتنظيم</v>
          </cell>
          <cell r="J699" t="str">
            <v>علوم اجتماعية - علم النفس</v>
          </cell>
          <cell r="K699" t="str">
            <v>Recr. régional</v>
          </cell>
          <cell r="L699" t="str">
            <v>A</v>
          </cell>
        </row>
        <row r="700">
          <cell r="A700" t="str">
            <v>Psychologie scolaire</v>
          </cell>
          <cell r="B700" t="str">
            <v>علم النفس المدرسي</v>
          </cell>
          <cell r="C700" t="str">
            <v>Université d’Oran 2</v>
          </cell>
          <cell r="D700" t="str">
            <v>SHS</v>
          </cell>
          <cell r="E700" t="str">
            <v>Sciences sociales</v>
          </cell>
          <cell r="F700" t="str">
            <v>Sciences sociales - psychologie</v>
          </cell>
          <cell r="G700" t="str">
            <v>Sciences sociales - psychologie</v>
          </cell>
          <cell r="H700" t="str">
            <v>Psychologie scolaire</v>
          </cell>
          <cell r="I700" t="str">
            <v>علم النفس المدرسي</v>
          </cell>
          <cell r="J700" t="str">
            <v>علوم اجتماعية - علم النفس</v>
          </cell>
          <cell r="K700" t="str">
            <v>Recr. régional</v>
          </cell>
          <cell r="L700" t="str">
            <v>A</v>
          </cell>
        </row>
        <row r="701">
          <cell r="A701" t="str">
            <v>Conseil et orientation</v>
          </cell>
          <cell r="B701" t="str">
            <v>إرشاد وتوجيه</v>
          </cell>
          <cell r="C701" t="str">
            <v>Université d’Oran 2</v>
          </cell>
          <cell r="D701" t="str">
            <v>SHS</v>
          </cell>
          <cell r="E701" t="str">
            <v>Sciences sociales</v>
          </cell>
          <cell r="F701" t="str">
            <v>Sciences sociales - sciences de l'éducation</v>
          </cell>
          <cell r="G701" t="str">
            <v>Sciences sociales - sciences de l'éducation</v>
          </cell>
          <cell r="H701" t="str">
            <v>Conseil et orientation</v>
          </cell>
          <cell r="I701" t="str">
            <v>إرشاد وتوجيه</v>
          </cell>
          <cell r="J701" t="str">
            <v>علوم اجتماعية - علوم التربية</v>
          </cell>
          <cell r="K701" t="str">
            <v>Recr. régional</v>
          </cell>
          <cell r="L701" t="str">
            <v>A</v>
          </cell>
        </row>
        <row r="702">
          <cell r="A702" t="str">
            <v>Education spéciale et enseignement adapté</v>
          </cell>
          <cell r="B702" t="str">
            <v>تربية خاصة وتعليم مكيف</v>
          </cell>
          <cell r="C702" t="str">
            <v>Université d’Oran 2</v>
          </cell>
          <cell r="D702" t="str">
            <v>SHS</v>
          </cell>
          <cell r="E702" t="str">
            <v>Sciences sociales</v>
          </cell>
          <cell r="F702" t="str">
            <v>Sciences sociales - sciences de l'éducation</v>
          </cell>
          <cell r="G702" t="str">
            <v>Sciences sociales - sciences de l'éducation</v>
          </cell>
          <cell r="H702" t="str">
            <v>Education spéciale et enseignement adapté</v>
          </cell>
          <cell r="I702" t="str">
            <v>تربية خاصة وتعليم مكيف</v>
          </cell>
          <cell r="J702" t="str">
            <v>علوم اجتماعية - علوم التربية</v>
          </cell>
          <cell r="K702" t="str">
            <v>Recr. régional</v>
          </cell>
          <cell r="L702" t="str">
            <v>A</v>
          </cell>
        </row>
        <row r="703">
          <cell r="A703" t="str">
            <v>Psychologie de l'éducation</v>
          </cell>
          <cell r="B703" t="str">
            <v>علم النفس التربوي</v>
          </cell>
          <cell r="C703" t="str">
            <v>Université d’Oran 2</v>
          </cell>
          <cell r="D703" t="str">
            <v>SHS</v>
          </cell>
          <cell r="E703" t="str">
            <v>Sciences sociales</v>
          </cell>
          <cell r="F703" t="str">
            <v>Sciences sociales - sciences de l'éducation</v>
          </cell>
          <cell r="G703" t="str">
            <v>Sciences sociales - sciences de l'éducation</v>
          </cell>
          <cell r="H703" t="str">
            <v>Psychologie de l'éducation</v>
          </cell>
          <cell r="I703" t="str">
            <v>علم النفس التربوي</v>
          </cell>
          <cell r="J703" t="str">
            <v>علوم اجتماعية - علوم التربية</v>
          </cell>
          <cell r="K703" t="str">
            <v>Recr. régional</v>
          </cell>
          <cell r="L703" t="str">
            <v>A</v>
          </cell>
        </row>
        <row r="704">
          <cell r="A704" t="str">
            <v>Philosophie générale</v>
          </cell>
          <cell r="B704" t="str">
            <v>فلسفة عامة</v>
          </cell>
          <cell r="C704" t="str">
            <v>Université d’Oran 2</v>
          </cell>
          <cell r="D704" t="str">
            <v>SHS</v>
          </cell>
          <cell r="E704" t="str">
            <v>Sciences sociales</v>
          </cell>
          <cell r="F704" t="str">
            <v>Sciences sociales - philosophie</v>
          </cell>
          <cell r="G704" t="str">
            <v>Sciences sociales - philosophie</v>
          </cell>
          <cell r="H704" t="str">
            <v>Philosophie générale</v>
          </cell>
          <cell r="I704" t="str">
            <v>فلسفة عامة</v>
          </cell>
          <cell r="J704" t="str">
            <v>علوم اجتماعية - فلسفة</v>
          </cell>
          <cell r="K704" t="str">
            <v>Recr. régional</v>
          </cell>
          <cell r="L704" t="str">
            <v>A</v>
          </cell>
        </row>
        <row r="705">
          <cell r="A705" t="str">
            <v>Sciences des populations</v>
          </cell>
          <cell r="B705" t="str">
            <v>علم السكان</v>
          </cell>
          <cell r="C705" t="str">
            <v>Université d’Oran 2</v>
          </cell>
          <cell r="D705" t="str">
            <v>SHS</v>
          </cell>
          <cell r="E705" t="str">
            <v>Sciences sociales</v>
          </cell>
          <cell r="F705" t="str">
            <v>Sciences sociales - sciences des populations</v>
          </cell>
          <cell r="G705" t="str">
            <v>Sciences sociales - sciences des populations</v>
          </cell>
          <cell r="H705" t="str">
            <v>Sciences des populations</v>
          </cell>
          <cell r="I705" t="str">
            <v>علم السكان</v>
          </cell>
          <cell r="J705" t="str">
            <v>علوم اجتماعية - علم السكان</v>
          </cell>
          <cell r="K705" t="str">
            <v>Recr. régional</v>
          </cell>
          <cell r="L705" t="str">
            <v>A</v>
          </cell>
        </row>
        <row r="706">
          <cell r="A706" t="str">
            <v>Architecture</v>
          </cell>
          <cell r="B706" t="str">
            <v>هندسة معمارية</v>
          </cell>
          <cell r="C706" t="str">
            <v>Université d’Oum El Bouaghi</v>
          </cell>
          <cell r="D706" t="str">
            <v>AUMV</v>
          </cell>
          <cell r="E706" t="str">
            <v>Architecture</v>
          </cell>
          <cell r="F706" t="str">
            <v>architecture</v>
          </cell>
          <cell r="G706" t="str">
            <v>Architecture</v>
          </cell>
          <cell r="H706" t="str">
            <v>Architecture</v>
          </cell>
          <cell r="I706" t="str">
            <v>هندسة معمارية</v>
          </cell>
          <cell r="J706" t="str">
            <v>هندسة معمارية</v>
          </cell>
          <cell r="K706" t="str">
            <v>Recr. régional</v>
          </cell>
          <cell r="L706" t="str">
            <v>A</v>
          </cell>
        </row>
        <row r="707">
          <cell r="A707" t="str">
            <v>Génie urbain</v>
          </cell>
          <cell r="B707" t="str">
            <v>هندسة حضرية</v>
          </cell>
          <cell r="C707" t="str">
            <v>Université d’Oum El Bouaghi</v>
          </cell>
          <cell r="D707" t="str">
            <v>AUMV</v>
          </cell>
          <cell r="E707" t="str">
            <v>Gestion des techniques urbaines</v>
          </cell>
          <cell r="F707" t="str">
            <v>gestion des techniques urbaines</v>
          </cell>
          <cell r="G707" t="str">
            <v>Gestion des techniques urbaines</v>
          </cell>
          <cell r="H707" t="str">
            <v>Génie urbain</v>
          </cell>
          <cell r="I707" t="str">
            <v>هندسة حضرية</v>
          </cell>
          <cell r="J707" t="str">
            <v>تسيير التقنيات الحضرية</v>
          </cell>
          <cell r="K707" t="str">
            <v>Recr. régional</v>
          </cell>
          <cell r="L707" t="str">
            <v>A</v>
          </cell>
        </row>
        <row r="708">
          <cell r="A708" t="str">
            <v>Gestion des villes</v>
          </cell>
          <cell r="B708" t="str">
            <v>تسيير المدن</v>
          </cell>
          <cell r="C708" t="str">
            <v>Université d’Oum El Bouaghi</v>
          </cell>
          <cell r="D708" t="str">
            <v>AUMV</v>
          </cell>
          <cell r="E708" t="str">
            <v>Gestion des techniques urbaines</v>
          </cell>
          <cell r="F708" t="str">
            <v>gestion des techniques urbaines</v>
          </cell>
          <cell r="G708" t="str">
            <v>Gestion des techniques urbaines</v>
          </cell>
          <cell r="H708" t="str">
            <v>Gestion des villes</v>
          </cell>
          <cell r="I708" t="str">
            <v>تسيير المدن</v>
          </cell>
          <cell r="J708" t="str">
            <v>تسيير التقنيات الحضرية</v>
          </cell>
          <cell r="K708" t="str">
            <v>Recr. régional</v>
          </cell>
          <cell r="L708" t="str">
            <v>A</v>
          </cell>
        </row>
        <row r="709">
          <cell r="A709" t="str">
            <v>Droit privé</v>
          </cell>
          <cell r="B709" t="str">
            <v>قانون خاص</v>
          </cell>
          <cell r="C709" t="str">
            <v>Université d’Oum El Bouaghi</v>
          </cell>
          <cell r="D709" t="str">
            <v>DSP</v>
          </cell>
          <cell r="E709" t="str">
            <v>Droit</v>
          </cell>
          <cell r="F709" t="str">
            <v>droit</v>
          </cell>
          <cell r="G709" t="str">
            <v>Droit</v>
          </cell>
          <cell r="H709" t="str">
            <v>Droit privé</v>
          </cell>
          <cell r="I709" t="str">
            <v>قانون خاص</v>
          </cell>
          <cell r="J709" t="str">
            <v>حقوق</v>
          </cell>
          <cell r="K709" t="str">
            <v>Recr. régional</v>
          </cell>
          <cell r="L709" t="str">
            <v>A</v>
          </cell>
        </row>
        <row r="710">
          <cell r="A710" t="str">
            <v>Droit public</v>
          </cell>
          <cell r="B710" t="str">
            <v>قانون عام</v>
          </cell>
          <cell r="C710" t="str">
            <v>Université d’Oum El Bouaghi</v>
          </cell>
          <cell r="D710" t="str">
            <v>DSP</v>
          </cell>
          <cell r="E710" t="str">
            <v>Droit</v>
          </cell>
          <cell r="F710" t="str">
            <v>droit</v>
          </cell>
          <cell r="G710" t="str">
            <v>Droit</v>
          </cell>
          <cell r="H710" t="str">
            <v>Droit public</v>
          </cell>
          <cell r="I710" t="str">
            <v>قانون عام</v>
          </cell>
          <cell r="J710" t="str">
            <v>حقوق</v>
          </cell>
          <cell r="K710" t="str">
            <v>Recr. régional</v>
          </cell>
          <cell r="L710" t="str">
            <v>A</v>
          </cell>
        </row>
        <row r="711">
          <cell r="A711" t="str">
            <v>Organisation politique et administrative</v>
          </cell>
          <cell r="B711" t="str">
            <v>تنظيم سياسي وإداري</v>
          </cell>
          <cell r="C711" t="str">
            <v>Université d’Oum El Bouaghi</v>
          </cell>
          <cell r="D711" t="str">
            <v>DSP</v>
          </cell>
          <cell r="E711" t="str">
            <v>Sciences politiques</v>
          </cell>
          <cell r="F711" t="str">
            <v>sciences politiques</v>
          </cell>
          <cell r="G711" t="str">
            <v>Sciences politiques</v>
          </cell>
          <cell r="H711" t="str">
            <v>Organisation politique et administrative</v>
          </cell>
          <cell r="I711" t="str">
            <v>تنظيم سياسي وإداري</v>
          </cell>
          <cell r="J711" t="str">
            <v>علوم سياسية</v>
          </cell>
          <cell r="K711" t="str">
            <v>Recr. régional</v>
          </cell>
          <cell r="L711" t="str">
            <v>A</v>
          </cell>
        </row>
        <row r="712">
          <cell r="A712" t="str">
            <v>Relations internationales</v>
          </cell>
          <cell r="B712" t="str">
            <v>علاقات دولية</v>
          </cell>
          <cell r="C712" t="str">
            <v>Université d’Oum El Bouaghi</v>
          </cell>
          <cell r="D712" t="str">
            <v>DSP</v>
          </cell>
          <cell r="E712" t="str">
            <v>Sciences politiques</v>
          </cell>
          <cell r="F712" t="str">
            <v>sciences politiques</v>
          </cell>
          <cell r="G712" t="str">
            <v>Sciences politiques</v>
          </cell>
          <cell r="H712" t="str">
            <v>Relations internationales</v>
          </cell>
          <cell r="I712" t="str">
            <v>علاقات دولية</v>
          </cell>
          <cell r="J712" t="str">
            <v>علوم سياسية</v>
          </cell>
          <cell r="K712" t="str">
            <v>Recr. régional</v>
          </cell>
          <cell r="L712" t="str">
            <v>A</v>
          </cell>
        </row>
        <row r="713">
          <cell r="A713" t="str">
            <v>Critique et méthodes</v>
          </cell>
          <cell r="B713" t="str">
            <v>نقد ومناهج</v>
          </cell>
          <cell r="C713" t="str">
            <v>Université d’Oum El Bouaghi</v>
          </cell>
          <cell r="D713" t="str">
            <v>LLA</v>
          </cell>
          <cell r="E713" t="str">
            <v>Langue et littérature arabes</v>
          </cell>
          <cell r="F713" t="str">
            <v>Etudes critiques</v>
          </cell>
          <cell r="G713" t="str">
            <v>Etudes critiques</v>
          </cell>
          <cell r="H713" t="str">
            <v>Critique et méthodes</v>
          </cell>
          <cell r="I713" t="str">
            <v>نقد ومناهج</v>
          </cell>
          <cell r="J713" t="str">
            <v>دراسات نقدية</v>
          </cell>
          <cell r="K713" t="str">
            <v>Recr. régional</v>
          </cell>
          <cell r="L713" t="str">
            <v>A</v>
          </cell>
        </row>
        <row r="714">
          <cell r="A714" t="str">
            <v>Littérature arabe</v>
          </cell>
          <cell r="B714" t="str">
            <v>أدب عربي</v>
          </cell>
          <cell r="C714" t="str">
            <v>Université d’Oum El Bouaghi</v>
          </cell>
          <cell r="D714" t="str">
            <v>LLA</v>
          </cell>
          <cell r="E714" t="str">
            <v>Langue et littérature arabes</v>
          </cell>
          <cell r="F714" t="str">
            <v>Etudes Littéraires</v>
          </cell>
          <cell r="G714" t="str">
            <v>Etudes littéraires</v>
          </cell>
          <cell r="H714" t="str">
            <v>Littérature arabe</v>
          </cell>
          <cell r="I714" t="str">
            <v>أدب عربي</v>
          </cell>
          <cell r="J714" t="str">
            <v>دراسات أدبية</v>
          </cell>
          <cell r="K714" t="str">
            <v>Recr. régional</v>
          </cell>
          <cell r="L714" t="str">
            <v>A</v>
          </cell>
        </row>
        <row r="715">
          <cell r="A715" t="str">
            <v>Linguistique générale</v>
          </cell>
          <cell r="B715" t="str">
            <v>لسانيات عامة</v>
          </cell>
          <cell r="C715" t="str">
            <v>Université d’Oum El Bouaghi</v>
          </cell>
          <cell r="D715" t="str">
            <v>LLA</v>
          </cell>
          <cell r="E715" t="str">
            <v>Langue et littérature arabes</v>
          </cell>
          <cell r="F715" t="str">
            <v>Etudes linguistiques</v>
          </cell>
          <cell r="G715" t="str">
            <v>Etudes linguistiques</v>
          </cell>
          <cell r="H715" t="str">
            <v>Linguistique générale</v>
          </cell>
          <cell r="I715" t="str">
            <v>لسانيات عامة</v>
          </cell>
          <cell r="J715" t="str">
            <v>دراسات لغوية</v>
          </cell>
          <cell r="K715" t="str">
            <v>Recr. régional</v>
          </cell>
          <cell r="L715" t="str">
            <v>A</v>
          </cell>
        </row>
        <row r="716">
          <cell r="A716" t="str">
            <v>Langue anglaise</v>
          </cell>
          <cell r="B716" t="str">
            <v>لغة انجليزية</v>
          </cell>
          <cell r="C716" t="str">
            <v>Université d’Oum El Bouaghi</v>
          </cell>
          <cell r="D716" t="str">
            <v>LLE</v>
          </cell>
          <cell r="E716" t="str">
            <v>Langue anglaise</v>
          </cell>
          <cell r="F716" t="str">
            <v>langue anglaise</v>
          </cell>
          <cell r="G716" t="str">
            <v>Langue anglaise</v>
          </cell>
          <cell r="H716" t="str">
            <v>Langue anglaise</v>
          </cell>
          <cell r="I716" t="str">
            <v>لغة انجليزية</v>
          </cell>
          <cell r="J716" t="str">
            <v>لغة انجليزية</v>
          </cell>
          <cell r="K716" t="str">
            <v>Recr. régional</v>
          </cell>
          <cell r="L716" t="str">
            <v>A</v>
          </cell>
        </row>
        <row r="717">
          <cell r="A717" t="str">
            <v>Langue française</v>
          </cell>
          <cell r="B717" t="str">
            <v>لغة فرنسية</v>
          </cell>
          <cell r="C717" t="str">
            <v>Université d’Oum El Bouaghi</v>
          </cell>
          <cell r="D717" t="str">
            <v>LLE</v>
          </cell>
          <cell r="E717" t="str">
            <v>Langue française</v>
          </cell>
          <cell r="F717" t="str">
            <v>langue française</v>
          </cell>
          <cell r="G717" t="str">
            <v>Langue française</v>
          </cell>
          <cell r="H717" t="str">
            <v>Langue française</v>
          </cell>
          <cell r="I717" t="str">
            <v>لغة فرنسية</v>
          </cell>
          <cell r="J717" t="str">
            <v>لغة فرنسية</v>
          </cell>
          <cell r="K717" t="str">
            <v>Recr. régional</v>
          </cell>
          <cell r="L717" t="str">
            <v>A</v>
          </cell>
        </row>
        <row r="718">
          <cell r="A718" t="str">
            <v>Ingénierie des systèmes d'information et du logiciel</v>
          </cell>
          <cell r="B718" t="str">
            <v>هندسة أنظمة المعلومة والبرمجية</v>
          </cell>
          <cell r="C718" t="str">
            <v>Université d’Oum El Bouaghi</v>
          </cell>
          <cell r="D718" t="str">
            <v>MI</v>
          </cell>
          <cell r="E718" t="str">
            <v>Mathématiques et Informatique</v>
          </cell>
          <cell r="F718" t="str">
            <v>informatique</v>
          </cell>
          <cell r="G718" t="str">
            <v>Informatique</v>
          </cell>
          <cell r="H718" t="str">
            <v>Ingénierie des systèmes d'information et du logiciel</v>
          </cell>
          <cell r="I718" t="str">
            <v>هندسة أنظمة المعلومة والبرمجية</v>
          </cell>
          <cell r="J718" t="str">
            <v>إعلام آلي</v>
          </cell>
          <cell r="K718" t="str">
            <v>Recr. régional</v>
          </cell>
          <cell r="L718" t="str">
            <v>A</v>
          </cell>
        </row>
        <row r="719">
          <cell r="A719" t="str">
            <v>Systèmes informatiques</v>
          </cell>
          <cell r="B719" t="str">
            <v>نظم معلوماتية</v>
          </cell>
          <cell r="C719" t="str">
            <v>Université d’Oum El Bouaghi</v>
          </cell>
          <cell r="D719" t="str">
            <v>MI</v>
          </cell>
          <cell r="E719" t="str">
            <v>Mathématiques et Informatique</v>
          </cell>
          <cell r="F719" t="str">
            <v>informatique</v>
          </cell>
          <cell r="G719" t="str">
            <v>Informatique</v>
          </cell>
          <cell r="H719" t="str">
            <v>Systèmes informatiques</v>
          </cell>
          <cell r="I719" t="str">
            <v>نظم معلوماتية</v>
          </cell>
          <cell r="J719" t="str">
            <v>إعلام آلي</v>
          </cell>
          <cell r="K719" t="str">
            <v>Recr. régional</v>
          </cell>
          <cell r="L719" t="str">
            <v>A</v>
          </cell>
        </row>
        <row r="720">
          <cell r="A720" t="str">
            <v>Mathématiques</v>
          </cell>
          <cell r="B720" t="str">
            <v>رياضيات</v>
          </cell>
          <cell r="C720" t="str">
            <v>Université d’Oum El Bouaghi</v>
          </cell>
          <cell r="D720" t="str">
            <v>MI</v>
          </cell>
          <cell r="E720" t="str">
            <v>Mathématiques et Informatique</v>
          </cell>
          <cell r="F720" t="str">
            <v>mathématiques</v>
          </cell>
          <cell r="G720" t="str">
            <v>Mathématiques</v>
          </cell>
          <cell r="H720" t="str">
            <v>Mathématiques</v>
          </cell>
          <cell r="I720" t="str">
            <v>رياضيات</v>
          </cell>
          <cell r="J720" t="str">
            <v>رياضيات</v>
          </cell>
          <cell r="K720" t="str">
            <v>Recr. régional</v>
          </cell>
          <cell r="L720" t="str">
            <v>A</v>
          </cell>
        </row>
        <row r="721">
          <cell r="A721" t="str">
            <v>Chimie fondamentale</v>
          </cell>
          <cell r="B721" t="str">
            <v>الكيمياء الأساسية</v>
          </cell>
          <cell r="C721" t="str">
            <v>Université d’Oum El Bouaghi</v>
          </cell>
          <cell r="D721" t="str">
            <v>SM</v>
          </cell>
          <cell r="E721" t="str">
            <v>Sciences de la matière</v>
          </cell>
          <cell r="F721" t="str">
            <v>chimie</v>
          </cell>
          <cell r="G721" t="str">
            <v>Chimie</v>
          </cell>
          <cell r="H721" t="str">
            <v>Chimie fondamentale</v>
          </cell>
          <cell r="I721" t="str">
            <v>الكيمياء الأساسية</v>
          </cell>
          <cell r="J721" t="str">
            <v>كيمياء</v>
          </cell>
          <cell r="K721" t="str">
            <v>Recr. régional</v>
          </cell>
          <cell r="L721" t="str">
            <v>A</v>
          </cell>
        </row>
        <row r="722">
          <cell r="A722" t="str">
            <v>Chimie inorganique</v>
          </cell>
          <cell r="B722" t="str">
            <v>الكيمياء اللاعضوية</v>
          </cell>
          <cell r="C722" t="str">
            <v>Université d’Oum El Bouaghi</v>
          </cell>
          <cell r="D722" t="str">
            <v>SM</v>
          </cell>
          <cell r="E722" t="str">
            <v>Sciences de la matière</v>
          </cell>
          <cell r="F722" t="str">
            <v>chimie</v>
          </cell>
          <cell r="G722" t="str">
            <v>Chimie</v>
          </cell>
          <cell r="H722" t="str">
            <v>Chimie inorganique</v>
          </cell>
          <cell r="I722" t="str">
            <v>الكيمياء اللاعضوية</v>
          </cell>
          <cell r="J722" t="str">
            <v>كيمياء</v>
          </cell>
          <cell r="K722" t="str">
            <v>Recr. régional</v>
          </cell>
          <cell r="L722" t="str">
            <v>A</v>
          </cell>
        </row>
        <row r="723">
          <cell r="A723" t="str">
            <v>Chimie organique</v>
          </cell>
          <cell r="B723" t="str">
            <v>الكيمياء العضوية</v>
          </cell>
          <cell r="C723" t="str">
            <v>Université d’Oum El Bouaghi</v>
          </cell>
          <cell r="D723" t="str">
            <v>SM</v>
          </cell>
          <cell r="E723" t="str">
            <v>Sciences de la matière</v>
          </cell>
          <cell r="F723" t="str">
            <v>chimie</v>
          </cell>
          <cell r="G723" t="str">
            <v>Chimie</v>
          </cell>
          <cell r="H723" t="str">
            <v>Chimie organique</v>
          </cell>
          <cell r="I723" t="str">
            <v>الكيمياء العضوية</v>
          </cell>
          <cell r="J723" t="str">
            <v>كيمياء</v>
          </cell>
          <cell r="K723" t="str">
            <v>Recr. régional</v>
          </cell>
          <cell r="L723" t="str">
            <v>A</v>
          </cell>
        </row>
        <row r="724">
          <cell r="A724" t="str">
            <v>Chimie pharmaceutique</v>
          </cell>
          <cell r="B724" t="str">
            <v>الكيمياء الصيدلانية</v>
          </cell>
          <cell r="C724" t="str">
            <v>Université d’Oum El Bouaghi</v>
          </cell>
          <cell r="D724" t="str">
            <v>SM</v>
          </cell>
          <cell r="E724" t="str">
            <v>Sciences de la matière</v>
          </cell>
          <cell r="F724" t="str">
            <v>chimie</v>
          </cell>
          <cell r="G724" t="str">
            <v>Chimie</v>
          </cell>
          <cell r="H724" t="str">
            <v>Chimie pharmaceutique</v>
          </cell>
          <cell r="I724" t="str">
            <v>الكيمياء الصيدلانية</v>
          </cell>
          <cell r="J724" t="str">
            <v>كيمياء</v>
          </cell>
          <cell r="K724" t="str">
            <v>Recr. régional</v>
          </cell>
          <cell r="L724" t="str">
            <v>A</v>
          </cell>
        </row>
        <row r="725">
          <cell r="A725" t="str">
            <v>Matériaux et contrôle physico-chimique</v>
          </cell>
          <cell r="B725" t="str">
            <v>مواد ومراقبة فيزيائية وكيميائية</v>
          </cell>
          <cell r="C725" t="str">
            <v>Université d’Oum El Bouaghi</v>
          </cell>
          <cell r="D725" t="str">
            <v>SM</v>
          </cell>
          <cell r="E725" t="str">
            <v>physique</v>
          </cell>
          <cell r="F725" t="str">
            <v>physique</v>
          </cell>
          <cell r="G725" t="str">
            <v>Physique</v>
          </cell>
          <cell r="H725" t="str">
            <v>Matériaux et contrôle physico-chimique</v>
          </cell>
          <cell r="I725" t="str">
            <v>مواد ومراقبة فيزيائية وكيميائية</v>
          </cell>
          <cell r="J725" t="str">
            <v>فيزياء</v>
          </cell>
          <cell r="K725" t="str">
            <v>ISTA</v>
          </cell>
          <cell r="L725" t="str">
            <v>P</v>
          </cell>
        </row>
        <row r="726">
          <cell r="A726" t="str">
            <v>Techniques instrumentales</v>
          </cell>
          <cell r="B726" t="str">
            <v>تقنيان الأجهزة الأداتية</v>
          </cell>
          <cell r="C726" t="str">
            <v>Université d’Oum El Bouaghi</v>
          </cell>
          <cell r="D726" t="str">
            <v>SM</v>
          </cell>
          <cell r="E726" t="str">
            <v>physique</v>
          </cell>
          <cell r="F726" t="str">
            <v>physique</v>
          </cell>
          <cell r="G726" t="str">
            <v>Physique</v>
          </cell>
          <cell r="H726" t="str">
            <v>Techniques instrumentales</v>
          </cell>
          <cell r="I726" t="str">
            <v>تقنيان الأجهزة الأداتية</v>
          </cell>
          <cell r="J726" t="str">
            <v>فيزياء</v>
          </cell>
          <cell r="K726" t="str">
            <v>ISTA</v>
          </cell>
          <cell r="L726" t="str">
            <v>P</v>
          </cell>
        </row>
        <row r="727">
          <cell r="A727" t="str">
            <v>Physique des matériaux</v>
          </cell>
          <cell r="B727" t="str">
            <v>فيزياء المواد</v>
          </cell>
          <cell r="C727" t="str">
            <v>Université d’Oum El Bouaghi</v>
          </cell>
          <cell r="D727" t="str">
            <v>SM</v>
          </cell>
          <cell r="E727" t="str">
            <v>Sciences de la matière</v>
          </cell>
          <cell r="F727" t="str">
            <v>physique</v>
          </cell>
          <cell r="G727" t="str">
            <v>Physique</v>
          </cell>
          <cell r="H727" t="str">
            <v>Physique des matériaux</v>
          </cell>
          <cell r="I727" t="str">
            <v>فيزياء المواد</v>
          </cell>
          <cell r="J727" t="str">
            <v>فيزياء</v>
          </cell>
          <cell r="K727" t="str">
            <v>Recr. régional</v>
          </cell>
          <cell r="L727" t="str">
            <v>A</v>
          </cell>
        </row>
        <row r="728">
          <cell r="A728" t="str">
            <v>Physique fondamentale</v>
          </cell>
          <cell r="B728" t="str">
            <v>الفيزياء الأساسية</v>
          </cell>
          <cell r="C728" t="str">
            <v>Université d’Oum El Bouaghi</v>
          </cell>
          <cell r="D728" t="str">
            <v>SM</v>
          </cell>
          <cell r="E728" t="str">
            <v>Sciences de la matière</v>
          </cell>
          <cell r="F728" t="str">
            <v>physique</v>
          </cell>
          <cell r="G728" t="str">
            <v>Physique</v>
          </cell>
          <cell r="H728" t="str">
            <v>Physique fondamentale</v>
          </cell>
          <cell r="I728" t="str">
            <v>الفيزياء الأساسية</v>
          </cell>
          <cell r="J728" t="str">
            <v>فيزياء</v>
          </cell>
          <cell r="K728" t="str">
            <v>Recr. régional</v>
          </cell>
          <cell r="L728" t="str">
            <v>A</v>
          </cell>
        </row>
        <row r="729">
          <cell r="A729" t="str">
            <v>Biotechnologie végétale et amélioration</v>
          </cell>
          <cell r="B729" t="str">
            <v>بيوتكنولوجيا نباتية و تحسين النبات</v>
          </cell>
          <cell r="C729" t="str">
            <v>Université d’Oum El Bouaghi</v>
          </cell>
          <cell r="D729" t="str">
            <v>SNV</v>
          </cell>
          <cell r="E729" t="str">
            <v>Sciences de la Nature et de la Vie</v>
          </cell>
          <cell r="F729" t="str">
            <v>Biotechnologies</v>
          </cell>
          <cell r="G729" t="str">
            <v>Biotechnologies</v>
          </cell>
          <cell r="H729" t="str">
            <v>Biotechnologie végétale et amélioration</v>
          </cell>
          <cell r="I729" t="str">
            <v>بيوتكنولوجيا نباتية و تحسين النبات</v>
          </cell>
          <cell r="J729" t="str">
            <v>بيوتكنولوجيا</v>
          </cell>
          <cell r="K729" t="str">
            <v>Recr. régional</v>
          </cell>
          <cell r="L729" t="str">
            <v>A</v>
          </cell>
        </row>
        <row r="730">
          <cell r="A730" t="str">
            <v>Ecologie et environnement</v>
          </cell>
          <cell r="B730" t="str">
            <v>بيئة ومحيط</v>
          </cell>
          <cell r="C730" t="str">
            <v>Université d’Oum El Bouaghi</v>
          </cell>
          <cell r="D730" t="str">
            <v>SNV</v>
          </cell>
          <cell r="E730" t="str">
            <v>Sciences de la Nature et de la Vie</v>
          </cell>
          <cell r="F730" t="str">
            <v>ecologie et environnement</v>
          </cell>
          <cell r="G730" t="str">
            <v>Ecologie et environnement</v>
          </cell>
          <cell r="H730" t="str">
            <v>Ecologie et environnement</v>
          </cell>
          <cell r="I730" t="str">
            <v>بيئة ومحيط</v>
          </cell>
          <cell r="J730" t="str">
            <v>بيئة ومحيط</v>
          </cell>
          <cell r="K730" t="str">
            <v>Recr. régional</v>
          </cell>
          <cell r="L730" t="str">
            <v>A</v>
          </cell>
        </row>
        <row r="731">
          <cell r="A731" t="str">
            <v>Valorisation et qualité des produits agroalimentaires</v>
          </cell>
          <cell r="B731" t="str">
            <v>تثمين ونوعية المنتوجات الزراعية الغذائية</v>
          </cell>
          <cell r="C731" t="str">
            <v>Université d’Oum El Bouaghi</v>
          </cell>
          <cell r="D731" t="str">
            <v>SNV</v>
          </cell>
          <cell r="E731" t="str">
            <v>Sciences alimentaires</v>
          </cell>
          <cell r="F731" t="str">
            <v>sciences alimentaires</v>
          </cell>
          <cell r="G731" t="str">
            <v>Sciences alimentaires</v>
          </cell>
          <cell r="H731" t="str">
            <v>Valorisation et qualité des produits agroalimentaires</v>
          </cell>
          <cell r="I731" t="str">
            <v>تثمين ونوعية المنتوجات الزراعية الغذائية</v>
          </cell>
          <cell r="J731" t="str">
            <v>علوم الغذاء</v>
          </cell>
          <cell r="K731" t="str">
            <v>ISTA</v>
          </cell>
          <cell r="L731" t="str">
            <v>P</v>
          </cell>
        </row>
        <row r="732">
          <cell r="A732" t="str">
            <v>Biochimie</v>
          </cell>
          <cell r="B732" t="str">
            <v>بيوكيمياء</v>
          </cell>
          <cell r="C732" t="str">
            <v>Université d’Oum El Bouaghi</v>
          </cell>
          <cell r="D732" t="str">
            <v>SNV</v>
          </cell>
          <cell r="E732" t="str">
            <v>Sciences de la Nature et de la Vie</v>
          </cell>
          <cell r="F732" t="str">
            <v>sciences biologiques</v>
          </cell>
          <cell r="G732" t="str">
            <v>Sciences biologiques</v>
          </cell>
          <cell r="H732" t="str">
            <v>Biochimie</v>
          </cell>
          <cell r="I732" t="str">
            <v>بيوكيمياء</v>
          </cell>
          <cell r="J732" t="str">
            <v>علوم بيولوجية</v>
          </cell>
          <cell r="K732" t="str">
            <v>Recr. régional</v>
          </cell>
          <cell r="L732" t="str">
            <v>A</v>
          </cell>
        </row>
        <row r="733">
          <cell r="A733" t="str">
            <v>Biologie et physiologie animale</v>
          </cell>
          <cell r="B733" t="str">
            <v>بيولوجيا وفيزيولوجيا حيوانية</v>
          </cell>
          <cell r="C733" t="str">
            <v>Université d’Oum El Bouaghi</v>
          </cell>
          <cell r="D733" t="str">
            <v>SNV</v>
          </cell>
          <cell r="E733" t="str">
            <v>Sciences de la Nature et de la Vie</v>
          </cell>
          <cell r="F733" t="str">
            <v>sciences biologiques</v>
          </cell>
          <cell r="G733" t="str">
            <v>Sciences biologiques</v>
          </cell>
          <cell r="H733" t="str">
            <v>Biologie et physiologie animale</v>
          </cell>
          <cell r="I733" t="str">
            <v>بيولوجيا وفيزيولوجيا حيوانية</v>
          </cell>
          <cell r="J733" t="str">
            <v>علوم بيولوجية</v>
          </cell>
          <cell r="K733" t="str">
            <v>Recr. régional</v>
          </cell>
          <cell r="L733" t="str">
            <v>A</v>
          </cell>
        </row>
        <row r="734">
          <cell r="A734" t="str">
            <v>Microbiologie</v>
          </cell>
          <cell r="B734" t="str">
            <v>علم الأحياء الدقيقة</v>
          </cell>
          <cell r="C734" t="str">
            <v>Université d’Oum El Bouaghi</v>
          </cell>
          <cell r="D734" t="str">
            <v>SNV</v>
          </cell>
          <cell r="E734" t="str">
            <v>Sciences de la Nature et de la Vie</v>
          </cell>
          <cell r="F734" t="str">
            <v>sciences biologiques</v>
          </cell>
          <cell r="G734" t="str">
            <v>Sciences biologiques</v>
          </cell>
          <cell r="H734" t="str">
            <v>Microbiologie</v>
          </cell>
          <cell r="I734" t="str">
            <v>علم الأحياء الدقيقة</v>
          </cell>
          <cell r="J734" t="str">
            <v>علوم بيولوجية</v>
          </cell>
          <cell r="K734" t="str">
            <v>Recr. régional</v>
          </cell>
          <cell r="L734" t="str">
            <v>A</v>
          </cell>
        </row>
        <row r="735">
          <cell r="A735" t="str">
            <v>Aménagement du territoire</v>
          </cell>
          <cell r="B735" t="str">
            <v>تهيئة الإقليم</v>
          </cell>
          <cell r="C735" t="str">
            <v>Université d’Oum El Bouaghi</v>
          </cell>
          <cell r="D735" t="str">
            <v>STU</v>
          </cell>
          <cell r="E735" t="str">
            <v>Géographie et aménagement du territoire</v>
          </cell>
          <cell r="F735" t="str">
            <v>géographie et aménagement du territoire</v>
          </cell>
          <cell r="G735" t="str">
            <v>Géographie et aménagement du territoire</v>
          </cell>
          <cell r="H735" t="str">
            <v>Aménagement du territoire</v>
          </cell>
          <cell r="I735" t="str">
            <v>تهيئة الإقليم</v>
          </cell>
          <cell r="J735" t="str">
            <v>جغرافيا وتهيئة الإقليم</v>
          </cell>
          <cell r="K735" t="str">
            <v>Recr. régional</v>
          </cell>
          <cell r="L735" t="str">
            <v>A</v>
          </cell>
        </row>
        <row r="736">
          <cell r="A736" t="str">
            <v>Géologie Fondamentale : Stratigraphie - sédimentologie</v>
          </cell>
          <cell r="B736" t="str">
            <v>جيولوجيا أساسية : تراصف - رسوبية</v>
          </cell>
          <cell r="C736" t="str">
            <v>Université d’Oum El Bouaghi</v>
          </cell>
          <cell r="D736" t="str">
            <v>STU</v>
          </cell>
          <cell r="E736" t="str">
            <v>Géologie</v>
          </cell>
          <cell r="F736" t="str">
            <v>géologie</v>
          </cell>
          <cell r="G736" t="str">
            <v>Géologie</v>
          </cell>
          <cell r="H736" t="str">
            <v>Géologie Fondamentale : Stratigraphie - sédimentologie</v>
          </cell>
          <cell r="I736" t="str">
            <v>جيولوجيا أساسية : تراصف - رسوبية</v>
          </cell>
          <cell r="J736" t="str">
            <v>جيولوجيا</v>
          </cell>
          <cell r="K736" t="str">
            <v>Recr. régional</v>
          </cell>
          <cell r="L736" t="str">
            <v>A</v>
          </cell>
        </row>
        <row r="737">
          <cell r="A737" t="str">
            <v>Marketing</v>
          </cell>
          <cell r="B737" t="str">
            <v>تسويق</v>
          </cell>
          <cell r="C737" t="str">
            <v>Université d’Oum El Bouaghi</v>
          </cell>
          <cell r="D737" t="str">
            <v>SEGC</v>
          </cell>
          <cell r="E737" t="str">
            <v>Sciences économiques, de gestion et commerciales </v>
          </cell>
          <cell r="F737" t="str">
            <v>sciences commerciales</v>
          </cell>
          <cell r="G737" t="str">
            <v>Sciences commerciales</v>
          </cell>
          <cell r="H737" t="str">
            <v>Marketing</v>
          </cell>
          <cell r="I737" t="str">
            <v>تسويق</v>
          </cell>
          <cell r="J737" t="str">
            <v>علوم تجارية</v>
          </cell>
          <cell r="K737" t="str">
            <v>Recr. régional</v>
          </cell>
          <cell r="L737" t="str">
            <v>A</v>
          </cell>
        </row>
        <row r="738">
          <cell r="A738" t="str">
            <v>Gestion des ressources humaines</v>
          </cell>
          <cell r="B738" t="str">
            <v>تسيير الموارد البشرية</v>
          </cell>
          <cell r="C738" t="str">
            <v>Université d’Oum El Bouaghi</v>
          </cell>
          <cell r="D738" t="str">
            <v>SEGC</v>
          </cell>
          <cell r="E738" t="str">
            <v>Sciences de gestion</v>
          </cell>
          <cell r="F738" t="str">
            <v>sciences de gestion</v>
          </cell>
          <cell r="G738" t="str">
            <v>Sciences de gestion</v>
          </cell>
          <cell r="H738" t="str">
            <v>Gestion des ressources humaines</v>
          </cell>
          <cell r="I738" t="str">
            <v>تسيير الموارد البشرية</v>
          </cell>
          <cell r="J738" t="str">
            <v>علوم اقتصادية والتسيير وعلوم
تجارية</v>
          </cell>
          <cell r="K738" t="str">
            <v>ISTA</v>
          </cell>
          <cell r="L738" t="str">
            <v>P</v>
          </cell>
        </row>
        <row r="739">
          <cell r="A739" t="str">
            <v>Management</v>
          </cell>
          <cell r="B739" t="str">
            <v>إدارة الأعمال</v>
          </cell>
          <cell r="C739" t="str">
            <v>Université d’Oum El Bouaghi</v>
          </cell>
          <cell r="D739" t="str">
            <v>SEGC</v>
          </cell>
          <cell r="E739" t="str">
            <v>Sciences économiques, de gestion et commerciales </v>
          </cell>
          <cell r="F739" t="str">
            <v>sciences de gestion</v>
          </cell>
          <cell r="G739" t="str">
            <v>Sciences de gestion</v>
          </cell>
          <cell r="H739" t="str">
            <v>Management</v>
          </cell>
          <cell r="I739" t="str">
            <v>إدارة الأعمال</v>
          </cell>
          <cell r="J739" t="str">
            <v>علوم التسيير</v>
          </cell>
          <cell r="K739" t="str">
            <v>Recr. régional</v>
          </cell>
          <cell r="L739" t="str">
            <v>A</v>
          </cell>
        </row>
        <row r="740">
          <cell r="A740" t="str">
            <v>Management financier</v>
          </cell>
          <cell r="B740" t="str">
            <v>إدارة مالية</v>
          </cell>
          <cell r="C740" t="str">
            <v>Université d’Oum El Bouaghi</v>
          </cell>
          <cell r="D740" t="str">
            <v>SEGC</v>
          </cell>
          <cell r="E740" t="str">
            <v>Sciences économiques, de gestion et commerciales </v>
          </cell>
          <cell r="F740" t="str">
            <v>sciences de gestion</v>
          </cell>
          <cell r="G740" t="str">
            <v>Sciences de gestion</v>
          </cell>
          <cell r="H740" t="str">
            <v>Management financier</v>
          </cell>
          <cell r="I740" t="str">
            <v>إدارة مالية</v>
          </cell>
          <cell r="J740" t="str">
            <v>علوم التسيير</v>
          </cell>
          <cell r="K740" t="str">
            <v>Recr. régional</v>
          </cell>
          <cell r="L740" t="str">
            <v>A</v>
          </cell>
        </row>
        <row r="741">
          <cell r="A741" t="str">
            <v>Economie monétaire et bancaire</v>
          </cell>
          <cell r="B741" t="str">
            <v>اقتصاد نقدي وبنكي</v>
          </cell>
          <cell r="C741" t="str">
            <v>Université d’Oum El Bouaghi</v>
          </cell>
          <cell r="D741" t="str">
            <v>SEGC</v>
          </cell>
          <cell r="E741" t="str">
            <v>Sciences économiques, de gestion et commerciales </v>
          </cell>
          <cell r="F741" t="str">
            <v>sciences économiques</v>
          </cell>
          <cell r="G741" t="str">
            <v>Sciences économiques</v>
          </cell>
          <cell r="H741" t="str">
            <v>Economie monétaire et bancaire</v>
          </cell>
          <cell r="I741" t="str">
            <v>اقتصاد نقدي وبنكي</v>
          </cell>
          <cell r="J741" t="str">
            <v>علوم اقتصادية</v>
          </cell>
          <cell r="K741" t="str">
            <v>Recr. régional</v>
          </cell>
          <cell r="L741" t="str">
            <v>A</v>
          </cell>
        </row>
        <row r="742">
          <cell r="A742" t="str">
            <v>Economie quantitative</v>
          </cell>
          <cell r="B742" t="str">
            <v>اقتصاد كمِّي</v>
          </cell>
          <cell r="C742" t="str">
            <v>Université d’Oum El Bouaghi</v>
          </cell>
          <cell r="D742" t="str">
            <v>SEGC</v>
          </cell>
          <cell r="E742" t="str">
            <v>Sciences économiques, de gestion et commerciales </v>
          </cell>
          <cell r="F742" t="str">
            <v>sciences économiques</v>
          </cell>
          <cell r="G742" t="str">
            <v>Sciences économiques</v>
          </cell>
          <cell r="H742" t="str">
            <v>Economie quantitative</v>
          </cell>
          <cell r="I742" t="str">
            <v>اقتصاد كمِّي</v>
          </cell>
          <cell r="J742" t="str">
            <v>علوم اقتصادية</v>
          </cell>
          <cell r="K742" t="str">
            <v>Recr. régional</v>
          </cell>
          <cell r="L742" t="str">
            <v>A</v>
          </cell>
        </row>
        <row r="743">
          <cell r="A743" t="str">
            <v>Comptabilité et audit</v>
          </cell>
          <cell r="B743" t="str">
            <v>محاسبة ومراجعة</v>
          </cell>
          <cell r="C743" t="str">
            <v>Université d’Oum El Bouaghi</v>
          </cell>
          <cell r="D743" t="str">
            <v>SEGC</v>
          </cell>
          <cell r="E743" t="str">
            <v>Sciences économiques, de gestion et commerciales </v>
          </cell>
          <cell r="F743" t="str">
            <v>sciences financières et comptabilité</v>
          </cell>
          <cell r="G743" t="str">
            <v>Sciences financières et comptabilité</v>
          </cell>
          <cell r="H743" t="str">
            <v>Comptabilité et audit</v>
          </cell>
          <cell r="I743" t="str">
            <v>محاسبة ومراجعة</v>
          </cell>
          <cell r="J743" t="str">
            <v>علوم مالية ومحاسبة</v>
          </cell>
          <cell r="K743" t="str">
            <v>Recr. régional</v>
          </cell>
          <cell r="L743" t="str">
            <v>A</v>
          </cell>
        </row>
        <row r="744">
          <cell r="A744" t="str">
            <v>Comptabilité et finance</v>
          </cell>
          <cell r="B744" t="str">
            <v>محاسبة ومالية</v>
          </cell>
          <cell r="C744" t="str">
            <v>Université d’Oum El Bouaghi</v>
          </cell>
          <cell r="D744" t="str">
            <v>SEGC</v>
          </cell>
          <cell r="E744" t="str">
            <v>Sciences financières et comptabilité</v>
          </cell>
          <cell r="F744" t="str">
            <v>sciences financières et comptabilité</v>
          </cell>
          <cell r="G744" t="str">
            <v>Sciences financières et comptabilité</v>
          </cell>
          <cell r="H744" t="str">
            <v>Comptabilité et finance</v>
          </cell>
          <cell r="I744" t="str">
            <v>محاسبة ومالية</v>
          </cell>
          <cell r="J744" t="str">
            <v>علوم مالية ومحاسبة</v>
          </cell>
          <cell r="K744" t="str">
            <v>ISTA</v>
          </cell>
          <cell r="L744" t="str">
            <v>P</v>
          </cell>
        </row>
        <row r="745">
          <cell r="A745" t="str">
            <v>Finance des banques et des assurances</v>
          </cell>
          <cell r="B745" t="str">
            <v>مالية البنوك والتأمينات</v>
          </cell>
          <cell r="C745" t="str">
            <v>Université d’Oum El Bouaghi</v>
          </cell>
          <cell r="D745" t="str">
            <v>SEGC</v>
          </cell>
          <cell r="E745" t="str">
            <v>Sciences économiques, de gestion et commerciales </v>
          </cell>
          <cell r="F745" t="str">
            <v>sciences financières et comptabilité</v>
          </cell>
          <cell r="G745" t="str">
            <v>Sciences financières et comptabilité</v>
          </cell>
          <cell r="H745" t="str">
            <v>Finance des banques et des assurances</v>
          </cell>
          <cell r="I745" t="str">
            <v>مالية البنوك والتأمينات</v>
          </cell>
          <cell r="J745" t="str">
            <v>علوم مالية ومحاسبة</v>
          </cell>
          <cell r="K745" t="str">
            <v>Recr. régional</v>
          </cell>
          <cell r="L745" t="str">
            <v>A</v>
          </cell>
        </row>
        <row r="746">
          <cell r="A746" t="str">
            <v>Education et motricité</v>
          </cell>
          <cell r="B746" t="str">
            <v>التربية وعلم الحركة</v>
          </cell>
          <cell r="C746" t="str">
            <v>Université d’Oum El Bouaghi</v>
          </cell>
          <cell r="D746" t="str">
            <v>STAPS</v>
          </cell>
          <cell r="E746" t="str">
            <v>Sciences et techniques des activités physiques et sportives</v>
          </cell>
          <cell r="F746" t="str">
            <v>activité physique et sportive éducative</v>
          </cell>
          <cell r="G746" t="str">
            <v>Activité physique et sportive éducative</v>
          </cell>
          <cell r="H746" t="str">
            <v>Education et motricité</v>
          </cell>
          <cell r="I746" t="str">
            <v>التربية وعلم الحركة</v>
          </cell>
          <cell r="J746" t="str">
            <v>نشاط بدني رياضي تربوي</v>
          </cell>
          <cell r="K746" t="str">
            <v>Recr. régional</v>
          </cell>
          <cell r="L746" t="str">
            <v>A</v>
          </cell>
        </row>
        <row r="747">
          <cell r="A747" t="str">
            <v>Entrainement sportif compétitif</v>
          </cell>
          <cell r="B747" t="str">
            <v>التدريب الرياضي التنافسي</v>
          </cell>
          <cell r="C747" t="str">
            <v>Université d’Oum El Bouaghi</v>
          </cell>
          <cell r="D747" t="str">
            <v>STAPS</v>
          </cell>
          <cell r="E747" t="str">
            <v>Sciences et techniques des activités physiques et sportives</v>
          </cell>
          <cell r="F747" t="str">
            <v>entrainement sportif</v>
          </cell>
          <cell r="G747" t="str">
            <v>Entrainement sportif</v>
          </cell>
          <cell r="H747" t="str">
            <v>Entrainement sportif compétitif</v>
          </cell>
          <cell r="I747" t="str">
            <v>التدريب الرياضي التنافسي</v>
          </cell>
          <cell r="J747" t="str">
            <v>تدريب رياضي</v>
          </cell>
          <cell r="K747" t="str">
            <v>Recr. régional</v>
          </cell>
          <cell r="L747" t="str">
            <v>A</v>
          </cell>
        </row>
        <row r="748">
          <cell r="A748" t="str">
            <v>Automatique</v>
          </cell>
          <cell r="B748" t="str">
            <v>آلية</v>
          </cell>
          <cell r="C748" t="str">
            <v>Université d’Oum El Bouaghi</v>
          </cell>
          <cell r="D748" t="str">
            <v>ST</v>
          </cell>
          <cell r="E748" t="str">
            <v>Sciences et Technologies</v>
          </cell>
          <cell r="F748" t="str">
            <v>automatique</v>
          </cell>
          <cell r="G748" t="str">
            <v>Automatique</v>
          </cell>
          <cell r="H748" t="str">
            <v>Automatique</v>
          </cell>
          <cell r="I748" t="str">
            <v>آلية</v>
          </cell>
          <cell r="J748" t="str">
            <v>آلية</v>
          </cell>
          <cell r="K748" t="str">
            <v>Recr. régional</v>
          </cell>
          <cell r="L748" t="str">
            <v>A</v>
          </cell>
        </row>
        <row r="749">
          <cell r="A749" t="str">
            <v>Maintenance industrielle</v>
          </cell>
          <cell r="B749" t="str">
            <v>صيانة صناعية</v>
          </cell>
          <cell r="C749" t="str">
            <v>Université d’Oum El Bouaghi</v>
          </cell>
          <cell r="D749" t="str">
            <v>ST</v>
          </cell>
          <cell r="E749" t="str">
            <v>Sciences et Technologies</v>
          </cell>
          <cell r="F749" t="str">
            <v>electromécanique</v>
          </cell>
          <cell r="G749" t="str">
            <v>Electromécanique</v>
          </cell>
          <cell r="H749" t="str">
            <v>Maintenance industrielle</v>
          </cell>
          <cell r="I749" t="str">
            <v>صيانة صناعية</v>
          </cell>
          <cell r="J749" t="str">
            <v>كهروميكانيك</v>
          </cell>
          <cell r="K749" t="str">
            <v>Recr. régional</v>
          </cell>
          <cell r="L749" t="str">
            <v>A</v>
          </cell>
        </row>
        <row r="750">
          <cell r="A750" t="str">
            <v>Electronique</v>
          </cell>
          <cell r="B750" t="str">
            <v>إلكترونيك</v>
          </cell>
          <cell r="C750" t="str">
            <v>Université d’Oum El Bouaghi</v>
          </cell>
          <cell r="D750" t="str">
            <v>ST</v>
          </cell>
          <cell r="E750" t="str">
            <v>Sciences et Technologies</v>
          </cell>
          <cell r="F750" t="str">
            <v>electronique</v>
          </cell>
          <cell r="G750" t="str">
            <v>Electronique</v>
          </cell>
          <cell r="H750" t="str">
            <v>Electronique</v>
          </cell>
          <cell r="I750" t="str">
            <v>إلكترونيك</v>
          </cell>
          <cell r="J750" t="str">
            <v>إلكترونيك</v>
          </cell>
          <cell r="K750" t="str">
            <v>Recr. régional</v>
          </cell>
          <cell r="L750" t="str">
            <v>A</v>
          </cell>
        </row>
        <row r="751">
          <cell r="A751" t="str">
            <v>Electrotechnique</v>
          </cell>
          <cell r="B751" t="str">
            <v>كهروتقني</v>
          </cell>
          <cell r="C751" t="str">
            <v>Université d’Oum El Bouaghi</v>
          </cell>
          <cell r="D751" t="str">
            <v>ST</v>
          </cell>
          <cell r="E751" t="str">
            <v>Sciences et Technologies</v>
          </cell>
          <cell r="F751" t="str">
            <v>electrotechnique</v>
          </cell>
          <cell r="G751" t="str">
            <v>Electrotechnique</v>
          </cell>
          <cell r="H751" t="str">
            <v>Electrotechnique</v>
          </cell>
          <cell r="I751" t="str">
            <v>كهروتقني</v>
          </cell>
          <cell r="J751" t="str">
            <v>كهروتقني</v>
          </cell>
          <cell r="K751" t="str">
            <v>Recr. régional</v>
          </cell>
          <cell r="L751" t="str">
            <v>A</v>
          </cell>
        </row>
        <row r="752">
          <cell r="A752" t="str">
            <v>Génie civil</v>
          </cell>
          <cell r="B752" t="str">
            <v>هندسة مدنية</v>
          </cell>
          <cell r="C752" t="str">
            <v>Université d’Oum El Bouaghi</v>
          </cell>
          <cell r="D752" t="str">
            <v>ST</v>
          </cell>
          <cell r="E752" t="str">
            <v>Sciences et Technologies</v>
          </cell>
          <cell r="F752" t="str">
            <v>Génie Civil</v>
          </cell>
          <cell r="G752" t="str">
            <v>Génie civil</v>
          </cell>
          <cell r="H752" t="str">
            <v>Génie civil</v>
          </cell>
          <cell r="I752" t="str">
            <v>هندسة مدنية</v>
          </cell>
          <cell r="J752" t="str">
            <v>هندسة مدنية</v>
          </cell>
          <cell r="K752" t="str">
            <v>Recr. régional</v>
          </cell>
          <cell r="L752" t="str">
            <v>A</v>
          </cell>
        </row>
        <row r="753">
          <cell r="A753" t="str">
            <v>Génie de procédés</v>
          </cell>
          <cell r="B753" t="str">
            <v>هندسة الطرائق</v>
          </cell>
          <cell r="C753" t="str">
            <v>Université d’Oum El Bouaghi</v>
          </cell>
          <cell r="D753" t="str">
            <v>ST</v>
          </cell>
          <cell r="E753" t="str">
            <v>Sciences et Technologies</v>
          </cell>
          <cell r="F753" t="str">
            <v>Génie de procédés</v>
          </cell>
          <cell r="G753" t="str">
            <v>Génie de procédés</v>
          </cell>
          <cell r="H753" t="str">
            <v>Génie de procédés</v>
          </cell>
          <cell r="I753" t="str">
            <v>هندسة الطرائق</v>
          </cell>
          <cell r="J753" t="str">
            <v>هندسة الطرائق</v>
          </cell>
          <cell r="K753" t="str">
            <v>Recr. régional</v>
          </cell>
          <cell r="L753" t="str">
            <v>A</v>
          </cell>
        </row>
        <row r="754">
          <cell r="A754" t="str">
            <v>Construction mécanique</v>
          </cell>
          <cell r="B754" t="str">
            <v>إنشاء ميكانيكي</v>
          </cell>
          <cell r="C754" t="str">
            <v>Université d’Oum El Bouaghi</v>
          </cell>
          <cell r="D754" t="str">
            <v>ST</v>
          </cell>
          <cell r="E754" t="str">
            <v>Sciences et Technologies</v>
          </cell>
          <cell r="F754" t="str">
            <v>génie mécanique</v>
          </cell>
          <cell r="G754" t="str">
            <v>Génie mécanique</v>
          </cell>
          <cell r="H754" t="str">
            <v>Construction mécanique</v>
          </cell>
          <cell r="I754" t="str">
            <v>إنشاء ميكانيكي</v>
          </cell>
          <cell r="J754" t="str">
            <v>هندسة ميكانيكية</v>
          </cell>
          <cell r="K754" t="str">
            <v>Recr. régional</v>
          </cell>
          <cell r="L754" t="str">
            <v>A</v>
          </cell>
        </row>
        <row r="755">
          <cell r="A755" t="str">
            <v>Energétique</v>
          </cell>
          <cell r="B755" t="str">
            <v>طاقوية</v>
          </cell>
          <cell r="C755" t="str">
            <v>Université d’Oum El Bouaghi</v>
          </cell>
          <cell r="D755" t="str">
            <v>ST</v>
          </cell>
          <cell r="E755" t="str">
            <v>Sciences et Technologies</v>
          </cell>
          <cell r="F755" t="str">
            <v>génie mécanique</v>
          </cell>
          <cell r="G755" t="str">
            <v>Génie mécanique</v>
          </cell>
          <cell r="H755" t="str">
            <v>Energétique</v>
          </cell>
          <cell r="I755" t="str">
            <v>طاقوية</v>
          </cell>
          <cell r="J755" t="str">
            <v>هندسة ميكانيكية</v>
          </cell>
          <cell r="K755" t="str">
            <v>Recr. régional</v>
          </cell>
          <cell r="L755" t="str">
            <v>A</v>
          </cell>
        </row>
        <row r="756">
          <cell r="A756" t="str">
            <v>Hydraulique</v>
          </cell>
          <cell r="B756" t="str">
            <v>ري</v>
          </cell>
          <cell r="C756" t="str">
            <v>Université d’Oum El Bouaghi</v>
          </cell>
          <cell r="D756" t="str">
            <v>ST</v>
          </cell>
          <cell r="E756" t="str">
            <v>Sciences et Technologies</v>
          </cell>
          <cell r="F756" t="str">
            <v>hydraulique</v>
          </cell>
          <cell r="G756" t="str">
            <v>Hydraulique</v>
          </cell>
          <cell r="H756" t="str">
            <v>Hydraulique</v>
          </cell>
          <cell r="I756" t="str">
            <v>ري</v>
          </cell>
          <cell r="J756" t="str">
            <v>ري</v>
          </cell>
          <cell r="K756" t="str">
            <v>Recr. régional</v>
          </cell>
          <cell r="L756" t="str">
            <v>A</v>
          </cell>
        </row>
        <row r="757">
          <cell r="A757" t="str">
            <v>Communication</v>
          </cell>
          <cell r="B757" t="str">
            <v>اتصال</v>
          </cell>
          <cell r="C757" t="str">
            <v>Université d’Oum El Bouaghi</v>
          </cell>
          <cell r="D757" t="str">
            <v>SHS</v>
          </cell>
          <cell r="E757" t="str">
            <v>Sciences humaines</v>
          </cell>
          <cell r="F757" t="str">
            <v>sciences humaines - sciences de l’information et de la communication</v>
          </cell>
          <cell r="G757" t="str">
            <v>Sciences humaines - sciences de l’information et de la communication</v>
          </cell>
          <cell r="H757" t="str">
            <v>Communication</v>
          </cell>
          <cell r="I757" t="str">
            <v>اتصال</v>
          </cell>
          <cell r="J757" t="str">
            <v>علوم إنسانية - علوم الإعلام و الاتصال</v>
          </cell>
          <cell r="K757" t="str">
            <v>Recr. régional</v>
          </cell>
          <cell r="L757" t="str">
            <v>A</v>
          </cell>
        </row>
        <row r="758">
          <cell r="A758" t="str">
            <v>Information</v>
          </cell>
          <cell r="B758" t="str">
            <v>إعلام</v>
          </cell>
          <cell r="C758" t="str">
            <v>Université d’Oum El Bouaghi</v>
          </cell>
          <cell r="D758" t="str">
            <v>SHS</v>
          </cell>
          <cell r="E758" t="str">
            <v>Sciences humaines</v>
          </cell>
          <cell r="F758" t="str">
            <v>sciences humaines - sciences de l’information et de la communication</v>
          </cell>
          <cell r="G758" t="str">
            <v>Sciences humaines - sciences de l’information et de la communication</v>
          </cell>
          <cell r="H758" t="str">
            <v>Information</v>
          </cell>
          <cell r="I758" t="str">
            <v>إعلام</v>
          </cell>
          <cell r="J758" t="str">
            <v>علوم إنسانية - علوم الإعلام و الاتصال</v>
          </cell>
          <cell r="K758" t="str">
            <v>Recr. régional</v>
          </cell>
          <cell r="L758" t="str">
            <v>A</v>
          </cell>
        </row>
        <row r="759">
          <cell r="A759" t="str">
            <v>Sociologie</v>
          </cell>
          <cell r="B759" t="str">
            <v>علم الإجتماع</v>
          </cell>
          <cell r="C759" t="str">
            <v>Université d’Oum El Bouaghi</v>
          </cell>
          <cell r="D759" t="str">
            <v>SHS</v>
          </cell>
          <cell r="E759" t="str">
            <v>Sciences sociales</v>
          </cell>
          <cell r="F759" t="str">
            <v>sciences sociales - sociologie</v>
          </cell>
          <cell r="G759" t="str">
            <v>Sciences sociales - sociologie</v>
          </cell>
          <cell r="H759" t="str">
            <v>Sociologie</v>
          </cell>
          <cell r="I759" t="str">
            <v>علم الإجتماع</v>
          </cell>
          <cell r="J759" t="str">
            <v>علوم اجتماعية - علم الإجتماع</v>
          </cell>
          <cell r="K759" t="str">
            <v>Recr. régional</v>
          </cell>
          <cell r="L759" t="str">
            <v>A</v>
          </cell>
        </row>
        <row r="760">
          <cell r="A760" t="str">
            <v>Orthophonie</v>
          </cell>
          <cell r="B760" t="str">
            <v>أرطوفونيا</v>
          </cell>
          <cell r="C760" t="str">
            <v>Université d’Oum El Bouaghi</v>
          </cell>
          <cell r="D760" t="str">
            <v>SHS</v>
          </cell>
          <cell r="E760" t="str">
            <v>Sciences sociales</v>
          </cell>
          <cell r="F760" t="str">
            <v>Sciences sociales - orthophonie</v>
          </cell>
          <cell r="G760" t="str">
            <v>Sciences sociales - orthophonie</v>
          </cell>
          <cell r="H760" t="str">
            <v>Orthophonie</v>
          </cell>
          <cell r="I760" t="str">
            <v>أرطوفونيا</v>
          </cell>
          <cell r="J760" t="str">
            <v>علوم اجتماعية - أرطوفونيا</v>
          </cell>
          <cell r="K760" t="str">
            <v>Recr. régional</v>
          </cell>
          <cell r="L760" t="str">
            <v>A</v>
          </cell>
        </row>
        <row r="761">
          <cell r="A761" t="str">
            <v>Psychologie clinique</v>
          </cell>
          <cell r="B761" t="str">
            <v>علم النفس العيادي</v>
          </cell>
          <cell r="C761" t="str">
            <v>Université d’Oum El Bouaghi</v>
          </cell>
          <cell r="D761" t="str">
            <v>SHS</v>
          </cell>
          <cell r="E761" t="str">
            <v>Sciences sociales</v>
          </cell>
          <cell r="F761" t="str">
            <v>Sciences sociales - psychologie</v>
          </cell>
          <cell r="G761" t="str">
            <v>Sciences sociales - psychologie</v>
          </cell>
          <cell r="H761" t="str">
            <v>Psychologie clinique</v>
          </cell>
          <cell r="I761" t="str">
            <v>علم النفس العيادي</v>
          </cell>
          <cell r="J761" t="str">
            <v>علوم اجتماعية - علم النفس</v>
          </cell>
          <cell r="K761" t="str">
            <v>Recr. régional</v>
          </cell>
          <cell r="L761" t="str">
            <v>A</v>
          </cell>
        </row>
        <row r="762">
          <cell r="A762" t="str">
            <v>Psychologie du travail et de l'organisation</v>
          </cell>
          <cell r="B762" t="str">
            <v>علم النفس العمل والتنظيم</v>
          </cell>
          <cell r="C762" t="str">
            <v>Université d’Oum El Bouaghi</v>
          </cell>
          <cell r="D762" t="str">
            <v>SHS</v>
          </cell>
          <cell r="E762" t="str">
            <v>Sciences sociales</v>
          </cell>
          <cell r="F762" t="str">
            <v>Sciences sociales - psychologie</v>
          </cell>
          <cell r="G762" t="str">
            <v>Sciences sociales - psychologie</v>
          </cell>
          <cell r="H762" t="str">
            <v>Psychologie du travail et de l'organisation</v>
          </cell>
          <cell r="I762" t="str">
            <v>علم النفس العمل والتنظيم</v>
          </cell>
          <cell r="J762" t="str">
            <v>علوم اجتماعية - علم النفس</v>
          </cell>
          <cell r="K762" t="str">
            <v>Recr. régional</v>
          </cell>
          <cell r="L762" t="str">
            <v>A</v>
          </cell>
        </row>
        <row r="763">
          <cell r="A763" t="str">
            <v>Psychologie scolaire</v>
          </cell>
          <cell r="B763" t="str">
            <v>علم النفس المدرسي</v>
          </cell>
          <cell r="C763" t="str">
            <v>Université d’Oum El Bouaghi</v>
          </cell>
          <cell r="D763" t="str">
            <v>SHS</v>
          </cell>
          <cell r="E763" t="str">
            <v>Sciences sociales</v>
          </cell>
          <cell r="F763" t="str">
            <v>Sciences sociales - psychologie</v>
          </cell>
          <cell r="G763" t="str">
            <v>Sciences sociales - psychologie</v>
          </cell>
          <cell r="H763" t="str">
            <v>Psychologie scolaire</v>
          </cell>
          <cell r="I763" t="str">
            <v>علم النفس المدرسي</v>
          </cell>
          <cell r="J763" t="str">
            <v>علوم اجتماعية - علم النفس</v>
          </cell>
          <cell r="K763" t="str">
            <v>Recr. régional</v>
          </cell>
          <cell r="L763" t="str">
            <v>A</v>
          </cell>
        </row>
        <row r="764">
          <cell r="A764" t="str">
            <v>Conseil et orientation</v>
          </cell>
          <cell r="B764" t="str">
            <v>إرشاد وتوجيه</v>
          </cell>
          <cell r="C764" t="str">
            <v>Université d’Oum El Bouaghi</v>
          </cell>
          <cell r="D764" t="str">
            <v>SHS</v>
          </cell>
          <cell r="E764" t="str">
            <v>Sciences sociales</v>
          </cell>
          <cell r="F764" t="str">
            <v>Sciences sociales - sciences de l'éducation</v>
          </cell>
          <cell r="G764" t="str">
            <v>Sciences sociales - sciences de l'éducation</v>
          </cell>
          <cell r="H764" t="str">
            <v>Conseil et orientation</v>
          </cell>
          <cell r="I764" t="str">
            <v>إرشاد وتوجيه</v>
          </cell>
          <cell r="J764" t="str">
            <v>علوم اجتماعية - علوم التربية</v>
          </cell>
          <cell r="K764" t="str">
            <v>Recr. régional</v>
          </cell>
          <cell r="L764" t="str">
            <v>A</v>
          </cell>
        </row>
        <row r="765">
          <cell r="A765" t="str">
            <v>Psychologie de l'éducation</v>
          </cell>
          <cell r="B765" t="str">
            <v>علم النفس التربوي</v>
          </cell>
          <cell r="C765" t="str">
            <v>Université d’Oum El Bouaghi</v>
          </cell>
          <cell r="D765" t="str">
            <v>SHS</v>
          </cell>
          <cell r="E765" t="str">
            <v>Sciences sociales</v>
          </cell>
          <cell r="F765" t="str">
            <v>Sciences sociales - sciences de l'éducation</v>
          </cell>
          <cell r="G765" t="str">
            <v>Sciences sociales - sciences de l'éducation</v>
          </cell>
          <cell r="H765" t="str">
            <v>Psychologie de l'éducation</v>
          </cell>
          <cell r="I765" t="str">
            <v>علم النفس التربوي</v>
          </cell>
          <cell r="J765" t="str">
            <v>علوم اجتماعية - علوم التربية</v>
          </cell>
          <cell r="K765" t="str">
            <v>Recr. régional</v>
          </cell>
          <cell r="L765" t="str">
            <v>A</v>
          </cell>
        </row>
        <row r="766">
          <cell r="A766" t="str">
            <v>Histoire générale</v>
          </cell>
          <cell r="B766" t="str">
            <v>تاريخ عام</v>
          </cell>
          <cell r="C766" t="str">
            <v>Université d’Oum El Bouaghi</v>
          </cell>
          <cell r="D766" t="str">
            <v>SHS</v>
          </cell>
          <cell r="E766" t="str">
            <v>Sciences humaines</v>
          </cell>
          <cell r="F766" t="str">
            <v>Sciences humaines - histoire</v>
          </cell>
          <cell r="G766" t="str">
            <v>Sciences humaines - histoire</v>
          </cell>
          <cell r="H766" t="str">
            <v>Histoire générale</v>
          </cell>
          <cell r="I766" t="str">
            <v>تاريخ عام</v>
          </cell>
          <cell r="J766" t="str">
            <v>علوم إنسانية - تاريخ</v>
          </cell>
          <cell r="K766" t="str">
            <v>Recr. régional</v>
          </cell>
          <cell r="L766" t="str">
            <v>A</v>
          </cell>
        </row>
        <row r="767">
          <cell r="A767" t="str">
            <v>Architecture</v>
          </cell>
          <cell r="B767" t="str">
            <v>هندسة معمارية</v>
          </cell>
          <cell r="C767" t="str">
            <v>Université de Batna 1</v>
          </cell>
          <cell r="D767" t="str">
            <v>AUMV</v>
          </cell>
          <cell r="E767" t="str">
            <v>Architecture</v>
          </cell>
          <cell r="F767" t="str">
            <v>architecture</v>
          </cell>
          <cell r="G767" t="str">
            <v>Architecture</v>
          </cell>
          <cell r="H767" t="str">
            <v>Architecture</v>
          </cell>
          <cell r="I767" t="str">
            <v>هندسة معمارية</v>
          </cell>
          <cell r="J767" t="str">
            <v>هندسة معمارية</v>
          </cell>
          <cell r="K767" t="str">
            <v>Recr. régional</v>
          </cell>
          <cell r="L767" t="str">
            <v>A</v>
          </cell>
        </row>
        <row r="768">
          <cell r="A768" t="str">
            <v>Arts dramatiques</v>
          </cell>
          <cell r="B768" t="str">
            <v>فنون درامية</v>
          </cell>
          <cell r="C768" t="str">
            <v>Université de Batna 1</v>
          </cell>
          <cell r="D768" t="str">
            <v>Arts</v>
          </cell>
          <cell r="E768" t="str">
            <v>Arts</v>
          </cell>
          <cell r="F768" t="str">
            <v>arts du spectacle</v>
          </cell>
          <cell r="G768" t="str">
            <v>Arts du spectacle</v>
          </cell>
          <cell r="H768" t="str">
            <v>Arts dramatiques</v>
          </cell>
          <cell r="I768" t="str">
            <v>فنون درامية</v>
          </cell>
          <cell r="J768" t="str">
            <v>فنون العرض</v>
          </cell>
          <cell r="K768" t="str">
            <v>Recr. régional</v>
          </cell>
          <cell r="L768" t="str">
            <v>A</v>
          </cell>
        </row>
        <row r="769">
          <cell r="A769" t="str">
            <v>Droit privé</v>
          </cell>
          <cell r="B769" t="str">
            <v>قانون خاص</v>
          </cell>
          <cell r="C769" t="str">
            <v>Université de Batna 1</v>
          </cell>
          <cell r="D769" t="str">
            <v>DSP</v>
          </cell>
          <cell r="E769" t="str">
            <v>Droit</v>
          </cell>
          <cell r="F769" t="str">
            <v>droit</v>
          </cell>
          <cell r="G769" t="str">
            <v>Droit</v>
          </cell>
          <cell r="H769" t="str">
            <v>Droit privé</v>
          </cell>
          <cell r="I769" t="str">
            <v>قانون خاص</v>
          </cell>
          <cell r="J769" t="str">
            <v>حقوق</v>
          </cell>
          <cell r="K769" t="str">
            <v>Recr. régional</v>
          </cell>
          <cell r="L769" t="str">
            <v>A</v>
          </cell>
        </row>
        <row r="770">
          <cell r="A770" t="str">
            <v>Droit public</v>
          </cell>
          <cell r="B770" t="str">
            <v>قانون عام</v>
          </cell>
          <cell r="C770" t="str">
            <v>Université de Batna 1</v>
          </cell>
          <cell r="D770" t="str">
            <v>DSP</v>
          </cell>
          <cell r="E770" t="str">
            <v>Droit</v>
          </cell>
          <cell r="F770" t="str">
            <v>droit</v>
          </cell>
          <cell r="G770" t="str">
            <v>Droit</v>
          </cell>
          <cell r="H770" t="str">
            <v>Droit public</v>
          </cell>
          <cell r="I770" t="str">
            <v>قانون عام</v>
          </cell>
          <cell r="J770" t="str">
            <v>حقوق</v>
          </cell>
          <cell r="K770" t="str">
            <v>Recr. régional</v>
          </cell>
          <cell r="L770" t="str">
            <v>A</v>
          </cell>
        </row>
        <row r="771">
          <cell r="A771" t="str">
            <v>Organisation politique et administrative</v>
          </cell>
          <cell r="B771" t="str">
            <v>تنظيم سياسي وإداري</v>
          </cell>
          <cell r="C771" t="str">
            <v>Université de Batna 1</v>
          </cell>
          <cell r="D771" t="str">
            <v>DSP</v>
          </cell>
          <cell r="E771" t="str">
            <v>Sciences politiques</v>
          </cell>
          <cell r="F771" t="str">
            <v>sciences politiques</v>
          </cell>
          <cell r="G771" t="str">
            <v>Sciences politiques</v>
          </cell>
          <cell r="H771" t="str">
            <v>Organisation politique et administrative</v>
          </cell>
          <cell r="I771" t="str">
            <v>تنظيم سياسي وإداري</v>
          </cell>
          <cell r="J771" t="str">
            <v>علوم سياسية</v>
          </cell>
          <cell r="K771" t="str">
            <v>Recr. régional</v>
          </cell>
          <cell r="L771" t="str">
            <v>A</v>
          </cell>
        </row>
        <row r="772">
          <cell r="A772" t="str">
            <v>Relations internationales</v>
          </cell>
          <cell r="B772" t="str">
            <v>علاقات دولية</v>
          </cell>
          <cell r="C772" t="str">
            <v>Université de Batna 1</v>
          </cell>
          <cell r="D772" t="str">
            <v>DSP</v>
          </cell>
          <cell r="E772" t="str">
            <v>Sciences politiques</v>
          </cell>
          <cell r="F772" t="str">
            <v>sciences politiques</v>
          </cell>
          <cell r="G772" t="str">
            <v>Sciences politiques</v>
          </cell>
          <cell r="H772" t="str">
            <v>Relations internationales</v>
          </cell>
          <cell r="I772" t="str">
            <v>علاقات دولية</v>
          </cell>
          <cell r="J772" t="str">
            <v>علوم سياسية</v>
          </cell>
          <cell r="K772" t="str">
            <v>Recr. régional</v>
          </cell>
          <cell r="L772" t="str">
            <v>A</v>
          </cell>
        </row>
        <row r="773">
          <cell r="A773" t="str">
            <v>Linguistique amazighe</v>
          </cell>
          <cell r="B773" t="str">
            <v>اللسانية الأمازيغية</v>
          </cell>
          <cell r="C773" t="str">
            <v>Université de Batna 1</v>
          </cell>
          <cell r="D773" t="str">
            <v>LCA</v>
          </cell>
          <cell r="E773" t="str">
            <v>Langue et Culture Amazighes</v>
          </cell>
          <cell r="F773" t="str">
            <v>linguistique et didactique</v>
          </cell>
          <cell r="G773" t="str">
            <v>Linguistique et didactique</v>
          </cell>
          <cell r="H773" t="str">
            <v>Linguistique amazighe</v>
          </cell>
          <cell r="I773" t="str">
            <v>اللسانية الأمازيغية</v>
          </cell>
          <cell r="J773" t="str">
            <v>لسانيات وتعليمية</v>
          </cell>
          <cell r="K773" t="str">
            <v>Recr. régional</v>
          </cell>
          <cell r="L773" t="str">
            <v>A</v>
          </cell>
        </row>
        <row r="774">
          <cell r="A774" t="str">
            <v>Critique et études littéraires</v>
          </cell>
          <cell r="B774" t="str">
            <v>نقد ودراسات أدبية</v>
          </cell>
          <cell r="C774" t="str">
            <v>Université de Batna 1</v>
          </cell>
          <cell r="D774" t="str">
            <v>LLA</v>
          </cell>
          <cell r="E774" t="str">
            <v>Langue et littérature arabes</v>
          </cell>
          <cell r="F774" t="str">
            <v>Etudes critiques</v>
          </cell>
          <cell r="G774" t="str">
            <v>Etudes critiques</v>
          </cell>
          <cell r="H774" t="str">
            <v>Critique et études littéraires</v>
          </cell>
          <cell r="I774" t="str">
            <v>نقد ودراسات أدبية</v>
          </cell>
          <cell r="J774" t="str">
            <v>دراسات نقدية</v>
          </cell>
          <cell r="K774" t="str">
            <v>Recr. régional</v>
          </cell>
          <cell r="L774" t="str">
            <v>A</v>
          </cell>
        </row>
        <row r="775">
          <cell r="A775" t="str">
            <v>Littérature algérienne</v>
          </cell>
          <cell r="B775" t="str">
            <v>أدب جزائري</v>
          </cell>
          <cell r="C775" t="str">
            <v>Université de Batna 1</v>
          </cell>
          <cell r="D775" t="str">
            <v>LLA</v>
          </cell>
          <cell r="E775" t="str">
            <v>Langue et littérature arabes</v>
          </cell>
          <cell r="F775" t="str">
            <v>Etudes littéraires</v>
          </cell>
          <cell r="G775" t="str">
            <v>Etudes littéraires</v>
          </cell>
          <cell r="H775" t="str">
            <v>Littérature algérienne</v>
          </cell>
          <cell r="I775" t="str">
            <v>أدب جزائري</v>
          </cell>
          <cell r="J775" t="str">
            <v>دراسات أدبية</v>
          </cell>
          <cell r="K775" t="str">
            <v>Recr. régional</v>
          </cell>
          <cell r="L775" t="str">
            <v>A</v>
          </cell>
        </row>
        <row r="776">
          <cell r="A776" t="str">
            <v>Linguistique générale</v>
          </cell>
          <cell r="B776" t="str">
            <v>لسانيات عامة</v>
          </cell>
          <cell r="C776" t="str">
            <v>Université de Batna 1</v>
          </cell>
          <cell r="D776" t="str">
            <v>LLA</v>
          </cell>
          <cell r="E776" t="str">
            <v>Langue et littérature arabes</v>
          </cell>
          <cell r="F776" t="str">
            <v>Etudes linguistiques</v>
          </cell>
          <cell r="G776" t="str">
            <v>Etudes linguistiques</v>
          </cell>
          <cell r="H776" t="str">
            <v>Linguistique générale</v>
          </cell>
          <cell r="I776" t="str">
            <v>لسانيات عامة</v>
          </cell>
          <cell r="J776" t="str">
            <v>دراسات لغوية</v>
          </cell>
          <cell r="K776" t="str">
            <v>Recr. régional</v>
          </cell>
          <cell r="L776" t="str">
            <v>A</v>
          </cell>
        </row>
        <row r="777">
          <cell r="A777" t="str">
            <v>Littérature arabe</v>
          </cell>
          <cell r="B777" t="str">
            <v>أدب عربي</v>
          </cell>
          <cell r="C777" t="str">
            <v>Université de Batna 1</v>
          </cell>
          <cell r="D777" t="str">
            <v>LLA</v>
          </cell>
          <cell r="E777" t="str">
            <v>Langue et littérature arabes</v>
          </cell>
          <cell r="F777" t="str">
            <v>Etudes littéraires</v>
          </cell>
          <cell r="G777" t="str">
            <v>Etudes littéraires</v>
          </cell>
          <cell r="H777" t="str">
            <v>Littérature arabe</v>
          </cell>
          <cell r="I777" t="str">
            <v>أدب عربي</v>
          </cell>
          <cell r="J777" t="str">
            <v>دراسات أدبية</v>
          </cell>
          <cell r="K777" t="str">
            <v>Recr. régional</v>
          </cell>
          <cell r="L777" t="str">
            <v>A</v>
          </cell>
        </row>
        <row r="778">
          <cell r="A778" t="str">
            <v>Linguistique appliquée</v>
          </cell>
          <cell r="B778" t="str">
            <v>لسانيات تطبيقية</v>
          </cell>
          <cell r="C778" t="str">
            <v>Université de Batna 1</v>
          </cell>
          <cell r="D778" t="str">
            <v>LLA</v>
          </cell>
          <cell r="E778" t="str">
            <v>Langue et littérature arabes</v>
          </cell>
          <cell r="F778" t="str">
            <v>Etudes linguistiques</v>
          </cell>
          <cell r="G778" t="str">
            <v>Etudes linguistiques</v>
          </cell>
          <cell r="H778" t="str">
            <v>Linguistique appliquée</v>
          </cell>
          <cell r="I778" t="str">
            <v>لسانيات تطبيقية</v>
          </cell>
          <cell r="J778" t="str">
            <v>دراسات لغوية</v>
          </cell>
          <cell r="K778" t="str">
            <v>Recr. régional</v>
          </cell>
          <cell r="L778" t="str">
            <v>A</v>
          </cell>
        </row>
        <row r="779">
          <cell r="A779" t="str">
            <v>Chimie analytique</v>
          </cell>
          <cell r="B779" t="str">
            <v>الكيمياء التحليلية</v>
          </cell>
          <cell r="C779" t="str">
            <v>Université de Batna 1</v>
          </cell>
          <cell r="D779" t="str">
            <v>SM</v>
          </cell>
          <cell r="E779" t="str">
            <v>Sciences de la matière</v>
          </cell>
          <cell r="F779" t="str">
            <v>chimie</v>
          </cell>
          <cell r="G779" t="str">
            <v>Chimie</v>
          </cell>
          <cell r="H779" t="str">
            <v>Chimie analytique</v>
          </cell>
          <cell r="I779" t="str">
            <v>الكيمياء التحليلية</v>
          </cell>
          <cell r="J779" t="str">
            <v>كيمياء</v>
          </cell>
          <cell r="K779" t="str">
            <v>Recr. régional</v>
          </cell>
          <cell r="L779" t="str">
            <v>A</v>
          </cell>
        </row>
        <row r="780">
          <cell r="A780" t="str">
            <v>Chimie des matériaux</v>
          </cell>
          <cell r="B780" t="str">
            <v>كيمياء المواد</v>
          </cell>
          <cell r="C780" t="str">
            <v>Université de Batna 1</v>
          </cell>
          <cell r="D780" t="str">
            <v>SM</v>
          </cell>
          <cell r="E780" t="str">
            <v>Sciences de la matière</v>
          </cell>
          <cell r="F780" t="str">
            <v>chimie</v>
          </cell>
          <cell r="G780" t="str">
            <v>Chimie</v>
          </cell>
          <cell r="H780" t="str">
            <v>Chimie des matériaux</v>
          </cell>
          <cell r="I780" t="str">
            <v>كيمياء المواد</v>
          </cell>
          <cell r="J780" t="str">
            <v>كيمياء</v>
          </cell>
          <cell r="K780" t="str">
            <v>Recr. régional</v>
          </cell>
          <cell r="L780" t="str">
            <v>A</v>
          </cell>
        </row>
        <row r="781">
          <cell r="A781" t="str">
            <v>Chimie organique</v>
          </cell>
          <cell r="B781" t="str">
            <v>الكيمياء العضوية</v>
          </cell>
          <cell r="C781" t="str">
            <v>Université de Batna 1</v>
          </cell>
          <cell r="D781" t="str">
            <v>SM</v>
          </cell>
          <cell r="E781" t="str">
            <v>Sciences de la matière</v>
          </cell>
          <cell r="F781" t="str">
            <v>chimie</v>
          </cell>
          <cell r="G781" t="str">
            <v>Chimie</v>
          </cell>
          <cell r="H781" t="str">
            <v>Chimie organique</v>
          </cell>
          <cell r="I781" t="str">
            <v>الكيمياء العضوية</v>
          </cell>
          <cell r="J781" t="str">
            <v>كيمياء</v>
          </cell>
          <cell r="K781" t="str">
            <v>Recr. régional</v>
          </cell>
          <cell r="L781" t="str">
            <v>A</v>
          </cell>
        </row>
        <row r="782">
          <cell r="A782" t="str">
            <v>Chimie physique</v>
          </cell>
          <cell r="B782" t="str">
            <v>الكيمياء الفيزيائية</v>
          </cell>
          <cell r="C782" t="str">
            <v>Université de Batna 1</v>
          </cell>
          <cell r="D782" t="str">
            <v>SM</v>
          </cell>
          <cell r="E782" t="str">
            <v>Sciences de la matière</v>
          </cell>
          <cell r="F782" t="str">
            <v>chimie</v>
          </cell>
          <cell r="G782" t="str">
            <v>Chimie</v>
          </cell>
          <cell r="H782" t="str">
            <v>Chimie physique</v>
          </cell>
          <cell r="I782" t="str">
            <v>الكيمياء الفيزيائية</v>
          </cell>
          <cell r="J782" t="str">
            <v>كيمياء</v>
          </cell>
          <cell r="K782" t="str">
            <v>Recr. régional</v>
          </cell>
          <cell r="L782" t="str">
            <v>A</v>
          </cell>
        </row>
        <row r="783">
          <cell r="A783" t="str">
            <v>Physique des matériaux</v>
          </cell>
          <cell r="B783" t="str">
            <v>فيزياء المواد</v>
          </cell>
          <cell r="C783" t="str">
            <v>Université de Batna 1</v>
          </cell>
          <cell r="D783" t="str">
            <v>SM</v>
          </cell>
          <cell r="E783" t="str">
            <v>Sciences de la matière</v>
          </cell>
          <cell r="F783" t="str">
            <v>physique</v>
          </cell>
          <cell r="G783" t="str">
            <v>Physique</v>
          </cell>
          <cell r="H783" t="str">
            <v>Physique des matériaux</v>
          </cell>
          <cell r="I783" t="str">
            <v>فيزياء المواد</v>
          </cell>
          <cell r="J783" t="str">
            <v>فيزياء</v>
          </cell>
          <cell r="K783" t="str">
            <v>Recr. régional</v>
          </cell>
          <cell r="L783" t="str">
            <v>A</v>
          </cell>
        </row>
        <row r="784">
          <cell r="A784" t="str">
            <v>Physique des rayonnements</v>
          </cell>
          <cell r="B784" t="str">
            <v>فيزياء الأشعة</v>
          </cell>
          <cell r="C784" t="str">
            <v>Université de Batna 1</v>
          </cell>
          <cell r="D784" t="str">
            <v>SM</v>
          </cell>
          <cell r="E784" t="str">
            <v>Sciences de la matière</v>
          </cell>
          <cell r="F784" t="str">
            <v>physique</v>
          </cell>
          <cell r="G784" t="str">
            <v>Physique</v>
          </cell>
          <cell r="H784" t="str">
            <v>Physique des rayonnements</v>
          </cell>
          <cell r="I784" t="str">
            <v>فيزياء الأشعة</v>
          </cell>
          <cell r="J784" t="str">
            <v>فيزياء</v>
          </cell>
          <cell r="K784" t="str">
            <v>Recr. régional</v>
          </cell>
          <cell r="L784" t="str">
            <v>A</v>
          </cell>
        </row>
        <row r="785">
          <cell r="A785" t="str">
            <v>Physique énergétique</v>
          </cell>
          <cell r="B785" t="str">
            <v>الفيزياء الطاقوية</v>
          </cell>
          <cell r="C785" t="str">
            <v>Université de Batna 1</v>
          </cell>
          <cell r="D785" t="str">
            <v>SM</v>
          </cell>
          <cell r="E785" t="str">
            <v>Sciences de la matière</v>
          </cell>
          <cell r="F785" t="str">
            <v>physique</v>
          </cell>
          <cell r="G785" t="str">
            <v>Physique</v>
          </cell>
          <cell r="H785" t="str">
            <v>Physique énergétique</v>
          </cell>
          <cell r="I785" t="str">
            <v>الفيزياء الطاقوية</v>
          </cell>
          <cell r="J785" t="str">
            <v>فيزياء</v>
          </cell>
          <cell r="K785" t="str">
            <v>Recr. régional</v>
          </cell>
          <cell r="L785" t="str">
            <v>A</v>
          </cell>
        </row>
        <row r="786">
          <cell r="A786" t="str">
            <v>Physique théorique</v>
          </cell>
          <cell r="B786" t="str">
            <v>فيزياء نظرية</v>
          </cell>
          <cell r="C786" t="str">
            <v>Université de Batna 1</v>
          </cell>
          <cell r="D786" t="str">
            <v>SM</v>
          </cell>
          <cell r="E786" t="str">
            <v>Sciences de la matière</v>
          </cell>
          <cell r="F786" t="str">
            <v>physique</v>
          </cell>
          <cell r="G786" t="str">
            <v>Physique</v>
          </cell>
          <cell r="H786" t="str">
            <v>Physique théorique</v>
          </cell>
          <cell r="I786" t="str">
            <v>فيزياء نظرية</v>
          </cell>
          <cell r="J786" t="str">
            <v>فيزياء</v>
          </cell>
          <cell r="K786" t="str">
            <v>Recr. régional</v>
          </cell>
          <cell r="L786" t="str">
            <v>A</v>
          </cell>
        </row>
        <row r="787">
          <cell r="A787" t="str">
            <v>Ecologie et environnement</v>
          </cell>
          <cell r="B787" t="str">
            <v>بيئة ومحيط</v>
          </cell>
          <cell r="C787" t="str">
            <v>Université de Batna 1</v>
          </cell>
          <cell r="D787" t="str">
            <v>SNV</v>
          </cell>
          <cell r="E787" t="str">
            <v>Sciences de la Nature et de la Vie</v>
          </cell>
          <cell r="F787" t="str">
            <v>ecologie et environnement</v>
          </cell>
          <cell r="G787" t="str">
            <v>Ecologie et environnement</v>
          </cell>
          <cell r="H787" t="str">
            <v>Ecologie et environnement</v>
          </cell>
          <cell r="I787" t="str">
            <v>بيئة ومحيط</v>
          </cell>
          <cell r="J787" t="str">
            <v>بيئة ومحيط</v>
          </cell>
          <cell r="K787" t="str">
            <v>Recr. régional</v>
          </cell>
          <cell r="L787" t="str">
            <v>A</v>
          </cell>
        </row>
        <row r="788">
          <cell r="A788" t="str">
            <v>Agro-écologie</v>
          </cell>
          <cell r="B788" t="str">
            <v>زراعة وبيئة</v>
          </cell>
          <cell r="C788" t="str">
            <v>Université de Batna 1</v>
          </cell>
          <cell r="D788" t="str">
            <v>SNV</v>
          </cell>
          <cell r="E788" t="str">
            <v>Sciences de la Nature et de la Vie</v>
          </cell>
          <cell r="F788" t="str">
            <v>ecologie et environnement</v>
          </cell>
          <cell r="G788" t="str">
            <v>Ecologie et environnement</v>
          </cell>
          <cell r="H788" t="str">
            <v>Agro-écologie</v>
          </cell>
          <cell r="I788" t="str">
            <v>زراعة وبيئة</v>
          </cell>
          <cell r="J788" t="str">
            <v>بيئة ومحيط</v>
          </cell>
          <cell r="K788" t="str">
            <v>Recr. régional</v>
          </cell>
          <cell r="L788" t="str">
            <v>A</v>
          </cell>
        </row>
        <row r="789">
          <cell r="A789" t="str">
            <v>Foresterie</v>
          </cell>
          <cell r="B789" t="str">
            <v>علم الغابات</v>
          </cell>
          <cell r="C789" t="str">
            <v>Université de Batna 1</v>
          </cell>
          <cell r="D789" t="str">
            <v>SNV</v>
          </cell>
          <cell r="E789" t="str">
            <v>Sciences de la Nature et de la Vie</v>
          </cell>
          <cell r="F789" t="str">
            <v>sciences agronomiques</v>
          </cell>
          <cell r="G789" t="str">
            <v>Sciences agronomiques</v>
          </cell>
          <cell r="H789" t="str">
            <v>Foresterie</v>
          </cell>
          <cell r="I789" t="str">
            <v>علم الغابات</v>
          </cell>
          <cell r="J789" t="str">
            <v>علوم فلاحية</v>
          </cell>
          <cell r="K789" t="str">
            <v>Recr. régional</v>
          </cell>
          <cell r="L789" t="str">
            <v>A</v>
          </cell>
        </row>
        <row r="790">
          <cell r="A790" t="str">
            <v>Production animale</v>
          </cell>
          <cell r="B790" t="str">
            <v>إنتاج حيواني</v>
          </cell>
          <cell r="C790" t="str">
            <v>Université de Batna 1</v>
          </cell>
          <cell r="D790" t="str">
            <v>SNV</v>
          </cell>
          <cell r="E790" t="str">
            <v>Sciences de la Nature et de la Vie</v>
          </cell>
          <cell r="F790" t="str">
            <v>sciences agronomiques</v>
          </cell>
          <cell r="G790" t="str">
            <v>Sciences agronomiques</v>
          </cell>
          <cell r="H790" t="str">
            <v>Production animale</v>
          </cell>
          <cell r="I790" t="str">
            <v>إنتاج حيواني</v>
          </cell>
          <cell r="J790" t="str">
            <v>علوم فلاحية</v>
          </cell>
          <cell r="K790" t="str">
            <v>Recr. régional</v>
          </cell>
          <cell r="L790" t="str">
            <v>A</v>
          </cell>
        </row>
        <row r="791">
          <cell r="A791" t="str">
            <v>Production végétale</v>
          </cell>
          <cell r="B791" t="str">
            <v>إنتاج نباتي</v>
          </cell>
          <cell r="C791" t="str">
            <v>Université de Batna 1</v>
          </cell>
          <cell r="D791" t="str">
            <v>SNV</v>
          </cell>
          <cell r="E791" t="str">
            <v>Sciences de la Nature et de la Vie</v>
          </cell>
          <cell r="F791" t="str">
            <v>sciences agronomiques</v>
          </cell>
          <cell r="G791" t="str">
            <v>Sciences agronomiques</v>
          </cell>
          <cell r="H791" t="str">
            <v>Production végétale</v>
          </cell>
          <cell r="I791" t="str">
            <v>إنتاج نباتي</v>
          </cell>
          <cell r="J791" t="str">
            <v>علوم فلاحية</v>
          </cell>
          <cell r="K791" t="str">
            <v>Recr. régional</v>
          </cell>
          <cell r="L791" t="str">
            <v>A</v>
          </cell>
        </row>
        <row r="792">
          <cell r="A792" t="str">
            <v>Protection des végétaux</v>
          </cell>
          <cell r="B792" t="str">
            <v>حماية النباتات</v>
          </cell>
          <cell r="C792" t="str">
            <v>Université de Batna 1</v>
          </cell>
          <cell r="D792" t="str">
            <v>SNV</v>
          </cell>
          <cell r="E792" t="str">
            <v>Sciences de la Nature et de la Vie</v>
          </cell>
          <cell r="F792" t="str">
            <v>sciences agronomiques</v>
          </cell>
          <cell r="G792" t="str">
            <v>Sciences agronomiques</v>
          </cell>
          <cell r="H792" t="str">
            <v>Protection des végétaux</v>
          </cell>
          <cell r="I792" t="str">
            <v>حماية النباتات</v>
          </cell>
          <cell r="J792" t="str">
            <v>علوم فلاحية</v>
          </cell>
          <cell r="K792" t="str">
            <v>Recr. régional</v>
          </cell>
          <cell r="L792" t="str">
            <v>A</v>
          </cell>
        </row>
        <row r="793">
          <cell r="A793" t="str">
            <v>Sol et eau</v>
          </cell>
          <cell r="B793" t="str">
            <v>تربة وماء</v>
          </cell>
          <cell r="C793" t="str">
            <v>Université de Batna 1</v>
          </cell>
          <cell r="D793" t="str">
            <v>SNV</v>
          </cell>
          <cell r="E793" t="str">
            <v>Sciences de la Nature et de la Vie</v>
          </cell>
          <cell r="F793" t="str">
            <v>sciences agronomiques</v>
          </cell>
          <cell r="G793" t="str">
            <v>Sciences agronomiques</v>
          </cell>
          <cell r="H793" t="str">
            <v>Sol et eau</v>
          </cell>
          <cell r="I793" t="str">
            <v>تربة وماء</v>
          </cell>
          <cell r="J793" t="str">
            <v>علوم فلاحية</v>
          </cell>
          <cell r="K793" t="str">
            <v>Recr. régional</v>
          </cell>
          <cell r="L793" t="str">
            <v>A</v>
          </cell>
        </row>
        <row r="794">
          <cell r="A794" t="str">
            <v>Technologie agroalimentaire et contrôle de qualité</v>
          </cell>
          <cell r="B794" t="str">
            <v>تكنولوجيا الأغذية  ومراقبة النوعية</v>
          </cell>
          <cell r="C794" t="str">
            <v>Université de Batna 1</v>
          </cell>
          <cell r="D794" t="str">
            <v>SNV</v>
          </cell>
          <cell r="E794" t="str">
            <v>Sciences de la Nature et de la Vie</v>
          </cell>
          <cell r="F794" t="str">
            <v>sciences alimentaires</v>
          </cell>
          <cell r="G794" t="str">
            <v>Sciences alimentaires</v>
          </cell>
          <cell r="H794" t="str">
            <v>Technologie agroalimentaire et contrôle de qualité</v>
          </cell>
          <cell r="I794" t="str">
            <v>تكنولوجيا الأغذية  ومراقبة النوعية</v>
          </cell>
          <cell r="J794" t="str">
            <v>علوم الغذاء</v>
          </cell>
          <cell r="K794" t="str">
            <v>Recr. régional</v>
          </cell>
          <cell r="L794" t="str">
            <v>A</v>
          </cell>
        </row>
        <row r="795">
          <cell r="A795" t="str">
            <v>Analyse économique et prospective</v>
          </cell>
          <cell r="B795" t="str">
            <v>تحليل اقتصادي واستشراف</v>
          </cell>
          <cell r="C795" t="str">
            <v>Université de Batna 1</v>
          </cell>
          <cell r="D795" t="str">
            <v>SEGC</v>
          </cell>
          <cell r="E795" t="str">
            <v>Sciences économiques, de gestion et commerciales </v>
          </cell>
          <cell r="F795" t="str">
            <v>Sciences commerciales</v>
          </cell>
          <cell r="G795" t="str">
            <v>Sciences commerciales</v>
          </cell>
          <cell r="H795" t="str">
            <v>Analyse économique et prospective</v>
          </cell>
          <cell r="I795" t="str">
            <v>تحليل اقتصادي واستشراف</v>
          </cell>
          <cell r="J795" t="str">
            <v>علوم تجارية</v>
          </cell>
          <cell r="K795" t="str">
            <v>Recr. régional</v>
          </cell>
          <cell r="L795" t="str">
            <v>A</v>
          </cell>
        </row>
        <row r="796">
          <cell r="A796" t="str">
            <v>Commerce international</v>
          </cell>
          <cell r="B796" t="str">
            <v>تجارة دولية</v>
          </cell>
          <cell r="C796" t="str">
            <v>Université de Batna 1</v>
          </cell>
          <cell r="D796" t="str">
            <v>SEGC</v>
          </cell>
          <cell r="E796" t="str">
            <v>Sciences économiques, de gestion et commerciales </v>
          </cell>
          <cell r="F796" t="str">
            <v>Sciences commerciales</v>
          </cell>
          <cell r="G796" t="str">
            <v>Sciences commerciales</v>
          </cell>
          <cell r="H796" t="str">
            <v>Commerce international</v>
          </cell>
          <cell r="I796" t="str">
            <v>تجارة دولية</v>
          </cell>
          <cell r="J796" t="str">
            <v>علوم تجارية</v>
          </cell>
          <cell r="K796" t="str">
            <v>Recr. régional</v>
          </cell>
          <cell r="L796" t="str">
            <v>A</v>
          </cell>
        </row>
        <row r="797">
          <cell r="A797" t="str">
            <v>Marketing</v>
          </cell>
          <cell r="B797" t="str">
            <v>تسويق</v>
          </cell>
          <cell r="C797" t="str">
            <v>Université de Batna 1</v>
          </cell>
          <cell r="D797" t="str">
            <v>SEGC</v>
          </cell>
          <cell r="E797" t="str">
            <v>Sciences économiques, de gestion et commerciales </v>
          </cell>
          <cell r="F797" t="str">
            <v>Sciences commerciales</v>
          </cell>
          <cell r="G797" t="str">
            <v>Sciences commerciales</v>
          </cell>
          <cell r="H797" t="str">
            <v>Marketing</v>
          </cell>
          <cell r="I797" t="str">
            <v>تسويق</v>
          </cell>
          <cell r="J797" t="str">
            <v>علوم تجارية</v>
          </cell>
          <cell r="K797" t="str">
            <v>Recr. régional</v>
          </cell>
          <cell r="L797" t="str">
            <v>A</v>
          </cell>
        </row>
        <row r="798">
          <cell r="A798" t="str">
            <v>Mangement des ressources humaines</v>
          </cell>
          <cell r="B798" t="str">
            <v>إدارة الموارد البشرية</v>
          </cell>
          <cell r="C798" t="str">
            <v>Université de Batna 1</v>
          </cell>
          <cell r="D798" t="str">
            <v>SEGC</v>
          </cell>
          <cell r="E798" t="str">
            <v>Sciences économiques, de gestion et commerciales </v>
          </cell>
          <cell r="F798" t="str">
            <v>Sciences de gestion</v>
          </cell>
          <cell r="G798" t="str">
            <v>Sciences de gestion</v>
          </cell>
          <cell r="H798" t="str">
            <v>Mangement des ressources humaines</v>
          </cell>
          <cell r="I798" t="str">
            <v>إدارة الموارد البشرية</v>
          </cell>
          <cell r="J798" t="str">
            <v>علوم التسيير</v>
          </cell>
          <cell r="K798" t="str">
            <v>Recr. régional</v>
          </cell>
          <cell r="L798" t="str">
            <v>A</v>
          </cell>
        </row>
        <row r="799">
          <cell r="A799" t="str">
            <v>Management financier</v>
          </cell>
          <cell r="B799" t="str">
            <v>إدارة مالية</v>
          </cell>
          <cell r="C799" t="str">
            <v>Université de Batna 1</v>
          </cell>
          <cell r="D799" t="str">
            <v>SEGC</v>
          </cell>
          <cell r="E799" t="str">
            <v>Sciences économiques, de gestion et commerciales </v>
          </cell>
          <cell r="F799" t="str">
            <v>sciences de gestion</v>
          </cell>
          <cell r="G799" t="str">
            <v>Sciences de gestion</v>
          </cell>
          <cell r="H799" t="str">
            <v>Management financier</v>
          </cell>
          <cell r="I799" t="str">
            <v>إدارة مالية</v>
          </cell>
          <cell r="J799" t="str">
            <v>علوم التسيير</v>
          </cell>
          <cell r="K799" t="str">
            <v>Recr. régional</v>
          </cell>
          <cell r="L799" t="str">
            <v>A</v>
          </cell>
        </row>
        <row r="800">
          <cell r="A800" t="str">
            <v>Economie et gestion des entreprises</v>
          </cell>
          <cell r="B800" t="str">
            <v>اقتصاد وتسيير المؤسسات</v>
          </cell>
          <cell r="C800" t="str">
            <v>Université de Batna 1</v>
          </cell>
          <cell r="D800" t="str">
            <v>SEGC</v>
          </cell>
          <cell r="E800" t="str">
            <v>Sciences économiques, de gestion et commerciales </v>
          </cell>
          <cell r="F800" t="str">
            <v>sciences économiques</v>
          </cell>
          <cell r="G800" t="str">
            <v>Sciences économiques</v>
          </cell>
          <cell r="H800" t="str">
            <v>Economie et gestion des entreprises</v>
          </cell>
          <cell r="I800" t="str">
            <v>اقتصاد وتسيير المؤسسات</v>
          </cell>
          <cell r="J800" t="str">
            <v>علوم اقتصادية</v>
          </cell>
          <cell r="K800" t="str">
            <v>Recr. régional</v>
          </cell>
          <cell r="L800" t="str">
            <v>A</v>
          </cell>
        </row>
        <row r="801">
          <cell r="A801" t="str">
            <v>Economie monétaire et bancaire</v>
          </cell>
          <cell r="B801" t="str">
            <v>اقتصاد نقدي وبنكي</v>
          </cell>
          <cell r="C801" t="str">
            <v>Université de Batna 1</v>
          </cell>
          <cell r="D801" t="str">
            <v>SEGC</v>
          </cell>
          <cell r="E801" t="str">
            <v>Sciences économiques, de gestion et commerciales </v>
          </cell>
          <cell r="F801" t="str">
            <v>sciences économiques</v>
          </cell>
          <cell r="G801" t="str">
            <v>Sciences économiques</v>
          </cell>
          <cell r="H801" t="str">
            <v>Economie monétaire et bancaire</v>
          </cell>
          <cell r="I801" t="str">
            <v>اقتصاد نقدي وبنكي</v>
          </cell>
          <cell r="J801" t="str">
            <v>علوم اقتصادية</v>
          </cell>
          <cell r="K801" t="str">
            <v>Recr. régional</v>
          </cell>
          <cell r="L801" t="str">
            <v>A</v>
          </cell>
        </row>
        <row r="802">
          <cell r="A802" t="str">
            <v>Comptabilité et audit</v>
          </cell>
          <cell r="B802" t="str">
            <v>محاسبة ومراجعة</v>
          </cell>
          <cell r="C802" t="str">
            <v>Université de Batna 1</v>
          </cell>
          <cell r="D802" t="str">
            <v>SEGC</v>
          </cell>
          <cell r="E802" t="str">
            <v>Sciences économiques, de gestion et commerciales </v>
          </cell>
          <cell r="F802" t="str">
            <v>sciences financières et comptabilité</v>
          </cell>
          <cell r="G802" t="str">
            <v>Sciences financières et comptabilité</v>
          </cell>
          <cell r="H802" t="str">
            <v>Comptabilité et audit</v>
          </cell>
          <cell r="I802" t="str">
            <v>محاسبة ومراجعة</v>
          </cell>
          <cell r="J802" t="str">
            <v>علوم مالية ومحاسبة</v>
          </cell>
          <cell r="K802" t="str">
            <v>Recr. régional</v>
          </cell>
          <cell r="L802" t="str">
            <v>A</v>
          </cell>
        </row>
        <row r="803">
          <cell r="A803" t="str">
            <v>Comptabilité et fiscalité</v>
          </cell>
          <cell r="B803" t="str">
            <v>محاسبة وجباية</v>
          </cell>
          <cell r="C803" t="str">
            <v>Université de Batna 1</v>
          </cell>
          <cell r="D803" t="str">
            <v>SEGC</v>
          </cell>
          <cell r="E803" t="str">
            <v>Sciences économiques, de gestion et commerciales </v>
          </cell>
          <cell r="F803" t="str">
            <v>sciences financières et comptabilité</v>
          </cell>
          <cell r="G803" t="str">
            <v>Sciences financières et comptabilité</v>
          </cell>
          <cell r="H803" t="str">
            <v>Comptabilité et fiscalité</v>
          </cell>
          <cell r="I803" t="str">
            <v>محاسبة وجباية</v>
          </cell>
          <cell r="J803" t="str">
            <v>علوم مالية ومحاسبة</v>
          </cell>
          <cell r="K803" t="str">
            <v>Recr. régional</v>
          </cell>
          <cell r="L803" t="str">
            <v>A</v>
          </cell>
        </row>
        <row r="804">
          <cell r="A804" t="str">
            <v>Finance d'entreprise</v>
          </cell>
          <cell r="B804" t="str">
            <v>مالية المؤسسة</v>
          </cell>
          <cell r="C804" t="str">
            <v>Université de Batna 1</v>
          </cell>
          <cell r="D804" t="str">
            <v>SEGC</v>
          </cell>
          <cell r="E804" t="str">
            <v>Sciences économiques, de gestion et commerciales </v>
          </cell>
          <cell r="F804" t="str">
            <v>sciences financières et comptabilité</v>
          </cell>
          <cell r="G804" t="str">
            <v>Sciences financières et comptabilité</v>
          </cell>
          <cell r="H804" t="str">
            <v>Finance d'entreprise</v>
          </cell>
          <cell r="I804" t="str">
            <v>مالية المؤسسة</v>
          </cell>
          <cell r="J804" t="str">
            <v>علوم مالية ومحاسبة</v>
          </cell>
          <cell r="K804" t="str">
            <v>Recr. régional</v>
          </cell>
          <cell r="L804" t="str">
            <v>A</v>
          </cell>
        </row>
        <row r="805">
          <cell r="A805" t="str">
            <v>Archéologie</v>
          </cell>
          <cell r="B805" t="str">
            <v>علم آثار</v>
          </cell>
          <cell r="C805" t="str">
            <v>Université de Batna 1</v>
          </cell>
          <cell r="D805" t="str">
            <v>SHS</v>
          </cell>
          <cell r="E805" t="str">
            <v>Sciences humaines</v>
          </cell>
          <cell r="F805" t="str">
            <v>sciences humaines - archéologie</v>
          </cell>
          <cell r="G805" t="str">
            <v>Sciences humaines - archéologie</v>
          </cell>
          <cell r="H805" t="str">
            <v>Archéologie</v>
          </cell>
          <cell r="I805" t="str">
            <v>علم آثار</v>
          </cell>
          <cell r="J805" t="str">
            <v>علوم إنسانية - علم الآثار</v>
          </cell>
          <cell r="K805" t="str">
            <v>Recr. régional</v>
          </cell>
          <cell r="L805" t="str">
            <v>A</v>
          </cell>
        </row>
        <row r="806">
          <cell r="A806" t="str">
            <v>Technologie de l'information et de la documentation</v>
          </cell>
          <cell r="B806" t="str">
            <v>تكنولوجيا المعلومات والتوثيق</v>
          </cell>
          <cell r="C806" t="str">
            <v>Université de Batna 1</v>
          </cell>
          <cell r="D806" t="str">
            <v>SHS</v>
          </cell>
          <cell r="E806" t="str">
            <v>Sciences humaines</v>
          </cell>
          <cell r="F806" t="str">
            <v>sciences humaines - bibliothéconomie</v>
          </cell>
          <cell r="G806" t="str">
            <v>Sciences humaines - bibliothéconomie</v>
          </cell>
          <cell r="H806" t="str">
            <v>Technologie de l'information et de la documentation</v>
          </cell>
          <cell r="I806" t="str">
            <v>تكنولوجيا المعلومات والتوثيق</v>
          </cell>
          <cell r="J806" t="str">
            <v>علوم إنسانية - علم المكتبات</v>
          </cell>
          <cell r="K806" t="str">
            <v>Recr. régional</v>
          </cell>
          <cell r="L806" t="str">
            <v>A</v>
          </cell>
        </row>
        <row r="807">
          <cell r="A807" t="str">
            <v>Information</v>
          </cell>
          <cell r="B807" t="str">
            <v>إعلام</v>
          </cell>
          <cell r="C807" t="str">
            <v>Université de Batna 1</v>
          </cell>
          <cell r="D807" t="str">
            <v>SHS</v>
          </cell>
          <cell r="E807" t="str">
            <v>Sciences humaines</v>
          </cell>
          <cell r="F807" t="str">
            <v>sciences humaines - sciences de l’information et de la communication</v>
          </cell>
          <cell r="G807" t="str">
            <v>Sciences humaines - sciences de l’information et de la communication</v>
          </cell>
          <cell r="H807" t="str">
            <v>Information</v>
          </cell>
          <cell r="I807" t="str">
            <v>إعلام</v>
          </cell>
          <cell r="J807" t="str">
            <v>علوم إنسانية - علوم الإعلام و الاتصال</v>
          </cell>
          <cell r="K807" t="str">
            <v>Recr. régional</v>
          </cell>
          <cell r="L807" t="str">
            <v>A</v>
          </cell>
        </row>
        <row r="808">
          <cell r="A808" t="str">
            <v>Sociologie</v>
          </cell>
          <cell r="B808" t="str">
            <v>علم الإجتماع</v>
          </cell>
          <cell r="C808" t="str">
            <v>Université de Batna 1</v>
          </cell>
          <cell r="D808" t="str">
            <v>SHS</v>
          </cell>
          <cell r="E808" t="str">
            <v>Sciences sociales</v>
          </cell>
          <cell r="F808" t="str">
            <v>sciences sociales - sociologie</v>
          </cell>
          <cell r="G808" t="str">
            <v>Sciences sociales - sociologie</v>
          </cell>
          <cell r="H808" t="str">
            <v>Sociologie</v>
          </cell>
          <cell r="I808" t="str">
            <v>علم الإجتماع</v>
          </cell>
          <cell r="J808" t="str">
            <v>علوم اجتماعية - علم الإجتماع</v>
          </cell>
          <cell r="K808" t="str">
            <v>Recr. régional</v>
          </cell>
          <cell r="L808" t="str">
            <v>A</v>
          </cell>
        </row>
        <row r="809">
          <cell r="A809" t="str">
            <v>Orthophonie</v>
          </cell>
          <cell r="B809" t="str">
            <v>أرطوفونيا</v>
          </cell>
          <cell r="C809" t="str">
            <v>Université de Batna 1</v>
          </cell>
          <cell r="D809" t="str">
            <v>SHS</v>
          </cell>
          <cell r="E809" t="str">
            <v>Sciences sociales</v>
          </cell>
          <cell r="F809" t="str">
            <v>Sciences sociales - orthophonie</v>
          </cell>
          <cell r="G809" t="str">
            <v>Sciences sociales - orthophonie</v>
          </cell>
          <cell r="H809" t="str">
            <v>Orthophonie</v>
          </cell>
          <cell r="I809" t="str">
            <v>أرطوفونيا</v>
          </cell>
          <cell r="J809" t="str">
            <v>علوم اجتماعية - أرطوفونيا</v>
          </cell>
          <cell r="K809" t="str">
            <v>Recr. régional</v>
          </cell>
          <cell r="L809" t="str">
            <v>A</v>
          </cell>
        </row>
        <row r="810">
          <cell r="A810" t="str">
            <v>Psychologie clinique</v>
          </cell>
          <cell r="B810" t="str">
            <v>علم النفس العيادي</v>
          </cell>
          <cell r="C810" t="str">
            <v>Université de Batna 1</v>
          </cell>
          <cell r="D810" t="str">
            <v>SHS</v>
          </cell>
          <cell r="E810" t="str">
            <v>Sciences sociales</v>
          </cell>
          <cell r="F810" t="str">
            <v>Sciences sociales - psychologie</v>
          </cell>
          <cell r="G810" t="str">
            <v>Sciences sociales - psychologie</v>
          </cell>
          <cell r="H810" t="str">
            <v>Psychologie clinique</v>
          </cell>
          <cell r="I810" t="str">
            <v>علم النفس العيادي</v>
          </cell>
          <cell r="J810" t="str">
            <v>علوم اجتماعية - علم النفس</v>
          </cell>
          <cell r="K810" t="str">
            <v>Recr. régional</v>
          </cell>
          <cell r="L810" t="str">
            <v>A</v>
          </cell>
        </row>
        <row r="811">
          <cell r="A811" t="str">
            <v>Psychologie du travail et de l'organisation</v>
          </cell>
          <cell r="B811" t="str">
            <v>علم النفس العمل والتنظيم</v>
          </cell>
          <cell r="C811" t="str">
            <v>Université de Batna 1</v>
          </cell>
          <cell r="D811" t="str">
            <v>SHS</v>
          </cell>
          <cell r="E811" t="str">
            <v>Sciences sociales</v>
          </cell>
          <cell r="F811" t="str">
            <v>Sciences sociales - psychologie</v>
          </cell>
          <cell r="G811" t="str">
            <v>Sciences sociales - psychologie</v>
          </cell>
          <cell r="H811" t="str">
            <v>Psychologie du travail et de l'organisation</v>
          </cell>
          <cell r="I811" t="str">
            <v>علم النفس العمل والتنظيم</v>
          </cell>
          <cell r="J811" t="str">
            <v>علوم اجتماعية - علم النفس</v>
          </cell>
          <cell r="K811" t="str">
            <v>Recr. régional</v>
          </cell>
          <cell r="L811" t="str">
            <v>A</v>
          </cell>
        </row>
        <row r="812">
          <cell r="A812" t="str">
            <v>Psychologie scolaire</v>
          </cell>
          <cell r="B812" t="str">
            <v>علم النفس المدرسي</v>
          </cell>
          <cell r="C812" t="str">
            <v>Université de Batna 1</v>
          </cell>
          <cell r="D812" t="str">
            <v>SHS</v>
          </cell>
          <cell r="E812" t="str">
            <v>Sciences sociales</v>
          </cell>
          <cell r="F812" t="str">
            <v>Sciences sociales - psychologie</v>
          </cell>
          <cell r="G812" t="str">
            <v>Sciences sociales - psychologie</v>
          </cell>
          <cell r="H812" t="str">
            <v>Psychologie scolaire</v>
          </cell>
          <cell r="I812" t="str">
            <v>علم النفس المدرسي</v>
          </cell>
          <cell r="J812" t="str">
            <v>علوم اجتماعية - علم النفس</v>
          </cell>
          <cell r="K812" t="str">
            <v>Recr. régional</v>
          </cell>
          <cell r="L812" t="str">
            <v>A</v>
          </cell>
        </row>
        <row r="813">
          <cell r="A813" t="str">
            <v>Conseil et orientation</v>
          </cell>
          <cell r="B813" t="str">
            <v>إرشاد وتوجيه</v>
          </cell>
          <cell r="C813" t="str">
            <v>Université de Batna 1</v>
          </cell>
          <cell r="D813" t="str">
            <v>SHS</v>
          </cell>
          <cell r="E813" t="str">
            <v>Sciences sociales</v>
          </cell>
          <cell r="F813" t="str">
            <v>Sciences sociales - sciences de l'éducation</v>
          </cell>
          <cell r="G813" t="str">
            <v>Sciences sociales - sciences de l'éducation</v>
          </cell>
          <cell r="H813" t="str">
            <v>Conseil et orientation</v>
          </cell>
          <cell r="I813" t="str">
            <v>إرشاد وتوجيه</v>
          </cell>
          <cell r="J813" t="str">
            <v>علوم اجتماعية - علوم التربية</v>
          </cell>
          <cell r="K813" t="str">
            <v>Recr. régional</v>
          </cell>
          <cell r="L813" t="str">
            <v>A</v>
          </cell>
        </row>
        <row r="814">
          <cell r="A814" t="str">
            <v>Education spéciale et enseignement adapté</v>
          </cell>
          <cell r="B814" t="str">
            <v>تربية خاصة وتعليم مكيف</v>
          </cell>
          <cell r="C814" t="str">
            <v>Université de Batna 1</v>
          </cell>
          <cell r="D814" t="str">
            <v>SHS</v>
          </cell>
          <cell r="E814" t="str">
            <v>Sciences sociales</v>
          </cell>
          <cell r="F814" t="str">
            <v>Sciences sociales - sciences de l'éducation</v>
          </cell>
          <cell r="G814" t="str">
            <v>Sciences sociales - sciences de l'éducation</v>
          </cell>
          <cell r="H814" t="str">
            <v>Education spéciale et enseignement adapté</v>
          </cell>
          <cell r="I814" t="str">
            <v>تربية خاصة وتعليم مكيف</v>
          </cell>
          <cell r="J814" t="str">
            <v>علوم اجتماعية - علوم التربية</v>
          </cell>
          <cell r="K814" t="str">
            <v>Recr. régional</v>
          </cell>
          <cell r="L814" t="str">
            <v>A</v>
          </cell>
        </row>
        <row r="815">
          <cell r="A815" t="str">
            <v>Philosophie générale</v>
          </cell>
          <cell r="B815" t="str">
            <v>فلسفة عامة</v>
          </cell>
          <cell r="C815" t="str">
            <v>Université de Batna 1</v>
          </cell>
          <cell r="D815" t="str">
            <v>SHS</v>
          </cell>
          <cell r="E815" t="str">
            <v>Sciences sociales</v>
          </cell>
          <cell r="F815" t="str">
            <v>Sciences sociales - philosophie</v>
          </cell>
          <cell r="G815" t="str">
            <v>Sciences sociales - philosophie</v>
          </cell>
          <cell r="H815" t="str">
            <v>Philosophie générale</v>
          </cell>
          <cell r="I815" t="str">
            <v>فلسفة عامة</v>
          </cell>
          <cell r="J815" t="str">
            <v>علوم اجتماعية - فلسفة</v>
          </cell>
          <cell r="K815" t="str">
            <v>Recr. régional</v>
          </cell>
          <cell r="L815" t="str">
            <v>A</v>
          </cell>
        </row>
        <row r="816">
          <cell r="A816" t="str">
            <v>Histoire générale</v>
          </cell>
          <cell r="B816" t="str">
            <v>تاريخ عام</v>
          </cell>
          <cell r="C816" t="str">
            <v>Université de Batna 1</v>
          </cell>
          <cell r="D816" t="str">
            <v>SHS</v>
          </cell>
          <cell r="E816" t="str">
            <v>Sciences humaines</v>
          </cell>
          <cell r="F816" t="str">
            <v>Sciences humaines - histoire</v>
          </cell>
          <cell r="G816" t="str">
            <v>Sciences humaines - histoire</v>
          </cell>
          <cell r="H816" t="str">
            <v>Histoire générale</v>
          </cell>
          <cell r="I816" t="str">
            <v>تاريخ عام</v>
          </cell>
          <cell r="J816" t="str">
            <v>علوم إنسانية - تاريخ</v>
          </cell>
          <cell r="K816" t="str">
            <v>Recr. régional</v>
          </cell>
          <cell r="L816" t="str">
            <v>A</v>
          </cell>
        </row>
        <row r="817">
          <cell r="A817" t="str">
            <v>Charia et droit</v>
          </cell>
          <cell r="B817" t="str">
            <v xml:space="preserve">الشريعة والقانون </v>
          </cell>
          <cell r="C817" t="str">
            <v>Université de Batna 1</v>
          </cell>
          <cell r="D817" t="str">
            <v>SHS</v>
          </cell>
          <cell r="E817" t="str">
            <v>Sciences islamiques</v>
          </cell>
          <cell r="F817" t="str">
            <v>Sciences islamiques -Charia</v>
          </cell>
          <cell r="G817" t="str">
            <v>Sciences islamiques -charia</v>
          </cell>
          <cell r="H817" t="str">
            <v>Charia et droit</v>
          </cell>
          <cell r="I817" t="str">
            <v xml:space="preserve">الشريعة والقانون </v>
          </cell>
          <cell r="J817" t="str">
            <v>علوم إسلامية - الشريعة</v>
          </cell>
          <cell r="K817" t="str">
            <v>Recr. régional</v>
          </cell>
          <cell r="L817" t="str">
            <v>A</v>
          </cell>
        </row>
        <row r="818">
          <cell r="A818" t="str">
            <v>Fiqh et Oussoul</v>
          </cell>
          <cell r="B818" t="str">
            <v>الفقه و الاصول</v>
          </cell>
          <cell r="C818" t="str">
            <v>Université de Batna 1</v>
          </cell>
          <cell r="D818" t="str">
            <v>SHS</v>
          </cell>
          <cell r="E818" t="str">
            <v>Sciences islamiques</v>
          </cell>
          <cell r="F818" t="str">
            <v>Sciences islamiques -Charia</v>
          </cell>
          <cell r="G818" t="str">
            <v>Sciences islamiques -charia</v>
          </cell>
          <cell r="H818" t="str">
            <v>Fiqh et Oussoul</v>
          </cell>
          <cell r="I818" t="str">
            <v>الفقه و الاصول</v>
          </cell>
          <cell r="J818" t="str">
            <v>علوم إسلامية - الشريعة</v>
          </cell>
          <cell r="K818" t="str">
            <v>Recr. régional</v>
          </cell>
          <cell r="L818" t="str">
            <v>A</v>
          </cell>
        </row>
        <row r="819">
          <cell r="A819" t="str">
            <v>Aqida et religions comparées</v>
          </cell>
          <cell r="B819" t="str">
            <v>العقيدة و مقارنة الأديان</v>
          </cell>
          <cell r="C819" t="str">
            <v>Université de Batna 1</v>
          </cell>
          <cell r="D819" t="str">
            <v>SHS</v>
          </cell>
          <cell r="E819" t="str">
            <v>Sciences islamiques</v>
          </cell>
          <cell r="F819" t="str">
            <v>Sciences islamiques - Oussoul Eddine</v>
          </cell>
          <cell r="G819" t="str">
            <v>Sciences islamiques - oussoul eddine</v>
          </cell>
          <cell r="H819" t="str">
            <v>Aqida et religions comparées</v>
          </cell>
          <cell r="I819" t="str">
            <v>العقيدة و مقارنة الأديان</v>
          </cell>
          <cell r="J819" t="str">
            <v>علوم إسلامية - أصول الدين</v>
          </cell>
          <cell r="K819" t="str">
            <v>Recr. régional</v>
          </cell>
          <cell r="L819" t="str">
            <v>A</v>
          </cell>
        </row>
        <row r="820">
          <cell r="A820" t="str">
            <v>Dawa et culture islamique</v>
          </cell>
          <cell r="B820" t="str">
            <v>الدعوة والثقافة الإسلامية</v>
          </cell>
          <cell r="C820" t="str">
            <v>Université de Batna 1</v>
          </cell>
          <cell r="D820" t="str">
            <v>SHS</v>
          </cell>
          <cell r="E820" t="str">
            <v>Sciences islamiques</v>
          </cell>
          <cell r="F820" t="str">
            <v>Sciences islamiques - Oussoul Eddine</v>
          </cell>
          <cell r="G820" t="str">
            <v>Sciences islamiques - oussoul eddine</v>
          </cell>
          <cell r="H820" t="str">
            <v>Dawa et culture islamique</v>
          </cell>
          <cell r="I820" t="str">
            <v>الدعوة والثقافة الإسلامية</v>
          </cell>
          <cell r="J820" t="str">
            <v>علوم إسلامية - أصول الدين</v>
          </cell>
          <cell r="K820" t="str">
            <v>Recr. régional</v>
          </cell>
          <cell r="L820" t="str">
            <v>A</v>
          </cell>
        </row>
        <row r="821">
          <cell r="A821" t="str">
            <v>Ecriture et sunna</v>
          </cell>
          <cell r="B821" t="str">
            <v>الكتاب والسنة</v>
          </cell>
          <cell r="C821" t="str">
            <v>Université de Batna 1</v>
          </cell>
          <cell r="D821" t="str">
            <v>SHS</v>
          </cell>
          <cell r="E821" t="str">
            <v>Sciences islamiques</v>
          </cell>
          <cell r="F821" t="str">
            <v>Sciences islamiques - Oussoul Eddine</v>
          </cell>
          <cell r="G821" t="str">
            <v>Sciences islamiques - oussoul eddine</v>
          </cell>
          <cell r="H821" t="str">
            <v>Ecriture et sunna</v>
          </cell>
          <cell r="I821" t="str">
            <v>الكتاب والسنة</v>
          </cell>
          <cell r="J821" t="str">
            <v>علوم إسلامية - أصول الدين</v>
          </cell>
          <cell r="K821" t="str">
            <v>Recr. régional</v>
          </cell>
          <cell r="L821" t="str">
            <v>A</v>
          </cell>
        </row>
        <row r="822">
          <cell r="A822" t="str">
            <v>Histoire et civilisation islamique</v>
          </cell>
          <cell r="B822" t="str">
            <v>التاريخ والحضارة الإسلامية</v>
          </cell>
          <cell r="C822" t="str">
            <v>Université de Batna 1</v>
          </cell>
          <cell r="D822" t="str">
            <v>SHS</v>
          </cell>
          <cell r="E822" t="str">
            <v>Sciences islamiques</v>
          </cell>
          <cell r="F822" t="str">
            <v>Sciences islamiques - langue arabe et civilisation islamique</v>
          </cell>
          <cell r="G822" t="str">
            <v>Sciences islamiques - langue arabe et civilisation islamique</v>
          </cell>
          <cell r="H822" t="str">
            <v>Histoire et civilisation islamique</v>
          </cell>
          <cell r="I822" t="str">
            <v>التاريخ والحضارة الإسلامية</v>
          </cell>
          <cell r="J822" t="str">
            <v>علوم إسلامية - لغة عربية وحضارة إسلامية</v>
          </cell>
          <cell r="K822" t="str">
            <v>Recr. régional</v>
          </cell>
          <cell r="L822" t="str">
            <v>A</v>
          </cell>
        </row>
        <row r="823">
          <cell r="A823" t="str">
            <v>Langue arabe et études coraniques</v>
          </cell>
          <cell r="B823" t="str">
            <v>اللغة العربية والدراسات القرآنية</v>
          </cell>
          <cell r="C823" t="str">
            <v>Université de Batna 1</v>
          </cell>
          <cell r="D823" t="str">
            <v>SHS</v>
          </cell>
          <cell r="E823" t="str">
            <v>Sciences islamiques</v>
          </cell>
          <cell r="F823" t="str">
            <v>Sciences islamiques - langue arabe et civilisation islamique</v>
          </cell>
          <cell r="G823" t="str">
            <v>Sciences islamiques - langue arabe et civilisation islamique</v>
          </cell>
          <cell r="H823" t="str">
            <v>Langue arabe et études coraniques</v>
          </cell>
          <cell r="I823" t="str">
            <v>اللغة العربية والدراسات القرآنية</v>
          </cell>
          <cell r="J823" t="str">
            <v>علوم إسلامية - لغة عربية وحضارة إسلامية</v>
          </cell>
          <cell r="K823" t="str">
            <v>Recr. régional</v>
          </cell>
          <cell r="L823" t="str">
            <v>A</v>
          </cell>
        </row>
        <row r="824">
          <cell r="A824" t="str">
            <v>Sciences des populations</v>
          </cell>
          <cell r="B824" t="str">
            <v>علم السكان</v>
          </cell>
          <cell r="C824" t="str">
            <v>Université de Batna 1</v>
          </cell>
          <cell r="D824" t="str">
            <v>SHS</v>
          </cell>
          <cell r="E824" t="str">
            <v>Sciences sociales</v>
          </cell>
          <cell r="F824" t="str">
            <v>Sciences sociales - sciences des populations</v>
          </cell>
          <cell r="G824" t="str">
            <v>Sciences sociales - sciences des populations</v>
          </cell>
          <cell r="H824" t="str">
            <v>Sciences des populations</v>
          </cell>
          <cell r="I824" t="str">
            <v>علم السكان</v>
          </cell>
          <cell r="J824" t="str">
            <v>علوم اجتماعية - علم السكان</v>
          </cell>
          <cell r="K824" t="str">
            <v>Recr. régional</v>
          </cell>
          <cell r="L824" t="str">
            <v>A</v>
          </cell>
        </row>
        <row r="825">
          <cell r="A825" t="str">
            <v>Architecture</v>
          </cell>
          <cell r="B825" t="str">
            <v>هندسة معمارية</v>
          </cell>
          <cell r="C825" t="str">
            <v>Université de Béchar</v>
          </cell>
          <cell r="D825" t="str">
            <v>AUMV</v>
          </cell>
          <cell r="E825" t="str">
            <v>Architecture</v>
          </cell>
          <cell r="F825" t="str">
            <v>architecture</v>
          </cell>
          <cell r="G825" t="str">
            <v>Architecture</v>
          </cell>
          <cell r="H825" t="str">
            <v>Architecture</v>
          </cell>
          <cell r="I825" t="str">
            <v>هندسة معمارية</v>
          </cell>
          <cell r="J825" t="str">
            <v>هندسة معمارية</v>
          </cell>
          <cell r="K825" t="str">
            <v>Recr. régional</v>
          </cell>
          <cell r="L825" t="str">
            <v>A</v>
          </cell>
        </row>
        <row r="826">
          <cell r="A826" t="str">
            <v>Droit privé</v>
          </cell>
          <cell r="B826" t="str">
            <v>قانون خاص</v>
          </cell>
          <cell r="C826" t="str">
            <v>Université de Béchar</v>
          </cell>
          <cell r="D826" t="str">
            <v>DSP</v>
          </cell>
          <cell r="E826" t="str">
            <v>Droit</v>
          </cell>
          <cell r="F826" t="str">
            <v>droit</v>
          </cell>
          <cell r="G826" t="str">
            <v>Droit</v>
          </cell>
          <cell r="H826" t="str">
            <v>Droit privé</v>
          </cell>
          <cell r="I826" t="str">
            <v>قانون خاص</v>
          </cell>
          <cell r="J826" t="str">
            <v>حقوق</v>
          </cell>
          <cell r="K826" t="str">
            <v>Recr. régional</v>
          </cell>
          <cell r="L826" t="str">
            <v>A</v>
          </cell>
        </row>
        <row r="827">
          <cell r="A827" t="str">
            <v>Droit public</v>
          </cell>
          <cell r="B827" t="str">
            <v>قانون عام</v>
          </cell>
          <cell r="C827" t="str">
            <v>Université de Béchar</v>
          </cell>
          <cell r="D827" t="str">
            <v>DSP</v>
          </cell>
          <cell r="E827" t="str">
            <v>Droit</v>
          </cell>
          <cell r="F827" t="str">
            <v>droit</v>
          </cell>
          <cell r="G827" t="str">
            <v>Droit</v>
          </cell>
          <cell r="H827" t="str">
            <v>Droit public</v>
          </cell>
          <cell r="I827" t="str">
            <v>قانون عام</v>
          </cell>
          <cell r="J827" t="str">
            <v>حقوق</v>
          </cell>
          <cell r="K827" t="str">
            <v>Recr. régional</v>
          </cell>
          <cell r="L827" t="str">
            <v>A</v>
          </cell>
        </row>
        <row r="828">
          <cell r="A828" t="str">
            <v>Organisation politique et administrative</v>
          </cell>
          <cell r="B828" t="str">
            <v>تنظيم سياسي وإداري</v>
          </cell>
          <cell r="C828" t="str">
            <v>Université de Béchar</v>
          </cell>
          <cell r="D828" t="str">
            <v>DSP</v>
          </cell>
          <cell r="E828" t="str">
            <v>Sciences politiques</v>
          </cell>
          <cell r="F828" t="str">
            <v>sciences politiques</v>
          </cell>
          <cell r="G828" t="str">
            <v>Sciences politiques</v>
          </cell>
          <cell r="H828" t="str">
            <v>Organisation politique et administrative</v>
          </cell>
          <cell r="I828" t="str">
            <v>تنظيم سياسي وإداري</v>
          </cell>
          <cell r="J828" t="str">
            <v>علوم سياسية</v>
          </cell>
          <cell r="K828" t="str">
            <v>Recr. régional</v>
          </cell>
          <cell r="L828" t="str">
            <v>A</v>
          </cell>
        </row>
        <row r="829">
          <cell r="A829" t="str">
            <v>Critique et études littéraires</v>
          </cell>
          <cell r="B829" t="str">
            <v>نقد ودراسات أدبية</v>
          </cell>
          <cell r="C829" t="str">
            <v>Université de Béchar</v>
          </cell>
          <cell r="D829" t="str">
            <v>LLA</v>
          </cell>
          <cell r="E829" t="str">
            <v>Langue et littérature arabes</v>
          </cell>
          <cell r="F829" t="str">
            <v>Etudes critiques</v>
          </cell>
          <cell r="G829" t="str">
            <v>Etudes critiques</v>
          </cell>
          <cell r="H829" t="str">
            <v>Critique et études littéraires</v>
          </cell>
          <cell r="I829" t="str">
            <v>نقد ودراسات أدبية</v>
          </cell>
          <cell r="J829" t="str">
            <v>دراسات نقدية</v>
          </cell>
          <cell r="K829" t="str">
            <v>Recr. régional</v>
          </cell>
          <cell r="L829" t="str">
            <v>A</v>
          </cell>
        </row>
        <row r="830">
          <cell r="A830" t="str">
            <v>Littérature arabe</v>
          </cell>
          <cell r="B830" t="str">
            <v>أدب عربي</v>
          </cell>
          <cell r="C830" t="str">
            <v>Université de Béchar</v>
          </cell>
          <cell r="D830" t="str">
            <v>LLA</v>
          </cell>
          <cell r="E830" t="str">
            <v>Langue et littérature arabes</v>
          </cell>
          <cell r="F830" t="str">
            <v>Etudes littéraires</v>
          </cell>
          <cell r="G830" t="str">
            <v>Etudes littéraires</v>
          </cell>
          <cell r="H830" t="str">
            <v>Littérature arabe</v>
          </cell>
          <cell r="I830" t="str">
            <v>أدب عربي</v>
          </cell>
          <cell r="J830" t="str">
            <v>دراسات أدبية</v>
          </cell>
          <cell r="K830" t="str">
            <v>Recr. régional</v>
          </cell>
          <cell r="L830" t="str">
            <v>A</v>
          </cell>
        </row>
        <row r="831">
          <cell r="A831" t="str">
            <v>Linguistique générale</v>
          </cell>
          <cell r="B831" t="str">
            <v>لسانيات عامة</v>
          </cell>
          <cell r="C831" t="str">
            <v>Université de Béchar</v>
          </cell>
          <cell r="D831" t="str">
            <v>LLA</v>
          </cell>
          <cell r="E831" t="str">
            <v>Langue et littérature arabes</v>
          </cell>
          <cell r="F831" t="str">
            <v>Etudes linguistiques</v>
          </cell>
          <cell r="G831" t="str">
            <v>Etudes linguistiques</v>
          </cell>
          <cell r="H831" t="str">
            <v>Linguistique générale</v>
          </cell>
          <cell r="I831" t="str">
            <v>لسانيات عامة</v>
          </cell>
          <cell r="J831" t="str">
            <v>دراسات لغوية</v>
          </cell>
          <cell r="K831" t="str">
            <v>Recr. régional</v>
          </cell>
          <cell r="L831" t="str">
            <v>A</v>
          </cell>
        </row>
        <row r="832">
          <cell r="A832" t="str">
            <v>Langue anglaise</v>
          </cell>
          <cell r="B832" t="str">
            <v>لغة انجليزية</v>
          </cell>
          <cell r="C832" t="str">
            <v>Université de Béchar</v>
          </cell>
          <cell r="D832" t="str">
            <v>LLE</v>
          </cell>
          <cell r="E832" t="str">
            <v>Langue anglaise</v>
          </cell>
          <cell r="F832" t="str">
            <v>langue anglaise</v>
          </cell>
          <cell r="G832" t="str">
            <v>Langue anglaise</v>
          </cell>
          <cell r="H832" t="str">
            <v>Langue anglaise</v>
          </cell>
          <cell r="I832" t="str">
            <v>لغة انجليزية</v>
          </cell>
          <cell r="J832" t="str">
            <v>لغة انجليزية</v>
          </cell>
          <cell r="K832" t="str">
            <v>Recr. régional</v>
          </cell>
          <cell r="L832" t="str">
            <v>A</v>
          </cell>
        </row>
        <row r="833">
          <cell r="A833" t="str">
            <v>Langue française</v>
          </cell>
          <cell r="B833" t="str">
            <v>لغة فرنسية</v>
          </cell>
          <cell r="C833" t="str">
            <v>Université de Béchar</v>
          </cell>
          <cell r="D833" t="str">
            <v>LLE</v>
          </cell>
          <cell r="E833" t="str">
            <v>Langue française</v>
          </cell>
          <cell r="F833" t="str">
            <v>langue française</v>
          </cell>
          <cell r="G833" t="str">
            <v>Langue française</v>
          </cell>
          <cell r="H833" t="str">
            <v>Langue française</v>
          </cell>
          <cell r="I833" t="str">
            <v>لغة فرنسية</v>
          </cell>
          <cell r="J833" t="str">
            <v>لغة فرنسية</v>
          </cell>
          <cell r="K833" t="str">
            <v>Recr. régional</v>
          </cell>
          <cell r="L833" t="str">
            <v>A</v>
          </cell>
        </row>
        <row r="834">
          <cell r="A834" t="str">
            <v>Systèmes informatiques</v>
          </cell>
          <cell r="B834" t="str">
            <v>نظم معلوماتية</v>
          </cell>
          <cell r="C834" t="str">
            <v>Université de Béchar</v>
          </cell>
          <cell r="D834" t="str">
            <v>MI</v>
          </cell>
          <cell r="E834" t="str">
            <v>Mathématiques et Informatique</v>
          </cell>
          <cell r="F834" t="str">
            <v>informatique</v>
          </cell>
          <cell r="G834" t="str">
            <v>Informatique</v>
          </cell>
          <cell r="H834" t="str">
            <v>Systèmes informatiques</v>
          </cell>
          <cell r="I834" t="str">
            <v>نظم معلوماتية</v>
          </cell>
          <cell r="J834" t="str">
            <v>إعلام آلي</v>
          </cell>
          <cell r="K834" t="str">
            <v>Recr. régional</v>
          </cell>
          <cell r="L834" t="str">
            <v>A</v>
          </cell>
        </row>
        <row r="835">
          <cell r="A835" t="str">
            <v>Mathématiques</v>
          </cell>
          <cell r="B835" t="str">
            <v>رياضيات</v>
          </cell>
          <cell r="C835" t="str">
            <v>Université de Béchar</v>
          </cell>
          <cell r="D835" t="str">
            <v>MI</v>
          </cell>
          <cell r="E835" t="str">
            <v>Mathématiques et Informatique</v>
          </cell>
          <cell r="F835" t="str">
            <v>mathématiques</v>
          </cell>
          <cell r="G835" t="str">
            <v>Mathématiques</v>
          </cell>
          <cell r="H835" t="str">
            <v>Mathématiques</v>
          </cell>
          <cell r="I835" t="str">
            <v>رياضيات</v>
          </cell>
          <cell r="J835" t="str">
            <v>رياضيات</v>
          </cell>
          <cell r="K835" t="str">
            <v>Recr. régional</v>
          </cell>
          <cell r="L835" t="str">
            <v>A</v>
          </cell>
        </row>
        <row r="836">
          <cell r="A836" t="str">
            <v>Chimie analytique</v>
          </cell>
          <cell r="B836" t="str">
            <v>الكيمياء التحليلية</v>
          </cell>
          <cell r="C836" t="str">
            <v>Université de Béchar</v>
          </cell>
          <cell r="D836" t="str">
            <v>SM</v>
          </cell>
          <cell r="E836" t="str">
            <v>Sciences de la matière</v>
          </cell>
          <cell r="F836" t="str">
            <v>chimie</v>
          </cell>
          <cell r="G836" t="str">
            <v>Chimie</v>
          </cell>
          <cell r="H836" t="str">
            <v>Chimie analytique</v>
          </cell>
          <cell r="I836" t="str">
            <v>الكيمياء التحليلية</v>
          </cell>
          <cell r="J836" t="str">
            <v>كيمياء</v>
          </cell>
          <cell r="K836" t="str">
            <v>Recr. régional</v>
          </cell>
          <cell r="L836" t="str">
            <v>A</v>
          </cell>
        </row>
        <row r="837">
          <cell r="A837" t="str">
            <v>Physique des matériaux</v>
          </cell>
          <cell r="B837" t="str">
            <v>فيزياء المواد</v>
          </cell>
          <cell r="C837" t="str">
            <v>Université de Béchar</v>
          </cell>
          <cell r="D837" t="str">
            <v>SM</v>
          </cell>
          <cell r="E837" t="str">
            <v>Sciences de la matière</v>
          </cell>
          <cell r="F837" t="str">
            <v>physique</v>
          </cell>
          <cell r="G837" t="str">
            <v>Physique</v>
          </cell>
          <cell r="H837" t="str">
            <v>Physique des matériaux</v>
          </cell>
          <cell r="I837" t="str">
            <v>فيزياء المواد</v>
          </cell>
          <cell r="J837" t="str">
            <v>فيزياء</v>
          </cell>
          <cell r="K837" t="str">
            <v>Recr. régional</v>
          </cell>
          <cell r="L837" t="str">
            <v>A</v>
          </cell>
        </row>
        <row r="838">
          <cell r="A838" t="str">
            <v>Physique énergétique</v>
          </cell>
          <cell r="B838" t="str">
            <v>الفيزياء الطاقوية</v>
          </cell>
          <cell r="C838" t="str">
            <v>Université de Béchar</v>
          </cell>
          <cell r="D838" t="str">
            <v>SM</v>
          </cell>
          <cell r="E838" t="str">
            <v>Sciences de la matière</v>
          </cell>
          <cell r="F838" t="str">
            <v>physique</v>
          </cell>
          <cell r="G838" t="str">
            <v>Physique</v>
          </cell>
          <cell r="H838" t="str">
            <v>Physique énergétique</v>
          </cell>
          <cell r="I838" t="str">
            <v>الفيزياء الطاقوية</v>
          </cell>
          <cell r="J838" t="str">
            <v>فيزياء</v>
          </cell>
          <cell r="K838" t="str">
            <v>Recr. régional</v>
          </cell>
          <cell r="L838" t="str">
            <v>A</v>
          </cell>
        </row>
        <row r="839">
          <cell r="A839" t="str">
            <v>Physique fondamentale</v>
          </cell>
          <cell r="B839" t="str">
            <v>الفيزياء الأساسية</v>
          </cell>
          <cell r="C839" t="str">
            <v>Université de Béchar</v>
          </cell>
          <cell r="D839" t="str">
            <v>SM</v>
          </cell>
          <cell r="E839" t="str">
            <v>Sciences de la matière</v>
          </cell>
          <cell r="F839" t="str">
            <v>physique</v>
          </cell>
          <cell r="G839" t="str">
            <v>Physique</v>
          </cell>
          <cell r="H839" t="str">
            <v>Physique fondamentale</v>
          </cell>
          <cell r="I839" t="str">
            <v>الفيزياء الأساسية</v>
          </cell>
          <cell r="J839" t="str">
            <v>فيزياء</v>
          </cell>
          <cell r="K839" t="str">
            <v>Recr. régional</v>
          </cell>
          <cell r="L839" t="str">
            <v>A</v>
          </cell>
        </row>
        <row r="840">
          <cell r="A840" t="str">
            <v>Biotechnologie microbienne</v>
          </cell>
          <cell r="B840" t="str">
            <v>بيوتكنولوجيا الميكروبات</v>
          </cell>
          <cell r="C840" t="str">
            <v>Université de Béchar</v>
          </cell>
          <cell r="D840" t="str">
            <v>SNV</v>
          </cell>
          <cell r="E840" t="str">
            <v>Sciences de la Nature et de la Vie</v>
          </cell>
          <cell r="F840" t="str">
            <v>Biotechnologies</v>
          </cell>
          <cell r="G840" t="str">
            <v>Biotechnologies</v>
          </cell>
          <cell r="H840" t="str">
            <v>Biotechnologie microbienne</v>
          </cell>
          <cell r="I840" t="str">
            <v>بيوتكنولوجيا الميكروبات</v>
          </cell>
          <cell r="J840" t="str">
            <v>بيوتكنولوجيا</v>
          </cell>
          <cell r="K840" t="str">
            <v>Recr. régional</v>
          </cell>
          <cell r="L840" t="str">
            <v>A</v>
          </cell>
        </row>
        <row r="841">
          <cell r="A841" t="str">
            <v>Technologie agroalimentaire et contrôle de qualité</v>
          </cell>
          <cell r="B841" t="str">
            <v>تكنولوجيا الأغذية  ومراقبة النوعية</v>
          </cell>
          <cell r="C841" t="str">
            <v>Université de Béchar</v>
          </cell>
          <cell r="D841" t="str">
            <v>SNV</v>
          </cell>
          <cell r="E841" t="str">
            <v>Sciences de la Nature et de la Vie</v>
          </cell>
          <cell r="F841" t="str">
            <v>sciences alimentaires</v>
          </cell>
          <cell r="G841" t="str">
            <v>Sciences alimentaires</v>
          </cell>
          <cell r="H841" t="str">
            <v>Technologie agroalimentaire et contrôle de qualité</v>
          </cell>
          <cell r="I841" t="str">
            <v>تكنولوجيا الأغذية  ومراقبة النوعية</v>
          </cell>
          <cell r="J841" t="str">
            <v>علوم الغذاء</v>
          </cell>
          <cell r="K841" t="str">
            <v>Recr. régional</v>
          </cell>
          <cell r="L841" t="str">
            <v>A</v>
          </cell>
        </row>
        <row r="842">
          <cell r="A842" t="str">
            <v>Biologie moléculaire</v>
          </cell>
          <cell r="B842" t="str">
            <v>بيولوجيا جزيئية</v>
          </cell>
          <cell r="C842" t="str">
            <v>Université de Béchar</v>
          </cell>
          <cell r="D842" t="str">
            <v>SNV</v>
          </cell>
          <cell r="E842" t="str">
            <v>Sciences de la Nature et de la Vie</v>
          </cell>
          <cell r="F842" t="str">
            <v>sciences biologiques</v>
          </cell>
          <cell r="G842" t="str">
            <v>Sciences biologiques</v>
          </cell>
          <cell r="H842" t="str">
            <v>Biologie moléculaire</v>
          </cell>
          <cell r="I842" t="str">
            <v>بيولوجيا جزيئية</v>
          </cell>
          <cell r="J842" t="str">
            <v>علوم بيولوجية</v>
          </cell>
          <cell r="K842" t="str">
            <v>Recr. régional</v>
          </cell>
          <cell r="L842" t="str">
            <v>A</v>
          </cell>
        </row>
        <row r="843">
          <cell r="A843" t="str">
            <v>Microbiologie</v>
          </cell>
          <cell r="B843" t="str">
            <v>علم الأحياء الدقيقة</v>
          </cell>
          <cell r="C843" t="str">
            <v>Université de Béchar</v>
          </cell>
          <cell r="D843" t="str">
            <v>SNV</v>
          </cell>
          <cell r="E843" t="str">
            <v>Sciences de la Nature et de la Vie</v>
          </cell>
          <cell r="F843" t="str">
            <v>sciences biologiques</v>
          </cell>
          <cell r="G843" t="str">
            <v>Sciences biologiques</v>
          </cell>
          <cell r="H843" t="str">
            <v>Microbiologie</v>
          </cell>
          <cell r="I843" t="str">
            <v>علم الأحياء الدقيقة</v>
          </cell>
          <cell r="J843" t="str">
            <v>علوم بيولوجية</v>
          </cell>
          <cell r="K843" t="str">
            <v>Recr. régional</v>
          </cell>
          <cell r="L843" t="str">
            <v>A</v>
          </cell>
        </row>
        <row r="844">
          <cell r="A844" t="str">
            <v>Marketing</v>
          </cell>
          <cell r="B844" t="str">
            <v>تسويق</v>
          </cell>
          <cell r="C844" t="str">
            <v>Université de Béchar</v>
          </cell>
          <cell r="D844" t="str">
            <v>SEGC</v>
          </cell>
          <cell r="E844" t="str">
            <v>Sciences économiques, de gestion et commerciales </v>
          </cell>
          <cell r="F844" t="str">
            <v>sciences commerciales</v>
          </cell>
          <cell r="G844" t="str">
            <v>Sciences commerciales</v>
          </cell>
          <cell r="H844" t="str">
            <v>Marketing</v>
          </cell>
          <cell r="I844" t="str">
            <v>تسويق</v>
          </cell>
          <cell r="J844" t="str">
            <v>علوم تجارية</v>
          </cell>
          <cell r="K844" t="str">
            <v>Recr. régional</v>
          </cell>
          <cell r="L844" t="str">
            <v>A</v>
          </cell>
        </row>
        <row r="845">
          <cell r="A845" t="str">
            <v>Management</v>
          </cell>
          <cell r="B845" t="str">
            <v>إدارة الأعمال</v>
          </cell>
          <cell r="C845" t="str">
            <v>Université de Béchar</v>
          </cell>
          <cell r="D845" t="str">
            <v>SEGC</v>
          </cell>
          <cell r="E845" t="str">
            <v>Sciences économiques, de gestion et commerciales </v>
          </cell>
          <cell r="F845" t="str">
            <v>sciences de gestion</v>
          </cell>
          <cell r="G845" t="str">
            <v>Sciences de gestion</v>
          </cell>
          <cell r="H845" t="str">
            <v>Management</v>
          </cell>
          <cell r="I845" t="str">
            <v>إدارة الأعمال</v>
          </cell>
          <cell r="J845" t="str">
            <v>علوم التسيير</v>
          </cell>
          <cell r="K845" t="str">
            <v>Recr. régional</v>
          </cell>
          <cell r="L845" t="str">
            <v>A</v>
          </cell>
        </row>
        <row r="846">
          <cell r="A846" t="str">
            <v>Economie monétaire et bancaire</v>
          </cell>
          <cell r="B846" t="str">
            <v>اقتصاد نقدي وبنكي</v>
          </cell>
          <cell r="C846" t="str">
            <v>Université de Béchar</v>
          </cell>
          <cell r="D846" t="str">
            <v>SEGC</v>
          </cell>
          <cell r="E846" t="str">
            <v>Sciences économiques, de gestion et commerciales </v>
          </cell>
          <cell r="F846" t="str">
            <v>sciences économiques</v>
          </cell>
          <cell r="G846" t="str">
            <v>Sciences économiques</v>
          </cell>
          <cell r="H846" t="str">
            <v>Economie monétaire et bancaire</v>
          </cell>
          <cell r="I846" t="str">
            <v>اقتصاد نقدي وبنكي</v>
          </cell>
          <cell r="J846" t="str">
            <v>علوم اقتصادية</v>
          </cell>
          <cell r="K846" t="str">
            <v>Recr. régional</v>
          </cell>
          <cell r="L846" t="str">
            <v>A</v>
          </cell>
        </row>
        <row r="847">
          <cell r="A847" t="str">
            <v>Comptabilité et audit</v>
          </cell>
          <cell r="B847" t="str">
            <v>محاسبة ومراجعة</v>
          </cell>
          <cell r="C847" t="str">
            <v>Université de Béchar</v>
          </cell>
          <cell r="D847" t="str">
            <v>SEGC</v>
          </cell>
          <cell r="E847" t="str">
            <v>Sciences économiques, de gestion et commerciales </v>
          </cell>
          <cell r="F847" t="str">
            <v>sciences financières et comptabilité</v>
          </cell>
          <cell r="G847" t="str">
            <v>Sciences financières et comptabilité</v>
          </cell>
          <cell r="H847" t="str">
            <v>Comptabilité et audit</v>
          </cell>
          <cell r="I847" t="str">
            <v>محاسبة ومراجعة</v>
          </cell>
          <cell r="J847" t="str">
            <v>علوم مالية ومحاسبة</v>
          </cell>
          <cell r="K847" t="str">
            <v>Recr. régional</v>
          </cell>
          <cell r="L847" t="str">
            <v>A</v>
          </cell>
        </row>
        <row r="848">
          <cell r="A848" t="str">
            <v>Finance des banques et des assurances</v>
          </cell>
          <cell r="B848" t="str">
            <v>مالية البنوك والتأمينات</v>
          </cell>
          <cell r="C848" t="str">
            <v>Université de Béchar</v>
          </cell>
          <cell r="D848" t="str">
            <v>SEGC</v>
          </cell>
          <cell r="E848" t="str">
            <v>Sciences économiques, de gestion et commerciales </v>
          </cell>
          <cell r="F848" t="str">
            <v>sciences financières et comptabilité</v>
          </cell>
          <cell r="G848" t="str">
            <v>Sciences financières et comptabilité</v>
          </cell>
          <cell r="H848" t="str">
            <v>Finance des banques et des assurances</v>
          </cell>
          <cell r="I848" t="str">
            <v>مالية البنوك والتأمينات</v>
          </cell>
          <cell r="J848" t="str">
            <v>علوم مالية ومحاسبة</v>
          </cell>
          <cell r="K848" t="str">
            <v>Recr. régional</v>
          </cell>
          <cell r="L848" t="str">
            <v>A</v>
          </cell>
        </row>
        <row r="849">
          <cell r="A849" t="str">
            <v>Automatique</v>
          </cell>
          <cell r="B849" t="str">
            <v>آلية</v>
          </cell>
          <cell r="C849" t="str">
            <v>Université de Béchar</v>
          </cell>
          <cell r="D849" t="str">
            <v>ST</v>
          </cell>
          <cell r="E849" t="str">
            <v>Sciences et Technologies</v>
          </cell>
          <cell r="F849" t="str">
            <v>automatique</v>
          </cell>
          <cell r="G849" t="str">
            <v>Automatique</v>
          </cell>
          <cell r="H849" t="str">
            <v>Automatique</v>
          </cell>
          <cell r="I849" t="str">
            <v>آلية</v>
          </cell>
          <cell r="J849" t="str">
            <v>آلية</v>
          </cell>
          <cell r="K849" t="str">
            <v>Recr. régional</v>
          </cell>
          <cell r="L849" t="str">
            <v>A</v>
          </cell>
        </row>
        <row r="850">
          <cell r="A850" t="str">
            <v>Electronique</v>
          </cell>
          <cell r="B850" t="str">
            <v>إلكترونيك</v>
          </cell>
          <cell r="C850" t="str">
            <v>Université de Béchar</v>
          </cell>
          <cell r="D850" t="str">
            <v>ST</v>
          </cell>
          <cell r="E850" t="str">
            <v>Sciences et Technologies</v>
          </cell>
          <cell r="F850" t="str">
            <v>electronique</v>
          </cell>
          <cell r="G850" t="str">
            <v>Electronique</v>
          </cell>
          <cell r="H850" t="str">
            <v>Electronique</v>
          </cell>
          <cell r="I850" t="str">
            <v>إلكترونيك</v>
          </cell>
          <cell r="J850" t="str">
            <v>إلكترونيك</v>
          </cell>
          <cell r="K850" t="str">
            <v>Recr. régional</v>
          </cell>
          <cell r="L850" t="str">
            <v>A</v>
          </cell>
        </row>
        <row r="851">
          <cell r="A851" t="str">
            <v>Electrotechnique</v>
          </cell>
          <cell r="B851" t="str">
            <v>كهروتقني</v>
          </cell>
          <cell r="C851" t="str">
            <v>Université de Béchar</v>
          </cell>
          <cell r="D851" t="str">
            <v>ST</v>
          </cell>
          <cell r="E851" t="str">
            <v>Sciences et Technologies</v>
          </cell>
          <cell r="F851" t="str">
            <v>electrotechnique</v>
          </cell>
          <cell r="G851" t="str">
            <v>Electrotechnique</v>
          </cell>
          <cell r="H851" t="str">
            <v>Electrotechnique</v>
          </cell>
          <cell r="I851" t="str">
            <v>كهروتقني</v>
          </cell>
          <cell r="J851" t="str">
            <v>كهروتقني</v>
          </cell>
          <cell r="K851" t="str">
            <v>Recr. régional</v>
          </cell>
          <cell r="L851" t="str">
            <v>A</v>
          </cell>
        </row>
        <row r="852">
          <cell r="A852" t="str">
            <v>Génie civil</v>
          </cell>
          <cell r="B852" t="str">
            <v>هندسة مدنية</v>
          </cell>
          <cell r="C852" t="str">
            <v>Université de Béchar</v>
          </cell>
          <cell r="D852" t="str">
            <v>ST</v>
          </cell>
          <cell r="E852" t="str">
            <v>Sciences et Technologies</v>
          </cell>
          <cell r="F852" t="str">
            <v>Génie Civil</v>
          </cell>
          <cell r="G852" t="str">
            <v>Génie civil</v>
          </cell>
          <cell r="H852" t="str">
            <v>Génie civil</v>
          </cell>
          <cell r="I852" t="str">
            <v>هندسة مدنية</v>
          </cell>
          <cell r="J852" t="str">
            <v>هندسة مدنية</v>
          </cell>
          <cell r="K852" t="str">
            <v>Recr. régional</v>
          </cell>
          <cell r="L852" t="str">
            <v>A</v>
          </cell>
        </row>
        <row r="853">
          <cell r="A853" t="str">
            <v>Génie de procédés</v>
          </cell>
          <cell r="B853" t="str">
            <v>هندسة الطرائق</v>
          </cell>
          <cell r="C853" t="str">
            <v>Université de Béchar</v>
          </cell>
          <cell r="D853" t="str">
            <v>ST</v>
          </cell>
          <cell r="E853" t="str">
            <v>Sciences et Technologies</v>
          </cell>
          <cell r="F853" t="str">
            <v>Génie de procédés</v>
          </cell>
          <cell r="G853" t="str">
            <v>Génie de procédés</v>
          </cell>
          <cell r="H853" t="str">
            <v>Génie de procédés</v>
          </cell>
          <cell r="I853" t="str">
            <v>هندسة الطرائق</v>
          </cell>
          <cell r="J853" t="str">
            <v>هندسة الطرائق</v>
          </cell>
          <cell r="K853" t="str">
            <v>Recr. régional</v>
          </cell>
          <cell r="L853" t="str">
            <v>A</v>
          </cell>
        </row>
        <row r="854">
          <cell r="A854" t="str">
            <v>Construction mécanique</v>
          </cell>
          <cell r="B854" t="str">
            <v>إنشاء ميكانيكي</v>
          </cell>
          <cell r="C854" t="str">
            <v>Université de Béchar</v>
          </cell>
          <cell r="D854" t="str">
            <v>ST</v>
          </cell>
          <cell r="E854" t="str">
            <v>Sciences et Technologies</v>
          </cell>
          <cell r="F854" t="str">
            <v>génie mécanique</v>
          </cell>
          <cell r="G854" t="str">
            <v>Génie mécanique</v>
          </cell>
          <cell r="H854" t="str">
            <v>Construction mécanique</v>
          </cell>
          <cell r="I854" t="str">
            <v>إنشاء ميكانيكي</v>
          </cell>
          <cell r="J854" t="str">
            <v>هندسة ميكانيكية</v>
          </cell>
          <cell r="K854" t="str">
            <v>Recr. régional</v>
          </cell>
          <cell r="L854" t="str">
            <v>A</v>
          </cell>
        </row>
        <row r="855">
          <cell r="A855" t="str">
            <v>Energétique</v>
          </cell>
          <cell r="B855" t="str">
            <v>طاقوية</v>
          </cell>
          <cell r="C855" t="str">
            <v>Université de Béchar</v>
          </cell>
          <cell r="D855" t="str">
            <v>ST</v>
          </cell>
          <cell r="E855" t="str">
            <v>Sciences et Technologies</v>
          </cell>
          <cell r="F855" t="str">
            <v>génie mécanique</v>
          </cell>
          <cell r="G855" t="str">
            <v>Génie mécanique</v>
          </cell>
          <cell r="H855" t="str">
            <v>Energétique</v>
          </cell>
          <cell r="I855" t="str">
            <v>طاقوية</v>
          </cell>
          <cell r="J855" t="str">
            <v>هندسة ميكانيكية</v>
          </cell>
          <cell r="K855" t="str">
            <v>Recr. régional</v>
          </cell>
          <cell r="L855" t="str">
            <v>A</v>
          </cell>
        </row>
        <row r="856">
          <cell r="A856" t="str">
            <v>Hydraulique</v>
          </cell>
          <cell r="B856" t="str">
            <v>ري</v>
          </cell>
          <cell r="C856" t="str">
            <v>Université de Béchar</v>
          </cell>
          <cell r="D856" t="str">
            <v>ST</v>
          </cell>
          <cell r="E856" t="str">
            <v>Sciences et Technologies</v>
          </cell>
          <cell r="F856" t="str">
            <v>hydraulique</v>
          </cell>
          <cell r="G856" t="str">
            <v>Hydraulique</v>
          </cell>
          <cell r="H856" t="str">
            <v>Hydraulique</v>
          </cell>
          <cell r="I856" t="str">
            <v>ري</v>
          </cell>
          <cell r="J856" t="str">
            <v>ري</v>
          </cell>
          <cell r="K856" t="str">
            <v>Recr. régional</v>
          </cell>
          <cell r="L856" t="str">
            <v>A</v>
          </cell>
        </row>
        <row r="857">
          <cell r="A857" t="str">
            <v>Télécommunications</v>
          </cell>
          <cell r="B857" t="str">
            <v>اتصالات سلكية ولاسلكية</v>
          </cell>
          <cell r="C857" t="str">
            <v>Université de Béchar</v>
          </cell>
          <cell r="D857" t="str">
            <v>ST</v>
          </cell>
          <cell r="E857" t="str">
            <v>Sciences et Technologies</v>
          </cell>
          <cell r="F857" t="str">
            <v>Télécommunications</v>
          </cell>
          <cell r="G857" t="str">
            <v>Télécommunications</v>
          </cell>
          <cell r="H857" t="str">
            <v>Télécommunications</v>
          </cell>
          <cell r="I857" t="str">
            <v>اتصالات سلكية ولاسلكية</v>
          </cell>
          <cell r="J857" t="str">
            <v>اتصالات سلكية ولا سلكية</v>
          </cell>
          <cell r="K857" t="str">
            <v>Recr. régional</v>
          </cell>
          <cell r="L857" t="str">
            <v>A</v>
          </cell>
        </row>
        <row r="858">
          <cell r="A858" t="str">
            <v>Travaux publics</v>
          </cell>
          <cell r="B858" t="str">
            <v>أشغال عمومية</v>
          </cell>
          <cell r="C858" t="str">
            <v>Université de Béchar</v>
          </cell>
          <cell r="D858" t="str">
            <v>ST</v>
          </cell>
          <cell r="E858" t="str">
            <v>Sciences et Technologies</v>
          </cell>
          <cell r="F858" t="str">
            <v>travaux publics</v>
          </cell>
          <cell r="G858" t="str">
            <v>Travaux publics</v>
          </cell>
          <cell r="H858" t="str">
            <v>Travaux publics</v>
          </cell>
          <cell r="I858" t="str">
            <v>أشغال عمومية</v>
          </cell>
          <cell r="J858" t="str">
            <v>أشغال عمومية</v>
          </cell>
          <cell r="K858" t="str">
            <v>Recr. régional</v>
          </cell>
          <cell r="L858" t="str">
            <v>A</v>
          </cell>
        </row>
        <row r="859">
          <cell r="A859" t="str">
            <v>Archéologie</v>
          </cell>
          <cell r="B859" t="str">
            <v>علم آثار</v>
          </cell>
          <cell r="C859" t="str">
            <v>Université de Béchar</v>
          </cell>
          <cell r="D859" t="str">
            <v>SHS</v>
          </cell>
          <cell r="E859" t="str">
            <v>Sciences humaines</v>
          </cell>
          <cell r="F859" t="str">
            <v>sciences humaines - archéologie</v>
          </cell>
          <cell r="G859" t="str">
            <v>Sciences humaines - archéologie</v>
          </cell>
          <cell r="H859" t="str">
            <v>Archéologie</v>
          </cell>
          <cell r="I859" t="str">
            <v>علم آثار</v>
          </cell>
          <cell r="J859" t="str">
            <v>علوم إنسانية - علم الآثار</v>
          </cell>
          <cell r="K859" t="str">
            <v>Recr. régional</v>
          </cell>
          <cell r="L859" t="str">
            <v>A</v>
          </cell>
        </row>
        <row r="860">
          <cell r="A860" t="str">
            <v>Communication</v>
          </cell>
          <cell r="B860" t="str">
            <v>اتصال</v>
          </cell>
          <cell r="C860" t="str">
            <v>Université de Béchar</v>
          </cell>
          <cell r="D860" t="str">
            <v>SHS</v>
          </cell>
          <cell r="E860" t="str">
            <v>Sciences humaines</v>
          </cell>
          <cell r="F860" t="str">
            <v>sciences humaines - sciences de l’information et de la communication</v>
          </cell>
          <cell r="G860" t="str">
            <v>Sciences humaines - sciences de l’information et de la communication</v>
          </cell>
          <cell r="H860" t="str">
            <v>Communication</v>
          </cell>
          <cell r="I860" t="str">
            <v>اتصال</v>
          </cell>
          <cell r="J860" t="str">
            <v>علوم إنسانية - علوم الإعلام و الاتصال</v>
          </cell>
          <cell r="K860" t="str">
            <v>Recr. régional</v>
          </cell>
          <cell r="L860" t="str">
            <v>A</v>
          </cell>
        </row>
        <row r="861">
          <cell r="A861" t="str">
            <v>Sociologie</v>
          </cell>
          <cell r="B861" t="str">
            <v>علم الإجتماع</v>
          </cell>
          <cell r="C861" t="str">
            <v>Université de Béchar</v>
          </cell>
          <cell r="D861" t="str">
            <v>SHS</v>
          </cell>
          <cell r="E861" t="str">
            <v>Sciences sociales</v>
          </cell>
          <cell r="F861" t="str">
            <v>sciences sociales - sociologie</v>
          </cell>
          <cell r="G861" t="str">
            <v>Sciences sociales - sociologie</v>
          </cell>
          <cell r="H861" t="str">
            <v>Sociologie</v>
          </cell>
          <cell r="I861" t="str">
            <v>علم الإجتماع</v>
          </cell>
          <cell r="J861" t="str">
            <v>علوم اجتماعية - علم الإجتماع</v>
          </cell>
          <cell r="K861" t="str">
            <v>Recr. régional</v>
          </cell>
          <cell r="L861" t="str">
            <v>A</v>
          </cell>
        </row>
        <row r="862">
          <cell r="A862" t="str">
            <v>Psychologie clinique</v>
          </cell>
          <cell r="B862" t="str">
            <v>علم النفس العيادي</v>
          </cell>
          <cell r="C862" t="str">
            <v>Université de Béchar</v>
          </cell>
          <cell r="D862" t="str">
            <v>SHS</v>
          </cell>
          <cell r="E862" t="str">
            <v>Sciences sociales</v>
          </cell>
          <cell r="F862" t="str">
            <v>Sciences sociales - psychologie</v>
          </cell>
          <cell r="G862" t="str">
            <v>Sciences sociales - psychologie</v>
          </cell>
          <cell r="H862" t="str">
            <v>Psychologie clinique</v>
          </cell>
          <cell r="I862" t="str">
            <v>علم النفس العيادي</v>
          </cell>
          <cell r="J862" t="str">
            <v>علوم اجتماعية - علم النفس</v>
          </cell>
          <cell r="K862" t="str">
            <v>Recr. régional</v>
          </cell>
          <cell r="L862" t="str">
            <v>A</v>
          </cell>
        </row>
        <row r="863">
          <cell r="A863" t="str">
            <v>Philosophie générale</v>
          </cell>
          <cell r="B863" t="str">
            <v>فلسفة عامة</v>
          </cell>
          <cell r="C863" t="str">
            <v>Université de Béchar</v>
          </cell>
          <cell r="D863" t="str">
            <v>SHS</v>
          </cell>
          <cell r="E863" t="str">
            <v>Sciences sociales</v>
          </cell>
          <cell r="F863" t="str">
            <v>Sciences sociales - philosophie</v>
          </cell>
          <cell r="G863" t="str">
            <v>Sciences sociales - philosophie</v>
          </cell>
          <cell r="H863" t="str">
            <v>Philosophie générale</v>
          </cell>
          <cell r="I863" t="str">
            <v>فلسفة عامة</v>
          </cell>
          <cell r="J863" t="str">
            <v>علوم اجتماعية - فلسفة</v>
          </cell>
          <cell r="K863" t="str">
            <v>Recr. régional</v>
          </cell>
          <cell r="L863" t="str">
            <v>A</v>
          </cell>
        </row>
        <row r="864">
          <cell r="A864" t="str">
            <v>Histoire générale</v>
          </cell>
          <cell r="B864" t="str">
            <v>تاريخ عام</v>
          </cell>
          <cell r="C864" t="str">
            <v>Université de Béchar</v>
          </cell>
          <cell r="D864" t="str">
            <v>SHS</v>
          </cell>
          <cell r="E864" t="str">
            <v>Sciences humaines</v>
          </cell>
          <cell r="F864" t="str">
            <v>Sciences humaines - histoire</v>
          </cell>
          <cell r="G864" t="str">
            <v>Sciences humaines - histoire</v>
          </cell>
          <cell r="H864" t="str">
            <v>Histoire générale</v>
          </cell>
          <cell r="I864" t="str">
            <v>تاريخ عام</v>
          </cell>
          <cell r="J864" t="str">
            <v>علوم إنسانية - تاريخ</v>
          </cell>
          <cell r="K864" t="str">
            <v>Recr. régional</v>
          </cell>
          <cell r="L864" t="str">
            <v>A</v>
          </cell>
        </row>
        <row r="865">
          <cell r="A865" t="str">
            <v>Droit privé</v>
          </cell>
          <cell r="B865" t="str">
            <v>قانون خاص</v>
          </cell>
          <cell r="C865" t="str">
            <v>Université de Béjaia</v>
          </cell>
          <cell r="D865" t="str">
            <v>DSP</v>
          </cell>
          <cell r="E865" t="str">
            <v>Droit</v>
          </cell>
          <cell r="F865" t="str">
            <v>droit</v>
          </cell>
          <cell r="G865" t="str">
            <v>Droit</v>
          </cell>
          <cell r="H865" t="str">
            <v>Droit privé</v>
          </cell>
          <cell r="I865" t="str">
            <v>قانون خاص</v>
          </cell>
          <cell r="J865" t="str">
            <v>حقوق</v>
          </cell>
          <cell r="K865" t="str">
            <v>Recr. régional</v>
          </cell>
          <cell r="L865" t="str">
            <v>A</v>
          </cell>
        </row>
        <row r="866">
          <cell r="A866" t="str">
            <v>Droit public</v>
          </cell>
          <cell r="B866" t="str">
            <v>قانون عام</v>
          </cell>
          <cell r="C866" t="str">
            <v>Université de Béjaia</v>
          </cell>
          <cell r="D866" t="str">
            <v>DSP</v>
          </cell>
          <cell r="E866" t="str">
            <v>Droit</v>
          </cell>
          <cell r="F866" t="str">
            <v>droit</v>
          </cell>
          <cell r="G866" t="str">
            <v>Droit</v>
          </cell>
          <cell r="H866" t="str">
            <v>Droit public</v>
          </cell>
          <cell r="I866" t="str">
            <v>قانون عام</v>
          </cell>
          <cell r="J866" t="str">
            <v>حقوق</v>
          </cell>
          <cell r="K866" t="str">
            <v>Recr. régional</v>
          </cell>
          <cell r="L866" t="str">
            <v>A</v>
          </cell>
        </row>
        <row r="867">
          <cell r="A867" t="str">
            <v>Anthropologie</v>
          </cell>
          <cell r="B867" t="str">
            <v xml:space="preserve">انتربولوجيا </v>
          </cell>
          <cell r="C867" t="str">
            <v>Université de Béjaia</v>
          </cell>
          <cell r="D867" t="str">
            <v>LCA</v>
          </cell>
          <cell r="E867" t="str">
            <v>Langue et Culture Amazighes</v>
          </cell>
          <cell r="F867" t="str">
            <v>langue et civilisation</v>
          </cell>
          <cell r="G867" t="str">
            <v>Langue et civilisation</v>
          </cell>
          <cell r="H867" t="str">
            <v>Anthropologie</v>
          </cell>
          <cell r="I867" t="str">
            <v xml:space="preserve">انتربولوجيا </v>
          </cell>
          <cell r="J867" t="str">
            <v>لغة وحضارة</v>
          </cell>
          <cell r="K867" t="str">
            <v>Recr. régional</v>
          </cell>
          <cell r="L867" t="str">
            <v>A</v>
          </cell>
        </row>
        <row r="868">
          <cell r="A868" t="str">
            <v>Littérature  amazighe</v>
          </cell>
          <cell r="B868" t="str">
            <v>الأدب الأمازيغي</v>
          </cell>
          <cell r="C868" t="str">
            <v>Université de Béjaia</v>
          </cell>
          <cell r="D868" t="str">
            <v>LCA</v>
          </cell>
          <cell r="E868" t="str">
            <v>Langue et Culture Amazighes</v>
          </cell>
          <cell r="F868" t="str">
            <v>langue et littérature</v>
          </cell>
          <cell r="G868" t="str">
            <v>Langue et littérature</v>
          </cell>
          <cell r="H868" t="str">
            <v>Littérature  amazighe</v>
          </cell>
          <cell r="I868" t="str">
            <v>الأدب الأمازيغي</v>
          </cell>
          <cell r="J868" t="str">
            <v>لغة وآداب</v>
          </cell>
          <cell r="K868" t="str">
            <v>Recr. régional</v>
          </cell>
          <cell r="L868" t="str">
            <v>A</v>
          </cell>
        </row>
        <row r="869">
          <cell r="A869" t="str">
            <v>Linguistique amazighe</v>
          </cell>
          <cell r="B869" t="str">
            <v>اللسانية الأمازيغية</v>
          </cell>
          <cell r="C869" t="str">
            <v>Université de Béjaia</v>
          </cell>
          <cell r="D869" t="str">
            <v>LCA</v>
          </cell>
          <cell r="E869" t="str">
            <v>Langue et Culture Amazighes</v>
          </cell>
          <cell r="F869" t="str">
            <v>linguistique et didactique</v>
          </cell>
          <cell r="G869" t="str">
            <v>Linguistique et didactique</v>
          </cell>
          <cell r="H869" t="str">
            <v>Linguistique amazighe</v>
          </cell>
          <cell r="I869" t="str">
            <v>اللسانية الأمازيغية</v>
          </cell>
          <cell r="J869" t="str">
            <v>لسانيات وتعليمية</v>
          </cell>
          <cell r="K869" t="str">
            <v>Recr. régional</v>
          </cell>
          <cell r="L869" t="str">
            <v>A</v>
          </cell>
        </row>
        <row r="870">
          <cell r="A870" t="str">
            <v>Littérature arabe</v>
          </cell>
          <cell r="B870" t="str">
            <v>أدب عربي</v>
          </cell>
          <cell r="C870" t="str">
            <v>Université de Béjaia</v>
          </cell>
          <cell r="D870" t="str">
            <v>LLA</v>
          </cell>
          <cell r="E870" t="str">
            <v>Langue et littérature arabes</v>
          </cell>
          <cell r="F870" t="str">
            <v>Etudes littéraires</v>
          </cell>
          <cell r="G870" t="str">
            <v>Etudes littéraires</v>
          </cell>
          <cell r="H870" t="str">
            <v>Littérature arabe</v>
          </cell>
          <cell r="I870" t="str">
            <v>أدب عربي</v>
          </cell>
          <cell r="J870" t="str">
            <v>دراسات أدبية</v>
          </cell>
          <cell r="K870" t="str">
            <v>Recr. régional</v>
          </cell>
          <cell r="L870" t="str">
            <v>A</v>
          </cell>
        </row>
        <row r="871">
          <cell r="A871" t="str">
            <v>Linguistique appliquée</v>
          </cell>
          <cell r="B871" t="str">
            <v>لسانيات تطبيقية</v>
          </cell>
          <cell r="C871" t="str">
            <v>Université de Béjaia</v>
          </cell>
          <cell r="D871" t="str">
            <v>LLA</v>
          </cell>
          <cell r="E871" t="str">
            <v>Langue et littérature arabes</v>
          </cell>
          <cell r="F871" t="str">
            <v>Etudes linguistiques</v>
          </cell>
          <cell r="G871" t="str">
            <v>Etudes linguistiques</v>
          </cell>
          <cell r="H871" t="str">
            <v>Linguistique appliquée</v>
          </cell>
          <cell r="I871" t="str">
            <v>لسانيات تطبيقية</v>
          </cell>
          <cell r="J871" t="str">
            <v>دراسات لغوية</v>
          </cell>
          <cell r="K871" t="str">
            <v>Recr. régional</v>
          </cell>
          <cell r="L871" t="str">
            <v>A</v>
          </cell>
        </row>
        <row r="872">
          <cell r="A872" t="str">
            <v>Linguistique générale</v>
          </cell>
          <cell r="B872" t="str">
            <v>لسانيات عامة</v>
          </cell>
          <cell r="C872" t="str">
            <v>Université de Béjaia</v>
          </cell>
          <cell r="D872" t="str">
            <v>LLA</v>
          </cell>
          <cell r="E872" t="str">
            <v>Langue et littérature arabes</v>
          </cell>
          <cell r="F872" t="str">
            <v>Etudes linguistiques</v>
          </cell>
          <cell r="G872" t="str">
            <v>Etudes linguistiques</v>
          </cell>
          <cell r="H872" t="str">
            <v>Linguistique générale</v>
          </cell>
          <cell r="I872" t="str">
            <v>لسانيات عامة</v>
          </cell>
          <cell r="J872" t="str">
            <v>دراسات لغوية</v>
          </cell>
          <cell r="K872" t="str">
            <v>Recr. régional</v>
          </cell>
          <cell r="L872" t="str">
            <v>A</v>
          </cell>
        </row>
        <row r="873">
          <cell r="A873" t="str">
            <v>Langue anglaise</v>
          </cell>
          <cell r="B873" t="str">
            <v>لغة انجليزية</v>
          </cell>
          <cell r="C873" t="str">
            <v>Université de Béjaia</v>
          </cell>
          <cell r="D873" t="str">
            <v>LLE</v>
          </cell>
          <cell r="E873" t="str">
            <v>Langue anglaise</v>
          </cell>
          <cell r="F873" t="str">
            <v>langue anglaise</v>
          </cell>
          <cell r="G873" t="str">
            <v>Langue anglaise</v>
          </cell>
          <cell r="H873" t="str">
            <v>Langue anglaise</v>
          </cell>
          <cell r="I873" t="str">
            <v>لغة انجليزية</v>
          </cell>
          <cell r="J873" t="str">
            <v>لغة انجليزية</v>
          </cell>
          <cell r="K873" t="str">
            <v>Recr. régional</v>
          </cell>
          <cell r="L873" t="str">
            <v>A</v>
          </cell>
        </row>
        <row r="874">
          <cell r="A874" t="str">
            <v>Langue française</v>
          </cell>
          <cell r="B874" t="str">
            <v>لغة فرنسية</v>
          </cell>
          <cell r="C874" t="str">
            <v>Université de Béjaia</v>
          </cell>
          <cell r="D874" t="str">
            <v>LLE</v>
          </cell>
          <cell r="E874" t="str">
            <v>Langue française</v>
          </cell>
          <cell r="F874" t="str">
            <v>langue française</v>
          </cell>
          <cell r="G874" t="str">
            <v>Langue française</v>
          </cell>
          <cell r="H874" t="str">
            <v>Langue française</v>
          </cell>
          <cell r="I874" t="str">
            <v>لغة فرنسية</v>
          </cell>
          <cell r="J874" t="str">
            <v>لغة فرنسية</v>
          </cell>
          <cell r="K874" t="str">
            <v>Recr. régional</v>
          </cell>
          <cell r="L874" t="str">
            <v>A</v>
          </cell>
        </row>
        <row r="875">
          <cell r="A875" t="str">
            <v>Mathématiques</v>
          </cell>
          <cell r="B875" t="str">
            <v>رياضيات</v>
          </cell>
          <cell r="C875" t="str">
            <v>Université de Béjaia</v>
          </cell>
          <cell r="D875" t="str">
            <v>MI</v>
          </cell>
          <cell r="E875" t="str">
            <v>Mathématiques et Informatique</v>
          </cell>
          <cell r="F875" t="str">
            <v>mathématiques</v>
          </cell>
          <cell r="G875" t="str">
            <v>Mathématiques</v>
          </cell>
          <cell r="H875" t="str">
            <v>Mathématiques</v>
          </cell>
          <cell r="I875" t="str">
            <v>رياضيات</v>
          </cell>
          <cell r="J875" t="str">
            <v>رياضيات</v>
          </cell>
          <cell r="K875" t="str">
            <v>Recr. régional</v>
          </cell>
          <cell r="L875" t="str">
            <v>A</v>
          </cell>
        </row>
        <row r="876">
          <cell r="A876" t="str">
            <v>Statistique et traitement informatique des données</v>
          </cell>
          <cell r="B876" t="str">
            <v>إحصاء والمعالجة الآلية للمعطيات</v>
          </cell>
          <cell r="C876" t="str">
            <v>Université de Béjaia</v>
          </cell>
          <cell r="D876" t="str">
            <v>MI</v>
          </cell>
          <cell r="E876" t="str">
            <v>Mathématiques et Informatique</v>
          </cell>
          <cell r="F876" t="str">
            <v>mathématiques</v>
          </cell>
          <cell r="G876" t="str">
            <v>Mathématiques</v>
          </cell>
          <cell r="H876" t="str">
            <v>Statistique et traitement informatique des données</v>
          </cell>
          <cell r="I876" t="str">
            <v>إحصاء والمعالجة الآلية للمعطيات</v>
          </cell>
          <cell r="J876" t="str">
            <v>رياضيات</v>
          </cell>
          <cell r="K876" t="str">
            <v>Recr. régional</v>
          </cell>
          <cell r="L876" t="str">
            <v>P</v>
          </cell>
        </row>
        <row r="877">
          <cell r="A877" t="str">
            <v>Systèmes informatiques</v>
          </cell>
          <cell r="B877" t="str">
            <v>نظم معلوماتية</v>
          </cell>
          <cell r="C877" t="str">
            <v>Université de Béjaia</v>
          </cell>
          <cell r="D877" t="str">
            <v>MI</v>
          </cell>
          <cell r="E877" t="str">
            <v>Mathématiques et Informatique</v>
          </cell>
          <cell r="F877" t="str">
            <v>informatique</v>
          </cell>
          <cell r="G877" t="str">
            <v>Informatique</v>
          </cell>
          <cell r="H877" t="str">
            <v>Systèmes informatiques</v>
          </cell>
          <cell r="I877" t="str">
            <v>نظم معلوماتية</v>
          </cell>
          <cell r="J877" t="str">
            <v>إعلام آلي</v>
          </cell>
          <cell r="K877" t="str">
            <v>Recr. régional</v>
          </cell>
          <cell r="L877" t="str">
            <v>A</v>
          </cell>
        </row>
        <row r="878">
          <cell r="A878" t="str">
            <v>Chimie fondamentale</v>
          </cell>
          <cell r="B878" t="str">
            <v>الكيمياء الأساسية</v>
          </cell>
          <cell r="C878" t="str">
            <v>Université de Béjaia</v>
          </cell>
          <cell r="D878" t="str">
            <v>SM</v>
          </cell>
          <cell r="E878" t="str">
            <v>Sciences de la matière</v>
          </cell>
          <cell r="F878" t="str">
            <v>chimie</v>
          </cell>
          <cell r="G878" t="str">
            <v>Chimie</v>
          </cell>
          <cell r="H878" t="str">
            <v>Chimie fondamentale</v>
          </cell>
          <cell r="I878" t="str">
            <v>الكيمياء الأساسية</v>
          </cell>
          <cell r="J878" t="str">
            <v>كيمياء</v>
          </cell>
          <cell r="K878" t="str">
            <v>Recr. régional</v>
          </cell>
          <cell r="L878" t="str">
            <v>A</v>
          </cell>
        </row>
        <row r="879">
          <cell r="A879" t="str">
            <v>Physique fondamentale</v>
          </cell>
          <cell r="B879" t="str">
            <v>الفيزياء الأساسية</v>
          </cell>
          <cell r="C879" t="str">
            <v>Université de Béjaia</v>
          </cell>
          <cell r="D879" t="str">
            <v>SM</v>
          </cell>
          <cell r="E879" t="str">
            <v>Sciences de la matière</v>
          </cell>
          <cell r="F879" t="str">
            <v>physique</v>
          </cell>
          <cell r="G879" t="str">
            <v>Physique</v>
          </cell>
          <cell r="H879" t="str">
            <v>Physique fondamentale</v>
          </cell>
          <cell r="I879" t="str">
            <v>الفيزياء الأساسية</v>
          </cell>
          <cell r="J879" t="str">
            <v>فيزياء</v>
          </cell>
          <cell r="K879" t="str">
            <v>Recr. régional</v>
          </cell>
          <cell r="L879" t="str">
            <v>A</v>
          </cell>
        </row>
        <row r="880">
          <cell r="A880" t="str">
            <v>Ecologie et environnement</v>
          </cell>
          <cell r="B880" t="str">
            <v>بيئة ومحيط</v>
          </cell>
          <cell r="C880" t="str">
            <v>Université de Béjaia</v>
          </cell>
          <cell r="D880" t="str">
            <v>SNV</v>
          </cell>
          <cell r="E880" t="str">
            <v>Sciences de la Nature et de la Vie</v>
          </cell>
          <cell r="F880" t="str">
            <v>ecologie et environnement</v>
          </cell>
          <cell r="G880" t="str">
            <v>Ecologie et environnement</v>
          </cell>
          <cell r="H880" t="str">
            <v>Ecologie et environnement</v>
          </cell>
          <cell r="I880" t="str">
            <v>بيئة ومحيط</v>
          </cell>
          <cell r="J880" t="str">
            <v>بيئة ومحيط</v>
          </cell>
          <cell r="K880" t="str">
            <v>Recr. régional</v>
          </cell>
          <cell r="L880" t="str">
            <v>A</v>
          </cell>
        </row>
        <row r="881">
          <cell r="A881" t="str">
            <v>Alimentation. nutrition et pathologies</v>
          </cell>
          <cell r="B881" t="str">
            <v>الغذاء التغذية وعلم الأمراض</v>
          </cell>
          <cell r="C881" t="str">
            <v>Université de Béjaia</v>
          </cell>
          <cell r="D881" t="str">
            <v>SNV</v>
          </cell>
          <cell r="E881" t="str">
            <v>Sciences de la Nature et de la Vie</v>
          </cell>
          <cell r="F881" t="str">
            <v>sciences alimentaires</v>
          </cell>
          <cell r="G881" t="str">
            <v>Sciences alimentaires</v>
          </cell>
          <cell r="H881" t="str">
            <v>Alimentation. nutrition et pathologies</v>
          </cell>
          <cell r="I881" t="str">
            <v>الغذاء التغذية وعلم الأمراض</v>
          </cell>
          <cell r="J881" t="str">
            <v>علوم الغذاء</v>
          </cell>
          <cell r="K881" t="str">
            <v>Recr. régional</v>
          </cell>
          <cell r="L881" t="str">
            <v>A</v>
          </cell>
        </row>
        <row r="882">
          <cell r="A882" t="str">
            <v>Emballage et qualité</v>
          </cell>
          <cell r="B882" t="str">
            <v>تغليف ونوعية</v>
          </cell>
          <cell r="C882" t="str">
            <v>Université de Béjaia</v>
          </cell>
          <cell r="D882" t="str">
            <v>SNV</v>
          </cell>
          <cell r="E882" t="str">
            <v>Sciences alimentaires</v>
          </cell>
          <cell r="F882" t="str">
            <v>sciences alimentaires</v>
          </cell>
          <cell r="G882" t="str">
            <v>Sciences alimentaires</v>
          </cell>
          <cell r="H882" t="str">
            <v>Emballage et qualité</v>
          </cell>
          <cell r="I882" t="str">
            <v>تغليف ونوعية</v>
          </cell>
          <cell r="J882" t="str">
            <v>علوم الغذاء</v>
          </cell>
          <cell r="K882" t="str">
            <v>PAPS</v>
          </cell>
          <cell r="L882" t="str">
            <v>P</v>
          </cell>
        </row>
        <row r="883">
          <cell r="A883" t="str">
            <v>Biochimie</v>
          </cell>
          <cell r="B883" t="str">
            <v>بيوكيمياء</v>
          </cell>
          <cell r="C883" t="str">
            <v>Université de Béjaia</v>
          </cell>
          <cell r="D883" t="str">
            <v>SNV</v>
          </cell>
          <cell r="E883" t="str">
            <v>Sciences de la Nature et de la Vie</v>
          </cell>
          <cell r="F883" t="str">
            <v>sciences biologiques</v>
          </cell>
          <cell r="G883" t="str">
            <v>Sciences biologiques</v>
          </cell>
          <cell r="H883" t="str">
            <v>Biochimie</v>
          </cell>
          <cell r="I883" t="str">
            <v>بيوكيمياء</v>
          </cell>
          <cell r="J883" t="str">
            <v>علوم بيولوجية</v>
          </cell>
          <cell r="K883" t="str">
            <v>Recr. régional</v>
          </cell>
          <cell r="L883" t="str">
            <v>A</v>
          </cell>
        </row>
        <row r="884">
          <cell r="A884" t="str">
            <v>Biologie et physiologie animale</v>
          </cell>
          <cell r="B884" t="str">
            <v>بيولوجيا وفيزيولوجيا حيوانية</v>
          </cell>
          <cell r="C884" t="str">
            <v>Université de Béjaia</v>
          </cell>
          <cell r="D884" t="str">
            <v>SNV</v>
          </cell>
          <cell r="E884" t="str">
            <v>Sciences de la Nature et de la Vie</v>
          </cell>
          <cell r="F884" t="str">
            <v>sciences biologiques</v>
          </cell>
          <cell r="G884" t="str">
            <v>Sciences biologiques</v>
          </cell>
          <cell r="H884" t="str">
            <v>Biologie et physiologie animale</v>
          </cell>
          <cell r="I884" t="str">
            <v>بيولوجيا وفيزيولوجيا حيوانية</v>
          </cell>
          <cell r="J884" t="str">
            <v>علوم بيولوجية</v>
          </cell>
          <cell r="K884" t="str">
            <v>Recr. régional</v>
          </cell>
          <cell r="L884" t="str">
            <v>A</v>
          </cell>
        </row>
        <row r="885">
          <cell r="A885" t="str">
            <v>Biologie et physiologie végétale</v>
          </cell>
          <cell r="B885" t="str">
            <v>بيولوجيا وفيزيولوجيا نباتية</v>
          </cell>
          <cell r="C885" t="str">
            <v>Université de Béjaia</v>
          </cell>
          <cell r="D885" t="str">
            <v>SNV</v>
          </cell>
          <cell r="E885" t="str">
            <v>Sciences de la Nature et de la Vie</v>
          </cell>
          <cell r="F885" t="str">
            <v>sciences biologiques</v>
          </cell>
          <cell r="G885" t="str">
            <v>Sciences biologiques</v>
          </cell>
          <cell r="H885" t="str">
            <v>Biologie et physiologie végétale</v>
          </cell>
          <cell r="I885" t="str">
            <v>بيولوجيا وفيزيولوجيا نباتية</v>
          </cell>
          <cell r="J885" t="str">
            <v>علوم بيولوجية</v>
          </cell>
          <cell r="K885" t="str">
            <v>Recr. régional</v>
          </cell>
          <cell r="L885" t="str">
            <v>A</v>
          </cell>
        </row>
        <row r="886">
          <cell r="A886" t="str">
            <v>Microbiologie</v>
          </cell>
          <cell r="B886" t="str">
            <v>علم الأحياء الدقيقة</v>
          </cell>
          <cell r="C886" t="str">
            <v>Université de Béjaia</v>
          </cell>
          <cell r="D886" t="str">
            <v>SNV</v>
          </cell>
          <cell r="E886" t="str">
            <v>Sciences de la Nature et de la Vie</v>
          </cell>
          <cell r="F886" t="str">
            <v>sciences biologiques</v>
          </cell>
          <cell r="G886" t="str">
            <v>Sciences biologiques</v>
          </cell>
          <cell r="H886" t="str">
            <v>Microbiologie</v>
          </cell>
          <cell r="I886" t="str">
            <v>علم الأحياء الدقيقة</v>
          </cell>
          <cell r="J886" t="str">
            <v>علوم بيولوجية</v>
          </cell>
          <cell r="K886" t="str">
            <v>Recr. régional</v>
          </cell>
          <cell r="L886" t="str">
            <v>A</v>
          </cell>
        </row>
        <row r="887">
          <cell r="A887" t="str">
            <v>Commerce international et logistique</v>
          </cell>
          <cell r="B887" t="str">
            <v>تجارة دولية و إمداد</v>
          </cell>
          <cell r="C887" t="str">
            <v>Université de Béjaia</v>
          </cell>
          <cell r="D887" t="str">
            <v>SEGC</v>
          </cell>
          <cell r="E887" t="str">
            <v>Sciences économiques, de gestion et commerciales </v>
          </cell>
          <cell r="F887" t="str">
            <v>sciences commerciales</v>
          </cell>
          <cell r="G887" t="str">
            <v>Sciences commerciales</v>
          </cell>
          <cell r="H887" t="str">
            <v>Commerce international et logistique</v>
          </cell>
          <cell r="I887" t="str">
            <v>تجارة دولية و إمداد</v>
          </cell>
          <cell r="J887" t="str">
            <v>علوم تجارية</v>
          </cell>
          <cell r="K887" t="str">
            <v>Recr. régional</v>
          </cell>
          <cell r="L887" t="str">
            <v>A</v>
          </cell>
        </row>
        <row r="888">
          <cell r="A888" t="str">
            <v>Marketing</v>
          </cell>
          <cell r="B888" t="str">
            <v>تسويق</v>
          </cell>
          <cell r="C888" t="str">
            <v>Université de Béjaia</v>
          </cell>
          <cell r="D888" t="str">
            <v>SEGC</v>
          </cell>
          <cell r="E888" t="str">
            <v>Sciences économiques, de gestion et commerciales </v>
          </cell>
          <cell r="F888" t="str">
            <v>sciences commerciales</v>
          </cell>
          <cell r="G888" t="str">
            <v>Sciences commerciales</v>
          </cell>
          <cell r="H888" t="str">
            <v>Marketing</v>
          </cell>
          <cell r="I888" t="str">
            <v>تسويق</v>
          </cell>
          <cell r="J888" t="str">
            <v>علوم تجارية</v>
          </cell>
          <cell r="K888" t="str">
            <v>Recr. régional</v>
          </cell>
          <cell r="L888" t="str">
            <v>A</v>
          </cell>
        </row>
        <row r="889">
          <cell r="A889" t="str">
            <v>Entrepreneuriat</v>
          </cell>
          <cell r="B889" t="str">
            <v>مقاولاتية</v>
          </cell>
          <cell r="C889" t="str">
            <v>Université de Béjaia</v>
          </cell>
          <cell r="D889" t="str">
            <v>SEGC</v>
          </cell>
          <cell r="E889" t="str">
            <v>Sciences économiques, de gestion et commerciales </v>
          </cell>
          <cell r="F889" t="str">
            <v>sciences de gestion</v>
          </cell>
          <cell r="G889" t="str">
            <v>Sciences de gestion</v>
          </cell>
          <cell r="H889" t="str">
            <v>Entrepreneuriat</v>
          </cell>
          <cell r="I889" t="str">
            <v>مقاولاتية</v>
          </cell>
          <cell r="J889" t="str">
            <v>علوم التسيير</v>
          </cell>
          <cell r="K889" t="str">
            <v>Recr. régional</v>
          </cell>
          <cell r="L889" t="str">
            <v>A</v>
          </cell>
        </row>
        <row r="890">
          <cell r="A890" t="str">
            <v>Gestion des ressources humaines</v>
          </cell>
          <cell r="B890" t="str">
            <v>تسيير الموارد البشرية</v>
          </cell>
          <cell r="C890" t="str">
            <v>Université de Béjaia</v>
          </cell>
          <cell r="D890" t="str">
            <v>SEGC</v>
          </cell>
          <cell r="E890" t="str">
            <v>Sciences économiques, de gestion et commerciales </v>
          </cell>
          <cell r="F890" t="str">
            <v>sciences de gestion</v>
          </cell>
          <cell r="G890" t="str">
            <v>Sciences de gestion</v>
          </cell>
          <cell r="H890" t="str">
            <v>Gestion des ressources humaines</v>
          </cell>
          <cell r="I890" t="str">
            <v>تسيير الموارد البشرية</v>
          </cell>
          <cell r="J890" t="str">
            <v>علوم التسيير</v>
          </cell>
          <cell r="K890" t="str">
            <v>Recr. régional</v>
          </cell>
          <cell r="L890" t="str">
            <v>A</v>
          </cell>
        </row>
        <row r="891">
          <cell r="A891" t="str">
            <v>Management</v>
          </cell>
          <cell r="B891" t="str">
            <v>إدارة الأعمال</v>
          </cell>
          <cell r="C891" t="str">
            <v>Université de Béjaia</v>
          </cell>
          <cell r="D891" t="str">
            <v>SEGC</v>
          </cell>
          <cell r="E891" t="str">
            <v>Sciences économiques, de gestion et commerciales </v>
          </cell>
          <cell r="F891" t="str">
            <v>sciences de gestion</v>
          </cell>
          <cell r="G891" t="str">
            <v>Sciences de gestion</v>
          </cell>
          <cell r="H891" t="str">
            <v>Management</v>
          </cell>
          <cell r="I891" t="str">
            <v>إدارة الأعمال</v>
          </cell>
          <cell r="J891" t="str">
            <v>علوم التسيير</v>
          </cell>
          <cell r="K891" t="str">
            <v>Recr. régional</v>
          </cell>
          <cell r="L891" t="str">
            <v>A</v>
          </cell>
        </row>
        <row r="892">
          <cell r="A892" t="str">
            <v>Economie du développement</v>
          </cell>
          <cell r="B892" t="str">
            <v>اقتصاد التنمية</v>
          </cell>
          <cell r="C892" t="str">
            <v>Université de Béjaia</v>
          </cell>
          <cell r="D892" t="str">
            <v>SEGC</v>
          </cell>
          <cell r="E892" t="str">
            <v>Sciences économiques, de gestion et commerciales </v>
          </cell>
          <cell r="F892" t="str">
            <v>sciences économiques</v>
          </cell>
          <cell r="G892" t="str">
            <v>Sciences économiques</v>
          </cell>
          <cell r="H892" t="str">
            <v>Economie du développement</v>
          </cell>
          <cell r="I892" t="str">
            <v>اقتصاد التنمية</v>
          </cell>
          <cell r="J892" t="str">
            <v>علوم اقتصادية</v>
          </cell>
          <cell r="K892" t="str">
            <v>Recr. régional</v>
          </cell>
          <cell r="L892" t="str">
            <v>A</v>
          </cell>
        </row>
        <row r="893">
          <cell r="A893" t="str">
            <v>Economie monétaire et bancaire</v>
          </cell>
          <cell r="B893" t="str">
            <v>اقتصاد نقدي وبنكي</v>
          </cell>
          <cell r="C893" t="str">
            <v>Université de Béjaia</v>
          </cell>
          <cell r="D893" t="str">
            <v>SEGC</v>
          </cell>
          <cell r="E893" t="str">
            <v>Sciences économiques, de gestion et commerciales </v>
          </cell>
          <cell r="F893" t="str">
            <v>sciences économiques</v>
          </cell>
          <cell r="G893" t="str">
            <v>Sciences économiques</v>
          </cell>
          <cell r="H893" t="str">
            <v>Economie monétaire et bancaire</v>
          </cell>
          <cell r="I893" t="str">
            <v>اقتصاد نقدي وبنكي</v>
          </cell>
          <cell r="J893" t="str">
            <v>علوم اقتصادية</v>
          </cell>
          <cell r="K893" t="str">
            <v>Recr. régional</v>
          </cell>
          <cell r="L893" t="str">
            <v>A</v>
          </cell>
        </row>
        <row r="894">
          <cell r="A894" t="str">
            <v>Economie quantitative</v>
          </cell>
          <cell r="B894" t="str">
            <v>اقتصاد كمِّي</v>
          </cell>
          <cell r="C894" t="str">
            <v>Université de Béjaia</v>
          </cell>
          <cell r="D894" t="str">
            <v>SEGC</v>
          </cell>
          <cell r="E894" t="str">
            <v>Sciences économiques, de gestion et commerciales </v>
          </cell>
          <cell r="F894" t="str">
            <v>sciences économiques</v>
          </cell>
          <cell r="G894" t="str">
            <v>Sciences économiques</v>
          </cell>
          <cell r="H894" t="str">
            <v>Economie quantitative</v>
          </cell>
          <cell r="I894" t="str">
            <v>اقتصاد كمِّي</v>
          </cell>
          <cell r="J894" t="str">
            <v>علوم اقتصادية</v>
          </cell>
          <cell r="K894" t="str">
            <v>Recr. régional</v>
          </cell>
          <cell r="L894" t="str">
            <v>A</v>
          </cell>
        </row>
        <row r="895">
          <cell r="A895" t="str">
            <v>Comptabilité et finance</v>
          </cell>
          <cell r="B895" t="str">
            <v>محاسبة ومالية</v>
          </cell>
          <cell r="C895" t="str">
            <v>Université de Béjaia</v>
          </cell>
          <cell r="D895" t="str">
            <v>SEGC</v>
          </cell>
          <cell r="E895" t="str">
            <v>Sciences économiques, de gestion et commerciales </v>
          </cell>
          <cell r="F895" t="str">
            <v>sciences financières et comptabilité</v>
          </cell>
          <cell r="G895" t="str">
            <v>Sciences financières et comptabilité</v>
          </cell>
          <cell r="H895" t="str">
            <v>Comptabilité et finance</v>
          </cell>
          <cell r="I895" t="str">
            <v>محاسبة ومالية</v>
          </cell>
          <cell r="J895" t="str">
            <v>علوم مالية ومحاسبة</v>
          </cell>
          <cell r="K895" t="str">
            <v>Recr. régional</v>
          </cell>
          <cell r="L895" t="str">
            <v>A</v>
          </cell>
        </row>
        <row r="896">
          <cell r="A896" t="str">
            <v>Education et motricité</v>
          </cell>
          <cell r="B896" t="str">
            <v>التربية وعلم الحركة</v>
          </cell>
          <cell r="C896" t="str">
            <v>Université de Béjaia</v>
          </cell>
          <cell r="D896" t="str">
            <v>STAPS</v>
          </cell>
          <cell r="E896" t="str">
            <v>Sciences et Techniques des Activités Physiques et Sportives</v>
          </cell>
          <cell r="F896" t="str">
            <v>activité physique et sportive éducative</v>
          </cell>
          <cell r="G896" t="str">
            <v>Activité physique et sportive éducative</v>
          </cell>
          <cell r="H896" t="str">
            <v>Education et motricité</v>
          </cell>
          <cell r="I896" t="str">
            <v>التربية وعلم الحركة</v>
          </cell>
          <cell r="J896" t="str">
            <v>نشاط بدني رياضي تربوي</v>
          </cell>
          <cell r="K896" t="str">
            <v>Recr. régional</v>
          </cell>
          <cell r="L896" t="str">
            <v>A</v>
          </cell>
        </row>
        <row r="897">
          <cell r="A897" t="str">
            <v>Entrainement sportif compétitif</v>
          </cell>
          <cell r="B897" t="str">
            <v>التدريب الرياضي التنافسي</v>
          </cell>
          <cell r="C897" t="str">
            <v>Université de Béjaia</v>
          </cell>
          <cell r="D897" t="str">
            <v>STAPS</v>
          </cell>
          <cell r="E897" t="str">
            <v>Sciences et Techniques des Activités Physiques et Sportives</v>
          </cell>
          <cell r="F897" t="str">
            <v>entrainement sportif</v>
          </cell>
          <cell r="G897" t="str">
            <v>Entrainement sportif</v>
          </cell>
          <cell r="H897" t="str">
            <v>Entrainement sportif compétitif</v>
          </cell>
          <cell r="I897" t="str">
            <v>التدريب الرياضي التنافسي</v>
          </cell>
          <cell r="J897" t="str">
            <v>تدريب رياضي</v>
          </cell>
          <cell r="K897" t="str">
            <v>Recr. régional</v>
          </cell>
          <cell r="L897" t="str">
            <v>A</v>
          </cell>
        </row>
        <row r="898">
          <cell r="A898" t="str">
            <v>Automatique</v>
          </cell>
          <cell r="B898" t="str">
            <v>آلية</v>
          </cell>
          <cell r="C898" t="str">
            <v>Université de Béjaia</v>
          </cell>
          <cell r="D898" t="str">
            <v>ST</v>
          </cell>
          <cell r="E898" t="str">
            <v>Sciences et Technologies</v>
          </cell>
          <cell r="F898" t="str">
            <v>automatique</v>
          </cell>
          <cell r="G898" t="str">
            <v>Automatique</v>
          </cell>
          <cell r="H898" t="str">
            <v>Automatique</v>
          </cell>
          <cell r="I898" t="str">
            <v>آلية</v>
          </cell>
          <cell r="J898" t="str">
            <v>آلية</v>
          </cell>
          <cell r="K898" t="str">
            <v>Recr. régional</v>
          </cell>
          <cell r="L898" t="str">
            <v>A</v>
          </cell>
        </row>
        <row r="899">
          <cell r="A899" t="str">
            <v>Electromécanique</v>
          </cell>
          <cell r="B899" t="str">
            <v>كهروميكانيك</v>
          </cell>
          <cell r="C899" t="str">
            <v>Université de Béjaia</v>
          </cell>
          <cell r="D899" t="str">
            <v>ST</v>
          </cell>
          <cell r="E899" t="str">
            <v>Sciences et Technologies</v>
          </cell>
          <cell r="F899" t="str">
            <v>electromécanique</v>
          </cell>
          <cell r="G899" t="str">
            <v>Electromécanique</v>
          </cell>
          <cell r="H899" t="str">
            <v>Electromécanique</v>
          </cell>
          <cell r="I899" t="str">
            <v>كهروميكانيك</v>
          </cell>
          <cell r="J899" t="str">
            <v>كهروميكانيك</v>
          </cell>
          <cell r="K899" t="str">
            <v>Recr. régional</v>
          </cell>
          <cell r="L899" t="str">
            <v>A</v>
          </cell>
        </row>
        <row r="900">
          <cell r="A900" t="str">
            <v>Maintenance industrielle</v>
          </cell>
          <cell r="B900" t="str">
            <v>صيانة صناعية</v>
          </cell>
          <cell r="C900" t="str">
            <v>Université de Béjaia</v>
          </cell>
          <cell r="D900" t="str">
            <v>ST</v>
          </cell>
          <cell r="E900" t="str">
            <v>Sciences et Technologies</v>
          </cell>
          <cell r="F900" t="str">
            <v>electromécanique</v>
          </cell>
          <cell r="G900" t="str">
            <v>Electromécanique</v>
          </cell>
          <cell r="H900" t="str">
            <v>Maintenance industrielle</v>
          </cell>
          <cell r="I900" t="str">
            <v>صيانة صناعية</v>
          </cell>
          <cell r="J900" t="str">
            <v>كهروميكانيك</v>
          </cell>
          <cell r="K900" t="str">
            <v>Recr. régional</v>
          </cell>
          <cell r="L900" t="str">
            <v>A</v>
          </cell>
        </row>
        <row r="901">
          <cell r="A901" t="str">
            <v>Electronique</v>
          </cell>
          <cell r="B901" t="str">
            <v>إلكترونيك</v>
          </cell>
          <cell r="C901" t="str">
            <v>Université de Béjaia</v>
          </cell>
          <cell r="D901" t="str">
            <v>ST</v>
          </cell>
          <cell r="E901" t="str">
            <v>Sciences et Technologies</v>
          </cell>
          <cell r="F901" t="str">
            <v>electronique</v>
          </cell>
          <cell r="G901" t="str">
            <v>Electronique</v>
          </cell>
          <cell r="H901" t="str">
            <v>Electronique</v>
          </cell>
          <cell r="I901" t="str">
            <v>إلكترونيك</v>
          </cell>
          <cell r="J901" t="str">
            <v>إلكترونيك</v>
          </cell>
          <cell r="K901" t="str">
            <v>Recr. régional</v>
          </cell>
          <cell r="L901" t="str">
            <v>A</v>
          </cell>
        </row>
        <row r="902">
          <cell r="A902" t="str">
            <v>Electrotechnique</v>
          </cell>
          <cell r="B902" t="str">
            <v>كهروتقني</v>
          </cell>
          <cell r="C902" t="str">
            <v>Université de Béjaia</v>
          </cell>
          <cell r="D902" t="str">
            <v>ST</v>
          </cell>
          <cell r="E902" t="str">
            <v>Sciences et Technologies</v>
          </cell>
          <cell r="F902" t="str">
            <v>electrotechnique</v>
          </cell>
          <cell r="G902" t="str">
            <v>Electrotechnique</v>
          </cell>
          <cell r="H902" t="str">
            <v>Electrotechnique</v>
          </cell>
          <cell r="I902" t="str">
            <v>كهروتقني</v>
          </cell>
          <cell r="J902" t="str">
            <v>كهروتقني</v>
          </cell>
          <cell r="K902" t="str">
            <v>Recr. régional</v>
          </cell>
          <cell r="L902" t="str">
            <v>A</v>
          </cell>
        </row>
        <row r="903">
          <cell r="A903" t="str">
            <v>Génie civil</v>
          </cell>
          <cell r="B903" t="str">
            <v>هندسة مدنية</v>
          </cell>
          <cell r="C903" t="str">
            <v>Université de Béjaia</v>
          </cell>
          <cell r="D903" t="str">
            <v>ST</v>
          </cell>
          <cell r="E903" t="str">
            <v>Sciences et Technologies</v>
          </cell>
          <cell r="F903" t="str">
            <v>Génie Civil</v>
          </cell>
          <cell r="G903" t="str">
            <v>Génie civil</v>
          </cell>
          <cell r="H903" t="str">
            <v>Génie civil</v>
          </cell>
          <cell r="I903" t="str">
            <v>هندسة مدنية</v>
          </cell>
          <cell r="J903" t="str">
            <v>هندسة مدنية</v>
          </cell>
          <cell r="K903" t="str">
            <v>Recr. régional</v>
          </cell>
          <cell r="L903" t="str">
            <v>A</v>
          </cell>
        </row>
        <row r="904">
          <cell r="A904" t="str">
            <v>Génie de procédés</v>
          </cell>
          <cell r="B904" t="str">
            <v>هندسة الطرائق</v>
          </cell>
          <cell r="C904" t="str">
            <v>Université de Béjaia</v>
          </cell>
          <cell r="D904" t="str">
            <v>ST</v>
          </cell>
          <cell r="E904" t="str">
            <v>Sciences et Technologies</v>
          </cell>
          <cell r="F904" t="str">
            <v>Génie de procédés</v>
          </cell>
          <cell r="G904" t="str">
            <v>Génie de procédés</v>
          </cell>
          <cell r="H904" t="str">
            <v>Génie de procédés</v>
          </cell>
          <cell r="I904" t="str">
            <v>هندسة الطرائق</v>
          </cell>
          <cell r="J904" t="str">
            <v>هندسة الطرائق</v>
          </cell>
          <cell r="K904" t="str">
            <v>Recr. régional</v>
          </cell>
          <cell r="L904" t="str">
            <v>A</v>
          </cell>
        </row>
        <row r="905">
          <cell r="A905" t="str">
            <v>Construction mécanique</v>
          </cell>
          <cell r="B905" t="str">
            <v>إنشاء ميكانيكي</v>
          </cell>
          <cell r="C905" t="str">
            <v>Université de Béjaia</v>
          </cell>
          <cell r="D905" t="str">
            <v>ST</v>
          </cell>
          <cell r="E905" t="str">
            <v>Sciences et Technologies</v>
          </cell>
          <cell r="F905" t="str">
            <v>génie mécanique</v>
          </cell>
          <cell r="G905" t="str">
            <v>Génie mécanique</v>
          </cell>
          <cell r="H905" t="str">
            <v>Construction mécanique</v>
          </cell>
          <cell r="I905" t="str">
            <v>إنشاء ميكانيكي</v>
          </cell>
          <cell r="J905" t="str">
            <v>هندسة ميكانيكية</v>
          </cell>
          <cell r="K905" t="str">
            <v>Recr. régional</v>
          </cell>
          <cell r="L905" t="str">
            <v>A</v>
          </cell>
        </row>
        <row r="906">
          <cell r="A906" t="str">
            <v>Energétique</v>
          </cell>
          <cell r="B906" t="str">
            <v>طاقوية</v>
          </cell>
          <cell r="C906" t="str">
            <v>Université de Béjaia</v>
          </cell>
          <cell r="D906" t="str">
            <v>ST</v>
          </cell>
          <cell r="E906" t="str">
            <v>Sciences et Technologies</v>
          </cell>
          <cell r="F906" t="str">
            <v>génie mécanique</v>
          </cell>
          <cell r="G906" t="str">
            <v>Génie mécanique</v>
          </cell>
          <cell r="H906" t="str">
            <v>Energétique</v>
          </cell>
          <cell r="I906" t="str">
            <v>طاقوية</v>
          </cell>
          <cell r="J906" t="str">
            <v>هندسة ميكانيكية</v>
          </cell>
          <cell r="K906" t="str">
            <v>Recr. régional</v>
          </cell>
          <cell r="L906" t="str">
            <v>A</v>
          </cell>
        </row>
        <row r="907">
          <cell r="A907" t="str">
            <v>Génie des matériaux</v>
          </cell>
          <cell r="B907" t="str">
            <v>هندسة المواد</v>
          </cell>
          <cell r="C907" t="str">
            <v>Université de Béjaia</v>
          </cell>
          <cell r="D907" t="str">
            <v>ST</v>
          </cell>
          <cell r="E907" t="str">
            <v>Sciences et Technologies</v>
          </cell>
          <cell r="F907" t="str">
            <v>génie mécanique</v>
          </cell>
          <cell r="G907" t="str">
            <v>Génie mécanique</v>
          </cell>
          <cell r="H907" t="str">
            <v>Génie des matériaux</v>
          </cell>
          <cell r="I907" t="str">
            <v>هندسة المواد</v>
          </cell>
          <cell r="J907" t="str">
            <v>هندسة ميكانيكية</v>
          </cell>
          <cell r="K907" t="str">
            <v>Recr. régional</v>
          </cell>
          <cell r="L907" t="str">
            <v>A</v>
          </cell>
        </row>
        <row r="908">
          <cell r="A908" t="str">
            <v>Exploitation des mines</v>
          </cell>
          <cell r="B908" t="str">
            <v>استغلال المناجم</v>
          </cell>
          <cell r="C908" t="str">
            <v>Université de Béjaia</v>
          </cell>
          <cell r="D908" t="str">
            <v>ST</v>
          </cell>
          <cell r="E908" t="str">
            <v>Sciences et Technologies</v>
          </cell>
          <cell r="F908" t="str">
            <v>génie minier</v>
          </cell>
          <cell r="G908" t="str">
            <v>Génie minier</v>
          </cell>
          <cell r="H908" t="str">
            <v>Exploitation des mines</v>
          </cell>
          <cell r="I908" t="str">
            <v>استغلال المناجم</v>
          </cell>
          <cell r="J908" t="str">
            <v>هندسة المناجم</v>
          </cell>
          <cell r="K908" t="str">
            <v>Recr. régional</v>
          </cell>
          <cell r="L908" t="str">
            <v>A</v>
          </cell>
        </row>
        <row r="909">
          <cell r="A909" t="str">
            <v>Valorisation des ressources minérales</v>
          </cell>
          <cell r="B909" t="str">
            <v>تثمين الموارد المعدنية</v>
          </cell>
          <cell r="C909" t="str">
            <v>Université de Béjaia</v>
          </cell>
          <cell r="D909" t="str">
            <v>ST</v>
          </cell>
          <cell r="E909" t="str">
            <v>Sciences et Technologies</v>
          </cell>
          <cell r="F909" t="str">
            <v>génie minier</v>
          </cell>
          <cell r="G909" t="str">
            <v>Génie minier</v>
          </cell>
          <cell r="H909" t="str">
            <v>Valorisation des ressources minérales</v>
          </cell>
          <cell r="I909" t="str">
            <v>تثمين الموارد المعدنية</v>
          </cell>
          <cell r="J909" t="str">
            <v>هندسة المناجم</v>
          </cell>
          <cell r="K909" t="str">
            <v>Recr. régional</v>
          </cell>
          <cell r="L909" t="str">
            <v>A</v>
          </cell>
        </row>
        <row r="910">
          <cell r="A910" t="str">
            <v>Hydraulique urbaine</v>
          </cell>
          <cell r="B910" t="str">
            <v>الري الحضري</v>
          </cell>
          <cell r="C910" t="str">
            <v>Université de Béjaia</v>
          </cell>
          <cell r="D910" t="str">
            <v>ST</v>
          </cell>
          <cell r="E910" t="str">
            <v>Hydraulique</v>
          </cell>
          <cell r="F910" t="str">
            <v>hydraulique</v>
          </cell>
          <cell r="G910" t="str">
            <v>Hydraulique</v>
          </cell>
          <cell r="H910" t="str">
            <v>Hydraulique urbaine</v>
          </cell>
          <cell r="I910" t="str">
            <v>الري الحضري</v>
          </cell>
          <cell r="J910" t="str">
            <v>ري</v>
          </cell>
          <cell r="K910" t="str">
            <v>FRN</v>
          </cell>
          <cell r="L910" t="str">
            <v>A</v>
          </cell>
        </row>
        <row r="911">
          <cell r="A911" t="str">
            <v>Ouvrages et aménagements hydrauliques</v>
          </cell>
          <cell r="B911" t="str">
            <v>تهيئة ومنشآت الري</v>
          </cell>
          <cell r="C911" t="str">
            <v>Université de Béjaia</v>
          </cell>
          <cell r="D911" t="str">
            <v>ST</v>
          </cell>
          <cell r="E911" t="str">
            <v>Hydraulique</v>
          </cell>
          <cell r="F911" t="str">
            <v>hydraulique</v>
          </cell>
          <cell r="G911" t="str">
            <v>Hydraulique</v>
          </cell>
          <cell r="H911" t="str">
            <v>Ouvrages et aménagements hydrauliques</v>
          </cell>
          <cell r="I911" t="str">
            <v>تهيئة ومنشآت الري</v>
          </cell>
          <cell r="J911" t="str">
            <v>ري</v>
          </cell>
          <cell r="K911" t="str">
            <v>FRN</v>
          </cell>
          <cell r="L911" t="str">
            <v>A</v>
          </cell>
        </row>
        <row r="912">
          <cell r="A912" t="str">
            <v>Télécommunications</v>
          </cell>
          <cell r="B912" t="str">
            <v>اتصالات سلكية ولاسلكية</v>
          </cell>
          <cell r="C912" t="str">
            <v>Université de Béjaia</v>
          </cell>
          <cell r="D912" t="str">
            <v>ST</v>
          </cell>
          <cell r="E912" t="str">
            <v>Sciences et Technologies</v>
          </cell>
          <cell r="F912" t="str">
            <v>Télécommunications</v>
          </cell>
          <cell r="G912" t="str">
            <v>Télécommunications</v>
          </cell>
          <cell r="H912" t="str">
            <v>Télécommunications</v>
          </cell>
          <cell r="I912" t="str">
            <v>اتصالات سلكية ولاسلكية</v>
          </cell>
          <cell r="J912" t="str">
            <v>اتصالات سلكية ولا سلكية</v>
          </cell>
          <cell r="K912" t="str">
            <v>Recr. régional</v>
          </cell>
          <cell r="L912" t="str">
            <v>A</v>
          </cell>
        </row>
        <row r="913">
          <cell r="A913" t="str">
            <v>Communication</v>
          </cell>
          <cell r="B913" t="str">
            <v>اتصال</v>
          </cell>
          <cell r="C913" t="str">
            <v>Université de Béjaia</v>
          </cell>
          <cell r="D913" t="str">
            <v>SHS</v>
          </cell>
          <cell r="E913" t="str">
            <v>Sciences humaines</v>
          </cell>
          <cell r="F913" t="str">
            <v>sciences humaines - sciences de l’information et de la communication</v>
          </cell>
          <cell r="G913" t="str">
            <v>Sciences humaines - sciences de l’information et de la communication</v>
          </cell>
          <cell r="H913" t="str">
            <v>Communication</v>
          </cell>
          <cell r="I913" t="str">
            <v>اتصال</v>
          </cell>
          <cell r="J913" t="str">
            <v>علوم إنسانية - علوم الإعلام و الاتصال</v>
          </cell>
          <cell r="K913" t="str">
            <v>Recr. régional</v>
          </cell>
          <cell r="L913" t="str">
            <v>A</v>
          </cell>
        </row>
        <row r="914">
          <cell r="A914" t="str">
            <v>Sociologie</v>
          </cell>
          <cell r="B914" t="str">
            <v>علم الإجتماع</v>
          </cell>
          <cell r="C914" t="str">
            <v>Université de Béjaia</v>
          </cell>
          <cell r="D914" t="str">
            <v>SHS</v>
          </cell>
          <cell r="E914" t="str">
            <v>Sciences sociales</v>
          </cell>
          <cell r="F914" t="str">
            <v>sciences sociales - sociologie</v>
          </cell>
          <cell r="G914" t="str">
            <v>Sciences sociales - sociologie</v>
          </cell>
          <cell r="H914" t="str">
            <v>Sociologie</v>
          </cell>
          <cell r="I914" t="str">
            <v>علم الإجتماع</v>
          </cell>
          <cell r="J914" t="str">
            <v>علوم اجتماعية - علم الإجتماع</v>
          </cell>
          <cell r="K914" t="str">
            <v>Recr. régional</v>
          </cell>
          <cell r="L914" t="str">
            <v>A</v>
          </cell>
        </row>
        <row r="915">
          <cell r="A915" t="str">
            <v>Orthophonie</v>
          </cell>
          <cell r="B915" t="str">
            <v>أرطوفونيا</v>
          </cell>
          <cell r="C915" t="str">
            <v>Université de Béjaia</v>
          </cell>
          <cell r="D915" t="str">
            <v>SHS</v>
          </cell>
          <cell r="E915" t="str">
            <v>Sciences sociales</v>
          </cell>
          <cell r="F915" t="str">
            <v>Sciences sociales - orthophonie</v>
          </cell>
          <cell r="G915" t="str">
            <v>Sciences sociales - orthophonie</v>
          </cell>
          <cell r="H915" t="str">
            <v>Orthophonie</v>
          </cell>
          <cell r="I915" t="str">
            <v>أرطوفونيا</v>
          </cell>
          <cell r="J915" t="str">
            <v>علوم اجتماعية - أرطوفونيا</v>
          </cell>
          <cell r="K915" t="str">
            <v>Recr. régional</v>
          </cell>
          <cell r="L915" t="str">
            <v>A</v>
          </cell>
        </row>
        <row r="916">
          <cell r="A916" t="str">
            <v>Psychologie clinique</v>
          </cell>
          <cell r="B916" t="str">
            <v>علم النفس العيادي</v>
          </cell>
          <cell r="C916" t="str">
            <v>Université de Béjaia</v>
          </cell>
          <cell r="D916" t="str">
            <v>SHS</v>
          </cell>
          <cell r="E916" t="str">
            <v>Sciences sociales</v>
          </cell>
          <cell r="F916" t="str">
            <v>Sciences sociales - psychologie</v>
          </cell>
          <cell r="G916" t="str">
            <v>Sciences sociales - psychologie</v>
          </cell>
          <cell r="H916" t="str">
            <v>Psychologie clinique</v>
          </cell>
          <cell r="I916" t="str">
            <v>علم النفس العيادي</v>
          </cell>
          <cell r="J916" t="str">
            <v>علوم اجتماعية - علم النفس</v>
          </cell>
          <cell r="K916" t="str">
            <v>Recr. régional</v>
          </cell>
          <cell r="L916" t="str">
            <v>A</v>
          </cell>
        </row>
        <row r="917">
          <cell r="A917" t="str">
            <v>Psychologie du travail et de l'organisation</v>
          </cell>
          <cell r="B917" t="str">
            <v>علم النفس العمل والتنظيم</v>
          </cell>
          <cell r="C917" t="str">
            <v>Université de Béjaia</v>
          </cell>
          <cell r="D917" t="str">
            <v>SHS</v>
          </cell>
          <cell r="E917" t="str">
            <v>Sciences sociales</v>
          </cell>
          <cell r="F917" t="str">
            <v>Sciences sociales - psychologie</v>
          </cell>
          <cell r="G917" t="str">
            <v>Sciences sociales - psychologie</v>
          </cell>
          <cell r="H917" t="str">
            <v>Psychologie du travail et de l'organisation</v>
          </cell>
          <cell r="I917" t="str">
            <v>علم النفس العمل والتنظيم</v>
          </cell>
          <cell r="J917" t="str">
            <v>علوم اجتماعية - علم النفس</v>
          </cell>
          <cell r="K917" t="str">
            <v>Recr. régional</v>
          </cell>
          <cell r="L917" t="str">
            <v>A</v>
          </cell>
        </row>
        <row r="918">
          <cell r="A918" t="str">
            <v>Philosophie générale</v>
          </cell>
          <cell r="B918" t="str">
            <v>فلسفة عامة</v>
          </cell>
          <cell r="C918" t="str">
            <v>Université de Béjaia</v>
          </cell>
          <cell r="D918" t="str">
            <v>SHS</v>
          </cell>
          <cell r="E918" t="str">
            <v>Sciences sociales</v>
          </cell>
          <cell r="F918" t="str">
            <v>Sciences sociales - philosophie</v>
          </cell>
          <cell r="G918" t="str">
            <v>Sciences sociales - philosophie</v>
          </cell>
          <cell r="H918" t="str">
            <v>Philosophie générale</v>
          </cell>
          <cell r="I918" t="str">
            <v>فلسفة عامة</v>
          </cell>
          <cell r="J918" t="str">
            <v>علوم اجتماعية - فلسفة</v>
          </cell>
          <cell r="K918" t="str">
            <v>Recr. régional</v>
          </cell>
          <cell r="L918" t="str">
            <v>A</v>
          </cell>
        </row>
        <row r="919">
          <cell r="A919" t="str">
            <v>Histoire générale</v>
          </cell>
          <cell r="B919" t="str">
            <v>تاريخ عام</v>
          </cell>
          <cell r="C919" t="str">
            <v>Université de Béjaia</v>
          </cell>
          <cell r="D919" t="str">
            <v>SHS</v>
          </cell>
          <cell r="E919" t="str">
            <v>Sciences humaines</v>
          </cell>
          <cell r="F919" t="str">
            <v>Sciences humaines - histoire</v>
          </cell>
          <cell r="G919" t="str">
            <v>Sciences humaines - histoire</v>
          </cell>
          <cell r="H919" t="str">
            <v>Histoire générale</v>
          </cell>
          <cell r="I919" t="str">
            <v>تاريخ عام</v>
          </cell>
          <cell r="J919" t="str">
            <v>علوم إنسانية - تاريخ</v>
          </cell>
          <cell r="K919" t="str">
            <v>Recr. régional</v>
          </cell>
          <cell r="L919" t="str">
            <v>A</v>
          </cell>
        </row>
        <row r="920">
          <cell r="A920" t="str">
            <v>Aménagement du territoire</v>
          </cell>
          <cell r="B920" t="str">
            <v>تهيئة الإقليم</v>
          </cell>
          <cell r="C920" t="str">
            <v>Université de Biskra</v>
          </cell>
          <cell r="D920" t="str">
            <v>STU</v>
          </cell>
          <cell r="E920" t="str">
            <v>Géographie et aménagement du territoire</v>
          </cell>
          <cell r="F920" t="str">
            <v>géographie et aménagement du territoire</v>
          </cell>
          <cell r="G920" t="str">
            <v>Géographie et aménagement du territoire</v>
          </cell>
          <cell r="H920" t="str">
            <v>Aménagement du territoire</v>
          </cell>
          <cell r="I920" t="str">
            <v>تهيئة الإقليم</v>
          </cell>
          <cell r="J920" t="str">
            <v>جغرافيا وتهيئة الإقليم</v>
          </cell>
          <cell r="K920" t="str">
            <v>Recr. régional</v>
          </cell>
          <cell r="L920" t="str">
            <v>A</v>
          </cell>
        </row>
        <row r="921">
          <cell r="A921" t="str">
            <v>Gestion des villes</v>
          </cell>
          <cell r="B921" t="str">
            <v>تسيير المدن</v>
          </cell>
          <cell r="C921" t="str">
            <v>Université de Biskra</v>
          </cell>
          <cell r="D921" t="str">
            <v>AUMV</v>
          </cell>
          <cell r="E921" t="str">
            <v>Gestion des techniques urbaines</v>
          </cell>
          <cell r="F921" t="str">
            <v>gestion des techniques urbaines</v>
          </cell>
          <cell r="G921" t="str">
            <v>Gestion des techniques urbaines</v>
          </cell>
          <cell r="H921" t="str">
            <v>Gestion des villes</v>
          </cell>
          <cell r="I921" t="str">
            <v>تسيير المدن</v>
          </cell>
          <cell r="J921" t="str">
            <v>تسيير التقنيات الحضرية</v>
          </cell>
          <cell r="K921" t="str">
            <v>Recr. régional</v>
          </cell>
          <cell r="L921" t="str">
            <v>A</v>
          </cell>
        </row>
        <row r="922">
          <cell r="A922" t="str">
            <v>Architecture</v>
          </cell>
          <cell r="B922" t="str">
            <v>هندسة معمارية</v>
          </cell>
          <cell r="C922" t="str">
            <v>Université de Biskra</v>
          </cell>
          <cell r="D922" t="str">
            <v>AUMV</v>
          </cell>
          <cell r="E922" t="str">
            <v>Architecture</v>
          </cell>
          <cell r="F922" t="str">
            <v>architecture</v>
          </cell>
          <cell r="G922" t="str">
            <v>Architecture</v>
          </cell>
          <cell r="H922" t="str">
            <v>Architecture</v>
          </cell>
          <cell r="I922" t="str">
            <v>هندسة معمارية</v>
          </cell>
          <cell r="J922" t="str">
            <v>هندسة معمارية</v>
          </cell>
          <cell r="K922" t="str">
            <v>Recr. régional</v>
          </cell>
          <cell r="L922" t="str">
            <v>A</v>
          </cell>
        </row>
        <row r="923">
          <cell r="A923" t="str">
            <v>Droit privé</v>
          </cell>
          <cell r="B923" t="str">
            <v>قانون خاص</v>
          </cell>
          <cell r="C923" t="str">
            <v>Université de Biskra</v>
          </cell>
          <cell r="D923" t="str">
            <v>DSP</v>
          </cell>
          <cell r="E923" t="str">
            <v>Droit</v>
          </cell>
          <cell r="F923" t="str">
            <v>droit</v>
          </cell>
          <cell r="G923" t="str">
            <v>Droit</v>
          </cell>
          <cell r="H923" t="str">
            <v>Droit privé</v>
          </cell>
          <cell r="I923" t="str">
            <v>قانون خاص</v>
          </cell>
          <cell r="J923" t="str">
            <v>حقوق</v>
          </cell>
          <cell r="K923" t="str">
            <v>Recr. régional</v>
          </cell>
          <cell r="L923" t="str">
            <v>A</v>
          </cell>
        </row>
        <row r="924">
          <cell r="A924" t="str">
            <v>Droit public</v>
          </cell>
          <cell r="B924" t="str">
            <v>قانون عام</v>
          </cell>
          <cell r="C924" t="str">
            <v>Université de Biskra</v>
          </cell>
          <cell r="D924" t="str">
            <v>DSP</v>
          </cell>
          <cell r="E924" t="str">
            <v>Droit</v>
          </cell>
          <cell r="F924" t="str">
            <v>droit</v>
          </cell>
          <cell r="G924" t="str">
            <v>Droit</v>
          </cell>
          <cell r="H924" t="str">
            <v>Droit public</v>
          </cell>
          <cell r="I924" t="str">
            <v>قانون عام</v>
          </cell>
          <cell r="J924" t="str">
            <v>حقوق</v>
          </cell>
          <cell r="K924" t="str">
            <v>Recr. régional</v>
          </cell>
          <cell r="L924" t="str">
            <v>A</v>
          </cell>
        </row>
        <row r="925">
          <cell r="A925" t="str">
            <v>Organisation politique et administrative</v>
          </cell>
          <cell r="B925" t="str">
            <v>تنظيم سياسي وإداري</v>
          </cell>
          <cell r="C925" t="str">
            <v>Université de Biskra</v>
          </cell>
          <cell r="D925" t="str">
            <v>DSP</v>
          </cell>
          <cell r="E925" t="str">
            <v>Sciences politiques</v>
          </cell>
          <cell r="F925" t="str">
            <v>sciences politiques</v>
          </cell>
          <cell r="G925" t="str">
            <v>Sciences politiques</v>
          </cell>
          <cell r="H925" t="str">
            <v>Organisation politique et administrative</v>
          </cell>
          <cell r="I925" t="str">
            <v>تنظيم سياسي وإداري</v>
          </cell>
          <cell r="J925" t="str">
            <v>علوم سياسية</v>
          </cell>
          <cell r="K925" t="str">
            <v>Recr. régional</v>
          </cell>
          <cell r="L925" t="str">
            <v>A</v>
          </cell>
        </row>
        <row r="926">
          <cell r="A926" t="str">
            <v>Relations internationales</v>
          </cell>
          <cell r="B926" t="str">
            <v>علاقات دولية</v>
          </cell>
          <cell r="C926" t="str">
            <v>Université de Biskra</v>
          </cell>
          <cell r="D926" t="str">
            <v>DSP</v>
          </cell>
          <cell r="E926" t="str">
            <v>Sciences politiques</v>
          </cell>
          <cell r="F926" t="str">
            <v>sciences politiques</v>
          </cell>
          <cell r="G926" t="str">
            <v>Sciences politiques</v>
          </cell>
          <cell r="H926" t="str">
            <v>Relations internationales</v>
          </cell>
          <cell r="I926" t="str">
            <v>علاقات دولية</v>
          </cell>
          <cell r="J926" t="str">
            <v>علوم سياسية</v>
          </cell>
          <cell r="K926" t="str">
            <v>Recr. régional</v>
          </cell>
          <cell r="L926" t="str">
            <v>A</v>
          </cell>
        </row>
        <row r="927">
          <cell r="A927" t="str">
            <v>Critique et études littéraires</v>
          </cell>
          <cell r="B927" t="str">
            <v>نقد ودراسات أدبية</v>
          </cell>
          <cell r="C927" t="str">
            <v>Université de Biskra</v>
          </cell>
          <cell r="D927" t="str">
            <v>LLA</v>
          </cell>
          <cell r="E927" t="str">
            <v>Langue et littérature arabes</v>
          </cell>
          <cell r="F927" t="str">
            <v>Etudes critiques</v>
          </cell>
          <cell r="G927" t="str">
            <v>Etudes critiques</v>
          </cell>
          <cell r="H927" t="str">
            <v>Critique et études littéraires</v>
          </cell>
          <cell r="I927" t="str">
            <v>نقد ودراسات أدبية</v>
          </cell>
          <cell r="J927" t="str">
            <v>دراسات نقدية</v>
          </cell>
          <cell r="K927" t="str">
            <v>Recr. régional</v>
          </cell>
          <cell r="L927" t="str">
            <v>A</v>
          </cell>
        </row>
        <row r="928">
          <cell r="A928" t="str">
            <v>Littérature arabe</v>
          </cell>
          <cell r="B928" t="str">
            <v>أدب عربي</v>
          </cell>
          <cell r="C928" t="str">
            <v>Université de Biskra</v>
          </cell>
          <cell r="D928" t="str">
            <v>LLA</v>
          </cell>
          <cell r="E928" t="str">
            <v>Langue et littérature arabes</v>
          </cell>
          <cell r="F928" t="str">
            <v>Etudes littéraires</v>
          </cell>
          <cell r="G928" t="str">
            <v>Etudes littéraires</v>
          </cell>
          <cell r="H928" t="str">
            <v>Littérature arabe</v>
          </cell>
          <cell r="I928" t="str">
            <v>أدب عربي</v>
          </cell>
          <cell r="J928" t="str">
            <v>دراسات أدبية</v>
          </cell>
          <cell r="K928" t="str">
            <v>Recr. régional</v>
          </cell>
          <cell r="L928" t="str">
            <v>A</v>
          </cell>
        </row>
        <row r="929">
          <cell r="A929" t="str">
            <v>Linguistique générale</v>
          </cell>
          <cell r="B929" t="str">
            <v>لسانيات عامة</v>
          </cell>
          <cell r="C929" t="str">
            <v>Université de Biskra</v>
          </cell>
          <cell r="D929" t="str">
            <v>LLA</v>
          </cell>
          <cell r="E929" t="str">
            <v>Langue et littérature arabes</v>
          </cell>
          <cell r="F929" t="str">
            <v>Etudes linguistiques</v>
          </cell>
          <cell r="G929" t="str">
            <v>Etudes linguistiques</v>
          </cell>
          <cell r="H929" t="str">
            <v>Linguistique générale</v>
          </cell>
          <cell r="I929" t="str">
            <v>لسانيات عامة</v>
          </cell>
          <cell r="J929" t="str">
            <v>دراسات لغوية</v>
          </cell>
          <cell r="K929" t="str">
            <v>Recr. régional</v>
          </cell>
          <cell r="L929" t="str">
            <v>A</v>
          </cell>
        </row>
        <row r="930">
          <cell r="A930" t="str">
            <v>Langue anglaise</v>
          </cell>
          <cell r="B930" t="str">
            <v>لغة انجليزية</v>
          </cell>
          <cell r="C930" t="str">
            <v>Université de Biskra</v>
          </cell>
          <cell r="D930" t="str">
            <v>LLE</v>
          </cell>
          <cell r="E930" t="str">
            <v>Langue anglaise</v>
          </cell>
          <cell r="F930" t="str">
            <v>langue anglaise</v>
          </cell>
          <cell r="G930" t="str">
            <v>Langue anglaise</v>
          </cell>
          <cell r="H930" t="str">
            <v>Langue anglaise</v>
          </cell>
          <cell r="I930" t="str">
            <v>لغة انجليزية</v>
          </cell>
          <cell r="J930" t="str">
            <v>لغة انجليزية</v>
          </cell>
          <cell r="K930" t="str">
            <v>Recr. régional</v>
          </cell>
          <cell r="L930" t="str">
            <v>A</v>
          </cell>
        </row>
        <row r="931">
          <cell r="A931" t="str">
            <v>Langue française</v>
          </cell>
          <cell r="B931" t="str">
            <v>لغة فرنسية</v>
          </cell>
          <cell r="C931" t="str">
            <v>Université de Biskra</v>
          </cell>
          <cell r="D931" t="str">
            <v>LLE</v>
          </cell>
          <cell r="E931" t="str">
            <v>Langue française</v>
          </cell>
          <cell r="F931" t="str">
            <v>langue française</v>
          </cell>
          <cell r="G931" t="str">
            <v>Langue française</v>
          </cell>
          <cell r="H931" t="str">
            <v>Langue française</v>
          </cell>
          <cell r="I931" t="str">
            <v>لغة فرنسية</v>
          </cell>
          <cell r="J931" t="str">
            <v>لغة فرنسية</v>
          </cell>
          <cell r="K931" t="str">
            <v>Recr. régional</v>
          </cell>
          <cell r="L931" t="str">
            <v>A</v>
          </cell>
        </row>
        <row r="932">
          <cell r="A932" t="str">
            <v>Systèmes informatiques</v>
          </cell>
          <cell r="B932" t="str">
            <v>نظم معلوماتية</v>
          </cell>
          <cell r="C932" t="str">
            <v>Université de Biskra</v>
          </cell>
          <cell r="D932" t="str">
            <v>MI</v>
          </cell>
          <cell r="E932" t="str">
            <v>Mathématiques et Informatique</v>
          </cell>
          <cell r="F932" t="str">
            <v>informatique</v>
          </cell>
          <cell r="G932" t="str">
            <v>Informatique</v>
          </cell>
          <cell r="H932" t="str">
            <v>Systèmes informatiques</v>
          </cell>
          <cell r="I932" t="str">
            <v>نظم معلوماتية</v>
          </cell>
          <cell r="J932" t="str">
            <v>إعلام آلي</v>
          </cell>
          <cell r="K932" t="str">
            <v>Recr. régional</v>
          </cell>
          <cell r="L932" t="str">
            <v>A</v>
          </cell>
        </row>
        <row r="933">
          <cell r="A933" t="str">
            <v>Mathématiques</v>
          </cell>
          <cell r="B933" t="str">
            <v>رياضيات</v>
          </cell>
          <cell r="C933" t="str">
            <v>Université de Biskra</v>
          </cell>
          <cell r="D933" t="str">
            <v>MI</v>
          </cell>
          <cell r="E933" t="str">
            <v>Mathématiques et Informatique</v>
          </cell>
          <cell r="F933" t="str">
            <v>mathématiques</v>
          </cell>
          <cell r="G933" t="str">
            <v>Mathématiques</v>
          </cell>
          <cell r="H933" t="str">
            <v>Mathématiques</v>
          </cell>
          <cell r="I933" t="str">
            <v>رياضيات</v>
          </cell>
          <cell r="J933" t="str">
            <v>رياضيات</v>
          </cell>
          <cell r="K933" t="str">
            <v>Recr. régional</v>
          </cell>
          <cell r="L933" t="str">
            <v>A</v>
          </cell>
        </row>
        <row r="934">
          <cell r="A934" t="str">
            <v>Chimie analytique</v>
          </cell>
          <cell r="B934" t="str">
            <v>الكيمياء التحليلية</v>
          </cell>
          <cell r="C934" t="str">
            <v>Université de Biskra</v>
          </cell>
          <cell r="D934" t="str">
            <v>SM</v>
          </cell>
          <cell r="E934" t="str">
            <v>Sciences de la matière</v>
          </cell>
          <cell r="F934" t="str">
            <v>chimie</v>
          </cell>
          <cell r="G934" t="str">
            <v>Chimie</v>
          </cell>
          <cell r="H934" t="str">
            <v>Chimie analytique</v>
          </cell>
          <cell r="I934" t="str">
            <v>الكيمياء التحليلية</v>
          </cell>
          <cell r="J934" t="str">
            <v>كيمياء</v>
          </cell>
          <cell r="K934" t="str">
            <v>Recr. régional</v>
          </cell>
          <cell r="L934" t="str">
            <v>A</v>
          </cell>
        </row>
        <row r="935">
          <cell r="A935" t="str">
            <v>Chimie pharmaceutique</v>
          </cell>
          <cell r="B935" t="str">
            <v>الكيمياء الصيدلانية</v>
          </cell>
          <cell r="C935" t="str">
            <v>Université de Biskra</v>
          </cell>
          <cell r="D935" t="str">
            <v>SM</v>
          </cell>
          <cell r="E935" t="str">
            <v>Sciences de la matière</v>
          </cell>
          <cell r="F935" t="str">
            <v>chimie</v>
          </cell>
          <cell r="G935" t="str">
            <v>Chimie</v>
          </cell>
          <cell r="H935" t="str">
            <v>Chimie pharmaceutique</v>
          </cell>
          <cell r="I935" t="str">
            <v>الكيمياء الصيدلانية</v>
          </cell>
          <cell r="J935" t="str">
            <v>كيمياء</v>
          </cell>
          <cell r="K935" t="str">
            <v>Recr. régional</v>
          </cell>
          <cell r="L935" t="str">
            <v>A</v>
          </cell>
        </row>
        <row r="936">
          <cell r="A936" t="str">
            <v>Physique des matériaux</v>
          </cell>
          <cell r="B936" t="str">
            <v>فيزياء المواد</v>
          </cell>
          <cell r="C936" t="str">
            <v>Université de Biskra</v>
          </cell>
          <cell r="D936" t="str">
            <v>SM</v>
          </cell>
          <cell r="E936" t="str">
            <v>Sciences de la matière</v>
          </cell>
          <cell r="F936" t="str">
            <v>physique</v>
          </cell>
          <cell r="G936" t="str">
            <v>Physique</v>
          </cell>
          <cell r="H936" t="str">
            <v>Physique des matériaux</v>
          </cell>
          <cell r="I936" t="str">
            <v>فيزياء المواد</v>
          </cell>
          <cell r="J936" t="str">
            <v>فيزياء</v>
          </cell>
          <cell r="K936" t="str">
            <v>Recr. régional</v>
          </cell>
          <cell r="L936" t="str">
            <v>A</v>
          </cell>
        </row>
        <row r="937">
          <cell r="A937" t="str">
            <v>Physique fondamentale</v>
          </cell>
          <cell r="B937" t="str">
            <v>الفيزياء الأساسية</v>
          </cell>
          <cell r="C937" t="str">
            <v>Université de Biskra</v>
          </cell>
          <cell r="D937" t="str">
            <v>SM</v>
          </cell>
          <cell r="E937" t="str">
            <v>Sciences de la matière</v>
          </cell>
          <cell r="F937" t="str">
            <v>physique</v>
          </cell>
          <cell r="G937" t="str">
            <v>Physique</v>
          </cell>
          <cell r="H937" t="str">
            <v>Physique fondamentale</v>
          </cell>
          <cell r="I937" t="str">
            <v>الفيزياء الأساسية</v>
          </cell>
          <cell r="J937" t="str">
            <v>فيزياء</v>
          </cell>
          <cell r="K937" t="str">
            <v>Recr. régional</v>
          </cell>
          <cell r="L937" t="str">
            <v>A</v>
          </cell>
        </row>
        <row r="938">
          <cell r="A938" t="str">
            <v>Agronomie</v>
          </cell>
          <cell r="B938" t="str">
            <v xml:space="preserve">فلاحة </v>
          </cell>
          <cell r="C938" t="str">
            <v>Université de Biskra</v>
          </cell>
          <cell r="D938" t="str">
            <v>SNV</v>
          </cell>
          <cell r="E938" t="str">
            <v>Sciences agronomiques</v>
          </cell>
          <cell r="F938" t="str">
            <v>sciences agronomiques</v>
          </cell>
          <cell r="G938" t="str">
            <v>Sciences agronomiques</v>
          </cell>
          <cell r="H938" t="str">
            <v>Agronomie</v>
          </cell>
          <cell r="I938" t="str">
            <v xml:space="preserve">فلاحة </v>
          </cell>
          <cell r="J938" t="str">
            <v>علوم فلاحية</v>
          </cell>
          <cell r="K938" t="str">
            <v>FRN</v>
          </cell>
          <cell r="L938" t="str">
            <v>A</v>
          </cell>
        </row>
        <row r="939">
          <cell r="A939" t="str">
            <v>Production animale</v>
          </cell>
          <cell r="B939" t="str">
            <v>إنتاج حيواني</v>
          </cell>
          <cell r="C939" t="str">
            <v>Université de Biskra</v>
          </cell>
          <cell r="D939" t="str">
            <v>SNV</v>
          </cell>
          <cell r="E939" t="str">
            <v>Sciences agronomiques</v>
          </cell>
          <cell r="F939" t="str">
            <v>sciences agronomiques</v>
          </cell>
          <cell r="G939" t="str">
            <v>Sciences agronomiques</v>
          </cell>
          <cell r="H939" t="str">
            <v>Production animale</v>
          </cell>
          <cell r="I939" t="str">
            <v>إنتاج حيواني</v>
          </cell>
          <cell r="J939" t="str">
            <v>علوم فلاحية</v>
          </cell>
          <cell r="K939" t="str">
            <v>FRN</v>
          </cell>
          <cell r="L939" t="str">
            <v>A</v>
          </cell>
        </row>
        <row r="940">
          <cell r="A940" t="str">
            <v>Production végétale</v>
          </cell>
          <cell r="B940" t="str">
            <v>إنتاج نباتي</v>
          </cell>
          <cell r="C940" t="str">
            <v>Université de Biskra</v>
          </cell>
          <cell r="D940" t="str">
            <v>SNV</v>
          </cell>
          <cell r="E940" t="str">
            <v>Sciences agronomiques</v>
          </cell>
          <cell r="F940" t="str">
            <v>sciences agronomiques</v>
          </cell>
          <cell r="G940" t="str">
            <v>Sciences agronomiques</v>
          </cell>
          <cell r="H940" t="str">
            <v>Production végétale</v>
          </cell>
          <cell r="I940" t="str">
            <v>إنتاج نباتي</v>
          </cell>
          <cell r="J940" t="str">
            <v>علوم فلاحية</v>
          </cell>
          <cell r="K940" t="str">
            <v>FRN</v>
          </cell>
          <cell r="L940" t="str">
            <v>A</v>
          </cell>
        </row>
        <row r="941">
          <cell r="A941" t="str">
            <v>Sol et eau</v>
          </cell>
          <cell r="B941" t="str">
            <v>تربة وماء</v>
          </cell>
          <cell r="C941" t="str">
            <v>Université de Biskra</v>
          </cell>
          <cell r="D941" t="str">
            <v>SNV</v>
          </cell>
          <cell r="E941" t="str">
            <v>Sciences agronomiques</v>
          </cell>
          <cell r="F941" t="str">
            <v>sciences agronomiques</v>
          </cell>
          <cell r="G941" t="str">
            <v>Sciences agronomiques</v>
          </cell>
          <cell r="H941" t="str">
            <v>Sol et eau</v>
          </cell>
          <cell r="I941" t="str">
            <v>تربة وماء</v>
          </cell>
          <cell r="J941" t="str">
            <v>علوم فلاحية</v>
          </cell>
          <cell r="K941" t="str">
            <v>FRN</v>
          </cell>
          <cell r="L941" t="str">
            <v>A</v>
          </cell>
        </row>
        <row r="942">
          <cell r="A942" t="str">
            <v>Sol et eau</v>
          </cell>
          <cell r="B942" t="str">
            <v>تربة وماء</v>
          </cell>
          <cell r="C942" t="str">
            <v>Université de Biskra</v>
          </cell>
          <cell r="D942" t="str">
            <v>SNV</v>
          </cell>
          <cell r="E942" t="str">
            <v>Sciences de la Nature et de la Vie</v>
          </cell>
          <cell r="F942" t="str">
            <v>sciences agronomiques</v>
          </cell>
          <cell r="G942" t="str">
            <v>Sciences agronomiques</v>
          </cell>
          <cell r="H942" t="str">
            <v>Sol et eau</v>
          </cell>
          <cell r="I942" t="str">
            <v>تربة وماء</v>
          </cell>
          <cell r="J942" t="str">
            <v>علوم فلاحية</v>
          </cell>
          <cell r="K942" t="str">
            <v>Recr. régional</v>
          </cell>
          <cell r="L942" t="str">
            <v>A</v>
          </cell>
        </row>
        <row r="943">
          <cell r="A943" t="str">
            <v>Biochimie</v>
          </cell>
          <cell r="B943" t="str">
            <v>بيوكيمياء</v>
          </cell>
          <cell r="C943" t="str">
            <v>Université de Biskra</v>
          </cell>
          <cell r="D943" t="str">
            <v>SNV</v>
          </cell>
          <cell r="E943" t="str">
            <v>Sciences de la Nature et de la Vie</v>
          </cell>
          <cell r="F943" t="str">
            <v>sciences biologiques</v>
          </cell>
          <cell r="G943" t="str">
            <v>Sciences biologiques</v>
          </cell>
          <cell r="H943" t="str">
            <v>Biochimie</v>
          </cell>
          <cell r="I943" t="str">
            <v>بيوكيمياء</v>
          </cell>
          <cell r="J943" t="str">
            <v>علوم بيولوجية</v>
          </cell>
          <cell r="K943" t="str">
            <v>Recr. régional</v>
          </cell>
          <cell r="L943" t="str">
            <v>A</v>
          </cell>
        </row>
        <row r="944">
          <cell r="A944" t="str">
            <v>Biologie et physiologie animale</v>
          </cell>
          <cell r="B944" t="str">
            <v>بيولوجيا وفيزيولوجيا حيوانية</v>
          </cell>
          <cell r="C944" t="str">
            <v>Université de Biskra</v>
          </cell>
          <cell r="D944" t="str">
            <v>SNV</v>
          </cell>
          <cell r="E944" t="str">
            <v>Sciences de la Nature et de la Vie</v>
          </cell>
          <cell r="F944" t="str">
            <v>sciences biologiques</v>
          </cell>
          <cell r="G944" t="str">
            <v>Sciences biologiques</v>
          </cell>
          <cell r="H944" t="str">
            <v>Biologie et physiologie animale</v>
          </cell>
          <cell r="I944" t="str">
            <v>بيولوجيا وفيزيولوجيا حيوانية</v>
          </cell>
          <cell r="J944" t="str">
            <v>علوم بيولوجية</v>
          </cell>
          <cell r="K944" t="str">
            <v>Recr. régional</v>
          </cell>
          <cell r="L944" t="str">
            <v>A</v>
          </cell>
        </row>
        <row r="945">
          <cell r="A945" t="str">
            <v>Biologie et physiologie végétale</v>
          </cell>
          <cell r="B945" t="str">
            <v>بيولوجيا وفيزيولوجيا نباتية</v>
          </cell>
          <cell r="C945" t="str">
            <v>Université de Biskra</v>
          </cell>
          <cell r="D945" t="str">
            <v>SNV</v>
          </cell>
          <cell r="E945" t="str">
            <v>Sciences de la Nature et de la Vie</v>
          </cell>
          <cell r="F945" t="str">
            <v>sciences biologiques</v>
          </cell>
          <cell r="G945" t="str">
            <v>Sciences biologiques</v>
          </cell>
          <cell r="H945" t="str">
            <v>Biologie et physiologie végétale</v>
          </cell>
          <cell r="I945" t="str">
            <v>بيولوجيا وفيزيولوجيا نباتية</v>
          </cell>
          <cell r="J945" t="str">
            <v>علوم بيولوجية</v>
          </cell>
          <cell r="K945" t="str">
            <v>Recr. régional</v>
          </cell>
          <cell r="L945" t="str">
            <v>A</v>
          </cell>
        </row>
        <row r="946">
          <cell r="A946" t="str">
            <v>Microbiologie</v>
          </cell>
          <cell r="B946" t="str">
            <v>علم الأحياء الدقيقة</v>
          </cell>
          <cell r="C946" t="str">
            <v>Université de Biskra</v>
          </cell>
          <cell r="D946" t="str">
            <v>SNV</v>
          </cell>
          <cell r="E946" t="str">
            <v>Sciences de la Nature et de la Vie</v>
          </cell>
          <cell r="F946" t="str">
            <v>sciences biologiques</v>
          </cell>
          <cell r="G946" t="str">
            <v>Sciences biologiques</v>
          </cell>
          <cell r="H946" t="str">
            <v>Microbiologie</v>
          </cell>
          <cell r="I946" t="str">
            <v>علم الأحياء الدقيقة</v>
          </cell>
          <cell r="J946" t="str">
            <v>علوم بيولوجية</v>
          </cell>
          <cell r="K946" t="str">
            <v>Recr. régional</v>
          </cell>
          <cell r="L946" t="str">
            <v>A</v>
          </cell>
        </row>
        <row r="947">
          <cell r="A947" t="str">
            <v>Commerce international</v>
          </cell>
          <cell r="B947" t="str">
            <v>تجارة دولية</v>
          </cell>
          <cell r="C947" t="str">
            <v>Université de Biskra</v>
          </cell>
          <cell r="D947" t="str">
            <v>SEGC</v>
          </cell>
          <cell r="E947" t="str">
            <v>Sciences économiques, de gestion et commerciales </v>
          </cell>
          <cell r="F947" t="str">
            <v>sciences commerciales</v>
          </cell>
          <cell r="G947" t="str">
            <v>Sciences commerciales</v>
          </cell>
          <cell r="H947" t="str">
            <v>Commerce international</v>
          </cell>
          <cell r="I947" t="str">
            <v>تجارة دولية</v>
          </cell>
          <cell r="J947" t="str">
            <v>علوم تجارية</v>
          </cell>
          <cell r="K947" t="str">
            <v>Recr. régional</v>
          </cell>
          <cell r="L947" t="str">
            <v>A</v>
          </cell>
        </row>
        <row r="948">
          <cell r="A948" t="str">
            <v>Marketing</v>
          </cell>
          <cell r="B948" t="str">
            <v>تسويق</v>
          </cell>
          <cell r="C948" t="str">
            <v>Université de Biskra</v>
          </cell>
          <cell r="D948" t="str">
            <v>SEGC</v>
          </cell>
          <cell r="E948" t="str">
            <v>Sciences économiques, de gestion et commerciales </v>
          </cell>
          <cell r="F948" t="str">
            <v>sciences commerciales</v>
          </cell>
          <cell r="G948" t="str">
            <v>Sciences commerciales</v>
          </cell>
          <cell r="H948" t="str">
            <v>Marketing</v>
          </cell>
          <cell r="I948" t="str">
            <v>تسويق</v>
          </cell>
          <cell r="J948" t="str">
            <v>علوم تجارية</v>
          </cell>
          <cell r="K948" t="str">
            <v>Recr. régional</v>
          </cell>
          <cell r="L948" t="str">
            <v>A</v>
          </cell>
        </row>
        <row r="949">
          <cell r="A949" t="str">
            <v>Gestion publique</v>
          </cell>
          <cell r="B949" t="str">
            <v>تسيير عمومي</v>
          </cell>
          <cell r="C949" t="str">
            <v>Université de Biskra</v>
          </cell>
          <cell r="D949" t="str">
            <v>SEGC</v>
          </cell>
          <cell r="E949" t="str">
            <v>Sciences économiques, de gestion et commerciales </v>
          </cell>
          <cell r="F949" t="str">
            <v>sciences de gestion</v>
          </cell>
          <cell r="G949" t="str">
            <v>Sciences de gestion</v>
          </cell>
          <cell r="H949" t="str">
            <v>Gestion publique</v>
          </cell>
          <cell r="I949" t="str">
            <v>تسيير عمومي</v>
          </cell>
          <cell r="J949" t="str">
            <v>علوم التسيير</v>
          </cell>
          <cell r="K949" t="str">
            <v>Recr. régional</v>
          </cell>
          <cell r="L949" t="str">
            <v>A</v>
          </cell>
        </row>
        <row r="950">
          <cell r="A950" t="str">
            <v>Management</v>
          </cell>
          <cell r="B950" t="str">
            <v>إدارة الأعمال</v>
          </cell>
          <cell r="C950" t="str">
            <v>Université de Biskra</v>
          </cell>
          <cell r="D950" t="str">
            <v>SEGC</v>
          </cell>
          <cell r="E950" t="str">
            <v>Sciences économiques, de gestion et commerciales </v>
          </cell>
          <cell r="F950" t="str">
            <v>sciences de gestion</v>
          </cell>
          <cell r="G950" t="str">
            <v>Sciences de gestion</v>
          </cell>
          <cell r="H950" t="str">
            <v>Management</v>
          </cell>
          <cell r="I950" t="str">
            <v>إدارة الأعمال</v>
          </cell>
          <cell r="J950" t="str">
            <v>علوم التسيير</v>
          </cell>
          <cell r="K950" t="str">
            <v>Recr. régional</v>
          </cell>
          <cell r="L950" t="str">
            <v>A</v>
          </cell>
        </row>
        <row r="951">
          <cell r="A951" t="str">
            <v>Management des ressources humaines</v>
          </cell>
          <cell r="B951" t="str">
            <v>إدارة الموارد البشرية</v>
          </cell>
          <cell r="C951" t="str">
            <v>Université de Biskra</v>
          </cell>
          <cell r="D951" t="str">
            <v>SEGC</v>
          </cell>
          <cell r="E951" t="str">
            <v>Sciences économiques, de gestion et commerciales </v>
          </cell>
          <cell r="F951" t="str">
            <v>sciences de gestion</v>
          </cell>
          <cell r="G951" t="str">
            <v>Sciences de gestion</v>
          </cell>
          <cell r="H951" t="str">
            <v>Management des ressources humaines</v>
          </cell>
          <cell r="I951" t="str">
            <v>إدارة الموارد البشرية</v>
          </cell>
          <cell r="J951" t="str">
            <v>علوم التسيير</v>
          </cell>
          <cell r="K951" t="str">
            <v>Recr. régional</v>
          </cell>
          <cell r="L951" t="str">
            <v>A</v>
          </cell>
        </row>
        <row r="952">
          <cell r="A952" t="str">
            <v>Economie monétaire et bancaire</v>
          </cell>
          <cell r="B952" t="str">
            <v>اقتصاد نقدي وبنكي</v>
          </cell>
          <cell r="C952" t="str">
            <v>Université de Biskra</v>
          </cell>
          <cell r="D952" t="str">
            <v>SEGC</v>
          </cell>
          <cell r="E952" t="str">
            <v>Sciences économiques, de gestion et commerciales </v>
          </cell>
          <cell r="F952" t="str">
            <v>sciences économiques</v>
          </cell>
          <cell r="G952" t="str">
            <v>Sciences économiques</v>
          </cell>
          <cell r="H952" t="str">
            <v>Economie monétaire et bancaire</v>
          </cell>
          <cell r="I952" t="str">
            <v>اقتصاد نقدي وبنكي</v>
          </cell>
          <cell r="J952" t="str">
            <v>علوم اقتصادية</v>
          </cell>
          <cell r="K952" t="str">
            <v>Recr. régional</v>
          </cell>
          <cell r="L952" t="str">
            <v>A</v>
          </cell>
        </row>
        <row r="953">
          <cell r="A953" t="str">
            <v>Comptabilité et fiscalité</v>
          </cell>
          <cell r="B953" t="str">
            <v>محاسبة وجباية</v>
          </cell>
          <cell r="C953" t="str">
            <v>Université de Biskra</v>
          </cell>
          <cell r="D953" t="str">
            <v>SEGC</v>
          </cell>
          <cell r="E953" t="str">
            <v>Sciences économiques, de gestion et commerciales </v>
          </cell>
          <cell r="F953" t="str">
            <v>sciences financières et comptabilité</v>
          </cell>
          <cell r="G953" t="str">
            <v>Sciences financières et comptabilité</v>
          </cell>
          <cell r="H953" t="str">
            <v>Comptabilité et fiscalité</v>
          </cell>
          <cell r="I953" t="str">
            <v>محاسبة وجباية</v>
          </cell>
          <cell r="J953" t="str">
            <v>علوم مالية ومحاسبة</v>
          </cell>
          <cell r="K953" t="str">
            <v>Recr. régional</v>
          </cell>
          <cell r="L953" t="str">
            <v>A</v>
          </cell>
        </row>
        <row r="954">
          <cell r="A954" t="str">
            <v>Finance d'entreprise</v>
          </cell>
          <cell r="B954" t="str">
            <v>مالية المؤسسة</v>
          </cell>
          <cell r="C954" t="str">
            <v>Université de Biskra</v>
          </cell>
          <cell r="D954" t="str">
            <v>SEGC</v>
          </cell>
          <cell r="E954" t="str">
            <v>Sciences économiques, de gestion et commerciales </v>
          </cell>
          <cell r="F954" t="str">
            <v>sciences financières et comptabilité</v>
          </cell>
          <cell r="G954" t="str">
            <v>Sciences financières et comptabilité</v>
          </cell>
          <cell r="H954" t="str">
            <v>Finance d'entreprise</v>
          </cell>
          <cell r="I954" t="str">
            <v>مالية المؤسسة</v>
          </cell>
          <cell r="J954" t="str">
            <v>علوم مالية ومحاسبة</v>
          </cell>
          <cell r="K954" t="str">
            <v>Recr. régional</v>
          </cell>
          <cell r="L954" t="str">
            <v>A</v>
          </cell>
        </row>
        <row r="955">
          <cell r="A955" t="str">
            <v>Education et motricité</v>
          </cell>
          <cell r="B955" t="str">
            <v>التربية وعلم الحركة</v>
          </cell>
          <cell r="C955" t="str">
            <v>Université de Biskra</v>
          </cell>
          <cell r="D955" t="str">
            <v>STAPS</v>
          </cell>
          <cell r="E955" t="str">
            <v>Sciences et Techniques des Activités Physiques et Sportives</v>
          </cell>
          <cell r="F955" t="str">
            <v>activité physique et sportive éducative</v>
          </cell>
          <cell r="G955" t="str">
            <v>Activité physique et sportive éducative</v>
          </cell>
          <cell r="H955" t="str">
            <v>Education et motricité</v>
          </cell>
          <cell r="I955" t="str">
            <v>التربية وعلم الحركة</v>
          </cell>
          <cell r="J955" t="str">
            <v>نشاط بدني رياضي تربوي</v>
          </cell>
          <cell r="K955" t="str">
            <v>Recr. régional</v>
          </cell>
          <cell r="L955" t="str">
            <v>A</v>
          </cell>
        </row>
        <row r="956">
          <cell r="A956" t="str">
            <v>Gestion  des ressources humaines et des  infrastructures sportives</v>
          </cell>
          <cell r="B956" t="str">
            <v>تسيير المنشآت الرياضية والموارد البشرية</v>
          </cell>
          <cell r="C956" t="str">
            <v>Université de Biskra</v>
          </cell>
          <cell r="D956" t="str">
            <v>STAPS</v>
          </cell>
          <cell r="E956" t="str">
            <v>Sciences et Techniques des Activités Physiques et Sportives</v>
          </cell>
          <cell r="F956" t="str">
            <v>administration et gestion du sport</v>
          </cell>
          <cell r="G956" t="str">
            <v>Administration et gestion du sport</v>
          </cell>
          <cell r="H956" t="str">
            <v>Gestion  des ressources humaines et des  infrastructures sportives</v>
          </cell>
          <cell r="I956" t="str">
            <v>تسيير المنشآت الرياضية والموارد البشرية</v>
          </cell>
          <cell r="J956" t="str">
            <v>إدارة وتسيير رياضي</v>
          </cell>
          <cell r="K956" t="str">
            <v>Recr. régional</v>
          </cell>
          <cell r="L956" t="str">
            <v>A</v>
          </cell>
        </row>
        <row r="957">
          <cell r="A957" t="str">
            <v>Entrainement sportif compétitif</v>
          </cell>
          <cell r="B957" t="str">
            <v>التدريب الرياضي التنافسي</v>
          </cell>
          <cell r="C957" t="str">
            <v>Université de Biskra</v>
          </cell>
          <cell r="D957" t="str">
            <v>STAPS</v>
          </cell>
          <cell r="E957" t="str">
            <v>Sciences et Techniques des Activités Physiques et Sportives</v>
          </cell>
          <cell r="F957" t="str">
            <v>entrainement sportif</v>
          </cell>
          <cell r="G957" t="str">
            <v>Entrainement sportif</v>
          </cell>
          <cell r="H957" t="str">
            <v>Entrainement sportif compétitif</v>
          </cell>
          <cell r="I957" t="str">
            <v>التدريب الرياضي التنافسي</v>
          </cell>
          <cell r="J957" t="str">
            <v>تدريب رياضي</v>
          </cell>
          <cell r="K957" t="str">
            <v>Recr. régional</v>
          </cell>
          <cell r="L957" t="str">
            <v>A</v>
          </cell>
        </row>
        <row r="958">
          <cell r="A958" t="str">
            <v>Automatique</v>
          </cell>
          <cell r="B958" t="str">
            <v>آلية</v>
          </cell>
          <cell r="C958" t="str">
            <v>Université de Biskra</v>
          </cell>
          <cell r="D958" t="str">
            <v>ST</v>
          </cell>
          <cell r="E958" t="str">
            <v>Sciences et Technologies</v>
          </cell>
          <cell r="F958" t="str">
            <v>automatique</v>
          </cell>
          <cell r="G958" t="str">
            <v>Automatique</v>
          </cell>
          <cell r="H958" t="str">
            <v>Automatique</v>
          </cell>
          <cell r="I958" t="str">
            <v>آلية</v>
          </cell>
          <cell r="J958" t="str">
            <v>آلية</v>
          </cell>
          <cell r="K958" t="str">
            <v>Recr. régional</v>
          </cell>
          <cell r="L958" t="str">
            <v>A</v>
          </cell>
        </row>
        <row r="959">
          <cell r="A959" t="str">
            <v>Electromécanique</v>
          </cell>
          <cell r="B959" t="str">
            <v>كهروميكانيك</v>
          </cell>
          <cell r="C959" t="str">
            <v>Université de Biskra</v>
          </cell>
          <cell r="D959" t="str">
            <v>ST</v>
          </cell>
          <cell r="E959" t="str">
            <v>Sciences et Technologies</v>
          </cell>
          <cell r="F959" t="str">
            <v>electromécanique</v>
          </cell>
          <cell r="G959" t="str">
            <v>Electromécanique</v>
          </cell>
          <cell r="H959" t="str">
            <v>Electromécanique</v>
          </cell>
          <cell r="I959" t="str">
            <v>كهروميكانيك</v>
          </cell>
          <cell r="J959" t="str">
            <v>كهروميكانيك</v>
          </cell>
          <cell r="K959" t="str">
            <v>Recr. régional</v>
          </cell>
          <cell r="L959" t="str">
            <v>A</v>
          </cell>
        </row>
        <row r="960">
          <cell r="A960" t="str">
            <v>Electronique</v>
          </cell>
          <cell r="B960" t="str">
            <v>إلكترونيك</v>
          </cell>
          <cell r="C960" t="str">
            <v>Université de Biskra</v>
          </cell>
          <cell r="D960" t="str">
            <v>ST</v>
          </cell>
          <cell r="E960" t="str">
            <v>Sciences et Technologies</v>
          </cell>
          <cell r="F960" t="str">
            <v>electronique</v>
          </cell>
          <cell r="G960" t="str">
            <v>Electronique</v>
          </cell>
          <cell r="H960" t="str">
            <v>Electronique</v>
          </cell>
          <cell r="I960" t="str">
            <v>إلكترونيك</v>
          </cell>
          <cell r="J960" t="str">
            <v>إلكترونيك</v>
          </cell>
          <cell r="K960" t="str">
            <v>Recr. régional</v>
          </cell>
          <cell r="L960" t="str">
            <v>A</v>
          </cell>
        </row>
        <row r="961">
          <cell r="A961" t="str">
            <v>Electrotechnique</v>
          </cell>
          <cell r="B961" t="str">
            <v>كهروتقني</v>
          </cell>
          <cell r="C961" t="str">
            <v>Université de Biskra</v>
          </cell>
          <cell r="D961" t="str">
            <v>ST</v>
          </cell>
          <cell r="E961" t="str">
            <v>Sciences et Technologies</v>
          </cell>
          <cell r="F961" t="str">
            <v>electrotechnique</v>
          </cell>
          <cell r="G961" t="str">
            <v>Electrotechnique</v>
          </cell>
          <cell r="H961" t="str">
            <v>Electrotechnique</v>
          </cell>
          <cell r="I961" t="str">
            <v>كهروتقني</v>
          </cell>
          <cell r="J961" t="str">
            <v>كهروتقني</v>
          </cell>
          <cell r="K961" t="str">
            <v>Recr. régional</v>
          </cell>
          <cell r="L961" t="str">
            <v>A</v>
          </cell>
        </row>
        <row r="962">
          <cell r="A962" t="str">
            <v>Energies renouvelables en électrotechnique</v>
          </cell>
          <cell r="B962" t="str">
            <v>طاقات متجددة</v>
          </cell>
          <cell r="C962" t="str">
            <v>Université de Biskra</v>
          </cell>
          <cell r="D962" t="str">
            <v>ST</v>
          </cell>
          <cell r="E962" t="str">
            <v>Sciences et Technologies</v>
          </cell>
          <cell r="F962" t="str">
            <v>energies renouvelables</v>
          </cell>
          <cell r="G962" t="str">
            <v>Energies renouvelables</v>
          </cell>
          <cell r="H962" t="str">
            <v>Energies renouvelables en électrotechnique</v>
          </cell>
          <cell r="I962" t="str">
            <v>طاقات متجددة</v>
          </cell>
          <cell r="J962" t="str">
            <v>كهروتقني</v>
          </cell>
          <cell r="K962" t="str">
            <v>FRN</v>
          </cell>
          <cell r="L962" t="str">
            <v>A</v>
          </cell>
        </row>
        <row r="963">
          <cell r="A963" t="str">
            <v>Génie civil</v>
          </cell>
          <cell r="B963" t="str">
            <v>هندسة مدنية</v>
          </cell>
          <cell r="C963" t="str">
            <v>Université de Biskra</v>
          </cell>
          <cell r="D963" t="str">
            <v>ST</v>
          </cell>
          <cell r="E963" t="str">
            <v>Sciences et Technologies</v>
          </cell>
          <cell r="F963" t="str">
            <v>Génie Civil</v>
          </cell>
          <cell r="G963" t="str">
            <v>Génie civil</v>
          </cell>
          <cell r="H963" t="str">
            <v>Génie civil</v>
          </cell>
          <cell r="I963" t="str">
            <v>هندسة مدنية</v>
          </cell>
          <cell r="J963" t="str">
            <v>هندسة مدنية</v>
          </cell>
          <cell r="K963" t="str">
            <v>Recr. régional</v>
          </cell>
          <cell r="L963" t="str">
            <v>A</v>
          </cell>
        </row>
        <row r="964">
          <cell r="A964" t="str">
            <v>Génie climatique</v>
          </cell>
          <cell r="B964" t="str">
            <v>هندسة التكييف</v>
          </cell>
          <cell r="C964" t="str">
            <v>Université de Biskra</v>
          </cell>
          <cell r="D964" t="str">
            <v>ST</v>
          </cell>
          <cell r="E964" t="str">
            <v>Sciences et Technologies</v>
          </cell>
          <cell r="F964" t="str">
            <v>génie climatique</v>
          </cell>
          <cell r="G964" t="str">
            <v>Génie climatique</v>
          </cell>
          <cell r="H964" t="str">
            <v>Génie climatique</v>
          </cell>
          <cell r="I964" t="str">
            <v>هندسة التكييف</v>
          </cell>
          <cell r="J964" t="str">
            <v>هندسة التكييف</v>
          </cell>
          <cell r="K964" t="str">
            <v>Recr. régional</v>
          </cell>
          <cell r="L964" t="str">
            <v>A</v>
          </cell>
        </row>
        <row r="965">
          <cell r="A965" t="str">
            <v>Génie de procédés</v>
          </cell>
          <cell r="B965" t="str">
            <v>هندسة الطرائق</v>
          </cell>
          <cell r="C965" t="str">
            <v>Université de Biskra</v>
          </cell>
          <cell r="D965" t="str">
            <v>ST</v>
          </cell>
          <cell r="E965" t="str">
            <v>Sciences et Technologies</v>
          </cell>
          <cell r="F965" t="str">
            <v>Génie de procédés</v>
          </cell>
          <cell r="G965" t="str">
            <v>Génie de procédés</v>
          </cell>
          <cell r="H965" t="str">
            <v>Génie de procédés</v>
          </cell>
          <cell r="I965" t="str">
            <v>هندسة الطرائق</v>
          </cell>
          <cell r="J965" t="str">
            <v>هندسة الطرائق</v>
          </cell>
          <cell r="K965" t="str">
            <v>Recr. régional</v>
          </cell>
          <cell r="L965" t="str">
            <v>A</v>
          </cell>
        </row>
        <row r="966">
          <cell r="A966" t="str">
            <v>Construction mécanique</v>
          </cell>
          <cell r="B966" t="str">
            <v>إنشاء ميكانيكي</v>
          </cell>
          <cell r="C966" t="str">
            <v>Université de Biskra</v>
          </cell>
          <cell r="D966" t="str">
            <v>ST</v>
          </cell>
          <cell r="E966" t="str">
            <v>Sciences et Technologies</v>
          </cell>
          <cell r="F966" t="str">
            <v>génie mécanique</v>
          </cell>
          <cell r="G966" t="str">
            <v>Génie mécanique</v>
          </cell>
          <cell r="H966" t="str">
            <v>Construction mécanique</v>
          </cell>
          <cell r="I966" t="str">
            <v>إنشاء ميكانيكي</v>
          </cell>
          <cell r="J966" t="str">
            <v>هندسة ميكانيكية</v>
          </cell>
          <cell r="K966" t="str">
            <v>Recr. régional</v>
          </cell>
          <cell r="L966" t="str">
            <v>A</v>
          </cell>
        </row>
        <row r="967">
          <cell r="A967" t="str">
            <v>Energétique</v>
          </cell>
          <cell r="B967" t="str">
            <v>طاقوية</v>
          </cell>
          <cell r="C967" t="str">
            <v>Université de Biskra</v>
          </cell>
          <cell r="D967" t="str">
            <v>ST</v>
          </cell>
          <cell r="E967" t="str">
            <v>Sciences et Technologies</v>
          </cell>
          <cell r="F967" t="str">
            <v>génie mécanique</v>
          </cell>
          <cell r="G967" t="str">
            <v>Génie mécanique</v>
          </cell>
          <cell r="H967" t="str">
            <v>Energétique</v>
          </cell>
          <cell r="I967" t="str">
            <v>طاقوية</v>
          </cell>
          <cell r="J967" t="str">
            <v>هندسة ميكانيكية</v>
          </cell>
          <cell r="K967" t="str">
            <v>Recr. régional</v>
          </cell>
          <cell r="L967" t="str">
            <v>A</v>
          </cell>
        </row>
        <row r="968">
          <cell r="A968" t="str">
            <v>Génie des matériaux</v>
          </cell>
          <cell r="B968" t="str">
            <v>هندسة المواد</v>
          </cell>
          <cell r="C968" t="str">
            <v>Université de Biskra</v>
          </cell>
          <cell r="D968" t="str">
            <v>ST</v>
          </cell>
          <cell r="E968" t="str">
            <v>Sciences et Technologies</v>
          </cell>
          <cell r="F968" t="str">
            <v>génie mécanique</v>
          </cell>
          <cell r="G968" t="str">
            <v>Génie mécanique</v>
          </cell>
          <cell r="H968" t="str">
            <v>Génie des matériaux</v>
          </cell>
          <cell r="I968" t="str">
            <v>هندسة المواد</v>
          </cell>
          <cell r="J968" t="str">
            <v>هندسة ميكانيكية</v>
          </cell>
          <cell r="K968" t="str">
            <v>Recr. régional</v>
          </cell>
          <cell r="L968" t="str">
            <v>A</v>
          </cell>
        </row>
        <row r="969">
          <cell r="A969" t="str">
            <v>Hydraulique</v>
          </cell>
          <cell r="B969" t="str">
            <v>ري</v>
          </cell>
          <cell r="C969" t="str">
            <v>Université de Biskra</v>
          </cell>
          <cell r="D969" t="str">
            <v>ST</v>
          </cell>
          <cell r="E969" t="str">
            <v>Sciences et Technologies</v>
          </cell>
          <cell r="F969" t="str">
            <v>hydraulique</v>
          </cell>
          <cell r="G969" t="str">
            <v>Hydraulique</v>
          </cell>
          <cell r="H969" t="str">
            <v>Hydraulique</v>
          </cell>
          <cell r="I969" t="str">
            <v>ري</v>
          </cell>
          <cell r="J969" t="str">
            <v>ري</v>
          </cell>
          <cell r="K969" t="str">
            <v>Recr. régional</v>
          </cell>
          <cell r="L969" t="str">
            <v>A</v>
          </cell>
        </row>
        <row r="970">
          <cell r="A970" t="str">
            <v>Hydraulique</v>
          </cell>
          <cell r="B970" t="str">
            <v>ري</v>
          </cell>
          <cell r="C970" t="str">
            <v>Université de Biskra</v>
          </cell>
          <cell r="D970" t="str">
            <v>ST</v>
          </cell>
          <cell r="E970" t="str">
            <v>Hydraulique</v>
          </cell>
          <cell r="F970" t="str">
            <v>hydraulique</v>
          </cell>
          <cell r="G970" t="str">
            <v>Hydraulique</v>
          </cell>
          <cell r="H970" t="str">
            <v>Hydraulique</v>
          </cell>
          <cell r="I970" t="str">
            <v>ري</v>
          </cell>
          <cell r="J970" t="str">
            <v>ري</v>
          </cell>
          <cell r="K970" t="str">
            <v>FRN</v>
          </cell>
          <cell r="L970" t="str">
            <v>A</v>
          </cell>
        </row>
        <row r="971">
          <cell r="A971" t="str">
            <v>Métallurgie</v>
          </cell>
          <cell r="B971" t="str">
            <v>تعدين</v>
          </cell>
          <cell r="C971" t="str">
            <v>Université de Biskra</v>
          </cell>
          <cell r="D971" t="str">
            <v>ST</v>
          </cell>
          <cell r="E971" t="str">
            <v>Sciences et Technologies</v>
          </cell>
          <cell r="F971" t="str">
            <v>métallurgie</v>
          </cell>
          <cell r="G971" t="str">
            <v>Métallurgie</v>
          </cell>
          <cell r="H971" t="str">
            <v>Métallurgie</v>
          </cell>
          <cell r="I971" t="str">
            <v>تعدين</v>
          </cell>
          <cell r="J971" t="str">
            <v>تعدين</v>
          </cell>
          <cell r="K971" t="str">
            <v>Recr. régional</v>
          </cell>
          <cell r="L971" t="str">
            <v>A</v>
          </cell>
        </row>
        <row r="972">
          <cell r="A972" t="str">
            <v>Télécommunications</v>
          </cell>
          <cell r="B972" t="str">
            <v>اتصالات سلكية ولاسلكية</v>
          </cell>
          <cell r="C972" t="str">
            <v>Université de Biskra</v>
          </cell>
          <cell r="D972" t="str">
            <v>ST</v>
          </cell>
          <cell r="E972" t="str">
            <v>Sciences et Technologies</v>
          </cell>
          <cell r="F972" t="str">
            <v>Télécommunications</v>
          </cell>
          <cell r="G972" t="str">
            <v>Télécommunications</v>
          </cell>
          <cell r="H972" t="str">
            <v>Télécommunications</v>
          </cell>
          <cell r="I972" t="str">
            <v>اتصالات سلكية ولاسلكية</v>
          </cell>
          <cell r="J972" t="str">
            <v>اتصالات سلكية ولا سلكية</v>
          </cell>
          <cell r="K972" t="str">
            <v>Recr. régional</v>
          </cell>
          <cell r="L972" t="str">
            <v>A</v>
          </cell>
        </row>
        <row r="973">
          <cell r="A973" t="str">
            <v>Travaux publics</v>
          </cell>
          <cell r="B973" t="str">
            <v>أشغال عمومية</v>
          </cell>
          <cell r="C973" t="str">
            <v>Université de Biskra</v>
          </cell>
          <cell r="D973" t="str">
            <v>ST</v>
          </cell>
          <cell r="E973" t="str">
            <v>Sciences et Technologies</v>
          </cell>
          <cell r="F973" t="str">
            <v>travaux publics</v>
          </cell>
          <cell r="G973" t="str">
            <v>Travaux publics</v>
          </cell>
          <cell r="H973" t="str">
            <v>Travaux publics</v>
          </cell>
          <cell r="I973" t="str">
            <v>أشغال عمومية</v>
          </cell>
          <cell r="J973" t="str">
            <v>أشغال عمومية</v>
          </cell>
          <cell r="K973" t="str">
            <v>Recr. régional</v>
          </cell>
          <cell r="L973" t="str">
            <v>A</v>
          </cell>
        </row>
        <row r="974">
          <cell r="A974" t="str">
            <v>Technologie de l'information et de la documentation</v>
          </cell>
          <cell r="B974" t="str">
            <v>تكنولوجيا المعلومات والتوثيق</v>
          </cell>
          <cell r="C974" t="str">
            <v>Université de Biskra</v>
          </cell>
          <cell r="D974" t="str">
            <v>SHS</v>
          </cell>
          <cell r="E974" t="str">
            <v>Sciences humaines</v>
          </cell>
          <cell r="F974" t="str">
            <v>sciences humaines - bibliothéconomie</v>
          </cell>
          <cell r="G974" t="str">
            <v>Sciences humaines - bibliothéconomie</v>
          </cell>
          <cell r="H974" t="str">
            <v>Technologie de l'information et de la documentation</v>
          </cell>
          <cell r="I974" t="str">
            <v>تكنولوجيا المعلومات والتوثيق</v>
          </cell>
          <cell r="J974" t="str">
            <v>علوم إنسانية - علم المكتبات</v>
          </cell>
          <cell r="K974" t="str">
            <v>Recr. régional</v>
          </cell>
          <cell r="L974" t="str">
            <v>A</v>
          </cell>
        </row>
        <row r="975">
          <cell r="A975" t="str">
            <v>Communication</v>
          </cell>
          <cell r="B975" t="str">
            <v>اتصال</v>
          </cell>
          <cell r="C975" t="str">
            <v>Université de Biskra</v>
          </cell>
          <cell r="D975" t="str">
            <v>SHS</v>
          </cell>
          <cell r="E975" t="str">
            <v>Sciences humaines</v>
          </cell>
          <cell r="F975" t="str">
            <v>sciences humaines - sciences de l’information et de la communication</v>
          </cell>
          <cell r="G975" t="str">
            <v>Sciences humaines - sciences de l’information et de la communication</v>
          </cell>
          <cell r="H975" t="str">
            <v>Communication</v>
          </cell>
          <cell r="I975" t="str">
            <v>اتصال</v>
          </cell>
          <cell r="J975" t="str">
            <v>علوم إنسانية - علوم الإعلام و الاتصال</v>
          </cell>
          <cell r="K975" t="str">
            <v>Recr. régional</v>
          </cell>
          <cell r="L975" t="str">
            <v>A</v>
          </cell>
        </row>
        <row r="976">
          <cell r="A976" t="str">
            <v>Information</v>
          </cell>
          <cell r="B976" t="str">
            <v>إعلام</v>
          </cell>
          <cell r="C976" t="str">
            <v>Université de Biskra</v>
          </cell>
          <cell r="D976" t="str">
            <v>SHS</v>
          </cell>
          <cell r="E976" t="str">
            <v>Sciences humaines</v>
          </cell>
          <cell r="F976" t="str">
            <v>sciences humaines - sciences de l’information et de la communication</v>
          </cell>
          <cell r="G976" t="str">
            <v>Sciences humaines - sciences de l’information et de la communication</v>
          </cell>
          <cell r="H976" t="str">
            <v>Information</v>
          </cell>
          <cell r="I976" t="str">
            <v>إعلام</v>
          </cell>
          <cell r="J976" t="str">
            <v>علوم إنسانية - علوم الإعلام و الاتصال</v>
          </cell>
          <cell r="K976" t="str">
            <v>Recr. régional</v>
          </cell>
          <cell r="L976" t="str">
            <v>A</v>
          </cell>
        </row>
        <row r="977">
          <cell r="A977" t="str">
            <v>Sociologie</v>
          </cell>
          <cell r="B977" t="str">
            <v>علم الإجتماع</v>
          </cell>
          <cell r="C977" t="str">
            <v>Université de Biskra</v>
          </cell>
          <cell r="D977" t="str">
            <v>SHS</v>
          </cell>
          <cell r="E977" t="str">
            <v>Sciences sociales</v>
          </cell>
          <cell r="F977" t="str">
            <v>sciences sociales - sociologie</v>
          </cell>
          <cell r="G977" t="str">
            <v>Sciences sociales - sociologie</v>
          </cell>
          <cell r="H977" t="str">
            <v>Sociologie</v>
          </cell>
          <cell r="I977" t="str">
            <v>علم الإجتماع</v>
          </cell>
          <cell r="J977" t="str">
            <v>علوم اجتماعية - علم الإجتماع</v>
          </cell>
          <cell r="K977" t="str">
            <v>Recr. régional</v>
          </cell>
          <cell r="L977" t="str">
            <v>A</v>
          </cell>
        </row>
        <row r="978">
          <cell r="A978" t="str">
            <v>Psychologie clinique</v>
          </cell>
          <cell r="B978" t="str">
            <v>علم النفس العيادي</v>
          </cell>
          <cell r="C978" t="str">
            <v>Université de Biskra</v>
          </cell>
          <cell r="D978" t="str">
            <v>SHS</v>
          </cell>
          <cell r="E978" t="str">
            <v>Sciences sociales</v>
          </cell>
          <cell r="F978" t="str">
            <v>Sciences sociales - psychologie</v>
          </cell>
          <cell r="G978" t="str">
            <v>Sciences sociales - psychologie</v>
          </cell>
          <cell r="H978" t="str">
            <v>Psychologie clinique</v>
          </cell>
          <cell r="I978" t="str">
            <v>علم النفس العيادي</v>
          </cell>
          <cell r="J978" t="str">
            <v>علوم اجتماعية - علم النفس</v>
          </cell>
          <cell r="K978" t="str">
            <v>Recr. régional</v>
          </cell>
          <cell r="L978" t="str">
            <v>A</v>
          </cell>
        </row>
        <row r="979">
          <cell r="A979" t="str">
            <v>Psychologie du travail et de l'organisation</v>
          </cell>
          <cell r="B979" t="str">
            <v>علم النفس العمل والتنظيم</v>
          </cell>
          <cell r="C979" t="str">
            <v>Université de Biskra</v>
          </cell>
          <cell r="D979" t="str">
            <v>SHS</v>
          </cell>
          <cell r="E979" t="str">
            <v>Sciences sociales</v>
          </cell>
          <cell r="F979" t="str">
            <v>Sciences sociales - psychologie</v>
          </cell>
          <cell r="G979" t="str">
            <v>Sciences sociales - psychologie</v>
          </cell>
          <cell r="H979" t="str">
            <v>Psychologie du travail et de l'organisation</v>
          </cell>
          <cell r="I979" t="str">
            <v>علم النفس العمل والتنظيم</v>
          </cell>
          <cell r="J979" t="str">
            <v>علوم اجتماعية - علم النفس</v>
          </cell>
          <cell r="K979" t="str">
            <v>Recr. régional</v>
          </cell>
          <cell r="L979" t="str">
            <v>A</v>
          </cell>
        </row>
        <row r="980">
          <cell r="A980" t="str">
            <v>Psychologie scolaire</v>
          </cell>
          <cell r="B980" t="str">
            <v>علم النفس المدرسي</v>
          </cell>
          <cell r="C980" t="str">
            <v>Université de Biskra</v>
          </cell>
          <cell r="D980" t="str">
            <v>SHS</v>
          </cell>
          <cell r="E980" t="str">
            <v>Sciences sociales</v>
          </cell>
          <cell r="F980" t="str">
            <v>Sciences sociales - psychologie</v>
          </cell>
          <cell r="G980" t="str">
            <v>Sciences sociales - psychologie</v>
          </cell>
          <cell r="H980" t="str">
            <v>Psychologie scolaire</v>
          </cell>
          <cell r="I980" t="str">
            <v>علم النفس المدرسي</v>
          </cell>
          <cell r="J980" t="str">
            <v>علوم اجتماعية - علم النفس</v>
          </cell>
          <cell r="K980" t="str">
            <v>Recr. régional</v>
          </cell>
          <cell r="L980" t="str">
            <v>A</v>
          </cell>
        </row>
        <row r="981">
          <cell r="A981" t="str">
            <v>Conseil et orientation</v>
          </cell>
          <cell r="B981" t="str">
            <v>إرشاد وتوجيه</v>
          </cell>
          <cell r="C981" t="str">
            <v>Université de Biskra</v>
          </cell>
          <cell r="D981" t="str">
            <v>SHS</v>
          </cell>
          <cell r="E981" t="str">
            <v>Sciences sociales</v>
          </cell>
          <cell r="F981" t="str">
            <v>Sciences sociales - sciences de l'éducation</v>
          </cell>
          <cell r="G981" t="str">
            <v>Sciences sociales - sciences de l'éducation</v>
          </cell>
          <cell r="H981" t="str">
            <v>Conseil et orientation</v>
          </cell>
          <cell r="I981" t="str">
            <v>إرشاد وتوجيه</v>
          </cell>
          <cell r="J981" t="str">
            <v>علوم اجتماعية - علوم التربية</v>
          </cell>
          <cell r="K981" t="str">
            <v>Recr. régional</v>
          </cell>
          <cell r="L981" t="str">
            <v>A</v>
          </cell>
        </row>
        <row r="982">
          <cell r="A982" t="str">
            <v>Psychologie de l'éducation</v>
          </cell>
          <cell r="B982" t="str">
            <v>علم النفس التربوي</v>
          </cell>
          <cell r="C982" t="str">
            <v>Université de Biskra</v>
          </cell>
          <cell r="D982" t="str">
            <v>SHS</v>
          </cell>
          <cell r="E982" t="str">
            <v>Sciences sociales</v>
          </cell>
          <cell r="F982" t="str">
            <v>Sciences sociales - sciences de l'éducation</v>
          </cell>
          <cell r="G982" t="str">
            <v>Sciences sociales - sciences de l'éducation</v>
          </cell>
          <cell r="H982" t="str">
            <v>Psychologie de l'éducation</v>
          </cell>
          <cell r="I982" t="str">
            <v>علم النفس التربوي</v>
          </cell>
          <cell r="J982" t="str">
            <v>علوم اجتماعية - علوم التربية</v>
          </cell>
          <cell r="K982" t="str">
            <v>Recr. régional</v>
          </cell>
          <cell r="L982" t="str">
            <v>A</v>
          </cell>
        </row>
        <row r="983">
          <cell r="A983" t="str">
            <v>Philosophie générale</v>
          </cell>
          <cell r="B983" t="str">
            <v>فلسفة عامة</v>
          </cell>
          <cell r="C983" t="str">
            <v>Université de Biskra</v>
          </cell>
          <cell r="D983" t="str">
            <v>SHS</v>
          </cell>
          <cell r="E983" t="str">
            <v>Sciences sociales</v>
          </cell>
          <cell r="F983" t="str">
            <v>Sciences sociales - philosophie</v>
          </cell>
          <cell r="G983" t="str">
            <v>Sciences sociales - philosophie</v>
          </cell>
          <cell r="H983" t="str">
            <v>Philosophie générale</v>
          </cell>
          <cell r="I983" t="str">
            <v>فلسفة عامة</v>
          </cell>
          <cell r="J983" t="str">
            <v>علوم اجتماعية - فلسفة</v>
          </cell>
          <cell r="K983" t="str">
            <v>Recr. régional</v>
          </cell>
          <cell r="L983" t="str">
            <v>A</v>
          </cell>
        </row>
        <row r="984">
          <cell r="A984" t="str">
            <v>Histoire générale</v>
          </cell>
          <cell r="B984" t="str">
            <v>تاريخ عام</v>
          </cell>
          <cell r="C984" t="str">
            <v>Université de Biskra</v>
          </cell>
          <cell r="D984" t="str">
            <v>SHS</v>
          </cell>
          <cell r="E984" t="str">
            <v>Sciences humaines</v>
          </cell>
          <cell r="F984" t="str">
            <v>Sciences humaines - histoire</v>
          </cell>
          <cell r="G984" t="str">
            <v>Sciences humaines - histoire</v>
          </cell>
          <cell r="H984" t="str">
            <v>Histoire générale</v>
          </cell>
          <cell r="I984" t="str">
            <v>تاريخ عام</v>
          </cell>
          <cell r="J984" t="str">
            <v>علوم إنسانية - تاريخ</v>
          </cell>
          <cell r="K984" t="str">
            <v>Recr. régional</v>
          </cell>
          <cell r="L984" t="str">
            <v>A</v>
          </cell>
        </row>
        <row r="985">
          <cell r="A985" t="str">
            <v>Anthropologie générale</v>
          </cell>
          <cell r="B985" t="str">
            <v>أنثروبولوجيا عامة</v>
          </cell>
          <cell r="C985" t="str">
            <v>Université de Biskra</v>
          </cell>
          <cell r="D985" t="str">
            <v>SHS</v>
          </cell>
          <cell r="E985" t="str">
            <v>Sciences sociales</v>
          </cell>
          <cell r="F985" t="str">
            <v>Sciences sociales - anthropologie</v>
          </cell>
          <cell r="G985" t="str">
            <v>Sciences sociales - anthropologie</v>
          </cell>
          <cell r="H985" t="str">
            <v>Anthropologie générale</v>
          </cell>
          <cell r="I985" t="str">
            <v>أنثروبولوجيا عامة</v>
          </cell>
          <cell r="J985" t="str">
            <v>علوم اجتماعية - الأنثروبولوجيا</v>
          </cell>
          <cell r="K985" t="str">
            <v>Recr. régional</v>
          </cell>
          <cell r="L985" t="str">
            <v>A</v>
          </cell>
        </row>
        <row r="986">
          <cell r="A986" t="str">
            <v>Ingénierie des systèmes d'information et du logiciel</v>
          </cell>
          <cell r="B986" t="str">
            <v>هندسة أنظمة المعلومة والبرمجية</v>
          </cell>
          <cell r="C986" t="str">
            <v>Université de Blida 1</v>
          </cell>
          <cell r="D986" t="str">
            <v>MI</v>
          </cell>
          <cell r="E986" t="str">
            <v>Mathématiques et Informatique</v>
          </cell>
          <cell r="F986" t="str">
            <v>informatique</v>
          </cell>
          <cell r="G986" t="str">
            <v>Informatique</v>
          </cell>
          <cell r="H986" t="str">
            <v>Ingénierie des systèmes d'information et du logiciel</v>
          </cell>
          <cell r="I986" t="str">
            <v>هندسة أنظمة المعلومة والبرمجية</v>
          </cell>
          <cell r="J986" t="str">
            <v>إعلام آلي</v>
          </cell>
          <cell r="K986" t="str">
            <v>Recr. régional</v>
          </cell>
          <cell r="L986" t="str">
            <v>A</v>
          </cell>
        </row>
        <row r="987">
          <cell r="A987" t="str">
            <v>Systèmes informatiques</v>
          </cell>
          <cell r="B987" t="str">
            <v>نظم معلوماتية</v>
          </cell>
          <cell r="C987" t="str">
            <v>Université de Blida 1</v>
          </cell>
          <cell r="D987" t="str">
            <v>MI</v>
          </cell>
          <cell r="E987" t="str">
            <v>Mathématiques et Informatique</v>
          </cell>
          <cell r="F987" t="str">
            <v>informatique</v>
          </cell>
          <cell r="G987" t="str">
            <v>Informatique</v>
          </cell>
          <cell r="H987" t="str">
            <v>Systèmes informatiques</v>
          </cell>
          <cell r="I987" t="str">
            <v>نظم معلوماتية</v>
          </cell>
          <cell r="J987" t="str">
            <v>إعلام آلي</v>
          </cell>
          <cell r="K987" t="str">
            <v>Recr. régional</v>
          </cell>
          <cell r="L987" t="str">
            <v>A</v>
          </cell>
        </row>
        <row r="988">
          <cell r="A988" t="str">
            <v>Mathématiques</v>
          </cell>
          <cell r="B988" t="str">
            <v>رياضيات</v>
          </cell>
          <cell r="C988" t="str">
            <v>Université de Blida 1</v>
          </cell>
          <cell r="D988" t="str">
            <v>MI</v>
          </cell>
          <cell r="E988" t="str">
            <v>Mathématiques et Informatique</v>
          </cell>
          <cell r="F988" t="str">
            <v>mathématiques</v>
          </cell>
          <cell r="G988" t="str">
            <v>Mathématiques</v>
          </cell>
          <cell r="H988" t="str">
            <v>Mathématiques</v>
          </cell>
          <cell r="I988" t="str">
            <v>رياضيات</v>
          </cell>
          <cell r="J988" t="str">
            <v>رياضيات</v>
          </cell>
          <cell r="K988" t="str">
            <v>Recr. régional</v>
          </cell>
          <cell r="L988" t="str">
            <v>A</v>
          </cell>
        </row>
        <row r="989">
          <cell r="A989" t="str">
            <v>Chimie analytique</v>
          </cell>
          <cell r="B989" t="str">
            <v>الكيمياء التحليلية</v>
          </cell>
          <cell r="C989" t="str">
            <v>Université de Blida 1</v>
          </cell>
          <cell r="D989" t="str">
            <v>SM</v>
          </cell>
          <cell r="E989" t="str">
            <v>Sciences de la matière</v>
          </cell>
          <cell r="F989" t="str">
            <v>chimie</v>
          </cell>
          <cell r="G989" t="str">
            <v>Chimie</v>
          </cell>
          <cell r="H989" t="str">
            <v>Chimie analytique</v>
          </cell>
          <cell r="I989" t="str">
            <v>الكيمياء التحليلية</v>
          </cell>
          <cell r="J989" t="str">
            <v>كيمياء</v>
          </cell>
          <cell r="K989" t="str">
            <v>Recr. régional</v>
          </cell>
          <cell r="L989" t="str">
            <v>A</v>
          </cell>
        </row>
        <row r="990">
          <cell r="A990" t="str">
            <v>Chimie organique</v>
          </cell>
          <cell r="B990" t="str">
            <v>الكيمياء العضوية</v>
          </cell>
          <cell r="C990" t="str">
            <v>Université de Blida 1</v>
          </cell>
          <cell r="D990" t="str">
            <v>SM</v>
          </cell>
          <cell r="E990" t="str">
            <v>Sciences de la matière</v>
          </cell>
          <cell r="F990" t="str">
            <v>chimie</v>
          </cell>
          <cell r="G990" t="str">
            <v>Chimie</v>
          </cell>
          <cell r="H990" t="str">
            <v>Chimie organique</v>
          </cell>
          <cell r="I990" t="str">
            <v>الكيمياء العضوية</v>
          </cell>
          <cell r="J990" t="str">
            <v>كيمياء</v>
          </cell>
          <cell r="K990" t="str">
            <v>Recr. régional</v>
          </cell>
          <cell r="L990" t="str">
            <v>A</v>
          </cell>
        </row>
        <row r="991">
          <cell r="A991" t="str">
            <v>Chimie pharmaceutique</v>
          </cell>
          <cell r="B991" t="str">
            <v>الكيمياء الصيدلانية</v>
          </cell>
          <cell r="C991" t="str">
            <v>Université de Blida 1</v>
          </cell>
          <cell r="D991" t="str">
            <v>SM</v>
          </cell>
          <cell r="E991" t="str">
            <v>Sciences de la matière</v>
          </cell>
          <cell r="F991" t="str">
            <v>chimie</v>
          </cell>
          <cell r="G991" t="str">
            <v>Chimie</v>
          </cell>
          <cell r="H991" t="str">
            <v>Chimie pharmaceutique</v>
          </cell>
          <cell r="I991" t="str">
            <v>الكيمياء الصيدلانية</v>
          </cell>
          <cell r="J991" t="str">
            <v>كيمياء</v>
          </cell>
          <cell r="K991" t="str">
            <v>Recr. régional</v>
          </cell>
          <cell r="L991" t="str">
            <v>A</v>
          </cell>
        </row>
        <row r="992">
          <cell r="A992" t="str">
            <v>Physique des matériaux</v>
          </cell>
          <cell r="B992" t="str">
            <v>فيزياء المواد</v>
          </cell>
          <cell r="C992" t="str">
            <v>Université de Blida 1</v>
          </cell>
          <cell r="D992" t="str">
            <v>SM</v>
          </cell>
          <cell r="E992" t="str">
            <v>Sciences de la matière</v>
          </cell>
          <cell r="F992" t="str">
            <v>physique</v>
          </cell>
          <cell r="G992" t="str">
            <v>Physique</v>
          </cell>
          <cell r="H992" t="str">
            <v>Physique des matériaux</v>
          </cell>
          <cell r="I992" t="str">
            <v>فيزياء المواد</v>
          </cell>
          <cell r="J992" t="str">
            <v>فيزياء</v>
          </cell>
          <cell r="K992" t="str">
            <v>Recr. régional</v>
          </cell>
          <cell r="L992" t="str">
            <v>A</v>
          </cell>
        </row>
        <row r="993">
          <cell r="A993" t="str">
            <v>Physique fondamentale</v>
          </cell>
          <cell r="B993" t="str">
            <v>الفيزياء الأساسية</v>
          </cell>
          <cell r="C993" t="str">
            <v>Université de Blida 1</v>
          </cell>
          <cell r="D993" t="str">
            <v>SM</v>
          </cell>
          <cell r="E993" t="str">
            <v>Sciences de la matière</v>
          </cell>
          <cell r="F993" t="str">
            <v>physique</v>
          </cell>
          <cell r="G993" t="str">
            <v>Physique</v>
          </cell>
          <cell r="H993" t="str">
            <v>Physique fondamentale</v>
          </cell>
          <cell r="I993" t="str">
            <v>الفيزياء الأساسية</v>
          </cell>
          <cell r="J993" t="str">
            <v>فيزياء</v>
          </cell>
          <cell r="K993" t="str">
            <v>Recr. régional</v>
          </cell>
          <cell r="L993" t="str">
            <v>A</v>
          </cell>
        </row>
        <row r="994">
          <cell r="A994" t="str">
            <v>Physique théorique</v>
          </cell>
          <cell r="B994" t="str">
            <v>فيزياء نظرية</v>
          </cell>
          <cell r="C994" t="str">
            <v>Université de Blida 1</v>
          </cell>
          <cell r="D994" t="str">
            <v>SM</v>
          </cell>
          <cell r="E994" t="str">
            <v>Sciences de la matière</v>
          </cell>
          <cell r="F994" t="str">
            <v>physique</v>
          </cell>
          <cell r="G994" t="str">
            <v>Physique</v>
          </cell>
          <cell r="H994" t="str">
            <v>Physique théorique</v>
          </cell>
          <cell r="I994" t="str">
            <v>فيزياء نظرية</v>
          </cell>
          <cell r="J994" t="str">
            <v>فيزياء</v>
          </cell>
          <cell r="K994" t="str">
            <v>Recr. régional</v>
          </cell>
          <cell r="L994" t="str">
            <v>A</v>
          </cell>
        </row>
        <row r="995">
          <cell r="A995" t="str">
            <v>Biotechnologie alimentaire</v>
          </cell>
          <cell r="B995" t="str">
            <v>بيوتكنولوجيا غذائية</v>
          </cell>
          <cell r="C995" t="str">
            <v>Université de Blida 1</v>
          </cell>
          <cell r="D995" t="str">
            <v>SNV</v>
          </cell>
          <cell r="E995" t="str">
            <v>Sciences de la Nature et de la Vie</v>
          </cell>
          <cell r="F995" t="str">
            <v>Biotechnologies</v>
          </cell>
          <cell r="G995" t="str">
            <v>Biotechnologies</v>
          </cell>
          <cell r="H995" t="str">
            <v>Biotechnologie alimentaire</v>
          </cell>
          <cell r="I995" t="str">
            <v>بيوتكنولوجيا غذائية</v>
          </cell>
          <cell r="J995" t="str">
            <v>بيوتكنولوجيا</v>
          </cell>
          <cell r="K995" t="str">
            <v>Recr. régional</v>
          </cell>
          <cell r="L995" t="str">
            <v>A</v>
          </cell>
        </row>
        <row r="996">
          <cell r="A996" t="str">
            <v>Biotechnologie microbienne</v>
          </cell>
          <cell r="B996" t="str">
            <v>بيوتكنولوجيا الميكروبات</v>
          </cell>
          <cell r="C996" t="str">
            <v>Université de Blida 1</v>
          </cell>
          <cell r="D996" t="str">
            <v>SNV</v>
          </cell>
          <cell r="E996" t="str">
            <v>Sciences de la Nature et de la Vie</v>
          </cell>
          <cell r="F996" t="str">
            <v>Biotechnologies</v>
          </cell>
          <cell r="G996" t="str">
            <v>Biotechnologies</v>
          </cell>
          <cell r="H996" t="str">
            <v>Biotechnologie microbienne</v>
          </cell>
          <cell r="I996" t="str">
            <v>بيوتكنولوجيا الميكروبات</v>
          </cell>
          <cell r="J996" t="str">
            <v>بيوتكنولوجيا</v>
          </cell>
          <cell r="K996" t="str">
            <v>Recr. régional</v>
          </cell>
          <cell r="L996" t="str">
            <v>A</v>
          </cell>
        </row>
        <row r="997">
          <cell r="A997" t="str">
            <v>Biotechnologie et santé</v>
          </cell>
          <cell r="B997" t="str">
            <v>بيوتكنولوجيا وصحة</v>
          </cell>
          <cell r="C997" t="str">
            <v>Université de Blida 1</v>
          </cell>
          <cell r="D997" t="str">
            <v>SNV</v>
          </cell>
          <cell r="E997" t="str">
            <v>Sciences de la Nature et de la Vie</v>
          </cell>
          <cell r="F997" t="str">
            <v>Biotechnologies</v>
          </cell>
          <cell r="G997" t="str">
            <v>Biotechnologies</v>
          </cell>
          <cell r="H997" t="str">
            <v>Biotechnologie et santé</v>
          </cell>
          <cell r="I997" t="str">
            <v>بيوتكنولوجيا وصحة</v>
          </cell>
          <cell r="J997" t="str">
            <v>بيوتكنولوجيا</v>
          </cell>
          <cell r="K997" t="str">
            <v>Recr. régional</v>
          </cell>
          <cell r="L997" t="str">
            <v>A</v>
          </cell>
        </row>
        <row r="998">
          <cell r="A998" t="str">
            <v>Biotechnologie végétale et amélioration</v>
          </cell>
          <cell r="B998" t="str">
            <v>بيوتكنولوجيا نباتية و تحسين النبات</v>
          </cell>
          <cell r="C998" t="str">
            <v>Université de Blida 1</v>
          </cell>
          <cell r="D998" t="str">
            <v>SNV</v>
          </cell>
          <cell r="E998" t="str">
            <v>Sciences de la Nature et de la Vie</v>
          </cell>
          <cell r="F998" t="str">
            <v>Biotechnologies</v>
          </cell>
          <cell r="G998" t="str">
            <v>Biotechnologies</v>
          </cell>
          <cell r="H998" t="str">
            <v>Biotechnologie végétale et amélioration</v>
          </cell>
          <cell r="I998" t="str">
            <v>بيوتكنولوجيا نباتية و تحسين النبات</v>
          </cell>
          <cell r="J998" t="str">
            <v>بيوتكنولوجيا</v>
          </cell>
          <cell r="K998" t="str">
            <v>Recr. régional</v>
          </cell>
          <cell r="L998" t="str">
            <v>A</v>
          </cell>
        </row>
        <row r="999">
          <cell r="A999" t="str">
            <v>Ecologie et environnement</v>
          </cell>
          <cell r="B999" t="str">
            <v>بيئة ومحيط</v>
          </cell>
          <cell r="C999" t="str">
            <v>Université de Blida 1</v>
          </cell>
          <cell r="D999" t="str">
            <v>SNV</v>
          </cell>
          <cell r="E999" t="str">
            <v>Sciences de la Nature et de la Vie</v>
          </cell>
          <cell r="F999" t="str">
            <v>ecologie et environnement</v>
          </cell>
          <cell r="G999" t="str">
            <v>Ecologie et environnement</v>
          </cell>
          <cell r="H999" t="str">
            <v>Ecologie et environnement</v>
          </cell>
          <cell r="I999" t="str">
            <v>بيئة ومحيط</v>
          </cell>
          <cell r="J999" t="str">
            <v>بيئة ومحيط</v>
          </cell>
          <cell r="K999" t="str">
            <v>Recr. régional</v>
          </cell>
          <cell r="L999" t="str">
            <v>A</v>
          </cell>
        </row>
        <row r="1000">
          <cell r="A1000" t="str">
            <v>Biologie et écologie des milieux aquatiques</v>
          </cell>
          <cell r="B1000" t="str">
            <v>علم الأحياء وعلم البيئة للبيئات المائية</v>
          </cell>
          <cell r="C1000" t="str">
            <v>Université de Blida 1</v>
          </cell>
          <cell r="D1000" t="str">
            <v>SNV</v>
          </cell>
          <cell r="E1000" t="str">
            <v>Sciences de la Nature et de la Vie</v>
          </cell>
          <cell r="F1000" t="str">
            <v>hydrobiologie marine et continentale</v>
          </cell>
          <cell r="G1000" t="str">
            <v>Hydrobiologie marine et continentale</v>
          </cell>
          <cell r="H1000" t="str">
            <v>Biologie et écologie des milieux aquatiques</v>
          </cell>
          <cell r="I1000" t="str">
            <v>علم الأحياء وعلم البيئة للبيئات المائية</v>
          </cell>
          <cell r="J1000" t="str">
            <v>هيدروبيولوجيا بحرية وقارية</v>
          </cell>
          <cell r="K1000" t="str">
            <v>Recr. régional</v>
          </cell>
          <cell r="L1000" t="str">
            <v>A</v>
          </cell>
        </row>
        <row r="1001">
          <cell r="A1001" t="str">
            <v>Economie rurale</v>
          </cell>
          <cell r="B1001" t="str">
            <v>الاقتصاد الريفي</v>
          </cell>
          <cell r="C1001" t="str">
            <v>Université de Blida 1</v>
          </cell>
          <cell r="D1001" t="str">
            <v>SNV</v>
          </cell>
          <cell r="E1001" t="str">
            <v>Sciences de la Nature et de la Vie</v>
          </cell>
          <cell r="F1001" t="str">
            <v>sciences agronomiques</v>
          </cell>
          <cell r="G1001" t="str">
            <v>Sciences agronomiques</v>
          </cell>
          <cell r="H1001" t="str">
            <v>Economie rurale</v>
          </cell>
          <cell r="I1001" t="str">
            <v>الاقتصاد الريفي</v>
          </cell>
          <cell r="J1001" t="str">
            <v>علوم فلاحية</v>
          </cell>
          <cell r="K1001" t="str">
            <v>Recr. régional</v>
          </cell>
          <cell r="L1001" t="str">
            <v>A</v>
          </cell>
        </row>
        <row r="1002">
          <cell r="A1002" t="str">
            <v>Foresterie</v>
          </cell>
          <cell r="B1002" t="str">
            <v>علم الغابات</v>
          </cell>
          <cell r="C1002" t="str">
            <v>Université de Blida 1</v>
          </cell>
          <cell r="D1002" t="str">
            <v>SNV</v>
          </cell>
          <cell r="E1002" t="str">
            <v>Sciences de la Nature et de la Vie</v>
          </cell>
          <cell r="F1002" t="str">
            <v>sciences agronomiques</v>
          </cell>
          <cell r="G1002" t="str">
            <v>Sciences agronomiques</v>
          </cell>
          <cell r="H1002" t="str">
            <v>Foresterie</v>
          </cell>
          <cell r="I1002" t="str">
            <v>علم الغابات</v>
          </cell>
          <cell r="J1002" t="str">
            <v>علوم فلاحية</v>
          </cell>
          <cell r="K1002" t="str">
            <v>Recr. régional</v>
          </cell>
          <cell r="L1002" t="str">
            <v>A</v>
          </cell>
        </row>
        <row r="1003">
          <cell r="A1003" t="str">
            <v>Production animale</v>
          </cell>
          <cell r="B1003" t="str">
            <v>إنتاج حيواني</v>
          </cell>
          <cell r="C1003" t="str">
            <v>Université de Blida 1</v>
          </cell>
          <cell r="D1003" t="str">
            <v>SNV</v>
          </cell>
          <cell r="E1003" t="str">
            <v>Sciences de la Nature et de la Vie</v>
          </cell>
          <cell r="F1003" t="str">
            <v>sciences agronomiques</v>
          </cell>
          <cell r="G1003" t="str">
            <v>Sciences agronomiques</v>
          </cell>
          <cell r="H1003" t="str">
            <v>Production animale</v>
          </cell>
          <cell r="I1003" t="str">
            <v>إنتاج حيواني</v>
          </cell>
          <cell r="J1003" t="str">
            <v>علوم فلاحية</v>
          </cell>
          <cell r="K1003" t="str">
            <v>Recr. régional</v>
          </cell>
          <cell r="L1003" t="str">
            <v>A</v>
          </cell>
        </row>
        <row r="1004">
          <cell r="A1004" t="str">
            <v>Production végétale</v>
          </cell>
          <cell r="B1004" t="str">
            <v>إنتاج نباتي</v>
          </cell>
          <cell r="C1004" t="str">
            <v>Université de Blida 1</v>
          </cell>
          <cell r="D1004" t="str">
            <v>SNV</v>
          </cell>
          <cell r="E1004" t="str">
            <v>Sciences de la Nature et de la Vie</v>
          </cell>
          <cell r="F1004" t="str">
            <v>sciences agronomiques</v>
          </cell>
          <cell r="G1004" t="str">
            <v>Sciences agronomiques</v>
          </cell>
          <cell r="H1004" t="str">
            <v>Production végétale</v>
          </cell>
          <cell r="I1004" t="str">
            <v>إنتاج نباتي</v>
          </cell>
          <cell r="J1004" t="str">
            <v>علوم فلاحية</v>
          </cell>
          <cell r="K1004" t="str">
            <v>Recr. régional</v>
          </cell>
          <cell r="L1004" t="str">
            <v>A</v>
          </cell>
        </row>
        <row r="1005">
          <cell r="A1005" t="str">
            <v>Protection des végétaux</v>
          </cell>
          <cell r="B1005" t="str">
            <v>حماية النباتات</v>
          </cell>
          <cell r="C1005" t="str">
            <v>Université de Blida 1</v>
          </cell>
          <cell r="D1005" t="str">
            <v>SNV</v>
          </cell>
          <cell r="E1005" t="str">
            <v>Sciences de la Nature et de la Vie</v>
          </cell>
          <cell r="F1005" t="str">
            <v>sciences agronomiques</v>
          </cell>
          <cell r="G1005" t="str">
            <v>Sciences agronomiques</v>
          </cell>
          <cell r="H1005" t="str">
            <v>Protection des végétaux</v>
          </cell>
          <cell r="I1005" t="str">
            <v>حماية النباتات</v>
          </cell>
          <cell r="J1005" t="str">
            <v>علوم فلاحية</v>
          </cell>
          <cell r="K1005" t="str">
            <v>Recr. régional</v>
          </cell>
          <cell r="L1005" t="str">
            <v>A</v>
          </cell>
        </row>
        <row r="1006">
          <cell r="A1006" t="str">
            <v>Sol et eau</v>
          </cell>
          <cell r="B1006" t="str">
            <v>تربة وماء</v>
          </cell>
          <cell r="C1006" t="str">
            <v>Université de Blida 1</v>
          </cell>
          <cell r="D1006" t="str">
            <v>SNV</v>
          </cell>
          <cell r="E1006" t="str">
            <v>Sciences de la Nature et de la Vie</v>
          </cell>
          <cell r="F1006" t="str">
            <v>sciences agronomiques</v>
          </cell>
          <cell r="G1006" t="str">
            <v>Sciences agronomiques</v>
          </cell>
          <cell r="H1006" t="str">
            <v>Sol et eau</v>
          </cell>
          <cell r="I1006" t="str">
            <v>تربة وماء</v>
          </cell>
          <cell r="J1006" t="str">
            <v>علوم فلاحية</v>
          </cell>
          <cell r="K1006" t="str">
            <v>Recr. régional</v>
          </cell>
          <cell r="L1006" t="str">
            <v>A</v>
          </cell>
        </row>
        <row r="1007">
          <cell r="A1007" t="str">
            <v>Alimentation. nutrition et pathologies</v>
          </cell>
          <cell r="B1007" t="str">
            <v>الغذاء التغذية وعلم الأمراض</v>
          </cell>
          <cell r="C1007" t="str">
            <v>Université de Blida 1</v>
          </cell>
          <cell r="D1007" t="str">
            <v>SNV</v>
          </cell>
          <cell r="E1007" t="str">
            <v>Sciences de la Nature et de la Vie</v>
          </cell>
          <cell r="F1007" t="str">
            <v>sciences alimentaires</v>
          </cell>
          <cell r="G1007" t="str">
            <v>Sciences alimentaires</v>
          </cell>
          <cell r="H1007" t="str">
            <v>Alimentation. nutrition et pathologies</v>
          </cell>
          <cell r="I1007" t="str">
            <v>الغذاء التغذية وعلم الأمراض</v>
          </cell>
          <cell r="J1007" t="str">
            <v>علوم الغذاء</v>
          </cell>
          <cell r="K1007" t="str">
            <v>Recr. régional</v>
          </cell>
          <cell r="L1007" t="str">
            <v>A</v>
          </cell>
        </row>
        <row r="1008">
          <cell r="A1008" t="str">
            <v>Technique de commercialisation en agro-alimentaires</v>
          </cell>
          <cell r="B1008" t="str">
            <v>تقنيات التجارة في الزراعات الغذائية</v>
          </cell>
          <cell r="C1008" t="str">
            <v>Université de Blida 1</v>
          </cell>
          <cell r="D1008" t="str">
            <v>SNV</v>
          </cell>
          <cell r="E1008" t="str">
            <v>Sciences alimentaires</v>
          </cell>
          <cell r="F1008" t="str">
            <v>sciences alimentaires</v>
          </cell>
          <cell r="G1008" t="str">
            <v>Sciences alimentaires</v>
          </cell>
          <cell r="H1008" t="str">
            <v>Technique de commercialisation en agro-alimentaires</v>
          </cell>
          <cell r="I1008" t="str">
            <v>تقنيات التجارة في الزراعات الغذائية</v>
          </cell>
          <cell r="J1008" t="str">
            <v>علوم الغذاء</v>
          </cell>
          <cell r="K1008" t="str">
            <v>ISTA</v>
          </cell>
          <cell r="L1008" t="str">
            <v>P</v>
          </cell>
        </row>
        <row r="1009">
          <cell r="A1009" t="str">
            <v>Technologie agroalimentaire et contrôle de qualité</v>
          </cell>
          <cell r="B1009" t="str">
            <v>تكنولوجيا الأغذية  ومراقبة النوعية</v>
          </cell>
          <cell r="C1009" t="str">
            <v>Université de Blida 1</v>
          </cell>
          <cell r="D1009" t="str">
            <v>SNV</v>
          </cell>
          <cell r="E1009" t="str">
            <v>Sciences de la Nature et de la Vie</v>
          </cell>
          <cell r="F1009" t="str">
            <v>sciences alimentaires</v>
          </cell>
          <cell r="G1009" t="str">
            <v>Sciences alimentaires</v>
          </cell>
          <cell r="H1009" t="str">
            <v>Technologie agroalimentaire et contrôle de qualité</v>
          </cell>
          <cell r="I1009" t="str">
            <v>تكنولوجيا الأغذية  ومراقبة النوعية</v>
          </cell>
          <cell r="J1009" t="str">
            <v>علوم الغذاء</v>
          </cell>
          <cell r="K1009" t="str">
            <v>Recr. régional</v>
          </cell>
          <cell r="L1009" t="str">
            <v>A</v>
          </cell>
        </row>
        <row r="1010">
          <cell r="A1010" t="str">
            <v>Technologie des eaux et boissons</v>
          </cell>
          <cell r="B1010" t="str">
            <v>تكنولوجية المياه والمشروبات</v>
          </cell>
          <cell r="C1010" t="str">
            <v>Université de Blida 1</v>
          </cell>
          <cell r="D1010" t="str">
            <v>SNV</v>
          </cell>
          <cell r="E1010" t="str">
            <v>Sciences alimentaires</v>
          </cell>
          <cell r="F1010" t="str">
            <v>sciences alimentaires</v>
          </cell>
          <cell r="G1010" t="str">
            <v>Sciences alimentaires</v>
          </cell>
          <cell r="H1010" t="str">
            <v>Technologie des eaux et boissons</v>
          </cell>
          <cell r="I1010" t="str">
            <v>تكنولوجية المياه والمشروبات</v>
          </cell>
          <cell r="J1010" t="str">
            <v>علوم الغذاء</v>
          </cell>
          <cell r="K1010" t="str">
            <v>ISTA</v>
          </cell>
          <cell r="L1010" t="str">
            <v>P</v>
          </cell>
        </row>
        <row r="1011">
          <cell r="A1011" t="str">
            <v>Technologie des produits laitiers et dérivés</v>
          </cell>
          <cell r="B1011" t="str">
            <v>تكنولوجيات إنتاج الألبان ومشتقاتها</v>
          </cell>
          <cell r="C1011" t="str">
            <v>Université de Blida 1</v>
          </cell>
          <cell r="D1011" t="str">
            <v>SNV</v>
          </cell>
          <cell r="E1011" t="str">
            <v>Sciences alimentaires</v>
          </cell>
          <cell r="F1011" t="str">
            <v>sciences alimentaires</v>
          </cell>
          <cell r="G1011" t="str">
            <v>Sciences alimentaires</v>
          </cell>
          <cell r="H1011" t="str">
            <v>Technologie des produits laitiers et dérivés</v>
          </cell>
          <cell r="I1011" t="str">
            <v>تكنولوجيات إنتاج الألبان ومشتقاتها</v>
          </cell>
          <cell r="J1011" t="str">
            <v>علوم الغذاء</v>
          </cell>
          <cell r="K1011" t="str">
            <v>ISTA</v>
          </cell>
          <cell r="L1011" t="str">
            <v>P</v>
          </cell>
        </row>
        <row r="1012">
          <cell r="A1012" t="str">
            <v>Technologies des céréales et dérivés</v>
          </cell>
          <cell r="B1012" t="str">
            <v>تكنولوجيات الحبوب ومشتقاتها</v>
          </cell>
          <cell r="C1012" t="str">
            <v>Université de Blida 1</v>
          </cell>
          <cell r="D1012" t="str">
            <v>SNV</v>
          </cell>
          <cell r="E1012" t="str">
            <v>Sciences alimentaires</v>
          </cell>
          <cell r="F1012" t="str">
            <v>sciences alimentaires</v>
          </cell>
          <cell r="G1012" t="str">
            <v>Sciences alimentaires</v>
          </cell>
          <cell r="H1012" t="str">
            <v>Technologies des céréales et dérivés</v>
          </cell>
          <cell r="I1012" t="str">
            <v>تكنولوجيات الحبوب ومشتقاتها</v>
          </cell>
          <cell r="J1012" t="str">
            <v>علوم الغذاء</v>
          </cell>
          <cell r="K1012" t="str">
            <v>ISTA</v>
          </cell>
          <cell r="L1012" t="str">
            <v>P</v>
          </cell>
        </row>
        <row r="1013">
          <cell r="A1013" t="str">
            <v>Biochimie</v>
          </cell>
          <cell r="B1013" t="str">
            <v>بيوكيمياء</v>
          </cell>
          <cell r="C1013" t="str">
            <v>Université de Blida 1</v>
          </cell>
          <cell r="D1013" t="str">
            <v>SNV</v>
          </cell>
          <cell r="E1013" t="str">
            <v>Sciences de la Nature et de la Vie</v>
          </cell>
          <cell r="F1013" t="str">
            <v>sciences biologiques</v>
          </cell>
          <cell r="G1013" t="str">
            <v>Sciences biologiques</v>
          </cell>
          <cell r="H1013" t="str">
            <v>Biochimie</v>
          </cell>
          <cell r="I1013" t="str">
            <v>بيوكيمياء</v>
          </cell>
          <cell r="J1013" t="str">
            <v>علوم بيولوجية</v>
          </cell>
          <cell r="K1013" t="str">
            <v>Recr. régional</v>
          </cell>
          <cell r="L1013" t="str">
            <v>A</v>
          </cell>
        </row>
        <row r="1014">
          <cell r="A1014" t="str">
            <v>Biologie et physiologie animale</v>
          </cell>
          <cell r="B1014" t="str">
            <v>بيولوجيا وفيزيولوجيا حيوانية</v>
          </cell>
          <cell r="C1014" t="str">
            <v>Université de Blida 1</v>
          </cell>
          <cell r="D1014" t="str">
            <v>SNV</v>
          </cell>
          <cell r="E1014" t="str">
            <v>Sciences de la Nature et de la Vie</v>
          </cell>
          <cell r="F1014" t="str">
            <v>sciences biologiques</v>
          </cell>
          <cell r="G1014" t="str">
            <v>Sciences biologiques</v>
          </cell>
          <cell r="H1014" t="str">
            <v>Biologie et physiologie animale</v>
          </cell>
          <cell r="I1014" t="str">
            <v>بيولوجيا وفيزيولوجيا حيوانية</v>
          </cell>
          <cell r="J1014" t="str">
            <v>علوم بيولوجية</v>
          </cell>
          <cell r="K1014" t="str">
            <v>Recr. régional</v>
          </cell>
          <cell r="L1014" t="str">
            <v>A</v>
          </cell>
        </row>
        <row r="1015">
          <cell r="A1015" t="str">
            <v>Biologie et physiologie végétale</v>
          </cell>
          <cell r="B1015" t="str">
            <v>بيولوجيا وفيزيولوجيا نباتية</v>
          </cell>
          <cell r="C1015" t="str">
            <v>Université de Blida 1</v>
          </cell>
          <cell r="D1015" t="str">
            <v>SNV</v>
          </cell>
          <cell r="E1015" t="str">
            <v>Sciences de la Nature et de la Vie</v>
          </cell>
          <cell r="F1015" t="str">
            <v>sciences biologiques</v>
          </cell>
          <cell r="G1015" t="str">
            <v>Sciences biologiques</v>
          </cell>
          <cell r="H1015" t="str">
            <v>Biologie et physiologie végétale</v>
          </cell>
          <cell r="I1015" t="str">
            <v>بيولوجيا وفيزيولوجيا نباتية</v>
          </cell>
          <cell r="J1015" t="str">
            <v>علوم بيولوجية</v>
          </cell>
          <cell r="K1015" t="str">
            <v>Recr. régional</v>
          </cell>
          <cell r="L1015" t="str">
            <v>A</v>
          </cell>
        </row>
        <row r="1016">
          <cell r="A1016" t="str">
            <v>Biologie moléculaire</v>
          </cell>
          <cell r="B1016" t="str">
            <v>بيولوجيا جزيئية</v>
          </cell>
          <cell r="C1016" t="str">
            <v>Université de Blida 1</v>
          </cell>
          <cell r="D1016" t="str">
            <v>SNV</v>
          </cell>
          <cell r="E1016" t="str">
            <v>Sciences de la Nature et de la Vie</v>
          </cell>
          <cell r="F1016" t="str">
            <v>sciences biologiques</v>
          </cell>
          <cell r="G1016" t="str">
            <v>Sciences biologiques</v>
          </cell>
          <cell r="H1016" t="str">
            <v>Biologie moléculaire</v>
          </cell>
          <cell r="I1016" t="str">
            <v>بيولوجيا جزيئية</v>
          </cell>
          <cell r="J1016" t="str">
            <v>علوم بيولوجية</v>
          </cell>
          <cell r="K1016" t="str">
            <v>Recr. régional</v>
          </cell>
          <cell r="L1016" t="str">
            <v>A</v>
          </cell>
        </row>
        <row r="1017">
          <cell r="A1017" t="str">
            <v>Génétique</v>
          </cell>
          <cell r="B1017" t="str">
            <v>علم الوراثة</v>
          </cell>
          <cell r="C1017" t="str">
            <v>Université de Blida 1</v>
          </cell>
          <cell r="D1017" t="str">
            <v>SNV</v>
          </cell>
          <cell r="E1017" t="str">
            <v>Sciences de la Nature et de la Vie</v>
          </cell>
          <cell r="F1017" t="str">
            <v>sciences biologiques</v>
          </cell>
          <cell r="G1017" t="str">
            <v>Sciences biologiques</v>
          </cell>
          <cell r="H1017" t="str">
            <v>Génétique</v>
          </cell>
          <cell r="I1017" t="str">
            <v>علم الوراثة</v>
          </cell>
          <cell r="J1017" t="str">
            <v>علوم بيولوجية</v>
          </cell>
          <cell r="K1017" t="str">
            <v>Recr. régional</v>
          </cell>
          <cell r="L1017" t="str">
            <v>A</v>
          </cell>
        </row>
        <row r="1018">
          <cell r="A1018" t="str">
            <v>Microbiologie</v>
          </cell>
          <cell r="B1018" t="str">
            <v>علم الأحياء الدقيقة</v>
          </cell>
          <cell r="C1018" t="str">
            <v>Université de Blida 1</v>
          </cell>
          <cell r="D1018" t="str">
            <v>SNV</v>
          </cell>
          <cell r="E1018" t="str">
            <v>Sciences de la Nature et de la Vie</v>
          </cell>
          <cell r="F1018" t="str">
            <v>sciences biologiques</v>
          </cell>
          <cell r="G1018" t="str">
            <v>Sciences biologiques</v>
          </cell>
          <cell r="H1018" t="str">
            <v>Microbiologie</v>
          </cell>
          <cell r="I1018" t="str">
            <v>علم الأحياء الدقيقة</v>
          </cell>
          <cell r="J1018" t="str">
            <v>علوم بيولوجية</v>
          </cell>
          <cell r="K1018" t="str">
            <v>Recr. régional</v>
          </cell>
          <cell r="L1018" t="str">
            <v>A</v>
          </cell>
        </row>
        <row r="1019">
          <cell r="A1019" t="str">
            <v>Parasitologie</v>
          </cell>
          <cell r="B1019" t="str">
            <v>علم الطفيليات</v>
          </cell>
          <cell r="C1019" t="str">
            <v>Université de Blida 1</v>
          </cell>
          <cell r="D1019" t="str">
            <v>SNV</v>
          </cell>
          <cell r="E1019" t="str">
            <v>Sciences de la Nature et de la Vie</v>
          </cell>
          <cell r="F1019" t="str">
            <v>sciences biologiques</v>
          </cell>
          <cell r="G1019" t="str">
            <v>Sciences biologiques</v>
          </cell>
          <cell r="H1019" t="str">
            <v>Parasitologie</v>
          </cell>
          <cell r="I1019" t="str">
            <v>علم الطفيليات</v>
          </cell>
          <cell r="J1019" t="str">
            <v>علوم بيولوجية</v>
          </cell>
          <cell r="K1019" t="str">
            <v>Recr. régional</v>
          </cell>
          <cell r="L1019" t="str">
            <v>A</v>
          </cell>
        </row>
        <row r="1020">
          <cell r="A1020" t="str">
            <v>Avionique</v>
          </cell>
          <cell r="B1020" t="str">
            <v>الطيران</v>
          </cell>
          <cell r="C1020" t="str">
            <v>Université de Blida 1</v>
          </cell>
          <cell r="D1020" t="str">
            <v>ST</v>
          </cell>
          <cell r="E1020" t="str">
            <v>Aéronautique</v>
          </cell>
          <cell r="F1020" t="str">
            <v>aéronautique</v>
          </cell>
          <cell r="G1020" t="str">
            <v>Aéronautique</v>
          </cell>
          <cell r="H1020" t="str">
            <v>Avionique</v>
          </cell>
          <cell r="I1020" t="str">
            <v>الطيران</v>
          </cell>
          <cell r="J1020" t="str">
            <v>علم الطيران</v>
          </cell>
          <cell r="K1020" t="str">
            <v>FRN</v>
          </cell>
          <cell r="L1020" t="str">
            <v>A</v>
          </cell>
        </row>
        <row r="1021">
          <cell r="A1021" t="str">
            <v>Exploitation aéronautique</v>
          </cell>
          <cell r="B1021" t="str">
            <v>استغلال الطيران</v>
          </cell>
          <cell r="C1021" t="str">
            <v>Université de Blida 1</v>
          </cell>
          <cell r="D1021" t="str">
            <v>ST</v>
          </cell>
          <cell r="E1021" t="str">
            <v>Aéronautique</v>
          </cell>
          <cell r="F1021" t="str">
            <v>aéronautique</v>
          </cell>
          <cell r="G1021" t="str">
            <v>Aéronautique</v>
          </cell>
          <cell r="H1021" t="str">
            <v>Exploitation aéronautique</v>
          </cell>
          <cell r="I1021" t="str">
            <v>استغلال الطيران</v>
          </cell>
          <cell r="J1021" t="str">
            <v>علم الطيران</v>
          </cell>
          <cell r="K1021" t="str">
            <v>FRN</v>
          </cell>
          <cell r="L1021" t="str">
            <v>A</v>
          </cell>
        </row>
        <row r="1022">
          <cell r="A1022" t="str">
            <v>Installations</v>
          </cell>
          <cell r="B1022" t="str">
            <v>تركيبات</v>
          </cell>
          <cell r="C1022" t="str">
            <v>Université de Blida 1</v>
          </cell>
          <cell r="D1022" t="str">
            <v>ST</v>
          </cell>
          <cell r="E1022" t="str">
            <v>Aéronautique</v>
          </cell>
          <cell r="F1022" t="str">
            <v>aéronautique</v>
          </cell>
          <cell r="G1022" t="str">
            <v>Aéronautique</v>
          </cell>
          <cell r="H1022" t="str">
            <v>Installations</v>
          </cell>
          <cell r="I1022" t="str">
            <v>تركيبات</v>
          </cell>
          <cell r="J1022" t="str">
            <v>علم الطيران</v>
          </cell>
          <cell r="K1022" t="str">
            <v>FRN</v>
          </cell>
          <cell r="L1022" t="str">
            <v>A</v>
          </cell>
        </row>
        <row r="1023">
          <cell r="A1023" t="str">
            <v>Opérations aériennes</v>
          </cell>
          <cell r="B1023" t="str">
            <v>عمليات جوية</v>
          </cell>
          <cell r="C1023" t="str">
            <v>Université de Blida 1</v>
          </cell>
          <cell r="D1023" t="str">
            <v>ST</v>
          </cell>
          <cell r="E1023" t="str">
            <v>Aéronautique</v>
          </cell>
          <cell r="F1023" t="str">
            <v>aéronautique</v>
          </cell>
          <cell r="G1023" t="str">
            <v>Aéronautique</v>
          </cell>
          <cell r="H1023" t="str">
            <v>Opérations aériennes</v>
          </cell>
          <cell r="I1023" t="str">
            <v>عمليات جوية</v>
          </cell>
          <cell r="J1023" t="str">
            <v>علم الطيران</v>
          </cell>
          <cell r="K1023" t="str">
            <v>FRN</v>
          </cell>
          <cell r="L1023" t="str">
            <v>A</v>
          </cell>
        </row>
        <row r="1024">
          <cell r="A1024" t="str">
            <v>Propulsion avion</v>
          </cell>
          <cell r="B1024" t="str">
            <v>دفع الطائرة</v>
          </cell>
          <cell r="C1024" t="str">
            <v>Université de Blida 1</v>
          </cell>
          <cell r="D1024" t="str">
            <v>ST</v>
          </cell>
          <cell r="E1024" t="str">
            <v>Aéronautique</v>
          </cell>
          <cell r="F1024" t="str">
            <v>aéronautique</v>
          </cell>
          <cell r="G1024" t="str">
            <v>Aéronautique</v>
          </cell>
          <cell r="H1024" t="str">
            <v>Propulsion avion</v>
          </cell>
          <cell r="I1024" t="str">
            <v>دفع الطائرة</v>
          </cell>
          <cell r="J1024" t="str">
            <v>علم الطيران</v>
          </cell>
          <cell r="K1024" t="str">
            <v>FRN</v>
          </cell>
          <cell r="L1024" t="str">
            <v>A</v>
          </cell>
        </row>
        <row r="1025">
          <cell r="A1025" t="str">
            <v>Structure avion</v>
          </cell>
          <cell r="B1025" t="str">
            <v>تركبيب الطائرة</v>
          </cell>
          <cell r="C1025" t="str">
            <v>Université de Blida 1</v>
          </cell>
          <cell r="D1025" t="str">
            <v>ST</v>
          </cell>
          <cell r="E1025" t="str">
            <v>Aéronautique</v>
          </cell>
          <cell r="F1025" t="str">
            <v>aéronautique</v>
          </cell>
          <cell r="G1025" t="str">
            <v>Aéronautique</v>
          </cell>
          <cell r="H1025" t="str">
            <v>Structure avion</v>
          </cell>
          <cell r="I1025" t="str">
            <v>تركبيب الطائرة</v>
          </cell>
          <cell r="J1025" t="str">
            <v>علم الطيران</v>
          </cell>
          <cell r="K1025" t="str">
            <v>FRN</v>
          </cell>
          <cell r="L1025" t="str">
            <v>A</v>
          </cell>
        </row>
        <row r="1026">
          <cell r="A1026" t="str">
            <v>Télécommunications spatiales</v>
          </cell>
          <cell r="B1026" t="str">
            <v>اتصالات سلكية ولاسلكية فضائية</v>
          </cell>
          <cell r="C1026" t="str">
            <v>Université de Blida 1</v>
          </cell>
          <cell r="D1026" t="str">
            <v>ST</v>
          </cell>
          <cell r="E1026" t="str">
            <v>Aéronautique</v>
          </cell>
          <cell r="F1026" t="str">
            <v>aéronautique</v>
          </cell>
          <cell r="G1026" t="str">
            <v>Aéronautique</v>
          </cell>
          <cell r="H1026" t="str">
            <v>Télécommunications spatiales</v>
          </cell>
          <cell r="I1026" t="str">
            <v>اتصالات سلكية ولاسلكية فضائية</v>
          </cell>
          <cell r="J1026" t="str">
            <v>علم الطيران</v>
          </cell>
          <cell r="K1026" t="str">
            <v>FRN</v>
          </cell>
          <cell r="L1026" t="str">
            <v>A</v>
          </cell>
        </row>
        <row r="1027">
          <cell r="A1027" t="str">
            <v>Propulsion spatiale</v>
          </cell>
          <cell r="B1027" t="str">
            <v>دفع فضائي</v>
          </cell>
          <cell r="C1027" t="str">
            <v>Université de Blida 1</v>
          </cell>
          <cell r="D1027" t="str">
            <v>ST</v>
          </cell>
          <cell r="E1027" t="str">
            <v>Aéronautique</v>
          </cell>
          <cell r="F1027" t="str">
            <v>aéronautique</v>
          </cell>
          <cell r="G1027" t="str">
            <v>Aéronautique</v>
          </cell>
          <cell r="H1027" t="str">
            <v>Propulsion spatiale</v>
          </cell>
          <cell r="I1027" t="str">
            <v>دفع فضائي</v>
          </cell>
          <cell r="J1027" t="str">
            <v>علم الطيران</v>
          </cell>
          <cell r="K1027" t="str">
            <v>MCIL</v>
          </cell>
          <cell r="L1027" t="str">
            <v>A</v>
          </cell>
        </row>
        <row r="1028">
          <cell r="A1028" t="str">
            <v>Automatique</v>
          </cell>
          <cell r="B1028" t="str">
            <v>آلية</v>
          </cell>
          <cell r="C1028" t="str">
            <v>Université de Blida 1</v>
          </cell>
          <cell r="D1028" t="str">
            <v>ST</v>
          </cell>
          <cell r="E1028" t="str">
            <v>Sciences et Technologies</v>
          </cell>
          <cell r="F1028" t="str">
            <v>automatique</v>
          </cell>
          <cell r="G1028" t="str">
            <v>Automatique</v>
          </cell>
          <cell r="H1028" t="str">
            <v>Automatique</v>
          </cell>
          <cell r="I1028" t="str">
            <v>آلية</v>
          </cell>
          <cell r="J1028" t="str">
            <v>آلية</v>
          </cell>
          <cell r="K1028" t="str">
            <v>Recr. régional</v>
          </cell>
          <cell r="L1028" t="str">
            <v>A</v>
          </cell>
        </row>
        <row r="1029">
          <cell r="A1029" t="str">
            <v>Electronique</v>
          </cell>
          <cell r="B1029" t="str">
            <v>إلكترونيك</v>
          </cell>
          <cell r="C1029" t="str">
            <v>Université de Blida 1</v>
          </cell>
          <cell r="D1029" t="str">
            <v>ST</v>
          </cell>
          <cell r="E1029" t="str">
            <v>Sciences et Technologies</v>
          </cell>
          <cell r="F1029" t="str">
            <v>electronique</v>
          </cell>
          <cell r="G1029" t="str">
            <v>Electronique</v>
          </cell>
          <cell r="H1029" t="str">
            <v>Electronique</v>
          </cell>
          <cell r="I1029" t="str">
            <v>إلكترونيك</v>
          </cell>
          <cell r="J1029" t="str">
            <v>إلكترونيك</v>
          </cell>
          <cell r="K1029" t="str">
            <v>Recr. régional</v>
          </cell>
          <cell r="L1029" t="str">
            <v>A</v>
          </cell>
        </row>
        <row r="1030">
          <cell r="A1030" t="str">
            <v>Electrotechnique</v>
          </cell>
          <cell r="B1030" t="str">
            <v>كهروتقني</v>
          </cell>
          <cell r="C1030" t="str">
            <v>Université de Blida 1</v>
          </cell>
          <cell r="D1030" t="str">
            <v>ST</v>
          </cell>
          <cell r="E1030" t="str">
            <v>Sciences et Technologies</v>
          </cell>
          <cell r="F1030" t="str">
            <v>electrotechnique</v>
          </cell>
          <cell r="G1030" t="str">
            <v>Electrotechnique</v>
          </cell>
          <cell r="H1030" t="str">
            <v>Electrotechnique</v>
          </cell>
          <cell r="I1030" t="str">
            <v>كهروتقني</v>
          </cell>
          <cell r="J1030" t="str">
            <v>كهروتقني</v>
          </cell>
          <cell r="K1030" t="str">
            <v>Recr. régional</v>
          </cell>
          <cell r="L1030" t="str">
            <v>A</v>
          </cell>
        </row>
        <row r="1031">
          <cell r="A1031" t="str">
            <v>Energies renouvelables</v>
          </cell>
          <cell r="B1031" t="str">
            <v>طاقات متجددة</v>
          </cell>
          <cell r="C1031" t="str">
            <v>Université de Blida 1</v>
          </cell>
          <cell r="D1031" t="str">
            <v>ST</v>
          </cell>
          <cell r="E1031" t="str">
            <v>Energies renouvelables</v>
          </cell>
          <cell r="F1031" t="str">
            <v>energies renouvelables</v>
          </cell>
          <cell r="G1031" t="str">
            <v>Energies renouvelables</v>
          </cell>
          <cell r="H1031" t="str">
            <v>Energies renouvelables</v>
          </cell>
          <cell r="I1031" t="str">
            <v>طاقات متجددة</v>
          </cell>
          <cell r="J1031" t="str">
            <v>طاقات متجددة</v>
          </cell>
          <cell r="K1031" t="str">
            <v>FRN</v>
          </cell>
          <cell r="L1031" t="str">
            <v>A</v>
          </cell>
        </row>
        <row r="1032">
          <cell r="A1032" t="str">
            <v>Génie biomédical</v>
          </cell>
          <cell r="B1032" t="str">
            <v>هندسة بيوطبية</v>
          </cell>
          <cell r="C1032" t="str">
            <v>Université de Blida 1</v>
          </cell>
          <cell r="D1032" t="str">
            <v>ST</v>
          </cell>
          <cell r="E1032" t="str">
            <v>Sciences et Technologies</v>
          </cell>
          <cell r="F1032" t="str">
            <v>génie biomédical</v>
          </cell>
          <cell r="G1032" t="str">
            <v>Génie biomédical</v>
          </cell>
          <cell r="H1032" t="str">
            <v>Génie biomédical</v>
          </cell>
          <cell r="I1032" t="str">
            <v>هندسة بيوطبية</v>
          </cell>
          <cell r="J1032" t="str">
            <v>هندسة بيوطبية</v>
          </cell>
          <cell r="K1032" t="str">
            <v>Recr. régional</v>
          </cell>
          <cell r="L1032" t="str">
            <v>A</v>
          </cell>
        </row>
        <row r="1033">
          <cell r="A1033" t="str">
            <v>Génie civil</v>
          </cell>
          <cell r="B1033" t="str">
            <v>هندسة مدنية</v>
          </cell>
          <cell r="C1033" t="str">
            <v>Université de Blida 1</v>
          </cell>
          <cell r="D1033" t="str">
            <v>ST</v>
          </cell>
          <cell r="E1033" t="str">
            <v>Sciences et Technologies</v>
          </cell>
          <cell r="F1033" t="str">
            <v>Génie Civil</v>
          </cell>
          <cell r="G1033" t="str">
            <v>Génie civil</v>
          </cell>
          <cell r="H1033" t="str">
            <v>Génie civil</v>
          </cell>
          <cell r="I1033" t="str">
            <v>هندسة مدنية</v>
          </cell>
          <cell r="J1033" t="str">
            <v>هندسة مدنية</v>
          </cell>
          <cell r="K1033" t="str">
            <v>Recr. régional</v>
          </cell>
          <cell r="L1033" t="str">
            <v>A</v>
          </cell>
        </row>
        <row r="1034">
          <cell r="A1034" t="str">
            <v>Génie de procédés</v>
          </cell>
          <cell r="B1034" t="str">
            <v>هندسة الطرائق</v>
          </cell>
          <cell r="C1034" t="str">
            <v>Université de Blida 1</v>
          </cell>
          <cell r="D1034" t="str">
            <v>ST</v>
          </cell>
          <cell r="E1034" t="str">
            <v>Sciences et Technologies</v>
          </cell>
          <cell r="F1034" t="str">
            <v>Génie de procédés</v>
          </cell>
          <cell r="G1034" t="str">
            <v>Génie de procédés</v>
          </cell>
          <cell r="H1034" t="str">
            <v>Génie de procédés</v>
          </cell>
          <cell r="I1034" t="str">
            <v>هندسة الطرائق</v>
          </cell>
          <cell r="J1034" t="str">
            <v>هندسة الطرائق</v>
          </cell>
          <cell r="K1034" t="str">
            <v>Recr. régional</v>
          </cell>
          <cell r="L1034" t="str">
            <v>A</v>
          </cell>
        </row>
        <row r="1035">
          <cell r="A1035" t="str">
            <v>Pharmacie industrielle</v>
          </cell>
          <cell r="B1035" t="str">
            <v>صيدلة صناعية</v>
          </cell>
          <cell r="C1035" t="str">
            <v>Université de Blida 1</v>
          </cell>
          <cell r="D1035" t="str">
            <v>ST</v>
          </cell>
          <cell r="E1035" t="str">
            <v>Sciences et Technologies</v>
          </cell>
          <cell r="F1035" t="str">
            <v>Génie de procédés</v>
          </cell>
          <cell r="G1035" t="str">
            <v>Génie de procédés</v>
          </cell>
          <cell r="H1035" t="str">
            <v>Pharmacie industrielle</v>
          </cell>
          <cell r="I1035" t="str">
            <v>صيدلة صناعية</v>
          </cell>
          <cell r="J1035" t="str">
            <v>هندسة الطرائق</v>
          </cell>
          <cell r="K1035" t="str">
            <v>Recr. régional</v>
          </cell>
          <cell r="L1035" t="str">
            <v>P</v>
          </cell>
        </row>
        <row r="1036">
          <cell r="A1036" t="str">
            <v>Construction mécanique</v>
          </cell>
          <cell r="B1036" t="str">
            <v>إنشاء ميكانيكي</v>
          </cell>
          <cell r="C1036" t="str">
            <v>Université de Blida 1</v>
          </cell>
          <cell r="D1036" t="str">
            <v>ST</v>
          </cell>
          <cell r="E1036" t="str">
            <v>Sciences et Technologies</v>
          </cell>
          <cell r="F1036" t="str">
            <v>génie mécanique</v>
          </cell>
          <cell r="G1036" t="str">
            <v>Génie mécanique</v>
          </cell>
          <cell r="H1036" t="str">
            <v>Construction mécanique</v>
          </cell>
          <cell r="I1036" t="str">
            <v>إنشاء ميكانيكي</v>
          </cell>
          <cell r="J1036" t="str">
            <v>هندسة ميكانيكية</v>
          </cell>
          <cell r="K1036" t="str">
            <v>Recr. régional</v>
          </cell>
          <cell r="L1036" t="str">
            <v>A</v>
          </cell>
        </row>
        <row r="1037">
          <cell r="A1037" t="str">
            <v>Energétique</v>
          </cell>
          <cell r="B1037" t="str">
            <v>طاقوية</v>
          </cell>
          <cell r="C1037" t="str">
            <v>Université de Blida 1</v>
          </cell>
          <cell r="D1037" t="str">
            <v>ST</v>
          </cell>
          <cell r="E1037" t="str">
            <v>Sciences et Technologies</v>
          </cell>
          <cell r="F1037" t="str">
            <v>génie mécanique</v>
          </cell>
          <cell r="G1037" t="str">
            <v>Génie mécanique</v>
          </cell>
          <cell r="H1037" t="str">
            <v>Energétique</v>
          </cell>
          <cell r="I1037" t="str">
            <v>طاقوية</v>
          </cell>
          <cell r="J1037" t="str">
            <v>هندسة ميكانيكية</v>
          </cell>
          <cell r="K1037" t="str">
            <v>Recr. régional</v>
          </cell>
          <cell r="L1037" t="str">
            <v>A</v>
          </cell>
        </row>
        <row r="1038">
          <cell r="A1038" t="str">
            <v>Génie des matériaux</v>
          </cell>
          <cell r="B1038" t="str">
            <v>هندسة المواد</v>
          </cell>
          <cell r="C1038" t="str">
            <v>Université de Blida 1</v>
          </cell>
          <cell r="D1038" t="str">
            <v>ST</v>
          </cell>
          <cell r="E1038" t="str">
            <v>Sciences et Technologies</v>
          </cell>
          <cell r="F1038" t="str">
            <v>génie mécanique</v>
          </cell>
          <cell r="G1038" t="str">
            <v>Génie mécanique</v>
          </cell>
          <cell r="H1038" t="str">
            <v>Génie des matériaux</v>
          </cell>
          <cell r="I1038" t="str">
            <v>هندسة المواد</v>
          </cell>
          <cell r="J1038" t="str">
            <v>هندسة ميكانيكية</v>
          </cell>
          <cell r="K1038" t="str">
            <v>Recr. régional</v>
          </cell>
          <cell r="L1038" t="str">
            <v>A</v>
          </cell>
        </row>
        <row r="1039">
          <cell r="A1039" t="str">
            <v>Hydraulique</v>
          </cell>
          <cell r="B1039" t="str">
            <v>ري</v>
          </cell>
          <cell r="C1039" t="str">
            <v>Université de Blida 1</v>
          </cell>
          <cell r="D1039" t="str">
            <v>ST</v>
          </cell>
          <cell r="E1039" t="str">
            <v>Sciences et Technologies</v>
          </cell>
          <cell r="F1039" t="str">
            <v>hydraulique</v>
          </cell>
          <cell r="G1039" t="str">
            <v>Hydraulique</v>
          </cell>
          <cell r="H1039" t="str">
            <v>Hydraulique</v>
          </cell>
          <cell r="I1039" t="str">
            <v>ري</v>
          </cell>
          <cell r="J1039" t="str">
            <v>ري</v>
          </cell>
          <cell r="K1039" t="str">
            <v>Recr. régional</v>
          </cell>
          <cell r="L1039" t="str">
            <v>A</v>
          </cell>
        </row>
        <row r="1040">
          <cell r="A1040" t="str">
            <v>Télécommunications</v>
          </cell>
          <cell r="B1040" t="str">
            <v>اتصالات سلكية ولاسلكية</v>
          </cell>
          <cell r="C1040" t="str">
            <v>Université de Blida 1</v>
          </cell>
          <cell r="D1040" t="str">
            <v>ST</v>
          </cell>
          <cell r="E1040" t="str">
            <v>Sciences et Technologies</v>
          </cell>
          <cell r="F1040" t="str">
            <v>Télécommunications</v>
          </cell>
          <cell r="G1040" t="str">
            <v>Télécommunications</v>
          </cell>
          <cell r="H1040" t="str">
            <v>Télécommunications</v>
          </cell>
          <cell r="I1040" t="str">
            <v>اتصالات سلكية ولاسلكية</v>
          </cell>
          <cell r="J1040" t="str">
            <v>اتصالات سلكية ولا سلكية</v>
          </cell>
          <cell r="K1040" t="str">
            <v>Recr. régional</v>
          </cell>
          <cell r="L1040" t="str">
            <v>A</v>
          </cell>
        </row>
        <row r="1041">
          <cell r="A1041" t="str">
            <v>Architecture</v>
          </cell>
          <cell r="B1041" t="str">
            <v>هندسة معمارية</v>
          </cell>
          <cell r="C1041" t="str">
            <v>Université de Blida 1</v>
          </cell>
          <cell r="D1041" t="str">
            <v>AUMV</v>
          </cell>
          <cell r="E1041" t="str">
            <v>Architecture</v>
          </cell>
          <cell r="F1041" t="str">
            <v>architecture</v>
          </cell>
          <cell r="G1041" t="str">
            <v>Architecture</v>
          </cell>
          <cell r="H1041" t="str">
            <v>Architecture</v>
          </cell>
          <cell r="I1041" t="str">
            <v>هندسة معمارية</v>
          </cell>
          <cell r="J1041" t="str">
            <v>هندسة معمارية</v>
          </cell>
          <cell r="K1041" t="str">
            <v>Recr. régional</v>
          </cell>
          <cell r="L1041" t="str">
            <v>A</v>
          </cell>
        </row>
        <row r="1042">
          <cell r="A1042" t="str">
            <v>Droit privé</v>
          </cell>
          <cell r="B1042" t="str">
            <v>قانون خاص</v>
          </cell>
          <cell r="C1042" t="str">
            <v>Université de Blida 2</v>
          </cell>
          <cell r="D1042" t="str">
            <v>DSP</v>
          </cell>
          <cell r="E1042" t="str">
            <v>Droit</v>
          </cell>
          <cell r="F1042" t="str">
            <v>droit</v>
          </cell>
          <cell r="G1042" t="str">
            <v>Droit</v>
          </cell>
          <cell r="H1042" t="str">
            <v>Droit privé</v>
          </cell>
          <cell r="I1042" t="str">
            <v>قانون خاص</v>
          </cell>
          <cell r="J1042" t="str">
            <v>حقوق</v>
          </cell>
          <cell r="K1042" t="str">
            <v>Recr. régional</v>
          </cell>
          <cell r="L1042" t="str">
            <v>A</v>
          </cell>
        </row>
        <row r="1043">
          <cell r="A1043" t="str">
            <v>Droit public</v>
          </cell>
          <cell r="B1043" t="str">
            <v>قانون عام</v>
          </cell>
          <cell r="C1043" t="str">
            <v>Université de Blida 2</v>
          </cell>
          <cell r="D1043" t="str">
            <v>DSP</v>
          </cell>
          <cell r="E1043" t="str">
            <v>Droit</v>
          </cell>
          <cell r="F1043" t="str">
            <v>droit</v>
          </cell>
          <cell r="G1043" t="str">
            <v>Droit</v>
          </cell>
          <cell r="H1043" t="str">
            <v>Droit public</v>
          </cell>
          <cell r="I1043" t="str">
            <v>قانون عام</v>
          </cell>
          <cell r="J1043" t="str">
            <v>حقوق</v>
          </cell>
          <cell r="K1043" t="str">
            <v>Recr. régional</v>
          </cell>
          <cell r="L1043" t="str">
            <v>A</v>
          </cell>
        </row>
        <row r="1044">
          <cell r="A1044" t="str">
            <v>Organisation politique et administrative</v>
          </cell>
          <cell r="B1044" t="str">
            <v>تنظيم سياسي وإداري</v>
          </cell>
          <cell r="C1044" t="str">
            <v>Université de Blida 2</v>
          </cell>
          <cell r="D1044" t="str">
            <v>DSP</v>
          </cell>
          <cell r="E1044" t="str">
            <v>Sciences politiques</v>
          </cell>
          <cell r="F1044" t="str">
            <v>sciences politiques</v>
          </cell>
          <cell r="G1044" t="str">
            <v>Sciences politiques</v>
          </cell>
          <cell r="H1044" t="str">
            <v>Organisation politique et administrative</v>
          </cell>
          <cell r="I1044" t="str">
            <v>تنظيم سياسي وإداري</v>
          </cell>
          <cell r="J1044" t="str">
            <v>علوم سياسية</v>
          </cell>
          <cell r="K1044" t="str">
            <v>Recr. régional</v>
          </cell>
          <cell r="L1044" t="str">
            <v>A</v>
          </cell>
        </row>
        <row r="1045">
          <cell r="A1045" t="str">
            <v>Relations internationales</v>
          </cell>
          <cell r="B1045" t="str">
            <v>علاقات دولية</v>
          </cell>
          <cell r="C1045" t="str">
            <v>Université de Blida 2</v>
          </cell>
          <cell r="D1045" t="str">
            <v>DSP</v>
          </cell>
          <cell r="E1045" t="str">
            <v>Sciences politiques</v>
          </cell>
          <cell r="F1045" t="str">
            <v>sciences politiques</v>
          </cell>
          <cell r="G1045" t="str">
            <v>Sciences politiques</v>
          </cell>
          <cell r="H1045" t="str">
            <v>Relations internationales</v>
          </cell>
          <cell r="I1045" t="str">
            <v>علاقات دولية</v>
          </cell>
          <cell r="J1045" t="str">
            <v>علوم سياسية</v>
          </cell>
          <cell r="K1045" t="str">
            <v>Recr. régional</v>
          </cell>
          <cell r="L1045" t="str">
            <v>A</v>
          </cell>
        </row>
        <row r="1046">
          <cell r="A1046" t="str">
            <v>Critique et méthodes</v>
          </cell>
          <cell r="B1046" t="str">
            <v>نقد ومناهج</v>
          </cell>
          <cell r="C1046" t="str">
            <v>Université de Blida 2</v>
          </cell>
          <cell r="D1046" t="str">
            <v>LLA</v>
          </cell>
          <cell r="E1046" t="str">
            <v>Langue et littérature arabes</v>
          </cell>
          <cell r="F1046" t="str">
            <v>Etudes critiques</v>
          </cell>
          <cell r="G1046" t="str">
            <v>Etudes critiques</v>
          </cell>
          <cell r="H1046" t="str">
            <v>Critique et méthodes</v>
          </cell>
          <cell r="I1046" t="str">
            <v>نقد ومناهج</v>
          </cell>
          <cell r="J1046" t="str">
            <v>دراسات نقدية</v>
          </cell>
          <cell r="K1046" t="str">
            <v>Recr. régional</v>
          </cell>
          <cell r="L1046" t="str">
            <v>A</v>
          </cell>
        </row>
        <row r="1047">
          <cell r="A1047" t="str">
            <v>Littérature arabe</v>
          </cell>
          <cell r="B1047" t="str">
            <v>أدب عربي</v>
          </cell>
          <cell r="C1047" t="str">
            <v>Université de Blida 2</v>
          </cell>
          <cell r="D1047" t="str">
            <v>LLA</v>
          </cell>
          <cell r="E1047" t="str">
            <v>Langue et littérature arabes</v>
          </cell>
          <cell r="F1047" t="str">
            <v>Etudes littéraires</v>
          </cell>
          <cell r="G1047" t="str">
            <v>Etudes littéraires</v>
          </cell>
          <cell r="H1047" t="str">
            <v>Littérature arabe</v>
          </cell>
          <cell r="I1047" t="str">
            <v>أدب عربي</v>
          </cell>
          <cell r="J1047" t="str">
            <v>دراسات أدبية</v>
          </cell>
          <cell r="K1047" t="str">
            <v>Recr. régional</v>
          </cell>
          <cell r="L1047" t="str">
            <v>A</v>
          </cell>
        </row>
        <row r="1048">
          <cell r="A1048" t="str">
            <v>Linguistique générale</v>
          </cell>
          <cell r="B1048" t="str">
            <v>لسانيات عامة</v>
          </cell>
          <cell r="C1048" t="str">
            <v>Université de Blida 2</v>
          </cell>
          <cell r="D1048" t="str">
            <v>LLA</v>
          </cell>
          <cell r="E1048" t="str">
            <v>Langue et littérature arabes</v>
          </cell>
          <cell r="F1048" t="str">
            <v>Etudes linguistiques</v>
          </cell>
          <cell r="G1048" t="str">
            <v>Etudes linguistiques</v>
          </cell>
          <cell r="H1048" t="str">
            <v>Linguistique générale</v>
          </cell>
          <cell r="I1048" t="str">
            <v>لسانيات عامة</v>
          </cell>
          <cell r="J1048" t="str">
            <v>دراسات لغوية</v>
          </cell>
          <cell r="K1048" t="str">
            <v>Recr. régional</v>
          </cell>
          <cell r="L1048" t="str">
            <v>A</v>
          </cell>
        </row>
        <row r="1049">
          <cell r="A1049" t="str">
            <v>Langue anglaise</v>
          </cell>
          <cell r="B1049" t="str">
            <v>لغة انجليزية</v>
          </cell>
          <cell r="C1049" t="str">
            <v>Université de Blida 2</v>
          </cell>
          <cell r="D1049" t="str">
            <v>LLE</v>
          </cell>
          <cell r="E1049" t="str">
            <v>Langue anglaise</v>
          </cell>
          <cell r="F1049" t="str">
            <v>langue anglaise</v>
          </cell>
          <cell r="G1049" t="str">
            <v>Langue anglaise</v>
          </cell>
          <cell r="H1049" t="str">
            <v>Langue anglaise</v>
          </cell>
          <cell r="I1049" t="str">
            <v>لغة انجليزية</v>
          </cell>
          <cell r="J1049" t="str">
            <v>لغة انجليزية</v>
          </cell>
          <cell r="K1049" t="str">
            <v>Recr. régional</v>
          </cell>
          <cell r="L1049" t="str">
            <v>A</v>
          </cell>
        </row>
        <row r="1050">
          <cell r="A1050" t="str">
            <v>Langue française</v>
          </cell>
          <cell r="B1050" t="str">
            <v>لغة فرنسية</v>
          </cell>
          <cell r="C1050" t="str">
            <v>Université de Blida 2</v>
          </cell>
          <cell r="D1050" t="str">
            <v>LLE</v>
          </cell>
          <cell r="E1050" t="str">
            <v>Langue française</v>
          </cell>
          <cell r="F1050" t="str">
            <v>langue française</v>
          </cell>
          <cell r="G1050" t="str">
            <v>Langue française</v>
          </cell>
          <cell r="H1050" t="str">
            <v>Langue française</v>
          </cell>
          <cell r="I1050" t="str">
            <v>لغة فرنسية</v>
          </cell>
          <cell r="J1050" t="str">
            <v>لغة فرنسية</v>
          </cell>
          <cell r="K1050" t="str">
            <v>Recr. régional</v>
          </cell>
          <cell r="L1050" t="str">
            <v>A</v>
          </cell>
        </row>
        <row r="1051">
          <cell r="A1051" t="str">
            <v>Langue italienne</v>
          </cell>
          <cell r="B1051" t="str">
            <v>لغة ايطالية</v>
          </cell>
          <cell r="C1051" t="str">
            <v>Université de Blida 2</v>
          </cell>
          <cell r="D1051" t="str">
            <v>LLE</v>
          </cell>
          <cell r="E1051" t="str">
            <v>Langue italienne</v>
          </cell>
          <cell r="F1051" t="str">
            <v>langue italienne</v>
          </cell>
          <cell r="G1051" t="str">
            <v>Langue italienne</v>
          </cell>
          <cell r="H1051" t="str">
            <v>Langue italienne</v>
          </cell>
          <cell r="I1051" t="str">
            <v>لغة ايطالية</v>
          </cell>
          <cell r="J1051" t="str">
            <v>لغة ايطالية</v>
          </cell>
          <cell r="K1051" t="str">
            <v>Recr. régional</v>
          </cell>
          <cell r="L1051" t="str">
            <v>A</v>
          </cell>
        </row>
        <row r="1052">
          <cell r="A1052" t="str">
            <v>Commerce international</v>
          </cell>
          <cell r="B1052" t="str">
            <v>تجارة دولية</v>
          </cell>
          <cell r="C1052" t="str">
            <v>Université de Blida 2</v>
          </cell>
          <cell r="D1052" t="str">
            <v>SEGC</v>
          </cell>
          <cell r="E1052" t="str">
            <v>Sciences économiques, de gestion et commerciales </v>
          </cell>
          <cell r="F1052" t="str">
            <v>sciences commerciales</v>
          </cell>
          <cell r="G1052" t="str">
            <v>Sciences commerciales</v>
          </cell>
          <cell r="H1052" t="str">
            <v>Commerce international</v>
          </cell>
          <cell r="I1052" t="str">
            <v>تجارة دولية</v>
          </cell>
          <cell r="J1052" t="str">
            <v>علوم تجارية</v>
          </cell>
          <cell r="K1052" t="str">
            <v>Recr. régional</v>
          </cell>
          <cell r="L1052" t="str">
            <v>A</v>
          </cell>
        </row>
        <row r="1053">
          <cell r="A1053" t="str">
            <v>Marketing</v>
          </cell>
          <cell r="B1053" t="str">
            <v>تسويق</v>
          </cell>
          <cell r="C1053" t="str">
            <v>Université de Blida 2</v>
          </cell>
          <cell r="D1053" t="str">
            <v>SEGC</v>
          </cell>
          <cell r="E1053" t="str">
            <v>Sciences économiques, de gestion et commerciales </v>
          </cell>
          <cell r="F1053" t="str">
            <v>sciences commerciales</v>
          </cell>
          <cell r="G1053" t="str">
            <v>Sciences commerciales</v>
          </cell>
          <cell r="H1053" t="str">
            <v>Marketing</v>
          </cell>
          <cell r="I1053" t="str">
            <v>تسويق</v>
          </cell>
          <cell r="J1053" t="str">
            <v>علوم تجارية</v>
          </cell>
          <cell r="K1053" t="str">
            <v>Recr. régional</v>
          </cell>
          <cell r="L1053" t="str">
            <v>A</v>
          </cell>
        </row>
        <row r="1054">
          <cell r="A1054" t="str">
            <v>Gestion publique</v>
          </cell>
          <cell r="B1054" t="str">
            <v>تسيير عمومي</v>
          </cell>
          <cell r="C1054" t="str">
            <v>Université de Blida 2</v>
          </cell>
          <cell r="D1054" t="str">
            <v>SEGC</v>
          </cell>
          <cell r="E1054" t="str">
            <v>Sciences économiques, de gestion et commerciales </v>
          </cell>
          <cell r="F1054" t="str">
            <v>sciences de gestion</v>
          </cell>
          <cell r="G1054" t="str">
            <v>Sciences de gestion</v>
          </cell>
          <cell r="H1054" t="str">
            <v>Gestion publique</v>
          </cell>
          <cell r="I1054" t="str">
            <v>تسيير عمومي</v>
          </cell>
          <cell r="J1054" t="str">
            <v>علوم التسيير</v>
          </cell>
          <cell r="K1054" t="str">
            <v>Recr. régional</v>
          </cell>
          <cell r="L1054" t="str">
            <v>A</v>
          </cell>
        </row>
        <row r="1055">
          <cell r="A1055" t="str">
            <v>Management</v>
          </cell>
          <cell r="B1055" t="str">
            <v>إدارة الأعمال</v>
          </cell>
          <cell r="C1055" t="str">
            <v>Université de Blida 2</v>
          </cell>
          <cell r="D1055" t="str">
            <v>SEGC</v>
          </cell>
          <cell r="E1055" t="str">
            <v>Sciences économiques, de gestion et commerciales </v>
          </cell>
          <cell r="F1055" t="str">
            <v>sciences de gestion</v>
          </cell>
          <cell r="G1055" t="str">
            <v>Sciences de gestion</v>
          </cell>
          <cell r="H1055" t="str">
            <v>Management</v>
          </cell>
          <cell r="I1055" t="str">
            <v>إدارة الأعمال</v>
          </cell>
          <cell r="J1055" t="str">
            <v>علوم التسيير</v>
          </cell>
          <cell r="K1055" t="str">
            <v>Recr. régional</v>
          </cell>
          <cell r="L1055" t="str">
            <v>A</v>
          </cell>
        </row>
        <row r="1056">
          <cell r="A1056" t="str">
            <v>Economie monétaire et bancaire</v>
          </cell>
          <cell r="B1056" t="str">
            <v>اقتصاد نقدي وبنكي</v>
          </cell>
          <cell r="C1056" t="str">
            <v>Université de Blida 2</v>
          </cell>
          <cell r="D1056" t="str">
            <v>SEGC</v>
          </cell>
          <cell r="E1056" t="str">
            <v>Sciences économiques, de gestion et commerciales </v>
          </cell>
          <cell r="F1056" t="str">
            <v>sciences économiques</v>
          </cell>
          <cell r="G1056" t="str">
            <v>Sciences économiques</v>
          </cell>
          <cell r="H1056" t="str">
            <v>Economie monétaire et bancaire</v>
          </cell>
          <cell r="I1056" t="str">
            <v>اقتصاد نقدي وبنكي</v>
          </cell>
          <cell r="J1056" t="str">
            <v>علوم اقتصادية</v>
          </cell>
          <cell r="K1056" t="str">
            <v>Recr. régional</v>
          </cell>
          <cell r="L1056" t="str">
            <v>A</v>
          </cell>
        </row>
        <row r="1057">
          <cell r="A1057" t="str">
            <v>Economie quantitative</v>
          </cell>
          <cell r="B1057" t="str">
            <v>اقتصاد كمِّي</v>
          </cell>
          <cell r="C1057" t="str">
            <v>Université de Blida 2</v>
          </cell>
          <cell r="D1057" t="str">
            <v>SEGC</v>
          </cell>
          <cell r="E1057" t="str">
            <v>Sciences économiques, de gestion et commerciales </v>
          </cell>
          <cell r="F1057" t="str">
            <v>sciences économiques</v>
          </cell>
          <cell r="G1057" t="str">
            <v>Sciences économiques</v>
          </cell>
          <cell r="H1057" t="str">
            <v>Economie quantitative</v>
          </cell>
          <cell r="I1057" t="str">
            <v>اقتصاد كمِّي</v>
          </cell>
          <cell r="J1057" t="str">
            <v>علوم اقتصادية</v>
          </cell>
          <cell r="K1057" t="str">
            <v>Recr. régional</v>
          </cell>
          <cell r="L1057" t="str">
            <v>A</v>
          </cell>
        </row>
        <row r="1058">
          <cell r="A1058" t="str">
            <v>Comptabilité et finance</v>
          </cell>
          <cell r="B1058" t="str">
            <v>محاسبة ومالية</v>
          </cell>
          <cell r="C1058" t="str">
            <v>Université de Blida 2</v>
          </cell>
          <cell r="D1058" t="str">
            <v>SEGC</v>
          </cell>
          <cell r="E1058" t="str">
            <v>Sciences économiques, de gestion et commerciales </v>
          </cell>
          <cell r="F1058" t="str">
            <v>sciences financières et comptabilité</v>
          </cell>
          <cell r="G1058" t="str">
            <v>Sciences financières et comptabilité</v>
          </cell>
          <cell r="H1058" t="str">
            <v>Comptabilité et finance</v>
          </cell>
          <cell r="I1058" t="str">
            <v>محاسبة ومالية</v>
          </cell>
          <cell r="J1058" t="str">
            <v>علوم مالية ومحاسبة</v>
          </cell>
          <cell r="K1058" t="str">
            <v>Recr. régional</v>
          </cell>
          <cell r="L1058" t="str">
            <v>A</v>
          </cell>
        </row>
        <row r="1059">
          <cell r="A1059" t="str">
            <v>Finance d'entreprise</v>
          </cell>
          <cell r="B1059" t="str">
            <v>مالية المؤسسة</v>
          </cell>
          <cell r="C1059" t="str">
            <v>Université de Blida 2</v>
          </cell>
          <cell r="D1059" t="str">
            <v>SEGC</v>
          </cell>
          <cell r="E1059" t="str">
            <v>Sciences économiques, de gestion et commerciales </v>
          </cell>
          <cell r="F1059" t="str">
            <v>sciences financières et comptabilité</v>
          </cell>
          <cell r="G1059" t="str">
            <v>Sciences financières et comptabilité</v>
          </cell>
          <cell r="H1059" t="str">
            <v>Finance d'entreprise</v>
          </cell>
          <cell r="I1059" t="str">
            <v>مالية المؤسسة</v>
          </cell>
          <cell r="J1059" t="str">
            <v>علوم مالية ومحاسبة</v>
          </cell>
          <cell r="K1059" t="str">
            <v>Recr. régional</v>
          </cell>
          <cell r="L1059" t="str">
            <v>A</v>
          </cell>
        </row>
        <row r="1060">
          <cell r="A1060" t="str">
            <v>Bibliothéconomie et informations</v>
          </cell>
          <cell r="B1060" t="str">
            <v>علم المكتبات و المعلومات</v>
          </cell>
          <cell r="C1060" t="str">
            <v>Université de Blida 2</v>
          </cell>
          <cell r="D1060" t="str">
            <v>SHS</v>
          </cell>
          <cell r="E1060" t="str">
            <v>Sciences humaines</v>
          </cell>
          <cell r="F1060" t="str">
            <v>sciences humaines - bibliothéconomie</v>
          </cell>
          <cell r="G1060" t="str">
            <v>Sciences humaines - bibliothéconomie</v>
          </cell>
          <cell r="H1060" t="str">
            <v>Bibliothéconomie et informations</v>
          </cell>
          <cell r="I1060" t="str">
            <v>علم المكتبات و المعلومات</v>
          </cell>
          <cell r="J1060" t="str">
            <v>علوم إنسانية - علم المكتبات</v>
          </cell>
          <cell r="K1060" t="str">
            <v>Recr. régional</v>
          </cell>
          <cell r="L1060" t="str">
            <v>A</v>
          </cell>
        </row>
        <row r="1061">
          <cell r="A1061" t="str">
            <v>Communication</v>
          </cell>
          <cell r="B1061" t="str">
            <v>اتصال</v>
          </cell>
          <cell r="C1061" t="str">
            <v>Université de Blida 2</v>
          </cell>
          <cell r="D1061" t="str">
            <v>SHS</v>
          </cell>
          <cell r="E1061" t="str">
            <v>Sciences humaines</v>
          </cell>
          <cell r="F1061" t="str">
            <v>sciences humaines - sciences de l’information et de la communication</v>
          </cell>
          <cell r="G1061" t="str">
            <v>Sciences humaines - sciences de l’information et de la communication</v>
          </cell>
          <cell r="H1061" t="str">
            <v>Communication</v>
          </cell>
          <cell r="I1061" t="str">
            <v>اتصال</v>
          </cell>
          <cell r="J1061" t="str">
            <v>علوم إنسانية - علوم الإعلام و الاتصال</v>
          </cell>
          <cell r="K1061" t="str">
            <v>Recr. régional</v>
          </cell>
          <cell r="L1061" t="str">
            <v>A</v>
          </cell>
        </row>
        <row r="1062">
          <cell r="A1062" t="str">
            <v>Information</v>
          </cell>
          <cell r="B1062" t="str">
            <v>إعلام</v>
          </cell>
          <cell r="C1062" t="str">
            <v>Université de Blida 2</v>
          </cell>
          <cell r="D1062" t="str">
            <v>SHS</v>
          </cell>
          <cell r="E1062" t="str">
            <v>Sciences humaines</v>
          </cell>
          <cell r="F1062" t="str">
            <v>sciences humaines - sciences de l’information et de la communication</v>
          </cell>
          <cell r="G1062" t="str">
            <v>Sciences humaines - sciences de l’information et de la communication</v>
          </cell>
          <cell r="H1062" t="str">
            <v>Information</v>
          </cell>
          <cell r="I1062" t="str">
            <v>إعلام</v>
          </cell>
          <cell r="J1062" t="str">
            <v>علوم إنسانية - علوم الإعلام و الاتصال</v>
          </cell>
          <cell r="K1062" t="str">
            <v>Recr. régional</v>
          </cell>
          <cell r="L1062" t="str">
            <v>A</v>
          </cell>
        </row>
        <row r="1063">
          <cell r="A1063" t="str">
            <v>Sociologie</v>
          </cell>
          <cell r="B1063" t="str">
            <v>علم الإجتماع</v>
          </cell>
          <cell r="C1063" t="str">
            <v>Université de Blida 2</v>
          </cell>
          <cell r="D1063" t="str">
            <v>SHS</v>
          </cell>
          <cell r="E1063" t="str">
            <v>Sciences sociales</v>
          </cell>
          <cell r="F1063" t="str">
            <v>sciences sociales - sociologie</v>
          </cell>
          <cell r="G1063" t="str">
            <v>Sciences sociales - sociologie</v>
          </cell>
          <cell r="H1063" t="str">
            <v>Sociologie</v>
          </cell>
          <cell r="I1063" t="str">
            <v>علم الإجتماع</v>
          </cell>
          <cell r="J1063" t="str">
            <v>علوم اجتماعية - علم الإجتماع</v>
          </cell>
          <cell r="K1063" t="str">
            <v>Recr. régional</v>
          </cell>
          <cell r="L1063" t="str">
            <v>A</v>
          </cell>
        </row>
        <row r="1064">
          <cell r="A1064" t="str">
            <v>Orthophonie</v>
          </cell>
          <cell r="B1064" t="str">
            <v>أرطوفونيا</v>
          </cell>
          <cell r="C1064" t="str">
            <v>Université de Blida 2</v>
          </cell>
          <cell r="D1064" t="str">
            <v>SHS</v>
          </cell>
          <cell r="E1064" t="str">
            <v>Sciences sociales</v>
          </cell>
          <cell r="F1064" t="str">
            <v>Sciences sociales - orthophonie</v>
          </cell>
          <cell r="G1064" t="str">
            <v>Sciences sociales - orthophonie</v>
          </cell>
          <cell r="H1064" t="str">
            <v>Orthophonie</v>
          </cell>
          <cell r="I1064" t="str">
            <v>أرطوفونيا</v>
          </cell>
          <cell r="J1064" t="str">
            <v>علوم اجتماعية - أرطوفونيا</v>
          </cell>
          <cell r="K1064" t="str">
            <v>Recr. régional</v>
          </cell>
          <cell r="L1064" t="str">
            <v>A</v>
          </cell>
        </row>
        <row r="1065">
          <cell r="A1065" t="str">
            <v>Psychologie clinique</v>
          </cell>
          <cell r="B1065" t="str">
            <v>علم النفس العيادي</v>
          </cell>
          <cell r="C1065" t="str">
            <v>Université de Blida 2</v>
          </cell>
          <cell r="D1065" t="str">
            <v>SHS</v>
          </cell>
          <cell r="E1065" t="str">
            <v>Sciences sociales</v>
          </cell>
          <cell r="F1065" t="str">
            <v>Sciences sociales - psychologie</v>
          </cell>
          <cell r="G1065" t="str">
            <v>Sciences sociales - psychologie</v>
          </cell>
          <cell r="H1065" t="str">
            <v>Psychologie clinique</v>
          </cell>
          <cell r="I1065" t="str">
            <v>علم النفس العيادي</v>
          </cell>
          <cell r="J1065" t="str">
            <v>علوم اجتماعية - علم النفس</v>
          </cell>
          <cell r="K1065" t="str">
            <v>Recr. régional</v>
          </cell>
          <cell r="L1065" t="str">
            <v>A</v>
          </cell>
        </row>
        <row r="1066">
          <cell r="A1066" t="str">
            <v>Psychologie du travail et de l'organisation</v>
          </cell>
          <cell r="B1066" t="str">
            <v>علم النفس العمل والتنظيم</v>
          </cell>
          <cell r="C1066" t="str">
            <v>Université de Blida 2</v>
          </cell>
          <cell r="D1066" t="str">
            <v>SHS</v>
          </cell>
          <cell r="E1066" t="str">
            <v>Sciences sociales</v>
          </cell>
          <cell r="F1066" t="str">
            <v>Sciences sociales - psychologie</v>
          </cell>
          <cell r="G1066" t="str">
            <v>Sciences sociales - psychologie</v>
          </cell>
          <cell r="H1066" t="str">
            <v>Psychologie du travail et de l'organisation</v>
          </cell>
          <cell r="I1066" t="str">
            <v>علم النفس العمل والتنظيم</v>
          </cell>
          <cell r="J1066" t="str">
            <v>علوم اجتماعية - علم النفس</v>
          </cell>
          <cell r="K1066" t="str">
            <v>Recr. régional</v>
          </cell>
          <cell r="L1066" t="str">
            <v>A</v>
          </cell>
        </row>
        <row r="1067">
          <cell r="A1067" t="str">
            <v>Conseil et orientation</v>
          </cell>
          <cell r="B1067" t="str">
            <v>إرشاد وتوجيه</v>
          </cell>
          <cell r="C1067" t="str">
            <v>Université de Blida 2</v>
          </cell>
          <cell r="D1067" t="str">
            <v>SHS</v>
          </cell>
          <cell r="E1067" t="str">
            <v>Sciences sociales</v>
          </cell>
          <cell r="F1067" t="str">
            <v>Sciences sociales - sciences de l'éducation</v>
          </cell>
          <cell r="G1067" t="str">
            <v>Sciences sociales - sciences de l'éducation</v>
          </cell>
          <cell r="H1067" t="str">
            <v>Conseil et orientation</v>
          </cell>
          <cell r="I1067" t="str">
            <v>إرشاد وتوجيه</v>
          </cell>
          <cell r="J1067" t="str">
            <v>علوم اجتماعية - علوم التربية</v>
          </cell>
          <cell r="K1067" t="str">
            <v>Recr. régional</v>
          </cell>
          <cell r="L1067" t="str">
            <v>A</v>
          </cell>
        </row>
        <row r="1068">
          <cell r="A1068" t="str">
            <v>Education spéciale et enseignement adapté</v>
          </cell>
          <cell r="B1068" t="str">
            <v>تربية خاصة وتعليم مكيف</v>
          </cell>
          <cell r="C1068" t="str">
            <v>Université de Blida 2</v>
          </cell>
          <cell r="D1068" t="str">
            <v>SHS</v>
          </cell>
          <cell r="E1068" t="str">
            <v>Sciences sociales</v>
          </cell>
          <cell r="F1068" t="str">
            <v>Sciences sociales - sciences de l'éducation</v>
          </cell>
          <cell r="G1068" t="str">
            <v>Sciences sociales - sciences de l'éducation</v>
          </cell>
          <cell r="H1068" t="str">
            <v>Education spéciale et enseignement adapté</v>
          </cell>
          <cell r="I1068" t="str">
            <v>تربية خاصة وتعليم مكيف</v>
          </cell>
          <cell r="J1068" t="str">
            <v>علوم اجتماعية - علوم التربية</v>
          </cell>
          <cell r="K1068" t="str">
            <v>Recr. régional</v>
          </cell>
          <cell r="L1068" t="str">
            <v>A</v>
          </cell>
        </row>
        <row r="1069">
          <cell r="A1069" t="str">
            <v>Psychologie de l'éducation</v>
          </cell>
          <cell r="B1069" t="str">
            <v>علم النفس التربوي</v>
          </cell>
          <cell r="C1069" t="str">
            <v>Université de Blida 2</v>
          </cell>
          <cell r="D1069" t="str">
            <v>SHS</v>
          </cell>
          <cell r="E1069" t="str">
            <v>Sciences sociales</v>
          </cell>
          <cell r="F1069" t="str">
            <v>Sciences sociales - sciences de l'éducation</v>
          </cell>
          <cell r="G1069" t="str">
            <v>Sciences sociales - sciences de l'éducation</v>
          </cell>
          <cell r="H1069" t="str">
            <v>Psychologie de l'éducation</v>
          </cell>
          <cell r="I1069" t="str">
            <v>علم النفس التربوي</v>
          </cell>
          <cell r="J1069" t="str">
            <v>علوم اجتماعية - علوم التربية</v>
          </cell>
          <cell r="K1069" t="str">
            <v>Recr. régional</v>
          </cell>
          <cell r="L1069" t="str">
            <v>A</v>
          </cell>
        </row>
        <row r="1070">
          <cell r="A1070" t="str">
            <v>Histoire générale</v>
          </cell>
          <cell r="B1070" t="str">
            <v>تاريخ عام</v>
          </cell>
          <cell r="C1070" t="str">
            <v>Université de Blida 2</v>
          </cell>
          <cell r="D1070" t="str">
            <v>SHS</v>
          </cell>
          <cell r="E1070" t="str">
            <v>Sciences humaines</v>
          </cell>
          <cell r="F1070" t="str">
            <v>Sciences humaines - histoire</v>
          </cell>
          <cell r="G1070" t="str">
            <v>Sciences humaines - histoire</v>
          </cell>
          <cell r="H1070" t="str">
            <v>Histoire générale</v>
          </cell>
          <cell r="I1070" t="str">
            <v>تاريخ عام</v>
          </cell>
          <cell r="J1070" t="str">
            <v>علوم إنسانية - تاريخ</v>
          </cell>
          <cell r="K1070" t="str">
            <v>Recr. régional</v>
          </cell>
          <cell r="L1070" t="str">
            <v>A</v>
          </cell>
        </row>
        <row r="1071">
          <cell r="A1071" t="str">
            <v>Sciences des populations</v>
          </cell>
          <cell r="B1071" t="str">
            <v>علم السكان</v>
          </cell>
          <cell r="C1071" t="str">
            <v>Université de Blida 2</v>
          </cell>
          <cell r="D1071" t="str">
            <v>SHS</v>
          </cell>
          <cell r="E1071" t="str">
            <v>Sciences sociales</v>
          </cell>
          <cell r="F1071" t="str">
            <v>Sciences sociales - sciences des populations</v>
          </cell>
          <cell r="G1071" t="str">
            <v>Sciences sociales - sciences des populations</v>
          </cell>
          <cell r="H1071" t="str">
            <v>Sciences des populations</v>
          </cell>
          <cell r="I1071" t="str">
            <v>علم السكان</v>
          </cell>
          <cell r="J1071" t="str">
            <v>علوم اجتماعية - علم السكان</v>
          </cell>
          <cell r="K1071" t="str">
            <v>Recr. régional</v>
          </cell>
          <cell r="L1071" t="str">
            <v>A</v>
          </cell>
        </row>
        <row r="1072">
          <cell r="A1072" t="str">
            <v>Droit privé</v>
          </cell>
          <cell r="B1072" t="str">
            <v>قانون خاص</v>
          </cell>
          <cell r="C1072" t="str">
            <v>Université de Bordj Bou Arréridj</v>
          </cell>
          <cell r="D1072" t="str">
            <v>DSP</v>
          </cell>
          <cell r="E1072" t="str">
            <v>Droit</v>
          </cell>
          <cell r="F1072" t="str">
            <v>droit</v>
          </cell>
          <cell r="G1072" t="str">
            <v>Droit</v>
          </cell>
          <cell r="H1072" t="str">
            <v>Droit privé</v>
          </cell>
          <cell r="I1072" t="str">
            <v>قانون خاص</v>
          </cell>
          <cell r="J1072" t="str">
            <v>حقوق</v>
          </cell>
          <cell r="K1072" t="str">
            <v>Recr. régional</v>
          </cell>
          <cell r="L1072" t="str">
            <v>A</v>
          </cell>
        </row>
        <row r="1073">
          <cell r="A1073" t="str">
            <v>Droit public</v>
          </cell>
          <cell r="B1073" t="str">
            <v>قانون عام</v>
          </cell>
          <cell r="C1073" t="str">
            <v>Université de Bordj Bou Arréridj</v>
          </cell>
          <cell r="D1073" t="str">
            <v>DSP</v>
          </cell>
          <cell r="E1073" t="str">
            <v>Droit</v>
          </cell>
          <cell r="F1073" t="str">
            <v>droit</v>
          </cell>
          <cell r="G1073" t="str">
            <v>Droit</v>
          </cell>
          <cell r="H1073" t="str">
            <v>Droit public</v>
          </cell>
          <cell r="I1073" t="str">
            <v>قانون عام</v>
          </cell>
          <cell r="J1073" t="str">
            <v>حقوق</v>
          </cell>
          <cell r="K1073" t="str">
            <v>Recr. régional</v>
          </cell>
          <cell r="L1073" t="str">
            <v>A</v>
          </cell>
        </row>
        <row r="1074">
          <cell r="A1074" t="str">
            <v>Critique et méthodes</v>
          </cell>
          <cell r="B1074" t="str">
            <v>نقد ومناهج</v>
          </cell>
          <cell r="C1074" t="str">
            <v>Université de Bordj Bou Arréridj</v>
          </cell>
          <cell r="D1074" t="str">
            <v>LLA</v>
          </cell>
          <cell r="E1074" t="str">
            <v>Langue et littérature arabes</v>
          </cell>
          <cell r="F1074" t="str">
            <v>Etudes critiques</v>
          </cell>
          <cell r="G1074" t="str">
            <v>Etudes critiques</v>
          </cell>
          <cell r="H1074" t="str">
            <v>Critique et méthodes</v>
          </cell>
          <cell r="I1074" t="str">
            <v>نقد ومناهج</v>
          </cell>
          <cell r="J1074" t="str">
            <v>دراسات نقدية</v>
          </cell>
          <cell r="K1074" t="str">
            <v>Recr. régional</v>
          </cell>
          <cell r="L1074" t="str">
            <v>A</v>
          </cell>
        </row>
        <row r="1075">
          <cell r="A1075" t="str">
            <v>Littérature arabe</v>
          </cell>
          <cell r="B1075" t="str">
            <v>أدب عربي</v>
          </cell>
          <cell r="C1075" t="str">
            <v>Université de Bordj Bou Arréridj</v>
          </cell>
          <cell r="D1075" t="str">
            <v>LLA</v>
          </cell>
          <cell r="E1075" t="str">
            <v>Langue et littérature arabes</v>
          </cell>
          <cell r="F1075" t="str">
            <v>Etudes littéraires</v>
          </cell>
          <cell r="G1075" t="str">
            <v>Etudes littéraires</v>
          </cell>
          <cell r="H1075" t="str">
            <v>Littérature arabe</v>
          </cell>
          <cell r="I1075" t="str">
            <v>أدب عربي</v>
          </cell>
          <cell r="J1075" t="str">
            <v>دراسات أدبية</v>
          </cell>
          <cell r="K1075" t="str">
            <v>Recr. régional</v>
          </cell>
          <cell r="L1075" t="str">
            <v>A</v>
          </cell>
        </row>
        <row r="1076">
          <cell r="A1076" t="str">
            <v>Linguistique générale</v>
          </cell>
          <cell r="B1076" t="str">
            <v>لسانيات عامة</v>
          </cell>
          <cell r="C1076" t="str">
            <v>Université de Bordj Bou Arréridj</v>
          </cell>
          <cell r="D1076" t="str">
            <v>LLA</v>
          </cell>
          <cell r="E1076" t="str">
            <v>Langue et littérature arabes</v>
          </cell>
          <cell r="F1076" t="str">
            <v>Etudes linguistiques</v>
          </cell>
          <cell r="G1076" t="str">
            <v>Etudes linguistiques</v>
          </cell>
          <cell r="H1076" t="str">
            <v>Linguistique générale</v>
          </cell>
          <cell r="I1076" t="str">
            <v>لسانيات عامة</v>
          </cell>
          <cell r="J1076" t="str">
            <v>دراسات لغوية</v>
          </cell>
          <cell r="K1076" t="str">
            <v>Recr. régional</v>
          </cell>
          <cell r="L1076" t="str">
            <v>A</v>
          </cell>
        </row>
        <row r="1077">
          <cell r="A1077" t="str">
            <v>Langue anglaise</v>
          </cell>
          <cell r="B1077" t="str">
            <v>لغة انجليزية</v>
          </cell>
          <cell r="C1077" t="str">
            <v>Université de Bordj Bou Arréridj</v>
          </cell>
          <cell r="D1077" t="str">
            <v>LLE</v>
          </cell>
          <cell r="E1077" t="str">
            <v>Langue anglaise</v>
          </cell>
          <cell r="F1077" t="str">
            <v>langue anglaise</v>
          </cell>
          <cell r="G1077" t="str">
            <v>Langue anglaise</v>
          </cell>
          <cell r="H1077" t="str">
            <v>Langue anglaise</v>
          </cell>
          <cell r="I1077" t="str">
            <v>لغة انجليزية</v>
          </cell>
          <cell r="J1077" t="str">
            <v>لغة انجليزية</v>
          </cell>
          <cell r="K1077" t="str">
            <v>Recr. régional</v>
          </cell>
          <cell r="L1077" t="str">
            <v>A</v>
          </cell>
        </row>
        <row r="1078">
          <cell r="A1078" t="str">
            <v>Langue française</v>
          </cell>
          <cell r="B1078" t="str">
            <v>لغة فرنسية</v>
          </cell>
          <cell r="C1078" t="str">
            <v>Université de Bordj Bou Arréridj</v>
          </cell>
          <cell r="D1078" t="str">
            <v>LLE</v>
          </cell>
          <cell r="E1078" t="str">
            <v>Langue française</v>
          </cell>
          <cell r="F1078" t="str">
            <v>langue française</v>
          </cell>
          <cell r="G1078" t="str">
            <v>Langue française</v>
          </cell>
          <cell r="H1078" t="str">
            <v>Langue française</v>
          </cell>
          <cell r="I1078" t="str">
            <v>لغة فرنسية</v>
          </cell>
          <cell r="J1078" t="str">
            <v>لغة فرنسية</v>
          </cell>
          <cell r="K1078" t="str">
            <v>Recr. régional</v>
          </cell>
          <cell r="L1078" t="str">
            <v>A</v>
          </cell>
        </row>
        <row r="1079">
          <cell r="A1079" t="str">
            <v>Ingénierie des systèmes d'information et du logiciel</v>
          </cell>
          <cell r="B1079" t="str">
            <v>هندسة أنظمة المعلومة والبرمجية</v>
          </cell>
          <cell r="C1079" t="str">
            <v>Université de Bordj Bou Arréridj</v>
          </cell>
          <cell r="D1079" t="str">
            <v>MI</v>
          </cell>
          <cell r="E1079" t="str">
            <v>Mathématiques et Informatique</v>
          </cell>
          <cell r="F1079" t="str">
            <v>informatique</v>
          </cell>
          <cell r="G1079" t="str">
            <v>Informatique</v>
          </cell>
          <cell r="H1079" t="str">
            <v>Ingénierie des systèmes d'information et du logiciel</v>
          </cell>
          <cell r="I1079" t="str">
            <v>هندسة أنظمة المعلومة والبرمجية</v>
          </cell>
          <cell r="J1079" t="str">
            <v>إعلام آلي</v>
          </cell>
          <cell r="K1079" t="str">
            <v>Recr. régional</v>
          </cell>
          <cell r="L1079" t="str">
            <v>A</v>
          </cell>
        </row>
        <row r="1080">
          <cell r="A1080" t="str">
            <v>Systèmes informatiques</v>
          </cell>
          <cell r="B1080" t="str">
            <v>نظم معلوماتية</v>
          </cell>
          <cell r="C1080" t="str">
            <v>Université de Bordj Bou Arréridj</v>
          </cell>
          <cell r="D1080" t="str">
            <v>MI</v>
          </cell>
          <cell r="E1080" t="str">
            <v>Mathématiques et Informatique</v>
          </cell>
          <cell r="F1080" t="str">
            <v>informatique</v>
          </cell>
          <cell r="G1080" t="str">
            <v>Informatique</v>
          </cell>
          <cell r="H1080" t="str">
            <v>Systèmes informatiques</v>
          </cell>
          <cell r="I1080" t="str">
            <v>نظم معلوماتية</v>
          </cell>
          <cell r="J1080" t="str">
            <v>إعلام آلي</v>
          </cell>
          <cell r="K1080" t="str">
            <v>Recr. régional</v>
          </cell>
          <cell r="L1080" t="str">
            <v>A</v>
          </cell>
        </row>
        <row r="1081">
          <cell r="A1081" t="str">
            <v>Mathématiques</v>
          </cell>
          <cell r="B1081" t="str">
            <v>رياضيات</v>
          </cell>
          <cell r="C1081" t="str">
            <v>Université de Bordj Bou Arréridj</v>
          </cell>
          <cell r="D1081" t="str">
            <v>MI</v>
          </cell>
          <cell r="E1081" t="str">
            <v>Mathématiques et Informatique</v>
          </cell>
          <cell r="F1081" t="str">
            <v>mathématiques</v>
          </cell>
          <cell r="G1081" t="str">
            <v>Mathématiques</v>
          </cell>
          <cell r="H1081" t="str">
            <v>Mathématiques</v>
          </cell>
          <cell r="I1081" t="str">
            <v>رياضيات</v>
          </cell>
          <cell r="J1081" t="str">
            <v>رياضيات</v>
          </cell>
          <cell r="K1081" t="str">
            <v>Recr. régional</v>
          </cell>
          <cell r="L1081" t="str">
            <v>A</v>
          </cell>
        </row>
        <row r="1082">
          <cell r="A1082" t="str">
            <v>informatique décisionelle</v>
          </cell>
          <cell r="B1082" t="str">
            <v>إعلام آلي لاتخاذ القرار</v>
          </cell>
          <cell r="C1082" t="str">
            <v>Université de Bordj Bou Arréridj</v>
          </cell>
          <cell r="D1082" t="str">
            <v>MI</v>
          </cell>
          <cell r="E1082" t="str">
            <v>Mathématiques et Informatique</v>
          </cell>
          <cell r="F1082" t="str">
            <v>informatique</v>
          </cell>
          <cell r="G1082" t="str">
            <v>Informatique</v>
          </cell>
          <cell r="H1082" t="str">
            <v>informatique décisionelle</v>
          </cell>
          <cell r="I1082" t="str">
            <v>إعلام آلي لاتخاذ القرار</v>
          </cell>
          <cell r="J1082" t="str">
            <v>إعلام آلي</v>
          </cell>
          <cell r="K1082" t="str">
            <v>Recr. régional</v>
          </cell>
          <cell r="L1082" t="str">
            <v>P</v>
          </cell>
        </row>
        <row r="1083">
          <cell r="A1083" t="str">
            <v>Chimie analytique</v>
          </cell>
          <cell r="B1083" t="str">
            <v>الكيمياء التحليلية</v>
          </cell>
          <cell r="C1083" t="str">
            <v>Université de Bordj Bou Arréridj</v>
          </cell>
          <cell r="D1083" t="str">
            <v>SM</v>
          </cell>
          <cell r="E1083" t="str">
            <v>Sciences de la matière</v>
          </cell>
          <cell r="F1083" t="str">
            <v>chimie</v>
          </cell>
          <cell r="G1083" t="str">
            <v>Chimie</v>
          </cell>
          <cell r="H1083" t="str">
            <v>Chimie analytique</v>
          </cell>
          <cell r="I1083" t="str">
            <v>الكيمياء التحليلية</v>
          </cell>
          <cell r="J1083" t="str">
            <v>كيمياء</v>
          </cell>
          <cell r="K1083" t="str">
            <v>Recr. régional</v>
          </cell>
          <cell r="L1083" t="str">
            <v>A</v>
          </cell>
        </row>
        <row r="1084">
          <cell r="A1084" t="str">
            <v>Physique des matériaux</v>
          </cell>
          <cell r="B1084" t="str">
            <v>فيزياء المواد</v>
          </cell>
          <cell r="C1084" t="str">
            <v>Université de Bordj Bou Arréridj</v>
          </cell>
          <cell r="D1084" t="str">
            <v>SM</v>
          </cell>
          <cell r="E1084" t="str">
            <v>Sciences de la matière</v>
          </cell>
          <cell r="F1084" t="str">
            <v>physique</v>
          </cell>
          <cell r="G1084" t="str">
            <v>Physique</v>
          </cell>
          <cell r="H1084" t="str">
            <v>Physique des matériaux</v>
          </cell>
          <cell r="I1084" t="str">
            <v>فيزياء المواد</v>
          </cell>
          <cell r="J1084" t="str">
            <v>فيزياء</v>
          </cell>
          <cell r="K1084" t="str">
            <v>Recr. régional</v>
          </cell>
          <cell r="L1084" t="str">
            <v>A</v>
          </cell>
        </row>
        <row r="1085">
          <cell r="A1085" t="str">
            <v>Physique énergétique</v>
          </cell>
          <cell r="B1085" t="str">
            <v>الفيزياء الطاقوية</v>
          </cell>
          <cell r="C1085" t="str">
            <v>Université de Bordj Bou Arréridj</v>
          </cell>
          <cell r="D1085" t="str">
            <v>SM</v>
          </cell>
          <cell r="E1085" t="str">
            <v>Sciences de la matière</v>
          </cell>
          <cell r="F1085" t="str">
            <v>physique</v>
          </cell>
          <cell r="G1085" t="str">
            <v>Physique</v>
          </cell>
          <cell r="H1085" t="str">
            <v>Physique énergétique</v>
          </cell>
          <cell r="I1085" t="str">
            <v>الفيزياء الطاقوية</v>
          </cell>
          <cell r="J1085" t="str">
            <v>فيزياء</v>
          </cell>
          <cell r="K1085" t="str">
            <v>Recr. régional</v>
          </cell>
          <cell r="L1085" t="str">
            <v>A</v>
          </cell>
        </row>
        <row r="1086">
          <cell r="A1086" t="str">
            <v>Ecologie et environnement</v>
          </cell>
          <cell r="B1086" t="str">
            <v>بيئة ومحيط</v>
          </cell>
          <cell r="C1086" t="str">
            <v>Université de Bordj Bou Arréridj</v>
          </cell>
          <cell r="D1086" t="str">
            <v>SNV</v>
          </cell>
          <cell r="E1086" t="str">
            <v>Sciences de la Nature et de la Vie</v>
          </cell>
          <cell r="F1086" t="str">
            <v>ecologie et environnement</v>
          </cell>
          <cell r="G1086" t="str">
            <v>Ecologie et environnement</v>
          </cell>
          <cell r="H1086" t="str">
            <v>Ecologie et environnement</v>
          </cell>
          <cell r="I1086" t="str">
            <v>بيئة ومحيط</v>
          </cell>
          <cell r="J1086" t="str">
            <v>بيئة ومحيط</v>
          </cell>
          <cell r="K1086" t="str">
            <v>Recr. régional</v>
          </cell>
          <cell r="L1086" t="str">
            <v>A</v>
          </cell>
        </row>
        <row r="1087">
          <cell r="A1087" t="str">
            <v>Production végétale</v>
          </cell>
          <cell r="B1087" t="str">
            <v>إنتاج نباتي</v>
          </cell>
          <cell r="C1087" t="str">
            <v>Université de Bordj Bou Arréridj</v>
          </cell>
          <cell r="D1087" t="str">
            <v>SNV</v>
          </cell>
          <cell r="E1087" t="str">
            <v>Sciences de la Nature et de la Vie</v>
          </cell>
          <cell r="F1087" t="str">
            <v>sciences agronomiques</v>
          </cell>
          <cell r="G1087" t="str">
            <v>Sciences agronomiques</v>
          </cell>
          <cell r="H1087" t="str">
            <v>Production végétale</v>
          </cell>
          <cell r="I1087" t="str">
            <v>إنتاج نباتي</v>
          </cell>
          <cell r="J1087" t="str">
            <v>علوم فلاحية</v>
          </cell>
          <cell r="K1087" t="str">
            <v>Recr. régional</v>
          </cell>
          <cell r="L1087" t="str">
            <v>A</v>
          </cell>
        </row>
        <row r="1088">
          <cell r="A1088" t="str">
            <v>Protection des végétaux</v>
          </cell>
          <cell r="B1088" t="str">
            <v>حماية النباتات</v>
          </cell>
          <cell r="C1088" t="str">
            <v>Université de Bordj Bou Arréridj</v>
          </cell>
          <cell r="D1088" t="str">
            <v>SNV</v>
          </cell>
          <cell r="E1088" t="str">
            <v>Sciences de la Nature et de la Vie</v>
          </cell>
          <cell r="F1088" t="str">
            <v>sciences agronomiques</v>
          </cell>
          <cell r="G1088" t="str">
            <v>Sciences agronomiques</v>
          </cell>
          <cell r="H1088" t="str">
            <v>Protection des végétaux</v>
          </cell>
          <cell r="I1088" t="str">
            <v>حماية النباتات</v>
          </cell>
          <cell r="J1088" t="str">
            <v>علوم فلاحية</v>
          </cell>
          <cell r="K1088" t="str">
            <v>Recr. régional</v>
          </cell>
          <cell r="L1088" t="str">
            <v>A</v>
          </cell>
        </row>
        <row r="1089">
          <cell r="A1089" t="str">
            <v>Sol et eau</v>
          </cell>
          <cell r="B1089" t="str">
            <v>تربة وماء</v>
          </cell>
          <cell r="C1089" t="str">
            <v>Université de Bordj Bou Arréridj</v>
          </cell>
          <cell r="D1089" t="str">
            <v>SNV</v>
          </cell>
          <cell r="E1089" t="str">
            <v>Sciences de la Nature et de la Vie</v>
          </cell>
          <cell r="F1089" t="str">
            <v>sciences agronomiques</v>
          </cell>
          <cell r="G1089" t="str">
            <v>Sciences agronomiques</v>
          </cell>
          <cell r="H1089" t="str">
            <v>Sol et eau</v>
          </cell>
          <cell r="I1089" t="str">
            <v>تربة وماء</v>
          </cell>
          <cell r="J1089" t="str">
            <v>علوم فلاحية</v>
          </cell>
          <cell r="K1089" t="str">
            <v>Recr. régional</v>
          </cell>
          <cell r="L1089" t="str">
            <v>A</v>
          </cell>
        </row>
        <row r="1090">
          <cell r="A1090" t="str">
            <v>Alimentation. nutrition et pathologies</v>
          </cell>
          <cell r="B1090" t="str">
            <v>الغذاء التغذية وعلم الأمراض</v>
          </cell>
          <cell r="C1090" t="str">
            <v>Université de Bordj Bou Arréridj</v>
          </cell>
          <cell r="D1090" t="str">
            <v>SNV</v>
          </cell>
          <cell r="E1090" t="str">
            <v>Sciences de la Nature et de la Vie</v>
          </cell>
          <cell r="F1090" t="str">
            <v>sciences alimentaires</v>
          </cell>
          <cell r="G1090" t="str">
            <v>Sciences alimentaires</v>
          </cell>
          <cell r="H1090" t="str">
            <v>Alimentation. nutrition et pathologies</v>
          </cell>
          <cell r="I1090" t="str">
            <v>الغذاء التغذية وعلم الأمراض</v>
          </cell>
          <cell r="J1090" t="str">
            <v>علوم الغذاء</v>
          </cell>
          <cell r="K1090" t="str">
            <v>Recr. régional</v>
          </cell>
          <cell r="L1090" t="str">
            <v>A</v>
          </cell>
        </row>
        <row r="1091">
          <cell r="A1091" t="str">
            <v>Biochimie</v>
          </cell>
          <cell r="B1091" t="str">
            <v>بيوكيمياء</v>
          </cell>
          <cell r="C1091" t="str">
            <v>Université de Bordj Bou Arréridj</v>
          </cell>
          <cell r="D1091" t="str">
            <v>SNV</v>
          </cell>
          <cell r="E1091" t="str">
            <v>Sciences de la Nature et de la Vie</v>
          </cell>
          <cell r="F1091" t="str">
            <v>sciences biologiques</v>
          </cell>
          <cell r="G1091" t="str">
            <v>Sciences biologiques</v>
          </cell>
          <cell r="H1091" t="str">
            <v>Biochimie</v>
          </cell>
          <cell r="I1091" t="str">
            <v>بيوكيمياء</v>
          </cell>
          <cell r="J1091" t="str">
            <v>علوم بيولوجية</v>
          </cell>
          <cell r="K1091" t="str">
            <v>Recr. régional</v>
          </cell>
          <cell r="L1091" t="str">
            <v>A</v>
          </cell>
        </row>
        <row r="1092">
          <cell r="A1092" t="str">
            <v>Microbiologie</v>
          </cell>
          <cell r="B1092" t="str">
            <v>علم الأحياء الدقيقة</v>
          </cell>
          <cell r="C1092" t="str">
            <v>Université de Bordj Bou Arréridj</v>
          </cell>
          <cell r="D1092" t="str">
            <v>SNV</v>
          </cell>
          <cell r="E1092" t="str">
            <v>Sciences de la Nature et de la Vie</v>
          </cell>
          <cell r="F1092" t="str">
            <v>sciences biologiques</v>
          </cell>
          <cell r="G1092" t="str">
            <v>Sciences biologiques</v>
          </cell>
          <cell r="H1092" t="str">
            <v>Microbiologie</v>
          </cell>
          <cell r="I1092" t="str">
            <v>علم الأحياء الدقيقة</v>
          </cell>
          <cell r="J1092" t="str">
            <v>علوم بيولوجية</v>
          </cell>
          <cell r="K1092" t="str">
            <v>Recr. régional</v>
          </cell>
          <cell r="L1092" t="str">
            <v>A</v>
          </cell>
        </row>
        <row r="1093">
          <cell r="A1093" t="str">
            <v>Toxicologie</v>
          </cell>
          <cell r="B1093" t="str">
            <v>علم التسمم</v>
          </cell>
          <cell r="C1093" t="str">
            <v>Université de Bordj Bou Arréridj</v>
          </cell>
          <cell r="D1093" t="str">
            <v>SNV</v>
          </cell>
          <cell r="E1093" t="str">
            <v>Sciences de la Nature et de la Vie</v>
          </cell>
          <cell r="F1093" t="str">
            <v>sciences biologiques</v>
          </cell>
          <cell r="G1093" t="str">
            <v>Sciences biologiques</v>
          </cell>
          <cell r="H1093" t="str">
            <v>Toxicologie</v>
          </cell>
          <cell r="I1093" t="str">
            <v>علم التسمم</v>
          </cell>
          <cell r="J1093" t="str">
            <v>علوم بيولوجية</v>
          </cell>
          <cell r="K1093" t="str">
            <v>Recr. régional</v>
          </cell>
          <cell r="L1093" t="str">
            <v>A</v>
          </cell>
        </row>
        <row r="1094">
          <cell r="A1094" t="str">
            <v>Commerce international et logistique</v>
          </cell>
          <cell r="B1094" t="str">
            <v>تجارة دولية و إمداد</v>
          </cell>
          <cell r="C1094" t="str">
            <v>Université de Bordj Bou Arréridj</v>
          </cell>
          <cell r="D1094" t="str">
            <v>SEGC</v>
          </cell>
          <cell r="E1094" t="str">
            <v>Sciences économiques, de gestion et commerciales </v>
          </cell>
          <cell r="F1094" t="str">
            <v>sciences commerciales</v>
          </cell>
          <cell r="G1094" t="str">
            <v>Sciences commerciales</v>
          </cell>
          <cell r="H1094" t="str">
            <v>Commerce international et logistique</v>
          </cell>
          <cell r="I1094" t="str">
            <v>تجارة دولية و إمداد</v>
          </cell>
          <cell r="J1094" t="str">
            <v>علوم تجارية</v>
          </cell>
          <cell r="K1094" t="str">
            <v>Recr. régional</v>
          </cell>
          <cell r="L1094" t="str">
            <v>A</v>
          </cell>
        </row>
        <row r="1095">
          <cell r="A1095" t="str">
            <v>Marketing</v>
          </cell>
          <cell r="B1095" t="str">
            <v>تسويق</v>
          </cell>
          <cell r="C1095" t="str">
            <v>Université de Bordj Bou Arréridj</v>
          </cell>
          <cell r="D1095" t="str">
            <v>SEGC</v>
          </cell>
          <cell r="E1095" t="str">
            <v>Sciences économiques, de gestion et commerciales </v>
          </cell>
          <cell r="F1095" t="str">
            <v>sciences commerciales</v>
          </cell>
          <cell r="G1095" t="str">
            <v>Sciences commerciales</v>
          </cell>
          <cell r="H1095" t="str">
            <v>Marketing</v>
          </cell>
          <cell r="I1095" t="str">
            <v>تسويق</v>
          </cell>
          <cell r="J1095" t="str">
            <v>علوم تجارية</v>
          </cell>
          <cell r="K1095" t="str">
            <v>Recr. régional</v>
          </cell>
          <cell r="L1095" t="str">
            <v>A</v>
          </cell>
        </row>
        <row r="1096">
          <cell r="A1096" t="str">
            <v>Management</v>
          </cell>
          <cell r="B1096" t="str">
            <v>إدارة الأعمال</v>
          </cell>
          <cell r="C1096" t="str">
            <v>Université de Bordj Bou Arréridj</v>
          </cell>
          <cell r="D1096" t="str">
            <v>SEGC</v>
          </cell>
          <cell r="E1096" t="str">
            <v>Sciences économiques, de gestion et commerciales </v>
          </cell>
          <cell r="F1096" t="str">
            <v>sciences de gestion</v>
          </cell>
          <cell r="G1096" t="str">
            <v>Sciences de gestion</v>
          </cell>
          <cell r="H1096" t="str">
            <v>Management</v>
          </cell>
          <cell r="I1096" t="str">
            <v>إدارة الأعمال</v>
          </cell>
          <cell r="J1096" t="str">
            <v>علوم التسيير</v>
          </cell>
          <cell r="K1096" t="str">
            <v>Recr. régional</v>
          </cell>
          <cell r="L1096" t="str">
            <v>A</v>
          </cell>
        </row>
        <row r="1097">
          <cell r="A1097" t="str">
            <v>Management financier</v>
          </cell>
          <cell r="B1097" t="str">
            <v>إدارة مالية</v>
          </cell>
          <cell r="C1097" t="str">
            <v>Université de Bordj Bou Arréridj</v>
          </cell>
          <cell r="D1097" t="str">
            <v>SEGC</v>
          </cell>
          <cell r="E1097" t="str">
            <v>Sciences économiques, de gestion et commerciales </v>
          </cell>
          <cell r="F1097" t="str">
            <v>sciences de gestion</v>
          </cell>
          <cell r="G1097" t="str">
            <v>Sciences de gestion</v>
          </cell>
          <cell r="H1097" t="str">
            <v>Management financier</v>
          </cell>
          <cell r="I1097" t="str">
            <v>إدارة مالية</v>
          </cell>
          <cell r="J1097" t="str">
            <v>علوم التسيير</v>
          </cell>
          <cell r="K1097" t="str">
            <v>Recr. régional</v>
          </cell>
          <cell r="L1097" t="str">
            <v>A</v>
          </cell>
        </row>
        <row r="1098">
          <cell r="A1098" t="str">
            <v>Economie internationale</v>
          </cell>
          <cell r="B1098" t="str">
            <v>اقتصاد دولي</v>
          </cell>
          <cell r="C1098" t="str">
            <v>Université de Bordj Bou Arréridj</v>
          </cell>
          <cell r="D1098" t="str">
            <v>SEGC</v>
          </cell>
          <cell r="E1098" t="str">
            <v>Sciences économiques, de gestion et commerciales </v>
          </cell>
          <cell r="F1098" t="str">
            <v>sciences économiques</v>
          </cell>
          <cell r="G1098" t="str">
            <v>Sciences économiques</v>
          </cell>
          <cell r="H1098" t="str">
            <v>Economie internationale</v>
          </cell>
          <cell r="I1098" t="str">
            <v>اقتصاد دولي</v>
          </cell>
          <cell r="J1098" t="str">
            <v>علوم اقتصادية</v>
          </cell>
          <cell r="K1098" t="str">
            <v>Recr. régional</v>
          </cell>
          <cell r="L1098" t="str">
            <v>A</v>
          </cell>
        </row>
        <row r="1099">
          <cell r="A1099" t="str">
            <v>Economie monétaire et bancaire</v>
          </cell>
          <cell r="B1099" t="str">
            <v>اقتصاد نقدي وبنكي</v>
          </cell>
          <cell r="C1099" t="str">
            <v>Université de Bordj Bou Arréridj</v>
          </cell>
          <cell r="D1099" t="str">
            <v>SEGC</v>
          </cell>
          <cell r="E1099" t="str">
            <v>Sciences économiques, de gestion et commerciales </v>
          </cell>
          <cell r="F1099" t="str">
            <v>sciences économiques</v>
          </cell>
          <cell r="G1099" t="str">
            <v>Sciences économiques</v>
          </cell>
          <cell r="H1099" t="str">
            <v>Economie monétaire et bancaire</v>
          </cell>
          <cell r="I1099" t="str">
            <v>اقتصاد نقدي وبنكي</v>
          </cell>
          <cell r="J1099" t="str">
            <v>علوم اقتصادية</v>
          </cell>
          <cell r="K1099" t="str">
            <v>Recr. régional</v>
          </cell>
          <cell r="L1099" t="str">
            <v>A</v>
          </cell>
        </row>
        <row r="1100">
          <cell r="A1100" t="str">
            <v>Comptabilité et fiscalité</v>
          </cell>
          <cell r="B1100" t="str">
            <v>محاسبة وجباية</v>
          </cell>
          <cell r="C1100" t="str">
            <v>Université de Bordj Bou Arréridj</v>
          </cell>
          <cell r="D1100" t="str">
            <v>SEGC</v>
          </cell>
          <cell r="E1100" t="str">
            <v>Sciences économiques, de gestion et commerciales </v>
          </cell>
          <cell r="F1100" t="str">
            <v>sciences financières et comptabilité</v>
          </cell>
          <cell r="G1100" t="str">
            <v>Sciences financières et comptabilité</v>
          </cell>
          <cell r="H1100" t="str">
            <v>Comptabilité et fiscalité</v>
          </cell>
          <cell r="I1100" t="str">
            <v>محاسبة وجباية</v>
          </cell>
          <cell r="J1100" t="str">
            <v>علوم مالية ومحاسبة</v>
          </cell>
          <cell r="K1100" t="str">
            <v>Recr. régional</v>
          </cell>
          <cell r="L1100" t="str">
            <v>A</v>
          </cell>
        </row>
        <row r="1101">
          <cell r="A1101" t="str">
            <v>Automatique</v>
          </cell>
          <cell r="B1101" t="str">
            <v>آلية</v>
          </cell>
          <cell r="C1101" t="str">
            <v>Université de Bordj Bou Arréridj</v>
          </cell>
          <cell r="D1101" t="str">
            <v>ST</v>
          </cell>
          <cell r="E1101" t="str">
            <v>Sciences et Technologies</v>
          </cell>
          <cell r="F1101" t="str">
            <v>automatique</v>
          </cell>
          <cell r="G1101" t="str">
            <v>Automatique</v>
          </cell>
          <cell r="H1101" t="str">
            <v>Automatique</v>
          </cell>
          <cell r="I1101" t="str">
            <v>آلية</v>
          </cell>
          <cell r="J1101" t="str">
            <v>آلية</v>
          </cell>
          <cell r="K1101" t="str">
            <v>Recr. régional</v>
          </cell>
          <cell r="L1101" t="str">
            <v>A</v>
          </cell>
        </row>
        <row r="1102">
          <cell r="A1102" t="str">
            <v>Electromécanique</v>
          </cell>
          <cell r="B1102" t="str">
            <v>كهروميكانيك</v>
          </cell>
          <cell r="C1102" t="str">
            <v>Université de Bordj Bou Arréridj</v>
          </cell>
          <cell r="D1102" t="str">
            <v>ST</v>
          </cell>
          <cell r="E1102" t="str">
            <v>Sciences et Technologies</v>
          </cell>
          <cell r="F1102" t="str">
            <v>electromécanique</v>
          </cell>
          <cell r="G1102" t="str">
            <v>Electromécanique</v>
          </cell>
          <cell r="H1102" t="str">
            <v>Electromécanique</v>
          </cell>
          <cell r="I1102" t="str">
            <v>كهروميكانيك</v>
          </cell>
          <cell r="J1102" t="str">
            <v>كهروميكانيك</v>
          </cell>
          <cell r="K1102" t="str">
            <v>Recr. régional</v>
          </cell>
          <cell r="L1102" t="str">
            <v>A</v>
          </cell>
        </row>
        <row r="1103">
          <cell r="A1103" t="str">
            <v>Electronique</v>
          </cell>
          <cell r="B1103" t="str">
            <v>إلكترونيك</v>
          </cell>
          <cell r="C1103" t="str">
            <v>Université de Bordj Bou Arréridj</v>
          </cell>
          <cell r="D1103" t="str">
            <v>ST</v>
          </cell>
          <cell r="E1103" t="str">
            <v>Sciences et Technologies</v>
          </cell>
          <cell r="F1103" t="str">
            <v>electronique</v>
          </cell>
          <cell r="G1103" t="str">
            <v>Electronique</v>
          </cell>
          <cell r="H1103" t="str">
            <v>Electronique</v>
          </cell>
          <cell r="I1103" t="str">
            <v>إلكترونيك</v>
          </cell>
          <cell r="J1103" t="str">
            <v>إلكترونيك</v>
          </cell>
          <cell r="K1103" t="str">
            <v>Recr. régional</v>
          </cell>
          <cell r="L1103" t="str">
            <v>A</v>
          </cell>
        </row>
        <row r="1104">
          <cell r="A1104" t="str">
            <v>Industries électroniques</v>
          </cell>
          <cell r="B1104" t="str">
            <v>صناعات إلكترونية</v>
          </cell>
          <cell r="C1104" t="str">
            <v>Université de Bordj Bou Arréridj</v>
          </cell>
          <cell r="D1104" t="str">
            <v>ST</v>
          </cell>
          <cell r="E1104" t="str">
            <v>Electronique</v>
          </cell>
          <cell r="F1104" t="str">
            <v>electronique</v>
          </cell>
          <cell r="G1104" t="str">
            <v>Electronique</v>
          </cell>
          <cell r="H1104" t="str">
            <v>Industries électroniques</v>
          </cell>
          <cell r="I1104" t="str">
            <v>صناعات إلكترونية</v>
          </cell>
          <cell r="J1104" t="str">
            <v>إلكترونيك</v>
          </cell>
          <cell r="K1104" t="str">
            <v>MCIL</v>
          </cell>
          <cell r="L1104" t="str">
            <v>A</v>
          </cell>
        </row>
        <row r="1105">
          <cell r="A1105" t="str">
            <v>Electrotechnique</v>
          </cell>
          <cell r="B1105" t="str">
            <v>كهروتقني</v>
          </cell>
          <cell r="C1105" t="str">
            <v>Université de Bordj Bou Arréridj</v>
          </cell>
          <cell r="D1105" t="str">
            <v>ST</v>
          </cell>
          <cell r="E1105" t="str">
            <v>Sciences et Technologies</v>
          </cell>
          <cell r="F1105" t="str">
            <v>electrotechnique</v>
          </cell>
          <cell r="G1105" t="str">
            <v>Electrotechnique</v>
          </cell>
          <cell r="H1105" t="str">
            <v>Electrotechnique</v>
          </cell>
          <cell r="I1105" t="str">
            <v>كهروتقني</v>
          </cell>
          <cell r="J1105" t="str">
            <v>كهروتقني</v>
          </cell>
          <cell r="K1105" t="str">
            <v>Recr. régional</v>
          </cell>
          <cell r="L1105" t="str">
            <v>A</v>
          </cell>
        </row>
        <row r="1106">
          <cell r="A1106" t="str">
            <v>Génie civil</v>
          </cell>
          <cell r="B1106" t="str">
            <v>هندسة مدنية</v>
          </cell>
          <cell r="C1106" t="str">
            <v>Université de Bordj Bou Arréridj</v>
          </cell>
          <cell r="D1106" t="str">
            <v>ST</v>
          </cell>
          <cell r="E1106" t="str">
            <v>Sciences et Technologies</v>
          </cell>
          <cell r="F1106" t="str">
            <v>Génie Civil</v>
          </cell>
          <cell r="G1106" t="str">
            <v>Génie civil</v>
          </cell>
          <cell r="H1106" t="str">
            <v>Génie civil</v>
          </cell>
          <cell r="I1106" t="str">
            <v>هندسة مدنية</v>
          </cell>
          <cell r="J1106" t="str">
            <v>هندسة مدنية</v>
          </cell>
          <cell r="K1106" t="str">
            <v>Recr. régional</v>
          </cell>
          <cell r="L1106" t="str">
            <v>A</v>
          </cell>
        </row>
        <row r="1107">
          <cell r="A1107" t="str">
            <v>Génie de procédés</v>
          </cell>
          <cell r="B1107" t="str">
            <v>هندسة الطرائق</v>
          </cell>
          <cell r="C1107" t="str">
            <v>Université de Bordj Bou Arréridj</v>
          </cell>
          <cell r="D1107" t="str">
            <v>ST</v>
          </cell>
          <cell r="E1107" t="str">
            <v>Sciences et Technologies</v>
          </cell>
          <cell r="F1107" t="str">
            <v>Génie de procédés</v>
          </cell>
          <cell r="G1107" t="str">
            <v>Génie de procédés</v>
          </cell>
          <cell r="H1107" t="str">
            <v>Génie de procédés</v>
          </cell>
          <cell r="I1107" t="str">
            <v>هندسة الطرائق</v>
          </cell>
          <cell r="J1107" t="str">
            <v>هندسة الطرائق</v>
          </cell>
          <cell r="K1107" t="str">
            <v>Recr. régional</v>
          </cell>
          <cell r="L1107" t="str">
            <v>A</v>
          </cell>
        </row>
        <row r="1108">
          <cell r="A1108" t="str">
            <v>Energétique</v>
          </cell>
          <cell r="B1108" t="str">
            <v>طاقوية</v>
          </cell>
          <cell r="C1108" t="str">
            <v>Université de Bordj Bou Arréridj</v>
          </cell>
          <cell r="D1108" t="str">
            <v>ST</v>
          </cell>
          <cell r="E1108" t="str">
            <v>Sciences et Technologies</v>
          </cell>
          <cell r="F1108" t="str">
            <v>génie mécanique</v>
          </cell>
          <cell r="G1108" t="str">
            <v>Génie mécanique</v>
          </cell>
          <cell r="H1108" t="str">
            <v>Energétique</v>
          </cell>
          <cell r="I1108" t="str">
            <v>طاقوية</v>
          </cell>
          <cell r="J1108" t="str">
            <v>هندسة ميكانيكية</v>
          </cell>
          <cell r="K1108" t="str">
            <v>Recr. régional</v>
          </cell>
          <cell r="L1108" t="str">
            <v>A</v>
          </cell>
        </row>
        <row r="1109">
          <cell r="A1109" t="str">
            <v>Génie des matériaux</v>
          </cell>
          <cell r="B1109" t="str">
            <v>هندسة المواد</v>
          </cell>
          <cell r="C1109" t="str">
            <v>Université de Bordj Bou Arréridj</v>
          </cell>
          <cell r="D1109" t="str">
            <v>ST</v>
          </cell>
          <cell r="E1109" t="str">
            <v>Sciences et Technologies</v>
          </cell>
          <cell r="F1109" t="str">
            <v>génie mécanique</v>
          </cell>
          <cell r="G1109" t="str">
            <v>Génie mécanique</v>
          </cell>
          <cell r="H1109" t="str">
            <v>Génie des matériaux</v>
          </cell>
          <cell r="I1109" t="str">
            <v>هندسة المواد</v>
          </cell>
          <cell r="J1109" t="str">
            <v>هندسة ميكانيكية</v>
          </cell>
          <cell r="K1109" t="str">
            <v>Recr. régional</v>
          </cell>
          <cell r="L1109" t="str">
            <v>A</v>
          </cell>
        </row>
        <row r="1110">
          <cell r="A1110" t="str">
            <v>Télécommunications</v>
          </cell>
          <cell r="B1110" t="str">
            <v>اتصالات سلكية ولاسلكية</v>
          </cell>
          <cell r="C1110" t="str">
            <v>Université de Bordj Bou Arréridj</v>
          </cell>
          <cell r="D1110" t="str">
            <v>ST</v>
          </cell>
          <cell r="E1110" t="str">
            <v>Sciences et Technologies</v>
          </cell>
          <cell r="F1110" t="str">
            <v>Télécommunications</v>
          </cell>
          <cell r="G1110" t="str">
            <v>Télécommunications</v>
          </cell>
          <cell r="H1110" t="str">
            <v>Télécommunications</v>
          </cell>
          <cell r="I1110" t="str">
            <v>اتصالات سلكية ولاسلكية</v>
          </cell>
          <cell r="J1110" t="str">
            <v>اتصالات سلكية ولا سلكية</v>
          </cell>
          <cell r="K1110" t="str">
            <v>Recr. régional</v>
          </cell>
          <cell r="L1110" t="str">
            <v>A</v>
          </cell>
        </row>
        <row r="1111">
          <cell r="A1111" t="str">
            <v>Jurisprudence (chariaa) et droit</v>
          </cell>
          <cell r="B1111" t="str">
            <v>الشريعة والقانون</v>
          </cell>
          <cell r="C1111" t="str">
            <v>Université de Bordj Bou Arréridj</v>
          </cell>
          <cell r="D1111" t="str">
            <v>SHS</v>
          </cell>
          <cell r="E1111" t="str">
            <v>Sciences islamiques</v>
          </cell>
          <cell r="F1111" t="str">
            <v>Sciences islamiques -Charia</v>
          </cell>
          <cell r="G1111" t="str">
            <v>Sciences islamiques -charia</v>
          </cell>
          <cell r="H1111" t="str">
            <v>Jurisprudence (chariaa) et droit</v>
          </cell>
          <cell r="I1111" t="str">
            <v>الشريعة والقانون</v>
          </cell>
          <cell r="J1111" t="str">
            <v>علوم إسلامية - الشريعة</v>
          </cell>
          <cell r="K1111" t="str">
            <v>Recr. régional</v>
          </cell>
          <cell r="L1111" t="str">
            <v>A</v>
          </cell>
        </row>
        <row r="1112">
          <cell r="A1112" t="str">
            <v>Sociologie</v>
          </cell>
          <cell r="B1112" t="str">
            <v>علم الإجتماع</v>
          </cell>
          <cell r="C1112" t="str">
            <v>Université de Bordj Bou Arréridj</v>
          </cell>
          <cell r="D1112" t="str">
            <v>SHS</v>
          </cell>
          <cell r="E1112" t="str">
            <v>Sciences sociales</v>
          </cell>
          <cell r="F1112" t="str">
            <v>sciences sociales - sociologie</v>
          </cell>
          <cell r="G1112" t="str">
            <v>Sciences sociales - sociologie</v>
          </cell>
          <cell r="H1112" t="str">
            <v>Sociologie</v>
          </cell>
          <cell r="I1112" t="str">
            <v>علم الإجتماع</v>
          </cell>
          <cell r="J1112" t="str">
            <v>علوم اجتماعية - علم الإجتماع</v>
          </cell>
          <cell r="K1112" t="str">
            <v>Recr. régional</v>
          </cell>
          <cell r="L1112" t="str">
            <v>A</v>
          </cell>
        </row>
        <row r="1113">
          <cell r="A1113" t="str">
            <v>Psychologie du travail et de l'organisation</v>
          </cell>
          <cell r="B1113" t="str">
            <v>علم النفس العمل والتنظيم</v>
          </cell>
          <cell r="C1113" t="str">
            <v>Université de Bordj Bou Arréridj</v>
          </cell>
          <cell r="D1113" t="str">
            <v>SHS</v>
          </cell>
          <cell r="E1113" t="str">
            <v>Sciences sociales</v>
          </cell>
          <cell r="F1113" t="str">
            <v>Sciences sociales - psychologie</v>
          </cell>
          <cell r="G1113" t="str">
            <v>Sciences sociales - psychologie</v>
          </cell>
          <cell r="H1113" t="str">
            <v>Psychologie du travail et de l'organisation</v>
          </cell>
          <cell r="I1113" t="str">
            <v>علم النفس العمل والتنظيم</v>
          </cell>
          <cell r="J1113" t="str">
            <v>علوم اجتماعية - علم النفس</v>
          </cell>
          <cell r="K1113" t="str">
            <v>Recr. régional</v>
          </cell>
          <cell r="L1113" t="str">
            <v>A</v>
          </cell>
        </row>
        <row r="1114">
          <cell r="A1114" t="str">
            <v>Psychologie scolaire</v>
          </cell>
          <cell r="B1114" t="str">
            <v>علم النفس المدرسي</v>
          </cell>
          <cell r="C1114" t="str">
            <v>Université de Bordj Bou Arréridj</v>
          </cell>
          <cell r="D1114" t="str">
            <v>SHS</v>
          </cell>
          <cell r="E1114" t="str">
            <v>Sciences sociales</v>
          </cell>
          <cell r="F1114" t="str">
            <v>Sciences sociales - psychologie</v>
          </cell>
          <cell r="G1114" t="str">
            <v>Sciences sociales - psychologie</v>
          </cell>
          <cell r="H1114" t="str">
            <v>Psychologie scolaire</v>
          </cell>
          <cell r="I1114" t="str">
            <v>علم النفس المدرسي</v>
          </cell>
          <cell r="J1114" t="str">
            <v>علوم اجتماعية - علم النفس</v>
          </cell>
          <cell r="K1114" t="str">
            <v>Recr. régional</v>
          </cell>
          <cell r="L1114" t="str">
            <v>A</v>
          </cell>
        </row>
        <row r="1115">
          <cell r="A1115" t="str">
            <v>Histoire générale</v>
          </cell>
          <cell r="B1115" t="str">
            <v>تاريخ عام</v>
          </cell>
          <cell r="C1115" t="str">
            <v>Université de Bordj Bou Arréridj</v>
          </cell>
          <cell r="D1115" t="str">
            <v>SHS</v>
          </cell>
          <cell r="E1115" t="str">
            <v>Sciences humaines</v>
          </cell>
          <cell r="F1115" t="str">
            <v>Sciences humaines - histoire</v>
          </cell>
          <cell r="G1115" t="str">
            <v>Sciences humaines - histoire</v>
          </cell>
          <cell r="H1115" t="str">
            <v>Histoire générale</v>
          </cell>
          <cell r="I1115" t="str">
            <v>تاريخ عام</v>
          </cell>
          <cell r="J1115" t="str">
            <v>علوم إنسانية - تاريخ</v>
          </cell>
          <cell r="K1115" t="str">
            <v>Recr. régional</v>
          </cell>
          <cell r="L1115" t="str">
            <v>A</v>
          </cell>
        </row>
        <row r="1116">
          <cell r="A1116" t="str">
            <v>Droit privé</v>
          </cell>
          <cell r="B1116" t="str">
            <v>قانون خاص</v>
          </cell>
          <cell r="C1116" t="str">
            <v>Université de Bouira</v>
          </cell>
          <cell r="D1116" t="str">
            <v>DSP</v>
          </cell>
          <cell r="E1116" t="str">
            <v>Droit</v>
          </cell>
          <cell r="F1116" t="str">
            <v>droit</v>
          </cell>
          <cell r="G1116" t="str">
            <v>Droit</v>
          </cell>
          <cell r="H1116" t="str">
            <v>Droit privé</v>
          </cell>
          <cell r="I1116" t="str">
            <v>قانون خاص</v>
          </cell>
          <cell r="J1116" t="str">
            <v>حقوق</v>
          </cell>
          <cell r="K1116" t="str">
            <v>Recr. régional</v>
          </cell>
          <cell r="L1116" t="str">
            <v>A</v>
          </cell>
        </row>
        <row r="1117">
          <cell r="A1117" t="str">
            <v>Droit public</v>
          </cell>
          <cell r="B1117" t="str">
            <v>قانون عام</v>
          </cell>
          <cell r="C1117" t="str">
            <v>Université de Bouira</v>
          </cell>
          <cell r="D1117" t="str">
            <v>DSP</v>
          </cell>
          <cell r="E1117" t="str">
            <v>Droit</v>
          </cell>
          <cell r="F1117" t="str">
            <v>droit</v>
          </cell>
          <cell r="G1117" t="str">
            <v>Droit</v>
          </cell>
          <cell r="H1117" t="str">
            <v>Droit public</v>
          </cell>
          <cell r="I1117" t="str">
            <v>قانون عام</v>
          </cell>
          <cell r="J1117" t="str">
            <v>حقوق</v>
          </cell>
          <cell r="K1117" t="str">
            <v>Recr. régional</v>
          </cell>
          <cell r="L1117" t="str">
            <v>A</v>
          </cell>
        </row>
        <row r="1118">
          <cell r="A1118" t="str">
            <v>Littérature  amazighe</v>
          </cell>
          <cell r="B1118" t="str">
            <v>الأدب الأمازيغي</v>
          </cell>
          <cell r="C1118" t="str">
            <v>Université de Bouira</v>
          </cell>
          <cell r="D1118" t="str">
            <v>LCA</v>
          </cell>
          <cell r="E1118" t="str">
            <v>Langue et Culture Amazighes</v>
          </cell>
          <cell r="F1118" t="str">
            <v>langue et littérature</v>
          </cell>
          <cell r="G1118" t="str">
            <v>Langue et littérature</v>
          </cell>
          <cell r="H1118" t="str">
            <v>Littérature  amazighe</v>
          </cell>
          <cell r="I1118" t="str">
            <v>الأدب الأمازيغي</v>
          </cell>
          <cell r="J1118" t="str">
            <v>لغة وآداب</v>
          </cell>
          <cell r="K1118" t="str">
            <v>Recr. régional</v>
          </cell>
          <cell r="L1118" t="str">
            <v>A</v>
          </cell>
        </row>
        <row r="1119">
          <cell r="A1119" t="str">
            <v>Linguistique amazighe</v>
          </cell>
          <cell r="B1119" t="str">
            <v>اللسانية الأمازيغية</v>
          </cell>
          <cell r="C1119" t="str">
            <v>Université de Bouira</v>
          </cell>
          <cell r="D1119" t="str">
            <v>LCA</v>
          </cell>
          <cell r="E1119" t="str">
            <v>Langue et Culture Amazighes</v>
          </cell>
          <cell r="F1119" t="str">
            <v>linguistique et didactique</v>
          </cell>
          <cell r="G1119" t="str">
            <v>Linguistique et didactique</v>
          </cell>
          <cell r="H1119" t="str">
            <v>Linguistique amazighe</v>
          </cell>
          <cell r="I1119" t="str">
            <v>اللسانية الأمازيغية</v>
          </cell>
          <cell r="J1119" t="str">
            <v>لسانيات وتعليمية</v>
          </cell>
          <cell r="K1119" t="str">
            <v>Recr. régional</v>
          </cell>
          <cell r="L1119" t="str">
            <v>A</v>
          </cell>
        </row>
        <row r="1120">
          <cell r="A1120" t="str">
            <v>Critique et méthodes</v>
          </cell>
          <cell r="B1120" t="str">
            <v>نقد ومناهج</v>
          </cell>
          <cell r="C1120" t="str">
            <v>Université de Bouira</v>
          </cell>
          <cell r="D1120" t="str">
            <v>LLA</v>
          </cell>
          <cell r="E1120" t="str">
            <v>Langue et littérature arabes</v>
          </cell>
          <cell r="F1120" t="str">
            <v>Etudes critiques</v>
          </cell>
          <cell r="G1120" t="str">
            <v>Etudes critiques</v>
          </cell>
          <cell r="H1120" t="str">
            <v>Critique et méthodes</v>
          </cell>
          <cell r="I1120" t="str">
            <v>نقد ومناهج</v>
          </cell>
          <cell r="J1120" t="str">
            <v>دراسات نقدية</v>
          </cell>
          <cell r="K1120" t="str">
            <v>Recr. régional</v>
          </cell>
          <cell r="L1120" t="str">
            <v>A</v>
          </cell>
        </row>
        <row r="1121">
          <cell r="A1121" t="str">
            <v>Littérature arabe</v>
          </cell>
          <cell r="B1121" t="str">
            <v>أدب عربي</v>
          </cell>
          <cell r="C1121" t="str">
            <v>Université de Bouira</v>
          </cell>
          <cell r="D1121" t="str">
            <v>LLA</v>
          </cell>
          <cell r="E1121" t="str">
            <v>Langue et littérature arabes</v>
          </cell>
          <cell r="F1121" t="str">
            <v>Etudes littéraires</v>
          </cell>
          <cell r="G1121" t="str">
            <v>Etudes littéraires</v>
          </cell>
          <cell r="H1121" t="str">
            <v>Littérature arabe</v>
          </cell>
          <cell r="I1121" t="str">
            <v>أدب عربي</v>
          </cell>
          <cell r="J1121" t="str">
            <v>دراسات أدبية</v>
          </cell>
          <cell r="K1121" t="str">
            <v>Recr. régional</v>
          </cell>
          <cell r="L1121" t="str">
            <v>A</v>
          </cell>
        </row>
        <row r="1122">
          <cell r="A1122" t="str">
            <v>Linguistique générale</v>
          </cell>
          <cell r="B1122" t="str">
            <v>لسانيات عامة</v>
          </cell>
          <cell r="C1122" t="str">
            <v>Université de Bouira</v>
          </cell>
          <cell r="D1122" t="str">
            <v>LLA</v>
          </cell>
          <cell r="E1122" t="str">
            <v>Langue et littérature arabes</v>
          </cell>
          <cell r="F1122" t="str">
            <v>Etudes linguistiques</v>
          </cell>
          <cell r="G1122" t="str">
            <v>Etudes linguistiques</v>
          </cell>
          <cell r="H1122" t="str">
            <v>Linguistique générale</v>
          </cell>
          <cell r="I1122" t="str">
            <v>لسانيات عامة</v>
          </cell>
          <cell r="J1122" t="str">
            <v>دراسات لغوية</v>
          </cell>
          <cell r="K1122" t="str">
            <v>Recr. régional</v>
          </cell>
          <cell r="L1122" t="str">
            <v>A</v>
          </cell>
        </row>
        <row r="1123">
          <cell r="A1123" t="str">
            <v>Langue française</v>
          </cell>
          <cell r="B1123" t="str">
            <v>لغة فرنسية</v>
          </cell>
          <cell r="C1123" t="str">
            <v>Université de Bouira</v>
          </cell>
          <cell r="D1123" t="str">
            <v>LLE</v>
          </cell>
          <cell r="E1123" t="str">
            <v>Langue française</v>
          </cell>
          <cell r="F1123" t="str">
            <v>langue française</v>
          </cell>
          <cell r="G1123" t="str">
            <v>Langue française</v>
          </cell>
          <cell r="H1123" t="str">
            <v>Langue française</v>
          </cell>
          <cell r="I1123" t="str">
            <v>لغة فرنسية</v>
          </cell>
          <cell r="J1123" t="str">
            <v>لغة فرنسية</v>
          </cell>
          <cell r="K1123" t="str">
            <v>Recr. régional</v>
          </cell>
          <cell r="L1123" t="str">
            <v>A</v>
          </cell>
        </row>
        <row r="1124">
          <cell r="A1124" t="str">
            <v>Ingénierie des systèmes d'information et du logiciel</v>
          </cell>
          <cell r="B1124" t="str">
            <v>هندسة أنظمة المعلومة والبرمجية</v>
          </cell>
          <cell r="C1124" t="str">
            <v>Université de Bouira</v>
          </cell>
          <cell r="D1124" t="str">
            <v>MI</v>
          </cell>
          <cell r="E1124" t="str">
            <v>Mathématiques et Informatique</v>
          </cell>
          <cell r="F1124" t="str">
            <v>informatique</v>
          </cell>
          <cell r="G1124" t="str">
            <v>Informatique</v>
          </cell>
          <cell r="H1124" t="str">
            <v>Ingénierie des systèmes d'information et du logiciel</v>
          </cell>
          <cell r="I1124" t="str">
            <v>هندسة أنظمة المعلومة والبرمجية</v>
          </cell>
          <cell r="J1124" t="str">
            <v>إعلام آلي</v>
          </cell>
          <cell r="K1124" t="str">
            <v>Recr. régional</v>
          </cell>
          <cell r="L1124" t="str">
            <v>A</v>
          </cell>
        </row>
        <row r="1125">
          <cell r="A1125" t="str">
            <v>Systèmes informatiques</v>
          </cell>
          <cell r="B1125" t="str">
            <v>نظم معلوماتية</v>
          </cell>
          <cell r="C1125" t="str">
            <v>Université de Bouira</v>
          </cell>
          <cell r="D1125" t="str">
            <v>MI</v>
          </cell>
          <cell r="E1125" t="str">
            <v>Mathématiques et Informatique</v>
          </cell>
          <cell r="F1125" t="str">
            <v>informatique</v>
          </cell>
          <cell r="G1125" t="str">
            <v>Informatique</v>
          </cell>
          <cell r="H1125" t="str">
            <v>Systèmes informatiques</v>
          </cell>
          <cell r="I1125" t="str">
            <v>نظم معلوماتية</v>
          </cell>
          <cell r="J1125" t="str">
            <v>إعلام آلي</v>
          </cell>
          <cell r="K1125" t="str">
            <v>Recr. régional</v>
          </cell>
          <cell r="L1125" t="str">
            <v>A</v>
          </cell>
        </row>
        <row r="1126">
          <cell r="A1126" t="str">
            <v>Mathématiques</v>
          </cell>
          <cell r="B1126" t="str">
            <v>رياضيات</v>
          </cell>
          <cell r="C1126" t="str">
            <v>Université de Bouira</v>
          </cell>
          <cell r="D1126" t="str">
            <v>MI</v>
          </cell>
          <cell r="E1126" t="str">
            <v>Mathématiques et Informatique</v>
          </cell>
          <cell r="F1126" t="str">
            <v>mathématiques</v>
          </cell>
          <cell r="G1126" t="str">
            <v>Mathématiques</v>
          </cell>
          <cell r="H1126" t="str">
            <v>Mathématiques</v>
          </cell>
          <cell r="I1126" t="str">
            <v>رياضيات</v>
          </cell>
          <cell r="J1126" t="str">
            <v>رياضيات</v>
          </cell>
          <cell r="K1126" t="str">
            <v>Recr. régional</v>
          </cell>
          <cell r="L1126" t="str">
            <v>A</v>
          </cell>
        </row>
        <row r="1127">
          <cell r="A1127" t="str">
            <v>Chimie fondamentale</v>
          </cell>
          <cell r="B1127" t="str">
            <v>الكيمياء الأساسية</v>
          </cell>
          <cell r="C1127" t="str">
            <v>Université de Bouira</v>
          </cell>
          <cell r="D1127" t="str">
            <v>SM</v>
          </cell>
          <cell r="E1127" t="str">
            <v>Sciences de la matière</v>
          </cell>
          <cell r="F1127" t="str">
            <v>chimie</v>
          </cell>
          <cell r="G1127" t="str">
            <v>Chimie</v>
          </cell>
          <cell r="H1127" t="str">
            <v>Chimie fondamentale</v>
          </cell>
          <cell r="I1127" t="str">
            <v>الكيمياء الأساسية</v>
          </cell>
          <cell r="J1127" t="str">
            <v>كيمياء</v>
          </cell>
          <cell r="K1127" t="str">
            <v>Recr. régional</v>
          </cell>
          <cell r="L1127" t="str">
            <v>A</v>
          </cell>
        </row>
        <row r="1128">
          <cell r="A1128" t="str">
            <v>Physique fondamentale</v>
          </cell>
          <cell r="B1128" t="str">
            <v>الفيزياء الأساسية</v>
          </cell>
          <cell r="C1128" t="str">
            <v>Université de Bouira</v>
          </cell>
          <cell r="D1128" t="str">
            <v>SM</v>
          </cell>
          <cell r="E1128" t="str">
            <v>Sciences de la matière</v>
          </cell>
          <cell r="F1128" t="str">
            <v>physique</v>
          </cell>
          <cell r="G1128" t="str">
            <v>Physique</v>
          </cell>
          <cell r="H1128" t="str">
            <v>Physique fondamentale</v>
          </cell>
          <cell r="I1128" t="str">
            <v>الفيزياء الأساسية</v>
          </cell>
          <cell r="J1128" t="str">
            <v>فيزياء</v>
          </cell>
          <cell r="K1128" t="str">
            <v>Recr. régional</v>
          </cell>
          <cell r="L1128" t="str">
            <v>A</v>
          </cell>
        </row>
        <row r="1129">
          <cell r="A1129" t="str">
            <v>Biotechnologie microbienne</v>
          </cell>
          <cell r="B1129" t="str">
            <v>بيوتكنولوجيا الميكروبات</v>
          </cell>
          <cell r="C1129" t="str">
            <v>Université de Bouira</v>
          </cell>
          <cell r="D1129" t="str">
            <v>SNV</v>
          </cell>
          <cell r="E1129" t="str">
            <v>Sciences de la Nature et de la Vie</v>
          </cell>
          <cell r="F1129" t="str">
            <v>Biotechnologies</v>
          </cell>
          <cell r="G1129" t="str">
            <v>Biotechnologies</v>
          </cell>
          <cell r="H1129" t="str">
            <v>Biotechnologie microbienne</v>
          </cell>
          <cell r="I1129" t="str">
            <v>بيوتكنولوجيا الميكروبات</v>
          </cell>
          <cell r="J1129" t="str">
            <v>بيوتكنولوجيا</v>
          </cell>
          <cell r="K1129" t="str">
            <v>Recr. régional</v>
          </cell>
          <cell r="L1129" t="str">
            <v>A</v>
          </cell>
        </row>
        <row r="1130">
          <cell r="A1130" t="str">
            <v>Ecologie et environnement</v>
          </cell>
          <cell r="B1130" t="str">
            <v>بيئة ومحيط</v>
          </cell>
          <cell r="C1130" t="str">
            <v>Université de Bouira</v>
          </cell>
          <cell r="D1130" t="str">
            <v>SNV</v>
          </cell>
          <cell r="E1130" t="str">
            <v>Sciences de la Nature et de la Vie</v>
          </cell>
          <cell r="F1130" t="str">
            <v>ecologie et environnement</v>
          </cell>
          <cell r="G1130" t="str">
            <v>Ecologie et environnement</v>
          </cell>
          <cell r="H1130" t="str">
            <v>Ecologie et environnement</v>
          </cell>
          <cell r="I1130" t="str">
            <v>بيئة ومحيط</v>
          </cell>
          <cell r="J1130" t="str">
            <v>بيئة ومحيط</v>
          </cell>
          <cell r="K1130" t="str">
            <v>Recr. régional</v>
          </cell>
          <cell r="L1130" t="str">
            <v>A</v>
          </cell>
        </row>
        <row r="1131">
          <cell r="A1131" t="str">
            <v>Protection des végétaux</v>
          </cell>
          <cell r="B1131" t="str">
            <v>حماية النباتات</v>
          </cell>
          <cell r="C1131" t="str">
            <v>Université de Bouira</v>
          </cell>
          <cell r="D1131" t="str">
            <v>SNV</v>
          </cell>
          <cell r="E1131" t="str">
            <v>Sciences de la Nature et de la Vie</v>
          </cell>
          <cell r="F1131" t="str">
            <v>sciences agronomiques</v>
          </cell>
          <cell r="G1131" t="str">
            <v>Sciences agronomiques</v>
          </cell>
          <cell r="H1131" t="str">
            <v>Protection des végétaux</v>
          </cell>
          <cell r="I1131" t="str">
            <v>حماية النباتات</v>
          </cell>
          <cell r="J1131" t="str">
            <v>علوم فلاحية</v>
          </cell>
          <cell r="K1131" t="str">
            <v>Recr. régional</v>
          </cell>
          <cell r="L1131" t="str">
            <v>A</v>
          </cell>
        </row>
        <row r="1132">
          <cell r="A1132" t="str">
            <v>Sol et eau</v>
          </cell>
          <cell r="B1132" t="str">
            <v>تربة وماء</v>
          </cell>
          <cell r="C1132" t="str">
            <v>Université de Bouira</v>
          </cell>
          <cell r="D1132" t="str">
            <v>SNV</v>
          </cell>
          <cell r="E1132" t="str">
            <v>Sciences de la Nature et de la Vie</v>
          </cell>
          <cell r="F1132" t="str">
            <v>sciences agronomiques</v>
          </cell>
          <cell r="G1132" t="str">
            <v>Sciences agronomiques</v>
          </cell>
          <cell r="H1132" t="str">
            <v>Sol et eau</v>
          </cell>
          <cell r="I1132" t="str">
            <v>تربة وماء</v>
          </cell>
          <cell r="J1132" t="str">
            <v>علوم فلاحية</v>
          </cell>
          <cell r="K1132" t="str">
            <v>Recr. régional</v>
          </cell>
          <cell r="L1132" t="str">
            <v>A</v>
          </cell>
        </row>
        <row r="1133">
          <cell r="A1133" t="str">
            <v>Production animale</v>
          </cell>
          <cell r="B1133" t="str">
            <v>إنتاج حيواني</v>
          </cell>
          <cell r="C1133" t="str">
            <v>Université de Bouira</v>
          </cell>
          <cell r="D1133" t="str">
            <v>SNV</v>
          </cell>
          <cell r="E1133" t="str">
            <v>Sciences de la Nature et de la Vie</v>
          </cell>
          <cell r="F1133" t="str">
            <v>sciences agronomiques</v>
          </cell>
          <cell r="G1133" t="str">
            <v>Sciences agronomiques</v>
          </cell>
          <cell r="H1133" t="str">
            <v>Production animale</v>
          </cell>
          <cell r="I1133" t="str">
            <v>إنتاج حيواني</v>
          </cell>
          <cell r="J1133" t="str">
            <v>علوم فلاحية</v>
          </cell>
          <cell r="K1133" t="str">
            <v>Recr. régional</v>
          </cell>
          <cell r="L1133" t="str">
            <v>A</v>
          </cell>
        </row>
        <row r="1134">
          <cell r="A1134" t="str">
            <v>Technologie agroalimentaire et contrôle de qualité</v>
          </cell>
          <cell r="B1134" t="str">
            <v>تكنولوجيا الأغذية  ومراقبة النوعية</v>
          </cell>
          <cell r="C1134" t="str">
            <v>Université de Bouira</v>
          </cell>
          <cell r="D1134" t="str">
            <v>SNV</v>
          </cell>
          <cell r="E1134" t="str">
            <v>Sciences de la Nature et de la Vie</v>
          </cell>
          <cell r="F1134" t="str">
            <v>sciences alimentaires</v>
          </cell>
          <cell r="G1134" t="str">
            <v>Sciences alimentaires</v>
          </cell>
          <cell r="H1134" t="str">
            <v>Technologie agroalimentaire et contrôle de qualité</v>
          </cell>
          <cell r="I1134" t="str">
            <v>تكنولوجيا الأغذية  ومراقبة النوعية</v>
          </cell>
          <cell r="J1134" t="str">
            <v>علوم الغذاء</v>
          </cell>
          <cell r="K1134" t="str">
            <v>Recr. régional</v>
          </cell>
          <cell r="L1134" t="str">
            <v>A</v>
          </cell>
        </row>
        <row r="1135">
          <cell r="A1135" t="str">
            <v>Biochimie</v>
          </cell>
          <cell r="B1135" t="str">
            <v>بيوكيمياء</v>
          </cell>
          <cell r="C1135" t="str">
            <v>Université de Bouira</v>
          </cell>
          <cell r="D1135" t="str">
            <v>SNV</v>
          </cell>
          <cell r="E1135" t="str">
            <v>Sciences de la Nature et de la Vie</v>
          </cell>
          <cell r="F1135" t="str">
            <v>sciences biologiques</v>
          </cell>
          <cell r="G1135" t="str">
            <v>Sciences biologiques</v>
          </cell>
          <cell r="H1135" t="str">
            <v>Biochimie</v>
          </cell>
          <cell r="I1135" t="str">
            <v>بيوكيمياء</v>
          </cell>
          <cell r="J1135" t="str">
            <v>علوم بيولوجية</v>
          </cell>
          <cell r="K1135" t="str">
            <v>Recr. régional</v>
          </cell>
          <cell r="L1135" t="str">
            <v>A</v>
          </cell>
        </row>
        <row r="1136">
          <cell r="A1136" t="str">
            <v>Microbiologie</v>
          </cell>
          <cell r="B1136" t="str">
            <v>علم الأحياء الدقيقة</v>
          </cell>
          <cell r="C1136" t="str">
            <v>Université de Bouira</v>
          </cell>
          <cell r="D1136" t="str">
            <v>SNV</v>
          </cell>
          <cell r="E1136" t="str">
            <v>Sciences de la Nature et de la Vie</v>
          </cell>
          <cell r="F1136" t="str">
            <v>sciences biologiques</v>
          </cell>
          <cell r="G1136" t="str">
            <v>Sciences biologiques</v>
          </cell>
          <cell r="H1136" t="str">
            <v>Microbiologie</v>
          </cell>
          <cell r="I1136" t="str">
            <v>علم الأحياء الدقيقة</v>
          </cell>
          <cell r="J1136" t="str">
            <v>علوم بيولوجية</v>
          </cell>
          <cell r="K1136" t="str">
            <v>Recr. régional</v>
          </cell>
          <cell r="L1136" t="str">
            <v>A</v>
          </cell>
        </row>
        <row r="1137">
          <cell r="A1137" t="str">
            <v>Commerce international et logistique</v>
          </cell>
          <cell r="B1137" t="str">
            <v>تجارة دولية و إمداد</v>
          </cell>
          <cell r="C1137" t="str">
            <v>Université de Bouira</v>
          </cell>
          <cell r="D1137" t="str">
            <v>SEGC</v>
          </cell>
          <cell r="E1137" t="str">
            <v>Sciences économiques, de gestion et commerciales </v>
          </cell>
          <cell r="F1137" t="str">
            <v>sciences commerciales</v>
          </cell>
          <cell r="G1137" t="str">
            <v>Sciences commerciales</v>
          </cell>
          <cell r="H1137" t="str">
            <v>Commerce international et logistique</v>
          </cell>
          <cell r="I1137" t="str">
            <v>تجارة دولية و إمداد</v>
          </cell>
          <cell r="J1137" t="str">
            <v>علوم تجارية</v>
          </cell>
          <cell r="K1137" t="str">
            <v>Recr. régional</v>
          </cell>
          <cell r="L1137" t="str">
            <v>A</v>
          </cell>
        </row>
        <row r="1138">
          <cell r="A1138" t="str">
            <v>Marketing</v>
          </cell>
          <cell r="B1138" t="str">
            <v>تسويق</v>
          </cell>
          <cell r="C1138" t="str">
            <v>Université de Bouira</v>
          </cell>
          <cell r="D1138" t="str">
            <v>SEGC</v>
          </cell>
          <cell r="E1138" t="str">
            <v>Sciences économiques, de gestion et commerciales </v>
          </cell>
          <cell r="F1138" t="str">
            <v>sciences commerciales</v>
          </cell>
          <cell r="G1138" t="str">
            <v>Sciences commerciales</v>
          </cell>
          <cell r="H1138" t="str">
            <v>Marketing</v>
          </cell>
          <cell r="I1138" t="str">
            <v>تسويق</v>
          </cell>
          <cell r="J1138" t="str">
            <v>علوم تجارية</v>
          </cell>
          <cell r="K1138" t="str">
            <v>Recr. régional</v>
          </cell>
          <cell r="L1138" t="str">
            <v>A</v>
          </cell>
        </row>
        <row r="1139">
          <cell r="A1139" t="str">
            <v>Marketing des services</v>
          </cell>
          <cell r="B1139" t="str">
            <v>تسويق الخدمات</v>
          </cell>
          <cell r="C1139" t="str">
            <v>Université de Bouira</v>
          </cell>
          <cell r="D1139" t="str">
            <v>SEGC</v>
          </cell>
          <cell r="E1139" t="str">
            <v>Sciences économiques, de gestion et commerciales </v>
          </cell>
          <cell r="F1139" t="str">
            <v>sciences commerciales</v>
          </cell>
          <cell r="G1139" t="str">
            <v>Sciences commerciales</v>
          </cell>
          <cell r="H1139" t="str">
            <v>Marketing des services</v>
          </cell>
          <cell r="I1139" t="str">
            <v>تسويق الخدمات</v>
          </cell>
          <cell r="J1139" t="str">
            <v>علوم تجارية</v>
          </cell>
          <cell r="K1139" t="str">
            <v>Recr. régional</v>
          </cell>
          <cell r="L1139" t="str">
            <v>A</v>
          </cell>
        </row>
        <row r="1140">
          <cell r="A1140" t="str">
            <v>Management</v>
          </cell>
          <cell r="B1140" t="str">
            <v>إدارة الأعمال</v>
          </cell>
          <cell r="C1140" t="str">
            <v>Université de Bouira</v>
          </cell>
          <cell r="D1140" t="str">
            <v>SEGC</v>
          </cell>
          <cell r="E1140" t="str">
            <v>Sciences économiques, de gestion et commerciales </v>
          </cell>
          <cell r="F1140" t="str">
            <v>sciences de gestion</v>
          </cell>
          <cell r="G1140" t="str">
            <v>Sciences de gestion</v>
          </cell>
          <cell r="H1140" t="str">
            <v>Management</v>
          </cell>
          <cell r="I1140" t="str">
            <v>إدارة الأعمال</v>
          </cell>
          <cell r="J1140" t="str">
            <v>علوم التسيير</v>
          </cell>
          <cell r="K1140" t="str">
            <v>Recr. régional</v>
          </cell>
          <cell r="L1140" t="str">
            <v>A</v>
          </cell>
        </row>
        <row r="1141">
          <cell r="A1141" t="str">
            <v>Management financier</v>
          </cell>
          <cell r="B1141" t="str">
            <v>إدارة مالية</v>
          </cell>
          <cell r="C1141" t="str">
            <v>Université de Bouira</v>
          </cell>
          <cell r="D1141" t="str">
            <v>SEGC</v>
          </cell>
          <cell r="E1141" t="str">
            <v>Sciences économiques, de gestion et commerciales </v>
          </cell>
          <cell r="F1141" t="str">
            <v>sciences de gestion</v>
          </cell>
          <cell r="G1141" t="str">
            <v>Sciences de gestion</v>
          </cell>
          <cell r="H1141" t="str">
            <v>Management financier</v>
          </cell>
          <cell r="I1141" t="str">
            <v>إدارة مالية</v>
          </cell>
          <cell r="J1141" t="str">
            <v>علوم التسيير</v>
          </cell>
          <cell r="K1141" t="str">
            <v>Recr. régional</v>
          </cell>
          <cell r="L1141" t="str">
            <v>A</v>
          </cell>
        </row>
        <row r="1142">
          <cell r="A1142" t="str">
            <v>Economie monétaire et bancaire</v>
          </cell>
          <cell r="B1142" t="str">
            <v>اقتصاد نقدي وبنكي</v>
          </cell>
          <cell r="C1142" t="str">
            <v>Université de Bouira</v>
          </cell>
          <cell r="D1142" t="str">
            <v>SEGC</v>
          </cell>
          <cell r="E1142" t="str">
            <v>Sciences économiques, de gestion et commerciales </v>
          </cell>
          <cell r="F1142" t="str">
            <v>sciences économiques</v>
          </cell>
          <cell r="G1142" t="str">
            <v>Sciences économiques</v>
          </cell>
          <cell r="H1142" t="str">
            <v>Economie monétaire et bancaire</v>
          </cell>
          <cell r="I1142" t="str">
            <v>اقتصاد نقدي وبنكي</v>
          </cell>
          <cell r="J1142" t="str">
            <v>علوم اقتصادية</v>
          </cell>
          <cell r="K1142" t="str">
            <v>Recr. régional</v>
          </cell>
          <cell r="L1142" t="str">
            <v>A</v>
          </cell>
        </row>
        <row r="1143">
          <cell r="A1143" t="str">
            <v>Economie quantitative</v>
          </cell>
          <cell r="B1143" t="str">
            <v>اقتصاد كمِّي</v>
          </cell>
          <cell r="C1143" t="str">
            <v>Université de Bouira</v>
          </cell>
          <cell r="D1143" t="str">
            <v>SEGC</v>
          </cell>
          <cell r="E1143" t="str">
            <v>Sciences économiques, de gestion et commerciales </v>
          </cell>
          <cell r="F1143" t="str">
            <v>sciences économiques</v>
          </cell>
          <cell r="G1143" t="str">
            <v>Sciences économiques</v>
          </cell>
          <cell r="H1143" t="str">
            <v>Economie quantitative</v>
          </cell>
          <cell r="I1143" t="str">
            <v>اقتصاد كمِّي</v>
          </cell>
          <cell r="J1143" t="str">
            <v>علوم اقتصادية</v>
          </cell>
          <cell r="K1143" t="str">
            <v>Recr. régional</v>
          </cell>
          <cell r="L1143" t="str">
            <v>A</v>
          </cell>
        </row>
        <row r="1144">
          <cell r="A1144" t="str">
            <v>Comptabilité et audit</v>
          </cell>
          <cell r="B1144" t="str">
            <v>محاسبة ومراجعة</v>
          </cell>
          <cell r="C1144" t="str">
            <v>Université de Bouira</v>
          </cell>
          <cell r="D1144" t="str">
            <v>SEGC</v>
          </cell>
          <cell r="E1144" t="str">
            <v>Sciences économiques, de gestion et commerciales </v>
          </cell>
          <cell r="F1144" t="str">
            <v>sciences financières et comptabilité</v>
          </cell>
          <cell r="G1144" t="str">
            <v>Sciences financières et comptabilité</v>
          </cell>
          <cell r="H1144" t="str">
            <v>Comptabilité et audit</v>
          </cell>
          <cell r="I1144" t="str">
            <v>محاسبة ومراجعة</v>
          </cell>
          <cell r="J1144" t="str">
            <v>علوم مالية ومحاسبة</v>
          </cell>
          <cell r="K1144" t="str">
            <v>Recr. régional</v>
          </cell>
          <cell r="L1144" t="str">
            <v>A</v>
          </cell>
        </row>
        <row r="1145">
          <cell r="A1145" t="str">
            <v>Finance d'entreprise</v>
          </cell>
          <cell r="B1145" t="str">
            <v>مالية المؤسسة</v>
          </cell>
          <cell r="C1145" t="str">
            <v>Université de Bouira</v>
          </cell>
          <cell r="D1145" t="str">
            <v>SEGC</v>
          </cell>
          <cell r="E1145" t="str">
            <v>Sciences économiques, de gestion et commerciales </v>
          </cell>
          <cell r="F1145" t="str">
            <v>sciences financières et comptabilité</v>
          </cell>
          <cell r="G1145" t="str">
            <v>Sciences financières et comptabilité</v>
          </cell>
          <cell r="H1145" t="str">
            <v>Finance d'entreprise</v>
          </cell>
          <cell r="I1145" t="str">
            <v>مالية المؤسسة</v>
          </cell>
          <cell r="J1145" t="str">
            <v>علوم مالية ومحاسبة</v>
          </cell>
          <cell r="K1145" t="str">
            <v>Recr. régional</v>
          </cell>
          <cell r="L1145" t="str">
            <v>A</v>
          </cell>
        </row>
        <row r="1146">
          <cell r="A1146" t="str">
            <v>Finance des banques et des assurances</v>
          </cell>
          <cell r="B1146" t="str">
            <v>مالية البنوك والتأمينات</v>
          </cell>
          <cell r="C1146" t="str">
            <v>Université de Bouira</v>
          </cell>
          <cell r="D1146" t="str">
            <v>SEGC</v>
          </cell>
          <cell r="E1146" t="str">
            <v>Sciences économiques, de gestion et commerciales </v>
          </cell>
          <cell r="F1146" t="str">
            <v>sciences financières et comptabilité</v>
          </cell>
          <cell r="G1146" t="str">
            <v>Sciences financières et comptabilité</v>
          </cell>
          <cell r="H1146" t="str">
            <v>Finance des banques et des assurances</v>
          </cell>
          <cell r="I1146" t="str">
            <v>مالية البنوك والتأمينات</v>
          </cell>
          <cell r="J1146" t="str">
            <v>علوم مالية ومحاسبة</v>
          </cell>
          <cell r="K1146" t="str">
            <v>Recr. régional</v>
          </cell>
          <cell r="L1146" t="str">
            <v>A</v>
          </cell>
        </row>
        <row r="1147">
          <cell r="A1147" t="str">
            <v>Education et motricité</v>
          </cell>
          <cell r="B1147" t="str">
            <v>التربية وعلم الحركة</v>
          </cell>
          <cell r="C1147" t="str">
            <v>Université de Bouira</v>
          </cell>
          <cell r="D1147" t="str">
            <v>STAPS</v>
          </cell>
          <cell r="E1147" t="str">
            <v>Sciences et Techniques des Activités Physiques et Sportives</v>
          </cell>
          <cell r="F1147" t="str">
            <v>activité physique et sportive éducative</v>
          </cell>
          <cell r="G1147" t="str">
            <v>Activité physique et sportive éducative</v>
          </cell>
          <cell r="H1147" t="str">
            <v>Education et motricité</v>
          </cell>
          <cell r="I1147" t="str">
            <v>التربية وعلم الحركة</v>
          </cell>
          <cell r="J1147" t="str">
            <v>نشاط بدني رياضي تربوي</v>
          </cell>
          <cell r="K1147" t="str">
            <v>Recr. régional</v>
          </cell>
          <cell r="L1147" t="str">
            <v>A</v>
          </cell>
        </row>
        <row r="1148">
          <cell r="A1148" t="str">
            <v>Gestion  des ressources humaines et des  infrastructures sportives</v>
          </cell>
          <cell r="B1148" t="str">
            <v>تسيير الموارد البشرية والمنشآت الرياضية</v>
          </cell>
          <cell r="C1148" t="str">
            <v>Université de Bouira</v>
          </cell>
          <cell r="D1148" t="str">
            <v>STAPS</v>
          </cell>
          <cell r="E1148" t="str">
            <v>Sciences et Techniques des Activités Physiques et Sportives</v>
          </cell>
          <cell r="F1148" t="str">
            <v>administration et gestion du sport</v>
          </cell>
          <cell r="G1148" t="str">
            <v>Administration et gestion du sport</v>
          </cell>
          <cell r="H1148" t="str">
            <v>Gestion  des ressources humaines et des  infrastructures sportives</v>
          </cell>
          <cell r="I1148" t="str">
            <v>تسيير الموارد البشرية والمنشآت الرياضية</v>
          </cell>
          <cell r="J1148" t="str">
            <v>إدارة وتسيير رياضي</v>
          </cell>
          <cell r="K1148" t="str">
            <v>Recr. régional</v>
          </cell>
          <cell r="L1148" t="str">
            <v>A</v>
          </cell>
        </row>
        <row r="1149">
          <cell r="A1149" t="str">
            <v>Entrainement sportif compétitif</v>
          </cell>
          <cell r="B1149" t="str">
            <v>التدريب الرياضي التنافسي</v>
          </cell>
          <cell r="C1149" t="str">
            <v>Université de Bouira</v>
          </cell>
          <cell r="D1149" t="str">
            <v>STAPS</v>
          </cell>
          <cell r="E1149" t="str">
            <v>Sciences et Techniques des Activités Physiques et Sportives</v>
          </cell>
          <cell r="F1149" t="str">
            <v>entrainement sportif</v>
          </cell>
          <cell r="G1149" t="str">
            <v>Entrainement sportif</v>
          </cell>
          <cell r="H1149" t="str">
            <v>Entrainement sportif compétitif</v>
          </cell>
          <cell r="I1149" t="str">
            <v>التدريب الرياضي التنافسي</v>
          </cell>
          <cell r="J1149" t="str">
            <v>تدريب رياضي</v>
          </cell>
          <cell r="K1149" t="str">
            <v>Recr. régional</v>
          </cell>
          <cell r="L1149" t="str">
            <v>A</v>
          </cell>
        </row>
        <row r="1150">
          <cell r="A1150" t="str">
            <v>Chimie de l'environnement</v>
          </cell>
          <cell r="B1150" t="str">
            <v>كيمياء المحيط</v>
          </cell>
          <cell r="C1150" t="str">
            <v>Université de Bouira</v>
          </cell>
          <cell r="D1150" t="str">
            <v>SM</v>
          </cell>
          <cell r="E1150" t="str">
            <v>Sciences de la matière</v>
          </cell>
          <cell r="F1150" t="str">
            <v>Chimie</v>
          </cell>
          <cell r="G1150" t="str">
            <v>Chimie</v>
          </cell>
          <cell r="H1150" t="str">
            <v>Chimie de l'environnement</v>
          </cell>
          <cell r="I1150" t="str">
            <v>كيمياء المحيط</v>
          </cell>
          <cell r="J1150" t="str">
            <v>كيمياء</v>
          </cell>
          <cell r="K1150" t="str">
            <v>Recr. régional</v>
          </cell>
          <cell r="L1150" t="str">
            <v>A</v>
          </cell>
        </row>
        <row r="1151">
          <cell r="A1151" t="str">
            <v>Chimie des matériaux</v>
          </cell>
          <cell r="B1151" t="str">
            <v>كيمياء المواد</v>
          </cell>
          <cell r="C1151" t="str">
            <v>Université de Bouira</v>
          </cell>
          <cell r="D1151" t="str">
            <v>SM</v>
          </cell>
          <cell r="E1151" t="str">
            <v>Sciences de la matière</v>
          </cell>
          <cell r="F1151" t="str">
            <v>Chimie</v>
          </cell>
          <cell r="G1151" t="str">
            <v>Chimie</v>
          </cell>
          <cell r="H1151" t="str">
            <v>Chimie des matériaux</v>
          </cell>
          <cell r="I1151" t="str">
            <v>كيمياء المواد</v>
          </cell>
          <cell r="J1151" t="str">
            <v>كيمياء</v>
          </cell>
          <cell r="K1151" t="str">
            <v>Recr. régional</v>
          </cell>
          <cell r="L1151" t="str">
            <v>A</v>
          </cell>
        </row>
        <row r="1152">
          <cell r="A1152" t="str">
            <v>Physique des matériaux</v>
          </cell>
          <cell r="B1152" t="str">
            <v>فيزياء المواد</v>
          </cell>
          <cell r="C1152" t="str">
            <v>Université de Bouira</v>
          </cell>
          <cell r="D1152" t="str">
            <v>SM</v>
          </cell>
          <cell r="E1152" t="str">
            <v>Sciences de la matière</v>
          </cell>
          <cell r="F1152" t="str">
            <v>physique</v>
          </cell>
          <cell r="G1152" t="str">
            <v>Physique</v>
          </cell>
          <cell r="H1152" t="str">
            <v>Physique des matériaux</v>
          </cell>
          <cell r="I1152" t="str">
            <v>فيزياء المواد</v>
          </cell>
          <cell r="J1152" t="str">
            <v>فيزياء</v>
          </cell>
          <cell r="K1152" t="str">
            <v>Recr. régional</v>
          </cell>
          <cell r="L1152" t="str">
            <v>A</v>
          </cell>
        </row>
        <row r="1153">
          <cell r="A1153" t="str">
            <v>Physique théorique</v>
          </cell>
          <cell r="B1153" t="str">
            <v>فيزياء نظرية</v>
          </cell>
          <cell r="C1153" t="str">
            <v>Université de Bouira</v>
          </cell>
          <cell r="D1153" t="str">
            <v>SM</v>
          </cell>
          <cell r="E1153" t="str">
            <v>Sciences de la matière</v>
          </cell>
          <cell r="F1153" t="str">
            <v>physique</v>
          </cell>
          <cell r="G1153" t="str">
            <v>Physique</v>
          </cell>
          <cell r="H1153" t="str">
            <v>Physique théorique</v>
          </cell>
          <cell r="I1153" t="str">
            <v>فيزياء نظرية</v>
          </cell>
          <cell r="J1153" t="str">
            <v>فيزياء</v>
          </cell>
          <cell r="K1153" t="str">
            <v>Recr. régional</v>
          </cell>
          <cell r="L1153" t="str">
            <v>A</v>
          </cell>
        </row>
        <row r="1154">
          <cell r="A1154" t="str">
            <v>Electromécanique</v>
          </cell>
          <cell r="B1154" t="str">
            <v>كهروميكانيك</v>
          </cell>
          <cell r="C1154" t="str">
            <v>Université de Bouira</v>
          </cell>
          <cell r="D1154" t="str">
            <v>ST</v>
          </cell>
          <cell r="E1154" t="str">
            <v>Sciences et Technologies</v>
          </cell>
          <cell r="F1154" t="str">
            <v>electromécanique</v>
          </cell>
          <cell r="G1154" t="str">
            <v>Electromécanique</v>
          </cell>
          <cell r="H1154" t="str">
            <v>Electromécanique</v>
          </cell>
          <cell r="I1154" t="str">
            <v>كهروميكانيك</v>
          </cell>
          <cell r="J1154" t="str">
            <v>كهروميكانيك</v>
          </cell>
          <cell r="K1154" t="str">
            <v>Recr. régional</v>
          </cell>
          <cell r="L1154" t="str">
            <v>A</v>
          </cell>
        </row>
        <row r="1155">
          <cell r="A1155" t="str">
            <v>Electronique</v>
          </cell>
          <cell r="B1155" t="str">
            <v>إلكترونيك</v>
          </cell>
          <cell r="C1155" t="str">
            <v>Université de Bouira</v>
          </cell>
          <cell r="D1155" t="str">
            <v>ST</v>
          </cell>
          <cell r="E1155" t="str">
            <v>Sciences et Technologies</v>
          </cell>
          <cell r="F1155" t="str">
            <v>electronique</v>
          </cell>
          <cell r="G1155" t="str">
            <v>Electronique</v>
          </cell>
          <cell r="H1155" t="str">
            <v>Electronique</v>
          </cell>
          <cell r="I1155" t="str">
            <v>إلكترونيك</v>
          </cell>
          <cell r="J1155" t="str">
            <v>إلكترونيك</v>
          </cell>
          <cell r="K1155" t="str">
            <v>Recr. régional</v>
          </cell>
          <cell r="L1155" t="str">
            <v>A</v>
          </cell>
        </row>
        <row r="1156">
          <cell r="A1156" t="str">
            <v>Electrotechnique</v>
          </cell>
          <cell r="B1156" t="str">
            <v>كهروتقني</v>
          </cell>
          <cell r="C1156" t="str">
            <v>Université de Bouira</v>
          </cell>
          <cell r="D1156" t="str">
            <v>ST</v>
          </cell>
          <cell r="E1156" t="str">
            <v>Sciences et Technologies</v>
          </cell>
          <cell r="F1156" t="str">
            <v>electrotechnique</v>
          </cell>
          <cell r="G1156" t="str">
            <v>Electrotechnique</v>
          </cell>
          <cell r="H1156" t="str">
            <v>Electrotechnique</v>
          </cell>
          <cell r="I1156" t="str">
            <v>كهروتقني</v>
          </cell>
          <cell r="J1156" t="str">
            <v>كهروتقني</v>
          </cell>
          <cell r="K1156" t="str">
            <v>Recr. régional</v>
          </cell>
          <cell r="L1156" t="str">
            <v>A</v>
          </cell>
        </row>
        <row r="1157">
          <cell r="A1157" t="str">
            <v>Génie biomédical</v>
          </cell>
          <cell r="B1157" t="str">
            <v>هندسة بيوطبية</v>
          </cell>
          <cell r="C1157" t="str">
            <v>Université de Bouira</v>
          </cell>
          <cell r="D1157" t="str">
            <v>ST</v>
          </cell>
          <cell r="E1157" t="str">
            <v>Sciences et Technologies</v>
          </cell>
          <cell r="F1157" t="str">
            <v>génie biomédical</v>
          </cell>
          <cell r="G1157" t="str">
            <v>Génie biomédical</v>
          </cell>
          <cell r="H1157" t="str">
            <v>Génie biomédical</v>
          </cell>
          <cell r="I1157" t="str">
            <v>هندسة بيوطبية</v>
          </cell>
          <cell r="J1157" t="str">
            <v>هندسة بيوطبية</v>
          </cell>
          <cell r="K1157" t="str">
            <v>Recr. régional</v>
          </cell>
          <cell r="L1157" t="str">
            <v>A</v>
          </cell>
        </row>
        <row r="1158">
          <cell r="A1158" t="str">
            <v>Génie civil</v>
          </cell>
          <cell r="B1158" t="str">
            <v>هندسة مدنية</v>
          </cell>
          <cell r="C1158" t="str">
            <v>Université de Bouira</v>
          </cell>
          <cell r="D1158" t="str">
            <v>ST</v>
          </cell>
          <cell r="E1158" t="str">
            <v>Sciences et Technologies</v>
          </cell>
          <cell r="F1158" t="str">
            <v>Génie Civil</v>
          </cell>
          <cell r="G1158" t="str">
            <v>Génie civil</v>
          </cell>
          <cell r="H1158" t="str">
            <v>Génie civil</v>
          </cell>
          <cell r="I1158" t="str">
            <v>هندسة مدنية</v>
          </cell>
          <cell r="J1158" t="str">
            <v>هندسة مدنية</v>
          </cell>
          <cell r="K1158" t="str">
            <v>Recr. régional</v>
          </cell>
          <cell r="L1158" t="str">
            <v>A</v>
          </cell>
        </row>
        <row r="1159">
          <cell r="A1159" t="str">
            <v>Génie chimique</v>
          </cell>
          <cell r="B1159" t="str">
            <v>هندسة كيميائية</v>
          </cell>
          <cell r="C1159" t="str">
            <v>Université de Bouira</v>
          </cell>
          <cell r="D1159" t="str">
            <v>ST</v>
          </cell>
          <cell r="E1159" t="str">
            <v>Génie de procédés</v>
          </cell>
          <cell r="F1159" t="str">
            <v>Génie de procédés</v>
          </cell>
          <cell r="G1159" t="str">
            <v>Génie de procédés</v>
          </cell>
          <cell r="H1159" t="str">
            <v>Génie chimique</v>
          </cell>
          <cell r="I1159" t="str">
            <v>هندسة كيميائية</v>
          </cell>
          <cell r="J1159" t="str">
            <v>علوم وتكنولوجيا</v>
          </cell>
          <cell r="K1159" t="str">
            <v>ISTA</v>
          </cell>
          <cell r="L1159" t="str">
            <v>P</v>
          </cell>
        </row>
        <row r="1160">
          <cell r="A1160" t="str">
            <v>Génie de la formulation</v>
          </cell>
          <cell r="B1160" t="str">
            <v>هندسة الصياغة</v>
          </cell>
          <cell r="C1160" t="str">
            <v>Université de Bouira</v>
          </cell>
          <cell r="D1160" t="str">
            <v>ST</v>
          </cell>
          <cell r="E1160" t="str">
            <v>Génie de procédés</v>
          </cell>
          <cell r="F1160" t="str">
            <v>Génie de procédés</v>
          </cell>
          <cell r="G1160" t="str">
            <v>Génie de procédés</v>
          </cell>
          <cell r="H1160" t="str">
            <v>Génie de la formulation</v>
          </cell>
          <cell r="I1160" t="str">
            <v>هندسة الصياغة</v>
          </cell>
          <cell r="J1160" t="str">
            <v>علوم وتكنولوجيا</v>
          </cell>
          <cell r="K1160" t="str">
            <v>ISTA</v>
          </cell>
          <cell r="L1160" t="str">
            <v>P</v>
          </cell>
        </row>
        <row r="1161">
          <cell r="A1161" t="str">
            <v>Génie de procédés</v>
          </cell>
          <cell r="B1161" t="str">
            <v>هندسة الطرائق</v>
          </cell>
          <cell r="C1161" t="str">
            <v>Université de Bouira</v>
          </cell>
          <cell r="D1161" t="str">
            <v>ST</v>
          </cell>
          <cell r="E1161" t="str">
            <v>Sciences et Technologies</v>
          </cell>
          <cell r="F1161" t="str">
            <v>Génie de procédés</v>
          </cell>
          <cell r="G1161" t="str">
            <v>Génie de procédés</v>
          </cell>
          <cell r="H1161" t="str">
            <v>Génie de procédés</v>
          </cell>
          <cell r="I1161" t="str">
            <v>هندسة الطرائق</v>
          </cell>
          <cell r="J1161" t="str">
            <v>هندسة الطرائق</v>
          </cell>
          <cell r="K1161" t="str">
            <v>Recr. régional</v>
          </cell>
          <cell r="L1161" t="str">
            <v>A</v>
          </cell>
        </row>
        <row r="1162">
          <cell r="A1162" t="str">
            <v>Energétique</v>
          </cell>
          <cell r="B1162" t="str">
            <v>طاقوية</v>
          </cell>
          <cell r="C1162" t="str">
            <v>Université de Bouira</v>
          </cell>
          <cell r="D1162" t="str">
            <v>ST</v>
          </cell>
          <cell r="E1162" t="str">
            <v>Sciences et Technologies</v>
          </cell>
          <cell r="F1162" t="str">
            <v>génie mécanique</v>
          </cell>
          <cell r="G1162" t="str">
            <v>Génie mécanique</v>
          </cell>
          <cell r="H1162" t="str">
            <v>Energétique</v>
          </cell>
          <cell r="I1162" t="str">
            <v>طاقوية</v>
          </cell>
          <cell r="J1162" t="str">
            <v>هندسة ميكانيكية</v>
          </cell>
          <cell r="K1162" t="str">
            <v>Recr. régional</v>
          </cell>
          <cell r="L1162" t="str">
            <v>A</v>
          </cell>
        </row>
        <row r="1163">
          <cell r="A1163" t="str">
            <v>Génie de l'eau</v>
          </cell>
          <cell r="B1163" t="str">
            <v>هندسة المياه</v>
          </cell>
          <cell r="C1163" t="str">
            <v>Université de Bouira</v>
          </cell>
          <cell r="D1163" t="str">
            <v>ST</v>
          </cell>
          <cell r="E1163" t="str">
            <v>Hydraulique</v>
          </cell>
          <cell r="F1163" t="str">
            <v>hydraulique</v>
          </cell>
          <cell r="G1163" t="str">
            <v>Hydraulique</v>
          </cell>
          <cell r="H1163" t="str">
            <v>Génie de l'eau</v>
          </cell>
          <cell r="I1163" t="str">
            <v>هندسة المياه</v>
          </cell>
          <cell r="J1163" t="str">
            <v>علوم وتكنولوجيا</v>
          </cell>
          <cell r="K1163" t="str">
            <v>ISTA</v>
          </cell>
          <cell r="L1163" t="str">
            <v>P</v>
          </cell>
        </row>
        <row r="1164">
          <cell r="A1164" t="str">
            <v>Hydraulique</v>
          </cell>
          <cell r="B1164" t="str">
            <v>ري</v>
          </cell>
          <cell r="C1164" t="str">
            <v>Université de Bouira</v>
          </cell>
          <cell r="D1164" t="str">
            <v>ST</v>
          </cell>
          <cell r="E1164" t="str">
            <v>Sciences et Technologies</v>
          </cell>
          <cell r="F1164" t="str">
            <v>hydraulique</v>
          </cell>
          <cell r="G1164" t="str">
            <v>Hydraulique</v>
          </cell>
          <cell r="H1164" t="str">
            <v>Hydraulique</v>
          </cell>
          <cell r="I1164" t="str">
            <v>ري</v>
          </cell>
          <cell r="J1164" t="str">
            <v>ري</v>
          </cell>
          <cell r="K1164" t="str">
            <v>Recr. régional</v>
          </cell>
          <cell r="L1164" t="str">
            <v>A</v>
          </cell>
        </row>
        <row r="1165">
          <cell r="A1165" t="str">
            <v>Télécommunications</v>
          </cell>
          <cell r="B1165" t="str">
            <v>اتصالات سلكية ولاسلكية</v>
          </cell>
          <cell r="C1165" t="str">
            <v>Université de Bouira</v>
          </cell>
          <cell r="D1165" t="str">
            <v>ST</v>
          </cell>
          <cell r="E1165" t="str">
            <v>Sciences et Technologies</v>
          </cell>
          <cell r="F1165" t="str">
            <v>Télécommunications</v>
          </cell>
          <cell r="G1165" t="str">
            <v>Télécommunications</v>
          </cell>
          <cell r="H1165" t="str">
            <v>Télécommunications</v>
          </cell>
          <cell r="I1165" t="str">
            <v>اتصالات سلكية ولاسلكية</v>
          </cell>
          <cell r="J1165" t="str">
            <v>اتصالات سلكية ولا سلكية</v>
          </cell>
          <cell r="K1165" t="str">
            <v>Recr. régional</v>
          </cell>
          <cell r="L1165" t="str">
            <v>A</v>
          </cell>
        </row>
        <row r="1166">
          <cell r="A1166" t="str">
            <v>Communication</v>
          </cell>
          <cell r="B1166" t="str">
            <v>اتصال</v>
          </cell>
          <cell r="C1166" t="str">
            <v>Université de Bouira</v>
          </cell>
          <cell r="D1166" t="str">
            <v>SHS</v>
          </cell>
          <cell r="E1166" t="str">
            <v>Sciences humaines</v>
          </cell>
          <cell r="F1166" t="str">
            <v>sciences humaines - sciences de l’information et de la communication</v>
          </cell>
          <cell r="G1166" t="str">
            <v>Sciences humaines - sciences de l’information et de la communication</v>
          </cell>
          <cell r="H1166" t="str">
            <v>Communication</v>
          </cell>
          <cell r="I1166" t="str">
            <v>اتصال</v>
          </cell>
          <cell r="J1166" t="str">
            <v>علوم إنسانية - علوم الإعلام و الاتصال</v>
          </cell>
          <cell r="K1166" t="str">
            <v>Recr. régional</v>
          </cell>
          <cell r="L1166" t="str">
            <v>A</v>
          </cell>
        </row>
        <row r="1167">
          <cell r="A1167" t="str">
            <v>Sociologie</v>
          </cell>
          <cell r="B1167" t="str">
            <v>علم الإجتماع</v>
          </cell>
          <cell r="C1167" t="str">
            <v>Université de Bouira</v>
          </cell>
          <cell r="D1167" t="str">
            <v>SHS</v>
          </cell>
          <cell r="E1167" t="str">
            <v>Sciences sociales</v>
          </cell>
          <cell r="F1167" t="str">
            <v>sciences sociales - sociologie</v>
          </cell>
          <cell r="G1167" t="str">
            <v>Sciences sociales - sociologie</v>
          </cell>
          <cell r="H1167" t="str">
            <v>Sociologie</v>
          </cell>
          <cell r="I1167" t="str">
            <v>علم الإجتماع</v>
          </cell>
          <cell r="J1167" t="str">
            <v>علوم اجتماعية - علم الإجتماع</v>
          </cell>
          <cell r="K1167" t="str">
            <v>Recr. régional</v>
          </cell>
          <cell r="L1167" t="str">
            <v>A</v>
          </cell>
        </row>
        <row r="1168">
          <cell r="A1168" t="str">
            <v>Psychologie clinique</v>
          </cell>
          <cell r="B1168" t="str">
            <v>علم النفس العيادي</v>
          </cell>
          <cell r="C1168" t="str">
            <v>Université de Bouira</v>
          </cell>
          <cell r="D1168" t="str">
            <v>SHS</v>
          </cell>
          <cell r="E1168" t="str">
            <v>Sciences sociales</v>
          </cell>
          <cell r="F1168" t="str">
            <v>Sciences sociales - psychologie</v>
          </cell>
          <cell r="G1168" t="str">
            <v>Sciences sociales - psychologie</v>
          </cell>
          <cell r="H1168" t="str">
            <v>Psychologie clinique</v>
          </cell>
          <cell r="I1168" t="str">
            <v>علم النفس العيادي</v>
          </cell>
          <cell r="J1168" t="str">
            <v>علوم اجتماعية - علم النفس</v>
          </cell>
          <cell r="K1168" t="str">
            <v>Recr. régional</v>
          </cell>
          <cell r="L1168" t="str">
            <v>A</v>
          </cell>
        </row>
        <row r="1169">
          <cell r="A1169" t="str">
            <v>Psychologie du travail et de l'organisation</v>
          </cell>
          <cell r="B1169" t="str">
            <v>علم النفس العمل والتنظيم</v>
          </cell>
          <cell r="C1169" t="str">
            <v>Université de Bouira</v>
          </cell>
          <cell r="D1169" t="str">
            <v>SHS</v>
          </cell>
          <cell r="E1169" t="str">
            <v>Sciences sociales</v>
          </cell>
          <cell r="F1169" t="str">
            <v>Sciences sociales - psychologie</v>
          </cell>
          <cell r="G1169" t="str">
            <v>Sciences sociales - psychologie</v>
          </cell>
          <cell r="H1169" t="str">
            <v>Psychologie du travail et de l'organisation</v>
          </cell>
          <cell r="I1169" t="str">
            <v>علم النفس العمل والتنظيم</v>
          </cell>
          <cell r="J1169" t="str">
            <v>علوم اجتماعية - علم النفس</v>
          </cell>
          <cell r="K1169" t="str">
            <v>Recr. régional</v>
          </cell>
          <cell r="L1169" t="str">
            <v>A</v>
          </cell>
        </row>
        <row r="1170">
          <cell r="A1170" t="str">
            <v>Psychologie scolaire</v>
          </cell>
          <cell r="B1170" t="str">
            <v>علم النفس المدرسي</v>
          </cell>
          <cell r="C1170" t="str">
            <v>Université de Bouira</v>
          </cell>
          <cell r="D1170" t="str">
            <v>SHS</v>
          </cell>
          <cell r="E1170" t="str">
            <v>Sciences sociales</v>
          </cell>
          <cell r="F1170" t="str">
            <v>Sciences sociales - psychologie</v>
          </cell>
          <cell r="G1170" t="str">
            <v>Sciences sociales - psychologie</v>
          </cell>
          <cell r="H1170" t="str">
            <v>Psychologie scolaire</v>
          </cell>
          <cell r="I1170" t="str">
            <v>علم النفس المدرسي</v>
          </cell>
          <cell r="J1170" t="str">
            <v>علوم اجتماعية - علم النفس</v>
          </cell>
          <cell r="K1170" t="str">
            <v>Recr. régional</v>
          </cell>
          <cell r="L1170" t="str">
            <v>A</v>
          </cell>
        </row>
        <row r="1171">
          <cell r="A1171" t="str">
            <v>Education spéciale et enseignement adapté</v>
          </cell>
          <cell r="B1171" t="str">
            <v>تربية خاصة وتعليم مكيف</v>
          </cell>
          <cell r="C1171" t="str">
            <v>Université de Bouira</v>
          </cell>
          <cell r="D1171" t="str">
            <v>SHS</v>
          </cell>
          <cell r="E1171" t="str">
            <v>Sciences sociales</v>
          </cell>
          <cell r="F1171" t="str">
            <v>sciences sociales - sciences de l'éducation</v>
          </cell>
          <cell r="G1171" t="str">
            <v>Sciences sociales - sciences de l'éducation</v>
          </cell>
          <cell r="H1171" t="str">
            <v>Education spéciale et enseignement adapté</v>
          </cell>
          <cell r="I1171" t="str">
            <v>تربية خاصة وتعليم مكيف</v>
          </cell>
          <cell r="J1171" t="str">
            <v>علوم اجتماعية - علوم التربية</v>
          </cell>
          <cell r="K1171" t="str">
            <v>Recr. régional</v>
          </cell>
          <cell r="L1171" t="str">
            <v>A</v>
          </cell>
        </row>
        <row r="1172">
          <cell r="A1172" t="str">
            <v>Philosophie générale</v>
          </cell>
          <cell r="B1172" t="str">
            <v>فلسفة عامة</v>
          </cell>
          <cell r="C1172" t="str">
            <v>Université de Bouira</v>
          </cell>
          <cell r="D1172" t="str">
            <v>SHS</v>
          </cell>
          <cell r="E1172" t="str">
            <v>Sciences sociales</v>
          </cell>
          <cell r="F1172" t="str">
            <v>Sciences sociales - philosophie</v>
          </cell>
          <cell r="G1172" t="str">
            <v>Sciences sociales - philosophie</v>
          </cell>
          <cell r="H1172" t="str">
            <v>Philosophie générale</v>
          </cell>
          <cell r="I1172" t="str">
            <v>فلسفة عامة</v>
          </cell>
          <cell r="J1172" t="str">
            <v>علوم اجتماعية - فلسفة</v>
          </cell>
          <cell r="K1172" t="str">
            <v>Recr. régional</v>
          </cell>
          <cell r="L1172" t="str">
            <v>A</v>
          </cell>
        </row>
        <row r="1173">
          <cell r="A1173" t="str">
            <v>Histoire générale</v>
          </cell>
          <cell r="B1173" t="str">
            <v>تاريخ عام</v>
          </cell>
          <cell r="C1173" t="str">
            <v>Université de Bouira</v>
          </cell>
          <cell r="D1173" t="str">
            <v>SHS</v>
          </cell>
          <cell r="E1173" t="str">
            <v>Sciences humaines</v>
          </cell>
          <cell r="F1173" t="str">
            <v>Sciences humaines - histoire</v>
          </cell>
          <cell r="G1173" t="str">
            <v>Sciences humaines - histoire</v>
          </cell>
          <cell r="H1173" t="str">
            <v>Histoire générale</v>
          </cell>
          <cell r="I1173" t="str">
            <v>تاريخ عام</v>
          </cell>
          <cell r="J1173" t="str">
            <v>علوم إنسانية - تاريخ</v>
          </cell>
          <cell r="K1173" t="str">
            <v>Recr. régional</v>
          </cell>
          <cell r="L1173" t="str">
            <v>A</v>
          </cell>
        </row>
        <row r="1174">
          <cell r="A1174" t="str">
            <v>Aqida et religions comparées</v>
          </cell>
          <cell r="B1174" t="str">
            <v>العقيدة و مقارنة الأديان</v>
          </cell>
          <cell r="C1174" t="str">
            <v>Université de Bouira</v>
          </cell>
          <cell r="D1174" t="str">
            <v>SHS</v>
          </cell>
          <cell r="E1174" t="str">
            <v>Sciences islamiques</v>
          </cell>
          <cell r="F1174" t="str">
            <v>Sciences islamiques - Oussoul Eddine</v>
          </cell>
          <cell r="G1174" t="str">
            <v>Sciences islamiques - oussoul eddine</v>
          </cell>
          <cell r="H1174" t="str">
            <v>Aqida et religions comparées</v>
          </cell>
          <cell r="I1174" t="str">
            <v>العقيدة و مقارنة الأديان</v>
          </cell>
          <cell r="J1174" t="str">
            <v>علوم إسلامية - أصول الدين</v>
          </cell>
          <cell r="K1174" t="str">
            <v>Recr. régional</v>
          </cell>
          <cell r="L1174" t="str">
            <v>A</v>
          </cell>
        </row>
        <row r="1175">
          <cell r="A1175" t="str">
            <v>Fiqh et Oussoul</v>
          </cell>
          <cell r="B1175" t="str">
            <v>الفقه و الاصول</v>
          </cell>
          <cell r="C1175" t="str">
            <v>Université de Bouira</v>
          </cell>
          <cell r="D1175" t="str">
            <v>SHS</v>
          </cell>
          <cell r="E1175" t="str">
            <v>Sciences islamiques</v>
          </cell>
          <cell r="F1175" t="str">
            <v>Sciences islamiques -Charia</v>
          </cell>
          <cell r="G1175" t="str">
            <v>Sciences islamiques -charia</v>
          </cell>
          <cell r="H1175" t="str">
            <v>Fiqh et Oussoul</v>
          </cell>
          <cell r="I1175" t="str">
            <v>الفقه و الاصول</v>
          </cell>
          <cell r="J1175" t="str">
            <v>علوم إسلامية - الشريعة</v>
          </cell>
          <cell r="K1175" t="str">
            <v>Recr. régional</v>
          </cell>
          <cell r="L1175" t="str">
            <v>A</v>
          </cell>
        </row>
        <row r="1176">
          <cell r="A1176" t="str">
            <v>Sciences des populations</v>
          </cell>
          <cell r="B1176" t="str">
            <v>علم السكان</v>
          </cell>
          <cell r="C1176" t="str">
            <v>Université de Bouira</v>
          </cell>
          <cell r="D1176" t="str">
            <v>SHS</v>
          </cell>
          <cell r="E1176" t="str">
            <v>Sciences sociales</v>
          </cell>
          <cell r="F1176" t="str">
            <v>Sciences sociales - sciences des populations</v>
          </cell>
          <cell r="G1176" t="str">
            <v>Sciences sociales - sciences des populations</v>
          </cell>
          <cell r="H1176" t="str">
            <v>Sciences des populations</v>
          </cell>
          <cell r="I1176" t="str">
            <v>علم السكان</v>
          </cell>
          <cell r="J1176" t="str">
            <v>علوم اجتماعية - علم السكان</v>
          </cell>
          <cell r="K1176" t="str">
            <v>Recr. régional</v>
          </cell>
          <cell r="L1176" t="str">
            <v>A</v>
          </cell>
        </row>
        <row r="1177">
          <cell r="A1177" t="str">
            <v>Droit privé</v>
          </cell>
          <cell r="B1177" t="str">
            <v>قانون خاص</v>
          </cell>
          <cell r="C1177" t="str">
            <v>Université de Boumerdes</v>
          </cell>
          <cell r="D1177" t="str">
            <v>DSP</v>
          </cell>
          <cell r="E1177" t="str">
            <v>Droit</v>
          </cell>
          <cell r="F1177" t="str">
            <v>droit</v>
          </cell>
          <cell r="G1177" t="str">
            <v>Droit</v>
          </cell>
          <cell r="H1177" t="str">
            <v>Droit privé</v>
          </cell>
          <cell r="I1177" t="str">
            <v>قانون خاص</v>
          </cell>
          <cell r="J1177" t="str">
            <v>حقوق</v>
          </cell>
          <cell r="K1177" t="str">
            <v>Recr. régional</v>
          </cell>
          <cell r="L1177" t="str">
            <v>A</v>
          </cell>
        </row>
        <row r="1178">
          <cell r="A1178" t="str">
            <v>Droit public</v>
          </cell>
          <cell r="B1178" t="str">
            <v>قانون عام</v>
          </cell>
          <cell r="C1178" t="str">
            <v>Université de Boumerdes</v>
          </cell>
          <cell r="D1178" t="str">
            <v>DSP</v>
          </cell>
          <cell r="E1178" t="str">
            <v>Droit</v>
          </cell>
          <cell r="F1178" t="str">
            <v>droit</v>
          </cell>
          <cell r="G1178" t="str">
            <v>Droit</v>
          </cell>
          <cell r="H1178" t="str">
            <v>Droit public</v>
          </cell>
          <cell r="I1178" t="str">
            <v>قانون عام</v>
          </cell>
          <cell r="J1178" t="str">
            <v>حقوق</v>
          </cell>
          <cell r="K1178" t="str">
            <v>Recr. régional</v>
          </cell>
          <cell r="L1178" t="str">
            <v>A</v>
          </cell>
        </row>
        <row r="1179">
          <cell r="A1179" t="str">
            <v>Organisation politique et administrative</v>
          </cell>
          <cell r="B1179" t="str">
            <v>تنظيم سياسي وإداري</v>
          </cell>
          <cell r="C1179" t="str">
            <v>Université de Boumerdes</v>
          </cell>
          <cell r="D1179" t="str">
            <v>DSP</v>
          </cell>
          <cell r="E1179" t="str">
            <v>Sciences politiques</v>
          </cell>
          <cell r="F1179" t="str">
            <v>sciences politiques</v>
          </cell>
          <cell r="G1179" t="str">
            <v>Sciences politiques</v>
          </cell>
          <cell r="H1179" t="str">
            <v>Organisation politique et administrative</v>
          </cell>
          <cell r="I1179" t="str">
            <v>تنظيم سياسي وإداري</v>
          </cell>
          <cell r="J1179" t="str">
            <v>علوم سياسية</v>
          </cell>
          <cell r="K1179" t="str">
            <v>Recr. régional</v>
          </cell>
          <cell r="L1179" t="str">
            <v>A</v>
          </cell>
        </row>
        <row r="1180">
          <cell r="A1180" t="str">
            <v>Relations internationales</v>
          </cell>
          <cell r="B1180" t="str">
            <v>علاقات دولية</v>
          </cell>
          <cell r="C1180" t="str">
            <v>Université de Boumerdes</v>
          </cell>
          <cell r="D1180" t="str">
            <v>DSP</v>
          </cell>
          <cell r="E1180" t="str">
            <v>Sciences politiques</v>
          </cell>
          <cell r="F1180" t="str">
            <v>sciences politiques</v>
          </cell>
          <cell r="G1180" t="str">
            <v>Sciences politiques</v>
          </cell>
          <cell r="H1180" t="str">
            <v>Relations internationales</v>
          </cell>
          <cell r="I1180" t="str">
            <v>علاقات دولية</v>
          </cell>
          <cell r="J1180" t="str">
            <v>علوم سياسية</v>
          </cell>
          <cell r="K1180" t="str">
            <v>Recr. régional</v>
          </cell>
          <cell r="L1180" t="str">
            <v>A</v>
          </cell>
        </row>
        <row r="1181">
          <cell r="A1181" t="str">
            <v>Critique et méthodes</v>
          </cell>
          <cell r="B1181" t="str">
            <v>نقد ومناهج</v>
          </cell>
          <cell r="C1181" t="str">
            <v>Université de Boumerdes</v>
          </cell>
          <cell r="D1181" t="str">
            <v>LLA</v>
          </cell>
          <cell r="E1181" t="str">
            <v>Langue et littérature arabes</v>
          </cell>
          <cell r="F1181" t="str">
            <v>Etudes critiques</v>
          </cell>
          <cell r="G1181" t="str">
            <v>Etudes critiques</v>
          </cell>
          <cell r="H1181" t="str">
            <v>Critique et méthodes</v>
          </cell>
          <cell r="I1181" t="str">
            <v>نقد ومناهج</v>
          </cell>
          <cell r="J1181" t="str">
            <v>دراسات نقدية</v>
          </cell>
          <cell r="K1181" t="str">
            <v>Recr. régional</v>
          </cell>
          <cell r="L1181" t="str">
            <v>A</v>
          </cell>
        </row>
        <row r="1182">
          <cell r="A1182" t="str">
            <v>Littérature arabe</v>
          </cell>
          <cell r="B1182" t="str">
            <v>أدب عربي</v>
          </cell>
          <cell r="C1182" t="str">
            <v>Université de Boumerdes</v>
          </cell>
          <cell r="D1182" t="str">
            <v>LLA</v>
          </cell>
          <cell r="E1182" t="str">
            <v>Langue et littérature arabes</v>
          </cell>
          <cell r="F1182" t="str">
            <v>Etudes littéraires</v>
          </cell>
          <cell r="G1182" t="str">
            <v>Etudes littéraires</v>
          </cell>
          <cell r="H1182" t="str">
            <v>Littérature arabe</v>
          </cell>
          <cell r="I1182" t="str">
            <v>أدب عربي</v>
          </cell>
          <cell r="J1182" t="str">
            <v>دراسات أدبية</v>
          </cell>
          <cell r="K1182" t="str">
            <v>Recr. régional</v>
          </cell>
          <cell r="L1182" t="str">
            <v>A</v>
          </cell>
        </row>
        <row r="1183">
          <cell r="A1183" t="str">
            <v>Linguistique générale</v>
          </cell>
          <cell r="B1183" t="str">
            <v>لسانيات عامة</v>
          </cell>
          <cell r="C1183" t="str">
            <v>Université de Boumerdes</v>
          </cell>
          <cell r="D1183" t="str">
            <v>LLA</v>
          </cell>
          <cell r="E1183" t="str">
            <v>Langue et littérature arabes</v>
          </cell>
          <cell r="F1183" t="str">
            <v>Etudes linguistiques</v>
          </cell>
          <cell r="G1183" t="str">
            <v>Etudes linguistiques</v>
          </cell>
          <cell r="H1183" t="str">
            <v>Linguistique générale</v>
          </cell>
          <cell r="I1183" t="str">
            <v>لسانيات عامة</v>
          </cell>
          <cell r="J1183" t="str">
            <v>دراسات لغوية</v>
          </cell>
          <cell r="K1183" t="str">
            <v>Recr. régional</v>
          </cell>
          <cell r="L1183" t="str">
            <v>A</v>
          </cell>
        </row>
        <row r="1184">
          <cell r="A1184" t="str">
            <v>Langue anglaise</v>
          </cell>
          <cell r="B1184" t="str">
            <v>لغة انجليزية</v>
          </cell>
          <cell r="C1184" t="str">
            <v>Université de Boumerdes</v>
          </cell>
          <cell r="D1184" t="str">
            <v>LLE</v>
          </cell>
          <cell r="E1184" t="str">
            <v>Langue anglaise</v>
          </cell>
          <cell r="F1184" t="str">
            <v>langue anglaise</v>
          </cell>
          <cell r="G1184" t="str">
            <v>Langue anglaise</v>
          </cell>
          <cell r="H1184" t="str">
            <v>Langue anglaise</v>
          </cell>
          <cell r="I1184" t="str">
            <v>لغة انجليزية</v>
          </cell>
          <cell r="J1184" t="str">
            <v>لغة انجليزية</v>
          </cell>
          <cell r="K1184" t="str">
            <v>Recr. régional</v>
          </cell>
          <cell r="L1184" t="str">
            <v>A</v>
          </cell>
        </row>
        <row r="1185">
          <cell r="A1185" t="str">
            <v>Langue française</v>
          </cell>
          <cell r="B1185" t="str">
            <v>لغة فرنسية</v>
          </cell>
          <cell r="C1185" t="str">
            <v>Université de Boumerdes</v>
          </cell>
          <cell r="D1185" t="str">
            <v>LLE</v>
          </cell>
          <cell r="E1185" t="str">
            <v>Langue française</v>
          </cell>
          <cell r="F1185" t="str">
            <v>langue française</v>
          </cell>
          <cell r="G1185" t="str">
            <v>Langue française</v>
          </cell>
          <cell r="H1185" t="str">
            <v>Langue française</v>
          </cell>
          <cell r="I1185" t="str">
            <v>لغة فرنسية</v>
          </cell>
          <cell r="J1185" t="str">
            <v>لغة فرنسية</v>
          </cell>
          <cell r="K1185" t="str">
            <v>Recr. régional</v>
          </cell>
          <cell r="L1185" t="str">
            <v>A</v>
          </cell>
        </row>
        <row r="1186">
          <cell r="A1186" t="str">
            <v>Developpement web et infographie</v>
          </cell>
          <cell r="B1186" t="str">
            <v>تطوير الويب وانفغرافيا</v>
          </cell>
          <cell r="C1186" t="str">
            <v>Université de Boumerdes</v>
          </cell>
          <cell r="D1186" t="str">
            <v>MI</v>
          </cell>
          <cell r="E1186" t="str">
            <v>Informatique</v>
          </cell>
          <cell r="F1186" t="str">
            <v>informatique</v>
          </cell>
          <cell r="G1186" t="str">
            <v>Informatique</v>
          </cell>
          <cell r="H1186" t="str">
            <v>Developpement web et infographie</v>
          </cell>
          <cell r="I1186" t="str">
            <v>تطوير الويب وانفغرافيا</v>
          </cell>
          <cell r="J1186" t="str">
            <v>إعلام آلي</v>
          </cell>
          <cell r="K1186" t="str">
            <v>COFFEE</v>
          </cell>
          <cell r="L1186" t="str">
            <v>P</v>
          </cell>
        </row>
        <row r="1187">
          <cell r="A1187" t="str">
            <v>Ingénierie des systèmes d'information et du logiciel</v>
          </cell>
          <cell r="B1187" t="str">
            <v>هندسة أنظمة المعلومة والبرمجية</v>
          </cell>
          <cell r="C1187" t="str">
            <v>Université de Boumerdes</v>
          </cell>
          <cell r="D1187" t="str">
            <v>MI</v>
          </cell>
          <cell r="E1187" t="str">
            <v>Mathématiques et Informatique</v>
          </cell>
          <cell r="F1187" t="str">
            <v>informatique</v>
          </cell>
          <cell r="G1187" t="str">
            <v>Informatique</v>
          </cell>
          <cell r="H1187" t="str">
            <v>Ingénierie des systèmes d'information et du logiciel</v>
          </cell>
          <cell r="I1187" t="str">
            <v>هندسة أنظمة المعلومة والبرمجية</v>
          </cell>
          <cell r="J1187" t="str">
            <v>إعلام آلي</v>
          </cell>
          <cell r="K1187" t="str">
            <v>Recr. régional</v>
          </cell>
          <cell r="L1187" t="str">
            <v>A</v>
          </cell>
        </row>
        <row r="1188">
          <cell r="A1188" t="str">
            <v>Systèmes informatiques</v>
          </cell>
          <cell r="B1188" t="str">
            <v>نظم معلوماتية</v>
          </cell>
          <cell r="C1188" t="str">
            <v>Université de Boumerdes</v>
          </cell>
          <cell r="D1188" t="str">
            <v>MI</v>
          </cell>
          <cell r="E1188" t="str">
            <v>Mathématiques et Informatique</v>
          </cell>
          <cell r="F1188" t="str">
            <v>informatique</v>
          </cell>
          <cell r="G1188" t="str">
            <v>Informatique</v>
          </cell>
          <cell r="H1188" t="str">
            <v>Systèmes informatiques</v>
          </cell>
          <cell r="I1188" t="str">
            <v>نظم معلوماتية</v>
          </cell>
          <cell r="J1188" t="str">
            <v>إعلام آلي</v>
          </cell>
          <cell r="K1188" t="str">
            <v>Recr. régional</v>
          </cell>
          <cell r="L1188" t="str">
            <v>A</v>
          </cell>
        </row>
        <row r="1189">
          <cell r="A1189" t="str">
            <v>Mathématiques</v>
          </cell>
          <cell r="B1189" t="str">
            <v>رياضيات</v>
          </cell>
          <cell r="C1189" t="str">
            <v>Université de Boumerdes</v>
          </cell>
          <cell r="D1189" t="str">
            <v>MI</v>
          </cell>
          <cell r="E1189" t="str">
            <v>Mathématiques et Informatique</v>
          </cell>
          <cell r="F1189" t="str">
            <v>mathématiques</v>
          </cell>
          <cell r="G1189" t="str">
            <v>Mathématiques</v>
          </cell>
          <cell r="H1189" t="str">
            <v>Mathématiques</v>
          </cell>
          <cell r="I1189" t="str">
            <v>رياضيات</v>
          </cell>
          <cell r="J1189" t="str">
            <v>رياضيات</v>
          </cell>
          <cell r="K1189" t="str">
            <v>Recr. régional</v>
          </cell>
          <cell r="L1189" t="str">
            <v>A</v>
          </cell>
        </row>
        <row r="1190">
          <cell r="A1190" t="str">
            <v>Chimie analytique</v>
          </cell>
          <cell r="B1190" t="str">
            <v>الكيمياء التحليلية</v>
          </cell>
          <cell r="C1190" t="str">
            <v>Université de Boumerdes</v>
          </cell>
          <cell r="D1190" t="str">
            <v>SM</v>
          </cell>
          <cell r="E1190" t="str">
            <v>Sciences de la matière</v>
          </cell>
          <cell r="F1190" t="str">
            <v>chimie</v>
          </cell>
          <cell r="G1190" t="str">
            <v>Chimie</v>
          </cell>
          <cell r="H1190" t="str">
            <v>Chimie analytique</v>
          </cell>
          <cell r="I1190" t="str">
            <v>الكيمياء التحليلية</v>
          </cell>
          <cell r="J1190" t="str">
            <v>كيمياء</v>
          </cell>
          <cell r="K1190" t="str">
            <v>Recr. régional</v>
          </cell>
          <cell r="L1190" t="str">
            <v>A</v>
          </cell>
        </row>
        <row r="1191">
          <cell r="A1191" t="str">
            <v>Physique des matériaux</v>
          </cell>
          <cell r="B1191" t="str">
            <v>فيزياء المواد</v>
          </cell>
          <cell r="C1191" t="str">
            <v>Université de Boumerdes</v>
          </cell>
          <cell r="D1191" t="str">
            <v>SM</v>
          </cell>
          <cell r="E1191" t="str">
            <v>Sciences de la matière</v>
          </cell>
          <cell r="F1191" t="str">
            <v>physique</v>
          </cell>
          <cell r="G1191" t="str">
            <v>Physique</v>
          </cell>
          <cell r="H1191" t="str">
            <v>Physique des matériaux</v>
          </cell>
          <cell r="I1191" t="str">
            <v>فيزياء المواد</v>
          </cell>
          <cell r="J1191" t="str">
            <v>فيزياء</v>
          </cell>
          <cell r="K1191" t="str">
            <v>Recr. régional</v>
          </cell>
          <cell r="L1191" t="str">
            <v>A</v>
          </cell>
        </row>
        <row r="1192">
          <cell r="A1192" t="str">
            <v>Physique des rayonnements</v>
          </cell>
          <cell r="B1192" t="str">
            <v>فيزياء الأشعة</v>
          </cell>
          <cell r="C1192" t="str">
            <v>Université de Boumerdes</v>
          </cell>
          <cell r="D1192" t="str">
            <v>SM</v>
          </cell>
          <cell r="E1192" t="str">
            <v>Sciences de la matière</v>
          </cell>
          <cell r="F1192" t="str">
            <v>physique</v>
          </cell>
          <cell r="G1192" t="str">
            <v>Physique</v>
          </cell>
          <cell r="H1192" t="str">
            <v>Physique des rayonnements</v>
          </cell>
          <cell r="I1192" t="str">
            <v>فيزياء الأشعة</v>
          </cell>
          <cell r="J1192" t="str">
            <v>فيزياء</v>
          </cell>
          <cell r="K1192" t="str">
            <v>Recr. régional</v>
          </cell>
          <cell r="L1192" t="str">
            <v>A</v>
          </cell>
        </row>
        <row r="1193">
          <cell r="A1193" t="str">
            <v>Physique énergétique</v>
          </cell>
          <cell r="B1193" t="str">
            <v>الفيزياء الطاقوية</v>
          </cell>
          <cell r="C1193" t="str">
            <v>Université de Boumerdes</v>
          </cell>
          <cell r="D1193" t="str">
            <v>SM</v>
          </cell>
          <cell r="E1193" t="str">
            <v>Sciences de la matière</v>
          </cell>
          <cell r="F1193" t="str">
            <v>physique</v>
          </cell>
          <cell r="G1193" t="str">
            <v>Physique</v>
          </cell>
          <cell r="H1193" t="str">
            <v>Physique énergétique</v>
          </cell>
          <cell r="I1193" t="str">
            <v>الفيزياء الطاقوية</v>
          </cell>
          <cell r="J1193" t="str">
            <v>فيزياء</v>
          </cell>
          <cell r="K1193" t="str">
            <v>Recr. régional</v>
          </cell>
          <cell r="L1193" t="str">
            <v>A</v>
          </cell>
        </row>
        <row r="1194">
          <cell r="A1194" t="str">
            <v>Physique fondamentale</v>
          </cell>
          <cell r="B1194" t="str">
            <v>الفيزياء الأساسية</v>
          </cell>
          <cell r="C1194" t="str">
            <v>Université de Boumerdes</v>
          </cell>
          <cell r="D1194" t="str">
            <v>SM</v>
          </cell>
          <cell r="E1194" t="str">
            <v>Sciences de la matière</v>
          </cell>
          <cell r="F1194" t="str">
            <v>physique</v>
          </cell>
          <cell r="G1194" t="str">
            <v>Physique</v>
          </cell>
          <cell r="H1194" t="str">
            <v>Physique fondamentale</v>
          </cell>
          <cell r="I1194" t="str">
            <v>الفيزياء الأساسية</v>
          </cell>
          <cell r="J1194" t="str">
            <v>فيزياء</v>
          </cell>
          <cell r="K1194" t="str">
            <v>Recr. régional</v>
          </cell>
          <cell r="L1194" t="str">
            <v>A</v>
          </cell>
        </row>
        <row r="1195">
          <cell r="A1195" t="str">
            <v>Chimie des matériaux</v>
          </cell>
          <cell r="B1195" t="str">
            <v>كيمياء المواد</v>
          </cell>
          <cell r="C1195" t="str">
            <v>Université de Boumerdes</v>
          </cell>
          <cell r="D1195" t="str">
            <v>SM</v>
          </cell>
          <cell r="E1195" t="str">
            <v>Sciences de la matière</v>
          </cell>
          <cell r="F1195" t="str">
            <v>Chimie</v>
          </cell>
          <cell r="G1195" t="str">
            <v>Chimie</v>
          </cell>
          <cell r="H1195" t="str">
            <v>Chimie des matériaux</v>
          </cell>
          <cell r="I1195" t="str">
            <v>كيمياء المواد</v>
          </cell>
          <cell r="J1195" t="str">
            <v>كيمياء</v>
          </cell>
          <cell r="K1195" t="str">
            <v>Recr. régional</v>
          </cell>
          <cell r="L1195" t="str">
            <v>A</v>
          </cell>
        </row>
        <row r="1196">
          <cell r="A1196" t="str">
            <v>Chimie organique</v>
          </cell>
          <cell r="B1196" t="str">
            <v>الكيمياء العضوية</v>
          </cell>
          <cell r="C1196" t="str">
            <v>Université de Boumerdes</v>
          </cell>
          <cell r="D1196" t="str">
            <v>SM</v>
          </cell>
          <cell r="E1196" t="str">
            <v>Sciences de la matière</v>
          </cell>
          <cell r="F1196" t="str">
            <v>Chimie</v>
          </cell>
          <cell r="G1196" t="str">
            <v>Chimie</v>
          </cell>
          <cell r="H1196" t="str">
            <v>Chimie organique</v>
          </cell>
          <cell r="I1196" t="str">
            <v>الكيمياء العضوية</v>
          </cell>
          <cell r="J1196" t="str">
            <v>كيمياء</v>
          </cell>
          <cell r="K1196" t="str">
            <v>Recr. régional</v>
          </cell>
          <cell r="L1196" t="str">
            <v>A</v>
          </cell>
        </row>
        <row r="1197">
          <cell r="A1197" t="str">
            <v>Chimie pharmaceutique</v>
          </cell>
          <cell r="B1197" t="str">
            <v>الكيمياء الصيدلانية</v>
          </cell>
          <cell r="C1197" t="str">
            <v>Université de Boumerdes</v>
          </cell>
          <cell r="D1197" t="str">
            <v>SM</v>
          </cell>
          <cell r="E1197" t="str">
            <v>Sciences de la matière</v>
          </cell>
          <cell r="F1197" t="str">
            <v>Chimie</v>
          </cell>
          <cell r="G1197" t="str">
            <v>Chimie</v>
          </cell>
          <cell r="H1197" t="str">
            <v>Chimie pharmaceutique</v>
          </cell>
          <cell r="I1197" t="str">
            <v>الكيمياء الصيدلانية</v>
          </cell>
          <cell r="J1197" t="str">
            <v>كيمياء</v>
          </cell>
          <cell r="K1197" t="str">
            <v>Recr. régional</v>
          </cell>
          <cell r="L1197" t="str">
            <v>A</v>
          </cell>
        </row>
        <row r="1198">
          <cell r="A1198" t="str">
            <v>Biotechnologie et santé</v>
          </cell>
          <cell r="B1198" t="str">
            <v>بيوتكنولوجيا وصحة</v>
          </cell>
          <cell r="C1198" t="str">
            <v>Université de Boumerdes</v>
          </cell>
          <cell r="D1198" t="str">
            <v>SNV</v>
          </cell>
          <cell r="E1198" t="str">
            <v>Sciences de la Nature et de la Vie</v>
          </cell>
          <cell r="F1198" t="str">
            <v>Biotechnologies</v>
          </cell>
          <cell r="G1198" t="str">
            <v>Biotechnologies</v>
          </cell>
          <cell r="H1198" t="str">
            <v>Biotechnologie et santé</v>
          </cell>
          <cell r="I1198" t="str">
            <v>بيوتكنولوجيا وصحة</v>
          </cell>
          <cell r="J1198" t="str">
            <v>بيوتكنولوجيا</v>
          </cell>
          <cell r="K1198" t="str">
            <v>Recr. régional</v>
          </cell>
          <cell r="L1198" t="str">
            <v>A</v>
          </cell>
        </row>
        <row r="1199">
          <cell r="A1199" t="str">
            <v>Biotechnologie microbienne</v>
          </cell>
          <cell r="B1199" t="str">
            <v>بيوتكنولوجيا الميكروبات</v>
          </cell>
          <cell r="C1199" t="str">
            <v>Université de Boumerdes</v>
          </cell>
          <cell r="D1199" t="str">
            <v>SNV</v>
          </cell>
          <cell r="E1199" t="str">
            <v>Sciences de la Nature et de la Vie</v>
          </cell>
          <cell r="F1199" t="str">
            <v>Biotechnologies</v>
          </cell>
          <cell r="G1199" t="str">
            <v>Biotechnologies</v>
          </cell>
          <cell r="H1199" t="str">
            <v>Biotechnologie microbienne</v>
          </cell>
          <cell r="I1199" t="str">
            <v>بيوتكنولوجيا الميكروبات</v>
          </cell>
          <cell r="J1199" t="str">
            <v>بيوتكنولوجيا</v>
          </cell>
          <cell r="K1199" t="str">
            <v>Recr. régional</v>
          </cell>
          <cell r="L1199" t="str">
            <v>A</v>
          </cell>
        </row>
        <row r="1200">
          <cell r="A1200" t="str">
            <v>Biotechnologie végétale et amélioration</v>
          </cell>
          <cell r="B1200" t="str">
            <v>بيوتكنولوجيا نباتية و تحسين النبات</v>
          </cell>
          <cell r="C1200" t="str">
            <v>Université de Boumerdes</v>
          </cell>
          <cell r="D1200" t="str">
            <v>SNV</v>
          </cell>
          <cell r="E1200" t="str">
            <v>Sciences de la Nature et de la Vie</v>
          </cell>
          <cell r="F1200" t="str">
            <v>Biotechnologies</v>
          </cell>
          <cell r="G1200" t="str">
            <v>Biotechnologies</v>
          </cell>
          <cell r="H1200" t="str">
            <v>Biotechnologie végétale et amélioration</v>
          </cell>
          <cell r="I1200" t="str">
            <v>بيوتكنولوجيا نباتية و تحسين النبات</v>
          </cell>
          <cell r="J1200" t="str">
            <v>بيوتكنولوجيا</v>
          </cell>
          <cell r="K1200" t="str">
            <v>Recr. régional</v>
          </cell>
          <cell r="L1200" t="str">
            <v>A</v>
          </cell>
        </row>
        <row r="1201">
          <cell r="A1201" t="str">
            <v>Ecologie et environnement</v>
          </cell>
          <cell r="B1201" t="str">
            <v>بيئة ومحيط</v>
          </cell>
          <cell r="C1201" t="str">
            <v>Université de Boumerdes</v>
          </cell>
          <cell r="D1201" t="str">
            <v>SNV</v>
          </cell>
          <cell r="E1201" t="str">
            <v>Sciences de la Nature et de la Vie</v>
          </cell>
          <cell r="F1201" t="str">
            <v>ecologie et environnement</v>
          </cell>
          <cell r="G1201" t="str">
            <v>Ecologie et environnement</v>
          </cell>
          <cell r="H1201" t="str">
            <v>Ecologie et environnement</v>
          </cell>
          <cell r="I1201" t="str">
            <v>بيئة ومحيط</v>
          </cell>
          <cell r="J1201" t="str">
            <v>بيئة ومحيط</v>
          </cell>
          <cell r="K1201" t="str">
            <v>Recr. régional</v>
          </cell>
          <cell r="L1201" t="str">
            <v>A</v>
          </cell>
        </row>
        <row r="1202">
          <cell r="A1202" t="str">
            <v>Agro-écologie</v>
          </cell>
          <cell r="B1202" t="str">
            <v>زراعة وبيئة</v>
          </cell>
          <cell r="C1202" t="str">
            <v>Université de Boumerdes</v>
          </cell>
          <cell r="D1202" t="str">
            <v>SNV</v>
          </cell>
          <cell r="E1202" t="str">
            <v>Sciences de la Nature et de la Vie</v>
          </cell>
          <cell r="F1202" t="str">
            <v>ecologie et environnement</v>
          </cell>
          <cell r="G1202" t="str">
            <v>Ecologie et environnement</v>
          </cell>
          <cell r="H1202" t="str">
            <v>Agro-écologie</v>
          </cell>
          <cell r="I1202" t="str">
            <v>زراعة وبيئة</v>
          </cell>
          <cell r="J1202" t="str">
            <v>بيئة ومحيط</v>
          </cell>
          <cell r="K1202" t="str">
            <v>Recr. régional</v>
          </cell>
          <cell r="L1202" t="str">
            <v>A</v>
          </cell>
        </row>
        <row r="1203">
          <cell r="A1203" t="str">
            <v>Production animale</v>
          </cell>
          <cell r="B1203" t="str">
            <v>إنتاج حيواني</v>
          </cell>
          <cell r="C1203" t="str">
            <v>Université de Boumerdes</v>
          </cell>
          <cell r="D1203" t="str">
            <v>SNV</v>
          </cell>
          <cell r="E1203" t="str">
            <v>Sciences de la Nature et de la Vie</v>
          </cell>
          <cell r="F1203" t="str">
            <v>sciences agronomiques</v>
          </cell>
          <cell r="G1203" t="str">
            <v>Sciences agronomiques</v>
          </cell>
          <cell r="H1203" t="str">
            <v>Production animale</v>
          </cell>
          <cell r="I1203" t="str">
            <v>إنتاج حيواني</v>
          </cell>
          <cell r="J1203" t="str">
            <v>علوم فلاحية</v>
          </cell>
          <cell r="K1203" t="str">
            <v>Recr. régional</v>
          </cell>
          <cell r="L1203" t="str">
            <v>A</v>
          </cell>
        </row>
        <row r="1204">
          <cell r="A1204" t="str">
            <v>Production végétale</v>
          </cell>
          <cell r="B1204" t="str">
            <v>إنتاج نباتي</v>
          </cell>
          <cell r="C1204" t="str">
            <v>Université de Boumerdes</v>
          </cell>
          <cell r="D1204" t="str">
            <v>SNV</v>
          </cell>
          <cell r="E1204" t="str">
            <v>Sciences de la Nature et de la Vie</v>
          </cell>
          <cell r="F1204" t="str">
            <v>sciences agronomiques</v>
          </cell>
          <cell r="G1204" t="str">
            <v>Sciences agronomiques</v>
          </cell>
          <cell r="H1204" t="str">
            <v>Production végétale</v>
          </cell>
          <cell r="I1204" t="str">
            <v>إنتاج نباتي</v>
          </cell>
          <cell r="J1204" t="str">
            <v>علوم فلاحية</v>
          </cell>
          <cell r="K1204" t="str">
            <v>Recr. régional</v>
          </cell>
          <cell r="L1204" t="str">
            <v>A</v>
          </cell>
        </row>
        <row r="1205">
          <cell r="A1205" t="str">
            <v>Protection des végétaux</v>
          </cell>
          <cell r="B1205" t="str">
            <v>حماية النباتات</v>
          </cell>
          <cell r="C1205" t="str">
            <v>Université de Boumerdes</v>
          </cell>
          <cell r="D1205" t="str">
            <v>SNV</v>
          </cell>
          <cell r="E1205" t="str">
            <v>Sciences de la Nature et de la Vie</v>
          </cell>
          <cell r="F1205" t="str">
            <v>sciences agronomiques</v>
          </cell>
          <cell r="G1205" t="str">
            <v>Sciences agronomiques</v>
          </cell>
          <cell r="H1205" t="str">
            <v>Protection des végétaux</v>
          </cell>
          <cell r="I1205" t="str">
            <v>حماية النباتات</v>
          </cell>
          <cell r="J1205" t="str">
            <v>علوم فلاحية</v>
          </cell>
          <cell r="K1205" t="str">
            <v>Recr. régional</v>
          </cell>
          <cell r="L1205" t="str">
            <v>A</v>
          </cell>
        </row>
        <row r="1206">
          <cell r="A1206" t="str">
            <v>Technologie agroalimentaire et contrôle de qualité</v>
          </cell>
          <cell r="B1206" t="str">
            <v>تكنولوجيا الأغذية  ومراقبة النوعية</v>
          </cell>
          <cell r="C1206" t="str">
            <v>Université de Boumerdes</v>
          </cell>
          <cell r="D1206" t="str">
            <v>SNV</v>
          </cell>
          <cell r="E1206" t="str">
            <v>Sciences de la Nature et de la Vie</v>
          </cell>
          <cell r="F1206" t="str">
            <v>sciences alimentaires</v>
          </cell>
          <cell r="G1206" t="str">
            <v>Sciences alimentaires</v>
          </cell>
          <cell r="H1206" t="str">
            <v>Technologie agroalimentaire et contrôle de qualité</v>
          </cell>
          <cell r="I1206" t="str">
            <v>تكنولوجيا الأغذية  ومراقبة النوعية</v>
          </cell>
          <cell r="J1206" t="str">
            <v>علوم الغذاء</v>
          </cell>
          <cell r="K1206" t="str">
            <v>Recr. régional</v>
          </cell>
          <cell r="L1206" t="str">
            <v>A</v>
          </cell>
        </row>
        <row r="1207">
          <cell r="A1207" t="str">
            <v>Biochimie</v>
          </cell>
          <cell r="B1207" t="str">
            <v>بيوكيمياء</v>
          </cell>
          <cell r="C1207" t="str">
            <v>Université de Boumerdes</v>
          </cell>
          <cell r="D1207" t="str">
            <v>SNV</v>
          </cell>
          <cell r="E1207" t="str">
            <v>Sciences de la Nature et de la Vie</v>
          </cell>
          <cell r="F1207" t="str">
            <v>sciences biologiques</v>
          </cell>
          <cell r="G1207" t="str">
            <v>Sciences biologiques</v>
          </cell>
          <cell r="H1207" t="str">
            <v>Biochimie</v>
          </cell>
          <cell r="I1207" t="str">
            <v>بيوكيمياء</v>
          </cell>
          <cell r="J1207" t="str">
            <v>علوم بيولوجية</v>
          </cell>
          <cell r="K1207" t="str">
            <v>Recr. régional</v>
          </cell>
          <cell r="L1207" t="str">
            <v>A</v>
          </cell>
        </row>
        <row r="1208">
          <cell r="A1208" t="str">
            <v>Biologie des organismes</v>
          </cell>
          <cell r="B1208" t="str">
            <v>بيولوجيا الأحياء</v>
          </cell>
          <cell r="C1208" t="str">
            <v>Université de Boumerdes</v>
          </cell>
          <cell r="D1208" t="str">
            <v>SNV</v>
          </cell>
          <cell r="E1208" t="str">
            <v>Sciences de la Nature et de la Vie</v>
          </cell>
          <cell r="F1208" t="str">
            <v>sciences biologiques</v>
          </cell>
          <cell r="G1208" t="str">
            <v>Sciences biologiques</v>
          </cell>
          <cell r="H1208" t="str">
            <v>Biologie des organismes</v>
          </cell>
          <cell r="I1208" t="str">
            <v>بيولوجيا الأحياء</v>
          </cell>
          <cell r="J1208" t="str">
            <v>علوم بيولوجية</v>
          </cell>
          <cell r="K1208" t="str">
            <v>Recr. régional</v>
          </cell>
          <cell r="L1208" t="str">
            <v>A</v>
          </cell>
        </row>
        <row r="1209">
          <cell r="A1209" t="str">
            <v>Biologie et physiologie animale</v>
          </cell>
          <cell r="B1209" t="str">
            <v>بيولوجيا وفيزيولوجيا حيوانية</v>
          </cell>
          <cell r="C1209" t="str">
            <v>Université de Boumerdes</v>
          </cell>
          <cell r="D1209" t="str">
            <v>SNV</v>
          </cell>
          <cell r="E1209" t="str">
            <v>Sciences de la Nature et de la Vie</v>
          </cell>
          <cell r="F1209" t="str">
            <v>sciences biologiques</v>
          </cell>
          <cell r="G1209" t="str">
            <v>Sciences biologiques</v>
          </cell>
          <cell r="H1209" t="str">
            <v>Biologie et physiologie animale</v>
          </cell>
          <cell r="I1209" t="str">
            <v>بيولوجيا وفيزيولوجيا حيوانية</v>
          </cell>
          <cell r="J1209" t="str">
            <v>علوم بيولوجية</v>
          </cell>
          <cell r="K1209" t="str">
            <v>Recr. régional</v>
          </cell>
          <cell r="L1209" t="str">
            <v>A</v>
          </cell>
        </row>
        <row r="1210">
          <cell r="A1210" t="str">
            <v>Biologie moléculaire</v>
          </cell>
          <cell r="B1210" t="str">
            <v>بيولوجيا جزيئية</v>
          </cell>
          <cell r="C1210" t="str">
            <v>Université de Boumerdes</v>
          </cell>
          <cell r="D1210" t="str">
            <v>SNV</v>
          </cell>
          <cell r="E1210" t="str">
            <v>Sciences de la Nature et de la Vie</v>
          </cell>
          <cell r="F1210" t="str">
            <v>sciences biologiques</v>
          </cell>
          <cell r="G1210" t="str">
            <v>Sciences biologiques</v>
          </cell>
          <cell r="H1210" t="str">
            <v>Biologie moléculaire</v>
          </cell>
          <cell r="I1210" t="str">
            <v>بيولوجيا جزيئية</v>
          </cell>
          <cell r="J1210" t="str">
            <v>علوم بيولوجية</v>
          </cell>
          <cell r="K1210" t="str">
            <v>Recr. régional</v>
          </cell>
          <cell r="L1210" t="str">
            <v>A</v>
          </cell>
        </row>
        <row r="1211">
          <cell r="A1211" t="str">
            <v>Commerce international et logistique</v>
          </cell>
          <cell r="B1211" t="str">
            <v>تجارة دولية و إمداد</v>
          </cell>
          <cell r="C1211" t="str">
            <v>Université de Boumerdes</v>
          </cell>
          <cell r="D1211" t="str">
            <v>SEGC</v>
          </cell>
          <cell r="E1211" t="str">
            <v>Sciences économiques, de gestion et commerciales </v>
          </cell>
          <cell r="F1211" t="str">
            <v>sciences commerciales</v>
          </cell>
          <cell r="G1211" t="str">
            <v>Sciences commerciales</v>
          </cell>
          <cell r="H1211" t="str">
            <v>Commerce international et logistique</v>
          </cell>
          <cell r="I1211" t="str">
            <v>تجارة دولية و إمداد</v>
          </cell>
          <cell r="J1211" t="str">
            <v>علوم تجارية</v>
          </cell>
          <cell r="K1211" t="str">
            <v>Recr. régional</v>
          </cell>
          <cell r="L1211" t="str">
            <v>A</v>
          </cell>
        </row>
        <row r="1212">
          <cell r="A1212" t="str">
            <v>Marketing</v>
          </cell>
          <cell r="B1212" t="str">
            <v>تسويق</v>
          </cell>
          <cell r="C1212" t="str">
            <v>Université de Boumerdes</v>
          </cell>
          <cell r="D1212" t="str">
            <v>SEGC</v>
          </cell>
          <cell r="E1212" t="str">
            <v>Sciences économiques, de gestion et commerciales </v>
          </cell>
          <cell r="F1212" t="str">
            <v>sciences commerciales</v>
          </cell>
          <cell r="G1212" t="str">
            <v>Sciences commerciales</v>
          </cell>
          <cell r="H1212" t="str">
            <v>Marketing</v>
          </cell>
          <cell r="I1212" t="str">
            <v>تسويق</v>
          </cell>
          <cell r="J1212" t="str">
            <v>علوم تجارية</v>
          </cell>
          <cell r="K1212" t="str">
            <v>Recr. régional</v>
          </cell>
          <cell r="L1212" t="str">
            <v>A</v>
          </cell>
        </row>
        <row r="1213">
          <cell r="A1213" t="str">
            <v>Marketing des services</v>
          </cell>
          <cell r="B1213" t="str">
            <v>تسويق الخدمات</v>
          </cell>
          <cell r="C1213" t="str">
            <v>Université de Boumerdes</v>
          </cell>
          <cell r="D1213" t="str">
            <v>SEGC</v>
          </cell>
          <cell r="E1213" t="str">
            <v>Sciences économiques, de gestion et commerciales </v>
          </cell>
          <cell r="F1213" t="str">
            <v>sciences commerciales</v>
          </cell>
          <cell r="G1213" t="str">
            <v>Sciences commerciales</v>
          </cell>
          <cell r="H1213" t="str">
            <v>Marketing des services</v>
          </cell>
          <cell r="I1213" t="str">
            <v>تسويق الخدمات</v>
          </cell>
          <cell r="J1213" t="str">
            <v>علوم تجارية</v>
          </cell>
          <cell r="K1213" t="str">
            <v>Recr. régional</v>
          </cell>
          <cell r="L1213" t="str">
            <v>A</v>
          </cell>
        </row>
        <row r="1214">
          <cell r="A1214" t="str">
            <v>Entrepreneuriat</v>
          </cell>
          <cell r="B1214" t="str">
            <v>مقاولاتية</v>
          </cell>
          <cell r="C1214" t="str">
            <v>Université de Boumerdes</v>
          </cell>
          <cell r="D1214" t="str">
            <v>SEGC</v>
          </cell>
          <cell r="E1214" t="str">
            <v>Sciences économiques, de gestion et commerciales </v>
          </cell>
          <cell r="F1214" t="str">
            <v>sciences de gestion</v>
          </cell>
          <cell r="G1214" t="str">
            <v>Sciences de gestion</v>
          </cell>
          <cell r="H1214" t="str">
            <v>Entrepreneuriat</v>
          </cell>
          <cell r="I1214" t="str">
            <v>مقاولاتية</v>
          </cell>
          <cell r="J1214" t="str">
            <v>علوم التسيير</v>
          </cell>
          <cell r="K1214" t="str">
            <v>Recr. régional</v>
          </cell>
          <cell r="L1214" t="str">
            <v>A</v>
          </cell>
        </row>
        <row r="1215">
          <cell r="A1215" t="str">
            <v>Management</v>
          </cell>
          <cell r="B1215" t="str">
            <v>إدارة الأعمال</v>
          </cell>
          <cell r="C1215" t="str">
            <v>Université de Boumerdes</v>
          </cell>
          <cell r="D1215" t="str">
            <v>SEGC</v>
          </cell>
          <cell r="E1215" t="str">
            <v>Sciences économiques, de gestion et commerciales </v>
          </cell>
          <cell r="F1215" t="str">
            <v>sciences de gestion</v>
          </cell>
          <cell r="G1215" t="str">
            <v>Sciences de gestion</v>
          </cell>
          <cell r="H1215" t="str">
            <v>Management</v>
          </cell>
          <cell r="I1215" t="str">
            <v>إدارة الأعمال</v>
          </cell>
          <cell r="J1215" t="str">
            <v>علوم التسيير</v>
          </cell>
          <cell r="K1215" t="str">
            <v>Recr. régional</v>
          </cell>
          <cell r="L1215" t="str">
            <v>A</v>
          </cell>
        </row>
        <row r="1216">
          <cell r="A1216" t="str">
            <v>Management financier</v>
          </cell>
          <cell r="B1216" t="str">
            <v>إدارة مالية</v>
          </cell>
          <cell r="C1216" t="str">
            <v>Université de Boumerdes</v>
          </cell>
          <cell r="D1216" t="str">
            <v>SEGC</v>
          </cell>
          <cell r="E1216" t="str">
            <v>Sciences économiques, de gestion et commerciales </v>
          </cell>
          <cell r="F1216" t="str">
            <v>sciences de gestion</v>
          </cell>
          <cell r="G1216" t="str">
            <v>Sciences de gestion</v>
          </cell>
          <cell r="H1216" t="str">
            <v>Management financier</v>
          </cell>
          <cell r="I1216" t="str">
            <v>إدارة مالية</v>
          </cell>
          <cell r="J1216" t="str">
            <v>علوم التسيير</v>
          </cell>
          <cell r="K1216" t="str">
            <v>Recr. régional</v>
          </cell>
          <cell r="L1216" t="str">
            <v>A</v>
          </cell>
        </row>
        <row r="1217">
          <cell r="A1217" t="str">
            <v>Economie et gestion des entreprises</v>
          </cell>
          <cell r="B1217" t="str">
            <v>اقتصاد وتسيير المؤسسات</v>
          </cell>
          <cell r="C1217" t="str">
            <v>Université de Boumerdes</v>
          </cell>
          <cell r="D1217" t="str">
            <v>SEGC</v>
          </cell>
          <cell r="E1217" t="str">
            <v>Sciences économiques, de gestion et commerciales </v>
          </cell>
          <cell r="F1217" t="str">
            <v>sciences économiques</v>
          </cell>
          <cell r="G1217" t="str">
            <v>Sciences économiques</v>
          </cell>
          <cell r="H1217" t="str">
            <v>Economie et gestion des entreprises</v>
          </cell>
          <cell r="I1217" t="str">
            <v>اقتصاد وتسيير المؤسسات</v>
          </cell>
          <cell r="J1217" t="str">
            <v>علوم اقتصادية</v>
          </cell>
          <cell r="K1217" t="str">
            <v>Recr. régional</v>
          </cell>
          <cell r="L1217" t="str">
            <v>A</v>
          </cell>
        </row>
        <row r="1218">
          <cell r="A1218" t="str">
            <v>Economie monétaire et bancaire</v>
          </cell>
          <cell r="B1218" t="str">
            <v>اقتصاد نقدي وبنكي</v>
          </cell>
          <cell r="C1218" t="str">
            <v>Université de Boumerdes</v>
          </cell>
          <cell r="D1218" t="str">
            <v>SEGC</v>
          </cell>
          <cell r="E1218" t="str">
            <v>Sciences économiques, de gestion et commerciales </v>
          </cell>
          <cell r="F1218" t="str">
            <v>sciences économiques</v>
          </cell>
          <cell r="G1218" t="str">
            <v>Sciences économiques</v>
          </cell>
          <cell r="H1218" t="str">
            <v>Economie monétaire et bancaire</v>
          </cell>
          <cell r="I1218" t="str">
            <v>اقتصاد نقدي وبنكي</v>
          </cell>
          <cell r="J1218" t="str">
            <v>علوم اقتصادية</v>
          </cell>
          <cell r="K1218" t="str">
            <v>Recr. régional</v>
          </cell>
          <cell r="L1218" t="str">
            <v>A</v>
          </cell>
        </row>
        <row r="1219">
          <cell r="A1219" t="str">
            <v>Economie quantitative</v>
          </cell>
          <cell r="B1219" t="str">
            <v>اقتصاد كمِّي</v>
          </cell>
          <cell r="C1219" t="str">
            <v>Université de Boumerdes</v>
          </cell>
          <cell r="D1219" t="str">
            <v>SEGC</v>
          </cell>
          <cell r="E1219" t="str">
            <v>Sciences économiques, de gestion et commerciales </v>
          </cell>
          <cell r="F1219" t="str">
            <v>sciences économiques</v>
          </cell>
          <cell r="G1219" t="str">
            <v>Sciences économiques</v>
          </cell>
          <cell r="H1219" t="str">
            <v>Economie quantitative</v>
          </cell>
          <cell r="I1219" t="str">
            <v>اقتصاد كمِّي</v>
          </cell>
          <cell r="J1219" t="str">
            <v>علوم اقتصادية</v>
          </cell>
          <cell r="K1219" t="str">
            <v>Recr. régional</v>
          </cell>
          <cell r="L1219" t="str">
            <v>A</v>
          </cell>
        </row>
        <row r="1220">
          <cell r="A1220" t="str">
            <v>Comptabilité et finance</v>
          </cell>
          <cell r="B1220" t="str">
            <v>محاسبة ومالية</v>
          </cell>
          <cell r="C1220" t="str">
            <v>Université de Boumerdes</v>
          </cell>
          <cell r="D1220" t="str">
            <v>SEGC</v>
          </cell>
          <cell r="E1220" t="str">
            <v>Sciences économiques, de gestion et commerciales </v>
          </cell>
          <cell r="F1220" t="str">
            <v>sciences financières et comptabilité</v>
          </cell>
          <cell r="G1220" t="str">
            <v>Sciences financières et comptabilité</v>
          </cell>
          <cell r="H1220" t="str">
            <v>Comptabilité et finance</v>
          </cell>
          <cell r="I1220" t="str">
            <v>محاسبة ومالية</v>
          </cell>
          <cell r="J1220" t="str">
            <v>علوم مالية ومحاسبة</v>
          </cell>
          <cell r="K1220" t="str">
            <v>Recr. régional</v>
          </cell>
          <cell r="L1220" t="str">
            <v>A</v>
          </cell>
        </row>
        <row r="1221">
          <cell r="A1221" t="str">
            <v>Comptabilité et fiscalité</v>
          </cell>
          <cell r="B1221" t="str">
            <v>محاسبة وجباية</v>
          </cell>
          <cell r="C1221" t="str">
            <v>Université de Boumerdes</v>
          </cell>
          <cell r="D1221" t="str">
            <v>SEGC</v>
          </cell>
          <cell r="E1221" t="str">
            <v>Sciences économiques, de gestion et commerciales </v>
          </cell>
          <cell r="F1221" t="str">
            <v>sciences financières et comptabilité</v>
          </cell>
          <cell r="G1221" t="str">
            <v>Sciences financières et comptabilité</v>
          </cell>
          <cell r="H1221" t="str">
            <v>Comptabilité et fiscalité</v>
          </cell>
          <cell r="I1221" t="str">
            <v>محاسبة وجباية</v>
          </cell>
          <cell r="J1221" t="str">
            <v>علوم مالية ومحاسبة</v>
          </cell>
          <cell r="K1221" t="str">
            <v>Recr. régional</v>
          </cell>
          <cell r="L1221" t="str">
            <v>A</v>
          </cell>
        </row>
        <row r="1222">
          <cell r="A1222" t="str">
            <v>Finance des banques et des assurances</v>
          </cell>
          <cell r="B1222" t="str">
            <v>مالية البنوك والتأمينات</v>
          </cell>
          <cell r="C1222" t="str">
            <v>Université de Boumerdes</v>
          </cell>
          <cell r="D1222" t="str">
            <v>SEGC</v>
          </cell>
          <cell r="E1222" t="str">
            <v>Sciences économiques, de gestion et commerciales </v>
          </cell>
          <cell r="F1222" t="str">
            <v>sciences financières et comptabilité</v>
          </cell>
          <cell r="G1222" t="str">
            <v>Sciences financières et comptabilité</v>
          </cell>
          <cell r="H1222" t="str">
            <v>Finance des banques et des assurances</v>
          </cell>
          <cell r="I1222" t="str">
            <v>مالية البنوك والتأمينات</v>
          </cell>
          <cell r="J1222" t="str">
            <v>علوم مالية ومحاسبة</v>
          </cell>
          <cell r="K1222" t="str">
            <v>Recr. régional</v>
          </cell>
          <cell r="L1222" t="str">
            <v>A</v>
          </cell>
        </row>
        <row r="1223">
          <cell r="A1223" t="str">
            <v>Education et motricité</v>
          </cell>
          <cell r="B1223" t="str">
            <v>التربية وعلم الحركة</v>
          </cell>
          <cell r="C1223" t="str">
            <v>Université de Boumerdes</v>
          </cell>
          <cell r="D1223" t="str">
            <v>STAPS</v>
          </cell>
          <cell r="E1223" t="str">
            <v>Sciences et Techniques des Activités Physiques et Sportives</v>
          </cell>
          <cell r="F1223" t="str">
            <v>activité physique et sportive éducative</v>
          </cell>
          <cell r="G1223" t="str">
            <v>Activité physique et sportive éducative</v>
          </cell>
          <cell r="H1223" t="str">
            <v>Education et motricité</v>
          </cell>
          <cell r="I1223" t="str">
            <v>التربية وعلم الحركة</v>
          </cell>
          <cell r="J1223" t="str">
            <v>نشاط بدني رياضي تربوي</v>
          </cell>
          <cell r="K1223" t="str">
            <v>Recr. régional</v>
          </cell>
          <cell r="L1223" t="str">
            <v>A</v>
          </cell>
        </row>
        <row r="1224">
          <cell r="A1224" t="str">
            <v>Entrainement sportif compétitif</v>
          </cell>
          <cell r="B1224" t="str">
            <v>التدريب الرياضي التنافسي</v>
          </cell>
          <cell r="C1224" t="str">
            <v>Université de Boumerdes</v>
          </cell>
          <cell r="D1224" t="str">
            <v>STAPS</v>
          </cell>
          <cell r="E1224" t="str">
            <v>Sciences et Techniques des Activités Physiques et Sportives</v>
          </cell>
          <cell r="F1224" t="str">
            <v>entrainement sportif</v>
          </cell>
          <cell r="G1224" t="str">
            <v>Entrainement sportif</v>
          </cell>
          <cell r="H1224" t="str">
            <v>Entrainement sportif compétitif</v>
          </cell>
          <cell r="I1224" t="str">
            <v>التدريب الرياضي التنافسي</v>
          </cell>
          <cell r="J1224" t="str">
            <v>تدريب رياضي</v>
          </cell>
          <cell r="K1224" t="str">
            <v>Recr. régional</v>
          </cell>
          <cell r="L1224" t="str">
            <v>A</v>
          </cell>
        </row>
        <row r="1225">
          <cell r="A1225" t="str">
            <v>Automatique</v>
          </cell>
          <cell r="B1225" t="str">
            <v>آلية</v>
          </cell>
          <cell r="C1225" t="str">
            <v>Université de Boumerdes</v>
          </cell>
          <cell r="D1225" t="str">
            <v>ST</v>
          </cell>
          <cell r="E1225" t="str">
            <v>Sciences et Technologies</v>
          </cell>
          <cell r="F1225" t="str">
            <v>automatique</v>
          </cell>
          <cell r="G1225" t="str">
            <v>Automatique</v>
          </cell>
          <cell r="H1225" t="str">
            <v>Automatique</v>
          </cell>
          <cell r="I1225" t="str">
            <v>آلية</v>
          </cell>
          <cell r="J1225" t="str">
            <v>آلية</v>
          </cell>
          <cell r="K1225" t="str">
            <v>Recr. régional</v>
          </cell>
          <cell r="L1225" t="str">
            <v>A</v>
          </cell>
        </row>
        <row r="1226">
          <cell r="A1226" t="str">
            <v>Electromécanique</v>
          </cell>
          <cell r="B1226" t="str">
            <v>كهروميكانيك</v>
          </cell>
          <cell r="C1226" t="str">
            <v>Université de Boumerdes</v>
          </cell>
          <cell r="D1226" t="str">
            <v>ST</v>
          </cell>
          <cell r="E1226" t="str">
            <v>Sciences et Technologies</v>
          </cell>
          <cell r="F1226" t="str">
            <v>electromécanique</v>
          </cell>
          <cell r="G1226" t="str">
            <v>Electromécanique</v>
          </cell>
          <cell r="H1226" t="str">
            <v>Electromécanique</v>
          </cell>
          <cell r="I1226" t="str">
            <v>كهروميكانيك</v>
          </cell>
          <cell r="J1226" t="str">
            <v>كهروميكانيك</v>
          </cell>
          <cell r="K1226" t="str">
            <v>Recr. régional</v>
          </cell>
          <cell r="L1226" t="str">
            <v>A</v>
          </cell>
        </row>
        <row r="1227">
          <cell r="A1227" t="str">
            <v>Maintenance industrielle</v>
          </cell>
          <cell r="B1227" t="str">
            <v>صيانة صناعية</v>
          </cell>
          <cell r="C1227" t="str">
            <v>Université de Boumerdes</v>
          </cell>
          <cell r="D1227" t="str">
            <v>ST</v>
          </cell>
          <cell r="E1227" t="str">
            <v>Sciences et Technologies</v>
          </cell>
          <cell r="F1227" t="str">
            <v>electromécanique</v>
          </cell>
          <cell r="G1227" t="str">
            <v>Electromécanique</v>
          </cell>
          <cell r="H1227" t="str">
            <v>Maintenance industrielle</v>
          </cell>
          <cell r="I1227" t="str">
            <v>صيانة صناعية</v>
          </cell>
          <cell r="J1227" t="str">
            <v>كهروميكانيك</v>
          </cell>
          <cell r="K1227" t="str">
            <v>Recr. régional</v>
          </cell>
          <cell r="L1227" t="str">
            <v>A</v>
          </cell>
        </row>
        <row r="1228">
          <cell r="A1228" t="str">
            <v>Electronique</v>
          </cell>
          <cell r="B1228" t="str">
            <v>إلكترونيك</v>
          </cell>
          <cell r="C1228" t="str">
            <v>Université de Boumerdes</v>
          </cell>
          <cell r="D1228" t="str">
            <v>ST</v>
          </cell>
          <cell r="E1228" t="str">
            <v>Sciences et Technologies</v>
          </cell>
          <cell r="F1228" t="str">
            <v>electronique</v>
          </cell>
          <cell r="G1228" t="str">
            <v>Electronique</v>
          </cell>
          <cell r="H1228" t="str">
            <v>Electronique</v>
          </cell>
          <cell r="I1228" t="str">
            <v>إلكترونيك</v>
          </cell>
          <cell r="J1228" t="str">
            <v>إلكترونيك</v>
          </cell>
          <cell r="K1228" t="str">
            <v>Recr. régional</v>
          </cell>
          <cell r="L1228" t="str">
            <v>A</v>
          </cell>
        </row>
        <row r="1229">
          <cell r="A1229" t="str">
            <v>Ingénierie électrique et électronique</v>
          </cell>
          <cell r="B1229" t="str">
            <v>هندسية الكهرباء والالكترونيك</v>
          </cell>
          <cell r="C1229" t="str">
            <v>Université de Boumerdes</v>
          </cell>
          <cell r="D1229" t="str">
            <v>ST</v>
          </cell>
          <cell r="E1229" t="str">
            <v>Electronique</v>
          </cell>
          <cell r="F1229" t="str">
            <v>electronique</v>
          </cell>
          <cell r="G1229" t="str">
            <v>Electronique</v>
          </cell>
          <cell r="H1229" t="str">
            <v>Ingénierie électrique et électronique</v>
          </cell>
          <cell r="I1229" t="str">
            <v>هندسية الكهرباء والالكترونيك</v>
          </cell>
          <cell r="J1229" t="str">
            <v>إلكترونيك</v>
          </cell>
          <cell r="K1229" t="str">
            <v>FRN</v>
          </cell>
          <cell r="L1229" t="str">
            <v>A</v>
          </cell>
        </row>
        <row r="1230">
          <cell r="A1230" t="str">
            <v>Electrotechnique</v>
          </cell>
          <cell r="B1230" t="str">
            <v>كهروتقني</v>
          </cell>
          <cell r="C1230" t="str">
            <v>Université de Boumerdes</v>
          </cell>
          <cell r="D1230" t="str">
            <v>ST</v>
          </cell>
          <cell r="E1230" t="str">
            <v>Sciences et Technologies</v>
          </cell>
          <cell r="F1230" t="str">
            <v>electrotechnique</v>
          </cell>
          <cell r="G1230" t="str">
            <v>Electrotechnique</v>
          </cell>
          <cell r="H1230" t="str">
            <v>Electrotechnique</v>
          </cell>
          <cell r="I1230" t="str">
            <v>كهروتقني</v>
          </cell>
          <cell r="J1230" t="str">
            <v>كهروتقني</v>
          </cell>
          <cell r="K1230" t="str">
            <v>Recr. régional</v>
          </cell>
          <cell r="L1230" t="str">
            <v>A</v>
          </cell>
        </row>
        <row r="1231">
          <cell r="A1231" t="str">
            <v>Génie biomédical</v>
          </cell>
          <cell r="B1231" t="str">
            <v>هندسة بيوطبية</v>
          </cell>
          <cell r="C1231" t="str">
            <v>Université de Boumerdes</v>
          </cell>
          <cell r="D1231" t="str">
            <v>ST</v>
          </cell>
          <cell r="E1231" t="str">
            <v>Sciences et Technologies</v>
          </cell>
          <cell r="F1231" t="str">
            <v>génie biomédical</v>
          </cell>
          <cell r="G1231" t="str">
            <v>Génie biomédical</v>
          </cell>
          <cell r="H1231" t="str">
            <v>Génie biomédical</v>
          </cell>
          <cell r="I1231" t="str">
            <v>هندسة بيوطبية</v>
          </cell>
          <cell r="J1231" t="str">
            <v>هندسة بيوطبية</v>
          </cell>
          <cell r="K1231" t="str">
            <v>Recr. régional</v>
          </cell>
          <cell r="L1231" t="str">
            <v>A</v>
          </cell>
        </row>
        <row r="1232">
          <cell r="A1232" t="str">
            <v>Génie civil</v>
          </cell>
          <cell r="B1232" t="str">
            <v>هندسة مدنية</v>
          </cell>
          <cell r="C1232" t="str">
            <v>Université de Boumerdes</v>
          </cell>
          <cell r="D1232" t="str">
            <v>ST</v>
          </cell>
          <cell r="E1232" t="str">
            <v>Sciences et Technologies</v>
          </cell>
          <cell r="F1232" t="str">
            <v>Génie Civil</v>
          </cell>
          <cell r="G1232" t="str">
            <v>Génie civil</v>
          </cell>
          <cell r="H1232" t="str">
            <v>Génie civil</v>
          </cell>
          <cell r="I1232" t="str">
            <v>هندسة مدنية</v>
          </cell>
          <cell r="J1232" t="str">
            <v>هندسة مدنية</v>
          </cell>
          <cell r="K1232" t="str">
            <v>Recr. régional</v>
          </cell>
          <cell r="L1232" t="str">
            <v>A</v>
          </cell>
        </row>
        <row r="1233">
          <cell r="A1233" t="str">
            <v>Génie de procédés</v>
          </cell>
          <cell r="B1233" t="str">
            <v>هندسة الطرائق</v>
          </cell>
          <cell r="C1233" t="str">
            <v>Université de Boumerdes</v>
          </cell>
          <cell r="D1233" t="str">
            <v>ST</v>
          </cell>
          <cell r="E1233" t="str">
            <v>Sciences et Technologies</v>
          </cell>
          <cell r="F1233" t="str">
            <v>Génie de procédés</v>
          </cell>
          <cell r="G1233" t="str">
            <v>Génie de procédés</v>
          </cell>
          <cell r="H1233" t="str">
            <v>Génie de procédés</v>
          </cell>
          <cell r="I1233" t="str">
            <v>هندسة الطرائق</v>
          </cell>
          <cell r="J1233" t="str">
            <v>هندسة الطرائق</v>
          </cell>
          <cell r="K1233" t="str">
            <v>Recr. régional</v>
          </cell>
          <cell r="L1233" t="str">
            <v>A</v>
          </cell>
        </row>
        <row r="1234">
          <cell r="A1234" t="str">
            <v>Génie industriel</v>
          </cell>
          <cell r="B1234" t="str">
            <v>هندسة صناعية</v>
          </cell>
          <cell r="C1234" t="str">
            <v>Université de Boumerdes</v>
          </cell>
          <cell r="D1234" t="str">
            <v>ST</v>
          </cell>
          <cell r="E1234" t="str">
            <v>Sciences et Technologies</v>
          </cell>
          <cell r="F1234" t="str">
            <v>génie industriel</v>
          </cell>
          <cell r="G1234" t="str">
            <v>Génie industriel</v>
          </cell>
          <cell r="H1234" t="str">
            <v>Génie industriel</v>
          </cell>
          <cell r="I1234" t="str">
            <v>هندسة صناعية</v>
          </cell>
          <cell r="J1234" t="str">
            <v>هندسة صناعية</v>
          </cell>
          <cell r="K1234" t="str">
            <v>Recr. régional</v>
          </cell>
          <cell r="L1234" t="str">
            <v>A</v>
          </cell>
        </row>
        <row r="1235">
          <cell r="A1235" t="str">
            <v>Construction mécanique</v>
          </cell>
          <cell r="B1235" t="str">
            <v>إنشاء ميكانيكي</v>
          </cell>
          <cell r="C1235" t="str">
            <v>Université de Boumerdes</v>
          </cell>
          <cell r="D1235" t="str">
            <v>ST</v>
          </cell>
          <cell r="E1235" t="str">
            <v>Sciences et Technologies</v>
          </cell>
          <cell r="F1235" t="str">
            <v>génie mécanique</v>
          </cell>
          <cell r="G1235" t="str">
            <v>Génie mécanique</v>
          </cell>
          <cell r="H1235" t="str">
            <v>Construction mécanique</v>
          </cell>
          <cell r="I1235" t="str">
            <v>إنشاء ميكانيكي</v>
          </cell>
          <cell r="J1235" t="str">
            <v>هندسة ميكانيكية</v>
          </cell>
          <cell r="K1235" t="str">
            <v>Recr. régional</v>
          </cell>
          <cell r="L1235" t="str">
            <v>A</v>
          </cell>
        </row>
        <row r="1236">
          <cell r="A1236" t="str">
            <v>Energétique</v>
          </cell>
          <cell r="B1236" t="str">
            <v>طاقوية</v>
          </cell>
          <cell r="C1236" t="str">
            <v>Université de Boumerdes</v>
          </cell>
          <cell r="D1236" t="str">
            <v>ST</v>
          </cell>
          <cell r="E1236" t="str">
            <v>Sciences et Technologies</v>
          </cell>
          <cell r="F1236" t="str">
            <v>génie mécanique</v>
          </cell>
          <cell r="G1236" t="str">
            <v>Génie mécanique</v>
          </cell>
          <cell r="H1236" t="str">
            <v>Energétique</v>
          </cell>
          <cell r="I1236" t="str">
            <v>طاقوية</v>
          </cell>
          <cell r="J1236" t="str">
            <v>هندسة ميكانيكية</v>
          </cell>
          <cell r="K1236" t="str">
            <v>Recr. régional</v>
          </cell>
          <cell r="L1236" t="str">
            <v>A</v>
          </cell>
        </row>
        <row r="1237">
          <cell r="A1237" t="str">
            <v>Génie des matériaux</v>
          </cell>
          <cell r="B1237" t="str">
            <v>هندسة المواد</v>
          </cell>
          <cell r="C1237" t="str">
            <v>Université de Boumerdes</v>
          </cell>
          <cell r="D1237" t="str">
            <v>ST</v>
          </cell>
          <cell r="E1237" t="str">
            <v>Sciences et Technologies</v>
          </cell>
          <cell r="F1237" t="str">
            <v>génie mécanique</v>
          </cell>
          <cell r="G1237" t="str">
            <v>Génie mécanique</v>
          </cell>
          <cell r="H1237" t="str">
            <v>Génie des matériaux</v>
          </cell>
          <cell r="I1237" t="str">
            <v>هندسة المواد</v>
          </cell>
          <cell r="J1237" t="str">
            <v>هندسة ميكانيكية</v>
          </cell>
          <cell r="K1237" t="str">
            <v>Recr. régional</v>
          </cell>
          <cell r="L1237" t="str">
            <v>A</v>
          </cell>
        </row>
        <row r="1238">
          <cell r="A1238" t="str">
            <v>Automatisation des procédés industriels : commande automatique</v>
          </cell>
          <cell r="B1238" t="str">
            <v xml:space="preserve">آلية الطرائق الصناعية : تحكم آلي </v>
          </cell>
          <cell r="C1238" t="str">
            <v>Université de Boumerdes</v>
          </cell>
          <cell r="D1238" t="str">
            <v>ST</v>
          </cell>
          <cell r="E1238" t="str">
            <v>Hydrocarbures</v>
          </cell>
          <cell r="F1238" t="str">
            <v>hydrocarbures</v>
          </cell>
          <cell r="G1238" t="str">
            <v>Hydrocarbures</v>
          </cell>
          <cell r="H1238" t="str">
            <v>Automatisation des procédés industriels : commande automatique</v>
          </cell>
          <cell r="I1238" t="str">
            <v xml:space="preserve">آلية الطرائق الصناعية : تحكم آلي </v>
          </cell>
          <cell r="J1238" t="str">
            <v>محروقات</v>
          </cell>
          <cell r="K1238" t="str">
            <v>FRN</v>
          </cell>
          <cell r="L1238" t="str">
            <v>A</v>
          </cell>
        </row>
        <row r="1239">
          <cell r="A1239" t="str">
            <v>Economie des hydrocarbures : économie pétrolière</v>
          </cell>
          <cell r="B1239" t="str">
            <v>اقتصاد المحروقات : اقتصاد بترولي</v>
          </cell>
          <cell r="C1239" t="str">
            <v>Université de Boumerdes</v>
          </cell>
          <cell r="D1239" t="str">
            <v>ST</v>
          </cell>
          <cell r="E1239" t="str">
            <v>Hydrocarbures</v>
          </cell>
          <cell r="F1239" t="str">
            <v>hydrocarbures</v>
          </cell>
          <cell r="G1239" t="str">
            <v>Hydrocarbures</v>
          </cell>
          <cell r="H1239" t="str">
            <v>Economie des hydrocarbures : économie pétrolière</v>
          </cell>
          <cell r="I1239" t="str">
            <v>اقتصاد المحروقات : اقتصاد بترولي</v>
          </cell>
          <cell r="J1239" t="str">
            <v>محروقات</v>
          </cell>
          <cell r="K1239" t="str">
            <v>FRN</v>
          </cell>
          <cell r="L1239" t="str">
            <v>A</v>
          </cell>
        </row>
        <row r="1240">
          <cell r="A1240" t="str">
            <v>Génie électrique : électricité industrielle</v>
          </cell>
          <cell r="B1240" t="str">
            <v>هندسسة كهربائية : كهرباء صناعية</v>
          </cell>
          <cell r="C1240" t="str">
            <v>Université de Boumerdes</v>
          </cell>
          <cell r="D1240" t="str">
            <v>ST</v>
          </cell>
          <cell r="E1240" t="str">
            <v>Hydrocarbures</v>
          </cell>
          <cell r="F1240" t="str">
            <v>hydrocarbures</v>
          </cell>
          <cell r="G1240" t="str">
            <v>Hydrocarbures</v>
          </cell>
          <cell r="H1240" t="str">
            <v>Génie électrique : électricité industrielle</v>
          </cell>
          <cell r="I1240" t="str">
            <v>هندسسة كهربائية : كهرباء صناعية</v>
          </cell>
          <cell r="J1240" t="str">
            <v>محروقات</v>
          </cell>
          <cell r="K1240" t="str">
            <v>FRN</v>
          </cell>
          <cell r="L1240" t="str">
            <v>A</v>
          </cell>
        </row>
        <row r="1241">
          <cell r="A1241" t="str">
            <v>Génie mécanique : Mécanique des chantiers pétroliers</v>
          </cell>
          <cell r="B1241" t="str">
            <v>هندسة ميكانيكية : ميكانيك الورشات البترولية</v>
          </cell>
          <cell r="C1241" t="str">
            <v>Université de Boumerdes</v>
          </cell>
          <cell r="D1241" t="str">
            <v>ST</v>
          </cell>
          <cell r="E1241" t="str">
            <v>Hydrocarbures</v>
          </cell>
          <cell r="F1241" t="str">
            <v>hydrocarbures</v>
          </cell>
          <cell r="G1241" t="str">
            <v>Hydrocarbures</v>
          </cell>
          <cell r="H1241" t="str">
            <v>Génie mécanique : Mécanique des chantiers pétroliers</v>
          </cell>
          <cell r="I1241" t="str">
            <v>هندسة ميكانيكية : ميكانيك الورشات البترولية</v>
          </cell>
          <cell r="J1241" t="str">
            <v>محروقات</v>
          </cell>
          <cell r="K1241" t="str">
            <v>FRN</v>
          </cell>
          <cell r="L1241" t="str">
            <v>A</v>
          </cell>
        </row>
        <row r="1242">
          <cell r="A1242" t="str">
            <v>Génie mécanique : Mécanique des unités pétrochimiques</v>
          </cell>
          <cell r="B1242" t="str">
            <v>هندسة ميكانيكية : ميكانيك الوحدات البتروكميائية</v>
          </cell>
          <cell r="C1242" t="str">
            <v>Université de Boumerdes</v>
          </cell>
          <cell r="D1242" t="str">
            <v>ST</v>
          </cell>
          <cell r="E1242" t="str">
            <v>Hydrocarbures</v>
          </cell>
          <cell r="F1242" t="str">
            <v>hydrocarbures</v>
          </cell>
          <cell r="G1242" t="str">
            <v>Hydrocarbures</v>
          </cell>
          <cell r="H1242" t="str">
            <v>Génie mécanique : Mécanique des unités pétrochimiques</v>
          </cell>
          <cell r="I1242" t="str">
            <v>هندسة ميكانيكية : ميكانيك الوحدات البتروكميائية</v>
          </cell>
          <cell r="J1242" t="str">
            <v>محروقات</v>
          </cell>
          <cell r="K1242" t="str">
            <v>FRN</v>
          </cell>
          <cell r="L1242" t="str">
            <v>A</v>
          </cell>
        </row>
        <row r="1243">
          <cell r="A1243" t="str">
            <v>Génie mécanique : Transport des hydrocarbures</v>
          </cell>
          <cell r="B1243" t="str">
            <v>هندسة ميكانيكية : نقل المحروقات</v>
          </cell>
          <cell r="C1243" t="str">
            <v>Université de Boumerdes</v>
          </cell>
          <cell r="D1243" t="str">
            <v>ST</v>
          </cell>
          <cell r="E1243" t="str">
            <v>Hydrocarbures</v>
          </cell>
          <cell r="F1243" t="str">
            <v>hydrocarbures</v>
          </cell>
          <cell r="G1243" t="str">
            <v>Hydrocarbures</v>
          </cell>
          <cell r="H1243" t="str">
            <v>Génie mécanique : Transport des hydrocarbures</v>
          </cell>
          <cell r="I1243" t="str">
            <v>هندسة ميكانيكية : نقل المحروقات</v>
          </cell>
          <cell r="J1243" t="str">
            <v>محروقات</v>
          </cell>
          <cell r="K1243" t="str">
            <v>FRN</v>
          </cell>
          <cell r="L1243" t="str">
            <v>A</v>
          </cell>
        </row>
        <row r="1244">
          <cell r="A1244" t="str">
            <v>Génie pétrolier : Forage des puits d’hydrocarbures</v>
          </cell>
          <cell r="B1244" t="str">
            <v>هندسة بترولية : حفر ابار المحروقات</v>
          </cell>
          <cell r="C1244" t="str">
            <v>Université de Boumerdes</v>
          </cell>
          <cell r="D1244" t="str">
            <v>ST</v>
          </cell>
          <cell r="E1244" t="str">
            <v>Hydrocarbures</v>
          </cell>
          <cell r="F1244" t="str">
            <v>hydrocarbures</v>
          </cell>
          <cell r="G1244" t="str">
            <v>Hydrocarbures</v>
          </cell>
          <cell r="H1244" t="str">
            <v>Génie pétrolier : Forage des puits d’hydrocarbures</v>
          </cell>
          <cell r="I1244" t="str">
            <v>هندسة بترولية : حفر ابار المحروقات</v>
          </cell>
          <cell r="J1244" t="str">
            <v>محروقات</v>
          </cell>
          <cell r="K1244" t="str">
            <v>FRN</v>
          </cell>
          <cell r="L1244" t="str">
            <v>A</v>
          </cell>
        </row>
        <row r="1245">
          <cell r="A1245" t="str">
            <v>Génie pétrolier : Production des hydrocarbures</v>
          </cell>
          <cell r="B1245" t="str">
            <v>هندسة بترولية : انتاج المحروقات</v>
          </cell>
          <cell r="C1245" t="str">
            <v>Université de Boumerdes</v>
          </cell>
          <cell r="D1245" t="str">
            <v>ST</v>
          </cell>
          <cell r="E1245" t="str">
            <v>Hydrocarbures</v>
          </cell>
          <cell r="F1245" t="str">
            <v>hydrocarbures</v>
          </cell>
          <cell r="G1245" t="str">
            <v>Hydrocarbures</v>
          </cell>
          <cell r="H1245" t="str">
            <v>Génie pétrolier : Production des hydrocarbures</v>
          </cell>
          <cell r="I1245" t="str">
            <v>هندسة بترولية : انتاج المحروقات</v>
          </cell>
          <cell r="J1245" t="str">
            <v>محروقات</v>
          </cell>
          <cell r="K1245" t="str">
            <v>FRN</v>
          </cell>
          <cell r="L1245" t="str">
            <v>A</v>
          </cell>
        </row>
        <row r="1246">
          <cell r="A1246" t="str">
            <v>Génie des procédés</v>
          </cell>
          <cell r="B1246" t="str">
            <v>هندسة الطرائق</v>
          </cell>
          <cell r="C1246" t="str">
            <v>Université de Boumerdes</v>
          </cell>
          <cell r="D1246" t="str">
            <v>ST</v>
          </cell>
          <cell r="E1246" t="str">
            <v>Hydrocarbures</v>
          </cell>
          <cell r="F1246" t="str">
            <v>hydrocarbures</v>
          </cell>
          <cell r="G1246" t="str">
            <v>Hydrocarbures</v>
          </cell>
          <cell r="H1246" t="str">
            <v>Génie des procédés</v>
          </cell>
          <cell r="I1246" t="str">
            <v>هندسة الطرائق</v>
          </cell>
          <cell r="J1246" t="str">
            <v>محروقات</v>
          </cell>
          <cell r="K1246" t="str">
            <v>FRN</v>
          </cell>
          <cell r="L1246" t="str">
            <v>A</v>
          </cell>
        </row>
        <row r="1247">
          <cell r="A1247" t="str">
            <v>Géophysique : géophysique sismique</v>
          </cell>
          <cell r="B1247" t="str">
            <v>جيوفيزياء : جيوفيزياء زلزالية</v>
          </cell>
          <cell r="C1247" t="str">
            <v>Université de Boumerdes</v>
          </cell>
          <cell r="D1247" t="str">
            <v>ST</v>
          </cell>
          <cell r="E1247" t="str">
            <v>Hydrocarbures</v>
          </cell>
          <cell r="F1247" t="str">
            <v>hydrocarbures</v>
          </cell>
          <cell r="G1247" t="str">
            <v>Hydrocarbures</v>
          </cell>
          <cell r="H1247" t="str">
            <v>Géophysique : géophysique sismique</v>
          </cell>
          <cell r="I1247" t="str">
            <v>جيوفيزياء : جيوفيزياء زلزالية</v>
          </cell>
          <cell r="J1247" t="str">
            <v>محروقات</v>
          </cell>
          <cell r="K1247" t="str">
            <v>FRN</v>
          </cell>
          <cell r="L1247" t="str">
            <v>A</v>
          </cell>
        </row>
        <row r="1248">
          <cell r="A1248" t="str">
            <v>Géosciences appliquée : Ressources minérales et énergétiques</v>
          </cell>
          <cell r="B1248" t="str">
            <v>علوم جيولوجية تطبيقية : موارد معدنية وطاقوية</v>
          </cell>
          <cell r="C1248" t="str">
            <v>Université de Boumerdes</v>
          </cell>
          <cell r="D1248" t="str">
            <v>ST</v>
          </cell>
          <cell r="E1248" t="str">
            <v>Hydrocarbures</v>
          </cell>
          <cell r="F1248" t="str">
            <v>hydrocarbures</v>
          </cell>
          <cell r="G1248" t="str">
            <v>Hydrocarbures</v>
          </cell>
          <cell r="H1248" t="str">
            <v>Géosciences appliquée : Ressources minérales et énergétiques</v>
          </cell>
          <cell r="I1248" t="str">
            <v>علوم جيولوجية تطبيقية : موارد معدنية وطاقوية</v>
          </cell>
          <cell r="J1248" t="str">
            <v>محروقات</v>
          </cell>
          <cell r="K1248" t="str">
            <v>FRN</v>
          </cell>
          <cell r="L1248" t="str">
            <v>A</v>
          </cell>
        </row>
        <row r="1249">
          <cell r="A1249" t="str">
            <v>Hygiène et sécurité industrielle</v>
          </cell>
          <cell r="B1249" t="str">
            <v>نظافة وأمن صناعي</v>
          </cell>
          <cell r="C1249" t="str">
            <v>Université de Boumerdes</v>
          </cell>
          <cell r="D1249" t="str">
            <v>ST</v>
          </cell>
          <cell r="E1249" t="str">
            <v>Sciences et Technologies</v>
          </cell>
          <cell r="F1249" t="str">
            <v>hygiène et sécurité industrielle</v>
          </cell>
          <cell r="G1249" t="str">
            <v>Hygiène et sécurité industrielle</v>
          </cell>
          <cell r="H1249" t="str">
            <v>Hygiène et sécurité industrielle</v>
          </cell>
          <cell r="I1249" t="str">
            <v>نظافة وأمن صناعي</v>
          </cell>
          <cell r="J1249" t="str">
            <v>نظافة وأمن صناعي</v>
          </cell>
          <cell r="K1249" t="str">
            <v>Recr. régional</v>
          </cell>
          <cell r="L1249" t="str">
            <v>A</v>
          </cell>
        </row>
        <row r="1250">
          <cell r="A1250" t="str">
            <v>Télécommunications</v>
          </cell>
          <cell r="B1250" t="str">
            <v>اتصالات سلكية ولاسلكية</v>
          </cell>
          <cell r="C1250" t="str">
            <v>Université de Boumerdes</v>
          </cell>
          <cell r="D1250" t="str">
            <v>ST</v>
          </cell>
          <cell r="E1250" t="str">
            <v>Sciences et Technologies</v>
          </cell>
          <cell r="F1250" t="str">
            <v>Télécommunications</v>
          </cell>
          <cell r="G1250" t="str">
            <v>Télécommunications</v>
          </cell>
          <cell r="H1250" t="str">
            <v>Télécommunications</v>
          </cell>
          <cell r="I1250" t="str">
            <v>اتصالات سلكية ولاسلكية</v>
          </cell>
          <cell r="J1250" t="str">
            <v>اتصالات سلكية ولا سلكية</v>
          </cell>
          <cell r="K1250" t="str">
            <v>Recr. régional</v>
          </cell>
          <cell r="L1250" t="str">
            <v>A</v>
          </cell>
        </row>
        <row r="1251">
          <cell r="A1251" t="str">
            <v>Génie urbain</v>
          </cell>
          <cell r="B1251" t="str">
            <v>هندسة حضرية</v>
          </cell>
          <cell r="C1251" t="str">
            <v>Université de Chlef</v>
          </cell>
          <cell r="D1251" t="str">
            <v>AUMV</v>
          </cell>
          <cell r="E1251" t="str">
            <v>Gestion des techniques urbaines</v>
          </cell>
          <cell r="F1251" t="str">
            <v>gestion des techniques urbaines</v>
          </cell>
          <cell r="G1251" t="str">
            <v>Gestion des techniques urbaines</v>
          </cell>
          <cell r="H1251" t="str">
            <v>Génie urbain</v>
          </cell>
          <cell r="I1251" t="str">
            <v>هندسة حضرية</v>
          </cell>
          <cell r="J1251" t="str">
            <v>تسيير التقنيات الحضرية</v>
          </cell>
          <cell r="K1251" t="str">
            <v>Recr. régional</v>
          </cell>
          <cell r="L1251" t="str">
            <v>A</v>
          </cell>
        </row>
        <row r="1252">
          <cell r="A1252" t="str">
            <v>Gestion des villes</v>
          </cell>
          <cell r="B1252" t="str">
            <v>تسيير المدن</v>
          </cell>
          <cell r="C1252" t="str">
            <v>Université de Chlef</v>
          </cell>
          <cell r="D1252" t="str">
            <v>AUMV</v>
          </cell>
          <cell r="E1252" t="str">
            <v>Gestion des techniques urbaines</v>
          </cell>
          <cell r="F1252" t="str">
            <v>gestion des techniques urbaines</v>
          </cell>
          <cell r="G1252" t="str">
            <v>Gestion des techniques urbaines</v>
          </cell>
          <cell r="H1252" t="str">
            <v>Gestion des villes</v>
          </cell>
          <cell r="I1252" t="str">
            <v>تسيير المدن</v>
          </cell>
          <cell r="J1252" t="str">
            <v>تسيير التقنيات الحضرية</v>
          </cell>
          <cell r="K1252" t="str">
            <v>Recr. régional</v>
          </cell>
          <cell r="L1252" t="str">
            <v>A</v>
          </cell>
        </row>
        <row r="1253">
          <cell r="A1253" t="str">
            <v>Droit privé</v>
          </cell>
          <cell r="B1253" t="str">
            <v>قانون خاص</v>
          </cell>
          <cell r="C1253" t="str">
            <v>Université de Chlef</v>
          </cell>
          <cell r="D1253" t="str">
            <v>DSP</v>
          </cell>
          <cell r="E1253" t="str">
            <v>Droit</v>
          </cell>
          <cell r="F1253" t="str">
            <v>droit</v>
          </cell>
          <cell r="G1253" t="str">
            <v>Droit</v>
          </cell>
          <cell r="H1253" t="str">
            <v>Droit privé</v>
          </cell>
          <cell r="I1253" t="str">
            <v>قانون خاص</v>
          </cell>
          <cell r="J1253" t="str">
            <v>حقوق</v>
          </cell>
          <cell r="K1253" t="str">
            <v>Recr. régional</v>
          </cell>
          <cell r="L1253" t="str">
            <v>A</v>
          </cell>
        </row>
        <row r="1254">
          <cell r="A1254" t="str">
            <v>Droit public</v>
          </cell>
          <cell r="B1254" t="str">
            <v>قانون عام</v>
          </cell>
          <cell r="C1254" t="str">
            <v>Université de Chlef</v>
          </cell>
          <cell r="D1254" t="str">
            <v>DSP</v>
          </cell>
          <cell r="E1254" t="str">
            <v>Droit</v>
          </cell>
          <cell r="F1254" t="str">
            <v>droit</v>
          </cell>
          <cell r="G1254" t="str">
            <v>Droit</v>
          </cell>
          <cell r="H1254" t="str">
            <v>Droit public</v>
          </cell>
          <cell r="I1254" t="str">
            <v>قانون عام</v>
          </cell>
          <cell r="J1254" t="str">
            <v>حقوق</v>
          </cell>
          <cell r="K1254" t="str">
            <v>Recr. régional</v>
          </cell>
          <cell r="L1254" t="str">
            <v>A</v>
          </cell>
        </row>
        <row r="1255">
          <cell r="A1255" t="str">
            <v>Organisation politique et administrative</v>
          </cell>
          <cell r="B1255" t="str">
            <v>تنظيم سياسي وإداري</v>
          </cell>
          <cell r="C1255" t="str">
            <v>Université de Chlef</v>
          </cell>
          <cell r="D1255" t="str">
            <v>DSP</v>
          </cell>
          <cell r="E1255" t="str">
            <v>Sciences politiques</v>
          </cell>
          <cell r="F1255" t="str">
            <v>sciences politiques</v>
          </cell>
          <cell r="G1255" t="str">
            <v>Sciences politiques</v>
          </cell>
          <cell r="H1255" t="str">
            <v>Organisation politique et administrative</v>
          </cell>
          <cell r="I1255" t="str">
            <v>تنظيم سياسي وإداري</v>
          </cell>
          <cell r="J1255" t="str">
            <v>علوم سياسية</v>
          </cell>
          <cell r="K1255" t="str">
            <v>Recr. régional</v>
          </cell>
          <cell r="L1255" t="str">
            <v>A</v>
          </cell>
        </row>
        <row r="1256">
          <cell r="A1256" t="str">
            <v>Relations internationales</v>
          </cell>
          <cell r="B1256" t="str">
            <v>علاقات دولية</v>
          </cell>
          <cell r="C1256" t="str">
            <v>Université de Chlef</v>
          </cell>
          <cell r="D1256" t="str">
            <v>DSP</v>
          </cell>
          <cell r="E1256" t="str">
            <v>Sciences politiques</v>
          </cell>
          <cell r="F1256" t="str">
            <v>sciences politiques</v>
          </cell>
          <cell r="G1256" t="str">
            <v>Sciences politiques</v>
          </cell>
          <cell r="H1256" t="str">
            <v>Relations internationales</v>
          </cell>
          <cell r="I1256" t="str">
            <v>علاقات دولية</v>
          </cell>
          <cell r="J1256" t="str">
            <v>علوم سياسية</v>
          </cell>
          <cell r="K1256" t="str">
            <v>Recr. régional</v>
          </cell>
          <cell r="L1256" t="str">
            <v>A</v>
          </cell>
        </row>
        <row r="1257">
          <cell r="A1257" t="str">
            <v>Critique et études littéraires</v>
          </cell>
          <cell r="B1257" t="str">
            <v>نقد ودراسات أدبية</v>
          </cell>
          <cell r="C1257" t="str">
            <v>Université de Chlef</v>
          </cell>
          <cell r="D1257" t="str">
            <v>LLA</v>
          </cell>
          <cell r="E1257" t="str">
            <v>Langue et littérature arabes</v>
          </cell>
          <cell r="F1257" t="str">
            <v>Etudes critiques</v>
          </cell>
          <cell r="G1257" t="str">
            <v>Etudes critiques</v>
          </cell>
          <cell r="H1257" t="str">
            <v>Critique et études littéraires</v>
          </cell>
          <cell r="I1257" t="str">
            <v>نقد ودراسات أدبية</v>
          </cell>
          <cell r="J1257" t="str">
            <v>دراسات نقدية</v>
          </cell>
          <cell r="K1257" t="str">
            <v>Recr. régional</v>
          </cell>
          <cell r="L1257" t="str">
            <v>A</v>
          </cell>
        </row>
        <row r="1258">
          <cell r="A1258" t="str">
            <v>Critique et méthodes</v>
          </cell>
          <cell r="B1258" t="str">
            <v>نقد ومناهج</v>
          </cell>
          <cell r="C1258" t="str">
            <v>Université de Chlef</v>
          </cell>
          <cell r="D1258" t="str">
            <v>LLA</v>
          </cell>
          <cell r="E1258" t="str">
            <v>Langue et littérature arabes</v>
          </cell>
          <cell r="F1258" t="str">
            <v>Etudes critiques</v>
          </cell>
          <cell r="G1258" t="str">
            <v>Etudes critiques</v>
          </cell>
          <cell r="H1258" t="str">
            <v>Critique et méthodes</v>
          </cell>
          <cell r="I1258" t="str">
            <v>نقد ومناهج</v>
          </cell>
          <cell r="J1258" t="str">
            <v>دراسات نقدية</v>
          </cell>
          <cell r="K1258" t="str">
            <v>Recr. régional</v>
          </cell>
          <cell r="L1258" t="str">
            <v>A</v>
          </cell>
        </row>
        <row r="1259">
          <cell r="A1259" t="str">
            <v>Littérature algérienne</v>
          </cell>
          <cell r="B1259" t="str">
            <v>أدب جزائري</v>
          </cell>
          <cell r="C1259" t="str">
            <v>Université de Chlef</v>
          </cell>
          <cell r="D1259" t="str">
            <v>LLA</v>
          </cell>
          <cell r="E1259" t="str">
            <v>Langue et littérature arabes</v>
          </cell>
          <cell r="F1259" t="str">
            <v>Etudes littéraires</v>
          </cell>
          <cell r="G1259" t="str">
            <v>Etudes littéraires</v>
          </cell>
          <cell r="H1259" t="str">
            <v>Littérature algérienne</v>
          </cell>
          <cell r="I1259" t="str">
            <v>أدب جزائري</v>
          </cell>
          <cell r="J1259" t="str">
            <v>دراسات أدبية</v>
          </cell>
          <cell r="K1259" t="str">
            <v>Recr. régional</v>
          </cell>
          <cell r="L1259" t="str">
            <v>A</v>
          </cell>
        </row>
        <row r="1260">
          <cell r="A1260" t="str">
            <v>Littérature arabe</v>
          </cell>
          <cell r="B1260" t="str">
            <v>أدب عربي</v>
          </cell>
          <cell r="C1260" t="str">
            <v>Université de Chlef</v>
          </cell>
          <cell r="D1260" t="str">
            <v>LLA</v>
          </cell>
          <cell r="E1260" t="str">
            <v>Langue et littérature arabes</v>
          </cell>
          <cell r="F1260" t="str">
            <v>Etudes littéraires</v>
          </cell>
          <cell r="G1260" t="str">
            <v>Etudes littéraires</v>
          </cell>
          <cell r="H1260" t="str">
            <v>Littérature arabe</v>
          </cell>
          <cell r="I1260" t="str">
            <v>أدب عربي</v>
          </cell>
          <cell r="J1260" t="str">
            <v>دراسات أدبية</v>
          </cell>
          <cell r="K1260" t="str">
            <v>Recr. régional</v>
          </cell>
          <cell r="L1260" t="str">
            <v>A</v>
          </cell>
        </row>
        <row r="1261">
          <cell r="A1261" t="str">
            <v>Linguistique appliquée</v>
          </cell>
          <cell r="B1261" t="str">
            <v>لسانيات تطبيقية</v>
          </cell>
          <cell r="C1261" t="str">
            <v>Université de Chlef</v>
          </cell>
          <cell r="D1261" t="str">
            <v>LLA</v>
          </cell>
          <cell r="E1261" t="str">
            <v>Langue et littérature arabes</v>
          </cell>
          <cell r="F1261" t="str">
            <v>Etudes linguistiques</v>
          </cell>
          <cell r="G1261" t="str">
            <v>Etudes linguistiques</v>
          </cell>
          <cell r="H1261" t="str">
            <v>Linguistique appliquée</v>
          </cell>
          <cell r="I1261" t="str">
            <v>لسانيات تطبيقية</v>
          </cell>
          <cell r="J1261" t="str">
            <v>دراسات لغوية</v>
          </cell>
          <cell r="K1261" t="str">
            <v>Recr. régional</v>
          </cell>
          <cell r="L1261" t="str">
            <v>A</v>
          </cell>
        </row>
        <row r="1262">
          <cell r="A1262" t="str">
            <v>Linguistique générale</v>
          </cell>
          <cell r="B1262" t="str">
            <v>لسانيات عامة</v>
          </cell>
          <cell r="C1262" t="str">
            <v>Université de Chlef</v>
          </cell>
          <cell r="D1262" t="str">
            <v>LLA</v>
          </cell>
          <cell r="E1262" t="str">
            <v>Langue et littérature arabes</v>
          </cell>
          <cell r="F1262" t="str">
            <v>Etudes linguistiques</v>
          </cell>
          <cell r="G1262" t="str">
            <v>Etudes linguistiques</v>
          </cell>
          <cell r="H1262" t="str">
            <v>Linguistique générale</v>
          </cell>
          <cell r="I1262" t="str">
            <v>لسانيات عامة</v>
          </cell>
          <cell r="J1262" t="str">
            <v>دراسات لغوية</v>
          </cell>
          <cell r="K1262" t="str">
            <v>Recr. régional</v>
          </cell>
          <cell r="L1262" t="str">
            <v>A</v>
          </cell>
        </row>
        <row r="1263">
          <cell r="A1263" t="str">
            <v>Langue anglaise</v>
          </cell>
          <cell r="B1263" t="str">
            <v>لغة انجليزية</v>
          </cell>
          <cell r="C1263" t="str">
            <v>Université de Chlef</v>
          </cell>
          <cell r="D1263" t="str">
            <v>LLE</v>
          </cell>
          <cell r="E1263" t="str">
            <v>Langue anglaise</v>
          </cell>
          <cell r="F1263" t="str">
            <v>langue anglaise</v>
          </cell>
          <cell r="G1263" t="str">
            <v>Langue anglaise</v>
          </cell>
          <cell r="H1263" t="str">
            <v>Langue anglaise</v>
          </cell>
          <cell r="I1263" t="str">
            <v>لغة انجليزية</v>
          </cell>
          <cell r="J1263" t="str">
            <v>لغة انجليزية</v>
          </cell>
          <cell r="K1263" t="str">
            <v>Recr. régional</v>
          </cell>
          <cell r="L1263" t="str">
            <v>A</v>
          </cell>
        </row>
        <row r="1264">
          <cell r="A1264" t="str">
            <v>Langue française</v>
          </cell>
          <cell r="B1264" t="str">
            <v>لغة فرنسية</v>
          </cell>
          <cell r="C1264" t="str">
            <v>Université de Chlef</v>
          </cell>
          <cell r="D1264" t="str">
            <v>LLE</v>
          </cell>
          <cell r="E1264" t="str">
            <v>Langue française</v>
          </cell>
          <cell r="F1264" t="str">
            <v>langue française</v>
          </cell>
          <cell r="G1264" t="str">
            <v>Langue française</v>
          </cell>
          <cell r="H1264" t="str">
            <v>Langue française</v>
          </cell>
          <cell r="I1264" t="str">
            <v>لغة فرنسية</v>
          </cell>
          <cell r="J1264" t="str">
            <v>لغة فرنسية</v>
          </cell>
          <cell r="K1264" t="str">
            <v>Recr. régional</v>
          </cell>
          <cell r="L1264" t="str">
            <v>A</v>
          </cell>
        </row>
        <row r="1265">
          <cell r="A1265" t="str">
            <v>Systèmes informatiques</v>
          </cell>
          <cell r="B1265" t="str">
            <v>نظم معلوماتية</v>
          </cell>
          <cell r="C1265" t="str">
            <v>Université de Chlef</v>
          </cell>
          <cell r="D1265" t="str">
            <v>MI</v>
          </cell>
          <cell r="E1265" t="str">
            <v>Mathématiques et Informatique</v>
          </cell>
          <cell r="F1265" t="str">
            <v>informatique</v>
          </cell>
          <cell r="G1265" t="str">
            <v>Informatique</v>
          </cell>
          <cell r="H1265" t="str">
            <v>Systèmes informatiques</v>
          </cell>
          <cell r="I1265" t="str">
            <v>نظم معلوماتية</v>
          </cell>
          <cell r="J1265" t="str">
            <v>إعلام آلي</v>
          </cell>
          <cell r="K1265" t="str">
            <v>Recr. régional</v>
          </cell>
          <cell r="L1265" t="str">
            <v>A</v>
          </cell>
        </row>
        <row r="1266">
          <cell r="A1266" t="str">
            <v>Mathématiques</v>
          </cell>
          <cell r="B1266" t="str">
            <v>رياضيات</v>
          </cell>
          <cell r="C1266" t="str">
            <v>Université de Chlef</v>
          </cell>
          <cell r="D1266" t="str">
            <v>MI</v>
          </cell>
          <cell r="E1266" t="str">
            <v>Mathématiques et Informatique</v>
          </cell>
          <cell r="F1266" t="str">
            <v>mathématiques</v>
          </cell>
          <cell r="G1266" t="str">
            <v>Mathématiques</v>
          </cell>
          <cell r="H1266" t="str">
            <v>Mathématiques</v>
          </cell>
          <cell r="I1266" t="str">
            <v>رياضيات</v>
          </cell>
          <cell r="J1266" t="str">
            <v>رياضيات</v>
          </cell>
          <cell r="K1266" t="str">
            <v>Recr. régional</v>
          </cell>
          <cell r="L1266" t="str">
            <v>A</v>
          </cell>
        </row>
        <row r="1267">
          <cell r="A1267" t="str">
            <v>Chimie fondamentale</v>
          </cell>
          <cell r="B1267" t="str">
            <v>الكيمياء الأساسية</v>
          </cell>
          <cell r="C1267" t="str">
            <v>Université de Chlef</v>
          </cell>
          <cell r="D1267" t="str">
            <v>SM</v>
          </cell>
          <cell r="E1267" t="str">
            <v>Sciences de la matière</v>
          </cell>
          <cell r="F1267" t="str">
            <v>chimie</v>
          </cell>
          <cell r="G1267" t="str">
            <v>Chimie</v>
          </cell>
          <cell r="H1267" t="str">
            <v>Chimie fondamentale</v>
          </cell>
          <cell r="I1267" t="str">
            <v>الكيمياء الأساسية</v>
          </cell>
          <cell r="J1267" t="str">
            <v>كيمياء</v>
          </cell>
          <cell r="K1267" t="str">
            <v>Recr. régional</v>
          </cell>
          <cell r="L1267" t="str">
            <v>A</v>
          </cell>
        </row>
        <row r="1268">
          <cell r="A1268" t="str">
            <v>Chimie physique</v>
          </cell>
          <cell r="B1268" t="str">
            <v>الكيمياء الفيزيائية</v>
          </cell>
          <cell r="C1268" t="str">
            <v>Université de Chlef</v>
          </cell>
          <cell r="D1268" t="str">
            <v>SM</v>
          </cell>
          <cell r="E1268" t="str">
            <v>Sciences de la matière</v>
          </cell>
          <cell r="F1268" t="str">
            <v>chimie</v>
          </cell>
          <cell r="G1268" t="str">
            <v>Chimie</v>
          </cell>
          <cell r="H1268" t="str">
            <v>Chimie physique</v>
          </cell>
          <cell r="I1268" t="str">
            <v>الكيمياء الفيزيائية</v>
          </cell>
          <cell r="J1268" t="str">
            <v>كيمياء</v>
          </cell>
          <cell r="K1268" t="str">
            <v>Recr. régional</v>
          </cell>
          <cell r="L1268" t="str">
            <v>A</v>
          </cell>
        </row>
        <row r="1269">
          <cell r="A1269" t="str">
            <v>Physique des matériaux</v>
          </cell>
          <cell r="B1269" t="str">
            <v>فيزياء المواد</v>
          </cell>
          <cell r="C1269" t="str">
            <v>Université de Chlef</v>
          </cell>
          <cell r="D1269" t="str">
            <v>SM</v>
          </cell>
          <cell r="E1269" t="str">
            <v>Sciences de la matière</v>
          </cell>
          <cell r="F1269" t="str">
            <v>physique</v>
          </cell>
          <cell r="G1269" t="str">
            <v>Physique</v>
          </cell>
          <cell r="H1269" t="str">
            <v>Physique des matériaux</v>
          </cell>
          <cell r="I1269" t="str">
            <v>فيزياء المواد</v>
          </cell>
          <cell r="J1269" t="str">
            <v>فيزياء</v>
          </cell>
          <cell r="K1269" t="str">
            <v>Recr. régional</v>
          </cell>
          <cell r="L1269" t="str">
            <v>A</v>
          </cell>
        </row>
        <row r="1270">
          <cell r="A1270" t="str">
            <v>Physique fondamentale</v>
          </cell>
          <cell r="B1270" t="str">
            <v>الفيزياء الأساسية</v>
          </cell>
          <cell r="C1270" t="str">
            <v>Université de Chlef</v>
          </cell>
          <cell r="D1270" t="str">
            <v>SM</v>
          </cell>
          <cell r="E1270" t="str">
            <v>Sciences de la matière</v>
          </cell>
          <cell r="F1270" t="str">
            <v>physique</v>
          </cell>
          <cell r="G1270" t="str">
            <v>Physique</v>
          </cell>
          <cell r="H1270" t="str">
            <v>Physique fondamentale</v>
          </cell>
          <cell r="I1270" t="str">
            <v>الفيزياء الأساسية</v>
          </cell>
          <cell r="J1270" t="str">
            <v>فيزياء</v>
          </cell>
          <cell r="K1270" t="str">
            <v>Recr. régional</v>
          </cell>
          <cell r="L1270" t="str">
            <v>A</v>
          </cell>
        </row>
        <row r="1271">
          <cell r="A1271" t="str">
            <v>Biotechnologie microbienne</v>
          </cell>
          <cell r="B1271" t="str">
            <v>بيوتكنولوجيا الميكروبات</v>
          </cell>
          <cell r="C1271" t="str">
            <v>Université de Chlef</v>
          </cell>
          <cell r="D1271" t="str">
            <v>SNV</v>
          </cell>
          <cell r="E1271" t="str">
            <v>Sciences de la Nature et de la Vie</v>
          </cell>
          <cell r="F1271" t="str">
            <v>Biotechnologies</v>
          </cell>
          <cell r="G1271" t="str">
            <v>Biotechnologies</v>
          </cell>
          <cell r="H1271" t="str">
            <v>Biotechnologie microbienne</v>
          </cell>
          <cell r="I1271" t="str">
            <v>بيوتكنولوجيا الميكروبات</v>
          </cell>
          <cell r="J1271" t="str">
            <v>بيوتكنولوجيا</v>
          </cell>
          <cell r="K1271" t="str">
            <v>Recr. régional</v>
          </cell>
          <cell r="L1271" t="str">
            <v>A</v>
          </cell>
        </row>
        <row r="1272">
          <cell r="A1272" t="str">
            <v>Biotechnologie végétale et amélioration</v>
          </cell>
          <cell r="B1272" t="str">
            <v>بيوتكنولوجيا نباتية و تحسين النبات</v>
          </cell>
          <cell r="C1272" t="str">
            <v>Université de Chlef</v>
          </cell>
          <cell r="D1272" t="str">
            <v>SNV</v>
          </cell>
          <cell r="E1272" t="str">
            <v>Sciences de la Nature et de la Vie</v>
          </cell>
          <cell r="F1272" t="str">
            <v>Biotechnologies</v>
          </cell>
          <cell r="G1272" t="str">
            <v>Biotechnologies</v>
          </cell>
          <cell r="H1272" t="str">
            <v>Biotechnologie végétale et amélioration</v>
          </cell>
          <cell r="I1272" t="str">
            <v>بيوتكنولوجيا نباتية و تحسين النبات</v>
          </cell>
          <cell r="J1272" t="str">
            <v>بيوتكنولوجيا</v>
          </cell>
          <cell r="K1272" t="str">
            <v>Recr. régional</v>
          </cell>
          <cell r="L1272" t="str">
            <v>A</v>
          </cell>
        </row>
        <row r="1273">
          <cell r="A1273" t="str">
            <v>Ecologie et environnement</v>
          </cell>
          <cell r="B1273" t="str">
            <v>بيئة ومحيط</v>
          </cell>
          <cell r="C1273" t="str">
            <v>Université de Chlef</v>
          </cell>
          <cell r="D1273" t="str">
            <v>SNV</v>
          </cell>
          <cell r="E1273" t="str">
            <v>Sciences de la Nature et de la Vie</v>
          </cell>
          <cell r="F1273" t="str">
            <v>ecologie et environnement</v>
          </cell>
          <cell r="G1273" t="str">
            <v>Ecologie et environnement</v>
          </cell>
          <cell r="H1273" t="str">
            <v>Ecologie et environnement</v>
          </cell>
          <cell r="I1273" t="str">
            <v>بيئة ومحيط</v>
          </cell>
          <cell r="J1273" t="str">
            <v>بيئة ومحيط</v>
          </cell>
          <cell r="K1273" t="str">
            <v>Recr. régional</v>
          </cell>
          <cell r="L1273" t="str">
            <v>A</v>
          </cell>
        </row>
        <row r="1274">
          <cell r="A1274" t="str">
            <v>Aquaculture et pisciculture</v>
          </cell>
          <cell r="B1274" t="str">
            <v xml:space="preserve">تربية الاحياء المائية و الاسماك </v>
          </cell>
          <cell r="C1274" t="str">
            <v>Université de Chlef</v>
          </cell>
          <cell r="D1274" t="str">
            <v>SNV</v>
          </cell>
          <cell r="E1274" t="str">
            <v>Sciences de la Nature et de la Vie</v>
          </cell>
          <cell r="F1274" t="str">
            <v>hydrobiologie marine et continentale</v>
          </cell>
          <cell r="G1274" t="str">
            <v>Hydrobiologie marine et continentale</v>
          </cell>
          <cell r="H1274" t="str">
            <v>Aquaculture et pisciculture</v>
          </cell>
          <cell r="I1274" t="str">
            <v xml:space="preserve">تربية الاحياء المائية و الاسماك </v>
          </cell>
          <cell r="J1274" t="str">
            <v>هيدروبيولوجيا بحرية وقارية</v>
          </cell>
          <cell r="K1274" t="str">
            <v>Recr. régional</v>
          </cell>
          <cell r="L1274" t="str">
            <v>A</v>
          </cell>
        </row>
        <row r="1275">
          <cell r="A1275" t="str">
            <v>Agro-écologie</v>
          </cell>
          <cell r="B1275" t="str">
            <v>زراعة وبيئة</v>
          </cell>
          <cell r="C1275" t="str">
            <v>Université de Chlef</v>
          </cell>
          <cell r="D1275" t="str">
            <v>SNV</v>
          </cell>
          <cell r="E1275" t="str">
            <v>Sciences de la Nature et de la Vie</v>
          </cell>
          <cell r="F1275" t="str">
            <v>ecologie et environnement</v>
          </cell>
          <cell r="G1275" t="str">
            <v>Ecologie et environnement</v>
          </cell>
          <cell r="H1275" t="str">
            <v>Agro-écologie</v>
          </cell>
          <cell r="I1275" t="str">
            <v>زراعة وبيئة</v>
          </cell>
          <cell r="J1275" t="str">
            <v>بيئة ومحيط</v>
          </cell>
          <cell r="K1275" t="str">
            <v>Recr. régional</v>
          </cell>
          <cell r="L1275" t="str">
            <v>A</v>
          </cell>
        </row>
        <row r="1276">
          <cell r="A1276" t="str">
            <v>Foresterie</v>
          </cell>
          <cell r="B1276" t="str">
            <v>علم الغابات</v>
          </cell>
          <cell r="C1276" t="str">
            <v>Université de Chlef</v>
          </cell>
          <cell r="D1276" t="str">
            <v>SNV</v>
          </cell>
          <cell r="E1276" t="str">
            <v>Sciences de la Nature et de la Vie</v>
          </cell>
          <cell r="F1276" t="str">
            <v>sciences agronomiques</v>
          </cell>
          <cell r="G1276" t="str">
            <v>Sciences agronomiques</v>
          </cell>
          <cell r="H1276" t="str">
            <v>Foresterie</v>
          </cell>
          <cell r="I1276" t="str">
            <v>علم الغابات</v>
          </cell>
          <cell r="J1276" t="str">
            <v>علوم فلاحية</v>
          </cell>
          <cell r="K1276" t="str">
            <v>Recr. régional</v>
          </cell>
          <cell r="L1276" t="str">
            <v>A</v>
          </cell>
        </row>
        <row r="1277">
          <cell r="A1277" t="str">
            <v>Machinisme</v>
          </cell>
          <cell r="B1277" t="str">
            <v>آلات وتجهيز</v>
          </cell>
          <cell r="C1277" t="str">
            <v>Université de Chlef</v>
          </cell>
          <cell r="D1277" t="str">
            <v>SNV</v>
          </cell>
          <cell r="E1277" t="str">
            <v>Sciences de la Nature et de la Vie</v>
          </cell>
          <cell r="F1277" t="str">
            <v>sciences agronomiques</v>
          </cell>
          <cell r="G1277" t="str">
            <v>Sciences agronomiques</v>
          </cell>
          <cell r="H1277" t="str">
            <v>Machinisme</v>
          </cell>
          <cell r="I1277" t="str">
            <v>آلات وتجهيز</v>
          </cell>
          <cell r="J1277" t="str">
            <v>علوم فلاحية</v>
          </cell>
          <cell r="K1277" t="str">
            <v>Recr. régional</v>
          </cell>
          <cell r="L1277" t="str">
            <v>A</v>
          </cell>
        </row>
        <row r="1278">
          <cell r="A1278" t="str">
            <v>Production animale</v>
          </cell>
          <cell r="B1278" t="str">
            <v>إنتاج حيواني</v>
          </cell>
          <cell r="C1278" t="str">
            <v>Université de Chlef</v>
          </cell>
          <cell r="D1278" t="str">
            <v>SNV</v>
          </cell>
          <cell r="E1278" t="str">
            <v>Sciences de la Nature et de la Vie</v>
          </cell>
          <cell r="F1278" t="str">
            <v>sciences agronomiques</v>
          </cell>
          <cell r="G1278" t="str">
            <v>Sciences agronomiques</v>
          </cell>
          <cell r="H1278" t="str">
            <v>Production animale</v>
          </cell>
          <cell r="I1278" t="str">
            <v>إنتاج حيواني</v>
          </cell>
          <cell r="J1278" t="str">
            <v>علوم فلاحية</v>
          </cell>
          <cell r="K1278" t="str">
            <v>Recr. régional</v>
          </cell>
          <cell r="L1278" t="str">
            <v>A</v>
          </cell>
        </row>
        <row r="1279">
          <cell r="A1279" t="str">
            <v>Production végétale</v>
          </cell>
          <cell r="B1279" t="str">
            <v>إنتاج نباتي</v>
          </cell>
          <cell r="C1279" t="str">
            <v>Université de Chlef</v>
          </cell>
          <cell r="D1279" t="str">
            <v>SNV</v>
          </cell>
          <cell r="E1279" t="str">
            <v>Sciences de la Nature et de la Vie</v>
          </cell>
          <cell r="F1279" t="str">
            <v>sciences agronomiques</v>
          </cell>
          <cell r="G1279" t="str">
            <v>Sciences agronomiques</v>
          </cell>
          <cell r="H1279" t="str">
            <v>Production végétale</v>
          </cell>
          <cell r="I1279" t="str">
            <v>إنتاج نباتي</v>
          </cell>
          <cell r="J1279" t="str">
            <v>علوم فلاحية</v>
          </cell>
          <cell r="K1279" t="str">
            <v>Recr. régional</v>
          </cell>
          <cell r="L1279" t="str">
            <v>A</v>
          </cell>
        </row>
        <row r="1280">
          <cell r="A1280" t="str">
            <v>Protection des végétaux</v>
          </cell>
          <cell r="B1280" t="str">
            <v>حماية النباتات</v>
          </cell>
          <cell r="C1280" t="str">
            <v>Université de Chlef</v>
          </cell>
          <cell r="D1280" t="str">
            <v>SNV</v>
          </cell>
          <cell r="E1280" t="str">
            <v>Sciences de la Nature et de la Vie</v>
          </cell>
          <cell r="F1280" t="str">
            <v>sciences agronomiques</v>
          </cell>
          <cell r="G1280" t="str">
            <v>Sciences agronomiques</v>
          </cell>
          <cell r="H1280" t="str">
            <v>Protection des végétaux</v>
          </cell>
          <cell r="I1280" t="str">
            <v>حماية النباتات</v>
          </cell>
          <cell r="J1280" t="str">
            <v>علوم فلاحية</v>
          </cell>
          <cell r="K1280" t="str">
            <v>Recr. régional</v>
          </cell>
          <cell r="L1280" t="str">
            <v>A</v>
          </cell>
        </row>
        <row r="1281">
          <cell r="A1281" t="str">
            <v>Sol et eau</v>
          </cell>
          <cell r="B1281" t="str">
            <v>تربة وماء</v>
          </cell>
          <cell r="C1281" t="str">
            <v>Université de Chlef</v>
          </cell>
          <cell r="D1281" t="str">
            <v>SNV</v>
          </cell>
          <cell r="E1281" t="str">
            <v>Sciences de la Nature et de la Vie</v>
          </cell>
          <cell r="F1281" t="str">
            <v>sciences agronomiques</v>
          </cell>
          <cell r="G1281" t="str">
            <v>Sciences agronomiques</v>
          </cell>
          <cell r="H1281" t="str">
            <v>Sol et eau</v>
          </cell>
          <cell r="I1281" t="str">
            <v>تربة وماء</v>
          </cell>
          <cell r="J1281" t="str">
            <v>علوم فلاحية</v>
          </cell>
          <cell r="K1281" t="str">
            <v>Recr. régional</v>
          </cell>
          <cell r="L1281" t="str">
            <v>A</v>
          </cell>
        </row>
        <row r="1282">
          <cell r="A1282" t="str">
            <v>Alimentation. nutrition et pathologies</v>
          </cell>
          <cell r="B1282" t="str">
            <v>الغذاء التغذية وعلم الأمراض</v>
          </cell>
          <cell r="C1282" t="str">
            <v>Université de Chlef</v>
          </cell>
          <cell r="D1282" t="str">
            <v>SNV</v>
          </cell>
          <cell r="E1282" t="str">
            <v>Sciences de la Nature et de la Vie</v>
          </cell>
          <cell r="F1282" t="str">
            <v>sciences alimentaires</v>
          </cell>
          <cell r="G1282" t="str">
            <v>Sciences alimentaires</v>
          </cell>
          <cell r="H1282" t="str">
            <v>Alimentation. nutrition et pathologies</v>
          </cell>
          <cell r="I1282" t="str">
            <v>الغذاء التغذية وعلم الأمراض</v>
          </cell>
          <cell r="J1282" t="str">
            <v>علوم الغذاء</v>
          </cell>
          <cell r="K1282" t="str">
            <v>Recr. régional</v>
          </cell>
          <cell r="L1282" t="str">
            <v>A</v>
          </cell>
        </row>
        <row r="1283">
          <cell r="A1283" t="str">
            <v>Biochimie</v>
          </cell>
          <cell r="B1283" t="str">
            <v>بيوكيمياء</v>
          </cell>
          <cell r="C1283" t="str">
            <v>Université de Chlef</v>
          </cell>
          <cell r="D1283" t="str">
            <v>SNV</v>
          </cell>
          <cell r="E1283" t="str">
            <v>Sciences de la Nature et de la Vie</v>
          </cell>
          <cell r="F1283" t="str">
            <v>sciences biologiques</v>
          </cell>
          <cell r="G1283" t="str">
            <v>Sciences biologiques</v>
          </cell>
          <cell r="H1283" t="str">
            <v>Biochimie</v>
          </cell>
          <cell r="I1283" t="str">
            <v>بيوكيمياء</v>
          </cell>
          <cell r="J1283" t="str">
            <v>علوم بيولوجية</v>
          </cell>
          <cell r="K1283" t="str">
            <v>Recr. régional</v>
          </cell>
          <cell r="L1283" t="str">
            <v>A</v>
          </cell>
        </row>
        <row r="1284">
          <cell r="A1284" t="str">
            <v>Biologie et physiologie animale</v>
          </cell>
          <cell r="B1284" t="str">
            <v>بيولوجيا وفيزيولوجيا حيوانية</v>
          </cell>
          <cell r="C1284" t="str">
            <v>Université de Chlef</v>
          </cell>
          <cell r="D1284" t="str">
            <v>SNV</v>
          </cell>
          <cell r="E1284" t="str">
            <v>Sciences de la Nature et de la Vie</v>
          </cell>
          <cell r="F1284" t="str">
            <v>sciences biologiques</v>
          </cell>
          <cell r="G1284" t="str">
            <v>Sciences biologiques</v>
          </cell>
          <cell r="H1284" t="str">
            <v>Biologie et physiologie animale</v>
          </cell>
          <cell r="I1284" t="str">
            <v>بيولوجيا وفيزيولوجيا حيوانية</v>
          </cell>
          <cell r="J1284" t="str">
            <v>علوم بيولوجية</v>
          </cell>
          <cell r="K1284" t="str">
            <v>Recr. régional</v>
          </cell>
          <cell r="L1284" t="str">
            <v>A</v>
          </cell>
        </row>
        <row r="1285">
          <cell r="A1285" t="str">
            <v>Biologie moléculaire</v>
          </cell>
          <cell r="B1285" t="str">
            <v>بيولوجيا جزيئية</v>
          </cell>
          <cell r="C1285" t="str">
            <v>Université de Chlef</v>
          </cell>
          <cell r="D1285" t="str">
            <v>SNV</v>
          </cell>
          <cell r="E1285" t="str">
            <v>Sciences de la Nature et de la Vie</v>
          </cell>
          <cell r="F1285" t="str">
            <v>sciences biologiques</v>
          </cell>
          <cell r="G1285" t="str">
            <v>Sciences biologiques</v>
          </cell>
          <cell r="H1285" t="str">
            <v>Biologie moléculaire</v>
          </cell>
          <cell r="I1285" t="str">
            <v>بيولوجيا جزيئية</v>
          </cell>
          <cell r="J1285" t="str">
            <v>علوم بيولوجية</v>
          </cell>
          <cell r="K1285" t="str">
            <v>Recr. régional</v>
          </cell>
          <cell r="L1285" t="str">
            <v>A</v>
          </cell>
        </row>
        <row r="1286">
          <cell r="A1286" t="str">
            <v>Microbiologie</v>
          </cell>
          <cell r="B1286" t="str">
            <v>علم الأحياء الدقيقة</v>
          </cell>
          <cell r="C1286" t="str">
            <v>Université de Chlef</v>
          </cell>
          <cell r="D1286" t="str">
            <v>SNV</v>
          </cell>
          <cell r="E1286" t="str">
            <v>Sciences de la Nature et de la Vie</v>
          </cell>
          <cell r="F1286" t="str">
            <v>sciences biologiques</v>
          </cell>
          <cell r="G1286" t="str">
            <v>Sciences biologiques</v>
          </cell>
          <cell r="H1286" t="str">
            <v>Microbiologie</v>
          </cell>
          <cell r="I1286" t="str">
            <v>علم الأحياء الدقيقة</v>
          </cell>
          <cell r="J1286" t="str">
            <v>علوم بيولوجية</v>
          </cell>
          <cell r="K1286" t="str">
            <v>Recr. régional</v>
          </cell>
          <cell r="L1286" t="str">
            <v>A</v>
          </cell>
        </row>
        <row r="1287">
          <cell r="A1287" t="str">
            <v>Sciences alimentaires</v>
          </cell>
          <cell r="B1287" t="str">
            <v>علوم الغذاء</v>
          </cell>
          <cell r="C1287" t="str">
            <v>Université de Chlef</v>
          </cell>
          <cell r="D1287" t="str">
            <v>SNV</v>
          </cell>
          <cell r="E1287" t="str">
            <v>Sciences de la Nature et de la Vie</v>
          </cell>
          <cell r="F1287" t="str">
            <v>Sciences alimentaires</v>
          </cell>
          <cell r="G1287" t="str">
            <v>Sciences alimentaires</v>
          </cell>
          <cell r="H1287" t="str">
            <v>Sciences alimentaires</v>
          </cell>
          <cell r="I1287" t="str">
            <v>علوم الغذاء</v>
          </cell>
          <cell r="J1287" t="str">
            <v>علوم الغذاء</v>
          </cell>
          <cell r="K1287" t="str">
            <v>FRN</v>
          </cell>
          <cell r="L1287" t="str">
            <v>A</v>
          </cell>
        </row>
        <row r="1288">
          <cell r="A1288" t="str">
            <v>Géologie Fondamentale : Stratigraphie - sédimentologie</v>
          </cell>
          <cell r="B1288" t="str">
            <v>جيولوجيا أساسية : تراصف - رسوبية</v>
          </cell>
          <cell r="C1288" t="str">
            <v>Université de Chlef</v>
          </cell>
          <cell r="D1288" t="str">
            <v>STU</v>
          </cell>
          <cell r="E1288" t="str">
            <v>Géologie</v>
          </cell>
          <cell r="F1288" t="str">
            <v>géologie</v>
          </cell>
          <cell r="G1288" t="str">
            <v>Géologie</v>
          </cell>
          <cell r="H1288" t="str">
            <v>Géologie Fondamentale : Stratigraphie - sédimentologie</v>
          </cell>
          <cell r="I1288" t="str">
            <v>جيولوجيا أساسية : تراصف - رسوبية</v>
          </cell>
          <cell r="J1288" t="str">
            <v>جيولوجيا</v>
          </cell>
          <cell r="K1288" t="str">
            <v>Recr. régional</v>
          </cell>
          <cell r="L1288" t="str">
            <v>A</v>
          </cell>
        </row>
        <row r="1289">
          <cell r="A1289" t="str">
            <v>Commerce international</v>
          </cell>
          <cell r="B1289" t="str">
            <v>تجارة دولية</v>
          </cell>
          <cell r="C1289" t="str">
            <v>Université de Chlef</v>
          </cell>
          <cell r="D1289" t="str">
            <v>SEGC</v>
          </cell>
          <cell r="E1289" t="str">
            <v>Sciences économiques, de gestion et commerciales </v>
          </cell>
          <cell r="F1289" t="str">
            <v>sciences commerciales</v>
          </cell>
          <cell r="G1289" t="str">
            <v>Sciences commerciales</v>
          </cell>
          <cell r="H1289" t="str">
            <v>Commerce international</v>
          </cell>
          <cell r="I1289" t="str">
            <v>تجارة دولية</v>
          </cell>
          <cell r="J1289" t="str">
            <v>علوم تجارية</v>
          </cell>
          <cell r="K1289" t="str">
            <v>Recr. régional</v>
          </cell>
          <cell r="L1289" t="str">
            <v>A</v>
          </cell>
        </row>
        <row r="1290">
          <cell r="A1290" t="str">
            <v>Marketing</v>
          </cell>
          <cell r="B1290" t="str">
            <v>تسويق</v>
          </cell>
          <cell r="C1290" t="str">
            <v>Université de Chlef</v>
          </cell>
          <cell r="D1290" t="str">
            <v>SEGC</v>
          </cell>
          <cell r="E1290" t="str">
            <v>Sciences économiques, de gestion et commerciales </v>
          </cell>
          <cell r="F1290" t="str">
            <v>sciences commerciales</v>
          </cell>
          <cell r="G1290" t="str">
            <v>Sciences commerciales</v>
          </cell>
          <cell r="H1290" t="str">
            <v>Marketing</v>
          </cell>
          <cell r="I1290" t="str">
            <v>تسويق</v>
          </cell>
          <cell r="J1290" t="str">
            <v>علوم تجارية</v>
          </cell>
          <cell r="K1290" t="str">
            <v>Recr. régional</v>
          </cell>
          <cell r="L1290" t="str">
            <v>A</v>
          </cell>
        </row>
        <row r="1291">
          <cell r="A1291" t="str">
            <v>Marketing des services</v>
          </cell>
          <cell r="B1291" t="str">
            <v>تسويق الخدمات</v>
          </cell>
          <cell r="C1291" t="str">
            <v>Université de Chlef</v>
          </cell>
          <cell r="D1291" t="str">
            <v>SEGC</v>
          </cell>
          <cell r="E1291" t="str">
            <v>Sciences économiques, de gestion et commerciales </v>
          </cell>
          <cell r="F1291" t="str">
            <v>sciences commerciales</v>
          </cell>
          <cell r="G1291" t="str">
            <v>Sciences commerciales</v>
          </cell>
          <cell r="H1291" t="str">
            <v>Marketing des services</v>
          </cell>
          <cell r="I1291" t="str">
            <v>تسويق الخدمات</v>
          </cell>
          <cell r="J1291" t="str">
            <v>علوم تجارية</v>
          </cell>
          <cell r="K1291" t="str">
            <v>Recr. régional</v>
          </cell>
          <cell r="L1291" t="str">
            <v>A</v>
          </cell>
        </row>
        <row r="1292">
          <cell r="A1292" t="str">
            <v>Management</v>
          </cell>
          <cell r="B1292" t="str">
            <v>إدارة الأعمال</v>
          </cell>
          <cell r="C1292" t="str">
            <v>Université de Chlef</v>
          </cell>
          <cell r="D1292" t="str">
            <v>SEGC</v>
          </cell>
          <cell r="E1292" t="str">
            <v>Sciences économiques, de gestion et commerciales </v>
          </cell>
          <cell r="F1292" t="str">
            <v>sciences de gestion</v>
          </cell>
          <cell r="G1292" t="str">
            <v>Sciences de gestion</v>
          </cell>
          <cell r="H1292" t="str">
            <v>Management</v>
          </cell>
          <cell r="I1292" t="str">
            <v>إدارة الأعمال</v>
          </cell>
          <cell r="J1292" t="str">
            <v>علوم التسيير</v>
          </cell>
          <cell r="K1292" t="str">
            <v>Recr. régional</v>
          </cell>
          <cell r="L1292" t="str">
            <v>A</v>
          </cell>
        </row>
        <row r="1293">
          <cell r="A1293" t="str">
            <v>Management des ressources humaines</v>
          </cell>
          <cell r="B1293" t="str">
            <v>إدارة الموارد البشرية</v>
          </cell>
          <cell r="C1293" t="str">
            <v>Université de Chlef</v>
          </cell>
          <cell r="D1293" t="str">
            <v>SEGC</v>
          </cell>
          <cell r="E1293" t="str">
            <v>Sciences économiques, de gestion et commerciales </v>
          </cell>
          <cell r="F1293" t="str">
            <v>sciences de gestion</v>
          </cell>
          <cell r="G1293" t="str">
            <v>Sciences de gestion</v>
          </cell>
          <cell r="H1293" t="str">
            <v>Management des ressources humaines</v>
          </cell>
          <cell r="I1293" t="str">
            <v>إدارة الموارد البشرية</v>
          </cell>
          <cell r="J1293" t="str">
            <v>علوم التسيير</v>
          </cell>
          <cell r="K1293" t="str">
            <v>Recr. régional</v>
          </cell>
          <cell r="L1293" t="str">
            <v>A</v>
          </cell>
        </row>
        <row r="1294">
          <cell r="A1294" t="str">
            <v>Management financier</v>
          </cell>
          <cell r="B1294" t="str">
            <v>إدارة مالية</v>
          </cell>
          <cell r="C1294" t="str">
            <v>Université de Chlef</v>
          </cell>
          <cell r="D1294" t="str">
            <v>SEGC</v>
          </cell>
          <cell r="E1294" t="str">
            <v>Sciences économiques, de gestion et commerciales </v>
          </cell>
          <cell r="F1294" t="str">
            <v>sciences de gestion</v>
          </cell>
          <cell r="G1294" t="str">
            <v>Sciences de gestion</v>
          </cell>
          <cell r="H1294" t="str">
            <v>Management financier</v>
          </cell>
          <cell r="I1294" t="str">
            <v>إدارة مالية</v>
          </cell>
          <cell r="J1294" t="str">
            <v>علوم التسيير</v>
          </cell>
          <cell r="K1294" t="str">
            <v>Recr. régional</v>
          </cell>
          <cell r="L1294" t="str">
            <v>A</v>
          </cell>
        </row>
        <row r="1295">
          <cell r="A1295" t="str">
            <v>Analyse économique et prospective</v>
          </cell>
          <cell r="B1295" t="str">
            <v>تحليل اقتصادي واستشراف</v>
          </cell>
          <cell r="C1295" t="str">
            <v>Université de Chlef</v>
          </cell>
          <cell r="D1295" t="str">
            <v>SEGC</v>
          </cell>
          <cell r="E1295" t="str">
            <v>Sciences économiques, de gestion et commerciales </v>
          </cell>
          <cell r="F1295" t="str">
            <v>sciences économiques</v>
          </cell>
          <cell r="G1295" t="str">
            <v>Sciences économiques</v>
          </cell>
          <cell r="H1295" t="str">
            <v>Analyse économique et prospective</v>
          </cell>
          <cell r="I1295" t="str">
            <v>تحليل اقتصادي واستشراف</v>
          </cell>
          <cell r="J1295" t="str">
            <v>علوم اقتصادية</v>
          </cell>
          <cell r="K1295" t="str">
            <v>Recr. régional</v>
          </cell>
          <cell r="L1295" t="str">
            <v>A</v>
          </cell>
        </row>
        <row r="1296">
          <cell r="A1296" t="str">
            <v>Economie et gestion des entreprises</v>
          </cell>
          <cell r="B1296" t="str">
            <v>اقتصاد وتسيير المؤسسات</v>
          </cell>
          <cell r="C1296" t="str">
            <v>Université de Chlef</v>
          </cell>
          <cell r="D1296" t="str">
            <v>SEGC</v>
          </cell>
          <cell r="E1296" t="str">
            <v>Sciences économiques, de gestion et commerciales </v>
          </cell>
          <cell r="F1296" t="str">
            <v>sciences économiques</v>
          </cell>
          <cell r="G1296" t="str">
            <v>Sciences économiques</v>
          </cell>
          <cell r="H1296" t="str">
            <v>Economie et gestion des entreprises</v>
          </cell>
          <cell r="I1296" t="str">
            <v>اقتصاد وتسيير المؤسسات</v>
          </cell>
          <cell r="J1296" t="str">
            <v>علوم اقتصادية</v>
          </cell>
          <cell r="K1296" t="str">
            <v>Recr. régional</v>
          </cell>
          <cell r="L1296" t="str">
            <v>A</v>
          </cell>
        </row>
        <row r="1297">
          <cell r="A1297" t="str">
            <v>Economie monétaire et bancaire</v>
          </cell>
          <cell r="B1297" t="str">
            <v>اقتصاد نقدي وبنكي</v>
          </cell>
          <cell r="C1297" t="str">
            <v>Université de Chlef</v>
          </cell>
          <cell r="D1297" t="str">
            <v>SEGC</v>
          </cell>
          <cell r="E1297" t="str">
            <v>Sciences économiques, de gestion et commerciales </v>
          </cell>
          <cell r="F1297" t="str">
            <v>sciences économiques</v>
          </cell>
          <cell r="G1297" t="str">
            <v>Sciences économiques</v>
          </cell>
          <cell r="H1297" t="str">
            <v>Economie monétaire et bancaire</v>
          </cell>
          <cell r="I1297" t="str">
            <v>اقتصاد نقدي وبنكي</v>
          </cell>
          <cell r="J1297" t="str">
            <v>علوم اقتصادية</v>
          </cell>
          <cell r="K1297" t="str">
            <v>Recr. régional</v>
          </cell>
          <cell r="L1297" t="str">
            <v>A</v>
          </cell>
        </row>
        <row r="1298">
          <cell r="A1298" t="str">
            <v>Economie quantitative</v>
          </cell>
          <cell r="B1298" t="str">
            <v>اقتصاد كمِّي</v>
          </cell>
          <cell r="C1298" t="str">
            <v>Université de Chlef</v>
          </cell>
          <cell r="D1298" t="str">
            <v>SEGC</v>
          </cell>
          <cell r="E1298" t="str">
            <v>Sciences économiques, de gestion et commerciales </v>
          </cell>
          <cell r="F1298" t="str">
            <v>sciences économiques</v>
          </cell>
          <cell r="G1298" t="str">
            <v>Sciences économiques</v>
          </cell>
          <cell r="H1298" t="str">
            <v>Economie quantitative</v>
          </cell>
          <cell r="I1298" t="str">
            <v>اقتصاد كمِّي</v>
          </cell>
          <cell r="J1298" t="str">
            <v>علوم اقتصادية</v>
          </cell>
          <cell r="K1298" t="str">
            <v>Recr. régional</v>
          </cell>
          <cell r="L1298" t="str">
            <v>A</v>
          </cell>
        </row>
        <row r="1299">
          <cell r="A1299" t="str">
            <v>Comptabilité et audit</v>
          </cell>
          <cell r="B1299" t="str">
            <v>محاسبة ومراجعة</v>
          </cell>
          <cell r="C1299" t="str">
            <v>Université de Chlef</v>
          </cell>
          <cell r="D1299" t="str">
            <v>SEGC</v>
          </cell>
          <cell r="E1299" t="str">
            <v>Sciences économiques, de gestion et commerciales </v>
          </cell>
          <cell r="F1299" t="str">
            <v>sciences financières et comptabilité</v>
          </cell>
          <cell r="G1299" t="str">
            <v>Sciences financières et comptabilité</v>
          </cell>
          <cell r="H1299" t="str">
            <v>Comptabilité et audit</v>
          </cell>
          <cell r="I1299" t="str">
            <v>محاسبة ومراجعة</v>
          </cell>
          <cell r="J1299" t="str">
            <v>علوم مالية ومحاسبة</v>
          </cell>
          <cell r="K1299" t="str">
            <v>Recr. régional</v>
          </cell>
          <cell r="L1299" t="str">
            <v>A</v>
          </cell>
        </row>
        <row r="1300">
          <cell r="A1300" t="str">
            <v>Comptabilité et finance</v>
          </cell>
          <cell r="B1300" t="str">
            <v>محاسبة ومالية</v>
          </cell>
          <cell r="C1300" t="str">
            <v>Université de Chlef</v>
          </cell>
          <cell r="D1300" t="str">
            <v>SEGC</v>
          </cell>
          <cell r="E1300" t="str">
            <v>Sciences économiques, de gestion et commerciales </v>
          </cell>
          <cell r="F1300" t="str">
            <v>sciences financières et comptabilité</v>
          </cell>
          <cell r="G1300" t="str">
            <v>Sciences financières et comptabilité</v>
          </cell>
          <cell r="H1300" t="str">
            <v>Comptabilité et finance</v>
          </cell>
          <cell r="I1300" t="str">
            <v>محاسبة ومالية</v>
          </cell>
          <cell r="J1300" t="str">
            <v>علوم مالية ومحاسبة</v>
          </cell>
          <cell r="K1300" t="str">
            <v>Recr. régional</v>
          </cell>
          <cell r="L1300" t="str">
            <v>A</v>
          </cell>
        </row>
        <row r="1301">
          <cell r="A1301" t="str">
            <v>Comptabilité et fiscalité</v>
          </cell>
          <cell r="B1301" t="str">
            <v>محاسبة وجباية</v>
          </cell>
          <cell r="C1301" t="str">
            <v>Université de Chlef</v>
          </cell>
          <cell r="D1301" t="str">
            <v>SEGC</v>
          </cell>
          <cell r="E1301" t="str">
            <v>Sciences économiques, de gestion et commerciales </v>
          </cell>
          <cell r="F1301" t="str">
            <v>sciences financières et comptabilité</v>
          </cell>
          <cell r="G1301" t="str">
            <v>Sciences financières et comptabilité</v>
          </cell>
          <cell r="H1301" t="str">
            <v>Comptabilité et fiscalité</v>
          </cell>
          <cell r="I1301" t="str">
            <v>محاسبة وجباية</v>
          </cell>
          <cell r="J1301" t="str">
            <v>علوم مالية ومحاسبة</v>
          </cell>
          <cell r="K1301" t="str">
            <v>Recr. régional</v>
          </cell>
          <cell r="L1301" t="str">
            <v>A</v>
          </cell>
        </row>
        <row r="1302">
          <cell r="A1302" t="str">
            <v>Finance d'entreprise</v>
          </cell>
          <cell r="B1302" t="str">
            <v>مالية المؤسسة</v>
          </cell>
          <cell r="C1302" t="str">
            <v>Université de Chlef</v>
          </cell>
          <cell r="D1302" t="str">
            <v>SEGC</v>
          </cell>
          <cell r="E1302" t="str">
            <v>Sciences économiques, de gestion et commerciales </v>
          </cell>
          <cell r="F1302" t="str">
            <v>sciences financières et comptabilité</v>
          </cell>
          <cell r="G1302" t="str">
            <v>Sciences financières et comptabilité</v>
          </cell>
          <cell r="H1302" t="str">
            <v>Finance d'entreprise</v>
          </cell>
          <cell r="I1302" t="str">
            <v>مالية المؤسسة</v>
          </cell>
          <cell r="J1302" t="str">
            <v>علوم مالية ومحاسبة</v>
          </cell>
          <cell r="K1302" t="str">
            <v>Recr. régional</v>
          </cell>
          <cell r="L1302" t="str">
            <v>A</v>
          </cell>
        </row>
        <row r="1303">
          <cell r="A1303" t="str">
            <v>Finance des banques et des assurances</v>
          </cell>
          <cell r="B1303" t="str">
            <v>مالية البنوك والتأمينات</v>
          </cell>
          <cell r="C1303" t="str">
            <v>Université de Chlef</v>
          </cell>
          <cell r="D1303" t="str">
            <v>SEGC</v>
          </cell>
          <cell r="E1303" t="str">
            <v>Sciences économiques, de gestion et commerciales </v>
          </cell>
          <cell r="F1303" t="str">
            <v>sciences financières et comptabilité</v>
          </cell>
          <cell r="G1303" t="str">
            <v>Sciences financières et comptabilité</v>
          </cell>
          <cell r="H1303" t="str">
            <v>Finance des banques et des assurances</v>
          </cell>
          <cell r="I1303" t="str">
            <v>مالية البنوك والتأمينات</v>
          </cell>
          <cell r="J1303" t="str">
            <v>علوم مالية ومحاسبة</v>
          </cell>
          <cell r="K1303" t="str">
            <v>Recr. régional</v>
          </cell>
          <cell r="L1303" t="str">
            <v>A</v>
          </cell>
        </row>
        <row r="1304">
          <cell r="A1304" t="str">
            <v>Activité physique et sportive et l'handicap</v>
          </cell>
          <cell r="B1304" t="str">
            <v>النشاط البدني الرياضي  و الإعاقة</v>
          </cell>
          <cell r="C1304" t="str">
            <v>Université de Chlef</v>
          </cell>
          <cell r="D1304" t="str">
            <v>STAPS</v>
          </cell>
          <cell r="E1304" t="str">
            <v>Sciences et Techniques des Activités Physiques et Sportives</v>
          </cell>
          <cell r="F1304" t="str">
            <v>activité physique et sportive adaptée</v>
          </cell>
          <cell r="G1304" t="str">
            <v>Activité physique et sportive adaptée</v>
          </cell>
          <cell r="H1304" t="str">
            <v>Activité physique et sportive et l'handicap</v>
          </cell>
          <cell r="I1304" t="str">
            <v>النشاط البدني الرياضي  و الإعاقة</v>
          </cell>
          <cell r="J1304" t="str">
            <v>نشاط بدني رياضي مكيف</v>
          </cell>
          <cell r="K1304" t="str">
            <v>Recr. régional</v>
          </cell>
          <cell r="L1304" t="str">
            <v>A</v>
          </cell>
        </row>
        <row r="1305">
          <cell r="A1305" t="str">
            <v>Education et motricité</v>
          </cell>
          <cell r="B1305" t="str">
            <v>التربية وعلم الحركة</v>
          </cell>
          <cell r="C1305" t="str">
            <v>Université de Chlef</v>
          </cell>
          <cell r="D1305" t="str">
            <v>STAPS</v>
          </cell>
          <cell r="E1305" t="str">
            <v>Sciences et Techniques des Activités Physiques et Sportives</v>
          </cell>
          <cell r="F1305" t="str">
            <v>activité physique et sportive éducative</v>
          </cell>
          <cell r="G1305" t="str">
            <v>Activité physique et sportive éducative</v>
          </cell>
          <cell r="H1305" t="str">
            <v>Education et motricité</v>
          </cell>
          <cell r="I1305" t="str">
            <v>التربية وعلم الحركة</v>
          </cell>
          <cell r="J1305" t="str">
            <v>نشاط بدني رياضي تربوي</v>
          </cell>
          <cell r="K1305" t="str">
            <v>Recr. régional</v>
          </cell>
          <cell r="L1305" t="str">
            <v>A</v>
          </cell>
        </row>
        <row r="1306">
          <cell r="A1306" t="str">
            <v>Gestion  des ressources humaines et des  infrastructures sportives</v>
          </cell>
          <cell r="B1306" t="str">
            <v>تسيير الموارد البشرية والمنشآت الرياضية</v>
          </cell>
          <cell r="C1306" t="str">
            <v>Université de Chlef</v>
          </cell>
          <cell r="D1306" t="str">
            <v>STAPS</v>
          </cell>
          <cell r="E1306" t="str">
            <v>Sciences et Techniques des Activités Physiques et Sportives</v>
          </cell>
          <cell r="F1306" t="str">
            <v>administration et gestion du sport</v>
          </cell>
          <cell r="G1306" t="str">
            <v>Administration et gestion du sport</v>
          </cell>
          <cell r="H1306" t="str">
            <v>Gestion  des ressources humaines et des  infrastructures sportives</v>
          </cell>
          <cell r="I1306" t="str">
            <v>تسيير الموارد البشرية والمنشآت الرياضية</v>
          </cell>
          <cell r="J1306" t="str">
            <v>إدارة وتسيير رياضي</v>
          </cell>
          <cell r="K1306" t="str">
            <v>Recr. régional</v>
          </cell>
          <cell r="L1306" t="str">
            <v>A</v>
          </cell>
        </row>
        <row r="1307">
          <cell r="A1307" t="str">
            <v>Entrainement sportif compétitif</v>
          </cell>
          <cell r="B1307" t="str">
            <v>التدريب الرياضي التنافسي</v>
          </cell>
          <cell r="C1307" t="str">
            <v>Université de Chlef</v>
          </cell>
          <cell r="D1307" t="str">
            <v>STAPS</v>
          </cell>
          <cell r="E1307" t="str">
            <v>Sciences et Techniques des Activités Physiques et Sportives</v>
          </cell>
          <cell r="F1307" t="str">
            <v>entrainement sportif</v>
          </cell>
          <cell r="G1307" t="str">
            <v>Entrainement sportif</v>
          </cell>
          <cell r="H1307" t="str">
            <v>Entrainement sportif compétitif</v>
          </cell>
          <cell r="I1307" t="str">
            <v>التدريب الرياضي التنافسي</v>
          </cell>
          <cell r="J1307" t="str">
            <v>تدريب رياضي</v>
          </cell>
          <cell r="K1307" t="str">
            <v>Recr. régional</v>
          </cell>
          <cell r="L1307" t="str">
            <v>A</v>
          </cell>
        </row>
        <row r="1308">
          <cell r="A1308" t="str">
            <v>Automatique</v>
          </cell>
          <cell r="B1308" t="str">
            <v>آلية</v>
          </cell>
          <cell r="C1308" t="str">
            <v>Université de Chlef</v>
          </cell>
          <cell r="D1308" t="str">
            <v>ST</v>
          </cell>
          <cell r="E1308" t="str">
            <v>Sciences et Technologies</v>
          </cell>
          <cell r="F1308" t="str">
            <v>automatique</v>
          </cell>
          <cell r="G1308" t="str">
            <v>Automatique</v>
          </cell>
          <cell r="H1308" t="str">
            <v>Automatique</v>
          </cell>
          <cell r="I1308" t="str">
            <v>آلية</v>
          </cell>
          <cell r="J1308" t="str">
            <v>آلية</v>
          </cell>
          <cell r="K1308" t="str">
            <v>Recr. régional</v>
          </cell>
          <cell r="L1308" t="str">
            <v>A</v>
          </cell>
        </row>
        <row r="1309">
          <cell r="A1309" t="str">
            <v>Electromécanique</v>
          </cell>
          <cell r="B1309" t="str">
            <v>كهروميكانيك</v>
          </cell>
          <cell r="C1309" t="str">
            <v>Université de Chlef</v>
          </cell>
          <cell r="D1309" t="str">
            <v>ST</v>
          </cell>
          <cell r="E1309" t="str">
            <v>Sciences et Technologies</v>
          </cell>
          <cell r="F1309" t="str">
            <v>electromécanique</v>
          </cell>
          <cell r="G1309" t="str">
            <v>Electromécanique</v>
          </cell>
          <cell r="H1309" t="str">
            <v>Electromécanique</v>
          </cell>
          <cell r="I1309" t="str">
            <v>كهروميكانيك</v>
          </cell>
          <cell r="J1309" t="str">
            <v>كهروميكانيك</v>
          </cell>
          <cell r="K1309" t="str">
            <v>Recr. régional</v>
          </cell>
          <cell r="L1309" t="str">
            <v>A</v>
          </cell>
        </row>
        <row r="1310">
          <cell r="A1310" t="str">
            <v>Maintenance industrielle</v>
          </cell>
          <cell r="B1310" t="str">
            <v>صيانة صناعية</v>
          </cell>
          <cell r="C1310" t="str">
            <v>Université de Chlef</v>
          </cell>
          <cell r="D1310" t="str">
            <v>ST</v>
          </cell>
          <cell r="E1310" t="str">
            <v>Sciences et Technologies</v>
          </cell>
          <cell r="F1310" t="str">
            <v>electromécanique</v>
          </cell>
          <cell r="G1310" t="str">
            <v>Electromécanique</v>
          </cell>
          <cell r="H1310" t="str">
            <v>Maintenance industrielle</v>
          </cell>
          <cell r="I1310" t="str">
            <v>صيانة صناعية</v>
          </cell>
          <cell r="J1310" t="str">
            <v>كهروميكانيك</v>
          </cell>
          <cell r="K1310" t="str">
            <v>Recr. régional</v>
          </cell>
          <cell r="L1310" t="str">
            <v>A</v>
          </cell>
        </row>
        <row r="1311">
          <cell r="A1311" t="str">
            <v>Electronique</v>
          </cell>
          <cell r="B1311" t="str">
            <v>إلكترونيك</v>
          </cell>
          <cell r="C1311" t="str">
            <v>Université de Chlef</v>
          </cell>
          <cell r="D1311" t="str">
            <v>ST</v>
          </cell>
          <cell r="E1311" t="str">
            <v>Sciences et Technologies</v>
          </cell>
          <cell r="F1311" t="str">
            <v>electronique</v>
          </cell>
          <cell r="G1311" t="str">
            <v>Electronique</v>
          </cell>
          <cell r="H1311" t="str">
            <v>Electronique</v>
          </cell>
          <cell r="I1311" t="str">
            <v>إلكترونيك</v>
          </cell>
          <cell r="J1311" t="str">
            <v>إلكترونيك</v>
          </cell>
          <cell r="K1311" t="str">
            <v>Recr. régional</v>
          </cell>
          <cell r="L1311" t="str">
            <v>A</v>
          </cell>
        </row>
        <row r="1312">
          <cell r="A1312" t="str">
            <v>Electrotechnique</v>
          </cell>
          <cell r="B1312" t="str">
            <v>كهروتقني</v>
          </cell>
          <cell r="C1312" t="str">
            <v>Université de Chlef</v>
          </cell>
          <cell r="D1312" t="str">
            <v>ST</v>
          </cell>
          <cell r="E1312" t="str">
            <v>Sciences et Technologies</v>
          </cell>
          <cell r="F1312" t="str">
            <v>electrotechnique</v>
          </cell>
          <cell r="G1312" t="str">
            <v>Electrotechnique</v>
          </cell>
          <cell r="H1312" t="str">
            <v>Electrotechnique</v>
          </cell>
          <cell r="I1312" t="str">
            <v>كهروتقني</v>
          </cell>
          <cell r="J1312" t="str">
            <v>كهروتقني</v>
          </cell>
          <cell r="K1312" t="str">
            <v>Recr. régional</v>
          </cell>
          <cell r="L1312" t="str">
            <v>A</v>
          </cell>
        </row>
        <row r="1313">
          <cell r="A1313" t="str">
            <v>Génie civil</v>
          </cell>
          <cell r="B1313" t="str">
            <v>هندسة مدنية</v>
          </cell>
          <cell r="C1313" t="str">
            <v>Université de Chlef</v>
          </cell>
          <cell r="D1313" t="str">
            <v>ST</v>
          </cell>
          <cell r="E1313" t="str">
            <v>Sciences et Technologies</v>
          </cell>
          <cell r="F1313" t="str">
            <v>Génie Civil</v>
          </cell>
          <cell r="G1313" t="str">
            <v>Génie civil</v>
          </cell>
          <cell r="H1313" t="str">
            <v>Génie civil</v>
          </cell>
          <cell r="I1313" t="str">
            <v>هندسة مدنية</v>
          </cell>
          <cell r="J1313" t="str">
            <v>هندسة مدنية</v>
          </cell>
          <cell r="K1313" t="str">
            <v>Recr. régional</v>
          </cell>
          <cell r="L1313" t="str">
            <v>A</v>
          </cell>
        </row>
        <row r="1314">
          <cell r="A1314" t="str">
            <v>Génie de procédés</v>
          </cell>
          <cell r="B1314" t="str">
            <v>هندسة الطرائق</v>
          </cell>
          <cell r="C1314" t="str">
            <v>Université de Chlef</v>
          </cell>
          <cell r="D1314" t="str">
            <v>ST</v>
          </cell>
          <cell r="E1314" t="str">
            <v>Sciences et Technologies</v>
          </cell>
          <cell r="F1314" t="str">
            <v>Génie de procédés</v>
          </cell>
          <cell r="G1314" t="str">
            <v>Génie de procédés</v>
          </cell>
          <cell r="H1314" t="str">
            <v>Génie de procédés</v>
          </cell>
          <cell r="I1314" t="str">
            <v>هندسة الطرائق</v>
          </cell>
          <cell r="J1314" t="str">
            <v>هندسة الطرائق</v>
          </cell>
          <cell r="K1314" t="str">
            <v>Recr. régional</v>
          </cell>
          <cell r="L1314" t="str">
            <v>A</v>
          </cell>
        </row>
        <row r="1315">
          <cell r="A1315" t="str">
            <v>Construction mécanique</v>
          </cell>
          <cell r="B1315" t="str">
            <v>إنشاء ميكانيكي</v>
          </cell>
          <cell r="C1315" t="str">
            <v>Université de Chlef</v>
          </cell>
          <cell r="D1315" t="str">
            <v>ST</v>
          </cell>
          <cell r="E1315" t="str">
            <v>Sciences et Technologies</v>
          </cell>
          <cell r="F1315" t="str">
            <v>génie mécanique</v>
          </cell>
          <cell r="G1315" t="str">
            <v>Génie mécanique</v>
          </cell>
          <cell r="H1315" t="str">
            <v>Construction mécanique</v>
          </cell>
          <cell r="I1315" t="str">
            <v>إنشاء ميكانيكي</v>
          </cell>
          <cell r="J1315" t="str">
            <v>هندسة ميكانيكية</v>
          </cell>
          <cell r="K1315" t="str">
            <v>Recr. régional</v>
          </cell>
          <cell r="L1315" t="str">
            <v>A</v>
          </cell>
        </row>
        <row r="1316">
          <cell r="A1316" t="str">
            <v>Energétique</v>
          </cell>
          <cell r="B1316" t="str">
            <v>طاقوية</v>
          </cell>
          <cell r="C1316" t="str">
            <v>Université de Chlef</v>
          </cell>
          <cell r="D1316" t="str">
            <v>ST</v>
          </cell>
          <cell r="E1316" t="str">
            <v>Sciences et Technologies</v>
          </cell>
          <cell r="F1316" t="str">
            <v>génie mécanique</v>
          </cell>
          <cell r="G1316" t="str">
            <v>Génie mécanique</v>
          </cell>
          <cell r="H1316" t="str">
            <v>Energétique</v>
          </cell>
          <cell r="I1316" t="str">
            <v>طاقوية</v>
          </cell>
          <cell r="J1316" t="str">
            <v>هندسة ميكانيكية</v>
          </cell>
          <cell r="K1316" t="str">
            <v>Recr. régional</v>
          </cell>
          <cell r="L1316" t="str">
            <v>A</v>
          </cell>
        </row>
        <row r="1317">
          <cell r="A1317" t="str">
            <v>Hydraulique</v>
          </cell>
          <cell r="B1317" t="str">
            <v>ري</v>
          </cell>
          <cell r="C1317" t="str">
            <v>Université de Chlef</v>
          </cell>
          <cell r="D1317" t="str">
            <v>ST</v>
          </cell>
          <cell r="E1317" t="str">
            <v>Sciences et Technologies</v>
          </cell>
          <cell r="F1317" t="str">
            <v>hydraulique</v>
          </cell>
          <cell r="G1317" t="str">
            <v>Hydraulique</v>
          </cell>
          <cell r="H1317" t="str">
            <v>Hydraulique</v>
          </cell>
          <cell r="I1317" t="str">
            <v>ري</v>
          </cell>
          <cell r="J1317" t="str">
            <v>ري</v>
          </cell>
          <cell r="K1317" t="str">
            <v>Recr. régional</v>
          </cell>
          <cell r="L1317" t="str">
            <v>A</v>
          </cell>
        </row>
        <row r="1318">
          <cell r="A1318" t="str">
            <v>Télécommunications</v>
          </cell>
          <cell r="B1318" t="str">
            <v>اتصالات سلكية ولاسلكية</v>
          </cell>
          <cell r="C1318" t="str">
            <v>Université de Chlef</v>
          </cell>
          <cell r="D1318" t="str">
            <v>ST</v>
          </cell>
          <cell r="E1318" t="str">
            <v>Sciences et Technologies</v>
          </cell>
          <cell r="F1318" t="str">
            <v>Télécommunications</v>
          </cell>
          <cell r="G1318" t="str">
            <v>Télécommunications</v>
          </cell>
          <cell r="H1318" t="str">
            <v>Télécommunications</v>
          </cell>
          <cell r="I1318" t="str">
            <v>اتصالات سلكية ولاسلكية</v>
          </cell>
          <cell r="J1318" t="str">
            <v>اتصالات سلكية ولا سلكية</v>
          </cell>
          <cell r="K1318" t="str">
            <v>Recr. régional</v>
          </cell>
          <cell r="L1318" t="str">
            <v>A</v>
          </cell>
        </row>
        <row r="1319">
          <cell r="A1319" t="str">
            <v>Travaux publics</v>
          </cell>
          <cell r="B1319" t="str">
            <v>أشغال عمومية</v>
          </cell>
          <cell r="C1319" t="str">
            <v>Université de Chlef</v>
          </cell>
          <cell r="D1319" t="str">
            <v>ST</v>
          </cell>
          <cell r="E1319" t="str">
            <v>Sciences et Technologies</v>
          </cell>
          <cell r="F1319" t="str">
            <v>travaux publics</v>
          </cell>
          <cell r="G1319" t="str">
            <v>Travaux publics</v>
          </cell>
          <cell r="H1319" t="str">
            <v>Travaux publics</v>
          </cell>
          <cell r="I1319" t="str">
            <v>أشغال عمومية</v>
          </cell>
          <cell r="J1319" t="str">
            <v>أشغال عمومية</v>
          </cell>
          <cell r="K1319" t="str">
            <v>Recr. régional</v>
          </cell>
          <cell r="L1319" t="str">
            <v>A</v>
          </cell>
        </row>
        <row r="1320">
          <cell r="A1320" t="str">
            <v>Archéologie</v>
          </cell>
          <cell r="B1320" t="str">
            <v>علم آثار</v>
          </cell>
          <cell r="C1320" t="str">
            <v>Université de Chlef</v>
          </cell>
          <cell r="D1320" t="str">
            <v>SHS</v>
          </cell>
          <cell r="E1320" t="str">
            <v>Sciences humaines</v>
          </cell>
          <cell r="F1320" t="str">
            <v>sciences humaines - archéologie</v>
          </cell>
          <cell r="G1320" t="str">
            <v>Sciences humaines - archéologie</v>
          </cell>
          <cell r="H1320" t="str">
            <v>Archéologie</v>
          </cell>
          <cell r="I1320" t="str">
            <v>علم آثار</v>
          </cell>
          <cell r="J1320" t="str">
            <v>علوم إنسانية - علم الآثار</v>
          </cell>
          <cell r="K1320" t="str">
            <v>Recr. régional</v>
          </cell>
          <cell r="L1320" t="str">
            <v>A</v>
          </cell>
        </row>
        <row r="1321">
          <cell r="A1321" t="str">
            <v>Communication</v>
          </cell>
          <cell r="B1321" t="str">
            <v>اتصال</v>
          </cell>
          <cell r="C1321" t="str">
            <v>Université de Chlef</v>
          </cell>
          <cell r="D1321" t="str">
            <v>SHS</v>
          </cell>
          <cell r="E1321" t="str">
            <v>Sciences humaines</v>
          </cell>
          <cell r="F1321" t="str">
            <v>sciences humaines - sciences de l’information et de la communication</v>
          </cell>
          <cell r="G1321" t="str">
            <v>Sciences humaines - sciences de l’information et de la communication</v>
          </cell>
          <cell r="H1321" t="str">
            <v>Communication</v>
          </cell>
          <cell r="I1321" t="str">
            <v>اتصال</v>
          </cell>
          <cell r="J1321" t="str">
            <v>علوم إنسانية - علوم الإعلام و الاتصال</v>
          </cell>
          <cell r="K1321" t="str">
            <v>Recr. régional</v>
          </cell>
          <cell r="L1321" t="str">
            <v>A</v>
          </cell>
        </row>
        <row r="1322">
          <cell r="A1322" t="str">
            <v>Information</v>
          </cell>
          <cell r="B1322" t="str">
            <v>إعلام</v>
          </cell>
          <cell r="C1322" t="str">
            <v>Université de Chlef</v>
          </cell>
          <cell r="D1322" t="str">
            <v>SHS</v>
          </cell>
          <cell r="E1322" t="str">
            <v>Sciences humaines</v>
          </cell>
          <cell r="F1322" t="str">
            <v>sciences humaines - sciences de l’information et de la communication</v>
          </cell>
          <cell r="G1322" t="str">
            <v>Sciences humaines - sciences de l’information et de la communication</v>
          </cell>
          <cell r="H1322" t="str">
            <v>Information</v>
          </cell>
          <cell r="I1322" t="str">
            <v>إعلام</v>
          </cell>
          <cell r="J1322" t="str">
            <v>علوم إنسانية - علوم الإعلام و الاتصال</v>
          </cell>
          <cell r="K1322" t="str">
            <v>Recr. régional</v>
          </cell>
          <cell r="L1322" t="str">
            <v>A</v>
          </cell>
        </row>
        <row r="1323">
          <cell r="A1323" t="str">
            <v>Anthropologie générale</v>
          </cell>
          <cell r="B1323" t="str">
            <v>أنثروبولوجيا عامة</v>
          </cell>
          <cell r="C1323" t="str">
            <v>Université de Chlef</v>
          </cell>
          <cell r="D1323" t="str">
            <v>SHS</v>
          </cell>
          <cell r="E1323" t="str">
            <v>Sciences sociales</v>
          </cell>
          <cell r="F1323" t="str">
            <v>Sciences sociales - anthropologie</v>
          </cell>
          <cell r="G1323" t="str">
            <v>Sciences sociales - anthropologie</v>
          </cell>
          <cell r="H1323" t="str">
            <v>Anthropologie générale</v>
          </cell>
          <cell r="I1323" t="str">
            <v>أنثروبولوجيا عامة</v>
          </cell>
          <cell r="J1323" t="str">
            <v>علوم اجتماعية - الأنثروبولوجيا</v>
          </cell>
          <cell r="K1323" t="str">
            <v>Recr. régional</v>
          </cell>
          <cell r="L1323" t="str">
            <v>A</v>
          </cell>
        </row>
        <row r="1324">
          <cell r="A1324" t="str">
            <v>Sociologie</v>
          </cell>
          <cell r="B1324" t="str">
            <v>علم الإجتماع</v>
          </cell>
          <cell r="C1324" t="str">
            <v>Université de Chlef</v>
          </cell>
          <cell r="D1324" t="str">
            <v>SHS</v>
          </cell>
          <cell r="E1324" t="str">
            <v>Sciences sociales</v>
          </cell>
          <cell r="F1324" t="str">
            <v>sciences sociales - sociologie</v>
          </cell>
          <cell r="G1324" t="str">
            <v>Sciences sociales - sociologie</v>
          </cell>
          <cell r="H1324" t="str">
            <v>Sociologie</v>
          </cell>
          <cell r="I1324" t="str">
            <v>علم الإجتماع</v>
          </cell>
          <cell r="J1324" t="str">
            <v>علوم اجتماعية - علم الإجتماع</v>
          </cell>
          <cell r="K1324" t="str">
            <v>Recr. régional</v>
          </cell>
          <cell r="L1324" t="str">
            <v>A</v>
          </cell>
        </row>
        <row r="1325">
          <cell r="A1325" t="str">
            <v>Psychologie clinique</v>
          </cell>
          <cell r="B1325" t="str">
            <v>علم النفس العيادي</v>
          </cell>
          <cell r="C1325" t="str">
            <v>Université de Chlef</v>
          </cell>
          <cell r="D1325" t="str">
            <v>SHS</v>
          </cell>
          <cell r="E1325" t="str">
            <v>Sciences sociales</v>
          </cell>
          <cell r="F1325" t="str">
            <v>Sciences sociales - psychologie</v>
          </cell>
          <cell r="G1325" t="str">
            <v>Sciences sociales - psychologie</v>
          </cell>
          <cell r="H1325" t="str">
            <v>Psychologie clinique</v>
          </cell>
          <cell r="I1325" t="str">
            <v>علم النفس العيادي</v>
          </cell>
          <cell r="J1325" t="str">
            <v>علوم اجتماعية - علم النفس</v>
          </cell>
          <cell r="K1325" t="str">
            <v>Recr. régional</v>
          </cell>
          <cell r="L1325" t="str">
            <v>A</v>
          </cell>
        </row>
        <row r="1326">
          <cell r="A1326" t="str">
            <v>Psychologie scolaire</v>
          </cell>
          <cell r="B1326" t="str">
            <v>علم النفس المدرسي</v>
          </cell>
          <cell r="C1326" t="str">
            <v>Université de Chlef</v>
          </cell>
          <cell r="D1326" t="str">
            <v>SHS</v>
          </cell>
          <cell r="E1326" t="str">
            <v>Sciences sociales</v>
          </cell>
          <cell r="F1326" t="str">
            <v>Sciences sociales - psychologie</v>
          </cell>
          <cell r="G1326" t="str">
            <v>Sciences sociales - psychologie</v>
          </cell>
          <cell r="H1326" t="str">
            <v>Psychologie scolaire</v>
          </cell>
          <cell r="I1326" t="str">
            <v>علم النفس المدرسي</v>
          </cell>
          <cell r="J1326" t="str">
            <v>علوم اجتماعية - علم النفس</v>
          </cell>
          <cell r="K1326" t="str">
            <v>Recr. régional</v>
          </cell>
          <cell r="L1326" t="str">
            <v>A</v>
          </cell>
        </row>
        <row r="1327">
          <cell r="A1327" t="str">
            <v>Philosophie générale</v>
          </cell>
          <cell r="B1327" t="str">
            <v>فلسفة عامة</v>
          </cell>
          <cell r="C1327" t="str">
            <v>Université de Chlef</v>
          </cell>
          <cell r="D1327" t="str">
            <v>SHS</v>
          </cell>
          <cell r="E1327" t="str">
            <v>Sciences sociales</v>
          </cell>
          <cell r="F1327" t="str">
            <v>Sciences sociales - philosophie</v>
          </cell>
          <cell r="G1327" t="str">
            <v>Sciences sociales - philosophie</v>
          </cell>
          <cell r="H1327" t="str">
            <v>Philosophie générale</v>
          </cell>
          <cell r="I1327" t="str">
            <v>فلسفة عامة</v>
          </cell>
          <cell r="J1327" t="str">
            <v>علوم اجتماعية - فلسفة</v>
          </cell>
          <cell r="K1327" t="str">
            <v>Recr. régional</v>
          </cell>
          <cell r="L1327" t="str">
            <v>A</v>
          </cell>
        </row>
        <row r="1328">
          <cell r="A1328" t="str">
            <v>Histoire générale</v>
          </cell>
          <cell r="B1328" t="str">
            <v>تاريخ عام</v>
          </cell>
          <cell r="C1328" t="str">
            <v>Université de Chlef</v>
          </cell>
          <cell r="D1328" t="str">
            <v>SHS</v>
          </cell>
          <cell r="E1328" t="str">
            <v>Sciences humaines</v>
          </cell>
          <cell r="F1328" t="str">
            <v>Sciences humaines - histoire</v>
          </cell>
          <cell r="G1328" t="str">
            <v>Sciences humaines - histoire</v>
          </cell>
          <cell r="H1328" t="str">
            <v>Histoire générale</v>
          </cell>
          <cell r="I1328" t="str">
            <v>تاريخ عام</v>
          </cell>
          <cell r="J1328" t="str">
            <v>علوم إنسانية - تاريخ</v>
          </cell>
          <cell r="K1328" t="str">
            <v>Recr. régional</v>
          </cell>
          <cell r="L1328" t="str">
            <v>A</v>
          </cell>
        </row>
        <row r="1329">
          <cell r="A1329" t="str">
            <v>Droit public</v>
          </cell>
          <cell r="B1329" t="str">
            <v>قانون عام</v>
          </cell>
          <cell r="C1329" t="str">
            <v>Université de Constantine 1</v>
          </cell>
          <cell r="D1329" t="str">
            <v>DSP</v>
          </cell>
          <cell r="E1329" t="str">
            <v>Droit</v>
          </cell>
          <cell r="F1329" t="str">
            <v>droit</v>
          </cell>
          <cell r="G1329" t="str">
            <v>Droit</v>
          </cell>
          <cell r="H1329" t="str">
            <v>Droit public</v>
          </cell>
          <cell r="I1329" t="str">
            <v>قانون عام</v>
          </cell>
          <cell r="J1329" t="str">
            <v>حقوق</v>
          </cell>
          <cell r="K1329" t="str">
            <v>Recr. régional</v>
          </cell>
          <cell r="L1329" t="str">
            <v>A</v>
          </cell>
        </row>
        <row r="1330">
          <cell r="A1330" t="str">
            <v>Droit privé</v>
          </cell>
          <cell r="B1330" t="str">
            <v>قانون خاص</v>
          </cell>
          <cell r="C1330" t="str">
            <v>Université de Constantine 1</v>
          </cell>
          <cell r="D1330" t="str">
            <v>DSP</v>
          </cell>
          <cell r="E1330" t="str">
            <v>Droit</v>
          </cell>
          <cell r="F1330" t="str">
            <v>droit</v>
          </cell>
          <cell r="G1330" t="str">
            <v>Droit</v>
          </cell>
          <cell r="H1330" t="str">
            <v>Droit privé</v>
          </cell>
          <cell r="I1330" t="str">
            <v>قانون خاص</v>
          </cell>
          <cell r="J1330" t="str">
            <v>حقوق</v>
          </cell>
          <cell r="K1330" t="str">
            <v>Recr. régional</v>
          </cell>
          <cell r="L1330" t="str">
            <v>A</v>
          </cell>
        </row>
        <row r="1331">
          <cell r="A1331" t="str">
            <v>Littérature arabe</v>
          </cell>
          <cell r="B1331" t="str">
            <v>أدب عربي</v>
          </cell>
          <cell r="C1331" t="str">
            <v>Université de Constantine 1</v>
          </cell>
          <cell r="D1331" t="str">
            <v>LLA</v>
          </cell>
          <cell r="E1331" t="str">
            <v>Langue et littérature arabes</v>
          </cell>
          <cell r="F1331" t="str">
            <v>Etudes littéraires</v>
          </cell>
          <cell r="G1331" t="str">
            <v>Etudes littéraires</v>
          </cell>
          <cell r="H1331" t="str">
            <v>Littérature arabe</v>
          </cell>
          <cell r="I1331" t="str">
            <v>أدب عربي</v>
          </cell>
          <cell r="J1331" t="str">
            <v>دراسات أدبية</v>
          </cell>
          <cell r="K1331" t="str">
            <v>Recr. régional</v>
          </cell>
          <cell r="L1331" t="str">
            <v>A</v>
          </cell>
        </row>
        <row r="1332">
          <cell r="A1332" t="str">
            <v>Linguistique générale</v>
          </cell>
          <cell r="B1332" t="str">
            <v>لسانيات عامة</v>
          </cell>
          <cell r="C1332" t="str">
            <v>Université de Constantine 1</v>
          </cell>
          <cell r="D1332" t="str">
            <v>LLA</v>
          </cell>
          <cell r="E1332" t="str">
            <v>Langue et littérature arabes</v>
          </cell>
          <cell r="F1332" t="str">
            <v>Etudes linguistiques</v>
          </cell>
          <cell r="G1332" t="str">
            <v>Etudes linguistiques</v>
          </cell>
          <cell r="H1332" t="str">
            <v>Linguistique générale</v>
          </cell>
          <cell r="I1332" t="str">
            <v>لسانيات عامة</v>
          </cell>
          <cell r="J1332" t="str">
            <v>دراسات لغوية</v>
          </cell>
          <cell r="K1332" t="str">
            <v>Recr. régional</v>
          </cell>
          <cell r="L1332" t="str">
            <v>A</v>
          </cell>
        </row>
        <row r="1333">
          <cell r="A1333" t="str">
            <v>Langue anglaise</v>
          </cell>
          <cell r="B1333" t="str">
            <v>لغة انجليزية</v>
          </cell>
          <cell r="C1333" t="str">
            <v>Université de Constantine 1</v>
          </cell>
          <cell r="D1333" t="str">
            <v>LLE</v>
          </cell>
          <cell r="E1333" t="str">
            <v>Langue anglaise</v>
          </cell>
          <cell r="F1333" t="str">
            <v>langue anglaise</v>
          </cell>
          <cell r="G1333" t="str">
            <v>Langue anglaise</v>
          </cell>
          <cell r="H1333" t="str">
            <v>Langue anglaise</v>
          </cell>
          <cell r="I1333" t="str">
            <v>لغة انجليزية</v>
          </cell>
          <cell r="J1333" t="str">
            <v>لغة انجليزية</v>
          </cell>
          <cell r="K1333" t="str">
            <v>Recr. régional</v>
          </cell>
          <cell r="L1333" t="str">
            <v>A</v>
          </cell>
        </row>
        <row r="1334">
          <cell r="A1334" t="str">
            <v>Langue française</v>
          </cell>
          <cell r="B1334" t="str">
            <v>لغة فرنسية</v>
          </cell>
          <cell r="C1334" t="str">
            <v>Université de Constantine 1</v>
          </cell>
          <cell r="D1334" t="str">
            <v>LLE</v>
          </cell>
          <cell r="E1334" t="str">
            <v>Langue française</v>
          </cell>
          <cell r="F1334" t="str">
            <v>langue française</v>
          </cell>
          <cell r="G1334" t="str">
            <v>Langue française</v>
          </cell>
          <cell r="H1334" t="str">
            <v>Langue française</v>
          </cell>
          <cell r="I1334" t="str">
            <v>لغة فرنسية</v>
          </cell>
          <cell r="J1334" t="str">
            <v>لغة فرنسية</v>
          </cell>
          <cell r="K1334" t="str">
            <v>Recr. régional</v>
          </cell>
          <cell r="L1334" t="str">
            <v>A</v>
          </cell>
        </row>
        <row r="1335">
          <cell r="A1335" t="str">
            <v xml:space="preserve">traduction et interpretariat arabe/français/anglais </v>
          </cell>
          <cell r="B1335" t="str">
            <v xml:space="preserve">الترجمة الكتابية و الشفوية عربية - فرنسية -  انجليزية </v>
          </cell>
          <cell r="C1335" t="str">
            <v>Université de Constantine 1</v>
          </cell>
          <cell r="D1335" t="str">
            <v>LLE</v>
          </cell>
          <cell r="E1335" t="str">
            <v>Traduction</v>
          </cell>
          <cell r="F1335" t="str">
            <v>Traduction</v>
          </cell>
          <cell r="G1335" t="str">
            <v>Traduction</v>
          </cell>
          <cell r="H1335" t="str">
            <v xml:space="preserve">traduction et interpretariat arabe/français/anglais </v>
          </cell>
          <cell r="I1335" t="str">
            <v xml:space="preserve">الترجمة الكتابية و الشفوية عربية - فرنسية -  انجليزية </v>
          </cell>
          <cell r="J1335" t="str">
            <v>ترجمة</v>
          </cell>
          <cell r="K1335" t="str">
            <v>MCIL</v>
          </cell>
          <cell r="L1335" t="str">
            <v>A</v>
          </cell>
        </row>
        <row r="1336">
          <cell r="A1336" t="str">
            <v>Algèbre et géométrie</v>
          </cell>
          <cell r="B1336" t="str">
            <v>جبر وهندسة</v>
          </cell>
          <cell r="C1336" t="str">
            <v>Université de Constantine 1</v>
          </cell>
          <cell r="D1336" t="str">
            <v>MI</v>
          </cell>
          <cell r="E1336" t="str">
            <v>Mathématiques</v>
          </cell>
          <cell r="F1336" t="str">
            <v>mathématiques</v>
          </cell>
          <cell r="G1336" t="str">
            <v>Mathématiques</v>
          </cell>
          <cell r="H1336" t="str">
            <v>Algèbre et géométrie</v>
          </cell>
          <cell r="I1336" t="str">
            <v>جبر وهندسة</v>
          </cell>
          <cell r="J1336" t="str">
            <v>رياضيات</v>
          </cell>
          <cell r="K1336" t="str">
            <v>FRN</v>
          </cell>
          <cell r="L1336" t="str">
            <v>A</v>
          </cell>
        </row>
        <row r="1337">
          <cell r="A1337" t="str">
            <v>Analyse</v>
          </cell>
          <cell r="B1337" t="str">
            <v>تحليل</v>
          </cell>
          <cell r="C1337" t="str">
            <v>Université de Constantine 1</v>
          </cell>
          <cell r="D1337" t="str">
            <v>MI</v>
          </cell>
          <cell r="E1337" t="str">
            <v>Mathématiques</v>
          </cell>
          <cell r="F1337" t="str">
            <v>mathématiques</v>
          </cell>
          <cell r="G1337" t="str">
            <v>Mathématiques</v>
          </cell>
          <cell r="H1337" t="str">
            <v>Analyse</v>
          </cell>
          <cell r="I1337" t="str">
            <v>تحليل</v>
          </cell>
          <cell r="J1337" t="str">
            <v>رياضيات</v>
          </cell>
          <cell r="K1337" t="str">
            <v>FRN</v>
          </cell>
          <cell r="L1337" t="str">
            <v>A</v>
          </cell>
        </row>
        <row r="1338">
          <cell r="A1338" t="str">
            <v>Probabilités - statistiques</v>
          </cell>
          <cell r="B1338" t="str">
            <v>احتمالات - إحصاء</v>
          </cell>
          <cell r="C1338" t="str">
            <v>Université de Constantine 1</v>
          </cell>
          <cell r="D1338" t="str">
            <v>MI</v>
          </cell>
          <cell r="E1338" t="str">
            <v>Mathématiques</v>
          </cell>
          <cell r="F1338" t="str">
            <v>mathématiques</v>
          </cell>
          <cell r="G1338" t="str">
            <v>Mathématiques</v>
          </cell>
          <cell r="H1338" t="str">
            <v>Probabilités - statistiques</v>
          </cell>
          <cell r="I1338" t="str">
            <v>احتمالات - إحصاء</v>
          </cell>
          <cell r="J1338" t="str">
            <v>رياضيات</v>
          </cell>
          <cell r="K1338" t="str">
            <v>FRN</v>
          </cell>
          <cell r="L1338" t="str">
            <v>A</v>
          </cell>
        </row>
        <row r="1339">
          <cell r="A1339" t="str">
            <v>Chimie analytique</v>
          </cell>
          <cell r="B1339" t="str">
            <v>الكيمياء التحليلية</v>
          </cell>
          <cell r="C1339" t="str">
            <v>Université de Constantine 1</v>
          </cell>
          <cell r="D1339" t="str">
            <v>SM</v>
          </cell>
          <cell r="E1339" t="str">
            <v>Sciences de la matière</v>
          </cell>
          <cell r="F1339" t="str">
            <v>chimie</v>
          </cell>
          <cell r="G1339" t="str">
            <v>Chimie</v>
          </cell>
          <cell r="H1339" t="str">
            <v>Chimie analytique</v>
          </cell>
          <cell r="I1339" t="str">
            <v>الكيمياء التحليلية</v>
          </cell>
          <cell r="J1339" t="str">
            <v>كيمياء</v>
          </cell>
          <cell r="K1339" t="str">
            <v>Recr. régional</v>
          </cell>
          <cell r="L1339" t="str">
            <v>A</v>
          </cell>
        </row>
        <row r="1340">
          <cell r="A1340" t="str">
            <v>Chimie inorganique</v>
          </cell>
          <cell r="B1340" t="str">
            <v>الكيمياء اللاعضوية</v>
          </cell>
          <cell r="C1340" t="str">
            <v>Université de Constantine 1</v>
          </cell>
          <cell r="D1340" t="str">
            <v>SM</v>
          </cell>
          <cell r="E1340" t="str">
            <v>Sciences de la matière</v>
          </cell>
          <cell r="F1340" t="str">
            <v>chimie</v>
          </cell>
          <cell r="G1340" t="str">
            <v>Chimie</v>
          </cell>
          <cell r="H1340" t="str">
            <v>Chimie inorganique</v>
          </cell>
          <cell r="I1340" t="str">
            <v>الكيمياء اللاعضوية</v>
          </cell>
          <cell r="J1340" t="str">
            <v>كيمياء</v>
          </cell>
          <cell r="K1340" t="str">
            <v>Recr. régional</v>
          </cell>
          <cell r="L1340" t="str">
            <v>A</v>
          </cell>
        </row>
        <row r="1341">
          <cell r="A1341" t="str">
            <v>Chimie organique</v>
          </cell>
          <cell r="B1341" t="str">
            <v>الكيمياء العضوية</v>
          </cell>
          <cell r="C1341" t="str">
            <v>Université de Constantine 1</v>
          </cell>
          <cell r="D1341" t="str">
            <v>SM</v>
          </cell>
          <cell r="E1341" t="str">
            <v>Sciences de la matière</v>
          </cell>
          <cell r="F1341" t="str">
            <v>chimie</v>
          </cell>
          <cell r="G1341" t="str">
            <v>Chimie</v>
          </cell>
          <cell r="H1341" t="str">
            <v>Chimie organique</v>
          </cell>
          <cell r="I1341" t="str">
            <v>الكيمياء العضوية</v>
          </cell>
          <cell r="J1341" t="str">
            <v>كيمياء</v>
          </cell>
          <cell r="K1341" t="str">
            <v>Recr. régional</v>
          </cell>
          <cell r="L1341" t="str">
            <v>A</v>
          </cell>
        </row>
        <row r="1342">
          <cell r="A1342" t="str">
            <v>Chimie pharmaceutique</v>
          </cell>
          <cell r="B1342" t="str">
            <v>الكيمياء الصيدلانية</v>
          </cell>
          <cell r="C1342" t="str">
            <v>Université de Constantine 1</v>
          </cell>
          <cell r="D1342" t="str">
            <v>SM</v>
          </cell>
          <cell r="E1342" t="str">
            <v>Sciences de la matière</v>
          </cell>
          <cell r="F1342" t="str">
            <v>chimie</v>
          </cell>
          <cell r="G1342" t="str">
            <v>Chimie</v>
          </cell>
          <cell r="H1342" t="str">
            <v>Chimie pharmaceutique</v>
          </cell>
          <cell r="I1342" t="str">
            <v>الكيمياء الصيدلانية</v>
          </cell>
          <cell r="J1342" t="str">
            <v>كيمياء</v>
          </cell>
          <cell r="K1342" t="str">
            <v>Recr. régional</v>
          </cell>
          <cell r="L1342" t="str">
            <v>A</v>
          </cell>
        </row>
        <row r="1343">
          <cell r="A1343" t="str">
            <v>Physique des matériaux</v>
          </cell>
          <cell r="B1343" t="str">
            <v>فيزياء المواد</v>
          </cell>
          <cell r="C1343" t="str">
            <v>Université de Constantine 1</v>
          </cell>
          <cell r="D1343" t="str">
            <v>SM</v>
          </cell>
          <cell r="E1343" t="str">
            <v>Sciences de la matière</v>
          </cell>
          <cell r="F1343" t="str">
            <v>physique</v>
          </cell>
          <cell r="G1343" t="str">
            <v>Physique</v>
          </cell>
          <cell r="H1343" t="str">
            <v>Physique des matériaux</v>
          </cell>
          <cell r="I1343" t="str">
            <v>فيزياء المواد</v>
          </cell>
          <cell r="J1343" t="str">
            <v>فيزياء</v>
          </cell>
          <cell r="K1343" t="str">
            <v>Recr. régional</v>
          </cell>
          <cell r="L1343" t="str">
            <v>A</v>
          </cell>
        </row>
        <row r="1344">
          <cell r="A1344" t="str">
            <v>Physique des rayonnements</v>
          </cell>
          <cell r="B1344" t="str">
            <v>فيزياء الأشعة</v>
          </cell>
          <cell r="C1344" t="str">
            <v>Université de Constantine 1</v>
          </cell>
          <cell r="D1344" t="str">
            <v>SM</v>
          </cell>
          <cell r="E1344" t="str">
            <v>Sciences de la matière</v>
          </cell>
          <cell r="F1344" t="str">
            <v>physique</v>
          </cell>
          <cell r="G1344" t="str">
            <v>Physique</v>
          </cell>
          <cell r="H1344" t="str">
            <v>Physique des rayonnements</v>
          </cell>
          <cell r="I1344" t="str">
            <v>فيزياء الأشعة</v>
          </cell>
          <cell r="J1344" t="str">
            <v>فيزياء</v>
          </cell>
          <cell r="K1344" t="str">
            <v>Recr. régional</v>
          </cell>
          <cell r="L1344" t="str">
            <v>A</v>
          </cell>
        </row>
        <row r="1345">
          <cell r="A1345" t="str">
            <v>Physique énergétique</v>
          </cell>
          <cell r="B1345" t="str">
            <v>الفيزياء الطاقوية</v>
          </cell>
          <cell r="C1345" t="str">
            <v>Université de Constantine 1</v>
          </cell>
          <cell r="D1345" t="str">
            <v>SM</v>
          </cell>
          <cell r="E1345" t="str">
            <v>Sciences de la matière</v>
          </cell>
          <cell r="F1345" t="str">
            <v>physique</v>
          </cell>
          <cell r="G1345" t="str">
            <v>Physique</v>
          </cell>
          <cell r="H1345" t="str">
            <v>Physique énergétique</v>
          </cell>
          <cell r="I1345" t="str">
            <v>الفيزياء الطاقوية</v>
          </cell>
          <cell r="J1345" t="str">
            <v>فيزياء</v>
          </cell>
          <cell r="K1345" t="str">
            <v>Recr. régional</v>
          </cell>
          <cell r="L1345" t="str">
            <v>A</v>
          </cell>
        </row>
        <row r="1346">
          <cell r="A1346" t="str">
            <v>Physique fondamentale</v>
          </cell>
          <cell r="B1346" t="str">
            <v>الفيزياء الأساسية</v>
          </cell>
          <cell r="C1346" t="str">
            <v>Université de Constantine 1</v>
          </cell>
          <cell r="D1346" t="str">
            <v>SM</v>
          </cell>
          <cell r="E1346" t="str">
            <v>Sciences de la matière</v>
          </cell>
          <cell r="F1346" t="str">
            <v>physique</v>
          </cell>
          <cell r="G1346" t="str">
            <v>Physique</v>
          </cell>
          <cell r="H1346" t="str">
            <v>Physique fondamentale</v>
          </cell>
          <cell r="I1346" t="str">
            <v>الفيزياء الأساسية</v>
          </cell>
          <cell r="J1346" t="str">
            <v>فيزياء</v>
          </cell>
          <cell r="K1346" t="str">
            <v>Recr. régional</v>
          </cell>
          <cell r="L1346" t="str">
            <v>A</v>
          </cell>
        </row>
        <row r="1347">
          <cell r="A1347" t="str">
            <v>Physique théorique</v>
          </cell>
          <cell r="B1347" t="str">
            <v>فيزياء نظرية</v>
          </cell>
          <cell r="C1347" t="str">
            <v>Université de Constantine 1</v>
          </cell>
          <cell r="D1347" t="str">
            <v>SM</v>
          </cell>
          <cell r="E1347" t="str">
            <v>Sciences de la matière</v>
          </cell>
          <cell r="F1347" t="str">
            <v>physique</v>
          </cell>
          <cell r="G1347" t="str">
            <v>Physique</v>
          </cell>
          <cell r="H1347" t="str">
            <v>Physique théorique</v>
          </cell>
          <cell r="I1347" t="str">
            <v>فيزياء نظرية</v>
          </cell>
          <cell r="J1347" t="str">
            <v>فيزياء</v>
          </cell>
          <cell r="K1347" t="str">
            <v>Recr. régional</v>
          </cell>
          <cell r="L1347" t="str">
            <v>A</v>
          </cell>
        </row>
        <row r="1348">
          <cell r="A1348" t="str">
            <v>Biotechnologie alimentaire</v>
          </cell>
          <cell r="B1348" t="str">
            <v>بيوتكنولوجيا غذائية</v>
          </cell>
          <cell r="C1348" t="str">
            <v>Université de Constantine 1</v>
          </cell>
          <cell r="D1348" t="str">
            <v>SNV</v>
          </cell>
          <cell r="E1348" t="str">
            <v>Sciences de la Nature et de la Vie</v>
          </cell>
          <cell r="F1348" t="str">
            <v>Biotechnologies</v>
          </cell>
          <cell r="G1348" t="str">
            <v>Biotechnologies</v>
          </cell>
          <cell r="H1348" t="str">
            <v>Biotechnologie alimentaire</v>
          </cell>
          <cell r="I1348" t="str">
            <v>بيوتكنولوجيا غذائية</v>
          </cell>
          <cell r="J1348" t="str">
            <v>بيوتكنولوجيا</v>
          </cell>
          <cell r="K1348" t="str">
            <v>Recr. régional</v>
          </cell>
          <cell r="L1348" t="str">
            <v>A</v>
          </cell>
        </row>
        <row r="1349">
          <cell r="A1349" t="str">
            <v>Biotechnologie et génomique végétale</v>
          </cell>
          <cell r="B1349" t="str">
            <v>بيوتكنولوجيا و جينات نباتية</v>
          </cell>
          <cell r="C1349" t="str">
            <v>Université de Constantine 1</v>
          </cell>
          <cell r="D1349" t="str">
            <v>SNV</v>
          </cell>
          <cell r="E1349" t="str">
            <v>Sciences de la Nature et de la Vie</v>
          </cell>
          <cell r="F1349" t="str">
            <v>Biotechnologies</v>
          </cell>
          <cell r="G1349" t="str">
            <v>Biotechnologies</v>
          </cell>
          <cell r="H1349" t="str">
            <v>Biotechnologie et génomique végétale</v>
          </cell>
          <cell r="I1349" t="str">
            <v>بيوتكنولوجيا و جينات نباتية</v>
          </cell>
          <cell r="J1349" t="str">
            <v>بيوتكنولوجيا</v>
          </cell>
          <cell r="K1349" t="str">
            <v>Recr. régional</v>
          </cell>
          <cell r="L1349" t="str">
            <v>A</v>
          </cell>
        </row>
        <row r="1350">
          <cell r="A1350" t="str">
            <v>Gestion durable, traitement et valorisation des déchets</v>
          </cell>
          <cell r="B1350" t="str">
            <v>تسيير مستدام، معالجة وتثمين النفايات</v>
          </cell>
          <cell r="C1350" t="str">
            <v>Université de Constantine 1</v>
          </cell>
          <cell r="D1350" t="str">
            <v>SNV</v>
          </cell>
          <cell r="E1350" t="str">
            <v>Ecologie et environnement</v>
          </cell>
          <cell r="F1350" t="str">
            <v>ecologie et environnement</v>
          </cell>
          <cell r="G1350" t="str">
            <v>Ecologie et environnement</v>
          </cell>
          <cell r="H1350" t="str">
            <v>Gestion durable, traitement et valorisation des déchets</v>
          </cell>
          <cell r="I1350" t="str">
            <v>تسيير مستدام، معالجة وتثمين النفايات</v>
          </cell>
          <cell r="J1350" t="str">
            <v>بيئة ومحيط</v>
          </cell>
          <cell r="K1350" t="str">
            <v>COFFEE</v>
          </cell>
          <cell r="L1350" t="str">
            <v>P</v>
          </cell>
        </row>
        <row r="1351">
          <cell r="A1351" t="str">
            <v>Ecologie et environnement</v>
          </cell>
          <cell r="B1351" t="str">
            <v>بيئة ومحيط</v>
          </cell>
          <cell r="C1351" t="str">
            <v>Université de Constantine 1</v>
          </cell>
          <cell r="D1351" t="str">
            <v>SNV</v>
          </cell>
          <cell r="E1351" t="str">
            <v>Sciences de la Nature et de la Vie</v>
          </cell>
          <cell r="F1351" t="str">
            <v>ecologie et environnement</v>
          </cell>
          <cell r="G1351" t="str">
            <v>Ecologie et environnement</v>
          </cell>
          <cell r="H1351" t="str">
            <v>Ecologie et environnement</v>
          </cell>
          <cell r="I1351" t="str">
            <v>بيئة ومحيط</v>
          </cell>
          <cell r="J1351" t="str">
            <v>بيئة ومحيط</v>
          </cell>
          <cell r="K1351" t="str">
            <v>Recr. régional</v>
          </cell>
          <cell r="L1351" t="str">
            <v>A</v>
          </cell>
        </row>
        <row r="1352">
          <cell r="A1352" t="str">
            <v>Apiculture "Responsable des productions apicoles"</v>
          </cell>
          <cell r="B1352" t="str">
            <v>تربية النحل "مسؤول على منتوجات النحل"</v>
          </cell>
          <cell r="C1352" t="str">
            <v>Université de Constantine 1</v>
          </cell>
          <cell r="D1352" t="str">
            <v>SNV</v>
          </cell>
          <cell r="E1352" t="str">
            <v>Sciences de la Nature et de la Vie</v>
          </cell>
          <cell r="F1352" t="str">
            <v>sciences biologiques</v>
          </cell>
          <cell r="G1352" t="str">
            <v>Sciences biologiques</v>
          </cell>
          <cell r="H1352" t="str">
            <v>Apiculture "Responsable des productions apicoles"</v>
          </cell>
          <cell r="I1352" t="str">
            <v>تربية النحل "مسؤول على منتوجات النحل"</v>
          </cell>
          <cell r="J1352" t="str">
            <v>علوم بيولوجية</v>
          </cell>
          <cell r="K1352" t="str">
            <v>Recr. régional</v>
          </cell>
          <cell r="L1352" t="str">
            <v>P</v>
          </cell>
        </row>
        <row r="1353">
          <cell r="A1353" t="str">
            <v>Biochimie</v>
          </cell>
          <cell r="B1353" t="str">
            <v>بيوكيمياء</v>
          </cell>
          <cell r="C1353" t="str">
            <v>Université de Constantine 1</v>
          </cell>
          <cell r="D1353" t="str">
            <v>SNV</v>
          </cell>
          <cell r="E1353" t="str">
            <v>Sciences de la Nature et de la Vie</v>
          </cell>
          <cell r="F1353" t="str">
            <v>sciences biologiques</v>
          </cell>
          <cell r="G1353" t="str">
            <v>Sciences biologiques</v>
          </cell>
          <cell r="H1353" t="str">
            <v>Biochimie</v>
          </cell>
          <cell r="I1353" t="str">
            <v>بيوكيمياء</v>
          </cell>
          <cell r="J1353" t="str">
            <v>علوم بيولوجية</v>
          </cell>
          <cell r="K1353" t="str">
            <v>Recr. régional</v>
          </cell>
          <cell r="L1353" t="str">
            <v>A</v>
          </cell>
        </row>
        <row r="1354">
          <cell r="A1354" t="str">
            <v>Bioinformatique</v>
          </cell>
          <cell r="B1354" t="str">
            <v>إعلام آلي حيوي</v>
          </cell>
          <cell r="C1354" t="str">
            <v>Université de Constantine 1</v>
          </cell>
          <cell r="D1354" t="str">
            <v>SNV</v>
          </cell>
          <cell r="E1354" t="str">
            <v>Sciences de la Nature et de la Vie</v>
          </cell>
          <cell r="F1354" t="str">
            <v>sciences biologiques</v>
          </cell>
          <cell r="G1354" t="str">
            <v>Sciences biologiques</v>
          </cell>
          <cell r="H1354" t="str">
            <v>Bioinformatique</v>
          </cell>
          <cell r="I1354" t="str">
            <v>إعلام آلي حيوي</v>
          </cell>
          <cell r="J1354" t="str">
            <v>علوم بيولوجية</v>
          </cell>
          <cell r="K1354" t="str">
            <v>Recr. régional</v>
          </cell>
          <cell r="L1354" t="str">
            <v>A</v>
          </cell>
        </row>
        <row r="1355">
          <cell r="A1355" t="str">
            <v>Biologie cellulaire et moléculaire</v>
          </cell>
          <cell r="B1355" t="str">
            <v>بيولوجيا خلوية وجزيئية</v>
          </cell>
          <cell r="C1355" t="str">
            <v>Université de Constantine 1</v>
          </cell>
          <cell r="D1355" t="str">
            <v>SNV</v>
          </cell>
          <cell r="E1355" t="str">
            <v>Sciences de la Nature et de la Vie</v>
          </cell>
          <cell r="F1355" t="str">
            <v>sciences biologiques</v>
          </cell>
          <cell r="G1355" t="str">
            <v>Sciences biologiques</v>
          </cell>
          <cell r="H1355" t="str">
            <v>Biologie cellulaire et moléculaire</v>
          </cell>
          <cell r="I1355" t="str">
            <v>بيولوجيا خلوية وجزيئية</v>
          </cell>
          <cell r="J1355" t="str">
            <v>علوم بيولوجية</v>
          </cell>
          <cell r="K1355" t="str">
            <v>Recr. régional</v>
          </cell>
          <cell r="L1355" t="str">
            <v>A</v>
          </cell>
        </row>
        <row r="1356">
          <cell r="A1356" t="str">
            <v>Biologie et physiologie végétale</v>
          </cell>
          <cell r="B1356" t="str">
            <v>بيولوجيا وفيزيولوجيا نباتية</v>
          </cell>
          <cell r="C1356" t="str">
            <v>Université de Constantine 1</v>
          </cell>
          <cell r="D1356" t="str">
            <v>SNV</v>
          </cell>
          <cell r="E1356" t="str">
            <v>Sciences de la Nature et de la Vie</v>
          </cell>
          <cell r="F1356" t="str">
            <v>sciences biologiques</v>
          </cell>
          <cell r="G1356" t="str">
            <v>Sciences biologiques</v>
          </cell>
          <cell r="H1356" t="str">
            <v>Biologie et physiologie végétale</v>
          </cell>
          <cell r="I1356" t="str">
            <v>بيولوجيا وفيزيولوجيا نباتية</v>
          </cell>
          <cell r="J1356" t="str">
            <v>علوم بيولوجية</v>
          </cell>
          <cell r="K1356" t="str">
            <v>Recr. régional</v>
          </cell>
          <cell r="L1356" t="str">
            <v>A</v>
          </cell>
        </row>
        <row r="1357">
          <cell r="A1357" t="str">
            <v>Biologie et technologies apicoles</v>
          </cell>
          <cell r="B1357" t="str">
            <v>بيولوجيا تكنولوجيات تربية النحل</v>
          </cell>
          <cell r="C1357" t="str">
            <v>Université de Constantine 1</v>
          </cell>
          <cell r="D1357" t="str">
            <v>SNV</v>
          </cell>
          <cell r="E1357" t="str">
            <v>Sciences biologiques</v>
          </cell>
          <cell r="F1357" t="str">
            <v>sciences biologiques</v>
          </cell>
          <cell r="G1357" t="str">
            <v>Sciences biologiques</v>
          </cell>
          <cell r="H1357" t="str">
            <v>Biologie et technologies apicoles</v>
          </cell>
          <cell r="I1357" t="str">
            <v>بيولوجيا تكنولوجيات تربية النحل</v>
          </cell>
          <cell r="J1357" t="str">
            <v>علوم بيولوجية</v>
          </cell>
          <cell r="K1357" t="str">
            <v>PAPS</v>
          </cell>
          <cell r="L1357" t="str">
            <v>P</v>
          </cell>
        </row>
        <row r="1358">
          <cell r="A1358" t="str">
            <v>Biotechnologies microbienne</v>
          </cell>
          <cell r="B1358" t="str">
            <v>بيوتكنولوجيا الميكروبات</v>
          </cell>
          <cell r="C1358" t="str">
            <v>Université de Constantine 1</v>
          </cell>
          <cell r="D1358" t="str">
            <v>SNV</v>
          </cell>
          <cell r="E1358" t="str">
            <v>Sciences de la Nature et de la Vie</v>
          </cell>
          <cell r="F1358" t="str">
            <v>Biotechnologies</v>
          </cell>
          <cell r="G1358" t="str">
            <v>Biotechnologies</v>
          </cell>
          <cell r="H1358" t="str">
            <v>Biotechnologies microbienne</v>
          </cell>
          <cell r="I1358" t="str">
            <v>بيوتكنولوجيا الميكروبات</v>
          </cell>
          <cell r="J1358" t="str">
            <v>علوم بيولوجية</v>
          </cell>
          <cell r="K1358" t="str">
            <v>Recr. régional</v>
          </cell>
          <cell r="L1358" t="str">
            <v>A</v>
          </cell>
        </row>
        <row r="1359">
          <cell r="A1359" t="str">
            <v>Entomologie</v>
          </cell>
          <cell r="B1359" t="str">
            <v>علم الحشرات</v>
          </cell>
          <cell r="C1359" t="str">
            <v>Université de Constantine 1</v>
          </cell>
          <cell r="D1359" t="str">
            <v>SNV</v>
          </cell>
          <cell r="E1359" t="str">
            <v>Sciences de la Nature et de la Vie</v>
          </cell>
          <cell r="F1359" t="str">
            <v>sciences biologiques</v>
          </cell>
          <cell r="G1359" t="str">
            <v>Sciences biologiques</v>
          </cell>
          <cell r="H1359" t="str">
            <v>Entomologie</v>
          </cell>
          <cell r="I1359" t="str">
            <v>علم الحشرات</v>
          </cell>
          <cell r="J1359" t="str">
            <v>علوم بيولوجية</v>
          </cell>
          <cell r="K1359" t="str">
            <v>Recr. régional</v>
          </cell>
          <cell r="L1359" t="str">
            <v>A</v>
          </cell>
        </row>
        <row r="1360">
          <cell r="A1360" t="str">
            <v>Génétique</v>
          </cell>
          <cell r="B1360" t="str">
            <v>علم الوراثة</v>
          </cell>
          <cell r="C1360" t="str">
            <v>Université de Constantine 1</v>
          </cell>
          <cell r="D1360" t="str">
            <v>SNV</v>
          </cell>
          <cell r="E1360" t="str">
            <v>Sciences de la Nature et de la Vie</v>
          </cell>
          <cell r="F1360" t="str">
            <v>sciences biologiques</v>
          </cell>
          <cell r="G1360" t="str">
            <v>Sciences biologiques</v>
          </cell>
          <cell r="H1360" t="str">
            <v>Génétique</v>
          </cell>
          <cell r="I1360" t="str">
            <v>علم الوراثة</v>
          </cell>
          <cell r="J1360" t="str">
            <v>علوم بيولوجية</v>
          </cell>
          <cell r="K1360" t="str">
            <v>Recr. régional</v>
          </cell>
          <cell r="L1360" t="str">
            <v>A</v>
          </cell>
        </row>
        <row r="1361">
          <cell r="A1361" t="str">
            <v>Immunologie</v>
          </cell>
          <cell r="B1361" t="str">
            <v>علم المناعة</v>
          </cell>
          <cell r="C1361" t="str">
            <v>Université de Constantine 1</v>
          </cell>
          <cell r="D1361" t="str">
            <v>SNV</v>
          </cell>
          <cell r="E1361" t="str">
            <v>Sciences de la Nature et de la Vie</v>
          </cell>
          <cell r="F1361" t="str">
            <v>sciences biologiques</v>
          </cell>
          <cell r="G1361" t="str">
            <v>Sciences biologiques</v>
          </cell>
          <cell r="H1361" t="str">
            <v>Immunologie</v>
          </cell>
          <cell r="I1361" t="str">
            <v>علم المناعة</v>
          </cell>
          <cell r="J1361" t="str">
            <v>علوم بيولوجية</v>
          </cell>
          <cell r="K1361" t="str">
            <v>Recr. régional</v>
          </cell>
          <cell r="L1361" t="str">
            <v>A</v>
          </cell>
        </row>
        <row r="1362">
          <cell r="A1362" t="str">
            <v>Microbiologie</v>
          </cell>
          <cell r="B1362" t="str">
            <v>علم الأحياء الدقيقة</v>
          </cell>
          <cell r="C1362" t="str">
            <v>Université de Constantine 1</v>
          </cell>
          <cell r="D1362" t="str">
            <v>SNV</v>
          </cell>
          <cell r="E1362" t="str">
            <v>Sciences de la Nature et de la Vie</v>
          </cell>
          <cell r="F1362" t="str">
            <v>sciences biologiques</v>
          </cell>
          <cell r="G1362" t="str">
            <v>Sciences biologiques</v>
          </cell>
          <cell r="H1362" t="str">
            <v>Microbiologie</v>
          </cell>
          <cell r="I1362" t="str">
            <v>علم الأحياء الدقيقة</v>
          </cell>
          <cell r="J1362" t="str">
            <v>علوم بيولوجية</v>
          </cell>
          <cell r="K1362" t="str">
            <v>Recr. régional</v>
          </cell>
          <cell r="L1362" t="str">
            <v>A</v>
          </cell>
        </row>
        <row r="1363">
          <cell r="A1363" t="str">
            <v>Toxicologie</v>
          </cell>
          <cell r="B1363" t="str">
            <v>علم التسمم</v>
          </cell>
          <cell r="C1363" t="str">
            <v>Université de Constantine 1</v>
          </cell>
          <cell r="D1363" t="str">
            <v>SNV</v>
          </cell>
          <cell r="E1363" t="str">
            <v>Sciences de la Nature et de la Vie</v>
          </cell>
          <cell r="F1363" t="str">
            <v>sciences biologiques</v>
          </cell>
          <cell r="G1363" t="str">
            <v>Sciences biologiques</v>
          </cell>
          <cell r="H1363" t="str">
            <v>Toxicologie</v>
          </cell>
          <cell r="I1363" t="str">
            <v>علم التسمم</v>
          </cell>
          <cell r="J1363" t="str">
            <v>علوم بيولوجية</v>
          </cell>
          <cell r="K1363" t="str">
            <v>Recr. régional</v>
          </cell>
          <cell r="L1363" t="str">
            <v>A</v>
          </cell>
        </row>
        <row r="1364">
          <cell r="A1364" t="str">
            <v>sciences alimentaires</v>
          </cell>
          <cell r="B1364" t="str">
            <v>علوم الغذاء</v>
          </cell>
          <cell r="C1364" t="str">
            <v>Université de Constantine 1</v>
          </cell>
          <cell r="D1364" t="str">
            <v>SNV</v>
          </cell>
          <cell r="E1364" t="str">
            <v>Sciences alimentaires</v>
          </cell>
          <cell r="F1364" t="str">
            <v>sciences alimentaires</v>
          </cell>
          <cell r="G1364" t="str">
            <v>Sciences alimentaires</v>
          </cell>
          <cell r="H1364" t="str">
            <v>sciences alimentaires</v>
          </cell>
          <cell r="I1364" t="str">
            <v>علوم الغذاء</v>
          </cell>
          <cell r="J1364" t="str">
            <v>علوم الغذاء</v>
          </cell>
          <cell r="K1364" t="str">
            <v>FRN</v>
          </cell>
          <cell r="L1364" t="str">
            <v>A</v>
          </cell>
        </row>
        <row r="1365">
          <cell r="A1365" t="str">
            <v>Aménagement du territoire</v>
          </cell>
          <cell r="B1365" t="str">
            <v>تهيئة الإقليم</v>
          </cell>
          <cell r="C1365" t="str">
            <v>Université de Constantine 1</v>
          </cell>
          <cell r="D1365" t="str">
            <v>STU</v>
          </cell>
          <cell r="E1365" t="str">
            <v>Géographie et aménagement du territoire</v>
          </cell>
          <cell r="F1365" t="str">
            <v>géographie et aménagement du territoire</v>
          </cell>
          <cell r="G1365" t="str">
            <v>Géographie et aménagement du territoire</v>
          </cell>
          <cell r="H1365" t="str">
            <v>Aménagement du territoire</v>
          </cell>
          <cell r="I1365" t="str">
            <v>تهيئة الإقليم</v>
          </cell>
          <cell r="J1365" t="str">
            <v>جغرافيا وتهيئة الإقليم</v>
          </cell>
          <cell r="K1365" t="str">
            <v>Recr. régional</v>
          </cell>
          <cell r="L1365" t="str">
            <v>A</v>
          </cell>
        </row>
        <row r="1366">
          <cell r="A1366" t="str">
            <v>Topographie et géomatique</v>
          </cell>
          <cell r="B1366" t="str">
            <v>طبوغرافيا وجيوماتيكية</v>
          </cell>
          <cell r="C1366" t="str">
            <v>Université de Constantine 1</v>
          </cell>
          <cell r="D1366" t="str">
            <v>STU</v>
          </cell>
          <cell r="E1366" t="str">
            <v>Géographie et aménagement du territoire</v>
          </cell>
          <cell r="F1366" t="str">
            <v>géographie et aménagement du territoire</v>
          </cell>
          <cell r="G1366" t="str">
            <v>Géographie et aménagement du territoire</v>
          </cell>
          <cell r="H1366" t="str">
            <v>Topographie et géomatique</v>
          </cell>
          <cell r="I1366" t="str">
            <v>طبوغرافيا وجيوماتيكية</v>
          </cell>
          <cell r="J1366" t="str">
            <v>جغرافيا وتهيئة الإقليم</v>
          </cell>
          <cell r="K1366" t="str">
            <v>Recr. régional</v>
          </cell>
          <cell r="L1366" t="str">
            <v>A</v>
          </cell>
        </row>
        <row r="1367">
          <cell r="A1367" t="str">
            <v>Géologie appliquée : Géologie des ressources minérales</v>
          </cell>
          <cell r="B1367" t="str">
            <v>جيولوجيا تطبيقية : جيولوجيا المصادر المعدنية</v>
          </cell>
          <cell r="C1367" t="str">
            <v>Université de Constantine 1</v>
          </cell>
          <cell r="D1367" t="str">
            <v>STU</v>
          </cell>
          <cell r="E1367" t="str">
            <v>Géologie</v>
          </cell>
          <cell r="F1367" t="str">
            <v>géologie</v>
          </cell>
          <cell r="G1367" t="str">
            <v>Géologie</v>
          </cell>
          <cell r="H1367" t="str">
            <v>Géologie appliquée : Géologie des ressources minérales</v>
          </cell>
          <cell r="I1367" t="str">
            <v>جيولوجيا تطبيقية : جيولوجيا المصادر المعدنية</v>
          </cell>
          <cell r="J1367" t="str">
            <v>جيولوجيا</v>
          </cell>
          <cell r="K1367" t="str">
            <v>Recr. régional</v>
          </cell>
          <cell r="L1367" t="str">
            <v>A</v>
          </cell>
        </row>
        <row r="1368">
          <cell r="A1368" t="str">
            <v>Géologie appliquée : Géotechnique</v>
          </cell>
          <cell r="B1368" t="str">
            <v>جيولوجيا تطبيقية : جيوتقني</v>
          </cell>
          <cell r="C1368" t="str">
            <v>Université de Constantine 1</v>
          </cell>
          <cell r="D1368" t="str">
            <v>STU</v>
          </cell>
          <cell r="E1368" t="str">
            <v>Géologie</v>
          </cell>
          <cell r="F1368" t="str">
            <v>géologie</v>
          </cell>
          <cell r="G1368" t="str">
            <v>Géologie</v>
          </cell>
          <cell r="H1368" t="str">
            <v>Géologie appliquée : Géotechnique</v>
          </cell>
          <cell r="I1368" t="str">
            <v>جيولوجيا تطبيقية : جيوتقني</v>
          </cell>
          <cell r="J1368" t="str">
            <v>جيولوجيا</v>
          </cell>
          <cell r="K1368" t="str">
            <v>Recr. régional</v>
          </cell>
          <cell r="L1368" t="str">
            <v>A</v>
          </cell>
        </row>
        <row r="1369">
          <cell r="A1369" t="str">
            <v>Géologie appliquée : Hydrogéologie</v>
          </cell>
          <cell r="B1369" t="str">
            <v>جيولوجيا تطبيقية : هيدروجيولوجيا</v>
          </cell>
          <cell r="C1369" t="str">
            <v>Université de Constantine 1</v>
          </cell>
          <cell r="D1369" t="str">
            <v>STU</v>
          </cell>
          <cell r="E1369" t="str">
            <v>Géologie</v>
          </cell>
          <cell r="F1369" t="str">
            <v>géologie</v>
          </cell>
          <cell r="G1369" t="str">
            <v>Géologie</v>
          </cell>
          <cell r="H1369" t="str">
            <v>Géologie appliquée : Hydrogéologie</v>
          </cell>
          <cell r="I1369" t="str">
            <v>جيولوجيا تطبيقية : هيدروجيولوجيا</v>
          </cell>
          <cell r="J1369" t="str">
            <v>جيولوجيا</v>
          </cell>
          <cell r="K1369" t="str">
            <v>Recr. régional</v>
          </cell>
          <cell r="L1369" t="str">
            <v>A</v>
          </cell>
        </row>
        <row r="1370">
          <cell r="A1370" t="str">
            <v>Géologie Fondamentale : Stratigraphie - sédimentologie</v>
          </cell>
          <cell r="B1370" t="str">
            <v>جيولوجيا أساسية : تراصف - رسوبية</v>
          </cell>
          <cell r="C1370" t="str">
            <v>Université de Constantine 1</v>
          </cell>
          <cell r="D1370" t="str">
            <v>STU</v>
          </cell>
          <cell r="E1370" t="str">
            <v>Géologie</v>
          </cell>
          <cell r="F1370" t="str">
            <v>géologie</v>
          </cell>
          <cell r="G1370" t="str">
            <v>Géologie</v>
          </cell>
          <cell r="H1370" t="str">
            <v>Géologie Fondamentale : Stratigraphie - sédimentologie</v>
          </cell>
          <cell r="I1370" t="str">
            <v>جيولوجيا أساسية : تراصف - رسوبية</v>
          </cell>
          <cell r="J1370" t="str">
            <v>جيولوجيا</v>
          </cell>
          <cell r="K1370" t="str">
            <v>Recr. régional</v>
          </cell>
          <cell r="L1370" t="str">
            <v>A</v>
          </cell>
        </row>
        <row r="1371">
          <cell r="A1371" t="str">
            <v>Géologie fondamentale : Tectonique</v>
          </cell>
          <cell r="B1371" t="str">
            <v>جيولوجيا أساسية : التكتونية</v>
          </cell>
          <cell r="C1371" t="str">
            <v>Université de Constantine 1</v>
          </cell>
          <cell r="D1371" t="str">
            <v>STU</v>
          </cell>
          <cell r="E1371" t="str">
            <v>Géologie</v>
          </cell>
          <cell r="F1371" t="str">
            <v>géologie</v>
          </cell>
          <cell r="G1371" t="str">
            <v>Géologie</v>
          </cell>
          <cell r="H1371" t="str">
            <v>Géologie fondamentale : Tectonique</v>
          </cell>
          <cell r="I1371" t="str">
            <v>جيولوجيا أساسية : التكتونية</v>
          </cell>
          <cell r="J1371" t="str">
            <v>جيولوجيا</v>
          </cell>
          <cell r="K1371" t="str">
            <v>Recr. régional</v>
          </cell>
          <cell r="L1371" t="str">
            <v>A</v>
          </cell>
        </row>
        <row r="1372">
          <cell r="A1372" t="str">
            <v>Aéronautique</v>
          </cell>
          <cell r="B1372" t="str">
            <v>علم الطيران</v>
          </cell>
          <cell r="C1372" t="str">
            <v>Université de Constantine 1</v>
          </cell>
          <cell r="D1372" t="str">
            <v>ST</v>
          </cell>
          <cell r="E1372" t="str">
            <v>Sciences et Technologies</v>
          </cell>
          <cell r="F1372" t="str">
            <v>aéronautique</v>
          </cell>
          <cell r="G1372" t="str">
            <v>Aéronautique</v>
          </cell>
          <cell r="H1372" t="str">
            <v>Aéronautique</v>
          </cell>
          <cell r="I1372" t="str">
            <v>علم الطيران</v>
          </cell>
          <cell r="J1372" t="str">
            <v>علم الطيران</v>
          </cell>
          <cell r="K1372" t="str">
            <v>Recr. régional</v>
          </cell>
          <cell r="L1372" t="str">
            <v>A</v>
          </cell>
        </row>
        <row r="1373">
          <cell r="A1373" t="str">
            <v>Automatique</v>
          </cell>
          <cell r="B1373" t="str">
            <v>آلية</v>
          </cell>
          <cell r="C1373" t="str">
            <v>Université de Constantine 1</v>
          </cell>
          <cell r="D1373" t="str">
            <v>ST</v>
          </cell>
          <cell r="E1373" t="str">
            <v>Sciences et Technologies</v>
          </cell>
          <cell r="F1373" t="str">
            <v>automatique</v>
          </cell>
          <cell r="G1373" t="str">
            <v>Automatique</v>
          </cell>
          <cell r="H1373" t="str">
            <v>Automatique</v>
          </cell>
          <cell r="I1373" t="str">
            <v>آلية</v>
          </cell>
          <cell r="J1373" t="str">
            <v>آلية</v>
          </cell>
          <cell r="K1373" t="str">
            <v>Recr. régional</v>
          </cell>
          <cell r="L1373" t="str">
            <v>A</v>
          </cell>
        </row>
        <row r="1374">
          <cell r="A1374" t="str">
            <v>Electromécanique</v>
          </cell>
          <cell r="B1374" t="str">
            <v>كهروميكانيك</v>
          </cell>
          <cell r="C1374" t="str">
            <v>Université de Constantine 1</v>
          </cell>
          <cell r="D1374" t="str">
            <v>ST</v>
          </cell>
          <cell r="E1374" t="str">
            <v>Sciences et Technologies</v>
          </cell>
          <cell r="F1374" t="str">
            <v>electromécanique</v>
          </cell>
          <cell r="G1374" t="str">
            <v>Electromécanique</v>
          </cell>
          <cell r="H1374" t="str">
            <v>Electromécanique</v>
          </cell>
          <cell r="I1374" t="str">
            <v>كهروميكانيك</v>
          </cell>
          <cell r="J1374" t="str">
            <v>كهروميكانيك</v>
          </cell>
          <cell r="K1374" t="str">
            <v>Recr. régional</v>
          </cell>
          <cell r="L1374" t="str">
            <v>A</v>
          </cell>
        </row>
        <row r="1375">
          <cell r="A1375" t="str">
            <v>Génie industriel et maintenance</v>
          </cell>
          <cell r="B1375" t="str">
            <v>هندسة صناعية وصيانة</v>
          </cell>
          <cell r="C1375" t="str">
            <v>Université de Constantine 1</v>
          </cell>
          <cell r="D1375" t="str">
            <v>ST</v>
          </cell>
          <cell r="E1375" t="str">
            <v>Electromécanique</v>
          </cell>
          <cell r="F1375" t="str">
            <v>electromécanique</v>
          </cell>
          <cell r="G1375" t="str">
            <v>Electromécanique</v>
          </cell>
          <cell r="H1375" t="str">
            <v>Génie industriel et maintenance</v>
          </cell>
          <cell r="I1375" t="str">
            <v>هندسة صناعية وصيانة</v>
          </cell>
          <cell r="J1375" t="str">
            <v>علوم وتكنولوجيا</v>
          </cell>
          <cell r="K1375" t="str">
            <v>ISTA</v>
          </cell>
          <cell r="L1375" t="str">
            <v>P</v>
          </cell>
        </row>
        <row r="1376">
          <cell r="A1376" t="str">
            <v>Maintenance industrielle</v>
          </cell>
          <cell r="B1376" t="str">
            <v>صيانة صناعية</v>
          </cell>
          <cell r="C1376" t="str">
            <v>Université de Constantine 1</v>
          </cell>
          <cell r="D1376" t="str">
            <v>ST</v>
          </cell>
          <cell r="E1376" t="str">
            <v>Sciences et Technologies</v>
          </cell>
          <cell r="F1376" t="str">
            <v>electromécanique</v>
          </cell>
          <cell r="G1376" t="str">
            <v>Electromécanique</v>
          </cell>
          <cell r="H1376" t="str">
            <v>Maintenance industrielle</v>
          </cell>
          <cell r="I1376" t="str">
            <v>صيانة صناعية</v>
          </cell>
          <cell r="J1376" t="str">
            <v>كهروميكانيك</v>
          </cell>
          <cell r="K1376" t="str">
            <v>Recr. régional</v>
          </cell>
          <cell r="L1376" t="str">
            <v>A</v>
          </cell>
        </row>
        <row r="1377">
          <cell r="A1377" t="str">
            <v>Electronique</v>
          </cell>
          <cell r="B1377" t="str">
            <v>إلكترونيك</v>
          </cell>
          <cell r="C1377" t="str">
            <v>Université de Constantine 1</v>
          </cell>
          <cell r="D1377" t="str">
            <v>ST</v>
          </cell>
          <cell r="E1377" t="str">
            <v>Sciences et Technologies</v>
          </cell>
          <cell r="F1377" t="str">
            <v>electronique</v>
          </cell>
          <cell r="G1377" t="str">
            <v>Electronique</v>
          </cell>
          <cell r="H1377" t="str">
            <v>Electronique</v>
          </cell>
          <cell r="I1377" t="str">
            <v>إلكترونيك</v>
          </cell>
          <cell r="J1377" t="str">
            <v>إلكترونيك</v>
          </cell>
          <cell r="K1377" t="str">
            <v>Recr. régional</v>
          </cell>
          <cell r="L1377" t="str">
            <v>A</v>
          </cell>
        </row>
        <row r="1378">
          <cell r="A1378" t="str">
            <v>Electrotechnique</v>
          </cell>
          <cell r="B1378" t="str">
            <v>كهروتقني</v>
          </cell>
          <cell r="C1378" t="str">
            <v>Université de Constantine 1</v>
          </cell>
          <cell r="D1378" t="str">
            <v>ST</v>
          </cell>
          <cell r="E1378" t="str">
            <v>Sciences et Technologies</v>
          </cell>
          <cell r="F1378" t="str">
            <v>electrotechnique</v>
          </cell>
          <cell r="G1378" t="str">
            <v>Electrotechnique</v>
          </cell>
          <cell r="H1378" t="str">
            <v>Electrotechnique</v>
          </cell>
          <cell r="I1378" t="str">
            <v>كهروتقني</v>
          </cell>
          <cell r="J1378" t="str">
            <v>كهروتقني</v>
          </cell>
          <cell r="K1378" t="str">
            <v>Recr. régional</v>
          </cell>
          <cell r="L1378" t="str">
            <v>A</v>
          </cell>
        </row>
        <row r="1379">
          <cell r="A1379" t="str">
            <v>Procédés et traitements de l’énergie électrique</v>
          </cell>
          <cell r="B1379" t="str">
            <v>طرائق ومعالجة الطاقة الكهربائية</v>
          </cell>
          <cell r="C1379" t="str">
            <v>Université de Constantine 1</v>
          </cell>
          <cell r="D1379" t="str">
            <v>ST</v>
          </cell>
          <cell r="E1379" t="str">
            <v>Electrotechnique</v>
          </cell>
          <cell r="F1379" t="str">
            <v>electrotechnique</v>
          </cell>
          <cell r="G1379" t="str">
            <v>Electrotechnique</v>
          </cell>
          <cell r="H1379" t="str">
            <v>Procédés et traitements de l’énergie électrique</v>
          </cell>
          <cell r="I1379" t="str">
            <v>طرائق ومعالجة الطاقة الكهربائية</v>
          </cell>
          <cell r="J1379" t="str">
            <v>كهروتقني</v>
          </cell>
          <cell r="K1379" t="str">
            <v>PAPS</v>
          </cell>
          <cell r="L1379" t="str">
            <v>P</v>
          </cell>
        </row>
        <row r="1380">
          <cell r="A1380" t="str">
            <v>Génie biomédical</v>
          </cell>
          <cell r="B1380" t="str">
            <v>هندسة بيوطبية</v>
          </cell>
          <cell r="C1380" t="str">
            <v>Université de Constantine 1</v>
          </cell>
          <cell r="D1380" t="str">
            <v>ST</v>
          </cell>
          <cell r="E1380" t="str">
            <v>Sciences et Technologies</v>
          </cell>
          <cell r="F1380" t="str">
            <v>génie biomédical</v>
          </cell>
          <cell r="G1380" t="str">
            <v>Génie biomédical</v>
          </cell>
          <cell r="H1380" t="str">
            <v>Génie biomédical</v>
          </cell>
          <cell r="I1380" t="str">
            <v>هندسة بيوطبية</v>
          </cell>
          <cell r="J1380" t="str">
            <v>هندسة بيوطبية</v>
          </cell>
          <cell r="K1380" t="str">
            <v>Recr. régional</v>
          </cell>
          <cell r="L1380" t="str">
            <v>A</v>
          </cell>
        </row>
        <row r="1381">
          <cell r="A1381" t="str">
            <v>Conduite des projets de bâtiments</v>
          </cell>
          <cell r="B1381" t="str">
            <v>قيادة مشاريع العمارات</v>
          </cell>
          <cell r="C1381" t="str">
            <v>Université de Constantine 1</v>
          </cell>
          <cell r="D1381" t="str">
            <v>ST</v>
          </cell>
          <cell r="E1381" t="str">
            <v>Sciences et Technologies</v>
          </cell>
          <cell r="F1381" t="str">
            <v>Génie Civil</v>
          </cell>
          <cell r="G1381" t="str">
            <v>Génie civil</v>
          </cell>
          <cell r="H1381" t="str">
            <v>Conduite des projets de bâtiments</v>
          </cell>
          <cell r="I1381" t="str">
            <v>قيادة مشاريع العمارات</v>
          </cell>
          <cell r="J1381" t="str">
            <v>هندسة مدنية</v>
          </cell>
          <cell r="K1381" t="str">
            <v>Recr. régional</v>
          </cell>
          <cell r="L1381" t="str">
            <v>P</v>
          </cell>
        </row>
        <row r="1382">
          <cell r="A1382" t="str">
            <v>Génie civil</v>
          </cell>
          <cell r="B1382" t="str">
            <v>هندسة مدنية</v>
          </cell>
          <cell r="C1382" t="str">
            <v>Université de Constantine 1</v>
          </cell>
          <cell r="D1382" t="str">
            <v>ST</v>
          </cell>
          <cell r="E1382" t="str">
            <v>Sciences et Technologies</v>
          </cell>
          <cell r="F1382" t="str">
            <v>Génie Civil</v>
          </cell>
          <cell r="G1382" t="str">
            <v>Génie civil</v>
          </cell>
          <cell r="H1382" t="str">
            <v>Génie civil</v>
          </cell>
          <cell r="I1382" t="str">
            <v>هندسة مدنية</v>
          </cell>
          <cell r="J1382" t="str">
            <v>هندسة مدنية</v>
          </cell>
          <cell r="K1382" t="str">
            <v>Recr. régional</v>
          </cell>
          <cell r="L1382" t="str">
            <v>A</v>
          </cell>
        </row>
        <row r="1383">
          <cell r="A1383" t="str">
            <v>Génie climatique</v>
          </cell>
          <cell r="B1383" t="str">
            <v>هندسة التكييف</v>
          </cell>
          <cell r="C1383" t="str">
            <v>Université de Constantine 1</v>
          </cell>
          <cell r="D1383" t="str">
            <v>ST</v>
          </cell>
          <cell r="E1383" t="str">
            <v>Sciences et Technologies</v>
          </cell>
          <cell r="F1383" t="str">
            <v>génie climatique</v>
          </cell>
          <cell r="G1383" t="str">
            <v>Génie climatique</v>
          </cell>
          <cell r="H1383" t="str">
            <v>Génie climatique</v>
          </cell>
          <cell r="I1383" t="str">
            <v>هندسة التكييف</v>
          </cell>
          <cell r="J1383" t="str">
            <v>هندسة التكييف</v>
          </cell>
          <cell r="K1383" t="str">
            <v>Recr. régional</v>
          </cell>
          <cell r="L1383" t="str">
            <v>A</v>
          </cell>
        </row>
        <row r="1384">
          <cell r="A1384" t="str">
            <v>Chauffage et conditionnement d'air</v>
          </cell>
          <cell r="B1384" t="str">
            <v>ندفئة وتكييف الهواء</v>
          </cell>
          <cell r="C1384" t="str">
            <v>Université de Constantine 1</v>
          </cell>
          <cell r="D1384" t="str">
            <v>ST</v>
          </cell>
          <cell r="E1384" t="str">
            <v>Sciences et Technologies</v>
          </cell>
          <cell r="F1384" t="str">
            <v>génie climatique</v>
          </cell>
          <cell r="G1384" t="str">
            <v>Génie climatique</v>
          </cell>
          <cell r="H1384" t="str">
            <v>Chauffage et conditionnement d'air</v>
          </cell>
          <cell r="I1384" t="str">
            <v>ندفئة وتكييف الهواء</v>
          </cell>
          <cell r="J1384" t="str">
            <v>هندسة التكييف</v>
          </cell>
          <cell r="K1384" t="str">
            <v>Recr. régional</v>
          </cell>
          <cell r="L1384" t="str">
            <v>P</v>
          </cell>
        </row>
        <row r="1385">
          <cell r="A1385" t="str">
            <v>Construction mécanique</v>
          </cell>
          <cell r="B1385" t="str">
            <v>إنشاء ميكانيكي</v>
          </cell>
          <cell r="C1385" t="str">
            <v>Université de Constantine 1</v>
          </cell>
          <cell r="D1385" t="str">
            <v>ST</v>
          </cell>
          <cell r="E1385" t="str">
            <v>Sciences et Technologies</v>
          </cell>
          <cell r="F1385" t="str">
            <v>génie mécanique</v>
          </cell>
          <cell r="G1385" t="str">
            <v>Génie mécanique</v>
          </cell>
          <cell r="H1385" t="str">
            <v>Construction mécanique</v>
          </cell>
          <cell r="I1385" t="str">
            <v>إنشاء ميكانيكي</v>
          </cell>
          <cell r="J1385" t="str">
            <v>هندسة ميكانيكية</v>
          </cell>
          <cell r="K1385" t="str">
            <v>Recr. régional</v>
          </cell>
          <cell r="L1385" t="str">
            <v>A</v>
          </cell>
        </row>
        <row r="1386">
          <cell r="A1386" t="str">
            <v>Energétique</v>
          </cell>
          <cell r="B1386" t="str">
            <v>طاقوية</v>
          </cell>
          <cell r="C1386" t="str">
            <v>Université de Constantine 1</v>
          </cell>
          <cell r="D1386" t="str">
            <v>ST</v>
          </cell>
          <cell r="E1386" t="str">
            <v>Sciences et Technologies</v>
          </cell>
          <cell r="F1386" t="str">
            <v>génie mécanique</v>
          </cell>
          <cell r="G1386" t="str">
            <v>Génie mécanique</v>
          </cell>
          <cell r="H1386" t="str">
            <v>Energétique</v>
          </cell>
          <cell r="I1386" t="str">
            <v>طاقوية</v>
          </cell>
          <cell r="J1386" t="str">
            <v>هندسة ميكانيكية</v>
          </cell>
          <cell r="K1386" t="str">
            <v>Recr. régional</v>
          </cell>
          <cell r="L1386" t="str">
            <v>A</v>
          </cell>
        </row>
        <row r="1387">
          <cell r="A1387" t="str">
            <v>Ingénierie automobile</v>
          </cell>
          <cell r="B1387" t="str">
            <v>هندسة السيارات</v>
          </cell>
          <cell r="C1387" t="str">
            <v>Université de Constantine 1</v>
          </cell>
          <cell r="D1387" t="str">
            <v>ST</v>
          </cell>
          <cell r="E1387" t="str">
            <v>Génie mécanique</v>
          </cell>
          <cell r="F1387" t="str">
            <v>génie mécanique</v>
          </cell>
          <cell r="G1387" t="str">
            <v>Génie mécanique</v>
          </cell>
          <cell r="H1387" t="str">
            <v>Ingénierie automobile</v>
          </cell>
          <cell r="I1387" t="str">
            <v>هندسة السيارات</v>
          </cell>
          <cell r="J1387" t="str">
            <v>هندسة ميكانيكية</v>
          </cell>
          <cell r="K1387" t="str">
            <v>PAPS</v>
          </cell>
          <cell r="L1387" t="str">
            <v>P</v>
          </cell>
        </row>
        <row r="1388">
          <cell r="A1388" t="str">
            <v>Productique mécanique et industrialisation</v>
          </cell>
          <cell r="B1388" t="str">
            <v>إنتاجية ميكانيكية وتصنيع</v>
          </cell>
          <cell r="C1388" t="str">
            <v>Université de Constantine 1</v>
          </cell>
          <cell r="D1388" t="str">
            <v>ST</v>
          </cell>
          <cell r="E1388" t="str">
            <v>Génie mécanique</v>
          </cell>
          <cell r="F1388" t="str">
            <v>génie mécanique</v>
          </cell>
          <cell r="G1388" t="str">
            <v>Génie mécanique</v>
          </cell>
          <cell r="H1388" t="str">
            <v>Productique mécanique et industrialisation</v>
          </cell>
          <cell r="I1388" t="str">
            <v>إنتاجية ميكانيكية وتصنيع</v>
          </cell>
          <cell r="J1388" t="str">
            <v>علوم وتكنولوجيا</v>
          </cell>
          <cell r="K1388" t="str">
            <v>ISTA</v>
          </cell>
          <cell r="L1388" t="str">
            <v>P</v>
          </cell>
        </row>
        <row r="1389">
          <cell r="A1389" t="str">
            <v>Ingénierie mécanique</v>
          </cell>
          <cell r="B1389" t="str">
            <v>هندسية ميكانيكية</v>
          </cell>
          <cell r="C1389" t="str">
            <v>Université de Constantine 1</v>
          </cell>
          <cell r="D1389" t="str">
            <v>ST</v>
          </cell>
          <cell r="E1389" t="str">
            <v>Génie mécanique</v>
          </cell>
          <cell r="F1389" t="str">
            <v>génie mécanique</v>
          </cell>
          <cell r="G1389" t="str">
            <v>Génie mécanique</v>
          </cell>
          <cell r="H1389" t="str">
            <v>Ingénierie mécanique</v>
          </cell>
          <cell r="I1389" t="str">
            <v>هندسية ميكانيكية</v>
          </cell>
          <cell r="J1389" t="str">
            <v>هندسة ميكانيكية</v>
          </cell>
          <cell r="K1389" t="str">
            <v>MCIL</v>
          </cell>
          <cell r="L1389" t="str">
            <v>A</v>
          </cell>
        </row>
        <row r="1390">
          <cell r="A1390" t="str">
            <v>Systèmes énergétiques industriels</v>
          </cell>
          <cell r="B1390" t="str">
            <v>أنظمة طاقوية صناعية</v>
          </cell>
          <cell r="C1390" t="str">
            <v>Université de Constantine 1</v>
          </cell>
          <cell r="D1390" t="str">
            <v>ST</v>
          </cell>
          <cell r="E1390" t="str">
            <v>Sciences et Technologies</v>
          </cell>
          <cell r="F1390" t="str">
            <v>génie mécanique</v>
          </cell>
          <cell r="G1390" t="str">
            <v>Génie mécanique</v>
          </cell>
          <cell r="H1390" t="str">
            <v>Systèmes énergétiques industriels</v>
          </cell>
          <cell r="I1390" t="str">
            <v>أنظمة طاقوية صناعية</v>
          </cell>
          <cell r="J1390" t="str">
            <v>هندسة ميكانيكية</v>
          </cell>
          <cell r="K1390" t="str">
            <v>Recr. régional</v>
          </cell>
          <cell r="L1390" t="str">
            <v>P</v>
          </cell>
        </row>
        <row r="1391">
          <cell r="A1391" t="str">
            <v>Hygiène et sécurité industrielle</v>
          </cell>
          <cell r="B1391" t="str">
            <v>نظافة وأمن صناعي</v>
          </cell>
          <cell r="C1391" t="str">
            <v>Université de Constantine 1</v>
          </cell>
          <cell r="D1391" t="str">
            <v>ST</v>
          </cell>
          <cell r="E1391" t="str">
            <v>Sciences et Technologies</v>
          </cell>
          <cell r="F1391" t="str">
            <v>hygiène et sécurité industrielle</v>
          </cell>
          <cell r="G1391" t="str">
            <v>Hygiène et sécurité industrielle</v>
          </cell>
          <cell r="H1391" t="str">
            <v>Hygiène et sécurité industrielle</v>
          </cell>
          <cell r="I1391" t="str">
            <v>نظافة وأمن صناعي</v>
          </cell>
          <cell r="J1391" t="str">
            <v>نظافة وأمن صناعي</v>
          </cell>
          <cell r="K1391" t="str">
            <v>Recr. régional</v>
          </cell>
          <cell r="L1391" t="str">
            <v>A</v>
          </cell>
        </row>
        <row r="1392">
          <cell r="A1392" t="str">
            <v>Ingénierie des transports</v>
          </cell>
          <cell r="B1392" t="str">
            <v>هندسة النقل</v>
          </cell>
          <cell r="C1392" t="str">
            <v>Université de Constantine 1</v>
          </cell>
          <cell r="D1392" t="str">
            <v>ST</v>
          </cell>
          <cell r="E1392" t="str">
            <v>Ingénierie des transports</v>
          </cell>
          <cell r="F1392" t="str">
            <v>ingénierie des transports</v>
          </cell>
          <cell r="G1392" t="str">
            <v>Ingénierie des transports</v>
          </cell>
          <cell r="H1392" t="str">
            <v>Ingénierie des transports</v>
          </cell>
          <cell r="I1392" t="str">
            <v>هندسة النقل</v>
          </cell>
          <cell r="J1392" t="str">
            <v xml:space="preserve">هندسة النقل </v>
          </cell>
          <cell r="K1392" t="str">
            <v>FRN</v>
          </cell>
          <cell r="L1392" t="str">
            <v>A</v>
          </cell>
        </row>
        <row r="1393">
          <cell r="A1393" t="str">
            <v>Traction électrique</v>
          </cell>
          <cell r="B1393" t="str">
            <v>جركهربائي</v>
          </cell>
          <cell r="C1393" t="str">
            <v>Université de Constantine 1</v>
          </cell>
          <cell r="D1393" t="str">
            <v>ST</v>
          </cell>
          <cell r="E1393" t="str">
            <v>Ingénierie des transports</v>
          </cell>
          <cell r="F1393" t="str">
            <v>ingénierie des transports</v>
          </cell>
          <cell r="G1393" t="str">
            <v>Ingénierie des transports</v>
          </cell>
          <cell r="H1393" t="str">
            <v>Traction électrique</v>
          </cell>
          <cell r="I1393" t="str">
            <v>جركهربائي</v>
          </cell>
          <cell r="J1393" t="str">
            <v xml:space="preserve">هندسة النقل </v>
          </cell>
          <cell r="K1393" t="str">
            <v>PAPS</v>
          </cell>
          <cell r="L1393" t="str">
            <v>P</v>
          </cell>
        </row>
        <row r="1394">
          <cell r="A1394" t="str">
            <v>Transport et logistique</v>
          </cell>
          <cell r="B1394" t="str">
            <v>نقل وعتاد</v>
          </cell>
          <cell r="C1394" t="str">
            <v>Université de Constantine 1</v>
          </cell>
          <cell r="D1394" t="str">
            <v>ST</v>
          </cell>
          <cell r="E1394" t="str">
            <v>Ingénierie des transports</v>
          </cell>
          <cell r="F1394" t="str">
            <v>ingénierie des transports</v>
          </cell>
          <cell r="G1394" t="str">
            <v>Ingénierie des transports</v>
          </cell>
          <cell r="H1394" t="str">
            <v>Transport et logistique</v>
          </cell>
          <cell r="I1394" t="str">
            <v>نقل وعتاد</v>
          </cell>
          <cell r="J1394" t="str">
            <v xml:space="preserve">هندسة النقل </v>
          </cell>
          <cell r="K1394" t="str">
            <v>COFFEE</v>
          </cell>
          <cell r="L1394" t="str">
            <v>P</v>
          </cell>
        </row>
        <row r="1395">
          <cell r="A1395" t="str">
            <v>Réseaux et télécommunications</v>
          </cell>
          <cell r="B1395" t="str">
            <v>شبكات واتصالات</v>
          </cell>
          <cell r="C1395" t="str">
            <v>Université de Constantine 1</v>
          </cell>
          <cell r="D1395" t="str">
            <v>ST</v>
          </cell>
          <cell r="E1395" t="str">
            <v>Sciences et Technologies</v>
          </cell>
          <cell r="F1395" t="str">
            <v>Télécommunications</v>
          </cell>
          <cell r="G1395" t="str">
            <v>Télécommunications</v>
          </cell>
          <cell r="H1395" t="str">
            <v>Réseaux et télécommunications</v>
          </cell>
          <cell r="I1395" t="str">
            <v>شبكات واتصالات</v>
          </cell>
          <cell r="J1395" t="str">
            <v>اتصالات سلكية ولا سلكية</v>
          </cell>
          <cell r="K1395" t="str">
            <v>Recr. régional</v>
          </cell>
          <cell r="L1395" t="str">
            <v>P</v>
          </cell>
        </row>
        <row r="1396">
          <cell r="A1396" t="str">
            <v>Télécommunications</v>
          </cell>
          <cell r="B1396" t="str">
            <v>اتصالات سلكية ولاسلكية</v>
          </cell>
          <cell r="C1396" t="str">
            <v>Université de Constantine 1</v>
          </cell>
          <cell r="D1396" t="str">
            <v>ST</v>
          </cell>
          <cell r="E1396" t="str">
            <v>Sciences et Technologies</v>
          </cell>
          <cell r="F1396" t="str">
            <v>Télécommunications</v>
          </cell>
          <cell r="G1396" t="str">
            <v>Télécommunications</v>
          </cell>
          <cell r="H1396" t="str">
            <v>Télécommunications</v>
          </cell>
          <cell r="I1396" t="str">
            <v>اتصالات سلكية ولاسلكية</v>
          </cell>
          <cell r="J1396" t="str">
            <v>اتصالات سلكية ولا سلكية</v>
          </cell>
          <cell r="K1396" t="str">
            <v>Recr. régional</v>
          </cell>
          <cell r="L1396" t="str">
            <v>A</v>
          </cell>
        </row>
        <row r="1397">
          <cell r="A1397" t="str">
            <v>Travaux publics</v>
          </cell>
          <cell r="B1397" t="str">
            <v>أشغال عمومية</v>
          </cell>
          <cell r="C1397" t="str">
            <v>Université de Constantine 1</v>
          </cell>
          <cell r="D1397" t="str">
            <v>ST</v>
          </cell>
          <cell r="E1397" t="str">
            <v>Sciences et Technologies</v>
          </cell>
          <cell r="F1397" t="str">
            <v>travaux publics</v>
          </cell>
          <cell r="G1397" t="str">
            <v>Travaux publics</v>
          </cell>
          <cell r="H1397" t="str">
            <v>Travaux publics</v>
          </cell>
          <cell r="I1397" t="str">
            <v>أشغال عمومية</v>
          </cell>
          <cell r="J1397" t="str">
            <v>أشغال عمومية</v>
          </cell>
          <cell r="K1397" t="str">
            <v>Recr. régional</v>
          </cell>
          <cell r="L1397" t="str">
            <v>A</v>
          </cell>
        </row>
        <row r="1398">
          <cell r="A1398" t="str">
            <v>Génie logiciel</v>
          </cell>
          <cell r="B1398" t="str">
            <v>هندسة البرنامج</v>
          </cell>
          <cell r="C1398" t="str">
            <v>Université de Constantine 2</v>
          </cell>
          <cell r="D1398" t="str">
            <v>MI</v>
          </cell>
          <cell r="E1398" t="str">
            <v>Informatique</v>
          </cell>
          <cell r="F1398" t="str">
            <v>informatique</v>
          </cell>
          <cell r="G1398" t="str">
            <v>Informatique</v>
          </cell>
          <cell r="H1398" t="str">
            <v>Génie logiciel</v>
          </cell>
          <cell r="I1398" t="str">
            <v>هندسة البرنامج</v>
          </cell>
          <cell r="J1398" t="str">
            <v>إعلام آلي</v>
          </cell>
          <cell r="K1398" t="str">
            <v>FRN</v>
          </cell>
          <cell r="L1398" t="str">
            <v>A</v>
          </cell>
        </row>
        <row r="1399">
          <cell r="A1399" t="str">
            <v>Sciences de l’informatique</v>
          </cell>
          <cell r="B1399" t="str">
            <v>علوم الإعلام الآلي</v>
          </cell>
          <cell r="C1399" t="str">
            <v>Université de Constantine 2</v>
          </cell>
          <cell r="D1399" t="str">
            <v>MI</v>
          </cell>
          <cell r="E1399" t="str">
            <v>Informatique</v>
          </cell>
          <cell r="F1399" t="str">
            <v>informatique</v>
          </cell>
          <cell r="G1399" t="str">
            <v>Informatique</v>
          </cell>
          <cell r="H1399" t="str">
            <v>Sciences de l’informatique</v>
          </cell>
          <cell r="I1399" t="str">
            <v>علوم الإعلام الآلي</v>
          </cell>
          <cell r="J1399" t="str">
            <v>إعلام آلي</v>
          </cell>
          <cell r="K1399" t="str">
            <v>FRN</v>
          </cell>
          <cell r="L1399" t="str">
            <v>A</v>
          </cell>
        </row>
        <row r="1400">
          <cell r="A1400" t="str">
            <v>Systèmes d’information</v>
          </cell>
          <cell r="B1400" t="str">
            <v>أنظمة الإعلام</v>
          </cell>
          <cell r="C1400" t="str">
            <v>Université de Constantine 2</v>
          </cell>
          <cell r="D1400" t="str">
            <v>MI</v>
          </cell>
          <cell r="E1400" t="str">
            <v>Informatique</v>
          </cell>
          <cell r="F1400" t="str">
            <v>informatique</v>
          </cell>
          <cell r="G1400" t="str">
            <v>Informatique</v>
          </cell>
          <cell r="H1400" t="str">
            <v>Systèmes d’information</v>
          </cell>
          <cell r="I1400" t="str">
            <v>أنظمة الإعلام</v>
          </cell>
          <cell r="J1400" t="str">
            <v>إعلام آلي</v>
          </cell>
          <cell r="K1400" t="str">
            <v>FRN</v>
          </cell>
          <cell r="L1400" t="str">
            <v>A</v>
          </cell>
        </row>
        <row r="1401">
          <cell r="A1401" t="str">
            <v>Technologies de l’information</v>
          </cell>
          <cell r="B1401" t="str">
            <v>تكنولوجيات المعلومات</v>
          </cell>
          <cell r="C1401" t="str">
            <v>Université de Constantine 2</v>
          </cell>
          <cell r="D1401" t="str">
            <v>MI</v>
          </cell>
          <cell r="E1401" t="str">
            <v>Informatique</v>
          </cell>
          <cell r="F1401" t="str">
            <v>informatique</v>
          </cell>
          <cell r="G1401" t="str">
            <v>Informatique</v>
          </cell>
          <cell r="H1401" t="str">
            <v>Technologies de l’information</v>
          </cell>
          <cell r="I1401" t="str">
            <v>تكنولوجيات المعلومات</v>
          </cell>
          <cell r="J1401" t="str">
            <v>إعلام آلي</v>
          </cell>
          <cell r="K1401" t="str">
            <v>FRN</v>
          </cell>
          <cell r="L1401" t="str">
            <v>A</v>
          </cell>
        </row>
        <row r="1402">
          <cell r="A1402" t="str">
            <v>Marketing</v>
          </cell>
          <cell r="B1402" t="str">
            <v>تسويق</v>
          </cell>
          <cell r="C1402" t="str">
            <v>Université de Constantine 2</v>
          </cell>
          <cell r="D1402" t="str">
            <v>SEGC</v>
          </cell>
          <cell r="E1402" t="str">
            <v>Sciences économiques, de gestion et commerciales </v>
          </cell>
          <cell r="F1402" t="str">
            <v>sciences commerciales</v>
          </cell>
          <cell r="G1402" t="str">
            <v>Sciences commerciales</v>
          </cell>
          <cell r="H1402" t="str">
            <v>Marketing</v>
          </cell>
          <cell r="I1402" t="str">
            <v>تسويق</v>
          </cell>
          <cell r="J1402" t="str">
            <v>علوم تجارية</v>
          </cell>
          <cell r="K1402" t="str">
            <v>Recr. régional</v>
          </cell>
          <cell r="L1402" t="str">
            <v>A</v>
          </cell>
        </row>
        <row r="1403">
          <cell r="A1403" t="str">
            <v>Management</v>
          </cell>
          <cell r="B1403" t="str">
            <v>إدارة الأعمال</v>
          </cell>
          <cell r="C1403" t="str">
            <v>Université de Constantine 2</v>
          </cell>
          <cell r="D1403" t="str">
            <v>SEGC</v>
          </cell>
          <cell r="E1403" t="str">
            <v>Sciences économiques, de gestion et commerciales </v>
          </cell>
          <cell r="F1403" t="str">
            <v>sciences de gestion</v>
          </cell>
          <cell r="G1403" t="str">
            <v>Sciences de gestion</v>
          </cell>
          <cell r="H1403" t="str">
            <v>Management</v>
          </cell>
          <cell r="I1403" t="str">
            <v>إدارة الأعمال</v>
          </cell>
          <cell r="J1403" t="str">
            <v>علوم التسيير</v>
          </cell>
          <cell r="K1403" t="str">
            <v>Recr. régional</v>
          </cell>
          <cell r="L1403" t="str">
            <v>A</v>
          </cell>
        </row>
        <row r="1404">
          <cell r="A1404" t="str">
            <v>Management financier</v>
          </cell>
          <cell r="B1404" t="str">
            <v>إدارة مالية</v>
          </cell>
          <cell r="C1404" t="str">
            <v>Université de Constantine 2</v>
          </cell>
          <cell r="D1404" t="str">
            <v>SEGC</v>
          </cell>
          <cell r="E1404" t="str">
            <v>Sciences économiques, de gestion et commerciales </v>
          </cell>
          <cell r="F1404" t="str">
            <v>sciences de gestion</v>
          </cell>
          <cell r="G1404" t="str">
            <v>Sciences de gestion</v>
          </cell>
          <cell r="H1404" t="str">
            <v>Management financier</v>
          </cell>
          <cell r="I1404" t="str">
            <v>إدارة مالية</v>
          </cell>
          <cell r="J1404" t="str">
            <v>علوم التسيير</v>
          </cell>
          <cell r="K1404" t="str">
            <v>Recr. régional</v>
          </cell>
          <cell r="L1404" t="str">
            <v>A</v>
          </cell>
        </row>
        <row r="1405">
          <cell r="A1405" t="str">
            <v>Economie internationale</v>
          </cell>
          <cell r="B1405" t="str">
            <v>اقتصاد دولي</v>
          </cell>
          <cell r="C1405" t="str">
            <v>Université de Constantine 2</v>
          </cell>
          <cell r="D1405" t="str">
            <v>SEGC</v>
          </cell>
          <cell r="E1405" t="str">
            <v>Sciences économiques, de gestion et commerciales </v>
          </cell>
          <cell r="F1405" t="str">
            <v>sciences économiques</v>
          </cell>
          <cell r="G1405" t="str">
            <v>Sciences économiques</v>
          </cell>
          <cell r="H1405" t="str">
            <v>Economie internationale</v>
          </cell>
          <cell r="I1405" t="str">
            <v>اقتصاد دولي</v>
          </cell>
          <cell r="J1405" t="str">
            <v>علوم اقتصادية</v>
          </cell>
          <cell r="K1405" t="str">
            <v>Recr. régional</v>
          </cell>
          <cell r="L1405" t="str">
            <v>A</v>
          </cell>
        </row>
        <row r="1406">
          <cell r="A1406" t="str">
            <v>Economie monétaire et bancaire</v>
          </cell>
          <cell r="B1406" t="str">
            <v>اقتصاد نقدي وبنكي</v>
          </cell>
          <cell r="C1406" t="str">
            <v>Université de Constantine 2</v>
          </cell>
          <cell r="D1406" t="str">
            <v>SEGC</v>
          </cell>
          <cell r="E1406" t="str">
            <v>Sciences économiques, de gestion et commerciales </v>
          </cell>
          <cell r="F1406" t="str">
            <v>sciences économiques</v>
          </cell>
          <cell r="G1406" t="str">
            <v>Sciences économiques</v>
          </cell>
          <cell r="H1406" t="str">
            <v>Economie monétaire et bancaire</v>
          </cell>
          <cell r="I1406" t="str">
            <v>اقتصاد نقدي وبنكي</v>
          </cell>
          <cell r="J1406" t="str">
            <v>علوم اقتصادية</v>
          </cell>
          <cell r="K1406" t="str">
            <v>Recr. régional</v>
          </cell>
          <cell r="L1406" t="str">
            <v>A</v>
          </cell>
        </row>
        <row r="1407">
          <cell r="A1407" t="str">
            <v>Comptabilité et finance</v>
          </cell>
          <cell r="B1407" t="str">
            <v>محاسبة ومالية</v>
          </cell>
          <cell r="C1407" t="str">
            <v>Université de Constantine 2</v>
          </cell>
          <cell r="D1407" t="str">
            <v>SEGC</v>
          </cell>
          <cell r="E1407" t="str">
            <v>Sciences économiques, de gestion et commerciales </v>
          </cell>
          <cell r="F1407" t="str">
            <v>sciences financières et comptabilité</v>
          </cell>
          <cell r="G1407" t="str">
            <v>Sciences financières et comptabilité</v>
          </cell>
          <cell r="H1407" t="str">
            <v>Comptabilité et finance</v>
          </cell>
          <cell r="I1407" t="str">
            <v>محاسبة ومالية</v>
          </cell>
          <cell r="J1407" t="str">
            <v>علوم مالية ومحاسبة</v>
          </cell>
          <cell r="K1407" t="str">
            <v>Recr. régional</v>
          </cell>
          <cell r="L1407" t="str">
            <v>A</v>
          </cell>
        </row>
        <row r="1408">
          <cell r="A1408" t="str">
            <v>Finance des banques et des assurances</v>
          </cell>
          <cell r="B1408" t="str">
            <v>مالية البنوك والتأمينات</v>
          </cell>
          <cell r="C1408" t="str">
            <v>Université de Constantine 2</v>
          </cell>
          <cell r="D1408" t="str">
            <v>SEGC</v>
          </cell>
          <cell r="E1408" t="str">
            <v>Sciences économiques, de gestion et commerciales </v>
          </cell>
          <cell r="F1408" t="str">
            <v>sciences financières et comptabilité</v>
          </cell>
          <cell r="G1408" t="str">
            <v>Sciences financières et comptabilité</v>
          </cell>
          <cell r="H1408" t="str">
            <v>Finance des banques et des assurances</v>
          </cell>
          <cell r="I1408" t="str">
            <v>مالية البنوك والتأمينات</v>
          </cell>
          <cell r="J1408" t="str">
            <v>علوم مالية ومحاسبة</v>
          </cell>
          <cell r="K1408" t="str">
            <v>Recr. régional</v>
          </cell>
          <cell r="L1408" t="str">
            <v>A</v>
          </cell>
        </row>
        <row r="1409">
          <cell r="A1409" t="str">
            <v>Education et motricité</v>
          </cell>
          <cell r="B1409" t="str">
            <v>التربية وعلم الحركة</v>
          </cell>
          <cell r="C1409" t="str">
            <v>Université de Constantine 2</v>
          </cell>
          <cell r="D1409" t="str">
            <v>STAPS</v>
          </cell>
          <cell r="E1409" t="str">
            <v>Sciences et Techniques des Activités Physiques et Sportives</v>
          </cell>
          <cell r="F1409" t="str">
            <v>activité physique et sportive éducative</v>
          </cell>
          <cell r="G1409" t="str">
            <v>Activité physique et sportive éducative</v>
          </cell>
          <cell r="H1409" t="str">
            <v>Education et motricité</v>
          </cell>
          <cell r="I1409" t="str">
            <v>التربية وعلم الحركة</v>
          </cell>
          <cell r="J1409" t="str">
            <v>نشاط بدني رياضي تربوي</v>
          </cell>
          <cell r="K1409" t="str">
            <v>Recr. régional</v>
          </cell>
          <cell r="L1409" t="str">
            <v>A</v>
          </cell>
        </row>
        <row r="1410">
          <cell r="A1410" t="str">
            <v>Entrainement sportif compétitif</v>
          </cell>
          <cell r="B1410" t="str">
            <v>التدريب الرياضي التنافسي</v>
          </cell>
          <cell r="C1410" t="str">
            <v>Université de Constantine 2</v>
          </cell>
          <cell r="D1410" t="str">
            <v>STAPS</v>
          </cell>
          <cell r="E1410" t="str">
            <v>Sciences et Techniques des Activités Physiques et Sportives</v>
          </cell>
          <cell r="F1410" t="str">
            <v>entrainement sportif</v>
          </cell>
          <cell r="G1410" t="str">
            <v>Entrainement sportif</v>
          </cell>
          <cell r="H1410" t="str">
            <v>Entrainement sportif compétitif</v>
          </cell>
          <cell r="I1410" t="str">
            <v>التدريب الرياضي التنافسي</v>
          </cell>
          <cell r="J1410" t="str">
            <v>تدريب رياضي</v>
          </cell>
          <cell r="K1410" t="str">
            <v>Recr. régional</v>
          </cell>
          <cell r="L1410" t="str">
            <v>A</v>
          </cell>
        </row>
        <row r="1411">
          <cell r="A1411" t="str">
            <v>Archéologie</v>
          </cell>
          <cell r="B1411" t="str">
            <v>علم آثار</v>
          </cell>
          <cell r="C1411" t="str">
            <v>Université de Constantine 2</v>
          </cell>
          <cell r="D1411" t="str">
            <v>SHS</v>
          </cell>
          <cell r="E1411" t="str">
            <v>Sciences humaines</v>
          </cell>
          <cell r="F1411" t="str">
            <v>sciences humaines - archéologie</v>
          </cell>
          <cell r="G1411" t="str">
            <v>Sciences humaines - archéologie</v>
          </cell>
          <cell r="H1411" t="str">
            <v>Archéologie</v>
          </cell>
          <cell r="I1411" t="str">
            <v>علم آثار</v>
          </cell>
          <cell r="J1411" t="str">
            <v>علوم إنسانية - علم الآثار</v>
          </cell>
          <cell r="K1411" t="str">
            <v>Recr. régional</v>
          </cell>
          <cell r="L1411" t="str">
            <v>A</v>
          </cell>
        </row>
        <row r="1412">
          <cell r="A1412" t="str">
            <v>Bibliothéconomie et informations</v>
          </cell>
          <cell r="B1412" t="str">
            <v>علم المكتبات و المعلومات</v>
          </cell>
          <cell r="C1412" t="str">
            <v>Université de Constantine 2</v>
          </cell>
          <cell r="D1412" t="str">
            <v>SHS</v>
          </cell>
          <cell r="E1412" t="str">
            <v>Sciences humaines</v>
          </cell>
          <cell r="F1412" t="str">
            <v>sciences humaines - bibliothéconomie</v>
          </cell>
          <cell r="G1412" t="str">
            <v>Sciences humaines - bibliothéconomie</v>
          </cell>
          <cell r="H1412" t="str">
            <v>Bibliothéconomie et informations</v>
          </cell>
          <cell r="I1412" t="str">
            <v>علم المكتبات و المعلومات</v>
          </cell>
          <cell r="J1412" t="str">
            <v>علوم إنسانية - علم المكتبات</v>
          </cell>
          <cell r="K1412" t="str">
            <v>Recr. régional</v>
          </cell>
          <cell r="L1412" t="str">
            <v>A</v>
          </cell>
        </row>
        <row r="1413">
          <cell r="A1413" t="str">
            <v>Bibliothéque et centres de documentation</v>
          </cell>
          <cell r="B1413" t="str">
            <v>مكتبات و مراكز المعلومات</v>
          </cell>
          <cell r="C1413" t="str">
            <v>Université de Constantine 2</v>
          </cell>
          <cell r="D1413" t="str">
            <v>SHS</v>
          </cell>
          <cell r="E1413" t="str">
            <v>Sciences humaines</v>
          </cell>
          <cell r="F1413" t="str">
            <v>sciences humaines - bibliothéconomie</v>
          </cell>
          <cell r="G1413" t="str">
            <v>Sciences humaines - bibliothéconomie</v>
          </cell>
          <cell r="H1413" t="str">
            <v>Bibliothéque et centres de documentation</v>
          </cell>
          <cell r="I1413" t="str">
            <v>مكتبات و مراكز المعلومات</v>
          </cell>
          <cell r="J1413" t="str">
            <v>علوم إنسانية - علم المكتبات</v>
          </cell>
          <cell r="K1413" t="str">
            <v>Recr. régional</v>
          </cell>
          <cell r="L1413" t="str">
            <v>A</v>
          </cell>
        </row>
        <row r="1414">
          <cell r="A1414" t="str">
            <v>Science archivistique</v>
          </cell>
          <cell r="B1414" t="str">
            <v>علم الأرشيف</v>
          </cell>
          <cell r="C1414" t="str">
            <v>Université de Constantine 2</v>
          </cell>
          <cell r="D1414" t="str">
            <v>SHS</v>
          </cell>
          <cell r="E1414" t="str">
            <v>Sciences humaines</v>
          </cell>
          <cell r="F1414" t="str">
            <v>sciences humaines - bibliothéconomie</v>
          </cell>
          <cell r="G1414" t="str">
            <v>Sciences humaines - bibliothéconomie</v>
          </cell>
          <cell r="H1414" t="str">
            <v>Science archivistique</v>
          </cell>
          <cell r="I1414" t="str">
            <v>علم الأرشيف</v>
          </cell>
          <cell r="J1414" t="str">
            <v>علوم إنسانية - علم المكتبات</v>
          </cell>
          <cell r="K1414" t="str">
            <v>Recr. régional</v>
          </cell>
          <cell r="L1414" t="str">
            <v>A</v>
          </cell>
        </row>
        <row r="1415">
          <cell r="A1415" t="str">
            <v>Techniques archivistiques</v>
          </cell>
          <cell r="B1415" t="str">
            <v>تقنيات أرشيفية</v>
          </cell>
          <cell r="C1415" t="str">
            <v>Université de Constantine 2</v>
          </cell>
          <cell r="D1415" t="str">
            <v>SHS</v>
          </cell>
          <cell r="E1415" t="str">
            <v>Sciences humaines</v>
          </cell>
          <cell r="F1415" t="str">
            <v>sciences humaines - bibliothéconomie</v>
          </cell>
          <cell r="G1415" t="str">
            <v>Sciences humaines - bibliothéconomie</v>
          </cell>
          <cell r="H1415" t="str">
            <v>Techniques archivistiques</v>
          </cell>
          <cell r="I1415" t="str">
            <v>تقنيات أرشيفية</v>
          </cell>
          <cell r="J1415" t="str">
            <v>علوم إنسانية - علم المكتبات</v>
          </cell>
          <cell r="K1415" t="str">
            <v>Recr. régional</v>
          </cell>
          <cell r="L1415" t="str">
            <v>A</v>
          </cell>
        </row>
        <row r="1416">
          <cell r="A1416" t="str">
            <v>Technologie de l'information et de la documentation</v>
          </cell>
          <cell r="B1416" t="str">
            <v>تكنولوجيا المعلومات والتوثيق</v>
          </cell>
          <cell r="C1416" t="str">
            <v>Université de Constantine 2</v>
          </cell>
          <cell r="D1416" t="str">
            <v>SHS</v>
          </cell>
          <cell r="E1416" t="str">
            <v>Sciences humaines</v>
          </cell>
          <cell r="F1416" t="str">
            <v>sciences humaines - bibliothéconomie</v>
          </cell>
          <cell r="G1416" t="str">
            <v>Sciences humaines - bibliothéconomie</v>
          </cell>
          <cell r="H1416" t="str">
            <v>Technologie de l'information et de la documentation</v>
          </cell>
          <cell r="I1416" t="str">
            <v>تكنولوجيا المعلومات والتوثيق</v>
          </cell>
          <cell r="J1416" t="str">
            <v>علوم إنسانية - علم المكتبات</v>
          </cell>
          <cell r="K1416" t="str">
            <v>Recr. régional</v>
          </cell>
          <cell r="L1416" t="str">
            <v>A</v>
          </cell>
        </row>
        <row r="1417">
          <cell r="A1417" t="str">
            <v>Anthropologie générale</v>
          </cell>
          <cell r="B1417" t="str">
            <v>أنثروبولوجيا عامة</v>
          </cell>
          <cell r="C1417" t="str">
            <v>Université de Constantine 2</v>
          </cell>
          <cell r="D1417" t="str">
            <v>SHS</v>
          </cell>
          <cell r="E1417" t="str">
            <v>Sciences sociales</v>
          </cell>
          <cell r="F1417" t="str">
            <v>Sciences sociales - anthropologie</v>
          </cell>
          <cell r="G1417" t="str">
            <v>Sciences sociales - anthropologie</v>
          </cell>
          <cell r="H1417" t="str">
            <v>Anthropologie générale</v>
          </cell>
          <cell r="I1417" t="str">
            <v>أنثروبولوجيا عامة</v>
          </cell>
          <cell r="J1417" t="str">
            <v>علوم اجتماعية - الأنثروبولوجيا</v>
          </cell>
          <cell r="K1417" t="str">
            <v>Recr. régional</v>
          </cell>
          <cell r="L1417" t="str">
            <v>A</v>
          </cell>
        </row>
        <row r="1418">
          <cell r="A1418" t="str">
            <v>Sociologie</v>
          </cell>
          <cell r="B1418" t="str">
            <v>علم الإجتماع</v>
          </cell>
          <cell r="C1418" t="str">
            <v>Université de Constantine 2</v>
          </cell>
          <cell r="D1418" t="str">
            <v>SHS</v>
          </cell>
          <cell r="E1418" t="str">
            <v>Sciences sociales</v>
          </cell>
          <cell r="F1418" t="str">
            <v>sciences sociales - sociologie</v>
          </cell>
          <cell r="G1418" t="str">
            <v>Sciences sociales - sociologie</v>
          </cell>
          <cell r="H1418" t="str">
            <v>Sociologie</v>
          </cell>
          <cell r="I1418" t="str">
            <v>علم الإجتماع</v>
          </cell>
          <cell r="J1418" t="str">
            <v>علوم اجتماعية - علم الإجتماع</v>
          </cell>
          <cell r="K1418" t="str">
            <v>Recr. régional</v>
          </cell>
          <cell r="L1418" t="str">
            <v>A</v>
          </cell>
        </row>
        <row r="1419">
          <cell r="A1419" t="str">
            <v>Orthophonie</v>
          </cell>
          <cell r="B1419" t="str">
            <v>أرطوفونيا</v>
          </cell>
          <cell r="C1419" t="str">
            <v>Université de Constantine 2</v>
          </cell>
          <cell r="D1419" t="str">
            <v>SHS</v>
          </cell>
          <cell r="E1419" t="str">
            <v>Sciences sociales</v>
          </cell>
          <cell r="F1419" t="str">
            <v>Sciences sociales - orthophonie</v>
          </cell>
          <cell r="G1419" t="str">
            <v>Sciences sociales - orthophonie</v>
          </cell>
          <cell r="H1419" t="str">
            <v>Orthophonie</v>
          </cell>
          <cell r="I1419" t="str">
            <v>أرطوفونيا</v>
          </cell>
          <cell r="J1419" t="str">
            <v>علوم اجتماعية - أرطوفونيا</v>
          </cell>
          <cell r="K1419" t="str">
            <v>Recr. régional</v>
          </cell>
          <cell r="L1419" t="str">
            <v>A</v>
          </cell>
        </row>
        <row r="1420">
          <cell r="A1420" t="str">
            <v>Psychologie clinique</v>
          </cell>
          <cell r="B1420" t="str">
            <v>علم النفس العيادي</v>
          </cell>
          <cell r="C1420" t="str">
            <v>Université de Constantine 2</v>
          </cell>
          <cell r="D1420" t="str">
            <v>SHS</v>
          </cell>
          <cell r="E1420" t="str">
            <v>Sciences sociales</v>
          </cell>
          <cell r="F1420" t="str">
            <v>Sciences sociales - psychologie</v>
          </cell>
          <cell r="G1420" t="str">
            <v>Sciences sociales - psychologie</v>
          </cell>
          <cell r="H1420" t="str">
            <v>Psychologie clinique</v>
          </cell>
          <cell r="I1420" t="str">
            <v>علم النفس العيادي</v>
          </cell>
          <cell r="J1420" t="str">
            <v>علوم اجتماعية - علم النفس</v>
          </cell>
          <cell r="K1420" t="str">
            <v>Recr. régional</v>
          </cell>
          <cell r="L1420" t="str">
            <v>A</v>
          </cell>
        </row>
        <row r="1421">
          <cell r="A1421" t="str">
            <v>Psychologie du travail et de l'organisation</v>
          </cell>
          <cell r="B1421" t="str">
            <v>علم النفس العمل والتنظيم</v>
          </cell>
          <cell r="C1421" t="str">
            <v>Université de Constantine 2</v>
          </cell>
          <cell r="D1421" t="str">
            <v>SHS</v>
          </cell>
          <cell r="E1421" t="str">
            <v>Sciences sociales</v>
          </cell>
          <cell r="F1421" t="str">
            <v>Sciences sociales - psychologie</v>
          </cell>
          <cell r="G1421" t="str">
            <v>Sciences sociales - psychologie</v>
          </cell>
          <cell r="H1421" t="str">
            <v>Psychologie du travail et de l'organisation</v>
          </cell>
          <cell r="I1421" t="str">
            <v>علم النفس العمل والتنظيم</v>
          </cell>
          <cell r="J1421" t="str">
            <v>علوم اجتماعية - علم النفس</v>
          </cell>
          <cell r="K1421" t="str">
            <v>Recr. régional</v>
          </cell>
          <cell r="L1421" t="str">
            <v>A</v>
          </cell>
        </row>
        <row r="1422">
          <cell r="A1422" t="str">
            <v>Psychologie scolaire</v>
          </cell>
          <cell r="B1422" t="str">
            <v>علم النفس المدرسي</v>
          </cell>
          <cell r="C1422" t="str">
            <v>Université de Constantine 2</v>
          </cell>
          <cell r="D1422" t="str">
            <v>SHS</v>
          </cell>
          <cell r="E1422" t="str">
            <v>Sciences sociales</v>
          </cell>
          <cell r="F1422" t="str">
            <v>Sciences sociales - psychologie</v>
          </cell>
          <cell r="G1422" t="str">
            <v>Sciences sociales - psychologie</v>
          </cell>
          <cell r="H1422" t="str">
            <v>Psychologie scolaire</v>
          </cell>
          <cell r="I1422" t="str">
            <v>علم النفس المدرسي</v>
          </cell>
          <cell r="J1422" t="str">
            <v>علوم اجتماعية - علم النفس</v>
          </cell>
          <cell r="K1422" t="str">
            <v>Recr. régional</v>
          </cell>
          <cell r="L1422" t="str">
            <v>A</v>
          </cell>
        </row>
        <row r="1423">
          <cell r="A1423" t="str">
            <v>Psychologie de l'éducation</v>
          </cell>
          <cell r="B1423" t="str">
            <v>علم النفس التربوي</v>
          </cell>
          <cell r="C1423" t="str">
            <v>Université de Constantine 2</v>
          </cell>
          <cell r="D1423" t="str">
            <v>SHS</v>
          </cell>
          <cell r="E1423" t="str">
            <v>Sciences sociales</v>
          </cell>
          <cell r="F1423" t="str">
            <v>sciences sociales - sciences de l'éducation</v>
          </cell>
          <cell r="G1423" t="str">
            <v>Sciences sociales - sciences de l'éducation</v>
          </cell>
          <cell r="H1423" t="str">
            <v>Psychologie de l'éducation</v>
          </cell>
          <cell r="I1423" t="str">
            <v>علم النفس التربوي</v>
          </cell>
          <cell r="J1423" t="str">
            <v>علوم اجتماعية - علوم التربية</v>
          </cell>
          <cell r="K1423" t="str">
            <v>Recr. régional</v>
          </cell>
          <cell r="L1423" t="str">
            <v>A</v>
          </cell>
        </row>
        <row r="1424">
          <cell r="A1424" t="str">
            <v>Philosophie générale</v>
          </cell>
          <cell r="B1424" t="str">
            <v>فلسفة عامة</v>
          </cell>
          <cell r="C1424" t="str">
            <v>Université de Constantine 2</v>
          </cell>
          <cell r="D1424" t="str">
            <v>SHS</v>
          </cell>
          <cell r="E1424" t="str">
            <v>Sciences sociales</v>
          </cell>
          <cell r="F1424" t="str">
            <v>Sciences sociales - philosophie</v>
          </cell>
          <cell r="G1424" t="str">
            <v>Sciences sociales - philosophie</v>
          </cell>
          <cell r="H1424" t="str">
            <v>Philosophie générale</v>
          </cell>
          <cell r="I1424" t="str">
            <v>فلسفة عامة</v>
          </cell>
          <cell r="J1424" t="str">
            <v>علوم اجتماعية - فلسفة</v>
          </cell>
          <cell r="K1424" t="str">
            <v>Recr. régional</v>
          </cell>
          <cell r="L1424" t="str">
            <v>A</v>
          </cell>
        </row>
        <row r="1425">
          <cell r="A1425" t="str">
            <v>Histoire générale</v>
          </cell>
          <cell r="B1425" t="str">
            <v>تاريخ عام</v>
          </cell>
          <cell r="C1425" t="str">
            <v>Université de Constantine 2</v>
          </cell>
          <cell r="D1425" t="str">
            <v>SHS</v>
          </cell>
          <cell r="E1425" t="str">
            <v>Sciences humaines</v>
          </cell>
          <cell r="F1425" t="str">
            <v>Sciences humaines - histoire</v>
          </cell>
          <cell r="G1425" t="str">
            <v>Sciences humaines - histoire</v>
          </cell>
          <cell r="H1425" t="str">
            <v>Histoire générale</v>
          </cell>
          <cell r="I1425" t="str">
            <v>تاريخ عام</v>
          </cell>
          <cell r="J1425" t="str">
            <v>علوم إنسانية - تاريخ</v>
          </cell>
          <cell r="K1425" t="str">
            <v>Recr. régional</v>
          </cell>
          <cell r="L1425" t="str">
            <v>A</v>
          </cell>
        </row>
        <row r="1426">
          <cell r="A1426" t="str">
            <v>Etudes cinématographiques</v>
          </cell>
          <cell r="B1426" t="str">
            <v>دراسات سينمائية</v>
          </cell>
          <cell r="C1426" t="str">
            <v>Université de Djelfa</v>
          </cell>
          <cell r="D1426" t="str">
            <v>Arts</v>
          </cell>
          <cell r="E1426" t="str">
            <v>Arts</v>
          </cell>
          <cell r="F1426" t="str">
            <v>arts du spectacle</v>
          </cell>
          <cell r="G1426" t="str">
            <v>Arts du spectacle</v>
          </cell>
          <cell r="H1426" t="str">
            <v>Etudes cinématographiques</v>
          </cell>
          <cell r="I1426" t="str">
            <v>دراسات سينمائية</v>
          </cell>
          <cell r="J1426" t="str">
            <v>فنون العرض</v>
          </cell>
          <cell r="K1426" t="str">
            <v>Recr. régional</v>
          </cell>
          <cell r="L1426" t="str">
            <v>A</v>
          </cell>
        </row>
        <row r="1427">
          <cell r="A1427" t="str">
            <v>Arts plastiques</v>
          </cell>
          <cell r="B1427" t="str">
            <v>فنون تشكيلية</v>
          </cell>
          <cell r="C1427" t="str">
            <v>Université de Djelfa</v>
          </cell>
          <cell r="D1427" t="str">
            <v>Arts</v>
          </cell>
          <cell r="E1427" t="str">
            <v>Arts</v>
          </cell>
          <cell r="F1427" t="str">
            <v>arts visuels</v>
          </cell>
          <cell r="G1427" t="str">
            <v>Arts visuels</v>
          </cell>
          <cell r="H1427" t="str">
            <v>Arts plastiques</v>
          </cell>
          <cell r="I1427" t="str">
            <v>فنون تشكيلية</v>
          </cell>
          <cell r="J1427" t="str">
            <v>فنون بصرية</v>
          </cell>
          <cell r="K1427" t="str">
            <v>Recr. régional</v>
          </cell>
          <cell r="L1427" t="str">
            <v>A</v>
          </cell>
        </row>
        <row r="1428">
          <cell r="A1428" t="str">
            <v>Aménagement du territoire</v>
          </cell>
          <cell r="B1428" t="str">
            <v>تهيئة الإقليم</v>
          </cell>
          <cell r="C1428" t="str">
            <v>Université de Djelfa</v>
          </cell>
          <cell r="D1428" t="str">
            <v>STU</v>
          </cell>
          <cell r="E1428" t="str">
            <v>Géographie et Aménagement du Territoire</v>
          </cell>
          <cell r="F1428" t="str">
            <v>Géographie et Aménagement du Territoire</v>
          </cell>
          <cell r="G1428" t="str">
            <v>Géographie et aménagement du territoire</v>
          </cell>
          <cell r="H1428" t="str">
            <v>Aménagement du territoire</v>
          </cell>
          <cell r="I1428" t="str">
            <v>تهيئة الإقليم</v>
          </cell>
          <cell r="J1428" t="str">
            <v>جغرافيا وتهيئة الإقليم</v>
          </cell>
          <cell r="K1428" t="str">
            <v>Recr. régional</v>
          </cell>
          <cell r="L1428" t="str">
            <v>A</v>
          </cell>
        </row>
        <row r="1429">
          <cell r="A1429" t="str">
            <v>Droit privé</v>
          </cell>
          <cell r="B1429" t="str">
            <v>قانون خاص</v>
          </cell>
          <cell r="C1429" t="str">
            <v>Université de Djelfa</v>
          </cell>
          <cell r="D1429" t="str">
            <v>DSP</v>
          </cell>
          <cell r="E1429" t="str">
            <v>Droit</v>
          </cell>
          <cell r="F1429" t="str">
            <v>droit</v>
          </cell>
          <cell r="G1429" t="str">
            <v>Droit</v>
          </cell>
          <cell r="H1429" t="str">
            <v>Droit privé</v>
          </cell>
          <cell r="I1429" t="str">
            <v>قانون خاص</v>
          </cell>
          <cell r="J1429" t="str">
            <v>حقوق</v>
          </cell>
          <cell r="K1429" t="str">
            <v>Recr. régional</v>
          </cell>
          <cell r="L1429" t="str">
            <v>A</v>
          </cell>
        </row>
        <row r="1430">
          <cell r="A1430" t="str">
            <v>Droit public</v>
          </cell>
          <cell r="B1430" t="str">
            <v>قانون عام</v>
          </cell>
          <cell r="C1430" t="str">
            <v>Université de Djelfa</v>
          </cell>
          <cell r="D1430" t="str">
            <v>DSP</v>
          </cell>
          <cell r="E1430" t="str">
            <v>Droit</v>
          </cell>
          <cell r="F1430" t="str">
            <v>droit</v>
          </cell>
          <cell r="G1430" t="str">
            <v>Droit</v>
          </cell>
          <cell r="H1430" t="str">
            <v>Droit public</v>
          </cell>
          <cell r="I1430" t="str">
            <v>قانون عام</v>
          </cell>
          <cell r="J1430" t="str">
            <v>حقوق</v>
          </cell>
          <cell r="K1430" t="str">
            <v>Recr. régional</v>
          </cell>
          <cell r="L1430" t="str">
            <v>A</v>
          </cell>
        </row>
        <row r="1431">
          <cell r="A1431" t="str">
            <v>Organisation politique et administrative</v>
          </cell>
          <cell r="B1431" t="str">
            <v>تنظيم سياسي وإداري</v>
          </cell>
          <cell r="C1431" t="str">
            <v>Université de Djelfa</v>
          </cell>
          <cell r="D1431" t="str">
            <v>DSP</v>
          </cell>
          <cell r="E1431" t="str">
            <v>Sciences politiques</v>
          </cell>
          <cell r="F1431" t="str">
            <v>sciences politiques</v>
          </cell>
          <cell r="G1431" t="str">
            <v>Sciences politiques</v>
          </cell>
          <cell r="H1431" t="str">
            <v>Organisation politique et administrative</v>
          </cell>
          <cell r="I1431" t="str">
            <v>تنظيم سياسي وإداري</v>
          </cell>
          <cell r="J1431" t="str">
            <v>علوم سياسية</v>
          </cell>
          <cell r="K1431" t="str">
            <v>Recr. régional</v>
          </cell>
          <cell r="L1431" t="str">
            <v>A</v>
          </cell>
        </row>
        <row r="1432">
          <cell r="A1432" t="str">
            <v>Relations internationales</v>
          </cell>
          <cell r="B1432" t="str">
            <v>علاقات دولية</v>
          </cell>
          <cell r="C1432" t="str">
            <v>Université de Djelfa</v>
          </cell>
          <cell r="D1432" t="str">
            <v>DSP</v>
          </cell>
          <cell r="E1432" t="str">
            <v>Sciences politiques</v>
          </cell>
          <cell r="F1432" t="str">
            <v>sciences politiques</v>
          </cell>
          <cell r="G1432" t="str">
            <v>Sciences politiques</v>
          </cell>
          <cell r="H1432" t="str">
            <v>Relations internationales</v>
          </cell>
          <cell r="I1432" t="str">
            <v>علاقات دولية</v>
          </cell>
          <cell r="J1432" t="str">
            <v>علوم سياسية</v>
          </cell>
          <cell r="K1432" t="str">
            <v>Recr. régional</v>
          </cell>
          <cell r="L1432" t="str">
            <v>A</v>
          </cell>
        </row>
        <row r="1433">
          <cell r="A1433" t="str">
            <v>Critique et études littéraires</v>
          </cell>
          <cell r="B1433" t="str">
            <v>نقد ودراسات أدبية</v>
          </cell>
          <cell r="C1433" t="str">
            <v>Université de Djelfa</v>
          </cell>
          <cell r="D1433" t="str">
            <v>LLA</v>
          </cell>
          <cell r="E1433" t="str">
            <v>Langue et littérature arabes</v>
          </cell>
          <cell r="F1433" t="str">
            <v>Etudes critiques</v>
          </cell>
          <cell r="G1433" t="str">
            <v>Etudes critiques</v>
          </cell>
          <cell r="H1433" t="str">
            <v>Critique et études littéraires</v>
          </cell>
          <cell r="I1433" t="str">
            <v>نقد ودراسات أدبية</v>
          </cell>
          <cell r="J1433" t="str">
            <v>دراسات نقدية</v>
          </cell>
          <cell r="K1433" t="str">
            <v>Recr. régional</v>
          </cell>
          <cell r="L1433" t="str">
            <v>A</v>
          </cell>
        </row>
        <row r="1434">
          <cell r="A1434" t="str">
            <v>Littérature arabe</v>
          </cell>
          <cell r="B1434" t="str">
            <v>أدب عربي</v>
          </cell>
          <cell r="C1434" t="str">
            <v>Université de Djelfa</v>
          </cell>
          <cell r="D1434" t="str">
            <v>LLA</v>
          </cell>
          <cell r="E1434" t="str">
            <v>Langue et littérature arabes</v>
          </cell>
          <cell r="F1434" t="str">
            <v>Etudes littéraires</v>
          </cell>
          <cell r="G1434" t="str">
            <v>Etudes littéraires</v>
          </cell>
          <cell r="H1434" t="str">
            <v>Littérature arabe</v>
          </cell>
          <cell r="I1434" t="str">
            <v>أدب عربي</v>
          </cell>
          <cell r="J1434" t="str">
            <v>دراسات أدبية</v>
          </cell>
          <cell r="K1434" t="str">
            <v>Recr. régional</v>
          </cell>
          <cell r="L1434" t="str">
            <v>A</v>
          </cell>
        </row>
        <row r="1435">
          <cell r="A1435" t="str">
            <v>Linguistique générale</v>
          </cell>
          <cell r="B1435" t="str">
            <v>لسانيات عامة</v>
          </cell>
          <cell r="C1435" t="str">
            <v>Université de Djelfa</v>
          </cell>
          <cell r="D1435" t="str">
            <v>LLA</v>
          </cell>
          <cell r="E1435" t="str">
            <v>Langue et littérature arabes</v>
          </cell>
          <cell r="F1435" t="str">
            <v>Etudes linguistiques</v>
          </cell>
          <cell r="G1435" t="str">
            <v>Etudes linguistiques</v>
          </cell>
          <cell r="H1435" t="str">
            <v>Linguistique générale</v>
          </cell>
          <cell r="I1435" t="str">
            <v>لسانيات عامة</v>
          </cell>
          <cell r="J1435" t="str">
            <v>دراسات لغوية</v>
          </cell>
          <cell r="K1435" t="str">
            <v>Recr. régional</v>
          </cell>
          <cell r="L1435" t="str">
            <v>A</v>
          </cell>
        </row>
        <row r="1436">
          <cell r="A1436" t="str">
            <v>Langue anglaise</v>
          </cell>
          <cell r="B1436" t="str">
            <v>لغة انجليزية</v>
          </cell>
          <cell r="C1436" t="str">
            <v>Université de Djelfa</v>
          </cell>
          <cell r="D1436" t="str">
            <v>LLE</v>
          </cell>
          <cell r="E1436" t="str">
            <v>Langue anglaise</v>
          </cell>
          <cell r="F1436" t="str">
            <v>langue anglaise</v>
          </cell>
          <cell r="G1436" t="str">
            <v>Langue anglaise</v>
          </cell>
          <cell r="H1436" t="str">
            <v>Langue anglaise</v>
          </cell>
          <cell r="I1436" t="str">
            <v>لغة انجليزية</v>
          </cell>
          <cell r="J1436" t="str">
            <v>لغة انجليزية</v>
          </cell>
          <cell r="K1436" t="str">
            <v>Recr. régional</v>
          </cell>
          <cell r="L1436" t="str">
            <v>A</v>
          </cell>
        </row>
        <row r="1437">
          <cell r="A1437" t="str">
            <v>Langue française</v>
          </cell>
          <cell r="B1437" t="str">
            <v>لغة فرنسية</v>
          </cell>
          <cell r="C1437" t="str">
            <v>Université de Djelfa</v>
          </cell>
          <cell r="D1437" t="str">
            <v>LLE</v>
          </cell>
          <cell r="E1437" t="str">
            <v>Langue française</v>
          </cell>
          <cell r="F1437" t="str">
            <v>langue française</v>
          </cell>
          <cell r="G1437" t="str">
            <v>Langue française</v>
          </cell>
          <cell r="H1437" t="str">
            <v>Langue française</v>
          </cell>
          <cell r="I1437" t="str">
            <v>لغة فرنسية</v>
          </cell>
          <cell r="J1437" t="str">
            <v>لغة فرنسية</v>
          </cell>
          <cell r="K1437" t="str">
            <v>Recr. régional</v>
          </cell>
          <cell r="L1437" t="str">
            <v>A</v>
          </cell>
        </row>
        <row r="1438">
          <cell r="A1438" t="str">
            <v>Développement WEB et applications mobiles</v>
          </cell>
          <cell r="B1438" t="str">
            <v>تطوير الواب وتطبيقات النقال</v>
          </cell>
          <cell r="C1438" t="str">
            <v>Université de Djelfa</v>
          </cell>
          <cell r="D1438" t="str">
            <v>MI</v>
          </cell>
          <cell r="E1438" t="str">
            <v>Informatique</v>
          </cell>
          <cell r="F1438" t="str">
            <v>informatique</v>
          </cell>
          <cell r="G1438" t="str">
            <v>Informatique</v>
          </cell>
          <cell r="H1438" t="str">
            <v>Développement WEB et applications mobiles</v>
          </cell>
          <cell r="I1438" t="str">
            <v>تطوير الواب وتطبيقات النقال</v>
          </cell>
          <cell r="J1438" t="str">
            <v>إعلام آلي</v>
          </cell>
          <cell r="K1438" t="str">
            <v>COFFEE</v>
          </cell>
          <cell r="L1438" t="str">
            <v>P</v>
          </cell>
        </row>
        <row r="1439">
          <cell r="A1439" t="str">
            <v>Systèmes informatiques</v>
          </cell>
          <cell r="B1439" t="str">
            <v>نظم معلوماتية</v>
          </cell>
          <cell r="C1439" t="str">
            <v>Université de Djelfa</v>
          </cell>
          <cell r="D1439" t="str">
            <v>MI</v>
          </cell>
          <cell r="E1439" t="str">
            <v>Mathématiques et Informatique</v>
          </cell>
          <cell r="F1439" t="str">
            <v>informatique</v>
          </cell>
          <cell r="G1439" t="str">
            <v>Informatique</v>
          </cell>
          <cell r="H1439" t="str">
            <v>Systèmes informatiques</v>
          </cell>
          <cell r="I1439" t="str">
            <v>نظم معلوماتية</v>
          </cell>
          <cell r="J1439" t="str">
            <v>إعلام آلي</v>
          </cell>
          <cell r="K1439" t="str">
            <v>Recr. régional</v>
          </cell>
          <cell r="L1439" t="str">
            <v>A</v>
          </cell>
        </row>
        <row r="1440">
          <cell r="A1440" t="str">
            <v>Mathématiques</v>
          </cell>
          <cell r="B1440" t="str">
            <v>رياضيات</v>
          </cell>
          <cell r="C1440" t="str">
            <v>Université de Djelfa</v>
          </cell>
          <cell r="D1440" t="str">
            <v>MI</v>
          </cell>
          <cell r="E1440" t="str">
            <v>Mathématiques et Informatique</v>
          </cell>
          <cell r="F1440" t="str">
            <v>mathématiques</v>
          </cell>
          <cell r="G1440" t="str">
            <v>Mathématiques</v>
          </cell>
          <cell r="H1440" t="str">
            <v>Mathématiques</v>
          </cell>
          <cell r="I1440" t="str">
            <v>رياضيات</v>
          </cell>
          <cell r="J1440" t="str">
            <v>رياضيات</v>
          </cell>
          <cell r="K1440" t="str">
            <v>Recr. régional</v>
          </cell>
          <cell r="L1440" t="str">
            <v>A</v>
          </cell>
        </row>
        <row r="1441">
          <cell r="A1441" t="str">
            <v>Chimie des matériaux</v>
          </cell>
          <cell r="B1441" t="str">
            <v>كيمياء المواد</v>
          </cell>
          <cell r="C1441" t="str">
            <v>Université de Djelfa</v>
          </cell>
          <cell r="D1441" t="str">
            <v>SM</v>
          </cell>
          <cell r="E1441" t="str">
            <v>Sciences de la matière</v>
          </cell>
          <cell r="F1441" t="str">
            <v>chimie</v>
          </cell>
          <cell r="G1441" t="str">
            <v>Chimie</v>
          </cell>
          <cell r="H1441" t="str">
            <v>Chimie des matériaux</v>
          </cell>
          <cell r="I1441" t="str">
            <v>كيمياء المواد</v>
          </cell>
          <cell r="J1441" t="str">
            <v>كيمياء</v>
          </cell>
          <cell r="K1441" t="str">
            <v>Recr. régional</v>
          </cell>
          <cell r="L1441" t="str">
            <v>A</v>
          </cell>
        </row>
        <row r="1442">
          <cell r="A1442" t="str">
            <v>Chimie organique</v>
          </cell>
          <cell r="B1442" t="str">
            <v>الكيمياء العضوية</v>
          </cell>
          <cell r="C1442" t="str">
            <v>Université de Djelfa</v>
          </cell>
          <cell r="D1442" t="str">
            <v>SM</v>
          </cell>
          <cell r="E1442" t="str">
            <v>Sciences de la matière</v>
          </cell>
          <cell r="F1442" t="str">
            <v>chimie</v>
          </cell>
          <cell r="G1442" t="str">
            <v>Chimie</v>
          </cell>
          <cell r="H1442" t="str">
            <v>Chimie organique</v>
          </cell>
          <cell r="I1442" t="str">
            <v>الكيمياء العضوية</v>
          </cell>
          <cell r="J1442" t="str">
            <v>كيمياء</v>
          </cell>
          <cell r="K1442" t="str">
            <v>Recr. régional</v>
          </cell>
          <cell r="L1442" t="str">
            <v>A</v>
          </cell>
        </row>
        <row r="1443">
          <cell r="A1443" t="str">
            <v>Physique des matériaux</v>
          </cell>
          <cell r="B1443" t="str">
            <v>فيزياء المواد</v>
          </cell>
          <cell r="C1443" t="str">
            <v>Université de Djelfa</v>
          </cell>
          <cell r="D1443" t="str">
            <v>SM</v>
          </cell>
          <cell r="E1443" t="str">
            <v>Sciences de la matière</v>
          </cell>
          <cell r="F1443" t="str">
            <v>physique</v>
          </cell>
          <cell r="G1443" t="str">
            <v>Physique</v>
          </cell>
          <cell r="H1443" t="str">
            <v>Physique des matériaux</v>
          </cell>
          <cell r="I1443" t="str">
            <v>فيزياء المواد</v>
          </cell>
          <cell r="J1443" t="str">
            <v>فيزياء</v>
          </cell>
          <cell r="K1443" t="str">
            <v>Recr. régional</v>
          </cell>
          <cell r="L1443" t="str">
            <v>A</v>
          </cell>
        </row>
        <row r="1444">
          <cell r="A1444" t="str">
            <v>Physique fondamentale</v>
          </cell>
          <cell r="B1444" t="str">
            <v>الفيزياء الأساسية</v>
          </cell>
          <cell r="C1444" t="str">
            <v>Université de Djelfa</v>
          </cell>
          <cell r="D1444" t="str">
            <v>SM</v>
          </cell>
          <cell r="E1444" t="str">
            <v>Sciences de la matière</v>
          </cell>
          <cell r="F1444" t="str">
            <v>physique</v>
          </cell>
          <cell r="G1444" t="str">
            <v>Physique</v>
          </cell>
          <cell r="H1444" t="str">
            <v>Physique fondamentale</v>
          </cell>
          <cell r="I1444" t="str">
            <v>الفيزياء الأساسية</v>
          </cell>
          <cell r="J1444" t="str">
            <v>فيزياء</v>
          </cell>
          <cell r="K1444" t="str">
            <v>Recr. régional</v>
          </cell>
          <cell r="L1444" t="str">
            <v>A</v>
          </cell>
        </row>
        <row r="1445">
          <cell r="A1445" t="str">
            <v>Ecologie et environnement</v>
          </cell>
          <cell r="B1445" t="str">
            <v>بيئة ومحيط</v>
          </cell>
          <cell r="C1445" t="str">
            <v>Université de Djelfa</v>
          </cell>
          <cell r="D1445" t="str">
            <v>SNV</v>
          </cell>
          <cell r="E1445" t="str">
            <v>Sciences de la Nature et de la Vie</v>
          </cell>
          <cell r="F1445" t="str">
            <v>ecologie et environnement</v>
          </cell>
          <cell r="G1445" t="str">
            <v>Ecologie et environnement</v>
          </cell>
          <cell r="H1445" t="str">
            <v>Ecologie et environnement</v>
          </cell>
          <cell r="I1445" t="str">
            <v>بيئة ومحيط</v>
          </cell>
          <cell r="J1445" t="str">
            <v>بيئة ومحيط</v>
          </cell>
          <cell r="K1445" t="str">
            <v>Recr. régional</v>
          </cell>
          <cell r="L1445" t="str">
            <v>A</v>
          </cell>
        </row>
        <row r="1446">
          <cell r="A1446" t="str">
            <v>Agro-écologie</v>
          </cell>
          <cell r="B1446" t="str">
            <v>زراعة وبيئة</v>
          </cell>
          <cell r="C1446" t="str">
            <v>Université de Djelfa</v>
          </cell>
          <cell r="D1446" t="str">
            <v>SNV</v>
          </cell>
          <cell r="E1446" t="str">
            <v>Sciences de la Nature et de la Vie</v>
          </cell>
          <cell r="F1446" t="str">
            <v>ecologie et environnement</v>
          </cell>
          <cell r="G1446" t="str">
            <v>Ecologie et environnement</v>
          </cell>
          <cell r="H1446" t="str">
            <v>Agro-écologie</v>
          </cell>
          <cell r="I1446" t="str">
            <v>زراعة وبيئة</v>
          </cell>
          <cell r="J1446" t="str">
            <v>بيئة ومحيط</v>
          </cell>
          <cell r="K1446" t="str">
            <v>Recr. régional</v>
          </cell>
          <cell r="L1446" t="str">
            <v>A</v>
          </cell>
        </row>
        <row r="1447">
          <cell r="A1447" t="str">
            <v>Economie rurale</v>
          </cell>
          <cell r="B1447" t="str">
            <v>الاقتصاد الريفي</v>
          </cell>
          <cell r="C1447" t="str">
            <v>Université de Djelfa</v>
          </cell>
          <cell r="D1447" t="str">
            <v>SNV</v>
          </cell>
          <cell r="E1447" t="str">
            <v>Sciences de la Nature et de la Vie</v>
          </cell>
          <cell r="F1447" t="str">
            <v>sciences agronomiques</v>
          </cell>
          <cell r="G1447" t="str">
            <v>Sciences agronomiques</v>
          </cell>
          <cell r="H1447" t="str">
            <v>Economie rurale</v>
          </cell>
          <cell r="I1447" t="str">
            <v>الاقتصاد الريفي</v>
          </cell>
          <cell r="J1447" t="str">
            <v>علوم فلاحية</v>
          </cell>
          <cell r="K1447" t="str">
            <v>Recr. régional</v>
          </cell>
          <cell r="L1447" t="str">
            <v>A</v>
          </cell>
        </row>
        <row r="1448">
          <cell r="A1448" t="str">
            <v>Foresterie</v>
          </cell>
          <cell r="B1448" t="str">
            <v>علم الغابات</v>
          </cell>
          <cell r="C1448" t="str">
            <v>Université de Djelfa</v>
          </cell>
          <cell r="D1448" t="str">
            <v>SNV</v>
          </cell>
          <cell r="E1448" t="str">
            <v>Sciences de la Nature et de la Vie</v>
          </cell>
          <cell r="F1448" t="str">
            <v>sciences agronomiques</v>
          </cell>
          <cell r="G1448" t="str">
            <v>Sciences agronomiques</v>
          </cell>
          <cell r="H1448" t="str">
            <v>Foresterie</v>
          </cell>
          <cell r="I1448" t="str">
            <v>علم الغابات</v>
          </cell>
          <cell r="J1448" t="str">
            <v>علوم فلاحية</v>
          </cell>
          <cell r="K1448" t="str">
            <v>Recr. régional</v>
          </cell>
          <cell r="L1448" t="str">
            <v>A</v>
          </cell>
        </row>
        <row r="1449">
          <cell r="A1449" t="str">
            <v>Production animale</v>
          </cell>
          <cell r="B1449" t="str">
            <v>إنتاج حيواني</v>
          </cell>
          <cell r="C1449" t="str">
            <v>Université de Djelfa</v>
          </cell>
          <cell r="D1449" t="str">
            <v>SNV</v>
          </cell>
          <cell r="E1449" t="str">
            <v>Sciences de la Nature et de la Vie</v>
          </cell>
          <cell r="F1449" t="str">
            <v>sciences agronomiques</v>
          </cell>
          <cell r="G1449" t="str">
            <v>Sciences agronomiques</v>
          </cell>
          <cell r="H1449" t="str">
            <v>Production animale</v>
          </cell>
          <cell r="I1449" t="str">
            <v>إنتاج حيواني</v>
          </cell>
          <cell r="J1449" t="str">
            <v>علوم فلاحية</v>
          </cell>
          <cell r="K1449" t="str">
            <v>Recr. régional</v>
          </cell>
          <cell r="L1449" t="str">
            <v>A</v>
          </cell>
        </row>
        <row r="1450">
          <cell r="A1450" t="str">
            <v>Sol et eau</v>
          </cell>
          <cell r="B1450" t="str">
            <v>تربة وماء</v>
          </cell>
          <cell r="C1450" t="str">
            <v>Université de Djelfa</v>
          </cell>
          <cell r="D1450" t="str">
            <v>SNV</v>
          </cell>
          <cell r="E1450" t="str">
            <v>Sciences de la Nature et de la Vie</v>
          </cell>
          <cell r="F1450" t="str">
            <v>sciences agronomiques</v>
          </cell>
          <cell r="G1450" t="str">
            <v>Sciences agronomiques</v>
          </cell>
          <cell r="H1450" t="str">
            <v>Sol et eau</v>
          </cell>
          <cell r="I1450" t="str">
            <v>تربة وماء</v>
          </cell>
          <cell r="J1450" t="str">
            <v>علوم فلاحية</v>
          </cell>
          <cell r="K1450" t="str">
            <v>Recr. régional</v>
          </cell>
          <cell r="L1450" t="str">
            <v>A</v>
          </cell>
        </row>
        <row r="1451">
          <cell r="A1451" t="str">
            <v>Technologie agroalimentaire et contrôle de qualité</v>
          </cell>
          <cell r="B1451" t="str">
            <v>تكنولوجيا الأغذية  ومراقبة النوعية</v>
          </cell>
          <cell r="C1451" t="str">
            <v>Université de Djelfa</v>
          </cell>
          <cell r="D1451" t="str">
            <v>SNV</v>
          </cell>
          <cell r="E1451" t="str">
            <v>Sciences de la Nature et de la Vie</v>
          </cell>
          <cell r="F1451" t="str">
            <v>sciences alimentaires</v>
          </cell>
          <cell r="G1451" t="str">
            <v>Sciences alimentaires</v>
          </cell>
          <cell r="H1451" t="str">
            <v>Technologie agroalimentaire et contrôle de qualité</v>
          </cell>
          <cell r="I1451" t="str">
            <v>تكنولوجيا الأغذية  ومراقبة النوعية</v>
          </cell>
          <cell r="J1451" t="str">
            <v>علوم الغذاء</v>
          </cell>
          <cell r="K1451" t="str">
            <v>Recr. régional</v>
          </cell>
          <cell r="L1451" t="str">
            <v>A</v>
          </cell>
        </row>
        <row r="1452">
          <cell r="A1452" t="str">
            <v>Biologie et physiologie animale</v>
          </cell>
          <cell r="B1452" t="str">
            <v>بيولوجيا وفيزيولوجيا حيوانية</v>
          </cell>
          <cell r="C1452" t="str">
            <v>Université de Djelfa</v>
          </cell>
          <cell r="D1452" t="str">
            <v>SNV</v>
          </cell>
          <cell r="E1452" t="str">
            <v>Sciences de la Nature et de la Vie</v>
          </cell>
          <cell r="F1452" t="str">
            <v>sciences biologiques</v>
          </cell>
          <cell r="G1452" t="str">
            <v>Sciences biologiques</v>
          </cell>
          <cell r="H1452" t="str">
            <v>Biologie et physiologie animale</v>
          </cell>
          <cell r="I1452" t="str">
            <v>بيولوجيا وفيزيولوجيا حيوانية</v>
          </cell>
          <cell r="J1452" t="str">
            <v>علوم بيولوجية</v>
          </cell>
          <cell r="K1452" t="str">
            <v>Recr. régional</v>
          </cell>
          <cell r="L1452" t="str">
            <v>A</v>
          </cell>
        </row>
        <row r="1453">
          <cell r="A1453" t="str">
            <v>Biologie et physiologie végétale</v>
          </cell>
          <cell r="B1453" t="str">
            <v>بيولوجيا وفيزيولوجيا نباتية</v>
          </cell>
          <cell r="C1453" t="str">
            <v>Université de Djelfa</v>
          </cell>
          <cell r="D1453" t="str">
            <v>SNV</v>
          </cell>
          <cell r="E1453" t="str">
            <v>Sciences de la Nature et de la Vie</v>
          </cell>
          <cell r="F1453" t="str">
            <v>sciences biologiques</v>
          </cell>
          <cell r="G1453" t="str">
            <v>Sciences biologiques</v>
          </cell>
          <cell r="H1453" t="str">
            <v>Biologie et physiologie végétale</v>
          </cell>
          <cell r="I1453" t="str">
            <v>بيولوجيا وفيزيولوجيا نباتية</v>
          </cell>
          <cell r="J1453" t="str">
            <v>علوم بيولوجية</v>
          </cell>
          <cell r="K1453" t="str">
            <v>Recr. régional</v>
          </cell>
          <cell r="L1453" t="str">
            <v>A</v>
          </cell>
        </row>
        <row r="1454">
          <cell r="A1454" t="str">
            <v>Biologie moléculaire</v>
          </cell>
          <cell r="B1454" t="str">
            <v>بيولوجيا جزيئية</v>
          </cell>
          <cell r="C1454" t="str">
            <v>Université de Djelfa</v>
          </cell>
          <cell r="D1454" t="str">
            <v>SNV</v>
          </cell>
          <cell r="E1454" t="str">
            <v>Sciences de la Nature et de la Vie</v>
          </cell>
          <cell r="F1454" t="str">
            <v>sciences biologiques</v>
          </cell>
          <cell r="G1454" t="str">
            <v>Sciences biologiques</v>
          </cell>
          <cell r="H1454" t="str">
            <v>Biologie moléculaire</v>
          </cell>
          <cell r="I1454" t="str">
            <v>بيولوجيا جزيئية</v>
          </cell>
          <cell r="J1454" t="str">
            <v>علوم بيولوجية</v>
          </cell>
          <cell r="K1454" t="str">
            <v>Recr. régional</v>
          </cell>
          <cell r="L1454" t="str">
            <v>A</v>
          </cell>
        </row>
        <row r="1455">
          <cell r="A1455" t="str">
            <v>Parasitologie</v>
          </cell>
          <cell r="B1455" t="str">
            <v>علم الطفيليات</v>
          </cell>
          <cell r="C1455" t="str">
            <v>Université de Djelfa</v>
          </cell>
          <cell r="D1455" t="str">
            <v>SNV</v>
          </cell>
          <cell r="E1455" t="str">
            <v>Sciences de la Nature et de la Vie</v>
          </cell>
          <cell r="F1455" t="str">
            <v>sciences biologiques</v>
          </cell>
          <cell r="G1455" t="str">
            <v>Sciences biologiques</v>
          </cell>
          <cell r="H1455" t="str">
            <v>Parasitologie</v>
          </cell>
          <cell r="I1455" t="str">
            <v>علم الطفيليات</v>
          </cell>
          <cell r="J1455" t="str">
            <v>علوم بيولوجية</v>
          </cell>
          <cell r="K1455" t="str">
            <v>Recr. régional</v>
          </cell>
          <cell r="L1455" t="str">
            <v>A</v>
          </cell>
        </row>
        <row r="1456">
          <cell r="A1456" t="str">
            <v>Commerce international</v>
          </cell>
          <cell r="B1456" t="str">
            <v>تجارة دولية</v>
          </cell>
          <cell r="C1456" t="str">
            <v>Université de Djelfa</v>
          </cell>
          <cell r="D1456" t="str">
            <v>SEGC</v>
          </cell>
          <cell r="E1456" t="str">
            <v>Sciences économiques, de gestion et commerciales </v>
          </cell>
          <cell r="F1456" t="str">
            <v>sciences commerciales</v>
          </cell>
          <cell r="G1456" t="str">
            <v>Sciences commerciales</v>
          </cell>
          <cell r="H1456" t="str">
            <v>Commerce international</v>
          </cell>
          <cell r="I1456" t="str">
            <v>تجارة دولية</v>
          </cell>
          <cell r="J1456" t="str">
            <v>علوم تجارية</v>
          </cell>
          <cell r="K1456" t="str">
            <v>Recr. régional</v>
          </cell>
          <cell r="L1456" t="str">
            <v>A</v>
          </cell>
        </row>
        <row r="1457">
          <cell r="A1457" t="str">
            <v>Marketing</v>
          </cell>
          <cell r="B1457" t="str">
            <v>تسويق</v>
          </cell>
          <cell r="C1457" t="str">
            <v>Université de Djelfa</v>
          </cell>
          <cell r="D1457" t="str">
            <v>SEGC</v>
          </cell>
          <cell r="E1457" t="str">
            <v>Sciences économiques, de gestion et commerciales </v>
          </cell>
          <cell r="F1457" t="str">
            <v>sciences commerciales</v>
          </cell>
          <cell r="G1457" t="str">
            <v>Sciences commerciales</v>
          </cell>
          <cell r="H1457" t="str">
            <v>Marketing</v>
          </cell>
          <cell r="I1457" t="str">
            <v>تسويق</v>
          </cell>
          <cell r="J1457" t="str">
            <v>علوم تجارية</v>
          </cell>
          <cell r="K1457" t="str">
            <v>Recr. régional</v>
          </cell>
          <cell r="L1457" t="str">
            <v>A</v>
          </cell>
        </row>
        <row r="1458">
          <cell r="A1458" t="str">
            <v>Management</v>
          </cell>
          <cell r="B1458" t="str">
            <v>إدارة الأعمال</v>
          </cell>
          <cell r="C1458" t="str">
            <v>Université de Djelfa</v>
          </cell>
          <cell r="D1458" t="str">
            <v>SEGC</v>
          </cell>
          <cell r="E1458" t="str">
            <v>Sciences économiques, de gestion et commerciales </v>
          </cell>
          <cell r="F1458" t="str">
            <v>sciences de gestion</v>
          </cell>
          <cell r="G1458" t="str">
            <v>Sciences de gestion</v>
          </cell>
          <cell r="H1458" t="str">
            <v>Management</v>
          </cell>
          <cell r="I1458" t="str">
            <v>إدارة الأعمال</v>
          </cell>
          <cell r="J1458" t="str">
            <v>علوم التسيير</v>
          </cell>
          <cell r="K1458" t="str">
            <v>Recr. régional</v>
          </cell>
          <cell r="L1458" t="str">
            <v>A</v>
          </cell>
        </row>
        <row r="1459">
          <cell r="A1459" t="str">
            <v>Management du budget</v>
          </cell>
          <cell r="B1459" t="str">
            <v>إدارة الميزانية</v>
          </cell>
          <cell r="C1459" t="str">
            <v>Université de Djelfa</v>
          </cell>
          <cell r="D1459" t="str">
            <v>SEGC</v>
          </cell>
          <cell r="E1459" t="str">
            <v>Sciences économiques, de gestion et commerciales </v>
          </cell>
          <cell r="F1459" t="str">
            <v>sciences de gestion</v>
          </cell>
          <cell r="G1459" t="str">
            <v>Sciences de gestion</v>
          </cell>
          <cell r="H1459" t="str">
            <v>Management du budget</v>
          </cell>
          <cell r="I1459" t="str">
            <v>إدارة الميزانية</v>
          </cell>
          <cell r="J1459" t="str">
            <v>علوم التسيير</v>
          </cell>
          <cell r="K1459" t="str">
            <v>Recr. régional</v>
          </cell>
          <cell r="L1459" t="str">
            <v>A</v>
          </cell>
        </row>
        <row r="1460">
          <cell r="A1460" t="str">
            <v>Economie monétaire et bancaire</v>
          </cell>
          <cell r="B1460" t="str">
            <v>اقتصاد نقدي وبنكي</v>
          </cell>
          <cell r="C1460" t="str">
            <v>Université de Djelfa</v>
          </cell>
          <cell r="D1460" t="str">
            <v>SEGC</v>
          </cell>
          <cell r="E1460" t="str">
            <v>Sciences économiques, de gestion et commerciales </v>
          </cell>
          <cell r="F1460" t="str">
            <v>sciences économiques</v>
          </cell>
          <cell r="G1460" t="str">
            <v>Sciences économiques</v>
          </cell>
          <cell r="H1460" t="str">
            <v>Economie monétaire et bancaire</v>
          </cell>
          <cell r="I1460" t="str">
            <v>اقتصاد نقدي وبنكي</v>
          </cell>
          <cell r="J1460" t="str">
            <v>علوم اقتصادية</v>
          </cell>
          <cell r="K1460" t="str">
            <v>Recr. régional</v>
          </cell>
          <cell r="L1460" t="str">
            <v>A</v>
          </cell>
        </row>
        <row r="1461">
          <cell r="A1461" t="str">
            <v>Economie quantitative</v>
          </cell>
          <cell r="B1461" t="str">
            <v>اقتصاد كمِّي</v>
          </cell>
          <cell r="C1461" t="str">
            <v>Université de Djelfa</v>
          </cell>
          <cell r="D1461" t="str">
            <v>SEGC</v>
          </cell>
          <cell r="E1461" t="str">
            <v>Sciences économiques, de gestion et commerciales </v>
          </cell>
          <cell r="F1461" t="str">
            <v>sciences économiques</v>
          </cell>
          <cell r="G1461" t="str">
            <v>Sciences économiques</v>
          </cell>
          <cell r="H1461" t="str">
            <v>Economie quantitative</v>
          </cell>
          <cell r="I1461" t="str">
            <v>اقتصاد كمِّي</v>
          </cell>
          <cell r="J1461" t="str">
            <v>علوم اقتصادية</v>
          </cell>
          <cell r="K1461" t="str">
            <v>Recr. régional</v>
          </cell>
          <cell r="L1461" t="str">
            <v>A</v>
          </cell>
        </row>
        <row r="1462">
          <cell r="A1462" t="str">
            <v>Comptabilité et finance</v>
          </cell>
          <cell r="B1462" t="str">
            <v>محاسبة ومالية</v>
          </cell>
          <cell r="C1462" t="str">
            <v>Université de Djelfa</v>
          </cell>
          <cell r="D1462" t="str">
            <v>SEGC</v>
          </cell>
          <cell r="E1462" t="str">
            <v>Sciences économiques, de gestion et commerciales </v>
          </cell>
          <cell r="F1462" t="str">
            <v>sciences financières et comptabilité</v>
          </cell>
          <cell r="G1462" t="str">
            <v>Sciences financières et comptabilité</v>
          </cell>
          <cell r="H1462" t="str">
            <v>Comptabilité et finance</v>
          </cell>
          <cell r="I1462" t="str">
            <v>محاسبة ومالية</v>
          </cell>
          <cell r="J1462" t="str">
            <v>علوم مالية ومحاسبة</v>
          </cell>
          <cell r="K1462" t="str">
            <v>Recr. régional</v>
          </cell>
          <cell r="L1462" t="str">
            <v>A</v>
          </cell>
        </row>
        <row r="1463">
          <cell r="A1463" t="str">
            <v>Comptabilité et fiscalité</v>
          </cell>
          <cell r="B1463" t="str">
            <v>محاسبة وجباية</v>
          </cell>
          <cell r="C1463" t="str">
            <v>Université de Djelfa</v>
          </cell>
          <cell r="D1463" t="str">
            <v>SEGC</v>
          </cell>
          <cell r="E1463" t="str">
            <v>Sciences économiques, de gestion et commerciales </v>
          </cell>
          <cell r="F1463" t="str">
            <v>sciences financières et comptabilité</v>
          </cell>
          <cell r="G1463" t="str">
            <v>Sciences financières et comptabilité</v>
          </cell>
          <cell r="H1463" t="str">
            <v>Comptabilité et fiscalité</v>
          </cell>
          <cell r="I1463" t="str">
            <v>محاسبة وجباية</v>
          </cell>
          <cell r="J1463" t="str">
            <v>علوم مالية ومحاسبة</v>
          </cell>
          <cell r="K1463" t="str">
            <v>Recr. régional</v>
          </cell>
          <cell r="L1463" t="str">
            <v>A</v>
          </cell>
        </row>
        <row r="1464">
          <cell r="A1464" t="str">
            <v>Activité physique et sportive et l'handicap</v>
          </cell>
          <cell r="B1464" t="str">
            <v>نشاط بدني رياضي مكيف و الإعاقة</v>
          </cell>
          <cell r="C1464" t="str">
            <v>Université de Djelfa</v>
          </cell>
          <cell r="D1464" t="str">
            <v>STAPS</v>
          </cell>
          <cell r="E1464" t="str">
            <v>Sciences et Techniques des Activités Physiques et Sportives</v>
          </cell>
          <cell r="F1464" t="str">
            <v>activité physique et sportive adaptée</v>
          </cell>
          <cell r="G1464" t="str">
            <v>Activité physique et sportive adaptée</v>
          </cell>
          <cell r="H1464" t="str">
            <v>Activité physique et sportive et l'handicap</v>
          </cell>
          <cell r="I1464" t="str">
            <v>نشاط بدني رياضي مكيف و الإعاقة</v>
          </cell>
          <cell r="J1464" t="str">
            <v>نشاط بدني رياضي مكيف</v>
          </cell>
          <cell r="K1464" t="str">
            <v>Recr. régional</v>
          </cell>
          <cell r="L1464" t="str">
            <v>A</v>
          </cell>
        </row>
        <row r="1465">
          <cell r="A1465" t="str">
            <v>Education et motricité</v>
          </cell>
          <cell r="B1465" t="str">
            <v>التربية وعلم الحركة</v>
          </cell>
          <cell r="C1465" t="str">
            <v>Université de Djelfa</v>
          </cell>
          <cell r="D1465" t="str">
            <v>STAPS</v>
          </cell>
          <cell r="E1465" t="str">
            <v>Sciences et Techniques des Activités Physiques et Sportives</v>
          </cell>
          <cell r="F1465" t="str">
            <v>activité physique et sportive éducative</v>
          </cell>
          <cell r="G1465" t="str">
            <v>Activité physique et sportive éducative</v>
          </cell>
          <cell r="H1465" t="str">
            <v>Education et motricité</v>
          </cell>
          <cell r="I1465" t="str">
            <v>التربية وعلم الحركة</v>
          </cell>
          <cell r="J1465" t="str">
            <v>نشاط بدني رياضي تربوي</v>
          </cell>
          <cell r="K1465" t="str">
            <v>Recr. régional</v>
          </cell>
          <cell r="L1465" t="str">
            <v>A</v>
          </cell>
        </row>
        <row r="1466">
          <cell r="A1466" t="str">
            <v>Entrainement sportif compétitif</v>
          </cell>
          <cell r="B1466" t="str">
            <v>التدريب الرياضي التنافسي</v>
          </cell>
          <cell r="C1466" t="str">
            <v>Université de Djelfa</v>
          </cell>
          <cell r="D1466" t="str">
            <v>STAPS</v>
          </cell>
          <cell r="E1466" t="str">
            <v>Sciences et Techniques des Activités Physiques et Sportives</v>
          </cell>
          <cell r="F1466" t="str">
            <v>entrainement sportif</v>
          </cell>
          <cell r="G1466" t="str">
            <v>Entrainement sportif</v>
          </cell>
          <cell r="H1466" t="str">
            <v>Entrainement sportif compétitif</v>
          </cell>
          <cell r="I1466" t="str">
            <v>التدريب الرياضي التنافسي</v>
          </cell>
          <cell r="J1466" t="str">
            <v>تدريب رياضي</v>
          </cell>
          <cell r="K1466" t="str">
            <v>Recr. régional</v>
          </cell>
          <cell r="L1466" t="str">
            <v>A</v>
          </cell>
        </row>
        <row r="1467">
          <cell r="A1467" t="str">
            <v>Automatique</v>
          </cell>
          <cell r="B1467" t="str">
            <v>آلية</v>
          </cell>
          <cell r="C1467" t="str">
            <v>Université de Djelfa</v>
          </cell>
          <cell r="D1467" t="str">
            <v>ST</v>
          </cell>
          <cell r="E1467" t="str">
            <v>Sciences et Technologies</v>
          </cell>
          <cell r="F1467" t="str">
            <v>automatique</v>
          </cell>
          <cell r="G1467" t="str">
            <v>Automatique</v>
          </cell>
          <cell r="H1467" t="str">
            <v>Automatique</v>
          </cell>
          <cell r="I1467" t="str">
            <v>آلية</v>
          </cell>
          <cell r="J1467" t="str">
            <v>آلية</v>
          </cell>
          <cell r="K1467" t="str">
            <v>Recr. régional</v>
          </cell>
          <cell r="L1467" t="str">
            <v>A</v>
          </cell>
        </row>
        <row r="1468">
          <cell r="A1468" t="str">
            <v>Electromécanique</v>
          </cell>
          <cell r="B1468" t="str">
            <v>كهروميكانيك</v>
          </cell>
          <cell r="C1468" t="str">
            <v>Université de Djelfa</v>
          </cell>
          <cell r="D1468" t="str">
            <v>ST</v>
          </cell>
          <cell r="E1468" t="str">
            <v>Sciences et Technologies</v>
          </cell>
          <cell r="F1468" t="str">
            <v>electromécanique</v>
          </cell>
          <cell r="G1468" t="str">
            <v>Electromécanique</v>
          </cell>
          <cell r="H1468" t="str">
            <v>Electromécanique</v>
          </cell>
          <cell r="I1468" t="str">
            <v>كهروميكانيك</v>
          </cell>
          <cell r="J1468" t="str">
            <v>كهروميكانيك</v>
          </cell>
          <cell r="K1468" t="str">
            <v>Recr. régional</v>
          </cell>
          <cell r="L1468" t="str">
            <v>A</v>
          </cell>
        </row>
        <row r="1469">
          <cell r="A1469" t="str">
            <v>Electronique</v>
          </cell>
          <cell r="B1469" t="str">
            <v>إلكترونيك</v>
          </cell>
          <cell r="C1469" t="str">
            <v>Université de Djelfa</v>
          </cell>
          <cell r="D1469" t="str">
            <v>ST</v>
          </cell>
          <cell r="E1469" t="str">
            <v>Sciences et Technologies</v>
          </cell>
          <cell r="F1469" t="str">
            <v>electronique</v>
          </cell>
          <cell r="G1469" t="str">
            <v>Electronique</v>
          </cell>
          <cell r="H1469" t="str">
            <v>Electronique</v>
          </cell>
          <cell r="I1469" t="str">
            <v>إلكترونيك</v>
          </cell>
          <cell r="J1469" t="str">
            <v>إلكترونيك</v>
          </cell>
          <cell r="K1469" t="str">
            <v>Recr. régional</v>
          </cell>
          <cell r="L1469" t="str">
            <v>A</v>
          </cell>
        </row>
        <row r="1470">
          <cell r="A1470" t="str">
            <v>Electrotechnique</v>
          </cell>
          <cell r="B1470" t="str">
            <v>كهروتقني</v>
          </cell>
          <cell r="C1470" t="str">
            <v>Université de Djelfa</v>
          </cell>
          <cell r="D1470" t="str">
            <v>ST</v>
          </cell>
          <cell r="E1470" t="str">
            <v>Sciences et Technologies</v>
          </cell>
          <cell r="F1470" t="str">
            <v>electrotechnique</v>
          </cell>
          <cell r="G1470" t="str">
            <v>Electrotechnique</v>
          </cell>
          <cell r="H1470" t="str">
            <v>Electrotechnique</v>
          </cell>
          <cell r="I1470" t="str">
            <v>كهروتقني</v>
          </cell>
          <cell r="J1470" t="str">
            <v>كهروتقني</v>
          </cell>
          <cell r="K1470" t="str">
            <v>Recr. régional</v>
          </cell>
          <cell r="L1470" t="str">
            <v>A</v>
          </cell>
        </row>
        <row r="1471">
          <cell r="A1471" t="str">
            <v>Génie civil</v>
          </cell>
          <cell r="B1471" t="str">
            <v>هندسة مدنية</v>
          </cell>
          <cell r="C1471" t="str">
            <v>Université de Djelfa</v>
          </cell>
          <cell r="D1471" t="str">
            <v>ST</v>
          </cell>
          <cell r="E1471" t="str">
            <v>Sciences et Technologies</v>
          </cell>
          <cell r="F1471" t="str">
            <v>Génie Civil</v>
          </cell>
          <cell r="G1471" t="str">
            <v>Génie civil</v>
          </cell>
          <cell r="H1471" t="str">
            <v>Génie civil</v>
          </cell>
          <cell r="I1471" t="str">
            <v>هندسة مدنية</v>
          </cell>
          <cell r="J1471" t="str">
            <v>هندسة مدنية</v>
          </cell>
          <cell r="K1471" t="str">
            <v>Recr. régional</v>
          </cell>
          <cell r="L1471" t="str">
            <v>A</v>
          </cell>
        </row>
        <row r="1472">
          <cell r="A1472" t="str">
            <v>Réhabilitation des constructions</v>
          </cell>
          <cell r="B1472" t="str">
            <v>إعادة تاهيل البنايات</v>
          </cell>
          <cell r="C1472" t="str">
            <v>Université de Djelfa</v>
          </cell>
          <cell r="D1472" t="str">
            <v>ST</v>
          </cell>
          <cell r="E1472" t="str">
            <v>Génie Civil</v>
          </cell>
          <cell r="F1472" t="str">
            <v>Génie Civil</v>
          </cell>
          <cell r="G1472" t="str">
            <v>Génie civil</v>
          </cell>
          <cell r="H1472" t="str">
            <v>Réhabilitation des constructions</v>
          </cell>
          <cell r="I1472" t="str">
            <v>إعادة تاهيل البنايات</v>
          </cell>
          <cell r="J1472" t="str">
            <v>هندسة مدنية</v>
          </cell>
          <cell r="K1472" t="str">
            <v>COFFEE</v>
          </cell>
          <cell r="L1472" t="str">
            <v>P</v>
          </cell>
        </row>
        <row r="1473">
          <cell r="A1473" t="str">
            <v>Génie industriel</v>
          </cell>
          <cell r="B1473" t="str">
            <v>هندسة صناعية</v>
          </cell>
          <cell r="C1473" t="str">
            <v>Université de Djelfa</v>
          </cell>
          <cell r="D1473" t="str">
            <v>ST</v>
          </cell>
          <cell r="E1473" t="str">
            <v>Sciences et Technologies</v>
          </cell>
          <cell r="F1473" t="str">
            <v>génie industriel</v>
          </cell>
          <cell r="G1473" t="str">
            <v>Génie industriel</v>
          </cell>
          <cell r="H1473" t="str">
            <v>Génie industriel</v>
          </cell>
          <cell r="I1473" t="str">
            <v>هندسة صناعية</v>
          </cell>
          <cell r="J1473" t="str">
            <v>هندسة صناعية</v>
          </cell>
          <cell r="K1473" t="str">
            <v>Recr. régional</v>
          </cell>
          <cell r="L1473" t="str">
            <v>A</v>
          </cell>
        </row>
        <row r="1474">
          <cell r="A1474" t="str">
            <v>Construction mécanique</v>
          </cell>
          <cell r="B1474" t="str">
            <v>إنشاء ميكانيكي</v>
          </cell>
          <cell r="C1474" t="str">
            <v>Université de Djelfa</v>
          </cell>
          <cell r="D1474" t="str">
            <v>ST</v>
          </cell>
          <cell r="E1474" t="str">
            <v>Sciences et Technologies</v>
          </cell>
          <cell r="F1474" t="str">
            <v>génie mécanique</v>
          </cell>
          <cell r="G1474" t="str">
            <v>Génie mécanique</v>
          </cell>
          <cell r="H1474" t="str">
            <v>Construction mécanique</v>
          </cell>
          <cell r="I1474" t="str">
            <v>إنشاء ميكانيكي</v>
          </cell>
          <cell r="J1474" t="str">
            <v>هندسة ميكانيكية</v>
          </cell>
          <cell r="K1474" t="str">
            <v>Recr. régional</v>
          </cell>
          <cell r="L1474" t="str">
            <v>A</v>
          </cell>
        </row>
        <row r="1475">
          <cell r="A1475" t="str">
            <v>Energétique</v>
          </cell>
          <cell r="B1475" t="str">
            <v>طاقوية</v>
          </cell>
          <cell r="C1475" t="str">
            <v>Université de Djelfa</v>
          </cell>
          <cell r="D1475" t="str">
            <v>ST</v>
          </cell>
          <cell r="E1475" t="str">
            <v>Sciences et Technologies</v>
          </cell>
          <cell r="F1475" t="str">
            <v>génie mécanique</v>
          </cell>
          <cell r="G1475" t="str">
            <v>Génie mécanique</v>
          </cell>
          <cell r="H1475" t="str">
            <v>Energétique</v>
          </cell>
          <cell r="I1475" t="str">
            <v>طاقوية</v>
          </cell>
          <cell r="J1475" t="str">
            <v>هندسة ميكانيكية</v>
          </cell>
          <cell r="K1475" t="str">
            <v>Recr. régional</v>
          </cell>
          <cell r="L1475" t="str">
            <v>A</v>
          </cell>
        </row>
        <row r="1476">
          <cell r="A1476" t="str">
            <v>Hydraulique</v>
          </cell>
          <cell r="B1476" t="str">
            <v>ري</v>
          </cell>
          <cell r="C1476" t="str">
            <v>Université de Djelfa</v>
          </cell>
          <cell r="D1476" t="str">
            <v>ST</v>
          </cell>
          <cell r="E1476" t="str">
            <v>Sciences et Technologies</v>
          </cell>
          <cell r="F1476" t="str">
            <v>hydraulique</v>
          </cell>
          <cell r="G1476" t="str">
            <v>Hydraulique</v>
          </cell>
          <cell r="H1476" t="str">
            <v>Hydraulique</v>
          </cell>
          <cell r="I1476" t="str">
            <v>ري</v>
          </cell>
          <cell r="J1476" t="str">
            <v>ري</v>
          </cell>
          <cell r="K1476" t="str">
            <v>Recr. régional</v>
          </cell>
          <cell r="L1476" t="str">
            <v>A</v>
          </cell>
        </row>
        <row r="1477">
          <cell r="A1477" t="str">
            <v>Télécommunications</v>
          </cell>
          <cell r="B1477" t="str">
            <v>اتصالات سلكية ولاسلكية</v>
          </cell>
          <cell r="C1477" t="str">
            <v>Université de Djelfa</v>
          </cell>
          <cell r="D1477" t="str">
            <v>ST</v>
          </cell>
          <cell r="E1477" t="str">
            <v>Sciences et Technologies</v>
          </cell>
          <cell r="F1477" t="str">
            <v>Télécommunications</v>
          </cell>
          <cell r="G1477" t="str">
            <v>Télécommunications</v>
          </cell>
          <cell r="H1477" t="str">
            <v>Télécommunications</v>
          </cell>
          <cell r="I1477" t="str">
            <v>اتصالات سلكية ولاسلكية</v>
          </cell>
          <cell r="J1477" t="str">
            <v>اتصالات سلكية ولا سلكية</v>
          </cell>
          <cell r="K1477" t="str">
            <v>Recr. régional</v>
          </cell>
          <cell r="L1477" t="str">
            <v>A</v>
          </cell>
        </row>
        <row r="1478">
          <cell r="A1478" t="str">
            <v>Travaux publics</v>
          </cell>
          <cell r="B1478" t="str">
            <v>أشغال عمومية</v>
          </cell>
          <cell r="C1478" t="str">
            <v>Université de Djelfa</v>
          </cell>
          <cell r="D1478" t="str">
            <v>ST</v>
          </cell>
          <cell r="E1478" t="str">
            <v>Sciences et Technologies</v>
          </cell>
          <cell r="F1478" t="str">
            <v>travaux publics</v>
          </cell>
          <cell r="G1478" t="str">
            <v>Travaux publics</v>
          </cell>
          <cell r="H1478" t="str">
            <v>Travaux publics</v>
          </cell>
          <cell r="I1478" t="str">
            <v>أشغال عمومية</v>
          </cell>
          <cell r="J1478" t="str">
            <v>أشغال عمومية</v>
          </cell>
          <cell r="K1478" t="str">
            <v>Recr. régional</v>
          </cell>
          <cell r="L1478" t="str">
            <v>A</v>
          </cell>
        </row>
        <row r="1479">
          <cell r="A1479" t="str">
            <v>Archéologie</v>
          </cell>
          <cell r="B1479" t="str">
            <v>علم آثار</v>
          </cell>
          <cell r="C1479" t="str">
            <v>Université de Djelfa</v>
          </cell>
          <cell r="D1479" t="str">
            <v>SHS</v>
          </cell>
          <cell r="E1479" t="str">
            <v>Sciences humaines</v>
          </cell>
          <cell r="F1479" t="str">
            <v>sciences humaines - archéologie</v>
          </cell>
          <cell r="G1479" t="str">
            <v>Sciences humaines - archéologie</v>
          </cell>
          <cell r="H1479" t="str">
            <v>Archéologie</v>
          </cell>
          <cell r="I1479" t="str">
            <v>علم آثار</v>
          </cell>
          <cell r="J1479" t="str">
            <v>علوم إنسانية - علم الآثار</v>
          </cell>
          <cell r="K1479" t="str">
            <v>Recr. régional</v>
          </cell>
          <cell r="L1479" t="str">
            <v>A</v>
          </cell>
        </row>
        <row r="1480">
          <cell r="A1480" t="str">
            <v>Bibliothéconomie : bibliothéque et technologies de l'Information</v>
          </cell>
          <cell r="B1480" t="str">
            <v xml:space="preserve"> مكتبة وتكنولوجيا الإعلام</v>
          </cell>
          <cell r="C1480" t="str">
            <v>Université de Djelfa</v>
          </cell>
          <cell r="D1480" t="str">
            <v>SHS</v>
          </cell>
          <cell r="E1480" t="str">
            <v>Sciences humaines</v>
          </cell>
          <cell r="F1480" t="str">
            <v>sciences humaines - bibliothéconomie</v>
          </cell>
          <cell r="G1480" t="str">
            <v>Sciences humaines - bibliothéconomie</v>
          </cell>
          <cell r="H1480" t="str">
            <v>Bibliothéconomie : bibliothéque et technologies de l'Information</v>
          </cell>
          <cell r="I1480" t="str">
            <v xml:space="preserve"> مكتبة وتكنولوجيا الإعلام</v>
          </cell>
          <cell r="J1480" t="str">
            <v>علوم إنسانية - علم المكتبات</v>
          </cell>
          <cell r="K1480" t="str">
            <v>Recr. régional</v>
          </cell>
          <cell r="L1480" t="str">
            <v>A</v>
          </cell>
        </row>
        <row r="1481">
          <cell r="A1481" t="str">
            <v>Information</v>
          </cell>
          <cell r="B1481" t="str">
            <v>إعلام</v>
          </cell>
          <cell r="C1481" t="str">
            <v>Université de Djelfa</v>
          </cell>
          <cell r="D1481" t="str">
            <v>SHS</v>
          </cell>
          <cell r="E1481" t="str">
            <v>Sciences humaines</v>
          </cell>
          <cell r="F1481" t="str">
            <v>sciences humaines - sciences de l’information et de la communication</v>
          </cell>
          <cell r="G1481" t="str">
            <v>Sciences humaines - sciences de l’information et de la communication</v>
          </cell>
          <cell r="H1481" t="str">
            <v>Information</v>
          </cell>
          <cell r="I1481" t="str">
            <v>إعلام</v>
          </cell>
          <cell r="J1481" t="str">
            <v>علوم إنسانية - علوم الإعلام و الاتصال</v>
          </cell>
          <cell r="K1481" t="str">
            <v>Recr. régional</v>
          </cell>
          <cell r="L1481" t="str">
            <v>A</v>
          </cell>
        </row>
        <row r="1482">
          <cell r="A1482" t="str">
            <v>Sociologie</v>
          </cell>
          <cell r="B1482" t="str">
            <v>علم الإجتماع</v>
          </cell>
          <cell r="C1482" t="str">
            <v>Université de Djelfa</v>
          </cell>
          <cell r="D1482" t="str">
            <v>SHS</v>
          </cell>
          <cell r="E1482" t="str">
            <v>Sciences sociales</v>
          </cell>
          <cell r="F1482" t="str">
            <v>sciences sociales - sociologie</v>
          </cell>
          <cell r="G1482" t="str">
            <v>Sciences sociales - sociologie</v>
          </cell>
          <cell r="H1482" t="str">
            <v>Sociologie</v>
          </cell>
          <cell r="I1482" t="str">
            <v>علم الإجتماع</v>
          </cell>
          <cell r="J1482" t="str">
            <v>علوم اجتماعية - علم الإجتماع</v>
          </cell>
          <cell r="K1482" t="str">
            <v>Recr. régional</v>
          </cell>
          <cell r="L1482" t="str">
            <v>A</v>
          </cell>
        </row>
        <row r="1483">
          <cell r="A1483" t="str">
            <v>Psychologie clinique</v>
          </cell>
          <cell r="B1483" t="str">
            <v>علم النفس العيادي</v>
          </cell>
          <cell r="C1483" t="str">
            <v>Université de Djelfa</v>
          </cell>
          <cell r="D1483" t="str">
            <v>SHS</v>
          </cell>
          <cell r="E1483" t="str">
            <v>Sciences sociales</v>
          </cell>
          <cell r="F1483" t="str">
            <v>Sciences sociales - psychologie</v>
          </cell>
          <cell r="G1483" t="str">
            <v>Sciences sociales - psychologie</v>
          </cell>
          <cell r="H1483" t="str">
            <v>Psychologie clinique</v>
          </cell>
          <cell r="I1483" t="str">
            <v>علم النفس العيادي</v>
          </cell>
          <cell r="J1483" t="str">
            <v>علوم اجتماعية - علم النفس</v>
          </cell>
          <cell r="K1483" t="str">
            <v>Recr. régional</v>
          </cell>
          <cell r="L1483" t="str">
            <v>A</v>
          </cell>
        </row>
        <row r="1484">
          <cell r="A1484" t="str">
            <v>Psychologie du travail et de l'organisation</v>
          </cell>
          <cell r="B1484" t="str">
            <v>علم النفس العمل والتنظيم</v>
          </cell>
          <cell r="C1484" t="str">
            <v>Université de Djelfa</v>
          </cell>
          <cell r="D1484" t="str">
            <v>SHS</v>
          </cell>
          <cell r="E1484" t="str">
            <v>Sciences sociales</v>
          </cell>
          <cell r="F1484" t="str">
            <v>Sciences sociales - psychologie</v>
          </cell>
          <cell r="G1484" t="str">
            <v>Sciences sociales - psychologie</v>
          </cell>
          <cell r="H1484" t="str">
            <v>Psychologie du travail et de l'organisation</v>
          </cell>
          <cell r="I1484" t="str">
            <v>علم النفس العمل والتنظيم</v>
          </cell>
          <cell r="J1484" t="str">
            <v>علوم اجتماعية - علم النفس</v>
          </cell>
          <cell r="K1484" t="str">
            <v>Recr. régional</v>
          </cell>
          <cell r="L1484" t="str">
            <v>A</v>
          </cell>
        </row>
        <row r="1485">
          <cell r="A1485" t="str">
            <v>Psychologie scolaire</v>
          </cell>
          <cell r="B1485" t="str">
            <v>علم النفس المدرسي</v>
          </cell>
          <cell r="C1485" t="str">
            <v>Université de Djelfa</v>
          </cell>
          <cell r="D1485" t="str">
            <v>SHS</v>
          </cell>
          <cell r="E1485" t="str">
            <v>Sciences sociales</v>
          </cell>
          <cell r="F1485" t="str">
            <v>Sciences sociales - psychologie</v>
          </cell>
          <cell r="G1485" t="str">
            <v>Sciences sociales - psychologie</v>
          </cell>
          <cell r="H1485" t="str">
            <v>Psychologie scolaire</v>
          </cell>
          <cell r="I1485" t="str">
            <v>علم النفس المدرسي</v>
          </cell>
          <cell r="J1485" t="str">
            <v>علوم اجتماعية - علم النفس</v>
          </cell>
          <cell r="K1485" t="str">
            <v>Recr. régional</v>
          </cell>
          <cell r="L1485" t="str">
            <v>A</v>
          </cell>
        </row>
        <row r="1486">
          <cell r="A1486" t="str">
            <v>Philosophie générale</v>
          </cell>
          <cell r="B1486" t="str">
            <v>فلسفة عامة</v>
          </cell>
          <cell r="C1486" t="str">
            <v>Université de Djelfa</v>
          </cell>
          <cell r="D1486" t="str">
            <v>SHS</v>
          </cell>
          <cell r="E1486" t="str">
            <v>Sciences sociales</v>
          </cell>
          <cell r="F1486" t="str">
            <v>Sciences sociales - philosophie</v>
          </cell>
          <cell r="G1486" t="str">
            <v>Sciences sociales - philosophie</v>
          </cell>
          <cell r="H1486" t="str">
            <v>Philosophie générale</v>
          </cell>
          <cell r="I1486" t="str">
            <v>فلسفة عامة</v>
          </cell>
          <cell r="J1486" t="str">
            <v>علوم اجتماعية - فلسفة</v>
          </cell>
          <cell r="K1486" t="str">
            <v>Recr. régional</v>
          </cell>
          <cell r="L1486" t="str">
            <v>A</v>
          </cell>
        </row>
        <row r="1487">
          <cell r="A1487" t="str">
            <v>Histoire générale</v>
          </cell>
          <cell r="B1487" t="str">
            <v>تاريخ عام</v>
          </cell>
          <cell r="C1487" t="str">
            <v>Université de Djelfa</v>
          </cell>
          <cell r="D1487" t="str">
            <v>SHS</v>
          </cell>
          <cell r="E1487" t="str">
            <v>Sciences humaines</v>
          </cell>
          <cell r="F1487" t="str">
            <v>Sciences humaines - histoire</v>
          </cell>
          <cell r="G1487" t="str">
            <v>Sciences humaines - histoire</v>
          </cell>
          <cell r="H1487" t="str">
            <v>Histoire générale</v>
          </cell>
          <cell r="I1487" t="str">
            <v>تاريخ عام</v>
          </cell>
          <cell r="J1487" t="str">
            <v>علوم إنسانية - تاريخ</v>
          </cell>
          <cell r="K1487" t="str">
            <v>Recr. régional</v>
          </cell>
          <cell r="L1487" t="str">
            <v>A</v>
          </cell>
        </row>
        <row r="1488">
          <cell r="A1488" t="str">
            <v>Droit privé</v>
          </cell>
          <cell r="B1488" t="str">
            <v>قانون خاص</v>
          </cell>
          <cell r="C1488" t="str">
            <v>Université de Ghardaia</v>
          </cell>
          <cell r="D1488" t="str">
            <v>DSP</v>
          </cell>
          <cell r="E1488" t="str">
            <v>Droit</v>
          </cell>
          <cell r="F1488" t="str">
            <v>droit</v>
          </cell>
          <cell r="G1488" t="str">
            <v>Droit</v>
          </cell>
          <cell r="H1488" t="str">
            <v>Droit privé</v>
          </cell>
          <cell r="I1488" t="str">
            <v>قانون خاص</v>
          </cell>
          <cell r="J1488" t="str">
            <v>حقوق</v>
          </cell>
          <cell r="K1488" t="str">
            <v>Recr. régional</v>
          </cell>
          <cell r="L1488" t="str">
            <v>A</v>
          </cell>
        </row>
        <row r="1489">
          <cell r="A1489" t="str">
            <v>Droit public</v>
          </cell>
          <cell r="B1489" t="str">
            <v>قانون عام</v>
          </cell>
          <cell r="C1489" t="str">
            <v>Université de Ghardaia</v>
          </cell>
          <cell r="D1489" t="str">
            <v>DSP</v>
          </cell>
          <cell r="E1489" t="str">
            <v>Droit</v>
          </cell>
          <cell r="F1489" t="str">
            <v>droit</v>
          </cell>
          <cell r="G1489" t="str">
            <v>Droit</v>
          </cell>
          <cell r="H1489" t="str">
            <v>Droit public</v>
          </cell>
          <cell r="I1489" t="str">
            <v>قانون عام</v>
          </cell>
          <cell r="J1489" t="str">
            <v>حقوق</v>
          </cell>
          <cell r="K1489" t="str">
            <v>Recr. régional</v>
          </cell>
          <cell r="L1489" t="str">
            <v>A</v>
          </cell>
        </row>
        <row r="1490">
          <cell r="A1490" t="str">
            <v>Organisation politique et administrative</v>
          </cell>
          <cell r="B1490" t="str">
            <v>تنظيم سياسي وإداري</v>
          </cell>
          <cell r="C1490" t="str">
            <v>Université de Ghardaia</v>
          </cell>
          <cell r="D1490" t="str">
            <v>DSP</v>
          </cell>
          <cell r="E1490" t="str">
            <v>Sciences politiques</v>
          </cell>
          <cell r="F1490" t="str">
            <v>sciences politiques</v>
          </cell>
          <cell r="G1490" t="str">
            <v>Sciences politiques</v>
          </cell>
          <cell r="H1490" t="str">
            <v>Organisation politique et administrative</v>
          </cell>
          <cell r="I1490" t="str">
            <v>تنظيم سياسي وإداري</v>
          </cell>
          <cell r="J1490" t="str">
            <v>علوم سياسية</v>
          </cell>
          <cell r="K1490" t="str">
            <v>Recr. régional</v>
          </cell>
          <cell r="L1490" t="str">
            <v>A</v>
          </cell>
        </row>
        <row r="1491">
          <cell r="A1491" t="str">
            <v>Littérature algérienne</v>
          </cell>
          <cell r="B1491" t="str">
            <v>أدب جزائري</v>
          </cell>
          <cell r="C1491" t="str">
            <v>Université de Ghardaia</v>
          </cell>
          <cell r="D1491" t="str">
            <v>LLA</v>
          </cell>
          <cell r="E1491" t="str">
            <v>Langue et littérature arabes</v>
          </cell>
          <cell r="F1491" t="str">
            <v>Etudes littéraires</v>
          </cell>
          <cell r="G1491" t="str">
            <v>Etudes littéraires</v>
          </cell>
          <cell r="H1491" t="str">
            <v>Littérature algérienne</v>
          </cell>
          <cell r="I1491" t="str">
            <v>أدب جزائري</v>
          </cell>
          <cell r="J1491" t="str">
            <v>دراسات أدبية</v>
          </cell>
          <cell r="K1491" t="str">
            <v>Recr. régional</v>
          </cell>
          <cell r="L1491" t="str">
            <v>A</v>
          </cell>
        </row>
        <row r="1492">
          <cell r="A1492" t="str">
            <v>Littérature arabe</v>
          </cell>
          <cell r="B1492" t="str">
            <v>أدب عربي</v>
          </cell>
          <cell r="C1492" t="str">
            <v>Université de Ghardaia</v>
          </cell>
          <cell r="D1492" t="str">
            <v>LLA</v>
          </cell>
          <cell r="E1492" t="str">
            <v>Langue et littérature arabes</v>
          </cell>
          <cell r="F1492" t="str">
            <v>Etudes littéraires</v>
          </cell>
          <cell r="G1492" t="str">
            <v>Etudes littéraires</v>
          </cell>
          <cell r="H1492" t="str">
            <v>Littérature arabe</v>
          </cell>
          <cell r="I1492" t="str">
            <v>أدب عربي</v>
          </cell>
          <cell r="J1492" t="str">
            <v>دراسات أدبية</v>
          </cell>
          <cell r="K1492" t="str">
            <v>Recr. régional</v>
          </cell>
          <cell r="L1492" t="str">
            <v>A</v>
          </cell>
        </row>
        <row r="1493">
          <cell r="A1493" t="str">
            <v>Linguistique générale</v>
          </cell>
          <cell r="B1493" t="str">
            <v>لسانيات عامة</v>
          </cell>
          <cell r="C1493" t="str">
            <v>Université de Ghardaia</v>
          </cell>
          <cell r="D1493" t="str">
            <v>LLA</v>
          </cell>
          <cell r="E1493" t="str">
            <v>Langue et littérature arabes</v>
          </cell>
          <cell r="F1493" t="str">
            <v>Etudes linguistiques</v>
          </cell>
          <cell r="G1493" t="str">
            <v>Etudes linguistiques</v>
          </cell>
          <cell r="H1493" t="str">
            <v>Linguistique générale</v>
          </cell>
          <cell r="I1493" t="str">
            <v>لسانيات عامة</v>
          </cell>
          <cell r="J1493" t="str">
            <v>دراسات لغوية</v>
          </cell>
          <cell r="K1493" t="str">
            <v>Recr. régional</v>
          </cell>
          <cell r="L1493" t="str">
            <v>A</v>
          </cell>
        </row>
        <row r="1494">
          <cell r="A1494" t="str">
            <v>Langue anglaise</v>
          </cell>
          <cell r="B1494" t="str">
            <v>لغة انجليزية</v>
          </cell>
          <cell r="C1494" t="str">
            <v>Université de Ghardaia</v>
          </cell>
          <cell r="D1494" t="str">
            <v>LLE</v>
          </cell>
          <cell r="E1494" t="str">
            <v>Langue anglaise</v>
          </cell>
          <cell r="F1494" t="str">
            <v>langue anglaise</v>
          </cell>
          <cell r="G1494" t="str">
            <v>Langue anglaise</v>
          </cell>
          <cell r="H1494" t="str">
            <v>Langue anglaise</v>
          </cell>
          <cell r="I1494" t="str">
            <v>لغة انجليزية</v>
          </cell>
          <cell r="J1494" t="str">
            <v>لغة انجليزية</v>
          </cell>
          <cell r="K1494" t="str">
            <v>Recr. régional</v>
          </cell>
          <cell r="L1494" t="str">
            <v>A</v>
          </cell>
        </row>
        <row r="1495">
          <cell r="A1495" t="str">
            <v>Langue française</v>
          </cell>
          <cell r="B1495" t="str">
            <v>لغة فرنسية</v>
          </cell>
          <cell r="C1495" t="str">
            <v>Université de Ghardaia</v>
          </cell>
          <cell r="D1495" t="str">
            <v>LLE</v>
          </cell>
          <cell r="E1495" t="str">
            <v>Langue française</v>
          </cell>
          <cell r="F1495" t="str">
            <v>langue française</v>
          </cell>
          <cell r="G1495" t="str">
            <v>Langue française</v>
          </cell>
          <cell r="H1495" t="str">
            <v>Langue française</v>
          </cell>
          <cell r="I1495" t="str">
            <v>لغة فرنسية</v>
          </cell>
          <cell r="J1495" t="str">
            <v>لغة فرنسية</v>
          </cell>
          <cell r="K1495" t="str">
            <v>Recr. régional</v>
          </cell>
          <cell r="L1495" t="str">
            <v>A</v>
          </cell>
        </row>
        <row r="1496">
          <cell r="A1496" t="str">
            <v>Systèmes informatiques</v>
          </cell>
          <cell r="B1496" t="str">
            <v>نظم معلوماتية</v>
          </cell>
          <cell r="C1496" t="str">
            <v>Université de Ghardaia</v>
          </cell>
          <cell r="D1496" t="str">
            <v>MI</v>
          </cell>
          <cell r="E1496" t="str">
            <v>Mathématiques et Informatique</v>
          </cell>
          <cell r="F1496" t="str">
            <v>informatique</v>
          </cell>
          <cell r="G1496" t="str">
            <v>Informatique</v>
          </cell>
          <cell r="H1496" t="str">
            <v>Systèmes informatiques</v>
          </cell>
          <cell r="I1496" t="str">
            <v>نظم معلوماتية</v>
          </cell>
          <cell r="J1496" t="str">
            <v>إعلام آلي</v>
          </cell>
          <cell r="K1496" t="str">
            <v>Recr. régional</v>
          </cell>
          <cell r="L1496" t="str">
            <v>A</v>
          </cell>
        </row>
        <row r="1497">
          <cell r="A1497" t="str">
            <v>Mathématiques</v>
          </cell>
          <cell r="B1497" t="str">
            <v>رياضيات</v>
          </cell>
          <cell r="C1497" t="str">
            <v>Université de Ghardaia</v>
          </cell>
          <cell r="D1497" t="str">
            <v>MI</v>
          </cell>
          <cell r="E1497" t="str">
            <v>Mathématiques et Informatique</v>
          </cell>
          <cell r="F1497" t="str">
            <v>mathématiques</v>
          </cell>
          <cell r="G1497" t="str">
            <v>Mathématiques</v>
          </cell>
          <cell r="H1497" t="str">
            <v>Mathématiques</v>
          </cell>
          <cell r="I1497" t="str">
            <v>رياضيات</v>
          </cell>
          <cell r="J1497" t="str">
            <v>رياضيات</v>
          </cell>
          <cell r="K1497" t="str">
            <v>Recr. régional</v>
          </cell>
          <cell r="L1497" t="str">
            <v>A</v>
          </cell>
        </row>
        <row r="1498">
          <cell r="A1498" t="str">
            <v>Ecologie et environnement</v>
          </cell>
          <cell r="B1498" t="str">
            <v>بيئة ومحيط</v>
          </cell>
          <cell r="C1498" t="str">
            <v>Université de Ghardaia</v>
          </cell>
          <cell r="D1498" t="str">
            <v>SNV</v>
          </cell>
          <cell r="E1498" t="str">
            <v>Sciences de la Nature et de la Vie</v>
          </cell>
          <cell r="F1498" t="str">
            <v>ecologie et environnement</v>
          </cell>
          <cell r="G1498" t="str">
            <v>Ecologie et environnement</v>
          </cell>
          <cell r="H1498" t="str">
            <v>Ecologie et environnement</v>
          </cell>
          <cell r="I1498" t="str">
            <v>بيئة ومحيط</v>
          </cell>
          <cell r="J1498" t="str">
            <v>بيئة ومحيط</v>
          </cell>
          <cell r="K1498" t="str">
            <v>Recr. régional</v>
          </cell>
          <cell r="L1498" t="str">
            <v>A</v>
          </cell>
        </row>
        <row r="1499">
          <cell r="A1499" t="str">
            <v>Production animale</v>
          </cell>
          <cell r="B1499" t="str">
            <v>إنتاج حيواني</v>
          </cell>
          <cell r="C1499" t="str">
            <v>Université de Ghardaia</v>
          </cell>
          <cell r="D1499" t="str">
            <v>SNV</v>
          </cell>
          <cell r="E1499" t="str">
            <v>Sciences de la Nature et de la Vie</v>
          </cell>
          <cell r="F1499" t="str">
            <v>sciences agronomiques</v>
          </cell>
          <cell r="G1499" t="str">
            <v>Sciences agronomiques</v>
          </cell>
          <cell r="H1499" t="str">
            <v>Production animale</v>
          </cell>
          <cell r="I1499" t="str">
            <v>إنتاج حيواني</v>
          </cell>
          <cell r="J1499" t="str">
            <v>علوم فلاحية</v>
          </cell>
          <cell r="K1499" t="str">
            <v>Recr. régional</v>
          </cell>
          <cell r="L1499" t="str">
            <v>A</v>
          </cell>
        </row>
        <row r="1500">
          <cell r="A1500" t="str">
            <v>Production végétale</v>
          </cell>
          <cell r="B1500" t="str">
            <v>إنتاج نباتي</v>
          </cell>
          <cell r="C1500" t="str">
            <v>Université de Ghardaia</v>
          </cell>
          <cell r="D1500" t="str">
            <v>SNV</v>
          </cell>
          <cell r="E1500" t="str">
            <v>Sciences de la Nature et de la Vie</v>
          </cell>
          <cell r="F1500" t="str">
            <v>sciences agronomiques</v>
          </cell>
          <cell r="G1500" t="str">
            <v>Sciences agronomiques</v>
          </cell>
          <cell r="H1500" t="str">
            <v>Production végétale</v>
          </cell>
          <cell r="I1500" t="str">
            <v>إنتاج نباتي</v>
          </cell>
          <cell r="J1500" t="str">
            <v>علوم فلاحية</v>
          </cell>
          <cell r="K1500" t="str">
            <v>Recr. régional</v>
          </cell>
          <cell r="L1500" t="str">
            <v>A</v>
          </cell>
        </row>
        <row r="1501">
          <cell r="A1501" t="str">
            <v>Protection des végétaux</v>
          </cell>
          <cell r="B1501" t="str">
            <v>حماية النباتات</v>
          </cell>
          <cell r="C1501" t="str">
            <v>Université de Ghardaia</v>
          </cell>
          <cell r="D1501" t="str">
            <v>SNV</v>
          </cell>
          <cell r="E1501" t="str">
            <v>Sciences de la Nature et de la Vie</v>
          </cell>
          <cell r="F1501" t="str">
            <v>sciences agronomiques</v>
          </cell>
          <cell r="G1501" t="str">
            <v>Sciences agronomiques</v>
          </cell>
          <cell r="H1501" t="str">
            <v>Protection des végétaux</v>
          </cell>
          <cell r="I1501" t="str">
            <v>حماية النباتات</v>
          </cell>
          <cell r="J1501" t="str">
            <v>علوم فلاحية</v>
          </cell>
          <cell r="K1501" t="str">
            <v>Recr. régional</v>
          </cell>
          <cell r="L1501" t="str">
            <v>A</v>
          </cell>
        </row>
        <row r="1502">
          <cell r="A1502" t="str">
            <v>Biochimie</v>
          </cell>
          <cell r="B1502" t="str">
            <v>بيوكيمياء</v>
          </cell>
          <cell r="C1502" t="str">
            <v>Université de Ghardaia</v>
          </cell>
          <cell r="D1502" t="str">
            <v>SNV</v>
          </cell>
          <cell r="E1502" t="str">
            <v>Sciences de la Nature et de la Vie</v>
          </cell>
          <cell r="F1502" t="str">
            <v>sciences biologiques</v>
          </cell>
          <cell r="G1502" t="str">
            <v>Sciences biologiques</v>
          </cell>
          <cell r="H1502" t="str">
            <v>Biochimie</v>
          </cell>
          <cell r="I1502" t="str">
            <v>بيوكيمياء</v>
          </cell>
          <cell r="J1502" t="str">
            <v>علوم بيولوجية</v>
          </cell>
          <cell r="K1502" t="str">
            <v>Recr. régional</v>
          </cell>
          <cell r="L1502" t="str">
            <v>A</v>
          </cell>
        </row>
        <row r="1503">
          <cell r="A1503" t="str">
            <v>Microbiologie</v>
          </cell>
          <cell r="B1503" t="str">
            <v>علم الأحياء الدقيقة</v>
          </cell>
          <cell r="C1503" t="str">
            <v>Université de Ghardaia</v>
          </cell>
          <cell r="D1503" t="str">
            <v>SNV</v>
          </cell>
          <cell r="E1503" t="str">
            <v>Sciences de la Nature et de la Vie</v>
          </cell>
          <cell r="F1503" t="str">
            <v>sciences biologiques</v>
          </cell>
          <cell r="G1503" t="str">
            <v>Sciences biologiques</v>
          </cell>
          <cell r="H1503" t="str">
            <v>Microbiologie</v>
          </cell>
          <cell r="I1503" t="str">
            <v>علم الأحياء الدقيقة</v>
          </cell>
          <cell r="J1503" t="str">
            <v>علوم بيولوجية</v>
          </cell>
          <cell r="K1503" t="str">
            <v>Recr. régional</v>
          </cell>
          <cell r="L1503" t="str">
            <v>A</v>
          </cell>
        </row>
        <row r="1504">
          <cell r="A1504" t="str">
            <v>Commerce international</v>
          </cell>
          <cell r="B1504" t="str">
            <v>تجارة دولية</v>
          </cell>
          <cell r="C1504" t="str">
            <v>Université de Ghardaia</v>
          </cell>
          <cell r="D1504" t="str">
            <v>SEGC</v>
          </cell>
          <cell r="E1504" t="str">
            <v>Sciences économiques, de gestion et commerciales </v>
          </cell>
          <cell r="F1504" t="str">
            <v>sciences commerciales</v>
          </cell>
          <cell r="G1504" t="str">
            <v>Sciences commerciales</v>
          </cell>
          <cell r="H1504" t="str">
            <v>Commerce international</v>
          </cell>
          <cell r="I1504" t="str">
            <v>تجارة دولية</v>
          </cell>
          <cell r="J1504" t="str">
            <v>علوم تجارية</v>
          </cell>
          <cell r="K1504" t="str">
            <v>Recr. régional</v>
          </cell>
          <cell r="L1504" t="str">
            <v>A</v>
          </cell>
        </row>
        <row r="1505">
          <cell r="A1505" t="str">
            <v>Physique énergétique</v>
          </cell>
          <cell r="B1505" t="str">
            <v>فيزياء طاقوية</v>
          </cell>
          <cell r="C1505" t="str">
            <v>Université de Ghardaia</v>
          </cell>
          <cell r="D1505" t="str">
            <v>SM</v>
          </cell>
          <cell r="E1505" t="str">
            <v>Sciences de la matière</v>
          </cell>
          <cell r="F1505" t="str">
            <v>Physique</v>
          </cell>
          <cell r="G1505" t="str">
            <v>Physique</v>
          </cell>
          <cell r="H1505" t="str">
            <v>Physique énergétique</v>
          </cell>
          <cell r="I1505" t="str">
            <v>فيزياء طاقوية</v>
          </cell>
          <cell r="J1505" t="str">
            <v>فيزياء</v>
          </cell>
          <cell r="K1505" t="str">
            <v>Recr. régional</v>
          </cell>
          <cell r="L1505" t="str">
            <v>A</v>
          </cell>
        </row>
        <row r="1506">
          <cell r="A1506" t="str">
            <v>Chimie organique</v>
          </cell>
          <cell r="B1506" t="str">
            <v>كيمياء عضوية</v>
          </cell>
          <cell r="C1506" t="str">
            <v>Université de Ghardaia</v>
          </cell>
          <cell r="D1506" t="str">
            <v>SM</v>
          </cell>
          <cell r="E1506" t="str">
            <v>Sciences de la matière</v>
          </cell>
          <cell r="F1506" t="str">
            <v>Chimie</v>
          </cell>
          <cell r="G1506" t="str">
            <v>Chimie</v>
          </cell>
          <cell r="H1506" t="str">
            <v>Chimie organique</v>
          </cell>
          <cell r="I1506" t="str">
            <v>كيمياء عضوية</v>
          </cell>
          <cell r="J1506" t="str">
            <v>كيمياء</v>
          </cell>
          <cell r="K1506" t="str">
            <v>Recr. régional</v>
          </cell>
          <cell r="L1506" t="str">
            <v>A</v>
          </cell>
        </row>
        <row r="1507">
          <cell r="A1507" t="str">
            <v>Marketing</v>
          </cell>
          <cell r="B1507" t="str">
            <v>تسويق</v>
          </cell>
          <cell r="C1507" t="str">
            <v>Université de Ghardaia</v>
          </cell>
          <cell r="D1507" t="str">
            <v>SEGC</v>
          </cell>
          <cell r="E1507" t="str">
            <v>Sciences économiques, de gestion et commerciales </v>
          </cell>
          <cell r="F1507" t="str">
            <v>sciences commerciales</v>
          </cell>
          <cell r="G1507" t="str">
            <v>Sciences commerciales</v>
          </cell>
          <cell r="H1507" t="str">
            <v>Marketing</v>
          </cell>
          <cell r="I1507" t="str">
            <v>تسويق</v>
          </cell>
          <cell r="J1507" t="str">
            <v>علوم تجارية</v>
          </cell>
          <cell r="K1507" t="str">
            <v>Recr. régional</v>
          </cell>
          <cell r="L1507" t="str">
            <v>A</v>
          </cell>
        </row>
        <row r="1508">
          <cell r="A1508" t="str">
            <v>Gestion des ressources humaines</v>
          </cell>
          <cell r="B1508" t="str">
            <v>تسيير الموارد البشرية</v>
          </cell>
          <cell r="C1508" t="str">
            <v>Université de Ghardaia</v>
          </cell>
          <cell r="D1508" t="str">
            <v>SEGC</v>
          </cell>
          <cell r="E1508" t="str">
            <v>Sciences économiques, de gestion et commerciales </v>
          </cell>
          <cell r="F1508" t="str">
            <v>sciences de gestion</v>
          </cell>
          <cell r="G1508" t="str">
            <v>Sciences de gestion</v>
          </cell>
          <cell r="H1508" t="str">
            <v>Gestion des ressources humaines</v>
          </cell>
          <cell r="I1508" t="str">
            <v>تسيير الموارد البشرية</v>
          </cell>
          <cell r="J1508" t="str">
            <v>علوم التسيير</v>
          </cell>
          <cell r="K1508" t="str">
            <v>Recr. régional</v>
          </cell>
          <cell r="L1508" t="str">
            <v>A</v>
          </cell>
        </row>
        <row r="1509">
          <cell r="A1509" t="str">
            <v>Management</v>
          </cell>
          <cell r="B1509" t="str">
            <v>إدارة الأعمال</v>
          </cell>
          <cell r="C1509" t="str">
            <v>Université de Ghardaia</v>
          </cell>
          <cell r="D1509" t="str">
            <v>SEGC</v>
          </cell>
          <cell r="E1509" t="str">
            <v>Sciences économiques, de gestion et commerciales </v>
          </cell>
          <cell r="F1509" t="str">
            <v>sciences de gestion</v>
          </cell>
          <cell r="G1509" t="str">
            <v>Sciences de gestion</v>
          </cell>
          <cell r="H1509" t="str">
            <v>Management</v>
          </cell>
          <cell r="I1509" t="str">
            <v>إدارة الأعمال</v>
          </cell>
          <cell r="J1509" t="str">
            <v>علوم التسيير</v>
          </cell>
          <cell r="K1509" t="str">
            <v>Recr. régional</v>
          </cell>
          <cell r="L1509" t="str">
            <v>A</v>
          </cell>
        </row>
        <row r="1510">
          <cell r="A1510" t="str">
            <v>Management touristique</v>
          </cell>
          <cell r="B1510" t="str">
            <v>إدارة الأعمال</v>
          </cell>
          <cell r="C1510" t="str">
            <v>Université de Ghardaia</v>
          </cell>
          <cell r="D1510" t="str">
            <v>SEGC</v>
          </cell>
          <cell r="E1510" t="str">
            <v>Sciences de gestion</v>
          </cell>
          <cell r="F1510" t="str">
            <v>sciences de gestion</v>
          </cell>
          <cell r="G1510" t="str">
            <v>Sciences de gestion</v>
          </cell>
          <cell r="H1510" t="str">
            <v>Management touristique</v>
          </cell>
          <cell r="I1510" t="str">
            <v>إدارة الأعمال</v>
          </cell>
          <cell r="J1510" t="str">
            <v>علوم التسيير</v>
          </cell>
          <cell r="K1510" t="str">
            <v>COFFEE</v>
          </cell>
          <cell r="L1510" t="str">
            <v>P</v>
          </cell>
        </row>
        <row r="1511">
          <cell r="A1511" t="str">
            <v>Economie et gestion des entreprises</v>
          </cell>
          <cell r="B1511" t="str">
            <v>اقتصاد وتسيير المؤسسات</v>
          </cell>
          <cell r="C1511" t="str">
            <v>Université de Ghardaia</v>
          </cell>
          <cell r="D1511" t="str">
            <v>SEGC</v>
          </cell>
          <cell r="E1511" t="str">
            <v>Sciences économiques, de gestion et commerciales </v>
          </cell>
          <cell r="F1511" t="str">
            <v>sciences économiques</v>
          </cell>
          <cell r="G1511" t="str">
            <v>Sciences économiques</v>
          </cell>
          <cell r="H1511" t="str">
            <v>Economie et gestion des entreprises</v>
          </cell>
          <cell r="I1511" t="str">
            <v>اقتصاد وتسيير المؤسسات</v>
          </cell>
          <cell r="J1511" t="str">
            <v>علوم اقتصادية</v>
          </cell>
          <cell r="K1511" t="str">
            <v>Recr. régional</v>
          </cell>
          <cell r="L1511" t="str">
            <v>A</v>
          </cell>
        </row>
        <row r="1512">
          <cell r="A1512" t="str">
            <v>Economie monétaire et bancaire</v>
          </cell>
          <cell r="B1512" t="str">
            <v>اقتصاد نقدي وبنكي</v>
          </cell>
          <cell r="C1512" t="str">
            <v>Université de Ghardaia</v>
          </cell>
          <cell r="D1512" t="str">
            <v>SEGC</v>
          </cell>
          <cell r="E1512" t="str">
            <v>Sciences économiques, de gestion et commerciales </v>
          </cell>
          <cell r="F1512" t="str">
            <v>sciences économiques</v>
          </cell>
          <cell r="G1512" t="str">
            <v>Sciences économiques</v>
          </cell>
          <cell r="H1512" t="str">
            <v>Economie monétaire et bancaire</v>
          </cell>
          <cell r="I1512" t="str">
            <v>اقتصاد نقدي وبنكي</v>
          </cell>
          <cell r="J1512" t="str">
            <v>علوم اقتصادية</v>
          </cell>
          <cell r="K1512" t="str">
            <v>Recr. régional</v>
          </cell>
          <cell r="L1512" t="str">
            <v>A</v>
          </cell>
        </row>
        <row r="1513">
          <cell r="A1513" t="str">
            <v>Comptabilité et finance</v>
          </cell>
          <cell r="B1513" t="str">
            <v>محاسبة ومالية</v>
          </cell>
          <cell r="C1513" t="str">
            <v>Université de Ghardaia</v>
          </cell>
          <cell r="D1513" t="str">
            <v>SEGC</v>
          </cell>
          <cell r="E1513" t="str">
            <v>Sciences économiques, de gestion et commerciales </v>
          </cell>
          <cell r="F1513" t="str">
            <v>sciences financières et comptabilité</v>
          </cell>
          <cell r="G1513" t="str">
            <v>Sciences financières et comptabilité</v>
          </cell>
          <cell r="H1513" t="str">
            <v>Comptabilité et finance</v>
          </cell>
          <cell r="I1513" t="str">
            <v>محاسبة ومالية</v>
          </cell>
          <cell r="J1513" t="str">
            <v>علوم مالية ومحاسبة</v>
          </cell>
          <cell r="K1513" t="str">
            <v>Recr. régional</v>
          </cell>
          <cell r="L1513" t="str">
            <v>A</v>
          </cell>
        </row>
        <row r="1514">
          <cell r="A1514" t="str">
            <v>Comptabilité et fiscalité</v>
          </cell>
          <cell r="B1514" t="str">
            <v>محاسبة وجباية</v>
          </cell>
          <cell r="C1514" t="str">
            <v>Université de Ghardaia</v>
          </cell>
          <cell r="D1514" t="str">
            <v>SEGC</v>
          </cell>
          <cell r="E1514" t="str">
            <v>Sciences économiques, de gestion et commerciales </v>
          </cell>
          <cell r="F1514" t="str">
            <v>sciences financières et comptabilité</v>
          </cell>
          <cell r="G1514" t="str">
            <v>Sciences financières et comptabilité</v>
          </cell>
          <cell r="H1514" t="str">
            <v>Comptabilité et fiscalité</v>
          </cell>
          <cell r="I1514" t="str">
            <v>محاسبة وجباية</v>
          </cell>
          <cell r="J1514" t="str">
            <v>علوم مالية ومحاسبة</v>
          </cell>
          <cell r="K1514" t="str">
            <v>Recr. régional</v>
          </cell>
          <cell r="L1514" t="str">
            <v>A</v>
          </cell>
        </row>
        <row r="1515">
          <cell r="A1515" t="str">
            <v>Finance d'entreprise</v>
          </cell>
          <cell r="B1515" t="str">
            <v>مالية المؤسسة</v>
          </cell>
          <cell r="C1515" t="str">
            <v>Université de Ghardaia</v>
          </cell>
          <cell r="D1515" t="str">
            <v>SEGC</v>
          </cell>
          <cell r="E1515" t="str">
            <v>Sciences économiques, de gestion et commerciales </v>
          </cell>
          <cell r="F1515" t="str">
            <v>sciences financières et comptabilité</v>
          </cell>
          <cell r="G1515" t="str">
            <v>Sciences financières et comptabilité</v>
          </cell>
          <cell r="H1515" t="str">
            <v>Finance d'entreprise</v>
          </cell>
          <cell r="I1515" t="str">
            <v>مالية المؤسسة</v>
          </cell>
          <cell r="J1515" t="str">
            <v>علوم مالية ومحاسبة</v>
          </cell>
          <cell r="K1515" t="str">
            <v>Recr. régional</v>
          </cell>
          <cell r="L1515" t="str">
            <v>A</v>
          </cell>
        </row>
        <row r="1516">
          <cell r="A1516" t="str">
            <v>Automatique</v>
          </cell>
          <cell r="B1516" t="str">
            <v>آلية</v>
          </cell>
          <cell r="C1516" t="str">
            <v>Université de Ghardaia</v>
          </cell>
          <cell r="D1516" t="str">
            <v>ST</v>
          </cell>
          <cell r="E1516" t="str">
            <v>Sciences et Technologies</v>
          </cell>
          <cell r="F1516" t="str">
            <v>automatique</v>
          </cell>
          <cell r="G1516" t="str">
            <v>Automatique</v>
          </cell>
          <cell r="H1516" t="str">
            <v>Automatique</v>
          </cell>
          <cell r="I1516" t="str">
            <v>آلية</v>
          </cell>
          <cell r="J1516" t="str">
            <v>آلية</v>
          </cell>
          <cell r="K1516" t="str">
            <v>Recr. régional</v>
          </cell>
          <cell r="L1516" t="str">
            <v>A</v>
          </cell>
        </row>
        <row r="1517">
          <cell r="A1517" t="str">
            <v>Maintenance industrielle</v>
          </cell>
          <cell r="B1517" t="str">
            <v>صيانة صناعية</v>
          </cell>
          <cell r="C1517" t="str">
            <v>Université de Ghardaia</v>
          </cell>
          <cell r="D1517" t="str">
            <v>ST</v>
          </cell>
          <cell r="E1517" t="str">
            <v>Sciences et Technologies</v>
          </cell>
          <cell r="F1517" t="str">
            <v>electromécanique</v>
          </cell>
          <cell r="G1517" t="str">
            <v>Electromécanique</v>
          </cell>
          <cell r="H1517" t="str">
            <v>Maintenance industrielle</v>
          </cell>
          <cell r="I1517" t="str">
            <v>صيانة صناعية</v>
          </cell>
          <cell r="J1517" t="str">
            <v>كهروميكانيك</v>
          </cell>
          <cell r="K1517" t="str">
            <v>Recr. régional</v>
          </cell>
          <cell r="L1517" t="str">
            <v>A</v>
          </cell>
        </row>
        <row r="1518">
          <cell r="A1518" t="str">
            <v>Energies renouvelables et Environnement</v>
          </cell>
          <cell r="B1518" t="str">
            <v>طاقات متجددة و بيئة</v>
          </cell>
          <cell r="C1518" t="str">
            <v>Université de Ghardaia</v>
          </cell>
          <cell r="D1518" t="str">
            <v>ST</v>
          </cell>
          <cell r="E1518" t="str">
            <v>Energies renouvelables</v>
          </cell>
          <cell r="F1518" t="str">
            <v>energies renouvelables</v>
          </cell>
          <cell r="G1518" t="str">
            <v>Energies renouvelables</v>
          </cell>
          <cell r="H1518" t="str">
            <v>Energies renouvelables et Environnement</v>
          </cell>
          <cell r="I1518" t="str">
            <v>طاقات متجددة و بيئة</v>
          </cell>
          <cell r="J1518" t="str">
            <v>طاقات متجددة</v>
          </cell>
          <cell r="K1518" t="str">
            <v>COFFEE</v>
          </cell>
          <cell r="L1518" t="str">
            <v>P</v>
          </cell>
        </row>
        <row r="1519">
          <cell r="A1519" t="str">
            <v>Génie civil</v>
          </cell>
          <cell r="B1519" t="str">
            <v>هندسة مدنية</v>
          </cell>
          <cell r="C1519" t="str">
            <v>Université de Ghardaia</v>
          </cell>
          <cell r="D1519" t="str">
            <v>ST</v>
          </cell>
          <cell r="E1519" t="str">
            <v>Sciences et Technologies</v>
          </cell>
          <cell r="F1519" t="str">
            <v>Génie Civil</v>
          </cell>
          <cell r="G1519" t="str">
            <v>Génie civil</v>
          </cell>
          <cell r="H1519" t="str">
            <v>Génie civil</v>
          </cell>
          <cell r="I1519" t="str">
            <v>هندسة مدنية</v>
          </cell>
          <cell r="J1519" t="str">
            <v>هندسة مدنية</v>
          </cell>
          <cell r="K1519" t="str">
            <v>Recr. régional</v>
          </cell>
          <cell r="L1519" t="str">
            <v>A</v>
          </cell>
        </row>
        <row r="1520">
          <cell r="A1520" t="str">
            <v>Génie de procédés</v>
          </cell>
          <cell r="B1520" t="str">
            <v>هندسة الطرائق</v>
          </cell>
          <cell r="C1520" t="str">
            <v>Université de Ghardaia</v>
          </cell>
          <cell r="D1520" t="str">
            <v>ST</v>
          </cell>
          <cell r="E1520" t="str">
            <v>Sciences et Technologies</v>
          </cell>
          <cell r="F1520" t="str">
            <v>Génie de procédés</v>
          </cell>
          <cell r="G1520" t="str">
            <v>Génie de procédés</v>
          </cell>
          <cell r="H1520" t="str">
            <v>Génie de procédés</v>
          </cell>
          <cell r="I1520" t="str">
            <v>هندسة الطرائق</v>
          </cell>
          <cell r="J1520" t="str">
            <v>هندسة الطرائق</v>
          </cell>
          <cell r="K1520" t="str">
            <v>Recr. régional</v>
          </cell>
          <cell r="L1520" t="str">
            <v>A</v>
          </cell>
        </row>
        <row r="1521">
          <cell r="A1521" t="str">
            <v>Hydraulique</v>
          </cell>
          <cell r="B1521" t="str">
            <v>ري</v>
          </cell>
          <cell r="C1521" t="str">
            <v>Université de Ghardaia</v>
          </cell>
          <cell r="D1521" t="str">
            <v>ST</v>
          </cell>
          <cell r="E1521" t="str">
            <v>Sciences et Technologies</v>
          </cell>
          <cell r="F1521" t="str">
            <v>hydraulique</v>
          </cell>
          <cell r="G1521" t="str">
            <v>Hydraulique</v>
          </cell>
          <cell r="H1521" t="str">
            <v>Hydraulique</v>
          </cell>
          <cell r="I1521" t="str">
            <v>ري</v>
          </cell>
          <cell r="J1521" t="str">
            <v>ري</v>
          </cell>
          <cell r="K1521" t="str">
            <v>Recr. régional</v>
          </cell>
          <cell r="L1521" t="str">
            <v>A</v>
          </cell>
        </row>
        <row r="1522">
          <cell r="A1522" t="str">
            <v>Communication</v>
          </cell>
          <cell r="B1522" t="str">
            <v>اتصال</v>
          </cell>
          <cell r="C1522" t="str">
            <v>Université de Ghardaia</v>
          </cell>
          <cell r="D1522" t="str">
            <v>SHS</v>
          </cell>
          <cell r="E1522" t="str">
            <v>Sciences humaines</v>
          </cell>
          <cell r="F1522" t="str">
            <v>sciences humaines - sciences de l’information et de la communication</v>
          </cell>
          <cell r="G1522" t="str">
            <v>Sciences humaines - sciences de l’information et de la communication</v>
          </cell>
          <cell r="H1522" t="str">
            <v>Communication</v>
          </cell>
          <cell r="I1522" t="str">
            <v>اتصال</v>
          </cell>
          <cell r="J1522" t="str">
            <v>علوم إنسانية - علوم الإعلام و الاتصال</v>
          </cell>
          <cell r="K1522" t="str">
            <v>Recr. régional</v>
          </cell>
          <cell r="L1522" t="str">
            <v>A</v>
          </cell>
        </row>
        <row r="1523">
          <cell r="A1523" t="str">
            <v>Sociologie</v>
          </cell>
          <cell r="B1523" t="str">
            <v>علم الإجتماع</v>
          </cell>
          <cell r="C1523" t="str">
            <v>Université de Ghardaia</v>
          </cell>
          <cell r="D1523" t="str">
            <v>SHS</v>
          </cell>
          <cell r="E1523" t="str">
            <v>Sciences sociales</v>
          </cell>
          <cell r="F1523" t="str">
            <v>sciences sociales - sociologie</v>
          </cell>
          <cell r="G1523" t="str">
            <v>Sciences sociales - sociologie</v>
          </cell>
          <cell r="H1523" t="str">
            <v>Sociologie</v>
          </cell>
          <cell r="I1523" t="str">
            <v>علم الإجتماع</v>
          </cell>
          <cell r="J1523" t="str">
            <v>علوم اجتماعية - علم الإجتماع</v>
          </cell>
          <cell r="K1523" t="str">
            <v>Recr. régional</v>
          </cell>
          <cell r="L1523" t="str">
            <v>A</v>
          </cell>
        </row>
        <row r="1524">
          <cell r="A1524" t="str">
            <v>Psychologie clinique</v>
          </cell>
          <cell r="B1524" t="str">
            <v>علم النفس العيادي</v>
          </cell>
          <cell r="C1524" t="str">
            <v>Université de Ghardaia</v>
          </cell>
          <cell r="D1524" t="str">
            <v>SHS</v>
          </cell>
          <cell r="E1524" t="str">
            <v>Sciences sociales</v>
          </cell>
          <cell r="F1524" t="str">
            <v>Sciences sociales - psychologie</v>
          </cell>
          <cell r="G1524" t="str">
            <v>Sciences sociales - psychologie</v>
          </cell>
          <cell r="H1524" t="str">
            <v>Psychologie clinique</v>
          </cell>
          <cell r="I1524" t="str">
            <v>علم النفس العيادي</v>
          </cell>
          <cell r="J1524" t="str">
            <v>علوم اجتماعية - علم النفس</v>
          </cell>
          <cell r="K1524" t="str">
            <v>Recr. régional</v>
          </cell>
          <cell r="L1524" t="str">
            <v>A</v>
          </cell>
        </row>
        <row r="1525">
          <cell r="A1525" t="str">
            <v>Psychologie du travail et de l'organisation</v>
          </cell>
          <cell r="B1525" t="str">
            <v>علم النفس العمل والتنظيم</v>
          </cell>
          <cell r="C1525" t="str">
            <v>Université de Ghardaia</v>
          </cell>
          <cell r="D1525" t="str">
            <v>SHS</v>
          </cell>
          <cell r="E1525" t="str">
            <v>Sciences sociales</v>
          </cell>
          <cell r="F1525" t="str">
            <v>Sciences sociales - psychologie</v>
          </cell>
          <cell r="G1525" t="str">
            <v>Sciences sociales - psychologie</v>
          </cell>
          <cell r="H1525" t="str">
            <v>Psychologie du travail et de l'organisation</v>
          </cell>
          <cell r="I1525" t="str">
            <v>علم النفس العمل والتنظيم</v>
          </cell>
          <cell r="J1525" t="str">
            <v>علوم اجتماعية - علم النفس</v>
          </cell>
          <cell r="K1525" t="str">
            <v>Recr. régional</v>
          </cell>
          <cell r="L1525" t="str">
            <v>A</v>
          </cell>
        </row>
        <row r="1526">
          <cell r="A1526" t="str">
            <v>Psychologie scolaire</v>
          </cell>
          <cell r="B1526" t="str">
            <v>علم النفس المدرسي</v>
          </cell>
          <cell r="C1526" t="str">
            <v>Université de Ghardaia</v>
          </cell>
          <cell r="D1526" t="str">
            <v>SHS</v>
          </cell>
          <cell r="E1526" t="str">
            <v>Sciences sociales</v>
          </cell>
          <cell r="F1526" t="str">
            <v>Sciences sociales - psychologie</v>
          </cell>
          <cell r="G1526" t="str">
            <v>Sciences sociales - psychologie</v>
          </cell>
          <cell r="H1526" t="str">
            <v>Psychologie scolaire</v>
          </cell>
          <cell r="I1526" t="str">
            <v>علم النفس المدرسي</v>
          </cell>
          <cell r="J1526" t="str">
            <v>علوم اجتماعية - علم النفس</v>
          </cell>
          <cell r="K1526" t="str">
            <v>Recr. régional</v>
          </cell>
          <cell r="L1526" t="str">
            <v>A</v>
          </cell>
        </row>
        <row r="1527">
          <cell r="A1527" t="str">
            <v>Histoire générale</v>
          </cell>
          <cell r="B1527" t="str">
            <v>تاريخ عام</v>
          </cell>
          <cell r="C1527" t="str">
            <v>Université de Ghardaia</v>
          </cell>
          <cell r="D1527" t="str">
            <v>SHS</v>
          </cell>
          <cell r="E1527" t="str">
            <v>Sciences humaines</v>
          </cell>
          <cell r="F1527" t="str">
            <v>Sciences humaines - histoire</v>
          </cell>
          <cell r="G1527" t="str">
            <v>Sciences humaines - histoire</v>
          </cell>
          <cell r="H1527" t="str">
            <v>Histoire générale</v>
          </cell>
          <cell r="I1527" t="str">
            <v>تاريخ عام</v>
          </cell>
          <cell r="J1527" t="str">
            <v>علوم إنسانية - تاريخ</v>
          </cell>
          <cell r="K1527" t="str">
            <v>Recr. régional</v>
          </cell>
          <cell r="L1527" t="str">
            <v>A</v>
          </cell>
        </row>
        <row r="1528">
          <cell r="A1528" t="str">
            <v>Aqida et religions comparées</v>
          </cell>
          <cell r="B1528" t="str">
            <v>العقيدة و مقارنة الأديان</v>
          </cell>
          <cell r="C1528" t="str">
            <v>Université de Ghardaia</v>
          </cell>
          <cell r="D1528" t="str">
            <v>SHS</v>
          </cell>
          <cell r="E1528" t="str">
            <v>Sciences islamiques</v>
          </cell>
          <cell r="F1528" t="str">
            <v>Sciences islamiques - Oussoul Eddine</v>
          </cell>
          <cell r="G1528" t="str">
            <v>Sciences islamiques - oussoul eddine</v>
          </cell>
          <cell r="H1528" t="str">
            <v>Aqida et religions comparées</v>
          </cell>
          <cell r="I1528" t="str">
            <v>العقيدة و مقارنة الأديان</v>
          </cell>
          <cell r="J1528" t="str">
            <v>علوم إسلامية - أصول الدين</v>
          </cell>
          <cell r="K1528" t="str">
            <v>Recr. régional</v>
          </cell>
          <cell r="L1528" t="str">
            <v>A</v>
          </cell>
        </row>
        <row r="1529">
          <cell r="A1529" t="str">
            <v>Charia et Droit</v>
          </cell>
          <cell r="B1529" t="str">
            <v>الشريعة و القانون</v>
          </cell>
          <cell r="C1529" t="str">
            <v>Université de Ghardaia</v>
          </cell>
          <cell r="D1529" t="str">
            <v>SHS</v>
          </cell>
          <cell r="E1529" t="str">
            <v>Sciences islamiques</v>
          </cell>
          <cell r="F1529" t="str">
            <v>Sciences islamiques -Charia</v>
          </cell>
          <cell r="G1529" t="str">
            <v>Sciences islamiques -charia</v>
          </cell>
          <cell r="H1529" t="str">
            <v>Charia et Droit</v>
          </cell>
          <cell r="I1529" t="str">
            <v>الشريعة و القانون</v>
          </cell>
          <cell r="J1529" t="str">
            <v>علوم إسلامية - الشريعة</v>
          </cell>
          <cell r="K1529" t="str">
            <v>Recr. régional</v>
          </cell>
          <cell r="L1529" t="str">
            <v>A</v>
          </cell>
        </row>
        <row r="1530">
          <cell r="A1530" t="str">
            <v>Fiqh et Oussoul</v>
          </cell>
          <cell r="B1530" t="str">
            <v>الفقه و الاصول</v>
          </cell>
          <cell r="C1530" t="str">
            <v>Université de Ghardaia</v>
          </cell>
          <cell r="D1530" t="str">
            <v>SHS</v>
          </cell>
          <cell r="E1530" t="str">
            <v>Sciences islamiques</v>
          </cell>
          <cell r="F1530" t="str">
            <v>Sciences islamiques -Charia</v>
          </cell>
          <cell r="G1530" t="str">
            <v>Sciences islamiques -charia</v>
          </cell>
          <cell r="H1530" t="str">
            <v>Fiqh et Oussoul</v>
          </cell>
          <cell r="I1530" t="str">
            <v>الفقه و الاصول</v>
          </cell>
          <cell r="J1530" t="str">
            <v>علوم إسلامية - الشريعة</v>
          </cell>
          <cell r="K1530" t="str">
            <v>Recr. régional</v>
          </cell>
          <cell r="L1530" t="str">
            <v>A</v>
          </cell>
        </row>
        <row r="1531">
          <cell r="A1531" t="str">
            <v>Architecture</v>
          </cell>
          <cell r="B1531" t="str">
            <v>هندسة معمارية</v>
          </cell>
          <cell r="C1531" t="str">
            <v>Université de Guelma</v>
          </cell>
          <cell r="D1531" t="str">
            <v>AUMV</v>
          </cell>
          <cell r="E1531" t="str">
            <v>Architecture</v>
          </cell>
          <cell r="F1531" t="str">
            <v>architecture</v>
          </cell>
          <cell r="G1531" t="str">
            <v>Architecture</v>
          </cell>
          <cell r="H1531" t="str">
            <v>Architecture</v>
          </cell>
          <cell r="I1531" t="str">
            <v>هندسة معمارية</v>
          </cell>
          <cell r="J1531" t="str">
            <v>هندسة معمارية</v>
          </cell>
          <cell r="K1531" t="str">
            <v>Recr. régional</v>
          </cell>
          <cell r="L1531" t="str">
            <v>A</v>
          </cell>
        </row>
        <row r="1532">
          <cell r="A1532" t="str">
            <v>Droit privé</v>
          </cell>
          <cell r="B1532" t="str">
            <v>قانون خاص</v>
          </cell>
          <cell r="C1532" t="str">
            <v>Université de Guelma</v>
          </cell>
          <cell r="D1532" t="str">
            <v>DSP</v>
          </cell>
          <cell r="E1532" t="str">
            <v>Droit</v>
          </cell>
          <cell r="F1532" t="str">
            <v>droit</v>
          </cell>
          <cell r="G1532" t="str">
            <v>Droit</v>
          </cell>
          <cell r="H1532" t="str">
            <v>Droit privé</v>
          </cell>
          <cell r="I1532" t="str">
            <v>قانون خاص</v>
          </cell>
          <cell r="J1532" t="str">
            <v>حقوق</v>
          </cell>
          <cell r="K1532" t="str">
            <v>Recr. régional</v>
          </cell>
          <cell r="L1532" t="str">
            <v>A</v>
          </cell>
        </row>
        <row r="1533">
          <cell r="A1533" t="str">
            <v>Droit public</v>
          </cell>
          <cell r="B1533" t="str">
            <v>قانون عام</v>
          </cell>
          <cell r="C1533" t="str">
            <v>Université de Guelma</v>
          </cell>
          <cell r="D1533" t="str">
            <v>DSP</v>
          </cell>
          <cell r="E1533" t="str">
            <v>Droit</v>
          </cell>
          <cell r="F1533" t="str">
            <v>droit</v>
          </cell>
          <cell r="G1533" t="str">
            <v>Droit</v>
          </cell>
          <cell r="H1533" t="str">
            <v>Droit public</v>
          </cell>
          <cell r="I1533" t="str">
            <v>قانون عام</v>
          </cell>
          <cell r="J1533" t="str">
            <v>حقوق</v>
          </cell>
          <cell r="K1533" t="str">
            <v>Recr. régional</v>
          </cell>
          <cell r="L1533" t="str">
            <v>A</v>
          </cell>
        </row>
        <row r="1534">
          <cell r="A1534" t="str">
            <v>Organisation politique et administrative</v>
          </cell>
          <cell r="B1534" t="str">
            <v>تنظيم سياسي وإداري</v>
          </cell>
          <cell r="C1534" t="str">
            <v>Université de Guelma</v>
          </cell>
          <cell r="D1534" t="str">
            <v>DSP</v>
          </cell>
          <cell r="E1534" t="str">
            <v>Sciences politiques</v>
          </cell>
          <cell r="F1534" t="str">
            <v>sciences politiques</v>
          </cell>
          <cell r="G1534" t="str">
            <v>Sciences politiques</v>
          </cell>
          <cell r="H1534" t="str">
            <v>Organisation politique et administrative</v>
          </cell>
          <cell r="I1534" t="str">
            <v>تنظيم سياسي وإداري</v>
          </cell>
          <cell r="J1534" t="str">
            <v>علوم سياسية</v>
          </cell>
          <cell r="K1534" t="str">
            <v>Recr. régional</v>
          </cell>
          <cell r="L1534" t="str">
            <v>A</v>
          </cell>
        </row>
        <row r="1535">
          <cell r="A1535" t="str">
            <v>Relations internationales</v>
          </cell>
          <cell r="B1535" t="str">
            <v>علاقات دولية</v>
          </cell>
          <cell r="C1535" t="str">
            <v>Université de Guelma</v>
          </cell>
          <cell r="D1535" t="str">
            <v>DSP</v>
          </cell>
          <cell r="E1535" t="str">
            <v>Sciences politiques</v>
          </cell>
          <cell r="F1535" t="str">
            <v>sciences politiques</v>
          </cell>
          <cell r="G1535" t="str">
            <v>Sciences politiques</v>
          </cell>
          <cell r="H1535" t="str">
            <v>Relations internationales</v>
          </cell>
          <cell r="I1535" t="str">
            <v>علاقات دولية</v>
          </cell>
          <cell r="J1535" t="str">
            <v>علوم سياسية</v>
          </cell>
          <cell r="K1535" t="str">
            <v>Recr. régional</v>
          </cell>
          <cell r="L1535" t="str">
            <v>A</v>
          </cell>
        </row>
        <row r="1536">
          <cell r="A1536" t="str">
            <v>Littérature arabe</v>
          </cell>
          <cell r="B1536" t="str">
            <v>أدب عربي</v>
          </cell>
          <cell r="C1536" t="str">
            <v>Université de Guelma</v>
          </cell>
          <cell r="D1536" t="str">
            <v>LLA</v>
          </cell>
          <cell r="E1536" t="str">
            <v>Langue et littérature arabes</v>
          </cell>
          <cell r="F1536" t="str">
            <v>Etudes littéraires</v>
          </cell>
          <cell r="G1536" t="str">
            <v>Etudes littéraires</v>
          </cell>
          <cell r="H1536" t="str">
            <v>Littérature arabe</v>
          </cell>
          <cell r="I1536" t="str">
            <v>أدب عربي</v>
          </cell>
          <cell r="J1536" t="str">
            <v>دراسات أدبية</v>
          </cell>
          <cell r="K1536" t="str">
            <v>Recr. régional</v>
          </cell>
          <cell r="L1536" t="str">
            <v>A</v>
          </cell>
        </row>
        <row r="1537">
          <cell r="A1537" t="str">
            <v>Linguistique générale</v>
          </cell>
          <cell r="B1537" t="str">
            <v>لسانيات عامة</v>
          </cell>
          <cell r="C1537" t="str">
            <v>Université de Guelma</v>
          </cell>
          <cell r="D1537" t="str">
            <v>LLA</v>
          </cell>
          <cell r="E1537" t="str">
            <v>Langue et littérature arabes</v>
          </cell>
          <cell r="F1537" t="str">
            <v>Etudes linguistiques</v>
          </cell>
          <cell r="G1537" t="str">
            <v>Etudes linguistiques</v>
          </cell>
          <cell r="H1537" t="str">
            <v>Linguistique générale</v>
          </cell>
          <cell r="I1537" t="str">
            <v>لسانيات عامة</v>
          </cell>
          <cell r="J1537" t="str">
            <v>دراسات لغوية</v>
          </cell>
          <cell r="K1537" t="str">
            <v>Recr. régional</v>
          </cell>
          <cell r="L1537" t="str">
            <v>A</v>
          </cell>
        </row>
        <row r="1538">
          <cell r="A1538" t="str">
            <v>Langue anglaise</v>
          </cell>
          <cell r="B1538" t="str">
            <v>لغة انجليزية</v>
          </cell>
          <cell r="C1538" t="str">
            <v>Université de Guelma</v>
          </cell>
          <cell r="D1538" t="str">
            <v>LLE</v>
          </cell>
          <cell r="E1538" t="str">
            <v>Langue anglaise</v>
          </cell>
          <cell r="F1538" t="str">
            <v>langue anglaise</v>
          </cell>
          <cell r="G1538" t="str">
            <v>Langue anglaise</v>
          </cell>
          <cell r="H1538" t="str">
            <v>Langue anglaise</v>
          </cell>
          <cell r="I1538" t="str">
            <v>لغة انجليزية</v>
          </cell>
          <cell r="J1538" t="str">
            <v>لغة انجليزية</v>
          </cell>
          <cell r="K1538" t="str">
            <v>Recr. régional</v>
          </cell>
          <cell r="L1538" t="str">
            <v>A</v>
          </cell>
        </row>
        <row r="1539">
          <cell r="A1539" t="str">
            <v>Langue française</v>
          </cell>
          <cell r="B1539" t="str">
            <v>لغة فرنسية</v>
          </cell>
          <cell r="C1539" t="str">
            <v>Université de Guelma</v>
          </cell>
          <cell r="D1539" t="str">
            <v>LLE</v>
          </cell>
          <cell r="E1539" t="str">
            <v>Langue française</v>
          </cell>
          <cell r="F1539" t="str">
            <v>langue française</v>
          </cell>
          <cell r="G1539" t="str">
            <v>Langue française</v>
          </cell>
          <cell r="H1539" t="str">
            <v>Langue française</v>
          </cell>
          <cell r="I1539" t="str">
            <v>لغة فرنسية</v>
          </cell>
          <cell r="J1539" t="str">
            <v>لغة فرنسية</v>
          </cell>
          <cell r="K1539" t="str">
            <v>Recr. régional</v>
          </cell>
          <cell r="L1539" t="str">
            <v>A</v>
          </cell>
        </row>
        <row r="1540">
          <cell r="A1540" t="str">
            <v>Ingénierie des systèmes d'information et du logiciel</v>
          </cell>
          <cell r="B1540" t="str">
            <v>هندسة أنظمة المعلومة والبرمجية</v>
          </cell>
          <cell r="C1540" t="str">
            <v>Université de Guelma</v>
          </cell>
          <cell r="D1540" t="str">
            <v>MI</v>
          </cell>
          <cell r="E1540" t="str">
            <v>Mathématiques et Informatique</v>
          </cell>
          <cell r="F1540" t="str">
            <v>informatique</v>
          </cell>
          <cell r="G1540" t="str">
            <v>Informatique</v>
          </cell>
          <cell r="H1540" t="str">
            <v>Ingénierie des systèmes d'information et du logiciel</v>
          </cell>
          <cell r="I1540" t="str">
            <v>هندسة أنظمة المعلومة والبرمجية</v>
          </cell>
          <cell r="J1540" t="str">
            <v>إعلام آلي</v>
          </cell>
          <cell r="K1540" t="str">
            <v>Recr. régional</v>
          </cell>
          <cell r="L1540" t="str">
            <v>A</v>
          </cell>
        </row>
        <row r="1541">
          <cell r="A1541" t="str">
            <v>Systèmes informatiques</v>
          </cell>
          <cell r="B1541" t="str">
            <v>نظم معلوماتية</v>
          </cell>
          <cell r="C1541" t="str">
            <v>Université de Guelma</v>
          </cell>
          <cell r="D1541" t="str">
            <v>MI</v>
          </cell>
          <cell r="E1541" t="str">
            <v>Mathématiques et Informatique</v>
          </cell>
          <cell r="F1541" t="str">
            <v>informatique</v>
          </cell>
          <cell r="G1541" t="str">
            <v>Informatique</v>
          </cell>
          <cell r="H1541" t="str">
            <v>Systèmes informatiques</v>
          </cell>
          <cell r="I1541" t="str">
            <v>نظم معلوماتية</v>
          </cell>
          <cell r="J1541" t="str">
            <v>إعلام آلي</v>
          </cell>
          <cell r="K1541" t="str">
            <v>Recr. régional</v>
          </cell>
          <cell r="L1541" t="str">
            <v>A</v>
          </cell>
        </row>
        <row r="1542">
          <cell r="A1542" t="str">
            <v>Mathématiques</v>
          </cell>
          <cell r="B1542" t="str">
            <v>رياضيات</v>
          </cell>
          <cell r="C1542" t="str">
            <v>Université de Guelma</v>
          </cell>
          <cell r="D1542" t="str">
            <v>MI</v>
          </cell>
          <cell r="E1542" t="str">
            <v>Mathématiques et Informatique</v>
          </cell>
          <cell r="F1542" t="str">
            <v>mathématiques</v>
          </cell>
          <cell r="G1542" t="str">
            <v>Mathématiques</v>
          </cell>
          <cell r="H1542" t="str">
            <v>Mathématiques</v>
          </cell>
          <cell r="I1542" t="str">
            <v>رياضيات</v>
          </cell>
          <cell r="J1542" t="str">
            <v>رياضيات</v>
          </cell>
          <cell r="K1542" t="str">
            <v>Recr. régional</v>
          </cell>
          <cell r="L1542" t="str">
            <v>A</v>
          </cell>
        </row>
        <row r="1543">
          <cell r="A1543" t="str">
            <v>Chimie fondamentale</v>
          </cell>
          <cell r="B1543" t="str">
            <v>الكيمياء الأساسية</v>
          </cell>
          <cell r="C1543" t="str">
            <v>Université de Guelma</v>
          </cell>
          <cell r="D1543" t="str">
            <v>SM</v>
          </cell>
          <cell r="E1543" t="str">
            <v>Sciences de la matière</v>
          </cell>
          <cell r="F1543" t="str">
            <v>chimie</v>
          </cell>
          <cell r="G1543" t="str">
            <v>Chimie</v>
          </cell>
          <cell r="H1543" t="str">
            <v>Chimie fondamentale</v>
          </cell>
          <cell r="I1543" t="str">
            <v>الكيمياء الأساسية</v>
          </cell>
          <cell r="J1543" t="str">
            <v>كيمياء</v>
          </cell>
          <cell r="K1543" t="str">
            <v>Recr. régional</v>
          </cell>
          <cell r="L1543" t="str">
            <v>A</v>
          </cell>
        </row>
        <row r="1544">
          <cell r="A1544" t="str">
            <v>Chimie physique</v>
          </cell>
          <cell r="B1544" t="str">
            <v>الكيمياء الفيزيائية</v>
          </cell>
          <cell r="C1544" t="str">
            <v>Université de Guelma</v>
          </cell>
          <cell r="D1544" t="str">
            <v>SM</v>
          </cell>
          <cell r="E1544" t="str">
            <v>Sciences de la matière</v>
          </cell>
          <cell r="F1544" t="str">
            <v>chimie</v>
          </cell>
          <cell r="G1544" t="str">
            <v>Chimie</v>
          </cell>
          <cell r="H1544" t="str">
            <v>Chimie physique</v>
          </cell>
          <cell r="I1544" t="str">
            <v>الكيمياء الفيزيائية</v>
          </cell>
          <cell r="J1544" t="str">
            <v>كيمياء</v>
          </cell>
          <cell r="K1544" t="str">
            <v>Recr. régional</v>
          </cell>
          <cell r="L1544" t="str">
            <v>A</v>
          </cell>
        </row>
        <row r="1545">
          <cell r="A1545" t="str">
            <v>Physique des matériaux</v>
          </cell>
          <cell r="B1545" t="str">
            <v>فيزياء المواد</v>
          </cell>
          <cell r="C1545" t="str">
            <v>Université de Guelma</v>
          </cell>
          <cell r="D1545" t="str">
            <v>SM</v>
          </cell>
          <cell r="E1545" t="str">
            <v>Sciences de la matière</v>
          </cell>
          <cell r="F1545" t="str">
            <v>physique</v>
          </cell>
          <cell r="G1545" t="str">
            <v>Physique</v>
          </cell>
          <cell r="H1545" t="str">
            <v>Physique des matériaux</v>
          </cell>
          <cell r="I1545" t="str">
            <v>فيزياء المواد</v>
          </cell>
          <cell r="J1545" t="str">
            <v>فيزياء</v>
          </cell>
          <cell r="K1545" t="str">
            <v>Recr. régional</v>
          </cell>
          <cell r="L1545" t="str">
            <v>A</v>
          </cell>
        </row>
        <row r="1546">
          <cell r="A1546" t="str">
            <v>Géologie appliquée : Hydrogéologie</v>
          </cell>
          <cell r="B1546" t="str">
            <v>جيولوجيا تطبيقية: هيدروجيولوجيا</v>
          </cell>
          <cell r="C1546" t="str">
            <v>Université de Guelma</v>
          </cell>
          <cell r="D1546" t="str">
            <v>STU</v>
          </cell>
          <cell r="E1546" t="str">
            <v>Géologie</v>
          </cell>
          <cell r="F1546" t="str">
            <v>géologie</v>
          </cell>
          <cell r="G1546" t="str">
            <v>Géologie</v>
          </cell>
          <cell r="H1546" t="str">
            <v>Géologie appliquée : Hydrogéologie</v>
          </cell>
          <cell r="I1546" t="str">
            <v>جيولوجيا تطبيقية: هيدروجيولوجيا</v>
          </cell>
          <cell r="J1546" t="str">
            <v>جيولوجيا</v>
          </cell>
          <cell r="K1546" t="str">
            <v>Recr. régional</v>
          </cell>
          <cell r="L1546" t="str">
            <v>A</v>
          </cell>
        </row>
        <row r="1547">
          <cell r="A1547" t="str">
            <v>Ecologie et environnement</v>
          </cell>
          <cell r="B1547" t="str">
            <v>بيئة ومحيط</v>
          </cell>
          <cell r="C1547" t="str">
            <v>Université de Guelma</v>
          </cell>
          <cell r="D1547" t="str">
            <v>SNV</v>
          </cell>
          <cell r="E1547" t="str">
            <v>Sciences de la Nature et de la Vie</v>
          </cell>
          <cell r="F1547" t="str">
            <v>ecologie et environnement</v>
          </cell>
          <cell r="G1547" t="str">
            <v>Ecologie et environnement</v>
          </cell>
          <cell r="H1547" t="str">
            <v>Ecologie et environnement</v>
          </cell>
          <cell r="I1547" t="str">
            <v>بيئة ومحيط</v>
          </cell>
          <cell r="J1547" t="str">
            <v>بيئة ومحيط</v>
          </cell>
          <cell r="K1547" t="str">
            <v>Recr. régional</v>
          </cell>
          <cell r="L1547" t="str">
            <v>A</v>
          </cell>
        </row>
        <row r="1548">
          <cell r="A1548" t="str">
            <v>Production animale</v>
          </cell>
          <cell r="B1548" t="str">
            <v>إنتاج حيواني</v>
          </cell>
          <cell r="C1548" t="str">
            <v>Université de Guelma</v>
          </cell>
          <cell r="D1548" t="str">
            <v>SNV</v>
          </cell>
          <cell r="E1548" t="str">
            <v>Sciences de la Nature et de la Vie</v>
          </cell>
          <cell r="F1548" t="str">
            <v>sciences agronomiques</v>
          </cell>
          <cell r="G1548" t="str">
            <v>Sciences agronomiques</v>
          </cell>
          <cell r="H1548" t="str">
            <v>Production animale</v>
          </cell>
          <cell r="I1548" t="str">
            <v>إنتاج حيواني</v>
          </cell>
          <cell r="J1548" t="str">
            <v>علوم فلاحية</v>
          </cell>
          <cell r="K1548" t="str">
            <v>Recr. régional</v>
          </cell>
          <cell r="L1548" t="str">
            <v>A</v>
          </cell>
        </row>
        <row r="1549">
          <cell r="A1549" t="str">
            <v>Procédés agroalimentaires</v>
          </cell>
          <cell r="B1549" t="str">
            <v>الطرائق الفلاحة الغذائية</v>
          </cell>
          <cell r="C1549" t="str">
            <v>Université de Guelma</v>
          </cell>
          <cell r="D1549" t="str">
            <v>SNV</v>
          </cell>
          <cell r="E1549" t="str">
            <v>Sciences alimentaires</v>
          </cell>
          <cell r="F1549" t="str">
            <v>sciences alimentaires</v>
          </cell>
          <cell r="G1549" t="str">
            <v>Sciences alimentaires</v>
          </cell>
          <cell r="H1549" t="str">
            <v>Procédés agroalimentaires</v>
          </cell>
          <cell r="I1549" t="str">
            <v>الطرائق الفلاحة الغذائية</v>
          </cell>
          <cell r="J1549" t="str">
            <v>علوم الغذاء</v>
          </cell>
          <cell r="K1549" t="str">
            <v>COFFEE</v>
          </cell>
          <cell r="L1549" t="str">
            <v>P</v>
          </cell>
        </row>
        <row r="1550">
          <cell r="A1550" t="str">
            <v>Technologie agroalimentaire et contrôle de qualité</v>
          </cell>
          <cell r="B1550" t="str">
            <v>تكنولوجيا الأغذية  ومراقبة النوعية</v>
          </cell>
          <cell r="C1550" t="str">
            <v>Université de Guelma</v>
          </cell>
          <cell r="D1550" t="str">
            <v>SNV</v>
          </cell>
          <cell r="E1550" t="str">
            <v>Sciences de la Nature et de la Vie</v>
          </cell>
          <cell r="F1550" t="str">
            <v>sciences alimentaires</v>
          </cell>
          <cell r="G1550" t="str">
            <v>Sciences alimentaires</v>
          </cell>
          <cell r="H1550" t="str">
            <v>Technologie agroalimentaire et contrôle de qualité</v>
          </cell>
          <cell r="I1550" t="str">
            <v>تكنولوجيا الأغذية  ومراقبة النوعية</v>
          </cell>
          <cell r="J1550" t="str">
            <v>علوم الغذاء</v>
          </cell>
          <cell r="K1550" t="str">
            <v>Recr. régional</v>
          </cell>
          <cell r="L1550" t="str">
            <v>A</v>
          </cell>
        </row>
        <row r="1551">
          <cell r="A1551" t="str">
            <v>Biochimie</v>
          </cell>
          <cell r="B1551" t="str">
            <v>بيوكيمياء</v>
          </cell>
          <cell r="C1551" t="str">
            <v>Université de Guelma</v>
          </cell>
          <cell r="D1551" t="str">
            <v>SNV</v>
          </cell>
          <cell r="E1551" t="str">
            <v>Sciences de la Nature et de la Vie</v>
          </cell>
          <cell r="F1551" t="str">
            <v>sciences biologiques</v>
          </cell>
          <cell r="G1551" t="str">
            <v>Sciences biologiques</v>
          </cell>
          <cell r="H1551" t="str">
            <v>Biochimie</v>
          </cell>
          <cell r="I1551" t="str">
            <v>بيوكيمياء</v>
          </cell>
          <cell r="J1551" t="str">
            <v>علوم بيولوجية</v>
          </cell>
          <cell r="K1551" t="str">
            <v>Recr. régional</v>
          </cell>
          <cell r="L1551" t="str">
            <v>A</v>
          </cell>
        </row>
        <row r="1552">
          <cell r="A1552" t="str">
            <v>Biologie et physiologie végétale</v>
          </cell>
          <cell r="B1552" t="str">
            <v>بيولوجيا وفيزيولوجيا نباتية</v>
          </cell>
          <cell r="C1552" t="str">
            <v>Université de Guelma</v>
          </cell>
          <cell r="D1552" t="str">
            <v>SNV</v>
          </cell>
          <cell r="E1552" t="str">
            <v>Sciences de la Nature et de la Vie</v>
          </cell>
          <cell r="F1552" t="str">
            <v>sciences biologiques</v>
          </cell>
          <cell r="G1552" t="str">
            <v>Sciences biologiques</v>
          </cell>
          <cell r="H1552" t="str">
            <v>Biologie et physiologie végétale</v>
          </cell>
          <cell r="I1552" t="str">
            <v>بيولوجيا وفيزيولوجيا نباتية</v>
          </cell>
          <cell r="J1552" t="str">
            <v>علوم بيولوجية</v>
          </cell>
          <cell r="K1552" t="str">
            <v>Recr. régional</v>
          </cell>
          <cell r="L1552" t="str">
            <v>A</v>
          </cell>
        </row>
        <row r="1553">
          <cell r="A1553" t="str">
            <v>Biologie moléculaire</v>
          </cell>
          <cell r="B1553" t="str">
            <v>بيولوجيا جزيئية</v>
          </cell>
          <cell r="C1553" t="str">
            <v>Université de Guelma</v>
          </cell>
          <cell r="D1553" t="str">
            <v>SNV</v>
          </cell>
          <cell r="E1553" t="str">
            <v>Sciences de la Nature et de la Vie</v>
          </cell>
          <cell r="F1553" t="str">
            <v>sciences biologiques</v>
          </cell>
          <cell r="G1553" t="str">
            <v>Sciences biologiques</v>
          </cell>
          <cell r="H1553" t="str">
            <v>Biologie moléculaire</v>
          </cell>
          <cell r="I1553" t="str">
            <v>بيولوجيا جزيئية</v>
          </cell>
          <cell r="J1553" t="str">
            <v>علوم بيولوجية</v>
          </cell>
          <cell r="K1553" t="str">
            <v>Recr. régional</v>
          </cell>
          <cell r="L1553" t="str">
            <v>A</v>
          </cell>
        </row>
        <row r="1554">
          <cell r="A1554" t="str">
            <v>Immunologie</v>
          </cell>
          <cell r="B1554" t="str">
            <v>علم المناعة</v>
          </cell>
          <cell r="C1554" t="str">
            <v>Université de Guelma</v>
          </cell>
          <cell r="D1554" t="str">
            <v>SNV</v>
          </cell>
          <cell r="E1554" t="str">
            <v>Sciences de la Nature et de la Vie</v>
          </cell>
          <cell r="F1554" t="str">
            <v>sciences biologiques</v>
          </cell>
          <cell r="G1554" t="str">
            <v>Sciences biologiques</v>
          </cell>
          <cell r="H1554" t="str">
            <v>Immunologie</v>
          </cell>
          <cell r="I1554" t="str">
            <v>علم المناعة</v>
          </cell>
          <cell r="J1554" t="str">
            <v>علوم بيولوجية</v>
          </cell>
          <cell r="K1554" t="str">
            <v>Recr. régional</v>
          </cell>
          <cell r="L1554" t="str">
            <v>A</v>
          </cell>
        </row>
        <row r="1555">
          <cell r="A1555" t="str">
            <v>Microbiologie</v>
          </cell>
          <cell r="B1555" t="str">
            <v>علم الأحياء الدقيقة</v>
          </cell>
          <cell r="C1555" t="str">
            <v>Université de Guelma</v>
          </cell>
          <cell r="D1555" t="str">
            <v>SNV</v>
          </cell>
          <cell r="E1555" t="str">
            <v>Sciences de la Nature et de la Vie</v>
          </cell>
          <cell r="F1555" t="str">
            <v>sciences biologiques</v>
          </cell>
          <cell r="G1555" t="str">
            <v>Sciences biologiques</v>
          </cell>
          <cell r="H1555" t="str">
            <v>Microbiologie</v>
          </cell>
          <cell r="I1555" t="str">
            <v>علم الأحياء الدقيقة</v>
          </cell>
          <cell r="J1555" t="str">
            <v>علوم بيولوجية</v>
          </cell>
          <cell r="K1555" t="str">
            <v>Recr. régional</v>
          </cell>
          <cell r="L1555" t="str">
            <v>A</v>
          </cell>
        </row>
        <row r="1556">
          <cell r="A1556" t="str">
            <v>Commerce international et logistique</v>
          </cell>
          <cell r="B1556" t="str">
            <v>تجارة دولية و إمداد</v>
          </cell>
          <cell r="C1556" t="str">
            <v>Université de Guelma</v>
          </cell>
          <cell r="D1556" t="str">
            <v>SEGC</v>
          </cell>
          <cell r="E1556" t="str">
            <v>Sciences économiques, de gestion et commerciales </v>
          </cell>
          <cell r="F1556" t="str">
            <v>sciences commerciales</v>
          </cell>
          <cell r="G1556" t="str">
            <v>Sciences commerciales</v>
          </cell>
          <cell r="H1556" t="str">
            <v>Commerce international et logistique</v>
          </cell>
          <cell r="I1556" t="str">
            <v>تجارة دولية و إمداد</v>
          </cell>
          <cell r="J1556" t="str">
            <v>علوم تجارية</v>
          </cell>
          <cell r="K1556" t="str">
            <v>Recr. régional</v>
          </cell>
          <cell r="L1556" t="str">
            <v>A</v>
          </cell>
        </row>
        <row r="1557">
          <cell r="A1557" t="str">
            <v>Marketing</v>
          </cell>
          <cell r="B1557" t="str">
            <v>تسويق</v>
          </cell>
          <cell r="C1557" t="str">
            <v>Université de Guelma</v>
          </cell>
          <cell r="D1557" t="str">
            <v>SEGC</v>
          </cell>
          <cell r="E1557" t="str">
            <v>Sciences économiques, de gestion et commerciales </v>
          </cell>
          <cell r="F1557" t="str">
            <v>sciences commerciales</v>
          </cell>
          <cell r="G1557" t="str">
            <v>Sciences commerciales</v>
          </cell>
          <cell r="H1557" t="str">
            <v>Marketing</v>
          </cell>
          <cell r="I1557" t="str">
            <v>تسويق</v>
          </cell>
          <cell r="J1557" t="str">
            <v>علوم تجارية</v>
          </cell>
          <cell r="K1557" t="str">
            <v>Recr. régional</v>
          </cell>
          <cell r="L1557" t="str">
            <v>A</v>
          </cell>
        </row>
        <row r="1558">
          <cell r="A1558" t="str">
            <v>Management</v>
          </cell>
          <cell r="B1558" t="str">
            <v>إدارة الأعمال</v>
          </cell>
          <cell r="C1558" t="str">
            <v>Université de Guelma</v>
          </cell>
          <cell r="D1558" t="str">
            <v>SEGC</v>
          </cell>
          <cell r="E1558" t="str">
            <v>Sciences économiques, de gestion et commerciales </v>
          </cell>
          <cell r="F1558" t="str">
            <v>sciences de gestion</v>
          </cell>
          <cell r="G1558" t="str">
            <v>Sciences de gestion</v>
          </cell>
          <cell r="H1558" t="str">
            <v>Management</v>
          </cell>
          <cell r="I1558" t="str">
            <v>إدارة الأعمال</v>
          </cell>
          <cell r="J1558" t="str">
            <v>علوم التسيير</v>
          </cell>
          <cell r="K1558" t="str">
            <v>Recr. régional</v>
          </cell>
          <cell r="L1558" t="str">
            <v>A</v>
          </cell>
        </row>
        <row r="1559">
          <cell r="A1559" t="str">
            <v>Management des ressources humaines</v>
          </cell>
          <cell r="B1559" t="str">
            <v>إدارة الموارد البشرية</v>
          </cell>
          <cell r="C1559" t="str">
            <v>Université de Guelma</v>
          </cell>
          <cell r="D1559" t="str">
            <v>SEGC</v>
          </cell>
          <cell r="E1559" t="str">
            <v>Sciences économiques, de gestion et commerciales </v>
          </cell>
          <cell r="F1559" t="str">
            <v>sciences de gestion</v>
          </cell>
          <cell r="G1559" t="str">
            <v>Sciences de gestion</v>
          </cell>
          <cell r="H1559" t="str">
            <v>Management des ressources humaines</v>
          </cell>
          <cell r="I1559" t="str">
            <v>إدارة الموارد البشرية</v>
          </cell>
          <cell r="J1559" t="str">
            <v>علوم التسيير</v>
          </cell>
          <cell r="K1559" t="str">
            <v>Recr. régional</v>
          </cell>
          <cell r="L1559" t="str">
            <v>A</v>
          </cell>
        </row>
        <row r="1560">
          <cell r="A1560" t="str">
            <v>Economie et gestion des entreprises</v>
          </cell>
          <cell r="B1560" t="str">
            <v>اقتصاد وتسيير المؤسسات</v>
          </cell>
          <cell r="C1560" t="str">
            <v>Université de Guelma</v>
          </cell>
          <cell r="D1560" t="str">
            <v>SEGC</v>
          </cell>
          <cell r="E1560" t="str">
            <v>Sciences économiques, de gestion et commerciales </v>
          </cell>
          <cell r="F1560" t="str">
            <v>sciences économiques</v>
          </cell>
          <cell r="G1560" t="str">
            <v>Sciences économiques</v>
          </cell>
          <cell r="H1560" t="str">
            <v>Economie et gestion des entreprises</v>
          </cell>
          <cell r="I1560" t="str">
            <v>اقتصاد وتسيير المؤسسات</v>
          </cell>
          <cell r="J1560" t="str">
            <v>علوم اقتصادية</v>
          </cell>
          <cell r="K1560" t="str">
            <v>Recr. régional</v>
          </cell>
          <cell r="L1560" t="str">
            <v>A</v>
          </cell>
        </row>
        <row r="1561">
          <cell r="A1561" t="str">
            <v>Economie monétaire et bancaire</v>
          </cell>
          <cell r="B1561" t="str">
            <v>اقتصاد نقدي وبنكي</v>
          </cell>
          <cell r="C1561" t="str">
            <v>Université de Guelma</v>
          </cell>
          <cell r="D1561" t="str">
            <v>SEGC</v>
          </cell>
          <cell r="E1561" t="str">
            <v>Sciences économiques, de gestion et commerciales </v>
          </cell>
          <cell r="F1561" t="str">
            <v>sciences économiques</v>
          </cell>
          <cell r="G1561" t="str">
            <v>Sciences économiques</v>
          </cell>
          <cell r="H1561" t="str">
            <v>Economie monétaire et bancaire</v>
          </cell>
          <cell r="I1561" t="str">
            <v>اقتصاد نقدي وبنكي</v>
          </cell>
          <cell r="J1561" t="str">
            <v>علوم اقتصادية</v>
          </cell>
          <cell r="K1561" t="str">
            <v>Recr. régional</v>
          </cell>
          <cell r="L1561" t="str">
            <v>A</v>
          </cell>
        </row>
        <row r="1562">
          <cell r="A1562" t="str">
            <v>Comptabilité et audit</v>
          </cell>
          <cell r="B1562" t="str">
            <v>محاسبة ومراجعة</v>
          </cell>
          <cell r="C1562" t="str">
            <v>Université de Guelma</v>
          </cell>
          <cell r="D1562" t="str">
            <v>SEGC</v>
          </cell>
          <cell r="E1562" t="str">
            <v>Sciences économiques, de gestion et commerciales </v>
          </cell>
          <cell r="F1562" t="str">
            <v>sciences financières et comptabilité</v>
          </cell>
          <cell r="G1562" t="str">
            <v>Sciences financières et comptabilité</v>
          </cell>
          <cell r="H1562" t="str">
            <v>Comptabilité et audit</v>
          </cell>
          <cell r="I1562" t="str">
            <v>محاسبة ومراجعة</v>
          </cell>
          <cell r="J1562" t="str">
            <v>علوم مالية ومحاسبة</v>
          </cell>
          <cell r="K1562" t="str">
            <v>Recr. régional</v>
          </cell>
          <cell r="L1562" t="str">
            <v>A</v>
          </cell>
        </row>
        <row r="1563">
          <cell r="A1563" t="str">
            <v>Finance d'entreprise</v>
          </cell>
          <cell r="B1563" t="str">
            <v>مالية المؤسسة</v>
          </cell>
          <cell r="C1563" t="str">
            <v>Université de Guelma</v>
          </cell>
          <cell r="D1563" t="str">
            <v>SEGC</v>
          </cell>
          <cell r="E1563" t="str">
            <v>Sciences économiques, de gestion et commerciales </v>
          </cell>
          <cell r="F1563" t="str">
            <v>sciences financières et comptabilité</v>
          </cell>
          <cell r="G1563" t="str">
            <v>Sciences financières et comptabilité</v>
          </cell>
          <cell r="H1563" t="str">
            <v>Finance d'entreprise</v>
          </cell>
          <cell r="I1563" t="str">
            <v>مالية المؤسسة</v>
          </cell>
          <cell r="J1563" t="str">
            <v>علوم مالية ومحاسبة</v>
          </cell>
          <cell r="K1563" t="str">
            <v>Recr. régional</v>
          </cell>
          <cell r="L1563" t="str">
            <v>A</v>
          </cell>
        </row>
        <row r="1564">
          <cell r="A1564" t="str">
            <v>Automatique</v>
          </cell>
          <cell r="B1564" t="str">
            <v>آلية</v>
          </cell>
          <cell r="C1564" t="str">
            <v>Université de Guelma</v>
          </cell>
          <cell r="D1564" t="str">
            <v>ST</v>
          </cell>
          <cell r="E1564" t="str">
            <v>Sciences et Technologies</v>
          </cell>
          <cell r="F1564" t="str">
            <v>automatique</v>
          </cell>
          <cell r="G1564" t="str">
            <v>Automatique</v>
          </cell>
          <cell r="H1564" t="str">
            <v>Automatique</v>
          </cell>
          <cell r="I1564" t="str">
            <v>آلية</v>
          </cell>
          <cell r="J1564" t="str">
            <v>آلية</v>
          </cell>
          <cell r="K1564" t="str">
            <v>Recr. régional</v>
          </cell>
          <cell r="L1564" t="str">
            <v>A</v>
          </cell>
        </row>
        <row r="1565">
          <cell r="A1565" t="str">
            <v>Electromécanique</v>
          </cell>
          <cell r="B1565" t="str">
            <v>كهروميكانيك</v>
          </cell>
          <cell r="C1565" t="str">
            <v>Université de Guelma</v>
          </cell>
          <cell r="D1565" t="str">
            <v>ST</v>
          </cell>
          <cell r="E1565" t="str">
            <v>Sciences et Technologies</v>
          </cell>
          <cell r="F1565" t="str">
            <v>electromécanique</v>
          </cell>
          <cell r="G1565" t="str">
            <v>Electromécanique</v>
          </cell>
          <cell r="H1565" t="str">
            <v>Electromécanique</v>
          </cell>
          <cell r="I1565" t="str">
            <v>كهروميكانيك</v>
          </cell>
          <cell r="J1565" t="str">
            <v>كهروميكانيك</v>
          </cell>
          <cell r="K1565" t="str">
            <v>Recr. régional</v>
          </cell>
          <cell r="L1565" t="str">
            <v>A</v>
          </cell>
        </row>
        <row r="1566">
          <cell r="A1566" t="str">
            <v>Electronique</v>
          </cell>
          <cell r="B1566" t="str">
            <v>إلكترونيك</v>
          </cell>
          <cell r="C1566" t="str">
            <v>Université de Guelma</v>
          </cell>
          <cell r="D1566" t="str">
            <v>ST</v>
          </cell>
          <cell r="E1566" t="str">
            <v>Sciences et Technologies</v>
          </cell>
          <cell r="F1566" t="str">
            <v>electronique</v>
          </cell>
          <cell r="G1566" t="str">
            <v>Electronique</v>
          </cell>
          <cell r="H1566" t="str">
            <v>Electronique</v>
          </cell>
          <cell r="I1566" t="str">
            <v>إلكترونيك</v>
          </cell>
          <cell r="J1566" t="str">
            <v>إلكترونيك</v>
          </cell>
          <cell r="K1566" t="str">
            <v>Recr. régional</v>
          </cell>
          <cell r="L1566" t="str">
            <v>A</v>
          </cell>
        </row>
        <row r="1567">
          <cell r="A1567" t="str">
            <v>Electrotechnique</v>
          </cell>
          <cell r="B1567" t="str">
            <v>كهروتقني</v>
          </cell>
          <cell r="C1567" t="str">
            <v>Université de Guelma</v>
          </cell>
          <cell r="D1567" t="str">
            <v>ST</v>
          </cell>
          <cell r="E1567" t="str">
            <v>Sciences et Technologies</v>
          </cell>
          <cell r="F1567" t="str">
            <v>electrotechnique</v>
          </cell>
          <cell r="G1567" t="str">
            <v>Electrotechnique</v>
          </cell>
          <cell r="H1567" t="str">
            <v>Electrotechnique</v>
          </cell>
          <cell r="I1567" t="str">
            <v>كهروتقني</v>
          </cell>
          <cell r="J1567" t="str">
            <v>كهروتقني</v>
          </cell>
          <cell r="K1567" t="str">
            <v>Recr. régional</v>
          </cell>
          <cell r="L1567" t="str">
            <v>A</v>
          </cell>
        </row>
        <row r="1568">
          <cell r="A1568" t="str">
            <v>Protection des réseaux électrique</v>
          </cell>
          <cell r="B1568" t="str">
            <v>حماية الشبكات الكهربائية</v>
          </cell>
          <cell r="C1568" t="str">
            <v>Université de Guelma</v>
          </cell>
          <cell r="D1568" t="str">
            <v>ST</v>
          </cell>
          <cell r="E1568" t="str">
            <v>Electrotechnique</v>
          </cell>
          <cell r="F1568" t="str">
            <v>electrotechnique</v>
          </cell>
          <cell r="G1568" t="str">
            <v>Electrotechnique</v>
          </cell>
          <cell r="H1568" t="str">
            <v>Protection des réseaux électrique</v>
          </cell>
          <cell r="I1568" t="str">
            <v>حماية الشبكات الكهربائية</v>
          </cell>
          <cell r="J1568" t="str">
            <v>كهروتقني</v>
          </cell>
          <cell r="K1568" t="str">
            <v>COFFEE</v>
          </cell>
          <cell r="L1568" t="str">
            <v>P</v>
          </cell>
        </row>
        <row r="1569">
          <cell r="A1569" t="str">
            <v>Génie civil</v>
          </cell>
          <cell r="B1569" t="str">
            <v>هندسة مدنية</v>
          </cell>
          <cell r="C1569" t="str">
            <v>Université de Guelma</v>
          </cell>
          <cell r="D1569" t="str">
            <v>ST</v>
          </cell>
          <cell r="E1569" t="str">
            <v>Sciences et Technologies</v>
          </cell>
          <cell r="F1569" t="str">
            <v>Génie Civil</v>
          </cell>
          <cell r="G1569" t="str">
            <v>Génie civil</v>
          </cell>
          <cell r="H1569" t="str">
            <v>Génie civil</v>
          </cell>
          <cell r="I1569" t="str">
            <v>هندسة مدنية</v>
          </cell>
          <cell r="J1569" t="str">
            <v>هندسة مدنية</v>
          </cell>
          <cell r="K1569" t="str">
            <v>Recr. régional</v>
          </cell>
          <cell r="L1569" t="str">
            <v>A</v>
          </cell>
        </row>
        <row r="1570">
          <cell r="A1570" t="str">
            <v>Génie de procédés</v>
          </cell>
          <cell r="B1570" t="str">
            <v>هندسة الطرائق</v>
          </cell>
          <cell r="C1570" t="str">
            <v>Université de Guelma</v>
          </cell>
          <cell r="D1570" t="str">
            <v>ST</v>
          </cell>
          <cell r="E1570" t="str">
            <v>Sciences et Technologies</v>
          </cell>
          <cell r="F1570" t="str">
            <v>Génie de procédés</v>
          </cell>
          <cell r="G1570" t="str">
            <v>Génie de procédés</v>
          </cell>
          <cell r="H1570" t="str">
            <v>Génie de procédés</v>
          </cell>
          <cell r="I1570" t="str">
            <v>هندسة الطرائق</v>
          </cell>
          <cell r="J1570" t="str">
            <v>هندسة الطرائق</v>
          </cell>
          <cell r="K1570" t="str">
            <v>Recr. régional</v>
          </cell>
          <cell r="L1570" t="str">
            <v>A</v>
          </cell>
        </row>
        <row r="1571">
          <cell r="A1571" t="str">
            <v>Construction mécanique</v>
          </cell>
          <cell r="B1571" t="str">
            <v>إنشاء ميكانيكي</v>
          </cell>
          <cell r="C1571" t="str">
            <v>Université de Guelma</v>
          </cell>
          <cell r="D1571" t="str">
            <v>ST</v>
          </cell>
          <cell r="E1571" t="str">
            <v>Sciences et Technologies</v>
          </cell>
          <cell r="F1571" t="str">
            <v>génie mécanique</v>
          </cell>
          <cell r="G1571" t="str">
            <v>Génie mécanique</v>
          </cell>
          <cell r="H1571" t="str">
            <v>Construction mécanique</v>
          </cell>
          <cell r="I1571" t="str">
            <v>إنشاء ميكانيكي</v>
          </cell>
          <cell r="J1571" t="str">
            <v>هندسة ميكانيكية</v>
          </cell>
          <cell r="K1571" t="str">
            <v>Recr. régional</v>
          </cell>
          <cell r="L1571" t="str">
            <v>A</v>
          </cell>
        </row>
        <row r="1572">
          <cell r="A1572" t="str">
            <v>Hydraulique</v>
          </cell>
          <cell r="B1572" t="str">
            <v>ري</v>
          </cell>
          <cell r="C1572" t="str">
            <v>Université de Guelma</v>
          </cell>
          <cell r="D1572" t="str">
            <v>ST</v>
          </cell>
          <cell r="E1572" t="str">
            <v>Sciences et Technologies</v>
          </cell>
          <cell r="F1572" t="str">
            <v>hydraulique</v>
          </cell>
          <cell r="G1572" t="str">
            <v>Hydraulique</v>
          </cell>
          <cell r="H1572" t="str">
            <v>Hydraulique</v>
          </cell>
          <cell r="I1572" t="str">
            <v>ري</v>
          </cell>
          <cell r="J1572" t="str">
            <v>ري</v>
          </cell>
          <cell r="K1572" t="str">
            <v>Recr. régional</v>
          </cell>
          <cell r="L1572" t="str">
            <v>A</v>
          </cell>
        </row>
        <row r="1573">
          <cell r="A1573" t="str">
            <v>Télécommunications</v>
          </cell>
          <cell r="B1573" t="str">
            <v>اتصالات سلكية ولاسلكية</v>
          </cell>
          <cell r="C1573" t="str">
            <v>Université de Guelma</v>
          </cell>
          <cell r="D1573" t="str">
            <v>ST</v>
          </cell>
          <cell r="E1573" t="str">
            <v>Sciences et Technologies</v>
          </cell>
          <cell r="F1573" t="str">
            <v>Télécommunications</v>
          </cell>
          <cell r="G1573" t="str">
            <v>Télécommunications</v>
          </cell>
          <cell r="H1573" t="str">
            <v>Télécommunications</v>
          </cell>
          <cell r="I1573" t="str">
            <v>اتصالات سلكية ولاسلكية</v>
          </cell>
          <cell r="J1573" t="str">
            <v>اتصالات سلكية ولا سلكية</v>
          </cell>
          <cell r="K1573" t="str">
            <v>Recr. régional</v>
          </cell>
          <cell r="L1573" t="str">
            <v>A</v>
          </cell>
        </row>
        <row r="1574">
          <cell r="A1574" t="str">
            <v>Travaux publics</v>
          </cell>
          <cell r="B1574" t="str">
            <v>أشغال عمومية</v>
          </cell>
          <cell r="C1574" t="str">
            <v>Université de Guelma</v>
          </cell>
          <cell r="D1574" t="str">
            <v>ST</v>
          </cell>
          <cell r="E1574" t="str">
            <v>Sciences et Technologies</v>
          </cell>
          <cell r="F1574" t="str">
            <v>travaux publics</v>
          </cell>
          <cell r="G1574" t="str">
            <v>Travaux publics</v>
          </cell>
          <cell r="H1574" t="str">
            <v>Travaux publics</v>
          </cell>
          <cell r="I1574" t="str">
            <v>أشغال عمومية</v>
          </cell>
          <cell r="J1574" t="str">
            <v>أشغال عمومية</v>
          </cell>
          <cell r="K1574" t="str">
            <v>Recr. régional</v>
          </cell>
          <cell r="L1574" t="str">
            <v>A</v>
          </cell>
        </row>
        <row r="1575">
          <cell r="A1575" t="str">
            <v>Archéologie antique</v>
          </cell>
          <cell r="B1575" t="str">
            <v>آثار قديمة</v>
          </cell>
          <cell r="C1575" t="str">
            <v>Université de Guelma</v>
          </cell>
          <cell r="D1575" t="str">
            <v>SHS</v>
          </cell>
          <cell r="E1575" t="str">
            <v>Sciences humaines - archéologie</v>
          </cell>
          <cell r="F1575" t="str">
            <v>sciences humaines - archéologie</v>
          </cell>
          <cell r="G1575" t="str">
            <v>Sciences humaines - archéologie</v>
          </cell>
          <cell r="H1575" t="str">
            <v>Archéologie antique</v>
          </cell>
          <cell r="I1575" t="str">
            <v>آثار قديمة</v>
          </cell>
          <cell r="J1575" t="str">
            <v>علوم إنسانية - علم الآثار</v>
          </cell>
          <cell r="K1575" t="str">
            <v>FRN</v>
          </cell>
          <cell r="L1575" t="str">
            <v>A</v>
          </cell>
        </row>
        <row r="1576">
          <cell r="A1576" t="str">
            <v>Bibliothéconomie et informations</v>
          </cell>
          <cell r="B1576" t="str">
            <v>علم المكتبات و المعلومات</v>
          </cell>
          <cell r="C1576" t="str">
            <v>Université de Guelma</v>
          </cell>
          <cell r="D1576" t="str">
            <v>SHS</v>
          </cell>
          <cell r="E1576" t="str">
            <v>Sciences humaines</v>
          </cell>
          <cell r="F1576" t="str">
            <v>sciences humaines - bibliothéconomie</v>
          </cell>
          <cell r="G1576" t="str">
            <v>Sciences humaines - bibliothéconomie</v>
          </cell>
          <cell r="H1576" t="str">
            <v>Bibliothéconomie et informations</v>
          </cell>
          <cell r="I1576" t="str">
            <v>علم المكتبات و المعلومات</v>
          </cell>
          <cell r="J1576" t="str">
            <v>علوم إنسانية - علم المكتبات</v>
          </cell>
          <cell r="K1576" t="str">
            <v>Recr. régional</v>
          </cell>
          <cell r="L1576" t="str">
            <v>A</v>
          </cell>
        </row>
        <row r="1577">
          <cell r="A1577" t="str">
            <v>Communication</v>
          </cell>
          <cell r="B1577" t="str">
            <v>اتصال</v>
          </cell>
          <cell r="C1577" t="str">
            <v>Université de Guelma</v>
          </cell>
          <cell r="D1577" t="str">
            <v>SHS</v>
          </cell>
          <cell r="E1577" t="str">
            <v>Sciences humaines</v>
          </cell>
          <cell r="F1577" t="str">
            <v>sciences humaines - sciences de l’information et de la communication</v>
          </cell>
          <cell r="G1577" t="str">
            <v>Sciences humaines - sciences de l’information et de la communication</v>
          </cell>
          <cell r="H1577" t="str">
            <v>Communication</v>
          </cell>
          <cell r="I1577" t="str">
            <v>اتصال</v>
          </cell>
          <cell r="J1577" t="str">
            <v>علوم إنسانية - علوم الإعلام و الاتصال</v>
          </cell>
          <cell r="K1577" t="str">
            <v>Recr. régional</v>
          </cell>
          <cell r="L1577" t="str">
            <v>A</v>
          </cell>
        </row>
        <row r="1578">
          <cell r="A1578" t="str">
            <v>Information</v>
          </cell>
          <cell r="B1578" t="str">
            <v>إعلام</v>
          </cell>
          <cell r="C1578" t="str">
            <v>Université de Guelma</v>
          </cell>
          <cell r="D1578" t="str">
            <v>SHS</v>
          </cell>
          <cell r="E1578" t="str">
            <v>Sciences humaines</v>
          </cell>
          <cell r="F1578" t="str">
            <v>sciences humaines - sciences de l’information et de la communication</v>
          </cell>
          <cell r="G1578" t="str">
            <v>Sciences humaines - sciences de l’information et de la communication</v>
          </cell>
          <cell r="H1578" t="str">
            <v>Information</v>
          </cell>
          <cell r="I1578" t="str">
            <v>إعلام</v>
          </cell>
          <cell r="J1578" t="str">
            <v>علوم إنسانية - علوم الإعلام و الاتصال</v>
          </cell>
          <cell r="K1578" t="str">
            <v>Recr. régional</v>
          </cell>
          <cell r="L1578" t="str">
            <v>A</v>
          </cell>
        </row>
        <row r="1579">
          <cell r="A1579" t="str">
            <v>Sociologie</v>
          </cell>
          <cell r="B1579" t="str">
            <v>علم الإجتماع</v>
          </cell>
          <cell r="C1579" t="str">
            <v>Université de Guelma</v>
          </cell>
          <cell r="D1579" t="str">
            <v>SHS</v>
          </cell>
          <cell r="E1579" t="str">
            <v>Sciences sociales</v>
          </cell>
          <cell r="F1579" t="str">
            <v>sciences sociales - sociologie</v>
          </cell>
          <cell r="G1579" t="str">
            <v>Sciences sociales - sociologie</v>
          </cell>
          <cell r="H1579" t="str">
            <v>Sociologie</v>
          </cell>
          <cell r="I1579" t="str">
            <v>علم الإجتماع</v>
          </cell>
          <cell r="J1579" t="str">
            <v>علوم اجتماعية - علم الإجتماع</v>
          </cell>
          <cell r="K1579" t="str">
            <v>Recr. régional</v>
          </cell>
          <cell r="L1579" t="str">
            <v>A</v>
          </cell>
        </row>
        <row r="1580">
          <cell r="A1580" t="str">
            <v>Psychologie clinique</v>
          </cell>
          <cell r="B1580" t="str">
            <v>علم النفس العيادي</v>
          </cell>
          <cell r="C1580" t="str">
            <v>Université de Guelma</v>
          </cell>
          <cell r="D1580" t="str">
            <v>SHS</v>
          </cell>
          <cell r="E1580" t="str">
            <v>Sciences sociales</v>
          </cell>
          <cell r="F1580" t="str">
            <v>Sciences sociales - psychologie</v>
          </cell>
          <cell r="G1580" t="str">
            <v>Sciences sociales - psychologie</v>
          </cell>
          <cell r="H1580" t="str">
            <v>Psychologie clinique</v>
          </cell>
          <cell r="I1580" t="str">
            <v>علم النفس العيادي</v>
          </cell>
          <cell r="J1580" t="str">
            <v>علوم اجتماعية - علم النفس</v>
          </cell>
          <cell r="K1580" t="str">
            <v>Recr. régional</v>
          </cell>
          <cell r="L1580" t="str">
            <v>A</v>
          </cell>
        </row>
        <row r="1581">
          <cell r="A1581" t="str">
            <v>Philosophie générale</v>
          </cell>
          <cell r="B1581" t="str">
            <v>فلسفة عامة</v>
          </cell>
          <cell r="C1581" t="str">
            <v>Université de Guelma</v>
          </cell>
          <cell r="D1581" t="str">
            <v>SHS</v>
          </cell>
          <cell r="E1581" t="str">
            <v>Sciences sociales</v>
          </cell>
          <cell r="F1581" t="str">
            <v>Sciences sociales - philosophie</v>
          </cell>
          <cell r="G1581" t="str">
            <v>Sciences sociales - philosophie</v>
          </cell>
          <cell r="H1581" t="str">
            <v>Philosophie générale</v>
          </cell>
          <cell r="I1581" t="str">
            <v>فلسفة عامة</v>
          </cell>
          <cell r="J1581" t="str">
            <v>علوم اجتماعية - فلسفة</v>
          </cell>
          <cell r="K1581" t="str">
            <v>Recr. régional</v>
          </cell>
          <cell r="L1581" t="str">
            <v>A</v>
          </cell>
        </row>
        <row r="1582">
          <cell r="A1582" t="str">
            <v>Histoire générale</v>
          </cell>
          <cell r="B1582" t="str">
            <v>تاريخ عام</v>
          </cell>
          <cell r="C1582" t="str">
            <v>Université de Guelma</v>
          </cell>
          <cell r="D1582" t="str">
            <v>SHS</v>
          </cell>
          <cell r="E1582" t="str">
            <v>Sciences humaines</v>
          </cell>
          <cell r="F1582" t="str">
            <v>Sciences humaines - histoire</v>
          </cell>
          <cell r="G1582" t="str">
            <v>Sciences humaines - histoire</v>
          </cell>
          <cell r="H1582" t="str">
            <v>Histoire générale</v>
          </cell>
          <cell r="I1582" t="str">
            <v>تاريخ عام</v>
          </cell>
          <cell r="J1582" t="str">
            <v>علوم إنسانية - تاريخ</v>
          </cell>
          <cell r="K1582" t="str">
            <v>Recr. régional</v>
          </cell>
          <cell r="L1582" t="str">
            <v>A</v>
          </cell>
        </row>
        <row r="1583">
          <cell r="A1583" t="str">
            <v>Architecture</v>
          </cell>
          <cell r="B1583" t="str">
            <v>هندسة معمارية</v>
          </cell>
          <cell r="C1583" t="str">
            <v>Université de Jijel</v>
          </cell>
          <cell r="D1583" t="str">
            <v>AUMV</v>
          </cell>
          <cell r="E1583" t="str">
            <v>Architecture</v>
          </cell>
          <cell r="F1583" t="str">
            <v>architecture</v>
          </cell>
          <cell r="G1583" t="str">
            <v>Architecture</v>
          </cell>
          <cell r="H1583" t="str">
            <v>Architecture</v>
          </cell>
          <cell r="I1583" t="str">
            <v>هندسة معمارية</v>
          </cell>
          <cell r="J1583" t="str">
            <v>هندسة معمارية</v>
          </cell>
          <cell r="K1583" t="str">
            <v>Recr. régional</v>
          </cell>
          <cell r="L1583" t="str">
            <v>A</v>
          </cell>
        </row>
        <row r="1584">
          <cell r="A1584" t="str">
            <v>Droit privé</v>
          </cell>
          <cell r="B1584" t="str">
            <v>قانون خاص</v>
          </cell>
          <cell r="C1584" t="str">
            <v>Université de Jijel</v>
          </cell>
          <cell r="D1584" t="str">
            <v>DSP</v>
          </cell>
          <cell r="E1584" t="str">
            <v>Droit</v>
          </cell>
          <cell r="F1584" t="str">
            <v>droit</v>
          </cell>
          <cell r="G1584" t="str">
            <v>Droit</v>
          </cell>
          <cell r="H1584" t="str">
            <v>Droit privé</v>
          </cell>
          <cell r="I1584" t="str">
            <v>قانون خاص</v>
          </cell>
          <cell r="J1584" t="str">
            <v>حقوق</v>
          </cell>
          <cell r="K1584" t="str">
            <v>Recr. régional</v>
          </cell>
          <cell r="L1584" t="str">
            <v>A</v>
          </cell>
        </row>
        <row r="1585">
          <cell r="A1585" t="str">
            <v>Droit public</v>
          </cell>
          <cell r="B1585" t="str">
            <v>قانون عام</v>
          </cell>
          <cell r="C1585" t="str">
            <v>Université de Jijel</v>
          </cell>
          <cell r="D1585" t="str">
            <v>DSP</v>
          </cell>
          <cell r="E1585" t="str">
            <v>Droit</v>
          </cell>
          <cell r="F1585" t="str">
            <v>droit</v>
          </cell>
          <cell r="G1585" t="str">
            <v>Droit</v>
          </cell>
          <cell r="H1585" t="str">
            <v>Droit public</v>
          </cell>
          <cell r="I1585" t="str">
            <v>قانون عام</v>
          </cell>
          <cell r="J1585" t="str">
            <v>حقوق</v>
          </cell>
          <cell r="K1585" t="str">
            <v>Recr. régional</v>
          </cell>
          <cell r="L1585" t="str">
            <v>A</v>
          </cell>
        </row>
        <row r="1586">
          <cell r="A1586" t="str">
            <v>Critique et méthodes</v>
          </cell>
          <cell r="B1586" t="str">
            <v>نقد ومناهج</v>
          </cell>
          <cell r="C1586" t="str">
            <v>Université de Jijel</v>
          </cell>
          <cell r="D1586" t="str">
            <v>LLA</v>
          </cell>
          <cell r="E1586" t="str">
            <v>Langue et littérature arabes</v>
          </cell>
          <cell r="F1586" t="str">
            <v>Etudes critiques</v>
          </cell>
          <cell r="G1586" t="str">
            <v>Etudes critiques</v>
          </cell>
          <cell r="H1586" t="str">
            <v>Critique et méthodes</v>
          </cell>
          <cell r="I1586" t="str">
            <v>نقد ومناهج</v>
          </cell>
          <cell r="J1586" t="str">
            <v>دراسات نقدية</v>
          </cell>
          <cell r="K1586" t="str">
            <v>Recr. régional</v>
          </cell>
          <cell r="L1586" t="str">
            <v>A</v>
          </cell>
        </row>
        <row r="1587">
          <cell r="A1587" t="str">
            <v>Littérature arabe</v>
          </cell>
          <cell r="B1587" t="str">
            <v>أدب عربي</v>
          </cell>
          <cell r="C1587" t="str">
            <v>Université de Jijel</v>
          </cell>
          <cell r="D1587" t="str">
            <v>LLA</v>
          </cell>
          <cell r="E1587" t="str">
            <v>Langue et littérature arabes</v>
          </cell>
          <cell r="F1587" t="str">
            <v>Etudes littéraires</v>
          </cell>
          <cell r="G1587" t="str">
            <v>Etudes littéraires</v>
          </cell>
          <cell r="H1587" t="str">
            <v>Littérature arabe</v>
          </cell>
          <cell r="I1587" t="str">
            <v>أدب عربي</v>
          </cell>
          <cell r="J1587" t="str">
            <v>دراسات أدبية</v>
          </cell>
          <cell r="K1587" t="str">
            <v>Recr. régional</v>
          </cell>
          <cell r="L1587" t="str">
            <v>A</v>
          </cell>
        </row>
        <row r="1588">
          <cell r="A1588" t="str">
            <v>Linguistique générale</v>
          </cell>
          <cell r="B1588" t="str">
            <v>لسانيات عامة</v>
          </cell>
          <cell r="C1588" t="str">
            <v>Université de Jijel</v>
          </cell>
          <cell r="D1588" t="str">
            <v>LLA</v>
          </cell>
          <cell r="E1588" t="str">
            <v>Langue et littérature arabes</v>
          </cell>
          <cell r="F1588" t="str">
            <v>Etudes linguistiques</v>
          </cell>
          <cell r="G1588" t="str">
            <v>Etudes linguistiques</v>
          </cell>
          <cell r="H1588" t="str">
            <v>Linguistique générale</v>
          </cell>
          <cell r="I1588" t="str">
            <v>لسانيات عامة</v>
          </cell>
          <cell r="J1588" t="str">
            <v>دراسات لغوية</v>
          </cell>
          <cell r="K1588" t="str">
            <v>Recr. régional</v>
          </cell>
          <cell r="L1588" t="str">
            <v>A</v>
          </cell>
        </row>
        <row r="1589">
          <cell r="A1589" t="str">
            <v>Langue anglaise</v>
          </cell>
          <cell r="B1589" t="str">
            <v>لغة انجليزية</v>
          </cell>
          <cell r="C1589" t="str">
            <v>Université de Jijel</v>
          </cell>
          <cell r="D1589" t="str">
            <v>LLE</v>
          </cell>
          <cell r="E1589" t="str">
            <v>Langue anglaise</v>
          </cell>
          <cell r="F1589" t="str">
            <v>langue anglaise</v>
          </cell>
          <cell r="G1589" t="str">
            <v>Langue anglaise</v>
          </cell>
          <cell r="H1589" t="str">
            <v>Langue anglaise</v>
          </cell>
          <cell r="I1589" t="str">
            <v>لغة انجليزية</v>
          </cell>
          <cell r="J1589" t="str">
            <v>لغة انجليزية</v>
          </cell>
          <cell r="K1589" t="str">
            <v>Recr. régional</v>
          </cell>
          <cell r="L1589" t="str">
            <v>A</v>
          </cell>
        </row>
        <row r="1590">
          <cell r="A1590" t="str">
            <v>Langue française</v>
          </cell>
          <cell r="B1590" t="str">
            <v>لغة فرنسية</v>
          </cell>
          <cell r="C1590" t="str">
            <v>Université de Jijel</v>
          </cell>
          <cell r="D1590" t="str">
            <v>LLE</v>
          </cell>
          <cell r="E1590" t="str">
            <v>Langue française</v>
          </cell>
          <cell r="F1590" t="str">
            <v>langue française</v>
          </cell>
          <cell r="G1590" t="str">
            <v>Langue française</v>
          </cell>
          <cell r="H1590" t="str">
            <v>Langue française</v>
          </cell>
          <cell r="I1590" t="str">
            <v>لغة فرنسية</v>
          </cell>
          <cell r="J1590" t="str">
            <v>لغة فرنسية</v>
          </cell>
          <cell r="K1590" t="str">
            <v>Recr. régional</v>
          </cell>
          <cell r="L1590" t="str">
            <v>A</v>
          </cell>
        </row>
        <row r="1591">
          <cell r="A1591" t="str">
            <v>Systèmes informatiques</v>
          </cell>
          <cell r="B1591" t="str">
            <v>نظم معلوماتية</v>
          </cell>
          <cell r="C1591" t="str">
            <v>Université de Jijel</v>
          </cell>
          <cell r="D1591" t="str">
            <v>MI</v>
          </cell>
          <cell r="E1591" t="str">
            <v>Mathématiques et Informatique</v>
          </cell>
          <cell r="F1591" t="str">
            <v>informatique</v>
          </cell>
          <cell r="G1591" t="str">
            <v>Informatique</v>
          </cell>
          <cell r="H1591" t="str">
            <v>Systèmes informatiques</v>
          </cell>
          <cell r="I1591" t="str">
            <v>نظم معلوماتية</v>
          </cell>
          <cell r="J1591" t="str">
            <v>إعلام آلي</v>
          </cell>
          <cell r="K1591" t="str">
            <v>Recr. régional</v>
          </cell>
          <cell r="L1591" t="str">
            <v>A</v>
          </cell>
        </row>
        <row r="1592">
          <cell r="A1592" t="str">
            <v>Mathématiques</v>
          </cell>
          <cell r="B1592" t="str">
            <v>رياضيات</v>
          </cell>
          <cell r="C1592" t="str">
            <v>Université de Jijel</v>
          </cell>
          <cell r="D1592" t="str">
            <v>MI</v>
          </cell>
          <cell r="E1592" t="str">
            <v>Mathématiques et Informatique</v>
          </cell>
          <cell r="F1592" t="str">
            <v>mathématiques</v>
          </cell>
          <cell r="G1592" t="str">
            <v>Mathématiques</v>
          </cell>
          <cell r="H1592" t="str">
            <v>Mathématiques</v>
          </cell>
          <cell r="I1592" t="str">
            <v>رياضيات</v>
          </cell>
          <cell r="J1592" t="str">
            <v>رياضيات</v>
          </cell>
          <cell r="K1592" t="str">
            <v>Recr. régional</v>
          </cell>
          <cell r="L1592" t="str">
            <v>A</v>
          </cell>
        </row>
        <row r="1593">
          <cell r="A1593" t="str">
            <v>Chimie analytique</v>
          </cell>
          <cell r="B1593" t="str">
            <v>الكيمياء التحليلية</v>
          </cell>
          <cell r="C1593" t="str">
            <v>Université de Jijel</v>
          </cell>
          <cell r="D1593" t="str">
            <v>SM</v>
          </cell>
          <cell r="E1593" t="str">
            <v>Sciences de la matière</v>
          </cell>
          <cell r="F1593" t="str">
            <v>chimie</v>
          </cell>
          <cell r="G1593" t="str">
            <v>Chimie</v>
          </cell>
          <cell r="H1593" t="str">
            <v>Chimie analytique</v>
          </cell>
          <cell r="I1593" t="str">
            <v>الكيمياء التحليلية</v>
          </cell>
          <cell r="J1593" t="str">
            <v>كيمياء</v>
          </cell>
          <cell r="K1593" t="str">
            <v>Recr. régional</v>
          </cell>
          <cell r="L1593" t="str">
            <v>A</v>
          </cell>
        </row>
        <row r="1594">
          <cell r="A1594" t="str">
            <v>Chimie organique</v>
          </cell>
          <cell r="B1594" t="str">
            <v>الكيمياء العضوية</v>
          </cell>
          <cell r="C1594" t="str">
            <v>Université de Jijel</v>
          </cell>
          <cell r="D1594" t="str">
            <v>SM</v>
          </cell>
          <cell r="E1594" t="str">
            <v>Sciences de la matière</v>
          </cell>
          <cell r="F1594" t="str">
            <v>chimie</v>
          </cell>
          <cell r="G1594" t="str">
            <v>Chimie</v>
          </cell>
          <cell r="H1594" t="str">
            <v>Chimie organique</v>
          </cell>
          <cell r="I1594" t="str">
            <v>الكيمياء العضوية</v>
          </cell>
          <cell r="J1594" t="str">
            <v>كيمياء</v>
          </cell>
          <cell r="K1594" t="str">
            <v>Recr. régional</v>
          </cell>
          <cell r="L1594" t="str">
            <v>A</v>
          </cell>
        </row>
        <row r="1595">
          <cell r="A1595" t="str">
            <v>Chimie pharmaceutique</v>
          </cell>
          <cell r="B1595" t="str">
            <v>الكيمياء الصيدلانية</v>
          </cell>
          <cell r="C1595" t="str">
            <v>Université de Jijel</v>
          </cell>
          <cell r="D1595" t="str">
            <v>SM</v>
          </cell>
          <cell r="E1595" t="str">
            <v>Sciences de la matière</v>
          </cell>
          <cell r="F1595" t="str">
            <v>chimie</v>
          </cell>
          <cell r="G1595" t="str">
            <v>Chimie</v>
          </cell>
          <cell r="H1595" t="str">
            <v>Chimie pharmaceutique</v>
          </cell>
          <cell r="I1595" t="str">
            <v>الكيمياء الصيدلانية</v>
          </cell>
          <cell r="J1595" t="str">
            <v>كيمياء</v>
          </cell>
          <cell r="K1595" t="str">
            <v>Recr. régional</v>
          </cell>
          <cell r="L1595" t="str">
            <v>A</v>
          </cell>
        </row>
        <row r="1596">
          <cell r="A1596" t="str">
            <v>Physique des matériaux</v>
          </cell>
          <cell r="B1596" t="str">
            <v>فيزياء المواد</v>
          </cell>
          <cell r="C1596" t="str">
            <v>Université de Jijel</v>
          </cell>
          <cell r="D1596" t="str">
            <v>SM</v>
          </cell>
          <cell r="E1596" t="str">
            <v>Sciences de la matière</v>
          </cell>
          <cell r="F1596" t="str">
            <v>physique</v>
          </cell>
          <cell r="G1596" t="str">
            <v>Physique</v>
          </cell>
          <cell r="H1596" t="str">
            <v>Physique des matériaux</v>
          </cell>
          <cell r="I1596" t="str">
            <v>فيزياء المواد</v>
          </cell>
          <cell r="J1596" t="str">
            <v>فيزياء</v>
          </cell>
          <cell r="K1596" t="str">
            <v>Recr. régional</v>
          </cell>
          <cell r="L1596" t="str">
            <v>A</v>
          </cell>
        </row>
        <row r="1597">
          <cell r="A1597" t="str">
            <v>Physique des rayonnements</v>
          </cell>
          <cell r="B1597" t="str">
            <v>فيزياء الأشعة</v>
          </cell>
          <cell r="C1597" t="str">
            <v>Université de Jijel</v>
          </cell>
          <cell r="D1597" t="str">
            <v>SM</v>
          </cell>
          <cell r="E1597" t="str">
            <v>Sciences de la matière</v>
          </cell>
          <cell r="F1597" t="str">
            <v>physique</v>
          </cell>
          <cell r="G1597" t="str">
            <v>Physique</v>
          </cell>
          <cell r="H1597" t="str">
            <v>Physique des rayonnements</v>
          </cell>
          <cell r="I1597" t="str">
            <v>فيزياء الأشعة</v>
          </cell>
          <cell r="J1597" t="str">
            <v>فيزياء</v>
          </cell>
          <cell r="K1597" t="str">
            <v>Recr. régional</v>
          </cell>
          <cell r="L1597" t="str">
            <v>A</v>
          </cell>
        </row>
        <row r="1598">
          <cell r="A1598" t="str">
            <v>Physique fondamentale</v>
          </cell>
          <cell r="B1598" t="str">
            <v>الفيزياء الأساسية</v>
          </cell>
          <cell r="C1598" t="str">
            <v>Université de Jijel</v>
          </cell>
          <cell r="D1598" t="str">
            <v>SM</v>
          </cell>
          <cell r="E1598" t="str">
            <v>Sciences de la matière</v>
          </cell>
          <cell r="F1598" t="str">
            <v>physique</v>
          </cell>
          <cell r="G1598" t="str">
            <v>Physique</v>
          </cell>
          <cell r="H1598" t="str">
            <v>Physique fondamentale</v>
          </cell>
          <cell r="I1598" t="str">
            <v>الفيزياء الأساسية</v>
          </cell>
          <cell r="J1598" t="str">
            <v>فيزياء</v>
          </cell>
          <cell r="K1598" t="str">
            <v>Recr. régional</v>
          </cell>
          <cell r="L1598" t="str">
            <v>A</v>
          </cell>
        </row>
        <row r="1599">
          <cell r="A1599" t="str">
            <v>Ecologie et environnement</v>
          </cell>
          <cell r="B1599" t="str">
            <v>بيئة ومحيط</v>
          </cell>
          <cell r="C1599" t="str">
            <v>Université de Jijel</v>
          </cell>
          <cell r="D1599" t="str">
            <v>SNV</v>
          </cell>
          <cell r="E1599" t="str">
            <v>Sciences de la Nature et de la Vie</v>
          </cell>
          <cell r="F1599" t="str">
            <v>ecologie et environnement</v>
          </cell>
          <cell r="G1599" t="str">
            <v>Ecologie et environnement</v>
          </cell>
          <cell r="H1599" t="str">
            <v>Ecologie et environnement</v>
          </cell>
          <cell r="I1599" t="str">
            <v>بيئة ومحيط</v>
          </cell>
          <cell r="J1599" t="str">
            <v>بيئة ومحيط</v>
          </cell>
          <cell r="K1599" t="str">
            <v>Recr. régional</v>
          </cell>
          <cell r="L1599" t="str">
            <v>A</v>
          </cell>
        </row>
        <row r="1600">
          <cell r="A1600" t="str">
            <v>Protection des végétaux</v>
          </cell>
          <cell r="B1600" t="str">
            <v>حماية النباتات</v>
          </cell>
          <cell r="C1600" t="str">
            <v>Université de Jijel</v>
          </cell>
          <cell r="D1600" t="str">
            <v>SNV</v>
          </cell>
          <cell r="E1600" t="str">
            <v>Sciences de la Nature et de la Vie</v>
          </cell>
          <cell r="F1600" t="str">
            <v>sciences agronomiques</v>
          </cell>
          <cell r="G1600" t="str">
            <v>Sciences agronomiques</v>
          </cell>
          <cell r="H1600" t="str">
            <v>Protection des végétaux</v>
          </cell>
          <cell r="I1600" t="str">
            <v>حماية النباتات</v>
          </cell>
          <cell r="J1600" t="str">
            <v>علوم فلاحية</v>
          </cell>
          <cell r="K1600" t="str">
            <v>Recr. régional</v>
          </cell>
          <cell r="L1600" t="str">
            <v>A</v>
          </cell>
        </row>
        <row r="1601">
          <cell r="A1601" t="str">
            <v>Technologie agroalimentaire et contrôle de qualité</v>
          </cell>
          <cell r="B1601" t="str">
            <v>تكنولوجيا الأغذية  ومراقبة النوعية</v>
          </cell>
          <cell r="C1601" t="str">
            <v>Université de Jijel</v>
          </cell>
          <cell r="D1601" t="str">
            <v>SNV</v>
          </cell>
          <cell r="E1601" t="str">
            <v>Sciences de la Nature et de la Vie</v>
          </cell>
          <cell r="F1601" t="str">
            <v>sciences alimentaires</v>
          </cell>
          <cell r="G1601" t="str">
            <v>Sciences alimentaires</v>
          </cell>
          <cell r="H1601" t="str">
            <v>Technologie agroalimentaire et contrôle de qualité</v>
          </cell>
          <cell r="I1601" t="str">
            <v>تكنولوجيا الأغذية  ومراقبة النوعية</v>
          </cell>
          <cell r="J1601" t="str">
            <v>علوم الغذاء</v>
          </cell>
          <cell r="K1601" t="str">
            <v>Recr. régional</v>
          </cell>
          <cell r="L1601" t="str">
            <v>A</v>
          </cell>
        </row>
        <row r="1602">
          <cell r="A1602" t="str">
            <v>Biochimie</v>
          </cell>
          <cell r="B1602" t="str">
            <v>بيوكيمياء</v>
          </cell>
          <cell r="C1602" t="str">
            <v>Université de Jijel</v>
          </cell>
          <cell r="D1602" t="str">
            <v>SNV</v>
          </cell>
          <cell r="E1602" t="str">
            <v>Sciences de la Nature et de la Vie</v>
          </cell>
          <cell r="F1602" t="str">
            <v>sciences biologiques</v>
          </cell>
          <cell r="G1602" t="str">
            <v>Sciences biologiques</v>
          </cell>
          <cell r="H1602" t="str">
            <v>Biochimie</v>
          </cell>
          <cell r="I1602" t="str">
            <v>بيوكيمياء</v>
          </cell>
          <cell r="J1602" t="str">
            <v>علوم بيولوجية</v>
          </cell>
          <cell r="K1602" t="str">
            <v>Recr. régional</v>
          </cell>
          <cell r="L1602" t="str">
            <v>A</v>
          </cell>
        </row>
        <row r="1603">
          <cell r="A1603" t="str">
            <v>Biologie moléculaire</v>
          </cell>
          <cell r="B1603" t="str">
            <v>بيولوجيا جزيئية</v>
          </cell>
          <cell r="C1603" t="str">
            <v>Université de Jijel</v>
          </cell>
          <cell r="D1603" t="str">
            <v>SNV</v>
          </cell>
          <cell r="E1603" t="str">
            <v>Sciences de la Nature et de la Vie</v>
          </cell>
          <cell r="F1603" t="str">
            <v>sciences biologiques</v>
          </cell>
          <cell r="G1603" t="str">
            <v>Sciences biologiques</v>
          </cell>
          <cell r="H1603" t="str">
            <v>Biologie moléculaire</v>
          </cell>
          <cell r="I1603" t="str">
            <v>بيولوجيا جزيئية</v>
          </cell>
          <cell r="J1603" t="str">
            <v>علوم بيولوجية</v>
          </cell>
          <cell r="K1603" t="str">
            <v>Recr. régional</v>
          </cell>
          <cell r="L1603" t="str">
            <v>A</v>
          </cell>
        </row>
        <row r="1604">
          <cell r="A1604" t="str">
            <v>Microbiologie</v>
          </cell>
          <cell r="B1604" t="str">
            <v>علم الأحياء الدقيقة</v>
          </cell>
          <cell r="C1604" t="str">
            <v>Université de Jijel</v>
          </cell>
          <cell r="D1604" t="str">
            <v>SNV</v>
          </cell>
          <cell r="E1604" t="str">
            <v>Sciences de la Nature et de la Vie</v>
          </cell>
          <cell r="F1604" t="str">
            <v>sciences biologiques</v>
          </cell>
          <cell r="G1604" t="str">
            <v>Sciences biologiques</v>
          </cell>
          <cell r="H1604" t="str">
            <v>Microbiologie</v>
          </cell>
          <cell r="I1604" t="str">
            <v>علم الأحياء الدقيقة</v>
          </cell>
          <cell r="J1604" t="str">
            <v>علوم بيولوجية</v>
          </cell>
          <cell r="K1604" t="str">
            <v>Recr. régional</v>
          </cell>
          <cell r="L1604" t="str">
            <v>A</v>
          </cell>
        </row>
        <row r="1605">
          <cell r="A1605" t="str">
            <v>Pharmacologie expérimentale</v>
          </cell>
          <cell r="B1605" t="str">
            <v>علم الصيدلة التجريبي</v>
          </cell>
          <cell r="C1605" t="str">
            <v>Université de Jijel</v>
          </cell>
          <cell r="D1605" t="str">
            <v>SNV</v>
          </cell>
          <cell r="E1605" t="str">
            <v>Sciences de la Nature et de la Vie</v>
          </cell>
          <cell r="F1605" t="str">
            <v>sciences biologiques</v>
          </cell>
          <cell r="G1605" t="str">
            <v>Sciences biologiques</v>
          </cell>
          <cell r="H1605" t="str">
            <v>Pharmacologie expérimentale</v>
          </cell>
          <cell r="I1605" t="str">
            <v>علم الصيدلة التجريبي</v>
          </cell>
          <cell r="J1605" t="str">
            <v>علوم بيولوجية</v>
          </cell>
          <cell r="K1605" t="str">
            <v>Recr. régional</v>
          </cell>
          <cell r="L1605" t="str">
            <v>A</v>
          </cell>
        </row>
        <row r="1606">
          <cell r="A1606" t="str">
            <v>Toxicologie</v>
          </cell>
          <cell r="B1606" t="str">
            <v>علم التسمم</v>
          </cell>
          <cell r="C1606" t="str">
            <v>Université de Jijel</v>
          </cell>
          <cell r="D1606" t="str">
            <v>SNV</v>
          </cell>
          <cell r="E1606" t="str">
            <v>Sciences de la Nature et de la Vie</v>
          </cell>
          <cell r="F1606" t="str">
            <v>sciences biologiques</v>
          </cell>
          <cell r="G1606" t="str">
            <v>Sciences biologiques</v>
          </cell>
          <cell r="H1606" t="str">
            <v>Toxicologie</v>
          </cell>
          <cell r="I1606" t="str">
            <v>علم التسمم</v>
          </cell>
          <cell r="J1606" t="str">
            <v>علوم بيولوجية</v>
          </cell>
          <cell r="K1606" t="str">
            <v>Recr. régional</v>
          </cell>
          <cell r="L1606" t="str">
            <v>A</v>
          </cell>
        </row>
        <row r="1607">
          <cell r="A1607" t="str">
            <v>Géologie appliquée : Géologie des ressources minérales</v>
          </cell>
          <cell r="B1607" t="str">
            <v>جيولوجيا تطبيقية : جيولوجيا المصادر المعدنية</v>
          </cell>
          <cell r="C1607" t="str">
            <v>Université de Jijel</v>
          </cell>
          <cell r="D1607" t="str">
            <v>STU</v>
          </cell>
          <cell r="E1607" t="str">
            <v>Géologie</v>
          </cell>
          <cell r="F1607" t="str">
            <v>géologie</v>
          </cell>
          <cell r="G1607" t="str">
            <v>Géologie</v>
          </cell>
          <cell r="H1607" t="str">
            <v>Géologie appliquée : Géologie des ressources minérales</v>
          </cell>
          <cell r="I1607" t="str">
            <v>جيولوجيا تطبيقية : جيولوجيا المصادر المعدنية</v>
          </cell>
          <cell r="J1607" t="str">
            <v>جيولوجيا</v>
          </cell>
          <cell r="K1607" t="str">
            <v>Recr. régional</v>
          </cell>
          <cell r="L1607" t="str">
            <v>A</v>
          </cell>
        </row>
        <row r="1608">
          <cell r="A1608" t="str">
            <v>Géologie appliquée : Géotechnique</v>
          </cell>
          <cell r="B1608" t="str">
            <v>جيولوجيا تطبيقية : جيوتقني</v>
          </cell>
          <cell r="C1608" t="str">
            <v>Université de Jijel</v>
          </cell>
          <cell r="D1608" t="str">
            <v>STU</v>
          </cell>
          <cell r="E1608" t="str">
            <v>Géologie</v>
          </cell>
          <cell r="F1608" t="str">
            <v>géologie</v>
          </cell>
          <cell r="G1608" t="str">
            <v>Géologie</v>
          </cell>
          <cell r="H1608" t="str">
            <v>Géologie appliquée : Géotechnique</v>
          </cell>
          <cell r="I1608" t="str">
            <v>جيولوجيا تطبيقية : جيوتقني</v>
          </cell>
          <cell r="J1608" t="str">
            <v>جيولوجيا</v>
          </cell>
          <cell r="K1608" t="str">
            <v>Recr. régional</v>
          </cell>
          <cell r="L1608" t="str">
            <v>A</v>
          </cell>
        </row>
        <row r="1609">
          <cell r="A1609" t="str">
            <v>Géologie appliquée : Hydrogéologie</v>
          </cell>
          <cell r="B1609" t="str">
            <v>جيولوجيا تطبيقية : هيدروجيولوجيا</v>
          </cell>
          <cell r="C1609" t="str">
            <v>Université de Jijel</v>
          </cell>
          <cell r="D1609" t="str">
            <v>STU</v>
          </cell>
          <cell r="E1609" t="str">
            <v>Géologie</v>
          </cell>
          <cell r="F1609" t="str">
            <v>géologie</v>
          </cell>
          <cell r="G1609" t="str">
            <v>Géologie</v>
          </cell>
          <cell r="H1609" t="str">
            <v>Géologie appliquée : Hydrogéologie</v>
          </cell>
          <cell r="I1609" t="str">
            <v>جيولوجيا تطبيقية : هيدروجيولوجيا</v>
          </cell>
          <cell r="J1609" t="str">
            <v>جيولوجيا</v>
          </cell>
          <cell r="K1609" t="str">
            <v>Recr. régional</v>
          </cell>
          <cell r="L1609" t="str">
            <v>A</v>
          </cell>
        </row>
        <row r="1610">
          <cell r="A1610" t="str">
            <v>Commerce international</v>
          </cell>
          <cell r="B1610" t="str">
            <v>تجارة دولية</v>
          </cell>
          <cell r="C1610" t="str">
            <v>Université de Jijel</v>
          </cell>
          <cell r="D1610" t="str">
            <v>SEGC</v>
          </cell>
          <cell r="E1610" t="str">
            <v>Sciences économiques, de gestion et commerciales </v>
          </cell>
          <cell r="F1610" t="str">
            <v>sciences commerciales</v>
          </cell>
          <cell r="G1610" t="str">
            <v>Sciences commerciales</v>
          </cell>
          <cell r="H1610" t="str">
            <v>Commerce international</v>
          </cell>
          <cell r="I1610" t="str">
            <v>تجارة دولية</v>
          </cell>
          <cell r="J1610" t="str">
            <v>علوم تجارية</v>
          </cell>
          <cell r="K1610" t="str">
            <v>Recr. régional</v>
          </cell>
          <cell r="L1610" t="str">
            <v>A</v>
          </cell>
        </row>
        <row r="1611">
          <cell r="A1611" t="str">
            <v>Marketing</v>
          </cell>
          <cell r="B1611" t="str">
            <v>تسويق</v>
          </cell>
          <cell r="C1611" t="str">
            <v>Université de Jijel</v>
          </cell>
          <cell r="D1611" t="str">
            <v>SEGC</v>
          </cell>
          <cell r="E1611" t="str">
            <v>Sciences économiques, de gestion et commerciales </v>
          </cell>
          <cell r="F1611" t="str">
            <v>sciences commerciales</v>
          </cell>
          <cell r="G1611" t="str">
            <v>Sciences commerciales</v>
          </cell>
          <cell r="H1611" t="str">
            <v>Marketing</v>
          </cell>
          <cell r="I1611" t="str">
            <v>تسويق</v>
          </cell>
          <cell r="J1611" t="str">
            <v>علوم تجارية</v>
          </cell>
          <cell r="K1611" t="str">
            <v>Recr. régional</v>
          </cell>
          <cell r="L1611" t="str">
            <v>A</v>
          </cell>
        </row>
        <row r="1612">
          <cell r="A1612" t="str">
            <v>Management</v>
          </cell>
          <cell r="B1612" t="str">
            <v>إدارة الأعمال</v>
          </cell>
          <cell r="C1612" t="str">
            <v>Université de Jijel</v>
          </cell>
          <cell r="D1612" t="str">
            <v>SEGC</v>
          </cell>
          <cell r="E1612" t="str">
            <v>Sciences économiques, de gestion et commerciales </v>
          </cell>
          <cell r="F1612" t="str">
            <v>sciences de gestion</v>
          </cell>
          <cell r="G1612" t="str">
            <v>Sciences de gestion</v>
          </cell>
          <cell r="H1612" t="str">
            <v>Management</v>
          </cell>
          <cell r="I1612" t="str">
            <v>إدارة الأعمال</v>
          </cell>
          <cell r="J1612" t="str">
            <v>علوم التسيير</v>
          </cell>
          <cell r="K1612" t="str">
            <v>Recr. régional</v>
          </cell>
          <cell r="L1612" t="str">
            <v>A</v>
          </cell>
        </row>
        <row r="1613">
          <cell r="A1613" t="str">
            <v>Management des ressources humaines</v>
          </cell>
          <cell r="B1613" t="str">
            <v>إدارة الموارد البشرية</v>
          </cell>
          <cell r="C1613" t="str">
            <v>Université de Jijel</v>
          </cell>
          <cell r="D1613" t="str">
            <v>SEGC</v>
          </cell>
          <cell r="E1613" t="str">
            <v>Sciences économiques, de gestion et commerciales </v>
          </cell>
          <cell r="F1613" t="str">
            <v>sciences de gestion</v>
          </cell>
          <cell r="G1613" t="str">
            <v>Sciences de gestion</v>
          </cell>
          <cell r="H1613" t="str">
            <v>Management des ressources humaines</v>
          </cell>
          <cell r="I1613" t="str">
            <v>إدارة الموارد البشرية</v>
          </cell>
          <cell r="J1613" t="str">
            <v>علوم التسيير</v>
          </cell>
          <cell r="K1613" t="str">
            <v>Recr. régional</v>
          </cell>
          <cell r="L1613" t="str">
            <v>A</v>
          </cell>
        </row>
        <row r="1614">
          <cell r="A1614" t="str">
            <v>Management financier</v>
          </cell>
          <cell r="B1614" t="str">
            <v>إدارة مالية</v>
          </cell>
          <cell r="C1614" t="str">
            <v>Université de Jijel</v>
          </cell>
          <cell r="D1614" t="str">
            <v>SEGC</v>
          </cell>
          <cell r="E1614" t="str">
            <v>Sciences économiques, de gestion et commerciales </v>
          </cell>
          <cell r="F1614" t="str">
            <v>sciences de gestion</v>
          </cell>
          <cell r="G1614" t="str">
            <v>Sciences de gestion</v>
          </cell>
          <cell r="H1614" t="str">
            <v>Management financier</v>
          </cell>
          <cell r="I1614" t="str">
            <v>إدارة مالية</v>
          </cell>
          <cell r="J1614" t="str">
            <v>علوم التسيير</v>
          </cell>
          <cell r="K1614" t="str">
            <v>Recr. régional</v>
          </cell>
          <cell r="L1614" t="str">
            <v>A</v>
          </cell>
        </row>
        <row r="1615">
          <cell r="A1615" t="str">
            <v>Economie monétaire et bancaire</v>
          </cell>
          <cell r="B1615" t="str">
            <v>اقتصاد نقدي وبنكي</v>
          </cell>
          <cell r="C1615" t="str">
            <v>Université de Jijel</v>
          </cell>
          <cell r="D1615" t="str">
            <v>SEGC</v>
          </cell>
          <cell r="E1615" t="str">
            <v>Sciences économiques, de gestion et commerciales </v>
          </cell>
          <cell r="F1615" t="str">
            <v>sciences économiques</v>
          </cell>
          <cell r="G1615" t="str">
            <v>Sciences économiques</v>
          </cell>
          <cell r="H1615" t="str">
            <v>Economie monétaire et bancaire</v>
          </cell>
          <cell r="I1615" t="str">
            <v>اقتصاد نقدي وبنكي</v>
          </cell>
          <cell r="J1615" t="str">
            <v>علوم اقتصادية</v>
          </cell>
          <cell r="K1615" t="str">
            <v>Recr. régional</v>
          </cell>
          <cell r="L1615" t="str">
            <v>A</v>
          </cell>
        </row>
        <row r="1616">
          <cell r="A1616" t="str">
            <v>Comptabilité des banques et des assurances</v>
          </cell>
          <cell r="B1616" t="str">
            <v>مالية البنوك والتأمينات</v>
          </cell>
          <cell r="C1616" t="str">
            <v>Université de Jijel</v>
          </cell>
          <cell r="D1616" t="str">
            <v>SEGC</v>
          </cell>
          <cell r="E1616" t="str">
            <v>Sciences économiques, de gestion et commerciales </v>
          </cell>
          <cell r="F1616" t="str">
            <v>sciences financières et comptabilité</v>
          </cell>
          <cell r="G1616" t="str">
            <v>Sciences financières et comptabilité</v>
          </cell>
          <cell r="H1616" t="str">
            <v>Comptabilité des banques et des assurances</v>
          </cell>
          <cell r="I1616" t="str">
            <v>مالية البنوك والتأمينات</v>
          </cell>
          <cell r="J1616" t="str">
            <v>علوم مالية ومحاسبة</v>
          </cell>
          <cell r="K1616" t="str">
            <v>Recr. régional</v>
          </cell>
          <cell r="L1616" t="str">
            <v>A</v>
          </cell>
        </row>
        <row r="1617">
          <cell r="A1617" t="str">
            <v>Comptabilité et fiscalité</v>
          </cell>
          <cell r="B1617" t="str">
            <v>محاسبة وجباية</v>
          </cell>
          <cell r="C1617" t="str">
            <v>Université de Jijel</v>
          </cell>
          <cell r="D1617" t="str">
            <v>SEGC</v>
          </cell>
          <cell r="E1617" t="str">
            <v>Sciences économiques, de gestion et commerciales </v>
          </cell>
          <cell r="F1617" t="str">
            <v>sciences financières et comptabilité</v>
          </cell>
          <cell r="G1617" t="str">
            <v>Sciences financières et comptabilité</v>
          </cell>
          <cell r="H1617" t="str">
            <v>Comptabilité et fiscalité</v>
          </cell>
          <cell r="I1617" t="str">
            <v>محاسبة وجباية</v>
          </cell>
          <cell r="J1617" t="str">
            <v>علوم مالية ومحاسبة</v>
          </cell>
          <cell r="K1617" t="str">
            <v>Recr. régional</v>
          </cell>
          <cell r="L1617" t="str">
            <v>A</v>
          </cell>
        </row>
        <row r="1618">
          <cell r="A1618" t="str">
            <v>Finance des banques et des assurances</v>
          </cell>
          <cell r="B1618" t="str">
            <v>مالية البنوك والتأمينات</v>
          </cell>
          <cell r="C1618" t="str">
            <v>Université de Jijel</v>
          </cell>
          <cell r="D1618" t="str">
            <v>SEGC</v>
          </cell>
          <cell r="E1618" t="str">
            <v>Sciences économiques, de gestion et commerciales </v>
          </cell>
          <cell r="F1618" t="str">
            <v>sciences financières et comptabilité</v>
          </cell>
          <cell r="G1618" t="str">
            <v>Sciences financières et comptabilité</v>
          </cell>
          <cell r="H1618" t="str">
            <v>Finance des banques et des assurances</v>
          </cell>
          <cell r="I1618" t="str">
            <v>مالية البنوك والتأمينات</v>
          </cell>
          <cell r="J1618" t="str">
            <v>علوم مالية ومحاسبة</v>
          </cell>
          <cell r="K1618" t="str">
            <v>Recr. régional</v>
          </cell>
          <cell r="L1618" t="str">
            <v>A</v>
          </cell>
        </row>
        <row r="1619">
          <cell r="A1619" t="str">
            <v>Entrainement sportif compétitif</v>
          </cell>
          <cell r="B1619" t="str">
            <v>التدريب الرياضي التنافسي</v>
          </cell>
          <cell r="C1619" t="str">
            <v>Université de Jijel</v>
          </cell>
          <cell r="D1619" t="str">
            <v>STAPS</v>
          </cell>
          <cell r="E1619" t="str">
            <v>Sciences et Techniques des Activités Physiques et Sportives</v>
          </cell>
          <cell r="F1619" t="str">
            <v>entrainement sportif</v>
          </cell>
          <cell r="G1619" t="str">
            <v>Entrainement sportif</v>
          </cell>
          <cell r="H1619" t="str">
            <v>Entrainement sportif compétitif</v>
          </cell>
          <cell r="I1619" t="str">
            <v>التدريب الرياضي التنافسي</v>
          </cell>
          <cell r="J1619" t="str">
            <v>تدريب رياضي</v>
          </cell>
          <cell r="K1619" t="str">
            <v>Recr. régional</v>
          </cell>
          <cell r="L1619" t="str">
            <v>A</v>
          </cell>
        </row>
        <row r="1620">
          <cell r="A1620" t="str">
            <v>Automatique</v>
          </cell>
          <cell r="B1620" t="str">
            <v>آلية</v>
          </cell>
          <cell r="C1620" t="str">
            <v>Université de Jijel</v>
          </cell>
          <cell r="D1620" t="str">
            <v>ST</v>
          </cell>
          <cell r="E1620" t="str">
            <v>Sciences et Technologies</v>
          </cell>
          <cell r="F1620" t="str">
            <v>automatique</v>
          </cell>
          <cell r="G1620" t="str">
            <v>Automatique</v>
          </cell>
          <cell r="H1620" t="str">
            <v>Automatique</v>
          </cell>
          <cell r="I1620" t="str">
            <v>آلية</v>
          </cell>
          <cell r="J1620" t="str">
            <v>آلية</v>
          </cell>
          <cell r="K1620" t="str">
            <v>Recr. régional</v>
          </cell>
          <cell r="L1620" t="str">
            <v>A</v>
          </cell>
        </row>
        <row r="1621">
          <cell r="A1621" t="str">
            <v>Electromécanique</v>
          </cell>
          <cell r="B1621" t="str">
            <v>كهروميكانيك</v>
          </cell>
          <cell r="C1621" t="str">
            <v>Université de Jijel</v>
          </cell>
          <cell r="D1621" t="str">
            <v>ST</v>
          </cell>
          <cell r="E1621" t="str">
            <v>Sciences et Technologies</v>
          </cell>
          <cell r="F1621" t="str">
            <v>electromécanique</v>
          </cell>
          <cell r="G1621" t="str">
            <v>Electromécanique</v>
          </cell>
          <cell r="H1621" t="str">
            <v>Electromécanique</v>
          </cell>
          <cell r="I1621" t="str">
            <v>كهروميكانيك</v>
          </cell>
          <cell r="J1621" t="str">
            <v>كهروميكانيك</v>
          </cell>
          <cell r="K1621" t="str">
            <v>Recr. régional</v>
          </cell>
          <cell r="L1621" t="str">
            <v>A</v>
          </cell>
        </row>
        <row r="1622">
          <cell r="A1622" t="str">
            <v>Electronique</v>
          </cell>
          <cell r="B1622" t="str">
            <v>إلكترونيك</v>
          </cell>
          <cell r="C1622" t="str">
            <v>Université de Jijel</v>
          </cell>
          <cell r="D1622" t="str">
            <v>ST</v>
          </cell>
          <cell r="E1622" t="str">
            <v>Sciences et Technologies</v>
          </cell>
          <cell r="F1622" t="str">
            <v>electronique</v>
          </cell>
          <cell r="G1622" t="str">
            <v>Electronique</v>
          </cell>
          <cell r="H1622" t="str">
            <v>Electronique</v>
          </cell>
          <cell r="I1622" t="str">
            <v>إلكترونيك</v>
          </cell>
          <cell r="J1622" t="str">
            <v>إلكترونيك</v>
          </cell>
          <cell r="K1622" t="str">
            <v>Recr. régional</v>
          </cell>
          <cell r="L1622" t="str">
            <v>A</v>
          </cell>
        </row>
        <row r="1623">
          <cell r="A1623" t="str">
            <v>Electrotechnique</v>
          </cell>
          <cell r="B1623" t="str">
            <v>كهروتقني</v>
          </cell>
          <cell r="C1623" t="str">
            <v>Université de Jijel</v>
          </cell>
          <cell r="D1623" t="str">
            <v>ST</v>
          </cell>
          <cell r="E1623" t="str">
            <v>Sciences et Technologies</v>
          </cell>
          <cell r="F1623" t="str">
            <v>electrotechnique</v>
          </cell>
          <cell r="G1623" t="str">
            <v>Electrotechnique</v>
          </cell>
          <cell r="H1623" t="str">
            <v>Electrotechnique</v>
          </cell>
          <cell r="I1623" t="str">
            <v>كهروتقني</v>
          </cell>
          <cell r="J1623" t="str">
            <v>كهروتقني</v>
          </cell>
          <cell r="K1623" t="str">
            <v>Recr. régional</v>
          </cell>
          <cell r="L1623" t="str">
            <v>A</v>
          </cell>
        </row>
        <row r="1624">
          <cell r="A1624" t="str">
            <v>Génie civil</v>
          </cell>
          <cell r="B1624" t="str">
            <v>هندسة مدنية</v>
          </cell>
          <cell r="C1624" t="str">
            <v>Université de Jijel</v>
          </cell>
          <cell r="D1624" t="str">
            <v>ST</v>
          </cell>
          <cell r="E1624" t="str">
            <v>Sciences et Technologies</v>
          </cell>
          <cell r="F1624" t="str">
            <v>Génie Civil</v>
          </cell>
          <cell r="G1624" t="str">
            <v>Génie civil</v>
          </cell>
          <cell r="H1624" t="str">
            <v>Génie civil</v>
          </cell>
          <cell r="I1624" t="str">
            <v>هندسة مدنية</v>
          </cell>
          <cell r="J1624" t="str">
            <v>هندسة مدنية</v>
          </cell>
          <cell r="K1624" t="str">
            <v>Recr. régional</v>
          </cell>
          <cell r="L1624" t="str">
            <v>A</v>
          </cell>
        </row>
        <row r="1625">
          <cell r="A1625" t="str">
            <v>Génie de procédés</v>
          </cell>
          <cell r="B1625" t="str">
            <v>هندسة الطرائق</v>
          </cell>
          <cell r="C1625" t="str">
            <v>Université de Jijel</v>
          </cell>
          <cell r="D1625" t="str">
            <v>ST</v>
          </cell>
          <cell r="E1625" t="str">
            <v>Sciences et Technologies</v>
          </cell>
          <cell r="F1625" t="str">
            <v>Génie de procédés</v>
          </cell>
          <cell r="G1625" t="str">
            <v>Génie de procédés</v>
          </cell>
          <cell r="H1625" t="str">
            <v>Génie de procédés</v>
          </cell>
          <cell r="I1625" t="str">
            <v>هندسة الطرائق</v>
          </cell>
          <cell r="J1625" t="str">
            <v>هندسة الطرائق</v>
          </cell>
          <cell r="K1625" t="str">
            <v>Recr. régional</v>
          </cell>
          <cell r="L1625" t="str">
            <v>A</v>
          </cell>
        </row>
        <row r="1626">
          <cell r="A1626" t="str">
            <v>Construction mécanique</v>
          </cell>
          <cell r="B1626" t="str">
            <v>إنشاء ميكانيكي</v>
          </cell>
          <cell r="C1626" t="str">
            <v>Université de Jijel</v>
          </cell>
          <cell r="D1626" t="str">
            <v>ST</v>
          </cell>
          <cell r="E1626" t="str">
            <v>Sciences et Technologies</v>
          </cell>
          <cell r="F1626" t="str">
            <v>génie mécanique</v>
          </cell>
          <cell r="G1626" t="str">
            <v>Génie mécanique</v>
          </cell>
          <cell r="H1626" t="str">
            <v>Construction mécanique</v>
          </cell>
          <cell r="I1626" t="str">
            <v>إنشاء ميكانيكي</v>
          </cell>
          <cell r="J1626" t="str">
            <v>هندسة ميكانيكية</v>
          </cell>
          <cell r="K1626" t="str">
            <v>Recr. régional</v>
          </cell>
          <cell r="L1626" t="str">
            <v>A</v>
          </cell>
        </row>
        <row r="1627">
          <cell r="A1627" t="str">
            <v>Energétique</v>
          </cell>
          <cell r="B1627" t="str">
            <v>طاقوية</v>
          </cell>
          <cell r="C1627" t="str">
            <v>Université de Jijel</v>
          </cell>
          <cell r="D1627" t="str">
            <v>ST</v>
          </cell>
          <cell r="E1627" t="str">
            <v>Sciences et Technologies</v>
          </cell>
          <cell r="F1627" t="str">
            <v>génie mécanique</v>
          </cell>
          <cell r="G1627" t="str">
            <v>Génie mécanique</v>
          </cell>
          <cell r="H1627" t="str">
            <v>Energétique</v>
          </cell>
          <cell r="I1627" t="str">
            <v>طاقوية</v>
          </cell>
          <cell r="J1627" t="str">
            <v>هندسة ميكانيكية</v>
          </cell>
          <cell r="K1627" t="str">
            <v>Recr. régional</v>
          </cell>
          <cell r="L1627" t="str">
            <v>A</v>
          </cell>
        </row>
        <row r="1628">
          <cell r="A1628" t="str">
            <v>Hydraulique</v>
          </cell>
          <cell r="B1628" t="str">
            <v>ري</v>
          </cell>
          <cell r="C1628" t="str">
            <v>Université de Jijel</v>
          </cell>
          <cell r="D1628" t="str">
            <v>ST</v>
          </cell>
          <cell r="E1628" t="str">
            <v>Sciences et Technologies</v>
          </cell>
          <cell r="F1628" t="str">
            <v>hydraulique</v>
          </cell>
          <cell r="G1628" t="str">
            <v>Hydraulique</v>
          </cell>
          <cell r="H1628" t="str">
            <v>Hydraulique</v>
          </cell>
          <cell r="I1628" t="str">
            <v>ري</v>
          </cell>
          <cell r="J1628" t="str">
            <v>ري</v>
          </cell>
          <cell r="K1628" t="str">
            <v>Recr. régional</v>
          </cell>
          <cell r="L1628" t="str">
            <v>A</v>
          </cell>
        </row>
        <row r="1629">
          <cell r="A1629" t="str">
            <v>Télécommunications</v>
          </cell>
          <cell r="B1629" t="str">
            <v>اتصالات سلكية ولاسلكية</v>
          </cell>
          <cell r="C1629" t="str">
            <v>Université de Jijel</v>
          </cell>
          <cell r="D1629" t="str">
            <v>ST</v>
          </cell>
          <cell r="E1629" t="str">
            <v>Sciences et Technologies</v>
          </cell>
          <cell r="F1629" t="str">
            <v>Télécommunications</v>
          </cell>
          <cell r="G1629" t="str">
            <v>Télécommunications</v>
          </cell>
          <cell r="H1629" t="str">
            <v>Télécommunications</v>
          </cell>
          <cell r="I1629" t="str">
            <v>اتصالات سلكية ولاسلكية</v>
          </cell>
          <cell r="J1629" t="str">
            <v>اتصالات سلكية ولا سلكية</v>
          </cell>
          <cell r="K1629" t="str">
            <v>Recr. régional</v>
          </cell>
          <cell r="L1629" t="str">
            <v>A</v>
          </cell>
        </row>
        <row r="1630">
          <cell r="A1630" t="str">
            <v>Travaux publics</v>
          </cell>
          <cell r="B1630" t="str">
            <v>أشغال عمومية</v>
          </cell>
          <cell r="C1630" t="str">
            <v>Université de Jijel</v>
          </cell>
          <cell r="D1630" t="str">
            <v>ST</v>
          </cell>
          <cell r="E1630" t="str">
            <v>Sciences et Technologies</v>
          </cell>
          <cell r="F1630" t="str">
            <v>travaux publics</v>
          </cell>
          <cell r="G1630" t="str">
            <v>Travaux publics</v>
          </cell>
          <cell r="H1630" t="str">
            <v>Travaux publics</v>
          </cell>
          <cell r="I1630" t="str">
            <v>أشغال عمومية</v>
          </cell>
          <cell r="J1630" t="str">
            <v>أشغال عمومية</v>
          </cell>
          <cell r="K1630" t="str">
            <v>Recr. régional</v>
          </cell>
          <cell r="L1630" t="str">
            <v>A</v>
          </cell>
        </row>
        <row r="1631">
          <cell r="A1631" t="str">
            <v>Information</v>
          </cell>
          <cell r="B1631" t="str">
            <v>إعلام</v>
          </cell>
          <cell r="C1631" t="str">
            <v>Université de Jijel</v>
          </cell>
          <cell r="D1631" t="str">
            <v>SHS</v>
          </cell>
          <cell r="E1631" t="str">
            <v>Sciences humaines</v>
          </cell>
          <cell r="F1631" t="str">
            <v>sciences humaines - sciences de l’information et de la communication</v>
          </cell>
          <cell r="G1631" t="str">
            <v>Sciences humaines - sciences de l’information et de la communication</v>
          </cell>
          <cell r="H1631" t="str">
            <v>Information</v>
          </cell>
          <cell r="I1631" t="str">
            <v>إعلام</v>
          </cell>
          <cell r="J1631" t="str">
            <v>علوم إنسانية - علوم الإعلام و الاتصال</v>
          </cell>
          <cell r="K1631" t="str">
            <v>Recr. régional</v>
          </cell>
          <cell r="L1631" t="str">
            <v>A</v>
          </cell>
        </row>
        <row r="1632">
          <cell r="A1632" t="str">
            <v>Sociologie</v>
          </cell>
          <cell r="B1632" t="str">
            <v>علم الإجتماع</v>
          </cell>
          <cell r="C1632" t="str">
            <v>Université de Jijel</v>
          </cell>
          <cell r="D1632" t="str">
            <v>SHS</v>
          </cell>
          <cell r="E1632" t="str">
            <v>Sciences sociales</v>
          </cell>
          <cell r="F1632" t="str">
            <v>sciences sociales - sociologie</v>
          </cell>
          <cell r="G1632" t="str">
            <v>Sciences sociales - sociologie</v>
          </cell>
          <cell r="H1632" t="str">
            <v>Sociologie</v>
          </cell>
          <cell r="I1632" t="str">
            <v>علم الإجتماع</v>
          </cell>
          <cell r="J1632" t="str">
            <v>علوم اجتماعية - علم الإجتماع</v>
          </cell>
          <cell r="K1632" t="str">
            <v>Recr. régional</v>
          </cell>
          <cell r="L1632" t="str">
            <v>A</v>
          </cell>
        </row>
        <row r="1633">
          <cell r="A1633" t="str">
            <v>Psychologie de l'éducation</v>
          </cell>
          <cell r="B1633" t="str">
            <v>علم النفس التربوي</v>
          </cell>
          <cell r="C1633" t="str">
            <v>Université de Jijel</v>
          </cell>
          <cell r="D1633" t="str">
            <v>SHS</v>
          </cell>
          <cell r="E1633" t="str">
            <v>Sciences sociales</v>
          </cell>
          <cell r="F1633" t="str">
            <v>Sciences sociales - sciences de l'éducation</v>
          </cell>
          <cell r="G1633" t="str">
            <v>Sciences sociales - sciences de l'éducation</v>
          </cell>
          <cell r="H1633" t="str">
            <v>Psychologie de l'éducation</v>
          </cell>
          <cell r="I1633" t="str">
            <v>علم النفس التربوي</v>
          </cell>
          <cell r="J1633" t="str">
            <v>علوم اجتماعية - علوم التربية</v>
          </cell>
          <cell r="K1633" t="str">
            <v>Recr. régional</v>
          </cell>
          <cell r="L1633" t="str">
            <v>A</v>
          </cell>
        </row>
        <row r="1634">
          <cell r="A1634" t="str">
            <v>Droit privé</v>
          </cell>
          <cell r="B1634" t="str">
            <v>قانون خاص</v>
          </cell>
          <cell r="C1634" t="str">
            <v>Université de Khemis Miliana</v>
          </cell>
          <cell r="D1634" t="str">
            <v>DSP</v>
          </cell>
          <cell r="E1634" t="str">
            <v>Droit</v>
          </cell>
          <cell r="F1634" t="str">
            <v>droit</v>
          </cell>
          <cell r="G1634" t="str">
            <v>Droit</v>
          </cell>
          <cell r="H1634" t="str">
            <v>Droit privé</v>
          </cell>
          <cell r="I1634" t="str">
            <v>قانون خاص</v>
          </cell>
          <cell r="J1634" t="str">
            <v>حقوق</v>
          </cell>
          <cell r="K1634" t="str">
            <v>Recr. régional</v>
          </cell>
          <cell r="L1634" t="str">
            <v>A</v>
          </cell>
        </row>
        <row r="1635">
          <cell r="A1635" t="str">
            <v>Droit public</v>
          </cell>
          <cell r="B1635" t="str">
            <v>قانون عام</v>
          </cell>
          <cell r="C1635" t="str">
            <v>Université de Khemis Miliana</v>
          </cell>
          <cell r="D1635" t="str">
            <v>DSP</v>
          </cell>
          <cell r="E1635" t="str">
            <v>Droit</v>
          </cell>
          <cell r="F1635" t="str">
            <v>droit</v>
          </cell>
          <cell r="G1635" t="str">
            <v>Droit</v>
          </cell>
          <cell r="H1635" t="str">
            <v>Droit public</v>
          </cell>
          <cell r="I1635" t="str">
            <v>قانون عام</v>
          </cell>
          <cell r="J1635" t="str">
            <v>حقوق</v>
          </cell>
          <cell r="K1635" t="str">
            <v>Recr. régional</v>
          </cell>
          <cell r="L1635" t="str">
            <v>A</v>
          </cell>
        </row>
        <row r="1636">
          <cell r="A1636" t="str">
            <v>Critique et méthodes</v>
          </cell>
          <cell r="B1636" t="str">
            <v>نقد ومناهج</v>
          </cell>
          <cell r="C1636" t="str">
            <v>Université de Khemis Miliana</v>
          </cell>
          <cell r="D1636" t="str">
            <v>LLA</v>
          </cell>
          <cell r="E1636" t="str">
            <v>Langue et littérature arabes</v>
          </cell>
          <cell r="F1636" t="str">
            <v>Etudes critiques</v>
          </cell>
          <cell r="G1636" t="str">
            <v>Etudes critiques</v>
          </cell>
          <cell r="H1636" t="str">
            <v>Critique et méthodes</v>
          </cell>
          <cell r="I1636" t="str">
            <v>نقد ومناهج</v>
          </cell>
          <cell r="J1636" t="str">
            <v>دراسات نقدية</v>
          </cell>
          <cell r="K1636" t="str">
            <v>Recr. régional</v>
          </cell>
          <cell r="L1636" t="str">
            <v>A</v>
          </cell>
        </row>
        <row r="1637">
          <cell r="A1637" t="str">
            <v>Littérature arabe</v>
          </cell>
          <cell r="B1637" t="str">
            <v>أدب عربي</v>
          </cell>
          <cell r="C1637" t="str">
            <v>Université de Khemis Miliana</v>
          </cell>
          <cell r="D1637" t="str">
            <v>LLA</v>
          </cell>
          <cell r="E1637" t="str">
            <v>Langue et littérature arabes</v>
          </cell>
          <cell r="F1637" t="str">
            <v>Etudes littéraires</v>
          </cell>
          <cell r="G1637" t="str">
            <v>Etudes littéraires</v>
          </cell>
          <cell r="H1637" t="str">
            <v>Littérature arabe</v>
          </cell>
          <cell r="I1637" t="str">
            <v>أدب عربي</v>
          </cell>
          <cell r="J1637" t="str">
            <v>دراسات أدبية</v>
          </cell>
          <cell r="K1637" t="str">
            <v>Recr. régional</v>
          </cell>
          <cell r="L1637" t="str">
            <v>A</v>
          </cell>
        </row>
        <row r="1638">
          <cell r="A1638" t="str">
            <v>Linguistique générale</v>
          </cell>
          <cell r="B1638" t="str">
            <v>لسانيات عامة</v>
          </cell>
          <cell r="C1638" t="str">
            <v>Université de Khemis Miliana</v>
          </cell>
          <cell r="D1638" t="str">
            <v>LLA</v>
          </cell>
          <cell r="E1638" t="str">
            <v>Langue et littérature arabes</v>
          </cell>
          <cell r="F1638" t="str">
            <v>Etudes linguistiques</v>
          </cell>
          <cell r="G1638" t="str">
            <v>Etudes linguistiques</v>
          </cell>
          <cell r="H1638" t="str">
            <v>Linguistique générale</v>
          </cell>
          <cell r="I1638" t="str">
            <v>لسانيات عامة</v>
          </cell>
          <cell r="J1638" t="str">
            <v>دراسات لغوية</v>
          </cell>
          <cell r="K1638" t="str">
            <v>Recr. régional</v>
          </cell>
          <cell r="L1638" t="str">
            <v>A</v>
          </cell>
        </row>
        <row r="1639">
          <cell r="A1639" t="str">
            <v>Langue anglaise</v>
          </cell>
          <cell r="B1639" t="str">
            <v>لغة انجليزية</v>
          </cell>
          <cell r="C1639" t="str">
            <v>Université de Khemis Miliana</v>
          </cell>
          <cell r="D1639" t="str">
            <v>LLE</v>
          </cell>
          <cell r="E1639" t="str">
            <v>Langue anglaise</v>
          </cell>
          <cell r="F1639" t="str">
            <v>langue anglaise</v>
          </cell>
          <cell r="G1639" t="str">
            <v>Langue anglaise</v>
          </cell>
          <cell r="H1639" t="str">
            <v>Langue anglaise</v>
          </cell>
          <cell r="I1639" t="str">
            <v>لغة انجليزية</v>
          </cell>
          <cell r="J1639" t="str">
            <v>لغة انجليزية</v>
          </cell>
          <cell r="K1639" t="str">
            <v>Recr. régional</v>
          </cell>
          <cell r="L1639" t="str">
            <v>A</v>
          </cell>
        </row>
        <row r="1640">
          <cell r="A1640" t="str">
            <v>Langue française</v>
          </cell>
          <cell r="B1640" t="str">
            <v>لغة فرنسية</v>
          </cell>
          <cell r="C1640" t="str">
            <v>Université de Khemis Miliana</v>
          </cell>
          <cell r="D1640" t="str">
            <v>LLE</v>
          </cell>
          <cell r="E1640" t="str">
            <v>Langue française</v>
          </cell>
          <cell r="F1640" t="str">
            <v>langue française</v>
          </cell>
          <cell r="G1640" t="str">
            <v>Langue française</v>
          </cell>
          <cell r="H1640" t="str">
            <v>Langue française</v>
          </cell>
          <cell r="I1640" t="str">
            <v>لغة فرنسية</v>
          </cell>
          <cell r="J1640" t="str">
            <v>لغة فرنسية</v>
          </cell>
          <cell r="K1640" t="str">
            <v>Recr. régional</v>
          </cell>
          <cell r="L1640" t="str">
            <v>A</v>
          </cell>
        </row>
        <row r="1641">
          <cell r="A1641" t="str">
            <v>Systèmes informatiques</v>
          </cell>
          <cell r="B1641" t="str">
            <v>نظم معلوماتية</v>
          </cell>
          <cell r="C1641" t="str">
            <v>Université de Khemis Miliana</v>
          </cell>
          <cell r="D1641" t="str">
            <v>MI</v>
          </cell>
          <cell r="E1641" t="str">
            <v>Mathématiques et Informatique</v>
          </cell>
          <cell r="F1641" t="str">
            <v>informatique</v>
          </cell>
          <cell r="G1641" t="str">
            <v>Informatique</v>
          </cell>
          <cell r="H1641" t="str">
            <v>Systèmes informatiques</v>
          </cell>
          <cell r="I1641" t="str">
            <v>نظم معلوماتية</v>
          </cell>
          <cell r="J1641" t="str">
            <v>إعلام آلي</v>
          </cell>
          <cell r="K1641" t="str">
            <v>Recr. régional</v>
          </cell>
          <cell r="L1641" t="str">
            <v>A</v>
          </cell>
        </row>
        <row r="1642">
          <cell r="A1642" t="str">
            <v>Mathématiques</v>
          </cell>
          <cell r="B1642" t="str">
            <v>رياضيات</v>
          </cell>
          <cell r="C1642" t="str">
            <v>Université de Khemis Miliana</v>
          </cell>
          <cell r="D1642" t="str">
            <v>MI</v>
          </cell>
          <cell r="E1642" t="str">
            <v>Mathématiques et Informatique</v>
          </cell>
          <cell r="F1642" t="str">
            <v>mathématiques</v>
          </cell>
          <cell r="G1642" t="str">
            <v>Mathématiques</v>
          </cell>
          <cell r="H1642" t="str">
            <v>Mathématiques</v>
          </cell>
          <cell r="I1642" t="str">
            <v>رياضيات</v>
          </cell>
          <cell r="J1642" t="str">
            <v>رياضيات</v>
          </cell>
          <cell r="K1642" t="str">
            <v>Recr. régional</v>
          </cell>
          <cell r="L1642" t="str">
            <v>A</v>
          </cell>
        </row>
        <row r="1643">
          <cell r="A1643" t="str">
            <v>Chimie fondamentale</v>
          </cell>
          <cell r="B1643" t="str">
            <v>الكيمياء الأساسية</v>
          </cell>
          <cell r="C1643" t="str">
            <v>Université de Khemis Miliana</v>
          </cell>
          <cell r="D1643" t="str">
            <v>SM</v>
          </cell>
          <cell r="E1643" t="str">
            <v>Sciences de la matière</v>
          </cell>
          <cell r="F1643" t="str">
            <v>chimie</v>
          </cell>
          <cell r="G1643" t="str">
            <v>Chimie</v>
          </cell>
          <cell r="H1643" t="str">
            <v>Chimie fondamentale</v>
          </cell>
          <cell r="I1643" t="str">
            <v>الكيمياء الأساسية</v>
          </cell>
          <cell r="J1643" t="str">
            <v>كيمياء</v>
          </cell>
          <cell r="K1643" t="str">
            <v>Recr. régional</v>
          </cell>
          <cell r="L1643" t="str">
            <v>A</v>
          </cell>
        </row>
        <row r="1644">
          <cell r="A1644" t="str">
            <v>Physique fondamentale</v>
          </cell>
          <cell r="B1644" t="str">
            <v>الفيزياء الأساسية</v>
          </cell>
          <cell r="C1644" t="str">
            <v>Université de Khemis Miliana</v>
          </cell>
          <cell r="D1644" t="str">
            <v>SM</v>
          </cell>
          <cell r="E1644" t="str">
            <v>Sciences de la matière</v>
          </cell>
          <cell r="F1644" t="str">
            <v>physique</v>
          </cell>
          <cell r="G1644" t="str">
            <v>Physique</v>
          </cell>
          <cell r="H1644" t="str">
            <v>Physique fondamentale</v>
          </cell>
          <cell r="I1644" t="str">
            <v>الفيزياء الأساسية</v>
          </cell>
          <cell r="J1644" t="str">
            <v>فيزياء</v>
          </cell>
          <cell r="K1644" t="str">
            <v>Recr. régional</v>
          </cell>
          <cell r="L1644" t="str">
            <v>A</v>
          </cell>
        </row>
        <row r="1645">
          <cell r="A1645" t="str">
            <v>Biotechnologie microbienne</v>
          </cell>
          <cell r="B1645" t="str">
            <v>بيوتكنولوجيا الميكروبات</v>
          </cell>
          <cell r="C1645" t="str">
            <v>Université de Khemis Miliana</v>
          </cell>
          <cell r="D1645" t="str">
            <v>SNV</v>
          </cell>
          <cell r="E1645" t="str">
            <v>Sciences de la Nature et de la Vie</v>
          </cell>
          <cell r="F1645" t="str">
            <v>Biotechnologies</v>
          </cell>
          <cell r="G1645" t="str">
            <v>Biotechnologies</v>
          </cell>
          <cell r="H1645" t="str">
            <v>Biotechnologie microbienne</v>
          </cell>
          <cell r="I1645" t="str">
            <v>بيوتكنولوجيا الميكروبات</v>
          </cell>
          <cell r="J1645" t="str">
            <v>بيوتكنولوجيا</v>
          </cell>
          <cell r="K1645" t="str">
            <v>Recr. régional</v>
          </cell>
          <cell r="L1645" t="str">
            <v>A</v>
          </cell>
        </row>
        <row r="1646">
          <cell r="A1646" t="str">
            <v>Biotechnologie végétale et amélioration</v>
          </cell>
          <cell r="B1646" t="str">
            <v>بيوتكنولوجيا نباتية و تحسين النبات</v>
          </cell>
          <cell r="C1646" t="str">
            <v>Université de Khemis Miliana</v>
          </cell>
          <cell r="D1646" t="str">
            <v>SNV</v>
          </cell>
          <cell r="E1646" t="str">
            <v>Sciences de la Nature et de la Vie</v>
          </cell>
          <cell r="F1646" t="str">
            <v>Biotechnologies</v>
          </cell>
          <cell r="G1646" t="str">
            <v>Biotechnologies</v>
          </cell>
          <cell r="H1646" t="str">
            <v>Biotechnologie végétale et amélioration</v>
          </cell>
          <cell r="I1646" t="str">
            <v>بيوتكنولوجيا نباتية و تحسين النبات</v>
          </cell>
          <cell r="J1646" t="str">
            <v>بيوتكنولوجيا</v>
          </cell>
          <cell r="K1646" t="str">
            <v>Recr. régional</v>
          </cell>
          <cell r="L1646" t="str">
            <v>A</v>
          </cell>
        </row>
        <row r="1647">
          <cell r="A1647" t="str">
            <v>Ecologie et environnement</v>
          </cell>
          <cell r="B1647" t="str">
            <v>بيئة ومحيط</v>
          </cell>
          <cell r="C1647" t="str">
            <v>Université de Khemis Miliana</v>
          </cell>
          <cell r="D1647" t="str">
            <v>SNV</v>
          </cell>
          <cell r="E1647" t="str">
            <v>Sciences de la Nature et de la Vie</v>
          </cell>
          <cell r="F1647" t="str">
            <v>ecologie et environnement</v>
          </cell>
          <cell r="G1647" t="str">
            <v>Ecologie et environnement</v>
          </cell>
          <cell r="H1647" t="str">
            <v>Ecologie et environnement</v>
          </cell>
          <cell r="I1647" t="str">
            <v>بيئة ومحيط</v>
          </cell>
          <cell r="J1647" t="str">
            <v>بيئة ومحيط</v>
          </cell>
          <cell r="K1647" t="str">
            <v>Recr. régional</v>
          </cell>
          <cell r="L1647" t="str">
            <v>A</v>
          </cell>
        </row>
        <row r="1648">
          <cell r="A1648" t="str">
            <v>Aquaculture et pisciculture</v>
          </cell>
          <cell r="B1648" t="str">
            <v xml:space="preserve">تربية الاحياء المائية و الاسماك </v>
          </cell>
          <cell r="C1648" t="str">
            <v>Université de Khemis Miliana</v>
          </cell>
          <cell r="D1648" t="str">
            <v>SNV</v>
          </cell>
          <cell r="E1648" t="str">
            <v>Sciences de la Nature et de la Vie</v>
          </cell>
          <cell r="F1648" t="str">
            <v>hydrobiologie marine et continentale</v>
          </cell>
          <cell r="G1648" t="str">
            <v>Hydrobiologie marine et continentale</v>
          </cell>
          <cell r="H1648" t="str">
            <v>Aquaculture et pisciculture</v>
          </cell>
          <cell r="I1648" t="str">
            <v xml:space="preserve">تربية الاحياء المائية و الاسماك </v>
          </cell>
          <cell r="J1648" t="str">
            <v>هيدروبيولوجيا بحرية وقارية</v>
          </cell>
          <cell r="K1648" t="str">
            <v>Recr. régional</v>
          </cell>
          <cell r="L1648" t="str">
            <v>A</v>
          </cell>
        </row>
        <row r="1649">
          <cell r="A1649" t="str">
            <v>Production animale</v>
          </cell>
          <cell r="B1649" t="str">
            <v>إنتاج حيواني</v>
          </cell>
          <cell r="C1649" t="str">
            <v>Université de Khemis Miliana</v>
          </cell>
          <cell r="D1649" t="str">
            <v>SNV</v>
          </cell>
          <cell r="E1649" t="str">
            <v>Sciences de la Nature et de la Vie</v>
          </cell>
          <cell r="F1649" t="str">
            <v>sciences agronomiques</v>
          </cell>
          <cell r="G1649" t="str">
            <v>Sciences agronomiques</v>
          </cell>
          <cell r="H1649" t="str">
            <v>Production animale</v>
          </cell>
          <cell r="I1649" t="str">
            <v>إنتاج حيواني</v>
          </cell>
          <cell r="J1649" t="str">
            <v>علوم فلاحية</v>
          </cell>
          <cell r="K1649" t="str">
            <v>Recr. régional</v>
          </cell>
          <cell r="L1649" t="str">
            <v>A</v>
          </cell>
        </row>
        <row r="1650">
          <cell r="A1650" t="str">
            <v>Production végétale</v>
          </cell>
          <cell r="B1650" t="str">
            <v>إنتاج نباتي</v>
          </cell>
          <cell r="C1650" t="str">
            <v>Université de Khemis Miliana</v>
          </cell>
          <cell r="D1650" t="str">
            <v>SNV</v>
          </cell>
          <cell r="E1650" t="str">
            <v>Sciences de la Nature et de la Vie</v>
          </cell>
          <cell r="F1650" t="str">
            <v>sciences agronomiques</v>
          </cell>
          <cell r="G1650" t="str">
            <v>Sciences agronomiques</v>
          </cell>
          <cell r="H1650" t="str">
            <v>Production végétale</v>
          </cell>
          <cell r="I1650" t="str">
            <v>إنتاج نباتي</v>
          </cell>
          <cell r="J1650" t="str">
            <v>علوم فلاحية</v>
          </cell>
          <cell r="K1650" t="str">
            <v>Recr. régional</v>
          </cell>
          <cell r="L1650" t="str">
            <v>A</v>
          </cell>
        </row>
        <row r="1651">
          <cell r="A1651" t="str">
            <v>Sol et eau</v>
          </cell>
          <cell r="B1651" t="str">
            <v>تربة وماء</v>
          </cell>
          <cell r="C1651" t="str">
            <v>Université de Khemis Miliana</v>
          </cell>
          <cell r="D1651" t="str">
            <v>SNV</v>
          </cell>
          <cell r="E1651" t="str">
            <v>Sciences de la Nature et de la Vie</v>
          </cell>
          <cell r="F1651" t="str">
            <v>sciences agronomiques</v>
          </cell>
          <cell r="G1651" t="str">
            <v>Sciences agronomiques</v>
          </cell>
          <cell r="H1651" t="str">
            <v>Sol et eau</v>
          </cell>
          <cell r="I1651" t="str">
            <v>تربة وماء</v>
          </cell>
          <cell r="J1651" t="str">
            <v>علوم فلاحية</v>
          </cell>
          <cell r="K1651" t="str">
            <v>Recr. régional</v>
          </cell>
          <cell r="L1651" t="str">
            <v>A</v>
          </cell>
        </row>
        <row r="1652">
          <cell r="A1652" t="str">
            <v>Biologie et physiologie animale</v>
          </cell>
          <cell r="B1652" t="str">
            <v>بيولوجيا وفيزيولوجيا حيوانية</v>
          </cell>
          <cell r="C1652" t="str">
            <v>Université de Khemis Miliana</v>
          </cell>
          <cell r="D1652" t="str">
            <v>SNV</v>
          </cell>
          <cell r="E1652" t="str">
            <v>Sciences de la Nature et de la Vie</v>
          </cell>
          <cell r="F1652" t="str">
            <v>sciences biologiques</v>
          </cell>
          <cell r="G1652" t="str">
            <v>Sciences biologiques</v>
          </cell>
          <cell r="H1652" t="str">
            <v>Biologie et physiologie animale</v>
          </cell>
          <cell r="I1652" t="str">
            <v>بيولوجيا وفيزيولوجيا حيوانية</v>
          </cell>
          <cell r="J1652" t="str">
            <v>علوم بيولوجية</v>
          </cell>
          <cell r="K1652" t="str">
            <v>Recr. régional</v>
          </cell>
          <cell r="L1652" t="str">
            <v>A</v>
          </cell>
        </row>
        <row r="1653">
          <cell r="A1653" t="str">
            <v>Microbiologie</v>
          </cell>
          <cell r="B1653" t="str">
            <v>علم الأحياء الدقيقة</v>
          </cell>
          <cell r="C1653" t="str">
            <v>Université de Khemis Miliana</v>
          </cell>
          <cell r="D1653" t="str">
            <v>SNV</v>
          </cell>
          <cell r="E1653" t="str">
            <v>Sciences de la Nature et de la Vie</v>
          </cell>
          <cell r="F1653" t="str">
            <v>sciences biologiques</v>
          </cell>
          <cell r="G1653" t="str">
            <v>Sciences biologiques</v>
          </cell>
          <cell r="H1653" t="str">
            <v>Microbiologie</v>
          </cell>
          <cell r="I1653" t="str">
            <v>علم الأحياء الدقيقة</v>
          </cell>
          <cell r="J1653" t="str">
            <v>علوم بيولوجية</v>
          </cell>
          <cell r="K1653" t="str">
            <v>Recr. régional</v>
          </cell>
          <cell r="L1653" t="str">
            <v>A</v>
          </cell>
        </row>
        <row r="1654">
          <cell r="A1654" t="str">
            <v>Géologie appliquée : Géotechnique</v>
          </cell>
          <cell r="B1654" t="str">
            <v>جيولوجيا تطبيقية : جيوتقني</v>
          </cell>
          <cell r="C1654" t="str">
            <v>Université de Khemis Miliana</v>
          </cell>
          <cell r="D1654" t="str">
            <v>STU</v>
          </cell>
          <cell r="E1654" t="str">
            <v>Géologie</v>
          </cell>
          <cell r="F1654" t="str">
            <v>géologie</v>
          </cell>
          <cell r="G1654" t="str">
            <v>Géologie</v>
          </cell>
          <cell r="H1654" t="str">
            <v>Géologie appliquée : Géotechnique</v>
          </cell>
          <cell r="I1654" t="str">
            <v>جيولوجيا تطبيقية : جيوتقني</v>
          </cell>
          <cell r="J1654" t="str">
            <v>جيولوجيا</v>
          </cell>
          <cell r="K1654" t="str">
            <v>Recr. régional</v>
          </cell>
          <cell r="L1654" t="str">
            <v>A</v>
          </cell>
        </row>
        <row r="1655">
          <cell r="A1655" t="str">
            <v>Géologie appliquée : Hydrogéologie</v>
          </cell>
          <cell r="B1655" t="str">
            <v>جيولوجيا تطبيقية : هيدروجيولوجيا</v>
          </cell>
          <cell r="C1655" t="str">
            <v>Université de Khemis Miliana</v>
          </cell>
          <cell r="D1655" t="str">
            <v>STU</v>
          </cell>
          <cell r="E1655" t="str">
            <v>Géologie</v>
          </cell>
          <cell r="F1655" t="str">
            <v>géologie</v>
          </cell>
          <cell r="G1655" t="str">
            <v>Géologie</v>
          </cell>
          <cell r="H1655" t="str">
            <v>Géologie appliquée : Hydrogéologie</v>
          </cell>
          <cell r="I1655" t="str">
            <v>جيولوجيا تطبيقية : هيدروجيولوجيا</v>
          </cell>
          <cell r="J1655" t="str">
            <v>جيولوجيا</v>
          </cell>
          <cell r="K1655" t="str">
            <v>Recr. régional</v>
          </cell>
          <cell r="L1655" t="str">
            <v>A</v>
          </cell>
        </row>
        <row r="1656">
          <cell r="A1656" t="str">
            <v>Marketing</v>
          </cell>
          <cell r="B1656" t="str">
            <v>تسويق</v>
          </cell>
          <cell r="C1656" t="str">
            <v>Université de Khemis Miliana</v>
          </cell>
          <cell r="D1656" t="str">
            <v>SEGC</v>
          </cell>
          <cell r="E1656" t="str">
            <v>Sciences économiques, de gestion et commerciales </v>
          </cell>
          <cell r="F1656" t="str">
            <v>sciences commerciales</v>
          </cell>
          <cell r="G1656" t="str">
            <v>Sciences commerciales</v>
          </cell>
          <cell r="H1656" t="str">
            <v>Marketing</v>
          </cell>
          <cell r="I1656" t="str">
            <v>تسويق</v>
          </cell>
          <cell r="J1656" t="str">
            <v>علوم تجارية</v>
          </cell>
          <cell r="K1656" t="str">
            <v>Recr. régional</v>
          </cell>
          <cell r="L1656" t="str">
            <v>A</v>
          </cell>
        </row>
        <row r="1657">
          <cell r="A1657" t="str">
            <v>Management</v>
          </cell>
          <cell r="B1657" t="str">
            <v>إدارة الأعمال</v>
          </cell>
          <cell r="C1657" t="str">
            <v>Université de Khemis Miliana</v>
          </cell>
          <cell r="D1657" t="str">
            <v>SEGC</v>
          </cell>
          <cell r="E1657" t="str">
            <v>Sciences économiques, de gestion et commerciales </v>
          </cell>
          <cell r="F1657" t="str">
            <v>sciences de gestion</v>
          </cell>
          <cell r="G1657" t="str">
            <v>Sciences de gestion</v>
          </cell>
          <cell r="H1657" t="str">
            <v>Management</v>
          </cell>
          <cell r="I1657" t="str">
            <v>إدارة الأعمال</v>
          </cell>
          <cell r="J1657" t="str">
            <v>علوم التسيير</v>
          </cell>
          <cell r="K1657" t="str">
            <v>Recr. régional</v>
          </cell>
          <cell r="L1657" t="str">
            <v>A</v>
          </cell>
        </row>
        <row r="1658">
          <cell r="A1658" t="str">
            <v>Management des ressources humaines</v>
          </cell>
          <cell r="B1658" t="str">
            <v>إدارة الموارد البشرية</v>
          </cell>
          <cell r="C1658" t="str">
            <v>Université de Khemis Miliana</v>
          </cell>
          <cell r="D1658" t="str">
            <v>SEGC</v>
          </cell>
          <cell r="E1658" t="str">
            <v>Sciences économiques, de gestion et commerciales </v>
          </cell>
          <cell r="F1658" t="str">
            <v>sciences de gestion</v>
          </cell>
          <cell r="G1658" t="str">
            <v>Sciences de gestion</v>
          </cell>
          <cell r="H1658" t="str">
            <v>Management des ressources humaines</v>
          </cell>
          <cell r="I1658" t="str">
            <v>إدارة الموارد البشرية</v>
          </cell>
          <cell r="J1658" t="str">
            <v>علوم التسيير</v>
          </cell>
          <cell r="K1658" t="str">
            <v>Recr. régional</v>
          </cell>
          <cell r="L1658" t="str">
            <v>A</v>
          </cell>
        </row>
        <row r="1659">
          <cell r="A1659" t="str">
            <v>Economie monétaire et bancaire</v>
          </cell>
          <cell r="B1659" t="str">
            <v>اقتصاد نقدي وبنكي</v>
          </cell>
          <cell r="C1659" t="str">
            <v>Université de Khemis Miliana</v>
          </cell>
          <cell r="D1659" t="str">
            <v>SEGC</v>
          </cell>
          <cell r="E1659" t="str">
            <v>Sciences économiques, de gestion et commerciales </v>
          </cell>
          <cell r="F1659" t="str">
            <v>sciences économiques</v>
          </cell>
          <cell r="G1659" t="str">
            <v>Sciences économiques</v>
          </cell>
          <cell r="H1659" t="str">
            <v>Economie monétaire et bancaire</v>
          </cell>
          <cell r="I1659" t="str">
            <v>اقتصاد نقدي وبنكي</v>
          </cell>
          <cell r="J1659" t="str">
            <v>علوم اقتصادية</v>
          </cell>
          <cell r="K1659" t="str">
            <v>Recr. régional</v>
          </cell>
          <cell r="L1659" t="str">
            <v>A</v>
          </cell>
        </row>
        <row r="1660">
          <cell r="A1660" t="str">
            <v>Comptabilité et audit</v>
          </cell>
          <cell r="B1660" t="str">
            <v>محاسبة ومراجعة</v>
          </cell>
          <cell r="C1660" t="str">
            <v>Université de Khemis Miliana</v>
          </cell>
          <cell r="D1660" t="str">
            <v>SEGC</v>
          </cell>
          <cell r="E1660" t="str">
            <v>Sciences économiques, de gestion et commerciales </v>
          </cell>
          <cell r="F1660" t="str">
            <v>sciences financières et comptabilité</v>
          </cell>
          <cell r="G1660" t="str">
            <v>Sciences financières et comptabilité</v>
          </cell>
          <cell r="H1660" t="str">
            <v>Comptabilité et audit</v>
          </cell>
          <cell r="I1660" t="str">
            <v>محاسبة ومراجعة</v>
          </cell>
          <cell r="J1660" t="str">
            <v>علوم مالية ومحاسبة</v>
          </cell>
          <cell r="K1660" t="str">
            <v>Recr. régional</v>
          </cell>
          <cell r="L1660" t="str">
            <v>A</v>
          </cell>
        </row>
        <row r="1661">
          <cell r="A1661" t="str">
            <v>Comptabilité et finance</v>
          </cell>
          <cell r="B1661" t="str">
            <v>محاسبة ومالية</v>
          </cell>
          <cell r="C1661" t="str">
            <v>Université de Khemis Miliana</v>
          </cell>
          <cell r="D1661" t="str">
            <v>SEGC</v>
          </cell>
          <cell r="E1661" t="str">
            <v>Sciences économiques, de gestion et commerciales </v>
          </cell>
          <cell r="F1661" t="str">
            <v>sciences financières et comptabilité</v>
          </cell>
          <cell r="G1661" t="str">
            <v>Sciences financières et comptabilité</v>
          </cell>
          <cell r="H1661" t="str">
            <v>Comptabilité et finance</v>
          </cell>
          <cell r="I1661" t="str">
            <v>محاسبة ومالية</v>
          </cell>
          <cell r="J1661" t="str">
            <v>علوم مالية ومحاسبة</v>
          </cell>
          <cell r="K1661" t="str">
            <v>Recr. régional</v>
          </cell>
          <cell r="L1661" t="str">
            <v>A</v>
          </cell>
        </row>
        <row r="1662">
          <cell r="A1662" t="str">
            <v>Comptabilité et fiscalité</v>
          </cell>
          <cell r="B1662" t="str">
            <v>محاسبة وجباية</v>
          </cell>
          <cell r="C1662" t="str">
            <v>Université de Khemis Miliana</v>
          </cell>
          <cell r="D1662" t="str">
            <v>SEGC</v>
          </cell>
          <cell r="E1662" t="str">
            <v>Sciences économiques, de gestion et commerciales </v>
          </cell>
          <cell r="F1662" t="str">
            <v>sciences financières et comptabilité</v>
          </cell>
          <cell r="G1662" t="str">
            <v>Sciences financières et comptabilité</v>
          </cell>
          <cell r="H1662" t="str">
            <v>Comptabilité et fiscalité</v>
          </cell>
          <cell r="I1662" t="str">
            <v>محاسبة وجباية</v>
          </cell>
          <cell r="J1662" t="str">
            <v>علوم مالية ومحاسبة</v>
          </cell>
          <cell r="K1662" t="str">
            <v>Recr. régional</v>
          </cell>
          <cell r="L1662" t="str">
            <v>A</v>
          </cell>
        </row>
        <row r="1663">
          <cell r="A1663" t="str">
            <v>Finance d'entreprise</v>
          </cell>
          <cell r="B1663" t="str">
            <v>مالية المؤسسة</v>
          </cell>
          <cell r="C1663" t="str">
            <v>Université de Khemis Miliana</v>
          </cell>
          <cell r="D1663" t="str">
            <v>SEGC</v>
          </cell>
          <cell r="E1663" t="str">
            <v>Sciences économiques, de gestion et commerciales </v>
          </cell>
          <cell r="F1663" t="str">
            <v>sciences financières et comptabilité</v>
          </cell>
          <cell r="G1663" t="str">
            <v>Sciences financières et comptabilité</v>
          </cell>
          <cell r="H1663" t="str">
            <v>Finance d'entreprise</v>
          </cell>
          <cell r="I1663" t="str">
            <v>مالية المؤسسة</v>
          </cell>
          <cell r="J1663" t="str">
            <v>علوم مالية ومحاسبة</v>
          </cell>
          <cell r="K1663" t="str">
            <v>Recr. régional</v>
          </cell>
          <cell r="L1663" t="str">
            <v>A</v>
          </cell>
        </row>
        <row r="1664">
          <cell r="A1664" t="str">
            <v>Education et motricité</v>
          </cell>
          <cell r="B1664" t="str">
            <v>التربية وعلم الحركة</v>
          </cell>
          <cell r="C1664" t="str">
            <v>Université de Khemis Miliana</v>
          </cell>
          <cell r="D1664" t="str">
            <v>STAPS</v>
          </cell>
          <cell r="E1664" t="str">
            <v>Sciences et Techniques des Activités Physiques et Sportives</v>
          </cell>
          <cell r="F1664" t="str">
            <v>activité physique et sportive éducative</v>
          </cell>
          <cell r="G1664" t="str">
            <v>Activité physique et sportive éducative</v>
          </cell>
          <cell r="H1664" t="str">
            <v>Education et motricité</v>
          </cell>
          <cell r="I1664" t="str">
            <v>التربية وعلم الحركة</v>
          </cell>
          <cell r="J1664" t="str">
            <v>نشاط بدني رياضي تربوي</v>
          </cell>
          <cell r="K1664" t="str">
            <v>Recr. régional</v>
          </cell>
          <cell r="L1664" t="str">
            <v>A</v>
          </cell>
        </row>
        <row r="1665">
          <cell r="A1665" t="str">
            <v>Entrainement sportif compétitif</v>
          </cell>
          <cell r="B1665" t="str">
            <v>التدريب الرياضي التنافسي</v>
          </cell>
          <cell r="C1665" t="str">
            <v>Université de Khemis Miliana</v>
          </cell>
          <cell r="D1665" t="str">
            <v>STAPS</v>
          </cell>
          <cell r="E1665" t="str">
            <v>Sciences et Techniques des Activités Physiques et Sportives</v>
          </cell>
          <cell r="F1665" t="str">
            <v>entrainement sportif</v>
          </cell>
          <cell r="G1665" t="str">
            <v>Entrainement sportif</v>
          </cell>
          <cell r="H1665" t="str">
            <v>Entrainement sportif compétitif</v>
          </cell>
          <cell r="I1665" t="str">
            <v>التدريب الرياضي التنافسي</v>
          </cell>
          <cell r="J1665" t="str">
            <v>تدريب رياضي</v>
          </cell>
          <cell r="K1665" t="str">
            <v>Recr. régional</v>
          </cell>
          <cell r="L1665" t="str">
            <v>A</v>
          </cell>
        </row>
        <row r="1666">
          <cell r="A1666" t="str">
            <v>Automatique</v>
          </cell>
          <cell r="B1666" t="str">
            <v>آلية</v>
          </cell>
          <cell r="C1666" t="str">
            <v>Université de Khemis Miliana</v>
          </cell>
          <cell r="D1666" t="str">
            <v>ST</v>
          </cell>
          <cell r="E1666" t="str">
            <v>Sciences et Technologies</v>
          </cell>
          <cell r="F1666" t="str">
            <v>automatique</v>
          </cell>
          <cell r="G1666" t="str">
            <v>Automatique</v>
          </cell>
          <cell r="H1666" t="str">
            <v>Automatique</v>
          </cell>
          <cell r="I1666" t="str">
            <v>آلية</v>
          </cell>
          <cell r="J1666" t="str">
            <v>آلية</v>
          </cell>
          <cell r="K1666" t="str">
            <v>Recr. régional</v>
          </cell>
          <cell r="L1666" t="str">
            <v>A</v>
          </cell>
        </row>
        <row r="1667">
          <cell r="A1667" t="str">
            <v>Electronique</v>
          </cell>
          <cell r="B1667" t="str">
            <v>إلكترونيك</v>
          </cell>
          <cell r="C1667" t="str">
            <v>Université de Khemis Miliana</v>
          </cell>
          <cell r="D1667" t="str">
            <v>ST</v>
          </cell>
          <cell r="E1667" t="str">
            <v>Sciences et Technologies</v>
          </cell>
          <cell r="F1667" t="str">
            <v>electronique</v>
          </cell>
          <cell r="G1667" t="str">
            <v>Electronique</v>
          </cell>
          <cell r="H1667" t="str">
            <v>Electronique</v>
          </cell>
          <cell r="I1667" t="str">
            <v>إلكترونيك</v>
          </cell>
          <cell r="J1667" t="str">
            <v>إلكترونيك</v>
          </cell>
          <cell r="K1667" t="str">
            <v>Recr. régional</v>
          </cell>
          <cell r="L1667" t="str">
            <v>A</v>
          </cell>
        </row>
        <row r="1668">
          <cell r="A1668" t="str">
            <v>Electrotechnique</v>
          </cell>
          <cell r="B1668" t="str">
            <v>كهروتقني</v>
          </cell>
          <cell r="C1668" t="str">
            <v>Université de Khemis Miliana</v>
          </cell>
          <cell r="D1668" t="str">
            <v>ST</v>
          </cell>
          <cell r="E1668" t="str">
            <v>Sciences et Technologies</v>
          </cell>
          <cell r="F1668" t="str">
            <v>electrotechnique</v>
          </cell>
          <cell r="G1668" t="str">
            <v>Electrotechnique</v>
          </cell>
          <cell r="H1668" t="str">
            <v>Electrotechnique</v>
          </cell>
          <cell r="I1668" t="str">
            <v>كهروتقني</v>
          </cell>
          <cell r="J1668" t="str">
            <v>كهروتقني</v>
          </cell>
          <cell r="K1668" t="str">
            <v>Recr. régional</v>
          </cell>
          <cell r="L1668" t="str">
            <v>A</v>
          </cell>
        </row>
        <row r="1669">
          <cell r="A1669" t="str">
            <v>Génie civil</v>
          </cell>
          <cell r="B1669" t="str">
            <v>هندسة مدنية</v>
          </cell>
          <cell r="C1669" t="str">
            <v>Université de Khemis Miliana</v>
          </cell>
          <cell r="D1669" t="str">
            <v>ST</v>
          </cell>
          <cell r="E1669" t="str">
            <v>Sciences et Technologies</v>
          </cell>
          <cell r="F1669" t="str">
            <v>Génie Civil</v>
          </cell>
          <cell r="G1669" t="str">
            <v>Génie civil</v>
          </cell>
          <cell r="H1669" t="str">
            <v>Génie civil</v>
          </cell>
          <cell r="I1669" t="str">
            <v>هندسة مدنية</v>
          </cell>
          <cell r="J1669" t="str">
            <v>هندسة مدنية</v>
          </cell>
          <cell r="K1669" t="str">
            <v>Recr. régional</v>
          </cell>
          <cell r="L1669" t="str">
            <v>A</v>
          </cell>
        </row>
        <row r="1670">
          <cell r="A1670" t="str">
            <v>Génie de procédés</v>
          </cell>
          <cell r="B1670" t="str">
            <v>هندسة الطرائق</v>
          </cell>
          <cell r="C1670" t="str">
            <v>Université de Khemis Miliana</v>
          </cell>
          <cell r="D1670" t="str">
            <v>ST</v>
          </cell>
          <cell r="E1670" t="str">
            <v>Sciences et Technologies</v>
          </cell>
          <cell r="F1670" t="str">
            <v>Génie de procédés</v>
          </cell>
          <cell r="G1670" t="str">
            <v>Génie de procédés</v>
          </cell>
          <cell r="H1670" t="str">
            <v>Génie de procédés</v>
          </cell>
          <cell r="I1670" t="str">
            <v>هندسة الطرائق</v>
          </cell>
          <cell r="J1670" t="str">
            <v>هندسة الطرائق</v>
          </cell>
          <cell r="K1670" t="str">
            <v>Recr. régional</v>
          </cell>
          <cell r="L1670" t="str">
            <v>A</v>
          </cell>
        </row>
        <row r="1671">
          <cell r="A1671" t="str">
            <v>Construction mécanique</v>
          </cell>
          <cell r="B1671" t="str">
            <v>إنشاء ميكانيكي</v>
          </cell>
          <cell r="C1671" t="str">
            <v>Université de Khemis Miliana</v>
          </cell>
          <cell r="D1671" t="str">
            <v>ST</v>
          </cell>
          <cell r="E1671" t="str">
            <v>Sciences et Technologies</v>
          </cell>
          <cell r="F1671" t="str">
            <v>génie mécanique</v>
          </cell>
          <cell r="G1671" t="str">
            <v>Génie mécanique</v>
          </cell>
          <cell r="H1671" t="str">
            <v>Construction mécanique</v>
          </cell>
          <cell r="I1671" t="str">
            <v>إنشاء ميكانيكي</v>
          </cell>
          <cell r="J1671" t="str">
            <v>هندسة ميكانيكية</v>
          </cell>
          <cell r="K1671" t="str">
            <v>Recr. régional</v>
          </cell>
          <cell r="L1671" t="str">
            <v>A</v>
          </cell>
        </row>
        <row r="1672">
          <cell r="A1672" t="str">
            <v>Energétique</v>
          </cell>
          <cell r="B1672" t="str">
            <v>طاقوية</v>
          </cell>
          <cell r="C1672" t="str">
            <v>Université de Khemis Miliana</v>
          </cell>
          <cell r="D1672" t="str">
            <v>ST</v>
          </cell>
          <cell r="E1672" t="str">
            <v>Sciences et Technologies</v>
          </cell>
          <cell r="F1672" t="str">
            <v>génie mécanique</v>
          </cell>
          <cell r="G1672" t="str">
            <v>Génie mécanique</v>
          </cell>
          <cell r="H1672" t="str">
            <v>Energétique</v>
          </cell>
          <cell r="I1672" t="str">
            <v>طاقوية</v>
          </cell>
          <cell r="J1672" t="str">
            <v>هندسة ميكانيكية</v>
          </cell>
          <cell r="K1672" t="str">
            <v>Recr. régional</v>
          </cell>
          <cell r="L1672" t="str">
            <v>A</v>
          </cell>
        </row>
        <row r="1673">
          <cell r="A1673" t="str">
            <v>Technologie de l'information et de la documentation</v>
          </cell>
          <cell r="B1673" t="str">
            <v>تكنولوجيا المعلومات والتوثيق</v>
          </cell>
          <cell r="C1673" t="str">
            <v>Université de Khemis Miliana</v>
          </cell>
          <cell r="D1673" t="str">
            <v>SHS</v>
          </cell>
          <cell r="E1673" t="str">
            <v>Sciences humaines</v>
          </cell>
          <cell r="F1673" t="str">
            <v>sciences humaines - bibliothéconomie</v>
          </cell>
          <cell r="G1673" t="str">
            <v>Sciences humaines - bibliothéconomie</v>
          </cell>
          <cell r="H1673" t="str">
            <v>Technologie de l'information et de la documentation</v>
          </cell>
          <cell r="I1673" t="str">
            <v>تكنولوجيا المعلومات والتوثيق</v>
          </cell>
          <cell r="J1673" t="str">
            <v>علوم إنسانية - علم المكتبات</v>
          </cell>
          <cell r="K1673" t="str">
            <v>Recr. régional</v>
          </cell>
          <cell r="L1673" t="str">
            <v>A</v>
          </cell>
        </row>
        <row r="1674">
          <cell r="A1674" t="str">
            <v>Information</v>
          </cell>
          <cell r="B1674" t="str">
            <v>إعلام</v>
          </cell>
          <cell r="C1674" t="str">
            <v>Université de Khemis Miliana</v>
          </cell>
          <cell r="D1674" t="str">
            <v>SHS</v>
          </cell>
          <cell r="E1674" t="str">
            <v>Sciences humaines</v>
          </cell>
          <cell r="F1674" t="str">
            <v>sciences humaines - sciences de l’information et de la communication</v>
          </cell>
          <cell r="G1674" t="str">
            <v>Sciences humaines - sciences de l’information et de la communication</v>
          </cell>
          <cell r="H1674" t="str">
            <v>Information</v>
          </cell>
          <cell r="I1674" t="str">
            <v>إعلام</v>
          </cell>
          <cell r="J1674" t="str">
            <v>علوم إنسانية - علوم الإعلام و الاتصال</v>
          </cell>
          <cell r="K1674" t="str">
            <v>Recr. régional</v>
          </cell>
          <cell r="L1674" t="str">
            <v>A</v>
          </cell>
        </row>
        <row r="1675">
          <cell r="A1675" t="str">
            <v>Communication</v>
          </cell>
          <cell r="B1675" t="str">
            <v>اتصال</v>
          </cell>
          <cell r="C1675" t="str">
            <v>Université de Khemis Miliana</v>
          </cell>
          <cell r="D1675" t="str">
            <v>SHS</v>
          </cell>
          <cell r="E1675" t="str">
            <v>Sciences humaines</v>
          </cell>
          <cell r="F1675" t="str">
            <v>sciences humaines - sciences de l’information et de la communication</v>
          </cell>
          <cell r="G1675" t="str">
            <v>Sciences humaines - sciences de l’information et de la communication</v>
          </cell>
          <cell r="H1675" t="str">
            <v>Communication</v>
          </cell>
          <cell r="I1675" t="str">
            <v>اتصال</v>
          </cell>
          <cell r="J1675" t="str">
            <v>علوم إنسانية - علوم الإعلام و الاتصال</v>
          </cell>
          <cell r="K1675" t="str">
            <v>Recr. régional</v>
          </cell>
          <cell r="L1675" t="str">
            <v>A</v>
          </cell>
        </row>
        <row r="1676">
          <cell r="A1676" t="str">
            <v>Sociologie</v>
          </cell>
          <cell r="B1676" t="str">
            <v>علم الإجتماع</v>
          </cell>
          <cell r="C1676" t="str">
            <v>Université de Khemis Miliana</v>
          </cell>
          <cell r="D1676" t="str">
            <v>SHS</v>
          </cell>
          <cell r="E1676" t="str">
            <v>Sciences sociales</v>
          </cell>
          <cell r="F1676" t="str">
            <v>sciences sociales - sociologie</v>
          </cell>
          <cell r="G1676" t="str">
            <v>Sciences sociales - sociologie</v>
          </cell>
          <cell r="H1676" t="str">
            <v>Sociologie</v>
          </cell>
          <cell r="I1676" t="str">
            <v>علم الإجتماع</v>
          </cell>
          <cell r="J1676" t="str">
            <v>علوم اجتماعية - علم الإجتماع</v>
          </cell>
          <cell r="K1676" t="str">
            <v>Recr. régional</v>
          </cell>
          <cell r="L1676" t="str">
            <v>A</v>
          </cell>
        </row>
        <row r="1677">
          <cell r="A1677" t="str">
            <v>Conseil et orientation</v>
          </cell>
          <cell r="B1677" t="str">
            <v>إرشاد وتوجيه</v>
          </cell>
          <cell r="C1677" t="str">
            <v>Université de Khemis Miliana</v>
          </cell>
          <cell r="D1677" t="str">
            <v>SHS</v>
          </cell>
          <cell r="E1677" t="str">
            <v>Sciences sociales</v>
          </cell>
          <cell r="F1677" t="str">
            <v>Sciences sociales - sciences de l'éducation</v>
          </cell>
          <cell r="G1677" t="str">
            <v>Sciences sociales - sciences de l'éducation</v>
          </cell>
          <cell r="H1677" t="str">
            <v>Conseil et orientation</v>
          </cell>
          <cell r="I1677" t="str">
            <v>إرشاد وتوجيه</v>
          </cell>
          <cell r="J1677" t="str">
            <v>علوم اجتماعية - علوم التربية</v>
          </cell>
          <cell r="K1677" t="str">
            <v>Recr. régional</v>
          </cell>
          <cell r="L1677" t="str">
            <v>A</v>
          </cell>
        </row>
        <row r="1678">
          <cell r="A1678" t="str">
            <v>Philosophie générale</v>
          </cell>
          <cell r="B1678" t="str">
            <v>فلسفة عامة</v>
          </cell>
          <cell r="C1678" t="str">
            <v>Université de Khemis Miliana</v>
          </cell>
          <cell r="D1678" t="str">
            <v>SHS</v>
          </cell>
          <cell r="E1678" t="str">
            <v>Sciences sociales</v>
          </cell>
          <cell r="F1678" t="str">
            <v>Sciences sociales - philosophie</v>
          </cell>
          <cell r="G1678" t="str">
            <v>Sciences sociales - philosophie</v>
          </cell>
          <cell r="H1678" t="str">
            <v>Philosophie générale</v>
          </cell>
          <cell r="I1678" t="str">
            <v>فلسفة عامة</v>
          </cell>
          <cell r="J1678" t="str">
            <v>علوم اجتماعية - فلسفة</v>
          </cell>
          <cell r="K1678" t="str">
            <v>Recr. régional</v>
          </cell>
          <cell r="L1678" t="str">
            <v>A</v>
          </cell>
        </row>
        <row r="1679">
          <cell r="A1679" t="str">
            <v>Histoire générale</v>
          </cell>
          <cell r="B1679" t="str">
            <v>تاريخ عام</v>
          </cell>
          <cell r="C1679" t="str">
            <v>Université de Khemis Miliana</v>
          </cell>
          <cell r="D1679" t="str">
            <v>SHS</v>
          </cell>
          <cell r="E1679" t="str">
            <v>Sciences humaines</v>
          </cell>
          <cell r="F1679" t="str">
            <v>Sciences humaines - histoire</v>
          </cell>
          <cell r="G1679" t="str">
            <v>Sciences humaines - histoire</v>
          </cell>
          <cell r="H1679" t="str">
            <v>Histoire générale</v>
          </cell>
          <cell r="I1679" t="str">
            <v>تاريخ عام</v>
          </cell>
          <cell r="J1679" t="str">
            <v>علوم إنسانية - تاريخ</v>
          </cell>
          <cell r="K1679" t="str">
            <v>Recr. régional</v>
          </cell>
          <cell r="L1679" t="str">
            <v>A</v>
          </cell>
        </row>
        <row r="1680">
          <cell r="A1680" t="str">
            <v>Droit privé</v>
          </cell>
          <cell r="B1680" t="str">
            <v>قانون خاص</v>
          </cell>
          <cell r="C1680" t="str">
            <v>Université de Khenchela</v>
          </cell>
          <cell r="D1680" t="str">
            <v>DSP</v>
          </cell>
          <cell r="E1680" t="str">
            <v>Droit</v>
          </cell>
          <cell r="F1680" t="str">
            <v>droit</v>
          </cell>
          <cell r="G1680" t="str">
            <v>Droit</v>
          </cell>
          <cell r="H1680" t="str">
            <v>Droit privé</v>
          </cell>
          <cell r="I1680" t="str">
            <v>قانون خاص</v>
          </cell>
          <cell r="J1680" t="str">
            <v>حقوق</v>
          </cell>
          <cell r="K1680" t="str">
            <v>Recr. régional</v>
          </cell>
          <cell r="L1680" t="str">
            <v>A</v>
          </cell>
        </row>
        <row r="1681">
          <cell r="A1681" t="str">
            <v>Droit public</v>
          </cell>
          <cell r="B1681" t="str">
            <v>قانون عام</v>
          </cell>
          <cell r="C1681" t="str">
            <v>Université de Khenchela</v>
          </cell>
          <cell r="D1681" t="str">
            <v>DSP</v>
          </cell>
          <cell r="E1681" t="str">
            <v>Droit</v>
          </cell>
          <cell r="F1681" t="str">
            <v>droit</v>
          </cell>
          <cell r="G1681" t="str">
            <v>Droit</v>
          </cell>
          <cell r="H1681" t="str">
            <v>Droit public</v>
          </cell>
          <cell r="I1681" t="str">
            <v>قانون عام</v>
          </cell>
          <cell r="J1681" t="str">
            <v>حقوق</v>
          </cell>
          <cell r="K1681" t="str">
            <v>Recr. régional</v>
          </cell>
          <cell r="L1681" t="str">
            <v>A</v>
          </cell>
        </row>
        <row r="1682">
          <cell r="A1682" t="str">
            <v>Relations internationales</v>
          </cell>
          <cell r="B1682" t="str">
            <v>علاقات دولية</v>
          </cell>
          <cell r="C1682" t="str">
            <v>Université de Khenchela</v>
          </cell>
          <cell r="D1682" t="str">
            <v>DSP</v>
          </cell>
          <cell r="E1682" t="str">
            <v>Sciences politiques</v>
          </cell>
          <cell r="F1682" t="str">
            <v>sciences politiques</v>
          </cell>
          <cell r="G1682" t="str">
            <v>Sciences politiques</v>
          </cell>
          <cell r="H1682" t="str">
            <v>Relations internationales</v>
          </cell>
          <cell r="I1682" t="str">
            <v>علاقات دولية</v>
          </cell>
          <cell r="J1682" t="str">
            <v>علوم سياسية</v>
          </cell>
          <cell r="K1682" t="str">
            <v>Recr. régional</v>
          </cell>
          <cell r="L1682" t="str">
            <v>A</v>
          </cell>
        </row>
        <row r="1683">
          <cell r="A1683" t="str">
            <v>Critique et méthodes</v>
          </cell>
          <cell r="B1683" t="str">
            <v>نقد ومناهج</v>
          </cell>
          <cell r="C1683" t="str">
            <v>Université de Khenchela</v>
          </cell>
          <cell r="D1683" t="str">
            <v>LLA</v>
          </cell>
          <cell r="E1683" t="str">
            <v>Langue et littérature arabes</v>
          </cell>
          <cell r="F1683" t="str">
            <v>Etudes critiques</v>
          </cell>
          <cell r="G1683" t="str">
            <v>Etudes critiques</v>
          </cell>
          <cell r="H1683" t="str">
            <v>Critique et méthodes</v>
          </cell>
          <cell r="I1683" t="str">
            <v>نقد ومناهج</v>
          </cell>
          <cell r="J1683" t="str">
            <v>دراسات نقدية</v>
          </cell>
          <cell r="K1683" t="str">
            <v>Recr. régional</v>
          </cell>
          <cell r="L1683" t="str">
            <v>A</v>
          </cell>
        </row>
        <row r="1684">
          <cell r="A1684" t="str">
            <v>Littérature arabe</v>
          </cell>
          <cell r="B1684" t="str">
            <v>أدب عربي</v>
          </cell>
          <cell r="C1684" t="str">
            <v>Université de Khenchela</v>
          </cell>
          <cell r="D1684" t="str">
            <v>LLA</v>
          </cell>
          <cell r="E1684" t="str">
            <v>Langue et littérature arabes</v>
          </cell>
          <cell r="F1684" t="str">
            <v>Etudes littéraires</v>
          </cell>
          <cell r="G1684" t="str">
            <v>Etudes littéraires</v>
          </cell>
          <cell r="H1684" t="str">
            <v>Littérature arabe</v>
          </cell>
          <cell r="I1684" t="str">
            <v>أدب عربي</v>
          </cell>
          <cell r="J1684" t="str">
            <v>دراسات أدبية</v>
          </cell>
          <cell r="K1684" t="str">
            <v>Recr. régional</v>
          </cell>
          <cell r="L1684" t="str">
            <v>A</v>
          </cell>
        </row>
        <row r="1685">
          <cell r="A1685" t="str">
            <v>Littérature comparée  et mondiale</v>
          </cell>
          <cell r="B1685" t="str">
            <v>أدب مقارن وعالمي</v>
          </cell>
          <cell r="C1685" t="str">
            <v>Université de Khenchela</v>
          </cell>
          <cell r="D1685" t="str">
            <v>LLA</v>
          </cell>
          <cell r="E1685" t="str">
            <v>Langue et littérature arabes</v>
          </cell>
          <cell r="F1685" t="str">
            <v>Etudes littéraires</v>
          </cell>
          <cell r="G1685" t="str">
            <v>Etudes littéraires</v>
          </cell>
          <cell r="H1685" t="str">
            <v>Littérature comparée  et mondiale</v>
          </cell>
          <cell r="I1685" t="str">
            <v>أدب مقارن وعالمي</v>
          </cell>
          <cell r="J1685" t="str">
            <v>دراسات أدبية</v>
          </cell>
          <cell r="K1685" t="str">
            <v>Recr. régional</v>
          </cell>
          <cell r="L1685" t="str">
            <v>A</v>
          </cell>
        </row>
        <row r="1686">
          <cell r="A1686" t="str">
            <v>Linguistique générale</v>
          </cell>
          <cell r="B1686" t="str">
            <v>لسانيات عامة</v>
          </cell>
          <cell r="C1686" t="str">
            <v>Université de Khenchela</v>
          </cell>
          <cell r="D1686" t="str">
            <v>LLA</v>
          </cell>
          <cell r="E1686" t="str">
            <v>Langue et littérature arabes</v>
          </cell>
          <cell r="F1686" t="str">
            <v>Etudes linguistiques</v>
          </cell>
          <cell r="G1686" t="str">
            <v>Etudes linguistiques</v>
          </cell>
          <cell r="H1686" t="str">
            <v>Linguistique générale</v>
          </cell>
          <cell r="I1686" t="str">
            <v>لسانيات عامة</v>
          </cell>
          <cell r="J1686" t="str">
            <v>دراسات لغوية</v>
          </cell>
          <cell r="K1686" t="str">
            <v>Recr. régional</v>
          </cell>
          <cell r="L1686" t="str">
            <v>A</v>
          </cell>
        </row>
        <row r="1687">
          <cell r="A1687" t="str">
            <v>Langue anglaise</v>
          </cell>
          <cell r="B1687" t="str">
            <v>لغة انجليزية</v>
          </cell>
          <cell r="C1687" t="str">
            <v>Université de Khenchela</v>
          </cell>
          <cell r="D1687" t="str">
            <v>LLE</v>
          </cell>
          <cell r="E1687" t="str">
            <v>Langue anglaise</v>
          </cell>
          <cell r="F1687" t="str">
            <v>langue anglaise</v>
          </cell>
          <cell r="G1687" t="str">
            <v>Langue anglaise</v>
          </cell>
          <cell r="H1687" t="str">
            <v>Langue anglaise</v>
          </cell>
          <cell r="I1687" t="str">
            <v>لغة انجليزية</v>
          </cell>
          <cell r="J1687" t="str">
            <v>لغة انجليزية</v>
          </cell>
          <cell r="K1687" t="str">
            <v>Recr. régional</v>
          </cell>
          <cell r="L1687" t="str">
            <v>A</v>
          </cell>
        </row>
        <row r="1688">
          <cell r="A1688" t="str">
            <v>Langue française</v>
          </cell>
          <cell r="B1688" t="str">
            <v>لغة فرنسية</v>
          </cell>
          <cell r="C1688" t="str">
            <v>Université de Khenchela</v>
          </cell>
          <cell r="D1688" t="str">
            <v>LLE</v>
          </cell>
          <cell r="E1688" t="str">
            <v>Langue française</v>
          </cell>
          <cell r="F1688" t="str">
            <v>langue française</v>
          </cell>
          <cell r="G1688" t="str">
            <v>Langue française</v>
          </cell>
          <cell r="H1688" t="str">
            <v>Langue française</v>
          </cell>
          <cell r="I1688" t="str">
            <v>لغة فرنسية</v>
          </cell>
          <cell r="J1688" t="str">
            <v>لغة فرنسية</v>
          </cell>
          <cell r="K1688" t="str">
            <v>Recr. régional</v>
          </cell>
          <cell r="L1688" t="str">
            <v>A</v>
          </cell>
        </row>
        <row r="1689">
          <cell r="A1689" t="str">
            <v>Ingénierie des systèmes d'information et du logiciel</v>
          </cell>
          <cell r="B1689" t="str">
            <v>هندسة أنظمة المعلومة والبرمجية</v>
          </cell>
          <cell r="C1689" t="str">
            <v>Université de Khenchela</v>
          </cell>
          <cell r="D1689" t="str">
            <v>MI</v>
          </cell>
          <cell r="E1689" t="str">
            <v>Mathématiques et Informatique</v>
          </cell>
          <cell r="F1689" t="str">
            <v>informatique</v>
          </cell>
          <cell r="G1689" t="str">
            <v>Informatique</v>
          </cell>
          <cell r="H1689" t="str">
            <v>Ingénierie des systèmes d'information et du logiciel</v>
          </cell>
          <cell r="I1689" t="str">
            <v>هندسة أنظمة المعلومة والبرمجية</v>
          </cell>
          <cell r="J1689" t="str">
            <v>إعلام آلي</v>
          </cell>
          <cell r="K1689" t="str">
            <v>Recr. régional</v>
          </cell>
          <cell r="L1689" t="str">
            <v>A</v>
          </cell>
        </row>
        <row r="1690">
          <cell r="A1690" t="str">
            <v>Systèmes informatiques</v>
          </cell>
          <cell r="B1690" t="str">
            <v>نظم معلوماتية</v>
          </cell>
          <cell r="C1690" t="str">
            <v>Université de Khenchela</v>
          </cell>
          <cell r="D1690" t="str">
            <v>MI</v>
          </cell>
          <cell r="E1690" t="str">
            <v>Mathématiques et Informatique</v>
          </cell>
          <cell r="F1690" t="str">
            <v>informatique</v>
          </cell>
          <cell r="G1690" t="str">
            <v>Informatique</v>
          </cell>
          <cell r="H1690" t="str">
            <v>Systèmes informatiques</v>
          </cell>
          <cell r="I1690" t="str">
            <v>نظم معلوماتية</v>
          </cell>
          <cell r="J1690" t="str">
            <v>إعلام آلي</v>
          </cell>
          <cell r="K1690" t="str">
            <v>Recr. régional</v>
          </cell>
          <cell r="L1690" t="str">
            <v>A</v>
          </cell>
        </row>
        <row r="1691">
          <cell r="A1691" t="str">
            <v>Mathématiques</v>
          </cell>
          <cell r="B1691" t="str">
            <v>رياضيات</v>
          </cell>
          <cell r="C1691" t="str">
            <v>Université de Khenchela</v>
          </cell>
          <cell r="D1691" t="str">
            <v>MI</v>
          </cell>
          <cell r="E1691" t="str">
            <v>Mathématiques et Informatique</v>
          </cell>
          <cell r="F1691" t="str">
            <v>mathématiques</v>
          </cell>
          <cell r="G1691" t="str">
            <v>Mathématiques</v>
          </cell>
          <cell r="H1691" t="str">
            <v>Mathématiques</v>
          </cell>
          <cell r="I1691" t="str">
            <v>رياضيات</v>
          </cell>
          <cell r="J1691" t="str">
            <v>رياضيات</v>
          </cell>
          <cell r="K1691" t="str">
            <v>Recr. régional</v>
          </cell>
          <cell r="L1691" t="str">
            <v>A</v>
          </cell>
        </row>
        <row r="1692">
          <cell r="A1692" t="str">
            <v>Chimie analytique</v>
          </cell>
          <cell r="B1692" t="str">
            <v>الكيمياء التحليلية</v>
          </cell>
          <cell r="C1692" t="str">
            <v>Université de Khenchela</v>
          </cell>
          <cell r="D1692" t="str">
            <v>SM</v>
          </cell>
          <cell r="E1692" t="str">
            <v>Sciences de la matière</v>
          </cell>
          <cell r="F1692" t="str">
            <v>chimie</v>
          </cell>
          <cell r="G1692" t="str">
            <v>Chimie</v>
          </cell>
          <cell r="H1692" t="str">
            <v>Chimie analytique</v>
          </cell>
          <cell r="I1692" t="str">
            <v>الكيمياء التحليلية</v>
          </cell>
          <cell r="J1692" t="str">
            <v>كيمياء</v>
          </cell>
          <cell r="K1692" t="str">
            <v>Recr. régional</v>
          </cell>
          <cell r="L1692" t="str">
            <v>A</v>
          </cell>
        </row>
        <row r="1693">
          <cell r="A1693" t="str">
            <v>Chimie fondamentale</v>
          </cell>
          <cell r="B1693" t="str">
            <v>الكيمياء الأساسية</v>
          </cell>
          <cell r="C1693" t="str">
            <v>Université de Khenchela</v>
          </cell>
          <cell r="D1693" t="str">
            <v>SM</v>
          </cell>
          <cell r="E1693" t="str">
            <v>Sciences de la matière</v>
          </cell>
          <cell r="F1693" t="str">
            <v>chimie</v>
          </cell>
          <cell r="G1693" t="str">
            <v>Chimie</v>
          </cell>
          <cell r="H1693" t="str">
            <v>Chimie fondamentale</v>
          </cell>
          <cell r="I1693" t="str">
            <v>الكيمياء الأساسية</v>
          </cell>
          <cell r="J1693" t="str">
            <v>كيمياء</v>
          </cell>
          <cell r="K1693" t="str">
            <v>Recr. régional</v>
          </cell>
          <cell r="L1693" t="str">
            <v>A</v>
          </cell>
        </row>
        <row r="1694">
          <cell r="A1694" t="str">
            <v>Physique des matériaux</v>
          </cell>
          <cell r="B1694" t="str">
            <v>فيزياء المواد</v>
          </cell>
          <cell r="C1694" t="str">
            <v>Université de Khenchela</v>
          </cell>
          <cell r="D1694" t="str">
            <v>SM</v>
          </cell>
          <cell r="E1694" t="str">
            <v>Sciences de la matière</v>
          </cell>
          <cell r="F1694" t="str">
            <v>physique</v>
          </cell>
          <cell r="G1694" t="str">
            <v>Physique</v>
          </cell>
          <cell r="H1694" t="str">
            <v>Physique des matériaux</v>
          </cell>
          <cell r="I1694" t="str">
            <v>فيزياء المواد</v>
          </cell>
          <cell r="J1694" t="str">
            <v>فيزياء</v>
          </cell>
          <cell r="K1694" t="str">
            <v>Recr. régional</v>
          </cell>
          <cell r="L1694" t="str">
            <v>A</v>
          </cell>
        </row>
        <row r="1695">
          <cell r="A1695" t="str">
            <v>Ecologie et environnement</v>
          </cell>
          <cell r="B1695" t="str">
            <v>بيئة ومحيط</v>
          </cell>
          <cell r="C1695" t="str">
            <v>Université de Khenchela</v>
          </cell>
          <cell r="D1695" t="str">
            <v>SNV</v>
          </cell>
          <cell r="E1695" t="str">
            <v>Sciences de la Nature et de la Vie</v>
          </cell>
          <cell r="F1695" t="str">
            <v>ecologie et environnement</v>
          </cell>
          <cell r="G1695" t="str">
            <v>Ecologie et environnement</v>
          </cell>
          <cell r="H1695" t="str">
            <v>Ecologie et environnement</v>
          </cell>
          <cell r="I1695" t="str">
            <v>بيئة ومحيط</v>
          </cell>
          <cell r="J1695" t="str">
            <v>بيئة ومحيط</v>
          </cell>
          <cell r="K1695" t="str">
            <v>Recr. régional</v>
          </cell>
          <cell r="L1695" t="str">
            <v>A</v>
          </cell>
        </row>
        <row r="1696">
          <cell r="A1696" t="str">
            <v>Production végétale</v>
          </cell>
          <cell r="B1696" t="str">
            <v>إنتاج نباتي</v>
          </cell>
          <cell r="C1696" t="str">
            <v>Université de Khenchela</v>
          </cell>
          <cell r="D1696" t="str">
            <v>SNV</v>
          </cell>
          <cell r="E1696" t="str">
            <v>Sciences de la Nature et de la Vie</v>
          </cell>
          <cell r="F1696" t="str">
            <v>sciences agronomiques</v>
          </cell>
          <cell r="G1696" t="str">
            <v>Sciences agronomiques</v>
          </cell>
          <cell r="H1696" t="str">
            <v>Production végétale</v>
          </cell>
          <cell r="I1696" t="str">
            <v>إنتاج نباتي</v>
          </cell>
          <cell r="J1696" t="str">
            <v>علوم فلاحية</v>
          </cell>
          <cell r="K1696" t="str">
            <v>Recr. régional</v>
          </cell>
          <cell r="L1696" t="str">
            <v>A</v>
          </cell>
        </row>
        <row r="1697">
          <cell r="A1697" t="str">
            <v>Biochimie</v>
          </cell>
          <cell r="B1697" t="str">
            <v>بيوكيمياء</v>
          </cell>
          <cell r="C1697" t="str">
            <v>Université de Khenchela</v>
          </cell>
          <cell r="D1697" t="str">
            <v>SNV</v>
          </cell>
          <cell r="E1697" t="str">
            <v>Sciences de la Nature et de la Vie</v>
          </cell>
          <cell r="F1697" t="str">
            <v>sciences biologiques</v>
          </cell>
          <cell r="G1697" t="str">
            <v>Sciences biologiques</v>
          </cell>
          <cell r="H1697" t="str">
            <v>Biochimie</v>
          </cell>
          <cell r="I1697" t="str">
            <v>بيوكيمياء</v>
          </cell>
          <cell r="J1697" t="str">
            <v>علوم بيولوجية</v>
          </cell>
          <cell r="K1697" t="str">
            <v>Recr. régional</v>
          </cell>
          <cell r="L1697" t="str">
            <v>A</v>
          </cell>
        </row>
        <row r="1698">
          <cell r="A1698" t="str">
            <v>Biologie et physiologie animale</v>
          </cell>
          <cell r="B1698" t="str">
            <v>بيولوجيا وفيزيولوجيا حيوانية</v>
          </cell>
          <cell r="C1698" t="str">
            <v>Université de Khenchela</v>
          </cell>
          <cell r="D1698" t="str">
            <v>SNV</v>
          </cell>
          <cell r="E1698" t="str">
            <v>Sciences de la Nature et de la Vie</v>
          </cell>
          <cell r="F1698" t="str">
            <v>sciences biologiques</v>
          </cell>
          <cell r="G1698" t="str">
            <v>Sciences biologiques</v>
          </cell>
          <cell r="H1698" t="str">
            <v>Biologie et physiologie animale</v>
          </cell>
          <cell r="I1698" t="str">
            <v>بيولوجيا وفيزيولوجيا حيوانية</v>
          </cell>
          <cell r="J1698" t="str">
            <v>علوم بيولوجية</v>
          </cell>
          <cell r="K1698" t="str">
            <v>Recr. régional</v>
          </cell>
          <cell r="L1698" t="str">
            <v>A</v>
          </cell>
        </row>
        <row r="1699">
          <cell r="A1699" t="str">
            <v>Biologie et physiologie végétale</v>
          </cell>
          <cell r="B1699" t="str">
            <v>بيولوجيا وفيزيولوجيا نباتية</v>
          </cell>
          <cell r="C1699" t="str">
            <v>Université de Khenchela</v>
          </cell>
          <cell r="D1699" t="str">
            <v>SNV</v>
          </cell>
          <cell r="E1699" t="str">
            <v>Sciences de la Nature et de la Vie</v>
          </cell>
          <cell r="F1699" t="str">
            <v>sciences biologiques</v>
          </cell>
          <cell r="G1699" t="str">
            <v>Sciences biologiques</v>
          </cell>
          <cell r="H1699" t="str">
            <v>Biologie et physiologie végétale</v>
          </cell>
          <cell r="I1699" t="str">
            <v>بيولوجيا وفيزيولوجيا نباتية</v>
          </cell>
          <cell r="J1699" t="str">
            <v>علوم بيولوجية</v>
          </cell>
          <cell r="K1699" t="str">
            <v>Recr. régional</v>
          </cell>
          <cell r="L1699" t="str">
            <v>A</v>
          </cell>
        </row>
        <row r="1700">
          <cell r="A1700" t="str">
            <v>Eau et environnement</v>
          </cell>
          <cell r="B1700" t="str">
            <v>المياه والمحيط</v>
          </cell>
          <cell r="C1700" t="str">
            <v>Université de Khenchela</v>
          </cell>
          <cell r="D1700" t="str">
            <v>SNV</v>
          </cell>
          <cell r="E1700" t="str">
            <v>Sciences biologiques</v>
          </cell>
          <cell r="F1700" t="str">
            <v>sciences biologiques</v>
          </cell>
          <cell r="G1700" t="str">
            <v>Sciences biologiques</v>
          </cell>
          <cell r="H1700" t="str">
            <v>Eau et environnement</v>
          </cell>
          <cell r="I1700" t="str">
            <v>المياه والمحيط</v>
          </cell>
          <cell r="J1700" t="str">
            <v>علوم بيولوجية</v>
          </cell>
          <cell r="K1700" t="str">
            <v>FRN</v>
          </cell>
          <cell r="L1700" t="str">
            <v>A</v>
          </cell>
        </row>
        <row r="1701">
          <cell r="A1701" t="str">
            <v>Génétique</v>
          </cell>
          <cell r="B1701" t="str">
            <v>علم الوراثة</v>
          </cell>
          <cell r="C1701" t="str">
            <v>Université de Khenchela</v>
          </cell>
          <cell r="D1701" t="str">
            <v>SNV</v>
          </cell>
          <cell r="E1701" t="str">
            <v>Sciences de la Nature et de la Vie</v>
          </cell>
          <cell r="F1701" t="str">
            <v>sciences biologiques</v>
          </cell>
          <cell r="G1701" t="str">
            <v>Sciences biologiques</v>
          </cell>
          <cell r="H1701" t="str">
            <v>Génétique</v>
          </cell>
          <cell r="I1701" t="str">
            <v>علم الوراثة</v>
          </cell>
          <cell r="J1701" t="str">
            <v>علوم بيولوجية</v>
          </cell>
          <cell r="K1701" t="str">
            <v>Recr. régional</v>
          </cell>
          <cell r="L1701" t="str">
            <v>A</v>
          </cell>
        </row>
        <row r="1702">
          <cell r="A1702" t="str">
            <v>Microbiologie</v>
          </cell>
          <cell r="B1702" t="str">
            <v>علم الأحياء الدقيقة</v>
          </cell>
          <cell r="C1702" t="str">
            <v>Université de Khenchela</v>
          </cell>
          <cell r="D1702" t="str">
            <v>SNV</v>
          </cell>
          <cell r="E1702" t="str">
            <v>Sciences de la Nature et de la Vie</v>
          </cell>
          <cell r="F1702" t="str">
            <v>sciences biologiques</v>
          </cell>
          <cell r="G1702" t="str">
            <v>Sciences biologiques</v>
          </cell>
          <cell r="H1702" t="str">
            <v>Microbiologie</v>
          </cell>
          <cell r="I1702" t="str">
            <v>علم الأحياء الدقيقة</v>
          </cell>
          <cell r="J1702" t="str">
            <v>علوم بيولوجية</v>
          </cell>
          <cell r="K1702" t="str">
            <v>Recr. régional</v>
          </cell>
          <cell r="L1702" t="str">
            <v>A</v>
          </cell>
        </row>
        <row r="1703">
          <cell r="A1703" t="str">
            <v>Marketing</v>
          </cell>
          <cell r="B1703" t="str">
            <v>تسويق</v>
          </cell>
          <cell r="C1703" t="str">
            <v>Université de Khenchela</v>
          </cell>
          <cell r="D1703" t="str">
            <v>SEGC</v>
          </cell>
          <cell r="E1703" t="str">
            <v>Sciences économiques, de gestion et commerciales </v>
          </cell>
          <cell r="F1703" t="str">
            <v>sciences commerciales</v>
          </cell>
          <cell r="G1703" t="str">
            <v>Sciences commerciales</v>
          </cell>
          <cell r="H1703" t="str">
            <v>Marketing</v>
          </cell>
          <cell r="I1703" t="str">
            <v>تسويق</v>
          </cell>
          <cell r="J1703" t="str">
            <v>علوم تجارية</v>
          </cell>
          <cell r="K1703" t="str">
            <v>Recr. régional</v>
          </cell>
          <cell r="L1703" t="str">
            <v>A</v>
          </cell>
        </row>
        <row r="1704">
          <cell r="A1704" t="str">
            <v>Management</v>
          </cell>
          <cell r="B1704" t="str">
            <v>إدارة الأعمال</v>
          </cell>
          <cell r="C1704" t="str">
            <v>Université de Khenchela</v>
          </cell>
          <cell r="D1704" t="str">
            <v>SEGC</v>
          </cell>
          <cell r="E1704" t="str">
            <v>Sciences économiques, de gestion et commerciales </v>
          </cell>
          <cell r="F1704" t="str">
            <v>sciences de gestion</v>
          </cell>
          <cell r="G1704" t="str">
            <v>Sciences de gestion</v>
          </cell>
          <cell r="H1704" t="str">
            <v>Management</v>
          </cell>
          <cell r="I1704" t="str">
            <v>إدارة الأعمال</v>
          </cell>
          <cell r="J1704" t="str">
            <v>علوم التسيير</v>
          </cell>
          <cell r="K1704" t="str">
            <v>Recr. régional</v>
          </cell>
          <cell r="L1704" t="str">
            <v>A</v>
          </cell>
        </row>
        <row r="1705">
          <cell r="A1705" t="str">
            <v>Economie internationale</v>
          </cell>
          <cell r="B1705" t="str">
            <v>اقتصاد دولي</v>
          </cell>
          <cell r="C1705" t="str">
            <v>Université de Khenchela</v>
          </cell>
          <cell r="D1705" t="str">
            <v>SEGC</v>
          </cell>
          <cell r="E1705" t="str">
            <v>Sciences économiques, de gestion et commerciales </v>
          </cell>
          <cell r="F1705" t="str">
            <v>sciences économiques</v>
          </cell>
          <cell r="G1705" t="str">
            <v>Sciences économiques</v>
          </cell>
          <cell r="H1705" t="str">
            <v>Economie internationale</v>
          </cell>
          <cell r="I1705" t="str">
            <v>اقتصاد دولي</v>
          </cell>
          <cell r="J1705" t="str">
            <v>علوم اقتصادية</v>
          </cell>
          <cell r="K1705" t="str">
            <v>Recr. régional</v>
          </cell>
          <cell r="L1705" t="str">
            <v>A</v>
          </cell>
        </row>
        <row r="1706">
          <cell r="A1706" t="str">
            <v>Comptabilité et finance</v>
          </cell>
          <cell r="B1706" t="str">
            <v>محاسبة ومالية</v>
          </cell>
          <cell r="C1706" t="str">
            <v>Université de Khenchela</v>
          </cell>
          <cell r="D1706" t="str">
            <v>SEGC</v>
          </cell>
          <cell r="E1706" t="str">
            <v>Sciences économiques, de gestion et commerciales </v>
          </cell>
          <cell r="F1706" t="str">
            <v>sciences financières et comptabilité</v>
          </cell>
          <cell r="G1706" t="str">
            <v>Sciences financières et comptabilité</v>
          </cell>
          <cell r="H1706" t="str">
            <v>Comptabilité et finance</v>
          </cell>
          <cell r="I1706" t="str">
            <v>محاسبة ومالية</v>
          </cell>
          <cell r="J1706" t="str">
            <v>علوم مالية ومحاسبة</v>
          </cell>
          <cell r="K1706" t="str">
            <v>Recr. régional</v>
          </cell>
          <cell r="L1706" t="str">
            <v>A</v>
          </cell>
        </row>
        <row r="1707">
          <cell r="A1707" t="str">
            <v>Automatique</v>
          </cell>
          <cell r="B1707" t="str">
            <v>آلية</v>
          </cell>
          <cell r="C1707" t="str">
            <v>Université de Khenchela</v>
          </cell>
          <cell r="D1707" t="str">
            <v>ST</v>
          </cell>
          <cell r="E1707" t="str">
            <v>Sciences et Technologies</v>
          </cell>
          <cell r="F1707" t="str">
            <v>automatique</v>
          </cell>
          <cell r="G1707" t="str">
            <v>Automatique</v>
          </cell>
          <cell r="H1707" t="str">
            <v>Automatique</v>
          </cell>
          <cell r="I1707" t="str">
            <v>آلية</v>
          </cell>
          <cell r="J1707" t="str">
            <v>آلية</v>
          </cell>
          <cell r="K1707" t="str">
            <v>Recr. régional</v>
          </cell>
          <cell r="L1707" t="str">
            <v>A</v>
          </cell>
        </row>
        <row r="1708">
          <cell r="A1708" t="str">
            <v>Electrotechnique</v>
          </cell>
          <cell r="B1708" t="str">
            <v>كهروتقني</v>
          </cell>
          <cell r="C1708" t="str">
            <v>Université de Khenchela</v>
          </cell>
          <cell r="D1708" t="str">
            <v>ST</v>
          </cell>
          <cell r="E1708" t="str">
            <v>Sciences et Technologies</v>
          </cell>
          <cell r="F1708" t="str">
            <v>electrotechnique</v>
          </cell>
          <cell r="G1708" t="str">
            <v>Electrotechnique</v>
          </cell>
          <cell r="H1708" t="str">
            <v>Electrotechnique</v>
          </cell>
          <cell r="I1708" t="str">
            <v>كهروتقني</v>
          </cell>
          <cell r="J1708" t="str">
            <v>كهروتقني</v>
          </cell>
          <cell r="K1708" t="str">
            <v>Recr. régional</v>
          </cell>
          <cell r="L1708" t="str">
            <v>A</v>
          </cell>
        </row>
        <row r="1709">
          <cell r="A1709" t="str">
            <v>Génie civil</v>
          </cell>
          <cell r="B1709" t="str">
            <v>هندسة مدنية</v>
          </cell>
          <cell r="C1709" t="str">
            <v>Université de Khenchela</v>
          </cell>
          <cell r="D1709" t="str">
            <v>ST</v>
          </cell>
          <cell r="E1709" t="str">
            <v>Sciences et Technologies</v>
          </cell>
          <cell r="F1709" t="str">
            <v>Génie Civil</v>
          </cell>
          <cell r="G1709" t="str">
            <v>Génie civil</v>
          </cell>
          <cell r="H1709" t="str">
            <v>Génie civil</v>
          </cell>
          <cell r="I1709" t="str">
            <v>هندسة مدنية</v>
          </cell>
          <cell r="J1709" t="str">
            <v>هندسة مدنية</v>
          </cell>
          <cell r="K1709" t="str">
            <v>Recr. régional</v>
          </cell>
          <cell r="L1709" t="str">
            <v>A</v>
          </cell>
        </row>
        <row r="1710">
          <cell r="A1710" t="str">
            <v>Génie de procédés</v>
          </cell>
          <cell r="B1710" t="str">
            <v>هندسة الطرائق</v>
          </cell>
          <cell r="C1710" t="str">
            <v>Université de Khenchela</v>
          </cell>
          <cell r="D1710" t="str">
            <v>ST</v>
          </cell>
          <cell r="E1710" t="str">
            <v>Sciences et Technologies</v>
          </cell>
          <cell r="F1710" t="str">
            <v>Génie de procédés</v>
          </cell>
          <cell r="G1710" t="str">
            <v>Génie de procédés</v>
          </cell>
          <cell r="H1710" t="str">
            <v>Génie de procédés</v>
          </cell>
          <cell r="I1710" t="str">
            <v>هندسة الطرائق</v>
          </cell>
          <cell r="J1710" t="str">
            <v>هندسة الطرائق</v>
          </cell>
          <cell r="K1710" t="str">
            <v>Recr. régional</v>
          </cell>
          <cell r="L1710" t="str">
            <v>A</v>
          </cell>
        </row>
        <row r="1711">
          <cell r="A1711" t="str">
            <v>Construction mécanique</v>
          </cell>
          <cell r="B1711" t="str">
            <v>إنشاء ميكانيكي</v>
          </cell>
          <cell r="C1711" t="str">
            <v>Université de Khenchela</v>
          </cell>
          <cell r="D1711" t="str">
            <v>ST</v>
          </cell>
          <cell r="E1711" t="str">
            <v>Sciences et Technologies</v>
          </cell>
          <cell r="F1711" t="str">
            <v>génie mécanique</v>
          </cell>
          <cell r="G1711" t="str">
            <v>Génie mécanique</v>
          </cell>
          <cell r="H1711" t="str">
            <v>Construction mécanique</v>
          </cell>
          <cell r="I1711" t="str">
            <v>إنشاء ميكانيكي</v>
          </cell>
          <cell r="J1711" t="str">
            <v>هندسة ميكانيكية</v>
          </cell>
          <cell r="K1711" t="str">
            <v>Recr. régional</v>
          </cell>
          <cell r="L1711" t="str">
            <v>A</v>
          </cell>
        </row>
        <row r="1712">
          <cell r="A1712" t="str">
            <v>Génie des matériaux</v>
          </cell>
          <cell r="B1712" t="str">
            <v>هندسة المواد</v>
          </cell>
          <cell r="C1712" t="str">
            <v>Université de Khenchela</v>
          </cell>
          <cell r="D1712" t="str">
            <v>ST</v>
          </cell>
          <cell r="E1712" t="str">
            <v>Sciences et Technologies</v>
          </cell>
          <cell r="F1712" t="str">
            <v>génie mécanique</v>
          </cell>
          <cell r="G1712" t="str">
            <v>Génie mécanique</v>
          </cell>
          <cell r="H1712" t="str">
            <v>Génie des matériaux</v>
          </cell>
          <cell r="I1712" t="str">
            <v>هندسة المواد</v>
          </cell>
          <cell r="J1712" t="str">
            <v>هندسة ميكانيكية</v>
          </cell>
          <cell r="K1712" t="str">
            <v>Recr. régional</v>
          </cell>
          <cell r="L1712" t="str">
            <v>A</v>
          </cell>
        </row>
        <row r="1713">
          <cell r="A1713" t="str">
            <v>Télécommunications</v>
          </cell>
          <cell r="B1713" t="str">
            <v>اتصالات سلكية ولاسلكية</v>
          </cell>
          <cell r="C1713" t="str">
            <v>Université de Khenchela</v>
          </cell>
          <cell r="D1713" t="str">
            <v>ST</v>
          </cell>
          <cell r="E1713" t="str">
            <v>Sciences et Technologies</v>
          </cell>
          <cell r="F1713" t="str">
            <v>Télécommunications</v>
          </cell>
          <cell r="G1713" t="str">
            <v>Télécommunications</v>
          </cell>
          <cell r="H1713" t="str">
            <v>Télécommunications</v>
          </cell>
          <cell r="I1713" t="str">
            <v>اتصالات سلكية ولاسلكية</v>
          </cell>
          <cell r="J1713" t="str">
            <v>اتصالات سلكية ولا سلكية</v>
          </cell>
          <cell r="K1713" t="str">
            <v>Recr. régional</v>
          </cell>
          <cell r="L1713" t="str">
            <v>A</v>
          </cell>
        </row>
        <row r="1714">
          <cell r="A1714" t="str">
            <v>Travaux publics</v>
          </cell>
          <cell r="B1714" t="str">
            <v>أشغال عمومية</v>
          </cell>
          <cell r="C1714" t="str">
            <v>Université de Khenchela</v>
          </cell>
          <cell r="D1714" t="str">
            <v>ST</v>
          </cell>
          <cell r="E1714" t="str">
            <v>Sciences et Technologies</v>
          </cell>
          <cell r="F1714" t="str">
            <v>travaux publics</v>
          </cell>
          <cell r="G1714" t="str">
            <v>Travaux publics</v>
          </cell>
          <cell r="H1714" t="str">
            <v>Travaux publics</v>
          </cell>
          <cell r="I1714" t="str">
            <v>أشغال عمومية</v>
          </cell>
          <cell r="J1714" t="str">
            <v>أشغال عمومية</v>
          </cell>
          <cell r="K1714" t="str">
            <v>Recr. régional</v>
          </cell>
          <cell r="L1714" t="str">
            <v>A</v>
          </cell>
        </row>
        <row r="1715">
          <cell r="A1715" t="str">
            <v>Information</v>
          </cell>
          <cell r="B1715" t="str">
            <v>إعلام</v>
          </cell>
          <cell r="C1715" t="str">
            <v>Université de Khenchela</v>
          </cell>
          <cell r="D1715" t="str">
            <v>SHS</v>
          </cell>
          <cell r="E1715" t="str">
            <v>Sciences humaines</v>
          </cell>
          <cell r="F1715" t="str">
            <v>sciences humaines - sciences de l’information et de la communication</v>
          </cell>
          <cell r="G1715" t="str">
            <v>Sciences humaines - sciences de l’information et de la communication</v>
          </cell>
          <cell r="H1715" t="str">
            <v>Information</v>
          </cell>
          <cell r="I1715" t="str">
            <v>إعلام</v>
          </cell>
          <cell r="J1715" t="str">
            <v>علوم إنسانية - علوم الإعلام و الاتصال</v>
          </cell>
          <cell r="K1715" t="str">
            <v>Recr. régional</v>
          </cell>
          <cell r="L1715" t="str">
            <v>A</v>
          </cell>
        </row>
        <row r="1716">
          <cell r="A1716" t="str">
            <v>Sociologie</v>
          </cell>
          <cell r="B1716" t="str">
            <v>علم الإجتماع</v>
          </cell>
          <cell r="C1716" t="str">
            <v>Université de Khenchela</v>
          </cell>
          <cell r="D1716" t="str">
            <v>SHS</v>
          </cell>
          <cell r="E1716" t="str">
            <v>Sciences sociales</v>
          </cell>
          <cell r="F1716" t="str">
            <v>sciences sociales - sociologie</v>
          </cell>
          <cell r="G1716" t="str">
            <v>Sciences sociales - sociologie</v>
          </cell>
          <cell r="H1716" t="str">
            <v>Sociologie</v>
          </cell>
          <cell r="I1716" t="str">
            <v>علم الإجتماع</v>
          </cell>
          <cell r="J1716" t="str">
            <v>علوم اجتماعية - علم الإجتماع</v>
          </cell>
          <cell r="K1716" t="str">
            <v>Recr. régional</v>
          </cell>
          <cell r="L1716" t="str">
            <v>A</v>
          </cell>
        </row>
        <row r="1717">
          <cell r="A1717" t="str">
            <v>Psychologie clinique</v>
          </cell>
          <cell r="B1717" t="str">
            <v>علم النفس العيادي</v>
          </cell>
          <cell r="C1717" t="str">
            <v>Université de Khenchela</v>
          </cell>
          <cell r="D1717" t="str">
            <v>SHS</v>
          </cell>
          <cell r="E1717" t="str">
            <v>Sciences sociales</v>
          </cell>
          <cell r="F1717" t="str">
            <v>Sciences sociales - psychologie</v>
          </cell>
          <cell r="G1717" t="str">
            <v>Sciences sociales - psychologie</v>
          </cell>
          <cell r="H1717" t="str">
            <v>Psychologie clinique</v>
          </cell>
          <cell r="I1717" t="str">
            <v>علم النفس العيادي</v>
          </cell>
          <cell r="J1717" t="str">
            <v>علوم اجتماعية - علم النفس</v>
          </cell>
          <cell r="K1717" t="str">
            <v>Recr. régional</v>
          </cell>
          <cell r="L1717" t="str">
            <v>A</v>
          </cell>
        </row>
        <row r="1718">
          <cell r="A1718" t="str">
            <v>Philosophie générale</v>
          </cell>
          <cell r="B1718" t="str">
            <v>فلسفة عامة</v>
          </cell>
          <cell r="C1718" t="str">
            <v>Université de Khenchela</v>
          </cell>
          <cell r="D1718" t="str">
            <v>SHS</v>
          </cell>
          <cell r="E1718" t="str">
            <v>Sciences sociales</v>
          </cell>
          <cell r="F1718" t="str">
            <v>Sciences sociales - philosophie</v>
          </cell>
          <cell r="G1718" t="str">
            <v>Sciences sociales - philosophie</v>
          </cell>
          <cell r="H1718" t="str">
            <v>Philosophie générale</v>
          </cell>
          <cell r="I1718" t="str">
            <v>فلسفة عامة</v>
          </cell>
          <cell r="J1718" t="str">
            <v>علوم اجتماعية - فلسفة</v>
          </cell>
          <cell r="K1718" t="str">
            <v>Recr. régional</v>
          </cell>
          <cell r="L1718" t="str">
            <v>A</v>
          </cell>
        </row>
        <row r="1719">
          <cell r="A1719" t="str">
            <v>Histoire générale</v>
          </cell>
          <cell r="B1719" t="str">
            <v>تاريخ عام</v>
          </cell>
          <cell r="C1719" t="str">
            <v>Université de Khenchela</v>
          </cell>
          <cell r="D1719" t="str">
            <v>SHS</v>
          </cell>
          <cell r="E1719" t="str">
            <v>Sciences humaines</v>
          </cell>
          <cell r="F1719" t="str">
            <v>Sciences humaines - histoire</v>
          </cell>
          <cell r="G1719" t="str">
            <v>Sciences humaines - histoire</v>
          </cell>
          <cell r="H1719" t="str">
            <v>Histoire générale</v>
          </cell>
          <cell r="I1719" t="str">
            <v>تاريخ عام</v>
          </cell>
          <cell r="J1719" t="str">
            <v>علوم إنسانية - تاريخ</v>
          </cell>
          <cell r="K1719" t="str">
            <v>Recr. régional</v>
          </cell>
          <cell r="L1719" t="str">
            <v>A</v>
          </cell>
        </row>
        <row r="1720">
          <cell r="A1720" t="str">
            <v>Sciences des populations</v>
          </cell>
          <cell r="B1720" t="str">
            <v>علم السكان</v>
          </cell>
          <cell r="C1720" t="str">
            <v>Université de Khenchela</v>
          </cell>
          <cell r="D1720" t="str">
            <v>SHS</v>
          </cell>
          <cell r="E1720" t="str">
            <v>Sciences sociales</v>
          </cell>
          <cell r="F1720" t="str">
            <v>Sciences sociales - sciences des populations</v>
          </cell>
          <cell r="G1720" t="str">
            <v>Sciences sociales - sciences des populations</v>
          </cell>
          <cell r="H1720" t="str">
            <v>Sciences des populations</v>
          </cell>
          <cell r="I1720" t="str">
            <v>علم السكان</v>
          </cell>
          <cell r="J1720" t="str">
            <v>علوم اجتماعية - علم السكان</v>
          </cell>
          <cell r="K1720" t="str">
            <v>Recr. régional</v>
          </cell>
          <cell r="L1720" t="str">
            <v>A</v>
          </cell>
        </row>
        <row r="1721">
          <cell r="A1721" t="str">
            <v>Architecture</v>
          </cell>
          <cell r="B1721" t="str">
            <v>هندسة معمارية</v>
          </cell>
          <cell r="C1721" t="str">
            <v>Université de Laghouat</v>
          </cell>
          <cell r="D1721" t="str">
            <v>AUMV</v>
          </cell>
          <cell r="E1721" t="str">
            <v>Architecture</v>
          </cell>
          <cell r="F1721" t="str">
            <v>architecture</v>
          </cell>
          <cell r="G1721" t="str">
            <v>Architecture</v>
          </cell>
          <cell r="H1721" t="str">
            <v>Architecture</v>
          </cell>
          <cell r="I1721" t="str">
            <v>هندسة معمارية</v>
          </cell>
          <cell r="J1721" t="str">
            <v>هندسة معمارية</v>
          </cell>
          <cell r="K1721" t="str">
            <v>Recr. régional</v>
          </cell>
          <cell r="L1721" t="str">
            <v>A</v>
          </cell>
        </row>
        <row r="1722">
          <cell r="A1722" t="str">
            <v>Droit privé</v>
          </cell>
          <cell r="B1722" t="str">
            <v>قانون خاص</v>
          </cell>
          <cell r="C1722" t="str">
            <v>Université de Laghouat</v>
          </cell>
          <cell r="D1722" t="str">
            <v>DSP</v>
          </cell>
          <cell r="E1722" t="str">
            <v>Droit</v>
          </cell>
          <cell r="F1722" t="str">
            <v>droit</v>
          </cell>
          <cell r="G1722" t="str">
            <v>Droit</v>
          </cell>
          <cell r="H1722" t="str">
            <v>Droit privé</v>
          </cell>
          <cell r="I1722" t="str">
            <v>قانون خاص</v>
          </cell>
          <cell r="J1722" t="str">
            <v>حقوق</v>
          </cell>
          <cell r="K1722" t="str">
            <v>Recr. régional</v>
          </cell>
          <cell r="L1722" t="str">
            <v>A</v>
          </cell>
        </row>
        <row r="1723">
          <cell r="A1723" t="str">
            <v>Droit public</v>
          </cell>
          <cell r="B1723" t="str">
            <v>قانون عام</v>
          </cell>
          <cell r="C1723" t="str">
            <v>Université de Laghouat</v>
          </cell>
          <cell r="D1723" t="str">
            <v>DSP</v>
          </cell>
          <cell r="E1723" t="str">
            <v>Droit</v>
          </cell>
          <cell r="F1723" t="str">
            <v>droit</v>
          </cell>
          <cell r="G1723" t="str">
            <v>Droit</v>
          </cell>
          <cell r="H1723" t="str">
            <v>Droit public</v>
          </cell>
          <cell r="I1723" t="str">
            <v>قانون عام</v>
          </cell>
          <cell r="J1723" t="str">
            <v>حقوق</v>
          </cell>
          <cell r="K1723" t="str">
            <v>Recr. régional</v>
          </cell>
          <cell r="L1723" t="str">
            <v>A</v>
          </cell>
        </row>
        <row r="1724">
          <cell r="A1724" t="str">
            <v>Organisation politique et administrative</v>
          </cell>
          <cell r="B1724" t="str">
            <v>تنظيم سياسي وإداري</v>
          </cell>
          <cell r="C1724" t="str">
            <v>Université de Laghouat</v>
          </cell>
          <cell r="D1724" t="str">
            <v>DSP</v>
          </cell>
          <cell r="E1724" t="str">
            <v>Sciences politiques</v>
          </cell>
          <cell r="F1724" t="str">
            <v>sciences politiques</v>
          </cell>
          <cell r="G1724" t="str">
            <v>Sciences politiques</v>
          </cell>
          <cell r="H1724" t="str">
            <v>Organisation politique et administrative</v>
          </cell>
          <cell r="I1724" t="str">
            <v>تنظيم سياسي وإداري</v>
          </cell>
          <cell r="J1724" t="str">
            <v>علوم سياسية</v>
          </cell>
          <cell r="K1724" t="str">
            <v>Recr. régional</v>
          </cell>
          <cell r="L1724" t="str">
            <v>A</v>
          </cell>
        </row>
        <row r="1725">
          <cell r="A1725" t="str">
            <v>Relations internationales</v>
          </cell>
          <cell r="B1725" t="str">
            <v>علاقات دولية</v>
          </cell>
          <cell r="C1725" t="str">
            <v>Université de Laghouat</v>
          </cell>
          <cell r="D1725" t="str">
            <v>DSP</v>
          </cell>
          <cell r="E1725" t="str">
            <v>Sciences politiques</v>
          </cell>
          <cell r="F1725" t="str">
            <v>sciences politiques</v>
          </cell>
          <cell r="G1725" t="str">
            <v>Sciences politiques</v>
          </cell>
          <cell r="H1725" t="str">
            <v>Relations internationales</v>
          </cell>
          <cell r="I1725" t="str">
            <v>علاقات دولية</v>
          </cell>
          <cell r="J1725" t="str">
            <v>علوم سياسية</v>
          </cell>
          <cell r="K1725" t="str">
            <v>Recr. régional</v>
          </cell>
          <cell r="L1725" t="str">
            <v>A</v>
          </cell>
        </row>
        <row r="1726">
          <cell r="A1726" t="str">
            <v>Littérature arabe</v>
          </cell>
          <cell r="B1726" t="str">
            <v>أدب عربي</v>
          </cell>
          <cell r="C1726" t="str">
            <v>Université de Laghouat</v>
          </cell>
          <cell r="D1726" t="str">
            <v>LLA</v>
          </cell>
          <cell r="E1726" t="str">
            <v>Langue et littérature arabes</v>
          </cell>
          <cell r="F1726" t="str">
            <v>Etudes littéraires</v>
          </cell>
          <cell r="G1726" t="str">
            <v>Etudes littéraires</v>
          </cell>
          <cell r="H1726" t="str">
            <v>Littérature arabe</v>
          </cell>
          <cell r="I1726" t="str">
            <v>أدب عربي</v>
          </cell>
          <cell r="J1726" t="str">
            <v>دراسات أدبية</v>
          </cell>
          <cell r="K1726" t="str">
            <v>Recr. régional</v>
          </cell>
          <cell r="L1726" t="str">
            <v>A</v>
          </cell>
        </row>
        <row r="1727">
          <cell r="A1727" t="str">
            <v>Linguistique générale</v>
          </cell>
          <cell r="B1727" t="str">
            <v>لسانيات عامة</v>
          </cell>
          <cell r="C1727" t="str">
            <v>Université de Laghouat</v>
          </cell>
          <cell r="D1727" t="str">
            <v>LLA</v>
          </cell>
          <cell r="E1727" t="str">
            <v>Langue et littérature arabes</v>
          </cell>
          <cell r="F1727" t="str">
            <v>Etudes linguistiques</v>
          </cell>
          <cell r="G1727" t="str">
            <v>Etudes linguistiques</v>
          </cell>
          <cell r="H1727" t="str">
            <v>Linguistique générale</v>
          </cell>
          <cell r="I1727" t="str">
            <v>لسانيات عامة</v>
          </cell>
          <cell r="J1727" t="str">
            <v>دراسات لغوية</v>
          </cell>
          <cell r="K1727" t="str">
            <v>Recr. régional</v>
          </cell>
          <cell r="L1727" t="str">
            <v>A</v>
          </cell>
        </row>
        <row r="1728">
          <cell r="A1728" t="str">
            <v>Langue anglaise</v>
          </cell>
          <cell r="B1728" t="str">
            <v>لغة انجليزية</v>
          </cell>
          <cell r="C1728" t="str">
            <v>Université de Laghouat</v>
          </cell>
          <cell r="D1728" t="str">
            <v>LLE</v>
          </cell>
          <cell r="E1728" t="str">
            <v>Langue anglaise</v>
          </cell>
          <cell r="F1728" t="str">
            <v>langue anglaise</v>
          </cell>
          <cell r="G1728" t="str">
            <v>Langue anglaise</v>
          </cell>
          <cell r="H1728" t="str">
            <v>Langue anglaise</v>
          </cell>
          <cell r="I1728" t="str">
            <v>لغة انجليزية</v>
          </cell>
          <cell r="J1728" t="str">
            <v>لغة انجليزية</v>
          </cell>
          <cell r="K1728" t="str">
            <v>Recr. régional</v>
          </cell>
          <cell r="L1728" t="str">
            <v>A</v>
          </cell>
        </row>
        <row r="1729">
          <cell r="A1729" t="str">
            <v>Langue espagnole</v>
          </cell>
          <cell r="B1729" t="str">
            <v>لغة اسبانية</v>
          </cell>
          <cell r="C1729" t="str">
            <v>Université de Laghouat</v>
          </cell>
          <cell r="D1729" t="str">
            <v>LLE</v>
          </cell>
          <cell r="E1729" t="str">
            <v>Langue espagnole</v>
          </cell>
          <cell r="F1729" t="str">
            <v>langue espagnole</v>
          </cell>
          <cell r="G1729" t="str">
            <v>Langue espagnole</v>
          </cell>
          <cell r="H1729" t="str">
            <v>Langue espagnole</v>
          </cell>
          <cell r="I1729" t="str">
            <v>لغة اسبانية</v>
          </cell>
          <cell r="J1729" t="str">
            <v>لغة اسبانية</v>
          </cell>
          <cell r="K1729" t="str">
            <v>Recr. régional</v>
          </cell>
          <cell r="L1729" t="str">
            <v>A</v>
          </cell>
        </row>
        <row r="1730">
          <cell r="A1730" t="str">
            <v>Langue française</v>
          </cell>
          <cell r="B1730" t="str">
            <v>لغة فرنسية</v>
          </cell>
          <cell r="C1730" t="str">
            <v>Université de Laghouat</v>
          </cell>
          <cell r="D1730" t="str">
            <v>LLE</v>
          </cell>
          <cell r="E1730" t="str">
            <v>Langue française</v>
          </cell>
          <cell r="F1730" t="str">
            <v>langue française</v>
          </cell>
          <cell r="G1730" t="str">
            <v>Langue française</v>
          </cell>
          <cell r="H1730" t="str">
            <v>Langue française</v>
          </cell>
          <cell r="I1730" t="str">
            <v>لغة فرنسية</v>
          </cell>
          <cell r="J1730" t="str">
            <v>لغة فرنسية</v>
          </cell>
          <cell r="K1730" t="str">
            <v>Recr. régional</v>
          </cell>
          <cell r="L1730" t="str">
            <v>A</v>
          </cell>
        </row>
        <row r="1731">
          <cell r="A1731" t="str">
            <v>Systèmes informatiques</v>
          </cell>
          <cell r="B1731" t="str">
            <v>نظم معلوماتية</v>
          </cell>
          <cell r="C1731" t="str">
            <v>Université de Laghouat</v>
          </cell>
          <cell r="D1731" t="str">
            <v>MI</v>
          </cell>
          <cell r="E1731" t="str">
            <v>Mathématiques et Informatique</v>
          </cell>
          <cell r="F1731" t="str">
            <v>informatique</v>
          </cell>
          <cell r="G1731" t="str">
            <v>Informatique</v>
          </cell>
          <cell r="H1731" t="str">
            <v>Systèmes informatiques</v>
          </cell>
          <cell r="I1731" t="str">
            <v>نظم معلوماتية</v>
          </cell>
          <cell r="J1731" t="str">
            <v>إعلام آلي</v>
          </cell>
          <cell r="K1731" t="str">
            <v>Recr. régional</v>
          </cell>
          <cell r="L1731" t="str">
            <v>A</v>
          </cell>
        </row>
        <row r="1732">
          <cell r="A1732" t="str">
            <v>Mathématiques</v>
          </cell>
          <cell r="B1732" t="str">
            <v>رياضيات</v>
          </cell>
          <cell r="C1732" t="str">
            <v>Université de Laghouat</v>
          </cell>
          <cell r="D1732" t="str">
            <v>MI</v>
          </cell>
          <cell r="E1732" t="str">
            <v>Mathématiques et Informatique</v>
          </cell>
          <cell r="F1732" t="str">
            <v>mathématiques</v>
          </cell>
          <cell r="G1732" t="str">
            <v>Mathématiques</v>
          </cell>
          <cell r="H1732" t="str">
            <v>Mathématiques</v>
          </cell>
          <cell r="I1732" t="str">
            <v>رياضيات</v>
          </cell>
          <cell r="J1732" t="str">
            <v>رياضيات</v>
          </cell>
          <cell r="K1732" t="str">
            <v>Recr. régional</v>
          </cell>
          <cell r="L1732" t="str">
            <v>A</v>
          </cell>
        </row>
        <row r="1733">
          <cell r="A1733" t="str">
            <v>Chimie fondamentale</v>
          </cell>
          <cell r="B1733" t="str">
            <v>الكيمياء الأساسية</v>
          </cell>
          <cell r="C1733" t="str">
            <v>Université de Laghouat</v>
          </cell>
          <cell r="D1733" t="str">
            <v>SM</v>
          </cell>
          <cell r="E1733" t="str">
            <v>Sciences de la matière</v>
          </cell>
          <cell r="F1733" t="str">
            <v>chimie</v>
          </cell>
          <cell r="G1733" t="str">
            <v>Chimie</v>
          </cell>
          <cell r="H1733" t="str">
            <v>Chimie fondamentale</v>
          </cell>
          <cell r="I1733" t="str">
            <v>الكيمياء الأساسية</v>
          </cell>
          <cell r="J1733" t="str">
            <v>كيمياء</v>
          </cell>
          <cell r="K1733" t="str">
            <v>Recr. régional</v>
          </cell>
          <cell r="L1733" t="str">
            <v>A</v>
          </cell>
        </row>
        <row r="1734">
          <cell r="A1734" t="str">
            <v>Physique des matériaux</v>
          </cell>
          <cell r="B1734" t="str">
            <v>فيزياء المواد</v>
          </cell>
          <cell r="C1734" t="str">
            <v>Université de Laghouat</v>
          </cell>
          <cell r="D1734" t="str">
            <v>SM</v>
          </cell>
          <cell r="E1734" t="str">
            <v>Sciences de la matière</v>
          </cell>
          <cell r="F1734" t="str">
            <v>physique</v>
          </cell>
          <cell r="G1734" t="str">
            <v>Physique</v>
          </cell>
          <cell r="H1734" t="str">
            <v>Physique des matériaux</v>
          </cell>
          <cell r="I1734" t="str">
            <v>فيزياء المواد</v>
          </cell>
          <cell r="J1734" t="str">
            <v>فيزياء</v>
          </cell>
          <cell r="K1734" t="str">
            <v>Recr. régional</v>
          </cell>
          <cell r="L1734" t="str">
            <v>A</v>
          </cell>
        </row>
        <row r="1735">
          <cell r="A1735" t="str">
            <v>Physique des rayonnements</v>
          </cell>
          <cell r="B1735" t="str">
            <v>فيزياء الأشعة</v>
          </cell>
          <cell r="C1735" t="str">
            <v>Université de Laghouat</v>
          </cell>
          <cell r="D1735" t="str">
            <v>SM</v>
          </cell>
          <cell r="E1735" t="str">
            <v>Sciences de la matière</v>
          </cell>
          <cell r="F1735" t="str">
            <v>physique</v>
          </cell>
          <cell r="G1735" t="str">
            <v>Physique</v>
          </cell>
          <cell r="H1735" t="str">
            <v>Physique des rayonnements</v>
          </cell>
          <cell r="I1735" t="str">
            <v>فيزياء الأشعة</v>
          </cell>
          <cell r="J1735" t="str">
            <v>فيزياء</v>
          </cell>
          <cell r="K1735" t="str">
            <v>Recr. régional</v>
          </cell>
          <cell r="L1735" t="str">
            <v>A</v>
          </cell>
        </row>
        <row r="1736">
          <cell r="A1736" t="str">
            <v>Ecologie et environnement</v>
          </cell>
          <cell r="B1736" t="str">
            <v>بيئة ومحيط</v>
          </cell>
          <cell r="C1736" t="str">
            <v>Université de Laghouat</v>
          </cell>
          <cell r="D1736" t="str">
            <v>SNV</v>
          </cell>
          <cell r="E1736" t="str">
            <v>Sciences de la Nature et de la Vie</v>
          </cell>
          <cell r="F1736" t="str">
            <v>ecologie et environnement</v>
          </cell>
          <cell r="G1736" t="str">
            <v>Ecologie et environnement</v>
          </cell>
          <cell r="H1736" t="str">
            <v>Ecologie et environnement</v>
          </cell>
          <cell r="I1736" t="str">
            <v>بيئة ومحيط</v>
          </cell>
          <cell r="J1736" t="str">
            <v>بيئة ومحيط</v>
          </cell>
          <cell r="K1736" t="str">
            <v>Recr. régional</v>
          </cell>
          <cell r="L1736" t="str">
            <v>A</v>
          </cell>
        </row>
        <row r="1737">
          <cell r="A1737" t="str">
            <v>Production végétale</v>
          </cell>
          <cell r="B1737" t="str">
            <v>إنتاج نباتي</v>
          </cell>
          <cell r="C1737" t="str">
            <v>Université de Laghouat</v>
          </cell>
          <cell r="D1737" t="str">
            <v>SNV</v>
          </cell>
          <cell r="E1737" t="str">
            <v>Sciences de la Nature et de la Vie</v>
          </cell>
          <cell r="F1737" t="str">
            <v>sciences agronomiques</v>
          </cell>
          <cell r="G1737" t="str">
            <v>Sciences agronomiques</v>
          </cell>
          <cell r="H1737" t="str">
            <v>Production végétale</v>
          </cell>
          <cell r="I1737" t="str">
            <v>إنتاج نباتي</v>
          </cell>
          <cell r="J1737" t="str">
            <v>علوم فلاحية</v>
          </cell>
          <cell r="K1737" t="str">
            <v>Recr. régional</v>
          </cell>
          <cell r="L1737" t="str">
            <v>A</v>
          </cell>
        </row>
        <row r="1738">
          <cell r="A1738" t="str">
            <v>Technologie agroalimentaire et contrôle de qualité</v>
          </cell>
          <cell r="B1738" t="str">
            <v>تكنولوجيا الأغذية  ومراقبة النوعية</v>
          </cell>
          <cell r="C1738" t="str">
            <v>Université de Laghouat</v>
          </cell>
          <cell r="D1738" t="str">
            <v>SNV</v>
          </cell>
          <cell r="E1738" t="str">
            <v>Sciences de la Nature et de la Vie</v>
          </cell>
          <cell r="F1738" t="str">
            <v>sciences alimentaires</v>
          </cell>
          <cell r="G1738" t="str">
            <v>Sciences alimentaires</v>
          </cell>
          <cell r="H1738" t="str">
            <v>Technologie agroalimentaire et contrôle de qualité</v>
          </cell>
          <cell r="I1738" t="str">
            <v>تكنولوجيا الأغذية  ومراقبة النوعية</v>
          </cell>
          <cell r="J1738" t="str">
            <v>علوم الغذاء</v>
          </cell>
          <cell r="K1738" t="str">
            <v>Recr. régional</v>
          </cell>
          <cell r="L1738" t="str">
            <v>A</v>
          </cell>
        </row>
        <row r="1739">
          <cell r="A1739" t="str">
            <v>Biochimie</v>
          </cell>
          <cell r="B1739" t="str">
            <v>بيوكيمياء</v>
          </cell>
          <cell r="C1739" t="str">
            <v>Université de Laghouat</v>
          </cell>
          <cell r="D1739" t="str">
            <v>SNV</v>
          </cell>
          <cell r="E1739" t="str">
            <v>Sciences de la Nature et de la Vie</v>
          </cell>
          <cell r="F1739" t="str">
            <v>sciences biologiques</v>
          </cell>
          <cell r="G1739" t="str">
            <v>Sciences biologiques</v>
          </cell>
          <cell r="H1739" t="str">
            <v>Biochimie</v>
          </cell>
          <cell r="I1739" t="str">
            <v>بيوكيمياء</v>
          </cell>
          <cell r="J1739" t="str">
            <v>علوم بيولوجية</v>
          </cell>
          <cell r="K1739" t="str">
            <v>Recr. régional</v>
          </cell>
          <cell r="L1739" t="str">
            <v>A</v>
          </cell>
        </row>
        <row r="1740">
          <cell r="A1740" t="str">
            <v>Microbiologie</v>
          </cell>
          <cell r="B1740" t="str">
            <v>علم الأحياء الدقيقة</v>
          </cell>
          <cell r="C1740" t="str">
            <v>Université de Laghouat</v>
          </cell>
          <cell r="D1740" t="str">
            <v>SNV</v>
          </cell>
          <cell r="E1740" t="str">
            <v>Sciences de la Nature et de la Vie</v>
          </cell>
          <cell r="F1740" t="str">
            <v>sciences biologiques</v>
          </cell>
          <cell r="G1740" t="str">
            <v>Sciences biologiques</v>
          </cell>
          <cell r="H1740" t="str">
            <v>Microbiologie</v>
          </cell>
          <cell r="I1740" t="str">
            <v>علم الأحياء الدقيقة</v>
          </cell>
          <cell r="J1740" t="str">
            <v>علوم بيولوجية</v>
          </cell>
          <cell r="K1740" t="str">
            <v>Recr. régional</v>
          </cell>
          <cell r="L1740" t="str">
            <v>A</v>
          </cell>
        </row>
        <row r="1741">
          <cell r="A1741" t="str">
            <v>Commerce international</v>
          </cell>
          <cell r="B1741" t="str">
            <v>تجارة دولية</v>
          </cell>
          <cell r="C1741" t="str">
            <v>Université de Laghouat</v>
          </cell>
          <cell r="D1741" t="str">
            <v>SEGC</v>
          </cell>
          <cell r="E1741" t="str">
            <v>Sciences économiques, de gestion et commerciales </v>
          </cell>
          <cell r="F1741" t="str">
            <v>sciences commerciales</v>
          </cell>
          <cell r="G1741" t="str">
            <v>Sciences commerciales</v>
          </cell>
          <cell r="H1741" t="str">
            <v>Commerce international</v>
          </cell>
          <cell r="I1741" t="str">
            <v>تجارة دولية</v>
          </cell>
          <cell r="J1741" t="str">
            <v>علوم تجارية</v>
          </cell>
          <cell r="K1741" t="str">
            <v>Recr. régional</v>
          </cell>
          <cell r="L1741" t="str">
            <v>A</v>
          </cell>
        </row>
        <row r="1742">
          <cell r="A1742" t="str">
            <v>Marketing</v>
          </cell>
          <cell r="B1742" t="str">
            <v>تسويق</v>
          </cell>
          <cell r="C1742" t="str">
            <v>Université de Laghouat</v>
          </cell>
          <cell r="D1742" t="str">
            <v>SEGC</v>
          </cell>
          <cell r="E1742" t="str">
            <v>Sciences économiques, de gestion et commerciales </v>
          </cell>
          <cell r="F1742" t="str">
            <v>sciences commerciales</v>
          </cell>
          <cell r="G1742" t="str">
            <v>Sciences commerciales</v>
          </cell>
          <cell r="H1742" t="str">
            <v>Marketing</v>
          </cell>
          <cell r="I1742" t="str">
            <v>تسويق</v>
          </cell>
          <cell r="J1742" t="str">
            <v>علوم تجارية</v>
          </cell>
          <cell r="K1742" t="str">
            <v>Recr. régional</v>
          </cell>
          <cell r="L1742" t="str">
            <v>A</v>
          </cell>
        </row>
        <row r="1743">
          <cell r="A1743" t="str">
            <v>Management</v>
          </cell>
          <cell r="B1743" t="str">
            <v>إدارة الأعمال</v>
          </cell>
          <cell r="C1743" t="str">
            <v>Université de Laghouat</v>
          </cell>
          <cell r="D1743" t="str">
            <v>SEGC</v>
          </cell>
          <cell r="E1743" t="str">
            <v>Sciences économiques, de gestion et commerciales </v>
          </cell>
          <cell r="F1743" t="str">
            <v>sciences de gestion</v>
          </cell>
          <cell r="G1743" t="str">
            <v>Sciences de gestion</v>
          </cell>
          <cell r="H1743" t="str">
            <v>Management</v>
          </cell>
          <cell r="I1743" t="str">
            <v>إدارة الأعمال</v>
          </cell>
          <cell r="J1743" t="str">
            <v>علوم التسيير</v>
          </cell>
          <cell r="K1743" t="str">
            <v>Recr. régional</v>
          </cell>
          <cell r="L1743" t="str">
            <v>A</v>
          </cell>
        </row>
        <row r="1744">
          <cell r="A1744" t="str">
            <v>Management du budget</v>
          </cell>
          <cell r="B1744" t="str">
            <v>إدارة الميزانية</v>
          </cell>
          <cell r="C1744" t="str">
            <v>Université de Laghouat</v>
          </cell>
          <cell r="D1744" t="str">
            <v>SEGC</v>
          </cell>
          <cell r="E1744" t="str">
            <v>Sciences économiques, de gestion et commerciales </v>
          </cell>
          <cell r="F1744" t="str">
            <v>sciences de gestion</v>
          </cell>
          <cell r="G1744" t="str">
            <v>Sciences de gestion</v>
          </cell>
          <cell r="H1744" t="str">
            <v>Management du budget</v>
          </cell>
          <cell r="I1744" t="str">
            <v>إدارة الميزانية</v>
          </cell>
          <cell r="J1744" t="str">
            <v>علوم التسيير</v>
          </cell>
          <cell r="K1744" t="str">
            <v>Recr. régional</v>
          </cell>
          <cell r="L1744" t="str">
            <v>A</v>
          </cell>
        </row>
        <row r="1745">
          <cell r="A1745" t="str">
            <v>Management financier</v>
          </cell>
          <cell r="B1745" t="str">
            <v>إدارة مالية</v>
          </cell>
          <cell r="C1745" t="str">
            <v>Université de Laghouat</v>
          </cell>
          <cell r="D1745" t="str">
            <v>SEGC</v>
          </cell>
          <cell r="E1745" t="str">
            <v>Sciences économiques, de gestion et commerciales </v>
          </cell>
          <cell r="F1745" t="str">
            <v>sciences de gestion</v>
          </cell>
          <cell r="G1745" t="str">
            <v>Sciences de gestion</v>
          </cell>
          <cell r="H1745" t="str">
            <v>Management financier</v>
          </cell>
          <cell r="I1745" t="str">
            <v>إدارة مالية</v>
          </cell>
          <cell r="J1745" t="str">
            <v>علوم التسيير</v>
          </cell>
          <cell r="K1745" t="str">
            <v>Recr. régional</v>
          </cell>
          <cell r="L1745" t="str">
            <v>A</v>
          </cell>
        </row>
        <row r="1746">
          <cell r="A1746" t="str">
            <v>Economie monétaire et bancaire</v>
          </cell>
          <cell r="B1746" t="str">
            <v>اقتصاد نقدي وبنكي</v>
          </cell>
          <cell r="C1746" t="str">
            <v>Université de Laghouat</v>
          </cell>
          <cell r="D1746" t="str">
            <v>SEGC</v>
          </cell>
          <cell r="E1746" t="str">
            <v>Sciences économiques, de gestion et commerciales </v>
          </cell>
          <cell r="F1746" t="str">
            <v>sciences économiques</v>
          </cell>
          <cell r="G1746" t="str">
            <v>Sciences économiques</v>
          </cell>
          <cell r="H1746" t="str">
            <v>Economie monétaire et bancaire</v>
          </cell>
          <cell r="I1746" t="str">
            <v>اقتصاد نقدي وبنكي</v>
          </cell>
          <cell r="J1746" t="str">
            <v>علوم اقتصادية</v>
          </cell>
          <cell r="K1746" t="str">
            <v>Recr. régional</v>
          </cell>
          <cell r="L1746" t="str">
            <v>A</v>
          </cell>
        </row>
        <row r="1747">
          <cell r="A1747" t="str">
            <v>Comptabilité et fiscalité</v>
          </cell>
          <cell r="B1747" t="str">
            <v>محاسبة وجباية</v>
          </cell>
          <cell r="C1747" t="str">
            <v>Université de Laghouat</v>
          </cell>
          <cell r="D1747" t="str">
            <v>SEGC</v>
          </cell>
          <cell r="E1747" t="str">
            <v>Sciences économiques, de gestion et commerciales </v>
          </cell>
          <cell r="F1747" t="str">
            <v>sciences financières et comptabilité</v>
          </cell>
          <cell r="G1747" t="str">
            <v>Sciences financières et comptabilité</v>
          </cell>
          <cell r="H1747" t="str">
            <v>Comptabilité et fiscalité</v>
          </cell>
          <cell r="I1747" t="str">
            <v>محاسبة وجباية</v>
          </cell>
          <cell r="J1747" t="str">
            <v>علوم مالية ومحاسبة</v>
          </cell>
          <cell r="K1747" t="str">
            <v>Recr. régional</v>
          </cell>
          <cell r="L1747" t="str">
            <v>A</v>
          </cell>
        </row>
        <row r="1748">
          <cell r="A1748" t="str">
            <v>Finance des banques et des assurances</v>
          </cell>
          <cell r="B1748" t="str">
            <v>مالية البنوك والتأمينات</v>
          </cell>
          <cell r="C1748" t="str">
            <v>Université de Laghouat</v>
          </cell>
          <cell r="D1748" t="str">
            <v>SEGC</v>
          </cell>
          <cell r="E1748" t="str">
            <v>Sciences économiques, de gestion et commerciales </v>
          </cell>
          <cell r="F1748" t="str">
            <v>sciences financières et comptabilité</v>
          </cell>
          <cell r="G1748" t="str">
            <v>Sciences financières et comptabilité</v>
          </cell>
          <cell r="H1748" t="str">
            <v>Finance des banques et des assurances</v>
          </cell>
          <cell r="I1748" t="str">
            <v>مالية البنوك والتأمينات</v>
          </cell>
          <cell r="J1748" t="str">
            <v>علوم مالية ومحاسبة</v>
          </cell>
          <cell r="K1748" t="str">
            <v>Recr. régional</v>
          </cell>
          <cell r="L1748" t="str">
            <v>A</v>
          </cell>
        </row>
        <row r="1749">
          <cell r="A1749" t="str">
            <v>Education et motricité</v>
          </cell>
          <cell r="B1749" t="str">
            <v>التربية وعلم الحركة</v>
          </cell>
          <cell r="C1749" t="str">
            <v>Université de Laghouat</v>
          </cell>
          <cell r="D1749" t="str">
            <v>STAPS</v>
          </cell>
          <cell r="E1749" t="str">
            <v>Sciences et Techniques des Activités Physiques et Sportives</v>
          </cell>
          <cell r="F1749" t="str">
            <v>activité physique et sportive éducative</v>
          </cell>
          <cell r="G1749" t="str">
            <v>Activité physique et sportive éducative</v>
          </cell>
          <cell r="H1749" t="str">
            <v>Education et motricité</v>
          </cell>
          <cell r="I1749" t="str">
            <v>التربية وعلم الحركة</v>
          </cell>
          <cell r="J1749" t="str">
            <v>نشاط بدني رياضي تربوي</v>
          </cell>
          <cell r="K1749" t="str">
            <v>Recr. régional</v>
          </cell>
          <cell r="L1749" t="str">
            <v>A</v>
          </cell>
        </row>
        <row r="1750">
          <cell r="A1750" t="str">
            <v>Gestion  des ressources humaines et des  infrastructures sportives</v>
          </cell>
          <cell r="B1750" t="str">
            <v>تسيير الموارد البشرية والمنشآت الرياضية</v>
          </cell>
          <cell r="C1750" t="str">
            <v>Université de Laghouat</v>
          </cell>
          <cell r="D1750" t="str">
            <v>STAPS</v>
          </cell>
          <cell r="E1750" t="str">
            <v>Sciences et Techniques des Activités Physiques et Sportives</v>
          </cell>
          <cell r="F1750" t="str">
            <v>administration et gestion du sport</v>
          </cell>
          <cell r="G1750" t="str">
            <v>Administration et gestion du sport</v>
          </cell>
          <cell r="H1750" t="str">
            <v>Gestion  des ressources humaines et des  infrastructures sportives</v>
          </cell>
          <cell r="I1750" t="str">
            <v>تسيير الموارد البشرية والمنشآت الرياضية</v>
          </cell>
          <cell r="J1750" t="str">
            <v>إدارة وتسيير رياضي</v>
          </cell>
          <cell r="K1750" t="str">
            <v>Recr. régional</v>
          </cell>
          <cell r="L1750" t="str">
            <v>A</v>
          </cell>
        </row>
        <row r="1751">
          <cell r="A1751" t="str">
            <v>Automatique</v>
          </cell>
          <cell r="B1751" t="str">
            <v>آلية</v>
          </cell>
          <cell r="C1751" t="str">
            <v>Université de Laghouat</v>
          </cell>
          <cell r="D1751" t="str">
            <v>ST</v>
          </cell>
          <cell r="E1751" t="str">
            <v>Sciences et Technologies</v>
          </cell>
          <cell r="F1751" t="str">
            <v>automatique</v>
          </cell>
          <cell r="G1751" t="str">
            <v>Automatique</v>
          </cell>
          <cell r="H1751" t="str">
            <v>Automatique</v>
          </cell>
          <cell r="I1751" t="str">
            <v>آلية</v>
          </cell>
          <cell r="J1751" t="str">
            <v>آلية</v>
          </cell>
          <cell r="K1751" t="str">
            <v>Recr. régional</v>
          </cell>
          <cell r="L1751" t="str">
            <v>A</v>
          </cell>
        </row>
        <row r="1752">
          <cell r="A1752" t="str">
            <v>Electromécanique</v>
          </cell>
          <cell r="B1752" t="str">
            <v>كهروميكانيك</v>
          </cell>
          <cell r="C1752" t="str">
            <v>Université de Laghouat</v>
          </cell>
          <cell r="D1752" t="str">
            <v>ST</v>
          </cell>
          <cell r="E1752" t="str">
            <v>Sciences et Technologies</v>
          </cell>
          <cell r="F1752" t="str">
            <v>electromécanique</v>
          </cell>
          <cell r="G1752" t="str">
            <v>Electromécanique</v>
          </cell>
          <cell r="H1752" t="str">
            <v>Electromécanique</v>
          </cell>
          <cell r="I1752" t="str">
            <v>كهروميكانيك</v>
          </cell>
          <cell r="J1752" t="str">
            <v>كهروميكانيك</v>
          </cell>
          <cell r="K1752" t="str">
            <v>Recr. régional</v>
          </cell>
          <cell r="L1752" t="str">
            <v>A</v>
          </cell>
        </row>
        <row r="1753">
          <cell r="A1753" t="str">
            <v>Maintenance industrielle</v>
          </cell>
          <cell r="B1753" t="str">
            <v>صيانة صناعية</v>
          </cell>
          <cell r="C1753" t="str">
            <v>Université de Laghouat</v>
          </cell>
          <cell r="D1753" t="str">
            <v>ST</v>
          </cell>
          <cell r="E1753" t="str">
            <v>Sciences et Technologies</v>
          </cell>
          <cell r="F1753" t="str">
            <v>electromécanique</v>
          </cell>
          <cell r="G1753" t="str">
            <v>Electromécanique</v>
          </cell>
          <cell r="H1753" t="str">
            <v>Maintenance industrielle</v>
          </cell>
          <cell r="I1753" t="str">
            <v>صيانة صناعية</v>
          </cell>
          <cell r="J1753" t="str">
            <v>كهروميكانيك</v>
          </cell>
          <cell r="K1753" t="str">
            <v>Recr. régional</v>
          </cell>
          <cell r="L1753" t="str">
            <v>A</v>
          </cell>
        </row>
        <row r="1754">
          <cell r="A1754" t="str">
            <v>Electronique</v>
          </cell>
          <cell r="B1754" t="str">
            <v>إلكترونيك</v>
          </cell>
          <cell r="C1754" t="str">
            <v>Université de Laghouat</v>
          </cell>
          <cell r="D1754" t="str">
            <v>ST</v>
          </cell>
          <cell r="E1754" t="str">
            <v>Sciences et Technologies</v>
          </cell>
          <cell r="F1754" t="str">
            <v>electronique</v>
          </cell>
          <cell r="G1754" t="str">
            <v>Electronique</v>
          </cell>
          <cell r="H1754" t="str">
            <v>Electronique</v>
          </cell>
          <cell r="I1754" t="str">
            <v>إلكترونيك</v>
          </cell>
          <cell r="J1754" t="str">
            <v>إلكترونيك</v>
          </cell>
          <cell r="K1754" t="str">
            <v>Recr. régional</v>
          </cell>
          <cell r="L1754" t="str">
            <v>A</v>
          </cell>
        </row>
        <row r="1755">
          <cell r="A1755" t="str">
            <v>Informatique industrielle</v>
          </cell>
          <cell r="B1755" t="str">
            <v>إعلام آلي صناعي</v>
          </cell>
          <cell r="C1755" t="str">
            <v>Université de Laghouat</v>
          </cell>
          <cell r="D1755" t="str">
            <v>ST</v>
          </cell>
          <cell r="E1755" t="str">
            <v>Sciences et Technologies</v>
          </cell>
          <cell r="F1755" t="str">
            <v>electronique</v>
          </cell>
          <cell r="G1755" t="str">
            <v>Electronique</v>
          </cell>
          <cell r="H1755" t="str">
            <v>Informatique industrielle</v>
          </cell>
          <cell r="I1755" t="str">
            <v>إعلام آلي صناعي</v>
          </cell>
          <cell r="J1755" t="str">
            <v>إلكترونيك</v>
          </cell>
          <cell r="K1755" t="str">
            <v>Recr. régional</v>
          </cell>
          <cell r="L1755" t="str">
            <v>P</v>
          </cell>
        </row>
        <row r="1756">
          <cell r="A1756" t="str">
            <v>Electrotechnique</v>
          </cell>
          <cell r="B1756" t="str">
            <v>كهروتقني</v>
          </cell>
          <cell r="C1756" t="str">
            <v>Université de Laghouat</v>
          </cell>
          <cell r="D1756" t="str">
            <v>ST</v>
          </cell>
          <cell r="E1756" t="str">
            <v>Sciences et Technologies</v>
          </cell>
          <cell r="F1756" t="str">
            <v>electrotechnique</v>
          </cell>
          <cell r="G1756" t="str">
            <v>Electrotechnique</v>
          </cell>
          <cell r="H1756" t="str">
            <v>Electrotechnique</v>
          </cell>
          <cell r="I1756" t="str">
            <v>كهروتقني</v>
          </cell>
          <cell r="J1756" t="str">
            <v>كهروتقني</v>
          </cell>
          <cell r="K1756" t="str">
            <v>Recr. régional</v>
          </cell>
          <cell r="L1756" t="str">
            <v>A</v>
          </cell>
        </row>
        <row r="1757">
          <cell r="A1757" t="str">
            <v>Génie civil</v>
          </cell>
          <cell r="B1757" t="str">
            <v>هندسة مدنية</v>
          </cell>
          <cell r="C1757" t="str">
            <v>Université de Laghouat</v>
          </cell>
          <cell r="D1757" t="str">
            <v>ST</v>
          </cell>
          <cell r="E1757" t="str">
            <v>Sciences et Technologies</v>
          </cell>
          <cell r="F1757" t="str">
            <v>Génie Civil</v>
          </cell>
          <cell r="G1757" t="str">
            <v>Génie civil</v>
          </cell>
          <cell r="H1757" t="str">
            <v>Génie civil</v>
          </cell>
          <cell r="I1757" t="str">
            <v>هندسة مدنية</v>
          </cell>
          <cell r="J1757" t="str">
            <v>هندسة مدنية</v>
          </cell>
          <cell r="K1757" t="str">
            <v>Recr. régional</v>
          </cell>
          <cell r="L1757" t="str">
            <v>A</v>
          </cell>
        </row>
        <row r="1758">
          <cell r="A1758" t="str">
            <v>Topographie</v>
          </cell>
          <cell r="B1758" t="str">
            <v>طبوغرافيا</v>
          </cell>
          <cell r="C1758" t="str">
            <v>Université de Laghouat</v>
          </cell>
          <cell r="D1758" t="str">
            <v>ST</v>
          </cell>
          <cell r="E1758" t="str">
            <v>Sciences et Technologies</v>
          </cell>
          <cell r="F1758" t="str">
            <v>Génie Civil</v>
          </cell>
          <cell r="G1758" t="str">
            <v>Génie civil</v>
          </cell>
          <cell r="H1758" t="str">
            <v>Topographie</v>
          </cell>
          <cell r="I1758" t="str">
            <v>طبوغرافيا</v>
          </cell>
          <cell r="J1758" t="str">
            <v>هندسة مدنية</v>
          </cell>
          <cell r="K1758" t="str">
            <v>Recr. régional</v>
          </cell>
          <cell r="L1758" t="str">
            <v>P</v>
          </cell>
        </row>
        <row r="1759">
          <cell r="A1759" t="str">
            <v>Génie de procédés</v>
          </cell>
          <cell r="B1759" t="str">
            <v>هندسة الطرائق</v>
          </cell>
          <cell r="C1759" t="str">
            <v>Université de Laghouat</v>
          </cell>
          <cell r="D1759" t="str">
            <v>ST</v>
          </cell>
          <cell r="E1759" t="str">
            <v>Sciences et Technologies</v>
          </cell>
          <cell r="F1759" t="str">
            <v>Génie de procédés</v>
          </cell>
          <cell r="G1759" t="str">
            <v>Génie de procédés</v>
          </cell>
          <cell r="H1759" t="str">
            <v>Génie de procédés</v>
          </cell>
          <cell r="I1759" t="str">
            <v>هندسة الطرائق</v>
          </cell>
          <cell r="J1759" t="str">
            <v>هندسة الطرائق</v>
          </cell>
          <cell r="K1759" t="str">
            <v>Recr. régional</v>
          </cell>
          <cell r="L1759" t="str">
            <v>A</v>
          </cell>
        </row>
        <row r="1760">
          <cell r="A1760" t="str">
            <v>Construction mécanique</v>
          </cell>
          <cell r="B1760" t="str">
            <v>إنشاء ميكانيكي</v>
          </cell>
          <cell r="C1760" t="str">
            <v>Université de Laghouat</v>
          </cell>
          <cell r="D1760" t="str">
            <v>ST</v>
          </cell>
          <cell r="E1760" t="str">
            <v>Sciences et Technologies</v>
          </cell>
          <cell r="F1760" t="str">
            <v>génie mécanique</v>
          </cell>
          <cell r="G1760" t="str">
            <v>Génie mécanique</v>
          </cell>
          <cell r="H1760" t="str">
            <v>Construction mécanique</v>
          </cell>
          <cell r="I1760" t="str">
            <v>إنشاء ميكانيكي</v>
          </cell>
          <cell r="J1760" t="str">
            <v>هندسة ميكانيكية</v>
          </cell>
          <cell r="K1760" t="str">
            <v>Recr. régional</v>
          </cell>
          <cell r="L1760" t="str">
            <v>A</v>
          </cell>
        </row>
        <row r="1761">
          <cell r="A1761" t="str">
            <v>Energétique</v>
          </cell>
          <cell r="B1761" t="str">
            <v>طاقوية</v>
          </cell>
          <cell r="C1761" t="str">
            <v>Université de Laghouat</v>
          </cell>
          <cell r="D1761" t="str">
            <v>ST</v>
          </cell>
          <cell r="E1761" t="str">
            <v>Sciences et Technologies</v>
          </cell>
          <cell r="F1761" t="str">
            <v>génie mécanique</v>
          </cell>
          <cell r="G1761" t="str">
            <v>Génie mécanique</v>
          </cell>
          <cell r="H1761" t="str">
            <v>Energétique</v>
          </cell>
          <cell r="I1761" t="str">
            <v>طاقوية</v>
          </cell>
          <cell r="J1761" t="str">
            <v>هندسة ميكانيكية</v>
          </cell>
          <cell r="K1761" t="str">
            <v>Recr. régional</v>
          </cell>
          <cell r="L1761" t="str">
            <v>A</v>
          </cell>
        </row>
        <row r="1762">
          <cell r="A1762" t="str">
            <v>Génie des matériaux</v>
          </cell>
          <cell r="B1762" t="str">
            <v>هندسة المواد</v>
          </cell>
          <cell r="C1762" t="str">
            <v>Université de Laghouat</v>
          </cell>
          <cell r="D1762" t="str">
            <v>ST</v>
          </cell>
          <cell r="E1762" t="str">
            <v>Sciences et Technologies</v>
          </cell>
          <cell r="F1762" t="str">
            <v>génie mécanique</v>
          </cell>
          <cell r="G1762" t="str">
            <v>Génie mécanique</v>
          </cell>
          <cell r="H1762" t="str">
            <v>Génie des matériaux</v>
          </cell>
          <cell r="I1762" t="str">
            <v>هندسة المواد</v>
          </cell>
          <cell r="J1762" t="str">
            <v>هندسة ميكانيكية</v>
          </cell>
          <cell r="K1762" t="str">
            <v>Recr. régional</v>
          </cell>
          <cell r="L1762" t="str">
            <v>A</v>
          </cell>
        </row>
        <row r="1763">
          <cell r="A1763" t="str">
            <v>Hydraulique</v>
          </cell>
          <cell r="B1763" t="str">
            <v>ري</v>
          </cell>
          <cell r="C1763" t="str">
            <v>Université de Laghouat</v>
          </cell>
          <cell r="D1763" t="str">
            <v>ST</v>
          </cell>
          <cell r="E1763" t="str">
            <v>Sciences et Technologies</v>
          </cell>
          <cell r="F1763" t="str">
            <v>hydraulique</v>
          </cell>
          <cell r="G1763" t="str">
            <v>Hydraulique</v>
          </cell>
          <cell r="H1763" t="str">
            <v>Hydraulique</v>
          </cell>
          <cell r="I1763" t="str">
            <v>ري</v>
          </cell>
          <cell r="J1763" t="str">
            <v>ري</v>
          </cell>
          <cell r="K1763" t="str">
            <v>Recr. régional</v>
          </cell>
          <cell r="L1763" t="str">
            <v>A</v>
          </cell>
        </row>
        <row r="1764">
          <cell r="A1764" t="str">
            <v>Hydrocarbures</v>
          </cell>
          <cell r="B1764" t="str">
            <v>محروقات</v>
          </cell>
          <cell r="C1764" t="str">
            <v>Université de Laghouat</v>
          </cell>
          <cell r="D1764" t="str">
            <v>ST</v>
          </cell>
          <cell r="E1764" t="str">
            <v>Sciences et Technologies</v>
          </cell>
          <cell r="F1764" t="str">
            <v>hydrocarbures</v>
          </cell>
          <cell r="G1764" t="str">
            <v>Hydrocarbures</v>
          </cell>
          <cell r="H1764" t="str">
            <v>Hydrocarbures</v>
          </cell>
          <cell r="I1764" t="str">
            <v>محروقات</v>
          </cell>
          <cell r="J1764" t="str">
            <v>محروقات</v>
          </cell>
          <cell r="K1764" t="str">
            <v>Recr. régional</v>
          </cell>
          <cell r="L1764" t="str">
            <v>A</v>
          </cell>
        </row>
        <row r="1765">
          <cell r="A1765" t="str">
            <v>Hygiène et sécurité industrielle</v>
          </cell>
          <cell r="B1765" t="str">
            <v>نظافة وأمن صناعي</v>
          </cell>
          <cell r="C1765" t="str">
            <v>Université de Laghouat</v>
          </cell>
          <cell r="D1765" t="str">
            <v>ST</v>
          </cell>
          <cell r="E1765" t="str">
            <v>Sciences et Technologies</v>
          </cell>
          <cell r="F1765" t="str">
            <v>hygiène et sécurité industrielle</v>
          </cell>
          <cell r="G1765" t="str">
            <v>Hygiène et sécurité industrielle</v>
          </cell>
          <cell r="H1765" t="str">
            <v>Hygiène et sécurité industrielle</v>
          </cell>
          <cell r="I1765" t="str">
            <v>نظافة وأمن صناعي</v>
          </cell>
          <cell r="J1765" t="str">
            <v>نظافة وأمن صناعي</v>
          </cell>
          <cell r="K1765" t="str">
            <v>Recr. régional</v>
          </cell>
          <cell r="L1765" t="str">
            <v>A</v>
          </cell>
        </row>
        <row r="1766">
          <cell r="A1766" t="str">
            <v>Raffinage et pétrochimie</v>
          </cell>
          <cell r="B1766" t="str">
            <v>تكرير وبتروكيمياء</v>
          </cell>
          <cell r="C1766" t="str">
            <v>Université de Laghouat</v>
          </cell>
          <cell r="D1766" t="str">
            <v>ST</v>
          </cell>
          <cell r="E1766" t="str">
            <v>Sciences et Technologies</v>
          </cell>
          <cell r="F1766" t="str">
            <v>industries pétrochimiques</v>
          </cell>
          <cell r="G1766" t="str">
            <v>Industries pétrochimiques</v>
          </cell>
          <cell r="H1766" t="str">
            <v>Raffinage et pétrochimie</v>
          </cell>
          <cell r="I1766" t="str">
            <v>تكرير وبتروكيمياء</v>
          </cell>
          <cell r="J1766" t="str">
            <v>صناعات بتروكيميائية</v>
          </cell>
          <cell r="K1766" t="str">
            <v>Recr. régional</v>
          </cell>
          <cell r="L1766" t="str">
            <v>A</v>
          </cell>
        </row>
        <row r="1767">
          <cell r="A1767" t="str">
            <v>Télécommunications</v>
          </cell>
          <cell r="B1767" t="str">
            <v>اتصالات سلكية ولاسلكية</v>
          </cell>
          <cell r="C1767" t="str">
            <v>Université de Laghouat</v>
          </cell>
          <cell r="D1767" t="str">
            <v>ST</v>
          </cell>
          <cell r="E1767" t="str">
            <v>Sciences et Technologies</v>
          </cell>
          <cell r="F1767" t="str">
            <v>Télécommunications</v>
          </cell>
          <cell r="G1767" t="str">
            <v>Télécommunications</v>
          </cell>
          <cell r="H1767" t="str">
            <v>Télécommunications</v>
          </cell>
          <cell r="I1767" t="str">
            <v>اتصالات سلكية ولاسلكية</v>
          </cell>
          <cell r="J1767" t="str">
            <v>اتصالات سلكية ولا سلكية</v>
          </cell>
          <cell r="K1767" t="str">
            <v>Recr. régional</v>
          </cell>
          <cell r="L1767" t="str">
            <v>A</v>
          </cell>
        </row>
        <row r="1768">
          <cell r="A1768" t="str">
            <v>Travaux publics</v>
          </cell>
          <cell r="B1768" t="str">
            <v>أشغال عمومية</v>
          </cell>
          <cell r="C1768" t="str">
            <v>Université de Laghouat</v>
          </cell>
          <cell r="D1768" t="str">
            <v>ST</v>
          </cell>
          <cell r="E1768" t="str">
            <v>Sciences et Technologies</v>
          </cell>
          <cell r="F1768" t="str">
            <v>travaux publics</v>
          </cell>
          <cell r="G1768" t="str">
            <v>Travaux publics</v>
          </cell>
          <cell r="H1768" t="str">
            <v>Travaux publics</v>
          </cell>
          <cell r="I1768" t="str">
            <v>أشغال عمومية</v>
          </cell>
          <cell r="J1768" t="str">
            <v>أشغال عمومية</v>
          </cell>
          <cell r="K1768" t="str">
            <v>Recr. régional</v>
          </cell>
          <cell r="L1768" t="str">
            <v>A</v>
          </cell>
        </row>
        <row r="1769">
          <cell r="A1769" t="str">
            <v>Communication</v>
          </cell>
          <cell r="B1769" t="str">
            <v>اتصال</v>
          </cell>
          <cell r="C1769" t="str">
            <v>Université de Laghouat</v>
          </cell>
          <cell r="D1769" t="str">
            <v>SHS</v>
          </cell>
          <cell r="E1769" t="str">
            <v>Sciences humaines</v>
          </cell>
          <cell r="F1769" t="str">
            <v>sciences humaines - sciences de l’information et de la communication</v>
          </cell>
          <cell r="G1769" t="str">
            <v>Sciences humaines - sciences de l’information et de la communication</v>
          </cell>
          <cell r="H1769" t="str">
            <v>Communication</v>
          </cell>
          <cell r="I1769" t="str">
            <v>اتصال</v>
          </cell>
          <cell r="J1769" t="str">
            <v>علوم إنسانية - علوم الإعلام و الاتصال</v>
          </cell>
          <cell r="K1769" t="str">
            <v>Recr. régional</v>
          </cell>
          <cell r="L1769" t="str">
            <v>A</v>
          </cell>
        </row>
        <row r="1770">
          <cell r="A1770" t="str">
            <v>Sociologie</v>
          </cell>
          <cell r="B1770" t="str">
            <v>علم الإجتماع</v>
          </cell>
          <cell r="C1770" t="str">
            <v>Université de Laghouat</v>
          </cell>
          <cell r="D1770" t="str">
            <v>SHS</v>
          </cell>
          <cell r="E1770" t="str">
            <v>Sciences sociales</v>
          </cell>
          <cell r="F1770" t="str">
            <v>sciences sociales - sociologie</v>
          </cell>
          <cell r="G1770" t="str">
            <v>Sciences sociales - sociologie</v>
          </cell>
          <cell r="H1770" t="str">
            <v>Sociologie</v>
          </cell>
          <cell r="I1770" t="str">
            <v>علم الإجتماع</v>
          </cell>
          <cell r="J1770" t="str">
            <v>علوم اجتماعية - علم الإجتماع</v>
          </cell>
          <cell r="K1770" t="str">
            <v>Recr. régional</v>
          </cell>
          <cell r="L1770" t="str">
            <v>A</v>
          </cell>
        </row>
        <row r="1771">
          <cell r="A1771" t="str">
            <v>Orthophonie</v>
          </cell>
          <cell r="B1771" t="str">
            <v>أرطوفونيا</v>
          </cell>
          <cell r="C1771" t="str">
            <v>Université de Laghouat</v>
          </cell>
          <cell r="D1771" t="str">
            <v>SHS</v>
          </cell>
          <cell r="E1771" t="str">
            <v>Sciences sociales</v>
          </cell>
          <cell r="F1771" t="str">
            <v>Sciences sociales - orthophonie</v>
          </cell>
          <cell r="G1771" t="str">
            <v>Sciences sociales - orthophonie</v>
          </cell>
          <cell r="H1771" t="str">
            <v>Orthophonie</v>
          </cell>
          <cell r="I1771" t="str">
            <v>أرطوفونيا</v>
          </cell>
          <cell r="J1771" t="str">
            <v>علوم اجتماعية - أرطوفونيا</v>
          </cell>
          <cell r="K1771" t="str">
            <v>Recr. régional</v>
          </cell>
          <cell r="L1771" t="str">
            <v>A</v>
          </cell>
        </row>
        <row r="1772">
          <cell r="A1772" t="str">
            <v>Psychologie clinique</v>
          </cell>
          <cell r="B1772" t="str">
            <v>علم النفس العيادي</v>
          </cell>
          <cell r="C1772" t="str">
            <v>Université de Laghouat</v>
          </cell>
          <cell r="D1772" t="str">
            <v>SHS</v>
          </cell>
          <cell r="E1772" t="str">
            <v>Sciences sociales</v>
          </cell>
          <cell r="F1772" t="str">
            <v>Sciences sociales - psychologie</v>
          </cell>
          <cell r="G1772" t="str">
            <v>Sciences sociales - psychologie</v>
          </cell>
          <cell r="H1772" t="str">
            <v>Psychologie clinique</v>
          </cell>
          <cell r="I1772" t="str">
            <v>علم النفس العيادي</v>
          </cell>
          <cell r="J1772" t="str">
            <v>علوم اجتماعية - علم النفس</v>
          </cell>
          <cell r="K1772" t="str">
            <v>Recr. régional</v>
          </cell>
          <cell r="L1772" t="str">
            <v>A</v>
          </cell>
        </row>
        <row r="1773">
          <cell r="A1773" t="str">
            <v>Psychologie du travail et de l'organisation</v>
          </cell>
          <cell r="B1773" t="str">
            <v>علم النفس العمل والتنظيم</v>
          </cell>
          <cell r="C1773" t="str">
            <v>Université de Laghouat</v>
          </cell>
          <cell r="D1773" t="str">
            <v>SHS</v>
          </cell>
          <cell r="E1773" t="str">
            <v>Sciences sociales</v>
          </cell>
          <cell r="F1773" t="str">
            <v>Sciences sociales - psychologie</v>
          </cell>
          <cell r="G1773" t="str">
            <v>Sciences sociales - psychologie</v>
          </cell>
          <cell r="H1773" t="str">
            <v>Psychologie du travail et de l'organisation</v>
          </cell>
          <cell r="I1773" t="str">
            <v>علم النفس العمل والتنظيم</v>
          </cell>
          <cell r="J1773" t="str">
            <v>علوم اجتماعية - علم النفس</v>
          </cell>
          <cell r="K1773" t="str">
            <v>Recr. régional</v>
          </cell>
          <cell r="L1773" t="str">
            <v>A</v>
          </cell>
        </row>
        <row r="1774">
          <cell r="A1774" t="str">
            <v>Psychologie scolaire</v>
          </cell>
          <cell r="B1774" t="str">
            <v>علم النفس المدرسي</v>
          </cell>
          <cell r="C1774" t="str">
            <v>Université de Laghouat</v>
          </cell>
          <cell r="D1774" t="str">
            <v>SHS</v>
          </cell>
          <cell r="E1774" t="str">
            <v>Sciences sociales</v>
          </cell>
          <cell r="F1774" t="str">
            <v>Sciences sociales - psychologie</v>
          </cell>
          <cell r="G1774" t="str">
            <v>Sciences sociales - psychologie</v>
          </cell>
          <cell r="H1774" t="str">
            <v>Psychologie scolaire</v>
          </cell>
          <cell r="I1774" t="str">
            <v>علم النفس المدرسي</v>
          </cell>
          <cell r="J1774" t="str">
            <v>علوم اجتماعية - علم النفس</v>
          </cell>
          <cell r="K1774" t="str">
            <v>Recr. régional</v>
          </cell>
          <cell r="L1774" t="str">
            <v>A</v>
          </cell>
        </row>
        <row r="1775">
          <cell r="A1775" t="str">
            <v>Education spéciale et enseignement adapté</v>
          </cell>
          <cell r="B1775" t="str">
            <v>تربية خاصة وتعليم مكيف</v>
          </cell>
          <cell r="C1775" t="str">
            <v>Université de Laghouat</v>
          </cell>
          <cell r="D1775" t="str">
            <v>SHS</v>
          </cell>
          <cell r="E1775" t="str">
            <v>Sciences sociales</v>
          </cell>
          <cell r="F1775" t="str">
            <v>Sciences sociales - sciences de l'éducation</v>
          </cell>
          <cell r="G1775" t="str">
            <v>Sciences sociales - sciences de l'éducation</v>
          </cell>
          <cell r="H1775" t="str">
            <v>Education spéciale et enseignement adapté</v>
          </cell>
          <cell r="I1775" t="str">
            <v>تربية خاصة وتعليم مكيف</v>
          </cell>
          <cell r="J1775" t="str">
            <v>علوم اجتماعية - علوم التربية</v>
          </cell>
          <cell r="K1775" t="str">
            <v>Recr. régional</v>
          </cell>
          <cell r="L1775" t="str">
            <v>A</v>
          </cell>
        </row>
        <row r="1776">
          <cell r="A1776" t="str">
            <v>Philosophie générale</v>
          </cell>
          <cell r="B1776" t="str">
            <v>فلسفة عامة</v>
          </cell>
          <cell r="C1776" t="str">
            <v>Université de Laghouat</v>
          </cell>
          <cell r="D1776" t="str">
            <v>SHS</v>
          </cell>
          <cell r="E1776" t="str">
            <v>Sciences sociales</v>
          </cell>
          <cell r="F1776" t="str">
            <v>Sciences sociales - philosophie</v>
          </cell>
          <cell r="G1776" t="str">
            <v>Sciences sociales - philosophie</v>
          </cell>
          <cell r="H1776" t="str">
            <v>Philosophie générale</v>
          </cell>
          <cell r="I1776" t="str">
            <v>فلسفة عامة</v>
          </cell>
          <cell r="J1776" t="str">
            <v>علوم اجتماعية - فلسفة</v>
          </cell>
          <cell r="K1776" t="str">
            <v>Recr. régional</v>
          </cell>
          <cell r="L1776" t="str">
            <v>A</v>
          </cell>
        </row>
        <row r="1777">
          <cell r="A1777" t="str">
            <v>Histoire générale</v>
          </cell>
          <cell r="B1777" t="str">
            <v>تاريخ عام</v>
          </cell>
          <cell r="C1777" t="str">
            <v>Université de Laghouat</v>
          </cell>
          <cell r="D1777" t="str">
            <v>SHS</v>
          </cell>
          <cell r="E1777" t="str">
            <v>Sciences humaines</v>
          </cell>
          <cell r="F1777" t="str">
            <v>Sciences humaines - histoire</v>
          </cell>
          <cell r="G1777" t="str">
            <v>Sciences humaines - histoire</v>
          </cell>
          <cell r="H1777" t="str">
            <v>Histoire générale</v>
          </cell>
          <cell r="I1777" t="str">
            <v>تاريخ عام</v>
          </cell>
          <cell r="J1777" t="str">
            <v>علوم إنسانية - تاريخ</v>
          </cell>
          <cell r="K1777" t="str">
            <v>Recr. régional</v>
          </cell>
          <cell r="L1777" t="str">
            <v>A</v>
          </cell>
        </row>
        <row r="1778">
          <cell r="A1778" t="str">
            <v>Sciences des populations</v>
          </cell>
          <cell r="B1778" t="str">
            <v>علم السكان</v>
          </cell>
          <cell r="C1778" t="str">
            <v>Université de Laghouat</v>
          </cell>
          <cell r="D1778" t="str">
            <v>SHS</v>
          </cell>
          <cell r="E1778" t="str">
            <v>Sciences sociales</v>
          </cell>
          <cell r="F1778" t="str">
            <v>Sciences sociales - sciences des populations</v>
          </cell>
          <cell r="G1778" t="str">
            <v>Sciences sociales - sciences des populations</v>
          </cell>
          <cell r="H1778" t="str">
            <v>Sciences des populations</v>
          </cell>
          <cell r="I1778" t="str">
            <v>علم السكان</v>
          </cell>
          <cell r="J1778" t="str">
            <v>علوم اجتماعية - علم السكان</v>
          </cell>
          <cell r="K1778" t="str">
            <v>Recr. régional</v>
          </cell>
          <cell r="L1778" t="str">
            <v>A</v>
          </cell>
        </row>
        <row r="1779">
          <cell r="A1779" t="str">
            <v>fiqh et oussoul</v>
          </cell>
          <cell r="B1779" t="str">
            <v>الفقه و الاصول</v>
          </cell>
          <cell r="C1779" t="str">
            <v>Université de Laghouat</v>
          </cell>
          <cell r="D1779" t="str">
            <v>SHS</v>
          </cell>
          <cell r="E1779" t="str">
            <v>Sciences islamiques</v>
          </cell>
          <cell r="F1779" t="str">
            <v>Sciences islamiques -Charia</v>
          </cell>
          <cell r="G1779" t="str">
            <v>Sciences islamiques -charia</v>
          </cell>
          <cell r="H1779" t="str">
            <v>fiqh et oussoul</v>
          </cell>
          <cell r="I1779" t="str">
            <v>الفقه و الاصول</v>
          </cell>
          <cell r="J1779" t="str">
            <v>علوم إسلامية - الشريعة</v>
          </cell>
          <cell r="K1779" t="str">
            <v>Recr. régional</v>
          </cell>
          <cell r="L1779" t="str">
            <v>A</v>
          </cell>
        </row>
        <row r="1780">
          <cell r="A1780" t="str">
            <v>Anthropologie générale</v>
          </cell>
          <cell r="B1780" t="str">
            <v>أنثروبولوجيا عامة</v>
          </cell>
          <cell r="C1780" t="str">
            <v>Université de Laghouat</v>
          </cell>
          <cell r="D1780" t="str">
            <v>SHS</v>
          </cell>
          <cell r="E1780" t="str">
            <v>Sciences sociales</v>
          </cell>
          <cell r="F1780" t="str">
            <v>Sciences sociales - anthropologie</v>
          </cell>
          <cell r="G1780" t="str">
            <v>Sciences sociales - anthropologie</v>
          </cell>
          <cell r="H1780" t="str">
            <v>Anthropologie générale</v>
          </cell>
          <cell r="I1780" t="str">
            <v>أنثروبولوجيا عامة</v>
          </cell>
          <cell r="J1780" t="str">
            <v>علوم اجتماعية - الأنثروبولوجيا</v>
          </cell>
          <cell r="K1780" t="str">
            <v>Recr. régional</v>
          </cell>
          <cell r="L1780" t="str">
            <v>A</v>
          </cell>
        </row>
        <row r="1781">
          <cell r="A1781" t="str">
            <v>Psychologie de l'éducation</v>
          </cell>
          <cell r="B1781" t="str">
            <v>علم النفس التربوي</v>
          </cell>
          <cell r="C1781" t="str">
            <v>Université de Laghouat</v>
          </cell>
          <cell r="D1781" t="str">
            <v>SHS</v>
          </cell>
          <cell r="E1781" t="str">
            <v>Sciences sociales</v>
          </cell>
          <cell r="F1781" t="str">
            <v>Sciences sociales - Sciences de l'éducation</v>
          </cell>
          <cell r="G1781" t="str">
            <v>Sciences sociales - sciences de l'éducation</v>
          </cell>
          <cell r="H1781" t="str">
            <v>Psychologie de l'éducation</v>
          </cell>
          <cell r="I1781" t="str">
            <v>علم النفس التربوي</v>
          </cell>
          <cell r="J1781" t="str">
            <v>علوم اجتماعية - علوم التربية</v>
          </cell>
          <cell r="K1781" t="str">
            <v>Recr. régional</v>
          </cell>
          <cell r="L1781" t="str">
            <v>A</v>
          </cell>
        </row>
        <row r="1782">
          <cell r="A1782" t="str">
            <v>Génie urbain</v>
          </cell>
          <cell r="B1782" t="str">
            <v>هندسة حضرية</v>
          </cell>
          <cell r="C1782" t="str">
            <v>Université de M’Sila</v>
          </cell>
          <cell r="D1782" t="str">
            <v>AUMV</v>
          </cell>
          <cell r="E1782" t="str">
            <v>Gestion des techniques urbaines</v>
          </cell>
          <cell r="F1782" t="str">
            <v>gestion des techniques urbaines</v>
          </cell>
          <cell r="G1782" t="str">
            <v>Gestion des techniques urbaines</v>
          </cell>
          <cell r="H1782" t="str">
            <v>Génie urbain</v>
          </cell>
          <cell r="I1782" t="str">
            <v>هندسة حضرية</v>
          </cell>
          <cell r="J1782" t="str">
            <v>تسيير التقنيات الحضرية</v>
          </cell>
          <cell r="K1782" t="str">
            <v>Recr. régional</v>
          </cell>
          <cell r="L1782" t="str">
            <v>A</v>
          </cell>
        </row>
        <row r="1783">
          <cell r="A1783" t="str">
            <v>Gestion des villes</v>
          </cell>
          <cell r="B1783" t="str">
            <v>تسيير المدن</v>
          </cell>
          <cell r="C1783" t="str">
            <v>Université de M’Sila</v>
          </cell>
          <cell r="D1783" t="str">
            <v>AUMV</v>
          </cell>
          <cell r="E1783" t="str">
            <v>Gestion des techniques urbaines</v>
          </cell>
          <cell r="F1783" t="str">
            <v>gestion des techniques urbaines</v>
          </cell>
          <cell r="G1783" t="str">
            <v>Gestion des techniques urbaines</v>
          </cell>
          <cell r="H1783" t="str">
            <v>Gestion des villes</v>
          </cell>
          <cell r="I1783" t="str">
            <v>تسيير المدن</v>
          </cell>
          <cell r="J1783" t="str">
            <v>تسيير التقنيات الحضرية</v>
          </cell>
          <cell r="K1783" t="str">
            <v>Recr. régional</v>
          </cell>
          <cell r="L1783" t="str">
            <v>A</v>
          </cell>
        </row>
        <row r="1784">
          <cell r="A1784" t="str">
            <v>Droit privé</v>
          </cell>
          <cell r="B1784" t="str">
            <v>قانون خاص</v>
          </cell>
          <cell r="C1784" t="str">
            <v>Université de M’Sila</v>
          </cell>
          <cell r="D1784" t="str">
            <v>DSP</v>
          </cell>
          <cell r="E1784" t="str">
            <v>Droit</v>
          </cell>
          <cell r="F1784" t="str">
            <v>droit</v>
          </cell>
          <cell r="G1784" t="str">
            <v>Droit</v>
          </cell>
          <cell r="H1784" t="str">
            <v>Droit privé</v>
          </cell>
          <cell r="I1784" t="str">
            <v>قانون خاص</v>
          </cell>
          <cell r="J1784" t="str">
            <v>حقوق</v>
          </cell>
          <cell r="K1784" t="str">
            <v>Recr. régional</v>
          </cell>
          <cell r="L1784" t="str">
            <v>A</v>
          </cell>
        </row>
        <row r="1785">
          <cell r="A1785" t="str">
            <v>Droit public</v>
          </cell>
          <cell r="B1785" t="str">
            <v>قانون عام</v>
          </cell>
          <cell r="C1785" t="str">
            <v>Université de M’Sila</v>
          </cell>
          <cell r="D1785" t="str">
            <v>DSP</v>
          </cell>
          <cell r="E1785" t="str">
            <v>Droit</v>
          </cell>
          <cell r="F1785" t="str">
            <v>droit</v>
          </cell>
          <cell r="G1785" t="str">
            <v>Droit</v>
          </cell>
          <cell r="H1785" t="str">
            <v>Droit public</v>
          </cell>
          <cell r="I1785" t="str">
            <v>قانون عام</v>
          </cell>
          <cell r="J1785" t="str">
            <v>حقوق</v>
          </cell>
          <cell r="K1785" t="str">
            <v>Recr. régional</v>
          </cell>
          <cell r="L1785" t="str">
            <v>A</v>
          </cell>
        </row>
        <row r="1786">
          <cell r="A1786" t="str">
            <v>Organisation politique et administrative</v>
          </cell>
          <cell r="B1786" t="str">
            <v>تنظيم سياسي وإداري</v>
          </cell>
          <cell r="C1786" t="str">
            <v>Université de M’Sila</v>
          </cell>
          <cell r="D1786" t="str">
            <v>DSP</v>
          </cell>
          <cell r="E1786" t="str">
            <v>Sciences politiques</v>
          </cell>
          <cell r="F1786" t="str">
            <v>sciences politiques</v>
          </cell>
          <cell r="G1786" t="str">
            <v>Sciences politiques</v>
          </cell>
          <cell r="H1786" t="str">
            <v>Organisation politique et administrative</v>
          </cell>
          <cell r="I1786" t="str">
            <v>تنظيم سياسي وإداري</v>
          </cell>
          <cell r="J1786" t="str">
            <v>علوم سياسية</v>
          </cell>
          <cell r="K1786" t="str">
            <v>Recr. régional</v>
          </cell>
          <cell r="L1786" t="str">
            <v>A</v>
          </cell>
        </row>
        <row r="1787">
          <cell r="A1787" t="str">
            <v>Relations internationales</v>
          </cell>
          <cell r="B1787" t="str">
            <v>علاقات دولية</v>
          </cell>
          <cell r="C1787" t="str">
            <v>Université de M’Sila</v>
          </cell>
          <cell r="D1787" t="str">
            <v>DSP</v>
          </cell>
          <cell r="E1787" t="str">
            <v>Sciences politiques</v>
          </cell>
          <cell r="F1787" t="str">
            <v>sciences politiques</v>
          </cell>
          <cell r="G1787" t="str">
            <v>Sciences politiques</v>
          </cell>
          <cell r="H1787" t="str">
            <v>Relations internationales</v>
          </cell>
          <cell r="I1787" t="str">
            <v>علاقات دولية</v>
          </cell>
          <cell r="J1787" t="str">
            <v>علوم سياسية</v>
          </cell>
          <cell r="K1787" t="str">
            <v>Recr. régional</v>
          </cell>
          <cell r="L1787" t="str">
            <v>A</v>
          </cell>
        </row>
        <row r="1788">
          <cell r="A1788" t="str">
            <v>Littérature arabe</v>
          </cell>
          <cell r="B1788" t="str">
            <v>أدب عربي</v>
          </cell>
          <cell r="C1788" t="str">
            <v>Université de M’Sila</v>
          </cell>
          <cell r="D1788" t="str">
            <v>LLA</v>
          </cell>
          <cell r="E1788" t="str">
            <v>Langue et littérature arabes</v>
          </cell>
          <cell r="F1788" t="str">
            <v>Etudes littéraires</v>
          </cell>
          <cell r="G1788" t="str">
            <v>Etudes littéraires</v>
          </cell>
          <cell r="H1788" t="str">
            <v>Littérature arabe</v>
          </cell>
          <cell r="I1788" t="str">
            <v>أدب عربي</v>
          </cell>
          <cell r="J1788" t="str">
            <v>دراسات أدبية</v>
          </cell>
          <cell r="K1788" t="str">
            <v>Recr. régional</v>
          </cell>
          <cell r="L1788" t="str">
            <v>A</v>
          </cell>
        </row>
        <row r="1789">
          <cell r="A1789" t="str">
            <v>Linguistique générale</v>
          </cell>
          <cell r="B1789" t="str">
            <v>لسانيات عامة</v>
          </cell>
          <cell r="C1789" t="str">
            <v>Université de M’Sila</v>
          </cell>
          <cell r="D1789" t="str">
            <v>LLA</v>
          </cell>
          <cell r="E1789" t="str">
            <v>Langue et littérature arabes</v>
          </cell>
          <cell r="F1789" t="str">
            <v>Etudes linguistiques</v>
          </cell>
          <cell r="G1789" t="str">
            <v>Etudes linguistiques</v>
          </cell>
          <cell r="H1789" t="str">
            <v>Linguistique générale</v>
          </cell>
          <cell r="I1789" t="str">
            <v>لسانيات عامة</v>
          </cell>
          <cell r="J1789" t="str">
            <v>دراسات لغوية</v>
          </cell>
          <cell r="K1789" t="str">
            <v>Recr. régional</v>
          </cell>
          <cell r="L1789" t="str">
            <v>A</v>
          </cell>
        </row>
        <row r="1790">
          <cell r="A1790" t="str">
            <v>Langue anglaise</v>
          </cell>
          <cell r="B1790" t="str">
            <v>لغة انجليزية</v>
          </cell>
          <cell r="C1790" t="str">
            <v>Université de M’Sila</v>
          </cell>
          <cell r="D1790" t="str">
            <v>LLE</v>
          </cell>
          <cell r="E1790" t="str">
            <v>Langue anglaise</v>
          </cell>
          <cell r="F1790" t="str">
            <v>langue anglaise</v>
          </cell>
          <cell r="G1790" t="str">
            <v>Langue anglaise</v>
          </cell>
          <cell r="H1790" t="str">
            <v>Langue anglaise</v>
          </cell>
          <cell r="I1790" t="str">
            <v>لغة انجليزية</v>
          </cell>
          <cell r="J1790" t="str">
            <v>لغة انجليزية</v>
          </cell>
          <cell r="K1790" t="str">
            <v>Recr. régional</v>
          </cell>
          <cell r="L1790" t="str">
            <v>A</v>
          </cell>
        </row>
        <row r="1791">
          <cell r="A1791" t="str">
            <v>Langue française</v>
          </cell>
          <cell r="B1791" t="str">
            <v>لغة فرنسية</v>
          </cell>
          <cell r="C1791" t="str">
            <v>Université de M’Sila</v>
          </cell>
          <cell r="D1791" t="str">
            <v>LLE</v>
          </cell>
          <cell r="E1791" t="str">
            <v>Langue française</v>
          </cell>
          <cell r="F1791" t="str">
            <v>langue française</v>
          </cell>
          <cell r="G1791" t="str">
            <v>Langue française</v>
          </cell>
          <cell r="H1791" t="str">
            <v>Langue française</v>
          </cell>
          <cell r="I1791" t="str">
            <v>لغة فرنسية</v>
          </cell>
          <cell r="J1791" t="str">
            <v>لغة فرنسية</v>
          </cell>
          <cell r="K1791" t="str">
            <v>Recr. régional</v>
          </cell>
          <cell r="L1791" t="str">
            <v>A</v>
          </cell>
        </row>
        <row r="1792">
          <cell r="A1792" t="str">
            <v>Ingénierie des systèmes d'information et du logiciel</v>
          </cell>
          <cell r="B1792" t="str">
            <v>هندسة أنظمة المعلومة والبرمجية</v>
          </cell>
          <cell r="C1792" t="str">
            <v>Université de M’Sila</v>
          </cell>
          <cell r="D1792" t="str">
            <v>MI</v>
          </cell>
          <cell r="E1792" t="str">
            <v>Mathématiques et Informatique</v>
          </cell>
          <cell r="F1792" t="str">
            <v>informatique</v>
          </cell>
          <cell r="G1792" t="str">
            <v>Informatique</v>
          </cell>
          <cell r="H1792" t="str">
            <v>Ingénierie des systèmes d'information et du logiciel</v>
          </cell>
          <cell r="I1792" t="str">
            <v>هندسة أنظمة المعلومة والبرمجية</v>
          </cell>
          <cell r="J1792" t="str">
            <v>إعلام آلي</v>
          </cell>
          <cell r="K1792" t="str">
            <v>Recr. régional</v>
          </cell>
          <cell r="L1792" t="str">
            <v>A</v>
          </cell>
        </row>
        <row r="1793">
          <cell r="A1793" t="str">
            <v>Systèmes informatiques</v>
          </cell>
          <cell r="B1793" t="str">
            <v>نظم معلوماتية</v>
          </cell>
          <cell r="C1793" t="str">
            <v>Université de M’Sila</v>
          </cell>
          <cell r="D1793" t="str">
            <v>MI</v>
          </cell>
          <cell r="E1793" t="str">
            <v>Mathématiques et Informatique</v>
          </cell>
          <cell r="F1793" t="str">
            <v>informatique</v>
          </cell>
          <cell r="G1793" t="str">
            <v>Informatique</v>
          </cell>
          <cell r="H1793" t="str">
            <v>Systèmes informatiques</v>
          </cell>
          <cell r="I1793" t="str">
            <v>نظم معلوماتية</v>
          </cell>
          <cell r="J1793" t="str">
            <v>إعلام آلي</v>
          </cell>
          <cell r="K1793" t="str">
            <v>Recr. régional</v>
          </cell>
          <cell r="L1793" t="str">
            <v>A</v>
          </cell>
        </row>
        <row r="1794">
          <cell r="A1794" t="str">
            <v>Mathématiques</v>
          </cell>
          <cell r="B1794" t="str">
            <v>رياضيات</v>
          </cell>
          <cell r="C1794" t="str">
            <v>Université de M’Sila</v>
          </cell>
          <cell r="D1794" t="str">
            <v>MI</v>
          </cell>
          <cell r="E1794" t="str">
            <v>Mathématiques et Informatique</v>
          </cell>
          <cell r="F1794" t="str">
            <v>mathématiques</v>
          </cell>
          <cell r="G1794" t="str">
            <v>Mathématiques</v>
          </cell>
          <cell r="H1794" t="str">
            <v>Mathématiques</v>
          </cell>
          <cell r="I1794" t="str">
            <v>رياضيات</v>
          </cell>
          <cell r="J1794" t="str">
            <v>رياضيات</v>
          </cell>
          <cell r="K1794" t="str">
            <v>Recr. régional</v>
          </cell>
          <cell r="L1794" t="str">
            <v>A</v>
          </cell>
        </row>
        <row r="1795">
          <cell r="A1795" t="str">
            <v>Chimie analytique</v>
          </cell>
          <cell r="B1795" t="str">
            <v>الكيمياء التحليلية</v>
          </cell>
          <cell r="C1795" t="str">
            <v>Université de M’Sila</v>
          </cell>
          <cell r="D1795" t="str">
            <v>SM</v>
          </cell>
          <cell r="E1795" t="str">
            <v>Sciences de la matière</v>
          </cell>
          <cell r="F1795" t="str">
            <v>chimie</v>
          </cell>
          <cell r="G1795" t="str">
            <v>Chimie</v>
          </cell>
          <cell r="H1795" t="str">
            <v>Chimie analytique</v>
          </cell>
          <cell r="I1795" t="str">
            <v>الكيمياء التحليلية</v>
          </cell>
          <cell r="J1795" t="str">
            <v>كيمياء</v>
          </cell>
          <cell r="K1795" t="str">
            <v>Recr. régional</v>
          </cell>
          <cell r="L1795" t="str">
            <v>A</v>
          </cell>
        </row>
        <row r="1796">
          <cell r="A1796" t="str">
            <v>Chimie organique</v>
          </cell>
          <cell r="B1796" t="str">
            <v>الكيمياء العضوية</v>
          </cell>
          <cell r="C1796" t="str">
            <v>Université de M’Sila</v>
          </cell>
          <cell r="D1796" t="str">
            <v>SM</v>
          </cell>
          <cell r="E1796" t="str">
            <v>Sciences de la matière</v>
          </cell>
          <cell r="F1796" t="str">
            <v>chimie</v>
          </cell>
          <cell r="G1796" t="str">
            <v>Chimie</v>
          </cell>
          <cell r="H1796" t="str">
            <v>Chimie organique</v>
          </cell>
          <cell r="I1796" t="str">
            <v>الكيمياء العضوية</v>
          </cell>
          <cell r="J1796" t="str">
            <v>كيمياء</v>
          </cell>
          <cell r="K1796" t="str">
            <v>Recr. régional</v>
          </cell>
          <cell r="L1796" t="str">
            <v>A</v>
          </cell>
        </row>
        <row r="1797">
          <cell r="A1797" t="str">
            <v>Chimie pharmaceutique</v>
          </cell>
          <cell r="B1797" t="str">
            <v>الكيمياء الصيدلانية</v>
          </cell>
          <cell r="C1797" t="str">
            <v>Université de M’Sila</v>
          </cell>
          <cell r="D1797" t="str">
            <v>SM</v>
          </cell>
          <cell r="E1797" t="str">
            <v>Sciences de la matière</v>
          </cell>
          <cell r="F1797" t="str">
            <v>chimie</v>
          </cell>
          <cell r="G1797" t="str">
            <v>Chimie</v>
          </cell>
          <cell r="H1797" t="str">
            <v>Chimie pharmaceutique</v>
          </cell>
          <cell r="I1797" t="str">
            <v>الكيمياء الصيدلانية</v>
          </cell>
          <cell r="J1797" t="str">
            <v>كيمياء</v>
          </cell>
          <cell r="K1797" t="str">
            <v>Recr. régional</v>
          </cell>
          <cell r="L1797" t="str">
            <v>A</v>
          </cell>
        </row>
        <row r="1798">
          <cell r="A1798" t="str">
            <v>Physique des matériaux</v>
          </cell>
          <cell r="B1798" t="str">
            <v>فيزياء المواد</v>
          </cell>
          <cell r="C1798" t="str">
            <v>Université de M’Sila</v>
          </cell>
          <cell r="D1798" t="str">
            <v>SM</v>
          </cell>
          <cell r="E1798" t="str">
            <v>Sciences de la matière</v>
          </cell>
          <cell r="F1798" t="str">
            <v>physique</v>
          </cell>
          <cell r="G1798" t="str">
            <v>Physique</v>
          </cell>
          <cell r="H1798" t="str">
            <v>Physique des matériaux</v>
          </cell>
          <cell r="I1798" t="str">
            <v>فيزياء المواد</v>
          </cell>
          <cell r="J1798" t="str">
            <v>فيزياء</v>
          </cell>
          <cell r="K1798" t="str">
            <v>Recr. régional</v>
          </cell>
          <cell r="L1798" t="str">
            <v>A</v>
          </cell>
        </row>
        <row r="1799">
          <cell r="A1799" t="str">
            <v>Physique énergétique</v>
          </cell>
          <cell r="B1799" t="str">
            <v>الفيزياء الطاقوية</v>
          </cell>
          <cell r="C1799" t="str">
            <v>Université de M’Sila</v>
          </cell>
          <cell r="D1799" t="str">
            <v>SM</v>
          </cell>
          <cell r="E1799" t="str">
            <v>Sciences de la matière</v>
          </cell>
          <cell r="F1799" t="str">
            <v>physique</v>
          </cell>
          <cell r="G1799" t="str">
            <v>Physique</v>
          </cell>
          <cell r="H1799" t="str">
            <v>Physique énergétique</v>
          </cell>
          <cell r="I1799" t="str">
            <v>الفيزياء الطاقوية</v>
          </cell>
          <cell r="J1799" t="str">
            <v>فيزياء</v>
          </cell>
          <cell r="K1799" t="str">
            <v>Recr. régional</v>
          </cell>
          <cell r="L1799" t="str">
            <v>A</v>
          </cell>
        </row>
        <row r="1800">
          <cell r="A1800" t="str">
            <v>Physique théorique</v>
          </cell>
          <cell r="B1800" t="str">
            <v>الفيزياء النظرية</v>
          </cell>
          <cell r="C1800" t="str">
            <v>Université de M’Sila</v>
          </cell>
          <cell r="D1800" t="str">
            <v>SM</v>
          </cell>
          <cell r="E1800" t="str">
            <v>Sciences de la matière</v>
          </cell>
          <cell r="F1800" t="str">
            <v>physique</v>
          </cell>
          <cell r="G1800" t="str">
            <v>Physique</v>
          </cell>
          <cell r="H1800" t="str">
            <v>Physique théorique</v>
          </cell>
          <cell r="I1800" t="str">
            <v>الفيزياء النظرية</v>
          </cell>
          <cell r="J1800" t="str">
            <v>فيزياء</v>
          </cell>
          <cell r="K1800" t="str">
            <v>Recr. régional</v>
          </cell>
          <cell r="L1800" t="str">
            <v>A</v>
          </cell>
        </row>
        <row r="1801">
          <cell r="A1801" t="str">
            <v>Biotechnologie végétale et amélioration</v>
          </cell>
          <cell r="B1801" t="str">
            <v>بيوتكنولوجيا نباتية و تحسين النبات</v>
          </cell>
          <cell r="C1801" t="str">
            <v>Université de M’Sila</v>
          </cell>
          <cell r="D1801" t="str">
            <v>SNV</v>
          </cell>
          <cell r="E1801" t="str">
            <v>Sciences de la Nature et de la Vie</v>
          </cell>
          <cell r="F1801" t="str">
            <v>Biotechnologies</v>
          </cell>
          <cell r="G1801" t="str">
            <v>Biotechnologies</v>
          </cell>
          <cell r="H1801" t="str">
            <v>Biotechnologie végétale et amélioration</v>
          </cell>
          <cell r="I1801" t="str">
            <v>بيوتكنولوجيا نباتية و تحسين النبات</v>
          </cell>
          <cell r="J1801" t="str">
            <v>بيوتكنولوجيا</v>
          </cell>
          <cell r="K1801" t="str">
            <v>Recr. régional</v>
          </cell>
          <cell r="L1801" t="str">
            <v>A</v>
          </cell>
        </row>
        <row r="1802">
          <cell r="A1802" t="str">
            <v>Ecologie et environnement</v>
          </cell>
          <cell r="B1802" t="str">
            <v>بيئة ومحيط</v>
          </cell>
          <cell r="C1802" t="str">
            <v>Université de M’Sila</v>
          </cell>
          <cell r="D1802" t="str">
            <v>SNV</v>
          </cell>
          <cell r="E1802" t="str">
            <v>Sciences de la Nature et de la Vie</v>
          </cell>
          <cell r="F1802" t="str">
            <v>ecologie et environnement</v>
          </cell>
          <cell r="G1802" t="str">
            <v>Ecologie et environnement</v>
          </cell>
          <cell r="H1802" t="str">
            <v>Ecologie et environnement</v>
          </cell>
          <cell r="I1802" t="str">
            <v>بيئة ومحيط</v>
          </cell>
          <cell r="J1802" t="str">
            <v>بيئة ومحيط</v>
          </cell>
          <cell r="K1802" t="str">
            <v>Recr. régional</v>
          </cell>
          <cell r="L1802" t="str">
            <v>A</v>
          </cell>
        </row>
        <row r="1803">
          <cell r="A1803" t="str">
            <v>Production animale</v>
          </cell>
          <cell r="B1803" t="str">
            <v>إنتاج حيواني</v>
          </cell>
          <cell r="C1803" t="str">
            <v>Université de M’Sila</v>
          </cell>
          <cell r="D1803" t="str">
            <v>SNV</v>
          </cell>
          <cell r="E1803" t="str">
            <v>Sciences de la Nature et de la Vie</v>
          </cell>
          <cell r="F1803" t="str">
            <v>sciences agronomiques</v>
          </cell>
          <cell r="G1803" t="str">
            <v>Sciences agronomiques</v>
          </cell>
          <cell r="H1803" t="str">
            <v>Production animale</v>
          </cell>
          <cell r="I1803" t="str">
            <v>إنتاج حيواني</v>
          </cell>
          <cell r="J1803" t="str">
            <v>علوم فلاحية</v>
          </cell>
          <cell r="K1803" t="str">
            <v>Recr. régional</v>
          </cell>
          <cell r="L1803" t="str">
            <v>A</v>
          </cell>
        </row>
        <row r="1804">
          <cell r="A1804" t="str">
            <v>Production végétale</v>
          </cell>
          <cell r="B1804" t="str">
            <v>إنتاج نباتي</v>
          </cell>
          <cell r="C1804" t="str">
            <v>Université de M’Sila</v>
          </cell>
          <cell r="D1804" t="str">
            <v>SNV</v>
          </cell>
          <cell r="E1804" t="str">
            <v>Sciences de la Nature et de la Vie</v>
          </cell>
          <cell r="F1804" t="str">
            <v>sciences agronomiques</v>
          </cell>
          <cell r="G1804" t="str">
            <v>Sciences agronomiques</v>
          </cell>
          <cell r="H1804" t="str">
            <v>Production végétale</v>
          </cell>
          <cell r="I1804" t="str">
            <v>إنتاج نباتي</v>
          </cell>
          <cell r="J1804" t="str">
            <v>علوم فلاحية</v>
          </cell>
          <cell r="K1804" t="str">
            <v>Recr. régional</v>
          </cell>
          <cell r="L1804" t="str">
            <v>A</v>
          </cell>
        </row>
        <row r="1805">
          <cell r="A1805" t="str">
            <v>Protection des végétaux</v>
          </cell>
          <cell r="B1805" t="str">
            <v>حماية النباتات</v>
          </cell>
          <cell r="C1805" t="str">
            <v>Université de M’Sila</v>
          </cell>
          <cell r="D1805" t="str">
            <v>SNV</v>
          </cell>
          <cell r="E1805" t="str">
            <v>Sciences de la Nature et de la Vie</v>
          </cell>
          <cell r="F1805" t="str">
            <v>sciences agronomiques</v>
          </cell>
          <cell r="G1805" t="str">
            <v>Sciences agronomiques</v>
          </cell>
          <cell r="H1805" t="str">
            <v>Protection des végétaux</v>
          </cell>
          <cell r="I1805" t="str">
            <v>حماية النباتات</v>
          </cell>
          <cell r="J1805" t="str">
            <v>علوم فلاحية</v>
          </cell>
          <cell r="K1805" t="str">
            <v>Recr. régional</v>
          </cell>
          <cell r="L1805" t="str">
            <v>A</v>
          </cell>
        </row>
        <row r="1806">
          <cell r="A1806" t="str">
            <v>Sol et eau</v>
          </cell>
          <cell r="B1806" t="str">
            <v>تربة وماء</v>
          </cell>
          <cell r="C1806" t="str">
            <v>Université de M’Sila</v>
          </cell>
          <cell r="D1806" t="str">
            <v>SNV</v>
          </cell>
          <cell r="E1806" t="str">
            <v>Sciences de la Nature et de la Vie</v>
          </cell>
          <cell r="F1806" t="str">
            <v>sciences agronomiques</v>
          </cell>
          <cell r="G1806" t="str">
            <v>Sciences agronomiques</v>
          </cell>
          <cell r="H1806" t="str">
            <v>Sol et eau</v>
          </cell>
          <cell r="I1806" t="str">
            <v>تربة وماء</v>
          </cell>
          <cell r="J1806" t="str">
            <v>علوم فلاحية</v>
          </cell>
          <cell r="K1806" t="str">
            <v>Recr. régional</v>
          </cell>
          <cell r="L1806" t="str">
            <v>A</v>
          </cell>
        </row>
        <row r="1807">
          <cell r="A1807" t="str">
            <v>Alimentation. nutrition et pathologies</v>
          </cell>
          <cell r="B1807" t="str">
            <v>الغذاء التغذية وعلم الأمراض</v>
          </cell>
          <cell r="C1807" t="str">
            <v>Université de M’Sila</v>
          </cell>
          <cell r="D1807" t="str">
            <v>SNV</v>
          </cell>
          <cell r="E1807" t="str">
            <v>Sciences de la Nature et de la Vie</v>
          </cell>
          <cell r="F1807" t="str">
            <v>sciences alimentaires</v>
          </cell>
          <cell r="G1807" t="str">
            <v>Sciences alimentaires</v>
          </cell>
          <cell r="H1807" t="str">
            <v>Alimentation. nutrition et pathologies</v>
          </cell>
          <cell r="I1807" t="str">
            <v>الغذاء التغذية وعلم الأمراض</v>
          </cell>
          <cell r="J1807" t="str">
            <v>علوم الغذاء</v>
          </cell>
          <cell r="K1807" t="str">
            <v>Recr. régional</v>
          </cell>
          <cell r="L1807" t="str">
            <v>A</v>
          </cell>
        </row>
        <row r="1808">
          <cell r="A1808" t="str">
            <v>Biochimie</v>
          </cell>
          <cell r="B1808" t="str">
            <v>بيوكيمياء</v>
          </cell>
          <cell r="C1808" t="str">
            <v>Université de M’Sila</v>
          </cell>
          <cell r="D1808" t="str">
            <v>SNV</v>
          </cell>
          <cell r="E1808" t="str">
            <v>Sciences de la Nature et de la Vie</v>
          </cell>
          <cell r="F1808" t="str">
            <v>sciences biologiques</v>
          </cell>
          <cell r="G1808" t="str">
            <v>Sciences biologiques</v>
          </cell>
          <cell r="H1808" t="str">
            <v>Biochimie</v>
          </cell>
          <cell r="I1808" t="str">
            <v>بيوكيمياء</v>
          </cell>
          <cell r="J1808" t="str">
            <v>علوم بيولوجية</v>
          </cell>
          <cell r="K1808" t="str">
            <v>Recr. régional</v>
          </cell>
          <cell r="L1808" t="str">
            <v>A</v>
          </cell>
        </row>
        <row r="1809">
          <cell r="A1809" t="str">
            <v>Biologie et physiologie végétale</v>
          </cell>
          <cell r="B1809" t="str">
            <v>بيولوجيا وفيزيولوجيا نباتية</v>
          </cell>
          <cell r="C1809" t="str">
            <v>Université de M’Sila</v>
          </cell>
          <cell r="D1809" t="str">
            <v>SNV</v>
          </cell>
          <cell r="E1809" t="str">
            <v>Sciences de la Nature et de la Vie</v>
          </cell>
          <cell r="F1809" t="str">
            <v>sciences biologiques</v>
          </cell>
          <cell r="G1809" t="str">
            <v>Sciences biologiques</v>
          </cell>
          <cell r="H1809" t="str">
            <v>Biologie et physiologie végétale</v>
          </cell>
          <cell r="I1809" t="str">
            <v>بيولوجيا وفيزيولوجيا نباتية</v>
          </cell>
          <cell r="J1809" t="str">
            <v>علوم بيولوجية</v>
          </cell>
          <cell r="K1809" t="str">
            <v>Recr. régional</v>
          </cell>
          <cell r="L1809" t="str">
            <v>A</v>
          </cell>
        </row>
        <row r="1810">
          <cell r="A1810" t="str">
            <v>Microbiologie</v>
          </cell>
          <cell r="B1810" t="str">
            <v>علم الأحياء الدقيقة</v>
          </cell>
          <cell r="C1810" t="str">
            <v>Université de M’Sila</v>
          </cell>
          <cell r="D1810" t="str">
            <v>SNV</v>
          </cell>
          <cell r="E1810" t="str">
            <v>Sciences de la Nature et de la Vie</v>
          </cell>
          <cell r="F1810" t="str">
            <v>sciences biologiques</v>
          </cell>
          <cell r="G1810" t="str">
            <v>Sciences biologiques</v>
          </cell>
          <cell r="H1810" t="str">
            <v>Microbiologie</v>
          </cell>
          <cell r="I1810" t="str">
            <v>علم الأحياء الدقيقة</v>
          </cell>
          <cell r="J1810" t="str">
            <v>علوم بيولوجية</v>
          </cell>
          <cell r="K1810" t="str">
            <v>Recr. régional</v>
          </cell>
          <cell r="L1810" t="str">
            <v>A</v>
          </cell>
        </row>
        <row r="1811">
          <cell r="A1811" t="str">
            <v>Commerce international</v>
          </cell>
          <cell r="B1811" t="str">
            <v>تجارة دولية</v>
          </cell>
          <cell r="C1811" t="str">
            <v>Université de M’Sila</v>
          </cell>
          <cell r="D1811" t="str">
            <v>SEGC</v>
          </cell>
          <cell r="E1811" t="str">
            <v>Sciences économiques, de gestion et commerciales </v>
          </cell>
          <cell r="F1811" t="str">
            <v>sciences commerciales</v>
          </cell>
          <cell r="G1811" t="str">
            <v>Sciences commerciales</v>
          </cell>
          <cell r="H1811" t="str">
            <v>Commerce international</v>
          </cell>
          <cell r="I1811" t="str">
            <v>تجارة دولية</v>
          </cell>
          <cell r="J1811" t="str">
            <v>علوم تجارية</v>
          </cell>
          <cell r="K1811" t="str">
            <v>Recr. régional</v>
          </cell>
          <cell r="L1811" t="str">
            <v>A</v>
          </cell>
        </row>
        <row r="1812">
          <cell r="A1812" t="str">
            <v>Marketing</v>
          </cell>
          <cell r="B1812" t="str">
            <v>تسويق</v>
          </cell>
          <cell r="C1812" t="str">
            <v>Université de M’Sila</v>
          </cell>
          <cell r="D1812" t="str">
            <v>SEGC</v>
          </cell>
          <cell r="E1812" t="str">
            <v>Sciences économiques, de gestion et commerciales </v>
          </cell>
          <cell r="F1812" t="str">
            <v>sciences commerciales</v>
          </cell>
          <cell r="G1812" t="str">
            <v>Sciences commerciales</v>
          </cell>
          <cell r="H1812" t="str">
            <v>Marketing</v>
          </cell>
          <cell r="I1812" t="str">
            <v>تسويق</v>
          </cell>
          <cell r="J1812" t="str">
            <v>علوم تجارية</v>
          </cell>
          <cell r="K1812" t="str">
            <v>Recr. régional</v>
          </cell>
          <cell r="L1812" t="str">
            <v>A</v>
          </cell>
        </row>
        <row r="1813">
          <cell r="A1813" t="str">
            <v>Gestion publique</v>
          </cell>
          <cell r="B1813" t="str">
            <v>تسيير عمومي</v>
          </cell>
          <cell r="C1813" t="str">
            <v>Université de M’Sila</v>
          </cell>
          <cell r="D1813" t="str">
            <v>SEGC</v>
          </cell>
          <cell r="E1813" t="str">
            <v>Sciences économiques, de gestion et commerciales </v>
          </cell>
          <cell r="F1813" t="str">
            <v>sciences de gestion</v>
          </cell>
          <cell r="G1813" t="str">
            <v>Sciences de gestion</v>
          </cell>
          <cell r="H1813" t="str">
            <v>Gestion publique</v>
          </cell>
          <cell r="I1813" t="str">
            <v>تسيير عمومي</v>
          </cell>
          <cell r="J1813" t="str">
            <v>علوم التسيير</v>
          </cell>
          <cell r="K1813" t="str">
            <v>Recr. régional</v>
          </cell>
          <cell r="L1813" t="str">
            <v>A</v>
          </cell>
        </row>
        <row r="1814">
          <cell r="A1814" t="str">
            <v>Management</v>
          </cell>
          <cell r="B1814" t="str">
            <v>إدارة الأعمال</v>
          </cell>
          <cell r="C1814" t="str">
            <v>Université de M’Sila</v>
          </cell>
          <cell r="D1814" t="str">
            <v>SEGC</v>
          </cell>
          <cell r="E1814" t="str">
            <v>Sciences économiques, de gestion et commerciales </v>
          </cell>
          <cell r="F1814" t="str">
            <v>sciences de gestion</v>
          </cell>
          <cell r="G1814" t="str">
            <v>Sciences de gestion</v>
          </cell>
          <cell r="H1814" t="str">
            <v>Management</v>
          </cell>
          <cell r="I1814" t="str">
            <v>إدارة الأعمال</v>
          </cell>
          <cell r="J1814" t="str">
            <v>علوم التسيير</v>
          </cell>
          <cell r="K1814" t="str">
            <v>Recr. régional</v>
          </cell>
          <cell r="L1814" t="str">
            <v>A</v>
          </cell>
        </row>
        <row r="1815">
          <cell r="A1815" t="str">
            <v>Management financier</v>
          </cell>
          <cell r="B1815" t="str">
            <v>إدارة مالية</v>
          </cell>
          <cell r="C1815" t="str">
            <v>Université de M’Sila</v>
          </cell>
          <cell r="D1815" t="str">
            <v>SEGC</v>
          </cell>
          <cell r="E1815" t="str">
            <v>Sciences économiques, de gestion et commerciales </v>
          </cell>
          <cell r="F1815" t="str">
            <v>sciences de gestion</v>
          </cell>
          <cell r="G1815" t="str">
            <v>Sciences de gestion</v>
          </cell>
          <cell r="H1815" t="str">
            <v>Management financier</v>
          </cell>
          <cell r="I1815" t="str">
            <v>إدارة مالية</v>
          </cell>
          <cell r="J1815" t="str">
            <v>علوم التسيير</v>
          </cell>
          <cell r="K1815" t="str">
            <v>Recr. régional</v>
          </cell>
          <cell r="L1815" t="str">
            <v>A</v>
          </cell>
        </row>
        <row r="1816">
          <cell r="A1816" t="str">
            <v>Economie internationale</v>
          </cell>
          <cell r="B1816" t="str">
            <v>اقتصاد دولي</v>
          </cell>
          <cell r="C1816" t="str">
            <v>Université de M’Sila</v>
          </cell>
          <cell r="D1816" t="str">
            <v>SEGC</v>
          </cell>
          <cell r="E1816" t="str">
            <v>Sciences économiques, de gestion et commerciales </v>
          </cell>
          <cell r="F1816" t="str">
            <v>sciences économiques</v>
          </cell>
          <cell r="G1816" t="str">
            <v>Sciences économiques</v>
          </cell>
          <cell r="H1816" t="str">
            <v>Economie internationale</v>
          </cell>
          <cell r="I1816" t="str">
            <v>اقتصاد دولي</v>
          </cell>
          <cell r="J1816" t="str">
            <v>علوم اقتصادية</v>
          </cell>
          <cell r="K1816" t="str">
            <v>Recr. régional</v>
          </cell>
          <cell r="L1816" t="str">
            <v>A</v>
          </cell>
        </row>
        <row r="1817">
          <cell r="A1817" t="str">
            <v>Economie monétaire et bancaire</v>
          </cell>
          <cell r="B1817" t="str">
            <v>اقتصاد نقدي وبنكي</v>
          </cell>
          <cell r="C1817" t="str">
            <v>Université de M’Sila</v>
          </cell>
          <cell r="D1817" t="str">
            <v>SEGC</v>
          </cell>
          <cell r="E1817" t="str">
            <v>Sciences économiques, de gestion et commerciales </v>
          </cell>
          <cell r="F1817" t="str">
            <v>sciences économiques</v>
          </cell>
          <cell r="G1817" t="str">
            <v>Sciences économiques</v>
          </cell>
          <cell r="H1817" t="str">
            <v>Economie monétaire et bancaire</v>
          </cell>
          <cell r="I1817" t="str">
            <v>اقتصاد نقدي وبنكي</v>
          </cell>
          <cell r="J1817" t="str">
            <v>علوم اقتصادية</v>
          </cell>
          <cell r="K1817" t="str">
            <v>Recr. régional</v>
          </cell>
          <cell r="L1817" t="str">
            <v>A</v>
          </cell>
        </row>
        <row r="1818">
          <cell r="A1818" t="str">
            <v>Economie quantitative</v>
          </cell>
          <cell r="B1818" t="str">
            <v>اقتصاد كمِّي</v>
          </cell>
          <cell r="C1818" t="str">
            <v>Université de M’Sila</v>
          </cell>
          <cell r="D1818" t="str">
            <v>SEGC</v>
          </cell>
          <cell r="E1818" t="str">
            <v>Sciences économiques, de gestion et commerciales </v>
          </cell>
          <cell r="F1818" t="str">
            <v>sciences économiques</v>
          </cell>
          <cell r="G1818" t="str">
            <v>Sciences économiques</v>
          </cell>
          <cell r="H1818" t="str">
            <v>Economie quantitative</v>
          </cell>
          <cell r="I1818" t="str">
            <v>اقتصاد كمِّي</v>
          </cell>
          <cell r="J1818" t="str">
            <v>علوم اقتصادية</v>
          </cell>
          <cell r="K1818" t="str">
            <v>Recr. régional</v>
          </cell>
          <cell r="L1818" t="str">
            <v>A</v>
          </cell>
        </row>
        <row r="1819">
          <cell r="A1819" t="str">
            <v>Comptabilité et finance</v>
          </cell>
          <cell r="B1819" t="str">
            <v>محاسبة ومالية</v>
          </cell>
          <cell r="C1819" t="str">
            <v>Université de M’Sila</v>
          </cell>
          <cell r="D1819" t="str">
            <v>SEGC</v>
          </cell>
          <cell r="E1819" t="str">
            <v>Sciences économiques, de gestion et commerciales </v>
          </cell>
          <cell r="F1819" t="str">
            <v>sciences financières et comptabilité</v>
          </cell>
          <cell r="G1819" t="str">
            <v>Sciences financières et comptabilité</v>
          </cell>
          <cell r="H1819" t="str">
            <v>Comptabilité et finance</v>
          </cell>
          <cell r="I1819" t="str">
            <v>محاسبة ومالية</v>
          </cell>
          <cell r="J1819" t="str">
            <v>علوم مالية ومحاسبة</v>
          </cell>
          <cell r="K1819" t="str">
            <v>Recr. régional</v>
          </cell>
          <cell r="L1819" t="str">
            <v>A</v>
          </cell>
        </row>
        <row r="1820">
          <cell r="A1820" t="str">
            <v>Finance des banques et des assurances</v>
          </cell>
          <cell r="B1820" t="str">
            <v>مالية البنوك والتأمينات</v>
          </cell>
          <cell r="C1820" t="str">
            <v>Université de M’Sila</v>
          </cell>
          <cell r="D1820" t="str">
            <v>SEGC</v>
          </cell>
          <cell r="E1820" t="str">
            <v>Sciences économiques, de gestion et commerciales </v>
          </cell>
          <cell r="F1820" t="str">
            <v>sciences financières et comptabilité</v>
          </cell>
          <cell r="G1820" t="str">
            <v>Sciences financières et comptabilité</v>
          </cell>
          <cell r="H1820" t="str">
            <v>Finance des banques et des assurances</v>
          </cell>
          <cell r="I1820" t="str">
            <v>مالية البنوك والتأمينات</v>
          </cell>
          <cell r="J1820" t="str">
            <v>علوم مالية ومحاسبة</v>
          </cell>
          <cell r="K1820" t="str">
            <v>Recr. régional</v>
          </cell>
          <cell r="L1820" t="str">
            <v>A</v>
          </cell>
        </row>
        <row r="1821">
          <cell r="A1821" t="str">
            <v>Activité physique et sportive et l'handicap</v>
          </cell>
          <cell r="B1821" t="str">
            <v>النشاط البدني الرياضي  و الإعاقة</v>
          </cell>
          <cell r="C1821" t="str">
            <v>Université de M’Sila</v>
          </cell>
          <cell r="D1821" t="str">
            <v>STAPS</v>
          </cell>
          <cell r="E1821" t="str">
            <v>Sciences et Techniques des Activités Physiques et Sportives</v>
          </cell>
          <cell r="F1821" t="str">
            <v>activité physique et sportive adaptée</v>
          </cell>
          <cell r="G1821" t="str">
            <v>Activité physique et sportive adaptée</v>
          </cell>
          <cell r="H1821" t="str">
            <v>Activité physique et sportive et l'handicap</v>
          </cell>
          <cell r="I1821" t="str">
            <v>النشاط البدني الرياضي  و الإعاقة</v>
          </cell>
          <cell r="J1821" t="str">
            <v>نشاط بدني رياضي مكيف</v>
          </cell>
          <cell r="K1821" t="str">
            <v>Recr. régional</v>
          </cell>
          <cell r="L1821" t="str">
            <v>A</v>
          </cell>
        </row>
        <row r="1822">
          <cell r="A1822" t="str">
            <v>Education et motricité</v>
          </cell>
          <cell r="B1822" t="str">
            <v>التربية وعلم الحركة</v>
          </cell>
          <cell r="C1822" t="str">
            <v>Université de M’Sila</v>
          </cell>
          <cell r="D1822" t="str">
            <v>STAPS</v>
          </cell>
          <cell r="E1822" t="str">
            <v>Sciences et Techniques des Activités Physiques et Sportives</v>
          </cell>
          <cell r="F1822" t="str">
            <v>activité physique et sportive éducative</v>
          </cell>
          <cell r="G1822" t="str">
            <v>Activité physique et sportive éducative</v>
          </cell>
          <cell r="H1822" t="str">
            <v>Education et motricité</v>
          </cell>
          <cell r="I1822" t="str">
            <v>التربية وعلم الحركة</v>
          </cell>
          <cell r="J1822" t="str">
            <v>نشاط بدني رياضي تربوي</v>
          </cell>
          <cell r="K1822" t="str">
            <v>Recr. régional</v>
          </cell>
          <cell r="L1822" t="str">
            <v>A</v>
          </cell>
        </row>
        <row r="1823">
          <cell r="A1823" t="str">
            <v>Gestion  des ressources humaines et des  infrastructures sportives</v>
          </cell>
          <cell r="B1823" t="str">
            <v>تسيير الموارد البشرية والمنشآت الرياضية</v>
          </cell>
          <cell r="C1823" t="str">
            <v>Université de M’Sila</v>
          </cell>
          <cell r="D1823" t="str">
            <v>STAPS</v>
          </cell>
          <cell r="E1823" t="str">
            <v>Sciences et Techniques des Activités Physiques et Sportives</v>
          </cell>
          <cell r="F1823" t="str">
            <v>administration et gestion du sport</v>
          </cell>
          <cell r="G1823" t="str">
            <v>Administration et gestion du sport</v>
          </cell>
          <cell r="H1823" t="str">
            <v>Gestion  des ressources humaines et des  infrastructures sportives</v>
          </cell>
          <cell r="I1823" t="str">
            <v>تسيير الموارد البشرية والمنشآت الرياضية</v>
          </cell>
          <cell r="J1823" t="str">
            <v>إدارة وتسيير رياضي</v>
          </cell>
          <cell r="K1823" t="str">
            <v>Recr. régional</v>
          </cell>
          <cell r="L1823" t="str">
            <v>A</v>
          </cell>
        </row>
        <row r="1824">
          <cell r="A1824" t="str">
            <v>Entrainement sportif compétitif</v>
          </cell>
          <cell r="B1824" t="str">
            <v>التدريب الرياضي التنافسي</v>
          </cell>
          <cell r="C1824" t="str">
            <v>Université de M’Sila</v>
          </cell>
          <cell r="D1824" t="str">
            <v>STAPS</v>
          </cell>
          <cell r="E1824" t="str">
            <v>Sciences et Techniques des Activités Physiques et Sportives</v>
          </cell>
          <cell r="F1824" t="str">
            <v>entrainement sportif</v>
          </cell>
          <cell r="G1824" t="str">
            <v>Entrainement sportif</v>
          </cell>
          <cell r="H1824" t="str">
            <v>Entrainement sportif compétitif</v>
          </cell>
          <cell r="I1824" t="str">
            <v>التدريب الرياضي التنافسي</v>
          </cell>
          <cell r="J1824" t="str">
            <v>تدريب رياضي</v>
          </cell>
          <cell r="K1824" t="str">
            <v>Recr. régional</v>
          </cell>
          <cell r="L1824" t="str">
            <v>A</v>
          </cell>
        </row>
        <row r="1825">
          <cell r="A1825" t="str">
            <v>Information et communication sportive éducative</v>
          </cell>
          <cell r="B1825" t="str">
            <v>الإعلام والإتصال الرياضي التربوي</v>
          </cell>
          <cell r="C1825" t="str">
            <v>Université de M’Sila</v>
          </cell>
          <cell r="D1825" t="str">
            <v>STAPS</v>
          </cell>
          <cell r="E1825" t="str">
            <v>Sciences et Techniques des Activités Physiques et Sportives</v>
          </cell>
          <cell r="F1825" t="str">
            <v>information et communication sportive</v>
          </cell>
          <cell r="G1825" t="str">
            <v>Information et communication sportive</v>
          </cell>
          <cell r="H1825" t="str">
            <v>Information et communication sportive éducative</v>
          </cell>
          <cell r="I1825" t="str">
            <v>الإعلام والإتصال الرياضي التربوي</v>
          </cell>
          <cell r="J1825" t="str">
            <v>إعلام واتصال رياضي</v>
          </cell>
          <cell r="K1825" t="str">
            <v>Recr. régional</v>
          </cell>
          <cell r="L1825" t="str">
            <v>A</v>
          </cell>
        </row>
        <row r="1826">
          <cell r="A1826" t="str">
            <v>Automatique</v>
          </cell>
          <cell r="B1826" t="str">
            <v>آلية</v>
          </cell>
          <cell r="C1826" t="str">
            <v>Université de M’Sila</v>
          </cell>
          <cell r="D1826" t="str">
            <v>ST</v>
          </cell>
          <cell r="E1826" t="str">
            <v>Sciences et Technologies</v>
          </cell>
          <cell r="F1826" t="str">
            <v>automatique</v>
          </cell>
          <cell r="G1826" t="str">
            <v>Automatique</v>
          </cell>
          <cell r="H1826" t="str">
            <v>Automatique</v>
          </cell>
          <cell r="I1826" t="str">
            <v>آلية</v>
          </cell>
          <cell r="J1826" t="str">
            <v>آلية</v>
          </cell>
          <cell r="K1826" t="str">
            <v>Recr. régional</v>
          </cell>
          <cell r="L1826" t="str">
            <v>A</v>
          </cell>
        </row>
        <row r="1827">
          <cell r="A1827" t="str">
            <v>Electromécanique</v>
          </cell>
          <cell r="B1827" t="str">
            <v>كهروميكانيك</v>
          </cell>
          <cell r="C1827" t="str">
            <v>Université de M’Sila</v>
          </cell>
          <cell r="D1827" t="str">
            <v>ST</v>
          </cell>
          <cell r="E1827" t="str">
            <v>Sciences et Technologies</v>
          </cell>
          <cell r="F1827" t="str">
            <v>electromécanique</v>
          </cell>
          <cell r="G1827" t="str">
            <v>Electromécanique</v>
          </cell>
          <cell r="H1827" t="str">
            <v>Electromécanique</v>
          </cell>
          <cell r="I1827" t="str">
            <v>كهروميكانيك</v>
          </cell>
          <cell r="J1827" t="str">
            <v>كهروميكانيك</v>
          </cell>
          <cell r="K1827" t="str">
            <v>Recr. régional</v>
          </cell>
          <cell r="L1827" t="str">
            <v>A</v>
          </cell>
        </row>
        <row r="1828">
          <cell r="A1828" t="str">
            <v>Maintenance industrielle</v>
          </cell>
          <cell r="B1828" t="str">
            <v>صيانة صناعية</v>
          </cell>
          <cell r="C1828" t="str">
            <v>Université de M’Sila</v>
          </cell>
          <cell r="D1828" t="str">
            <v>ST</v>
          </cell>
          <cell r="E1828" t="str">
            <v>Sciences et Technologies</v>
          </cell>
          <cell r="F1828" t="str">
            <v>electromécanique</v>
          </cell>
          <cell r="G1828" t="str">
            <v>Electromécanique</v>
          </cell>
          <cell r="H1828" t="str">
            <v>Maintenance industrielle</v>
          </cell>
          <cell r="I1828" t="str">
            <v>صيانة صناعية</v>
          </cell>
          <cell r="J1828" t="str">
            <v>كهروميكانيك</v>
          </cell>
          <cell r="K1828" t="str">
            <v>Recr. régional</v>
          </cell>
          <cell r="L1828" t="str">
            <v>A</v>
          </cell>
        </row>
        <row r="1829">
          <cell r="A1829" t="str">
            <v>Electronique</v>
          </cell>
          <cell r="B1829" t="str">
            <v>إلكترونيك</v>
          </cell>
          <cell r="C1829" t="str">
            <v>Université de M’Sila</v>
          </cell>
          <cell r="D1829" t="str">
            <v>ST</v>
          </cell>
          <cell r="E1829" t="str">
            <v>Sciences et Technologies</v>
          </cell>
          <cell r="F1829" t="str">
            <v>electronique</v>
          </cell>
          <cell r="G1829" t="str">
            <v>Electronique</v>
          </cell>
          <cell r="H1829" t="str">
            <v>Electronique</v>
          </cell>
          <cell r="I1829" t="str">
            <v>إلكترونيك</v>
          </cell>
          <cell r="J1829" t="str">
            <v>إلكترونيك</v>
          </cell>
          <cell r="K1829" t="str">
            <v>Recr. régional</v>
          </cell>
          <cell r="L1829" t="str">
            <v>A</v>
          </cell>
        </row>
        <row r="1830">
          <cell r="A1830" t="str">
            <v>Electrotechnique</v>
          </cell>
          <cell r="B1830" t="str">
            <v>كهروتقني</v>
          </cell>
          <cell r="C1830" t="str">
            <v>Université de M’Sila</v>
          </cell>
          <cell r="D1830" t="str">
            <v>ST</v>
          </cell>
          <cell r="E1830" t="str">
            <v>Sciences et Technologies</v>
          </cell>
          <cell r="F1830" t="str">
            <v>electrotechnique</v>
          </cell>
          <cell r="G1830" t="str">
            <v>Electrotechnique</v>
          </cell>
          <cell r="H1830" t="str">
            <v>Electrotechnique</v>
          </cell>
          <cell r="I1830" t="str">
            <v>كهروتقني</v>
          </cell>
          <cell r="J1830" t="str">
            <v>كهروتقني</v>
          </cell>
          <cell r="K1830" t="str">
            <v>Recr. régional</v>
          </cell>
          <cell r="L1830" t="str">
            <v>A</v>
          </cell>
        </row>
        <row r="1831">
          <cell r="A1831" t="str">
            <v>Génie civil</v>
          </cell>
          <cell r="B1831" t="str">
            <v>هندسة مدنية</v>
          </cell>
          <cell r="C1831" t="str">
            <v>Université de M’Sila</v>
          </cell>
          <cell r="D1831" t="str">
            <v>ST</v>
          </cell>
          <cell r="E1831" t="str">
            <v>Sciences et Technologies</v>
          </cell>
          <cell r="F1831" t="str">
            <v>Génie Civil</v>
          </cell>
          <cell r="G1831" t="str">
            <v>Génie civil</v>
          </cell>
          <cell r="H1831" t="str">
            <v>Génie civil</v>
          </cell>
          <cell r="I1831" t="str">
            <v>هندسة مدنية</v>
          </cell>
          <cell r="J1831" t="str">
            <v>هندسة مدنية</v>
          </cell>
          <cell r="K1831" t="str">
            <v>Recr. régional</v>
          </cell>
          <cell r="L1831" t="str">
            <v>A</v>
          </cell>
        </row>
        <row r="1832">
          <cell r="A1832" t="str">
            <v>Construction mécanique</v>
          </cell>
          <cell r="B1832" t="str">
            <v>إنشاء ميكانيكي</v>
          </cell>
          <cell r="C1832" t="str">
            <v>Université de M’Sila</v>
          </cell>
          <cell r="D1832" t="str">
            <v>ST</v>
          </cell>
          <cell r="E1832" t="str">
            <v>Sciences et Technologies</v>
          </cell>
          <cell r="F1832" t="str">
            <v>génie mécanique</v>
          </cell>
          <cell r="G1832" t="str">
            <v>Génie mécanique</v>
          </cell>
          <cell r="H1832" t="str">
            <v>Construction mécanique</v>
          </cell>
          <cell r="I1832" t="str">
            <v>إنشاء ميكانيكي</v>
          </cell>
          <cell r="J1832" t="str">
            <v>هندسة ميكانيكية</v>
          </cell>
          <cell r="K1832" t="str">
            <v>Recr. régional</v>
          </cell>
          <cell r="L1832" t="str">
            <v>A</v>
          </cell>
        </row>
        <row r="1833">
          <cell r="A1833" t="str">
            <v>Energétique</v>
          </cell>
          <cell r="B1833" t="str">
            <v>طاقوية</v>
          </cell>
          <cell r="C1833" t="str">
            <v>Université de M’Sila</v>
          </cell>
          <cell r="D1833" t="str">
            <v>ST</v>
          </cell>
          <cell r="E1833" t="str">
            <v>Sciences et Technologies</v>
          </cell>
          <cell r="F1833" t="str">
            <v>génie mécanique</v>
          </cell>
          <cell r="G1833" t="str">
            <v>Génie mécanique</v>
          </cell>
          <cell r="H1833" t="str">
            <v>Energétique</v>
          </cell>
          <cell r="I1833" t="str">
            <v>طاقوية</v>
          </cell>
          <cell r="J1833" t="str">
            <v>هندسة ميكانيكية</v>
          </cell>
          <cell r="K1833" t="str">
            <v>Recr. régional</v>
          </cell>
          <cell r="L1833" t="str">
            <v>A</v>
          </cell>
        </row>
        <row r="1834">
          <cell r="A1834" t="str">
            <v>Génie des matériaux</v>
          </cell>
          <cell r="B1834" t="str">
            <v>هندسة المواد</v>
          </cell>
          <cell r="C1834" t="str">
            <v>Université de M’Sila</v>
          </cell>
          <cell r="D1834" t="str">
            <v>ST</v>
          </cell>
          <cell r="E1834" t="str">
            <v>Sciences et Technologies</v>
          </cell>
          <cell r="F1834" t="str">
            <v>génie mécanique</v>
          </cell>
          <cell r="G1834" t="str">
            <v>Génie mécanique</v>
          </cell>
          <cell r="H1834" t="str">
            <v>Génie des matériaux</v>
          </cell>
          <cell r="I1834" t="str">
            <v>هندسة المواد</v>
          </cell>
          <cell r="J1834" t="str">
            <v>هندسة ميكانيكية</v>
          </cell>
          <cell r="K1834" t="str">
            <v>Recr. régional</v>
          </cell>
          <cell r="L1834" t="str">
            <v>A</v>
          </cell>
        </row>
        <row r="1835">
          <cell r="A1835" t="str">
            <v>Hydraulique</v>
          </cell>
          <cell r="B1835" t="str">
            <v>ري</v>
          </cell>
          <cell r="C1835" t="str">
            <v>Université de M’Sila</v>
          </cell>
          <cell r="D1835" t="str">
            <v>ST</v>
          </cell>
          <cell r="E1835" t="str">
            <v>Sciences et Technologies</v>
          </cell>
          <cell r="F1835" t="str">
            <v>hydraulique</v>
          </cell>
          <cell r="G1835" t="str">
            <v>Hydraulique</v>
          </cell>
          <cell r="H1835" t="str">
            <v>Hydraulique</v>
          </cell>
          <cell r="I1835" t="str">
            <v>ري</v>
          </cell>
          <cell r="J1835" t="str">
            <v>ري</v>
          </cell>
          <cell r="K1835" t="str">
            <v>Recr. régional</v>
          </cell>
          <cell r="L1835" t="str">
            <v>A</v>
          </cell>
        </row>
        <row r="1836">
          <cell r="A1836" t="str">
            <v>Télécommunications</v>
          </cell>
          <cell r="B1836" t="str">
            <v>اتصالات سلكية ولاسلكية</v>
          </cell>
          <cell r="C1836" t="str">
            <v>Université de M’Sila</v>
          </cell>
          <cell r="D1836" t="str">
            <v>ST</v>
          </cell>
          <cell r="E1836" t="str">
            <v>Sciences et Technologies</v>
          </cell>
          <cell r="F1836" t="str">
            <v>Télécommunications</v>
          </cell>
          <cell r="G1836" t="str">
            <v>Télécommunications</v>
          </cell>
          <cell r="H1836" t="str">
            <v>Télécommunications</v>
          </cell>
          <cell r="I1836" t="str">
            <v>اتصالات سلكية ولاسلكية</v>
          </cell>
          <cell r="J1836" t="str">
            <v>اتصالات سلكية ولا سلكية</v>
          </cell>
          <cell r="K1836" t="str">
            <v>Recr. régional</v>
          </cell>
          <cell r="L1836" t="str">
            <v>A</v>
          </cell>
        </row>
        <row r="1837">
          <cell r="A1837" t="str">
            <v>Travaux publics</v>
          </cell>
          <cell r="B1837" t="str">
            <v>أشغال عمومية</v>
          </cell>
          <cell r="C1837" t="str">
            <v>Université de M’Sila</v>
          </cell>
          <cell r="D1837" t="str">
            <v>ST</v>
          </cell>
          <cell r="E1837" t="str">
            <v>Sciences et Technologies</v>
          </cell>
          <cell r="F1837" t="str">
            <v>travaux publics</v>
          </cell>
          <cell r="G1837" t="str">
            <v>Travaux publics</v>
          </cell>
          <cell r="H1837" t="str">
            <v>Travaux publics</v>
          </cell>
          <cell r="I1837" t="str">
            <v>أشغال عمومية</v>
          </cell>
          <cell r="J1837" t="str">
            <v>أشغال عمومية</v>
          </cell>
          <cell r="K1837" t="str">
            <v>Recr. régional</v>
          </cell>
          <cell r="L1837" t="str">
            <v>A</v>
          </cell>
        </row>
        <row r="1838">
          <cell r="A1838" t="str">
            <v>Communication</v>
          </cell>
          <cell r="B1838" t="str">
            <v>اتصال</v>
          </cell>
          <cell r="C1838" t="str">
            <v>Université de M’Sila</v>
          </cell>
          <cell r="D1838" t="str">
            <v>SHS</v>
          </cell>
          <cell r="E1838" t="str">
            <v>Sciences humaines</v>
          </cell>
          <cell r="F1838" t="str">
            <v>sciences humaines - sciences de l’information et de la communication</v>
          </cell>
          <cell r="G1838" t="str">
            <v>Sciences humaines - sciences de l’information et de la communication</v>
          </cell>
          <cell r="H1838" t="str">
            <v>Communication</v>
          </cell>
          <cell r="I1838" t="str">
            <v>اتصال</v>
          </cell>
          <cell r="J1838" t="str">
            <v>علوم إنسانية - علوم الإعلام و الاتصال</v>
          </cell>
          <cell r="K1838" t="str">
            <v>Recr. régional</v>
          </cell>
          <cell r="L1838" t="str">
            <v>A</v>
          </cell>
        </row>
        <row r="1839">
          <cell r="A1839" t="str">
            <v>Information</v>
          </cell>
          <cell r="B1839" t="str">
            <v>إعلام</v>
          </cell>
          <cell r="C1839" t="str">
            <v>Université de M’Sila</v>
          </cell>
          <cell r="D1839" t="str">
            <v>SHS</v>
          </cell>
          <cell r="E1839" t="str">
            <v>Sciences humaines</v>
          </cell>
          <cell r="F1839" t="str">
            <v>sciences humaines - sciences de l’information et de la communication</v>
          </cell>
          <cell r="G1839" t="str">
            <v>Sciences humaines - sciences de l’information et de la communication</v>
          </cell>
          <cell r="H1839" t="str">
            <v>Information</v>
          </cell>
          <cell r="I1839" t="str">
            <v>إعلام</v>
          </cell>
          <cell r="J1839" t="str">
            <v>علوم إنسانية - علوم الإعلام و الاتصال</v>
          </cell>
          <cell r="K1839" t="str">
            <v>Recr. régional</v>
          </cell>
          <cell r="L1839" t="str">
            <v>A</v>
          </cell>
        </row>
        <row r="1840">
          <cell r="A1840" t="str">
            <v>Sociologie</v>
          </cell>
          <cell r="B1840" t="str">
            <v>علم الإجتماع</v>
          </cell>
          <cell r="C1840" t="str">
            <v>Université de M’Sila</v>
          </cell>
          <cell r="D1840" t="str">
            <v>SHS</v>
          </cell>
          <cell r="E1840" t="str">
            <v>Sciences sociales</v>
          </cell>
          <cell r="F1840" t="str">
            <v>sciences sociales - sociologie</v>
          </cell>
          <cell r="G1840" t="str">
            <v>Sciences sociales - sociologie</v>
          </cell>
          <cell r="H1840" t="str">
            <v>Sociologie</v>
          </cell>
          <cell r="I1840" t="str">
            <v>علم الإجتماع</v>
          </cell>
          <cell r="J1840" t="str">
            <v>علوم اجتماعية - علم الإجتماع</v>
          </cell>
          <cell r="K1840" t="str">
            <v>Recr. régional</v>
          </cell>
          <cell r="L1840" t="str">
            <v>A</v>
          </cell>
        </row>
        <row r="1841">
          <cell r="A1841" t="str">
            <v>Psychologie clinique</v>
          </cell>
          <cell r="B1841" t="str">
            <v>علم النفس العيادي</v>
          </cell>
          <cell r="C1841" t="str">
            <v>Université de M’Sila</v>
          </cell>
          <cell r="D1841" t="str">
            <v>SHS</v>
          </cell>
          <cell r="E1841" t="str">
            <v>Sciences sociales</v>
          </cell>
          <cell r="F1841" t="str">
            <v>Sciences sociales - psychologie</v>
          </cell>
          <cell r="G1841" t="str">
            <v>Sciences sociales - psychologie</v>
          </cell>
          <cell r="H1841" t="str">
            <v>Psychologie clinique</v>
          </cell>
          <cell r="I1841" t="str">
            <v>علم النفس العيادي</v>
          </cell>
          <cell r="J1841" t="str">
            <v>علوم اجتماعية - علم النفس</v>
          </cell>
          <cell r="K1841" t="str">
            <v>Recr. régional</v>
          </cell>
          <cell r="L1841" t="str">
            <v>A</v>
          </cell>
        </row>
        <row r="1842">
          <cell r="A1842" t="str">
            <v>Psychologie du travail et de l'organisation</v>
          </cell>
          <cell r="B1842" t="str">
            <v>علم النفس العمل والتنظيم</v>
          </cell>
          <cell r="C1842" t="str">
            <v>Université de M’Sila</v>
          </cell>
          <cell r="D1842" t="str">
            <v>SHS</v>
          </cell>
          <cell r="E1842" t="str">
            <v>Sciences sociales</v>
          </cell>
          <cell r="F1842" t="str">
            <v>Sciences sociales - psychologie</v>
          </cell>
          <cell r="G1842" t="str">
            <v>Sciences sociales - psychologie</v>
          </cell>
          <cell r="H1842" t="str">
            <v>Psychologie du travail et de l'organisation</v>
          </cell>
          <cell r="I1842" t="str">
            <v>علم النفس العمل والتنظيم</v>
          </cell>
          <cell r="J1842" t="str">
            <v>علوم اجتماعية - علم النفس</v>
          </cell>
          <cell r="K1842" t="str">
            <v>Recr. régional</v>
          </cell>
          <cell r="L1842" t="str">
            <v>A</v>
          </cell>
        </row>
        <row r="1843">
          <cell r="A1843" t="str">
            <v>Conseil et orientation</v>
          </cell>
          <cell r="B1843" t="str">
            <v>إرشاد وتوجيه</v>
          </cell>
          <cell r="C1843" t="str">
            <v>Université de M’Sila</v>
          </cell>
          <cell r="D1843" t="str">
            <v>SHS</v>
          </cell>
          <cell r="E1843" t="str">
            <v>Sciences sociales</v>
          </cell>
          <cell r="F1843" t="str">
            <v>Sciences sociales - sciences de l'éducation</v>
          </cell>
          <cell r="G1843" t="str">
            <v>Sciences sociales - sciences de l'éducation</v>
          </cell>
          <cell r="H1843" t="str">
            <v>Conseil et orientation</v>
          </cell>
          <cell r="I1843" t="str">
            <v>إرشاد وتوجيه</v>
          </cell>
          <cell r="J1843" t="str">
            <v>علوم اجتماعية - علوم التربية</v>
          </cell>
          <cell r="K1843" t="str">
            <v>Recr. régional</v>
          </cell>
          <cell r="L1843" t="str">
            <v>A</v>
          </cell>
        </row>
        <row r="1844">
          <cell r="A1844" t="str">
            <v>Philosophie générale</v>
          </cell>
          <cell r="B1844" t="str">
            <v>فلسفة عامة</v>
          </cell>
          <cell r="C1844" t="str">
            <v>Université de M’Sila</v>
          </cell>
          <cell r="D1844" t="str">
            <v>SHS</v>
          </cell>
          <cell r="E1844" t="str">
            <v>Sciences sociales</v>
          </cell>
          <cell r="F1844" t="str">
            <v>Sciences sociales - philosophie</v>
          </cell>
          <cell r="G1844" t="str">
            <v>Sciences sociales - philosophie</v>
          </cell>
          <cell r="H1844" t="str">
            <v>Philosophie générale</v>
          </cell>
          <cell r="I1844" t="str">
            <v>فلسفة عامة</v>
          </cell>
          <cell r="J1844" t="str">
            <v>علوم اجتماعية - فلسفة</v>
          </cell>
          <cell r="K1844" t="str">
            <v>Recr. régional</v>
          </cell>
          <cell r="L1844" t="str">
            <v>A</v>
          </cell>
        </row>
        <row r="1845">
          <cell r="A1845" t="str">
            <v>Histoire générale</v>
          </cell>
          <cell r="B1845" t="str">
            <v>تاريخ عام</v>
          </cell>
          <cell r="C1845" t="str">
            <v>Université de M’Sila</v>
          </cell>
          <cell r="D1845" t="str">
            <v>SHS</v>
          </cell>
          <cell r="E1845" t="str">
            <v>Sciences humaines</v>
          </cell>
          <cell r="F1845" t="str">
            <v>Sciences humaines - histoire</v>
          </cell>
          <cell r="G1845" t="str">
            <v>Sciences humaines - histoire</v>
          </cell>
          <cell r="H1845" t="str">
            <v>Histoire générale</v>
          </cell>
          <cell r="I1845" t="str">
            <v>تاريخ عام</v>
          </cell>
          <cell r="J1845" t="str">
            <v>علوم إنسانية - تاريخ</v>
          </cell>
          <cell r="K1845" t="str">
            <v>Recr. régional</v>
          </cell>
          <cell r="L1845" t="str">
            <v>A</v>
          </cell>
        </row>
        <row r="1846">
          <cell r="A1846" t="str">
            <v>Charia et droit</v>
          </cell>
          <cell r="B1846" t="str">
            <v>الشريعة و القانون</v>
          </cell>
          <cell r="C1846" t="str">
            <v>Université de M’Sila</v>
          </cell>
          <cell r="D1846" t="str">
            <v>SHS</v>
          </cell>
          <cell r="E1846" t="str">
            <v>Sciences islamiques</v>
          </cell>
          <cell r="F1846" t="str">
            <v>Sciences islamiques -Charia</v>
          </cell>
          <cell r="G1846" t="str">
            <v>Sciences islamiques -charia</v>
          </cell>
          <cell r="H1846" t="str">
            <v>Charia et droit</v>
          </cell>
          <cell r="I1846" t="str">
            <v>الشريعة و القانون</v>
          </cell>
          <cell r="J1846" t="str">
            <v>علوم إسلامية - الشريعة</v>
          </cell>
          <cell r="K1846" t="str">
            <v>Recr. régional</v>
          </cell>
          <cell r="L1846" t="str">
            <v>A</v>
          </cell>
        </row>
        <row r="1847">
          <cell r="A1847" t="str">
            <v>fiqh et oussoul</v>
          </cell>
          <cell r="B1847" t="str">
            <v>الفقه و الاصول</v>
          </cell>
          <cell r="C1847" t="str">
            <v>Université de M’Sila</v>
          </cell>
          <cell r="D1847" t="str">
            <v>SHS</v>
          </cell>
          <cell r="E1847" t="str">
            <v>Sciences islamiques</v>
          </cell>
          <cell r="F1847" t="str">
            <v>Sciences islamiques -Charia</v>
          </cell>
          <cell r="G1847" t="str">
            <v>Sciences islamiques -charia</v>
          </cell>
          <cell r="H1847" t="str">
            <v>fiqh et oussoul</v>
          </cell>
          <cell r="I1847" t="str">
            <v>الفقه و الاصول</v>
          </cell>
          <cell r="J1847" t="str">
            <v>علوم إسلامية - الشريعة</v>
          </cell>
          <cell r="K1847" t="str">
            <v>Recr. régional</v>
          </cell>
          <cell r="L1847" t="str">
            <v>A</v>
          </cell>
        </row>
        <row r="1848">
          <cell r="A1848" t="str">
            <v>Arts dramatiques</v>
          </cell>
          <cell r="B1848" t="str">
            <v>فنون درامية</v>
          </cell>
          <cell r="C1848" t="str">
            <v>Université de Mascara</v>
          </cell>
          <cell r="D1848" t="str">
            <v>Arts</v>
          </cell>
          <cell r="E1848" t="str">
            <v>Arts</v>
          </cell>
          <cell r="F1848" t="str">
            <v>arts du spectacle</v>
          </cell>
          <cell r="G1848" t="str">
            <v>Arts du spectacle</v>
          </cell>
          <cell r="H1848" t="str">
            <v>Arts dramatiques</v>
          </cell>
          <cell r="I1848" t="str">
            <v>فنون درامية</v>
          </cell>
          <cell r="J1848" t="str">
            <v>فنون العرض</v>
          </cell>
          <cell r="K1848" t="str">
            <v>Recr. régional</v>
          </cell>
          <cell r="L1848" t="str">
            <v>A</v>
          </cell>
        </row>
        <row r="1849">
          <cell r="A1849" t="str">
            <v>Droit privé</v>
          </cell>
          <cell r="B1849" t="str">
            <v>قانون خاص</v>
          </cell>
          <cell r="C1849" t="str">
            <v>Université de Mascara</v>
          </cell>
          <cell r="D1849" t="str">
            <v>DSP</v>
          </cell>
          <cell r="E1849" t="str">
            <v>Droit</v>
          </cell>
          <cell r="F1849" t="str">
            <v>droit</v>
          </cell>
          <cell r="G1849" t="str">
            <v>Droit</v>
          </cell>
          <cell r="H1849" t="str">
            <v>Droit privé</v>
          </cell>
          <cell r="I1849" t="str">
            <v>قانون خاص</v>
          </cell>
          <cell r="J1849" t="str">
            <v>حقوق</v>
          </cell>
          <cell r="K1849" t="str">
            <v>Recr. régional</v>
          </cell>
          <cell r="L1849" t="str">
            <v>A</v>
          </cell>
        </row>
        <row r="1850">
          <cell r="A1850" t="str">
            <v>Organisation politique et administrative</v>
          </cell>
          <cell r="B1850" t="str">
            <v>تنظيم سياسي وإداري</v>
          </cell>
          <cell r="C1850" t="str">
            <v>Université de Mascara</v>
          </cell>
          <cell r="D1850" t="str">
            <v>DSP</v>
          </cell>
          <cell r="E1850" t="str">
            <v>Sciences politiques</v>
          </cell>
          <cell r="F1850" t="str">
            <v>sciences politiques</v>
          </cell>
          <cell r="G1850" t="str">
            <v>Sciences politiques</v>
          </cell>
          <cell r="H1850" t="str">
            <v>Organisation politique et administrative</v>
          </cell>
          <cell r="I1850" t="str">
            <v>تنظيم سياسي وإداري</v>
          </cell>
          <cell r="J1850" t="str">
            <v>علوم سياسية</v>
          </cell>
          <cell r="K1850" t="str">
            <v>Recr. régional</v>
          </cell>
          <cell r="L1850" t="str">
            <v>A</v>
          </cell>
        </row>
        <row r="1851">
          <cell r="A1851" t="str">
            <v>Critique et méthodes</v>
          </cell>
          <cell r="B1851" t="str">
            <v>نقد ومناهج</v>
          </cell>
          <cell r="C1851" t="str">
            <v>Université de Mascara</v>
          </cell>
          <cell r="D1851" t="str">
            <v>LLA</v>
          </cell>
          <cell r="E1851" t="str">
            <v>Langue et littérature arabes</v>
          </cell>
          <cell r="F1851" t="str">
            <v>Etudes critiques</v>
          </cell>
          <cell r="G1851" t="str">
            <v>Etudes critiques</v>
          </cell>
          <cell r="H1851" t="str">
            <v>Critique et méthodes</v>
          </cell>
          <cell r="I1851" t="str">
            <v>نقد ومناهج</v>
          </cell>
          <cell r="J1851" t="str">
            <v>دراسات نقدية</v>
          </cell>
          <cell r="K1851" t="str">
            <v>Recr. régional</v>
          </cell>
          <cell r="L1851" t="str">
            <v>A</v>
          </cell>
        </row>
        <row r="1852">
          <cell r="A1852" t="str">
            <v>Littérature arabe</v>
          </cell>
          <cell r="B1852" t="str">
            <v>أدب عربي</v>
          </cell>
          <cell r="C1852" t="str">
            <v>Université de Mascara</v>
          </cell>
          <cell r="D1852" t="str">
            <v>LLA</v>
          </cell>
          <cell r="E1852" t="str">
            <v>Langue et littérature arabes</v>
          </cell>
          <cell r="F1852" t="str">
            <v>Etudes littéraires</v>
          </cell>
          <cell r="G1852" t="str">
            <v>Etudes littéraires</v>
          </cell>
          <cell r="H1852" t="str">
            <v>Littérature arabe</v>
          </cell>
          <cell r="I1852" t="str">
            <v>أدب عربي</v>
          </cell>
          <cell r="J1852" t="str">
            <v>دراسات أدبية</v>
          </cell>
          <cell r="K1852" t="str">
            <v>Recr. régional</v>
          </cell>
          <cell r="L1852" t="str">
            <v>A</v>
          </cell>
        </row>
        <row r="1853">
          <cell r="A1853" t="str">
            <v>Linguistique appliquée</v>
          </cell>
          <cell r="B1853" t="str">
            <v>لسانيات تطبيقية</v>
          </cell>
          <cell r="C1853" t="str">
            <v>Université de Mascara</v>
          </cell>
          <cell r="D1853" t="str">
            <v>LLA</v>
          </cell>
          <cell r="E1853" t="str">
            <v>Langue et littérature arabes</v>
          </cell>
          <cell r="F1853" t="str">
            <v>Etudes linguistiques</v>
          </cell>
          <cell r="G1853" t="str">
            <v>Etudes linguistiques</v>
          </cell>
          <cell r="H1853" t="str">
            <v>Linguistique appliquée</v>
          </cell>
          <cell r="I1853" t="str">
            <v>لسانيات تطبيقية</v>
          </cell>
          <cell r="J1853" t="str">
            <v>دراسات لغوية</v>
          </cell>
          <cell r="K1853" t="str">
            <v>Recr. régional</v>
          </cell>
          <cell r="L1853" t="str">
            <v>A</v>
          </cell>
        </row>
        <row r="1854">
          <cell r="A1854" t="str">
            <v>Langue anglaise</v>
          </cell>
          <cell r="B1854" t="str">
            <v>لغة انجليزية</v>
          </cell>
          <cell r="C1854" t="str">
            <v>Université de Mascara</v>
          </cell>
          <cell r="D1854" t="str">
            <v>LLE</v>
          </cell>
          <cell r="E1854" t="str">
            <v>Langue anglaise</v>
          </cell>
          <cell r="F1854" t="str">
            <v>langue anglaise</v>
          </cell>
          <cell r="G1854" t="str">
            <v>Langue anglaise</v>
          </cell>
          <cell r="H1854" t="str">
            <v>Langue anglaise</v>
          </cell>
          <cell r="I1854" t="str">
            <v>لغة انجليزية</v>
          </cell>
          <cell r="J1854" t="str">
            <v>لغة انجليزية</v>
          </cell>
          <cell r="K1854" t="str">
            <v>Recr. régional</v>
          </cell>
          <cell r="L1854" t="str">
            <v>A</v>
          </cell>
        </row>
        <row r="1855">
          <cell r="A1855" t="str">
            <v>Langue française</v>
          </cell>
          <cell r="B1855" t="str">
            <v>لغة فرنسية</v>
          </cell>
          <cell r="C1855" t="str">
            <v>Université de Mascara</v>
          </cell>
          <cell r="D1855" t="str">
            <v>LLE</v>
          </cell>
          <cell r="E1855" t="str">
            <v>Langue française</v>
          </cell>
          <cell r="F1855" t="str">
            <v>langue française</v>
          </cell>
          <cell r="G1855" t="str">
            <v>Langue française</v>
          </cell>
          <cell r="H1855" t="str">
            <v>Langue française</v>
          </cell>
          <cell r="I1855" t="str">
            <v>لغة فرنسية</v>
          </cell>
          <cell r="J1855" t="str">
            <v>لغة فرنسية</v>
          </cell>
          <cell r="K1855" t="str">
            <v>Recr. régional</v>
          </cell>
          <cell r="L1855" t="str">
            <v>A</v>
          </cell>
        </row>
        <row r="1856">
          <cell r="A1856" t="str">
            <v>Systèmes informatiques</v>
          </cell>
          <cell r="B1856" t="str">
            <v>نظم معلوماتية</v>
          </cell>
          <cell r="C1856" t="str">
            <v>Université de Mascara</v>
          </cell>
          <cell r="D1856" t="str">
            <v>MI</v>
          </cell>
          <cell r="E1856" t="str">
            <v>Mathématiques et Informatique</v>
          </cell>
          <cell r="F1856" t="str">
            <v>informatique</v>
          </cell>
          <cell r="G1856" t="str">
            <v>Informatique</v>
          </cell>
          <cell r="H1856" t="str">
            <v>Systèmes informatiques</v>
          </cell>
          <cell r="I1856" t="str">
            <v>نظم معلوماتية</v>
          </cell>
          <cell r="J1856" t="str">
            <v>إعلام آلي</v>
          </cell>
          <cell r="K1856" t="str">
            <v>Recr. régional</v>
          </cell>
          <cell r="L1856" t="str">
            <v>A</v>
          </cell>
        </row>
        <row r="1857">
          <cell r="A1857" t="str">
            <v>Mathématiques</v>
          </cell>
          <cell r="B1857" t="str">
            <v>رياضيات</v>
          </cell>
          <cell r="C1857" t="str">
            <v>Université de Mascara</v>
          </cell>
          <cell r="D1857" t="str">
            <v>MI</v>
          </cell>
          <cell r="E1857" t="str">
            <v>Mathématiques et Informatique</v>
          </cell>
          <cell r="F1857" t="str">
            <v>mathématiques</v>
          </cell>
          <cell r="G1857" t="str">
            <v>Mathématiques</v>
          </cell>
          <cell r="H1857" t="str">
            <v>Mathématiques</v>
          </cell>
          <cell r="I1857" t="str">
            <v>رياضيات</v>
          </cell>
          <cell r="J1857" t="str">
            <v>رياضيات</v>
          </cell>
          <cell r="K1857" t="str">
            <v>Recr. régional</v>
          </cell>
          <cell r="L1857" t="str">
            <v>A</v>
          </cell>
        </row>
        <row r="1858">
          <cell r="A1858" t="str">
            <v>Chimie des matériaux</v>
          </cell>
          <cell r="B1858" t="str">
            <v>كيمياء المواد</v>
          </cell>
          <cell r="C1858" t="str">
            <v>Université de Mascara</v>
          </cell>
          <cell r="D1858" t="str">
            <v>SM</v>
          </cell>
          <cell r="E1858" t="str">
            <v>Sciences de la matière</v>
          </cell>
          <cell r="F1858" t="str">
            <v>chimie</v>
          </cell>
          <cell r="G1858" t="str">
            <v>Chimie</v>
          </cell>
          <cell r="H1858" t="str">
            <v>Chimie des matériaux</v>
          </cell>
          <cell r="I1858" t="str">
            <v>كيمياء المواد</v>
          </cell>
          <cell r="J1858" t="str">
            <v>كيمياء</v>
          </cell>
          <cell r="K1858" t="str">
            <v>Recr. régional</v>
          </cell>
          <cell r="L1858" t="str">
            <v>A</v>
          </cell>
        </row>
        <row r="1859">
          <cell r="A1859" t="str">
            <v>Chimie fondamentale</v>
          </cell>
          <cell r="B1859" t="str">
            <v>الكيمياء الأساسية</v>
          </cell>
          <cell r="C1859" t="str">
            <v>Université de Mascara</v>
          </cell>
          <cell r="D1859" t="str">
            <v>SM</v>
          </cell>
          <cell r="E1859" t="str">
            <v>Sciences de la matière</v>
          </cell>
          <cell r="F1859" t="str">
            <v>chimie</v>
          </cell>
          <cell r="G1859" t="str">
            <v>Chimie</v>
          </cell>
          <cell r="H1859" t="str">
            <v>Chimie fondamentale</v>
          </cell>
          <cell r="I1859" t="str">
            <v>الكيمياء الأساسية</v>
          </cell>
          <cell r="J1859" t="str">
            <v>كيمياء</v>
          </cell>
          <cell r="K1859" t="str">
            <v>Recr. régional</v>
          </cell>
          <cell r="L1859" t="str">
            <v>A</v>
          </cell>
        </row>
        <row r="1860">
          <cell r="A1860" t="str">
            <v>Physique fondamentale</v>
          </cell>
          <cell r="B1860" t="str">
            <v>الفيزياء الأساسية</v>
          </cell>
          <cell r="C1860" t="str">
            <v>Université de Mascara</v>
          </cell>
          <cell r="D1860" t="str">
            <v>SM</v>
          </cell>
          <cell r="E1860" t="str">
            <v>Sciences de la matière</v>
          </cell>
          <cell r="F1860" t="str">
            <v>physique</v>
          </cell>
          <cell r="G1860" t="str">
            <v>Physique</v>
          </cell>
          <cell r="H1860" t="str">
            <v>Physique fondamentale</v>
          </cell>
          <cell r="I1860" t="str">
            <v>الفيزياء الأساسية</v>
          </cell>
          <cell r="J1860" t="str">
            <v>فيزياء</v>
          </cell>
          <cell r="K1860" t="str">
            <v>Recr. régional</v>
          </cell>
          <cell r="L1860" t="str">
            <v>A</v>
          </cell>
        </row>
        <row r="1861">
          <cell r="A1861" t="str">
            <v>Ecologie et environnement</v>
          </cell>
          <cell r="B1861" t="str">
            <v>بيئة ومحيط</v>
          </cell>
          <cell r="C1861" t="str">
            <v>Université de Mascara</v>
          </cell>
          <cell r="D1861" t="str">
            <v>SNV</v>
          </cell>
          <cell r="E1861" t="str">
            <v>Sciences de la Nature et de la Vie</v>
          </cell>
          <cell r="F1861" t="str">
            <v>ecologie et environnement</v>
          </cell>
          <cell r="G1861" t="str">
            <v>Ecologie et environnement</v>
          </cell>
          <cell r="H1861" t="str">
            <v>Ecologie et environnement</v>
          </cell>
          <cell r="I1861" t="str">
            <v>بيئة ومحيط</v>
          </cell>
          <cell r="J1861" t="str">
            <v>بيئة ومحيط</v>
          </cell>
          <cell r="K1861" t="str">
            <v>Recr. régional</v>
          </cell>
          <cell r="L1861" t="str">
            <v>A</v>
          </cell>
        </row>
        <row r="1862">
          <cell r="A1862" t="str">
            <v>Production animale</v>
          </cell>
          <cell r="B1862" t="str">
            <v>إنتاج حيواني</v>
          </cell>
          <cell r="C1862" t="str">
            <v>Université de Mascara</v>
          </cell>
          <cell r="D1862" t="str">
            <v>SNV</v>
          </cell>
          <cell r="E1862" t="str">
            <v>Sciences de la Nature et de la Vie</v>
          </cell>
          <cell r="F1862" t="str">
            <v>sciences agronomiques</v>
          </cell>
          <cell r="G1862" t="str">
            <v>Sciences agronomiques</v>
          </cell>
          <cell r="H1862" t="str">
            <v>Production animale</v>
          </cell>
          <cell r="I1862" t="str">
            <v>إنتاج حيواني</v>
          </cell>
          <cell r="J1862" t="str">
            <v>علوم فلاحية</v>
          </cell>
          <cell r="K1862" t="str">
            <v>Recr. régional</v>
          </cell>
          <cell r="L1862" t="str">
            <v>A</v>
          </cell>
        </row>
        <row r="1863">
          <cell r="A1863" t="str">
            <v>Production végétale</v>
          </cell>
          <cell r="B1863" t="str">
            <v>إنتاج نباتي</v>
          </cell>
          <cell r="C1863" t="str">
            <v>Université de Mascara</v>
          </cell>
          <cell r="D1863" t="str">
            <v>SNV</v>
          </cell>
          <cell r="E1863" t="str">
            <v>Sciences de la Nature et de la Vie</v>
          </cell>
          <cell r="F1863" t="str">
            <v>sciences agronomiques</v>
          </cell>
          <cell r="G1863" t="str">
            <v>Sciences agronomiques</v>
          </cell>
          <cell r="H1863" t="str">
            <v>Production végétale</v>
          </cell>
          <cell r="I1863" t="str">
            <v>إنتاج نباتي</v>
          </cell>
          <cell r="J1863" t="str">
            <v>علوم فلاحية</v>
          </cell>
          <cell r="K1863" t="str">
            <v>Recr. régional</v>
          </cell>
          <cell r="L1863" t="str">
            <v>A</v>
          </cell>
        </row>
        <row r="1864">
          <cell r="A1864" t="str">
            <v>Protection des végétaux</v>
          </cell>
          <cell r="B1864" t="str">
            <v>حماية النباتات</v>
          </cell>
          <cell r="C1864" t="str">
            <v>Université de Mascara</v>
          </cell>
          <cell r="D1864" t="str">
            <v>SNV</v>
          </cell>
          <cell r="E1864" t="str">
            <v>Sciences de la Nature et de la Vie</v>
          </cell>
          <cell r="F1864" t="str">
            <v>sciences agronomiques</v>
          </cell>
          <cell r="G1864" t="str">
            <v>Sciences agronomiques</v>
          </cell>
          <cell r="H1864" t="str">
            <v>Protection des végétaux</v>
          </cell>
          <cell r="I1864" t="str">
            <v>حماية النباتات</v>
          </cell>
          <cell r="J1864" t="str">
            <v>علوم فلاحية</v>
          </cell>
          <cell r="K1864" t="str">
            <v>Recr. régional</v>
          </cell>
          <cell r="L1864" t="str">
            <v>A</v>
          </cell>
        </row>
        <row r="1865">
          <cell r="A1865" t="str">
            <v>Alimentation. nutrition et pathologies</v>
          </cell>
          <cell r="B1865" t="str">
            <v>الغذاء التغذية وعلم الأمراض</v>
          </cell>
          <cell r="C1865" t="str">
            <v>Université de Mascara</v>
          </cell>
          <cell r="D1865" t="str">
            <v>SNV</v>
          </cell>
          <cell r="E1865" t="str">
            <v>Sciences de la Nature et de la Vie</v>
          </cell>
          <cell r="F1865" t="str">
            <v>sciences alimentaires</v>
          </cell>
          <cell r="G1865" t="str">
            <v>Sciences alimentaires</v>
          </cell>
          <cell r="H1865" t="str">
            <v>Alimentation. nutrition et pathologies</v>
          </cell>
          <cell r="I1865" t="str">
            <v>الغذاء التغذية وعلم الأمراض</v>
          </cell>
          <cell r="J1865" t="str">
            <v>علوم الغذاء</v>
          </cell>
          <cell r="K1865" t="str">
            <v>Recr. régional</v>
          </cell>
          <cell r="L1865" t="str">
            <v>A</v>
          </cell>
        </row>
        <row r="1866">
          <cell r="A1866" t="str">
            <v>Analyse biochimique</v>
          </cell>
          <cell r="B1866" t="str">
            <v>تحليل بيوكيميائي</v>
          </cell>
          <cell r="C1866" t="str">
            <v>Université de Mascara</v>
          </cell>
          <cell r="D1866" t="str">
            <v>SNV</v>
          </cell>
          <cell r="E1866" t="str">
            <v>Sciences de la Nature et de la Vie</v>
          </cell>
          <cell r="F1866" t="str">
            <v>sciences biologiques</v>
          </cell>
          <cell r="G1866" t="str">
            <v>Sciences biologiques</v>
          </cell>
          <cell r="H1866" t="str">
            <v>Analyse biochimique</v>
          </cell>
          <cell r="I1866" t="str">
            <v>تحليل بيوكيميائي</v>
          </cell>
          <cell r="J1866" t="str">
            <v>علوم بيولوجية</v>
          </cell>
          <cell r="K1866" t="str">
            <v>Recr. régional</v>
          </cell>
          <cell r="L1866" t="str">
            <v>P</v>
          </cell>
        </row>
        <row r="1867">
          <cell r="A1867" t="str">
            <v>Microbiologie</v>
          </cell>
          <cell r="B1867" t="str">
            <v>علم الأحياء الدقيقة</v>
          </cell>
          <cell r="C1867" t="str">
            <v>Université de Mascara</v>
          </cell>
          <cell r="D1867" t="str">
            <v>SNV</v>
          </cell>
          <cell r="E1867" t="str">
            <v>Sciences de la Nature et de la Vie</v>
          </cell>
          <cell r="F1867" t="str">
            <v>sciences biologiques</v>
          </cell>
          <cell r="G1867" t="str">
            <v>Sciences biologiques</v>
          </cell>
          <cell r="H1867" t="str">
            <v>Microbiologie</v>
          </cell>
          <cell r="I1867" t="str">
            <v>علم الأحياء الدقيقة</v>
          </cell>
          <cell r="J1867" t="str">
            <v>علوم بيولوجية</v>
          </cell>
          <cell r="K1867" t="str">
            <v>Recr. régional</v>
          </cell>
          <cell r="L1867" t="str">
            <v>A</v>
          </cell>
        </row>
        <row r="1868">
          <cell r="A1868" t="str">
            <v>Géologie appliquée : Hydrogéologie</v>
          </cell>
          <cell r="B1868" t="str">
            <v>جيولوجيا تطبيقية : هيدروجيولوجيا</v>
          </cell>
          <cell r="C1868" t="str">
            <v>Université de Mascara</v>
          </cell>
          <cell r="D1868" t="str">
            <v>STU</v>
          </cell>
          <cell r="E1868" t="str">
            <v>Géologie</v>
          </cell>
          <cell r="F1868" t="str">
            <v>géologie</v>
          </cell>
          <cell r="G1868" t="str">
            <v>Géologie</v>
          </cell>
          <cell r="H1868" t="str">
            <v>Géologie appliquée : Hydrogéologie</v>
          </cell>
          <cell r="I1868" t="str">
            <v>جيولوجيا تطبيقية : هيدروجيولوجيا</v>
          </cell>
          <cell r="J1868" t="str">
            <v>جيولوجيا</v>
          </cell>
          <cell r="K1868" t="str">
            <v>Recr. régional</v>
          </cell>
          <cell r="L1868" t="str">
            <v>A</v>
          </cell>
        </row>
        <row r="1869">
          <cell r="A1869" t="str">
            <v>Marketing</v>
          </cell>
          <cell r="B1869" t="str">
            <v>تسويق</v>
          </cell>
          <cell r="C1869" t="str">
            <v>Université de Mascara</v>
          </cell>
          <cell r="D1869" t="str">
            <v>SEGC</v>
          </cell>
          <cell r="E1869" t="str">
            <v>Sciences économiques, de gestion et commerciales </v>
          </cell>
          <cell r="F1869" t="str">
            <v>sciences commerciales</v>
          </cell>
          <cell r="G1869" t="str">
            <v>Sciences commerciales</v>
          </cell>
          <cell r="H1869" t="str">
            <v>Marketing</v>
          </cell>
          <cell r="I1869" t="str">
            <v>تسويق</v>
          </cell>
          <cell r="J1869" t="str">
            <v>علوم تجارية</v>
          </cell>
          <cell r="K1869" t="str">
            <v>Recr. régional</v>
          </cell>
          <cell r="L1869" t="str">
            <v>A</v>
          </cell>
        </row>
        <row r="1870">
          <cell r="A1870" t="str">
            <v>Entrepreneuriat</v>
          </cell>
          <cell r="B1870" t="str">
            <v>مقاولاتية</v>
          </cell>
          <cell r="C1870" t="str">
            <v>Université de Mascara</v>
          </cell>
          <cell r="D1870" t="str">
            <v>SEGC</v>
          </cell>
          <cell r="E1870" t="str">
            <v>Sciences économiques, de gestion et commerciales </v>
          </cell>
          <cell r="F1870" t="str">
            <v>sciences de gestion</v>
          </cell>
          <cell r="G1870" t="str">
            <v>Sciences de gestion</v>
          </cell>
          <cell r="H1870" t="str">
            <v>Entrepreneuriat</v>
          </cell>
          <cell r="I1870" t="str">
            <v>مقاولاتية</v>
          </cell>
          <cell r="J1870" t="str">
            <v>علوم التسيير</v>
          </cell>
          <cell r="K1870" t="str">
            <v>Recr. régional</v>
          </cell>
          <cell r="L1870" t="str">
            <v>A</v>
          </cell>
        </row>
        <row r="1871">
          <cell r="A1871" t="str">
            <v>Management</v>
          </cell>
          <cell r="B1871" t="str">
            <v>إدارة الأعمال</v>
          </cell>
          <cell r="C1871" t="str">
            <v>Université de Mascara</v>
          </cell>
          <cell r="D1871" t="str">
            <v>SEGC</v>
          </cell>
          <cell r="E1871" t="str">
            <v>Sciences économiques, de gestion et commerciales </v>
          </cell>
          <cell r="F1871" t="str">
            <v>sciences de gestion</v>
          </cell>
          <cell r="G1871" t="str">
            <v>Sciences de gestion</v>
          </cell>
          <cell r="H1871" t="str">
            <v>Management</v>
          </cell>
          <cell r="I1871" t="str">
            <v>إدارة الأعمال</v>
          </cell>
          <cell r="J1871" t="str">
            <v>علوم التسيير</v>
          </cell>
          <cell r="K1871" t="str">
            <v>Recr. régional</v>
          </cell>
          <cell r="L1871" t="str">
            <v>A</v>
          </cell>
        </row>
        <row r="1872">
          <cell r="A1872" t="str">
            <v>Management des ressources humaines</v>
          </cell>
          <cell r="B1872" t="str">
            <v>إدارة الموارد البشرية</v>
          </cell>
          <cell r="C1872" t="str">
            <v>Université de Mascara</v>
          </cell>
          <cell r="D1872" t="str">
            <v>SEGC</v>
          </cell>
          <cell r="E1872" t="str">
            <v>Sciences économiques, de gestion et commerciales </v>
          </cell>
          <cell r="F1872" t="str">
            <v>sciences de gestion</v>
          </cell>
          <cell r="G1872" t="str">
            <v>Sciences de gestion</v>
          </cell>
          <cell r="H1872" t="str">
            <v>Management des ressources humaines</v>
          </cell>
          <cell r="I1872" t="str">
            <v>إدارة الموارد البشرية</v>
          </cell>
          <cell r="J1872" t="str">
            <v>علوم التسيير</v>
          </cell>
          <cell r="K1872" t="str">
            <v>Recr. régional</v>
          </cell>
          <cell r="L1872" t="str">
            <v>A</v>
          </cell>
        </row>
        <row r="1873">
          <cell r="A1873" t="str">
            <v>Analyse économique et prospective</v>
          </cell>
          <cell r="B1873" t="str">
            <v>تحليل اقتصادي واستشراف</v>
          </cell>
          <cell r="C1873" t="str">
            <v>Université de Mascara</v>
          </cell>
          <cell r="D1873" t="str">
            <v>SEGC</v>
          </cell>
          <cell r="E1873" t="str">
            <v>Sciences économiques, de gestion et commerciales </v>
          </cell>
          <cell r="F1873" t="str">
            <v>sciences économiques</v>
          </cell>
          <cell r="G1873" t="str">
            <v>Sciences économiques</v>
          </cell>
          <cell r="H1873" t="str">
            <v>Analyse économique et prospective</v>
          </cell>
          <cell r="I1873" t="str">
            <v>تحليل اقتصادي واستشراف</v>
          </cell>
          <cell r="J1873" t="str">
            <v>علوم اقتصادية</v>
          </cell>
          <cell r="K1873" t="str">
            <v>Recr. régional</v>
          </cell>
          <cell r="L1873" t="str">
            <v>A</v>
          </cell>
        </row>
        <row r="1874">
          <cell r="A1874" t="str">
            <v>Economie du développement</v>
          </cell>
          <cell r="B1874" t="str">
            <v>اقتصاد التنمية</v>
          </cell>
          <cell r="C1874" t="str">
            <v>Université de Mascara</v>
          </cell>
          <cell r="D1874" t="str">
            <v>SEGC</v>
          </cell>
          <cell r="E1874" t="str">
            <v>Sciences économiques, de gestion et commerciales </v>
          </cell>
          <cell r="F1874" t="str">
            <v>sciences économiques</v>
          </cell>
          <cell r="G1874" t="str">
            <v>Sciences économiques</v>
          </cell>
          <cell r="H1874" t="str">
            <v>Economie du développement</v>
          </cell>
          <cell r="I1874" t="str">
            <v>اقتصاد التنمية</v>
          </cell>
          <cell r="J1874" t="str">
            <v>علوم اقتصادية</v>
          </cell>
          <cell r="K1874" t="str">
            <v>Recr. régional</v>
          </cell>
          <cell r="L1874" t="str">
            <v>A</v>
          </cell>
        </row>
        <row r="1875">
          <cell r="A1875" t="str">
            <v>Economie monétaire et bancaire</v>
          </cell>
          <cell r="B1875" t="str">
            <v>اقتصاد نقدي وبنكي</v>
          </cell>
          <cell r="C1875" t="str">
            <v>Université de Mascara</v>
          </cell>
          <cell r="D1875" t="str">
            <v>SEGC</v>
          </cell>
          <cell r="E1875" t="str">
            <v>Sciences économiques, de gestion et commerciales </v>
          </cell>
          <cell r="F1875" t="str">
            <v>sciences économiques</v>
          </cell>
          <cell r="G1875" t="str">
            <v>Sciences économiques</v>
          </cell>
          <cell r="H1875" t="str">
            <v>Economie monétaire et bancaire</v>
          </cell>
          <cell r="I1875" t="str">
            <v>اقتصاد نقدي وبنكي</v>
          </cell>
          <cell r="J1875" t="str">
            <v>علوم اقتصادية</v>
          </cell>
          <cell r="K1875" t="str">
            <v>Recr. régional</v>
          </cell>
          <cell r="L1875" t="str">
            <v>A</v>
          </cell>
        </row>
        <row r="1876">
          <cell r="A1876" t="str">
            <v>Economie quantitative</v>
          </cell>
          <cell r="B1876" t="str">
            <v>اقتصاد كمِّي</v>
          </cell>
          <cell r="C1876" t="str">
            <v>Université de Mascara</v>
          </cell>
          <cell r="D1876" t="str">
            <v>SEGC</v>
          </cell>
          <cell r="E1876" t="str">
            <v>Sciences économiques, de gestion et commerciales </v>
          </cell>
          <cell r="F1876" t="str">
            <v>sciences économiques</v>
          </cell>
          <cell r="G1876" t="str">
            <v>Sciences économiques</v>
          </cell>
          <cell r="H1876" t="str">
            <v>Economie quantitative</v>
          </cell>
          <cell r="I1876" t="str">
            <v>اقتصاد كمِّي</v>
          </cell>
          <cell r="J1876" t="str">
            <v>علوم اقتصادية</v>
          </cell>
          <cell r="K1876" t="str">
            <v>Recr. régional</v>
          </cell>
          <cell r="L1876" t="str">
            <v>A</v>
          </cell>
        </row>
        <row r="1877">
          <cell r="A1877" t="str">
            <v>Comptabilité et audit</v>
          </cell>
          <cell r="B1877" t="str">
            <v>محاسبة ومراجعة</v>
          </cell>
          <cell r="C1877" t="str">
            <v>Université de Mascara</v>
          </cell>
          <cell r="D1877" t="str">
            <v>SEGC</v>
          </cell>
          <cell r="E1877" t="str">
            <v>Sciences économiques, de gestion et commerciales </v>
          </cell>
          <cell r="F1877" t="str">
            <v>sciences financières et comptabilité</v>
          </cell>
          <cell r="G1877" t="str">
            <v>Sciences financières et comptabilité</v>
          </cell>
          <cell r="H1877" t="str">
            <v>Comptabilité et audit</v>
          </cell>
          <cell r="I1877" t="str">
            <v>محاسبة ومراجعة</v>
          </cell>
          <cell r="J1877" t="str">
            <v>علوم مالية ومحاسبة</v>
          </cell>
          <cell r="K1877" t="str">
            <v>Recr. régional</v>
          </cell>
          <cell r="L1877" t="str">
            <v>A</v>
          </cell>
        </row>
        <row r="1878">
          <cell r="A1878" t="str">
            <v>Finance d'entreprise</v>
          </cell>
          <cell r="B1878" t="str">
            <v>مالية المؤسسة</v>
          </cell>
          <cell r="C1878" t="str">
            <v>Université de Mascara</v>
          </cell>
          <cell r="D1878" t="str">
            <v>SEGC</v>
          </cell>
          <cell r="E1878" t="str">
            <v>Sciences économiques, de gestion et commerciales </v>
          </cell>
          <cell r="F1878" t="str">
            <v>sciences financières et comptabilité</v>
          </cell>
          <cell r="G1878" t="str">
            <v>Sciences financières et comptabilité</v>
          </cell>
          <cell r="H1878" t="str">
            <v>Finance d'entreprise</v>
          </cell>
          <cell r="I1878" t="str">
            <v>مالية المؤسسة</v>
          </cell>
          <cell r="J1878" t="str">
            <v>علوم مالية ومحاسبة</v>
          </cell>
          <cell r="K1878" t="str">
            <v>Recr. régional</v>
          </cell>
          <cell r="L1878" t="str">
            <v>A</v>
          </cell>
        </row>
        <row r="1879">
          <cell r="A1879" t="str">
            <v>Automatique</v>
          </cell>
          <cell r="B1879" t="str">
            <v>آلية</v>
          </cell>
          <cell r="C1879" t="str">
            <v>Université de Mascara</v>
          </cell>
          <cell r="D1879" t="str">
            <v>ST</v>
          </cell>
          <cell r="E1879" t="str">
            <v>Sciences et Technologies</v>
          </cell>
          <cell r="F1879" t="str">
            <v>automatique</v>
          </cell>
          <cell r="G1879" t="str">
            <v>Automatique</v>
          </cell>
          <cell r="H1879" t="str">
            <v>Automatique</v>
          </cell>
          <cell r="I1879" t="str">
            <v>آلية</v>
          </cell>
          <cell r="J1879" t="str">
            <v>آلية</v>
          </cell>
          <cell r="K1879" t="str">
            <v>Recr. régional</v>
          </cell>
          <cell r="L1879" t="str">
            <v>A</v>
          </cell>
        </row>
        <row r="1880">
          <cell r="A1880" t="str">
            <v>Electromécanique</v>
          </cell>
          <cell r="B1880" t="str">
            <v>كهروميكانيك</v>
          </cell>
          <cell r="C1880" t="str">
            <v>Université de Mascara</v>
          </cell>
          <cell r="D1880" t="str">
            <v>ST</v>
          </cell>
          <cell r="E1880" t="str">
            <v>Sciences et Technologies</v>
          </cell>
          <cell r="F1880" t="str">
            <v>electromécanique</v>
          </cell>
          <cell r="G1880" t="str">
            <v>Electromécanique</v>
          </cell>
          <cell r="H1880" t="str">
            <v>Electromécanique</v>
          </cell>
          <cell r="I1880" t="str">
            <v>كهروميكانيك</v>
          </cell>
          <cell r="J1880" t="str">
            <v>كهروميكانيك</v>
          </cell>
          <cell r="K1880" t="str">
            <v>Recr. régional</v>
          </cell>
          <cell r="L1880" t="str">
            <v>A</v>
          </cell>
        </row>
        <row r="1881">
          <cell r="A1881" t="str">
            <v>Electronique</v>
          </cell>
          <cell r="B1881" t="str">
            <v>إلكترونيك</v>
          </cell>
          <cell r="C1881" t="str">
            <v>Université de Mascara</v>
          </cell>
          <cell r="D1881" t="str">
            <v>ST</v>
          </cell>
          <cell r="E1881" t="str">
            <v>Sciences et Technologies</v>
          </cell>
          <cell r="F1881" t="str">
            <v>electronique</v>
          </cell>
          <cell r="G1881" t="str">
            <v>Electronique</v>
          </cell>
          <cell r="H1881" t="str">
            <v>Electronique</v>
          </cell>
          <cell r="I1881" t="str">
            <v>إلكترونيك</v>
          </cell>
          <cell r="J1881" t="str">
            <v>إلكترونيك</v>
          </cell>
          <cell r="K1881" t="str">
            <v>Recr. régional</v>
          </cell>
          <cell r="L1881" t="str">
            <v>A</v>
          </cell>
        </row>
        <row r="1882">
          <cell r="A1882" t="str">
            <v>Electrotechnique</v>
          </cell>
          <cell r="B1882" t="str">
            <v>كهروتقني</v>
          </cell>
          <cell r="C1882" t="str">
            <v>Université de Mascara</v>
          </cell>
          <cell r="D1882" t="str">
            <v>ST</v>
          </cell>
          <cell r="E1882" t="str">
            <v>Sciences et Technologies</v>
          </cell>
          <cell r="F1882" t="str">
            <v>electrotechnique</v>
          </cell>
          <cell r="G1882" t="str">
            <v>Electrotechnique</v>
          </cell>
          <cell r="H1882" t="str">
            <v>Electrotechnique</v>
          </cell>
          <cell r="I1882" t="str">
            <v>كهروتقني</v>
          </cell>
          <cell r="J1882" t="str">
            <v>كهروتقني</v>
          </cell>
          <cell r="K1882" t="str">
            <v>Recr. régional</v>
          </cell>
          <cell r="L1882" t="str">
            <v>A</v>
          </cell>
        </row>
        <row r="1883">
          <cell r="A1883" t="str">
            <v>Génie biomédical</v>
          </cell>
          <cell r="B1883" t="str">
            <v>هندسة بيوطبية</v>
          </cell>
          <cell r="C1883" t="str">
            <v>Université de Mascara</v>
          </cell>
          <cell r="D1883" t="str">
            <v>ST</v>
          </cell>
          <cell r="E1883" t="str">
            <v>Sciences et Technologies</v>
          </cell>
          <cell r="F1883" t="str">
            <v>génie biomédical</v>
          </cell>
          <cell r="G1883" t="str">
            <v>Génie biomédical</v>
          </cell>
          <cell r="H1883" t="str">
            <v>Génie biomédical</v>
          </cell>
          <cell r="I1883" t="str">
            <v>هندسة بيوطبية</v>
          </cell>
          <cell r="J1883" t="str">
            <v>هندسة بيوطبية</v>
          </cell>
          <cell r="K1883" t="str">
            <v>Recr. régional</v>
          </cell>
          <cell r="L1883" t="str">
            <v>A</v>
          </cell>
        </row>
        <row r="1884">
          <cell r="A1884" t="str">
            <v>Génie civil</v>
          </cell>
          <cell r="B1884" t="str">
            <v>هندسة مدنية</v>
          </cell>
          <cell r="C1884" t="str">
            <v>Université de Mascara</v>
          </cell>
          <cell r="D1884" t="str">
            <v>ST</v>
          </cell>
          <cell r="E1884" t="str">
            <v>Sciences et Technologies</v>
          </cell>
          <cell r="F1884" t="str">
            <v>Génie Civil</v>
          </cell>
          <cell r="G1884" t="str">
            <v>Génie civil</v>
          </cell>
          <cell r="H1884" t="str">
            <v>Génie civil</v>
          </cell>
          <cell r="I1884" t="str">
            <v>هندسة مدنية</v>
          </cell>
          <cell r="J1884" t="str">
            <v>هندسة مدنية</v>
          </cell>
          <cell r="K1884" t="str">
            <v>Recr. régional</v>
          </cell>
          <cell r="L1884" t="str">
            <v>A</v>
          </cell>
        </row>
        <row r="1885">
          <cell r="A1885" t="str">
            <v>Génie de procédés</v>
          </cell>
          <cell r="B1885" t="str">
            <v>هندسة الطرائق</v>
          </cell>
          <cell r="C1885" t="str">
            <v>Université de Mascara</v>
          </cell>
          <cell r="D1885" t="str">
            <v>ST</v>
          </cell>
          <cell r="E1885" t="str">
            <v>Sciences et Technologies</v>
          </cell>
          <cell r="F1885" t="str">
            <v>Génie de procédés</v>
          </cell>
          <cell r="G1885" t="str">
            <v>Génie de procédés</v>
          </cell>
          <cell r="H1885" t="str">
            <v>Génie de procédés</v>
          </cell>
          <cell r="I1885" t="str">
            <v>هندسة الطرائق</v>
          </cell>
          <cell r="J1885" t="str">
            <v>هندسة الطرائق</v>
          </cell>
          <cell r="K1885" t="str">
            <v>Recr. régional</v>
          </cell>
          <cell r="L1885" t="str">
            <v>A</v>
          </cell>
        </row>
        <row r="1886">
          <cell r="A1886" t="str">
            <v>Construction mécanique</v>
          </cell>
          <cell r="B1886" t="str">
            <v>إنشاء ميكانيكي</v>
          </cell>
          <cell r="C1886" t="str">
            <v>Université de Mascara</v>
          </cell>
          <cell r="D1886" t="str">
            <v>ST</v>
          </cell>
          <cell r="E1886" t="str">
            <v>Sciences et Technologies</v>
          </cell>
          <cell r="F1886" t="str">
            <v>génie mécanique</v>
          </cell>
          <cell r="G1886" t="str">
            <v>Génie mécanique</v>
          </cell>
          <cell r="H1886" t="str">
            <v>Construction mécanique</v>
          </cell>
          <cell r="I1886" t="str">
            <v>إنشاء ميكانيكي</v>
          </cell>
          <cell r="J1886" t="str">
            <v>هندسة ميكانيكية</v>
          </cell>
          <cell r="K1886" t="str">
            <v>Recr. régional</v>
          </cell>
          <cell r="L1886" t="str">
            <v>A</v>
          </cell>
        </row>
        <row r="1887">
          <cell r="A1887" t="str">
            <v>Energétique</v>
          </cell>
          <cell r="B1887" t="str">
            <v>طاقوية</v>
          </cell>
          <cell r="C1887" t="str">
            <v>Université de Mascara</v>
          </cell>
          <cell r="D1887" t="str">
            <v>ST</v>
          </cell>
          <cell r="E1887" t="str">
            <v>Sciences et Technologies</v>
          </cell>
          <cell r="F1887" t="str">
            <v>génie mécanique</v>
          </cell>
          <cell r="G1887" t="str">
            <v>Génie mécanique</v>
          </cell>
          <cell r="H1887" t="str">
            <v>Energétique</v>
          </cell>
          <cell r="I1887" t="str">
            <v>طاقوية</v>
          </cell>
          <cell r="J1887" t="str">
            <v>هندسة ميكانيكية</v>
          </cell>
          <cell r="K1887" t="str">
            <v>Recr. régional</v>
          </cell>
          <cell r="L1887" t="str">
            <v>A</v>
          </cell>
        </row>
        <row r="1888">
          <cell r="A1888" t="str">
            <v>Génie des matériaux</v>
          </cell>
          <cell r="B1888" t="str">
            <v>هندسة المواد</v>
          </cell>
          <cell r="C1888" t="str">
            <v>Université de Mascara</v>
          </cell>
          <cell r="D1888" t="str">
            <v>ST</v>
          </cell>
          <cell r="E1888" t="str">
            <v>Sciences et Technologies</v>
          </cell>
          <cell r="F1888" t="str">
            <v>génie mécanique</v>
          </cell>
          <cell r="G1888" t="str">
            <v>Génie mécanique</v>
          </cell>
          <cell r="H1888" t="str">
            <v>Génie des matériaux</v>
          </cell>
          <cell r="I1888" t="str">
            <v>هندسة المواد</v>
          </cell>
          <cell r="J1888" t="str">
            <v>هندسة ميكانيكية</v>
          </cell>
          <cell r="K1888" t="str">
            <v>Recr. régional</v>
          </cell>
          <cell r="L1888" t="str">
            <v>A</v>
          </cell>
        </row>
        <row r="1889">
          <cell r="A1889" t="str">
            <v>Hydraulique</v>
          </cell>
          <cell r="B1889" t="str">
            <v>ري</v>
          </cell>
          <cell r="C1889" t="str">
            <v>Université de Mascara</v>
          </cell>
          <cell r="D1889" t="str">
            <v>ST</v>
          </cell>
          <cell r="E1889" t="str">
            <v>Sciences et Technologies</v>
          </cell>
          <cell r="F1889" t="str">
            <v>hydraulique</v>
          </cell>
          <cell r="G1889" t="str">
            <v>Hydraulique</v>
          </cell>
          <cell r="H1889" t="str">
            <v>Hydraulique</v>
          </cell>
          <cell r="I1889" t="str">
            <v>ري</v>
          </cell>
          <cell r="J1889" t="str">
            <v>ري</v>
          </cell>
          <cell r="K1889" t="str">
            <v>Recr. régional</v>
          </cell>
          <cell r="L1889" t="str">
            <v>A</v>
          </cell>
        </row>
        <row r="1890">
          <cell r="A1890" t="str">
            <v>Télécommunications</v>
          </cell>
          <cell r="B1890" t="str">
            <v>اتصالات سلكية ولاسلكية</v>
          </cell>
          <cell r="C1890" t="str">
            <v>Université de Mascara</v>
          </cell>
          <cell r="D1890" t="str">
            <v>ST</v>
          </cell>
          <cell r="E1890" t="str">
            <v>Sciences et Technologies</v>
          </cell>
          <cell r="F1890" t="str">
            <v>Télécommunications</v>
          </cell>
          <cell r="G1890" t="str">
            <v>Télécommunications</v>
          </cell>
          <cell r="H1890" t="str">
            <v>Télécommunications</v>
          </cell>
          <cell r="I1890" t="str">
            <v>اتصالات سلكية ولاسلكية</v>
          </cell>
          <cell r="J1890" t="str">
            <v>اتصالات سلكية ولا سلكية</v>
          </cell>
          <cell r="K1890" t="str">
            <v>Recr. régional</v>
          </cell>
          <cell r="L1890" t="str">
            <v>A</v>
          </cell>
        </row>
        <row r="1891">
          <cell r="A1891" t="str">
            <v>Travaux publics</v>
          </cell>
          <cell r="B1891" t="str">
            <v>أشغال عمومية</v>
          </cell>
          <cell r="C1891" t="str">
            <v>Université de Mascara</v>
          </cell>
          <cell r="D1891" t="str">
            <v>ST</v>
          </cell>
          <cell r="E1891" t="str">
            <v>Sciences et Technologies</v>
          </cell>
          <cell r="F1891" t="str">
            <v>travaux publics</v>
          </cell>
          <cell r="G1891" t="str">
            <v>Travaux publics</v>
          </cell>
          <cell r="H1891" t="str">
            <v>Travaux publics</v>
          </cell>
          <cell r="I1891" t="str">
            <v>أشغال عمومية</v>
          </cell>
          <cell r="J1891" t="str">
            <v>أشغال عمومية</v>
          </cell>
          <cell r="K1891" t="str">
            <v>Recr. régional</v>
          </cell>
          <cell r="L1891" t="str">
            <v>A</v>
          </cell>
        </row>
        <row r="1892">
          <cell r="A1892" t="str">
            <v>Archéologie</v>
          </cell>
          <cell r="B1892" t="str">
            <v>علم آثار</v>
          </cell>
          <cell r="C1892" t="str">
            <v>Université de Mascara</v>
          </cell>
          <cell r="D1892" t="str">
            <v>SHS</v>
          </cell>
          <cell r="E1892" t="str">
            <v>Sciences humaines</v>
          </cell>
          <cell r="F1892" t="str">
            <v>sciences humaines - archéologie</v>
          </cell>
          <cell r="G1892" t="str">
            <v>Sciences humaines - archéologie</v>
          </cell>
          <cell r="H1892" t="str">
            <v>Archéologie</v>
          </cell>
          <cell r="I1892" t="str">
            <v>علم آثار</v>
          </cell>
          <cell r="J1892" t="str">
            <v>علوم إنسانية - علم الآثار</v>
          </cell>
          <cell r="K1892" t="str">
            <v>Recr. régional</v>
          </cell>
          <cell r="L1892" t="str">
            <v>A</v>
          </cell>
        </row>
        <row r="1893">
          <cell r="A1893" t="str">
            <v>Sociologie</v>
          </cell>
          <cell r="B1893" t="str">
            <v>علم الإجتماع</v>
          </cell>
          <cell r="C1893" t="str">
            <v>Université de Mascara</v>
          </cell>
          <cell r="D1893" t="str">
            <v>SHS</v>
          </cell>
          <cell r="E1893" t="str">
            <v>Sciences sociales</v>
          </cell>
          <cell r="F1893" t="str">
            <v>sciences sociales - sociologie</v>
          </cell>
          <cell r="G1893" t="str">
            <v>Sciences sociales - sociologie</v>
          </cell>
          <cell r="H1893" t="str">
            <v>Sociologie</v>
          </cell>
          <cell r="I1893" t="str">
            <v>علم الإجتماع</v>
          </cell>
          <cell r="J1893" t="str">
            <v>علوم اجتماعية - علم الإجتماع</v>
          </cell>
          <cell r="K1893" t="str">
            <v>Recr. régional</v>
          </cell>
          <cell r="L1893" t="str">
            <v>A</v>
          </cell>
        </row>
        <row r="1894">
          <cell r="A1894" t="str">
            <v>Psychologie clinique</v>
          </cell>
          <cell r="B1894" t="str">
            <v>علم النفس العيادي</v>
          </cell>
          <cell r="C1894" t="str">
            <v>Université de Mascara</v>
          </cell>
          <cell r="D1894" t="str">
            <v>SHS</v>
          </cell>
          <cell r="E1894" t="str">
            <v>Sciences sociales</v>
          </cell>
          <cell r="F1894" t="str">
            <v>Sciences sociales - psychologie</v>
          </cell>
          <cell r="G1894" t="str">
            <v>Sciences sociales - psychologie</v>
          </cell>
          <cell r="H1894" t="str">
            <v>Psychologie clinique</v>
          </cell>
          <cell r="I1894" t="str">
            <v>علم النفس العيادي</v>
          </cell>
          <cell r="J1894" t="str">
            <v>علوم اجتماعية - علم النفس</v>
          </cell>
          <cell r="K1894" t="str">
            <v>Recr. régional</v>
          </cell>
          <cell r="L1894" t="str">
            <v>A</v>
          </cell>
        </row>
        <row r="1895">
          <cell r="A1895" t="str">
            <v>Psychologie du travail et de l'organisation</v>
          </cell>
          <cell r="B1895" t="str">
            <v>علم النفس العمل والتنظيم</v>
          </cell>
          <cell r="C1895" t="str">
            <v>Université de Mascara</v>
          </cell>
          <cell r="D1895" t="str">
            <v>SHS</v>
          </cell>
          <cell r="E1895" t="str">
            <v>Sciences sociales</v>
          </cell>
          <cell r="F1895" t="str">
            <v>Sciences sociales - psychologie</v>
          </cell>
          <cell r="G1895" t="str">
            <v>Sciences sociales - psychologie</v>
          </cell>
          <cell r="H1895" t="str">
            <v>Psychologie du travail et de l'organisation</v>
          </cell>
          <cell r="I1895" t="str">
            <v>علم النفس العمل والتنظيم</v>
          </cell>
          <cell r="J1895" t="str">
            <v>علوم اجتماعية - علم النفس</v>
          </cell>
          <cell r="K1895" t="str">
            <v>Recr. régional</v>
          </cell>
          <cell r="L1895" t="str">
            <v>A</v>
          </cell>
        </row>
        <row r="1896">
          <cell r="A1896" t="str">
            <v>Psychologie scolaire</v>
          </cell>
          <cell r="B1896" t="str">
            <v>علم النفس المدرسي</v>
          </cell>
          <cell r="C1896" t="str">
            <v>Université de Mascara</v>
          </cell>
          <cell r="D1896" t="str">
            <v>SHS</v>
          </cell>
          <cell r="E1896" t="str">
            <v>Sciences sociales</v>
          </cell>
          <cell r="F1896" t="str">
            <v>Sciences sociales - psychologie</v>
          </cell>
          <cell r="G1896" t="str">
            <v>Sciences sociales - psychologie</v>
          </cell>
          <cell r="H1896" t="str">
            <v>Psychologie scolaire</v>
          </cell>
          <cell r="I1896" t="str">
            <v>علم النفس المدرسي</v>
          </cell>
          <cell r="J1896" t="str">
            <v>علوم اجتماعية - علم النفس</v>
          </cell>
          <cell r="K1896" t="str">
            <v>Recr. régional</v>
          </cell>
          <cell r="L1896" t="str">
            <v>A</v>
          </cell>
        </row>
        <row r="1897">
          <cell r="A1897" t="str">
            <v>Philosophie générale</v>
          </cell>
          <cell r="B1897" t="str">
            <v>فلسفة عامة</v>
          </cell>
          <cell r="C1897" t="str">
            <v>Université de Mascara</v>
          </cell>
          <cell r="D1897" t="str">
            <v>SHS</v>
          </cell>
          <cell r="E1897" t="str">
            <v>Sciences sociales</v>
          </cell>
          <cell r="F1897" t="str">
            <v>Sciences sociales - philosophie</v>
          </cell>
          <cell r="G1897" t="str">
            <v>Sciences sociales - philosophie</v>
          </cell>
          <cell r="H1897" t="str">
            <v>Philosophie générale</v>
          </cell>
          <cell r="I1897" t="str">
            <v>فلسفة عامة</v>
          </cell>
          <cell r="J1897" t="str">
            <v>علوم اجتماعية - فلسفة</v>
          </cell>
          <cell r="K1897" t="str">
            <v>Recr. régional</v>
          </cell>
          <cell r="L1897" t="str">
            <v>A</v>
          </cell>
        </row>
        <row r="1898">
          <cell r="A1898" t="str">
            <v>Histoire générale</v>
          </cell>
          <cell r="B1898" t="str">
            <v>تاريخ عام</v>
          </cell>
          <cell r="C1898" t="str">
            <v>Université de Mascara</v>
          </cell>
          <cell r="D1898" t="str">
            <v>SHS</v>
          </cell>
          <cell r="E1898" t="str">
            <v>Sciences humaines</v>
          </cell>
          <cell r="F1898" t="str">
            <v>Sciences humaines - histoire</v>
          </cell>
          <cell r="G1898" t="str">
            <v>Sciences humaines - histoire</v>
          </cell>
          <cell r="H1898" t="str">
            <v>Histoire générale</v>
          </cell>
          <cell r="I1898" t="str">
            <v>تاريخ عام</v>
          </cell>
          <cell r="J1898" t="str">
            <v>علوم إنسانية - تاريخ</v>
          </cell>
          <cell r="K1898" t="str">
            <v>Recr. régional</v>
          </cell>
          <cell r="L1898" t="str">
            <v>A</v>
          </cell>
        </row>
        <row r="1899">
          <cell r="A1899" t="str">
            <v>Droit privé</v>
          </cell>
          <cell r="B1899" t="str">
            <v>قانون خاص</v>
          </cell>
          <cell r="C1899" t="str">
            <v>Université de Médéa</v>
          </cell>
          <cell r="D1899" t="str">
            <v>DSP</v>
          </cell>
          <cell r="E1899" t="str">
            <v>Droit</v>
          </cell>
          <cell r="F1899" t="str">
            <v>droit</v>
          </cell>
          <cell r="G1899" t="str">
            <v>Droit</v>
          </cell>
          <cell r="H1899" t="str">
            <v>Droit privé</v>
          </cell>
          <cell r="I1899" t="str">
            <v>قانون خاص</v>
          </cell>
          <cell r="J1899" t="str">
            <v>حقوق</v>
          </cell>
          <cell r="K1899" t="str">
            <v>Recr. régional</v>
          </cell>
          <cell r="L1899" t="str">
            <v>A</v>
          </cell>
        </row>
        <row r="1900">
          <cell r="A1900" t="str">
            <v>Droit public</v>
          </cell>
          <cell r="B1900" t="str">
            <v>قانون عام</v>
          </cell>
          <cell r="C1900" t="str">
            <v>Université de Médéa</v>
          </cell>
          <cell r="D1900" t="str">
            <v>DSP</v>
          </cell>
          <cell r="E1900" t="str">
            <v>Droit</v>
          </cell>
          <cell r="F1900" t="str">
            <v>droit</v>
          </cell>
          <cell r="G1900" t="str">
            <v>Droit</v>
          </cell>
          <cell r="H1900" t="str">
            <v>Droit public</v>
          </cell>
          <cell r="I1900" t="str">
            <v>قانون عام</v>
          </cell>
          <cell r="J1900" t="str">
            <v>حقوق</v>
          </cell>
          <cell r="K1900" t="str">
            <v>Recr. régional</v>
          </cell>
          <cell r="L1900" t="str">
            <v>A</v>
          </cell>
        </row>
        <row r="1901">
          <cell r="A1901" t="str">
            <v>Critique et méthodes</v>
          </cell>
          <cell r="B1901" t="str">
            <v>نقد ومناهج</v>
          </cell>
          <cell r="C1901" t="str">
            <v>Université de Médéa</v>
          </cell>
          <cell r="D1901" t="str">
            <v>LLA</v>
          </cell>
          <cell r="E1901" t="str">
            <v>Langue et littérature arabes</v>
          </cell>
          <cell r="F1901" t="str">
            <v>Etudes critiques</v>
          </cell>
          <cell r="G1901" t="str">
            <v>Etudes critiques</v>
          </cell>
          <cell r="H1901" t="str">
            <v>Critique et méthodes</v>
          </cell>
          <cell r="I1901" t="str">
            <v>نقد ومناهج</v>
          </cell>
          <cell r="J1901" t="str">
            <v>دراسات نقدية</v>
          </cell>
          <cell r="K1901" t="str">
            <v>Recr. régional</v>
          </cell>
          <cell r="L1901" t="str">
            <v>A</v>
          </cell>
        </row>
        <row r="1902">
          <cell r="A1902" t="str">
            <v>Littérature arabe</v>
          </cell>
          <cell r="B1902" t="str">
            <v>أدب عربي</v>
          </cell>
          <cell r="C1902" t="str">
            <v>Université de Médéa</v>
          </cell>
          <cell r="D1902" t="str">
            <v>LLA</v>
          </cell>
          <cell r="E1902" t="str">
            <v>Langue et littérature arabes</v>
          </cell>
          <cell r="F1902" t="str">
            <v>Etudes littéraires</v>
          </cell>
          <cell r="G1902" t="str">
            <v>Etudes littéraires</v>
          </cell>
          <cell r="H1902" t="str">
            <v>Littérature arabe</v>
          </cell>
          <cell r="I1902" t="str">
            <v>أدب عربي</v>
          </cell>
          <cell r="J1902" t="str">
            <v>دراسات أدبية</v>
          </cell>
          <cell r="K1902" t="str">
            <v>Recr. régional</v>
          </cell>
          <cell r="L1902" t="str">
            <v>A</v>
          </cell>
        </row>
        <row r="1903">
          <cell r="A1903" t="str">
            <v>Linguistique générale</v>
          </cell>
          <cell r="B1903" t="str">
            <v>لسانيات عامة</v>
          </cell>
          <cell r="C1903" t="str">
            <v>Université de Médéa</v>
          </cell>
          <cell r="D1903" t="str">
            <v>LLA</v>
          </cell>
          <cell r="E1903" t="str">
            <v>Langue et littérature arabes</v>
          </cell>
          <cell r="F1903" t="str">
            <v>Etudes linguistiques</v>
          </cell>
          <cell r="G1903" t="str">
            <v>Etudes linguistiques</v>
          </cell>
          <cell r="H1903" t="str">
            <v>Linguistique générale</v>
          </cell>
          <cell r="I1903" t="str">
            <v>لسانيات عامة</v>
          </cell>
          <cell r="J1903" t="str">
            <v>دراسات لغوية</v>
          </cell>
          <cell r="K1903" t="str">
            <v>Recr. régional</v>
          </cell>
          <cell r="L1903" t="str">
            <v>A</v>
          </cell>
        </row>
        <row r="1904">
          <cell r="A1904" t="str">
            <v>Langue anglaise</v>
          </cell>
          <cell r="B1904" t="str">
            <v>لغة انجليزية</v>
          </cell>
          <cell r="C1904" t="str">
            <v>Université de Médéa</v>
          </cell>
          <cell r="D1904" t="str">
            <v>LLE</v>
          </cell>
          <cell r="E1904" t="str">
            <v>Langue anglaise</v>
          </cell>
          <cell r="F1904" t="str">
            <v>langue anglaise</v>
          </cell>
          <cell r="G1904" t="str">
            <v>Langue anglaise</v>
          </cell>
          <cell r="H1904" t="str">
            <v>Langue anglaise</v>
          </cell>
          <cell r="I1904" t="str">
            <v>لغة انجليزية</v>
          </cell>
          <cell r="J1904" t="str">
            <v>لغة انجليزية</v>
          </cell>
          <cell r="K1904" t="str">
            <v>Recr. régional</v>
          </cell>
          <cell r="L1904" t="str">
            <v>A</v>
          </cell>
        </row>
        <row r="1905">
          <cell r="A1905" t="str">
            <v>Langue française</v>
          </cell>
          <cell r="B1905" t="str">
            <v>لغة فرنسية</v>
          </cell>
          <cell r="C1905" t="str">
            <v>Université de Médéa</v>
          </cell>
          <cell r="D1905" t="str">
            <v>LLE</v>
          </cell>
          <cell r="E1905" t="str">
            <v>Langue française</v>
          </cell>
          <cell r="F1905" t="str">
            <v>langue française</v>
          </cell>
          <cell r="G1905" t="str">
            <v>Langue française</v>
          </cell>
          <cell r="H1905" t="str">
            <v>Langue française</v>
          </cell>
          <cell r="I1905" t="str">
            <v>لغة فرنسية</v>
          </cell>
          <cell r="J1905" t="str">
            <v>لغة فرنسية</v>
          </cell>
          <cell r="K1905" t="str">
            <v>Recr. régional</v>
          </cell>
          <cell r="L1905" t="str">
            <v>A</v>
          </cell>
        </row>
        <row r="1906">
          <cell r="A1906" t="str">
            <v>Systèmes informatiques</v>
          </cell>
          <cell r="B1906" t="str">
            <v>نظم معلوماتية</v>
          </cell>
          <cell r="C1906" t="str">
            <v>Université de Médéa</v>
          </cell>
          <cell r="D1906" t="str">
            <v>MI</v>
          </cell>
          <cell r="E1906" t="str">
            <v>Mathématiques et Informatique</v>
          </cell>
          <cell r="F1906" t="str">
            <v>informatique</v>
          </cell>
          <cell r="G1906" t="str">
            <v>Informatique</v>
          </cell>
          <cell r="H1906" t="str">
            <v>Systèmes informatiques</v>
          </cell>
          <cell r="I1906" t="str">
            <v>نظم معلوماتية</v>
          </cell>
          <cell r="J1906" t="str">
            <v>إعلام آلي</v>
          </cell>
          <cell r="K1906" t="str">
            <v>Recr. régional</v>
          </cell>
          <cell r="L1906" t="str">
            <v>A</v>
          </cell>
        </row>
        <row r="1907">
          <cell r="A1907" t="str">
            <v>Mathématiques</v>
          </cell>
          <cell r="B1907" t="str">
            <v>رياضيات</v>
          </cell>
          <cell r="C1907" t="str">
            <v>Université de Médéa</v>
          </cell>
          <cell r="D1907" t="str">
            <v>MI</v>
          </cell>
          <cell r="E1907" t="str">
            <v>Mathématiques et Informatique</v>
          </cell>
          <cell r="F1907" t="str">
            <v>mathématiques</v>
          </cell>
          <cell r="G1907" t="str">
            <v>Mathématiques</v>
          </cell>
          <cell r="H1907" t="str">
            <v>Mathématiques</v>
          </cell>
          <cell r="I1907" t="str">
            <v>رياضيات</v>
          </cell>
          <cell r="J1907" t="str">
            <v>رياضيات</v>
          </cell>
          <cell r="K1907" t="str">
            <v>Recr. régional</v>
          </cell>
          <cell r="L1907" t="str">
            <v>A</v>
          </cell>
        </row>
        <row r="1908">
          <cell r="A1908" t="str">
            <v>Chimie des matériaux</v>
          </cell>
          <cell r="B1908" t="str">
            <v>كيمياء المواد</v>
          </cell>
          <cell r="C1908" t="str">
            <v>Université de Médéa</v>
          </cell>
          <cell r="D1908" t="str">
            <v>SM</v>
          </cell>
          <cell r="E1908" t="str">
            <v>Sciences de la matière</v>
          </cell>
          <cell r="F1908" t="str">
            <v>chimie</v>
          </cell>
          <cell r="G1908" t="str">
            <v>Chimie</v>
          </cell>
          <cell r="H1908" t="str">
            <v>Chimie des matériaux</v>
          </cell>
          <cell r="I1908" t="str">
            <v>كيمياء المواد</v>
          </cell>
          <cell r="J1908" t="str">
            <v>كيمياء</v>
          </cell>
          <cell r="K1908" t="str">
            <v>Recr. régional</v>
          </cell>
          <cell r="L1908" t="str">
            <v>A</v>
          </cell>
        </row>
        <row r="1909">
          <cell r="A1909" t="str">
            <v>Chimie pharmaceutique</v>
          </cell>
          <cell r="B1909" t="str">
            <v>الكيمياء الصيدلانية</v>
          </cell>
          <cell r="C1909" t="str">
            <v>Université de Médéa</v>
          </cell>
          <cell r="D1909" t="str">
            <v>SM</v>
          </cell>
          <cell r="E1909" t="str">
            <v>Sciences de la matière</v>
          </cell>
          <cell r="F1909" t="str">
            <v>chimie</v>
          </cell>
          <cell r="G1909" t="str">
            <v>Chimie</v>
          </cell>
          <cell r="H1909" t="str">
            <v>Chimie pharmaceutique</v>
          </cell>
          <cell r="I1909" t="str">
            <v>الكيمياء الصيدلانية</v>
          </cell>
          <cell r="J1909" t="str">
            <v>كيمياء</v>
          </cell>
          <cell r="K1909" t="str">
            <v>Recr. régional</v>
          </cell>
          <cell r="L1909" t="str">
            <v>A</v>
          </cell>
        </row>
        <row r="1910">
          <cell r="A1910" t="str">
            <v>Physique fondamentale</v>
          </cell>
          <cell r="B1910" t="str">
            <v>الفيزياء الأساسية</v>
          </cell>
          <cell r="C1910" t="str">
            <v>Université de Médéa</v>
          </cell>
          <cell r="D1910" t="str">
            <v>SM</v>
          </cell>
          <cell r="E1910" t="str">
            <v>Sciences de la matière</v>
          </cell>
          <cell r="F1910" t="str">
            <v>physique</v>
          </cell>
          <cell r="G1910" t="str">
            <v>Physique</v>
          </cell>
          <cell r="H1910" t="str">
            <v>Physique fondamentale</v>
          </cell>
          <cell r="I1910" t="str">
            <v>الفيزياء الأساسية</v>
          </cell>
          <cell r="J1910" t="str">
            <v>فيزياء</v>
          </cell>
          <cell r="K1910" t="str">
            <v>Recr. régional</v>
          </cell>
          <cell r="L1910" t="str">
            <v>A</v>
          </cell>
        </row>
        <row r="1911">
          <cell r="A1911" t="str">
            <v>Ecologie et environnement</v>
          </cell>
          <cell r="B1911" t="str">
            <v>بيئة ومحيط</v>
          </cell>
          <cell r="C1911" t="str">
            <v>Université de Médéa</v>
          </cell>
          <cell r="D1911" t="str">
            <v>SNV</v>
          </cell>
          <cell r="E1911" t="str">
            <v>Sciences de la Nature et de la Vie</v>
          </cell>
          <cell r="F1911" t="str">
            <v>ecologie et environnement</v>
          </cell>
          <cell r="G1911" t="str">
            <v>Ecologie et environnement</v>
          </cell>
          <cell r="H1911" t="str">
            <v>Ecologie et environnement</v>
          </cell>
          <cell r="I1911" t="str">
            <v>بيئة ومحيط</v>
          </cell>
          <cell r="J1911" t="str">
            <v>بيئة ومحيط</v>
          </cell>
          <cell r="K1911" t="str">
            <v>Recr. régional</v>
          </cell>
          <cell r="L1911" t="str">
            <v>A</v>
          </cell>
        </row>
        <row r="1912">
          <cell r="A1912" t="str">
            <v>Protection des végétaux</v>
          </cell>
          <cell r="B1912" t="str">
            <v>حماية النباتات</v>
          </cell>
          <cell r="C1912" t="str">
            <v>Université de Médéa</v>
          </cell>
          <cell r="D1912" t="str">
            <v>SNV</v>
          </cell>
          <cell r="E1912" t="str">
            <v>Sciences de la Nature et de la Vie</v>
          </cell>
          <cell r="F1912" t="str">
            <v>sciences agronomiques</v>
          </cell>
          <cell r="G1912" t="str">
            <v>Sciences agronomiques</v>
          </cell>
          <cell r="H1912" t="str">
            <v>Protection des végétaux</v>
          </cell>
          <cell r="I1912" t="str">
            <v>حماية النباتات</v>
          </cell>
          <cell r="J1912" t="str">
            <v>علوم فلاحية</v>
          </cell>
          <cell r="K1912" t="str">
            <v>Recr. régional</v>
          </cell>
          <cell r="L1912" t="str">
            <v>A</v>
          </cell>
        </row>
        <row r="1913">
          <cell r="A1913" t="str">
            <v>Biologie et physiologie animale</v>
          </cell>
          <cell r="B1913" t="str">
            <v>بيولوجيا وفيزيولوجيا حيوانية</v>
          </cell>
          <cell r="C1913" t="str">
            <v>Université de Médéa</v>
          </cell>
          <cell r="D1913" t="str">
            <v>SNV</v>
          </cell>
          <cell r="E1913" t="str">
            <v>Sciences de la Nature et de la Vie</v>
          </cell>
          <cell r="F1913" t="str">
            <v>sciences biologiques</v>
          </cell>
          <cell r="G1913" t="str">
            <v>Sciences biologiques</v>
          </cell>
          <cell r="H1913" t="str">
            <v>Biologie et physiologie animale</v>
          </cell>
          <cell r="I1913" t="str">
            <v>بيولوجيا وفيزيولوجيا حيوانية</v>
          </cell>
          <cell r="J1913" t="str">
            <v>علوم بيولوجية</v>
          </cell>
          <cell r="K1913" t="str">
            <v>Recr. régional</v>
          </cell>
          <cell r="L1913" t="str">
            <v>A</v>
          </cell>
        </row>
        <row r="1914">
          <cell r="A1914" t="str">
            <v>Immunologie</v>
          </cell>
          <cell r="B1914" t="str">
            <v>علم المناعة</v>
          </cell>
          <cell r="C1914" t="str">
            <v>Université de Médéa</v>
          </cell>
          <cell r="D1914" t="str">
            <v>SNV</v>
          </cell>
          <cell r="E1914" t="str">
            <v>Sciences de la Nature et de la Vie</v>
          </cell>
          <cell r="F1914" t="str">
            <v>sciences biologiques</v>
          </cell>
          <cell r="G1914" t="str">
            <v>Sciences biologiques</v>
          </cell>
          <cell r="H1914" t="str">
            <v>Immunologie</v>
          </cell>
          <cell r="I1914" t="str">
            <v>علم المناعة</v>
          </cell>
          <cell r="J1914" t="str">
            <v>علوم بيولوجية</v>
          </cell>
          <cell r="K1914" t="str">
            <v>Recr. régional</v>
          </cell>
          <cell r="L1914" t="str">
            <v>A</v>
          </cell>
        </row>
        <row r="1915">
          <cell r="A1915" t="str">
            <v>Microbiologie</v>
          </cell>
          <cell r="B1915" t="str">
            <v>علم الأحياء الدقيقة</v>
          </cell>
          <cell r="C1915" t="str">
            <v>Université de Médéa</v>
          </cell>
          <cell r="D1915" t="str">
            <v>SNV</v>
          </cell>
          <cell r="E1915" t="str">
            <v>Sciences de la Nature et de la Vie</v>
          </cell>
          <cell r="F1915" t="str">
            <v>sciences biologiques</v>
          </cell>
          <cell r="G1915" t="str">
            <v>Sciences biologiques</v>
          </cell>
          <cell r="H1915" t="str">
            <v>Microbiologie</v>
          </cell>
          <cell r="I1915" t="str">
            <v>علم الأحياء الدقيقة</v>
          </cell>
          <cell r="J1915" t="str">
            <v>علوم بيولوجية</v>
          </cell>
          <cell r="K1915" t="str">
            <v>Recr. régional</v>
          </cell>
          <cell r="L1915" t="str">
            <v>A</v>
          </cell>
        </row>
        <row r="1916">
          <cell r="A1916" t="str">
            <v>Marketing</v>
          </cell>
          <cell r="B1916" t="str">
            <v>تسويق</v>
          </cell>
          <cell r="C1916" t="str">
            <v>Université de Médéa</v>
          </cell>
          <cell r="D1916" t="str">
            <v>SEGC</v>
          </cell>
          <cell r="E1916" t="str">
            <v>Sciences économiques, de gestion et commerciales </v>
          </cell>
          <cell r="F1916" t="str">
            <v>sciences commerciales</v>
          </cell>
          <cell r="G1916" t="str">
            <v>Sciences commerciales</v>
          </cell>
          <cell r="H1916" t="str">
            <v>Marketing</v>
          </cell>
          <cell r="I1916" t="str">
            <v>تسويق</v>
          </cell>
          <cell r="J1916" t="str">
            <v>علوم تجارية</v>
          </cell>
          <cell r="K1916" t="str">
            <v>Recr. régional</v>
          </cell>
          <cell r="L1916" t="str">
            <v>A</v>
          </cell>
        </row>
        <row r="1917">
          <cell r="A1917" t="str">
            <v>Gestion publique</v>
          </cell>
          <cell r="B1917" t="str">
            <v>تسيير عمومي</v>
          </cell>
          <cell r="C1917" t="str">
            <v>Université de Médéa</v>
          </cell>
          <cell r="D1917" t="str">
            <v>SEGC</v>
          </cell>
          <cell r="E1917" t="str">
            <v>Sciences économiques, de gestion et commerciales </v>
          </cell>
          <cell r="F1917" t="str">
            <v>sciences de gestion</v>
          </cell>
          <cell r="G1917" t="str">
            <v>Sciences de gestion</v>
          </cell>
          <cell r="H1917" t="str">
            <v>Gestion publique</v>
          </cell>
          <cell r="I1917" t="str">
            <v>تسيير عمومي</v>
          </cell>
          <cell r="J1917" t="str">
            <v>علوم التسيير</v>
          </cell>
          <cell r="K1917" t="str">
            <v>Recr. régional</v>
          </cell>
          <cell r="L1917" t="str">
            <v>A</v>
          </cell>
        </row>
        <row r="1918">
          <cell r="A1918" t="str">
            <v>Management</v>
          </cell>
          <cell r="B1918" t="str">
            <v>إدارة الأعمال</v>
          </cell>
          <cell r="C1918" t="str">
            <v>Université de Médéa</v>
          </cell>
          <cell r="D1918" t="str">
            <v>SEGC</v>
          </cell>
          <cell r="E1918" t="str">
            <v>Sciences économiques, de gestion et commerciales </v>
          </cell>
          <cell r="F1918" t="str">
            <v>sciences de gestion</v>
          </cell>
          <cell r="G1918" t="str">
            <v>Sciences de gestion</v>
          </cell>
          <cell r="H1918" t="str">
            <v>Management</v>
          </cell>
          <cell r="I1918" t="str">
            <v>إدارة الأعمال</v>
          </cell>
          <cell r="J1918" t="str">
            <v>علوم التسيير</v>
          </cell>
          <cell r="K1918" t="str">
            <v>Recr. régional</v>
          </cell>
          <cell r="L1918" t="str">
            <v>A</v>
          </cell>
        </row>
        <row r="1919">
          <cell r="A1919" t="str">
            <v>Management financier</v>
          </cell>
          <cell r="B1919" t="str">
            <v>إدارة مالية</v>
          </cell>
          <cell r="C1919" t="str">
            <v>Université de Médéa</v>
          </cell>
          <cell r="D1919" t="str">
            <v>SEGC</v>
          </cell>
          <cell r="E1919" t="str">
            <v>Sciences économiques, de gestion et commerciales </v>
          </cell>
          <cell r="F1919" t="str">
            <v>sciences de gestion</v>
          </cell>
          <cell r="G1919" t="str">
            <v>Sciences de gestion</v>
          </cell>
          <cell r="H1919" t="str">
            <v>Management financier</v>
          </cell>
          <cell r="I1919" t="str">
            <v>إدارة مالية</v>
          </cell>
          <cell r="J1919" t="str">
            <v>علوم التسيير</v>
          </cell>
          <cell r="K1919" t="str">
            <v>Recr. régional</v>
          </cell>
          <cell r="L1919" t="str">
            <v>A</v>
          </cell>
        </row>
        <row r="1920">
          <cell r="A1920" t="str">
            <v>Analyse économique et prospective</v>
          </cell>
          <cell r="B1920" t="str">
            <v>تحليل اقتصادي واستشراف</v>
          </cell>
          <cell r="C1920" t="str">
            <v>Université de Médéa</v>
          </cell>
          <cell r="D1920" t="str">
            <v>SEGC</v>
          </cell>
          <cell r="E1920" t="str">
            <v>Sciences économiques, de gestion et commerciales </v>
          </cell>
          <cell r="F1920" t="str">
            <v>sciences économiques</v>
          </cell>
          <cell r="G1920" t="str">
            <v>Sciences économiques</v>
          </cell>
          <cell r="H1920" t="str">
            <v>Analyse économique et prospective</v>
          </cell>
          <cell r="I1920" t="str">
            <v>تحليل اقتصادي واستشراف</v>
          </cell>
          <cell r="J1920" t="str">
            <v>علوم اقتصادية</v>
          </cell>
          <cell r="K1920" t="str">
            <v>Recr. régional</v>
          </cell>
          <cell r="L1920" t="str">
            <v>A</v>
          </cell>
        </row>
        <row r="1921">
          <cell r="A1921" t="str">
            <v>Economie monétaire et bancaire</v>
          </cell>
          <cell r="B1921" t="str">
            <v>اقتصاد نقدي وبنكي</v>
          </cell>
          <cell r="C1921" t="str">
            <v>Université de Médéa</v>
          </cell>
          <cell r="D1921" t="str">
            <v>SEGC</v>
          </cell>
          <cell r="E1921" t="str">
            <v>Sciences économiques, de gestion et commerciales </v>
          </cell>
          <cell r="F1921" t="str">
            <v>sciences économiques</v>
          </cell>
          <cell r="G1921" t="str">
            <v>Sciences économiques</v>
          </cell>
          <cell r="H1921" t="str">
            <v>Economie monétaire et bancaire</v>
          </cell>
          <cell r="I1921" t="str">
            <v>اقتصاد نقدي وبنكي</v>
          </cell>
          <cell r="J1921" t="str">
            <v>علوم اقتصادية</v>
          </cell>
          <cell r="K1921" t="str">
            <v>Recr. régional</v>
          </cell>
          <cell r="L1921" t="str">
            <v>A</v>
          </cell>
        </row>
        <row r="1922">
          <cell r="A1922" t="str">
            <v>Economie quantitative</v>
          </cell>
          <cell r="B1922" t="str">
            <v>اقتصاد كمِّي</v>
          </cell>
          <cell r="C1922" t="str">
            <v>Université de Médéa</v>
          </cell>
          <cell r="D1922" t="str">
            <v>SEGC</v>
          </cell>
          <cell r="E1922" t="str">
            <v>Sciences économiques, de gestion et commerciales </v>
          </cell>
          <cell r="F1922" t="str">
            <v>sciences économiques</v>
          </cell>
          <cell r="G1922" t="str">
            <v>Sciences économiques</v>
          </cell>
          <cell r="H1922" t="str">
            <v>Economie quantitative</v>
          </cell>
          <cell r="I1922" t="str">
            <v>اقتصاد كمِّي</v>
          </cell>
          <cell r="J1922" t="str">
            <v>علوم اقتصادية</v>
          </cell>
          <cell r="K1922" t="str">
            <v>Recr. régional</v>
          </cell>
          <cell r="L1922" t="str">
            <v>A</v>
          </cell>
        </row>
        <row r="1923">
          <cell r="A1923" t="str">
            <v>Comptabilité et finance</v>
          </cell>
          <cell r="B1923" t="str">
            <v>محاسبة ومالية</v>
          </cell>
          <cell r="C1923" t="str">
            <v>Université de Médéa</v>
          </cell>
          <cell r="D1923" t="str">
            <v>SEGC</v>
          </cell>
          <cell r="E1923" t="str">
            <v>Sciences économiques, de gestion et commerciales </v>
          </cell>
          <cell r="F1923" t="str">
            <v>sciences financières et comptabilité</v>
          </cell>
          <cell r="G1923" t="str">
            <v>Sciences financières et comptabilité</v>
          </cell>
          <cell r="H1923" t="str">
            <v>Comptabilité et finance</v>
          </cell>
          <cell r="I1923" t="str">
            <v>محاسبة ومالية</v>
          </cell>
          <cell r="J1923" t="str">
            <v>علوم مالية ومحاسبة</v>
          </cell>
          <cell r="K1923" t="str">
            <v>Recr. régional</v>
          </cell>
          <cell r="L1923" t="str">
            <v>A</v>
          </cell>
        </row>
        <row r="1924">
          <cell r="A1924" t="str">
            <v>Automatique</v>
          </cell>
          <cell r="B1924" t="str">
            <v>آلية</v>
          </cell>
          <cell r="C1924" t="str">
            <v>Université de Médéa</v>
          </cell>
          <cell r="D1924" t="str">
            <v>ST</v>
          </cell>
          <cell r="E1924" t="str">
            <v>Sciences et Technologies</v>
          </cell>
          <cell r="F1924" t="str">
            <v>automatique</v>
          </cell>
          <cell r="G1924" t="str">
            <v>Automatique</v>
          </cell>
          <cell r="H1924" t="str">
            <v>Automatique</v>
          </cell>
          <cell r="I1924" t="str">
            <v>آلية</v>
          </cell>
          <cell r="J1924" t="str">
            <v>آلية</v>
          </cell>
          <cell r="K1924" t="str">
            <v>Recr. régional</v>
          </cell>
          <cell r="L1924" t="str">
            <v>A</v>
          </cell>
        </row>
        <row r="1925">
          <cell r="A1925" t="str">
            <v>Electromécanique</v>
          </cell>
          <cell r="B1925" t="str">
            <v>كهروميكانيك</v>
          </cell>
          <cell r="C1925" t="str">
            <v>Université de Médéa</v>
          </cell>
          <cell r="D1925" t="str">
            <v>ST</v>
          </cell>
          <cell r="E1925" t="str">
            <v>Sciences et Technologies</v>
          </cell>
          <cell r="F1925" t="str">
            <v>electromécanique</v>
          </cell>
          <cell r="G1925" t="str">
            <v>Electromécanique</v>
          </cell>
          <cell r="H1925" t="str">
            <v>Electromécanique</v>
          </cell>
          <cell r="I1925" t="str">
            <v>كهروميكانيك</v>
          </cell>
          <cell r="J1925" t="str">
            <v>كهروميكانيك</v>
          </cell>
          <cell r="K1925" t="str">
            <v>Recr. régional</v>
          </cell>
          <cell r="L1925" t="str">
            <v>A</v>
          </cell>
        </row>
        <row r="1926">
          <cell r="A1926" t="str">
            <v>Electronique</v>
          </cell>
          <cell r="B1926" t="str">
            <v>إلكترونيك</v>
          </cell>
          <cell r="C1926" t="str">
            <v>Université de Médéa</v>
          </cell>
          <cell r="D1926" t="str">
            <v>ST</v>
          </cell>
          <cell r="E1926" t="str">
            <v>Sciences et Technologies</v>
          </cell>
          <cell r="F1926" t="str">
            <v>electronique</v>
          </cell>
          <cell r="G1926" t="str">
            <v>Electronique</v>
          </cell>
          <cell r="H1926" t="str">
            <v>Electronique</v>
          </cell>
          <cell r="I1926" t="str">
            <v>إلكترونيك</v>
          </cell>
          <cell r="J1926" t="str">
            <v>إلكترونيك</v>
          </cell>
          <cell r="K1926" t="str">
            <v>Recr. régional</v>
          </cell>
          <cell r="L1926" t="str">
            <v>A</v>
          </cell>
        </row>
        <row r="1927">
          <cell r="A1927" t="str">
            <v>Electrotechnique</v>
          </cell>
          <cell r="B1927" t="str">
            <v>كهروتقني</v>
          </cell>
          <cell r="C1927" t="str">
            <v>Université de Médéa</v>
          </cell>
          <cell r="D1927" t="str">
            <v>ST</v>
          </cell>
          <cell r="E1927" t="str">
            <v>Sciences et Technologies</v>
          </cell>
          <cell r="F1927" t="str">
            <v>electrotechnique</v>
          </cell>
          <cell r="G1927" t="str">
            <v>Electrotechnique</v>
          </cell>
          <cell r="H1927" t="str">
            <v>Electrotechnique</v>
          </cell>
          <cell r="I1927" t="str">
            <v>كهروتقني</v>
          </cell>
          <cell r="J1927" t="str">
            <v>كهروتقني</v>
          </cell>
          <cell r="K1927" t="str">
            <v>Recr. régional</v>
          </cell>
          <cell r="L1927" t="str">
            <v>A</v>
          </cell>
        </row>
        <row r="1928">
          <cell r="A1928" t="str">
            <v>Génie civil</v>
          </cell>
          <cell r="B1928" t="str">
            <v>هندسة مدنية</v>
          </cell>
          <cell r="C1928" t="str">
            <v>Université de Médéa</v>
          </cell>
          <cell r="D1928" t="str">
            <v>ST</v>
          </cell>
          <cell r="E1928" t="str">
            <v>Sciences et Technologies</v>
          </cell>
          <cell r="F1928" t="str">
            <v>Génie Civil</v>
          </cell>
          <cell r="G1928" t="str">
            <v>Génie civil</v>
          </cell>
          <cell r="H1928" t="str">
            <v>Génie civil</v>
          </cell>
          <cell r="I1928" t="str">
            <v>هندسة مدنية</v>
          </cell>
          <cell r="J1928" t="str">
            <v>هندسة مدنية</v>
          </cell>
          <cell r="K1928" t="str">
            <v>Recr. régional</v>
          </cell>
          <cell r="L1928" t="str">
            <v>A</v>
          </cell>
        </row>
        <row r="1929">
          <cell r="A1929" t="str">
            <v>Génie climatique</v>
          </cell>
          <cell r="B1929" t="str">
            <v>هندسة التكييف</v>
          </cell>
          <cell r="C1929" t="str">
            <v>Université de Médéa</v>
          </cell>
          <cell r="D1929" t="str">
            <v>ST</v>
          </cell>
          <cell r="E1929" t="str">
            <v>Sciences et Technologies</v>
          </cell>
          <cell r="F1929" t="str">
            <v>génie climatique</v>
          </cell>
          <cell r="G1929" t="str">
            <v>Génie climatique</v>
          </cell>
          <cell r="H1929" t="str">
            <v>Génie climatique</v>
          </cell>
          <cell r="I1929" t="str">
            <v>هندسة التكييف</v>
          </cell>
          <cell r="J1929" t="str">
            <v>هندسة التكييف</v>
          </cell>
          <cell r="K1929" t="str">
            <v>Recr. régional</v>
          </cell>
          <cell r="L1929" t="str">
            <v>A</v>
          </cell>
        </row>
        <row r="1930">
          <cell r="A1930" t="str">
            <v>Génie de procédés</v>
          </cell>
          <cell r="B1930" t="str">
            <v>هندسة الطرائق</v>
          </cell>
          <cell r="C1930" t="str">
            <v>Université de Médéa</v>
          </cell>
          <cell r="D1930" t="str">
            <v>ST</v>
          </cell>
          <cell r="E1930" t="str">
            <v>Sciences et Technologies</v>
          </cell>
          <cell r="F1930" t="str">
            <v>Génie de procédés</v>
          </cell>
          <cell r="G1930" t="str">
            <v>Génie de procédés</v>
          </cell>
          <cell r="H1930" t="str">
            <v>Génie de procédés</v>
          </cell>
          <cell r="I1930" t="str">
            <v>هندسة الطرائق</v>
          </cell>
          <cell r="J1930" t="str">
            <v>هندسة الطرائق</v>
          </cell>
          <cell r="K1930" t="str">
            <v>Recr. régional</v>
          </cell>
          <cell r="L1930" t="str">
            <v>A</v>
          </cell>
        </row>
        <row r="1931">
          <cell r="A1931" t="str">
            <v>Génie des procédés pharmaceutiques</v>
          </cell>
          <cell r="B1931" t="str">
            <v>هندسة الطرائق الصيدلانية</v>
          </cell>
          <cell r="C1931" t="str">
            <v>Université de Médéa</v>
          </cell>
          <cell r="D1931" t="str">
            <v>ST</v>
          </cell>
          <cell r="E1931" t="str">
            <v>Génie des procédés</v>
          </cell>
          <cell r="F1931" t="str">
            <v>Génie de procédés</v>
          </cell>
          <cell r="G1931" t="str">
            <v>Génie de procédés</v>
          </cell>
          <cell r="H1931" t="str">
            <v>Génie des procédés pharmaceutiques</v>
          </cell>
          <cell r="I1931" t="str">
            <v>هندسة الطرائق الصيدلانية</v>
          </cell>
          <cell r="J1931" t="str">
            <v>هندسة الطرائق</v>
          </cell>
          <cell r="K1931" t="str">
            <v>MCIL</v>
          </cell>
          <cell r="L1931" t="str">
            <v>A</v>
          </cell>
        </row>
        <row r="1932">
          <cell r="A1932" t="str">
            <v>Construction mécanique</v>
          </cell>
          <cell r="B1932" t="str">
            <v>إنشاء ميكانيكي</v>
          </cell>
          <cell r="C1932" t="str">
            <v>Université de Médéa</v>
          </cell>
          <cell r="D1932" t="str">
            <v>ST</v>
          </cell>
          <cell r="E1932" t="str">
            <v>Sciences et Technologies</v>
          </cell>
          <cell r="F1932" t="str">
            <v>génie mécanique</v>
          </cell>
          <cell r="G1932" t="str">
            <v>Génie mécanique</v>
          </cell>
          <cell r="H1932" t="str">
            <v>Construction mécanique</v>
          </cell>
          <cell r="I1932" t="str">
            <v>إنشاء ميكانيكي</v>
          </cell>
          <cell r="J1932" t="str">
            <v>هندسة ميكانيكية</v>
          </cell>
          <cell r="K1932" t="str">
            <v>Recr. régional</v>
          </cell>
          <cell r="L1932" t="str">
            <v>A</v>
          </cell>
        </row>
        <row r="1933">
          <cell r="A1933" t="str">
            <v>Energétique</v>
          </cell>
          <cell r="B1933" t="str">
            <v>طاقوية</v>
          </cell>
          <cell r="C1933" t="str">
            <v>Université de Médéa</v>
          </cell>
          <cell r="D1933" t="str">
            <v>ST</v>
          </cell>
          <cell r="E1933" t="str">
            <v>Sciences et Technologies</v>
          </cell>
          <cell r="F1933" t="str">
            <v>génie mécanique</v>
          </cell>
          <cell r="G1933" t="str">
            <v>Génie mécanique</v>
          </cell>
          <cell r="H1933" t="str">
            <v>Energétique</v>
          </cell>
          <cell r="I1933" t="str">
            <v>طاقوية</v>
          </cell>
          <cell r="J1933" t="str">
            <v>هندسة ميكانيكية</v>
          </cell>
          <cell r="K1933" t="str">
            <v>Recr. régional</v>
          </cell>
          <cell r="L1933" t="str">
            <v>A</v>
          </cell>
        </row>
        <row r="1934">
          <cell r="A1934" t="str">
            <v>Génie des matériaux</v>
          </cell>
          <cell r="B1934" t="str">
            <v>هندسة المواد</v>
          </cell>
          <cell r="C1934" t="str">
            <v>Université de Médéa</v>
          </cell>
          <cell r="D1934" t="str">
            <v>ST</v>
          </cell>
          <cell r="E1934" t="str">
            <v>Sciences et Technologies</v>
          </cell>
          <cell r="F1934" t="str">
            <v>génie mécanique</v>
          </cell>
          <cell r="G1934" t="str">
            <v>Génie mécanique</v>
          </cell>
          <cell r="H1934" t="str">
            <v>Génie des matériaux</v>
          </cell>
          <cell r="I1934" t="str">
            <v>هندسة المواد</v>
          </cell>
          <cell r="J1934" t="str">
            <v>هندسة ميكانيكية</v>
          </cell>
          <cell r="K1934" t="str">
            <v>Recr. régional</v>
          </cell>
          <cell r="L1934" t="str">
            <v>A</v>
          </cell>
        </row>
        <row r="1935">
          <cell r="A1935" t="str">
            <v>Hygiène et sécurité industrielle</v>
          </cell>
          <cell r="B1935" t="str">
            <v>نظافة وأمن صناعي</v>
          </cell>
          <cell r="C1935" t="str">
            <v>Université de Médéa</v>
          </cell>
          <cell r="D1935" t="str">
            <v>ST</v>
          </cell>
          <cell r="E1935" t="str">
            <v>Sciences et Technologies</v>
          </cell>
          <cell r="F1935" t="str">
            <v>hygiène et sécurité industrielle</v>
          </cell>
          <cell r="G1935" t="str">
            <v>Hygiène et sécurité industrielle</v>
          </cell>
          <cell r="H1935" t="str">
            <v>Hygiène et sécurité industrielle</v>
          </cell>
          <cell r="I1935" t="str">
            <v>نظافة وأمن صناعي</v>
          </cell>
          <cell r="J1935" t="str">
            <v>نظافة وأمن صناعي</v>
          </cell>
          <cell r="K1935" t="str">
            <v>Recr. régional</v>
          </cell>
          <cell r="L1935" t="str">
            <v>A</v>
          </cell>
        </row>
        <row r="1936">
          <cell r="A1936" t="str">
            <v>Télécommunications</v>
          </cell>
          <cell r="B1936" t="str">
            <v>اتصالات سلكية ولاسلكية</v>
          </cell>
          <cell r="C1936" t="str">
            <v>Université de Médéa</v>
          </cell>
          <cell r="D1936" t="str">
            <v>ST</v>
          </cell>
          <cell r="E1936" t="str">
            <v>Sciences et Technologies</v>
          </cell>
          <cell r="F1936" t="str">
            <v>Télécommunications</v>
          </cell>
          <cell r="G1936" t="str">
            <v>Télécommunications</v>
          </cell>
          <cell r="H1936" t="str">
            <v>Télécommunications</v>
          </cell>
          <cell r="I1936" t="str">
            <v>اتصالات سلكية ولاسلكية</v>
          </cell>
          <cell r="J1936" t="str">
            <v>اتصالات سلكية ولا سلكية</v>
          </cell>
          <cell r="K1936" t="str">
            <v>Recr. régional</v>
          </cell>
          <cell r="L1936" t="str">
            <v>A</v>
          </cell>
        </row>
        <row r="1937">
          <cell r="A1937" t="str">
            <v>Conservation du patrimoine</v>
          </cell>
          <cell r="B1937" t="str">
            <v>حفظ التراث</v>
          </cell>
          <cell r="C1937" t="str">
            <v>Université de Médéa</v>
          </cell>
          <cell r="D1937" t="str">
            <v>SHS</v>
          </cell>
          <cell r="E1937" t="str">
            <v>Sciences humaines</v>
          </cell>
          <cell r="F1937" t="str">
            <v>sciences humaines - archéologie</v>
          </cell>
          <cell r="G1937" t="str">
            <v>Sciences humaines - archéologie</v>
          </cell>
          <cell r="H1937" t="str">
            <v>Conservation du patrimoine</v>
          </cell>
          <cell r="I1937" t="str">
            <v>حفظ التراث</v>
          </cell>
          <cell r="J1937" t="str">
            <v>علوم إنسانية - علم الآثار</v>
          </cell>
          <cell r="K1937" t="str">
            <v>Recr. régional</v>
          </cell>
          <cell r="L1937" t="str">
            <v>A</v>
          </cell>
        </row>
        <row r="1938">
          <cell r="A1938" t="str">
            <v>Information</v>
          </cell>
          <cell r="B1938" t="str">
            <v>إعلام</v>
          </cell>
          <cell r="C1938" t="str">
            <v>Université de Médéa</v>
          </cell>
          <cell r="D1938" t="str">
            <v>SHS</v>
          </cell>
          <cell r="E1938" t="str">
            <v>Sciences humaines</v>
          </cell>
          <cell r="F1938" t="str">
            <v>sciences humaines - sciences de l’information et de la communication</v>
          </cell>
          <cell r="G1938" t="str">
            <v>Sciences humaines - sciences de l’information et de la communication</v>
          </cell>
          <cell r="H1938" t="str">
            <v>Information</v>
          </cell>
          <cell r="I1938" t="str">
            <v>إعلام</v>
          </cell>
          <cell r="J1938" t="str">
            <v>علوم إنسانية - علوم الإعلام و الاتصال</v>
          </cell>
          <cell r="K1938" t="str">
            <v>Recr. régional</v>
          </cell>
          <cell r="L1938" t="str">
            <v>A</v>
          </cell>
        </row>
        <row r="1939">
          <cell r="A1939" t="str">
            <v>Sociologie</v>
          </cell>
          <cell r="B1939" t="str">
            <v>علم الإجتماع</v>
          </cell>
          <cell r="C1939" t="str">
            <v>Université de Médéa</v>
          </cell>
          <cell r="D1939" t="str">
            <v>SHS</v>
          </cell>
          <cell r="E1939" t="str">
            <v>Sciences sociales</v>
          </cell>
          <cell r="F1939" t="str">
            <v>sciences sociales - sociologie</v>
          </cell>
          <cell r="G1939" t="str">
            <v>Sciences sociales - sociologie</v>
          </cell>
          <cell r="H1939" t="str">
            <v>Sociologie</v>
          </cell>
          <cell r="I1939" t="str">
            <v>علم الإجتماع</v>
          </cell>
          <cell r="J1939" t="str">
            <v>علوم اجتماعية - علم الإجتماع</v>
          </cell>
          <cell r="K1939" t="str">
            <v>Recr. régional</v>
          </cell>
          <cell r="L1939" t="str">
            <v>A</v>
          </cell>
        </row>
        <row r="1940">
          <cell r="A1940" t="str">
            <v>Orthophonie</v>
          </cell>
          <cell r="B1940" t="str">
            <v>أرطوفونيا</v>
          </cell>
          <cell r="C1940" t="str">
            <v>Université de Médéa</v>
          </cell>
          <cell r="D1940" t="str">
            <v>SHS</v>
          </cell>
          <cell r="E1940" t="str">
            <v>Sciences sociales</v>
          </cell>
          <cell r="F1940" t="str">
            <v>Sciences sociales - orthophonie</v>
          </cell>
          <cell r="G1940" t="str">
            <v>Sciences sociales - orthophonie</v>
          </cell>
          <cell r="H1940" t="str">
            <v>Orthophonie</v>
          </cell>
          <cell r="I1940" t="str">
            <v>أرطوفونيا</v>
          </cell>
          <cell r="J1940" t="str">
            <v>علوم اجتماعية - أرطوفونيا</v>
          </cell>
          <cell r="K1940" t="str">
            <v>Recr. régional</v>
          </cell>
          <cell r="L1940" t="str">
            <v>A</v>
          </cell>
        </row>
        <row r="1941">
          <cell r="A1941" t="str">
            <v>Psychologie clinique</v>
          </cell>
          <cell r="B1941" t="str">
            <v>علم النفس العيادي</v>
          </cell>
          <cell r="C1941" t="str">
            <v>Université de Médéa</v>
          </cell>
          <cell r="D1941" t="str">
            <v>SHS</v>
          </cell>
          <cell r="E1941" t="str">
            <v>Sciences sociales</v>
          </cell>
          <cell r="F1941" t="str">
            <v>Sciences sociales - psychologie</v>
          </cell>
          <cell r="G1941" t="str">
            <v>Sciences sociales - psychologie</v>
          </cell>
          <cell r="H1941" t="str">
            <v>Psychologie clinique</v>
          </cell>
          <cell r="I1941" t="str">
            <v>علم النفس العيادي</v>
          </cell>
          <cell r="J1941" t="str">
            <v>علوم اجتماعية - علم النفس</v>
          </cell>
          <cell r="K1941" t="str">
            <v>Recr. régional</v>
          </cell>
          <cell r="L1941" t="str">
            <v>A</v>
          </cell>
        </row>
        <row r="1942">
          <cell r="A1942" t="str">
            <v>Conseil et orientation</v>
          </cell>
          <cell r="B1942" t="str">
            <v>إرشاد وتوجيه</v>
          </cell>
          <cell r="C1942" t="str">
            <v>Université de Médéa</v>
          </cell>
          <cell r="D1942" t="str">
            <v>SHS</v>
          </cell>
          <cell r="E1942" t="str">
            <v>Sciences sociales</v>
          </cell>
          <cell r="F1942" t="str">
            <v>Sciences sociales - sciences de l'éducation</v>
          </cell>
          <cell r="G1942" t="str">
            <v>Sciences sociales - sciences de l'éducation</v>
          </cell>
          <cell r="H1942" t="str">
            <v>Conseil et orientation</v>
          </cell>
          <cell r="I1942" t="str">
            <v>إرشاد وتوجيه</v>
          </cell>
          <cell r="J1942" t="str">
            <v>علوم اجتماعية - علوم التربية</v>
          </cell>
          <cell r="K1942" t="str">
            <v>Recr. régional</v>
          </cell>
          <cell r="L1942" t="str">
            <v>A</v>
          </cell>
        </row>
        <row r="1943">
          <cell r="A1943" t="str">
            <v>Histoire générale</v>
          </cell>
          <cell r="B1943" t="str">
            <v>تاريخ عام</v>
          </cell>
          <cell r="C1943" t="str">
            <v>Université de Médéa</v>
          </cell>
          <cell r="D1943" t="str">
            <v>SHS</v>
          </cell>
          <cell r="E1943" t="str">
            <v>Sciences humaines</v>
          </cell>
          <cell r="F1943" t="str">
            <v>Sciences humaines - histoire</v>
          </cell>
          <cell r="G1943" t="str">
            <v>Sciences humaines - histoire</v>
          </cell>
          <cell r="H1943" t="str">
            <v>Histoire générale</v>
          </cell>
          <cell r="I1943" t="str">
            <v>تاريخ عام</v>
          </cell>
          <cell r="J1943" t="str">
            <v>علوم إنسانية - تاريخ</v>
          </cell>
          <cell r="K1943" t="str">
            <v>Recr. régional</v>
          </cell>
          <cell r="L1943" t="str">
            <v>A</v>
          </cell>
        </row>
        <row r="1944">
          <cell r="A1944" t="str">
            <v>Architecture</v>
          </cell>
          <cell r="B1944" t="str">
            <v>هندسة معمارية</v>
          </cell>
          <cell r="C1944" t="str">
            <v>Université de Mostaganem</v>
          </cell>
          <cell r="D1944" t="str">
            <v>AUMV</v>
          </cell>
          <cell r="E1944" t="str">
            <v>Architecture</v>
          </cell>
          <cell r="F1944" t="str">
            <v>architecture</v>
          </cell>
          <cell r="G1944" t="str">
            <v>Architecture</v>
          </cell>
          <cell r="H1944" t="str">
            <v>Architecture</v>
          </cell>
          <cell r="I1944" t="str">
            <v>هندسة معمارية</v>
          </cell>
          <cell r="J1944" t="str">
            <v>هندسة معمارية</v>
          </cell>
          <cell r="K1944" t="str">
            <v>Recr. régional</v>
          </cell>
          <cell r="L1944" t="str">
            <v>A</v>
          </cell>
        </row>
        <row r="1945">
          <cell r="A1945" t="str">
            <v>Etudes cinématographiques</v>
          </cell>
          <cell r="B1945" t="str">
            <v>دراسات سينمائية</v>
          </cell>
          <cell r="C1945" t="str">
            <v>Université de Mostaganem</v>
          </cell>
          <cell r="D1945" t="str">
            <v>Arts</v>
          </cell>
          <cell r="E1945" t="str">
            <v>Arts</v>
          </cell>
          <cell r="F1945" t="str">
            <v>arts du spectacle</v>
          </cell>
          <cell r="G1945" t="str">
            <v>Arts du spectacle</v>
          </cell>
          <cell r="H1945" t="str">
            <v>Etudes cinématographiques</v>
          </cell>
          <cell r="I1945" t="str">
            <v>دراسات سينمائية</v>
          </cell>
          <cell r="J1945" t="str">
            <v>فنون العرض</v>
          </cell>
          <cell r="K1945" t="str">
            <v>Recr. régional</v>
          </cell>
          <cell r="L1945" t="str">
            <v>A</v>
          </cell>
        </row>
        <row r="1946">
          <cell r="A1946" t="str">
            <v>Etudes musicales</v>
          </cell>
          <cell r="B1946" t="str">
            <v>دراسات موسيقية</v>
          </cell>
          <cell r="C1946" t="str">
            <v>Université de Mostaganem</v>
          </cell>
          <cell r="D1946" t="str">
            <v>Arts</v>
          </cell>
          <cell r="E1946" t="str">
            <v>Arts</v>
          </cell>
          <cell r="F1946" t="str">
            <v>arts du spectacle</v>
          </cell>
          <cell r="G1946" t="str">
            <v>Arts du spectacle</v>
          </cell>
          <cell r="H1946" t="str">
            <v>Etudes musicales</v>
          </cell>
          <cell r="I1946" t="str">
            <v>دراسات موسيقية</v>
          </cell>
          <cell r="J1946" t="str">
            <v>فنون العرض</v>
          </cell>
          <cell r="K1946" t="str">
            <v>Recr. régional</v>
          </cell>
          <cell r="L1946" t="str">
            <v>A</v>
          </cell>
        </row>
        <row r="1947">
          <cell r="A1947" t="str">
            <v>Arts dramatiques</v>
          </cell>
          <cell r="B1947" t="str">
            <v>فنون درامية</v>
          </cell>
          <cell r="C1947" t="str">
            <v>Université de Mostaganem</v>
          </cell>
          <cell r="D1947" t="str">
            <v>Arts</v>
          </cell>
          <cell r="E1947" t="str">
            <v>Arts</v>
          </cell>
          <cell r="F1947" t="str">
            <v>arts du spectacle</v>
          </cell>
          <cell r="G1947" t="str">
            <v>Arts du spectacle</v>
          </cell>
          <cell r="H1947" t="str">
            <v>Arts dramatiques</v>
          </cell>
          <cell r="I1947" t="str">
            <v>فنون درامية</v>
          </cell>
          <cell r="J1947" t="str">
            <v>فنون العرض</v>
          </cell>
          <cell r="K1947" t="str">
            <v>Recr. régional</v>
          </cell>
          <cell r="L1947" t="str">
            <v>A</v>
          </cell>
        </row>
        <row r="1948">
          <cell r="A1948" t="str">
            <v>Arts plastiques</v>
          </cell>
          <cell r="B1948" t="str">
            <v>فنون تشكيلية</v>
          </cell>
          <cell r="C1948" t="str">
            <v>Université de Mostaganem</v>
          </cell>
          <cell r="D1948" t="str">
            <v>Arts</v>
          </cell>
          <cell r="E1948" t="str">
            <v>Arts</v>
          </cell>
          <cell r="F1948" t="str">
            <v>arts visuels</v>
          </cell>
          <cell r="G1948" t="str">
            <v>Arts visuels</v>
          </cell>
          <cell r="H1948" t="str">
            <v>Arts plastiques</v>
          </cell>
          <cell r="I1948" t="str">
            <v>فنون تشكيلية</v>
          </cell>
          <cell r="J1948" t="str">
            <v>فنون بصرية</v>
          </cell>
          <cell r="K1948" t="str">
            <v>Recr. régional</v>
          </cell>
          <cell r="L1948" t="str">
            <v>A</v>
          </cell>
        </row>
        <row r="1949">
          <cell r="A1949" t="str">
            <v>Design artistique</v>
          </cell>
          <cell r="B1949" t="str">
            <v>فن التصميم</v>
          </cell>
          <cell r="C1949" t="str">
            <v>Université de Mostaganem</v>
          </cell>
          <cell r="D1949" t="str">
            <v>Arts</v>
          </cell>
          <cell r="E1949" t="str">
            <v>Arts</v>
          </cell>
          <cell r="F1949" t="str">
            <v>arts visuels</v>
          </cell>
          <cell r="G1949" t="str">
            <v>Arts visuels</v>
          </cell>
          <cell r="H1949" t="str">
            <v>Design artistique</v>
          </cell>
          <cell r="I1949" t="str">
            <v>فن التصميم</v>
          </cell>
          <cell r="J1949" t="str">
            <v>فنون بصرية</v>
          </cell>
          <cell r="K1949" t="str">
            <v>Recr. régional</v>
          </cell>
          <cell r="L1949" t="str">
            <v>A</v>
          </cell>
        </row>
        <row r="1950">
          <cell r="A1950" t="str">
            <v>Droit privé</v>
          </cell>
          <cell r="B1950" t="str">
            <v>قانون خاص</v>
          </cell>
          <cell r="C1950" t="str">
            <v>Université de Mostaganem</v>
          </cell>
          <cell r="D1950" t="str">
            <v>DSP</v>
          </cell>
          <cell r="E1950" t="str">
            <v>Droit</v>
          </cell>
          <cell r="F1950" t="str">
            <v>droit</v>
          </cell>
          <cell r="G1950" t="str">
            <v>Droit</v>
          </cell>
          <cell r="H1950" t="str">
            <v>Droit privé</v>
          </cell>
          <cell r="I1950" t="str">
            <v>قانون خاص</v>
          </cell>
          <cell r="J1950" t="str">
            <v>حقوق</v>
          </cell>
          <cell r="K1950" t="str">
            <v>Recr. régional</v>
          </cell>
          <cell r="L1950" t="str">
            <v>A</v>
          </cell>
        </row>
        <row r="1951">
          <cell r="A1951" t="str">
            <v>Droit public</v>
          </cell>
          <cell r="B1951" t="str">
            <v>قانون عام</v>
          </cell>
          <cell r="C1951" t="str">
            <v>Université de Mostaganem</v>
          </cell>
          <cell r="D1951" t="str">
            <v>DSP</v>
          </cell>
          <cell r="E1951" t="str">
            <v>Droit</v>
          </cell>
          <cell r="F1951" t="str">
            <v>droit</v>
          </cell>
          <cell r="G1951" t="str">
            <v>Droit</v>
          </cell>
          <cell r="H1951" t="str">
            <v>Droit public</v>
          </cell>
          <cell r="I1951" t="str">
            <v>قانون عام</v>
          </cell>
          <cell r="J1951" t="str">
            <v>حقوق</v>
          </cell>
          <cell r="K1951" t="str">
            <v>Recr. régional</v>
          </cell>
          <cell r="L1951" t="str">
            <v>A</v>
          </cell>
        </row>
        <row r="1952">
          <cell r="A1952" t="str">
            <v>Organisation politique et administrative</v>
          </cell>
          <cell r="B1952" t="str">
            <v>تنظيم سياسي وإداري</v>
          </cell>
          <cell r="C1952" t="str">
            <v>Université de Mostaganem</v>
          </cell>
          <cell r="D1952" t="str">
            <v>DSP</v>
          </cell>
          <cell r="E1952" t="str">
            <v>Sciences politiques</v>
          </cell>
          <cell r="F1952" t="str">
            <v>sciences politiques</v>
          </cell>
          <cell r="G1952" t="str">
            <v>Sciences politiques</v>
          </cell>
          <cell r="H1952" t="str">
            <v>Organisation politique et administrative</v>
          </cell>
          <cell r="I1952" t="str">
            <v>تنظيم سياسي وإداري</v>
          </cell>
          <cell r="J1952" t="str">
            <v>علوم سياسية</v>
          </cell>
          <cell r="K1952" t="str">
            <v>Recr. régional</v>
          </cell>
          <cell r="L1952" t="str">
            <v>A</v>
          </cell>
        </row>
        <row r="1953">
          <cell r="A1953" t="str">
            <v>Relations internationales</v>
          </cell>
          <cell r="B1953" t="str">
            <v>علاقات دولية</v>
          </cell>
          <cell r="C1953" t="str">
            <v>Université de Mostaganem</v>
          </cell>
          <cell r="D1953" t="str">
            <v>DSP</v>
          </cell>
          <cell r="E1953" t="str">
            <v>Sciences politiques</v>
          </cell>
          <cell r="F1953" t="str">
            <v>sciences politiques</v>
          </cell>
          <cell r="G1953" t="str">
            <v>Sciences politiques</v>
          </cell>
          <cell r="H1953" t="str">
            <v>Relations internationales</v>
          </cell>
          <cell r="I1953" t="str">
            <v>علاقات دولية</v>
          </cell>
          <cell r="J1953" t="str">
            <v>علوم سياسية</v>
          </cell>
          <cell r="K1953" t="str">
            <v>Recr. régional</v>
          </cell>
          <cell r="L1953" t="str">
            <v>A</v>
          </cell>
        </row>
        <row r="1954">
          <cell r="A1954" t="str">
            <v>Littérature arabe</v>
          </cell>
          <cell r="B1954" t="str">
            <v>أدب عربي</v>
          </cell>
          <cell r="C1954" t="str">
            <v>Université de Mostaganem</v>
          </cell>
          <cell r="D1954" t="str">
            <v>LLA</v>
          </cell>
          <cell r="E1954" t="str">
            <v>Langue et littérature arabes</v>
          </cell>
          <cell r="F1954" t="str">
            <v>Etudes littéraires</v>
          </cell>
          <cell r="G1954" t="str">
            <v>Etudes littéraires</v>
          </cell>
          <cell r="H1954" t="str">
            <v>Littérature arabe</v>
          </cell>
          <cell r="I1954" t="str">
            <v>أدب عربي</v>
          </cell>
          <cell r="J1954" t="str">
            <v>دراسات أدبية</v>
          </cell>
          <cell r="K1954" t="str">
            <v>Recr. régional</v>
          </cell>
          <cell r="L1954" t="str">
            <v>A</v>
          </cell>
        </row>
        <row r="1955">
          <cell r="A1955" t="str">
            <v>Linguistique appliquée</v>
          </cell>
          <cell r="B1955" t="str">
            <v>لسانيات تطبيقية</v>
          </cell>
          <cell r="C1955" t="str">
            <v>Université de Mostaganem</v>
          </cell>
          <cell r="D1955" t="str">
            <v>LLA</v>
          </cell>
          <cell r="E1955" t="str">
            <v>Langue et littérature arabes</v>
          </cell>
          <cell r="F1955" t="str">
            <v>Etudes linguistiques</v>
          </cell>
          <cell r="G1955" t="str">
            <v>Etudes linguistiques</v>
          </cell>
          <cell r="H1955" t="str">
            <v>Linguistique appliquée</v>
          </cell>
          <cell r="I1955" t="str">
            <v>لسانيات تطبيقية</v>
          </cell>
          <cell r="J1955" t="str">
            <v>دراسات لغوية</v>
          </cell>
          <cell r="K1955" t="str">
            <v>Recr. régional</v>
          </cell>
          <cell r="L1955" t="str">
            <v>A</v>
          </cell>
        </row>
        <row r="1956">
          <cell r="A1956" t="str">
            <v>Langue anglaise</v>
          </cell>
          <cell r="B1956" t="str">
            <v>لغة انجليزية</v>
          </cell>
          <cell r="C1956" t="str">
            <v>Université de Mostaganem</v>
          </cell>
          <cell r="D1956" t="str">
            <v>LLE</v>
          </cell>
          <cell r="E1956" t="str">
            <v>Langue anglaise</v>
          </cell>
          <cell r="F1956" t="str">
            <v>langue anglaise</v>
          </cell>
          <cell r="G1956" t="str">
            <v>Langue anglaise</v>
          </cell>
          <cell r="H1956" t="str">
            <v>Langue anglaise</v>
          </cell>
          <cell r="I1956" t="str">
            <v>لغة انجليزية</v>
          </cell>
          <cell r="J1956" t="str">
            <v>لغة انجليزية</v>
          </cell>
          <cell r="K1956" t="str">
            <v>Recr. régional</v>
          </cell>
          <cell r="L1956" t="str">
            <v>A</v>
          </cell>
        </row>
        <row r="1957">
          <cell r="A1957" t="str">
            <v>Langue espagnole</v>
          </cell>
          <cell r="B1957" t="str">
            <v>لغة اسبانية</v>
          </cell>
          <cell r="C1957" t="str">
            <v>Université de Mostaganem</v>
          </cell>
          <cell r="D1957" t="str">
            <v>LLE</v>
          </cell>
          <cell r="E1957" t="str">
            <v>Langue espagnole</v>
          </cell>
          <cell r="F1957" t="str">
            <v>langue espagnole</v>
          </cell>
          <cell r="G1957" t="str">
            <v>Langue espagnole</v>
          </cell>
          <cell r="H1957" t="str">
            <v>Langue espagnole</v>
          </cell>
          <cell r="I1957" t="str">
            <v>لغة اسبانية</v>
          </cell>
          <cell r="J1957" t="str">
            <v>لغة اسبانية</v>
          </cell>
          <cell r="K1957" t="str">
            <v>Recr. régional</v>
          </cell>
          <cell r="L1957" t="str">
            <v>A</v>
          </cell>
        </row>
        <row r="1958">
          <cell r="A1958" t="str">
            <v>Langue française</v>
          </cell>
          <cell r="B1958" t="str">
            <v>لغة فرنسية</v>
          </cell>
          <cell r="C1958" t="str">
            <v>Université de Mostaganem</v>
          </cell>
          <cell r="D1958" t="str">
            <v>LLE</v>
          </cell>
          <cell r="E1958" t="str">
            <v>Langue française</v>
          </cell>
          <cell r="F1958" t="str">
            <v>langue française</v>
          </cell>
          <cell r="G1958" t="str">
            <v>Langue française</v>
          </cell>
          <cell r="H1958" t="str">
            <v>Langue française</v>
          </cell>
          <cell r="I1958" t="str">
            <v>لغة فرنسية</v>
          </cell>
          <cell r="J1958" t="str">
            <v>لغة فرنسية</v>
          </cell>
          <cell r="K1958" t="str">
            <v>Recr. régional</v>
          </cell>
          <cell r="L1958" t="str">
            <v>A</v>
          </cell>
        </row>
        <row r="1959">
          <cell r="A1959" t="str">
            <v>Systèmes informatiques</v>
          </cell>
          <cell r="B1959" t="str">
            <v>نظم معلوماتية</v>
          </cell>
          <cell r="C1959" t="str">
            <v>Université de Mostaganem</v>
          </cell>
          <cell r="D1959" t="str">
            <v>MI</v>
          </cell>
          <cell r="E1959" t="str">
            <v>Mathématiques et Informatique</v>
          </cell>
          <cell r="F1959" t="str">
            <v>informatique</v>
          </cell>
          <cell r="G1959" t="str">
            <v>Informatique</v>
          </cell>
          <cell r="H1959" t="str">
            <v>Systèmes informatiques</v>
          </cell>
          <cell r="I1959" t="str">
            <v>نظم معلوماتية</v>
          </cell>
          <cell r="J1959" t="str">
            <v>إعلام آلي</v>
          </cell>
          <cell r="K1959" t="str">
            <v>Recr. régional</v>
          </cell>
          <cell r="L1959" t="str">
            <v>A</v>
          </cell>
        </row>
        <row r="1960">
          <cell r="A1960" t="str">
            <v>Mathématiques</v>
          </cell>
          <cell r="B1960" t="str">
            <v>رياضيات</v>
          </cell>
          <cell r="C1960" t="str">
            <v>Université de Mostaganem</v>
          </cell>
          <cell r="D1960" t="str">
            <v>MI</v>
          </cell>
          <cell r="E1960" t="str">
            <v>Mathématiques et Informatique</v>
          </cell>
          <cell r="F1960" t="str">
            <v>mathématiques</v>
          </cell>
          <cell r="G1960" t="str">
            <v>Mathématiques</v>
          </cell>
          <cell r="H1960" t="str">
            <v>Mathématiques</v>
          </cell>
          <cell r="I1960" t="str">
            <v>رياضيات</v>
          </cell>
          <cell r="J1960" t="str">
            <v>رياضيات</v>
          </cell>
          <cell r="K1960" t="str">
            <v>Recr. régional</v>
          </cell>
          <cell r="L1960" t="str">
            <v>A</v>
          </cell>
        </row>
        <row r="1961">
          <cell r="A1961" t="str">
            <v>Chimie fondamentale</v>
          </cell>
          <cell r="B1961" t="str">
            <v>الكيمياء الأساسية</v>
          </cell>
          <cell r="C1961" t="str">
            <v>Université de Mostaganem</v>
          </cell>
          <cell r="D1961" t="str">
            <v>SM</v>
          </cell>
          <cell r="E1961" t="str">
            <v>Sciences de la matière</v>
          </cell>
          <cell r="F1961" t="str">
            <v>chimie</v>
          </cell>
          <cell r="G1961" t="str">
            <v>Chimie</v>
          </cell>
          <cell r="H1961" t="str">
            <v>Chimie fondamentale</v>
          </cell>
          <cell r="I1961" t="str">
            <v>الكيمياء الأساسية</v>
          </cell>
          <cell r="J1961" t="str">
            <v>كيمياء</v>
          </cell>
          <cell r="K1961" t="str">
            <v>Recr. régional</v>
          </cell>
          <cell r="L1961" t="str">
            <v>A</v>
          </cell>
        </row>
        <row r="1962">
          <cell r="A1962" t="str">
            <v>Physique fondamentale</v>
          </cell>
          <cell r="B1962" t="str">
            <v>الفيزياء الأساسية</v>
          </cell>
          <cell r="C1962" t="str">
            <v>Université de Mostaganem</v>
          </cell>
          <cell r="D1962" t="str">
            <v>SM</v>
          </cell>
          <cell r="E1962" t="str">
            <v>Sciences de la matière</v>
          </cell>
          <cell r="F1962" t="str">
            <v>physique</v>
          </cell>
          <cell r="G1962" t="str">
            <v>Physique</v>
          </cell>
          <cell r="H1962" t="str">
            <v>Physique fondamentale</v>
          </cell>
          <cell r="I1962" t="str">
            <v>الفيزياء الأساسية</v>
          </cell>
          <cell r="J1962" t="str">
            <v>فيزياء</v>
          </cell>
          <cell r="K1962" t="str">
            <v>Recr. régional</v>
          </cell>
          <cell r="L1962" t="str">
            <v>A</v>
          </cell>
        </row>
        <row r="1963">
          <cell r="A1963" t="str">
            <v>Biologie et écologie des milieux aquatiques</v>
          </cell>
          <cell r="B1963" t="str">
            <v>علم الأحياء وعلم البيئة للبيئات المائية</v>
          </cell>
          <cell r="C1963" t="str">
            <v>Université de Mostaganem</v>
          </cell>
          <cell r="D1963" t="str">
            <v>SNV</v>
          </cell>
          <cell r="E1963" t="str">
            <v>Sciences de la Nature et de la Vie</v>
          </cell>
          <cell r="F1963" t="str">
            <v>hydrobiologie marine et continentale</v>
          </cell>
          <cell r="G1963" t="str">
            <v>Hydrobiologie marine et continentale</v>
          </cell>
          <cell r="H1963" t="str">
            <v>Biologie et écologie des milieux aquatiques</v>
          </cell>
          <cell r="I1963" t="str">
            <v>علم الأحياء وعلم البيئة للبيئات المائية</v>
          </cell>
          <cell r="J1963" t="str">
            <v>هيدروبيولوجيا بحرية وقارية</v>
          </cell>
          <cell r="K1963" t="str">
            <v>Recr. régional</v>
          </cell>
          <cell r="L1963" t="str">
            <v>A</v>
          </cell>
        </row>
        <row r="1964">
          <cell r="A1964" t="str">
            <v>Halieutique</v>
          </cell>
          <cell r="B1964" t="str">
            <v>الثروة السمكية</v>
          </cell>
          <cell r="C1964" t="str">
            <v>Université de Mostaganem</v>
          </cell>
          <cell r="D1964" t="str">
            <v>SNV</v>
          </cell>
          <cell r="E1964" t="str">
            <v>Sciences de la Nature et de la Vie</v>
          </cell>
          <cell r="F1964" t="str">
            <v>hydrobiologie marine et continentale</v>
          </cell>
          <cell r="G1964" t="str">
            <v>Hydrobiologie marine et continentale</v>
          </cell>
          <cell r="H1964" t="str">
            <v>Halieutique</v>
          </cell>
          <cell r="I1964" t="str">
            <v>الثروة السمكية</v>
          </cell>
          <cell r="J1964" t="str">
            <v>هيدروبيولوجيا بحرية وقارية</v>
          </cell>
          <cell r="K1964" t="str">
            <v>Recr. régional</v>
          </cell>
          <cell r="L1964" t="str">
            <v>A</v>
          </cell>
        </row>
        <row r="1965">
          <cell r="A1965" t="str">
            <v>Amélioration des productions végétales</v>
          </cell>
          <cell r="B1965" t="str">
            <v>تحسين الإنتاج النباتي</v>
          </cell>
          <cell r="C1965" t="str">
            <v>Université de Mostaganem</v>
          </cell>
          <cell r="D1965" t="str">
            <v>SNV</v>
          </cell>
          <cell r="E1965" t="str">
            <v>Sciences agronomiques</v>
          </cell>
          <cell r="F1965" t="str">
            <v>sciences agronomiques</v>
          </cell>
          <cell r="G1965" t="str">
            <v>Sciences agronomiques</v>
          </cell>
          <cell r="H1965" t="str">
            <v>Amélioration des productions végétales</v>
          </cell>
          <cell r="I1965" t="str">
            <v>تحسين الإنتاج النباتي</v>
          </cell>
          <cell r="J1965" t="str">
            <v>علوم فلاحية</v>
          </cell>
          <cell r="K1965" t="str">
            <v>FRN</v>
          </cell>
          <cell r="L1965" t="str">
            <v>A</v>
          </cell>
        </row>
        <row r="1966">
          <cell r="A1966" t="str">
            <v>Contrôle de la qualité des aliments</v>
          </cell>
          <cell r="B1966" t="str">
            <v>مراقبة نوعية الاغذية</v>
          </cell>
          <cell r="C1966" t="str">
            <v>Université de Mostaganem</v>
          </cell>
          <cell r="D1966" t="str">
            <v>SNV</v>
          </cell>
          <cell r="E1966" t="str">
            <v>Sciences agronomiques</v>
          </cell>
          <cell r="F1966" t="str">
            <v>sciences agronomiques</v>
          </cell>
          <cell r="G1966" t="str">
            <v>Sciences agronomiques</v>
          </cell>
          <cell r="H1966" t="str">
            <v>Contrôle de la qualité des aliments</v>
          </cell>
          <cell r="I1966" t="str">
            <v>مراقبة نوعية الاغذية</v>
          </cell>
          <cell r="J1966" t="str">
            <v>علوم فلاحية</v>
          </cell>
          <cell r="K1966" t="str">
            <v>FRN</v>
          </cell>
          <cell r="L1966" t="str">
            <v>A</v>
          </cell>
        </row>
        <row r="1967">
          <cell r="A1967" t="str">
            <v>Production animale</v>
          </cell>
          <cell r="B1967" t="str">
            <v>إنتاج حيواني</v>
          </cell>
          <cell r="C1967" t="str">
            <v>Université de Mostaganem</v>
          </cell>
          <cell r="D1967" t="str">
            <v>SNV</v>
          </cell>
          <cell r="E1967" t="str">
            <v>Sciences de la Nature et de la Vie</v>
          </cell>
          <cell r="F1967" t="str">
            <v>sciences agronomiques</v>
          </cell>
          <cell r="G1967" t="str">
            <v>Sciences agronomiques</v>
          </cell>
          <cell r="H1967" t="str">
            <v>Production animale</v>
          </cell>
          <cell r="I1967" t="str">
            <v>إنتاج حيواني</v>
          </cell>
          <cell r="J1967" t="str">
            <v>علوم فلاحية</v>
          </cell>
          <cell r="K1967" t="str">
            <v>Recr. régional</v>
          </cell>
          <cell r="L1967" t="str">
            <v>A</v>
          </cell>
        </row>
        <row r="1968">
          <cell r="A1968" t="str">
            <v>Production végétale</v>
          </cell>
          <cell r="B1968" t="str">
            <v>إنتاج نباتي</v>
          </cell>
          <cell r="C1968" t="str">
            <v>Université de Mostaganem</v>
          </cell>
          <cell r="D1968" t="str">
            <v>SNV</v>
          </cell>
          <cell r="E1968" t="str">
            <v>Sciences de la Nature et de la Vie</v>
          </cell>
          <cell r="F1968" t="str">
            <v>sciences agronomiques</v>
          </cell>
          <cell r="G1968" t="str">
            <v>Sciences agronomiques</v>
          </cell>
          <cell r="H1968" t="str">
            <v>Production végétale</v>
          </cell>
          <cell r="I1968" t="str">
            <v>إنتاج نباتي</v>
          </cell>
          <cell r="J1968" t="str">
            <v>علوم فلاحية</v>
          </cell>
          <cell r="K1968" t="str">
            <v>Recr. régional</v>
          </cell>
          <cell r="L1968" t="str">
            <v>A</v>
          </cell>
        </row>
        <row r="1969">
          <cell r="A1969" t="str">
            <v>Protection des végétaux</v>
          </cell>
          <cell r="B1969" t="str">
            <v>حماية النباتات</v>
          </cell>
          <cell r="C1969" t="str">
            <v>Université de Mostaganem</v>
          </cell>
          <cell r="D1969" t="str">
            <v>SNV</v>
          </cell>
          <cell r="E1969" t="str">
            <v>Sciences de la Nature et de la Vie</v>
          </cell>
          <cell r="F1969" t="str">
            <v>sciences agronomiques</v>
          </cell>
          <cell r="G1969" t="str">
            <v>Sciences agronomiques</v>
          </cell>
          <cell r="H1969" t="str">
            <v>Protection des végétaux</v>
          </cell>
          <cell r="I1969" t="str">
            <v>حماية النباتات</v>
          </cell>
          <cell r="J1969" t="str">
            <v>علوم فلاحية</v>
          </cell>
          <cell r="K1969" t="str">
            <v>Recr. régional</v>
          </cell>
          <cell r="L1969" t="str">
            <v>A</v>
          </cell>
        </row>
        <row r="1970">
          <cell r="A1970" t="str">
            <v>Sciences et Technologie alimentaires</v>
          </cell>
          <cell r="B1970" t="str">
            <v>علوم و تكنولوجيا غذائية</v>
          </cell>
          <cell r="C1970" t="str">
            <v>Université de Mostaganem</v>
          </cell>
          <cell r="D1970" t="str">
            <v>SNV</v>
          </cell>
          <cell r="E1970" t="str">
            <v>Sciences agronomiques</v>
          </cell>
          <cell r="F1970" t="str">
            <v>sciences agronomiques</v>
          </cell>
          <cell r="G1970" t="str">
            <v>Sciences agronomiques</v>
          </cell>
          <cell r="H1970" t="str">
            <v>Sciences et Technologie alimentaires</v>
          </cell>
          <cell r="I1970" t="str">
            <v>علوم و تكنولوجيا غذائية</v>
          </cell>
          <cell r="J1970" t="str">
            <v>علوم فلاحية</v>
          </cell>
          <cell r="K1970" t="str">
            <v>FRN</v>
          </cell>
          <cell r="L1970" t="str">
            <v>A</v>
          </cell>
        </row>
        <row r="1971">
          <cell r="A1971" t="str">
            <v>Sol et eau</v>
          </cell>
          <cell r="B1971" t="str">
            <v>تربة وماء</v>
          </cell>
          <cell r="C1971" t="str">
            <v>Université de Mostaganem</v>
          </cell>
          <cell r="D1971" t="str">
            <v>SNV</v>
          </cell>
          <cell r="E1971" t="str">
            <v>Sciences de la Nature et de la Vie</v>
          </cell>
          <cell r="F1971" t="str">
            <v>sciences agronomiques</v>
          </cell>
          <cell r="G1971" t="str">
            <v>Sciences agronomiques</v>
          </cell>
          <cell r="H1971" t="str">
            <v>Sol et eau</v>
          </cell>
          <cell r="I1971" t="str">
            <v>تربة وماء</v>
          </cell>
          <cell r="J1971" t="str">
            <v>علوم فلاحية</v>
          </cell>
          <cell r="K1971" t="str">
            <v>Recr. régional</v>
          </cell>
          <cell r="L1971" t="str">
            <v>A</v>
          </cell>
        </row>
        <row r="1972">
          <cell r="A1972" t="str">
            <v>Alimentation. nutrition et pathologies</v>
          </cell>
          <cell r="B1972" t="str">
            <v>الغذاء التغذية وعلم الأمراض</v>
          </cell>
          <cell r="C1972" t="str">
            <v>Université de Mostaganem</v>
          </cell>
          <cell r="D1972" t="str">
            <v>SNV</v>
          </cell>
          <cell r="E1972" t="str">
            <v>Sciences de la Nature et de la Vie</v>
          </cell>
          <cell r="F1972" t="str">
            <v>sciences alimentaires</v>
          </cell>
          <cell r="G1972" t="str">
            <v>Sciences alimentaires</v>
          </cell>
          <cell r="H1972" t="str">
            <v>Alimentation. nutrition et pathologies</v>
          </cell>
          <cell r="I1972" t="str">
            <v>الغذاء التغذية وعلم الأمراض</v>
          </cell>
          <cell r="J1972" t="str">
            <v>علوم الغذاء</v>
          </cell>
          <cell r="K1972" t="str">
            <v>Recr. régional</v>
          </cell>
          <cell r="L1972" t="str">
            <v>A</v>
          </cell>
        </row>
        <row r="1973">
          <cell r="A1973" t="str">
            <v>Technologie agroalimentaire et contrôle de qualité</v>
          </cell>
          <cell r="B1973" t="str">
            <v>تكنولوجيا الأغذية  ومراقبة النوعية</v>
          </cell>
          <cell r="C1973" t="str">
            <v>Université de Mostaganem</v>
          </cell>
          <cell r="D1973" t="str">
            <v>SNV</v>
          </cell>
          <cell r="E1973" t="str">
            <v>Sciences de la Nature et de la Vie</v>
          </cell>
          <cell r="F1973" t="str">
            <v>sciences alimentaires</v>
          </cell>
          <cell r="G1973" t="str">
            <v>Sciences alimentaires</v>
          </cell>
          <cell r="H1973" t="str">
            <v>Technologie agroalimentaire et contrôle de qualité</v>
          </cell>
          <cell r="I1973" t="str">
            <v>تكنولوجيا الأغذية  ومراقبة النوعية</v>
          </cell>
          <cell r="J1973" t="str">
            <v>علوم الغذاء</v>
          </cell>
          <cell r="K1973" t="str">
            <v>Recr. régional</v>
          </cell>
          <cell r="L1973" t="str">
            <v>A</v>
          </cell>
        </row>
        <row r="1974">
          <cell r="A1974" t="str">
            <v>Biochimie</v>
          </cell>
          <cell r="B1974" t="str">
            <v>بيوكيمياء</v>
          </cell>
          <cell r="C1974" t="str">
            <v>Université de Mostaganem</v>
          </cell>
          <cell r="D1974" t="str">
            <v>SNV</v>
          </cell>
          <cell r="E1974" t="str">
            <v>Sciences de la Nature et de la Vie</v>
          </cell>
          <cell r="F1974" t="str">
            <v>sciences biologiques</v>
          </cell>
          <cell r="G1974" t="str">
            <v>Sciences biologiques</v>
          </cell>
          <cell r="H1974" t="str">
            <v>Biochimie</v>
          </cell>
          <cell r="I1974" t="str">
            <v>بيوكيمياء</v>
          </cell>
          <cell r="J1974" t="str">
            <v>علوم بيولوجية</v>
          </cell>
          <cell r="K1974" t="str">
            <v>Recr. régional</v>
          </cell>
          <cell r="L1974" t="str">
            <v>A</v>
          </cell>
        </row>
        <row r="1975">
          <cell r="A1975" t="str">
            <v>Génétique</v>
          </cell>
          <cell r="B1975" t="str">
            <v>علم الوراثة</v>
          </cell>
          <cell r="C1975" t="str">
            <v>Université de Mostaganem</v>
          </cell>
          <cell r="D1975" t="str">
            <v>SNV</v>
          </cell>
          <cell r="E1975" t="str">
            <v>Sciences de la Nature et de la Vie</v>
          </cell>
          <cell r="F1975" t="str">
            <v>sciences biologiques</v>
          </cell>
          <cell r="G1975" t="str">
            <v>Sciences biologiques</v>
          </cell>
          <cell r="H1975" t="str">
            <v>Génétique</v>
          </cell>
          <cell r="I1975" t="str">
            <v>علم الوراثة</v>
          </cell>
          <cell r="J1975" t="str">
            <v>علوم بيولوجية</v>
          </cell>
          <cell r="K1975" t="str">
            <v>Recr. régional</v>
          </cell>
          <cell r="L1975" t="str">
            <v>A</v>
          </cell>
        </row>
        <row r="1976">
          <cell r="A1976" t="str">
            <v>Microbiologie</v>
          </cell>
          <cell r="B1976" t="str">
            <v>علم الأحياء الدقيقة</v>
          </cell>
          <cell r="C1976" t="str">
            <v>Université de Mostaganem</v>
          </cell>
          <cell r="D1976" t="str">
            <v>SNV</v>
          </cell>
          <cell r="E1976" t="str">
            <v>Sciences de la Nature et de la Vie</v>
          </cell>
          <cell r="F1976" t="str">
            <v>sciences biologiques</v>
          </cell>
          <cell r="G1976" t="str">
            <v>Sciences biologiques</v>
          </cell>
          <cell r="H1976" t="str">
            <v>Microbiologie</v>
          </cell>
          <cell r="I1976" t="str">
            <v>علم الأحياء الدقيقة</v>
          </cell>
          <cell r="J1976" t="str">
            <v>علوم بيولوجية</v>
          </cell>
          <cell r="K1976" t="str">
            <v>Recr. régional</v>
          </cell>
          <cell r="L1976" t="str">
            <v>A</v>
          </cell>
        </row>
        <row r="1977">
          <cell r="A1977" t="str">
            <v>Technologies et transformation des céréales</v>
          </cell>
          <cell r="B1977" t="str">
            <v>تكنولوجيات تحويل الحبوب</v>
          </cell>
          <cell r="C1977" t="str">
            <v>Université de Mostaganem</v>
          </cell>
          <cell r="D1977" t="str">
            <v>SNV</v>
          </cell>
          <cell r="E1977" t="str">
            <v>Sciences biologiques</v>
          </cell>
          <cell r="F1977" t="str">
            <v>sciences biologiques</v>
          </cell>
          <cell r="G1977" t="str">
            <v>Sciences biologiques</v>
          </cell>
          <cell r="H1977" t="str">
            <v>Technologies et transformation des céréales</v>
          </cell>
          <cell r="I1977" t="str">
            <v>تكنولوجيات تحويل الحبوب</v>
          </cell>
          <cell r="J1977" t="str">
            <v>علوم بيولوجية</v>
          </cell>
          <cell r="K1977" t="str">
            <v>COFFEE</v>
          </cell>
          <cell r="L1977" t="str">
            <v>P</v>
          </cell>
        </row>
        <row r="1978">
          <cell r="A1978" t="str">
            <v>Toxicologie</v>
          </cell>
          <cell r="B1978" t="str">
            <v>علم التسمم</v>
          </cell>
          <cell r="C1978" t="str">
            <v>Université de Mostaganem</v>
          </cell>
          <cell r="D1978" t="str">
            <v>SNV</v>
          </cell>
          <cell r="E1978" t="str">
            <v>Sciences de la Nature et de la Vie</v>
          </cell>
          <cell r="F1978" t="str">
            <v>sciences biologiques</v>
          </cell>
          <cell r="G1978" t="str">
            <v>Sciences biologiques</v>
          </cell>
          <cell r="H1978" t="str">
            <v>Toxicologie</v>
          </cell>
          <cell r="I1978" t="str">
            <v>علم التسمم</v>
          </cell>
          <cell r="J1978" t="str">
            <v>علوم بيولوجية</v>
          </cell>
          <cell r="K1978" t="str">
            <v>Recr. régional</v>
          </cell>
          <cell r="L1978" t="str">
            <v>A</v>
          </cell>
        </row>
        <row r="1979">
          <cell r="A1979" t="str">
            <v>Commerce international</v>
          </cell>
          <cell r="B1979" t="str">
            <v>تجارة دولية</v>
          </cell>
          <cell r="C1979" t="str">
            <v>Université de Mostaganem</v>
          </cell>
          <cell r="D1979" t="str">
            <v>SEGC</v>
          </cell>
          <cell r="E1979" t="str">
            <v>Sciences économiques, de gestion et commerciales </v>
          </cell>
          <cell r="F1979" t="str">
            <v>sciences commerciales</v>
          </cell>
          <cell r="G1979" t="str">
            <v>Sciences commerciales</v>
          </cell>
          <cell r="H1979" t="str">
            <v>Commerce international</v>
          </cell>
          <cell r="I1979" t="str">
            <v>تجارة دولية</v>
          </cell>
          <cell r="J1979" t="str">
            <v>علوم تجارية</v>
          </cell>
          <cell r="K1979" t="str">
            <v>Recr. régional</v>
          </cell>
          <cell r="L1979" t="str">
            <v>A</v>
          </cell>
        </row>
        <row r="1980">
          <cell r="A1980" t="str">
            <v>Marketing</v>
          </cell>
          <cell r="B1980" t="str">
            <v>تسويق</v>
          </cell>
          <cell r="C1980" t="str">
            <v>Université de Mostaganem</v>
          </cell>
          <cell r="D1980" t="str">
            <v>SEGC</v>
          </cell>
          <cell r="E1980" t="str">
            <v>Sciences économiques, de gestion et commerciales </v>
          </cell>
          <cell r="F1980" t="str">
            <v>sciences commerciales</v>
          </cell>
          <cell r="G1980" t="str">
            <v>Sciences commerciales</v>
          </cell>
          <cell r="H1980" t="str">
            <v>Marketing</v>
          </cell>
          <cell r="I1980" t="str">
            <v>تسويق</v>
          </cell>
          <cell r="J1980" t="str">
            <v>علوم تجارية</v>
          </cell>
          <cell r="K1980" t="str">
            <v>Recr. régional</v>
          </cell>
          <cell r="L1980" t="str">
            <v>A</v>
          </cell>
        </row>
        <row r="1981">
          <cell r="A1981" t="str">
            <v>Management</v>
          </cell>
          <cell r="B1981" t="str">
            <v>إدارة الأعمال</v>
          </cell>
          <cell r="C1981" t="str">
            <v>Université de Mostaganem</v>
          </cell>
          <cell r="D1981" t="str">
            <v>SEGC</v>
          </cell>
          <cell r="E1981" t="str">
            <v>Sciences économiques, de gestion et commerciales </v>
          </cell>
          <cell r="F1981" t="str">
            <v>sciences de gestion</v>
          </cell>
          <cell r="G1981" t="str">
            <v>Sciences de gestion</v>
          </cell>
          <cell r="H1981" t="str">
            <v>Management</v>
          </cell>
          <cell r="I1981" t="str">
            <v>إدارة الأعمال</v>
          </cell>
          <cell r="J1981" t="str">
            <v>علوم التسيير</v>
          </cell>
          <cell r="K1981" t="str">
            <v>Recr. régional</v>
          </cell>
          <cell r="L1981" t="str">
            <v>A</v>
          </cell>
        </row>
        <row r="1982">
          <cell r="A1982" t="str">
            <v>Economie et gestion des entreprises</v>
          </cell>
          <cell r="B1982" t="str">
            <v>اقتصاد وتسيير المؤسسات</v>
          </cell>
          <cell r="C1982" t="str">
            <v>Université de Mostaganem</v>
          </cell>
          <cell r="D1982" t="str">
            <v>SEGC</v>
          </cell>
          <cell r="E1982" t="str">
            <v>Sciences économiques, de gestion et commerciales </v>
          </cell>
          <cell r="F1982" t="str">
            <v>sciences économiques</v>
          </cell>
          <cell r="G1982" t="str">
            <v>Sciences économiques</v>
          </cell>
          <cell r="H1982" t="str">
            <v>Economie et gestion des entreprises</v>
          </cell>
          <cell r="I1982" t="str">
            <v>اقتصاد وتسيير المؤسسات</v>
          </cell>
          <cell r="J1982" t="str">
            <v>علوم اقتصادية</v>
          </cell>
          <cell r="K1982" t="str">
            <v>Recr. régional</v>
          </cell>
          <cell r="L1982" t="str">
            <v>A</v>
          </cell>
        </row>
        <row r="1983">
          <cell r="A1983" t="str">
            <v>Economie monétaire et bancaire</v>
          </cell>
          <cell r="B1983" t="str">
            <v>اقتصاد نقدي وبنكي</v>
          </cell>
          <cell r="C1983" t="str">
            <v>Université de Mostaganem</v>
          </cell>
          <cell r="D1983" t="str">
            <v>SEGC</v>
          </cell>
          <cell r="E1983" t="str">
            <v>Sciences économiques, de gestion et commerciales </v>
          </cell>
          <cell r="F1983" t="str">
            <v>sciences économiques</v>
          </cell>
          <cell r="G1983" t="str">
            <v>Sciences économiques</v>
          </cell>
          <cell r="H1983" t="str">
            <v>Economie monétaire et bancaire</v>
          </cell>
          <cell r="I1983" t="str">
            <v>اقتصاد نقدي وبنكي</v>
          </cell>
          <cell r="J1983" t="str">
            <v>علوم اقتصادية</v>
          </cell>
          <cell r="K1983" t="str">
            <v>Recr. régional</v>
          </cell>
          <cell r="L1983" t="str">
            <v>A</v>
          </cell>
        </row>
        <row r="1984">
          <cell r="A1984" t="str">
            <v>Economie quantitative</v>
          </cell>
          <cell r="B1984" t="str">
            <v>اقتصاد كمِّي</v>
          </cell>
          <cell r="C1984" t="str">
            <v>Université de Mostaganem</v>
          </cell>
          <cell r="D1984" t="str">
            <v>SEGC</v>
          </cell>
          <cell r="E1984" t="str">
            <v>Sciences économiques, de gestion et commerciales </v>
          </cell>
          <cell r="F1984" t="str">
            <v>sciences économiques</v>
          </cell>
          <cell r="G1984" t="str">
            <v>Sciences économiques</v>
          </cell>
          <cell r="H1984" t="str">
            <v>Economie quantitative</v>
          </cell>
          <cell r="I1984" t="str">
            <v>اقتصاد كمِّي</v>
          </cell>
          <cell r="J1984" t="str">
            <v>علوم اقتصادية</v>
          </cell>
          <cell r="K1984" t="str">
            <v>Recr. régional</v>
          </cell>
          <cell r="L1984" t="str">
            <v>A</v>
          </cell>
        </row>
        <row r="1985">
          <cell r="A1985" t="str">
            <v>Comptabilité et finance</v>
          </cell>
          <cell r="B1985" t="str">
            <v>محاسبة ومالية</v>
          </cell>
          <cell r="C1985" t="str">
            <v>Université de Mostaganem</v>
          </cell>
          <cell r="D1985" t="str">
            <v>SEGC</v>
          </cell>
          <cell r="E1985" t="str">
            <v>Sciences économiques, de gestion et commerciales </v>
          </cell>
          <cell r="F1985" t="str">
            <v>sciences financières et comptabilité</v>
          </cell>
          <cell r="G1985" t="str">
            <v>Sciences financières et comptabilité</v>
          </cell>
          <cell r="H1985" t="str">
            <v>Comptabilité et finance</v>
          </cell>
          <cell r="I1985" t="str">
            <v>محاسبة ومالية</v>
          </cell>
          <cell r="J1985" t="str">
            <v>علوم مالية ومحاسبة</v>
          </cell>
          <cell r="K1985" t="str">
            <v>Recr. régional</v>
          </cell>
          <cell r="L1985" t="str">
            <v>A</v>
          </cell>
        </row>
        <row r="1986">
          <cell r="A1986" t="str">
            <v>Finance d'entreprise</v>
          </cell>
          <cell r="B1986" t="str">
            <v>مالية المؤسسة</v>
          </cell>
          <cell r="C1986" t="str">
            <v>Université de Mostaganem</v>
          </cell>
          <cell r="D1986" t="str">
            <v>SEGC</v>
          </cell>
          <cell r="E1986" t="str">
            <v>Sciences économiques, de gestion et commerciales </v>
          </cell>
          <cell r="F1986" t="str">
            <v>sciences financières et comptabilité</v>
          </cell>
          <cell r="G1986" t="str">
            <v>Sciences financières et comptabilité</v>
          </cell>
          <cell r="H1986" t="str">
            <v>Finance d'entreprise</v>
          </cell>
          <cell r="I1986" t="str">
            <v>مالية المؤسسة</v>
          </cell>
          <cell r="J1986" t="str">
            <v>علوم مالية ومحاسبة</v>
          </cell>
          <cell r="K1986" t="str">
            <v>Recr. régional</v>
          </cell>
          <cell r="L1986" t="str">
            <v>A</v>
          </cell>
        </row>
        <row r="1987">
          <cell r="A1987" t="str">
            <v>Finance des banques et des assurances</v>
          </cell>
          <cell r="B1987" t="str">
            <v>مالية البنوك والتأمينات</v>
          </cell>
          <cell r="C1987" t="str">
            <v>Université de Mostaganem</v>
          </cell>
          <cell r="D1987" t="str">
            <v>SEGC</v>
          </cell>
          <cell r="E1987" t="str">
            <v>Sciences économiques, de gestion et commerciales </v>
          </cell>
          <cell r="F1987" t="str">
            <v>sciences financières et comptabilité</v>
          </cell>
          <cell r="G1987" t="str">
            <v>Sciences financières et comptabilité</v>
          </cell>
          <cell r="H1987" t="str">
            <v>Finance des banques et des assurances</v>
          </cell>
          <cell r="I1987" t="str">
            <v>مالية البنوك والتأمينات</v>
          </cell>
          <cell r="J1987" t="str">
            <v>علوم مالية ومحاسبة</v>
          </cell>
          <cell r="K1987" t="str">
            <v>Recr. régional</v>
          </cell>
          <cell r="L1987" t="str">
            <v>A</v>
          </cell>
        </row>
        <row r="1988">
          <cell r="A1988" t="str">
            <v>Activité physique et sportive et l'handicap</v>
          </cell>
          <cell r="B1988" t="str">
            <v>النشاط البدني الرياضي  و الإعاقة</v>
          </cell>
          <cell r="C1988" t="str">
            <v>Université de Mostaganem</v>
          </cell>
          <cell r="D1988" t="str">
            <v>STAPS</v>
          </cell>
          <cell r="E1988" t="str">
            <v>Sciences et Techniques des Activités Physiques et Sportives</v>
          </cell>
          <cell r="F1988" t="str">
            <v>activité physique et sportive adaptée</v>
          </cell>
          <cell r="G1988" t="str">
            <v>Activité physique et sportive adaptée</v>
          </cell>
          <cell r="H1988" t="str">
            <v>Activité physique et sportive et l'handicap</v>
          </cell>
          <cell r="I1988" t="str">
            <v>النشاط البدني الرياضي  و الإعاقة</v>
          </cell>
          <cell r="J1988" t="str">
            <v>نشاط بدني رياضي مكيف</v>
          </cell>
          <cell r="K1988" t="str">
            <v>Recr. régional</v>
          </cell>
          <cell r="L1988" t="str">
            <v>A</v>
          </cell>
        </row>
        <row r="1989">
          <cell r="A1989" t="str">
            <v>Education et motricité</v>
          </cell>
          <cell r="B1989" t="str">
            <v>التربية وعلم الحركة</v>
          </cell>
          <cell r="C1989" t="str">
            <v>Université de Mostaganem</v>
          </cell>
          <cell r="D1989" t="str">
            <v>STAPS</v>
          </cell>
          <cell r="E1989" t="str">
            <v>Sciences et Techniques des Activités Physiques et Sportives</v>
          </cell>
          <cell r="F1989" t="str">
            <v>activité physique et sportive éducative</v>
          </cell>
          <cell r="G1989" t="str">
            <v>Activité physique et sportive éducative</v>
          </cell>
          <cell r="H1989" t="str">
            <v>Education et motricité</v>
          </cell>
          <cell r="I1989" t="str">
            <v>التربية وعلم الحركة</v>
          </cell>
          <cell r="J1989" t="str">
            <v>نشاط بدني رياضي تربوي</v>
          </cell>
          <cell r="K1989" t="str">
            <v>Recr. régional</v>
          </cell>
          <cell r="L1989" t="str">
            <v>A</v>
          </cell>
        </row>
        <row r="1990">
          <cell r="A1990" t="str">
            <v>Entrainement sportif compétitif</v>
          </cell>
          <cell r="B1990" t="str">
            <v>التدريب الرياضي التنافسي</v>
          </cell>
          <cell r="C1990" t="str">
            <v>Université de Mostaganem</v>
          </cell>
          <cell r="D1990" t="str">
            <v>STAPS</v>
          </cell>
          <cell r="E1990" t="str">
            <v>Sciences et Techniques des Activités Physiques et Sportives</v>
          </cell>
          <cell r="F1990" t="str">
            <v>entrainement sportif</v>
          </cell>
          <cell r="G1990" t="str">
            <v>Entrainement sportif</v>
          </cell>
          <cell r="H1990" t="str">
            <v>Entrainement sportif compétitif</v>
          </cell>
          <cell r="I1990" t="str">
            <v>التدريب الرياضي التنافسي</v>
          </cell>
          <cell r="J1990" t="str">
            <v>تدريب رياضي</v>
          </cell>
          <cell r="K1990" t="str">
            <v>Recr. régional</v>
          </cell>
          <cell r="L1990" t="str">
            <v>A</v>
          </cell>
        </row>
        <row r="1991">
          <cell r="A1991" t="str">
            <v>Maintenance industrielle</v>
          </cell>
          <cell r="B1991" t="str">
            <v>صيانة صناعية</v>
          </cell>
          <cell r="C1991" t="str">
            <v>Université de Mostaganem</v>
          </cell>
          <cell r="D1991" t="str">
            <v>ST</v>
          </cell>
          <cell r="E1991" t="str">
            <v>Electromécanique</v>
          </cell>
          <cell r="F1991" t="str">
            <v>electromécanique</v>
          </cell>
          <cell r="G1991" t="str">
            <v>Electromécanique</v>
          </cell>
          <cell r="H1991" t="str">
            <v>Maintenance industrielle</v>
          </cell>
          <cell r="I1991" t="str">
            <v>صيانة صناعية</v>
          </cell>
          <cell r="J1991" t="str">
            <v>كهروميكانيك</v>
          </cell>
          <cell r="K1991" t="str">
            <v>COFFEE</v>
          </cell>
          <cell r="L1991" t="str">
            <v>P</v>
          </cell>
        </row>
        <row r="1992">
          <cell r="A1992" t="str">
            <v>Electronique</v>
          </cell>
          <cell r="B1992" t="str">
            <v>إلكترونيك</v>
          </cell>
          <cell r="C1992" t="str">
            <v>Université de Mostaganem</v>
          </cell>
          <cell r="D1992" t="str">
            <v>ST</v>
          </cell>
          <cell r="E1992" t="str">
            <v>Sciences et Technologies</v>
          </cell>
          <cell r="F1992" t="str">
            <v>electronique</v>
          </cell>
          <cell r="G1992" t="str">
            <v>Electronique</v>
          </cell>
          <cell r="H1992" t="str">
            <v>Electronique</v>
          </cell>
          <cell r="I1992" t="str">
            <v>إلكترونيك</v>
          </cell>
          <cell r="J1992" t="str">
            <v>إلكترونيك</v>
          </cell>
          <cell r="K1992" t="str">
            <v>Recr. régional</v>
          </cell>
          <cell r="L1992" t="str">
            <v>A</v>
          </cell>
        </row>
        <row r="1993">
          <cell r="A1993" t="str">
            <v>Electrotechnique</v>
          </cell>
          <cell r="B1993" t="str">
            <v>كهروتقني</v>
          </cell>
          <cell r="C1993" t="str">
            <v>Université de Mostaganem</v>
          </cell>
          <cell r="D1993" t="str">
            <v>ST</v>
          </cell>
          <cell r="E1993" t="str">
            <v>Sciences et Technologies</v>
          </cell>
          <cell r="F1993" t="str">
            <v>electrotechnique</v>
          </cell>
          <cell r="G1993" t="str">
            <v>Electrotechnique</v>
          </cell>
          <cell r="H1993" t="str">
            <v>Electrotechnique</v>
          </cell>
          <cell r="I1993" t="str">
            <v>كهروتقني</v>
          </cell>
          <cell r="J1993" t="str">
            <v>كهروتقني</v>
          </cell>
          <cell r="K1993" t="str">
            <v>Recr. régional</v>
          </cell>
          <cell r="L1993" t="str">
            <v>A</v>
          </cell>
        </row>
        <row r="1994">
          <cell r="A1994" t="str">
            <v>Génie civil</v>
          </cell>
          <cell r="B1994" t="str">
            <v>هندسة مدنية</v>
          </cell>
          <cell r="C1994" t="str">
            <v>Université de Mostaganem</v>
          </cell>
          <cell r="D1994" t="str">
            <v>ST</v>
          </cell>
          <cell r="E1994" t="str">
            <v>Sciences et Technologies</v>
          </cell>
          <cell r="F1994" t="str">
            <v>Génie Civil</v>
          </cell>
          <cell r="G1994" t="str">
            <v>Génie civil</v>
          </cell>
          <cell r="H1994" t="str">
            <v>Génie civil</v>
          </cell>
          <cell r="I1994" t="str">
            <v>هندسة مدنية</v>
          </cell>
          <cell r="J1994" t="str">
            <v>هندسة مدنية</v>
          </cell>
          <cell r="K1994" t="str">
            <v>Recr. régional</v>
          </cell>
          <cell r="L1994" t="str">
            <v>A</v>
          </cell>
        </row>
        <row r="1995">
          <cell r="A1995" t="str">
            <v>Génie de procédés</v>
          </cell>
          <cell r="B1995" t="str">
            <v>هندسة الطرائق</v>
          </cell>
          <cell r="C1995" t="str">
            <v>Université de Mostaganem</v>
          </cell>
          <cell r="D1995" t="str">
            <v>ST</v>
          </cell>
          <cell r="E1995" t="str">
            <v>Sciences et Technologies</v>
          </cell>
          <cell r="F1995" t="str">
            <v>Génie de procédés</v>
          </cell>
          <cell r="G1995" t="str">
            <v>Génie de procédés</v>
          </cell>
          <cell r="H1995" t="str">
            <v>Génie de procédés</v>
          </cell>
          <cell r="I1995" t="str">
            <v>هندسة الطرائق</v>
          </cell>
          <cell r="J1995" t="str">
            <v>هندسة الطرائق</v>
          </cell>
          <cell r="K1995" t="str">
            <v>Recr. régional</v>
          </cell>
          <cell r="L1995" t="str">
            <v>A</v>
          </cell>
        </row>
        <row r="1996">
          <cell r="A1996" t="str">
            <v>Construction mécanique</v>
          </cell>
          <cell r="B1996" t="str">
            <v>إنشاء ميكانيكي</v>
          </cell>
          <cell r="C1996" t="str">
            <v>Université de Mostaganem</v>
          </cell>
          <cell r="D1996" t="str">
            <v>ST</v>
          </cell>
          <cell r="E1996" t="str">
            <v>Sciences et Technologies</v>
          </cell>
          <cell r="F1996" t="str">
            <v>génie mécanique</v>
          </cell>
          <cell r="G1996" t="str">
            <v>Génie mécanique</v>
          </cell>
          <cell r="H1996" t="str">
            <v>Construction mécanique</v>
          </cell>
          <cell r="I1996" t="str">
            <v>إنشاء ميكانيكي</v>
          </cell>
          <cell r="J1996" t="str">
            <v>هندسة ميكانيكية</v>
          </cell>
          <cell r="K1996" t="str">
            <v>Recr. régional</v>
          </cell>
          <cell r="L1996" t="str">
            <v>A</v>
          </cell>
        </row>
        <row r="1997">
          <cell r="A1997" t="str">
            <v>Energétique</v>
          </cell>
          <cell r="B1997" t="str">
            <v>طاقوية</v>
          </cell>
          <cell r="C1997" t="str">
            <v>Université de Mostaganem</v>
          </cell>
          <cell r="D1997" t="str">
            <v>ST</v>
          </cell>
          <cell r="E1997" t="str">
            <v>Sciences et Technologies</v>
          </cell>
          <cell r="F1997" t="str">
            <v>génie mécanique</v>
          </cell>
          <cell r="G1997" t="str">
            <v>Génie mécanique</v>
          </cell>
          <cell r="H1997" t="str">
            <v>Energétique</v>
          </cell>
          <cell r="I1997" t="str">
            <v>طاقوية</v>
          </cell>
          <cell r="J1997" t="str">
            <v>هندسة ميكانيكية</v>
          </cell>
          <cell r="K1997" t="str">
            <v>Recr. régional</v>
          </cell>
          <cell r="L1997" t="str">
            <v>A</v>
          </cell>
        </row>
        <row r="1998">
          <cell r="A1998" t="str">
            <v>Travaux publics</v>
          </cell>
          <cell r="B1998" t="str">
            <v>أشغال عمومية</v>
          </cell>
          <cell r="C1998" t="str">
            <v>Université de Mostaganem</v>
          </cell>
          <cell r="D1998" t="str">
            <v>ST</v>
          </cell>
          <cell r="E1998" t="str">
            <v>Sciences et Technologies</v>
          </cell>
          <cell r="F1998" t="str">
            <v>travaux publics</v>
          </cell>
          <cell r="G1998" t="str">
            <v>Travaux publics</v>
          </cell>
          <cell r="H1998" t="str">
            <v>Travaux publics</v>
          </cell>
          <cell r="I1998" t="str">
            <v>أشغال عمومية</v>
          </cell>
          <cell r="J1998" t="str">
            <v>أشغال عمومية</v>
          </cell>
          <cell r="K1998" t="str">
            <v>Recr. régional</v>
          </cell>
          <cell r="L1998" t="str">
            <v>A</v>
          </cell>
        </row>
        <row r="1999">
          <cell r="A1999" t="str">
            <v>Bibliothéconomie et informations</v>
          </cell>
          <cell r="B1999" t="str">
            <v>علم المكتبات و المعلومات</v>
          </cell>
          <cell r="C1999" t="str">
            <v>Université de Mostaganem</v>
          </cell>
          <cell r="D1999" t="str">
            <v>SHS</v>
          </cell>
          <cell r="E1999" t="str">
            <v>Sciences humaines</v>
          </cell>
          <cell r="F1999" t="str">
            <v>sciences humaines - bibliothéconomie</v>
          </cell>
          <cell r="G1999" t="str">
            <v>Sciences humaines - bibliothéconomie</v>
          </cell>
          <cell r="H1999" t="str">
            <v>Bibliothéconomie et informations</v>
          </cell>
          <cell r="I1999" t="str">
            <v>علم المكتبات و المعلومات</v>
          </cell>
          <cell r="J1999" t="str">
            <v>علوم إنسانية - علم المكتبات</v>
          </cell>
          <cell r="K1999" t="str">
            <v>Recr. régional</v>
          </cell>
          <cell r="L1999" t="str">
            <v>A</v>
          </cell>
        </row>
        <row r="2000">
          <cell r="A2000" t="str">
            <v>Communication</v>
          </cell>
          <cell r="B2000" t="str">
            <v>اتصال</v>
          </cell>
          <cell r="C2000" t="str">
            <v>Université de Mostaganem</v>
          </cell>
          <cell r="D2000" t="str">
            <v>SHS</v>
          </cell>
          <cell r="E2000" t="str">
            <v>Sciences humaines</v>
          </cell>
          <cell r="F2000" t="str">
            <v>sciences humaines - sciences de l’information et de la communication</v>
          </cell>
          <cell r="G2000" t="str">
            <v>Sciences humaines - sciences de l’information et de la communication</v>
          </cell>
          <cell r="H2000" t="str">
            <v>Communication</v>
          </cell>
          <cell r="I2000" t="str">
            <v>اتصال</v>
          </cell>
          <cell r="J2000" t="str">
            <v>علوم إنسانية - علوم الإعلام و الاتصال</v>
          </cell>
          <cell r="K2000" t="str">
            <v>Recr. régional</v>
          </cell>
          <cell r="L2000" t="str">
            <v>A</v>
          </cell>
        </row>
        <row r="2001">
          <cell r="A2001" t="str">
            <v>Information</v>
          </cell>
          <cell r="B2001" t="str">
            <v>إعلام</v>
          </cell>
          <cell r="C2001" t="str">
            <v>Université de Mostaganem</v>
          </cell>
          <cell r="D2001" t="str">
            <v>SHS</v>
          </cell>
          <cell r="E2001" t="str">
            <v>Sciences humaines</v>
          </cell>
          <cell r="F2001" t="str">
            <v>sciences humaines - sciences de l’information et de la communication</v>
          </cell>
          <cell r="G2001" t="str">
            <v>Sciences humaines - sciences de l’information et de la communication</v>
          </cell>
          <cell r="H2001" t="str">
            <v>Information</v>
          </cell>
          <cell r="I2001" t="str">
            <v>إعلام</v>
          </cell>
          <cell r="J2001" t="str">
            <v>علوم إنسانية - علوم الإعلام و الاتصال</v>
          </cell>
          <cell r="K2001" t="str">
            <v>Recr. régional</v>
          </cell>
          <cell r="L2001" t="str">
            <v>A</v>
          </cell>
        </row>
        <row r="2002">
          <cell r="A2002" t="str">
            <v>Sociologie</v>
          </cell>
          <cell r="B2002" t="str">
            <v>علم الإجتماع</v>
          </cell>
          <cell r="C2002" t="str">
            <v>Université de Mostaganem</v>
          </cell>
          <cell r="D2002" t="str">
            <v>SHS</v>
          </cell>
          <cell r="E2002" t="str">
            <v>Sciences sociales</v>
          </cell>
          <cell r="F2002" t="str">
            <v>sciences sociales - sociologie</v>
          </cell>
          <cell r="G2002" t="str">
            <v>Sciences sociales - sociologie</v>
          </cell>
          <cell r="H2002" t="str">
            <v>Sociologie</v>
          </cell>
          <cell r="I2002" t="str">
            <v>علم الإجتماع</v>
          </cell>
          <cell r="J2002" t="str">
            <v>علوم اجتماعية - علم الإجتماع</v>
          </cell>
          <cell r="K2002" t="str">
            <v>Recr. régional</v>
          </cell>
          <cell r="L2002" t="str">
            <v>A</v>
          </cell>
        </row>
        <row r="2003">
          <cell r="A2003" t="str">
            <v>Orthophonie</v>
          </cell>
          <cell r="B2003" t="str">
            <v>أرطوفونيا</v>
          </cell>
          <cell r="C2003" t="str">
            <v>Université de Mostaganem</v>
          </cell>
          <cell r="D2003" t="str">
            <v>SHS</v>
          </cell>
          <cell r="E2003" t="str">
            <v>Sciences sociales</v>
          </cell>
          <cell r="F2003" t="str">
            <v>Sciences sociales - orthophonie</v>
          </cell>
          <cell r="G2003" t="str">
            <v>Sciences sociales - orthophonie</v>
          </cell>
          <cell r="H2003" t="str">
            <v>Orthophonie</v>
          </cell>
          <cell r="I2003" t="str">
            <v>أرطوفونيا</v>
          </cell>
          <cell r="J2003" t="str">
            <v>علوم اجتماعية - أرطوفونيا</v>
          </cell>
          <cell r="K2003" t="str">
            <v>Recr. régional</v>
          </cell>
          <cell r="L2003" t="str">
            <v>A</v>
          </cell>
        </row>
        <row r="2004">
          <cell r="A2004" t="str">
            <v>Psychologie clinique</v>
          </cell>
          <cell r="B2004" t="str">
            <v>علم النفس العيادي</v>
          </cell>
          <cell r="C2004" t="str">
            <v>Université de Mostaganem</v>
          </cell>
          <cell r="D2004" t="str">
            <v>SHS</v>
          </cell>
          <cell r="E2004" t="str">
            <v>Sciences sociales</v>
          </cell>
          <cell r="F2004" t="str">
            <v>Sciences sociales - psychologie</v>
          </cell>
          <cell r="G2004" t="str">
            <v>Sciences sociales - psychologie</v>
          </cell>
          <cell r="H2004" t="str">
            <v>Psychologie clinique</v>
          </cell>
          <cell r="I2004" t="str">
            <v>علم النفس العيادي</v>
          </cell>
          <cell r="J2004" t="str">
            <v>علوم اجتماعية - علم النفس</v>
          </cell>
          <cell r="K2004" t="str">
            <v>Recr. régional</v>
          </cell>
          <cell r="L2004" t="str">
            <v>A</v>
          </cell>
        </row>
        <row r="2005">
          <cell r="A2005" t="str">
            <v>Psychologie scolaire</v>
          </cell>
          <cell r="B2005" t="str">
            <v>علم النفس المدرسي</v>
          </cell>
          <cell r="C2005" t="str">
            <v>Université de Mostaganem</v>
          </cell>
          <cell r="D2005" t="str">
            <v>SHS</v>
          </cell>
          <cell r="E2005" t="str">
            <v>Sciences sociales</v>
          </cell>
          <cell r="F2005" t="str">
            <v>Sciences sociales - psychologie</v>
          </cell>
          <cell r="G2005" t="str">
            <v>Sciences sociales - psychologie</v>
          </cell>
          <cell r="H2005" t="str">
            <v>Psychologie scolaire</v>
          </cell>
          <cell r="I2005" t="str">
            <v>علم النفس المدرسي</v>
          </cell>
          <cell r="J2005" t="str">
            <v>علوم اجتماعية - علم النفس</v>
          </cell>
          <cell r="K2005" t="str">
            <v>Recr. régional</v>
          </cell>
          <cell r="L2005" t="str">
            <v>A</v>
          </cell>
        </row>
        <row r="2006">
          <cell r="A2006" t="str">
            <v>Psychologie de l'éducation</v>
          </cell>
          <cell r="B2006" t="str">
            <v>علم النفس التربوي</v>
          </cell>
          <cell r="C2006" t="str">
            <v>Université de Mostaganem</v>
          </cell>
          <cell r="D2006" t="str">
            <v>SHS</v>
          </cell>
          <cell r="E2006" t="str">
            <v>Sciences sociales</v>
          </cell>
          <cell r="F2006" t="str">
            <v>Sciences sociales - sciences de l'éducation</v>
          </cell>
          <cell r="G2006" t="str">
            <v>Sciences sociales - sciences de l'éducation</v>
          </cell>
          <cell r="H2006" t="str">
            <v>Psychologie de l'éducation</v>
          </cell>
          <cell r="I2006" t="str">
            <v>علم النفس التربوي</v>
          </cell>
          <cell r="J2006" t="str">
            <v>علوم اجتماعية - علوم التربية</v>
          </cell>
          <cell r="K2006" t="str">
            <v>Recr. régional</v>
          </cell>
          <cell r="L2006" t="str">
            <v>A</v>
          </cell>
        </row>
        <row r="2007">
          <cell r="A2007" t="str">
            <v>Philosophie générale</v>
          </cell>
          <cell r="B2007" t="str">
            <v>فلسفة عامة</v>
          </cell>
          <cell r="C2007" t="str">
            <v>Université de Mostaganem</v>
          </cell>
          <cell r="D2007" t="str">
            <v>SHS</v>
          </cell>
          <cell r="E2007" t="str">
            <v>Sciences sociales</v>
          </cell>
          <cell r="F2007" t="str">
            <v>Sciences sociales - philosophie</v>
          </cell>
          <cell r="G2007" t="str">
            <v>Sciences sociales - philosophie</v>
          </cell>
          <cell r="H2007" t="str">
            <v>Philosophie générale</v>
          </cell>
          <cell r="I2007" t="str">
            <v>فلسفة عامة</v>
          </cell>
          <cell r="J2007" t="str">
            <v>علوم اجتماعية - فلسفة</v>
          </cell>
          <cell r="K2007" t="str">
            <v>Recr. régional</v>
          </cell>
          <cell r="L2007" t="str">
            <v>A</v>
          </cell>
        </row>
        <row r="2008">
          <cell r="A2008" t="str">
            <v>Histoire générale</v>
          </cell>
          <cell r="B2008" t="str">
            <v>تاريخ عام</v>
          </cell>
          <cell r="C2008" t="str">
            <v>Université de Mostaganem</v>
          </cell>
          <cell r="D2008" t="str">
            <v>SHS</v>
          </cell>
          <cell r="E2008" t="str">
            <v>Sciences humaines</v>
          </cell>
          <cell r="F2008" t="str">
            <v>Sciences humaines - histoire</v>
          </cell>
          <cell r="G2008" t="str">
            <v>Sciences humaines - histoire</v>
          </cell>
          <cell r="H2008" t="str">
            <v>Histoire générale</v>
          </cell>
          <cell r="I2008" t="str">
            <v>تاريخ عام</v>
          </cell>
          <cell r="J2008" t="str">
            <v>علوم إنسانية - تاريخ</v>
          </cell>
          <cell r="K2008" t="str">
            <v>Recr. régional</v>
          </cell>
          <cell r="L2008" t="str">
            <v>A</v>
          </cell>
        </row>
        <row r="2009">
          <cell r="A2009" t="str">
            <v>Sciences des populations</v>
          </cell>
          <cell r="B2009" t="str">
            <v>علم السكان</v>
          </cell>
          <cell r="C2009" t="str">
            <v>Université de Mostaganem</v>
          </cell>
          <cell r="D2009" t="str">
            <v>SHS</v>
          </cell>
          <cell r="E2009" t="str">
            <v>Sciences sociales</v>
          </cell>
          <cell r="F2009" t="str">
            <v>Sciences sociales - sciences des populations</v>
          </cell>
          <cell r="G2009" t="str">
            <v>Sciences sociales - sciences des populations</v>
          </cell>
          <cell r="H2009" t="str">
            <v>Sciences des populations</v>
          </cell>
          <cell r="I2009" t="str">
            <v>علم السكان</v>
          </cell>
          <cell r="J2009" t="str">
            <v>علوم اجتماعية - علم السكان</v>
          </cell>
          <cell r="K2009" t="str">
            <v>Recr. régional</v>
          </cell>
          <cell r="L2009" t="str">
            <v>A</v>
          </cell>
        </row>
        <row r="2010">
          <cell r="A2010" t="str">
            <v>Droit privé</v>
          </cell>
          <cell r="B2010" t="str">
            <v>قانون خاص</v>
          </cell>
          <cell r="C2010" t="str">
            <v>Université de Ouargla</v>
          </cell>
          <cell r="D2010" t="str">
            <v>DSP</v>
          </cell>
          <cell r="E2010" t="str">
            <v>Droit</v>
          </cell>
          <cell r="F2010" t="str">
            <v>droit</v>
          </cell>
          <cell r="G2010" t="str">
            <v>Droit</v>
          </cell>
          <cell r="H2010" t="str">
            <v>Droit privé</v>
          </cell>
          <cell r="I2010" t="str">
            <v>قانون خاص</v>
          </cell>
          <cell r="J2010" t="str">
            <v>حقوق</v>
          </cell>
          <cell r="K2010" t="str">
            <v>Recr. régional</v>
          </cell>
          <cell r="L2010" t="str">
            <v>A</v>
          </cell>
        </row>
        <row r="2011">
          <cell r="A2011" t="str">
            <v>Droit public</v>
          </cell>
          <cell r="B2011" t="str">
            <v>قانون عام</v>
          </cell>
          <cell r="C2011" t="str">
            <v>Université de Ouargla</v>
          </cell>
          <cell r="D2011" t="str">
            <v>DSP</v>
          </cell>
          <cell r="E2011" t="str">
            <v>Droit</v>
          </cell>
          <cell r="F2011" t="str">
            <v>droit</v>
          </cell>
          <cell r="G2011" t="str">
            <v>Droit</v>
          </cell>
          <cell r="H2011" t="str">
            <v>Droit public</v>
          </cell>
          <cell r="I2011" t="str">
            <v>قانون عام</v>
          </cell>
          <cell r="J2011" t="str">
            <v>حقوق</v>
          </cell>
          <cell r="K2011" t="str">
            <v>Recr. régional</v>
          </cell>
          <cell r="L2011" t="str">
            <v>A</v>
          </cell>
        </row>
        <row r="2012">
          <cell r="A2012" t="str">
            <v>Organisation politique et administrative</v>
          </cell>
          <cell r="B2012" t="str">
            <v>تنظيم سياسي وإداري</v>
          </cell>
          <cell r="C2012" t="str">
            <v>Université de Ouargla</v>
          </cell>
          <cell r="D2012" t="str">
            <v>DSP</v>
          </cell>
          <cell r="E2012" t="str">
            <v>Sciences politiques</v>
          </cell>
          <cell r="F2012" t="str">
            <v>sciences politiques</v>
          </cell>
          <cell r="G2012" t="str">
            <v>Sciences politiques</v>
          </cell>
          <cell r="H2012" t="str">
            <v>Organisation politique et administrative</v>
          </cell>
          <cell r="I2012" t="str">
            <v>تنظيم سياسي وإداري</v>
          </cell>
          <cell r="J2012" t="str">
            <v>علوم سياسية</v>
          </cell>
          <cell r="K2012" t="str">
            <v>Recr. régional</v>
          </cell>
          <cell r="L2012" t="str">
            <v>A</v>
          </cell>
        </row>
        <row r="2013">
          <cell r="A2013" t="str">
            <v>Relations internationales</v>
          </cell>
          <cell r="B2013" t="str">
            <v>علاقات دولية</v>
          </cell>
          <cell r="C2013" t="str">
            <v>Université de Ouargla</v>
          </cell>
          <cell r="D2013" t="str">
            <v>DSP</v>
          </cell>
          <cell r="E2013" t="str">
            <v>Sciences politiques</v>
          </cell>
          <cell r="F2013" t="str">
            <v>sciences politiques</v>
          </cell>
          <cell r="G2013" t="str">
            <v>Sciences politiques</v>
          </cell>
          <cell r="H2013" t="str">
            <v>Relations internationales</v>
          </cell>
          <cell r="I2013" t="str">
            <v>علاقات دولية</v>
          </cell>
          <cell r="J2013" t="str">
            <v>علوم سياسية</v>
          </cell>
          <cell r="K2013" t="str">
            <v>Recr. régional</v>
          </cell>
          <cell r="L2013" t="str">
            <v>A</v>
          </cell>
        </row>
        <row r="2014">
          <cell r="A2014" t="str">
            <v>Littérature arabe</v>
          </cell>
          <cell r="B2014" t="str">
            <v>أدب عربي</v>
          </cell>
          <cell r="C2014" t="str">
            <v>Université de Ouargla</v>
          </cell>
          <cell r="D2014" t="str">
            <v>LLA</v>
          </cell>
          <cell r="E2014" t="str">
            <v>Langue et littérature arabes</v>
          </cell>
          <cell r="F2014" t="str">
            <v>Etudes littéraires</v>
          </cell>
          <cell r="G2014" t="str">
            <v>Etudes littéraires</v>
          </cell>
          <cell r="H2014" t="str">
            <v>Littérature arabe</v>
          </cell>
          <cell r="I2014" t="str">
            <v>أدب عربي</v>
          </cell>
          <cell r="J2014" t="str">
            <v>دراسات أدبية</v>
          </cell>
          <cell r="K2014" t="str">
            <v>Recr. régional</v>
          </cell>
          <cell r="L2014" t="str">
            <v>A</v>
          </cell>
        </row>
        <row r="2015">
          <cell r="A2015" t="str">
            <v>Linguistique appliquée</v>
          </cell>
          <cell r="B2015" t="str">
            <v>لسانيات تطبيقية</v>
          </cell>
          <cell r="C2015" t="str">
            <v>Université de Ouargla</v>
          </cell>
          <cell r="D2015" t="str">
            <v>LLA</v>
          </cell>
          <cell r="E2015" t="str">
            <v>Langue et littérature arabes</v>
          </cell>
          <cell r="F2015" t="str">
            <v>Etudes linguistiques</v>
          </cell>
          <cell r="G2015" t="str">
            <v>Etudes linguistiques</v>
          </cell>
          <cell r="H2015" t="str">
            <v>Linguistique appliquée</v>
          </cell>
          <cell r="I2015" t="str">
            <v>لسانيات تطبيقية</v>
          </cell>
          <cell r="J2015" t="str">
            <v>دراسات لغوية</v>
          </cell>
          <cell r="K2015" t="str">
            <v>Recr. régional</v>
          </cell>
          <cell r="L2015" t="str">
            <v>A</v>
          </cell>
        </row>
        <row r="2016">
          <cell r="A2016" t="str">
            <v>Langue anglaise</v>
          </cell>
          <cell r="B2016" t="str">
            <v>لغة انجليزية</v>
          </cell>
          <cell r="C2016" t="str">
            <v>Université de Ouargla</v>
          </cell>
          <cell r="D2016" t="str">
            <v>LLE</v>
          </cell>
          <cell r="E2016" t="str">
            <v>Langue anglaise</v>
          </cell>
          <cell r="F2016" t="str">
            <v>langue anglaise</v>
          </cell>
          <cell r="G2016" t="str">
            <v>Langue anglaise</v>
          </cell>
          <cell r="H2016" t="str">
            <v>Langue anglaise</v>
          </cell>
          <cell r="I2016" t="str">
            <v>لغة انجليزية</v>
          </cell>
          <cell r="J2016" t="str">
            <v>لغة انجليزية</v>
          </cell>
          <cell r="K2016" t="str">
            <v>Recr. régional</v>
          </cell>
          <cell r="L2016" t="str">
            <v>A</v>
          </cell>
        </row>
        <row r="2017">
          <cell r="A2017" t="str">
            <v>Langue française</v>
          </cell>
          <cell r="B2017" t="str">
            <v>لغة فرنسية</v>
          </cell>
          <cell r="C2017" t="str">
            <v>Université de Ouargla</v>
          </cell>
          <cell r="D2017" t="str">
            <v>LLE</v>
          </cell>
          <cell r="E2017" t="str">
            <v>Langue française</v>
          </cell>
          <cell r="F2017" t="str">
            <v>langue française</v>
          </cell>
          <cell r="G2017" t="str">
            <v>Langue française</v>
          </cell>
          <cell r="H2017" t="str">
            <v>Langue française</v>
          </cell>
          <cell r="I2017" t="str">
            <v>لغة فرنسية</v>
          </cell>
          <cell r="J2017" t="str">
            <v>لغة فرنسية</v>
          </cell>
          <cell r="K2017" t="str">
            <v>Recr. régional</v>
          </cell>
          <cell r="L2017" t="str">
            <v>A</v>
          </cell>
        </row>
        <row r="2018">
          <cell r="A2018" t="str">
            <v>Systèmes informatiques</v>
          </cell>
          <cell r="B2018" t="str">
            <v>نظم معلوماتية</v>
          </cell>
          <cell r="C2018" t="str">
            <v>Université de Ouargla</v>
          </cell>
          <cell r="D2018" t="str">
            <v>MI</v>
          </cell>
          <cell r="E2018" t="str">
            <v>Mathématiques et Informatique</v>
          </cell>
          <cell r="F2018" t="str">
            <v>informatique</v>
          </cell>
          <cell r="G2018" t="str">
            <v>Informatique</v>
          </cell>
          <cell r="H2018" t="str">
            <v>Systèmes informatiques</v>
          </cell>
          <cell r="I2018" t="str">
            <v>نظم معلوماتية</v>
          </cell>
          <cell r="J2018" t="str">
            <v>إعلام آلي</v>
          </cell>
          <cell r="K2018" t="str">
            <v>Recr. régional</v>
          </cell>
          <cell r="L2018" t="str">
            <v>A</v>
          </cell>
        </row>
        <row r="2019">
          <cell r="A2019" t="str">
            <v>Mathématiques</v>
          </cell>
          <cell r="B2019" t="str">
            <v>رياضيات</v>
          </cell>
          <cell r="C2019" t="str">
            <v>Université de Ouargla</v>
          </cell>
          <cell r="D2019" t="str">
            <v>MI</v>
          </cell>
          <cell r="E2019" t="str">
            <v>Mathématiques et Informatique</v>
          </cell>
          <cell r="F2019" t="str">
            <v>mathématiques</v>
          </cell>
          <cell r="G2019" t="str">
            <v>Mathématiques</v>
          </cell>
          <cell r="H2019" t="str">
            <v>Mathématiques</v>
          </cell>
          <cell r="I2019" t="str">
            <v>رياضيات</v>
          </cell>
          <cell r="J2019" t="str">
            <v>رياضيات</v>
          </cell>
          <cell r="K2019" t="str">
            <v>Recr. régional</v>
          </cell>
          <cell r="L2019" t="str">
            <v>A</v>
          </cell>
        </row>
        <row r="2020">
          <cell r="A2020" t="str">
            <v>Chimie analytique</v>
          </cell>
          <cell r="B2020" t="str">
            <v>الكيمياء التحليلية</v>
          </cell>
          <cell r="C2020" t="str">
            <v>Université de Ouargla</v>
          </cell>
          <cell r="D2020" t="str">
            <v>SM</v>
          </cell>
          <cell r="E2020" t="str">
            <v>Sciences de la matière</v>
          </cell>
          <cell r="F2020" t="str">
            <v>chimie</v>
          </cell>
          <cell r="G2020" t="str">
            <v>Chimie</v>
          </cell>
          <cell r="H2020" t="str">
            <v>Chimie analytique</v>
          </cell>
          <cell r="I2020" t="str">
            <v>الكيمياء التحليلية</v>
          </cell>
          <cell r="J2020" t="str">
            <v>كيمياء</v>
          </cell>
          <cell r="K2020" t="str">
            <v>Recr. régional</v>
          </cell>
          <cell r="L2020" t="str">
            <v>A</v>
          </cell>
        </row>
        <row r="2021">
          <cell r="A2021" t="str">
            <v>Chimie organique</v>
          </cell>
          <cell r="B2021" t="str">
            <v>الكيمياء العضوية</v>
          </cell>
          <cell r="C2021" t="str">
            <v>Université de Ouargla</v>
          </cell>
          <cell r="D2021" t="str">
            <v>SM</v>
          </cell>
          <cell r="E2021" t="str">
            <v>Sciences de la matière</v>
          </cell>
          <cell r="F2021" t="str">
            <v>chimie</v>
          </cell>
          <cell r="G2021" t="str">
            <v>Chimie</v>
          </cell>
          <cell r="H2021" t="str">
            <v>Chimie organique</v>
          </cell>
          <cell r="I2021" t="str">
            <v>الكيمياء العضوية</v>
          </cell>
          <cell r="J2021" t="str">
            <v>كيمياء</v>
          </cell>
          <cell r="K2021" t="str">
            <v>Recr. régional</v>
          </cell>
          <cell r="L2021" t="str">
            <v>A</v>
          </cell>
        </row>
        <row r="2022">
          <cell r="A2022" t="str">
            <v>Physique des matériaux</v>
          </cell>
          <cell r="B2022" t="str">
            <v>فيزياء المواد</v>
          </cell>
          <cell r="C2022" t="str">
            <v>Université de Ouargla</v>
          </cell>
          <cell r="D2022" t="str">
            <v>SM</v>
          </cell>
          <cell r="E2022" t="str">
            <v>Sciences de la matière</v>
          </cell>
          <cell r="F2022" t="str">
            <v>physique</v>
          </cell>
          <cell r="G2022" t="str">
            <v>Physique</v>
          </cell>
          <cell r="H2022" t="str">
            <v>Physique des matériaux</v>
          </cell>
          <cell r="I2022" t="str">
            <v>فيزياء المواد</v>
          </cell>
          <cell r="J2022" t="str">
            <v>فيزياء</v>
          </cell>
          <cell r="K2022" t="str">
            <v>Recr. régional</v>
          </cell>
          <cell r="L2022" t="str">
            <v>A</v>
          </cell>
        </row>
        <row r="2023">
          <cell r="A2023" t="str">
            <v>Physique des rayonnements</v>
          </cell>
          <cell r="B2023" t="str">
            <v>فيزياء الأشعة</v>
          </cell>
          <cell r="C2023" t="str">
            <v>Université de Ouargla</v>
          </cell>
          <cell r="D2023" t="str">
            <v>SM</v>
          </cell>
          <cell r="E2023" t="str">
            <v>Sciences de la matière</v>
          </cell>
          <cell r="F2023" t="str">
            <v>physique</v>
          </cell>
          <cell r="G2023" t="str">
            <v>Physique</v>
          </cell>
          <cell r="H2023" t="str">
            <v>Physique des rayonnements</v>
          </cell>
          <cell r="I2023" t="str">
            <v>فيزياء الأشعة</v>
          </cell>
          <cell r="J2023" t="str">
            <v>فيزياء</v>
          </cell>
          <cell r="K2023" t="str">
            <v>Recr. régional</v>
          </cell>
          <cell r="L2023" t="str">
            <v>A</v>
          </cell>
        </row>
        <row r="2024">
          <cell r="A2024" t="str">
            <v>Physique énergétique</v>
          </cell>
          <cell r="B2024" t="str">
            <v>الفيزياء الطاقوية</v>
          </cell>
          <cell r="C2024" t="str">
            <v>Université de Ouargla</v>
          </cell>
          <cell r="D2024" t="str">
            <v>SM</v>
          </cell>
          <cell r="E2024" t="str">
            <v>Sciences de la matière</v>
          </cell>
          <cell r="F2024" t="str">
            <v>physique</v>
          </cell>
          <cell r="G2024" t="str">
            <v>Physique</v>
          </cell>
          <cell r="H2024" t="str">
            <v>Physique énergétique</v>
          </cell>
          <cell r="I2024" t="str">
            <v>الفيزياء الطاقوية</v>
          </cell>
          <cell r="J2024" t="str">
            <v>فيزياء</v>
          </cell>
          <cell r="K2024" t="str">
            <v>Recr. régional</v>
          </cell>
          <cell r="L2024" t="str">
            <v>A</v>
          </cell>
        </row>
        <row r="2025">
          <cell r="A2025" t="str">
            <v>Physique fondamentale</v>
          </cell>
          <cell r="B2025" t="str">
            <v>الفيزياء الأساسية</v>
          </cell>
          <cell r="C2025" t="str">
            <v>Université de Ouargla</v>
          </cell>
          <cell r="D2025" t="str">
            <v>SM</v>
          </cell>
          <cell r="E2025" t="str">
            <v>Sciences de la matière</v>
          </cell>
          <cell r="F2025" t="str">
            <v>physique</v>
          </cell>
          <cell r="G2025" t="str">
            <v>Physique</v>
          </cell>
          <cell r="H2025" t="str">
            <v>Physique fondamentale</v>
          </cell>
          <cell r="I2025" t="str">
            <v>الفيزياء الأساسية</v>
          </cell>
          <cell r="J2025" t="str">
            <v>فيزياء</v>
          </cell>
          <cell r="K2025" t="str">
            <v>Recr. régional</v>
          </cell>
          <cell r="L2025" t="str">
            <v>A</v>
          </cell>
        </row>
        <row r="2026">
          <cell r="A2026" t="str">
            <v>Ecologie et environnement</v>
          </cell>
          <cell r="B2026" t="str">
            <v>بيئة ومحيط</v>
          </cell>
          <cell r="C2026" t="str">
            <v>Université de Ouargla</v>
          </cell>
          <cell r="D2026" t="str">
            <v>SNV</v>
          </cell>
          <cell r="E2026" t="str">
            <v>Sciences de la Nature et de la Vie</v>
          </cell>
          <cell r="F2026" t="str">
            <v>ecologie et environnement</v>
          </cell>
          <cell r="G2026" t="str">
            <v>Ecologie et environnement</v>
          </cell>
          <cell r="H2026" t="str">
            <v>Ecologie et environnement</v>
          </cell>
          <cell r="I2026" t="str">
            <v>بيئة ومحيط</v>
          </cell>
          <cell r="J2026" t="str">
            <v>بيئة ومحيط</v>
          </cell>
          <cell r="K2026" t="str">
            <v>Recr. régional</v>
          </cell>
          <cell r="L2026" t="str">
            <v>A</v>
          </cell>
        </row>
        <row r="2027">
          <cell r="A2027" t="str">
            <v>Aquaculture et pisciculture</v>
          </cell>
          <cell r="B2027" t="str">
            <v xml:space="preserve">تربية الاحياء المائية و الاسماك </v>
          </cell>
          <cell r="C2027" t="str">
            <v>Université de Ouargla</v>
          </cell>
          <cell r="D2027" t="str">
            <v>SNV</v>
          </cell>
          <cell r="E2027" t="str">
            <v>Sciences de la Nature et de la Vie</v>
          </cell>
          <cell r="F2027" t="str">
            <v>hydrobiologie marine et continentale</v>
          </cell>
          <cell r="G2027" t="str">
            <v>Hydrobiologie marine et continentale</v>
          </cell>
          <cell r="H2027" t="str">
            <v>Aquaculture et pisciculture</v>
          </cell>
          <cell r="I2027" t="str">
            <v xml:space="preserve">تربية الاحياء المائية و الاسماك </v>
          </cell>
          <cell r="J2027" t="str">
            <v>هيدروبيولوجيا بحرية وقارية</v>
          </cell>
          <cell r="K2027" t="str">
            <v>Recr. régional</v>
          </cell>
          <cell r="L2027" t="str">
            <v>P</v>
          </cell>
        </row>
        <row r="2028">
          <cell r="A2028" t="str">
            <v>Agronomie saharienne</v>
          </cell>
          <cell r="B2028" t="str">
            <v xml:space="preserve">زراعة صحراوية </v>
          </cell>
          <cell r="C2028" t="str">
            <v>Université de Ouargla</v>
          </cell>
          <cell r="D2028" t="str">
            <v>SNV</v>
          </cell>
          <cell r="E2028" t="str">
            <v>Sciences agronomiques</v>
          </cell>
          <cell r="F2028" t="str">
            <v>sciences agronomiques</v>
          </cell>
          <cell r="G2028" t="str">
            <v>Sciences agronomiques</v>
          </cell>
          <cell r="H2028" t="str">
            <v>Agronomie saharienne</v>
          </cell>
          <cell r="I2028" t="str">
            <v xml:space="preserve">زراعة صحراوية </v>
          </cell>
          <cell r="J2028" t="str">
            <v>علوم فلاحية</v>
          </cell>
          <cell r="K2028" t="str">
            <v>FRN</v>
          </cell>
          <cell r="L2028" t="str">
            <v>A</v>
          </cell>
        </row>
        <row r="2029">
          <cell r="A2029" t="str">
            <v>Production animale</v>
          </cell>
          <cell r="B2029" t="str">
            <v>إنتاج حيواني</v>
          </cell>
          <cell r="C2029" t="str">
            <v>Université de Ouargla</v>
          </cell>
          <cell r="D2029" t="str">
            <v>SNV</v>
          </cell>
          <cell r="E2029" t="str">
            <v>Sciences agronomiques</v>
          </cell>
          <cell r="F2029" t="str">
            <v>sciences agronomiques</v>
          </cell>
          <cell r="G2029" t="str">
            <v>Sciences agronomiques</v>
          </cell>
          <cell r="H2029" t="str">
            <v>Production animale</v>
          </cell>
          <cell r="I2029" t="str">
            <v>إنتاج حيواني</v>
          </cell>
          <cell r="J2029" t="str">
            <v>علوم فلاحية</v>
          </cell>
          <cell r="K2029" t="str">
            <v>FRN</v>
          </cell>
          <cell r="L2029" t="str">
            <v>A</v>
          </cell>
        </row>
        <row r="2030">
          <cell r="A2030" t="str">
            <v>Production végétale</v>
          </cell>
          <cell r="B2030" t="str">
            <v>إنتاج نباتي</v>
          </cell>
          <cell r="C2030" t="str">
            <v>Université de Ouargla</v>
          </cell>
          <cell r="D2030" t="str">
            <v>SNV</v>
          </cell>
          <cell r="E2030" t="str">
            <v>Sciences agronomiques</v>
          </cell>
          <cell r="F2030" t="str">
            <v>sciences agronomiques</v>
          </cell>
          <cell r="G2030" t="str">
            <v>Sciences agronomiques</v>
          </cell>
          <cell r="H2030" t="str">
            <v>Production végétale</v>
          </cell>
          <cell r="I2030" t="str">
            <v>إنتاج نباتي</v>
          </cell>
          <cell r="J2030" t="str">
            <v>علوم فلاحية</v>
          </cell>
          <cell r="K2030" t="str">
            <v>FRN</v>
          </cell>
          <cell r="L2030" t="str">
            <v>A</v>
          </cell>
        </row>
        <row r="2031">
          <cell r="A2031" t="str">
            <v>Protection des végétaux</v>
          </cell>
          <cell r="B2031" t="str">
            <v>حماية النباتات</v>
          </cell>
          <cell r="C2031" t="str">
            <v>Université de Ouargla</v>
          </cell>
          <cell r="D2031" t="str">
            <v>SNV</v>
          </cell>
          <cell r="E2031" t="str">
            <v>Sciences agronomiques</v>
          </cell>
          <cell r="F2031" t="str">
            <v>sciences agronomiques</v>
          </cell>
          <cell r="G2031" t="str">
            <v>Sciences agronomiques</v>
          </cell>
          <cell r="H2031" t="str">
            <v>Protection des végétaux</v>
          </cell>
          <cell r="I2031" t="str">
            <v>حماية النباتات</v>
          </cell>
          <cell r="J2031" t="str">
            <v>علوم فلاحية</v>
          </cell>
          <cell r="K2031" t="str">
            <v>FRN</v>
          </cell>
          <cell r="L2031" t="str">
            <v>A</v>
          </cell>
        </row>
        <row r="2032">
          <cell r="A2032" t="str">
            <v>Sol et eau</v>
          </cell>
          <cell r="B2032" t="str">
            <v>تربة وماء</v>
          </cell>
          <cell r="C2032" t="str">
            <v>Université de Ouargla</v>
          </cell>
          <cell r="D2032" t="str">
            <v>SNV</v>
          </cell>
          <cell r="E2032" t="str">
            <v>Sciences agronomiques</v>
          </cell>
          <cell r="F2032" t="str">
            <v>sciences agronomiques</v>
          </cell>
          <cell r="G2032" t="str">
            <v>Sciences agronomiques</v>
          </cell>
          <cell r="H2032" t="str">
            <v>Sol et eau</v>
          </cell>
          <cell r="I2032" t="str">
            <v>تربة وماء</v>
          </cell>
          <cell r="J2032" t="str">
            <v>علوم فلاحية</v>
          </cell>
          <cell r="K2032" t="str">
            <v>FRN</v>
          </cell>
          <cell r="L2032" t="str">
            <v>A</v>
          </cell>
        </row>
        <row r="2033">
          <cell r="A2033" t="str">
            <v>Biochimie</v>
          </cell>
          <cell r="B2033" t="str">
            <v>بيوكيمياء</v>
          </cell>
          <cell r="C2033" t="str">
            <v>Université de Ouargla</v>
          </cell>
          <cell r="D2033" t="str">
            <v>SNV</v>
          </cell>
          <cell r="E2033" t="str">
            <v>Sciences de la Nature et de la Vie</v>
          </cell>
          <cell r="F2033" t="str">
            <v>sciences biologiques</v>
          </cell>
          <cell r="G2033" t="str">
            <v>Sciences biologiques</v>
          </cell>
          <cell r="H2033" t="str">
            <v>Biochimie</v>
          </cell>
          <cell r="I2033" t="str">
            <v>بيوكيمياء</v>
          </cell>
          <cell r="J2033" t="str">
            <v>علوم بيولوجية</v>
          </cell>
          <cell r="K2033" t="str">
            <v>Recr. régional</v>
          </cell>
          <cell r="L2033" t="str">
            <v>A</v>
          </cell>
        </row>
        <row r="2034">
          <cell r="A2034" t="str">
            <v>Biologie et physiologie végétale</v>
          </cell>
          <cell r="B2034" t="str">
            <v>بيولوجيا وفيزيولوجيا نباتية</v>
          </cell>
          <cell r="C2034" t="str">
            <v>Université de Ouargla</v>
          </cell>
          <cell r="D2034" t="str">
            <v>SNV</v>
          </cell>
          <cell r="E2034" t="str">
            <v>Sciences de la Nature et de la Vie</v>
          </cell>
          <cell r="F2034" t="str">
            <v>sciences biologiques</v>
          </cell>
          <cell r="G2034" t="str">
            <v>Sciences biologiques</v>
          </cell>
          <cell r="H2034" t="str">
            <v>Biologie et physiologie végétale</v>
          </cell>
          <cell r="I2034" t="str">
            <v>بيولوجيا وفيزيولوجيا نباتية</v>
          </cell>
          <cell r="J2034" t="str">
            <v>علوم بيولوجية</v>
          </cell>
          <cell r="K2034" t="str">
            <v>Recr. régional</v>
          </cell>
          <cell r="L2034" t="str">
            <v>A</v>
          </cell>
        </row>
        <row r="2035">
          <cell r="A2035" t="str">
            <v>Microbiologie</v>
          </cell>
          <cell r="B2035" t="str">
            <v>علم الأحياء الدقيقة</v>
          </cell>
          <cell r="C2035" t="str">
            <v>Université de Ouargla</v>
          </cell>
          <cell r="D2035" t="str">
            <v>SNV</v>
          </cell>
          <cell r="E2035" t="str">
            <v>Sciences de la Nature et de la Vie</v>
          </cell>
          <cell r="F2035" t="str">
            <v>sciences biologiques</v>
          </cell>
          <cell r="G2035" t="str">
            <v>Sciences biologiques</v>
          </cell>
          <cell r="H2035" t="str">
            <v>Microbiologie</v>
          </cell>
          <cell r="I2035" t="str">
            <v>علم الأحياء الدقيقة</v>
          </cell>
          <cell r="J2035" t="str">
            <v>علوم بيولوجية</v>
          </cell>
          <cell r="K2035" t="str">
            <v>Recr. régional</v>
          </cell>
          <cell r="L2035" t="str">
            <v>A</v>
          </cell>
        </row>
        <row r="2036">
          <cell r="A2036" t="str">
            <v>Géologie appliquée : Hydrogéologie</v>
          </cell>
          <cell r="B2036" t="str">
            <v>جيولوجيا تطبيقية : هيدروجيولوجيا</v>
          </cell>
          <cell r="C2036" t="str">
            <v>Université de Ouargla</v>
          </cell>
          <cell r="D2036" t="str">
            <v>STU</v>
          </cell>
          <cell r="E2036" t="str">
            <v>Géologie</v>
          </cell>
          <cell r="F2036" t="str">
            <v>géologie</v>
          </cell>
          <cell r="G2036" t="str">
            <v>Géologie</v>
          </cell>
          <cell r="H2036" t="str">
            <v>Géologie appliquée : Hydrogéologie</v>
          </cell>
          <cell r="I2036" t="str">
            <v>جيولوجيا تطبيقية : هيدروجيولوجيا</v>
          </cell>
          <cell r="J2036" t="str">
            <v>جيولوجيا</v>
          </cell>
          <cell r="K2036" t="str">
            <v>Recr. régional</v>
          </cell>
          <cell r="L2036" t="str">
            <v>A</v>
          </cell>
        </row>
        <row r="2037">
          <cell r="A2037" t="str">
            <v>Géologie fondamentale : Géologie pétrolière</v>
          </cell>
          <cell r="B2037" t="str">
            <v>جيولوجيا أساسية: جيولوجيا المحروقات</v>
          </cell>
          <cell r="C2037" t="str">
            <v>Université de Ouargla</v>
          </cell>
          <cell r="D2037" t="str">
            <v>STU</v>
          </cell>
          <cell r="E2037" t="str">
            <v>Géologie</v>
          </cell>
          <cell r="F2037" t="str">
            <v>géologie</v>
          </cell>
          <cell r="G2037" t="str">
            <v>Géologie</v>
          </cell>
          <cell r="H2037" t="str">
            <v>Géologie fondamentale : Géologie pétrolière</v>
          </cell>
          <cell r="I2037" t="str">
            <v>جيولوجيا أساسية: جيولوجيا المحروقات</v>
          </cell>
          <cell r="J2037" t="str">
            <v>جيولوجيا</v>
          </cell>
          <cell r="K2037" t="str">
            <v>Recr. régional</v>
          </cell>
          <cell r="L2037" t="str">
            <v>P</v>
          </cell>
        </row>
        <row r="2038">
          <cell r="A2038" t="str">
            <v>Géologie Fondamentale : Stratigraphie - sédimentologie</v>
          </cell>
          <cell r="B2038" t="str">
            <v>جيولوجيا أساسية : تراصف - رسوبية</v>
          </cell>
          <cell r="C2038" t="str">
            <v>Université de Ouargla</v>
          </cell>
          <cell r="D2038" t="str">
            <v>STU</v>
          </cell>
          <cell r="E2038" t="str">
            <v>Géologie</v>
          </cell>
          <cell r="F2038" t="str">
            <v>géologie</v>
          </cell>
          <cell r="G2038" t="str">
            <v>Géologie</v>
          </cell>
          <cell r="H2038" t="str">
            <v>Géologie Fondamentale : Stratigraphie - sédimentologie</v>
          </cell>
          <cell r="I2038" t="str">
            <v>جيولوجيا أساسية : تراصف - رسوبية</v>
          </cell>
          <cell r="J2038" t="str">
            <v>جيولوجيا</v>
          </cell>
          <cell r="K2038" t="str">
            <v>Recr. régional</v>
          </cell>
          <cell r="L2038" t="str">
            <v>A</v>
          </cell>
        </row>
        <row r="2039">
          <cell r="A2039" t="str">
            <v>Marketing</v>
          </cell>
          <cell r="B2039" t="str">
            <v>تسويق</v>
          </cell>
          <cell r="C2039" t="str">
            <v>Université de Ouargla</v>
          </cell>
          <cell r="D2039" t="str">
            <v>SEGC</v>
          </cell>
          <cell r="E2039" t="str">
            <v>Sciences économiques, de gestion et commerciales </v>
          </cell>
          <cell r="F2039" t="str">
            <v>sciences commerciales</v>
          </cell>
          <cell r="G2039" t="str">
            <v>Sciences commerciales</v>
          </cell>
          <cell r="H2039" t="str">
            <v>Marketing</v>
          </cell>
          <cell r="I2039" t="str">
            <v>تسويق</v>
          </cell>
          <cell r="J2039" t="str">
            <v>علوم تجارية</v>
          </cell>
          <cell r="K2039" t="str">
            <v>Recr. régional</v>
          </cell>
          <cell r="L2039" t="str">
            <v>A</v>
          </cell>
        </row>
        <row r="2040">
          <cell r="A2040" t="str">
            <v>Entrepreneuriat</v>
          </cell>
          <cell r="B2040" t="str">
            <v>مقاولاتية</v>
          </cell>
          <cell r="C2040" t="str">
            <v>Université de Ouargla</v>
          </cell>
          <cell r="D2040" t="str">
            <v>SEGC</v>
          </cell>
          <cell r="E2040" t="str">
            <v>Sciences économiques, de gestion et commerciales </v>
          </cell>
          <cell r="F2040" t="str">
            <v>sciences de gestion</v>
          </cell>
          <cell r="G2040" t="str">
            <v>Sciences de gestion</v>
          </cell>
          <cell r="H2040" t="str">
            <v>Entrepreneuriat</v>
          </cell>
          <cell r="I2040" t="str">
            <v>مقاولاتية</v>
          </cell>
          <cell r="J2040" t="str">
            <v>علوم التسيير</v>
          </cell>
          <cell r="K2040" t="str">
            <v>Recr. régional</v>
          </cell>
          <cell r="L2040" t="str">
            <v>A</v>
          </cell>
        </row>
        <row r="2041">
          <cell r="A2041" t="str">
            <v>Gestion des ressources humaines</v>
          </cell>
          <cell r="B2041" t="str">
            <v>تسيير الموارد البشرية</v>
          </cell>
          <cell r="C2041" t="str">
            <v>Université de Ouargla</v>
          </cell>
          <cell r="D2041" t="str">
            <v>SEGC</v>
          </cell>
          <cell r="E2041" t="str">
            <v>Sciences de gestion</v>
          </cell>
          <cell r="F2041" t="str">
            <v>sciences de gestion</v>
          </cell>
          <cell r="G2041" t="str">
            <v>Sciences de gestion</v>
          </cell>
          <cell r="H2041" t="str">
            <v>Gestion des ressources humaines</v>
          </cell>
          <cell r="I2041" t="str">
            <v>تسيير الموارد البشرية</v>
          </cell>
          <cell r="J2041" t="str">
            <v>علوم اقتصادية والتسيير وعلوم
تجارية</v>
          </cell>
          <cell r="K2041" t="str">
            <v>ISTA</v>
          </cell>
          <cell r="L2041" t="str">
            <v>P</v>
          </cell>
        </row>
        <row r="2042">
          <cell r="A2042" t="str">
            <v>Management</v>
          </cell>
          <cell r="B2042" t="str">
            <v>إدارة الأعمال</v>
          </cell>
          <cell r="C2042" t="str">
            <v>Université de Ouargla</v>
          </cell>
          <cell r="D2042" t="str">
            <v>SEGC</v>
          </cell>
          <cell r="E2042" t="str">
            <v>Sciences économiques, de gestion et commerciales </v>
          </cell>
          <cell r="F2042" t="str">
            <v>sciences de gestion</v>
          </cell>
          <cell r="G2042" t="str">
            <v>Sciences de gestion</v>
          </cell>
          <cell r="H2042" t="str">
            <v>Management</v>
          </cell>
          <cell r="I2042" t="str">
            <v>إدارة الأعمال</v>
          </cell>
          <cell r="J2042" t="str">
            <v>تجارية</v>
          </cell>
          <cell r="K2042" t="str">
            <v>Recr. régional</v>
          </cell>
          <cell r="L2042" t="str">
            <v>A</v>
          </cell>
        </row>
        <row r="2043">
          <cell r="A2043" t="str">
            <v>Management des ressources humaines</v>
          </cell>
          <cell r="B2043" t="str">
            <v>إدارة الموارد البشرية</v>
          </cell>
          <cell r="C2043" t="str">
            <v>Université de Ouargla</v>
          </cell>
          <cell r="D2043" t="str">
            <v>SEGC</v>
          </cell>
          <cell r="E2043" t="str">
            <v>Sciences financières et comptabilité</v>
          </cell>
          <cell r="F2043" t="str">
            <v>sciences de gestion</v>
          </cell>
          <cell r="G2043" t="str">
            <v>Sciences de gestion</v>
          </cell>
          <cell r="H2043" t="str">
            <v>Management des ressources humaines</v>
          </cell>
          <cell r="I2043" t="str">
            <v>إدارة الموارد البشرية</v>
          </cell>
          <cell r="J2043" t="str">
            <v>علوم التسيير</v>
          </cell>
          <cell r="K2043" t="str">
            <v>Recr. régional</v>
          </cell>
          <cell r="L2043" t="str">
            <v>A</v>
          </cell>
        </row>
        <row r="2044">
          <cell r="A2044" t="str">
            <v>Economie et gestion des entreprises</v>
          </cell>
          <cell r="B2044" t="str">
            <v>اقتصاد وتسيير المؤسسات</v>
          </cell>
          <cell r="C2044" t="str">
            <v>Université de Ouargla</v>
          </cell>
          <cell r="D2044" t="str">
            <v>SEGC</v>
          </cell>
          <cell r="E2044" t="str">
            <v>Sciences économiques, de gestion et commerciales </v>
          </cell>
          <cell r="F2044" t="str">
            <v>sciences économiques</v>
          </cell>
          <cell r="G2044" t="str">
            <v>Sciences économiques</v>
          </cell>
          <cell r="H2044" t="str">
            <v>Economie et gestion des entreprises</v>
          </cell>
          <cell r="I2044" t="str">
            <v>اقتصاد وتسيير المؤسسات</v>
          </cell>
          <cell r="J2044" t="str">
            <v>علوم اقتصادية</v>
          </cell>
          <cell r="K2044" t="str">
            <v>Recr. régional</v>
          </cell>
          <cell r="L2044" t="str">
            <v>A</v>
          </cell>
        </row>
        <row r="2045">
          <cell r="A2045" t="str">
            <v>Economie monétaire et bancaire</v>
          </cell>
          <cell r="B2045" t="str">
            <v>اقتصاد نقدي وبنكي</v>
          </cell>
          <cell r="C2045" t="str">
            <v>Université de Ouargla</v>
          </cell>
          <cell r="D2045" t="str">
            <v>SEGC</v>
          </cell>
          <cell r="E2045" t="str">
            <v>Sciences économiques, de gestion et commerciales </v>
          </cell>
          <cell r="F2045" t="str">
            <v>sciences économiques</v>
          </cell>
          <cell r="G2045" t="str">
            <v>Sciences économiques</v>
          </cell>
          <cell r="H2045" t="str">
            <v>Economie monétaire et bancaire</v>
          </cell>
          <cell r="I2045" t="str">
            <v>اقتصاد نقدي وبنكي</v>
          </cell>
          <cell r="J2045" t="str">
            <v>علوم اقتصادية</v>
          </cell>
          <cell r="K2045" t="str">
            <v>Recr. régional</v>
          </cell>
          <cell r="L2045" t="str">
            <v>A</v>
          </cell>
        </row>
        <row r="2046">
          <cell r="A2046" t="str">
            <v>Economie quantitative</v>
          </cell>
          <cell r="B2046" t="str">
            <v>اقتصاد كمِّي</v>
          </cell>
          <cell r="C2046" t="str">
            <v>Université de Ouargla</v>
          </cell>
          <cell r="D2046" t="str">
            <v>SEGC</v>
          </cell>
          <cell r="E2046" t="str">
            <v>Sciences économiques, de gestion et commerciales </v>
          </cell>
          <cell r="F2046" t="str">
            <v>sciences économiques</v>
          </cell>
          <cell r="G2046" t="str">
            <v>Sciences économiques</v>
          </cell>
          <cell r="H2046" t="str">
            <v>Economie quantitative</v>
          </cell>
          <cell r="I2046" t="str">
            <v>اقتصاد كمِّي</v>
          </cell>
          <cell r="J2046" t="str">
            <v>علوم اقتصادية</v>
          </cell>
          <cell r="K2046" t="str">
            <v>Recr. régional</v>
          </cell>
          <cell r="L2046" t="str">
            <v>A</v>
          </cell>
        </row>
        <row r="2047">
          <cell r="A2047" t="str">
            <v>Comptabilité et audit</v>
          </cell>
          <cell r="B2047" t="str">
            <v>محاسبة ومراجعة</v>
          </cell>
          <cell r="C2047" t="str">
            <v>Université de Ouargla</v>
          </cell>
          <cell r="D2047" t="str">
            <v>SEGC</v>
          </cell>
          <cell r="E2047" t="str">
            <v>Sciences économiques, de gestion et commerciales </v>
          </cell>
          <cell r="F2047" t="str">
            <v>sciences financières et comptabilité</v>
          </cell>
          <cell r="G2047" t="str">
            <v>Sciences financières et comptabilité</v>
          </cell>
          <cell r="H2047" t="str">
            <v>Comptabilité et audit</v>
          </cell>
          <cell r="I2047" t="str">
            <v>محاسبة ومراجعة</v>
          </cell>
          <cell r="J2047" t="str">
            <v>علوم مالية ومحاسبة</v>
          </cell>
          <cell r="K2047" t="str">
            <v>Recr. régional</v>
          </cell>
          <cell r="L2047" t="str">
            <v>A</v>
          </cell>
        </row>
        <row r="2048">
          <cell r="A2048" t="str">
            <v>Comptabilité et finance</v>
          </cell>
          <cell r="B2048" t="str">
            <v>محاسبة ومالية</v>
          </cell>
          <cell r="C2048" t="str">
            <v>Université de Ouargla</v>
          </cell>
          <cell r="D2048" t="str">
            <v>SEGC</v>
          </cell>
          <cell r="E2048" t="str">
            <v>Sciences financières et comptabilité</v>
          </cell>
          <cell r="F2048" t="str">
            <v>sciences financières et comptabilité</v>
          </cell>
          <cell r="G2048" t="str">
            <v>Sciences financières et comptabilité</v>
          </cell>
          <cell r="H2048" t="str">
            <v>Comptabilité et finance</v>
          </cell>
          <cell r="I2048" t="str">
            <v>محاسبة ومالية</v>
          </cell>
          <cell r="J2048" t="str">
            <v>علوم مالية ومحاسبة</v>
          </cell>
          <cell r="K2048" t="str">
            <v>ISTA</v>
          </cell>
          <cell r="L2048" t="str">
            <v>P</v>
          </cell>
        </row>
        <row r="2049">
          <cell r="A2049" t="str">
            <v>Comptabilité et fiscalité</v>
          </cell>
          <cell r="B2049" t="str">
            <v>محاسبة وجباية</v>
          </cell>
          <cell r="C2049" t="str">
            <v>Université de Ouargla</v>
          </cell>
          <cell r="D2049" t="str">
            <v>SEGC</v>
          </cell>
          <cell r="E2049" t="str">
            <v>Sciences économiques, de gestion et commerciales </v>
          </cell>
          <cell r="F2049" t="str">
            <v>sciences financières et comptabilité</v>
          </cell>
          <cell r="G2049" t="str">
            <v>Sciences financières et comptabilité</v>
          </cell>
          <cell r="H2049" t="str">
            <v>Comptabilité et fiscalité</v>
          </cell>
          <cell r="I2049" t="str">
            <v>محاسبة وجباية</v>
          </cell>
          <cell r="J2049" t="str">
            <v>علوم مالية ومحاسبة</v>
          </cell>
          <cell r="K2049" t="str">
            <v>Recr. régional</v>
          </cell>
          <cell r="L2049" t="str">
            <v>A</v>
          </cell>
        </row>
        <row r="2050">
          <cell r="A2050" t="str">
            <v>Finance d'entreprise</v>
          </cell>
          <cell r="B2050" t="str">
            <v>مالية المؤسسة</v>
          </cell>
          <cell r="C2050" t="str">
            <v>Université de Ouargla</v>
          </cell>
          <cell r="D2050" t="str">
            <v>SEGC</v>
          </cell>
          <cell r="E2050" t="str">
            <v>Sciences économiques, de gestion et commerciales </v>
          </cell>
          <cell r="F2050" t="str">
            <v>sciences financières et comptabilité</v>
          </cell>
          <cell r="G2050" t="str">
            <v>Sciences financières et comptabilité</v>
          </cell>
          <cell r="H2050" t="str">
            <v>Finance d'entreprise</v>
          </cell>
          <cell r="I2050" t="str">
            <v>مالية المؤسسة</v>
          </cell>
          <cell r="J2050" t="str">
            <v>علوم مالية ومحاسبة</v>
          </cell>
          <cell r="K2050" t="str">
            <v>Recr. régional</v>
          </cell>
          <cell r="L2050" t="str">
            <v>A</v>
          </cell>
        </row>
        <row r="2051">
          <cell r="A2051" t="str">
            <v>Finance des banques et des assurances</v>
          </cell>
          <cell r="B2051" t="str">
            <v>مالية البنوك والتأمينات</v>
          </cell>
          <cell r="C2051" t="str">
            <v>Université de Ouargla</v>
          </cell>
          <cell r="D2051" t="str">
            <v>SEGC</v>
          </cell>
          <cell r="E2051" t="str">
            <v>Sciences économiques, de gestion et commerciales </v>
          </cell>
          <cell r="F2051" t="str">
            <v>sciences financières et comptabilité</v>
          </cell>
          <cell r="G2051" t="str">
            <v>Sciences financières et comptabilité</v>
          </cell>
          <cell r="H2051" t="str">
            <v>Finance des banques et des assurances</v>
          </cell>
          <cell r="I2051" t="str">
            <v>مالية البنوك والتأمينات</v>
          </cell>
          <cell r="J2051" t="str">
            <v>علوم مالية ومحاسبة</v>
          </cell>
          <cell r="K2051" t="str">
            <v>Recr. régional</v>
          </cell>
          <cell r="L2051" t="str">
            <v>A</v>
          </cell>
        </row>
        <row r="2052">
          <cell r="A2052" t="str">
            <v>Education et motricité</v>
          </cell>
          <cell r="B2052" t="str">
            <v>التربية وعلم الحركة</v>
          </cell>
          <cell r="C2052" t="str">
            <v>Université de Ouargla</v>
          </cell>
          <cell r="D2052" t="str">
            <v>STAPS</v>
          </cell>
          <cell r="E2052" t="str">
            <v>Sciences et Techniques des Activités Physiques et Sportives</v>
          </cell>
          <cell r="F2052" t="str">
            <v>activité physique et sportive éducative</v>
          </cell>
          <cell r="G2052" t="str">
            <v>Activité physique et sportive éducative</v>
          </cell>
          <cell r="H2052" t="str">
            <v>Education et motricité</v>
          </cell>
          <cell r="I2052" t="str">
            <v>التربية وعلم الحركة</v>
          </cell>
          <cell r="J2052" t="str">
            <v>نشاط بدني رياضي تربوي</v>
          </cell>
          <cell r="K2052" t="str">
            <v>Recr. régional</v>
          </cell>
          <cell r="L2052" t="str">
            <v>A</v>
          </cell>
        </row>
        <row r="2053">
          <cell r="A2053" t="str">
            <v>Automatique</v>
          </cell>
          <cell r="B2053" t="str">
            <v>آلية</v>
          </cell>
          <cell r="C2053" t="str">
            <v>Université de Ouargla</v>
          </cell>
          <cell r="D2053" t="str">
            <v>ST</v>
          </cell>
          <cell r="E2053" t="str">
            <v>Sciences et Technologies</v>
          </cell>
          <cell r="F2053" t="str">
            <v>automatique</v>
          </cell>
          <cell r="G2053" t="str">
            <v>Automatique</v>
          </cell>
          <cell r="H2053" t="str">
            <v>Automatique</v>
          </cell>
          <cell r="I2053" t="str">
            <v>آلية</v>
          </cell>
          <cell r="J2053" t="str">
            <v>آلية</v>
          </cell>
          <cell r="K2053" t="str">
            <v>Recr. régional</v>
          </cell>
          <cell r="L2053" t="str">
            <v>A</v>
          </cell>
        </row>
        <row r="2054">
          <cell r="A2054" t="str">
            <v>Instrumentation pétrolière</v>
          </cell>
          <cell r="B2054" t="str">
            <v>أداتية بترولية</v>
          </cell>
          <cell r="C2054" t="str">
            <v>Université de Ouargla</v>
          </cell>
          <cell r="D2054" t="str">
            <v>ST</v>
          </cell>
          <cell r="E2054" t="str">
            <v>Sciences et Technologies</v>
          </cell>
          <cell r="F2054" t="str">
            <v>automatique</v>
          </cell>
          <cell r="G2054" t="str">
            <v>Automatique</v>
          </cell>
          <cell r="H2054" t="str">
            <v>Instrumentation pétrolière</v>
          </cell>
          <cell r="I2054" t="str">
            <v>أداتية بترولية</v>
          </cell>
          <cell r="J2054" t="str">
            <v>آلية</v>
          </cell>
          <cell r="K2054" t="str">
            <v>Recr. régional</v>
          </cell>
          <cell r="L2054" t="str">
            <v>P</v>
          </cell>
        </row>
        <row r="2055">
          <cell r="A2055" t="str">
            <v>Maintenance industrielle</v>
          </cell>
          <cell r="B2055" t="str">
            <v>صيانة صناعية</v>
          </cell>
          <cell r="C2055" t="str">
            <v>Université de Ouargla</v>
          </cell>
          <cell r="D2055" t="str">
            <v>ST</v>
          </cell>
          <cell r="E2055" t="str">
            <v>Sciences et Technologies</v>
          </cell>
          <cell r="F2055" t="str">
            <v>electromécanique</v>
          </cell>
          <cell r="G2055" t="str">
            <v>Electromécanique</v>
          </cell>
          <cell r="H2055" t="str">
            <v>Maintenance industrielle</v>
          </cell>
          <cell r="I2055" t="str">
            <v>صيانة صناعية</v>
          </cell>
          <cell r="J2055" t="str">
            <v>كهروميكانيك</v>
          </cell>
          <cell r="K2055" t="str">
            <v>Recr. régional</v>
          </cell>
          <cell r="L2055" t="str">
            <v>A</v>
          </cell>
        </row>
        <row r="2056">
          <cell r="A2056" t="str">
            <v>Electronique</v>
          </cell>
          <cell r="B2056" t="str">
            <v>إلكترونيك</v>
          </cell>
          <cell r="C2056" t="str">
            <v>Université de Ouargla</v>
          </cell>
          <cell r="D2056" t="str">
            <v>ST</v>
          </cell>
          <cell r="E2056" t="str">
            <v>Sciences et Technologies</v>
          </cell>
          <cell r="F2056" t="str">
            <v>electronique</v>
          </cell>
          <cell r="G2056" t="str">
            <v>Electronique</v>
          </cell>
          <cell r="H2056" t="str">
            <v>Electronique</v>
          </cell>
          <cell r="I2056" t="str">
            <v>إلكترونيك</v>
          </cell>
          <cell r="J2056" t="str">
            <v>إلكترونيك</v>
          </cell>
          <cell r="K2056" t="str">
            <v>Recr. régional</v>
          </cell>
          <cell r="L2056" t="str">
            <v>A</v>
          </cell>
        </row>
        <row r="2057">
          <cell r="A2057" t="str">
            <v>Electrotechnique</v>
          </cell>
          <cell r="B2057" t="str">
            <v>كهروتقني</v>
          </cell>
          <cell r="C2057" t="str">
            <v>Université de Ouargla</v>
          </cell>
          <cell r="D2057" t="str">
            <v>ST</v>
          </cell>
          <cell r="E2057" t="str">
            <v>Sciences et Technologies</v>
          </cell>
          <cell r="F2057" t="str">
            <v>electrotechnique</v>
          </cell>
          <cell r="G2057" t="str">
            <v>Electrotechnique</v>
          </cell>
          <cell r="H2057" t="str">
            <v>Electrotechnique</v>
          </cell>
          <cell r="I2057" t="str">
            <v>كهروتقني</v>
          </cell>
          <cell r="J2057" t="str">
            <v>كهروتقني</v>
          </cell>
          <cell r="K2057" t="str">
            <v>Recr. régional</v>
          </cell>
          <cell r="L2057" t="str">
            <v>A</v>
          </cell>
        </row>
        <row r="2058">
          <cell r="A2058" t="str">
            <v>Energies renouvelables  appliquées</v>
          </cell>
          <cell r="B2058" t="str">
            <v>طاقات متجددة تطبيقية</v>
          </cell>
          <cell r="C2058" t="str">
            <v>Université de Ouargla</v>
          </cell>
          <cell r="D2058" t="str">
            <v>ST</v>
          </cell>
          <cell r="E2058" t="str">
            <v>Sciences et Technologies</v>
          </cell>
          <cell r="F2058" t="str">
            <v>energies renouvelables</v>
          </cell>
          <cell r="G2058" t="str">
            <v>Energies renouvelables</v>
          </cell>
          <cell r="H2058" t="str">
            <v>Energies renouvelables  appliquées</v>
          </cell>
          <cell r="I2058" t="str">
            <v>طاقات متجددة تطبيقية</v>
          </cell>
          <cell r="J2058" t="str">
            <v>طاقات متجددة</v>
          </cell>
          <cell r="K2058" t="str">
            <v>Recr. régional</v>
          </cell>
          <cell r="L2058" t="str">
            <v>P</v>
          </cell>
        </row>
        <row r="2059">
          <cell r="A2059" t="str">
            <v>Contrôle et suivi des ouvrages en béton armé</v>
          </cell>
          <cell r="B2059" t="str">
            <v>مراقبة ومتابعة منشآت الخرسانة المسلحة</v>
          </cell>
          <cell r="C2059" t="str">
            <v>Université de Ouargla</v>
          </cell>
          <cell r="D2059" t="str">
            <v>ST</v>
          </cell>
          <cell r="E2059" t="str">
            <v>Sciences et Technologies</v>
          </cell>
          <cell r="F2059" t="str">
            <v>Génie Civil</v>
          </cell>
          <cell r="G2059" t="str">
            <v>Génie civil</v>
          </cell>
          <cell r="H2059" t="str">
            <v>Contrôle et suivi des ouvrages en béton armé</v>
          </cell>
          <cell r="I2059" t="str">
            <v>مراقبة ومتابعة منشآت الخرسانة المسلحة</v>
          </cell>
          <cell r="J2059" t="str">
            <v>هندسة مدنية</v>
          </cell>
          <cell r="K2059" t="str">
            <v>Recr. régional</v>
          </cell>
          <cell r="L2059" t="str">
            <v>P</v>
          </cell>
        </row>
        <row r="2060">
          <cell r="A2060" t="str">
            <v>Génie civil</v>
          </cell>
          <cell r="B2060" t="str">
            <v>هندسة مدنية</v>
          </cell>
          <cell r="C2060" t="str">
            <v>Université de Ouargla</v>
          </cell>
          <cell r="D2060" t="str">
            <v>ST</v>
          </cell>
          <cell r="E2060" t="str">
            <v>Sciences et Technologies</v>
          </cell>
          <cell r="F2060" t="str">
            <v>Génie Civil</v>
          </cell>
          <cell r="G2060" t="str">
            <v>Génie civil</v>
          </cell>
          <cell r="H2060" t="str">
            <v>Génie civil</v>
          </cell>
          <cell r="I2060" t="str">
            <v>هندسة مدنية</v>
          </cell>
          <cell r="J2060" t="str">
            <v>هندسة مدنية</v>
          </cell>
          <cell r="K2060" t="str">
            <v>Recr. régional</v>
          </cell>
          <cell r="L2060" t="str">
            <v>A</v>
          </cell>
        </row>
        <row r="2061">
          <cell r="A2061" t="str">
            <v>Génie de procédés</v>
          </cell>
          <cell r="B2061" t="str">
            <v>هندسة الطرائق</v>
          </cell>
          <cell r="C2061" t="str">
            <v>Université de Ouargla</v>
          </cell>
          <cell r="D2061" t="str">
            <v>ST</v>
          </cell>
          <cell r="E2061" t="str">
            <v>Sciences et Technologies</v>
          </cell>
          <cell r="F2061" t="str">
            <v>Génie de procédés</v>
          </cell>
          <cell r="G2061" t="str">
            <v>Génie de procédés</v>
          </cell>
          <cell r="H2061" t="str">
            <v>Génie de procédés</v>
          </cell>
          <cell r="I2061" t="str">
            <v>هندسة الطرائق</v>
          </cell>
          <cell r="J2061" t="str">
            <v>هندسة الطرائق</v>
          </cell>
          <cell r="K2061" t="str">
            <v>Recr. régional</v>
          </cell>
          <cell r="L2061" t="str">
            <v>A</v>
          </cell>
        </row>
        <row r="2062">
          <cell r="A2062" t="str">
            <v>Construction mécanique</v>
          </cell>
          <cell r="B2062" t="str">
            <v>إنشاء ميكانيكي</v>
          </cell>
          <cell r="C2062" t="str">
            <v>Université de Ouargla</v>
          </cell>
          <cell r="D2062" t="str">
            <v>ST</v>
          </cell>
          <cell r="E2062" t="str">
            <v>Sciences et Technologies</v>
          </cell>
          <cell r="F2062" t="str">
            <v>génie mécanique</v>
          </cell>
          <cell r="G2062" t="str">
            <v>Génie mécanique</v>
          </cell>
          <cell r="H2062" t="str">
            <v>Construction mécanique</v>
          </cell>
          <cell r="I2062" t="str">
            <v>إنشاء ميكانيكي</v>
          </cell>
          <cell r="J2062" t="str">
            <v>هندسة ميكانيكية</v>
          </cell>
          <cell r="K2062" t="str">
            <v>Recr. régional</v>
          </cell>
          <cell r="L2062" t="str">
            <v>A</v>
          </cell>
        </row>
        <row r="2063">
          <cell r="A2063" t="str">
            <v>Energétique</v>
          </cell>
          <cell r="B2063" t="str">
            <v>طاقوية</v>
          </cell>
          <cell r="C2063" t="str">
            <v>Université de Ouargla</v>
          </cell>
          <cell r="D2063" t="str">
            <v>ST</v>
          </cell>
          <cell r="E2063" t="str">
            <v>Sciences et Technologies</v>
          </cell>
          <cell r="F2063" t="str">
            <v>génie mécanique</v>
          </cell>
          <cell r="G2063" t="str">
            <v>Génie mécanique</v>
          </cell>
          <cell r="H2063" t="str">
            <v>Energétique</v>
          </cell>
          <cell r="I2063" t="str">
            <v>طاقوية</v>
          </cell>
          <cell r="J2063" t="str">
            <v>هندسة ميكانيكية</v>
          </cell>
          <cell r="K2063" t="str">
            <v>Recr. régional</v>
          </cell>
          <cell r="L2063" t="str">
            <v>A</v>
          </cell>
        </row>
        <row r="2064">
          <cell r="A2064" t="str">
            <v>Hydraulique</v>
          </cell>
          <cell r="B2064" t="str">
            <v>ري</v>
          </cell>
          <cell r="C2064" t="str">
            <v>Université de Ouargla</v>
          </cell>
          <cell r="D2064" t="str">
            <v>ST</v>
          </cell>
          <cell r="E2064" t="str">
            <v>Sciences et Technologies</v>
          </cell>
          <cell r="F2064" t="str">
            <v>hydraulique</v>
          </cell>
          <cell r="G2064" t="str">
            <v>Hydraulique</v>
          </cell>
          <cell r="H2064" t="str">
            <v>Hydraulique</v>
          </cell>
          <cell r="I2064" t="str">
            <v>ري</v>
          </cell>
          <cell r="J2064" t="str">
            <v>ري</v>
          </cell>
          <cell r="K2064" t="str">
            <v>Recr. régional</v>
          </cell>
          <cell r="L2064" t="str">
            <v>A</v>
          </cell>
        </row>
        <row r="2065">
          <cell r="A2065" t="str">
            <v>Traitement et épuration des eaux</v>
          </cell>
          <cell r="B2065" t="str">
            <v>معالجة وتصفية المياه</v>
          </cell>
          <cell r="C2065" t="str">
            <v>Université de Ouargla</v>
          </cell>
          <cell r="D2065" t="str">
            <v>ST</v>
          </cell>
          <cell r="E2065" t="str">
            <v>Sciences et Technologies</v>
          </cell>
          <cell r="F2065" t="str">
            <v>hydraulique</v>
          </cell>
          <cell r="G2065" t="str">
            <v>Hydraulique</v>
          </cell>
          <cell r="H2065" t="str">
            <v>Traitement et épuration des eaux</v>
          </cell>
          <cell r="I2065" t="str">
            <v>معالجة وتصفية المياه</v>
          </cell>
          <cell r="J2065" t="str">
            <v>ري</v>
          </cell>
          <cell r="K2065" t="str">
            <v>Recr. régional</v>
          </cell>
          <cell r="L2065" t="str">
            <v>P</v>
          </cell>
        </row>
        <row r="2066">
          <cell r="A2066" t="str">
            <v>Forage</v>
          </cell>
          <cell r="B2066" t="str">
            <v>تنقيب</v>
          </cell>
          <cell r="C2066" t="str">
            <v>Université de Ouargla</v>
          </cell>
          <cell r="D2066" t="str">
            <v>ST</v>
          </cell>
          <cell r="E2066" t="str">
            <v>Hydrocarbures</v>
          </cell>
          <cell r="F2066" t="str">
            <v>hydrocarbures</v>
          </cell>
          <cell r="G2066" t="str">
            <v>Hydrocarbures</v>
          </cell>
          <cell r="H2066" t="str">
            <v>Forage</v>
          </cell>
          <cell r="I2066" t="str">
            <v>تنقيب</v>
          </cell>
          <cell r="J2066" t="str">
            <v>محروقات</v>
          </cell>
          <cell r="K2066" t="str">
            <v>FRN</v>
          </cell>
          <cell r="L2066" t="str">
            <v>A</v>
          </cell>
        </row>
        <row r="2067">
          <cell r="A2067" t="str">
            <v>Hydrocarbures</v>
          </cell>
          <cell r="B2067" t="str">
            <v>محروقات</v>
          </cell>
          <cell r="C2067" t="str">
            <v>Université de Ouargla</v>
          </cell>
          <cell r="D2067" t="str">
            <v>ST</v>
          </cell>
          <cell r="E2067" t="str">
            <v>Sciences et Technologies</v>
          </cell>
          <cell r="F2067" t="str">
            <v>hydrocarbures</v>
          </cell>
          <cell r="G2067" t="str">
            <v>Hydrocarbures</v>
          </cell>
          <cell r="H2067" t="str">
            <v>Hydrocarbures</v>
          </cell>
          <cell r="I2067" t="str">
            <v>محروقات</v>
          </cell>
          <cell r="J2067" t="str">
            <v>محروقات</v>
          </cell>
          <cell r="K2067" t="str">
            <v>Recr. régional</v>
          </cell>
          <cell r="L2067" t="str">
            <v>A</v>
          </cell>
        </row>
        <row r="2068">
          <cell r="A2068" t="str">
            <v>Mécanique des chantiers pétroliers</v>
          </cell>
          <cell r="B2068" t="str">
            <v>ميكانيك الورشات البترولية</v>
          </cell>
          <cell r="C2068" t="str">
            <v>Université de Ouargla</v>
          </cell>
          <cell r="D2068" t="str">
            <v>ST</v>
          </cell>
          <cell r="E2068" t="str">
            <v>Hydrocarbures</v>
          </cell>
          <cell r="F2068" t="str">
            <v>hydrocarbures</v>
          </cell>
          <cell r="G2068" t="str">
            <v>Hydrocarbures</v>
          </cell>
          <cell r="H2068" t="str">
            <v>Mécanique des chantiers pétroliers</v>
          </cell>
          <cell r="I2068" t="str">
            <v>ميكانيك الورشات البترولية</v>
          </cell>
          <cell r="J2068" t="str">
            <v>محروقات</v>
          </cell>
          <cell r="K2068" t="str">
            <v>FRN</v>
          </cell>
          <cell r="L2068" t="str">
            <v>P</v>
          </cell>
        </row>
        <row r="2069">
          <cell r="A2069" t="str">
            <v>Production</v>
          </cell>
          <cell r="B2069" t="str">
            <v>إنتاج</v>
          </cell>
          <cell r="C2069" t="str">
            <v>Université de Ouargla</v>
          </cell>
          <cell r="D2069" t="str">
            <v>ST</v>
          </cell>
          <cell r="E2069" t="str">
            <v>Hydrocarbures</v>
          </cell>
          <cell r="F2069" t="str">
            <v>hydrocarbures</v>
          </cell>
          <cell r="G2069" t="str">
            <v>Hydrocarbures</v>
          </cell>
          <cell r="H2069" t="str">
            <v>Production</v>
          </cell>
          <cell r="I2069" t="str">
            <v>إنتاج</v>
          </cell>
          <cell r="J2069" t="str">
            <v>محروقات</v>
          </cell>
          <cell r="K2069" t="str">
            <v>FRN</v>
          </cell>
          <cell r="L2069" t="str">
            <v>P</v>
          </cell>
        </row>
        <row r="2070">
          <cell r="A2070" t="str">
            <v>Hygiéne, sécurité et environnement</v>
          </cell>
          <cell r="B2070" t="str">
            <v>نظافة، أمن وبيئة</v>
          </cell>
          <cell r="C2070" t="str">
            <v>Université de Ouargla</v>
          </cell>
          <cell r="D2070" t="str">
            <v>ST</v>
          </cell>
          <cell r="E2070" t="str">
            <v>Hygiène et sécurité industrielle</v>
          </cell>
          <cell r="F2070" t="str">
            <v>hygiène et sécurité industrielle</v>
          </cell>
          <cell r="G2070" t="str">
            <v>Hygiène et sécurité industrielle</v>
          </cell>
          <cell r="H2070" t="str">
            <v>Hygiéne, sécurité et environnement</v>
          </cell>
          <cell r="I2070" t="str">
            <v>نظافة، أمن وبيئة</v>
          </cell>
          <cell r="J2070" t="str">
            <v>علوم وتكنولوجيا</v>
          </cell>
          <cell r="K2070" t="str">
            <v>ISTA</v>
          </cell>
          <cell r="L2070" t="str">
            <v>P</v>
          </cell>
        </row>
        <row r="2071">
          <cell r="A2071" t="str">
            <v>Raffinage et pétrochimie</v>
          </cell>
          <cell r="B2071" t="str">
            <v>تكرير وبتروكيمياء</v>
          </cell>
          <cell r="C2071" t="str">
            <v>Université de Ouargla</v>
          </cell>
          <cell r="D2071" t="str">
            <v>ST</v>
          </cell>
          <cell r="E2071" t="str">
            <v>Sciences et Technologies</v>
          </cell>
          <cell r="F2071" t="str">
            <v>industries pétrochimiques</v>
          </cell>
          <cell r="G2071" t="str">
            <v>Industries pétrochimiques</v>
          </cell>
          <cell r="H2071" t="str">
            <v>Raffinage et pétrochimie</v>
          </cell>
          <cell r="I2071" t="str">
            <v>تكرير وبتروكيمياء</v>
          </cell>
          <cell r="J2071" t="str">
            <v>صناعات بتروكيميائية</v>
          </cell>
          <cell r="K2071" t="str">
            <v>Recr. régional</v>
          </cell>
          <cell r="L2071" t="str">
            <v>A</v>
          </cell>
        </row>
        <row r="2072">
          <cell r="A2072" t="str">
            <v>Télécommunications</v>
          </cell>
          <cell r="B2072" t="str">
            <v>اتصالات سلكية ولاسلكية</v>
          </cell>
          <cell r="C2072" t="str">
            <v>Université de Ouargla</v>
          </cell>
          <cell r="D2072" t="str">
            <v>ST</v>
          </cell>
          <cell r="E2072" t="str">
            <v>Sciences et Technologies</v>
          </cell>
          <cell r="F2072" t="str">
            <v>Télécommunications</v>
          </cell>
          <cell r="G2072" t="str">
            <v>Télécommunications</v>
          </cell>
          <cell r="H2072" t="str">
            <v>Télécommunications</v>
          </cell>
          <cell r="I2072" t="str">
            <v>اتصالات سلكية ولاسلكية</v>
          </cell>
          <cell r="J2072" t="str">
            <v>اتصالات سلكية ولا سلكية</v>
          </cell>
          <cell r="K2072" t="str">
            <v>Recr. régional</v>
          </cell>
          <cell r="L2072" t="str">
            <v>A</v>
          </cell>
        </row>
        <row r="2073">
          <cell r="A2073" t="str">
            <v>Travaux publics</v>
          </cell>
          <cell r="B2073" t="str">
            <v>أشغال عمومية</v>
          </cell>
          <cell r="C2073" t="str">
            <v>Université de Ouargla</v>
          </cell>
          <cell r="D2073" t="str">
            <v>ST</v>
          </cell>
          <cell r="E2073" t="str">
            <v>Sciences et Technologies</v>
          </cell>
          <cell r="F2073" t="str">
            <v>travaux publics</v>
          </cell>
          <cell r="G2073" t="str">
            <v>Travaux publics</v>
          </cell>
          <cell r="H2073" t="str">
            <v>Travaux publics</v>
          </cell>
          <cell r="I2073" t="str">
            <v>أشغال عمومية</v>
          </cell>
          <cell r="J2073" t="str">
            <v>أشغال عمومية</v>
          </cell>
          <cell r="K2073" t="str">
            <v>Recr. régional</v>
          </cell>
          <cell r="L2073" t="str">
            <v>A</v>
          </cell>
        </row>
        <row r="2074">
          <cell r="A2074" t="str">
            <v>Communication</v>
          </cell>
          <cell r="B2074" t="str">
            <v>اتصال</v>
          </cell>
          <cell r="C2074" t="str">
            <v>Université de Ouargla</v>
          </cell>
          <cell r="D2074" t="str">
            <v>SHS</v>
          </cell>
          <cell r="E2074" t="str">
            <v>Sciences humaines</v>
          </cell>
          <cell r="F2074" t="str">
            <v>sciences humaines - sciences de l’information et de la communication</v>
          </cell>
          <cell r="G2074" t="str">
            <v>Sciences humaines - sciences de l’information et de la communication</v>
          </cell>
          <cell r="H2074" t="str">
            <v>Communication</v>
          </cell>
          <cell r="I2074" t="str">
            <v>اتصال</v>
          </cell>
          <cell r="J2074" t="str">
            <v>علوم إنسانية - علوم الإعلام و الاتصال</v>
          </cell>
          <cell r="K2074" t="str">
            <v>Recr. régional</v>
          </cell>
          <cell r="L2074" t="str">
            <v>A</v>
          </cell>
        </row>
        <row r="2075">
          <cell r="A2075" t="str">
            <v>Information</v>
          </cell>
          <cell r="B2075" t="str">
            <v>إعلام</v>
          </cell>
          <cell r="C2075" t="str">
            <v>Université de Ouargla</v>
          </cell>
          <cell r="D2075" t="str">
            <v>SHS</v>
          </cell>
          <cell r="E2075" t="str">
            <v>Sciences humaines</v>
          </cell>
          <cell r="F2075" t="str">
            <v>sciences humaines - sciences de l’information et de la communication</v>
          </cell>
          <cell r="G2075" t="str">
            <v>Sciences humaines - sciences de l’information et de la communication</v>
          </cell>
          <cell r="H2075" t="str">
            <v>Information</v>
          </cell>
          <cell r="I2075" t="str">
            <v>إعلام</v>
          </cell>
          <cell r="J2075" t="str">
            <v>علوم إنسانية - علوم الإعلام و الاتصال</v>
          </cell>
          <cell r="K2075" t="str">
            <v>Recr. régional</v>
          </cell>
          <cell r="L2075" t="str">
            <v>A</v>
          </cell>
        </row>
        <row r="2076">
          <cell r="A2076" t="str">
            <v>Langues étrangères appliquées à la communication en entreprise</v>
          </cell>
          <cell r="B2076" t="str">
            <v>لغات أجنبية مطبّقة في المؤسسات</v>
          </cell>
          <cell r="C2076" t="str">
            <v>Université de Ouargla</v>
          </cell>
          <cell r="D2076" t="str">
            <v>SHS</v>
          </cell>
          <cell r="E2076" t="str">
            <v>Sciences humaines - sciences de l’information et de la communication</v>
          </cell>
          <cell r="F2076" t="str">
            <v>sciences humaines - sciences de l’information et de la communication</v>
          </cell>
          <cell r="G2076" t="str">
            <v>Sciences humaines - sciences de l’information et de la communication</v>
          </cell>
          <cell r="H2076" t="str">
            <v>Langues étrangères appliquées à la communication en entreprise</v>
          </cell>
          <cell r="I2076" t="str">
            <v>لغات أجنبية مطبّقة في المؤسسات</v>
          </cell>
          <cell r="J2076" t="str">
            <v>علوم إنسانية - علوم الإعلام و الاتصال</v>
          </cell>
          <cell r="K2076" t="str">
            <v>COFFEE</v>
          </cell>
          <cell r="L2076" t="str">
            <v>P</v>
          </cell>
        </row>
        <row r="2077">
          <cell r="A2077" t="str">
            <v>Anthropologie générale</v>
          </cell>
          <cell r="B2077" t="str">
            <v>أنثروبولوجيا عامة</v>
          </cell>
          <cell r="C2077" t="str">
            <v>Université de Ouargla</v>
          </cell>
          <cell r="D2077" t="str">
            <v>SHS</v>
          </cell>
          <cell r="E2077" t="str">
            <v>Sciences sociales</v>
          </cell>
          <cell r="F2077" t="str">
            <v>Sciences sociales - anthropologie</v>
          </cell>
          <cell r="G2077" t="str">
            <v>Sciences sociales - anthropologie</v>
          </cell>
          <cell r="H2077" t="str">
            <v>Anthropologie générale</v>
          </cell>
          <cell r="I2077" t="str">
            <v>أنثروبولوجيا عامة</v>
          </cell>
          <cell r="J2077" t="str">
            <v>علوم اجتماعية - الأنثروبولوجيا</v>
          </cell>
          <cell r="K2077" t="str">
            <v>Recr. régional</v>
          </cell>
          <cell r="L2077" t="str">
            <v>A</v>
          </cell>
        </row>
        <row r="2078">
          <cell r="A2078" t="str">
            <v>Sociologie</v>
          </cell>
          <cell r="B2078" t="str">
            <v>علم الإجتماع</v>
          </cell>
          <cell r="C2078" t="str">
            <v>Université de Ouargla</v>
          </cell>
          <cell r="D2078" t="str">
            <v>SHS</v>
          </cell>
          <cell r="E2078" t="str">
            <v>Sciences sociales</v>
          </cell>
          <cell r="F2078" t="str">
            <v>sciences sociales - sociologie</v>
          </cell>
          <cell r="G2078" t="str">
            <v>Sciences sociales - sociologie</v>
          </cell>
          <cell r="H2078" t="str">
            <v>Sociologie</v>
          </cell>
          <cell r="I2078" t="str">
            <v>علم الإجتماع</v>
          </cell>
          <cell r="J2078" t="str">
            <v>علوم اجتماعية - علم الإجتماع</v>
          </cell>
          <cell r="K2078" t="str">
            <v>Recr. régional</v>
          </cell>
          <cell r="L2078" t="str">
            <v>A</v>
          </cell>
        </row>
        <row r="2079">
          <cell r="A2079" t="str">
            <v>Psychologie clinique</v>
          </cell>
          <cell r="B2079" t="str">
            <v>علم النفس العيادي</v>
          </cell>
          <cell r="C2079" t="str">
            <v>Université de Ouargla</v>
          </cell>
          <cell r="D2079" t="str">
            <v>SHS</v>
          </cell>
          <cell r="E2079" t="str">
            <v>Sciences sociales</v>
          </cell>
          <cell r="F2079" t="str">
            <v>Sciences sociales - psychologie</v>
          </cell>
          <cell r="G2079" t="str">
            <v>Sciences sociales - psychologie</v>
          </cell>
          <cell r="H2079" t="str">
            <v>Psychologie clinique</v>
          </cell>
          <cell r="I2079" t="str">
            <v>علم النفس العيادي</v>
          </cell>
          <cell r="J2079" t="str">
            <v>علوم اجتماعية - علم النفس</v>
          </cell>
          <cell r="K2079" t="str">
            <v>Recr. régional</v>
          </cell>
          <cell r="L2079" t="str">
            <v>A</v>
          </cell>
        </row>
        <row r="2080">
          <cell r="A2080" t="str">
            <v>Psychologie du travail et de l'organisation</v>
          </cell>
          <cell r="B2080" t="str">
            <v>علم النفس العمل والتنظيم</v>
          </cell>
          <cell r="C2080" t="str">
            <v>Université de Ouargla</v>
          </cell>
          <cell r="D2080" t="str">
            <v>SHS</v>
          </cell>
          <cell r="E2080" t="str">
            <v>Sciences sociales</v>
          </cell>
          <cell r="F2080" t="str">
            <v>Sciences sociales - psychologie</v>
          </cell>
          <cell r="G2080" t="str">
            <v>Sciences sociales - psychologie</v>
          </cell>
          <cell r="H2080" t="str">
            <v>Psychologie du travail et de l'organisation</v>
          </cell>
          <cell r="I2080" t="str">
            <v>علم النفس العمل والتنظيم</v>
          </cell>
          <cell r="J2080" t="str">
            <v>علوم اجتماعية - علم النفس</v>
          </cell>
          <cell r="K2080" t="str">
            <v>Recr. régional</v>
          </cell>
          <cell r="L2080" t="str">
            <v>A</v>
          </cell>
        </row>
        <row r="2081">
          <cell r="A2081" t="str">
            <v>Conseil et orientation</v>
          </cell>
          <cell r="B2081" t="str">
            <v>إرشاد وتوجيه</v>
          </cell>
          <cell r="C2081" t="str">
            <v>Université de Ouargla</v>
          </cell>
          <cell r="D2081" t="str">
            <v>SHS</v>
          </cell>
          <cell r="E2081" t="str">
            <v>Sciences sociales</v>
          </cell>
          <cell r="F2081" t="str">
            <v>Sciences sociales - sciences de l'éducation</v>
          </cell>
          <cell r="G2081" t="str">
            <v>Sciences sociales - sciences de l'éducation</v>
          </cell>
          <cell r="H2081" t="str">
            <v>Conseil et orientation</v>
          </cell>
          <cell r="I2081" t="str">
            <v>إرشاد وتوجيه</v>
          </cell>
          <cell r="J2081" t="str">
            <v>علوم اجتماعية - علوم التربية</v>
          </cell>
          <cell r="K2081" t="str">
            <v>Recr. régional</v>
          </cell>
          <cell r="L2081" t="str">
            <v>A</v>
          </cell>
        </row>
        <row r="2082">
          <cell r="A2082" t="str">
            <v>Education spéciale et enseignement adapté</v>
          </cell>
          <cell r="B2082" t="str">
            <v>تربية خاصة وتعليم مكيف</v>
          </cell>
          <cell r="C2082" t="str">
            <v>Université de Ouargla</v>
          </cell>
          <cell r="D2082" t="str">
            <v>SHS</v>
          </cell>
          <cell r="E2082" t="str">
            <v>Sciences sociales</v>
          </cell>
          <cell r="F2082" t="str">
            <v>Sciences sociales - sciences de l'éducation</v>
          </cell>
          <cell r="G2082" t="str">
            <v>Sciences sociales - sciences de l'éducation</v>
          </cell>
          <cell r="H2082" t="str">
            <v>Education spéciale et enseignement adapté</v>
          </cell>
          <cell r="I2082" t="str">
            <v>تربية خاصة وتعليم مكيف</v>
          </cell>
          <cell r="J2082" t="str">
            <v>علوم اجتماعية - علوم التربية</v>
          </cell>
          <cell r="K2082" t="str">
            <v>Recr. régional</v>
          </cell>
          <cell r="L2082" t="str">
            <v>A</v>
          </cell>
        </row>
        <row r="2083">
          <cell r="A2083" t="str">
            <v>Psychologie de l'éducation</v>
          </cell>
          <cell r="B2083" t="str">
            <v>علم النفس التربوي</v>
          </cell>
          <cell r="C2083" t="str">
            <v>Université de Ouargla</v>
          </cell>
          <cell r="D2083" t="str">
            <v>SHS</v>
          </cell>
          <cell r="E2083" t="str">
            <v>Sciences sociales</v>
          </cell>
          <cell r="F2083" t="str">
            <v>Sciences sociales - sciences de l'éducation</v>
          </cell>
          <cell r="G2083" t="str">
            <v>Sciences sociales - sciences de l'éducation</v>
          </cell>
          <cell r="H2083" t="str">
            <v>Psychologie de l'éducation</v>
          </cell>
          <cell r="I2083" t="str">
            <v>علم النفس التربوي</v>
          </cell>
          <cell r="J2083" t="str">
            <v>علوم اجتماعية - علوم التربية</v>
          </cell>
          <cell r="K2083" t="str">
            <v>Recr. régional</v>
          </cell>
          <cell r="L2083" t="str">
            <v>A</v>
          </cell>
        </row>
        <row r="2084">
          <cell r="A2084" t="str">
            <v>Philosophie générale</v>
          </cell>
          <cell r="B2084" t="str">
            <v>فلسفة عامة</v>
          </cell>
          <cell r="C2084" t="str">
            <v>Université de Ouargla</v>
          </cell>
          <cell r="D2084" t="str">
            <v>SHS</v>
          </cell>
          <cell r="E2084" t="str">
            <v>Sciences sociales</v>
          </cell>
          <cell r="F2084" t="str">
            <v>Sciences sociales - philosophie</v>
          </cell>
          <cell r="G2084" t="str">
            <v>Sciences sociales - philosophie</v>
          </cell>
          <cell r="H2084" t="str">
            <v>Philosophie générale</v>
          </cell>
          <cell r="I2084" t="str">
            <v>فلسفة عامة</v>
          </cell>
          <cell r="J2084" t="str">
            <v>علوم اجتماعية - فلسفة</v>
          </cell>
          <cell r="K2084" t="str">
            <v>Recr. régional</v>
          </cell>
          <cell r="L2084" t="str">
            <v>A</v>
          </cell>
        </row>
        <row r="2085">
          <cell r="A2085" t="str">
            <v>Sciences des populations</v>
          </cell>
          <cell r="B2085" t="str">
            <v>علم السكان</v>
          </cell>
          <cell r="C2085" t="str">
            <v>Université de Ouargla</v>
          </cell>
          <cell r="D2085" t="str">
            <v>SHS</v>
          </cell>
          <cell r="E2085" t="str">
            <v>Sciences sociales</v>
          </cell>
          <cell r="F2085" t="str">
            <v>Sciences sociales - sciences des populations</v>
          </cell>
          <cell r="G2085" t="str">
            <v>Sciences sociales - sciences des populations</v>
          </cell>
          <cell r="H2085" t="str">
            <v>Sciences des populations</v>
          </cell>
          <cell r="I2085" t="str">
            <v>علم السكان</v>
          </cell>
          <cell r="J2085" t="str">
            <v>علوم اجتماعية - علم السكان</v>
          </cell>
          <cell r="K2085" t="str">
            <v>Recr. régional</v>
          </cell>
          <cell r="L2085" t="str">
            <v>A</v>
          </cell>
        </row>
        <row r="2086">
          <cell r="A2086" t="str">
            <v>Etudes cinématographiques</v>
          </cell>
          <cell r="B2086" t="str">
            <v>دراسات سينمائية</v>
          </cell>
          <cell r="C2086" t="str">
            <v>Université de Saida</v>
          </cell>
          <cell r="D2086" t="str">
            <v>Arts</v>
          </cell>
          <cell r="E2086" t="str">
            <v>Arts</v>
          </cell>
          <cell r="F2086" t="str">
            <v>arts du spectacle</v>
          </cell>
          <cell r="G2086" t="str">
            <v>Arts du spectacle</v>
          </cell>
          <cell r="H2086" t="str">
            <v>Etudes cinématographiques</v>
          </cell>
          <cell r="I2086" t="str">
            <v>دراسات سينمائية</v>
          </cell>
          <cell r="J2086" t="str">
            <v>فنون العرض</v>
          </cell>
          <cell r="K2086" t="str">
            <v>Recr. régional</v>
          </cell>
          <cell r="L2086" t="str">
            <v>A</v>
          </cell>
        </row>
        <row r="2087">
          <cell r="A2087" t="str">
            <v>Arts plastiques</v>
          </cell>
          <cell r="B2087" t="str">
            <v>فنون تشكيلية</v>
          </cell>
          <cell r="C2087" t="str">
            <v>Université de Saida</v>
          </cell>
          <cell r="D2087" t="str">
            <v>Arts</v>
          </cell>
          <cell r="E2087" t="str">
            <v>Arts</v>
          </cell>
          <cell r="F2087" t="str">
            <v>arts visuels</v>
          </cell>
          <cell r="G2087" t="str">
            <v>Arts visuels</v>
          </cell>
          <cell r="H2087" t="str">
            <v>Arts plastiques</v>
          </cell>
          <cell r="I2087" t="str">
            <v>فنون تشكيلية</v>
          </cell>
          <cell r="J2087" t="str">
            <v>فنون بصرية</v>
          </cell>
          <cell r="K2087" t="str">
            <v>Recr. régional</v>
          </cell>
          <cell r="L2087" t="str">
            <v>A</v>
          </cell>
        </row>
        <row r="2088">
          <cell r="A2088" t="str">
            <v>Droit privé</v>
          </cell>
          <cell r="B2088" t="str">
            <v>قانون خاص</v>
          </cell>
          <cell r="C2088" t="str">
            <v>Université de Saida</v>
          </cell>
          <cell r="D2088" t="str">
            <v>DSP</v>
          </cell>
          <cell r="E2088" t="str">
            <v>Droit</v>
          </cell>
          <cell r="F2088" t="str">
            <v>droit</v>
          </cell>
          <cell r="G2088" t="str">
            <v>Droit</v>
          </cell>
          <cell r="H2088" t="str">
            <v>Droit privé</v>
          </cell>
          <cell r="I2088" t="str">
            <v>قانون خاص</v>
          </cell>
          <cell r="J2088" t="str">
            <v>حقوق</v>
          </cell>
          <cell r="K2088" t="str">
            <v>Recr. régional</v>
          </cell>
          <cell r="L2088" t="str">
            <v>A</v>
          </cell>
        </row>
        <row r="2089">
          <cell r="A2089" t="str">
            <v>Droit public</v>
          </cell>
          <cell r="B2089" t="str">
            <v>قانون عام</v>
          </cell>
          <cell r="C2089" t="str">
            <v>Université de Saida</v>
          </cell>
          <cell r="D2089" t="str">
            <v>DSP</v>
          </cell>
          <cell r="E2089" t="str">
            <v>Droit</v>
          </cell>
          <cell r="F2089" t="str">
            <v>droit</v>
          </cell>
          <cell r="G2089" t="str">
            <v>Droit</v>
          </cell>
          <cell r="H2089" t="str">
            <v>Droit public</v>
          </cell>
          <cell r="I2089" t="str">
            <v>قانون عام</v>
          </cell>
          <cell r="J2089" t="str">
            <v>حقوق</v>
          </cell>
          <cell r="K2089" t="str">
            <v>Recr. régional</v>
          </cell>
          <cell r="L2089" t="str">
            <v>A</v>
          </cell>
        </row>
        <row r="2090">
          <cell r="A2090" t="str">
            <v>Organisation politique et administrative</v>
          </cell>
          <cell r="B2090" t="str">
            <v>تنظيم سياسي وإداري</v>
          </cell>
          <cell r="C2090" t="str">
            <v>Université de Saida</v>
          </cell>
          <cell r="D2090" t="str">
            <v>DSP</v>
          </cell>
          <cell r="E2090" t="str">
            <v>Sciences politiques</v>
          </cell>
          <cell r="F2090" t="str">
            <v>sciences politiques</v>
          </cell>
          <cell r="G2090" t="str">
            <v>Sciences politiques</v>
          </cell>
          <cell r="H2090" t="str">
            <v>Organisation politique et administrative</v>
          </cell>
          <cell r="I2090" t="str">
            <v>تنظيم سياسي وإداري</v>
          </cell>
          <cell r="J2090" t="str">
            <v>علوم سياسية</v>
          </cell>
          <cell r="K2090" t="str">
            <v>Recr. régional</v>
          </cell>
          <cell r="L2090" t="str">
            <v>A</v>
          </cell>
        </row>
        <row r="2091">
          <cell r="A2091" t="str">
            <v>Relations internationales</v>
          </cell>
          <cell r="B2091" t="str">
            <v>علاقات دولية</v>
          </cell>
          <cell r="C2091" t="str">
            <v>Université de Saida</v>
          </cell>
          <cell r="D2091" t="str">
            <v>DSP</v>
          </cell>
          <cell r="E2091" t="str">
            <v>Sciences politiques</v>
          </cell>
          <cell r="F2091" t="str">
            <v>sciences politiques</v>
          </cell>
          <cell r="G2091" t="str">
            <v>Sciences politiques</v>
          </cell>
          <cell r="H2091" t="str">
            <v>Relations internationales</v>
          </cell>
          <cell r="I2091" t="str">
            <v>علاقات دولية</v>
          </cell>
          <cell r="J2091" t="str">
            <v>علوم سياسية</v>
          </cell>
          <cell r="K2091" t="str">
            <v>Recr. régional</v>
          </cell>
          <cell r="L2091" t="str">
            <v>A</v>
          </cell>
        </row>
        <row r="2092">
          <cell r="A2092" t="str">
            <v>Critique et méthodes</v>
          </cell>
          <cell r="B2092" t="str">
            <v>نقد ومناهج</v>
          </cell>
          <cell r="C2092" t="str">
            <v>Université de Saida</v>
          </cell>
          <cell r="D2092" t="str">
            <v>LLA</v>
          </cell>
          <cell r="E2092" t="str">
            <v>Langue et littérature arabes</v>
          </cell>
          <cell r="F2092" t="str">
            <v>Etudes critiques</v>
          </cell>
          <cell r="G2092" t="str">
            <v>Etudes critiques</v>
          </cell>
          <cell r="H2092" t="str">
            <v>Critique et méthodes</v>
          </cell>
          <cell r="I2092" t="str">
            <v>نقد ومناهج</v>
          </cell>
          <cell r="J2092" t="str">
            <v>دراسات نقدية</v>
          </cell>
          <cell r="K2092" t="str">
            <v>Recr. régional</v>
          </cell>
          <cell r="L2092" t="str">
            <v>A</v>
          </cell>
        </row>
        <row r="2093">
          <cell r="A2093" t="str">
            <v>Littérature arabe</v>
          </cell>
          <cell r="B2093" t="str">
            <v>أدب عربي</v>
          </cell>
          <cell r="C2093" t="str">
            <v>Université de Saida</v>
          </cell>
          <cell r="D2093" t="str">
            <v>LLA</v>
          </cell>
          <cell r="E2093" t="str">
            <v>Langue et littérature arabes</v>
          </cell>
          <cell r="F2093" t="str">
            <v>Etudes littéraires</v>
          </cell>
          <cell r="G2093" t="str">
            <v>Etudes littéraires</v>
          </cell>
          <cell r="H2093" t="str">
            <v>Littérature arabe</v>
          </cell>
          <cell r="I2093" t="str">
            <v>أدب عربي</v>
          </cell>
          <cell r="J2093" t="str">
            <v>دراسات أدبية</v>
          </cell>
          <cell r="K2093" t="str">
            <v>Recr. régional</v>
          </cell>
          <cell r="L2093" t="str">
            <v>A</v>
          </cell>
        </row>
        <row r="2094">
          <cell r="A2094" t="str">
            <v>Linguistique générale</v>
          </cell>
          <cell r="B2094" t="str">
            <v>لسانيات عامة</v>
          </cell>
          <cell r="C2094" t="str">
            <v>Université de Saida</v>
          </cell>
          <cell r="D2094" t="str">
            <v>LLA</v>
          </cell>
          <cell r="E2094" t="str">
            <v>Langue et littérature arabes</v>
          </cell>
          <cell r="F2094" t="str">
            <v>Etudes linguistiques</v>
          </cell>
          <cell r="G2094" t="str">
            <v>Etudes linguistiques</v>
          </cell>
          <cell r="H2094" t="str">
            <v>Linguistique générale</v>
          </cell>
          <cell r="I2094" t="str">
            <v>لسانيات عامة</v>
          </cell>
          <cell r="J2094" t="str">
            <v>دراسات لغوية</v>
          </cell>
          <cell r="K2094" t="str">
            <v>Recr. régional</v>
          </cell>
          <cell r="L2094" t="str">
            <v>A</v>
          </cell>
        </row>
        <row r="2095">
          <cell r="A2095" t="str">
            <v>Langue anglaise</v>
          </cell>
          <cell r="B2095" t="str">
            <v>لغة انجليزية</v>
          </cell>
          <cell r="C2095" t="str">
            <v>Université de Saida</v>
          </cell>
          <cell r="D2095" t="str">
            <v>LLE</v>
          </cell>
          <cell r="E2095" t="str">
            <v>Langue anglaise</v>
          </cell>
          <cell r="F2095" t="str">
            <v>langue anglaise</v>
          </cell>
          <cell r="G2095" t="str">
            <v>Langue anglaise</v>
          </cell>
          <cell r="H2095" t="str">
            <v>Langue anglaise</v>
          </cell>
          <cell r="I2095" t="str">
            <v>لغة انجليزية</v>
          </cell>
          <cell r="J2095" t="str">
            <v>لغة انجليزية</v>
          </cell>
          <cell r="K2095" t="str">
            <v>Recr. régional</v>
          </cell>
          <cell r="L2095" t="str">
            <v>A</v>
          </cell>
        </row>
        <row r="2096">
          <cell r="A2096" t="str">
            <v>Langue française</v>
          </cell>
          <cell r="B2096" t="str">
            <v>لغة فرنسية</v>
          </cell>
          <cell r="C2096" t="str">
            <v>Université de Saida</v>
          </cell>
          <cell r="D2096" t="str">
            <v>LLE</v>
          </cell>
          <cell r="E2096" t="str">
            <v>Langue française</v>
          </cell>
          <cell r="F2096" t="str">
            <v>langue française</v>
          </cell>
          <cell r="G2096" t="str">
            <v>Langue française</v>
          </cell>
          <cell r="H2096" t="str">
            <v>Langue française</v>
          </cell>
          <cell r="I2096" t="str">
            <v>لغة فرنسية</v>
          </cell>
          <cell r="J2096" t="str">
            <v>لغة فرنسية</v>
          </cell>
          <cell r="K2096" t="str">
            <v>Recr. régional</v>
          </cell>
          <cell r="L2096" t="str">
            <v>A</v>
          </cell>
        </row>
        <row r="2097">
          <cell r="A2097" t="str">
            <v>Ingénierie des systèmes d'information et du logiciel</v>
          </cell>
          <cell r="B2097" t="str">
            <v>هندسة أنظمة المعلومة والبرمجية</v>
          </cell>
          <cell r="C2097" t="str">
            <v>Université de Saida</v>
          </cell>
          <cell r="D2097" t="str">
            <v>MI</v>
          </cell>
          <cell r="E2097" t="str">
            <v>Mathématiques et Informatique</v>
          </cell>
          <cell r="F2097" t="str">
            <v>informatique</v>
          </cell>
          <cell r="G2097" t="str">
            <v>Informatique</v>
          </cell>
          <cell r="H2097" t="str">
            <v>Ingénierie des systèmes d'information et du logiciel</v>
          </cell>
          <cell r="I2097" t="str">
            <v>هندسة أنظمة المعلومة والبرمجية</v>
          </cell>
          <cell r="J2097" t="str">
            <v>إعلام آلي</v>
          </cell>
          <cell r="K2097" t="str">
            <v>Recr. régional</v>
          </cell>
          <cell r="L2097" t="str">
            <v>A</v>
          </cell>
        </row>
        <row r="2098">
          <cell r="A2098" t="str">
            <v>Systèmes informatiques</v>
          </cell>
          <cell r="B2098" t="str">
            <v>نظم معلوماتية</v>
          </cell>
          <cell r="C2098" t="str">
            <v>Université de Saida</v>
          </cell>
          <cell r="D2098" t="str">
            <v>MI</v>
          </cell>
          <cell r="E2098" t="str">
            <v>Mathématiques et Informatique</v>
          </cell>
          <cell r="F2098" t="str">
            <v>informatique</v>
          </cell>
          <cell r="G2098" t="str">
            <v>Informatique</v>
          </cell>
          <cell r="H2098" t="str">
            <v>Systèmes informatiques</v>
          </cell>
          <cell r="I2098" t="str">
            <v>نظم معلوماتية</v>
          </cell>
          <cell r="J2098" t="str">
            <v>إعلام آلي</v>
          </cell>
          <cell r="K2098" t="str">
            <v>Recr. régional</v>
          </cell>
          <cell r="L2098" t="str">
            <v>A</v>
          </cell>
        </row>
        <row r="2099">
          <cell r="A2099" t="str">
            <v>Mathématiques</v>
          </cell>
          <cell r="B2099" t="str">
            <v>رياضيات</v>
          </cell>
          <cell r="C2099" t="str">
            <v>Université de Saida</v>
          </cell>
          <cell r="D2099" t="str">
            <v>MI</v>
          </cell>
          <cell r="E2099" t="str">
            <v>Mathématiques et Informatique</v>
          </cell>
          <cell r="F2099" t="str">
            <v>mathématiques</v>
          </cell>
          <cell r="G2099" t="str">
            <v>Mathématiques</v>
          </cell>
          <cell r="H2099" t="str">
            <v>Mathématiques</v>
          </cell>
          <cell r="I2099" t="str">
            <v>رياضيات</v>
          </cell>
          <cell r="J2099" t="str">
            <v>رياضيات</v>
          </cell>
          <cell r="K2099" t="str">
            <v>Recr. régional</v>
          </cell>
          <cell r="L2099" t="str">
            <v>A</v>
          </cell>
        </row>
        <row r="2100">
          <cell r="A2100" t="str">
            <v>Chimie inorganique</v>
          </cell>
          <cell r="B2100" t="str">
            <v>الكيمياء اللاعضوية</v>
          </cell>
          <cell r="C2100" t="str">
            <v>Université de Saida</v>
          </cell>
          <cell r="D2100" t="str">
            <v>SM</v>
          </cell>
          <cell r="E2100" t="str">
            <v>Sciences de la matière</v>
          </cell>
          <cell r="F2100" t="str">
            <v>chimie</v>
          </cell>
          <cell r="G2100" t="str">
            <v>Chimie</v>
          </cell>
          <cell r="H2100" t="str">
            <v>Chimie inorganique</v>
          </cell>
          <cell r="I2100" t="str">
            <v>الكيمياء اللاعضوية</v>
          </cell>
          <cell r="J2100" t="str">
            <v>كيمياء</v>
          </cell>
          <cell r="K2100" t="str">
            <v>Recr. régional</v>
          </cell>
          <cell r="L2100" t="str">
            <v>A</v>
          </cell>
        </row>
        <row r="2101">
          <cell r="A2101" t="str">
            <v>Chimie organique</v>
          </cell>
          <cell r="B2101" t="str">
            <v>الكيمياء العضوية</v>
          </cell>
          <cell r="C2101" t="str">
            <v>Université de Saida</v>
          </cell>
          <cell r="D2101" t="str">
            <v>SM</v>
          </cell>
          <cell r="E2101" t="str">
            <v>Sciences de la matière</v>
          </cell>
          <cell r="F2101" t="str">
            <v>chimie</v>
          </cell>
          <cell r="G2101" t="str">
            <v>Chimie</v>
          </cell>
          <cell r="H2101" t="str">
            <v>Chimie organique</v>
          </cell>
          <cell r="I2101" t="str">
            <v>الكيمياء العضوية</v>
          </cell>
          <cell r="J2101" t="str">
            <v>كيمياء</v>
          </cell>
          <cell r="K2101" t="str">
            <v>Recr. régional</v>
          </cell>
          <cell r="L2101" t="str">
            <v>A</v>
          </cell>
        </row>
        <row r="2102">
          <cell r="A2102" t="str">
            <v>Chimie physique</v>
          </cell>
          <cell r="B2102" t="str">
            <v>الكيمياء الفيزيائية</v>
          </cell>
          <cell r="C2102" t="str">
            <v>Université de Saida</v>
          </cell>
          <cell r="D2102" t="str">
            <v>SM</v>
          </cell>
          <cell r="E2102" t="str">
            <v>Sciences de la matière</v>
          </cell>
          <cell r="F2102" t="str">
            <v>chimie</v>
          </cell>
          <cell r="G2102" t="str">
            <v>Chimie</v>
          </cell>
          <cell r="H2102" t="str">
            <v>Chimie physique</v>
          </cell>
          <cell r="I2102" t="str">
            <v>الكيمياء الفيزيائية</v>
          </cell>
          <cell r="J2102" t="str">
            <v>كيمياء</v>
          </cell>
          <cell r="K2102" t="str">
            <v>Recr. régional</v>
          </cell>
          <cell r="L2102" t="str">
            <v>A</v>
          </cell>
        </row>
        <row r="2103">
          <cell r="A2103" t="str">
            <v>Physique des matériaux</v>
          </cell>
          <cell r="B2103" t="str">
            <v>فيزياء المواد</v>
          </cell>
          <cell r="C2103" t="str">
            <v>Université de Saida</v>
          </cell>
          <cell r="D2103" t="str">
            <v>SM</v>
          </cell>
          <cell r="E2103" t="str">
            <v>Sciences de la matière</v>
          </cell>
          <cell r="F2103" t="str">
            <v>physique</v>
          </cell>
          <cell r="G2103" t="str">
            <v>Physique</v>
          </cell>
          <cell r="H2103" t="str">
            <v>Physique des matériaux</v>
          </cell>
          <cell r="I2103" t="str">
            <v>فيزياء المواد</v>
          </cell>
          <cell r="J2103" t="str">
            <v>فيزياء</v>
          </cell>
          <cell r="K2103" t="str">
            <v>Recr. régional</v>
          </cell>
          <cell r="L2103" t="str">
            <v>A</v>
          </cell>
        </row>
        <row r="2104">
          <cell r="A2104" t="str">
            <v>Physique des rayonnements</v>
          </cell>
          <cell r="B2104" t="str">
            <v>فيزياء الأشعة</v>
          </cell>
          <cell r="C2104" t="str">
            <v>Université de Saida</v>
          </cell>
          <cell r="D2104" t="str">
            <v>SM</v>
          </cell>
          <cell r="E2104" t="str">
            <v>Sciences de la matière</v>
          </cell>
          <cell r="F2104" t="str">
            <v>physique</v>
          </cell>
          <cell r="G2104" t="str">
            <v>Physique</v>
          </cell>
          <cell r="H2104" t="str">
            <v>Physique des rayonnements</v>
          </cell>
          <cell r="I2104" t="str">
            <v>فيزياء الأشعة</v>
          </cell>
          <cell r="J2104" t="str">
            <v>فيزياء</v>
          </cell>
          <cell r="K2104" t="str">
            <v>Recr. régional</v>
          </cell>
          <cell r="L2104" t="str">
            <v>A</v>
          </cell>
        </row>
        <row r="2105">
          <cell r="A2105" t="str">
            <v>Biotechnologie et génomique végétale</v>
          </cell>
          <cell r="B2105" t="str">
            <v>بيوتكنولوجيا و جينات نباتية</v>
          </cell>
          <cell r="C2105" t="str">
            <v>Université de Saida</v>
          </cell>
          <cell r="D2105" t="str">
            <v>SNV</v>
          </cell>
          <cell r="E2105" t="str">
            <v>Sciences de la Nature et de la Vie</v>
          </cell>
          <cell r="F2105" t="str">
            <v>Biotechnologies</v>
          </cell>
          <cell r="G2105" t="str">
            <v>Biotechnologies</v>
          </cell>
          <cell r="H2105" t="str">
            <v>Biotechnologie et génomique végétale</v>
          </cell>
          <cell r="I2105" t="str">
            <v>بيوتكنولوجيا و جينات نباتية</v>
          </cell>
          <cell r="J2105" t="str">
            <v>بيوتكنولوجيا</v>
          </cell>
          <cell r="K2105" t="str">
            <v>Recr. régional</v>
          </cell>
          <cell r="L2105" t="str">
            <v>A</v>
          </cell>
        </row>
        <row r="2106">
          <cell r="A2106" t="str">
            <v>Ecologie et environnement</v>
          </cell>
          <cell r="B2106" t="str">
            <v>بيئة ومحيط</v>
          </cell>
          <cell r="C2106" t="str">
            <v>Université de Saida</v>
          </cell>
          <cell r="D2106" t="str">
            <v>SNV</v>
          </cell>
          <cell r="E2106" t="str">
            <v>Sciences de la Nature et de la Vie</v>
          </cell>
          <cell r="F2106" t="str">
            <v>ecologie et environnement</v>
          </cell>
          <cell r="G2106" t="str">
            <v>Ecologie et environnement</v>
          </cell>
          <cell r="H2106" t="str">
            <v>Ecologie et environnement</v>
          </cell>
          <cell r="I2106" t="str">
            <v>بيئة ومحيط</v>
          </cell>
          <cell r="J2106" t="str">
            <v>بيئة ومحيط</v>
          </cell>
          <cell r="K2106" t="str">
            <v>Recr. régional</v>
          </cell>
          <cell r="L2106" t="str">
            <v>A</v>
          </cell>
        </row>
        <row r="2107">
          <cell r="A2107" t="str">
            <v>Biochimie</v>
          </cell>
          <cell r="B2107" t="str">
            <v>بيوكيمياء</v>
          </cell>
          <cell r="C2107" t="str">
            <v>Université de Saida</v>
          </cell>
          <cell r="D2107" t="str">
            <v>SNV</v>
          </cell>
          <cell r="E2107" t="str">
            <v>Sciences de la Nature et de la Vie</v>
          </cell>
          <cell r="F2107" t="str">
            <v>sciences biologiques</v>
          </cell>
          <cell r="G2107" t="str">
            <v>Sciences biologiques</v>
          </cell>
          <cell r="H2107" t="str">
            <v>Biochimie</v>
          </cell>
          <cell r="I2107" t="str">
            <v>بيوكيمياء</v>
          </cell>
          <cell r="J2107" t="str">
            <v>علوم بيولوجية</v>
          </cell>
          <cell r="K2107" t="str">
            <v>Recr. régional</v>
          </cell>
          <cell r="L2107" t="str">
            <v>A</v>
          </cell>
        </row>
        <row r="2108">
          <cell r="A2108" t="str">
            <v>Microbiologie</v>
          </cell>
          <cell r="B2108" t="str">
            <v>علم الأحياء الدقيقة</v>
          </cell>
          <cell r="C2108" t="str">
            <v>Université de Saida</v>
          </cell>
          <cell r="D2108" t="str">
            <v>SNV</v>
          </cell>
          <cell r="E2108" t="str">
            <v>Sciences de la Nature et de la Vie</v>
          </cell>
          <cell r="F2108" t="str">
            <v>sciences biologiques</v>
          </cell>
          <cell r="G2108" t="str">
            <v>Sciences biologiques</v>
          </cell>
          <cell r="H2108" t="str">
            <v>Microbiologie</v>
          </cell>
          <cell r="I2108" t="str">
            <v>علم الأحياء الدقيقة</v>
          </cell>
          <cell r="J2108" t="str">
            <v>علوم بيولوجية</v>
          </cell>
          <cell r="K2108" t="str">
            <v>Recr. régional</v>
          </cell>
          <cell r="L2108" t="str">
            <v>A</v>
          </cell>
        </row>
        <row r="2109">
          <cell r="A2109" t="str">
            <v>Marketing</v>
          </cell>
          <cell r="B2109" t="str">
            <v>تسويق</v>
          </cell>
          <cell r="C2109" t="str">
            <v>Université de Saida</v>
          </cell>
          <cell r="D2109" t="str">
            <v>SEGC</v>
          </cell>
          <cell r="E2109" t="str">
            <v>Sciences économiques, de gestion et commerciales </v>
          </cell>
          <cell r="F2109" t="str">
            <v>sciences commerciales</v>
          </cell>
          <cell r="G2109" t="str">
            <v>Sciences commerciales</v>
          </cell>
          <cell r="H2109" t="str">
            <v>Marketing</v>
          </cell>
          <cell r="I2109" t="str">
            <v>تسويق</v>
          </cell>
          <cell r="J2109" t="str">
            <v>علوم تجارية</v>
          </cell>
          <cell r="K2109" t="str">
            <v>Recr. régional</v>
          </cell>
          <cell r="L2109" t="str">
            <v>A</v>
          </cell>
        </row>
        <row r="2110">
          <cell r="A2110" t="str">
            <v>Management</v>
          </cell>
          <cell r="B2110" t="str">
            <v>إدارة الأعمال</v>
          </cell>
          <cell r="C2110" t="str">
            <v>Université de Saida</v>
          </cell>
          <cell r="D2110" t="str">
            <v>SEGC</v>
          </cell>
          <cell r="E2110" t="str">
            <v>Sciences économiques, de gestion et commerciales </v>
          </cell>
          <cell r="F2110" t="str">
            <v>sciences de gestion</v>
          </cell>
          <cell r="G2110" t="str">
            <v>Sciences de gestion</v>
          </cell>
          <cell r="H2110" t="str">
            <v>Management</v>
          </cell>
          <cell r="I2110" t="str">
            <v>إدارة الأعمال</v>
          </cell>
          <cell r="J2110" t="str">
            <v>علوم التسيير</v>
          </cell>
          <cell r="K2110" t="str">
            <v>Recr. régional</v>
          </cell>
          <cell r="L2110" t="str">
            <v>A</v>
          </cell>
        </row>
        <row r="2111">
          <cell r="A2111" t="str">
            <v>Economie et gestion des entreprises</v>
          </cell>
          <cell r="B2111" t="str">
            <v>اقتصاد وتسيير المؤسسات</v>
          </cell>
          <cell r="C2111" t="str">
            <v>Université de Saida</v>
          </cell>
          <cell r="D2111" t="str">
            <v>SEGC</v>
          </cell>
          <cell r="E2111" t="str">
            <v>Sciences économiques, de gestion et commerciales </v>
          </cell>
          <cell r="F2111" t="str">
            <v>sciences économiques</v>
          </cell>
          <cell r="G2111" t="str">
            <v>Sciences économiques</v>
          </cell>
          <cell r="H2111" t="str">
            <v>Economie et gestion des entreprises</v>
          </cell>
          <cell r="I2111" t="str">
            <v>اقتصاد وتسيير المؤسسات</v>
          </cell>
          <cell r="J2111" t="str">
            <v>علوم اقتصادية</v>
          </cell>
          <cell r="K2111" t="str">
            <v>Recr. régional</v>
          </cell>
          <cell r="L2111" t="str">
            <v>A</v>
          </cell>
        </row>
        <row r="2112">
          <cell r="A2112" t="str">
            <v>Comptabilité et fiscalité</v>
          </cell>
          <cell r="B2112" t="str">
            <v>محاسبة وجباية</v>
          </cell>
          <cell r="C2112" t="str">
            <v>Université de Saida</v>
          </cell>
          <cell r="D2112" t="str">
            <v>SEGC</v>
          </cell>
          <cell r="E2112" t="str">
            <v>Sciences économiques, de gestion et commerciales </v>
          </cell>
          <cell r="F2112" t="str">
            <v>sciences financières et comptabilité</v>
          </cell>
          <cell r="G2112" t="str">
            <v>Sciences financières et comptabilité</v>
          </cell>
          <cell r="H2112" t="str">
            <v>Comptabilité et fiscalité</v>
          </cell>
          <cell r="I2112" t="str">
            <v>محاسبة وجباية</v>
          </cell>
          <cell r="J2112" t="str">
            <v>علوم مالية ومحاسبة</v>
          </cell>
          <cell r="K2112" t="str">
            <v>Recr. régional</v>
          </cell>
          <cell r="L2112" t="str">
            <v>A</v>
          </cell>
        </row>
        <row r="2113">
          <cell r="A2113" t="str">
            <v>Finance d'entreprise</v>
          </cell>
          <cell r="B2113" t="str">
            <v>مالية المؤسسة</v>
          </cell>
          <cell r="C2113" t="str">
            <v>Université de Saida</v>
          </cell>
          <cell r="D2113" t="str">
            <v>SEGC</v>
          </cell>
          <cell r="E2113" t="str">
            <v>Sciences économiques, de gestion et commerciales </v>
          </cell>
          <cell r="F2113" t="str">
            <v>sciences financières et comptabilité</v>
          </cell>
          <cell r="G2113" t="str">
            <v>Sciences financières et comptabilité</v>
          </cell>
          <cell r="H2113" t="str">
            <v>Finance d'entreprise</v>
          </cell>
          <cell r="I2113" t="str">
            <v>مالية المؤسسة</v>
          </cell>
          <cell r="J2113" t="str">
            <v>علوم مالية ومحاسبة</v>
          </cell>
          <cell r="K2113" t="str">
            <v>Recr. régional</v>
          </cell>
          <cell r="L2113" t="str">
            <v>A</v>
          </cell>
        </row>
        <row r="2114">
          <cell r="A2114" t="str">
            <v>Automatique</v>
          </cell>
          <cell r="B2114" t="str">
            <v>آلية</v>
          </cell>
          <cell r="C2114" t="str">
            <v>Université de Saida</v>
          </cell>
          <cell r="D2114" t="str">
            <v>ST</v>
          </cell>
          <cell r="E2114" t="str">
            <v>Sciences et Technologies</v>
          </cell>
          <cell r="F2114" t="str">
            <v>automatique</v>
          </cell>
          <cell r="G2114" t="str">
            <v>Automatique</v>
          </cell>
          <cell r="H2114" t="str">
            <v>Automatique</v>
          </cell>
          <cell r="I2114" t="str">
            <v>آلية</v>
          </cell>
          <cell r="J2114" t="str">
            <v>آلية</v>
          </cell>
          <cell r="K2114" t="str">
            <v>Recr. régional</v>
          </cell>
          <cell r="L2114" t="str">
            <v>A</v>
          </cell>
        </row>
        <row r="2115">
          <cell r="A2115" t="str">
            <v>Electronique</v>
          </cell>
          <cell r="B2115" t="str">
            <v>إلكترونيك</v>
          </cell>
          <cell r="C2115" t="str">
            <v>Université de Saida</v>
          </cell>
          <cell r="D2115" t="str">
            <v>ST</v>
          </cell>
          <cell r="E2115" t="str">
            <v>Sciences et Technologies</v>
          </cell>
          <cell r="F2115" t="str">
            <v>electronique</v>
          </cell>
          <cell r="G2115" t="str">
            <v>Electronique</v>
          </cell>
          <cell r="H2115" t="str">
            <v>Electronique</v>
          </cell>
          <cell r="I2115" t="str">
            <v>إلكترونيك</v>
          </cell>
          <cell r="J2115" t="str">
            <v>إلكترونيك</v>
          </cell>
          <cell r="K2115" t="str">
            <v>Recr. régional</v>
          </cell>
          <cell r="L2115" t="str">
            <v>A</v>
          </cell>
        </row>
        <row r="2116">
          <cell r="A2116" t="str">
            <v>Electrotechnique</v>
          </cell>
          <cell r="B2116" t="str">
            <v>كهروتقني</v>
          </cell>
          <cell r="C2116" t="str">
            <v>Université de Saida</v>
          </cell>
          <cell r="D2116" t="str">
            <v>ST</v>
          </cell>
          <cell r="E2116" t="str">
            <v>Sciences et Technologies</v>
          </cell>
          <cell r="F2116" t="str">
            <v>electrotechnique</v>
          </cell>
          <cell r="G2116" t="str">
            <v>Electrotechnique</v>
          </cell>
          <cell r="H2116" t="str">
            <v>Electrotechnique</v>
          </cell>
          <cell r="I2116" t="str">
            <v>كهروتقني</v>
          </cell>
          <cell r="J2116" t="str">
            <v>كهروتقني</v>
          </cell>
          <cell r="K2116" t="str">
            <v>Recr. régional</v>
          </cell>
          <cell r="L2116" t="str">
            <v>A</v>
          </cell>
        </row>
        <row r="2117">
          <cell r="A2117" t="str">
            <v>Génie biomédical</v>
          </cell>
          <cell r="B2117" t="str">
            <v>هندسة بيوطبية</v>
          </cell>
          <cell r="C2117" t="str">
            <v>Université de Saida</v>
          </cell>
          <cell r="D2117" t="str">
            <v>ST</v>
          </cell>
          <cell r="E2117" t="str">
            <v>Sciences et Technologies</v>
          </cell>
          <cell r="F2117" t="str">
            <v>génie biomédical</v>
          </cell>
          <cell r="G2117" t="str">
            <v>Génie biomédical</v>
          </cell>
          <cell r="H2117" t="str">
            <v>Génie biomédical</v>
          </cell>
          <cell r="I2117" t="str">
            <v>هندسة بيوطبية</v>
          </cell>
          <cell r="J2117" t="str">
            <v>هندسة بيوطبية</v>
          </cell>
          <cell r="K2117" t="str">
            <v>Recr. régional</v>
          </cell>
          <cell r="L2117" t="str">
            <v>A</v>
          </cell>
        </row>
        <row r="2118">
          <cell r="A2118" t="str">
            <v>Génie civil</v>
          </cell>
          <cell r="B2118" t="str">
            <v>هندسة مدنية</v>
          </cell>
          <cell r="C2118" t="str">
            <v>Université de Saida</v>
          </cell>
          <cell r="D2118" t="str">
            <v>ST</v>
          </cell>
          <cell r="E2118" t="str">
            <v>Sciences et Technologies</v>
          </cell>
          <cell r="F2118" t="str">
            <v>Génie Civil</v>
          </cell>
          <cell r="G2118" t="str">
            <v>Génie civil</v>
          </cell>
          <cell r="H2118" t="str">
            <v>Génie civil</v>
          </cell>
          <cell r="I2118" t="str">
            <v>هندسة مدنية</v>
          </cell>
          <cell r="J2118" t="str">
            <v>هندسة مدنية</v>
          </cell>
          <cell r="K2118" t="str">
            <v>Recr. régional</v>
          </cell>
          <cell r="L2118" t="str">
            <v>A</v>
          </cell>
        </row>
        <row r="2119">
          <cell r="A2119" t="str">
            <v>Génie de procédés</v>
          </cell>
          <cell r="B2119" t="str">
            <v>هندسة الطرائق</v>
          </cell>
          <cell r="C2119" t="str">
            <v>Université de Saida</v>
          </cell>
          <cell r="D2119" t="str">
            <v>ST</v>
          </cell>
          <cell r="E2119" t="str">
            <v>Sciences et Technologies</v>
          </cell>
          <cell r="F2119" t="str">
            <v>Génie de procédés</v>
          </cell>
          <cell r="G2119" t="str">
            <v>Génie de procédés</v>
          </cell>
          <cell r="H2119" t="str">
            <v>Génie de procédés</v>
          </cell>
          <cell r="I2119" t="str">
            <v>هندسة الطرائق</v>
          </cell>
          <cell r="J2119" t="str">
            <v>هندسة الطرائق</v>
          </cell>
          <cell r="K2119" t="str">
            <v>Recr. régional</v>
          </cell>
          <cell r="L2119" t="str">
            <v>A</v>
          </cell>
        </row>
        <row r="2120">
          <cell r="A2120" t="str">
            <v>Hydraulique</v>
          </cell>
          <cell r="B2120" t="str">
            <v>ري</v>
          </cell>
          <cell r="C2120" t="str">
            <v>Université de Saida</v>
          </cell>
          <cell r="D2120" t="str">
            <v>ST</v>
          </cell>
          <cell r="E2120" t="str">
            <v>Sciences et Technologies</v>
          </cell>
          <cell r="F2120" t="str">
            <v>hydraulique</v>
          </cell>
          <cell r="G2120" t="str">
            <v>Hydraulique</v>
          </cell>
          <cell r="H2120" t="str">
            <v>Hydraulique</v>
          </cell>
          <cell r="I2120" t="str">
            <v>ري</v>
          </cell>
          <cell r="J2120" t="str">
            <v>ري</v>
          </cell>
          <cell r="K2120" t="str">
            <v>Recr. régional</v>
          </cell>
          <cell r="L2120" t="str">
            <v>A</v>
          </cell>
        </row>
        <row r="2121">
          <cell r="A2121" t="str">
            <v>Télécommunications</v>
          </cell>
          <cell r="B2121" t="str">
            <v>اتصالات سلكية ولاسلكية</v>
          </cell>
          <cell r="C2121" t="str">
            <v>Université de Saida</v>
          </cell>
          <cell r="D2121" t="str">
            <v>ST</v>
          </cell>
          <cell r="E2121" t="str">
            <v>Sciences et Technologies</v>
          </cell>
          <cell r="F2121" t="str">
            <v>Télécommunications</v>
          </cell>
          <cell r="G2121" t="str">
            <v>Télécommunications</v>
          </cell>
          <cell r="H2121" t="str">
            <v>Télécommunications</v>
          </cell>
          <cell r="I2121" t="str">
            <v>اتصالات سلكية ولاسلكية</v>
          </cell>
          <cell r="J2121" t="str">
            <v>اتصالات سلكية ولا سلكية</v>
          </cell>
          <cell r="K2121" t="str">
            <v>Recr. régional</v>
          </cell>
          <cell r="L2121" t="str">
            <v>A</v>
          </cell>
        </row>
        <row r="2122">
          <cell r="A2122" t="str">
            <v>Communication</v>
          </cell>
          <cell r="B2122" t="str">
            <v>اتصال</v>
          </cell>
          <cell r="C2122" t="str">
            <v>Université de Saida</v>
          </cell>
          <cell r="D2122" t="str">
            <v>SHS</v>
          </cell>
          <cell r="E2122" t="str">
            <v>Sciences humaines</v>
          </cell>
          <cell r="F2122" t="str">
            <v>sciences humaines - sciences de l’information et de la communication</v>
          </cell>
          <cell r="G2122" t="str">
            <v>Sciences humaines - sciences de l’information et de la communication</v>
          </cell>
          <cell r="H2122" t="str">
            <v>Communication</v>
          </cell>
          <cell r="I2122" t="str">
            <v>اتصال</v>
          </cell>
          <cell r="J2122" t="str">
            <v>علوم إنسانية - علوم الإعلام و الاتصال</v>
          </cell>
          <cell r="K2122" t="str">
            <v>Recr. régional</v>
          </cell>
          <cell r="L2122" t="str">
            <v>A</v>
          </cell>
        </row>
        <row r="2123">
          <cell r="A2123" t="str">
            <v>Sociologie</v>
          </cell>
          <cell r="B2123" t="str">
            <v>علم الإجتماع</v>
          </cell>
          <cell r="C2123" t="str">
            <v>Université de Saida</v>
          </cell>
          <cell r="D2123" t="str">
            <v>SHS</v>
          </cell>
          <cell r="E2123" t="str">
            <v>Sciences sociales</v>
          </cell>
          <cell r="F2123" t="str">
            <v>sciences sociales - sociologie</v>
          </cell>
          <cell r="G2123" t="str">
            <v>Sciences sociales - sociologie</v>
          </cell>
          <cell r="H2123" t="str">
            <v>Sociologie</v>
          </cell>
          <cell r="I2123" t="str">
            <v>علم الإجتماع</v>
          </cell>
          <cell r="J2123" t="str">
            <v>علوم اجتماعية - علم الإجتماع</v>
          </cell>
          <cell r="K2123" t="str">
            <v>Recr. régional</v>
          </cell>
          <cell r="L2123" t="str">
            <v>A</v>
          </cell>
        </row>
        <row r="2124">
          <cell r="A2124" t="str">
            <v>Psychologie clinique</v>
          </cell>
          <cell r="B2124" t="str">
            <v>علم النفس العيادي</v>
          </cell>
          <cell r="C2124" t="str">
            <v>Université de Saida</v>
          </cell>
          <cell r="D2124" t="str">
            <v>SHS</v>
          </cell>
          <cell r="E2124" t="str">
            <v>Sciences sociales</v>
          </cell>
          <cell r="F2124" t="str">
            <v>Sciences sociales - psychologie</v>
          </cell>
          <cell r="G2124" t="str">
            <v>Sciences sociales - psychologie</v>
          </cell>
          <cell r="H2124" t="str">
            <v>Psychologie clinique</v>
          </cell>
          <cell r="I2124" t="str">
            <v>علم النفس العيادي</v>
          </cell>
          <cell r="J2124" t="str">
            <v>علوم اجتماعية - علم النفس</v>
          </cell>
          <cell r="K2124" t="str">
            <v>Recr. régional</v>
          </cell>
          <cell r="L2124" t="str">
            <v>A</v>
          </cell>
        </row>
        <row r="2125">
          <cell r="A2125" t="str">
            <v>Conseil et orientation</v>
          </cell>
          <cell r="B2125" t="str">
            <v>إرشاد وتوجيه</v>
          </cell>
          <cell r="C2125" t="str">
            <v>Université de Saida</v>
          </cell>
          <cell r="D2125" t="str">
            <v>SHS</v>
          </cell>
          <cell r="E2125" t="str">
            <v>Sciences sociales</v>
          </cell>
          <cell r="F2125" t="str">
            <v>Sciences sociales - sciences de l'éducation</v>
          </cell>
          <cell r="G2125" t="str">
            <v>Sciences sociales - sciences de l'éducation</v>
          </cell>
          <cell r="H2125" t="str">
            <v>Conseil et orientation</v>
          </cell>
          <cell r="I2125" t="str">
            <v>إرشاد وتوجيه</v>
          </cell>
          <cell r="J2125" t="str">
            <v>علوم اجتماعية - علوم التربية</v>
          </cell>
          <cell r="K2125" t="str">
            <v>Recr. régional</v>
          </cell>
          <cell r="L2125" t="str">
            <v>A</v>
          </cell>
        </row>
        <row r="2126">
          <cell r="A2126" t="str">
            <v>Philosophie générale</v>
          </cell>
          <cell r="B2126" t="str">
            <v>فلسفة عامة</v>
          </cell>
          <cell r="C2126" t="str">
            <v>Université de Saida</v>
          </cell>
          <cell r="D2126" t="str">
            <v>SHS</v>
          </cell>
          <cell r="E2126" t="str">
            <v>Sciences sociales</v>
          </cell>
          <cell r="F2126" t="str">
            <v>Sciences sociales - philosophie</v>
          </cell>
          <cell r="G2126" t="str">
            <v>Sciences sociales - philosophie</v>
          </cell>
          <cell r="H2126" t="str">
            <v>Philosophie générale</v>
          </cell>
          <cell r="I2126" t="str">
            <v>فلسفة عامة</v>
          </cell>
          <cell r="J2126" t="str">
            <v>علوم اجتماعية - فلسفة</v>
          </cell>
          <cell r="K2126" t="str">
            <v>Recr. régional</v>
          </cell>
          <cell r="L2126" t="str">
            <v>A</v>
          </cell>
        </row>
        <row r="2127">
          <cell r="A2127" t="str">
            <v>Histoire générale</v>
          </cell>
          <cell r="B2127" t="str">
            <v>تاريخ عام</v>
          </cell>
          <cell r="C2127" t="str">
            <v>Université de Saida</v>
          </cell>
          <cell r="D2127" t="str">
            <v>SHS</v>
          </cell>
          <cell r="E2127" t="str">
            <v>Sciences humaines</v>
          </cell>
          <cell r="F2127" t="str">
            <v>Sciences humaines - histoire</v>
          </cell>
          <cell r="G2127" t="str">
            <v>Sciences humaines - histoire</v>
          </cell>
          <cell r="H2127" t="str">
            <v>Histoire générale</v>
          </cell>
          <cell r="I2127" t="str">
            <v>تاريخ عام</v>
          </cell>
          <cell r="J2127" t="str">
            <v>علوم إنسانية - تاريخ</v>
          </cell>
          <cell r="K2127" t="str">
            <v>Recr. régional</v>
          </cell>
          <cell r="L2127" t="str">
            <v>A</v>
          </cell>
        </row>
        <row r="2128">
          <cell r="A2128" t="str">
            <v>Architecture</v>
          </cell>
          <cell r="B2128" t="str">
            <v>هندسة معمارية</v>
          </cell>
          <cell r="C2128" t="str">
            <v>Université de Sétif 1</v>
          </cell>
          <cell r="D2128" t="str">
            <v>AUMV</v>
          </cell>
          <cell r="E2128" t="str">
            <v>Architecture</v>
          </cell>
          <cell r="F2128" t="str">
            <v>architecture</v>
          </cell>
          <cell r="G2128" t="str">
            <v>Architecture</v>
          </cell>
          <cell r="H2128" t="str">
            <v>Architecture</v>
          </cell>
          <cell r="I2128" t="str">
            <v>هندسة معمارية</v>
          </cell>
          <cell r="J2128" t="str">
            <v>هندسة معمارية</v>
          </cell>
          <cell r="K2128" t="str">
            <v>Recr. régional</v>
          </cell>
          <cell r="L2128" t="str">
            <v>A</v>
          </cell>
        </row>
        <row r="2129">
          <cell r="A2129" t="str">
            <v>Systèmes informatiques</v>
          </cell>
          <cell r="B2129" t="str">
            <v>نظم معلوماتية</v>
          </cell>
          <cell r="C2129" t="str">
            <v>Université de Sétif 1</v>
          </cell>
          <cell r="D2129" t="str">
            <v>MI</v>
          </cell>
          <cell r="E2129" t="str">
            <v>Mathématiques et Informatique</v>
          </cell>
          <cell r="F2129" t="str">
            <v>informatique</v>
          </cell>
          <cell r="G2129" t="str">
            <v>Informatique</v>
          </cell>
          <cell r="H2129" t="str">
            <v>Systèmes informatiques</v>
          </cell>
          <cell r="I2129" t="str">
            <v>نظم معلوماتية</v>
          </cell>
          <cell r="J2129" t="str">
            <v>إعلام آلي</v>
          </cell>
          <cell r="K2129" t="str">
            <v>Recr. régional</v>
          </cell>
          <cell r="L2129" t="str">
            <v>A</v>
          </cell>
        </row>
        <row r="2130">
          <cell r="A2130" t="str">
            <v>Mathématiques</v>
          </cell>
          <cell r="B2130" t="str">
            <v>رياضيات</v>
          </cell>
          <cell r="C2130" t="str">
            <v>Université de Sétif 1</v>
          </cell>
          <cell r="D2130" t="str">
            <v>MI</v>
          </cell>
          <cell r="E2130" t="str">
            <v>Mathématiques et Informatique</v>
          </cell>
          <cell r="F2130" t="str">
            <v>mathématiques</v>
          </cell>
          <cell r="G2130" t="str">
            <v>Mathématiques</v>
          </cell>
          <cell r="H2130" t="str">
            <v>Mathématiques</v>
          </cell>
          <cell r="I2130" t="str">
            <v>رياضيات</v>
          </cell>
          <cell r="J2130" t="str">
            <v>رياضيات</v>
          </cell>
          <cell r="K2130" t="str">
            <v>Recr. régional</v>
          </cell>
          <cell r="L2130" t="str">
            <v>A</v>
          </cell>
        </row>
        <row r="2131">
          <cell r="A2131" t="str">
            <v>Modélisation  et aide à la Décision</v>
          </cell>
          <cell r="B2131" t="str">
            <v>النمذجة واتخاذ القرار</v>
          </cell>
          <cell r="C2131" t="str">
            <v>Université de Sétif 1</v>
          </cell>
          <cell r="D2131" t="str">
            <v>MI</v>
          </cell>
          <cell r="E2131" t="str">
            <v>Mathématiques et Informatique</v>
          </cell>
          <cell r="F2131" t="str">
            <v>mathématiques</v>
          </cell>
          <cell r="G2131" t="str">
            <v>Mathématiques</v>
          </cell>
          <cell r="H2131" t="str">
            <v>Modélisation  et aide à la Décision</v>
          </cell>
          <cell r="I2131" t="str">
            <v>النمذجة واتخاذ القرار</v>
          </cell>
          <cell r="J2131" t="str">
            <v>رياضيات</v>
          </cell>
          <cell r="K2131" t="str">
            <v>Recr. régional</v>
          </cell>
          <cell r="L2131" t="str">
            <v>P</v>
          </cell>
        </row>
        <row r="2132">
          <cell r="A2132" t="str">
            <v>gestion des systèmes d'information</v>
          </cell>
          <cell r="B2132" t="str">
            <v>تسيير أنظمة المعلومة</v>
          </cell>
          <cell r="C2132" t="str">
            <v>Université de Sétif 1</v>
          </cell>
          <cell r="D2132" t="str">
            <v>MI</v>
          </cell>
          <cell r="E2132" t="str">
            <v>Mathématiques et Informatique</v>
          </cell>
          <cell r="F2132" t="str">
            <v>informatique</v>
          </cell>
          <cell r="G2132" t="str">
            <v>Informatique</v>
          </cell>
          <cell r="H2132" t="str">
            <v>gestion des systèmes d'information</v>
          </cell>
          <cell r="I2132" t="str">
            <v>تسيير أنظمة المعلومة</v>
          </cell>
          <cell r="J2132" t="str">
            <v>إعلام آلي</v>
          </cell>
          <cell r="K2132" t="str">
            <v>Recr. régional</v>
          </cell>
          <cell r="L2132" t="str">
            <v>P</v>
          </cell>
        </row>
        <row r="2133">
          <cell r="A2133" t="str">
            <v>Chimie fondamentale</v>
          </cell>
          <cell r="B2133" t="str">
            <v>الكيمياء الأساسية</v>
          </cell>
          <cell r="C2133" t="str">
            <v>Université de Sétif 1</v>
          </cell>
          <cell r="D2133" t="str">
            <v>SM</v>
          </cell>
          <cell r="E2133" t="str">
            <v>Sciences de la matière</v>
          </cell>
          <cell r="F2133" t="str">
            <v>chimie</v>
          </cell>
          <cell r="G2133" t="str">
            <v>Chimie</v>
          </cell>
          <cell r="H2133" t="str">
            <v>Chimie fondamentale</v>
          </cell>
          <cell r="I2133" t="str">
            <v>الكيمياء الأساسية</v>
          </cell>
          <cell r="J2133" t="str">
            <v>كيمياء</v>
          </cell>
          <cell r="K2133" t="str">
            <v>Recr. régional</v>
          </cell>
          <cell r="L2133" t="str">
            <v>A</v>
          </cell>
        </row>
        <row r="2134">
          <cell r="A2134" t="str">
            <v>Physique appliquée</v>
          </cell>
          <cell r="B2134" t="str">
            <v>الفيزياء التطبيقية</v>
          </cell>
          <cell r="C2134" t="str">
            <v>Université de Sétif 1</v>
          </cell>
          <cell r="D2134" t="str">
            <v>SM</v>
          </cell>
          <cell r="E2134" t="str">
            <v>Sciences de la matière</v>
          </cell>
          <cell r="F2134" t="str">
            <v>physique</v>
          </cell>
          <cell r="G2134" t="str">
            <v>Physique</v>
          </cell>
          <cell r="H2134" t="str">
            <v>Physique appliquée</v>
          </cell>
          <cell r="I2134" t="str">
            <v>الفيزياء التطبيقية</v>
          </cell>
          <cell r="J2134" t="str">
            <v>فيزياء</v>
          </cell>
          <cell r="K2134" t="str">
            <v>Recr. régional</v>
          </cell>
          <cell r="L2134" t="str">
            <v>P</v>
          </cell>
        </row>
        <row r="2135">
          <cell r="A2135" t="str">
            <v>Physique fondamentale</v>
          </cell>
          <cell r="B2135" t="str">
            <v>الفيزياء الأساسية</v>
          </cell>
          <cell r="C2135" t="str">
            <v>Université de Sétif 1</v>
          </cell>
          <cell r="D2135" t="str">
            <v>SM</v>
          </cell>
          <cell r="E2135" t="str">
            <v>Sciences de la matière</v>
          </cell>
          <cell r="F2135" t="str">
            <v>physique</v>
          </cell>
          <cell r="G2135" t="str">
            <v>Physique</v>
          </cell>
          <cell r="H2135" t="str">
            <v>Physique fondamentale</v>
          </cell>
          <cell r="I2135" t="str">
            <v>الفيزياء الأساسية</v>
          </cell>
          <cell r="J2135" t="str">
            <v>فيزياء</v>
          </cell>
          <cell r="K2135" t="str">
            <v>Recr. régional</v>
          </cell>
          <cell r="L2135" t="str">
            <v>A</v>
          </cell>
        </row>
        <row r="2136">
          <cell r="A2136" t="str">
            <v>Biotechnologie végétale et amélioration</v>
          </cell>
          <cell r="B2136" t="str">
            <v>بيوتكنولوجيا نباتية و تحسين النبات</v>
          </cell>
          <cell r="C2136" t="str">
            <v>Université de Sétif 1</v>
          </cell>
          <cell r="D2136" t="str">
            <v>SNV</v>
          </cell>
          <cell r="E2136" t="str">
            <v>Sciences de la Nature et de la Vie</v>
          </cell>
          <cell r="F2136" t="str">
            <v>Biotechnologies</v>
          </cell>
          <cell r="G2136" t="str">
            <v>Biotechnologies</v>
          </cell>
          <cell r="H2136" t="str">
            <v>Biotechnologie végétale et amélioration</v>
          </cell>
          <cell r="I2136" t="str">
            <v>بيوتكنولوجيا نباتية و تحسين النبات</v>
          </cell>
          <cell r="J2136" t="str">
            <v>بيوتكنولوجيا</v>
          </cell>
          <cell r="K2136" t="str">
            <v>Recr. régional</v>
          </cell>
          <cell r="L2136" t="str">
            <v>A</v>
          </cell>
        </row>
        <row r="2137">
          <cell r="A2137" t="str">
            <v>Ecologie et environnement</v>
          </cell>
          <cell r="B2137" t="str">
            <v>بيئة ومحيط</v>
          </cell>
          <cell r="C2137" t="str">
            <v>Université de Sétif 1</v>
          </cell>
          <cell r="D2137" t="str">
            <v>SNV</v>
          </cell>
          <cell r="E2137" t="str">
            <v>Sciences de la Nature et de la Vie</v>
          </cell>
          <cell r="F2137" t="str">
            <v>ecologie et environnement</v>
          </cell>
          <cell r="G2137" t="str">
            <v>Ecologie et environnement</v>
          </cell>
          <cell r="H2137" t="str">
            <v>Ecologie et environnement</v>
          </cell>
          <cell r="I2137" t="str">
            <v>بيئة ومحيط</v>
          </cell>
          <cell r="J2137" t="str">
            <v>بيئة ومحيط</v>
          </cell>
          <cell r="K2137" t="str">
            <v>Recr. régional</v>
          </cell>
          <cell r="L2137" t="str">
            <v>A</v>
          </cell>
        </row>
        <row r="2138">
          <cell r="A2138" t="str">
            <v>Aquaculture et pisciculture</v>
          </cell>
          <cell r="B2138" t="str">
            <v xml:space="preserve">تربية الاحياء المائية و الاسماك </v>
          </cell>
          <cell r="C2138" t="str">
            <v>Université de Sétif 1</v>
          </cell>
          <cell r="D2138" t="str">
            <v>SNV</v>
          </cell>
          <cell r="E2138" t="str">
            <v>Sciences de la Nature et de la Vie</v>
          </cell>
          <cell r="F2138" t="str">
            <v>hydrobiologie marine et continentale</v>
          </cell>
          <cell r="G2138" t="str">
            <v>Hydrobiologie marine et continentale</v>
          </cell>
          <cell r="H2138" t="str">
            <v>Aquaculture et pisciculture</v>
          </cell>
          <cell r="I2138" t="str">
            <v xml:space="preserve">تربية الاحياء المائية و الاسماك </v>
          </cell>
          <cell r="J2138" t="str">
            <v>هيدروبيولوجيا بحرية وقارية</v>
          </cell>
          <cell r="K2138" t="str">
            <v>Recr. régional</v>
          </cell>
          <cell r="L2138" t="str">
            <v>P</v>
          </cell>
        </row>
        <row r="2139">
          <cell r="A2139" t="str">
            <v>Production animale</v>
          </cell>
          <cell r="B2139" t="str">
            <v>إنتاج حيواني</v>
          </cell>
          <cell r="C2139" t="str">
            <v>Université de Sétif 1</v>
          </cell>
          <cell r="D2139" t="str">
            <v>SNV</v>
          </cell>
          <cell r="E2139" t="str">
            <v>Sciences agronomiques</v>
          </cell>
          <cell r="F2139" t="str">
            <v>sciences agronomiques</v>
          </cell>
          <cell r="G2139" t="str">
            <v>Sciences agronomiques</v>
          </cell>
          <cell r="H2139" t="str">
            <v>Production animale</v>
          </cell>
          <cell r="I2139" t="str">
            <v>إنتاج حيواني</v>
          </cell>
          <cell r="J2139" t="str">
            <v>علوم فلاحية</v>
          </cell>
          <cell r="K2139" t="str">
            <v>FRN</v>
          </cell>
          <cell r="L2139" t="str">
            <v>A</v>
          </cell>
        </row>
        <row r="2140">
          <cell r="A2140" t="str">
            <v>Production végétale</v>
          </cell>
          <cell r="B2140" t="str">
            <v>إنتاج نباتي</v>
          </cell>
          <cell r="C2140" t="str">
            <v>Université de Sétif 1</v>
          </cell>
          <cell r="D2140" t="str">
            <v>SNV</v>
          </cell>
          <cell r="E2140" t="str">
            <v>Sciences agronomiques</v>
          </cell>
          <cell r="F2140" t="str">
            <v>sciences agronomiques</v>
          </cell>
          <cell r="G2140" t="str">
            <v>Sciences agronomiques</v>
          </cell>
          <cell r="H2140" t="str">
            <v>Production végétale</v>
          </cell>
          <cell r="I2140" t="str">
            <v>إنتاج نباتي</v>
          </cell>
          <cell r="J2140" t="str">
            <v>علوم فلاحية</v>
          </cell>
          <cell r="K2140" t="str">
            <v>FRN</v>
          </cell>
          <cell r="L2140" t="str">
            <v>A</v>
          </cell>
        </row>
        <row r="2141">
          <cell r="A2141" t="str">
            <v>Protection des végétaux</v>
          </cell>
          <cell r="B2141" t="str">
            <v>حماية النباتات</v>
          </cell>
          <cell r="C2141" t="str">
            <v>Université de Sétif 1</v>
          </cell>
          <cell r="D2141" t="str">
            <v>SNV</v>
          </cell>
          <cell r="E2141" t="str">
            <v>Sciences agronomiques</v>
          </cell>
          <cell r="F2141" t="str">
            <v>sciences agronomiques</v>
          </cell>
          <cell r="G2141" t="str">
            <v>Sciences agronomiques</v>
          </cell>
          <cell r="H2141" t="str">
            <v>Protection des végétaux</v>
          </cell>
          <cell r="I2141" t="str">
            <v>حماية النباتات</v>
          </cell>
          <cell r="J2141" t="str">
            <v>علوم فلاحية</v>
          </cell>
          <cell r="K2141" t="str">
            <v>FRN</v>
          </cell>
          <cell r="L2141" t="str">
            <v>A</v>
          </cell>
        </row>
        <row r="2142">
          <cell r="A2142" t="str">
            <v>Sol et eau</v>
          </cell>
          <cell r="B2142" t="str">
            <v>تربة وماء</v>
          </cell>
          <cell r="C2142" t="str">
            <v>Université de Sétif 1</v>
          </cell>
          <cell r="D2142" t="str">
            <v>SNV</v>
          </cell>
          <cell r="E2142" t="str">
            <v>Sciences de la Nature et de la Vie</v>
          </cell>
          <cell r="F2142" t="str">
            <v>sciences agronomiques</v>
          </cell>
          <cell r="G2142" t="str">
            <v>Sciences agronomiques</v>
          </cell>
          <cell r="H2142" t="str">
            <v>Sol et eau</v>
          </cell>
          <cell r="I2142" t="str">
            <v>تربة وماء</v>
          </cell>
          <cell r="J2142" t="str">
            <v>علوم فلاحية</v>
          </cell>
          <cell r="K2142" t="str">
            <v>Recr. régional</v>
          </cell>
          <cell r="L2142" t="str">
            <v>A</v>
          </cell>
        </row>
        <row r="2143">
          <cell r="A2143" t="str">
            <v xml:space="preserve">Foresterie </v>
          </cell>
          <cell r="B2143" t="str">
            <v>علم الغابات</v>
          </cell>
          <cell r="C2143" t="str">
            <v>Université de Sétif 1</v>
          </cell>
          <cell r="D2143" t="str">
            <v>SNV</v>
          </cell>
          <cell r="E2143" t="str">
            <v>Sciences agronomiques</v>
          </cell>
          <cell r="F2143" t="str">
            <v>sciences agronomiques</v>
          </cell>
          <cell r="G2143" t="str">
            <v>Sciences agronomiques</v>
          </cell>
          <cell r="H2143" t="str">
            <v xml:space="preserve">Foresterie </v>
          </cell>
          <cell r="I2143" t="str">
            <v>علم الغابات</v>
          </cell>
          <cell r="J2143" t="str">
            <v>علوم فلاحية</v>
          </cell>
          <cell r="K2143" t="str">
            <v>MCIL</v>
          </cell>
          <cell r="L2143" t="str">
            <v>A</v>
          </cell>
        </row>
        <row r="2144">
          <cell r="A2144" t="str">
            <v>Biochimie</v>
          </cell>
          <cell r="B2144" t="str">
            <v>بيوكيمياء</v>
          </cell>
          <cell r="C2144" t="str">
            <v>Université de Sétif 1</v>
          </cell>
          <cell r="D2144" t="str">
            <v>SNV</v>
          </cell>
          <cell r="E2144" t="str">
            <v>Sciences de la Nature et de la Vie</v>
          </cell>
          <cell r="F2144" t="str">
            <v>sciences biologiques</v>
          </cell>
          <cell r="G2144" t="str">
            <v>Sciences biologiques</v>
          </cell>
          <cell r="H2144" t="str">
            <v>Biochimie</v>
          </cell>
          <cell r="I2144" t="str">
            <v>بيوكيمياء</v>
          </cell>
          <cell r="J2144" t="str">
            <v>علوم بيولوجية</v>
          </cell>
          <cell r="K2144" t="str">
            <v>Recr. régional</v>
          </cell>
          <cell r="L2144" t="str">
            <v>A</v>
          </cell>
        </row>
        <row r="2145">
          <cell r="A2145" t="str">
            <v>Biologie et physiologie animale</v>
          </cell>
          <cell r="B2145" t="str">
            <v>بيولوجيا وفيزيولوجيا حيوانية</v>
          </cell>
          <cell r="C2145" t="str">
            <v>Université de Sétif 1</v>
          </cell>
          <cell r="D2145" t="str">
            <v>SNV</v>
          </cell>
          <cell r="E2145" t="str">
            <v>Sciences de la Nature et de la Vie</v>
          </cell>
          <cell r="F2145" t="str">
            <v>sciences biologiques</v>
          </cell>
          <cell r="G2145" t="str">
            <v>Sciences biologiques</v>
          </cell>
          <cell r="H2145" t="str">
            <v>Biologie et physiologie animale</v>
          </cell>
          <cell r="I2145" t="str">
            <v>بيولوجيا وفيزيولوجيا حيوانية</v>
          </cell>
          <cell r="J2145" t="str">
            <v>علوم بيولوجية</v>
          </cell>
          <cell r="K2145" t="str">
            <v>Recr. régional</v>
          </cell>
          <cell r="L2145" t="str">
            <v>A</v>
          </cell>
        </row>
        <row r="2146">
          <cell r="A2146" t="str">
            <v>Biologie et physiologie végétale</v>
          </cell>
          <cell r="B2146" t="str">
            <v>بيولوجيا وفيزيولوجيا نباتية</v>
          </cell>
          <cell r="C2146" t="str">
            <v>Université de Sétif 1</v>
          </cell>
          <cell r="D2146" t="str">
            <v>SNV</v>
          </cell>
          <cell r="E2146" t="str">
            <v>Sciences de la Nature et de la Vie</v>
          </cell>
          <cell r="F2146" t="str">
            <v>sciences biologiques</v>
          </cell>
          <cell r="G2146" t="str">
            <v>Sciences biologiques</v>
          </cell>
          <cell r="H2146" t="str">
            <v>Biologie et physiologie végétale</v>
          </cell>
          <cell r="I2146" t="str">
            <v>بيولوجيا وفيزيولوجيا نباتية</v>
          </cell>
          <cell r="J2146" t="str">
            <v>علوم بيولوجية</v>
          </cell>
          <cell r="K2146" t="str">
            <v>Recr. régional</v>
          </cell>
          <cell r="L2146" t="str">
            <v>A</v>
          </cell>
        </row>
        <row r="2147">
          <cell r="A2147" t="str">
            <v>Microbiologie</v>
          </cell>
          <cell r="B2147" t="str">
            <v>علم الأحياء الدقيقة</v>
          </cell>
          <cell r="C2147" t="str">
            <v>Université de Sétif 1</v>
          </cell>
          <cell r="D2147" t="str">
            <v>SNV</v>
          </cell>
          <cell r="E2147" t="str">
            <v>Sciences de la Nature et de la Vie</v>
          </cell>
          <cell r="F2147" t="str">
            <v>sciences biologiques</v>
          </cell>
          <cell r="G2147" t="str">
            <v>Sciences biologiques</v>
          </cell>
          <cell r="H2147" t="str">
            <v>Microbiologie</v>
          </cell>
          <cell r="I2147" t="str">
            <v>علم الأحياء الدقيقة</v>
          </cell>
          <cell r="J2147" t="str">
            <v>علوم بيولوجية</v>
          </cell>
          <cell r="K2147" t="str">
            <v>Recr. régional</v>
          </cell>
          <cell r="L2147" t="str">
            <v>A</v>
          </cell>
        </row>
        <row r="2148">
          <cell r="A2148" t="str">
            <v>Parasitologie</v>
          </cell>
          <cell r="B2148" t="str">
            <v>علم الطفيليات</v>
          </cell>
          <cell r="C2148" t="str">
            <v>Université de Sétif 1</v>
          </cell>
          <cell r="D2148" t="str">
            <v>SNV</v>
          </cell>
          <cell r="E2148" t="str">
            <v>Sciences de la Nature et de la Vie</v>
          </cell>
          <cell r="F2148" t="str">
            <v>sciences biologiques</v>
          </cell>
          <cell r="G2148" t="str">
            <v>Sciences biologiques</v>
          </cell>
          <cell r="H2148" t="str">
            <v>Parasitologie</v>
          </cell>
          <cell r="I2148" t="str">
            <v>علم الطفيليات</v>
          </cell>
          <cell r="J2148" t="str">
            <v>علوم بيولوجية</v>
          </cell>
          <cell r="K2148" t="str">
            <v>Recr. régional</v>
          </cell>
          <cell r="L2148" t="str">
            <v>A</v>
          </cell>
        </row>
        <row r="2149">
          <cell r="A2149" t="str">
            <v>Aménagement du territoire</v>
          </cell>
          <cell r="B2149" t="str">
            <v>تهيئة الإقليم</v>
          </cell>
          <cell r="C2149" t="str">
            <v>Université de Sétif 1</v>
          </cell>
          <cell r="D2149" t="str">
            <v>STU</v>
          </cell>
          <cell r="E2149" t="str">
            <v>Géographie et aménagement du territoire</v>
          </cell>
          <cell r="F2149" t="str">
            <v>géographie et aménagement du territoire</v>
          </cell>
          <cell r="G2149" t="str">
            <v>Géographie et aménagement du territoire</v>
          </cell>
          <cell r="H2149" t="str">
            <v>Aménagement du territoire</v>
          </cell>
          <cell r="I2149" t="str">
            <v>تهيئة الإقليم</v>
          </cell>
          <cell r="J2149" t="str">
            <v>جغرافيا وتهيئة الإقليم</v>
          </cell>
          <cell r="K2149" t="str">
            <v>Recr. régional</v>
          </cell>
          <cell r="L2149" t="str">
            <v>A</v>
          </cell>
        </row>
        <row r="2150">
          <cell r="A2150" t="str">
            <v>Géologie appliquée : Géologie des ressources minérales</v>
          </cell>
          <cell r="B2150" t="str">
            <v>جيولوجيا تطبيقية : جيولوجيا المصادر المعدنية</v>
          </cell>
          <cell r="C2150" t="str">
            <v>Université de Sétif 1</v>
          </cell>
          <cell r="D2150" t="str">
            <v>STU</v>
          </cell>
          <cell r="E2150" t="str">
            <v>Géologie</v>
          </cell>
          <cell r="F2150" t="str">
            <v>géologie</v>
          </cell>
          <cell r="G2150" t="str">
            <v>Géologie</v>
          </cell>
          <cell r="H2150" t="str">
            <v>Géologie appliquée : Géologie des ressources minérales</v>
          </cell>
          <cell r="I2150" t="str">
            <v>جيولوجيا تطبيقية : جيولوجيا المصادر المعدنية</v>
          </cell>
          <cell r="J2150" t="str">
            <v>جيولوجيا</v>
          </cell>
          <cell r="K2150" t="str">
            <v>Recr. régional</v>
          </cell>
          <cell r="L2150" t="str">
            <v>A</v>
          </cell>
        </row>
        <row r="2151">
          <cell r="A2151" t="str">
            <v>Géologie appliquée : Géotechnique</v>
          </cell>
          <cell r="B2151" t="str">
            <v>جيولوجيا تطبيقية : جيوتقني</v>
          </cell>
          <cell r="C2151" t="str">
            <v>Université de Sétif 1</v>
          </cell>
          <cell r="D2151" t="str">
            <v>STU</v>
          </cell>
          <cell r="E2151" t="str">
            <v>Géologie</v>
          </cell>
          <cell r="F2151" t="str">
            <v>géologie</v>
          </cell>
          <cell r="G2151" t="str">
            <v>Géologie</v>
          </cell>
          <cell r="H2151" t="str">
            <v>Géologie appliquée : Géotechnique</v>
          </cell>
          <cell r="I2151" t="str">
            <v>جيولوجيا تطبيقية : جيوتقني</v>
          </cell>
          <cell r="J2151" t="str">
            <v>جيولوجيا</v>
          </cell>
          <cell r="K2151" t="str">
            <v>Recr. régional</v>
          </cell>
          <cell r="L2151" t="str">
            <v>A</v>
          </cell>
        </row>
        <row r="2152">
          <cell r="A2152" t="str">
            <v>Géologie appliquée : hydrogéologie</v>
          </cell>
          <cell r="B2152" t="str">
            <v>جيولوجيا تطبيقية : هيدروجيولوجيا</v>
          </cell>
          <cell r="C2152" t="str">
            <v>Université de Sétif 1</v>
          </cell>
          <cell r="D2152" t="str">
            <v>STU</v>
          </cell>
          <cell r="E2152" t="str">
            <v>Géologie</v>
          </cell>
          <cell r="F2152" t="str">
            <v>géologie</v>
          </cell>
          <cell r="G2152" t="str">
            <v>Géologie</v>
          </cell>
          <cell r="H2152" t="str">
            <v>Géologie appliquée : hydrogéologie</v>
          </cell>
          <cell r="I2152" t="str">
            <v>جيولوجيا تطبيقية : هيدروجيولوجيا</v>
          </cell>
          <cell r="J2152" t="str">
            <v>جيولوجيا</v>
          </cell>
          <cell r="K2152" t="str">
            <v>Recr. régional</v>
          </cell>
          <cell r="L2152" t="str">
            <v>A</v>
          </cell>
        </row>
        <row r="2153">
          <cell r="A2153" t="str">
            <v>Commerce international</v>
          </cell>
          <cell r="B2153" t="str">
            <v>تجارة دولية</v>
          </cell>
          <cell r="C2153" t="str">
            <v>Université de Sétif 1</v>
          </cell>
          <cell r="D2153" t="str">
            <v>SEGC</v>
          </cell>
          <cell r="E2153" t="str">
            <v>Sciences économiques, de gestion et commerciales </v>
          </cell>
          <cell r="F2153" t="str">
            <v>sciences commerciales</v>
          </cell>
          <cell r="G2153" t="str">
            <v>Sciences commerciales</v>
          </cell>
          <cell r="H2153" t="str">
            <v>Commerce international</v>
          </cell>
          <cell r="I2153" t="str">
            <v>تجارة دولية</v>
          </cell>
          <cell r="J2153" t="str">
            <v>علوم تجارية</v>
          </cell>
          <cell r="K2153" t="str">
            <v>Recr. régional</v>
          </cell>
          <cell r="L2153" t="str">
            <v>A</v>
          </cell>
        </row>
        <row r="2154">
          <cell r="A2154" t="str">
            <v>Marketing</v>
          </cell>
          <cell r="B2154" t="str">
            <v>تسويق</v>
          </cell>
          <cell r="C2154" t="str">
            <v>Université de Sétif 1</v>
          </cell>
          <cell r="D2154" t="str">
            <v>SEGC</v>
          </cell>
          <cell r="E2154" t="str">
            <v>Sciences économiques, de gestion et commerciales </v>
          </cell>
          <cell r="F2154" t="str">
            <v>sciences commerciales</v>
          </cell>
          <cell r="G2154" t="str">
            <v>Sciences commerciales</v>
          </cell>
          <cell r="H2154" t="str">
            <v>Marketing</v>
          </cell>
          <cell r="I2154" t="str">
            <v>تسويق</v>
          </cell>
          <cell r="J2154" t="str">
            <v>علوم تجارية</v>
          </cell>
          <cell r="K2154" t="str">
            <v>Recr. régional</v>
          </cell>
          <cell r="L2154" t="str">
            <v>A</v>
          </cell>
        </row>
        <row r="2155">
          <cell r="A2155" t="str">
            <v>Gestion publique</v>
          </cell>
          <cell r="B2155" t="str">
            <v>تسيير عمومي</v>
          </cell>
          <cell r="C2155" t="str">
            <v>Université de Sétif 1</v>
          </cell>
          <cell r="D2155" t="str">
            <v>SEGC</v>
          </cell>
          <cell r="E2155" t="str">
            <v>Sciences économiques, de gestion et commerciales </v>
          </cell>
          <cell r="F2155" t="str">
            <v>sciences de gestion</v>
          </cell>
          <cell r="G2155" t="str">
            <v>Sciences de gestion</v>
          </cell>
          <cell r="H2155" t="str">
            <v>Gestion publique</v>
          </cell>
          <cell r="I2155" t="str">
            <v>تسيير عمومي</v>
          </cell>
          <cell r="J2155" t="str">
            <v>علوم التسيير</v>
          </cell>
          <cell r="K2155" t="str">
            <v>Recr. régional</v>
          </cell>
          <cell r="L2155" t="str">
            <v>A</v>
          </cell>
        </row>
        <row r="2156">
          <cell r="A2156" t="str">
            <v>Management</v>
          </cell>
          <cell r="B2156" t="str">
            <v>إدارة الأعمال</v>
          </cell>
          <cell r="C2156" t="str">
            <v>Université de Sétif 1</v>
          </cell>
          <cell r="D2156" t="str">
            <v>SEGC</v>
          </cell>
          <cell r="E2156" t="str">
            <v>Sciences économiques, de gestion et commerciales </v>
          </cell>
          <cell r="F2156" t="str">
            <v>sciences de gestion</v>
          </cell>
          <cell r="G2156" t="str">
            <v>Sciences de gestion</v>
          </cell>
          <cell r="H2156" t="str">
            <v>Management</v>
          </cell>
          <cell r="I2156" t="str">
            <v>إدارة الأعمال</v>
          </cell>
          <cell r="J2156" t="str">
            <v>علوم التسيير</v>
          </cell>
          <cell r="K2156" t="str">
            <v>Recr. régional</v>
          </cell>
          <cell r="L2156" t="str">
            <v>A</v>
          </cell>
        </row>
        <row r="2157">
          <cell r="A2157" t="str">
            <v>Management des ressources humaines</v>
          </cell>
          <cell r="B2157" t="str">
            <v>إدارة الموارد البشرية</v>
          </cell>
          <cell r="C2157" t="str">
            <v>Université de Sétif 1</v>
          </cell>
          <cell r="D2157" t="str">
            <v>SEGC</v>
          </cell>
          <cell r="E2157" t="str">
            <v>Sciences économiques, de gestion et commerciales </v>
          </cell>
          <cell r="F2157" t="str">
            <v>sciences de gestion</v>
          </cell>
          <cell r="G2157" t="str">
            <v>Sciences de gestion</v>
          </cell>
          <cell r="H2157" t="str">
            <v>Management des ressources humaines</v>
          </cell>
          <cell r="I2157" t="str">
            <v>إدارة الموارد البشرية</v>
          </cell>
          <cell r="J2157" t="str">
            <v>علوم التسيير</v>
          </cell>
          <cell r="K2157" t="str">
            <v>Recr. régional</v>
          </cell>
          <cell r="L2157" t="str">
            <v>A</v>
          </cell>
        </row>
        <row r="2158">
          <cell r="A2158" t="str">
            <v>Management financier</v>
          </cell>
          <cell r="B2158" t="str">
            <v>إدارة مالية</v>
          </cell>
          <cell r="C2158" t="str">
            <v>Université de Sétif 1</v>
          </cell>
          <cell r="D2158" t="str">
            <v>SEGC</v>
          </cell>
          <cell r="E2158" t="str">
            <v>Sciences économiques, de gestion et commerciales </v>
          </cell>
          <cell r="F2158" t="str">
            <v>sciences de gestion</v>
          </cell>
          <cell r="G2158" t="str">
            <v>Sciences de gestion</v>
          </cell>
          <cell r="H2158" t="str">
            <v>Management financier</v>
          </cell>
          <cell r="I2158" t="str">
            <v>إدارة مالية</v>
          </cell>
          <cell r="J2158" t="str">
            <v>علوم التسيير</v>
          </cell>
          <cell r="K2158" t="str">
            <v>Recr. régional</v>
          </cell>
          <cell r="L2158" t="str">
            <v>A</v>
          </cell>
        </row>
        <row r="2159">
          <cell r="A2159" t="str">
            <v>Analyse économique et prospective</v>
          </cell>
          <cell r="B2159" t="str">
            <v>تحليل اقتصادي واستشراف</v>
          </cell>
          <cell r="C2159" t="str">
            <v>Université de Sétif 1</v>
          </cell>
          <cell r="D2159" t="str">
            <v>SEGC</v>
          </cell>
          <cell r="E2159" t="str">
            <v>Sciences économiques, de gestion et commerciales </v>
          </cell>
          <cell r="F2159" t="str">
            <v>sciences économiques</v>
          </cell>
          <cell r="G2159" t="str">
            <v>Sciences économiques</v>
          </cell>
          <cell r="H2159" t="str">
            <v>Analyse économique et prospective</v>
          </cell>
          <cell r="I2159" t="str">
            <v>تحليل اقتصادي واستشراف</v>
          </cell>
          <cell r="J2159" t="str">
            <v>علوم اقتصادية</v>
          </cell>
          <cell r="K2159" t="str">
            <v>Recr. régional</v>
          </cell>
          <cell r="L2159" t="str">
            <v>A</v>
          </cell>
        </row>
        <row r="2160">
          <cell r="A2160" t="str">
            <v>Economie et gestion des entreprises</v>
          </cell>
          <cell r="B2160" t="str">
            <v>اقتصاد وتسيير المؤسسات</v>
          </cell>
          <cell r="C2160" t="str">
            <v>Université de Sétif 1</v>
          </cell>
          <cell r="D2160" t="str">
            <v>SEGC</v>
          </cell>
          <cell r="E2160" t="str">
            <v>Sciences économiques, de gestion et commerciales </v>
          </cell>
          <cell r="F2160" t="str">
            <v>sciences économiques</v>
          </cell>
          <cell r="G2160" t="str">
            <v>Sciences économiques</v>
          </cell>
          <cell r="H2160" t="str">
            <v>Economie et gestion des entreprises</v>
          </cell>
          <cell r="I2160" t="str">
            <v>اقتصاد وتسيير المؤسسات</v>
          </cell>
          <cell r="J2160" t="str">
            <v>علوم اقتصادية</v>
          </cell>
          <cell r="K2160" t="str">
            <v>Recr. régional</v>
          </cell>
          <cell r="L2160" t="str">
            <v>A</v>
          </cell>
        </row>
        <row r="2161">
          <cell r="A2161" t="str">
            <v>Economie internationale</v>
          </cell>
          <cell r="B2161" t="str">
            <v>اقتصاد دولي</v>
          </cell>
          <cell r="C2161" t="str">
            <v>Université de Sétif 1</v>
          </cell>
          <cell r="D2161" t="str">
            <v>SEGC</v>
          </cell>
          <cell r="E2161" t="str">
            <v>Sciences économiques, de gestion et commerciales </v>
          </cell>
          <cell r="F2161" t="str">
            <v>sciences économiques</v>
          </cell>
          <cell r="G2161" t="str">
            <v>Sciences économiques</v>
          </cell>
          <cell r="H2161" t="str">
            <v>Economie internationale</v>
          </cell>
          <cell r="I2161" t="str">
            <v>اقتصاد دولي</v>
          </cell>
          <cell r="J2161" t="str">
            <v>علوم اقتصادية</v>
          </cell>
          <cell r="K2161" t="str">
            <v>Recr. régional</v>
          </cell>
          <cell r="L2161" t="str">
            <v>A</v>
          </cell>
        </row>
        <row r="2162">
          <cell r="A2162" t="str">
            <v>Economie islamique</v>
          </cell>
          <cell r="B2162" t="str">
            <v>اقتصاد إسلامي</v>
          </cell>
          <cell r="C2162" t="str">
            <v>Université de Sétif 1</v>
          </cell>
          <cell r="D2162" t="str">
            <v>SEGC</v>
          </cell>
          <cell r="E2162" t="str">
            <v>Sciences économiques, de gestion et commerciales </v>
          </cell>
          <cell r="F2162" t="str">
            <v>sciences économiques</v>
          </cell>
          <cell r="G2162" t="str">
            <v>Sciences économiques</v>
          </cell>
          <cell r="H2162" t="str">
            <v>Economie islamique</v>
          </cell>
          <cell r="I2162" t="str">
            <v>اقتصاد إسلامي</v>
          </cell>
          <cell r="J2162" t="str">
            <v>علوم اقتصادية</v>
          </cell>
          <cell r="K2162" t="str">
            <v>Recr. régional</v>
          </cell>
          <cell r="L2162" t="str">
            <v>A</v>
          </cell>
        </row>
        <row r="2163">
          <cell r="A2163" t="str">
            <v>Economie monétaire et bancaire</v>
          </cell>
          <cell r="B2163" t="str">
            <v>اقتصاد نقدي وبنكي</v>
          </cell>
          <cell r="C2163" t="str">
            <v>Université de Sétif 1</v>
          </cell>
          <cell r="D2163" t="str">
            <v>SEGC</v>
          </cell>
          <cell r="E2163" t="str">
            <v>Sciences économiques, de gestion et commerciales </v>
          </cell>
          <cell r="F2163" t="str">
            <v>sciences économiques</v>
          </cell>
          <cell r="G2163" t="str">
            <v>Sciences économiques</v>
          </cell>
          <cell r="H2163" t="str">
            <v>Economie monétaire et bancaire</v>
          </cell>
          <cell r="I2163" t="str">
            <v>اقتصاد نقدي وبنكي</v>
          </cell>
          <cell r="J2163" t="str">
            <v>علوم اقتصادية</v>
          </cell>
          <cell r="K2163" t="str">
            <v>Recr. régional</v>
          </cell>
          <cell r="L2163" t="str">
            <v>A</v>
          </cell>
        </row>
        <row r="2164">
          <cell r="A2164" t="str">
            <v>Economie quantitative</v>
          </cell>
          <cell r="B2164" t="str">
            <v>اقتصاد كمِّي</v>
          </cell>
          <cell r="C2164" t="str">
            <v>Université de Sétif 1</v>
          </cell>
          <cell r="D2164" t="str">
            <v>SEGC</v>
          </cell>
          <cell r="E2164" t="str">
            <v>Sciences économiques, de gestion et commerciales </v>
          </cell>
          <cell r="F2164" t="str">
            <v>sciences économiques</v>
          </cell>
          <cell r="G2164" t="str">
            <v>Sciences économiques</v>
          </cell>
          <cell r="H2164" t="str">
            <v>Economie quantitative</v>
          </cell>
          <cell r="I2164" t="str">
            <v>اقتصاد كمِّي</v>
          </cell>
          <cell r="J2164" t="str">
            <v>علوم اقتصادية</v>
          </cell>
          <cell r="K2164" t="str">
            <v>Recr. régional</v>
          </cell>
          <cell r="L2164" t="str">
            <v>A</v>
          </cell>
        </row>
        <row r="2165">
          <cell r="A2165" t="str">
            <v>Comptabilité et finance</v>
          </cell>
          <cell r="B2165" t="str">
            <v>محاسبة ومالية</v>
          </cell>
          <cell r="C2165" t="str">
            <v>Université de Sétif 1</v>
          </cell>
          <cell r="D2165" t="str">
            <v>SEGC</v>
          </cell>
          <cell r="E2165" t="str">
            <v>Sciences économiques, de gestion et commerciales </v>
          </cell>
          <cell r="F2165" t="str">
            <v>sciences financières et comptabilité</v>
          </cell>
          <cell r="G2165" t="str">
            <v>Sciences financières et comptabilité</v>
          </cell>
          <cell r="H2165" t="str">
            <v>Comptabilité et finance</v>
          </cell>
          <cell r="I2165" t="str">
            <v>محاسبة ومالية</v>
          </cell>
          <cell r="J2165" t="str">
            <v>علوم مالية ومحاسبة</v>
          </cell>
          <cell r="K2165" t="str">
            <v>Recr. régional</v>
          </cell>
          <cell r="L2165" t="str">
            <v>A</v>
          </cell>
        </row>
        <row r="2166">
          <cell r="A2166" t="str">
            <v>Comptabilité et fiscalité</v>
          </cell>
          <cell r="B2166" t="str">
            <v>محاسبة وجباية</v>
          </cell>
          <cell r="C2166" t="str">
            <v>Université de Sétif 1</v>
          </cell>
          <cell r="D2166" t="str">
            <v>SEGC</v>
          </cell>
          <cell r="E2166" t="str">
            <v>Sciences économiques, de gestion et commerciales </v>
          </cell>
          <cell r="F2166" t="str">
            <v>sciences financières et comptabilité</v>
          </cell>
          <cell r="G2166" t="str">
            <v>Sciences financières et comptabilité</v>
          </cell>
          <cell r="H2166" t="str">
            <v>Comptabilité et fiscalité</v>
          </cell>
          <cell r="I2166" t="str">
            <v>محاسبة وجباية</v>
          </cell>
          <cell r="J2166" t="str">
            <v>علوم مالية ومحاسبة</v>
          </cell>
          <cell r="K2166" t="str">
            <v>Recr. régional</v>
          </cell>
          <cell r="L2166" t="str">
            <v>A</v>
          </cell>
        </row>
        <row r="2167">
          <cell r="A2167" t="str">
            <v>Finance d'entreprise</v>
          </cell>
          <cell r="B2167" t="str">
            <v>مالية المؤسسة</v>
          </cell>
          <cell r="C2167" t="str">
            <v>Université de Sétif 1</v>
          </cell>
          <cell r="D2167" t="str">
            <v>SEGC</v>
          </cell>
          <cell r="E2167" t="str">
            <v>Sciences économiques, de gestion et commerciales </v>
          </cell>
          <cell r="F2167" t="str">
            <v>sciences financières et comptabilité</v>
          </cell>
          <cell r="G2167" t="str">
            <v>Sciences financières et comptabilité</v>
          </cell>
          <cell r="H2167" t="str">
            <v>Finance d'entreprise</v>
          </cell>
          <cell r="I2167" t="str">
            <v>مالية المؤسسة</v>
          </cell>
          <cell r="J2167" t="str">
            <v>علوم مالية ومحاسبة</v>
          </cell>
          <cell r="K2167" t="str">
            <v>Recr. régional</v>
          </cell>
          <cell r="L2167" t="str">
            <v>A</v>
          </cell>
        </row>
        <row r="2168">
          <cell r="A2168" t="str">
            <v>Finance des banques et des assurances</v>
          </cell>
          <cell r="B2168" t="str">
            <v>مالية البنوك والتأمينات</v>
          </cell>
          <cell r="C2168" t="str">
            <v>Université de Sétif 1</v>
          </cell>
          <cell r="D2168" t="str">
            <v>SEGC</v>
          </cell>
          <cell r="E2168" t="str">
            <v>Sciences économiques, de gestion et commerciales </v>
          </cell>
          <cell r="F2168" t="str">
            <v>sciences financières et comptabilité</v>
          </cell>
          <cell r="G2168" t="str">
            <v>Sciences financières et comptabilité</v>
          </cell>
          <cell r="H2168" t="str">
            <v>Finance des banques et des assurances</v>
          </cell>
          <cell r="I2168" t="str">
            <v>مالية البنوك والتأمينات</v>
          </cell>
          <cell r="J2168" t="str">
            <v>علوم مالية ومحاسبة</v>
          </cell>
          <cell r="K2168" t="str">
            <v>Recr. régional</v>
          </cell>
          <cell r="L2168" t="str">
            <v>A</v>
          </cell>
        </row>
        <row r="2169">
          <cell r="A2169" t="str">
            <v>Automatique</v>
          </cell>
          <cell r="B2169" t="str">
            <v>آلية</v>
          </cell>
          <cell r="C2169" t="str">
            <v>Université de Sétif 1</v>
          </cell>
          <cell r="D2169" t="str">
            <v>ST</v>
          </cell>
          <cell r="E2169" t="str">
            <v>Sciences et Technologies</v>
          </cell>
          <cell r="F2169" t="str">
            <v>automatique</v>
          </cell>
          <cell r="G2169" t="str">
            <v>Automatique</v>
          </cell>
          <cell r="H2169" t="str">
            <v>Automatique</v>
          </cell>
          <cell r="I2169" t="str">
            <v>آلية</v>
          </cell>
          <cell r="J2169" t="str">
            <v>آلية</v>
          </cell>
          <cell r="K2169" t="str">
            <v>Recr. régional</v>
          </cell>
          <cell r="L2169" t="str">
            <v>A</v>
          </cell>
        </row>
        <row r="2170">
          <cell r="A2170" t="str">
            <v>Electronique</v>
          </cell>
          <cell r="B2170" t="str">
            <v>إلكترونيك</v>
          </cell>
          <cell r="C2170" t="str">
            <v>Université de Sétif 1</v>
          </cell>
          <cell r="D2170" t="str">
            <v>ST</v>
          </cell>
          <cell r="E2170" t="str">
            <v>Sciences et Technologies</v>
          </cell>
          <cell r="F2170" t="str">
            <v>electronique</v>
          </cell>
          <cell r="G2170" t="str">
            <v>Electronique</v>
          </cell>
          <cell r="H2170" t="str">
            <v>Electronique</v>
          </cell>
          <cell r="I2170" t="str">
            <v>إلكترونيك</v>
          </cell>
          <cell r="J2170" t="str">
            <v>إلكترونيك</v>
          </cell>
          <cell r="K2170" t="str">
            <v>Recr. régional</v>
          </cell>
          <cell r="L2170" t="str">
            <v>A</v>
          </cell>
        </row>
        <row r="2171">
          <cell r="A2171" t="str">
            <v>Electrotechnique</v>
          </cell>
          <cell r="B2171" t="str">
            <v>كهروتقني</v>
          </cell>
          <cell r="C2171" t="str">
            <v>Université de Sétif 1</v>
          </cell>
          <cell r="D2171" t="str">
            <v>ST</v>
          </cell>
          <cell r="E2171" t="str">
            <v>Sciences et Technologies</v>
          </cell>
          <cell r="F2171" t="str">
            <v>electrotechnique</v>
          </cell>
          <cell r="G2171" t="str">
            <v>Electrotechnique</v>
          </cell>
          <cell r="H2171" t="str">
            <v>Electrotechnique</v>
          </cell>
          <cell r="I2171" t="str">
            <v>كهروتقني</v>
          </cell>
          <cell r="J2171" t="str">
            <v>كهروتقني</v>
          </cell>
          <cell r="K2171" t="str">
            <v>Recr. régional</v>
          </cell>
          <cell r="L2171" t="str">
            <v>A</v>
          </cell>
        </row>
        <row r="2172">
          <cell r="A2172" t="str">
            <v>Génie civil</v>
          </cell>
          <cell r="B2172" t="str">
            <v>هندسة مدنية</v>
          </cell>
          <cell r="C2172" t="str">
            <v>Université de Sétif 1</v>
          </cell>
          <cell r="D2172" t="str">
            <v>ST</v>
          </cell>
          <cell r="E2172" t="str">
            <v>Sciences et Technologies</v>
          </cell>
          <cell r="F2172" t="str">
            <v>Génie Civil</v>
          </cell>
          <cell r="G2172" t="str">
            <v>Génie civil</v>
          </cell>
          <cell r="H2172" t="str">
            <v>Génie civil</v>
          </cell>
          <cell r="I2172" t="str">
            <v>هندسة مدنية</v>
          </cell>
          <cell r="J2172" t="str">
            <v>هندسة مدنية</v>
          </cell>
          <cell r="K2172" t="str">
            <v>Recr. régional</v>
          </cell>
          <cell r="L2172" t="str">
            <v>A</v>
          </cell>
        </row>
        <row r="2173">
          <cell r="A2173" t="str">
            <v>Génie des polymères</v>
          </cell>
          <cell r="B2173" t="str">
            <v>هندسة المبلمرات</v>
          </cell>
          <cell r="C2173" t="str">
            <v>Université de Sétif 1</v>
          </cell>
          <cell r="D2173" t="str">
            <v>ST</v>
          </cell>
          <cell r="E2173" t="str">
            <v>Génie des procédés</v>
          </cell>
          <cell r="F2173" t="str">
            <v>Génie de procédés</v>
          </cell>
          <cell r="G2173" t="str">
            <v>Génie de procédés</v>
          </cell>
          <cell r="H2173" t="str">
            <v>Génie des polymères</v>
          </cell>
          <cell r="I2173" t="str">
            <v>هندسة المبلمرات</v>
          </cell>
          <cell r="J2173" t="str">
            <v>هندسة الطرائق</v>
          </cell>
          <cell r="K2173" t="str">
            <v>MCIL</v>
          </cell>
          <cell r="L2173" t="str">
            <v>P</v>
          </cell>
        </row>
        <row r="2174">
          <cell r="A2174" t="str">
            <v>Génie de procédés</v>
          </cell>
          <cell r="B2174" t="str">
            <v>هندسة الطرائق</v>
          </cell>
          <cell r="C2174" t="str">
            <v>Université de Sétif 1</v>
          </cell>
          <cell r="D2174" t="str">
            <v>ST</v>
          </cell>
          <cell r="E2174" t="str">
            <v>Sciences et Technologies</v>
          </cell>
          <cell r="F2174" t="str">
            <v>Génie de procédés</v>
          </cell>
          <cell r="G2174" t="str">
            <v>Génie de procédés</v>
          </cell>
          <cell r="H2174" t="str">
            <v>Génie de procédés</v>
          </cell>
          <cell r="I2174" t="str">
            <v>هندسة الطرائق</v>
          </cell>
          <cell r="J2174" t="str">
            <v>هندسة الطرائق</v>
          </cell>
          <cell r="K2174" t="str">
            <v>Recr. régional</v>
          </cell>
          <cell r="L2174" t="str">
            <v>A</v>
          </cell>
        </row>
        <row r="2175">
          <cell r="A2175" t="str">
            <v>Energétique</v>
          </cell>
          <cell r="B2175" t="str">
            <v>طاقوية</v>
          </cell>
          <cell r="C2175" t="str">
            <v>Université de Sétif 1</v>
          </cell>
          <cell r="D2175" t="str">
            <v>ST</v>
          </cell>
          <cell r="E2175" t="str">
            <v>Sciences et Technologies</v>
          </cell>
          <cell r="F2175" t="str">
            <v>génie mécanique</v>
          </cell>
          <cell r="G2175" t="str">
            <v>Génie mécanique</v>
          </cell>
          <cell r="H2175" t="str">
            <v>Energétique</v>
          </cell>
          <cell r="I2175" t="str">
            <v>طاقوية</v>
          </cell>
          <cell r="J2175" t="str">
            <v>هندسة ميكانيكية</v>
          </cell>
          <cell r="K2175" t="str">
            <v>Recr. régional</v>
          </cell>
          <cell r="L2175" t="str">
            <v>A</v>
          </cell>
        </row>
        <row r="2176">
          <cell r="A2176" t="str">
            <v>Mécanique appliquée</v>
          </cell>
          <cell r="B2176" t="str">
            <v>ميكانيك تطبيقية</v>
          </cell>
          <cell r="C2176" t="str">
            <v>Université de Sétif 1</v>
          </cell>
          <cell r="D2176" t="str">
            <v>ST</v>
          </cell>
          <cell r="E2176" t="str">
            <v>Optique et mécanique de précision</v>
          </cell>
          <cell r="F2176" t="str">
            <v>optique et mécanique de précision</v>
          </cell>
          <cell r="G2176" t="str">
            <v>Optique et mécanique de précision</v>
          </cell>
          <cell r="H2176" t="str">
            <v>Mécanique appliquée</v>
          </cell>
          <cell r="I2176" t="str">
            <v>ميكانيك تطبيقية</v>
          </cell>
          <cell r="J2176" t="str">
            <v>بصريات وميكانيك الدقة</v>
          </cell>
          <cell r="K2176" t="str">
            <v>FRN</v>
          </cell>
          <cell r="L2176" t="str">
            <v>A</v>
          </cell>
        </row>
        <row r="2177">
          <cell r="A2177" t="str">
            <v>Métrologie et contrôle industriel</v>
          </cell>
          <cell r="B2177" t="str">
            <v>علم القياس والرقابة الصناعيية</v>
          </cell>
          <cell r="C2177" t="str">
            <v>Université de Sétif 1</v>
          </cell>
          <cell r="D2177" t="str">
            <v>ST</v>
          </cell>
          <cell r="E2177" t="str">
            <v>Optique et mécanique de précision</v>
          </cell>
          <cell r="F2177" t="str">
            <v>optique et mécanique de précision</v>
          </cell>
          <cell r="G2177" t="str">
            <v>Optique et mécanique de précision</v>
          </cell>
          <cell r="H2177" t="str">
            <v>Métrologie et contrôle industriel</v>
          </cell>
          <cell r="I2177" t="str">
            <v>علم القياس والرقابة الصناعيية</v>
          </cell>
          <cell r="J2177" t="str">
            <v>بصريات وميكانيك الدقة</v>
          </cell>
          <cell r="K2177" t="str">
            <v>FRN</v>
          </cell>
          <cell r="L2177" t="str">
            <v>P</v>
          </cell>
        </row>
        <row r="2178">
          <cell r="A2178" t="str">
            <v>Optique instrumentale et photonique</v>
          </cell>
          <cell r="B2178" t="str">
            <v>بصريات اداتية وفوطونيات</v>
          </cell>
          <cell r="C2178" t="str">
            <v>Université de Sétif 1</v>
          </cell>
          <cell r="D2178" t="str">
            <v>ST</v>
          </cell>
          <cell r="E2178" t="str">
            <v>Optique et mécanique de précision</v>
          </cell>
          <cell r="F2178" t="str">
            <v>optique et mécanique de précision</v>
          </cell>
          <cell r="G2178" t="str">
            <v>Optique et mécanique de précision</v>
          </cell>
          <cell r="H2178" t="str">
            <v>Optique instrumentale et photonique</v>
          </cell>
          <cell r="I2178" t="str">
            <v>بصريات اداتية وفوطونيات</v>
          </cell>
          <cell r="J2178" t="str">
            <v>بصريات وميكانيك الدقة</v>
          </cell>
          <cell r="K2178" t="str">
            <v>FRN</v>
          </cell>
          <cell r="L2178" t="str">
            <v>A</v>
          </cell>
        </row>
        <row r="2179">
          <cell r="A2179" t="str">
            <v>Optométrie</v>
          </cell>
          <cell r="B2179" t="str">
            <v>قياس بصري</v>
          </cell>
          <cell r="C2179" t="str">
            <v>Université de Sétif 1</v>
          </cell>
          <cell r="D2179" t="str">
            <v>ST</v>
          </cell>
          <cell r="E2179" t="str">
            <v>Optique et mécanique de précision</v>
          </cell>
          <cell r="F2179" t="str">
            <v>optique et mécanique de précision</v>
          </cell>
          <cell r="G2179" t="str">
            <v>Optique et mécanique de précision</v>
          </cell>
          <cell r="H2179" t="str">
            <v>Optométrie</v>
          </cell>
          <cell r="I2179" t="str">
            <v>قياس بصري</v>
          </cell>
          <cell r="J2179" t="str">
            <v>بصريات وميكانيك الدقة</v>
          </cell>
          <cell r="K2179" t="str">
            <v>FRN</v>
          </cell>
          <cell r="L2179" t="str">
            <v>P</v>
          </cell>
        </row>
        <row r="2180">
          <cell r="A2180" t="str">
            <v>Technologie des matériaux</v>
          </cell>
          <cell r="B2180" t="str">
            <v>تكنولوجيا المواد</v>
          </cell>
          <cell r="C2180" t="str">
            <v>Université de Sétif 1</v>
          </cell>
          <cell r="D2180" t="str">
            <v>ST</v>
          </cell>
          <cell r="E2180" t="str">
            <v>Optique et mécanique de précision</v>
          </cell>
          <cell r="F2180" t="str">
            <v>optique et mécanique de précision</v>
          </cell>
          <cell r="G2180" t="str">
            <v>Optique et mécanique de précision</v>
          </cell>
          <cell r="H2180" t="str">
            <v>Technologie des matériaux</v>
          </cell>
          <cell r="I2180" t="str">
            <v>تكنولوجيا المواد</v>
          </cell>
          <cell r="J2180" t="str">
            <v>بصريات وميكانيك الدقة</v>
          </cell>
          <cell r="K2180" t="str">
            <v>FRN</v>
          </cell>
          <cell r="L2180" t="str">
            <v>A</v>
          </cell>
        </row>
        <row r="2181">
          <cell r="A2181" t="str">
            <v>Travaux publics</v>
          </cell>
          <cell r="B2181" t="str">
            <v>أشغال عمومية</v>
          </cell>
          <cell r="C2181" t="str">
            <v>Université de Sétif 1</v>
          </cell>
          <cell r="D2181" t="str">
            <v>ST</v>
          </cell>
          <cell r="E2181" t="str">
            <v>Sciences et Technologies</v>
          </cell>
          <cell r="F2181" t="str">
            <v>travaux publics</v>
          </cell>
          <cell r="G2181" t="str">
            <v>Travaux publics</v>
          </cell>
          <cell r="H2181" t="str">
            <v>Travaux publics</v>
          </cell>
          <cell r="I2181" t="str">
            <v>أشغال عمومية</v>
          </cell>
          <cell r="J2181" t="str">
            <v>أشغال عمومية</v>
          </cell>
          <cell r="K2181" t="str">
            <v>Recr. régional</v>
          </cell>
          <cell r="L2181" t="str">
            <v>A</v>
          </cell>
        </row>
        <row r="2182">
          <cell r="A2182" t="str">
            <v>Télécommunications</v>
          </cell>
          <cell r="B2182" t="str">
            <v>اتصالات سلكية ولاسلكية</v>
          </cell>
          <cell r="C2182" t="str">
            <v>Université de Sétif 1</v>
          </cell>
          <cell r="D2182" t="str">
            <v>ST</v>
          </cell>
          <cell r="E2182" t="str">
            <v>Sciences et Technologies</v>
          </cell>
          <cell r="F2182" t="str">
            <v>Télécommunications</v>
          </cell>
          <cell r="G2182" t="str">
            <v>Télécommunications</v>
          </cell>
          <cell r="H2182" t="str">
            <v>Télécommunications</v>
          </cell>
          <cell r="I2182" t="str">
            <v>اتصالات سلكية ولاسلكية</v>
          </cell>
          <cell r="J2182" t="str">
            <v>اتصالات سلكية ولا سلكية</v>
          </cell>
          <cell r="K2182" t="str">
            <v>Recr. régional</v>
          </cell>
          <cell r="L2182" t="str">
            <v>A</v>
          </cell>
        </row>
        <row r="2183">
          <cell r="A2183" t="str">
            <v>Droit privé</v>
          </cell>
          <cell r="B2183" t="str">
            <v>قانون خاص</v>
          </cell>
          <cell r="C2183" t="str">
            <v>Université de Sétif 2</v>
          </cell>
          <cell r="D2183" t="str">
            <v>DSP</v>
          </cell>
          <cell r="E2183" t="str">
            <v>Droit</v>
          </cell>
          <cell r="F2183" t="str">
            <v>droit</v>
          </cell>
          <cell r="G2183" t="str">
            <v>Droit</v>
          </cell>
          <cell r="H2183" t="str">
            <v>Droit privé</v>
          </cell>
          <cell r="I2183" t="str">
            <v>قانون خاص</v>
          </cell>
          <cell r="J2183" t="str">
            <v>حقوق</v>
          </cell>
          <cell r="K2183" t="str">
            <v>Recr. régional</v>
          </cell>
          <cell r="L2183" t="str">
            <v>A</v>
          </cell>
        </row>
        <row r="2184">
          <cell r="A2184" t="str">
            <v>Droit public</v>
          </cell>
          <cell r="B2184" t="str">
            <v>قانون عام</v>
          </cell>
          <cell r="C2184" t="str">
            <v>Université de Sétif 2</v>
          </cell>
          <cell r="D2184" t="str">
            <v>DSP</v>
          </cell>
          <cell r="E2184" t="str">
            <v>Droit</v>
          </cell>
          <cell r="F2184" t="str">
            <v>droit</v>
          </cell>
          <cell r="G2184" t="str">
            <v>Droit</v>
          </cell>
          <cell r="H2184" t="str">
            <v>Droit public</v>
          </cell>
          <cell r="I2184" t="str">
            <v>قانون عام</v>
          </cell>
          <cell r="J2184" t="str">
            <v>حقوق</v>
          </cell>
          <cell r="K2184" t="str">
            <v>Recr. régional</v>
          </cell>
          <cell r="L2184" t="str">
            <v>A</v>
          </cell>
        </row>
        <row r="2185">
          <cell r="A2185" t="str">
            <v>Organisation politique et administrative</v>
          </cell>
          <cell r="B2185" t="str">
            <v>تنظيم سياسي وإداري</v>
          </cell>
          <cell r="C2185" t="str">
            <v>Université de Sétif 2</v>
          </cell>
          <cell r="D2185" t="str">
            <v>DSP</v>
          </cell>
          <cell r="E2185" t="str">
            <v>Sciences politiques</v>
          </cell>
          <cell r="F2185" t="str">
            <v>sciences politiques</v>
          </cell>
          <cell r="G2185" t="str">
            <v>Sciences politiques</v>
          </cell>
          <cell r="H2185" t="str">
            <v>Organisation politique et administrative</v>
          </cell>
          <cell r="I2185" t="str">
            <v>تنظيم سياسي وإداري</v>
          </cell>
          <cell r="J2185" t="str">
            <v>علوم سياسية</v>
          </cell>
          <cell r="K2185" t="str">
            <v>Recr. régional</v>
          </cell>
          <cell r="L2185" t="str">
            <v>A</v>
          </cell>
        </row>
        <row r="2186">
          <cell r="A2186" t="str">
            <v>Relations internationales</v>
          </cell>
          <cell r="B2186" t="str">
            <v>علاقات دولية</v>
          </cell>
          <cell r="C2186" t="str">
            <v>Université de Sétif 2</v>
          </cell>
          <cell r="D2186" t="str">
            <v>DSP</v>
          </cell>
          <cell r="E2186" t="str">
            <v>Sciences politiques</v>
          </cell>
          <cell r="F2186" t="str">
            <v>sciences politiques</v>
          </cell>
          <cell r="G2186" t="str">
            <v>Sciences politiques</v>
          </cell>
          <cell r="H2186" t="str">
            <v>Relations internationales</v>
          </cell>
          <cell r="I2186" t="str">
            <v>علاقات دولية</v>
          </cell>
          <cell r="J2186" t="str">
            <v>علوم سياسية</v>
          </cell>
          <cell r="K2186" t="str">
            <v>Recr. régional</v>
          </cell>
          <cell r="L2186" t="str">
            <v>A</v>
          </cell>
        </row>
        <row r="2187">
          <cell r="A2187" t="str">
            <v>Critique et études littéraires</v>
          </cell>
          <cell r="B2187" t="str">
            <v>نقد ودراسات أدبية</v>
          </cell>
          <cell r="C2187" t="str">
            <v>Université de Sétif 2</v>
          </cell>
          <cell r="D2187" t="str">
            <v>LLA</v>
          </cell>
          <cell r="E2187" t="str">
            <v>Langue et littérature arabes</v>
          </cell>
          <cell r="F2187" t="str">
            <v>Etudes critiques</v>
          </cell>
          <cell r="G2187" t="str">
            <v>Etudes critiques</v>
          </cell>
          <cell r="H2187" t="str">
            <v>Critique et études littéraires</v>
          </cell>
          <cell r="I2187" t="str">
            <v>نقد ودراسات أدبية</v>
          </cell>
          <cell r="J2187" t="str">
            <v>دراسات نقدية</v>
          </cell>
          <cell r="K2187" t="str">
            <v>Recr. régional</v>
          </cell>
          <cell r="L2187" t="str">
            <v>A</v>
          </cell>
        </row>
        <row r="2188">
          <cell r="A2188" t="str">
            <v>Littérature arabe</v>
          </cell>
          <cell r="B2188" t="str">
            <v>أدب عربي</v>
          </cell>
          <cell r="C2188" t="str">
            <v>Université de Sétif 2</v>
          </cell>
          <cell r="D2188" t="str">
            <v>LLA</v>
          </cell>
          <cell r="E2188" t="str">
            <v>Langue et littérature arabes</v>
          </cell>
          <cell r="F2188" t="str">
            <v>Etudes littéraires</v>
          </cell>
          <cell r="G2188" t="str">
            <v>Etudes littéraires</v>
          </cell>
          <cell r="H2188" t="str">
            <v>Littérature arabe</v>
          </cell>
          <cell r="I2188" t="str">
            <v>أدب عربي</v>
          </cell>
          <cell r="J2188" t="str">
            <v>دراسات أدبية</v>
          </cell>
          <cell r="K2188" t="str">
            <v>Recr. régional</v>
          </cell>
          <cell r="L2188" t="str">
            <v>A</v>
          </cell>
        </row>
        <row r="2189">
          <cell r="A2189" t="str">
            <v>Linguistique appliquée</v>
          </cell>
          <cell r="B2189" t="str">
            <v>لسانيات تطبيقية</v>
          </cell>
          <cell r="C2189" t="str">
            <v>Université de Sétif 2</v>
          </cell>
          <cell r="D2189" t="str">
            <v>LLA</v>
          </cell>
          <cell r="E2189" t="str">
            <v>Langue et littérature arabes</v>
          </cell>
          <cell r="F2189" t="str">
            <v>Etudes linguistiques</v>
          </cell>
          <cell r="G2189" t="str">
            <v>Etudes linguistiques</v>
          </cell>
          <cell r="H2189" t="str">
            <v>Linguistique appliquée</v>
          </cell>
          <cell r="I2189" t="str">
            <v>لسانيات تطبيقية</v>
          </cell>
          <cell r="J2189" t="str">
            <v>دراسات لغوية</v>
          </cell>
          <cell r="K2189" t="str">
            <v>Recr. régional</v>
          </cell>
          <cell r="L2189" t="str">
            <v>A</v>
          </cell>
        </row>
        <row r="2190">
          <cell r="A2190" t="str">
            <v>Langue anglaise</v>
          </cell>
          <cell r="B2190" t="str">
            <v>لغة انجليزية</v>
          </cell>
          <cell r="C2190" t="str">
            <v>Université de Sétif 2</v>
          </cell>
          <cell r="D2190" t="str">
            <v>LLE</v>
          </cell>
          <cell r="E2190" t="str">
            <v>Langue anglaise</v>
          </cell>
          <cell r="F2190" t="str">
            <v>langue anglaise</v>
          </cell>
          <cell r="G2190" t="str">
            <v>Langue anglaise</v>
          </cell>
          <cell r="H2190" t="str">
            <v>Langue anglaise</v>
          </cell>
          <cell r="I2190" t="str">
            <v>لغة انجليزية</v>
          </cell>
          <cell r="J2190" t="str">
            <v>لغة انجليزية</v>
          </cell>
          <cell r="K2190" t="str">
            <v>Recr. régional</v>
          </cell>
          <cell r="L2190" t="str">
            <v>A</v>
          </cell>
        </row>
        <row r="2191">
          <cell r="A2191" t="str">
            <v>Langue française</v>
          </cell>
          <cell r="B2191" t="str">
            <v>لغة فرنسية</v>
          </cell>
          <cell r="C2191" t="str">
            <v>Université de Sétif 2</v>
          </cell>
          <cell r="D2191" t="str">
            <v>LLE</v>
          </cell>
          <cell r="E2191" t="str">
            <v>Langue française</v>
          </cell>
          <cell r="F2191" t="str">
            <v>langue française</v>
          </cell>
          <cell r="G2191" t="str">
            <v>Langue française</v>
          </cell>
          <cell r="H2191" t="str">
            <v>Langue française</v>
          </cell>
          <cell r="I2191" t="str">
            <v>لغة فرنسية</v>
          </cell>
          <cell r="J2191" t="str">
            <v>لغة فرنسية</v>
          </cell>
          <cell r="K2191" t="str">
            <v>Recr. régional</v>
          </cell>
          <cell r="L2191" t="str">
            <v>A</v>
          </cell>
        </row>
        <row r="2192">
          <cell r="A2192" t="str">
            <v>Education et motricité</v>
          </cell>
          <cell r="B2192" t="str">
            <v>التربية وعلم الحركة</v>
          </cell>
          <cell r="C2192" t="str">
            <v>Université de Sétif 2</v>
          </cell>
          <cell r="D2192" t="str">
            <v>STAPS</v>
          </cell>
          <cell r="E2192" t="str">
            <v>Sciences et Techniques des Activités Physiques et Sportives</v>
          </cell>
          <cell r="F2192" t="str">
            <v>activité physique et sportive éducative</v>
          </cell>
          <cell r="G2192" t="str">
            <v>Activité physique et sportive éducative</v>
          </cell>
          <cell r="H2192" t="str">
            <v>Education et motricité</v>
          </cell>
          <cell r="I2192" t="str">
            <v>التربية وعلم الحركة</v>
          </cell>
          <cell r="J2192" t="str">
            <v>نشاط بدني رياضي تربوي</v>
          </cell>
          <cell r="K2192" t="str">
            <v>Recr. régional</v>
          </cell>
          <cell r="L2192" t="str">
            <v>A</v>
          </cell>
        </row>
        <row r="2193">
          <cell r="A2193" t="str">
            <v>Entrainement sportif compétitif</v>
          </cell>
          <cell r="B2193" t="str">
            <v>التدريب الرياضي التنافسي</v>
          </cell>
          <cell r="C2193" t="str">
            <v>Université de Sétif 2</v>
          </cell>
          <cell r="D2193" t="str">
            <v>STAPS</v>
          </cell>
          <cell r="E2193" t="str">
            <v>Sciences et Techniques des Activités Physiques et Sportives</v>
          </cell>
          <cell r="F2193" t="str">
            <v>entrainement sportif</v>
          </cell>
          <cell r="G2193" t="str">
            <v>Entrainement sportif</v>
          </cell>
          <cell r="H2193" t="str">
            <v>Entrainement sportif compétitif</v>
          </cell>
          <cell r="I2193" t="str">
            <v>التدريب الرياضي التنافسي</v>
          </cell>
          <cell r="J2193" t="str">
            <v>تدريب رياضي</v>
          </cell>
          <cell r="K2193" t="str">
            <v>Recr. régional</v>
          </cell>
          <cell r="L2193" t="str">
            <v>A</v>
          </cell>
        </row>
        <row r="2194">
          <cell r="A2194" t="str">
            <v>Archéologie</v>
          </cell>
          <cell r="B2194" t="str">
            <v>علم آثار</v>
          </cell>
          <cell r="C2194" t="str">
            <v>Université de Sétif 2</v>
          </cell>
          <cell r="D2194" t="str">
            <v>SHS</v>
          </cell>
          <cell r="E2194" t="str">
            <v>Sciences humaines</v>
          </cell>
          <cell r="F2194" t="str">
            <v>sciences humaines - archéologie</v>
          </cell>
          <cell r="G2194" t="str">
            <v>Sciences humaines - archéologie</v>
          </cell>
          <cell r="H2194" t="str">
            <v>Archéologie</v>
          </cell>
          <cell r="I2194" t="str">
            <v>علم آثار</v>
          </cell>
          <cell r="J2194" t="str">
            <v>علوم إنسانية - علم الآثار</v>
          </cell>
          <cell r="K2194" t="str">
            <v>Recr. régional</v>
          </cell>
          <cell r="L2194" t="str">
            <v>A</v>
          </cell>
        </row>
        <row r="2195">
          <cell r="A2195" t="str">
            <v>Communication</v>
          </cell>
          <cell r="B2195" t="str">
            <v>اتصال</v>
          </cell>
          <cell r="C2195" t="str">
            <v>Université de Sétif 2</v>
          </cell>
          <cell r="D2195" t="str">
            <v>SHS</v>
          </cell>
          <cell r="E2195" t="str">
            <v>Sciences humaines</v>
          </cell>
          <cell r="F2195" t="str">
            <v>sciences humaines - sciences de l’information et de la communication</v>
          </cell>
          <cell r="G2195" t="str">
            <v>Sciences humaines - sciences de l’information et de la communication</v>
          </cell>
          <cell r="H2195" t="str">
            <v>Communication</v>
          </cell>
          <cell r="I2195" t="str">
            <v>اتصال</v>
          </cell>
          <cell r="J2195" t="str">
            <v>علوم إنسانية - علوم الإعلام و الاتصال</v>
          </cell>
          <cell r="K2195" t="str">
            <v>Recr. régional</v>
          </cell>
          <cell r="L2195" t="str">
            <v>A</v>
          </cell>
        </row>
        <row r="2196">
          <cell r="A2196" t="str">
            <v>Sociologie</v>
          </cell>
          <cell r="B2196" t="str">
            <v>علم الإجتماع</v>
          </cell>
          <cell r="C2196" t="str">
            <v>Université de Sétif 2</v>
          </cell>
          <cell r="D2196" t="str">
            <v>SHS</v>
          </cell>
          <cell r="E2196" t="str">
            <v>Sciences sociales</v>
          </cell>
          <cell r="F2196" t="str">
            <v>sciences sociales - sociologie</v>
          </cell>
          <cell r="G2196" t="str">
            <v>Sciences sociales - sociologie</v>
          </cell>
          <cell r="H2196" t="str">
            <v>Sociologie</v>
          </cell>
          <cell r="I2196" t="str">
            <v>علم الإجتماع</v>
          </cell>
          <cell r="J2196" t="str">
            <v>علوم اجتماعية - علم الإجتماع</v>
          </cell>
          <cell r="K2196" t="str">
            <v>Recr. régional</v>
          </cell>
          <cell r="L2196" t="str">
            <v>A</v>
          </cell>
        </row>
        <row r="2197">
          <cell r="A2197" t="str">
            <v>Orthophonie</v>
          </cell>
          <cell r="B2197" t="str">
            <v>أرطوفونيا</v>
          </cell>
          <cell r="C2197" t="str">
            <v>Université de Sétif 2</v>
          </cell>
          <cell r="D2197" t="str">
            <v>SHS</v>
          </cell>
          <cell r="E2197" t="str">
            <v>Sciences sociales</v>
          </cell>
          <cell r="F2197" t="str">
            <v>Sciences sociales - orthophonie</v>
          </cell>
          <cell r="G2197" t="str">
            <v>Sciences sociales - orthophonie</v>
          </cell>
          <cell r="H2197" t="str">
            <v>Orthophonie</v>
          </cell>
          <cell r="I2197" t="str">
            <v>أرطوفونيا</v>
          </cell>
          <cell r="J2197" t="str">
            <v>علوم اجتماعية - أرطوفونيا</v>
          </cell>
          <cell r="K2197" t="str">
            <v>Recr. régional</v>
          </cell>
          <cell r="L2197" t="str">
            <v>A</v>
          </cell>
        </row>
        <row r="2198">
          <cell r="A2198" t="str">
            <v>Psychologie clinique</v>
          </cell>
          <cell r="B2198" t="str">
            <v>علم النفس العيادي</v>
          </cell>
          <cell r="C2198" t="str">
            <v>Université de Sétif 2</v>
          </cell>
          <cell r="D2198" t="str">
            <v>SHS</v>
          </cell>
          <cell r="E2198" t="str">
            <v>Sciences sociales</v>
          </cell>
          <cell r="F2198" t="str">
            <v>Sciences sociales - psychologie</v>
          </cell>
          <cell r="G2198" t="str">
            <v>Sciences sociales - psychologie</v>
          </cell>
          <cell r="H2198" t="str">
            <v>Psychologie clinique</v>
          </cell>
          <cell r="I2198" t="str">
            <v>علم النفس العيادي</v>
          </cell>
          <cell r="J2198" t="str">
            <v>علوم اجتماعية - علم النفس</v>
          </cell>
          <cell r="K2198" t="str">
            <v>Recr. régional</v>
          </cell>
          <cell r="L2198" t="str">
            <v>A</v>
          </cell>
        </row>
        <row r="2199">
          <cell r="A2199" t="str">
            <v>Psychologie du travail et de l'organisation</v>
          </cell>
          <cell r="B2199" t="str">
            <v>علم النفس العمل والتنظيم</v>
          </cell>
          <cell r="C2199" t="str">
            <v>Université de Sétif 2</v>
          </cell>
          <cell r="D2199" t="str">
            <v>SHS</v>
          </cell>
          <cell r="E2199" t="str">
            <v>Sciences sociales</v>
          </cell>
          <cell r="F2199" t="str">
            <v>Sciences sociales - psychologie</v>
          </cell>
          <cell r="G2199" t="str">
            <v>Sciences sociales - psychologie</v>
          </cell>
          <cell r="H2199" t="str">
            <v>Psychologie du travail et de l'organisation</v>
          </cell>
          <cell r="I2199" t="str">
            <v>علم النفس العمل والتنظيم</v>
          </cell>
          <cell r="J2199" t="str">
            <v>علوم اجتماعية - علم النفس</v>
          </cell>
          <cell r="K2199" t="str">
            <v>Recr. régional</v>
          </cell>
          <cell r="L2199" t="str">
            <v>A</v>
          </cell>
        </row>
        <row r="2200">
          <cell r="A2200" t="str">
            <v>Conseil et orientation</v>
          </cell>
          <cell r="B2200" t="str">
            <v>إرشاد وتوجيه</v>
          </cell>
          <cell r="C2200" t="str">
            <v>Université de Sétif 2</v>
          </cell>
          <cell r="D2200" t="str">
            <v>SHS</v>
          </cell>
          <cell r="E2200" t="str">
            <v>Sciences sociales</v>
          </cell>
          <cell r="F2200" t="str">
            <v>Sciences sociales - sciences de l'éducation</v>
          </cell>
          <cell r="G2200" t="str">
            <v>Sciences sociales - sciences de l'éducation</v>
          </cell>
          <cell r="H2200" t="str">
            <v>Conseil et orientation</v>
          </cell>
          <cell r="I2200" t="str">
            <v>إرشاد وتوجيه</v>
          </cell>
          <cell r="J2200" t="str">
            <v>علوم اجتماعية - علوم التربية</v>
          </cell>
          <cell r="K2200" t="str">
            <v>Recr. régional</v>
          </cell>
          <cell r="L2200" t="str">
            <v>A</v>
          </cell>
        </row>
        <row r="2201">
          <cell r="A2201" t="str">
            <v>Psychologie de l'éducation</v>
          </cell>
          <cell r="B2201" t="str">
            <v>علم النفس التربوي</v>
          </cell>
          <cell r="C2201" t="str">
            <v>Université de Sétif 2</v>
          </cell>
          <cell r="D2201" t="str">
            <v>SHS</v>
          </cell>
          <cell r="E2201" t="str">
            <v>Sciences sociales</v>
          </cell>
          <cell r="F2201" t="str">
            <v>Sciences sociales - sciences de l'éducation</v>
          </cell>
          <cell r="G2201" t="str">
            <v>Sciences sociales - sciences de l'éducation</v>
          </cell>
          <cell r="H2201" t="str">
            <v>Psychologie de l'éducation</v>
          </cell>
          <cell r="I2201" t="str">
            <v>علم النفس التربوي</v>
          </cell>
          <cell r="J2201" t="str">
            <v>علوم اجتماعية - علوم التربية</v>
          </cell>
          <cell r="K2201" t="str">
            <v>Recr. régional</v>
          </cell>
          <cell r="L2201" t="str">
            <v>A</v>
          </cell>
        </row>
        <row r="2202">
          <cell r="A2202" t="str">
            <v>Philosophie générale</v>
          </cell>
          <cell r="B2202" t="str">
            <v>فلسفة عامة</v>
          </cell>
          <cell r="C2202" t="str">
            <v>Université de Sétif 2</v>
          </cell>
          <cell r="D2202" t="str">
            <v>SHS</v>
          </cell>
          <cell r="E2202" t="str">
            <v>Sciences sociales</v>
          </cell>
          <cell r="F2202" t="str">
            <v>Sciences sociales - philosophie</v>
          </cell>
          <cell r="G2202" t="str">
            <v>Sciences sociales - philosophie</v>
          </cell>
          <cell r="H2202" t="str">
            <v>Philosophie générale</v>
          </cell>
          <cell r="I2202" t="str">
            <v>فلسفة عامة</v>
          </cell>
          <cell r="J2202" t="str">
            <v>علوم اجتماعية - فلسفة</v>
          </cell>
          <cell r="K2202" t="str">
            <v>Recr. régional</v>
          </cell>
          <cell r="L2202" t="str">
            <v>A</v>
          </cell>
        </row>
        <row r="2203">
          <cell r="A2203" t="str">
            <v>Histoire générale</v>
          </cell>
          <cell r="B2203" t="str">
            <v>تاريخ عام</v>
          </cell>
          <cell r="C2203" t="str">
            <v>Université de Sétif 2</v>
          </cell>
          <cell r="D2203" t="str">
            <v>SHS</v>
          </cell>
          <cell r="E2203" t="str">
            <v>Sciences humaines</v>
          </cell>
          <cell r="F2203" t="str">
            <v>Sciences humaines - histoire</v>
          </cell>
          <cell r="G2203" t="str">
            <v>Sciences humaines - histoire</v>
          </cell>
          <cell r="H2203" t="str">
            <v>Histoire générale</v>
          </cell>
          <cell r="I2203" t="str">
            <v>تاريخ عام</v>
          </cell>
          <cell r="J2203" t="str">
            <v>علوم إنسانية - تاريخ</v>
          </cell>
          <cell r="K2203" t="str">
            <v>Recr. régional</v>
          </cell>
          <cell r="L2203" t="str">
            <v>A</v>
          </cell>
        </row>
        <row r="2204">
          <cell r="A2204" t="str">
            <v>Sciences des populations</v>
          </cell>
          <cell r="B2204" t="str">
            <v>علم السكان</v>
          </cell>
          <cell r="C2204" t="str">
            <v>Université de Sétif 2</v>
          </cell>
          <cell r="D2204" t="str">
            <v>SHS</v>
          </cell>
          <cell r="E2204" t="str">
            <v>Sciences sociales</v>
          </cell>
          <cell r="F2204" t="str">
            <v>Sciences sociales - sciences des populations</v>
          </cell>
          <cell r="G2204" t="str">
            <v>Sciences sociales - sciences des populations</v>
          </cell>
          <cell r="H2204" t="str">
            <v>Sciences des populations</v>
          </cell>
          <cell r="I2204" t="str">
            <v>علم السكان</v>
          </cell>
          <cell r="J2204" t="str">
            <v>علوم اجتماعية - علم السكان</v>
          </cell>
          <cell r="K2204" t="str">
            <v>Recr. régional</v>
          </cell>
          <cell r="L2204" t="str">
            <v>A</v>
          </cell>
        </row>
        <row r="2205">
          <cell r="A2205" t="str">
            <v>Etudes cinématographiques</v>
          </cell>
          <cell r="B2205" t="str">
            <v>دراسات سينمائية</v>
          </cell>
          <cell r="C2205" t="str">
            <v>Université de Sidi Bel Abbes</v>
          </cell>
          <cell r="D2205" t="str">
            <v>Arts</v>
          </cell>
          <cell r="E2205" t="str">
            <v>Arts</v>
          </cell>
          <cell r="F2205" t="str">
            <v>arts du spectacle</v>
          </cell>
          <cell r="G2205" t="str">
            <v>Arts du spectacle</v>
          </cell>
          <cell r="H2205" t="str">
            <v>Etudes cinématographiques</v>
          </cell>
          <cell r="I2205" t="str">
            <v>دراسات سينمائية</v>
          </cell>
          <cell r="J2205" t="str">
            <v>فنون العرض</v>
          </cell>
          <cell r="K2205" t="str">
            <v>Recr. régional</v>
          </cell>
          <cell r="L2205" t="str">
            <v>A</v>
          </cell>
        </row>
        <row r="2206">
          <cell r="A2206" t="str">
            <v>Arts dramatiques</v>
          </cell>
          <cell r="B2206" t="str">
            <v>فنون درامية</v>
          </cell>
          <cell r="C2206" t="str">
            <v>Université de Sidi Bel Abbes</v>
          </cell>
          <cell r="D2206" t="str">
            <v>Arts</v>
          </cell>
          <cell r="E2206" t="str">
            <v>Arts</v>
          </cell>
          <cell r="F2206" t="str">
            <v>arts du spectacle</v>
          </cell>
          <cell r="G2206" t="str">
            <v>Arts du spectacle</v>
          </cell>
          <cell r="H2206" t="str">
            <v>Arts dramatiques</v>
          </cell>
          <cell r="I2206" t="str">
            <v>فنون درامية</v>
          </cell>
          <cell r="J2206" t="str">
            <v>فنون العرض</v>
          </cell>
          <cell r="K2206" t="str">
            <v>Recr. régional</v>
          </cell>
          <cell r="L2206" t="str">
            <v>A</v>
          </cell>
        </row>
        <row r="2207">
          <cell r="A2207" t="str">
            <v>Arts plastiques</v>
          </cell>
          <cell r="B2207" t="str">
            <v>فنون تشكيلية</v>
          </cell>
          <cell r="C2207" t="str">
            <v>Université de Sidi Bel Abbes</v>
          </cell>
          <cell r="D2207" t="str">
            <v>Arts</v>
          </cell>
          <cell r="E2207" t="str">
            <v>Arts</v>
          </cell>
          <cell r="F2207" t="str">
            <v>arts visuels</v>
          </cell>
          <cell r="G2207" t="str">
            <v>Arts visuels</v>
          </cell>
          <cell r="H2207" t="str">
            <v>Arts plastiques</v>
          </cell>
          <cell r="I2207" t="str">
            <v>فنون تشكيلية</v>
          </cell>
          <cell r="J2207" t="str">
            <v>فنون بصرية</v>
          </cell>
          <cell r="K2207" t="str">
            <v>Recr. régional</v>
          </cell>
          <cell r="L2207" t="str">
            <v>A</v>
          </cell>
        </row>
        <row r="2208">
          <cell r="A2208" t="str">
            <v>Droit privé</v>
          </cell>
          <cell r="B2208" t="str">
            <v>قانون خاص</v>
          </cell>
          <cell r="C2208" t="str">
            <v>Université de Sidi Bel Abbes</v>
          </cell>
          <cell r="D2208" t="str">
            <v>DSP</v>
          </cell>
          <cell r="E2208" t="str">
            <v>Droit</v>
          </cell>
          <cell r="F2208" t="str">
            <v>droit</v>
          </cell>
          <cell r="G2208" t="str">
            <v>Droit</v>
          </cell>
          <cell r="H2208" t="str">
            <v>Droit privé</v>
          </cell>
          <cell r="I2208" t="str">
            <v>قانون خاص</v>
          </cell>
          <cell r="J2208" t="str">
            <v>حقوق</v>
          </cell>
          <cell r="K2208" t="str">
            <v>Recr. régional</v>
          </cell>
          <cell r="L2208" t="str">
            <v>A</v>
          </cell>
        </row>
        <row r="2209">
          <cell r="A2209" t="str">
            <v>Droit public</v>
          </cell>
          <cell r="B2209" t="str">
            <v>قانون عام</v>
          </cell>
          <cell r="C2209" t="str">
            <v>Université de Sidi Bel Abbes</v>
          </cell>
          <cell r="D2209" t="str">
            <v>DSP</v>
          </cell>
          <cell r="E2209" t="str">
            <v>Droit</v>
          </cell>
          <cell r="F2209" t="str">
            <v>droit</v>
          </cell>
          <cell r="G2209" t="str">
            <v>Droit</v>
          </cell>
          <cell r="H2209" t="str">
            <v>Droit public</v>
          </cell>
          <cell r="I2209" t="str">
            <v>قانون عام</v>
          </cell>
          <cell r="J2209" t="str">
            <v>حقوق</v>
          </cell>
          <cell r="K2209" t="str">
            <v>Recr. régional</v>
          </cell>
          <cell r="L2209" t="str">
            <v>A</v>
          </cell>
        </row>
        <row r="2210">
          <cell r="A2210" t="str">
            <v>Organisation politique et administrative</v>
          </cell>
          <cell r="B2210" t="str">
            <v>تنظيم سياسي وإداري</v>
          </cell>
          <cell r="C2210" t="str">
            <v>Université de Sidi Bel Abbes</v>
          </cell>
          <cell r="D2210" t="str">
            <v>DSP</v>
          </cell>
          <cell r="E2210" t="str">
            <v>Sciences politiques</v>
          </cell>
          <cell r="F2210" t="str">
            <v>sciences politiques</v>
          </cell>
          <cell r="G2210" t="str">
            <v>Sciences politiques</v>
          </cell>
          <cell r="H2210" t="str">
            <v>Organisation politique et administrative</v>
          </cell>
          <cell r="I2210" t="str">
            <v>تنظيم سياسي وإداري</v>
          </cell>
          <cell r="J2210" t="str">
            <v>علوم سياسية</v>
          </cell>
          <cell r="K2210" t="str">
            <v>Recr. régional</v>
          </cell>
          <cell r="L2210" t="str">
            <v>A</v>
          </cell>
        </row>
        <row r="2211">
          <cell r="A2211" t="str">
            <v>Relations internationales</v>
          </cell>
          <cell r="B2211" t="str">
            <v>علاقات دولية</v>
          </cell>
          <cell r="C2211" t="str">
            <v>Université de Sidi Bel Abbes</v>
          </cell>
          <cell r="D2211" t="str">
            <v>DSP</v>
          </cell>
          <cell r="E2211" t="str">
            <v>Sciences politiques</v>
          </cell>
          <cell r="F2211" t="str">
            <v>sciences politiques</v>
          </cell>
          <cell r="G2211" t="str">
            <v>Sciences politiques</v>
          </cell>
          <cell r="H2211" t="str">
            <v>Relations internationales</v>
          </cell>
          <cell r="I2211" t="str">
            <v>علاقات دولية</v>
          </cell>
          <cell r="J2211" t="str">
            <v>علوم سياسية</v>
          </cell>
          <cell r="K2211" t="str">
            <v>Recr. régional</v>
          </cell>
          <cell r="L2211" t="str">
            <v>A</v>
          </cell>
        </row>
        <row r="2212">
          <cell r="A2212" t="str">
            <v>Critique et études littéraires</v>
          </cell>
          <cell r="B2212" t="str">
            <v>نقد ودراسات أدبية</v>
          </cell>
          <cell r="C2212" t="str">
            <v>Université de Sidi Bel Abbes</v>
          </cell>
          <cell r="D2212" t="str">
            <v>LLA</v>
          </cell>
          <cell r="E2212" t="str">
            <v>Langue et littérature arabes</v>
          </cell>
          <cell r="F2212" t="str">
            <v>Etudes critiques</v>
          </cell>
          <cell r="G2212" t="str">
            <v>Etudes critiques</v>
          </cell>
          <cell r="H2212" t="str">
            <v>Critique et études littéraires</v>
          </cell>
          <cell r="I2212" t="str">
            <v>نقد ودراسات أدبية</v>
          </cell>
          <cell r="J2212" t="str">
            <v>دراسات نقدية</v>
          </cell>
          <cell r="K2212" t="str">
            <v>Recr. régional</v>
          </cell>
          <cell r="L2212" t="str">
            <v>A</v>
          </cell>
        </row>
        <row r="2213">
          <cell r="A2213" t="str">
            <v>Critique et méthodes</v>
          </cell>
          <cell r="B2213" t="str">
            <v>نقد ومناهج</v>
          </cell>
          <cell r="C2213" t="str">
            <v>Université de Sidi Bel Abbes</v>
          </cell>
          <cell r="D2213" t="str">
            <v>LLA</v>
          </cell>
          <cell r="E2213" t="str">
            <v>Langue et littérature arabes</v>
          </cell>
          <cell r="F2213" t="str">
            <v>Etudes critiques</v>
          </cell>
          <cell r="G2213" t="str">
            <v>Etudes critiques</v>
          </cell>
          <cell r="H2213" t="str">
            <v>Critique et méthodes</v>
          </cell>
          <cell r="I2213" t="str">
            <v>نقد ومناهج</v>
          </cell>
          <cell r="J2213" t="str">
            <v>دراسات نقدية</v>
          </cell>
          <cell r="K2213" t="str">
            <v>Recr. régional</v>
          </cell>
          <cell r="L2213" t="str">
            <v>A</v>
          </cell>
        </row>
        <row r="2214">
          <cell r="A2214" t="str">
            <v>Littérature arabe</v>
          </cell>
          <cell r="B2214" t="str">
            <v>أدب عربي</v>
          </cell>
          <cell r="C2214" t="str">
            <v>Université de Sidi Bel Abbes</v>
          </cell>
          <cell r="D2214" t="str">
            <v>LLA</v>
          </cell>
          <cell r="E2214" t="str">
            <v>Langue et littérature arabes</v>
          </cell>
          <cell r="F2214" t="str">
            <v>Etudes Littéraires</v>
          </cell>
          <cell r="G2214" t="str">
            <v>Etudes littéraires</v>
          </cell>
          <cell r="H2214" t="str">
            <v>Littérature arabe</v>
          </cell>
          <cell r="I2214" t="str">
            <v>أدب عربي</v>
          </cell>
          <cell r="J2214" t="str">
            <v>دراسات أدبية</v>
          </cell>
          <cell r="K2214" t="str">
            <v>Recr. régional</v>
          </cell>
          <cell r="L2214" t="str">
            <v>A</v>
          </cell>
        </row>
        <row r="2215">
          <cell r="A2215" t="str">
            <v>Linguistique générale</v>
          </cell>
          <cell r="B2215" t="str">
            <v>لسانيات عامة</v>
          </cell>
          <cell r="C2215" t="str">
            <v>Université de Sidi Bel Abbes</v>
          </cell>
          <cell r="D2215" t="str">
            <v>LLA</v>
          </cell>
          <cell r="E2215" t="str">
            <v>Langue et littérature arabes</v>
          </cell>
          <cell r="F2215" t="str">
            <v>Etudes linguistiques</v>
          </cell>
          <cell r="G2215" t="str">
            <v>Etudes linguistiques</v>
          </cell>
          <cell r="H2215" t="str">
            <v>Linguistique générale</v>
          </cell>
          <cell r="I2215" t="str">
            <v>لسانيات عامة</v>
          </cell>
          <cell r="J2215" t="str">
            <v>دراسات أدبية</v>
          </cell>
          <cell r="K2215" t="str">
            <v>Recr. régional</v>
          </cell>
          <cell r="L2215" t="str">
            <v>A</v>
          </cell>
        </row>
        <row r="2216">
          <cell r="A2216" t="str">
            <v>Langue allemande</v>
          </cell>
          <cell r="B2216" t="str">
            <v>لغة ألمانية</v>
          </cell>
          <cell r="C2216" t="str">
            <v>Université de Sidi Bel Abbes</v>
          </cell>
          <cell r="D2216" t="str">
            <v>LLE</v>
          </cell>
          <cell r="E2216" t="str">
            <v>Langue allemande</v>
          </cell>
          <cell r="F2216" t="str">
            <v>langue allemande</v>
          </cell>
          <cell r="G2216" t="str">
            <v>Langue allemande</v>
          </cell>
          <cell r="H2216" t="str">
            <v>Langue allemande</v>
          </cell>
          <cell r="I2216" t="str">
            <v>لغة ألمانية</v>
          </cell>
          <cell r="J2216" t="str">
            <v>لغة ألمانية</v>
          </cell>
          <cell r="K2216" t="str">
            <v>Recr. régional</v>
          </cell>
          <cell r="L2216" t="str">
            <v>A</v>
          </cell>
        </row>
        <row r="2217">
          <cell r="A2217" t="str">
            <v>Langue anglaise</v>
          </cell>
          <cell r="B2217" t="str">
            <v>لغة انجليزية</v>
          </cell>
          <cell r="C2217" t="str">
            <v>Université de Sidi Bel Abbes</v>
          </cell>
          <cell r="D2217" t="str">
            <v>LLE</v>
          </cell>
          <cell r="E2217" t="str">
            <v>Langue anglaise</v>
          </cell>
          <cell r="F2217" t="str">
            <v>langue anglaise</v>
          </cell>
          <cell r="G2217" t="str">
            <v>Langue anglaise</v>
          </cell>
          <cell r="H2217" t="str">
            <v>Langue anglaise</v>
          </cell>
          <cell r="I2217" t="str">
            <v>لغة انجليزية</v>
          </cell>
          <cell r="J2217" t="str">
            <v>لغة انجليزية</v>
          </cell>
          <cell r="K2217" t="str">
            <v>Recr. régional</v>
          </cell>
          <cell r="L2217" t="str">
            <v>A</v>
          </cell>
        </row>
        <row r="2218">
          <cell r="A2218" t="str">
            <v>Langue française</v>
          </cell>
          <cell r="B2218" t="str">
            <v>لغة فرنسية</v>
          </cell>
          <cell r="C2218" t="str">
            <v>Université de Sidi Bel Abbes</v>
          </cell>
          <cell r="D2218" t="str">
            <v>LLE</v>
          </cell>
          <cell r="E2218" t="str">
            <v>Langue française</v>
          </cell>
          <cell r="F2218" t="str">
            <v>langue française</v>
          </cell>
          <cell r="G2218" t="str">
            <v>Langue française</v>
          </cell>
          <cell r="H2218" t="str">
            <v>Langue française</v>
          </cell>
          <cell r="I2218" t="str">
            <v>لغة فرنسية</v>
          </cell>
          <cell r="J2218" t="str">
            <v>لغة فرنسية</v>
          </cell>
          <cell r="K2218" t="str">
            <v>Recr. régional</v>
          </cell>
          <cell r="L2218" t="str">
            <v>A</v>
          </cell>
        </row>
        <row r="2219">
          <cell r="A2219" t="str">
            <v>Ingénierie des systèmes d'information et du logiciel</v>
          </cell>
          <cell r="B2219" t="str">
            <v>هندسة أنظمة المعلومة والبرمجية</v>
          </cell>
          <cell r="C2219" t="str">
            <v>Université de Sidi Bel Abbes</v>
          </cell>
          <cell r="D2219" t="str">
            <v>MI</v>
          </cell>
          <cell r="E2219" t="str">
            <v>Mathématiques et Informatique</v>
          </cell>
          <cell r="F2219" t="str">
            <v>informatique</v>
          </cell>
          <cell r="G2219" t="str">
            <v>Informatique</v>
          </cell>
          <cell r="H2219" t="str">
            <v>Ingénierie des systèmes d'information et du logiciel</v>
          </cell>
          <cell r="I2219" t="str">
            <v>هندسة أنظمة المعلومة والبرمجية</v>
          </cell>
          <cell r="J2219" t="str">
            <v>إعلام آلي</v>
          </cell>
          <cell r="K2219" t="str">
            <v>Recr. régional</v>
          </cell>
          <cell r="L2219" t="str">
            <v>A</v>
          </cell>
        </row>
        <row r="2220">
          <cell r="A2220" t="str">
            <v>Systèmes informatiques</v>
          </cell>
          <cell r="B2220" t="str">
            <v>نظم معلوماتية</v>
          </cell>
          <cell r="C2220" t="str">
            <v>Université de Sidi Bel Abbes</v>
          </cell>
          <cell r="D2220" t="str">
            <v>MI</v>
          </cell>
          <cell r="E2220" t="str">
            <v>Mathématiques et Informatique</v>
          </cell>
          <cell r="F2220" t="str">
            <v>informatique</v>
          </cell>
          <cell r="G2220" t="str">
            <v>Informatique</v>
          </cell>
          <cell r="H2220" t="str">
            <v>Systèmes informatiques</v>
          </cell>
          <cell r="I2220" t="str">
            <v>نظم معلوماتية</v>
          </cell>
          <cell r="J2220" t="str">
            <v>إعلام آلي</v>
          </cell>
          <cell r="K2220" t="str">
            <v>Recr. régional</v>
          </cell>
          <cell r="L2220" t="str">
            <v>A</v>
          </cell>
        </row>
        <row r="2221">
          <cell r="A2221" t="str">
            <v>Mathématiques</v>
          </cell>
          <cell r="B2221" t="str">
            <v>رياضيات</v>
          </cell>
          <cell r="C2221" t="str">
            <v>Université de Sidi Bel Abbes</v>
          </cell>
          <cell r="D2221" t="str">
            <v>MI</v>
          </cell>
          <cell r="E2221" t="str">
            <v>Mathématiques et Informatique</v>
          </cell>
          <cell r="F2221" t="str">
            <v>mathématiques</v>
          </cell>
          <cell r="G2221" t="str">
            <v>Mathématiques</v>
          </cell>
          <cell r="H2221" t="str">
            <v>Mathématiques</v>
          </cell>
          <cell r="I2221" t="str">
            <v>رياضيات</v>
          </cell>
          <cell r="J2221" t="str">
            <v>رياضيات</v>
          </cell>
          <cell r="K2221" t="str">
            <v>Recr. régional</v>
          </cell>
          <cell r="L2221" t="str">
            <v>A</v>
          </cell>
        </row>
        <row r="2222">
          <cell r="A2222" t="str">
            <v>Chimie analytique</v>
          </cell>
          <cell r="B2222" t="str">
            <v>الكيمياء التحليلية</v>
          </cell>
          <cell r="C2222" t="str">
            <v>Université de Sidi Bel Abbes</v>
          </cell>
          <cell r="D2222" t="str">
            <v>SM</v>
          </cell>
          <cell r="E2222" t="str">
            <v>Sciences de la matière</v>
          </cell>
          <cell r="F2222" t="str">
            <v>chimie</v>
          </cell>
          <cell r="G2222" t="str">
            <v>Chimie</v>
          </cell>
          <cell r="H2222" t="str">
            <v>Chimie analytique</v>
          </cell>
          <cell r="I2222" t="str">
            <v>الكيمياء التحليلية</v>
          </cell>
          <cell r="J2222" t="str">
            <v>كيمياء</v>
          </cell>
          <cell r="K2222" t="str">
            <v>Recr. régional</v>
          </cell>
          <cell r="L2222" t="str">
            <v>A</v>
          </cell>
        </row>
        <row r="2223">
          <cell r="A2223" t="str">
            <v>Chimie fondamentale</v>
          </cell>
          <cell r="B2223" t="str">
            <v>الكيمياء الأساسية</v>
          </cell>
          <cell r="C2223" t="str">
            <v>Université de Sidi Bel Abbes</v>
          </cell>
          <cell r="D2223" t="str">
            <v>SM</v>
          </cell>
          <cell r="E2223" t="str">
            <v>Sciences de la matière</v>
          </cell>
          <cell r="F2223" t="str">
            <v>chimie</v>
          </cell>
          <cell r="G2223" t="str">
            <v>Chimie</v>
          </cell>
          <cell r="H2223" t="str">
            <v>Chimie fondamentale</v>
          </cell>
          <cell r="I2223" t="str">
            <v>الكيمياء الأساسية</v>
          </cell>
          <cell r="J2223" t="str">
            <v>كيمياء</v>
          </cell>
          <cell r="K2223" t="str">
            <v>Recr. régional</v>
          </cell>
          <cell r="L2223" t="str">
            <v>A</v>
          </cell>
        </row>
        <row r="2224">
          <cell r="A2224" t="str">
            <v>Chimie physique</v>
          </cell>
          <cell r="B2224" t="str">
            <v>الكيمياء الفيزيائية</v>
          </cell>
          <cell r="C2224" t="str">
            <v>Université de Sidi Bel Abbes</v>
          </cell>
          <cell r="D2224" t="str">
            <v>SM</v>
          </cell>
          <cell r="E2224" t="str">
            <v>Sciences de la matière</v>
          </cell>
          <cell r="F2224" t="str">
            <v>chimie</v>
          </cell>
          <cell r="G2224" t="str">
            <v>Chimie</v>
          </cell>
          <cell r="H2224" t="str">
            <v>Chimie physique</v>
          </cell>
          <cell r="I2224" t="str">
            <v>الكيمياء الفيزيائية</v>
          </cell>
          <cell r="J2224" t="str">
            <v>كيمياء</v>
          </cell>
          <cell r="K2224" t="str">
            <v>Recr. régional</v>
          </cell>
          <cell r="L2224" t="str">
            <v>A</v>
          </cell>
        </row>
        <row r="2225">
          <cell r="A2225" t="str">
            <v>Technico-commercial en équipements et produits pour la chimie</v>
          </cell>
          <cell r="B2225" t="str">
            <v>تقني- تجاري في العتاد والمنتجات للكيمياء</v>
          </cell>
          <cell r="C2225" t="str">
            <v>Université de Sidi Bel Abbes</v>
          </cell>
          <cell r="D2225" t="str">
            <v>SM</v>
          </cell>
          <cell r="E2225" t="str">
            <v>Chimie</v>
          </cell>
          <cell r="F2225" t="str">
            <v>chimie</v>
          </cell>
          <cell r="G2225" t="str">
            <v>Chimie</v>
          </cell>
          <cell r="H2225" t="str">
            <v>Technico-commercial en équipements et produits pour la chimie</v>
          </cell>
          <cell r="I2225" t="str">
            <v>تقني- تجاري في العتاد والمنتجات للكيمياء</v>
          </cell>
          <cell r="J2225" t="str">
            <v>كيمياء</v>
          </cell>
          <cell r="K2225" t="str">
            <v xml:space="preserve">COFFEE </v>
          </cell>
          <cell r="L2225" t="str">
            <v>P</v>
          </cell>
        </row>
        <row r="2226">
          <cell r="A2226" t="str">
            <v>Physique des matériaux</v>
          </cell>
          <cell r="B2226" t="str">
            <v>فيزياء المواد</v>
          </cell>
          <cell r="C2226" t="str">
            <v>Université de Sidi Bel Abbes</v>
          </cell>
          <cell r="D2226" t="str">
            <v>SM</v>
          </cell>
          <cell r="E2226" t="str">
            <v>Sciences de la matière</v>
          </cell>
          <cell r="F2226" t="str">
            <v>physique</v>
          </cell>
          <cell r="G2226" t="str">
            <v>Physique</v>
          </cell>
          <cell r="H2226" t="str">
            <v>Physique des matériaux</v>
          </cell>
          <cell r="I2226" t="str">
            <v>فيزياء المواد</v>
          </cell>
          <cell r="J2226" t="str">
            <v>فيزياء</v>
          </cell>
          <cell r="K2226" t="str">
            <v>Recr. régional</v>
          </cell>
          <cell r="L2226" t="str">
            <v>A</v>
          </cell>
        </row>
        <row r="2227">
          <cell r="A2227" t="str">
            <v>Physique des rayonnements</v>
          </cell>
          <cell r="B2227" t="str">
            <v>فيزياء الأشعة</v>
          </cell>
          <cell r="C2227" t="str">
            <v>Université de Sidi Bel Abbes</v>
          </cell>
          <cell r="D2227" t="str">
            <v>SM</v>
          </cell>
          <cell r="E2227" t="str">
            <v>Sciences de la matière</v>
          </cell>
          <cell r="F2227" t="str">
            <v>physique</v>
          </cell>
          <cell r="G2227" t="str">
            <v>Physique</v>
          </cell>
          <cell r="H2227" t="str">
            <v>Physique des rayonnements</v>
          </cell>
          <cell r="I2227" t="str">
            <v>فيزياء الأشعة</v>
          </cell>
          <cell r="J2227" t="str">
            <v>فيزياء</v>
          </cell>
          <cell r="K2227" t="str">
            <v>Recr. régional</v>
          </cell>
          <cell r="L2227" t="str">
            <v>A</v>
          </cell>
        </row>
        <row r="2228">
          <cell r="A2228" t="str">
            <v>Physique énergétique</v>
          </cell>
          <cell r="B2228" t="str">
            <v>الفيزياء الطاقوية</v>
          </cell>
          <cell r="C2228" t="str">
            <v>Université de Sidi Bel Abbes</v>
          </cell>
          <cell r="D2228" t="str">
            <v>SM</v>
          </cell>
          <cell r="E2228" t="str">
            <v>Sciences de la matière</v>
          </cell>
          <cell r="F2228" t="str">
            <v>physique</v>
          </cell>
          <cell r="G2228" t="str">
            <v>Physique</v>
          </cell>
          <cell r="H2228" t="str">
            <v>Physique énergétique</v>
          </cell>
          <cell r="I2228" t="str">
            <v>الفيزياء الطاقوية</v>
          </cell>
          <cell r="J2228" t="str">
            <v>فيزياء</v>
          </cell>
          <cell r="K2228" t="str">
            <v>Recr. régional</v>
          </cell>
          <cell r="L2228" t="str">
            <v>A</v>
          </cell>
        </row>
        <row r="2229">
          <cell r="A2229" t="str">
            <v>Physique fondamentale</v>
          </cell>
          <cell r="B2229" t="str">
            <v>الفيزياء الأساسية</v>
          </cell>
          <cell r="C2229" t="str">
            <v>Université de Sidi Bel Abbes</v>
          </cell>
          <cell r="D2229" t="str">
            <v>SM</v>
          </cell>
          <cell r="E2229" t="str">
            <v>Sciences de la matière</v>
          </cell>
          <cell r="F2229" t="str">
            <v>physique</v>
          </cell>
          <cell r="G2229" t="str">
            <v>Physique</v>
          </cell>
          <cell r="H2229" t="str">
            <v>Physique fondamentale</v>
          </cell>
          <cell r="I2229" t="str">
            <v>الفيزياء الأساسية</v>
          </cell>
          <cell r="J2229" t="str">
            <v>فيزياء</v>
          </cell>
          <cell r="K2229" t="str">
            <v>Recr. régional</v>
          </cell>
          <cell r="L2229" t="str">
            <v>A</v>
          </cell>
        </row>
        <row r="2230">
          <cell r="A2230" t="str">
            <v>Biotechnologie et santé</v>
          </cell>
          <cell r="B2230" t="str">
            <v>بيوتكنولوجيا وصحة</v>
          </cell>
          <cell r="C2230" t="str">
            <v>Université de Sidi Bel Abbes</v>
          </cell>
          <cell r="D2230" t="str">
            <v>SNV</v>
          </cell>
          <cell r="E2230" t="str">
            <v>Sciences de la Nature et de la Vie</v>
          </cell>
          <cell r="F2230" t="str">
            <v>Biotechnologies</v>
          </cell>
          <cell r="G2230" t="str">
            <v>Biotechnologies</v>
          </cell>
          <cell r="H2230" t="str">
            <v>Biotechnologie et santé</v>
          </cell>
          <cell r="I2230" t="str">
            <v>بيوتكنولوجيا وصحة</v>
          </cell>
          <cell r="J2230" t="str">
            <v>بيوتكنولوجيا</v>
          </cell>
          <cell r="K2230" t="str">
            <v>Recr. régional</v>
          </cell>
          <cell r="L2230" t="str">
            <v>A</v>
          </cell>
        </row>
        <row r="2231">
          <cell r="A2231" t="str">
            <v>Ecologie et environnement</v>
          </cell>
          <cell r="B2231" t="str">
            <v>بيئة ومحيط</v>
          </cell>
          <cell r="C2231" t="str">
            <v>Université de Sidi Bel Abbes</v>
          </cell>
          <cell r="D2231" t="str">
            <v>SNV</v>
          </cell>
          <cell r="E2231" t="str">
            <v>Sciences de la Nature et de la Vie</v>
          </cell>
          <cell r="F2231" t="str">
            <v>ecologie et environnement</v>
          </cell>
          <cell r="G2231" t="str">
            <v>Ecologie et environnement</v>
          </cell>
          <cell r="H2231" t="str">
            <v>Ecologie et environnement</v>
          </cell>
          <cell r="I2231" t="str">
            <v>بيئة ومحيط</v>
          </cell>
          <cell r="J2231" t="str">
            <v>بيئة ومحيط</v>
          </cell>
          <cell r="K2231" t="str">
            <v>Recr. régional</v>
          </cell>
          <cell r="L2231" t="str">
            <v>A</v>
          </cell>
        </row>
        <row r="2232">
          <cell r="A2232" t="str">
            <v>Production végétale</v>
          </cell>
          <cell r="B2232" t="str">
            <v>إنتاج نباتي</v>
          </cell>
          <cell r="C2232" t="str">
            <v>Université de Sidi Bel Abbes</v>
          </cell>
          <cell r="D2232" t="str">
            <v>SNV</v>
          </cell>
          <cell r="E2232" t="str">
            <v>Sciences de la Nature et de la Vie</v>
          </cell>
          <cell r="F2232" t="str">
            <v>sciences agronomiques</v>
          </cell>
          <cell r="G2232" t="str">
            <v>Sciences agronomiques</v>
          </cell>
          <cell r="H2232" t="str">
            <v>Production végétale</v>
          </cell>
          <cell r="I2232" t="str">
            <v>إنتاج نباتي</v>
          </cell>
          <cell r="J2232" t="str">
            <v>علوم فلاحية</v>
          </cell>
          <cell r="K2232" t="str">
            <v>Recr. régional</v>
          </cell>
          <cell r="L2232" t="str">
            <v>A</v>
          </cell>
        </row>
        <row r="2233">
          <cell r="A2233" t="str">
            <v>Alimentation. nutrition et pathologies</v>
          </cell>
          <cell r="B2233" t="str">
            <v>الغذاء التغذية وعلم الأمراض</v>
          </cell>
          <cell r="C2233" t="str">
            <v>Université de Sidi Bel Abbes</v>
          </cell>
          <cell r="D2233" t="str">
            <v>SNV</v>
          </cell>
          <cell r="E2233" t="str">
            <v>Sciences de la Nature et de la Vie</v>
          </cell>
          <cell r="F2233" t="str">
            <v>sciences alimentaires</v>
          </cell>
          <cell r="G2233" t="str">
            <v>Sciences alimentaires</v>
          </cell>
          <cell r="H2233" t="str">
            <v>Alimentation. nutrition et pathologies</v>
          </cell>
          <cell r="I2233" t="str">
            <v>الغذاء التغذية وعلم الأمراض</v>
          </cell>
          <cell r="J2233" t="str">
            <v>علوم الغذاء</v>
          </cell>
          <cell r="K2233" t="str">
            <v>Recr. régional</v>
          </cell>
          <cell r="L2233" t="str">
            <v>A</v>
          </cell>
        </row>
        <row r="2234">
          <cell r="A2234" t="str">
            <v>Biologie et physiologie animale</v>
          </cell>
          <cell r="B2234" t="str">
            <v>بيولوجيا وفيزيولوجيا حيوانية</v>
          </cell>
          <cell r="C2234" t="str">
            <v>Université de Sidi Bel Abbes</v>
          </cell>
          <cell r="D2234" t="str">
            <v>SNV</v>
          </cell>
          <cell r="E2234" t="str">
            <v>Sciences de la Nature et de la Vie</v>
          </cell>
          <cell r="F2234" t="str">
            <v>sciences biologiques</v>
          </cell>
          <cell r="G2234" t="str">
            <v>Sciences biologiques</v>
          </cell>
          <cell r="H2234" t="str">
            <v>Biologie et physiologie animale</v>
          </cell>
          <cell r="I2234" t="str">
            <v>بيولوجيا وفيزيولوجيا حيوانية</v>
          </cell>
          <cell r="J2234" t="str">
            <v>علوم بيولوجية</v>
          </cell>
          <cell r="K2234" t="str">
            <v>Recr. régional</v>
          </cell>
          <cell r="L2234" t="str">
            <v>A</v>
          </cell>
        </row>
        <row r="2235">
          <cell r="A2235" t="str">
            <v>Biologie et physiologie végétale</v>
          </cell>
          <cell r="B2235" t="str">
            <v>بيولوجيا وفيزيولوجيا نباتية</v>
          </cell>
          <cell r="C2235" t="str">
            <v>Université de Sidi Bel Abbes</v>
          </cell>
          <cell r="D2235" t="str">
            <v>SNV</v>
          </cell>
          <cell r="E2235" t="str">
            <v>Sciences de la Nature et de la Vie</v>
          </cell>
          <cell r="F2235" t="str">
            <v>sciences biologiques</v>
          </cell>
          <cell r="G2235" t="str">
            <v>Sciences biologiques</v>
          </cell>
          <cell r="H2235" t="str">
            <v>Biologie et physiologie végétale</v>
          </cell>
          <cell r="I2235" t="str">
            <v>بيولوجيا وفيزيولوجيا نباتية</v>
          </cell>
          <cell r="J2235" t="str">
            <v>علوم بيولوجية</v>
          </cell>
          <cell r="K2235" t="str">
            <v>Recr. régional</v>
          </cell>
          <cell r="L2235" t="str">
            <v>A</v>
          </cell>
        </row>
        <row r="2236">
          <cell r="A2236" t="str">
            <v>Biologie moléculaire</v>
          </cell>
          <cell r="B2236" t="str">
            <v>بيولوجيا جزيئية</v>
          </cell>
          <cell r="C2236" t="str">
            <v>Université de Sidi Bel Abbes</v>
          </cell>
          <cell r="D2236" t="str">
            <v>SNV</v>
          </cell>
          <cell r="E2236" t="str">
            <v>Sciences de la Nature et de la Vie</v>
          </cell>
          <cell r="F2236" t="str">
            <v>sciences biologiques</v>
          </cell>
          <cell r="G2236" t="str">
            <v>Sciences biologiques</v>
          </cell>
          <cell r="H2236" t="str">
            <v>Biologie moléculaire</v>
          </cell>
          <cell r="I2236" t="str">
            <v>بيولوجيا جزيئية</v>
          </cell>
          <cell r="J2236" t="str">
            <v>علوم بيولوجية</v>
          </cell>
          <cell r="K2236" t="str">
            <v>Recr. régional</v>
          </cell>
          <cell r="L2236" t="str">
            <v>A</v>
          </cell>
        </row>
        <row r="2237">
          <cell r="A2237" t="str">
            <v>Microbiologie</v>
          </cell>
          <cell r="B2237" t="str">
            <v>علم الأحياء الدقيقة</v>
          </cell>
          <cell r="C2237" t="str">
            <v>Université de Sidi Bel Abbes</v>
          </cell>
          <cell r="D2237" t="str">
            <v>SNV</v>
          </cell>
          <cell r="E2237" t="str">
            <v>Sciences de la Nature et de la Vie</v>
          </cell>
          <cell r="F2237" t="str">
            <v>sciences biologiques</v>
          </cell>
          <cell r="G2237" t="str">
            <v>Sciences biologiques</v>
          </cell>
          <cell r="H2237" t="str">
            <v>Microbiologie</v>
          </cell>
          <cell r="I2237" t="str">
            <v>علم الأحياء الدقيقة</v>
          </cell>
          <cell r="J2237" t="str">
            <v>علوم بيولوجية</v>
          </cell>
          <cell r="K2237" t="str">
            <v>Recr. régional</v>
          </cell>
          <cell r="L2237" t="str">
            <v>A</v>
          </cell>
        </row>
        <row r="2238">
          <cell r="A2238" t="str">
            <v>Géologie appliquée : hydrogéologie</v>
          </cell>
          <cell r="B2238" t="str">
            <v>جيولوجيا تطبيقية : هيدروجيولوجيا</v>
          </cell>
          <cell r="C2238" t="str">
            <v>Université de Sidi Bel Abbes</v>
          </cell>
          <cell r="D2238" t="str">
            <v>STU</v>
          </cell>
          <cell r="E2238" t="str">
            <v>Géologie</v>
          </cell>
          <cell r="F2238" t="str">
            <v>géologie</v>
          </cell>
          <cell r="G2238" t="str">
            <v>Géologie</v>
          </cell>
          <cell r="H2238" t="str">
            <v>Géologie appliquée : hydrogéologie</v>
          </cell>
          <cell r="I2238" t="str">
            <v>جيولوجيا تطبيقية : هيدروجيولوجيا</v>
          </cell>
          <cell r="J2238" t="str">
            <v>جيولوجيا</v>
          </cell>
          <cell r="K2238" t="str">
            <v>Recr. régional</v>
          </cell>
          <cell r="L2238" t="str">
            <v>A</v>
          </cell>
        </row>
        <row r="2239">
          <cell r="A2239" t="str">
            <v>Commerce international</v>
          </cell>
          <cell r="B2239" t="str">
            <v>تجارة دولية</v>
          </cell>
          <cell r="C2239" t="str">
            <v>Université de Sidi Bel Abbes</v>
          </cell>
          <cell r="D2239" t="str">
            <v>SEGC</v>
          </cell>
          <cell r="E2239" t="str">
            <v>Sciences économiques, de gestion et commerciales </v>
          </cell>
          <cell r="F2239" t="str">
            <v>sciences commerciales</v>
          </cell>
          <cell r="G2239" t="str">
            <v>Sciences commerciales</v>
          </cell>
          <cell r="H2239" t="str">
            <v>Commerce international</v>
          </cell>
          <cell r="I2239" t="str">
            <v>تجارة دولية</v>
          </cell>
          <cell r="J2239" t="str">
            <v>علوم تجارية</v>
          </cell>
          <cell r="K2239" t="str">
            <v>Recr. régional</v>
          </cell>
          <cell r="L2239" t="str">
            <v>A</v>
          </cell>
        </row>
        <row r="2240">
          <cell r="A2240" t="str">
            <v>E-commerce et marketing numérique</v>
          </cell>
          <cell r="B2240" t="str">
            <v>تجارة إلكترونية وتسويق رقمي</v>
          </cell>
          <cell r="C2240" t="str">
            <v>Université de Sidi Bel Abbes</v>
          </cell>
          <cell r="D2240" t="str">
            <v>SEGC</v>
          </cell>
          <cell r="E2240" t="str">
            <v>Sciences commerciales</v>
          </cell>
          <cell r="F2240" t="str">
            <v>sciences commerciales</v>
          </cell>
          <cell r="G2240" t="str">
            <v>Sciences commerciales</v>
          </cell>
          <cell r="H2240" t="str">
            <v>E-commerce et marketing numérique</v>
          </cell>
          <cell r="I2240" t="str">
            <v>تجارة إلكترونية وتسويق رقمي</v>
          </cell>
          <cell r="J2240" t="str">
            <v>علوم تجارية</v>
          </cell>
          <cell r="K2240" t="str">
            <v xml:space="preserve">COFFEE </v>
          </cell>
          <cell r="L2240" t="str">
            <v>P</v>
          </cell>
        </row>
        <row r="2241">
          <cell r="A2241" t="str">
            <v>Marketing</v>
          </cell>
          <cell r="B2241" t="str">
            <v>تسويق</v>
          </cell>
          <cell r="C2241" t="str">
            <v>Université de Sidi Bel Abbes</v>
          </cell>
          <cell r="D2241" t="str">
            <v>SEGC</v>
          </cell>
          <cell r="E2241" t="str">
            <v>Sciences économiques, de gestion et commerciales </v>
          </cell>
          <cell r="F2241" t="str">
            <v>sciences commerciales</v>
          </cell>
          <cell r="G2241" t="str">
            <v>Sciences commerciales</v>
          </cell>
          <cell r="H2241" t="str">
            <v>Marketing</v>
          </cell>
          <cell r="I2241" t="str">
            <v>تسويق</v>
          </cell>
          <cell r="J2241" t="str">
            <v>علوم تجارية</v>
          </cell>
          <cell r="K2241" t="str">
            <v>Recr. régional</v>
          </cell>
          <cell r="L2241" t="str">
            <v>A</v>
          </cell>
        </row>
        <row r="2242">
          <cell r="A2242" t="str">
            <v>Management</v>
          </cell>
          <cell r="B2242" t="str">
            <v>إدارة الأعمال</v>
          </cell>
          <cell r="C2242" t="str">
            <v>Université de Sidi Bel Abbes</v>
          </cell>
          <cell r="D2242" t="str">
            <v>SEGC</v>
          </cell>
          <cell r="E2242" t="str">
            <v>Sciences économiques, de gestion et commerciales </v>
          </cell>
          <cell r="F2242" t="str">
            <v>sciences de gestion</v>
          </cell>
          <cell r="G2242" t="str">
            <v>Sciences de gestion</v>
          </cell>
          <cell r="H2242" t="str">
            <v>Management</v>
          </cell>
          <cell r="I2242" t="str">
            <v>إدارة الأعمال</v>
          </cell>
          <cell r="J2242" t="str">
            <v>علوم التسيير</v>
          </cell>
          <cell r="K2242" t="str">
            <v>Recr. régional</v>
          </cell>
          <cell r="L2242" t="str">
            <v>A</v>
          </cell>
        </row>
        <row r="2243">
          <cell r="A2243" t="str">
            <v>Management des ressources humaines</v>
          </cell>
          <cell r="B2243" t="str">
            <v>إدارة الموارد البشرية</v>
          </cell>
          <cell r="C2243" t="str">
            <v>Université de Sidi Bel Abbes</v>
          </cell>
          <cell r="D2243" t="str">
            <v>SEGC</v>
          </cell>
          <cell r="E2243" t="str">
            <v>Sciences économiques, de gestion et commerciales </v>
          </cell>
          <cell r="F2243" t="str">
            <v>sciences de gestion</v>
          </cell>
          <cell r="G2243" t="str">
            <v>Sciences de gestion</v>
          </cell>
          <cell r="H2243" t="str">
            <v>Management des ressources humaines</v>
          </cell>
          <cell r="I2243" t="str">
            <v>إدارة الموارد البشرية</v>
          </cell>
          <cell r="J2243" t="str">
            <v>علوم التسيير</v>
          </cell>
          <cell r="K2243" t="str">
            <v>Recr. régional</v>
          </cell>
          <cell r="L2243" t="str">
            <v>A</v>
          </cell>
        </row>
        <row r="2244">
          <cell r="A2244" t="str">
            <v>Management financier</v>
          </cell>
          <cell r="B2244" t="str">
            <v>إدارة مالية</v>
          </cell>
          <cell r="C2244" t="str">
            <v>Université de Sidi Bel Abbes</v>
          </cell>
          <cell r="D2244" t="str">
            <v>SEGC</v>
          </cell>
          <cell r="E2244" t="str">
            <v>Sciences économiques, de gestion et commerciales </v>
          </cell>
          <cell r="F2244" t="str">
            <v>sciences de gestion</v>
          </cell>
          <cell r="G2244" t="str">
            <v>Sciences de gestion</v>
          </cell>
          <cell r="H2244" t="str">
            <v>Management financier</v>
          </cell>
          <cell r="I2244" t="str">
            <v>إدارة مالية</v>
          </cell>
          <cell r="J2244" t="str">
            <v>علوم التسيير</v>
          </cell>
          <cell r="K2244" t="str">
            <v>Recr. régional</v>
          </cell>
          <cell r="L2244" t="str">
            <v>A</v>
          </cell>
        </row>
        <row r="2245">
          <cell r="A2245" t="str">
            <v>Economie et gestion des entreprises</v>
          </cell>
          <cell r="B2245" t="str">
            <v>اقتصاد وتسيير المؤسسات</v>
          </cell>
          <cell r="C2245" t="str">
            <v>Université de Sidi Bel Abbes</v>
          </cell>
          <cell r="D2245" t="str">
            <v>SEGC</v>
          </cell>
          <cell r="E2245" t="str">
            <v>Sciences économiques, de gestion et commerciales </v>
          </cell>
          <cell r="F2245" t="str">
            <v>sciences économiques</v>
          </cell>
          <cell r="G2245" t="str">
            <v>Sciences économiques</v>
          </cell>
          <cell r="H2245" t="str">
            <v>Economie et gestion des entreprises</v>
          </cell>
          <cell r="I2245" t="str">
            <v>اقتصاد وتسيير المؤسسات</v>
          </cell>
          <cell r="J2245" t="str">
            <v>علوم اقتصادية</v>
          </cell>
          <cell r="K2245" t="str">
            <v>Recr. régional</v>
          </cell>
          <cell r="L2245" t="str">
            <v>A</v>
          </cell>
        </row>
        <row r="2246">
          <cell r="A2246" t="str">
            <v>Economie internationale</v>
          </cell>
          <cell r="B2246" t="str">
            <v>اقتصاد دولي</v>
          </cell>
          <cell r="C2246" t="str">
            <v>Université de Sidi Bel Abbes</v>
          </cell>
          <cell r="D2246" t="str">
            <v>SEGC</v>
          </cell>
          <cell r="E2246" t="str">
            <v>Sciences économiques, de gestion et commerciales </v>
          </cell>
          <cell r="F2246" t="str">
            <v>sciences économiques</v>
          </cell>
          <cell r="G2246" t="str">
            <v>Sciences économiques</v>
          </cell>
          <cell r="H2246" t="str">
            <v>Economie internationale</v>
          </cell>
          <cell r="I2246" t="str">
            <v>اقتصاد دولي</v>
          </cell>
          <cell r="J2246" t="str">
            <v>علوم اقتصادية</v>
          </cell>
          <cell r="K2246" t="str">
            <v>Recr. régional</v>
          </cell>
          <cell r="L2246" t="str">
            <v>A</v>
          </cell>
        </row>
        <row r="2247">
          <cell r="A2247" t="str">
            <v>Economie monétaire et bancaire</v>
          </cell>
          <cell r="B2247" t="str">
            <v>اقتصاد نقدي وبنكي</v>
          </cell>
          <cell r="C2247" t="str">
            <v>Université de Sidi Bel Abbes</v>
          </cell>
          <cell r="D2247" t="str">
            <v>SEGC</v>
          </cell>
          <cell r="E2247" t="str">
            <v>Sciences économiques, de gestion et commerciales </v>
          </cell>
          <cell r="F2247" t="str">
            <v>sciences économiques</v>
          </cell>
          <cell r="G2247" t="str">
            <v>Sciences économiques</v>
          </cell>
          <cell r="H2247" t="str">
            <v>Economie monétaire et bancaire</v>
          </cell>
          <cell r="I2247" t="str">
            <v>اقتصاد نقدي وبنكي</v>
          </cell>
          <cell r="J2247" t="str">
            <v>علوم اقتصادية</v>
          </cell>
          <cell r="K2247" t="str">
            <v>Recr. régional</v>
          </cell>
          <cell r="L2247" t="str">
            <v>A</v>
          </cell>
        </row>
        <row r="2248">
          <cell r="A2248" t="str">
            <v>Comptabilité et finance</v>
          </cell>
          <cell r="B2248" t="str">
            <v>محاسبة ومالية</v>
          </cell>
          <cell r="C2248" t="str">
            <v>Université de Sidi Bel Abbes</v>
          </cell>
          <cell r="D2248" t="str">
            <v>SEGC</v>
          </cell>
          <cell r="E2248" t="str">
            <v>Sciences économiques, de gestion et commerciales </v>
          </cell>
          <cell r="F2248" t="str">
            <v>sciences financières et comptabilité</v>
          </cell>
          <cell r="G2248" t="str">
            <v>Sciences financières et comptabilité</v>
          </cell>
          <cell r="H2248" t="str">
            <v>Comptabilité et finance</v>
          </cell>
          <cell r="I2248" t="str">
            <v>محاسبة ومالية</v>
          </cell>
          <cell r="J2248" t="str">
            <v>علوم مالية ومحاسبة</v>
          </cell>
          <cell r="K2248" t="str">
            <v>Recr. régional</v>
          </cell>
          <cell r="L2248" t="str">
            <v>A</v>
          </cell>
        </row>
        <row r="2249">
          <cell r="A2249" t="str">
            <v>Finance des banques et des assurances</v>
          </cell>
          <cell r="B2249" t="str">
            <v>مالية البنوك والتأمينات</v>
          </cell>
          <cell r="C2249" t="str">
            <v>Université de Sidi Bel Abbes</v>
          </cell>
          <cell r="D2249" t="str">
            <v>SEGC</v>
          </cell>
          <cell r="E2249" t="str">
            <v>Sciences économiques, de gestion et commerciales </v>
          </cell>
          <cell r="F2249" t="str">
            <v>sciences financières et comptabilité</v>
          </cell>
          <cell r="G2249" t="str">
            <v>Sciences financières et comptabilité</v>
          </cell>
          <cell r="H2249" t="str">
            <v>Finance des banques et des assurances</v>
          </cell>
          <cell r="I2249" t="str">
            <v>مالية البنوك والتأمينات</v>
          </cell>
          <cell r="J2249" t="str">
            <v>علوم مالية ومحاسبة</v>
          </cell>
          <cell r="K2249" t="str">
            <v>Recr. régional</v>
          </cell>
          <cell r="L2249" t="str">
            <v>A</v>
          </cell>
        </row>
        <row r="2250">
          <cell r="A2250" t="str">
            <v>Aéronautique</v>
          </cell>
          <cell r="B2250" t="str">
            <v>علم الطيران</v>
          </cell>
          <cell r="C2250" t="str">
            <v>Université de Sidi Bel Abbes</v>
          </cell>
          <cell r="D2250" t="str">
            <v>ST</v>
          </cell>
          <cell r="E2250" t="str">
            <v>Sciences et Technologies</v>
          </cell>
          <cell r="F2250" t="str">
            <v>aéronautique</v>
          </cell>
          <cell r="G2250" t="str">
            <v>Aéronautique</v>
          </cell>
          <cell r="H2250" t="str">
            <v>Aéronautique</v>
          </cell>
          <cell r="I2250" t="str">
            <v>علم الطيران</v>
          </cell>
          <cell r="J2250" t="str">
            <v>علم الطيران</v>
          </cell>
          <cell r="K2250" t="str">
            <v>Recr. régional</v>
          </cell>
          <cell r="L2250" t="str">
            <v>A</v>
          </cell>
        </row>
        <row r="2251">
          <cell r="A2251" t="str">
            <v>Automatique</v>
          </cell>
          <cell r="B2251" t="str">
            <v>آلية</v>
          </cell>
          <cell r="C2251" t="str">
            <v>Université de Sidi Bel Abbes</v>
          </cell>
          <cell r="D2251" t="str">
            <v>ST</v>
          </cell>
          <cell r="E2251" t="str">
            <v>Sciences et Technologies</v>
          </cell>
          <cell r="F2251" t="str">
            <v>automatique</v>
          </cell>
          <cell r="G2251" t="str">
            <v>Automatique</v>
          </cell>
          <cell r="H2251" t="str">
            <v>Automatique</v>
          </cell>
          <cell r="I2251" t="str">
            <v>آلية</v>
          </cell>
          <cell r="J2251" t="str">
            <v>آلية</v>
          </cell>
          <cell r="K2251" t="str">
            <v>Recr. régional</v>
          </cell>
          <cell r="L2251" t="str">
            <v>A</v>
          </cell>
        </row>
        <row r="2252">
          <cell r="A2252" t="str">
            <v>Electromécanique</v>
          </cell>
          <cell r="B2252" t="str">
            <v>كهروميكانيك</v>
          </cell>
          <cell r="C2252" t="str">
            <v>Université de Sidi Bel Abbes</v>
          </cell>
          <cell r="D2252" t="str">
            <v>ST</v>
          </cell>
          <cell r="E2252" t="str">
            <v>Sciences et Technologies</v>
          </cell>
          <cell r="F2252" t="str">
            <v>electromécanique</v>
          </cell>
          <cell r="G2252" t="str">
            <v>Electromécanique</v>
          </cell>
          <cell r="H2252" t="str">
            <v>Electromécanique</v>
          </cell>
          <cell r="I2252" t="str">
            <v>كهروميكانيك</v>
          </cell>
          <cell r="J2252" t="str">
            <v>كهروميكانيك</v>
          </cell>
          <cell r="K2252" t="str">
            <v>Recr. régional</v>
          </cell>
          <cell r="L2252" t="str">
            <v>A</v>
          </cell>
        </row>
        <row r="2253">
          <cell r="A2253" t="str">
            <v>Electronique</v>
          </cell>
          <cell r="B2253" t="str">
            <v>إلكترونيك</v>
          </cell>
          <cell r="C2253" t="str">
            <v>Université de Sidi Bel Abbes</v>
          </cell>
          <cell r="D2253" t="str">
            <v>ST</v>
          </cell>
          <cell r="E2253" t="str">
            <v>Sciences et Technologies</v>
          </cell>
          <cell r="F2253" t="str">
            <v>electronique</v>
          </cell>
          <cell r="G2253" t="str">
            <v>Electronique</v>
          </cell>
          <cell r="H2253" t="str">
            <v>Electronique</v>
          </cell>
          <cell r="I2253" t="str">
            <v>إلكترونيك</v>
          </cell>
          <cell r="J2253" t="str">
            <v>إلكترونيك</v>
          </cell>
          <cell r="K2253" t="str">
            <v>Recr. régional</v>
          </cell>
          <cell r="L2253" t="str">
            <v>A</v>
          </cell>
        </row>
        <row r="2254">
          <cell r="A2254" t="str">
            <v>Electrotechnique</v>
          </cell>
          <cell r="B2254" t="str">
            <v>كهروتقني</v>
          </cell>
          <cell r="C2254" t="str">
            <v>Université de Sidi Bel Abbes</v>
          </cell>
          <cell r="D2254" t="str">
            <v>ST</v>
          </cell>
          <cell r="E2254" t="str">
            <v>Sciences et Technologies</v>
          </cell>
          <cell r="F2254" t="str">
            <v>electrotechnique</v>
          </cell>
          <cell r="G2254" t="str">
            <v>Electrotechnique</v>
          </cell>
          <cell r="H2254" t="str">
            <v>Electrotechnique</v>
          </cell>
          <cell r="I2254" t="str">
            <v>كهروتقني</v>
          </cell>
          <cell r="J2254" t="str">
            <v>كهروتقني</v>
          </cell>
          <cell r="K2254" t="str">
            <v>Recr. régional</v>
          </cell>
          <cell r="L2254" t="str">
            <v>A</v>
          </cell>
        </row>
        <row r="2255">
          <cell r="A2255" t="str">
            <v>Génie civil</v>
          </cell>
          <cell r="B2255" t="str">
            <v>هندسة مدنية</v>
          </cell>
          <cell r="C2255" t="str">
            <v>Université de Sidi Bel Abbes</v>
          </cell>
          <cell r="D2255" t="str">
            <v>ST</v>
          </cell>
          <cell r="E2255" t="str">
            <v>Sciences et Technologies</v>
          </cell>
          <cell r="F2255" t="str">
            <v>Génie Civil</v>
          </cell>
          <cell r="G2255" t="str">
            <v>Génie civil</v>
          </cell>
          <cell r="H2255" t="str">
            <v>Génie civil</v>
          </cell>
          <cell r="I2255" t="str">
            <v>هندسة مدنية</v>
          </cell>
          <cell r="J2255" t="str">
            <v>هندسة مدنية</v>
          </cell>
          <cell r="K2255" t="str">
            <v>Recr. régional</v>
          </cell>
          <cell r="L2255" t="str">
            <v>A</v>
          </cell>
        </row>
        <row r="2256">
          <cell r="A2256" t="str">
            <v>Génie de procédés</v>
          </cell>
          <cell r="B2256" t="str">
            <v>هندسة الطرائق</v>
          </cell>
          <cell r="C2256" t="str">
            <v>Université de Sidi Bel Abbes</v>
          </cell>
          <cell r="D2256" t="str">
            <v>ST</v>
          </cell>
          <cell r="E2256" t="str">
            <v>Sciences et Technologies</v>
          </cell>
          <cell r="F2256" t="str">
            <v>Génie de procédés</v>
          </cell>
          <cell r="G2256" t="str">
            <v>Génie de procédés</v>
          </cell>
          <cell r="H2256" t="str">
            <v>Génie de procédés</v>
          </cell>
          <cell r="I2256" t="str">
            <v>هندسة الطرائق</v>
          </cell>
          <cell r="J2256" t="str">
            <v>هندسة الطرائق</v>
          </cell>
          <cell r="K2256" t="str">
            <v>Recr. régional</v>
          </cell>
          <cell r="L2256" t="str">
            <v>A</v>
          </cell>
        </row>
        <row r="2257">
          <cell r="A2257" t="str">
            <v>Construction mécanique</v>
          </cell>
          <cell r="B2257" t="str">
            <v>إنشاء ميكانيكي</v>
          </cell>
          <cell r="C2257" t="str">
            <v>Université de Sidi Bel Abbes</v>
          </cell>
          <cell r="D2257" t="str">
            <v>ST</v>
          </cell>
          <cell r="E2257" t="str">
            <v>Sciences et Technologies</v>
          </cell>
          <cell r="F2257" t="str">
            <v>génie mécanique</v>
          </cell>
          <cell r="G2257" t="str">
            <v>Génie mécanique</v>
          </cell>
          <cell r="H2257" t="str">
            <v>Construction mécanique</v>
          </cell>
          <cell r="I2257" t="str">
            <v>إنشاء ميكانيكي</v>
          </cell>
          <cell r="J2257" t="str">
            <v>هندسة ميكانيكية</v>
          </cell>
          <cell r="K2257" t="str">
            <v>Recr. régional</v>
          </cell>
          <cell r="L2257" t="str">
            <v>A</v>
          </cell>
        </row>
        <row r="2258">
          <cell r="A2258" t="str">
            <v>Energétique</v>
          </cell>
          <cell r="B2258" t="str">
            <v>طاقوية</v>
          </cell>
          <cell r="C2258" t="str">
            <v>Université de Sidi Bel Abbes</v>
          </cell>
          <cell r="D2258" t="str">
            <v>ST</v>
          </cell>
          <cell r="E2258" t="str">
            <v>Sciences et Technologies</v>
          </cell>
          <cell r="F2258" t="str">
            <v>génie mécanique</v>
          </cell>
          <cell r="G2258" t="str">
            <v>Génie mécanique</v>
          </cell>
          <cell r="H2258" t="str">
            <v>Energétique</v>
          </cell>
          <cell r="I2258" t="str">
            <v>طاقوية</v>
          </cell>
          <cell r="J2258" t="str">
            <v>هندسة ميكانيكية</v>
          </cell>
          <cell r="K2258" t="str">
            <v>Recr. régional</v>
          </cell>
          <cell r="L2258" t="str">
            <v>A</v>
          </cell>
        </row>
        <row r="2259">
          <cell r="A2259" t="str">
            <v>Génie des matériaux</v>
          </cell>
          <cell r="B2259" t="str">
            <v>هندسة المواد</v>
          </cell>
          <cell r="C2259" t="str">
            <v>Université de Sidi Bel Abbes</v>
          </cell>
          <cell r="D2259" t="str">
            <v>ST</v>
          </cell>
          <cell r="E2259" t="str">
            <v>Sciences et Technologies</v>
          </cell>
          <cell r="F2259" t="str">
            <v>génie mécanique</v>
          </cell>
          <cell r="G2259" t="str">
            <v>Génie mécanique</v>
          </cell>
          <cell r="H2259" t="str">
            <v>Génie des matériaux</v>
          </cell>
          <cell r="I2259" t="str">
            <v>هندسة المواد</v>
          </cell>
          <cell r="J2259" t="str">
            <v>هندسة ميكانيكية</v>
          </cell>
          <cell r="K2259" t="str">
            <v>Recr. régional</v>
          </cell>
          <cell r="L2259" t="str">
            <v>A</v>
          </cell>
        </row>
        <row r="2260">
          <cell r="A2260" t="str">
            <v>Hydraulique</v>
          </cell>
          <cell r="B2260" t="str">
            <v>ري</v>
          </cell>
          <cell r="C2260" t="str">
            <v>Université de Sidi Bel Abbes</v>
          </cell>
          <cell r="D2260" t="str">
            <v>ST</v>
          </cell>
          <cell r="E2260" t="str">
            <v>Sciences et Technologies</v>
          </cell>
          <cell r="F2260" t="str">
            <v>hydraulique</v>
          </cell>
          <cell r="G2260" t="str">
            <v>Hydraulique</v>
          </cell>
          <cell r="H2260" t="str">
            <v>Hydraulique</v>
          </cell>
          <cell r="I2260" t="str">
            <v>ري</v>
          </cell>
          <cell r="J2260" t="str">
            <v>ري</v>
          </cell>
          <cell r="K2260" t="str">
            <v>Recr. régional</v>
          </cell>
          <cell r="L2260" t="str">
            <v>A</v>
          </cell>
        </row>
        <row r="2261">
          <cell r="A2261" t="str">
            <v>Télécommunications</v>
          </cell>
          <cell r="B2261" t="str">
            <v>اتصالات سلكية ولاسلكية</v>
          </cell>
          <cell r="C2261" t="str">
            <v>Université de Sidi Bel Abbes</v>
          </cell>
          <cell r="D2261" t="str">
            <v>ST</v>
          </cell>
          <cell r="E2261" t="str">
            <v>Sciences et Technologies</v>
          </cell>
          <cell r="F2261" t="str">
            <v>Télécommunications</v>
          </cell>
          <cell r="G2261" t="str">
            <v>Télécommunications</v>
          </cell>
          <cell r="H2261" t="str">
            <v>Télécommunications</v>
          </cell>
          <cell r="I2261" t="str">
            <v>اتصالات سلكية ولاسلكية</v>
          </cell>
          <cell r="J2261" t="str">
            <v>اتصالات سلكية ولا سلكية</v>
          </cell>
          <cell r="K2261" t="str">
            <v>Recr. régional</v>
          </cell>
          <cell r="L2261" t="str">
            <v>A</v>
          </cell>
        </row>
        <row r="2262">
          <cell r="A2262" t="str">
            <v>Travaux publics</v>
          </cell>
          <cell r="B2262" t="str">
            <v>أشغال عمومية</v>
          </cell>
          <cell r="C2262" t="str">
            <v>Université de Sidi Bel Abbes</v>
          </cell>
          <cell r="D2262" t="str">
            <v>ST</v>
          </cell>
          <cell r="E2262" t="str">
            <v>Sciences et Technologies</v>
          </cell>
          <cell r="F2262" t="str">
            <v>travaux publics</v>
          </cell>
          <cell r="G2262" t="str">
            <v>Travaux publics</v>
          </cell>
          <cell r="H2262" t="str">
            <v>Travaux publics</v>
          </cell>
          <cell r="I2262" t="str">
            <v>أشغال عمومية</v>
          </cell>
          <cell r="J2262" t="str">
            <v>أشغال عمومية</v>
          </cell>
          <cell r="K2262" t="str">
            <v>Recr. régional</v>
          </cell>
          <cell r="L2262" t="str">
            <v>A</v>
          </cell>
        </row>
        <row r="2263">
          <cell r="A2263" t="str">
            <v>Bibliothéconomie et informations</v>
          </cell>
          <cell r="B2263" t="str">
            <v>علم المكتبات و المعلومات</v>
          </cell>
          <cell r="C2263" t="str">
            <v>Université de Sidi Bel Abbes</v>
          </cell>
          <cell r="D2263" t="str">
            <v>SHS</v>
          </cell>
          <cell r="E2263" t="str">
            <v>Sciences humaines</v>
          </cell>
          <cell r="F2263" t="str">
            <v>sciences humaines - bibliothéconomie</v>
          </cell>
          <cell r="G2263" t="str">
            <v>Sciences humaines - bibliothéconomie</v>
          </cell>
          <cell r="H2263" t="str">
            <v>Bibliothéconomie et informations</v>
          </cell>
          <cell r="I2263" t="str">
            <v>علم المكتبات و المعلومات</v>
          </cell>
          <cell r="J2263" t="str">
            <v>علوم إنسانية - علم المكتبات</v>
          </cell>
          <cell r="K2263" t="str">
            <v>Recr. régional</v>
          </cell>
          <cell r="L2263" t="str">
            <v>A</v>
          </cell>
        </row>
        <row r="2264">
          <cell r="A2264" t="str">
            <v>Communication</v>
          </cell>
          <cell r="B2264" t="str">
            <v>اتصال</v>
          </cell>
          <cell r="C2264" t="str">
            <v>Université de Sidi Bel Abbes</v>
          </cell>
          <cell r="D2264" t="str">
            <v>SHS</v>
          </cell>
          <cell r="E2264" t="str">
            <v>Sciences humaines</v>
          </cell>
          <cell r="F2264" t="str">
            <v>sciences humaines - sciences de l’information et de la communication</v>
          </cell>
          <cell r="G2264" t="str">
            <v>Sciences humaines - sciences de l’information et de la communication</v>
          </cell>
          <cell r="H2264" t="str">
            <v>Communication</v>
          </cell>
          <cell r="I2264" t="str">
            <v>اتصال</v>
          </cell>
          <cell r="J2264" t="str">
            <v>علوم إنسانية - علوم الإعلام و الاتصال</v>
          </cell>
          <cell r="K2264" t="str">
            <v>Recr. régional</v>
          </cell>
          <cell r="L2264" t="str">
            <v>A</v>
          </cell>
        </row>
        <row r="2265">
          <cell r="A2265" t="str">
            <v>Sociologie</v>
          </cell>
          <cell r="B2265" t="str">
            <v>علم الإجتماع</v>
          </cell>
          <cell r="C2265" t="str">
            <v>Université de Sidi Bel Abbes</v>
          </cell>
          <cell r="D2265" t="str">
            <v>SHS</v>
          </cell>
          <cell r="E2265" t="str">
            <v>Sciences sociales</v>
          </cell>
          <cell r="F2265" t="str">
            <v>sciences sociales - sociologie</v>
          </cell>
          <cell r="G2265" t="str">
            <v>Sciences sociales - sociologie</v>
          </cell>
          <cell r="H2265" t="str">
            <v>Sociologie</v>
          </cell>
          <cell r="I2265" t="str">
            <v>علم الإجتماع</v>
          </cell>
          <cell r="J2265" t="str">
            <v>علوم اجتماعية - علم الإجتماع</v>
          </cell>
          <cell r="K2265" t="str">
            <v>Recr. régional</v>
          </cell>
          <cell r="L2265" t="str">
            <v>A</v>
          </cell>
        </row>
        <row r="2266">
          <cell r="A2266" t="str">
            <v>Psychologie clinique</v>
          </cell>
          <cell r="B2266" t="str">
            <v>علم النفس العيادي</v>
          </cell>
          <cell r="C2266" t="str">
            <v>Université de Sidi Bel Abbes</v>
          </cell>
          <cell r="D2266" t="str">
            <v>SHS</v>
          </cell>
          <cell r="E2266" t="str">
            <v>Sciences sociales</v>
          </cell>
          <cell r="F2266" t="str">
            <v>Sciences sociales - psychologie</v>
          </cell>
          <cell r="G2266" t="str">
            <v>Sciences sociales - psychologie</v>
          </cell>
          <cell r="H2266" t="str">
            <v>Psychologie clinique</v>
          </cell>
          <cell r="I2266" t="str">
            <v>علم النفس العيادي</v>
          </cell>
          <cell r="J2266" t="str">
            <v>علوم اجتماعية - علم النفس</v>
          </cell>
          <cell r="K2266" t="str">
            <v>Recr. régional</v>
          </cell>
          <cell r="L2266" t="str">
            <v>A</v>
          </cell>
        </row>
        <row r="2267">
          <cell r="A2267" t="str">
            <v>Psychologie de l'éducation</v>
          </cell>
          <cell r="B2267" t="str">
            <v>علم النفس التربوي</v>
          </cell>
          <cell r="C2267" t="str">
            <v>Université de Sidi Bel Abbes</v>
          </cell>
          <cell r="D2267" t="str">
            <v>SHS</v>
          </cell>
          <cell r="E2267" t="str">
            <v>Sciences sociales</v>
          </cell>
          <cell r="F2267" t="str">
            <v>Sciences sociales - sciences de l'éducation</v>
          </cell>
          <cell r="G2267" t="str">
            <v>Sciences sociales - sciences de l'éducation</v>
          </cell>
          <cell r="H2267" t="str">
            <v>Psychologie de l'éducation</v>
          </cell>
          <cell r="I2267" t="str">
            <v>علم النفس التربوي</v>
          </cell>
          <cell r="J2267" t="str">
            <v>علوم اجتماعية - علوم التربية</v>
          </cell>
          <cell r="K2267" t="str">
            <v>Recr. régional</v>
          </cell>
          <cell r="L2267" t="str">
            <v>A</v>
          </cell>
        </row>
        <row r="2268">
          <cell r="A2268" t="str">
            <v>Philosophie générale</v>
          </cell>
          <cell r="B2268" t="str">
            <v>فلسفة عامة</v>
          </cell>
          <cell r="C2268" t="str">
            <v>Université de Sidi Bel Abbes</v>
          </cell>
          <cell r="D2268" t="str">
            <v>SHS</v>
          </cell>
          <cell r="E2268" t="str">
            <v>Sciences sociales</v>
          </cell>
          <cell r="F2268" t="str">
            <v>Sciences sociales - philosophie</v>
          </cell>
          <cell r="G2268" t="str">
            <v>Sciences sociales - philosophie</v>
          </cell>
          <cell r="H2268" t="str">
            <v>Philosophie générale</v>
          </cell>
          <cell r="I2268" t="str">
            <v>فلسفة عامة</v>
          </cell>
          <cell r="J2268" t="str">
            <v>علوم اجتماعية - فلسفة</v>
          </cell>
          <cell r="K2268" t="str">
            <v>Recr. régional</v>
          </cell>
          <cell r="L2268" t="str">
            <v>A</v>
          </cell>
        </row>
        <row r="2269">
          <cell r="A2269" t="str">
            <v>Histoire générale</v>
          </cell>
          <cell r="B2269" t="str">
            <v>تاريخ عام</v>
          </cell>
          <cell r="C2269" t="str">
            <v>Université de Sidi Bel Abbes</v>
          </cell>
          <cell r="D2269" t="str">
            <v>SHS</v>
          </cell>
          <cell r="E2269" t="str">
            <v>Sciences humaines</v>
          </cell>
          <cell r="F2269" t="str">
            <v>Sciences humaines - histoire</v>
          </cell>
          <cell r="G2269" t="str">
            <v>Sciences humaines - histoire</v>
          </cell>
          <cell r="H2269" t="str">
            <v>Histoire générale</v>
          </cell>
          <cell r="I2269" t="str">
            <v>تاريخ عام</v>
          </cell>
          <cell r="J2269" t="str">
            <v>علوم إنسانية - تاريخ</v>
          </cell>
          <cell r="K2269" t="str">
            <v>Recr. régional</v>
          </cell>
          <cell r="L2269" t="str">
            <v>A</v>
          </cell>
        </row>
        <row r="2270">
          <cell r="A2270" t="str">
            <v>Histoire et civilisation islamique</v>
          </cell>
          <cell r="B2270" t="str">
            <v>التاريخ والحضارة الإسلامية</v>
          </cell>
          <cell r="C2270" t="str">
            <v>Université de Sidi Bel Abbes</v>
          </cell>
          <cell r="D2270" t="str">
            <v>SHS</v>
          </cell>
          <cell r="E2270" t="str">
            <v>Sciences islamiques</v>
          </cell>
          <cell r="F2270" t="str">
            <v>Sciences islamiques - langue arabe et civilisation islamique</v>
          </cell>
          <cell r="G2270" t="str">
            <v>Sciences islamiques - langue arabe et civilisation islamique</v>
          </cell>
          <cell r="H2270" t="str">
            <v>Histoire et civilisation islamique</v>
          </cell>
          <cell r="I2270" t="str">
            <v>التاريخ والحضارة الإسلامية</v>
          </cell>
          <cell r="J2270" t="str">
            <v>علوم إسلامية - لغة عربية وحضارة إسلامية</v>
          </cell>
          <cell r="K2270" t="str">
            <v>Recr. régional</v>
          </cell>
          <cell r="L2270" t="str">
            <v>A</v>
          </cell>
        </row>
        <row r="2271">
          <cell r="A2271" t="str">
            <v>Droit privé</v>
          </cell>
          <cell r="B2271" t="str">
            <v>قانون خاص</v>
          </cell>
          <cell r="C2271" t="str">
            <v>Université de Skikda</v>
          </cell>
          <cell r="D2271" t="str">
            <v>DSP</v>
          </cell>
          <cell r="E2271" t="str">
            <v>Droit</v>
          </cell>
          <cell r="F2271" t="str">
            <v>droit</v>
          </cell>
          <cell r="G2271" t="str">
            <v>Droit</v>
          </cell>
          <cell r="H2271" t="str">
            <v>Droit privé</v>
          </cell>
          <cell r="I2271" t="str">
            <v>قانون خاص</v>
          </cell>
          <cell r="J2271" t="str">
            <v>حقوق</v>
          </cell>
          <cell r="K2271" t="str">
            <v>Recr. régional</v>
          </cell>
          <cell r="L2271" t="str">
            <v>A</v>
          </cell>
        </row>
        <row r="2272">
          <cell r="A2272" t="str">
            <v>Droit public</v>
          </cell>
          <cell r="B2272" t="str">
            <v>قانون عام</v>
          </cell>
          <cell r="C2272" t="str">
            <v>Université de Skikda</v>
          </cell>
          <cell r="D2272" t="str">
            <v>DSP</v>
          </cell>
          <cell r="E2272" t="str">
            <v>Droit</v>
          </cell>
          <cell r="F2272" t="str">
            <v>droit</v>
          </cell>
          <cell r="G2272" t="str">
            <v>Droit</v>
          </cell>
          <cell r="H2272" t="str">
            <v>Droit public</v>
          </cell>
          <cell r="I2272" t="str">
            <v>قانون عام</v>
          </cell>
          <cell r="J2272" t="str">
            <v>حقوق</v>
          </cell>
          <cell r="K2272" t="str">
            <v>Recr. régional</v>
          </cell>
          <cell r="L2272" t="str">
            <v>A</v>
          </cell>
        </row>
        <row r="2273">
          <cell r="A2273" t="str">
            <v>Organisation politique et administrative</v>
          </cell>
          <cell r="B2273" t="str">
            <v>تنظيم سياسي وإداري</v>
          </cell>
          <cell r="C2273" t="str">
            <v>Université de Skikda</v>
          </cell>
          <cell r="D2273" t="str">
            <v>DSP</v>
          </cell>
          <cell r="E2273" t="str">
            <v>Sciences politiques</v>
          </cell>
          <cell r="F2273" t="str">
            <v>sciences politiques</v>
          </cell>
          <cell r="G2273" t="str">
            <v>Sciences politiques</v>
          </cell>
          <cell r="H2273" t="str">
            <v>Organisation politique et administrative</v>
          </cell>
          <cell r="I2273" t="str">
            <v>تنظيم سياسي وإداري</v>
          </cell>
          <cell r="J2273" t="str">
            <v>علوم سياسية</v>
          </cell>
          <cell r="K2273" t="str">
            <v>Recr. régional</v>
          </cell>
          <cell r="L2273" t="str">
            <v>A</v>
          </cell>
        </row>
        <row r="2274">
          <cell r="A2274" t="str">
            <v>Relations internationales</v>
          </cell>
          <cell r="B2274" t="str">
            <v>علاقات دولية</v>
          </cell>
          <cell r="C2274" t="str">
            <v>Université de Skikda</v>
          </cell>
          <cell r="D2274" t="str">
            <v>DSP</v>
          </cell>
          <cell r="E2274" t="str">
            <v>Sciences politiques</v>
          </cell>
          <cell r="F2274" t="str">
            <v>sciences politiques</v>
          </cell>
          <cell r="G2274" t="str">
            <v>Sciences politiques</v>
          </cell>
          <cell r="H2274" t="str">
            <v>Relations internationales</v>
          </cell>
          <cell r="I2274" t="str">
            <v>علاقات دولية</v>
          </cell>
          <cell r="J2274" t="str">
            <v>علوم سياسية</v>
          </cell>
          <cell r="K2274" t="str">
            <v>Recr. régional</v>
          </cell>
          <cell r="L2274" t="str">
            <v>A</v>
          </cell>
        </row>
        <row r="2275">
          <cell r="A2275" t="str">
            <v>Littérature arabe</v>
          </cell>
          <cell r="B2275" t="str">
            <v>أدب عربي</v>
          </cell>
          <cell r="C2275" t="str">
            <v>Université de Skikda</v>
          </cell>
          <cell r="D2275" t="str">
            <v>LLA</v>
          </cell>
          <cell r="E2275" t="str">
            <v>Langue et littérature arabes</v>
          </cell>
          <cell r="F2275" t="str">
            <v>Etudes Littéraires</v>
          </cell>
          <cell r="G2275" t="str">
            <v>Etudes littéraires</v>
          </cell>
          <cell r="H2275" t="str">
            <v>Littérature arabe</v>
          </cell>
          <cell r="I2275" t="str">
            <v>أدب عربي</v>
          </cell>
          <cell r="J2275" t="str">
            <v>دراسات أدبية</v>
          </cell>
          <cell r="K2275" t="str">
            <v>Recr. régional</v>
          </cell>
          <cell r="L2275" t="str">
            <v>A</v>
          </cell>
        </row>
        <row r="2276">
          <cell r="A2276" t="str">
            <v>Linguistique générale</v>
          </cell>
          <cell r="B2276" t="str">
            <v>لسانيات عامة</v>
          </cell>
          <cell r="C2276" t="str">
            <v>Université de Skikda</v>
          </cell>
          <cell r="D2276" t="str">
            <v>LLA</v>
          </cell>
          <cell r="E2276" t="str">
            <v>Langue et littérature arabes</v>
          </cell>
          <cell r="F2276" t="str">
            <v>Etudes linguistiques</v>
          </cell>
          <cell r="G2276" t="str">
            <v>Etudes linguistiques</v>
          </cell>
          <cell r="H2276" t="str">
            <v>Linguistique générale</v>
          </cell>
          <cell r="I2276" t="str">
            <v>لسانيات عامة</v>
          </cell>
          <cell r="J2276" t="str">
            <v>دراسات لغوية</v>
          </cell>
          <cell r="K2276" t="str">
            <v>Recr. régional</v>
          </cell>
          <cell r="L2276" t="str">
            <v>A</v>
          </cell>
        </row>
        <row r="2277">
          <cell r="A2277" t="str">
            <v>Langue anglaise</v>
          </cell>
          <cell r="B2277" t="str">
            <v>لغة انجليزية</v>
          </cell>
          <cell r="C2277" t="str">
            <v>Université de Skikda</v>
          </cell>
          <cell r="D2277" t="str">
            <v>LLE</v>
          </cell>
          <cell r="E2277" t="str">
            <v>Langue anglaise</v>
          </cell>
          <cell r="F2277" t="str">
            <v>langue anglaise</v>
          </cell>
          <cell r="G2277" t="str">
            <v>Langue anglaise</v>
          </cell>
          <cell r="H2277" t="str">
            <v>Langue anglaise</v>
          </cell>
          <cell r="I2277" t="str">
            <v>لغة انجليزية</v>
          </cell>
          <cell r="J2277" t="str">
            <v>لغة انجليزية</v>
          </cell>
          <cell r="K2277" t="str">
            <v>Recr. régional</v>
          </cell>
          <cell r="L2277" t="str">
            <v>A</v>
          </cell>
        </row>
        <row r="2278">
          <cell r="A2278" t="str">
            <v>Langue française</v>
          </cell>
          <cell r="B2278" t="str">
            <v>لغة فرنسية</v>
          </cell>
          <cell r="C2278" t="str">
            <v>Université de Skikda</v>
          </cell>
          <cell r="D2278" t="str">
            <v>LLE</v>
          </cell>
          <cell r="E2278" t="str">
            <v>Langue française</v>
          </cell>
          <cell r="F2278" t="str">
            <v>langue française</v>
          </cell>
          <cell r="G2278" t="str">
            <v>Langue française</v>
          </cell>
          <cell r="H2278" t="str">
            <v>Langue française</v>
          </cell>
          <cell r="I2278" t="str">
            <v>لغة فرنسية</v>
          </cell>
          <cell r="J2278" t="str">
            <v>لغة فرنسية</v>
          </cell>
          <cell r="K2278" t="str">
            <v>Recr. régional</v>
          </cell>
          <cell r="L2278" t="str">
            <v>A</v>
          </cell>
        </row>
        <row r="2279">
          <cell r="A2279" t="str">
            <v>Ingénierie des systèmes d'information et du logiciel</v>
          </cell>
          <cell r="B2279" t="str">
            <v>هندسة أنظمة المعلومة والبرمجية</v>
          </cell>
          <cell r="C2279" t="str">
            <v>Université de Skikda</v>
          </cell>
          <cell r="D2279" t="str">
            <v>MI</v>
          </cell>
          <cell r="E2279" t="str">
            <v>Mathématiques et Informatique</v>
          </cell>
          <cell r="F2279" t="str">
            <v>informatique</v>
          </cell>
          <cell r="G2279" t="str">
            <v>Informatique</v>
          </cell>
          <cell r="H2279" t="str">
            <v>Ingénierie des systèmes d'information et du logiciel</v>
          </cell>
          <cell r="I2279" t="str">
            <v>هندسة أنظمة المعلومة والبرمجية</v>
          </cell>
          <cell r="J2279" t="str">
            <v>إعلام آلي</v>
          </cell>
          <cell r="K2279" t="str">
            <v>Recr. régional</v>
          </cell>
          <cell r="L2279" t="str">
            <v>A</v>
          </cell>
        </row>
        <row r="2280">
          <cell r="A2280" t="str">
            <v>Systèmes informatiques</v>
          </cell>
          <cell r="B2280" t="str">
            <v>نظم معلوماتية</v>
          </cell>
          <cell r="C2280" t="str">
            <v>Université de Skikda</v>
          </cell>
          <cell r="D2280" t="str">
            <v>MI</v>
          </cell>
          <cell r="E2280" t="str">
            <v>Mathématiques et Informatique</v>
          </cell>
          <cell r="F2280" t="str">
            <v>informatique</v>
          </cell>
          <cell r="G2280" t="str">
            <v>Informatique</v>
          </cell>
          <cell r="H2280" t="str">
            <v>Systèmes informatiques</v>
          </cell>
          <cell r="I2280" t="str">
            <v>نظم معلوماتية</v>
          </cell>
          <cell r="J2280" t="str">
            <v>إعلام آلي</v>
          </cell>
          <cell r="K2280" t="str">
            <v>Recr. régional</v>
          </cell>
          <cell r="L2280" t="str">
            <v>A</v>
          </cell>
        </row>
        <row r="2281">
          <cell r="A2281" t="str">
            <v>Mathématiques</v>
          </cell>
          <cell r="B2281" t="str">
            <v>رياضيات</v>
          </cell>
          <cell r="C2281" t="str">
            <v>Université de Skikda</v>
          </cell>
          <cell r="D2281" t="str">
            <v>MI</v>
          </cell>
          <cell r="E2281" t="str">
            <v>Mathématiques et Informatique</v>
          </cell>
          <cell r="F2281" t="str">
            <v>mathématiques</v>
          </cell>
          <cell r="G2281" t="str">
            <v>Mathématiques</v>
          </cell>
          <cell r="H2281" t="str">
            <v>Mathématiques</v>
          </cell>
          <cell r="I2281" t="str">
            <v>رياضيات</v>
          </cell>
          <cell r="J2281" t="str">
            <v>رياضيات</v>
          </cell>
          <cell r="K2281" t="str">
            <v>Recr. régional</v>
          </cell>
          <cell r="L2281" t="str">
            <v>A</v>
          </cell>
        </row>
        <row r="2282">
          <cell r="A2282" t="str">
            <v>Chimie analytique</v>
          </cell>
          <cell r="B2282" t="str">
            <v>الكيمياء التحليلية</v>
          </cell>
          <cell r="C2282" t="str">
            <v>Université de Skikda</v>
          </cell>
          <cell r="D2282" t="str">
            <v>SM</v>
          </cell>
          <cell r="E2282" t="str">
            <v>Sciences de la matière</v>
          </cell>
          <cell r="F2282" t="str">
            <v>chimie</v>
          </cell>
          <cell r="G2282" t="str">
            <v>Chimie</v>
          </cell>
          <cell r="H2282" t="str">
            <v>Chimie analytique</v>
          </cell>
          <cell r="I2282" t="str">
            <v>الكيمياء التحليلية</v>
          </cell>
          <cell r="J2282" t="str">
            <v>كيمياء</v>
          </cell>
          <cell r="K2282" t="str">
            <v>Recr. régional</v>
          </cell>
          <cell r="L2282" t="str">
            <v>A</v>
          </cell>
        </row>
        <row r="2283">
          <cell r="A2283" t="str">
            <v>Chimie fondamentale</v>
          </cell>
          <cell r="B2283" t="str">
            <v>الكيمياء الأساسية</v>
          </cell>
          <cell r="C2283" t="str">
            <v>Université de Skikda</v>
          </cell>
          <cell r="D2283" t="str">
            <v>SM</v>
          </cell>
          <cell r="E2283" t="str">
            <v>Sciences de la matière</v>
          </cell>
          <cell r="F2283" t="str">
            <v>chimie</v>
          </cell>
          <cell r="G2283" t="str">
            <v>Chimie</v>
          </cell>
          <cell r="H2283" t="str">
            <v>Chimie fondamentale</v>
          </cell>
          <cell r="I2283" t="str">
            <v>الكيمياء الأساسية</v>
          </cell>
          <cell r="J2283" t="str">
            <v>كيمياء</v>
          </cell>
          <cell r="K2283" t="str">
            <v>Recr. régional</v>
          </cell>
          <cell r="L2283" t="str">
            <v>A</v>
          </cell>
        </row>
        <row r="2284">
          <cell r="A2284" t="str">
            <v>Physique énergétique</v>
          </cell>
          <cell r="B2284" t="str">
            <v>الفيزياء الطاقوية</v>
          </cell>
          <cell r="C2284" t="str">
            <v>Université de Skikda</v>
          </cell>
          <cell r="D2284" t="str">
            <v>SM</v>
          </cell>
          <cell r="E2284" t="str">
            <v>Sciences de la matière</v>
          </cell>
          <cell r="F2284" t="str">
            <v>physique</v>
          </cell>
          <cell r="G2284" t="str">
            <v>Physique</v>
          </cell>
          <cell r="H2284" t="str">
            <v>Physique énergétique</v>
          </cell>
          <cell r="I2284" t="str">
            <v>الفيزياء الطاقوية</v>
          </cell>
          <cell r="J2284" t="str">
            <v>فيزياء</v>
          </cell>
          <cell r="K2284" t="str">
            <v>Recr. régional</v>
          </cell>
          <cell r="L2284" t="str">
            <v>A</v>
          </cell>
        </row>
        <row r="2285">
          <cell r="A2285" t="str">
            <v>Physique fondamentale</v>
          </cell>
          <cell r="B2285" t="str">
            <v>الفيزياء الأساسية</v>
          </cell>
          <cell r="C2285" t="str">
            <v>Université de Skikda</v>
          </cell>
          <cell r="D2285" t="str">
            <v>SM</v>
          </cell>
          <cell r="E2285" t="str">
            <v>Sciences de la matière</v>
          </cell>
          <cell r="F2285" t="str">
            <v>physique</v>
          </cell>
          <cell r="G2285" t="str">
            <v>Physique</v>
          </cell>
          <cell r="H2285" t="str">
            <v>Physique fondamentale</v>
          </cell>
          <cell r="I2285" t="str">
            <v>الفيزياء الأساسية</v>
          </cell>
          <cell r="J2285" t="str">
            <v>فيزياء</v>
          </cell>
          <cell r="K2285" t="str">
            <v>Recr. régional</v>
          </cell>
          <cell r="L2285" t="str">
            <v>A</v>
          </cell>
        </row>
        <row r="2286">
          <cell r="A2286" t="str">
            <v>Ecologie et environnement</v>
          </cell>
          <cell r="B2286" t="str">
            <v>بيئة ومحيط</v>
          </cell>
          <cell r="C2286" t="str">
            <v>Université de Skikda</v>
          </cell>
          <cell r="D2286" t="str">
            <v>SNV</v>
          </cell>
          <cell r="E2286" t="str">
            <v>Sciences de la Nature et de la Vie</v>
          </cell>
          <cell r="F2286" t="str">
            <v>ecologie et environnement</v>
          </cell>
          <cell r="G2286" t="str">
            <v>Ecologie et environnement</v>
          </cell>
          <cell r="H2286" t="str">
            <v>Ecologie et environnement</v>
          </cell>
          <cell r="I2286" t="str">
            <v>بيئة ومحيط</v>
          </cell>
          <cell r="J2286" t="str">
            <v>بيئة ومحيط</v>
          </cell>
          <cell r="K2286" t="str">
            <v>Recr. régional</v>
          </cell>
          <cell r="L2286" t="str">
            <v>A</v>
          </cell>
        </row>
        <row r="2287">
          <cell r="A2287" t="str">
            <v>Agro-écologie</v>
          </cell>
          <cell r="B2287" t="str">
            <v>زراعة وبيئة</v>
          </cell>
          <cell r="C2287" t="str">
            <v>Université de Skikda</v>
          </cell>
          <cell r="D2287" t="str">
            <v>SNV</v>
          </cell>
          <cell r="E2287" t="str">
            <v>Sciences de la Nature et de la Vie</v>
          </cell>
          <cell r="F2287" t="str">
            <v>ecologie et environnement</v>
          </cell>
          <cell r="G2287" t="str">
            <v>Ecologie et environnement</v>
          </cell>
          <cell r="H2287" t="str">
            <v>Agro-écologie</v>
          </cell>
          <cell r="I2287" t="str">
            <v>زراعة وبيئة</v>
          </cell>
          <cell r="J2287" t="str">
            <v>بيئة ومحيط</v>
          </cell>
          <cell r="K2287" t="str">
            <v>Recr. régional</v>
          </cell>
          <cell r="L2287" t="str">
            <v>A</v>
          </cell>
        </row>
        <row r="2288">
          <cell r="A2288" t="str">
            <v>Production végétale</v>
          </cell>
          <cell r="B2288" t="str">
            <v>إنتاج نباتي</v>
          </cell>
          <cell r="C2288" t="str">
            <v>Université de Skikda</v>
          </cell>
          <cell r="D2288" t="str">
            <v>SNV</v>
          </cell>
          <cell r="E2288" t="str">
            <v>Sciences de la Nature et de la Vie</v>
          </cell>
          <cell r="F2288" t="str">
            <v>sciences agronomiques</v>
          </cell>
          <cell r="G2288" t="str">
            <v>Sciences agronomiques</v>
          </cell>
          <cell r="H2288" t="str">
            <v>Production végétale</v>
          </cell>
          <cell r="I2288" t="str">
            <v>إنتاج نباتي</v>
          </cell>
          <cell r="J2288" t="str">
            <v>علوم فلاحية</v>
          </cell>
          <cell r="K2288" t="str">
            <v>Recr. régional</v>
          </cell>
          <cell r="L2288" t="str">
            <v>A</v>
          </cell>
        </row>
        <row r="2289">
          <cell r="A2289" t="str">
            <v>Sol et eau</v>
          </cell>
          <cell r="B2289" t="str">
            <v>تربة وماء</v>
          </cell>
          <cell r="C2289" t="str">
            <v>Université de Skikda</v>
          </cell>
          <cell r="D2289" t="str">
            <v>SNV</v>
          </cell>
          <cell r="E2289" t="str">
            <v>Sciences de la Nature et de la Vie</v>
          </cell>
          <cell r="F2289" t="str">
            <v>sciences agronomiques</v>
          </cell>
          <cell r="G2289" t="str">
            <v>Sciences agronomiques</v>
          </cell>
          <cell r="H2289" t="str">
            <v>Sol et eau</v>
          </cell>
          <cell r="I2289" t="str">
            <v>تربة وماء</v>
          </cell>
          <cell r="J2289" t="str">
            <v>علوم فلاحية</v>
          </cell>
          <cell r="K2289" t="str">
            <v>Recr. régional</v>
          </cell>
          <cell r="L2289" t="str">
            <v>A</v>
          </cell>
        </row>
        <row r="2290">
          <cell r="A2290" t="str">
            <v>Biochimie</v>
          </cell>
          <cell r="B2290" t="str">
            <v>بيوكيمياء</v>
          </cell>
          <cell r="C2290" t="str">
            <v>Université de Skikda</v>
          </cell>
          <cell r="D2290" t="str">
            <v>SNV</v>
          </cell>
          <cell r="E2290" t="str">
            <v>Sciences de la Nature et de la Vie</v>
          </cell>
          <cell r="F2290" t="str">
            <v>sciences biologiques</v>
          </cell>
          <cell r="G2290" t="str">
            <v>Sciences biologiques</v>
          </cell>
          <cell r="H2290" t="str">
            <v>Biochimie</v>
          </cell>
          <cell r="I2290" t="str">
            <v>بيوكيمياء</v>
          </cell>
          <cell r="J2290" t="str">
            <v>علوم بيولوجية</v>
          </cell>
          <cell r="K2290" t="str">
            <v>Recr. régional</v>
          </cell>
          <cell r="L2290" t="str">
            <v>A</v>
          </cell>
        </row>
        <row r="2291">
          <cell r="A2291" t="str">
            <v>Microbiologie</v>
          </cell>
          <cell r="B2291" t="str">
            <v>علم الأحياء الدقيقة</v>
          </cell>
          <cell r="C2291" t="str">
            <v>Université de Skikda</v>
          </cell>
          <cell r="D2291" t="str">
            <v>SNV</v>
          </cell>
          <cell r="E2291" t="str">
            <v>Sciences de la Nature et de la Vie</v>
          </cell>
          <cell r="F2291" t="str">
            <v>sciences biologiques</v>
          </cell>
          <cell r="G2291" t="str">
            <v>Sciences biologiques</v>
          </cell>
          <cell r="H2291" t="str">
            <v>Microbiologie</v>
          </cell>
          <cell r="I2291" t="str">
            <v>علم الأحياء الدقيقة</v>
          </cell>
          <cell r="J2291" t="str">
            <v>علوم بيولوجية</v>
          </cell>
          <cell r="K2291" t="str">
            <v>Recr. régional</v>
          </cell>
          <cell r="L2291" t="str">
            <v>A</v>
          </cell>
        </row>
        <row r="2292">
          <cell r="A2292" t="str">
            <v>Toxicologie</v>
          </cell>
          <cell r="B2292" t="str">
            <v>علم التسمم</v>
          </cell>
          <cell r="C2292" t="str">
            <v>Université de Skikda</v>
          </cell>
          <cell r="D2292" t="str">
            <v>SNV</v>
          </cell>
          <cell r="E2292" t="str">
            <v>Sciences de la Nature et de la Vie</v>
          </cell>
          <cell r="F2292" t="str">
            <v>sciences biologiques</v>
          </cell>
          <cell r="G2292" t="str">
            <v>Sciences biologiques</v>
          </cell>
          <cell r="H2292" t="str">
            <v>Toxicologie</v>
          </cell>
          <cell r="I2292" t="str">
            <v>علم التسمم</v>
          </cell>
          <cell r="J2292" t="str">
            <v>علوم بيولوجية</v>
          </cell>
          <cell r="K2292" t="str">
            <v>Recr. régional</v>
          </cell>
          <cell r="L2292" t="str">
            <v>A</v>
          </cell>
        </row>
        <row r="2293">
          <cell r="A2293" t="str">
            <v>Commerce international et logistique</v>
          </cell>
          <cell r="B2293" t="str">
            <v>تجارة دولية و إمداد</v>
          </cell>
          <cell r="C2293" t="str">
            <v>Université de Skikda</v>
          </cell>
          <cell r="D2293" t="str">
            <v>SEGC</v>
          </cell>
          <cell r="E2293" t="str">
            <v>Sciences économiques, de gestion et commerciales </v>
          </cell>
          <cell r="F2293" t="str">
            <v>sciences commerciales</v>
          </cell>
          <cell r="G2293" t="str">
            <v>Sciences commerciales</v>
          </cell>
          <cell r="H2293" t="str">
            <v>Commerce international et logistique</v>
          </cell>
          <cell r="I2293" t="str">
            <v>تجارة دولية و إمداد</v>
          </cell>
          <cell r="J2293" t="str">
            <v>علوم تجارية</v>
          </cell>
          <cell r="K2293" t="str">
            <v>Recr. régional</v>
          </cell>
          <cell r="L2293" t="str">
            <v>A</v>
          </cell>
        </row>
        <row r="2294">
          <cell r="A2294" t="str">
            <v>Marketing</v>
          </cell>
          <cell r="B2294" t="str">
            <v>تسويق</v>
          </cell>
          <cell r="C2294" t="str">
            <v>Université de Skikda</v>
          </cell>
          <cell r="D2294" t="str">
            <v>SEGC</v>
          </cell>
          <cell r="E2294" t="str">
            <v>Sciences économiques, de gestion et commerciales </v>
          </cell>
          <cell r="F2294" t="str">
            <v>sciences commerciales</v>
          </cell>
          <cell r="G2294" t="str">
            <v>Sciences commerciales</v>
          </cell>
          <cell r="H2294" t="str">
            <v>Marketing</v>
          </cell>
          <cell r="I2294" t="str">
            <v>تسويق</v>
          </cell>
          <cell r="J2294" t="str">
            <v>علوم تجارية</v>
          </cell>
          <cell r="K2294" t="str">
            <v>Recr. régional</v>
          </cell>
          <cell r="L2294" t="str">
            <v>A</v>
          </cell>
        </row>
        <row r="2295">
          <cell r="A2295" t="str">
            <v>Management</v>
          </cell>
          <cell r="B2295" t="str">
            <v>إدارة الأعمال</v>
          </cell>
          <cell r="C2295" t="str">
            <v>Université de Skikda</v>
          </cell>
          <cell r="D2295" t="str">
            <v>SEGC</v>
          </cell>
          <cell r="E2295" t="str">
            <v>Sciences économiques, de gestion et commerciales </v>
          </cell>
          <cell r="F2295" t="str">
            <v>sciences de gestion</v>
          </cell>
          <cell r="G2295" t="str">
            <v>Sciences de gestion</v>
          </cell>
          <cell r="H2295" t="str">
            <v>Management</v>
          </cell>
          <cell r="I2295" t="str">
            <v>إدارة الأعمال</v>
          </cell>
          <cell r="J2295" t="str">
            <v>علوم التسيير</v>
          </cell>
          <cell r="K2295" t="str">
            <v>Recr. régional</v>
          </cell>
          <cell r="L2295" t="str">
            <v>A</v>
          </cell>
        </row>
        <row r="2296">
          <cell r="A2296" t="str">
            <v>Management financier</v>
          </cell>
          <cell r="B2296" t="str">
            <v>إدارة مالية</v>
          </cell>
          <cell r="C2296" t="str">
            <v>Université de Skikda</v>
          </cell>
          <cell r="D2296" t="str">
            <v>SEGC</v>
          </cell>
          <cell r="E2296" t="str">
            <v>Sciences économiques, de gestion et commerciales </v>
          </cell>
          <cell r="F2296" t="str">
            <v>sciences de gestion</v>
          </cell>
          <cell r="G2296" t="str">
            <v>Sciences de gestion</v>
          </cell>
          <cell r="H2296" t="str">
            <v>Management financier</v>
          </cell>
          <cell r="I2296" t="str">
            <v>إدارة مالية</v>
          </cell>
          <cell r="J2296" t="str">
            <v>علوم التسيير</v>
          </cell>
          <cell r="K2296" t="str">
            <v>Recr. régional</v>
          </cell>
          <cell r="L2296" t="str">
            <v>A</v>
          </cell>
        </row>
        <row r="2297">
          <cell r="A2297" t="str">
            <v>Analyse économique et prospective</v>
          </cell>
          <cell r="B2297" t="str">
            <v>تحليل اقتصادي واستشراف</v>
          </cell>
          <cell r="C2297" t="str">
            <v>Université de Skikda</v>
          </cell>
          <cell r="D2297" t="str">
            <v>SEGC</v>
          </cell>
          <cell r="E2297" t="str">
            <v>Sciences économiques, de gestion et commerciales </v>
          </cell>
          <cell r="F2297" t="str">
            <v>sciences économiques</v>
          </cell>
          <cell r="G2297" t="str">
            <v>Sciences économiques</v>
          </cell>
          <cell r="H2297" t="str">
            <v>Analyse économique et prospective</v>
          </cell>
          <cell r="I2297" t="str">
            <v>تحليل اقتصادي واستشراف</v>
          </cell>
          <cell r="J2297" t="str">
            <v>علوم اقتصادية</v>
          </cell>
          <cell r="K2297" t="str">
            <v>Recr. régional</v>
          </cell>
          <cell r="L2297" t="str">
            <v>A</v>
          </cell>
        </row>
        <row r="2298">
          <cell r="A2298" t="str">
            <v>Economie internationale</v>
          </cell>
          <cell r="B2298" t="str">
            <v>اقتصاد دولي</v>
          </cell>
          <cell r="C2298" t="str">
            <v>Université de Skikda</v>
          </cell>
          <cell r="D2298" t="str">
            <v>SEGC</v>
          </cell>
          <cell r="E2298" t="str">
            <v>Sciences économiques, de gestion et commerciales </v>
          </cell>
          <cell r="F2298" t="str">
            <v>sciences économiques</v>
          </cell>
          <cell r="G2298" t="str">
            <v>Sciences économiques</v>
          </cell>
          <cell r="H2298" t="str">
            <v>Economie internationale</v>
          </cell>
          <cell r="I2298" t="str">
            <v>اقتصاد دولي</v>
          </cell>
          <cell r="J2298" t="str">
            <v>علوم اقتصادية</v>
          </cell>
          <cell r="K2298" t="str">
            <v>Recr. régional</v>
          </cell>
          <cell r="L2298" t="str">
            <v>A</v>
          </cell>
        </row>
        <row r="2299">
          <cell r="A2299" t="str">
            <v>Economie monétaire et bancaire</v>
          </cell>
          <cell r="B2299" t="str">
            <v>اقتصاد نقدي وبنكي</v>
          </cell>
          <cell r="C2299" t="str">
            <v>Université de Skikda</v>
          </cell>
          <cell r="D2299" t="str">
            <v>SEGC</v>
          </cell>
          <cell r="E2299" t="str">
            <v>Sciences économiques, de gestion et commerciales </v>
          </cell>
          <cell r="F2299" t="str">
            <v>sciences économiques</v>
          </cell>
          <cell r="G2299" t="str">
            <v>Sciences économiques</v>
          </cell>
          <cell r="H2299" t="str">
            <v>Economie monétaire et bancaire</v>
          </cell>
          <cell r="I2299" t="str">
            <v>اقتصاد نقدي وبنكي</v>
          </cell>
          <cell r="J2299" t="str">
            <v>علوم اقتصادية</v>
          </cell>
          <cell r="K2299" t="str">
            <v>Recr. régional</v>
          </cell>
          <cell r="L2299" t="str">
            <v>A</v>
          </cell>
        </row>
        <row r="2300">
          <cell r="A2300" t="str">
            <v>Comptabilité et audit</v>
          </cell>
          <cell r="B2300" t="str">
            <v>محاسبة ومراجعة</v>
          </cell>
          <cell r="C2300" t="str">
            <v>Université de Skikda</v>
          </cell>
          <cell r="D2300" t="str">
            <v>SEGC</v>
          </cell>
          <cell r="E2300" t="str">
            <v>Sciences économiques, de gestion et commerciales </v>
          </cell>
          <cell r="F2300" t="str">
            <v>sciences financières et comptabilité</v>
          </cell>
          <cell r="G2300" t="str">
            <v>Sciences financières et comptabilité</v>
          </cell>
          <cell r="H2300" t="str">
            <v>Comptabilité et audit</v>
          </cell>
          <cell r="I2300" t="str">
            <v>محاسبة ومراجعة</v>
          </cell>
          <cell r="J2300" t="str">
            <v>علوم مالية ومحاسبة</v>
          </cell>
          <cell r="K2300" t="str">
            <v>Recr. régional</v>
          </cell>
          <cell r="L2300" t="str">
            <v>A</v>
          </cell>
        </row>
        <row r="2301">
          <cell r="A2301" t="str">
            <v>Comptabilité et fiscalité</v>
          </cell>
          <cell r="B2301" t="str">
            <v>محاسبة وجباية</v>
          </cell>
          <cell r="C2301" t="str">
            <v>Université de Skikda</v>
          </cell>
          <cell r="D2301" t="str">
            <v>SEGC</v>
          </cell>
          <cell r="E2301" t="str">
            <v>Sciences économiques, de gestion et commerciales </v>
          </cell>
          <cell r="F2301" t="str">
            <v>sciences financières et comptabilité</v>
          </cell>
          <cell r="G2301" t="str">
            <v>Sciences financières et comptabilité</v>
          </cell>
          <cell r="H2301" t="str">
            <v>Comptabilité et fiscalité</v>
          </cell>
          <cell r="I2301" t="str">
            <v>محاسبة وجباية</v>
          </cell>
          <cell r="J2301" t="str">
            <v>علوم مالية ومحاسبة</v>
          </cell>
          <cell r="K2301" t="str">
            <v>Recr. régional</v>
          </cell>
          <cell r="L2301" t="str">
            <v>A</v>
          </cell>
        </row>
        <row r="2302">
          <cell r="A2302" t="str">
            <v>Automatique</v>
          </cell>
          <cell r="B2302" t="str">
            <v>آلية</v>
          </cell>
          <cell r="C2302" t="str">
            <v>Université de Skikda</v>
          </cell>
          <cell r="D2302" t="str">
            <v>ST</v>
          </cell>
          <cell r="E2302" t="str">
            <v>Sciences et Technologies</v>
          </cell>
          <cell r="F2302" t="str">
            <v>automatique</v>
          </cell>
          <cell r="G2302" t="str">
            <v>Automatique</v>
          </cell>
          <cell r="H2302" t="str">
            <v>Automatique</v>
          </cell>
          <cell r="I2302" t="str">
            <v>آلية</v>
          </cell>
          <cell r="J2302" t="str">
            <v>آلية</v>
          </cell>
          <cell r="K2302" t="str">
            <v>Recr. régional</v>
          </cell>
          <cell r="L2302" t="str">
            <v>A</v>
          </cell>
        </row>
        <row r="2303">
          <cell r="A2303" t="str">
            <v>Electromécanique</v>
          </cell>
          <cell r="B2303" t="str">
            <v>كهروميكانيك</v>
          </cell>
          <cell r="C2303" t="str">
            <v>Université de Skikda</v>
          </cell>
          <cell r="D2303" t="str">
            <v>ST</v>
          </cell>
          <cell r="E2303" t="str">
            <v>Sciences et Technologies</v>
          </cell>
          <cell r="F2303" t="str">
            <v>electromécanique</v>
          </cell>
          <cell r="G2303" t="str">
            <v>Electromécanique</v>
          </cell>
          <cell r="H2303" t="str">
            <v>Electromécanique</v>
          </cell>
          <cell r="I2303" t="str">
            <v>كهروميكانيك</v>
          </cell>
          <cell r="J2303" t="str">
            <v>كهروميكانيك</v>
          </cell>
          <cell r="K2303" t="str">
            <v>Recr. régional</v>
          </cell>
          <cell r="L2303" t="str">
            <v>A</v>
          </cell>
        </row>
        <row r="2304">
          <cell r="A2304" t="str">
            <v>Maintenance industrielle</v>
          </cell>
          <cell r="B2304" t="str">
            <v>صيانة صناعية</v>
          </cell>
          <cell r="C2304" t="str">
            <v>Université de Skikda</v>
          </cell>
          <cell r="D2304" t="str">
            <v>ST</v>
          </cell>
          <cell r="E2304" t="str">
            <v>Sciences et Technologies</v>
          </cell>
          <cell r="F2304" t="str">
            <v>electromécanique</v>
          </cell>
          <cell r="G2304" t="str">
            <v>Electromécanique</v>
          </cell>
          <cell r="H2304" t="str">
            <v>Maintenance industrielle</v>
          </cell>
          <cell r="I2304" t="str">
            <v>صيانة صناعية</v>
          </cell>
          <cell r="J2304" t="str">
            <v>كهروميكانيك</v>
          </cell>
          <cell r="K2304" t="str">
            <v>Recr. régional</v>
          </cell>
          <cell r="L2304" t="str">
            <v>A</v>
          </cell>
        </row>
        <row r="2305">
          <cell r="A2305" t="str">
            <v>Electronique</v>
          </cell>
          <cell r="B2305" t="str">
            <v>إلكترونيك</v>
          </cell>
          <cell r="C2305" t="str">
            <v>Université de Skikda</v>
          </cell>
          <cell r="D2305" t="str">
            <v>ST</v>
          </cell>
          <cell r="E2305" t="str">
            <v>Sciences et Technologies</v>
          </cell>
          <cell r="F2305" t="str">
            <v>electronique</v>
          </cell>
          <cell r="G2305" t="str">
            <v>Electronique</v>
          </cell>
          <cell r="H2305" t="str">
            <v>Electronique</v>
          </cell>
          <cell r="I2305" t="str">
            <v>إلكترونيك</v>
          </cell>
          <cell r="J2305" t="str">
            <v>إلكترونيك</v>
          </cell>
          <cell r="K2305" t="str">
            <v>Recr. régional</v>
          </cell>
          <cell r="L2305" t="str">
            <v>A</v>
          </cell>
        </row>
        <row r="2306">
          <cell r="A2306" t="str">
            <v>Electrotechnique</v>
          </cell>
          <cell r="B2306" t="str">
            <v>كهروتقني</v>
          </cell>
          <cell r="C2306" t="str">
            <v>Université de Skikda</v>
          </cell>
          <cell r="D2306" t="str">
            <v>ST</v>
          </cell>
          <cell r="E2306" t="str">
            <v>Sciences et Technologies</v>
          </cell>
          <cell r="F2306" t="str">
            <v>electrotechnique</v>
          </cell>
          <cell r="G2306" t="str">
            <v>Electrotechnique</v>
          </cell>
          <cell r="H2306" t="str">
            <v>Electrotechnique</v>
          </cell>
          <cell r="I2306" t="str">
            <v>كهروتقني</v>
          </cell>
          <cell r="J2306" t="str">
            <v>كهروتقني</v>
          </cell>
          <cell r="K2306" t="str">
            <v>Recr. régional</v>
          </cell>
          <cell r="L2306" t="str">
            <v>A</v>
          </cell>
        </row>
        <row r="2307">
          <cell r="A2307" t="str">
            <v>Génie biomédical</v>
          </cell>
          <cell r="B2307" t="str">
            <v>هندسة بيوطبية</v>
          </cell>
          <cell r="C2307" t="str">
            <v>Université de Skikda</v>
          </cell>
          <cell r="D2307" t="str">
            <v>ST</v>
          </cell>
          <cell r="E2307" t="str">
            <v>Sciences et Technologies</v>
          </cell>
          <cell r="F2307" t="str">
            <v>génie biomédical</v>
          </cell>
          <cell r="G2307" t="str">
            <v>Génie biomédical</v>
          </cell>
          <cell r="H2307" t="str">
            <v>Génie biomédical</v>
          </cell>
          <cell r="I2307" t="str">
            <v>هندسة بيوطبية</v>
          </cell>
          <cell r="J2307" t="str">
            <v>هندسة بيوطبية</v>
          </cell>
          <cell r="K2307" t="str">
            <v>Recr. régional</v>
          </cell>
          <cell r="L2307" t="str">
            <v>A</v>
          </cell>
        </row>
        <row r="2308">
          <cell r="A2308" t="str">
            <v>Génie civil</v>
          </cell>
          <cell r="B2308" t="str">
            <v>هندسة مدنية</v>
          </cell>
          <cell r="C2308" t="str">
            <v>Université de Skikda</v>
          </cell>
          <cell r="D2308" t="str">
            <v>ST</v>
          </cell>
          <cell r="E2308" t="str">
            <v>Sciences et Technologies</v>
          </cell>
          <cell r="F2308" t="str">
            <v>Génie Civil</v>
          </cell>
          <cell r="G2308" t="str">
            <v>Génie civil</v>
          </cell>
          <cell r="H2308" t="str">
            <v>Génie civil</v>
          </cell>
          <cell r="I2308" t="str">
            <v>هندسة مدنية</v>
          </cell>
          <cell r="J2308" t="str">
            <v>هندسة مدنية</v>
          </cell>
          <cell r="K2308" t="str">
            <v>Recr. régional</v>
          </cell>
          <cell r="L2308" t="str">
            <v>A</v>
          </cell>
        </row>
        <row r="2309">
          <cell r="A2309" t="str">
            <v>Génie de procédés</v>
          </cell>
          <cell r="B2309" t="str">
            <v>هندسة الطرائق</v>
          </cell>
          <cell r="C2309" t="str">
            <v>Université de Skikda</v>
          </cell>
          <cell r="D2309" t="str">
            <v>ST</v>
          </cell>
          <cell r="E2309" t="str">
            <v>Sciences et Technologies</v>
          </cell>
          <cell r="F2309" t="str">
            <v>Génie de procédés</v>
          </cell>
          <cell r="G2309" t="str">
            <v>Génie de procédés</v>
          </cell>
          <cell r="H2309" t="str">
            <v>Génie de procédés</v>
          </cell>
          <cell r="I2309" t="str">
            <v>هندسة الطرائق</v>
          </cell>
          <cell r="J2309" t="str">
            <v>هندسة الطرائق</v>
          </cell>
          <cell r="K2309" t="str">
            <v>Recr. régional</v>
          </cell>
          <cell r="L2309" t="str">
            <v>A</v>
          </cell>
        </row>
        <row r="2310">
          <cell r="A2310" t="str">
            <v>Génie industriel</v>
          </cell>
          <cell r="B2310" t="str">
            <v>هندسة صناعية</v>
          </cell>
          <cell r="C2310" t="str">
            <v>Université de Skikda</v>
          </cell>
          <cell r="D2310" t="str">
            <v>ST</v>
          </cell>
          <cell r="E2310" t="str">
            <v>Sciences et Technologies</v>
          </cell>
          <cell r="F2310" t="str">
            <v>génie industriel</v>
          </cell>
          <cell r="G2310" t="str">
            <v>Génie industriel</v>
          </cell>
          <cell r="H2310" t="str">
            <v>Génie industriel</v>
          </cell>
          <cell r="I2310" t="str">
            <v>هندسة صناعية</v>
          </cell>
          <cell r="J2310" t="str">
            <v>هندسة صناعية</v>
          </cell>
          <cell r="K2310" t="str">
            <v>Recr. régional</v>
          </cell>
          <cell r="L2310" t="str">
            <v>A</v>
          </cell>
        </row>
        <row r="2311">
          <cell r="A2311" t="str">
            <v>Construction mécanique</v>
          </cell>
          <cell r="B2311" t="str">
            <v>إنشاء ميكانيكي</v>
          </cell>
          <cell r="C2311" t="str">
            <v>Université de Skikda</v>
          </cell>
          <cell r="D2311" t="str">
            <v>ST</v>
          </cell>
          <cell r="E2311" t="str">
            <v>Sciences et Technologies</v>
          </cell>
          <cell r="F2311" t="str">
            <v>génie mécanique</v>
          </cell>
          <cell r="G2311" t="str">
            <v>Génie mécanique</v>
          </cell>
          <cell r="H2311" t="str">
            <v>Construction mécanique</v>
          </cell>
          <cell r="I2311" t="str">
            <v>إنشاء ميكانيكي</v>
          </cell>
          <cell r="J2311" t="str">
            <v>هندسة ميكانيكية</v>
          </cell>
          <cell r="K2311" t="str">
            <v>Recr. régional</v>
          </cell>
          <cell r="L2311" t="str">
            <v>A</v>
          </cell>
        </row>
        <row r="2312">
          <cell r="A2312" t="str">
            <v>Energétique</v>
          </cell>
          <cell r="B2312" t="str">
            <v>طاقوية</v>
          </cell>
          <cell r="C2312" t="str">
            <v>Université de Skikda</v>
          </cell>
          <cell r="D2312" t="str">
            <v>ST</v>
          </cell>
          <cell r="E2312" t="str">
            <v>Sciences et Technologies</v>
          </cell>
          <cell r="F2312" t="str">
            <v>génie mécanique</v>
          </cell>
          <cell r="G2312" t="str">
            <v>Génie mécanique</v>
          </cell>
          <cell r="H2312" t="str">
            <v>Energétique</v>
          </cell>
          <cell r="I2312" t="str">
            <v>طاقوية</v>
          </cell>
          <cell r="J2312" t="str">
            <v>هندسة ميكانيكية</v>
          </cell>
          <cell r="K2312" t="str">
            <v>Recr. régional</v>
          </cell>
          <cell r="L2312" t="str">
            <v>A</v>
          </cell>
        </row>
        <row r="2313">
          <cell r="A2313" t="str">
            <v>Génie des matériaux</v>
          </cell>
          <cell r="B2313" t="str">
            <v>هندسة المواد</v>
          </cell>
          <cell r="C2313" t="str">
            <v>Université de Skikda</v>
          </cell>
          <cell r="D2313" t="str">
            <v>ST</v>
          </cell>
          <cell r="E2313" t="str">
            <v>Sciences et Technologies</v>
          </cell>
          <cell r="F2313" t="str">
            <v>génie mécanique</v>
          </cell>
          <cell r="G2313" t="str">
            <v>Génie mécanique</v>
          </cell>
          <cell r="H2313" t="str">
            <v>Génie des matériaux</v>
          </cell>
          <cell r="I2313" t="str">
            <v>هندسة المواد</v>
          </cell>
          <cell r="J2313" t="str">
            <v>هندسة ميكانيكية</v>
          </cell>
          <cell r="K2313" t="str">
            <v>Recr. régional</v>
          </cell>
          <cell r="L2313" t="str">
            <v>A</v>
          </cell>
        </row>
        <row r="2314">
          <cell r="A2314" t="str">
            <v>Hygiène et sécurité industrielle</v>
          </cell>
          <cell r="B2314" t="str">
            <v>نظافة وأمن صناعي</v>
          </cell>
          <cell r="C2314" t="str">
            <v>Université de Skikda</v>
          </cell>
          <cell r="D2314" t="str">
            <v>ST</v>
          </cell>
          <cell r="E2314" t="str">
            <v>Sciences et Technologies</v>
          </cell>
          <cell r="F2314" t="str">
            <v>hygiène et sécurité industrielle</v>
          </cell>
          <cell r="G2314" t="str">
            <v>Hygiène et sécurité industrielle</v>
          </cell>
          <cell r="H2314" t="str">
            <v>Hygiène et sécurité industrielle</v>
          </cell>
          <cell r="I2314" t="str">
            <v>نظافة وأمن صناعي</v>
          </cell>
          <cell r="J2314" t="str">
            <v>نظافة وأمن صناعي</v>
          </cell>
          <cell r="K2314" t="str">
            <v>Recr. régional</v>
          </cell>
          <cell r="L2314" t="str">
            <v>A</v>
          </cell>
        </row>
        <row r="2315">
          <cell r="A2315" t="str">
            <v>Génie pétrochimique</v>
          </cell>
          <cell r="B2315" t="str">
            <v>هندسة بتروكيمياوية</v>
          </cell>
          <cell r="C2315" t="str">
            <v>Université de Skikda</v>
          </cell>
          <cell r="D2315" t="str">
            <v>ST</v>
          </cell>
          <cell r="E2315" t="str">
            <v>Industries pétrochimiques</v>
          </cell>
          <cell r="F2315" t="str">
            <v>industries pétrochimiques</v>
          </cell>
          <cell r="G2315" t="str">
            <v>Industries pétrochimiques</v>
          </cell>
          <cell r="H2315" t="str">
            <v>Génie pétrochimique</v>
          </cell>
          <cell r="I2315" t="str">
            <v>هندسة بتروكيمياوية</v>
          </cell>
          <cell r="J2315" t="str">
            <v>صناعات بتروكيميائية</v>
          </cell>
          <cell r="K2315" t="str">
            <v>MCIL</v>
          </cell>
          <cell r="L2315" t="str">
            <v>P</v>
          </cell>
        </row>
        <row r="2316">
          <cell r="A2316" t="str">
            <v>Raffinage et pétrochimie</v>
          </cell>
          <cell r="B2316" t="str">
            <v>تكرير وبتروكيمياء</v>
          </cell>
          <cell r="C2316" t="str">
            <v>Université de Skikda</v>
          </cell>
          <cell r="D2316" t="str">
            <v>ST</v>
          </cell>
          <cell r="E2316" t="str">
            <v>Industries pétrochimiques</v>
          </cell>
          <cell r="F2316" t="str">
            <v>industries pétrochimiques</v>
          </cell>
          <cell r="G2316" t="str">
            <v>Industries pétrochimiques</v>
          </cell>
          <cell r="H2316" t="str">
            <v>Raffinage et pétrochimie</v>
          </cell>
          <cell r="I2316" t="str">
            <v>تكرير وبتروكيمياء</v>
          </cell>
          <cell r="J2316" t="str">
            <v>صناعات بتروكيميائية</v>
          </cell>
          <cell r="K2316" t="str">
            <v>FRN</v>
          </cell>
          <cell r="L2316" t="str">
            <v>A</v>
          </cell>
        </row>
        <row r="2317">
          <cell r="A2317" t="str">
            <v>Automatisation et contrôle en industries pétrochimiques</v>
          </cell>
          <cell r="B2317" t="str">
            <v xml:space="preserve">آلية مراقبة في الصناعات البتروكميائية </v>
          </cell>
          <cell r="C2317" t="str">
            <v>Université de Skikda</v>
          </cell>
          <cell r="D2317" t="str">
            <v>ST</v>
          </cell>
          <cell r="E2317" t="str">
            <v>Industries pétrochimiques</v>
          </cell>
          <cell r="F2317" t="str">
            <v>industries pétrochimiques</v>
          </cell>
          <cell r="G2317" t="str">
            <v>Industries pétrochimiques</v>
          </cell>
          <cell r="H2317" t="str">
            <v>Automatisation et contrôle en industries pétrochimiques</v>
          </cell>
          <cell r="I2317" t="str">
            <v xml:space="preserve">آلية مراقبة في الصناعات البتروكميائية </v>
          </cell>
          <cell r="J2317" t="str">
            <v>صناعات بتروكيميائية</v>
          </cell>
          <cell r="K2317" t="str">
            <v>FRN</v>
          </cell>
          <cell r="L2317" t="str">
            <v>A</v>
          </cell>
        </row>
        <row r="2318">
          <cell r="A2318" t="str">
            <v>Télécommunications</v>
          </cell>
          <cell r="B2318" t="str">
            <v>اتصالات سلكية ولاسلكية</v>
          </cell>
          <cell r="C2318" t="str">
            <v>Université de Skikda</v>
          </cell>
          <cell r="D2318" t="str">
            <v>ST</v>
          </cell>
          <cell r="E2318" t="str">
            <v>Sciences et Technologies</v>
          </cell>
          <cell r="F2318" t="str">
            <v>Télécommunications</v>
          </cell>
          <cell r="G2318" t="str">
            <v>Télécommunications</v>
          </cell>
          <cell r="H2318" t="str">
            <v>Télécommunications</v>
          </cell>
          <cell r="I2318" t="str">
            <v>اتصالات سلكية ولاسلكية</v>
          </cell>
          <cell r="J2318" t="str">
            <v>اتصالات سلكية ولا سلكية</v>
          </cell>
          <cell r="K2318" t="str">
            <v>Recr. régional</v>
          </cell>
          <cell r="L2318" t="str">
            <v>A</v>
          </cell>
        </row>
        <row r="2319">
          <cell r="A2319" t="str">
            <v>Travaux publics</v>
          </cell>
          <cell r="B2319" t="str">
            <v>أشغال عمومية</v>
          </cell>
          <cell r="C2319" t="str">
            <v>Université de Skikda</v>
          </cell>
          <cell r="D2319" t="str">
            <v>ST</v>
          </cell>
          <cell r="E2319" t="str">
            <v>Sciences et Technologies</v>
          </cell>
          <cell r="F2319" t="str">
            <v>travaux publics</v>
          </cell>
          <cell r="G2319" t="str">
            <v>Travaux publics</v>
          </cell>
          <cell r="H2319" t="str">
            <v>Travaux publics</v>
          </cell>
          <cell r="I2319" t="str">
            <v>أشغال عمومية</v>
          </cell>
          <cell r="J2319" t="str">
            <v>أشغال عمومية</v>
          </cell>
          <cell r="K2319" t="str">
            <v>Recr. régional</v>
          </cell>
          <cell r="L2319" t="str">
            <v>A</v>
          </cell>
        </row>
        <row r="2320">
          <cell r="A2320" t="str">
            <v>Communication</v>
          </cell>
          <cell r="B2320" t="str">
            <v>اتصال</v>
          </cell>
          <cell r="C2320" t="str">
            <v>Université de Skikda</v>
          </cell>
          <cell r="D2320" t="str">
            <v>SHS</v>
          </cell>
          <cell r="E2320" t="str">
            <v>Sciences humaines</v>
          </cell>
          <cell r="F2320" t="str">
            <v>sciences humaines - sciences de l’information et de la communication</v>
          </cell>
          <cell r="G2320" t="str">
            <v>Sciences humaines - sciences de l’information et de la communication</v>
          </cell>
          <cell r="H2320" t="str">
            <v>Communication</v>
          </cell>
          <cell r="I2320" t="str">
            <v>اتصال</v>
          </cell>
          <cell r="J2320" t="str">
            <v>علوم إنسانية - علوم الإعلام و الاتصال</v>
          </cell>
          <cell r="K2320" t="str">
            <v>Recr. régional</v>
          </cell>
          <cell r="L2320" t="str">
            <v>A</v>
          </cell>
        </row>
        <row r="2321">
          <cell r="A2321" t="str">
            <v>Information</v>
          </cell>
          <cell r="B2321" t="str">
            <v>إعلام</v>
          </cell>
          <cell r="C2321" t="str">
            <v>Université de Skikda</v>
          </cell>
          <cell r="D2321" t="str">
            <v>SHS</v>
          </cell>
          <cell r="E2321" t="str">
            <v>Sciences humaines</v>
          </cell>
          <cell r="F2321" t="str">
            <v>sciences humaines - sciences de l’information et de la communication</v>
          </cell>
          <cell r="G2321" t="str">
            <v>Sciences humaines - sciences de l’information et de la communication</v>
          </cell>
          <cell r="H2321" t="str">
            <v>Information</v>
          </cell>
          <cell r="I2321" t="str">
            <v>إعلام</v>
          </cell>
          <cell r="J2321" t="str">
            <v>علوم إنسانية - علوم الإعلام و الاتصال</v>
          </cell>
          <cell r="K2321" t="str">
            <v>Recr. régional</v>
          </cell>
          <cell r="L2321" t="str">
            <v>A</v>
          </cell>
        </row>
        <row r="2322">
          <cell r="A2322" t="str">
            <v>Sociologie</v>
          </cell>
          <cell r="B2322" t="str">
            <v>علم الإجتماع</v>
          </cell>
          <cell r="C2322" t="str">
            <v>Université de Skikda</v>
          </cell>
          <cell r="D2322" t="str">
            <v>SHS</v>
          </cell>
          <cell r="E2322" t="str">
            <v>Sciences sociales</v>
          </cell>
          <cell r="F2322" t="str">
            <v>sciences sociales - sociologie</v>
          </cell>
          <cell r="G2322" t="str">
            <v>Sciences sociales - sociologie</v>
          </cell>
          <cell r="H2322" t="str">
            <v>Sociologie</v>
          </cell>
          <cell r="I2322" t="str">
            <v>علم الإجتماع</v>
          </cell>
          <cell r="J2322" t="str">
            <v>علوم اجتماعية - علم الإجتماع</v>
          </cell>
          <cell r="K2322" t="str">
            <v>Recr. régional</v>
          </cell>
          <cell r="L2322" t="str">
            <v>A</v>
          </cell>
        </row>
        <row r="2323">
          <cell r="A2323" t="str">
            <v>Psychologie clinique</v>
          </cell>
          <cell r="B2323" t="str">
            <v>علم النفس العيادي</v>
          </cell>
          <cell r="C2323" t="str">
            <v>Université de Skikda</v>
          </cell>
          <cell r="D2323" t="str">
            <v>SHS</v>
          </cell>
          <cell r="E2323" t="str">
            <v>Sciences sociales</v>
          </cell>
          <cell r="F2323" t="str">
            <v>Sciences sociales - psychologie</v>
          </cell>
          <cell r="G2323" t="str">
            <v>Sciences sociales - psychologie</v>
          </cell>
          <cell r="H2323" t="str">
            <v>Psychologie clinique</v>
          </cell>
          <cell r="I2323" t="str">
            <v>علم النفس العيادي</v>
          </cell>
          <cell r="J2323" t="str">
            <v>علوم اجتماعية - علم النفس</v>
          </cell>
          <cell r="K2323" t="str">
            <v>Recr. régional</v>
          </cell>
          <cell r="L2323" t="str">
            <v>A</v>
          </cell>
        </row>
        <row r="2324">
          <cell r="A2324" t="str">
            <v>Psychologie du travail et de l'organisation</v>
          </cell>
          <cell r="B2324" t="str">
            <v>علم النفس العمل والتنظيم</v>
          </cell>
          <cell r="C2324" t="str">
            <v>Université de Skikda</v>
          </cell>
          <cell r="D2324" t="str">
            <v>SHS</v>
          </cell>
          <cell r="E2324" t="str">
            <v>Sciences sociales</v>
          </cell>
          <cell r="F2324" t="str">
            <v>Sciences sociales - psychologie</v>
          </cell>
          <cell r="G2324" t="str">
            <v>Sciences sociales - psychologie</v>
          </cell>
          <cell r="H2324" t="str">
            <v>Psychologie du travail et de l'organisation</v>
          </cell>
          <cell r="I2324" t="str">
            <v>علم النفس العمل والتنظيم</v>
          </cell>
          <cell r="J2324" t="str">
            <v>علوم اجتماعية - علم النفس</v>
          </cell>
          <cell r="K2324" t="str">
            <v>Recr. régional</v>
          </cell>
          <cell r="L2324" t="str">
            <v>A</v>
          </cell>
        </row>
        <row r="2325">
          <cell r="A2325" t="str">
            <v>Psychologie de l'éducation</v>
          </cell>
          <cell r="B2325" t="str">
            <v>علم النفس التربوي</v>
          </cell>
          <cell r="C2325" t="str">
            <v>Université de Skikda</v>
          </cell>
          <cell r="D2325" t="str">
            <v>SHS</v>
          </cell>
          <cell r="E2325" t="str">
            <v>Sciences sociales</v>
          </cell>
          <cell r="F2325" t="str">
            <v>Sciences sociales - sciences de l'éducation</v>
          </cell>
          <cell r="G2325" t="str">
            <v>Sciences sociales - sciences de l'éducation</v>
          </cell>
          <cell r="H2325" t="str">
            <v>Psychologie de l'éducation</v>
          </cell>
          <cell r="I2325" t="str">
            <v>علم النفس التربوي</v>
          </cell>
          <cell r="J2325" t="str">
            <v>علوم اجتماعية - علوم التربية</v>
          </cell>
          <cell r="K2325" t="str">
            <v>Recr. régional</v>
          </cell>
          <cell r="L2325" t="str">
            <v>A</v>
          </cell>
        </row>
        <row r="2326">
          <cell r="A2326" t="str">
            <v>Histoire générale</v>
          </cell>
          <cell r="B2326" t="str">
            <v>تاريخ عام</v>
          </cell>
          <cell r="C2326" t="str">
            <v>Université de Skikda</v>
          </cell>
          <cell r="D2326" t="str">
            <v>SHS</v>
          </cell>
          <cell r="E2326" t="str">
            <v>Sciences humaines</v>
          </cell>
          <cell r="F2326" t="str">
            <v>Sciences humaines - histoire</v>
          </cell>
          <cell r="G2326" t="str">
            <v>Sciences humaines - histoire</v>
          </cell>
          <cell r="H2326" t="str">
            <v>Histoire générale</v>
          </cell>
          <cell r="I2326" t="str">
            <v>تاريخ عام</v>
          </cell>
          <cell r="J2326" t="str">
            <v>علوم إنسانية - تاريخ</v>
          </cell>
          <cell r="K2326" t="str">
            <v>Recr. régional</v>
          </cell>
          <cell r="L2326" t="str">
            <v>A</v>
          </cell>
        </row>
        <row r="2327">
          <cell r="A2327" t="str">
            <v>Droit privé</v>
          </cell>
          <cell r="B2327" t="str">
            <v>قانون خاص</v>
          </cell>
          <cell r="C2327" t="str">
            <v>Université de Souk Ahras</v>
          </cell>
          <cell r="D2327" t="str">
            <v>DSP</v>
          </cell>
          <cell r="E2327" t="str">
            <v>Droit</v>
          </cell>
          <cell r="F2327" t="str">
            <v>droit</v>
          </cell>
          <cell r="G2327" t="str">
            <v>Droit</v>
          </cell>
          <cell r="H2327" t="str">
            <v>Droit privé</v>
          </cell>
          <cell r="I2327" t="str">
            <v>قانون خاص</v>
          </cell>
          <cell r="J2327" t="str">
            <v>حقوق</v>
          </cell>
          <cell r="K2327" t="str">
            <v>Recr. régional</v>
          </cell>
          <cell r="L2327" t="str">
            <v>A</v>
          </cell>
        </row>
        <row r="2328">
          <cell r="A2328" t="str">
            <v>Droit public</v>
          </cell>
          <cell r="B2328" t="str">
            <v>قانون عام</v>
          </cell>
          <cell r="C2328" t="str">
            <v>Université de Souk Ahras</v>
          </cell>
          <cell r="D2328" t="str">
            <v>DSP</v>
          </cell>
          <cell r="E2328" t="str">
            <v>Droit</v>
          </cell>
          <cell r="F2328" t="str">
            <v>droit</v>
          </cell>
          <cell r="G2328" t="str">
            <v>Droit</v>
          </cell>
          <cell r="H2328" t="str">
            <v>Droit public</v>
          </cell>
          <cell r="I2328" t="str">
            <v>قانون عام</v>
          </cell>
          <cell r="J2328" t="str">
            <v>حقوق</v>
          </cell>
          <cell r="K2328" t="str">
            <v>Recr. régional</v>
          </cell>
          <cell r="L2328" t="str">
            <v>A</v>
          </cell>
        </row>
        <row r="2329">
          <cell r="A2329" t="str">
            <v>Littérature arabe</v>
          </cell>
          <cell r="B2329" t="str">
            <v>أدب عربي</v>
          </cell>
          <cell r="C2329" t="str">
            <v>Université de Souk Ahras</v>
          </cell>
          <cell r="D2329" t="str">
            <v>LLA</v>
          </cell>
          <cell r="E2329" t="str">
            <v>Langue et littérature arabes</v>
          </cell>
          <cell r="F2329" t="str">
            <v>Etudes littéraires</v>
          </cell>
          <cell r="G2329" t="str">
            <v>Etudes littéraires</v>
          </cell>
          <cell r="H2329" t="str">
            <v>Littérature arabe</v>
          </cell>
          <cell r="I2329" t="str">
            <v>أدب عربي</v>
          </cell>
          <cell r="J2329" t="str">
            <v>دراسات أدبية</v>
          </cell>
          <cell r="K2329" t="str">
            <v>Recr. régional</v>
          </cell>
          <cell r="L2329" t="str">
            <v>A</v>
          </cell>
        </row>
        <row r="2330">
          <cell r="A2330" t="str">
            <v>Linguistique générale</v>
          </cell>
          <cell r="B2330" t="str">
            <v>لسانيات عامة</v>
          </cell>
          <cell r="C2330" t="str">
            <v>Université de Souk Ahras</v>
          </cell>
          <cell r="D2330" t="str">
            <v>LLA</v>
          </cell>
          <cell r="E2330" t="str">
            <v>Langue et littérature arabes</v>
          </cell>
          <cell r="F2330" t="str">
            <v>Etudes linguistiques</v>
          </cell>
          <cell r="G2330" t="str">
            <v>Etudes linguistiques</v>
          </cell>
          <cell r="H2330" t="str">
            <v>Linguistique générale</v>
          </cell>
          <cell r="I2330" t="str">
            <v>لسانيات عامة</v>
          </cell>
          <cell r="J2330" t="str">
            <v>دراسات لغوية</v>
          </cell>
          <cell r="K2330" t="str">
            <v>Recr. régional</v>
          </cell>
          <cell r="L2330" t="str">
            <v>A</v>
          </cell>
        </row>
        <row r="2331">
          <cell r="A2331" t="str">
            <v>Langue anglaise</v>
          </cell>
          <cell r="B2331" t="str">
            <v>لغة انجليزية</v>
          </cell>
          <cell r="C2331" t="str">
            <v>Université de Souk Ahras</v>
          </cell>
          <cell r="D2331" t="str">
            <v>LLE</v>
          </cell>
          <cell r="E2331" t="str">
            <v>Langue anglaise</v>
          </cell>
          <cell r="F2331" t="str">
            <v>langue anglaise</v>
          </cell>
          <cell r="G2331" t="str">
            <v>Langue anglaise</v>
          </cell>
          <cell r="H2331" t="str">
            <v>Langue anglaise</v>
          </cell>
          <cell r="I2331" t="str">
            <v>لغة انجليزية</v>
          </cell>
          <cell r="J2331" t="str">
            <v>لغة انجليزية</v>
          </cell>
          <cell r="K2331" t="str">
            <v>Recr. régional</v>
          </cell>
          <cell r="L2331" t="str">
            <v>A</v>
          </cell>
        </row>
        <row r="2332">
          <cell r="A2332" t="str">
            <v>Langue française</v>
          </cell>
          <cell r="B2332" t="str">
            <v>لغة فرنسية</v>
          </cell>
          <cell r="C2332" t="str">
            <v>Université de Souk Ahras</v>
          </cell>
          <cell r="D2332" t="str">
            <v>LLE</v>
          </cell>
          <cell r="E2332" t="str">
            <v>Langue française</v>
          </cell>
          <cell r="F2332" t="str">
            <v>langue française</v>
          </cell>
          <cell r="G2332" t="str">
            <v>Langue française</v>
          </cell>
          <cell r="H2332" t="str">
            <v>Langue française</v>
          </cell>
          <cell r="I2332" t="str">
            <v>لغة فرنسية</v>
          </cell>
          <cell r="J2332" t="str">
            <v>لغة فرنسية</v>
          </cell>
          <cell r="K2332" t="str">
            <v>Recr. régional</v>
          </cell>
          <cell r="L2332" t="str">
            <v>A</v>
          </cell>
        </row>
        <row r="2333">
          <cell r="A2333" t="str">
            <v>Systèmes informatiques</v>
          </cell>
          <cell r="B2333" t="str">
            <v>نظم معلوماتية</v>
          </cell>
          <cell r="C2333" t="str">
            <v>Université de Souk Ahras</v>
          </cell>
          <cell r="D2333" t="str">
            <v>MI</v>
          </cell>
          <cell r="E2333" t="str">
            <v>Mathématiques et Informatique</v>
          </cell>
          <cell r="F2333" t="str">
            <v>informatique</v>
          </cell>
          <cell r="G2333" t="str">
            <v>Informatique</v>
          </cell>
          <cell r="H2333" t="str">
            <v>Systèmes informatiques</v>
          </cell>
          <cell r="I2333" t="str">
            <v>نظم معلوماتية</v>
          </cell>
          <cell r="J2333" t="str">
            <v>إعلام آلي</v>
          </cell>
          <cell r="K2333" t="str">
            <v>Recr. régional</v>
          </cell>
          <cell r="L2333" t="str">
            <v>A</v>
          </cell>
        </row>
        <row r="2334">
          <cell r="A2334" t="str">
            <v>Mathématiques</v>
          </cell>
          <cell r="B2334" t="str">
            <v>رياضيات</v>
          </cell>
          <cell r="C2334" t="str">
            <v>Université de Souk Ahras</v>
          </cell>
          <cell r="D2334" t="str">
            <v>MI</v>
          </cell>
          <cell r="E2334" t="str">
            <v>Mathématiques et Informatique</v>
          </cell>
          <cell r="F2334" t="str">
            <v>mathématiques</v>
          </cell>
          <cell r="G2334" t="str">
            <v>Mathématiques</v>
          </cell>
          <cell r="H2334" t="str">
            <v>Mathématiques</v>
          </cell>
          <cell r="I2334" t="str">
            <v>رياضيات</v>
          </cell>
          <cell r="J2334" t="str">
            <v>رياضيات</v>
          </cell>
          <cell r="K2334" t="str">
            <v>Recr. régional</v>
          </cell>
          <cell r="L2334" t="str">
            <v>A</v>
          </cell>
        </row>
        <row r="2335">
          <cell r="A2335" t="str">
            <v>Chimie analytique</v>
          </cell>
          <cell r="B2335" t="str">
            <v>الكيمياء التحليلية</v>
          </cell>
          <cell r="C2335" t="str">
            <v>Université de Souk Ahras</v>
          </cell>
          <cell r="D2335" t="str">
            <v>SM</v>
          </cell>
          <cell r="E2335" t="str">
            <v>Sciences de la matière</v>
          </cell>
          <cell r="F2335" t="str">
            <v>chimie</v>
          </cell>
          <cell r="G2335" t="str">
            <v>Chimie</v>
          </cell>
          <cell r="H2335" t="str">
            <v>Chimie analytique</v>
          </cell>
          <cell r="I2335" t="str">
            <v>الكيمياء التحليلية</v>
          </cell>
          <cell r="J2335" t="str">
            <v>كيمياء</v>
          </cell>
          <cell r="K2335" t="str">
            <v>Recr. régional</v>
          </cell>
          <cell r="L2335" t="str">
            <v>A</v>
          </cell>
        </row>
        <row r="2336">
          <cell r="A2336" t="str">
            <v>Chimie organique</v>
          </cell>
          <cell r="B2336" t="str">
            <v>الكيمياء العضوية</v>
          </cell>
          <cell r="C2336" t="str">
            <v>Université de Souk Ahras</v>
          </cell>
          <cell r="D2336" t="str">
            <v>SM</v>
          </cell>
          <cell r="E2336" t="str">
            <v>Sciences de la matière</v>
          </cell>
          <cell r="F2336" t="str">
            <v>chimie</v>
          </cell>
          <cell r="G2336" t="str">
            <v>Chimie</v>
          </cell>
          <cell r="H2336" t="str">
            <v>Chimie organique</v>
          </cell>
          <cell r="I2336" t="str">
            <v>الكيمياء العضوية</v>
          </cell>
          <cell r="J2336" t="str">
            <v>كيمياء</v>
          </cell>
          <cell r="K2336" t="str">
            <v>Recr. régional</v>
          </cell>
          <cell r="L2336" t="str">
            <v>A</v>
          </cell>
        </row>
        <row r="2337">
          <cell r="A2337" t="str">
            <v>Physique fondamentale</v>
          </cell>
          <cell r="B2337" t="str">
            <v>الفيزياء الأساسية</v>
          </cell>
          <cell r="C2337" t="str">
            <v>Université de Souk Ahras</v>
          </cell>
          <cell r="D2337" t="str">
            <v>SM</v>
          </cell>
          <cell r="E2337" t="str">
            <v>Sciences de la matière</v>
          </cell>
          <cell r="F2337" t="str">
            <v>physique</v>
          </cell>
          <cell r="G2337" t="str">
            <v>Physique</v>
          </cell>
          <cell r="H2337" t="str">
            <v>Physique fondamentale</v>
          </cell>
          <cell r="I2337" t="str">
            <v>الفيزياء الأساسية</v>
          </cell>
          <cell r="J2337" t="str">
            <v>فيزياء</v>
          </cell>
          <cell r="K2337" t="str">
            <v>Recr. régional</v>
          </cell>
          <cell r="L2337" t="str">
            <v>A</v>
          </cell>
        </row>
        <row r="2338">
          <cell r="A2338" t="str">
            <v>Ecologie et environnement</v>
          </cell>
          <cell r="B2338" t="str">
            <v>بيئة ومحيط</v>
          </cell>
          <cell r="C2338" t="str">
            <v>Université de Souk Ahras</v>
          </cell>
          <cell r="D2338" t="str">
            <v>SNV</v>
          </cell>
          <cell r="E2338" t="str">
            <v>Sciences de la Nature et de la Vie</v>
          </cell>
          <cell r="F2338" t="str">
            <v>ecologie et environnement</v>
          </cell>
          <cell r="G2338" t="str">
            <v>Ecologie et environnement</v>
          </cell>
          <cell r="H2338" t="str">
            <v>Ecologie et environnement</v>
          </cell>
          <cell r="I2338" t="str">
            <v>بيئة ومحيط</v>
          </cell>
          <cell r="J2338" t="str">
            <v>بيئة ومحيط</v>
          </cell>
          <cell r="K2338" t="str">
            <v>Recr. régional</v>
          </cell>
          <cell r="L2338" t="str">
            <v>A</v>
          </cell>
        </row>
        <row r="2339">
          <cell r="A2339" t="str">
            <v>Agro-écologie</v>
          </cell>
          <cell r="B2339" t="str">
            <v>زراعة وبيئة</v>
          </cell>
          <cell r="C2339" t="str">
            <v>Université de Souk Ahras</v>
          </cell>
          <cell r="D2339" t="str">
            <v>SNV</v>
          </cell>
          <cell r="E2339" t="str">
            <v>Sciences de la Nature et de la Vie</v>
          </cell>
          <cell r="F2339" t="str">
            <v>ecologie et environnement</v>
          </cell>
          <cell r="G2339" t="str">
            <v>Ecologie et environnement</v>
          </cell>
          <cell r="H2339" t="str">
            <v>Agro-écologie</v>
          </cell>
          <cell r="I2339" t="str">
            <v>زراعة وبيئة</v>
          </cell>
          <cell r="J2339" t="str">
            <v>بيئة ومحيط</v>
          </cell>
          <cell r="K2339" t="str">
            <v>Recr. régional</v>
          </cell>
          <cell r="L2339" t="str">
            <v>A</v>
          </cell>
        </row>
        <row r="2340">
          <cell r="A2340" t="str">
            <v>Production animale</v>
          </cell>
          <cell r="B2340" t="str">
            <v>إنتاج حيواني</v>
          </cell>
          <cell r="C2340" t="str">
            <v>Université de Souk Ahras</v>
          </cell>
          <cell r="D2340" t="str">
            <v>SNV</v>
          </cell>
          <cell r="E2340" t="str">
            <v>Sciences de la Nature et de la Vie</v>
          </cell>
          <cell r="F2340" t="str">
            <v>sciences agronomiques</v>
          </cell>
          <cell r="G2340" t="str">
            <v>Sciences agronomiques</v>
          </cell>
          <cell r="H2340" t="str">
            <v>Production animale</v>
          </cell>
          <cell r="I2340" t="str">
            <v>إنتاج حيواني</v>
          </cell>
          <cell r="J2340" t="str">
            <v>علوم فلاحية</v>
          </cell>
          <cell r="K2340" t="str">
            <v>Recr. régional</v>
          </cell>
          <cell r="L2340" t="str">
            <v>A</v>
          </cell>
        </row>
        <row r="2341">
          <cell r="A2341" t="str">
            <v>Biochimie</v>
          </cell>
          <cell r="B2341" t="str">
            <v>بيوكيمياء</v>
          </cell>
          <cell r="C2341" t="str">
            <v>Université de Souk Ahras</v>
          </cell>
          <cell r="D2341" t="str">
            <v>SNV</v>
          </cell>
          <cell r="E2341" t="str">
            <v>Sciences de la Nature et de la Vie</v>
          </cell>
          <cell r="F2341" t="str">
            <v>sciences biologiques</v>
          </cell>
          <cell r="G2341" t="str">
            <v>Sciences biologiques</v>
          </cell>
          <cell r="H2341" t="str">
            <v>Biochimie</v>
          </cell>
          <cell r="I2341" t="str">
            <v>بيوكيمياء</v>
          </cell>
          <cell r="J2341" t="str">
            <v>علوم بيولوجية</v>
          </cell>
          <cell r="K2341" t="str">
            <v>Recr. régional</v>
          </cell>
          <cell r="L2341" t="str">
            <v>A</v>
          </cell>
        </row>
        <row r="2342">
          <cell r="A2342" t="str">
            <v>Biologie et écologie des milieux aquatiques</v>
          </cell>
          <cell r="B2342" t="str">
            <v>علم الأحياء وعلم البيئة للبيئات المائية</v>
          </cell>
          <cell r="C2342" t="str">
            <v>Université de Souk Ahras</v>
          </cell>
          <cell r="D2342" t="str">
            <v>SNV</v>
          </cell>
          <cell r="E2342" t="str">
            <v>Sciences de la Nature et de la Vie</v>
          </cell>
          <cell r="F2342" t="str">
            <v>hydrobiologie marine et continentale</v>
          </cell>
          <cell r="G2342" t="str">
            <v>Hydrobiologie marine et continentale</v>
          </cell>
          <cell r="H2342" t="str">
            <v>Biologie et écologie des milieux aquatiques</v>
          </cell>
          <cell r="I2342" t="str">
            <v>علم الأحياء وعلم البيئة للبيئات المائية</v>
          </cell>
          <cell r="J2342" t="str">
            <v>هيدروبيولوجيا بحرية وقارية</v>
          </cell>
          <cell r="K2342" t="str">
            <v>Recr. régional</v>
          </cell>
          <cell r="L2342" t="str">
            <v>A</v>
          </cell>
        </row>
        <row r="2343">
          <cell r="A2343" t="str">
            <v>Biologie et physiologie animale</v>
          </cell>
          <cell r="B2343" t="str">
            <v>بيولوجيا وفيزيولوجيا حيوانية</v>
          </cell>
          <cell r="C2343" t="str">
            <v>Université de Souk Ahras</v>
          </cell>
          <cell r="D2343" t="str">
            <v>SNV</v>
          </cell>
          <cell r="E2343" t="str">
            <v>Sciences de la Nature et de la Vie</v>
          </cell>
          <cell r="F2343" t="str">
            <v>sciences biologiques</v>
          </cell>
          <cell r="G2343" t="str">
            <v>Sciences biologiques</v>
          </cell>
          <cell r="H2343" t="str">
            <v>Biologie et physiologie animale</v>
          </cell>
          <cell r="I2343" t="str">
            <v>بيولوجيا وفيزيولوجيا حيوانية</v>
          </cell>
          <cell r="J2343" t="str">
            <v>علوم بيولوجية</v>
          </cell>
          <cell r="K2343" t="str">
            <v>Recr. régional</v>
          </cell>
          <cell r="L2343" t="str">
            <v>A</v>
          </cell>
        </row>
        <row r="2344">
          <cell r="A2344" t="str">
            <v>Biologie et physiologie végétale</v>
          </cell>
          <cell r="B2344" t="str">
            <v>بيولوجيا وفيزيولوجيا نباتية</v>
          </cell>
          <cell r="C2344" t="str">
            <v>Université de Souk Ahras</v>
          </cell>
          <cell r="D2344" t="str">
            <v>SNV</v>
          </cell>
          <cell r="E2344" t="str">
            <v>Sciences de la Nature et de la Vie</v>
          </cell>
          <cell r="F2344" t="str">
            <v>sciences biologiques</v>
          </cell>
          <cell r="G2344" t="str">
            <v>Sciences biologiques</v>
          </cell>
          <cell r="H2344" t="str">
            <v>Biologie et physiologie végétale</v>
          </cell>
          <cell r="I2344" t="str">
            <v>بيولوجيا وفيزيولوجيا نباتية</v>
          </cell>
          <cell r="J2344" t="str">
            <v>علوم بيولوجية</v>
          </cell>
          <cell r="K2344" t="str">
            <v>Recr. régional</v>
          </cell>
          <cell r="L2344" t="str">
            <v>A</v>
          </cell>
        </row>
        <row r="2345">
          <cell r="A2345" t="str">
            <v>Commerce international</v>
          </cell>
          <cell r="B2345" t="str">
            <v>تجارة دولية</v>
          </cell>
          <cell r="C2345" t="str">
            <v>Université de Souk Ahras</v>
          </cell>
          <cell r="D2345" t="str">
            <v>SEGC</v>
          </cell>
          <cell r="E2345" t="str">
            <v>Sciences économiques, de gestion et commerciales </v>
          </cell>
          <cell r="F2345" t="str">
            <v>sciences commerciales</v>
          </cell>
          <cell r="G2345" t="str">
            <v>Sciences commerciales</v>
          </cell>
          <cell r="H2345" t="str">
            <v>Commerce international</v>
          </cell>
          <cell r="I2345" t="str">
            <v>تجارة دولية</v>
          </cell>
          <cell r="J2345" t="str">
            <v>علوم تجارية</v>
          </cell>
          <cell r="K2345" t="str">
            <v>Recr. régional</v>
          </cell>
          <cell r="L2345" t="str">
            <v>A</v>
          </cell>
        </row>
        <row r="2346">
          <cell r="A2346" t="str">
            <v>Marketing</v>
          </cell>
          <cell r="B2346" t="str">
            <v>تسويق</v>
          </cell>
          <cell r="C2346" t="str">
            <v>Université de Souk Ahras</v>
          </cell>
          <cell r="D2346" t="str">
            <v>SEGC</v>
          </cell>
          <cell r="E2346" t="str">
            <v>Sciences économiques, de gestion et commerciales </v>
          </cell>
          <cell r="F2346" t="str">
            <v>sciences commerciales</v>
          </cell>
          <cell r="G2346" t="str">
            <v>Sciences commerciales</v>
          </cell>
          <cell r="H2346" t="str">
            <v>Marketing</v>
          </cell>
          <cell r="I2346" t="str">
            <v>تسويق</v>
          </cell>
          <cell r="J2346" t="str">
            <v>علوم تجارية</v>
          </cell>
          <cell r="K2346" t="str">
            <v>Recr. régional</v>
          </cell>
          <cell r="L2346" t="str">
            <v>A</v>
          </cell>
        </row>
        <row r="2347">
          <cell r="A2347" t="str">
            <v>Entrepreneuriat</v>
          </cell>
          <cell r="B2347" t="str">
            <v>مقاولاتية</v>
          </cell>
          <cell r="C2347" t="str">
            <v>Université de Souk Ahras</v>
          </cell>
          <cell r="D2347" t="str">
            <v>SEGC</v>
          </cell>
          <cell r="E2347" t="str">
            <v>Sciences économiques, de gestion et commerciales </v>
          </cell>
          <cell r="F2347" t="str">
            <v>sciences de gestion</v>
          </cell>
          <cell r="G2347" t="str">
            <v>Sciences de gestion</v>
          </cell>
          <cell r="H2347" t="str">
            <v>Entrepreneuriat</v>
          </cell>
          <cell r="I2347" t="str">
            <v>مقاولاتية</v>
          </cell>
          <cell r="J2347" t="str">
            <v>علوم التسيير</v>
          </cell>
          <cell r="K2347" t="str">
            <v>Recr. régional</v>
          </cell>
          <cell r="L2347" t="str">
            <v>A</v>
          </cell>
        </row>
        <row r="2348">
          <cell r="A2348" t="str">
            <v>Management</v>
          </cell>
          <cell r="B2348" t="str">
            <v>إدارة الأعمال</v>
          </cell>
          <cell r="C2348" t="str">
            <v>Université de Souk Ahras</v>
          </cell>
          <cell r="D2348" t="str">
            <v>SEGC</v>
          </cell>
          <cell r="E2348" t="str">
            <v>Sciences économiques, de gestion et commerciales </v>
          </cell>
          <cell r="F2348" t="str">
            <v>sciences de gestion</v>
          </cell>
          <cell r="G2348" t="str">
            <v>Sciences de gestion</v>
          </cell>
          <cell r="H2348" t="str">
            <v>Management</v>
          </cell>
          <cell r="I2348" t="str">
            <v>إدارة الأعمال</v>
          </cell>
          <cell r="J2348" t="str">
            <v>علوم التسيير</v>
          </cell>
          <cell r="K2348" t="str">
            <v>Recr. régional</v>
          </cell>
          <cell r="L2348" t="str">
            <v>A</v>
          </cell>
        </row>
        <row r="2349">
          <cell r="A2349" t="str">
            <v>Economie du développement</v>
          </cell>
          <cell r="B2349" t="str">
            <v>اقتصاد التنمية</v>
          </cell>
          <cell r="C2349" t="str">
            <v>Université de Souk Ahras</v>
          </cell>
          <cell r="D2349" t="str">
            <v>SEGC</v>
          </cell>
          <cell r="E2349" t="str">
            <v>Sciences économiques, de gestion et commerciales </v>
          </cell>
          <cell r="F2349" t="str">
            <v>sciences économiques</v>
          </cell>
          <cell r="G2349" t="str">
            <v>Sciences économiques</v>
          </cell>
          <cell r="H2349" t="str">
            <v>Economie du développement</v>
          </cell>
          <cell r="I2349" t="str">
            <v>اقتصاد التنمية</v>
          </cell>
          <cell r="J2349" t="str">
            <v>علوم اقتصادية</v>
          </cell>
          <cell r="K2349" t="str">
            <v>Recr. régional</v>
          </cell>
          <cell r="L2349" t="str">
            <v>A</v>
          </cell>
        </row>
        <row r="2350">
          <cell r="A2350" t="str">
            <v>Economie et gestion des entreprises</v>
          </cell>
          <cell r="B2350" t="str">
            <v>اقتصاد وتسيير المؤسسات</v>
          </cell>
          <cell r="C2350" t="str">
            <v>Université de Souk Ahras</v>
          </cell>
          <cell r="D2350" t="str">
            <v>SEGC</v>
          </cell>
          <cell r="E2350" t="str">
            <v>Sciences économiques, de gestion et commerciales </v>
          </cell>
          <cell r="F2350" t="str">
            <v>sciences économiques</v>
          </cell>
          <cell r="G2350" t="str">
            <v>Sciences économiques</v>
          </cell>
          <cell r="H2350" t="str">
            <v>Economie et gestion des entreprises</v>
          </cell>
          <cell r="I2350" t="str">
            <v>اقتصاد وتسيير المؤسسات</v>
          </cell>
          <cell r="J2350" t="str">
            <v>علوم اقتصادية</v>
          </cell>
          <cell r="K2350" t="str">
            <v>Recr. régional</v>
          </cell>
          <cell r="L2350" t="str">
            <v>A</v>
          </cell>
        </row>
        <row r="2351">
          <cell r="A2351" t="str">
            <v>Economie monétaire et bancaire</v>
          </cell>
          <cell r="B2351" t="str">
            <v>اقتصاد نقدي وبنكي</v>
          </cell>
          <cell r="C2351" t="str">
            <v>Université de Souk Ahras</v>
          </cell>
          <cell r="D2351" t="str">
            <v>SEGC</v>
          </cell>
          <cell r="E2351" t="str">
            <v>Sciences économiques, de gestion et commerciales </v>
          </cell>
          <cell r="F2351" t="str">
            <v>sciences économiques</v>
          </cell>
          <cell r="G2351" t="str">
            <v>Sciences économiques</v>
          </cell>
          <cell r="H2351" t="str">
            <v>Economie monétaire et bancaire</v>
          </cell>
          <cell r="I2351" t="str">
            <v>اقتصاد نقدي وبنكي</v>
          </cell>
          <cell r="J2351" t="str">
            <v>علوم اقتصادية</v>
          </cell>
          <cell r="K2351" t="str">
            <v>Recr. régional</v>
          </cell>
          <cell r="L2351" t="str">
            <v>A</v>
          </cell>
        </row>
        <row r="2352">
          <cell r="A2352" t="str">
            <v>Economie quantitative</v>
          </cell>
          <cell r="B2352" t="str">
            <v>اقتصاد كمِّي</v>
          </cell>
          <cell r="C2352" t="str">
            <v>Université de Souk Ahras</v>
          </cell>
          <cell r="D2352" t="str">
            <v>SEGC</v>
          </cell>
          <cell r="E2352" t="str">
            <v>Sciences économiques, de gestion et commerciales </v>
          </cell>
          <cell r="F2352" t="str">
            <v>sciences économiques</v>
          </cell>
          <cell r="G2352" t="str">
            <v>Sciences économiques</v>
          </cell>
          <cell r="H2352" t="str">
            <v>Economie quantitative</v>
          </cell>
          <cell r="I2352" t="str">
            <v>اقتصاد كمِّي</v>
          </cell>
          <cell r="J2352" t="str">
            <v>علوم اقتصادية</v>
          </cell>
          <cell r="K2352" t="str">
            <v>Recr. régional</v>
          </cell>
          <cell r="L2352" t="str">
            <v>A</v>
          </cell>
        </row>
        <row r="2353">
          <cell r="A2353" t="str">
            <v>Comptabilité et audit</v>
          </cell>
          <cell r="B2353" t="str">
            <v>محاسبة ومراجعة</v>
          </cell>
          <cell r="C2353" t="str">
            <v>Université de Souk Ahras</v>
          </cell>
          <cell r="D2353" t="str">
            <v>SEGC</v>
          </cell>
          <cell r="E2353" t="str">
            <v>Sciences économiques, de gestion et commerciales </v>
          </cell>
          <cell r="F2353" t="str">
            <v>sciences financières et comptabilité</v>
          </cell>
          <cell r="G2353" t="str">
            <v>Sciences financières et comptabilité</v>
          </cell>
          <cell r="H2353" t="str">
            <v>Comptabilité et audit</v>
          </cell>
          <cell r="I2353" t="str">
            <v>محاسبة ومراجعة</v>
          </cell>
          <cell r="J2353" t="str">
            <v>علوم مالية ومحاسبة</v>
          </cell>
          <cell r="K2353" t="str">
            <v>Recr. régional</v>
          </cell>
          <cell r="L2353" t="str">
            <v>A</v>
          </cell>
        </row>
        <row r="2354">
          <cell r="A2354" t="str">
            <v>Comptabilité et fiscalité</v>
          </cell>
          <cell r="B2354" t="str">
            <v>محاسبة وجباية</v>
          </cell>
          <cell r="C2354" t="str">
            <v>Université de Souk Ahras</v>
          </cell>
          <cell r="D2354" t="str">
            <v>SEGC</v>
          </cell>
          <cell r="E2354" t="str">
            <v>Sciences économiques, de gestion et commerciales </v>
          </cell>
          <cell r="F2354" t="str">
            <v>sciences financières et comptabilité</v>
          </cell>
          <cell r="G2354" t="str">
            <v>Sciences financières et comptabilité</v>
          </cell>
          <cell r="H2354" t="str">
            <v>Comptabilité et fiscalité</v>
          </cell>
          <cell r="I2354" t="str">
            <v>محاسبة وجباية</v>
          </cell>
          <cell r="J2354" t="str">
            <v>علوم مالية ومحاسبة</v>
          </cell>
          <cell r="K2354" t="str">
            <v>Recr. régional</v>
          </cell>
          <cell r="L2354" t="str">
            <v>A</v>
          </cell>
        </row>
        <row r="2355">
          <cell r="A2355" t="str">
            <v>Finance d'entreprise</v>
          </cell>
          <cell r="B2355" t="str">
            <v>مالية المؤسسة</v>
          </cell>
          <cell r="C2355" t="str">
            <v>Université de Souk Ahras</v>
          </cell>
          <cell r="D2355" t="str">
            <v>SEGC</v>
          </cell>
          <cell r="E2355" t="str">
            <v>Sciences économiques, de gestion et commerciales </v>
          </cell>
          <cell r="F2355" t="str">
            <v>sciences financières et comptabilité</v>
          </cell>
          <cell r="G2355" t="str">
            <v>Sciences financières et comptabilité</v>
          </cell>
          <cell r="H2355" t="str">
            <v>Finance d'entreprise</v>
          </cell>
          <cell r="I2355" t="str">
            <v>مالية المؤسسة</v>
          </cell>
          <cell r="J2355" t="str">
            <v>علوم مالية ومحاسبة</v>
          </cell>
          <cell r="K2355" t="str">
            <v>Recr. régional</v>
          </cell>
          <cell r="L2355" t="str">
            <v>A</v>
          </cell>
        </row>
        <row r="2356">
          <cell r="A2356" t="str">
            <v>Education et motricité</v>
          </cell>
          <cell r="B2356" t="str">
            <v>التربية وعلم الحركة</v>
          </cell>
          <cell r="C2356" t="str">
            <v>Université de Souk Ahras</v>
          </cell>
          <cell r="D2356" t="str">
            <v>STAPS</v>
          </cell>
          <cell r="E2356" t="str">
            <v>Sciences et Techniques des Activités Physiques et Sportives</v>
          </cell>
          <cell r="F2356" t="str">
            <v>activité physique et sportive éducative</v>
          </cell>
          <cell r="G2356" t="str">
            <v>Activité physique et sportive éducative</v>
          </cell>
          <cell r="H2356" t="str">
            <v>Education et motricité</v>
          </cell>
          <cell r="I2356" t="str">
            <v>التربية وعلم الحركة</v>
          </cell>
          <cell r="J2356" t="str">
            <v>نشاط بدني رياضي تربوي</v>
          </cell>
          <cell r="K2356" t="str">
            <v>Recr. régional</v>
          </cell>
          <cell r="L2356" t="str">
            <v>A</v>
          </cell>
        </row>
        <row r="2357">
          <cell r="A2357" t="str">
            <v>Gestion  des ressources humaines et des  infrastructures sportives</v>
          </cell>
          <cell r="B2357" t="str">
            <v>تسيير الموارد البشرية والمنشآت الرياضية</v>
          </cell>
          <cell r="C2357" t="str">
            <v>Université de Souk Ahras</v>
          </cell>
          <cell r="D2357" t="str">
            <v>STAPS</v>
          </cell>
          <cell r="E2357" t="str">
            <v>Sciences et Techniques des Activités Physiques et Sportives</v>
          </cell>
          <cell r="F2357" t="str">
            <v>administration et gestion du sport</v>
          </cell>
          <cell r="G2357" t="str">
            <v>Administration et gestion du sport</v>
          </cell>
          <cell r="H2357" t="str">
            <v>Gestion  des ressources humaines et des  infrastructures sportives</v>
          </cell>
          <cell r="I2357" t="str">
            <v>تسيير الموارد البشرية والمنشآت الرياضية</v>
          </cell>
          <cell r="J2357" t="str">
            <v>إدارة وتسيير رياضي</v>
          </cell>
          <cell r="K2357" t="str">
            <v>Recr. régional</v>
          </cell>
          <cell r="L2357" t="str">
            <v>A</v>
          </cell>
        </row>
        <row r="2358">
          <cell r="A2358" t="str">
            <v>Entrainement sportif compétitif</v>
          </cell>
          <cell r="B2358" t="str">
            <v>التدريب الرياضي التنافسي</v>
          </cell>
          <cell r="C2358" t="str">
            <v>Université de Souk Ahras</v>
          </cell>
          <cell r="D2358" t="str">
            <v>STAPS</v>
          </cell>
          <cell r="E2358" t="str">
            <v>Sciences et Techniques des Activités Physiques et Sportives</v>
          </cell>
          <cell r="F2358" t="str">
            <v>entrainement sportif</v>
          </cell>
          <cell r="G2358" t="str">
            <v>Entrainement sportif</v>
          </cell>
          <cell r="H2358" t="str">
            <v>Entrainement sportif compétitif</v>
          </cell>
          <cell r="I2358" t="str">
            <v>التدريب الرياضي التنافسي</v>
          </cell>
          <cell r="J2358" t="str">
            <v>تدريب رياضي</v>
          </cell>
          <cell r="K2358" t="str">
            <v>Recr. régional</v>
          </cell>
          <cell r="L2358" t="str">
            <v>A</v>
          </cell>
        </row>
        <row r="2359">
          <cell r="A2359" t="str">
            <v>Automatique</v>
          </cell>
          <cell r="B2359" t="str">
            <v>آلية</v>
          </cell>
          <cell r="C2359" t="str">
            <v>Université de Souk Ahras</v>
          </cell>
          <cell r="D2359" t="str">
            <v>ST</v>
          </cell>
          <cell r="E2359" t="str">
            <v>Sciences et Technologies</v>
          </cell>
          <cell r="F2359" t="str">
            <v>automatique</v>
          </cell>
          <cell r="G2359" t="str">
            <v>Automatique</v>
          </cell>
          <cell r="H2359" t="str">
            <v>Automatique</v>
          </cell>
          <cell r="I2359" t="str">
            <v>آلية</v>
          </cell>
          <cell r="J2359" t="str">
            <v>آلية</v>
          </cell>
          <cell r="K2359" t="str">
            <v>Recr. régional</v>
          </cell>
          <cell r="L2359" t="str">
            <v>A</v>
          </cell>
        </row>
        <row r="2360">
          <cell r="A2360" t="str">
            <v>Electromécanique</v>
          </cell>
          <cell r="B2360" t="str">
            <v>كهروميكانيك</v>
          </cell>
          <cell r="C2360" t="str">
            <v>Université de Souk Ahras</v>
          </cell>
          <cell r="D2360" t="str">
            <v>ST</v>
          </cell>
          <cell r="E2360" t="str">
            <v>Sciences et Technologies</v>
          </cell>
          <cell r="F2360" t="str">
            <v>electromécanique</v>
          </cell>
          <cell r="G2360" t="str">
            <v>Electromécanique</v>
          </cell>
          <cell r="H2360" t="str">
            <v>Electromécanique</v>
          </cell>
          <cell r="I2360" t="str">
            <v>كهروميكانيك</v>
          </cell>
          <cell r="J2360" t="str">
            <v>كهروميكانيك</v>
          </cell>
          <cell r="K2360" t="str">
            <v>Recr. régional</v>
          </cell>
          <cell r="L2360" t="str">
            <v>A</v>
          </cell>
        </row>
        <row r="2361">
          <cell r="A2361" t="str">
            <v>Maintenance industrielle</v>
          </cell>
          <cell r="B2361" t="str">
            <v>صيانة صناعية</v>
          </cell>
          <cell r="C2361" t="str">
            <v>Université de Souk Ahras</v>
          </cell>
          <cell r="D2361" t="str">
            <v>ST</v>
          </cell>
          <cell r="E2361" t="str">
            <v>Sciences et Technologies</v>
          </cell>
          <cell r="F2361" t="str">
            <v>electromécanique</v>
          </cell>
          <cell r="G2361" t="str">
            <v>Electromécanique</v>
          </cell>
          <cell r="H2361" t="str">
            <v>Maintenance industrielle</v>
          </cell>
          <cell r="I2361" t="str">
            <v>صيانة صناعية</v>
          </cell>
          <cell r="J2361" t="str">
            <v>كهروميكانيك</v>
          </cell>
          <cell r="K2361" t="str">
            <v>Recr. régional</v>
          </cell>
          <cell r="L2361" t="str">
            <v>A</v>
          </cell>
        </row>
        <row r="2362">
          <cell r="A2362" t="str">
            <v>Electrotechnique</v>
          </cell>
          <cell r="B2362" t="str">
            <v>كهروتقني</v>
          </cell>
          <cell r="C2362" t="str">
            <v>Université de Souk Ahras</v>
          </cell>
          <cell r="D2362" t="str">
            <v>ST</v>
          </cell>
          <cell r="E2362" t="str">
            <v>Sciences et Technologies</v>
          </cell>
          <cell r="F2362" t="str">
            <v>electrotechnique</v>
          </cell>
          <cell r="G2362" t="str">
            <v>Electrotechnique</v>
          </cell>
          <cell r="H2362" t="str">
            <v>Electrotechnique</v>
          </cell>
          <cell r="I2362" t="str">
            <v>كهروتقني</v>
          </cell>
          <cell r="J2362" t="str">
            <v>كهروتقني</v>
          </cell>
          <cell r="K2362" t="str">
            <v>Recr. régional</v>
          </cell>
          <cell r="L2362" t="str">
            <v>A</v>
          </cell>
        </row>
        <row r="2363">
          <cell r="A2363" t="str">
            <v>Génie civil</v>
          </cell>
          <cell r="B2363" t="str">
            <v>هندسة مدنية</v>
          </cell>
          <cell r="C2363" t="str">
            <v>Université de Souk Ahras</v>
          </cell>
          <cell r="D2363" t="str">
            <v>ST</v>
          </cell>
          <cell r="E2363" t="str">
            <v>Sciences et Technologies</v>
          </cell>
          <cell r="F2363" t="str">
            <v>Génie Civil</v>
          </cell>
          <cell r="G2363" t="str">
            <v>Génie civil</v>
          </cell>
          <cell r="H2363" t="str">
            <v>Génie civil</v>
          </cell>
          <cell r="I2363" t="str">
            <v>هندسة مدنية</v>
          </cell>
          <cell r="J2363" t="str">
            <v>هندسة مدنية</v>
          </cell>
          <cell r="K2363" t="str">
            <v>Recr. régional</v>
          </cell>
          <cell r="L2363" t="str">
            <v>A</v>
          </cell>
        </row>
        <row r="2364">
          <cell r="A2364" t="str">
            <v>Génie de procédés</v>
          </cell>
          <cell r="B2364" t="str">
            <v>هندسة الطرائق</v>
          </cell>
          <cell r="C2364" t="str">
            <v>Université de Souk Ahras</v>
          </cell>
          <cell r="D2364" t="str">
            <v>ST</v>
          </cell>
          <cell r="E2364" t="str">
            <v>Sciences et Technologies</v>
          </cell>
          <cell r="F2364" t="str">
            <v>Génie de procédés</v>
          </cell>
          <cell r="G2364" t="str">
            <v>Génie de procédés</v>
          </cell>
          <cell r="H2364" t="str">
            <v>Génie de procédés</v>
          </cell>
          <cell r="I2364" t="str">
            <v>هندسة الطرائق</v>
          </cell>
          <cell r="J2364" t="str">
            <v>هندسة الطرائق</v>
          </cell>
          <cell r="K2364" t="str">
            <v>Recr. régional</v>
          </cell>
          <cell r="L2364" t="str">
            <v>A</v>
          </cell>
        </row>
        <row r="2365">
          <cell r="A2365" t="str">
            <v>Construction mécanique</v>
          </cell>
          <cell r="B2365" t="str">
            <v>إنشاء ميكانيكي</v>
          </cell>
          <cell r="C2365" t="str">
            <v>Université de Souk Ahras</v>
          </cell>
          <cell r="D2365" t="str">
            <v>ST</v>
          </cell>
          <cell r="E2365" t="str">
            <v>Sciences et Technologies</v>
          </cell>
          <cell r="F2365" t="str">
            <v>génie mécanique</v>
          </cell>
          <cell r="G2365" t="str">
            <v>Génie mécanique</v>
          </cell>
          <cell r="H2365" t="str">
            <v>Construction mécanique</v>
          </cell>
          <cell r="I2365" t="str">
            <v>إنشاء ميكانيكي</v>
          </cell>
          <cell r="J2365" t="str">
            <v>هندسة ميكانيكية</v>
          </cell>
          <cell r="K2365" t="str">
            <v>Recr. régional</v>
          </cell>
          <cell r="L2365" t="str">
            <v>A</v>
          </cell>
        </row>
        <row r="2366">
          <cell r="A2366" t="str">
            <v>Hydraulique</v>
          </cell>
          <cell r="B2366" t="str">
            <v>ري</v>
          </cell>
          <cell r="C2366" t="str">
            <v>Université de Souk Ahras</v>
          </cell>
          <cell r="D2366" t="str">
            <v>ST</v>
          </cell>
          <cell r="E2366" t="str">
            <v>Sciences et Technologies</v>
          </cell>
          <cell r="F2366" t="str">
            <v>hydraulique</v>
          </cell>
          <cell r="G2366" t="str">
            <v>Hydraulique</v>
          </cell>
          <cell r="H2366" t="str">
            <v>Hydraulique</v>
          </cell>
          <cell r="I2366" t="str">
            <v>ري</v>
          </cell>
          <cell r="J2366" t="str">
            <v>ري</v>
          </cell>
          <cell r="K2366" t="str">
            <v>Recr. régional</v>
          </cell>
          <cell r="L2366" t="str">
            <v>A</v>
          </cell>
        </row>
        <row r="2367">
          <cell r="A2367" t="str">
            <v>Communication</v>
          </cell>
          <cell r="B2367" t="str">
            <v>اتصال</v>
          </cell>
          <cell r="C2367" t="str">
            <v>Université de Souk Ahras</v>
          </cell>
          <cell r="D2367" t="str">
            <v>SHS</v>
          </cell>
          <cell r="E2367" t="str">
            <v>Sciences humaines</v>
          </cell>
          <cell r="F2367" t="str">
            <v>sciences humaines - sciences de l’information et de la communication</v>
          </cell>
          <cell r="G2367" t="str">
            <v>Sciences humaines - sciences de l’information et de la communication</v>
          </cell>
          <cell r="H2367" t="str">
            <v>Communication</v>
          </cell>
          <cell r="I2367" t="str">
            <v>اتصال</v>
          </cell>
          <cell r="J2367" t="str">
            <v>علوم إنسانية - علوم الإعلام و الاتصال</v>
          </cell>
          <cell r="K2367" t="str">
            <v>Recr. régional</v>
          </cell>
          <cell r="L2367" t="str">
            <v>A</v>
          </cell>
        </row>
        <row r="2368">
          <cell r="A2368" t="str">
            <v>Information</v>
          </cell>
          <cell r="B2368" t="str">
            <v>إعلام</v>
          </cell>
          <cell r="C2368" t="str">
            <v>Université de Souk Ahras</v>
          </cell>
          <cell r="D2368" t="str">
            <v>SHS</v>
          </cell>
          <cell r="E2368" t="str">
            <v>Sciences humaines</v>
          </cell>
          <cell r="F2368" t="str">
            <v>sciences humaines - sciences de l’information et de la communication</v>
          </cell>
          <cell r="G2368" t="str">
            <v>Sciences humaines - sciences de l’information et de la communication</v>
          </cell>
          <cell r="H2368" t="str">
            <v>Information</v>
          </cell>
          <cell r="I2368" t="str">
            <v>إعلام</v>
          </cell>
          <cell r="J2368" t="str">
            <v>علوم إنسانية - علوم الإعلام و الاتصال</v>
          </cell>
          <cell r="K2368" t="str">
            <v>Recr. régional</v>
          </cell>
          <cell r="L2368" t="str">
            <v>A</v>
          </cell>
        </row>
        <row r="2369">
          <cell r="A2369" t="str">
            <v>Sociologie</v>
          </cell>
          <cell r="B2369" t="str">
            <v>علم الإجتماع</v>
          </cell>
          <cell r="C2369" t="str">
            <v>Université de Souk Ahras</v>
          </cell>
          <cell r="D2369" t="str">
            <v>SHS</v>
          </cell>
          <cell r="E2369" t="str">
            <v>Sciences sociales</v>
          </cell>
          <cell r="F2369" t="str">
            <v>sciences sociales - sociologie</v>
          </cell>
          <cell r="G2369" t="str">
            <v>Sciences sociales - sociologie</v>
          </cell>
          <cell r="H2369" t="str">
            <v>Sociologie</v>
          </cell>
          <cell r="I2369" t="str">
            <v>علم الإجتماع</v>
          </cell>
          <cell r="J2369" t="str">
            <v>علوم اجتماعية - علم الإجتماع</v>
          </cell>
          <cell r="K2369" t="str">
            <v>Recr. régional</v>
          </cell>
          <cell r="L2369" t="str">
            <v>A</v>
          </cell>
        </row>
        <row r="2370">
          <cell r="A2370" t="str">
            <v>Histoire générale</v>
          </cell>
          <cell r="B2370" t="str">
            <v>تاريخ عام</v>
          </cell>
          <cell r="C2370" t="str">
            <v>Université de Souk Ahras</v>
          </cell>
          <cell r="D2370" t="str">
            <v>SHS</v>
          </cell>
          <cell r="E2370" t="str">
            <v>Sciences humaines</v>
          </cell>
          <cell r="F2370" t="str">
            <v>Sciences humaines - histoire</v>
          </cell>
          <cell r="G2370" t="str">
            <v>Sciences humaines - histoire</v>
          </cell>
          <cell r="H2370" t="str">
            <v>Histoire générale</v>
          </cell>
          <cell r="I2370" t="str">
            <v>تاريخ عام</v>
          </cell>
          <cell r="J2370" t="str">
            <v>علوم إنسانية - تاريخ</v>
          </cell>
          <cell r="K2370" t="str">
            <v>Recr. régional</v>
          </cell>
          <cell r="L2370" t="str">
            <v>A</v>
          </cell>
        </row>
        <row r="2371">
          <cell r="A2371" t="str">
            <v>Droit privé</v>
          </cell>
          <cell r="B2371" t="str">
            <v>قانون خاص</v>
          </cell>
          <cell r="C2371" t="str">
            <v>Université de Tiaret</v>
          </cell>
          <cell r="D2371" t="str">
            <v>DSP</v>
          </cell>
          <cell r="E2371" t="str">
            <v>Droit</v>
          </cell>
          <cell r="F2371" t="str">
            <v>droit</v>
          </cell>
          <cell r="G2371" t="str">
            <v>Droit</v>
          </cell>
          <cell r="H2371" t="str">
            <v>Droit privé</v>
          </cell>
          <cell r="I2371" t="str">
            <v>قانون خاص</v>
          </cell>
          <cell r="J2371" t="str">
            <v>حقوق</v>
          </cell>
          <cell r="K2371" t="str">
            <v>Recr. régional</v>
          </cell>
          <cell r="L2371" t="str">
            <v>A</v>
          </cell>
        </row>
        <row r="2372">
          <cell r="A2372" t="str">
            <v>Droit public</v>
          </cell>
          <cell r="B2372" t="str">
            <v>قانون عام</v>
          </cell>
          <cell r="C2372" t="str">
            <v>Université de Tiaret</v>
          </cell>
          <cell r="D2372" t="str">
            <v>DSP</v>
          </cell>
          <cell r="E2372" t="str">
            <v>Droit</v>
          </cell>
          <cell r="F2372" t="str">
            <v>droit</v>
          </cell>
          <cell r="G2372" t="str">
            <v>Droit</v>
          </cell>
          <cell r="H2372" t="str">
            <v>Droit public</v>
          </cell>
          <cell r="I2372" t="str">
            <v>قانون عام</v>
          </cell>
          <cell r="J2372" t="str">
            <v>حقوق</v>
          </cell>
          <cell r="K2372" t="str">
            <v>Recr. régional</v>
          </cell>
          <cell r="L2372" t="str">
            <v>A</v>
          </cell>
        </row>
        <row r="2373">
          <cell r="A2373" t="str">
            <v>Organisation politique et administrative</v>
          </cell>
          <cell r="B2373" t="str">
            <v>تنظيم سياسي وإداري</v>
          </cell>
          <cell r="C2373" t="str">
            <v>Université de Tiaret</v>
          </cell>
          <cell r="D2373" t="str">
            <v>DSP</v>
          </cell>
          <cell r="E2373" t="str">
            <v>Sciences politiques</v>
          </cell>
          <cell r="F2373" t="str">
            <v>sciences politiques</v>
          </cell>
          <cell r="G2373" t="str">
            <v>Sciences politiques</v>
          </cell>
          <cell r="H2373" t="str">
            <v>Organisation politique et administrative</v>
          </cell>
          <cell r="I2373" t="str">
            <v>تنظيم سياسي وإداري</v>
          </cell>
          <cell r="J2373" t="str">
            <v>علوم سياسية</v>
          </cell>
          <cell r="K2373" t="str">
            <v>Recr. régional</v>
          </cell>
          <cell r="L2373" t="str">
            <v>A</v>
          </cell>
        </row>
        <row r="2374">
          <cell r="A2374" t="str">
            <v>Critique et méthodes</v>
          </cell>
          <cell r="B2374" t="str">
            <v>نقد ومناهج</v>
          </cell>
          <cell r="C2374" t="str">
            <v>Université de Tiaret</v>
          </cell>
          <cell r="D2374" t="str">
            <v>LLA</v>
          </cell>
          <cell r="E2374" t="str">
            <v>Langue et littérature arabes</v>
          </cell>
          <cell r="F2374" t="str">
            <v>Etudes critiques</v>
          </cell>
          <cell r="G2374" t="str">
            <v>Etudes critiques</v>
          </cell>
          <cell r="H2374" t="str">
            <v>Critique et méthodes</v>
          </cell>
          <cell r="I2374" t="str">
            <v>نقد ومناهج</v>
          </cell>
          <cell r="J2374" t="str">
            <v>دراسات نقدية</v>
          </cell>
          <cell r="K2374" t="str">
            <v>Recr. régional</v>
          </cell>
          <cell r="L2374" t="str">
            <v>A</v>
          </cell>
        </row>
        <row r="2375">
          <cell r="A2375" t="str">
            <v>Littérature arabe</v>
          </cell>
          <cell r="B2375" t="str">
            <v>أدب عربي</v>
          </cell>
          <cell r="C2375" t="str">
            <v>Université de Tiaret</v>
          </cell>
          <cell r="D2375" t="str">
            <v>LLA</v>
          </cell>
          <cell r="E2375" t="str">
            <v>Langue et littérature arabes</v>
          </cell>
          <cell r="F2375" t="str">
            <v>Etudes Littéraires</v>
          </cell>
          <cell r="G2375" t="str">
            <v>Etudes littéraires</v>
          </cell>
          <cell r="H2375" t="str">
            <v>Littérature arabe</v>
          </cell>
          <cell r="I2375" t="str">
            <v>أدب عربي</v>
          </cell>
          <cell r="J2375" t="str">
            <v>دراسات أدبية</v>
          </cell>
          <cell r="K2375" t="str">
            <v>Recr. régional</v>
          </cell>
          <cell r="L2375" t="str">
            <v>A</v>
          </cell>
        </row>
        <row r="2376">
          <cell r="A2376" t="str">
            <v>Linguistique appliquée</v>
          </cell>
          <cell r="B2376" t="str">
            <v>لسانيات تطبيقية</v>
          </cell>
          <cell r="C2376" t="str">
            <v>Université de Tiaret</v>
          </cell>
          <cell r="D2376" t="str">
            <v>LLA</v>
          </cell>
          <cell r="E2376" t="str">
            <v>Langue et littérature arabes</v>
          </cell>
          <cell r="F2376" t="str">
            <v>Etudes linguistiques</v>
          </cell>
          <cell r="G2376" t="str">
            <v>Etudes linguistiques</v>
          </cell>
          <cell r="H2376" t="str">
            <v>Linguistique appliquée</v>
          </cell>
          <cell r="I2376" t="str">
            <v>لسانيات تطبيقية</v>
          </cell>
          <cell r="J2376" t="str">
            <v>دراسات لغوية</v>
          </cell>
          <cell r="K2376" t="str">
            <v>Recr. régional</v>
          </cell>
          <cell r="L2376" t="str">
            <v>A</v>
          </cell>
        </row>
        <row r="2377">
          <cell r="A2377" t="str">
            <v>Linguistique générale</v>
          </cell>
          <cell r="B2377" t="str">
            <v>لسانيات عامة</v>
          </cell>
          <cell r="C2377" t="str">
            <v>Université de Tiaret</v>
          </cell>
          <cell r="D2377" t="str">
            <v>LLA</v>
          </cell>
          <cell r="E2377" t="str">
            <v>Langue et littérature arabes</v>
          </cell>
          <cell r="F2377" t="str">
            <v>Etudes linguistiques</v>
          </cell>
          <cell r="G2377" t="str">
            <v>Etudes linguistiques</v>
          </cell>
          <cell r="H2377" t="str">
            <v>Linguistique générale</v>
          </cell>
          <cell r="I2377" t="str">
            <v>لسانيات عامة</v>
          </cell>
          <cell r="J2377" t="str">
            <v>دراسات لغوية</v>
          </cell>
          <cell r="K2377" t="str">
            <v>Recr. régional</v>
          </cell>
          <cell r="L2377" t="str">
            <v>A</v>
          </cell>
        </row>
        <row r="2378">
          <cell r="A2378" t="str">
            <v>Langue française</v>
          </cell>
          <cell r="B2378" t="str">
            <v>لغة فرنسية</v>
          </cell>
          <cell r="C2378" t="str">
            <v>Université de Tiaret</v>
          </cell>
          <cell r="D2378" t="str">
            <v>LLE</v>
          </cell>
          <cell r="E2378" t="str">
            <v>Langue française</v>
          </cell>
          <cell r="F2378" t="str">
            <v>langue française</v>
          </cell>
          <cell r="G2378" t="str">
            <v>Langue française</v>
          </cell>
          <cell r="H2378" t="str">
            <v>Langue française</v>
          </cell>
          <cell r="I2378" t="str">
            <v>لغة فرنسية</v>
          </cell>
          <cell r="J2378" t="str">
            <v>لغة فرنسية</v>
          </cell>
          <cell r="K2378" t="str">
            <v>Recr. régional</v>
          </cell>
          <cell r="L2378" t="str">
            <v>A</v>
          </cell>
        </row>
        <row r="2379">
          <cell r="A2379" t="str">
            <v>langue anglaise</v>
          </cell>
          <cell r="B2379" t="str">
            <v>لغة انجليزية</v>
          </cell>
          <cell r="C2379" t="str">
            <v>Université de Tiaret</v>
          </cell>
          <cell r="D2379" t="str">
            <v>LLE</v>
          </cell>
          <cell r="E2379" t="str">
            <v>Langue anglaise</v>
          </cell>
          <cell r="F2379" t="str">
            <v>langue anglaise</v>
          </cell>
          <cell r="G2379" t="str">
            <v>Langue anglaise</v>
          </cell>
          <cell r="H2379" t="str">
            <v>langue anglaise</v>
          </cell>
          <cell r="I2379" t="str">
            <v>لغة انجليزية</v>
          </cell>
          <cell r="J2379" t="str">
            <v>لغة انجليزية</v>
          </cell>
          <cell r="K2379" t="str">
            <v>Recr. régional</v>
          </cell>
          <cell r="L2379" t="str">
            <v>A</v>
          </cell>
        </row>
        <row r="2380">
          <cell r="A2380" t="str">
            <v>Systèmes informatiques</v>
          </cell>
          <cell r="B2380" t="str">
            <v>نظم معلوماتية</v>
          </cell>
          <cell r="C2380" t="str">
            <v>Université de Tiaret</v>
          </cell>
          <cell r="D2380" t="str">
            <v>MI</v>
          </cell>
          <cell r="E2380" t="str">
            <v>Mathématiques et Informatique</v>
          </cell>
          <cell r="F2380" t="str">
            <v>informatique</v>
          </cell>
          <cell r="G2380" t="str">
            <v>Informatique</v>
          </cell>
          <cell r="H2380" t="str">
            <v>Systèmes informatiques</v>
          </cell>
          <cell r="I2380" t="str">
            <v>نظم معلوماتية</v>
          </cell>
          <cell r="J2380" t="str">
            <v>إعلام آلي</v>
          </cell>
          <cell r="K2380" t="str">
            <v>Recr. régional</v>
          </cell>
          <cell r="L2380" t="str">
            <v>A</v>
          </cell>
        </row>
        <row r="2381">
          <cell r="A2381" t="str">
            <v>Mathématiques</v>
          </cell>
          <cell r="B2381" t="str">
            <v>رياضيات</v>
          </cell>
          <cell r="C2381" t="str">
            <v>Université de Tiaret</v>
          </cell>
          <cell r="D2381" t="str">
            <v>MI</v>
          </cell>
          <cell r="E2381" t="str">
            <v>Mathématiques et Informatique</v>
          </cell>
          <cell r="F2381" t="str">
            <v>mathématiques</v>
          </cell>
          <cell r="G2381" t="str">
            <v>Mathématiques</v>
          </cell>
          <cell r="H2381" t="str">
            <v>Mathématiques</v>
          </cell>
          <cell r="I2381" t="str">
            <v>رياضيات</v>
          </cell>
          <cell r="J2381" t="str">
            <v>رياضيات</v>
          </cell>
          <cell r="K2381" t="str">
            <v>Recr. régional</v>
          </cell>
          <cell r="L2381" t="str">
            <v>A</v>
          </cell>
        </row>
        <row r="2382">
          <cell r="A2382" t="str">
            <v>Chimie des matériaux</v>
          </cell>
          <cell r="B2382" t="str">
            <v>كيمياء المواد</v>
          </cell>
          <cell r="C2382" t="str">
            <v>Université de Tiaret</v>
          </cell>
          <cell r="D2382" t="str">
            <v>SM</v>
          </cell>
          <cell r="E2382" t="str">
            <v>Sciences de la matière</v>
          </cell>
          <cell r="F2382" t="str">
            <v>chimie</v>
          </cell>
          <cell r="G2382" t="str">
            <v>Chimie</v>
          </cell>
          <cell r="H2382" t="str">
            <v>Chimie des matériaux</v>
          </cell>
          <cell r="I2382" t="str">
            <v>كيمياء المواد</v>
          </cell>
          <cell r="J2382" t="str">
            <v>كيمياء</v>
          </cell>
          <cell r="K2382" t="str">
            <v>Recr. régional</v>
          </cell>
          <cell r="L2382" t="str">
            <v>A</v>
          </cell>
        </row>
        <row r="2383">
          <cell r="A2383" t="str">
            <v>Chimie fondamentale</v>
          </cell>
          <cell r="B2383" t="str">
            <v>الكيمياء الأساسية</v>
          </cell>
          <cell r="C2383" t="str">
            <v>Université de Tiaret</v>
          </cell>
          <cell r="D2383" t="str">
            <v>SM</v>
          </cell>
          <cell r="E2383" t="str">
            <v>Sciences de la matière</v>
          </cell>
          <cell r="F2383" t="str">
            <v>chimie</v>
          </cell>
          <cell r="G2383" t="str">
            <v>Chimie</v>
          </cell>
          <cell r="H2383" t="str">
            <v>Chimie fondamentale</v>
          </cell>
          <cell r="I2383" t="str">
            <v>الكيمياء الأساسية</v>
          </cell>
          <cell r="J2383" t="str">
            <v>كيمياء</v>
          </cell>
          <cell r="K2383" t="str">
            <v>Recr. régional</v>
          </cell>
          <cell r="L2383" t="str">
            <v>A</v>
          </cell>
        </row>
        <row r="2384">
          <cell r="A2384" t="str">
            <v>Chimie organique</v>
          </cell>
          <cell r="B2384" t="str">
            <v>الكيمياء العضوية</v>
          </cell>
          <cell r="C2384" t="str">
            <v>Université de Tiaret</v>
          </cell>
          <cell r="D2384" t="str">
            <v>SM</v>
          </cell>
          <cell r="E2384" t="str">
            <v>Sciences de la matière</v>
          </cell>
          <cell r="F2384" t="str">
            <v>chimie</v>
          </cell>
          <cell r="G2384" t="str">
            <v>Chimie</v>
          </cell>
          <cell r="H2384" t="str">
            <v>Chimie organique</v>
          </cell>
          <cell r="I2384" t="str">
            <v>الكيمياء العضوية</v>
          </cell>
          <cell r="J2384" t="str">
            <v>كيمياء</v>
          </cell>
          <cell r="K2384" t="str">
            <v>Recr. régional</v>
          </cell>
          <cell r="L2384" t="str">
            <v>A</v>
          </cell>
        </row>
        <row r="2385">
          <cell r="A2385" t="str">
            <v>Physique des matériaux</v>
          </cell>
          <cell r="B2385" t="str">
            <v>فيزياء المواد</v>
          </cell>
          <cell r="C2385" t="str">
            <v>Université de Tiaret</v>
          </cell>
          <cell r="D2385" t="str">
            <v>SM</v>
          </cell>
          <cell r="E2385" t="str">
            <v>Sciences de la matière</v>
          </cell>
          <cell r="F2385" t="str">
            <v>physique</v>
          </cell>
          <cell r="G2385" t="str">
            <v>Physique</v>
          </cell>
          <cell r="H2385" t="str">
            <v>Physique des matériaux</v>
          </cell>
          <cell r="I2385" t="str">
            <v>فيزياء المواد</v>
          </cell>
          <cell r="J2385" t="str">
            <v>فيزياء</v>
          </cell>
          <cell r="K2385" t="str">
            <v>Recr. régional</v>
          </cell>
          <cell r="L2385" t="str">
            <v>A</v>
          </cell>
        </row>
        <row r="2386">
          <cell r="A2386" t="str">
            <v>Physique énergétique</v>
          </cell>
          <cell r="B2386" t="str">
            <v>الفيزياء الطاقوية</v>
          </cell>
          <cell r="C2386" t="str">
            <v>Université de Tiaret</v>
          </cell>
          <cell r="D2386" t="str">
            <v>SM</v>
          </cell>
          <cell r="E2386" t="str">
            <v>Sciences de la matière</v>
          </cell>
          <cell r="F2386" t="str">
            <v>physique</v>
          </cell>
          <cell r="G2386" t="str">
            <v>Physique</v>
          </cell>
          <cell r="H2386" t="str">
            <v>Physique énergétique</v>
          </cell>
          <cell r="I2386" t="str">
            <v>الفيزياء الطاقوية</v>
          </cell>
          <cell r="J2386" t="str">
            <v>فيزياء</v>
          </cell>
          <cell r="K2386" t="str">
            <v>Recr. régional</v>
          </cell>
          <cell r="L2386" t="str">
            <v>A</v>
          </cell>
        </row>
        <row r="2387">
          <cell r="A2387" t="str">
            <v>Physique fondamentale</v>
          </cell>
          <cell r="B2387" t="str">
            <v>الفيزياء الأساسية</v>
          </cell>
          <cell r="C2387" t="str">
            <v>Université de Tiaret</v>
          </cell>
          <cell r="D2387" t="str">
            <v>SM</v>
          </cell>
          <cell r="E2387" t="str">
            <v>Sciences de la matière</v>
          </cell>
          <cell r="F2387" t="str">
            <v>physique</v>
          </cell>
          <cell r="G2387" t="str">
            <v>Physique</v>
          </cell>
          <cell r="H2387" t="str">
            <v>Physique fondamentale</v>
          </cell>
          <cell r="I2387" t="str">
            <v>الفيزياء الأساسية</v>
          </cell>
          <cell r="J2387" t="str">
            <v>فيزياء</v>
          </cell>
          <cell r="K2387" t="str">
            <v>Recr. régional</v>
          </cell>
          <cell r="L2387" t="str">
            <v>A</v>
          </cell>
        </row>
        <row r="2388">
          <cell r="A2388" t="str">
            <v>Biotechnologie végétale et amélioration</v>
          </cell>
          <cell r="B2388" t="str">
            <v>بيوتكنولوجيا نباتية و تحسين النبات</v>
          </cell>
          <cell r="C2388" t="str">
            <v>Université de Tiaret</v>
          </cell>
          <cell r="D2388" t="str">
            <v>SNV</v>
          </cell>
          <cell r="E2388" t="str">
            <v>Sciences de la Nature et de la Vie</v>
          </cell>
          <cell r="F2388" t="str">
            <v>Biotechnologies</v>
          </cell>
          <cell r="G2388" t="str">
            <v>Biotechnologies</v>
          </cell>
          <cell r="H2388" t="str">
            <v>Biotechnologie végétale et amélioration</v>
          </cell>
          <cell r="I2388" t="str">
            <v>بيوتكنولوجيا نباتية و تحسين النبات</v>
          </cell>
          <cell r="J2388" t="str">
            <v>بيوتكنولوجيا</v>
          </cell>
          <cell r="K2388" t="str">
            <v>Recr. régional</v>
          </cell>
          <cell r="L2388" t="str">
            <v>A</v>
          </cell>
        </row>
        <row r="2389">
          <cell r="A2389" t="str">
            <v>Ecologie et environnement</v>
          </cell>
          <cell r="B2389" t="str">
            <v>بيئة ومحيط</v>
          </cell>
          <cell r="C2389" t="str">
            <v>Université de Tiaret</v>
          </cell>
          <cell r="D2389" t="str">
            <v>SNV</v>
          </cell>
          <cell r="E2389" t="str">
            <v>Sciences de la Nature et de la Vie</v>
          </cell>
          <cell r="F2389" t="str">
            <v>ecologie et environnement</v>
          </cell>
          <cell r="G2389" t="str">
            <v>Ecologie et environnement</v>
          </cell>
          <cell r="H2389" t="str">
            <v>Ecologie et environnement</v>
          </cell>
          <cell r="I2389" t="str">
            <v>بيئة ومحيط</v>
          </cell>
          <cell r="J2389" t="str">
            <v>بيئة ومحيط</v>
          </cell>
          <cell r="K2389" t="str">
            <v>Recr. régional</v>
          </cell>
          <cell r="L2389" t="str">
            <v>A</v>
          </cell>
        </row>
        <row r="2390">
          <cell r="A2390" t="str">
            <v>Agro-écologie</v>
          </cell>
          <cell r="B2390" t="str">
            <v>زراعة وبيئة</v>
          </cell>
          <cell r="C2390" t="str">
            <v>Université de Tiaret</v>
          </cell>
          <cell r="D2390" t="str">
            <v>SNV</v>
          </cell>
          <cell r="E2390" t="str">
            <v>Sciences de la Nature et de la Vie</v>
          </cell>
          <cell r="F2390" t="str">
            <v>ecologie et environnement</v>
          </cell>
          <cell r="G2390" t="str">
            <v>Ecologie et environnement</v>
          </cell>
          <cell r="H2390" t="str">
            <v>Agro-écologie</v>
          </cell>
          <cell r="I2390" t="str">
            <v>زراعة وبيئة</v>
          </cell>
          <cell r="J2390" t="str">
            <v>بيئة ومحيط</v>
          </cell>
          <cell r="K2390" t="str">
            <v>Recr. régional</v>
          </cell>
          <cell r="L2390" t="str">
            <v>A</v>
          </cell>
        </row>
        <row r="2391">
          <cell r="A2391" t="str">
            <v>Economie rurale</v>
          </cell>
          <cell r="B2391" t="str">
            <v>الاقتصاد الريفي</v>
          </cell>
          <cell r="C2391" t="str">
            <v>Université de Tiaret</v>
          </cell>
          <cell r="D2391" t="str">
            <v>SNV</v>
          </cell>
          <cell r="E2391" t="str">
            <v>Sciences de la Nature et de la Vie</v>
          </cell>
          <cell r="F2391" t="str">
            <v>sciences agronomiques</v>
          </cell>
          <cell r="G2391" t="str">
            <v>Sciences agronomiques</v>
          </cell>
          <cell r="H2391" t="str">
            <v>Economie rurale</v>
          </cell>
          <cell r="I2391" t="str">
            <v>الاقتصاد الريفي</v>
          </cell>
          <cell r="J2391" t="str">
            <v>علوم فلاحية</v>
          </cell>
          <cell r="K2391" t="str">
            <v>Recr. régional</v>
          </cell>
          <cell r="L2391" t="str">
            <v>A</v>
          </cell>
        </row>
        <row r="2392">
          <cell r="A2392" t="str">
            <v>Production animale</v>
          </cell>
          <cell r="B2392" t="str">
            <v>إنتاج حيواني</v>
          </cell>
          <cell r="C2392" t="str">
            <v>Université de Tiaret</v>
          </cell>
          <cell r="D2392" t="str">
            <v>SNV</v>
          </cell>
          <cell r="E2392" t="str">
            <v>Sciences de la Nature et de la Vie</v>
          </cell>
          <cell r="F2392" t="str">
            <v>sciences agronomiques</v>
          </cell>
          <cell r="G2392" t="str">
            <v>Sciences agronomiques</v>
          </cell>
          <cell r="H2392" t="str">
            <v>Production animale</v>
          </cell>
          <cell r="I2392" t="str">
            <v>إنتاج حيواني</v>
          </cell>
          <cell r="J2392" t="str">
            <v>علوم فلاحية</v>
          </cell>
          <cell r="K2392" t="str">
            <v>Recr. régional</v>
          </cell>
          <cell r="L2392" t="str">
            <v>A</v>
          </cell>
        </row>
        <row r="2393">
          <cell r="A2393" t="str">
            <v>Sol et eau</v>
          </cell>
          <cell r="B2393" t="str">
            <v>تربة وماء</v>
          </cell>
          <cell r="C2393" t="str">
            <v>Université de Tiaret</v>
          </cell>
          <cell r="D2393" t="str">
            <v>SNV</v>
          </cell>
          <cell r="E2393" t="str">
            <v>Sciences de la Nature et de la Vie</v>
          </cell>
          <cell r="F2393" t="str">
            <v>sciences agronomiques</v>
          </cell>
          <cell r="G2393" t="str">
            <v>Sciences agronomiques</v>
          </cell>
          <cell r="H2393" t="str">
            <v>Sol et eau</v>
          </cell>
          <cell r="I2393" t="str">
            <v>تربة وماء</v>
          </cell>
          <cell r="J2393" t="str">
            <v>علوم فلاحية</v>
          </cell>
          <cell r="K2393" t="str">
            <v>Recr. régional</v>
          </cell>
          <cell r="L2393" t="str">
            <v>A</v>
          </cell>
        </row>
        <row r="2394">
          <cell r="A2394" t="str">
            <v>Technologie agroalimentaire et contrôle de qualité</v>
          </cell>
          <cell r="B2394" t="str">
            <v>تكنولوجيا الأغذية  ومراقبة النوعية</v>
          </cell>
          <cell r="C2394" t="str">
            <v>Université de Tiaret</v>
          </cell>
          <cell r="D2394" t="str">
            <v>SNV</v>
          </cell>
          <cell r="E2394" t="str">
            <v>Sciences de la Nature et de la Vie</v>
          </cell>
          <cell r="F2394" t="str">
            <v>sciences alimentaires</v>
          </cell>
          <cell r="G2394" t="str">
            <v>Sciences alimentaires</v>
          </cell>
          <cell r="H2394" t="str">
            <v>Technologie agroalimentaire et contrôle de qualité</v>
          </cell>
          <cell r="I2394" t="str">
            <v>تكنولوجيا الأغذية  ومراقبة النوعية</v>
          </cell>
          <cell r="J2394" t="str">
            <v>علوم الغذاء</v>
          </cell>
          <cell r="K2394" t="str">
            <v>Recr. régional</v>
          </cell>
          <cell r="L2394" t="str">
            <v>A</v>
          </cell>
        </row>
        <row r="2395">
          <cell r="A2395" t="str">
            <v>Biologie moléculaire</v>
          </cell>
          <cell r="B2395" t="str">
            <v>بيولوجيا جزيئية</v>
          </cell>
          <cell r="C2395" t="str">
            <v>Université de Tiaret</v>
          </cell>
          <cell r="D2395" t="str">
            <v>SNV</v>
          </cell>
          <cell r="E2395" t="str">
            <v>Sciences de la Nature et de la Vie</v>
          </cell>
          <cell r="F2395" t="str">
            <v>sciences biologiques</v>
          </cell>
          <cell r="G2395" t="str">
            <v>Sciences biologiques</v>
          </cell>
          <cell r="H2395" t="str">
            <v>Biologie moléculaire</v>
          </cell>
          <cell r="I2395" t="str">
            <v>بيولوجيا جزيئية</v>
          </cell>
          <cell r="J2395" t="str">
            <v>علوم بيولوجية</v>
          </cell>
          <cell r="K2395" t="str">
            <v>Recr. régional</v>
          </cell>
          <cell r="L2395" t="str">
            <v>A</v>
          </cell>
        </row>
        <row r="2396">
          <cell r="A2396" t="str">
            <v>Microbiologie</v>
          </cell>
          <cell r="B2396" t="str">
            <v>علم الأحياء الدقيقة</v>
          </cell>
          <cell r="C2396" t="str">
            <v>Université de Tiaret</v>
          </cell>
          <cell r="D2396" t="str">
            <v>SNV</v>
          </cell>
          <cell r="E2396" t="str">
            <v>Sciences de la Nature et de la Vie</v>
          </cell>
          <cell r="F2396" t="str">
            <v>sciences biologiques</v>
          </cell>
          <cell r="G2396" t="str">
            <v>Sciences biologiques</v>
          </cell>
          <cell r="H2396" t="str">
            <v>Microbiologie</v>
          </cell>
          <cell r="I2396" t="str">
            <v>علم الأحياء الدقيقة</v>
          </cell>
          <cell r="J2396" t="str">
            <v>علوم بيولوجية</v>
          </cell>
          <cell r="K2396" t="str">
            <v>Recr. régional</v>
          </cell>
          <cell r="L2396" t="str">
            <v>A</v>
          </cell>
        </row>
        <row r="2397">
          <cell r="A2397" t="str">
            <v>Parasitologie</v>
          </cell>
          <cell r="B2397" t="str">
            <v>علم الطفيليات</v>
          </cell>
          <cell r="C2397" t="str">
            <v>Université de Tiaret</v>
          </cell>
          <cell r="D2397" t="str">
            <v>SNV</v>
          </cell>
          <cell r="E2397" t="str">
            <v>Sciences de la Nature et de la Vie</v>
          </cell>
          <cell r="F2397" t="str">
            <v>sciences biologiques</v>
          </cell>
          <cell r="G2397" t="str">
            <v>Sciences biologiques</v>
          </cell>
          <cell r="H2397" t="str">
            <v>Parasitologie</v>
          </cell>
          <cell r="I2397" t="str">
            <v>علم الطفيليات</v>
          </cell>
          <cell r="J2397" t="str">
            <v>علوم بيولوجية</v>
          </cell>
          <cell r="K2397" t="str">
            <v>Recr. régional</v>
          </cell>
          <cell r="L2397" t="str">
            <v>A</v>
          </cell>
        </row>
        <row r="2398">
          <cell r="A2398" t="str">
            <v>Géologie appliquée : hydrogéologie</v>
          </cell>
          <cell r="B2398" t="str">
            <v>جيولوجيا تطبيقية : هيدروجيولوجيا</v>
          </cell>
          <cell r="C2398" t="str">
            <v>Université de Tiaret</v>
          </cell>
          <cell r="D2398" t="str">
            <v>STU</v>
          </cell>
          <cell r="E2398" t="str">
            <v>Géologie</v>
          </cell>
          <cell r="F2398" t="str">
            <v>géologie</v>
          </cell>
          <cell r="G2398" t="str">
            <v>Géologie</v>
          </cell>
          <cell r="H2398" t="str">
            <v>Géologie appliquée : hydrogéologie</v>
          </cell>
          <cell r="I2398" t="str">
            <v>جيولوجيا تطبيقية : هيدروجيولوجيا</v>
          </cell>
          <cell r="J2398" t="str">
            <v>جيولوجيا</v>
          </cell>
          <cell r="K2398" t="str">
            <v>Recr. régional</v>
          </cell>
          <cell r="L2398" t="str">
            <v>A</v>
          </cell>
        </row>
        <row r="2399">
          <cell r="A2399" t="str">
            <v>Commerce international</v>
          </cell>
          <cell r="B2399" t="str">
            <v>تجارة دولية</v>
          </cell>
          <cell r="C2399" t="str">
            <v>Université de Tiaret</v>
          </cell>
          <cell r="D2399" t="str">
            <v>SEGC</v>
          </cell>
          <cell r="E2399" t="str">
            <v>Sciences économiques, de gestion et commerciales </v>
          </cell>
          <cell r="F2399" t="str">
            <v>sciences commerciales</v>
          </cell>
          <cell r="G2399" t="str">
            <v>Sciences commerciales</v>
          </cell>
          <cell r="H2399" t="str">
            <v>Commerce international</v>
          </cell>
          <cell r="I2399" t="str">
            <v>تجارة دولية</v>
          </cell>
          <cell r="J2399" t="str">
            <v>علوم تجارية</v>
          </cell>
          <cell r="K2399" t="str">
            <v>Recr. régional</v>
          </cell>
          <cell r="L2399" t="str">
            <v>A</v>
          </cell>
        </row>
        <row r="2400">
          <cell r="A2400" t="str">
            <v>Marketing</v>
          </cell>
          <cell r="B2400" t="str">
            <v>تسويق</v>
          </cell>
          <cell r="C2400" t="str">
            <v>Université de Tiaret</v>
          </cell>
          <cell r="D2400" t="str">
            <v>SEGC</v>
          </cell>
          <cell r="E2400" t="str">
            <v>Sciences économiques, de gestion et commerciales </v>
          </cell>
          <cell r="F2400" t="str">
            <v>sciences commerciales</v>
          </cell>
          <cell r="G2400" t="str">
            <v>Sciences commerciales</v>
          </cell>
          <cell r="H2400" t="str">
            <v>Marketing</v>
          </cell>
          <cell r="I2400" t="str">
            <v>تسويق</v>
          </cell>
          <cell r="J2400" t="str">
            <v>علوم تجارية</v>
          </cell>
          <cell r="K2400" t="str">
            <v>Recr. régional</v>
          </cell>
          <cell r="L2400" t="str">
            <v>A</v>
          </cell>
        </row>
        <row r="2401">
          <cell r="A2401" t="str">
            <v>Management financier</v>
          </cell>
          <cell r="B2401" t="str">
            <v>إدارة مالية</v>
          </cell>
          <cell r="C2401" t="str">
            <v>Université de Tiaret</v>
          </cell>
          <cell r="D2401" t="str">
            <v>SEGC</v>
          </cell>
          <cell r="E2401" t="str">
            <v>Sciences économiques, de gestion et commerciales </v>
          </cell>
          <cell r="F2401" t="str">
            <v>sciences de gestion</v>
          </cell>
          <cell r="G2401" t="str">
            <v>Sciences de gestion</v>
          </cell>
          <cell r="H2401" t="str">
            <v>Management financier</v>
          </cell>
          <cell r="I2401" t="str">
            <v>إدارة مالية</v>
          </cell>
          <cell r="J2401" t="str">
            <v>علوم التسيير</v>
          </cell>
          <cell r="K2401" t="str">
            <v>Recr. régional</v>
          </cell>
          <cell r="L2401" t="str">
            <v>A</v>
          </cell>
        </row>
        <row r="2402">
          <cell r="A2402" t="str">
            <v>Economie du développement</v>
          </cell>
          <cell r="B2402" t="str">
            <v>اقتصاد التنمية</v>
          </cell>
          <cell r="C2402" t="str">
            <v>Université de Tiaret</v>
          </cell>
          <cell r="D2402" t="str">
            <v>SEGC</v>
          </cell>
          <cell r="E2402" t="str">
            <v>Sciences économiques, de gestion et commerciales </v>
          </cell>
          <cell r="F2402" t="str">
            <v>sciences économiques</v>
          </cell>
          <cell r="G2402" t="str">
            <v>Sciences économiques</v>
          </cell>
          <cell r="H2402" t="str">
            <v>Economie du développement</v>
          </cell>
          <cell r="I2402" t="str">
            <v>اقتصاد التنمية</v>
          </cell>
          <cell r="J2402" t="str">
            <v>علوم اقتصادية</v>
          </cell>
          <cell r="K2402" t="str">
            <v>Recr. régional</v>
          </cell>
          <cell r="L2402" t="str">
            <v>A</v>
          </cell>
        </row>
        <row r="2403">
          <cell r="A2403" t="str">
            <v>Comptabilité et fiscalité</v>
          </cell>
          <cell r="B2403" t="str">
            <v>محاسبة وجباية</v>
          </cell>
          <cell r="C2403" t="str">
            <v>Université de Tiaret</v>
          </cell>
          <cell r="D2403" t="str">
            <v>SEGC</v>
          </cell>
          <cell r="E2403" t="str">
            <v>Sciences économiques, de gestion et commerciales </v>
          </cell>
          <cell r="F2403" t="str">
            <v>sciences financières et comptabilité</v>
          </cell>
          <cell r="G2403" t="str">
            <v>Sciences financières et comptabilité</v>
          </cell>
          <cell r="H2403" t="str">
            <v>Comptabilité et fiscalité</v>
          </cell>
          <cell r="I2403" t="str">
            <v>محاسبة وجباية</v>
          </cell>
          <cell r="J2403" t="str">
            <v>علوم مالية ومحاسبة</v>
          </cell>
          <cell r="K2403" t="str">
            <v>Recr. régional</v>
          </cell>
          <cell r="L2403" t="str">
            <v>A</v>
          </cell>
        </row>
        <row r="2404">
          <cell r="A2404" t="str">
            <v>Finance des banques et des assurances</v>
          </cell>
          <cell r="B2404" t="str">
            <v>مالية البنوك والتأمينات</v>
          </cell>
          <cell r="C2404" t="str">
            <v>Université de Tiaret</v>
          </cell>
          <cell r="D2404" t="str">
            <v>SEGC</v>
          </cell>
          <cell r="E2404" t="str">
            <v>Sciences économiques, de gestion et commerciales </v>
          </cell>
          <cell r="F2404" t="str">
            <v>sciences financières et comptabilité</v>
          </cell>
          <cell r="G2404" t="str">
            <v>Sciences financières et comptabilité</v>
          </cell>
          <cell r="H2404" t="str">
            <v>Finance des banques et des assurances</v>
          </cell>
          <cell r="I2404" t="str">
            <v>مالية البنوك والتأمينات</v>
          </cell>
          <cell r="J2404" t="str">
            <v>علوم مالية ومحاسبة</v>
          </cell>
          <cell r="K2404" t="str">
            <v>Recr. régional</v>
          </cell>
          <cell r="L2404" t="str">
            <v>A</v>
          </cell>
        </row>
        <row r="2405">
          <cell r="A2405" t="str">
            <v>Automatique</v>
          </cell>
          <cell r="B2405" t="str">
            <v>آلية</v>
          </cell>
          <cell r="C2405" t="str">
            <v>Université de Tiaret</v>
          </cell>
          <cell r="D2405" t="str">
            <v>ST</v>
          </cell>
          <cell r="E2405" t="str">
            <v>Sciences et Technologies</v>
          </cell>
          <cell r="F2405" t="str">
            <v>automatique</v>
          </cell>
          <cell r="G2405" t="str">
            <v>Automatique</v>
          </cell>
          <cell r="H2405" t="str">
            <v>Automatique</v>
          </cell>
          <cell r="I2405" t="str">
            <v>آلية</v>
          </cell>
          <cell r="J2405" t="str">
            <v>آلية</v>
          </cell>
          <cell r="K2405" t="str">
            <v>Recr. régional</v>
          </cell>
          <cell r="L2405" t="str">
            <v>A</v>
          </cell>
        </row>
        <row r="2406">
          <cell r="A2406" t="str">
            <v>Maintenance industrielle</v>
          </cell>
          <cell r="B2406" t="str">
            <v>صيانة صناعية</v>
          </cell>
          <cell r="C2406" t="str">
            <v>Université de Tiaret</v>
          </cell>
          <cell r="D2406" t="str">
            <v>ST</v>
          </cell>
          <cell r="E2406" t="str">
            <v>Sciences et Technologies</v>
          </cell>
          <cell r="F2406" t="str">
            <v>electromécanique</v>
          </cell>
          <cell r="G2406" t="str">
            <v>Electromécanique</v>
          </cell>
          <cell r="H2406" t="str">
            <v>Maintenance industrielle</v>
          </cell>
          <cell r="I2406" t="str">
            <v>صيانة صناعية</v>
          </cell>
          <cell r="J2406" t="str">
            <v>كهروميكانيك</v>
          </cell>
          <cell r="K2406" t="str">
            <v>Recr. régional</v>
          </cell>
          <cell r="L2406" t="str">
            <v>A</v>
          </cell>
        </row>
        <row r="2407">
          <cell r="A2407" t="str">
            <v>Electronique</v>
          </cell>
          <cell r="B2407" t="str">
            <v>إلكترونيك</v>
          </cell>
          <cell r="C2407" t="str">
            <v>Université de Tiaret</v>
          </cell>
          <cell r="D2407" t="str">
            <v>ST</v>
          </cell>
          <cell r="E2407" t="str">
            <v>Sciences et Technologies</v>
          </cell>
          <cell r="F2407" t="str">
            <v>electronique</v>
          </cell>
          <cell r="G2407" t="str">
            <v>Electronique</v>
          </cell>
          <cell r="H2407" t="str">
            <v>Electronique</v>
          </cell>
          <cell r="I2407" t="str">
            <v>إلكترونيك</v>
          </cell>
          <cell r="J2407" t="str">
            <v>إلكترونيك</v>
          </cell>
          <cell r="K2407" t="str">
            <v>Recr. régional</v>
          </cell>
          <cell r="L2407" t="str">
            <v>A</v>
          </cell>
        </row>
        <row r="2408">
          <cell r="A2408" t="str">
            <v>Electrotechnique</v>
          </cell>
          <cell r="B2408" t="str">
            <v>كهروتقني</v>
          </cell>
          <cell r="C2408" t="str">
            <v>Université de Tiaret</v>
          </cell>
          <cell r="D2408" t="str">
            <v>ST</v>
          </cell>
          <cell r="E2408" t="str">
            <v>Sciences et Technologies</v>
          </cell>
          <cell r="F2408" t="str">
            <v>electrotechnique</v>
          </cell>
          <cell r="G2408" t="str">
            <v>Electrotechnique</v>
          </cell>
          <cell r="H2408" t="str">
            <v>Electrotechnique</v>
          </cell>
          <cell r="I2408" t="str">
            <v>كهروتقني</v>
          </cell>
          <cell r="J2408" t="str">
            <v>كهروتقني</v>
          </cell>
          <cell r="K2408" t="str">
            <v>Recr. régional</v>
          </cell>
          <cell r="L2408" t="str">
            <v>A</v>
          </cell>
        </row>
        <row r="2409">
          <cell r="A2409" t="str">
            <v>Génie civil</v>
          </cell>
          <cell r="B2409" t="str">
            <v>هندسة مدنية</v>
          </cell>
          <cell r="C2409" t="str">
            <v>Université de Tiaret</v>
          </cell>
          <cell r="D2409" t="str">
            <v>ST</v>
          </cell>
          <cell r="E2409" t="str">
            <v>Sciences et Technologies</v>
          </cell>
          <cell r="F2409" t="str">
            <v>Génie Civil</v>
          </cell>
          <cell r="G2409" t="str">
            <v>Génie civil</v>
          </cell>
          <cell r="H2409" t="str">
            <v>Génie civil</v>
          </cell>
          <cell r="I2409" t="str">
            <v>هندسة مدنية</v>
          </cell>
          <cell r="J2409" t="str">
            <v>هندسة مدنية</v>
          </cell>
          <cell r="K2409" t="str">
            <v>Recr. régional</v>
          </cell>
          <cell r="L2409" t="str">
            <v>A</v>
          </cell>
        </row>
        <row r="2410">
          <cell r="A2410" t="str">
            <v>Construction mécanique</v>
          </cell>
          <cell r="B2410" t="str">
            <v>إنشاء ميكانيكي</v>
          </cell>
          <cell r="C2410" t="str">
            <v>Université de Tiaret</v>
          </cell>
          <cell r="D2410" t="str">
            <v>ST</v>
          </cell>
          <cell r="E2410" t="str">
            <v>Sciences et Technologies</v>
          </cell>
          <cell r="F2410" t="str">
            <v>génie mécanique</v>
          </cell>
          <cell r="G2410" t="str">
            <v>Génie mécanique</v>
          </cell>
          <cell r="H2410" t="str">
            <v>Construction mécanique</v>
          </cell>
          <cell r="I2410" t="str">
            <v>إنشاء ميكانيكي</v>
          </cell>
          <cell r="J2410" t="str">
            <v>هندسة ميكانيكية</v>
          </cell>
          <cell r="K2410" t="str">
            <v>Recr. régional</v>
          </cell>
          <cell r="L2410" t="str">
            <v>A</v>
          </cell>
        </row>
        <row r="2411">
          <cell r="A2411" t="str">
            <v>Energétique</v>
          </cell>
          <cell r="B2411" t="str">
            <v>طاقوية</v>
          </cell>
          <cell r="C2411" t="str">
            <v>Université de Tiaret</v>
          </cell>
          <cell r="D2411" t="str">
            <v>ST</v>
          </cell>
          <cell r="E2411" t="str">
            <v>Sciences et Technologies</v>
          </cell>
          <cell r="F2411" t="str">
            <v>génie mécanique</v>
          </cell>
          <cell r="G2411" t="str">
            <v>Génie mécanique</v>
          </cell>
          <cell r="H2411" t="str">
            <v>Energétique</v>
          </cell>
          <cell r="I2411" t="str">
            <v>طاقوية</v>
          </cell>
          <cell r="J2411" t="str">
            <v>هندسة ميكانيكية</v>
          </cell>
          <cell r="K2411" t="str">
            <v>Recr. régional</v>
          </cell>
          <cell r="L2411" t="str">
            <v>A</v>
          </cell>
        </row>
        <row r="2412">
          <cell r="A2412" t="str">
            <v>Travaux publics</v>
          </cell>
          <cell r="B2412" t="str">
            <v>أشغال عمومية</v>
          </cell>
          <cell r="C2412" t="str">
            <v>Université de Tiaret</v>
          </cell>
          <cell r="D2412" t="str">
            <v>ST</v>
          </cell>
          <cell r="E2412" t="str">
            <v>Sciences et Technologies</v>
          </cell>
          <cell r="F2412" t="str">
            <v>travaux publics</v>
          </cell>
          <cell r="G2412" t="str">
            <v>Travaux publics</v>
          </cell>
          <cell r="H2412" t="str">
            <v>Travaux publics</v>
          </cell>
          <cell r="I2412" t="str">
            <v>أشغال عمومية</v>
          </cell>
          <cell r="J2412" t="str">
            <v>أشغال عمومية</v>
          </cell>
          <cell r="K2412" t="str">
            <v>Recr. régional</v>
          </cell>
          <cell r="L2412" t="str">
            <v>A</v>
          </cell>
        </row>
        <row r="2413">
          <cell r="A2413" t="str">
            <v>Technologie et ingénierie de l’information</v>
          </cell>
          <cell r="B2413" t="str">
            <v>تكنولوجيا المعلومات والتوثيق</v>
          </cell>
          <cell r="C2413" t="str">
            <v>Université de Tiaret</v>
          </cell>
          <cell r="D2413" t="str">
            <v>SHS</v>
          </cell>
          <cell r="E2413" t="str">
            <v>Sciences humaines</v>
          </cell>
          <cell r="F2413" t="str">
            <v>sciences humaines - bibliothéconomie</v>
          </cell>
          <cell r="G2413" t="str">
            <v>Sciences humaines - bibliothéconomie</v>
          </cell>
          <cell r="H2413" t="str">
            <v>Technologie et ingénierie de l’information</v>
          </cell>
          <cell r="I2413" t="str">
            <v>تكنولوجيا المعلومات والتوثيق</v>
          </cell>
          <cell r="J2413" t="str">
            <v>علوم إنسانية - علم المكتبات</v>
          </cell>
          <cell r="K2413" t="str">
            <v>Recr. régional</v>
          </cell>
          <cell r="L2413" t="str">
            <v>A</v>
          </cell>
        </row>
        <row r="2414">
          <cell r="A2414" t="str">
            <v>Communication</v>
          </cell>
          <cell r="B2414" t="str">
            <v>اتصال</v>
          </cell>
          <cell r="C2414" t="str">
            <v>Université de Tiaret</v>
          </cell>
          <cell r="D2414" t="str">
            <v>SHS</v>
          </cell>
          <cell r="E2414" t="str">
            <v>Sciences humaines</v>
          </cell>
          <cell r="F2414" t="str">
            <v>sciences humaines - sciences de l’information et de la communication</v>
          </cell>
          <cell r="G2414" t="str">
            <v>Sciences humaines - sciences de l’information et de la communication</v>
          </cell>
          <cell r="H2414" t="str">
            <v>Communication</v>
          </cell>
          <cell r="I2414" t="str">
            <v>اتصال</v>
          </cell>
          <cell r="J2414" t="str">
            <v>علوم إنسانية - علوم الإعلام و الاتصال</v>
          </cell>
          <cell r="K2414" t="str">
            <v>Recr. régional</v>
          </cell>
          <cell r="L2414" t="str">
            <v>A</v>
          </cell>
        </row>
        <row r="2415">
          <cell r="A2415" t="str">
            <v>Sociologie</v>
          </cell>
          <cell r="B2415" t="str">
            <v>علم الإجتماع</v>
          </cell>
          <cell r="C2415" t="str">
            <v>Université de Tiaret</v>
          </cell>
          <cell r="D2415" t="str">
            <v>SHS</v>
          </cell>
          <cell r="E2415" t="str">
            <v>Sciences sociales</v>
          </cell>
          <cell r="F2415" t="str">
            <v>sciences sociales - sociologie</v>
          </cell>
          <cell r="G2415" t="str">
            <v>Sciences sociales - sociologie</v>
          </cell>
          <cell r="H2415" t="str">
            <v>Sociologie</v>
          </cell>
          <cell r="I2415" t="str">
            <v>علم الإجتماع</v>
          </cell>
          <cell r="J2415" t="str">
            <v>علوم اجتماعية - علم الإجتماع</v>
          </cell>
          <cell r="K2415" t="str">
            <v>Recr. régional</v>
          </cell>
          <cell r="L2415" t="str">
            <v>A</v>
          </cell>
        </row>
        <row r="2416">
          <cell r="A2416" t="str">
            <v>Psychologie clinique</v>
          </cell>
          <cell r="B2416" t="str">
            <v>علم النفس العيادي</v>
          </cell>
          <cell r="C2416" t="str">
            <v>Université de Tiaret</v>
          </cell>
          <cell r="D2416" t="str">
            <v>SHS</v>
          </cell>
          <cell r="E2416" t="str">
            <v>Sciences sociales</v>
          </cell>
          <cell r="F2416" t="str">
            <v>Sciences sociales - psychologie</v>
          </cell>
          <cell r="G2416" t="str">
            <v>Sciences sociales - psychologie</v>
          </cell>
          <cell r="H2416" t="str">
            <v>Psychologie clinique</v>
          </cell>
          <cell r="I2416" t="str">
            <v>علم النفس العيادي</v>
          </cell>
          <cell r="J2416" t="str">
            <v>علوم اجتماعية - علم النفس</v>
          </cell>
          <cell r="K2416" t="str">
            <v>Recr. régional</v>
          </cell>
          <cell r="L2416" t="str">
            <v>A</v>
          </cell>
        </row>
        <row r="2417">
          <cell r="A2417" t="str">
            <v>Psychologie du travail et de l'organisation</v>
          </cell>
          <cell r="B2417" t="str">
            <v>علم النفس العمل والتنظيم</v>
          </cell>
          <cell r="C2417" t="str">
            <v>Université de Tiaret</v>
          </cell>
          <cell r="D2417" t="str">
            <v>SHS</v>
          </cell>
          <cell r="E2417" t="str">
            <v>Sciences sociales</v>
          </cell>
          <cell r="F2417" t="str">
            <v>Sciences sociales - psychologie</v>
          </cell>
          <cell r="G2417" t="str">
            <v>Sciences sociales - psychologie</v>
          </cell>
          <cell r="H2417" t="str">
            <v>Psychologie du travail et de l'organisation</v>
          </cell>
          <cell r="I2417" t="str">
            <v>علم النفس العمل والتنظيم</v>
          </cell>
          <cell r="J2417" t="str">
            <v>علوم اجتماعية - علم النفس</v>
          </cell>
          <cell r="K2417" t="str">
            <v>Recr. régional</v>
          </cell>
          <cell r="L2417" t="str">
            <v>A</v>
          </cell>
        </row>
        <row r="2418">
          <cell r="A2418" t="str">
            <v>Philosophie générale</v>
          </cell>
          <cell r="B2418" t="str">
            <v>فلسفة عامة</v>
          </cell>
          <cell r="C2418" t="str">
            <v>Université de Tiaret</v>
          </cell>
          <cell r="D2418" t="str">
            <v>SHS</v>
          </cell>
          <cell r="E2418" t="str">
            <v>Sciences sociales</v>
          </cell>
          <cell r="F2418" t="str">
            <v>Sciences sociales - philosophie</v>
          </cell>
          <cell r="G2418" t="str">
            <v>Sciences sociales - philosophie</v>
          </cell>
          <cell r="H2418" t="str">
            <v>Philosophie générale</v>
          </cell>
          <cell r="I2418" t="str">
            <v>فلسفة عامة</v>
          </cell>
          <cell r="J2418" t="str">
            <v>علوم اجتماعية - فلسفة</v>
          </cell>
          <cell r="K2418" t="str">
            <v>Recr. régional</v>
          </cell>
          <cell r="L2418" t="str">
            <v>A</v>
          </cell>
        </row>
        <row r="2419">
          <cell r="A2419" t="str">
            <v>Histoire générale</v>
          </cell>
          <cell r="B2419" t="str">
            <v>تاريخ عام</v>
          </cell>
          <cell r="C2419" t="str">
            <v>Université de Tiaret</v>
          </cell>
          <cell r="D2419" t="str">
            <v>SHS</v>
          </cell>
          <cell r="E2419" t="str">
            <v>Sciences humaines</v>
          </cell>
          <cell r="F2419" t="str">
            <v>Sciences humaines - histoire</v>
          </cell>
          <cell r="G2419" t="str">
            <v>Sciences humaines - histoire</v>
          </cell>
          <cell r="H2419" t="str">
            <v>Histoire générale</v>
          </cell>
          <cell r="I2419" t="str">
            <v>تاريخ عام</v>
          </cell>
          <cell r="J2419" t="str">
            <v>علوم إنسانية - تاريخ</v>
          </cell>
          <cell r="K2419" t="str">
            <v>Recr. régional</v>
          </cell>
          <cell r="L2419" t="str">
            <v>A</v>
          </cell>
        </row>
        <row r="2420">
          <cell r="A2420" t="str">
            <v>Architecture</v>
          </cell>
          <cell r="B2420" t="str">
            <v>هندسة معمارية</v>
          </cell>
          <cell r="C2420" t="str">
            <v>Université de Tlemcen</v>
          </cell>
          <cell r="D2420" t="str">
            <v>AUMV</v>
          </cell>
          <cell r="E2420" t="str">
            <v>Architecture</v>
          </cell>
          <cell r="F2420" t="str">
            <v>architecture</v>
          </cell>
          <cell r="G2420" t="str">
            <v>Architecture</v>
          </cell>
          <cell r="H2420" t="str">
            <v>Architecture</v>
          </cell>
          <cell r="I2420" t="str">
            <v>هندسة معمارية</v>
          </cell>
          <cell r="J2420" t="str">
            <v>هندسة معمارية</v>
          </cell>
          <cell r="K2420" t="str">
            <v>Recr. régional</v>
          </cell>
          <cell r="L2420" t="str">
            <v>A</v>
          </cell>
        </row>
        <row r="2421">
          <cell r="A2421" t="str">
            <v>Géomètre topographe</v>
          </cell>
          <cell r="B2421" t="str">
            <v>جيومتر طوبوعراف</v>
          </cell>
          <cell r="C2421" t="str">
            <v>Université de Tlemcen</v>
          </cell>
          <cell r="D2421" t="str">
            <v>AUMV</v>
          </cell>
          <cell r="E2421" t="str">
            <v>Métiers de la ville</v>
          </cell>
          <cell r="F2421" t="str">
            <v>Métiers de la ville</v>
          </cell>
          <cell r="G2421" t="str">
            <v>Métiers de la ville</v>
          </cell>
          <cell r="H2421" t="str">
            <v>Géomètre topographe</v>
          </cell>
          <cell r="I2421" t="str">
            <v>جيومتر طوبوعراف</v>
          </cell>
          <cell r="J2421" t="str">
            <v>هندسة معمارية، عمران و مهن
المدينة</v>
          </cell>
          <cell r="K2421" t="str">
            <v>ISTA</v>
          </cell>
          <cell r="L2421" t="str">
            <v>P</v>
          </cell>
        </row>
        <row r="2422">
          <cell r="A2422" t="str">
            <v>Arts dramatiques</v>
          </cell>
          <cell r="B2422" t="str">
            <v>فنون درامية</v>
          </cell>
          <cell r="C2422" t="str">
            <v>Université de Tlemcen</v>
          </cell>
          <cell r="D2422" t="str">
            <v>Arts</v>
          </cell>
          <cell r="E2422" t="str">
            <v>Arts</v>
          </cell>
          <cell r="F2422" t="str">
            <v>arts du spectacle</v>
          </cell>
          <cell r="G2422" t="str">
            <v>Arts du spectacle</v>
          </cell>
          <cell r="H2422" t="str">
            <v>Arts dramatiques</v>
          </cell>
          <cell r="I2422" t="str">
            <v>فنون درامية</v>
          </cell>
          <cell r="J2422" t="str">
            <v>فنون العرض</v>
          </cell>
          <cell r="K2422" t="str">
            <v>Recr. régional</v>
          </cell>
          <cell r="L2422" t="str">
            <v>A</v>
          </cell>
        </row>
        <row r="2423">
          <cell r="A2423" t="str">
            <v>Arts plastiques</v>
          </cell>
          <cell r="B2423" t="str">
            <v>فنون تشكيلية</v>
          </cell>
          <cell r="C2423" t="str">
            <v>Université de Tlemcen</v>
          </cell>
          <cell r="D2423" t="str">
            <v>Arts</v>
          </cell>
          <cell r="E2423" t="str">
            <v>Arts</v>
          </cell>
          <cell r="F2423" t="str">
            <v>arts visuels</v>
          </cell>
          <cell r="G2423" t="str">
            <v>Arts visuels</v>
          </cell>
          <cell r="H2423" t="str">
            <v>Arts plastiques</v>
          </cell>
          <cell r="I2423" t="str">
            <v>فنون تشكيلية</v>
          </cell>
          <cell r="J2423" t="str">
            <v>فنون بصرية</v>
          </cell>
          <cell r="K2423" t="str">
            <v>Recr. régional</v>
          </cell>
          <cell r="L2423" t="str">
            <v>A</v>
          </cell>
        </row>
        <row r="2424">
          <cell r="A2424" t="str">
            <v>Droit privé</v>
          </cell>
          <cell r="B2424" t="str">
            <v>قانون خاص</v>
          </cell>
          <cell r="C2424" t="str">
            <v>Université de Tlemcen</v>
          </cell>
          <cell r="D2424" t="str">
            <v>DSP</v>
          </cell>
          <cell r="E2424" t="str">
            <v>Droit</v>
          </cell>
          <cell r="F2424" t="str">
            <v>droit</v>
          </cell>
          <cell r="G2424" t="str">
            <v>Droit</v>
          </cell>
          <cell r="H2424" t="str">
            <v>Droit privé</v>
          </cell>
          <cell r="I2424" t="str">
            <v>قانون خاص</v>
          </cell>
          <cell r="J2424" t="str">
            <v>حقوق</v>
          </cell>
          <cell r="K2424" t="str">
            <v>Recr. régional</v>
          </cell>
          <cell r="L2424" t="str">
            <v>A</v>
          </cell>
        </row>
        <row r="2425">
          <cell r="A2425" t="str">
            <v>Droit public</v>
          </cell>
          <cell r="B2425" t="str">
            <v>قانون عام</v>
          </cell>
          <cell r="C2425" t="str">
            <v>Université de Tlemcen</v>
          </cell>
          <cell r="D2425" t="str">
            <v>DSP</v>
          </cell>
          <cell r="E2425" t="str">
            <v>Droit</v>
          </cell>
          <cell r="F2425" t="str">
            <v>droit</v>
          </cell>
          <cell r="G2425" t="str">
            <v>Droit</v>
          </cell>
          <cell r="H2425" t="str">
            <v>Droit public</v>
          </cell>
          <cell r="I2425" t="str">
            <v>قانون عام</v>
          </cell>
          <cell r="J2425" t="str">
            <v>حقوق</v>
          </cell>
          <cell r="K2425" t="str">
            <v>Recr. régional</v>
          </cell>
          <cell r="L2425" t="str">
            <v>A</v>
          </cell>
        </row>
        <row r="2426">
          <cell r="A2426" t="str">
            <v>Organisation politique et administrative</v>
          </cell>
          <cell r="B2426" t="str">
            <v>تنظيم سياسي وإداري</v>
          </cell>
          <cell r="C2426" t="str">
            <v>Université de Tlemcen</v>
          </cell>
          <cell r="D2426" t="str">
            <v>DSP</v>
          </cell>
          <cell r="E2426" t="str">
            <v>Sciences politiques</v>
          </cell>
          <cell r="F2426" t="str">
            <v>sciences politiques</v>
          </cell>
          <cell r="G2426" t="str">
            <v>Sciences politiques</v>
          </cell>
          <cell r="H2426" t="str">
            <v>Organisation politique et administrative</v>
          </cell>
          <cell r="I2426" t="str">
            <v>تنظيم سياسي وإداري</v>
          </cell>
          <cell r="J2426" t="str">
            <v>علوم سياسية</v>
          </cell>
          <cell r="K2426" t="str">
            <v>Recr. régional</v>
          </cell>
          <cell r="L2426" t="str">
            <v>A</v>
          </cell>
        </row>
        <row r="2427">
          <cell r="A2427" t="str">
            <v>Relations internationales</v>
          </cell>
          <cell r="B2427" t="str">
            <v>علاقات دولية</v>
          </cell>
          <cell r="C2427" t="str">
            <v>Université de Tlemcen</v>
          </cell>
          <cell r="D2427" t="str">
            <v>DSP</v>
          </cell>
          <cell r="E2427" t="str">
            <v>Sciences politiques</v>
          </cell>
          <cell r="F2427" t="str">
            <v>sciences politiques</v>
          </cell>
          <cell r="G2427" t="str">
            <v>Sciences politiques</v>
          </cell>
          <cell r="H2427" t="str">
            <v>Relations internationales</v>
          </cell>
          <cell r="I2427" t="str">
            <v>علاقات دولية</v>
          </cell>
          <cell r="J2427" t="str">
            <v>علوم سياسية</v>
          </cell>
          <cell r="K2427" t="str">
            <v>Recr. régional</v>
          </cell>
          <cell r="L2427" t="str">
            <v>A</v>
          </cell>
        </row>
        <row r="2428">
          <cell r="A2428" t="str">
            <v>Critique et études littéraires</v>
          </cell>
          <cell r="B2428" t="str">
            <v>نقد ودراسات أدبية</v>
          </cell>
          <cell r="C2428" t="str">
            <v>Université de Tlemcen</v>
          </cell>
          <cell r="D2428" t="str">
            <v>LLA</v>
          </cell>
          <cell r="E2428" t="str">
            <v>Langue et littérature arabes</v>
          </cell>
          <cell r="F2428" t="str">
            <v>Etudes critiques</v>
          </cell>
          <cell r="G2428" t="str">
            <v>Etudes critiques</v>
          </cell>
          <cell r="H2428" t="str">
            <v>Critique et études littéraires</v>
          </cell>
          <cell r="I2428" t="str">
            <v>نقد ودراسات أدبية</v>
          </cell>
          <cell r="J2428" t="str">
            <v>دراسات نقدية</v>
          </cell>
          <cell r="K2428" t="str">
            <v>Recr. régional</v>
          </cell>
          <cell r="L2428" t="str">
            <v>A</v>
          </cell>
        </row>
        <row r="2429">
          <cell r="A2429" t="str">
            <v>Littérature arabe</v>
          </cell>
          <cell r="B2429" t="str">
            <v>أدب عربي</v>
          </cell>
          <cell r="C2429" t="str">
            <v>Université de Tlemcen</v>
          </cell>
          <cell r="D2429" t="str">
            <v>LLA</v>
          </cell>
          <cell r="E2429" t="str">
            <v>Langue et littérature arabes</v>
          </cell>
          <cell r="F2429" t="str">
            <v>Etudes Littéraires</v>
          </cell>
          <cell r="G2429" t="str">
            <v>Etudes littéraires</v>
          </cell>
          <cell r="H2429" t="str">
            <v>Littérature arabe</v>
          </cell>
          <cell r="I2429" t="str">
            <v>أدب عربي</v>
          </cell>
          <cell r="J2429" t="str">
            <v>دراسات أدبية</v>
          </cell>
          <cell r="K2429" t="str">
            <v>Recr. régional</v>
          </cell>
          <cell r="L2429" t="str">
            <v>A</v>
          </cell>
        </row>
        <row r="2430">
          <cell r="A2430" t="str">
            <v>Linguistique appliquée</v>
          </cell>
          <cell r="B2430" t="str">
            <v>لسانيات تطبيقية</v>
          </cell>
          <cell r="C2430" t="str">
            <v>Université de Tlemcen</v>
          </cell>
          <cell r="D2430" t="str">
            <v>LLA</v>
          </cell>
          <cell r="E2430" t="str">
            <v>Langue et littérature arabes</v>
          </cell>
          <cell r="F2430" t="str">
            <v>Etudes linguistiques</v>
          </cell>
          <cell r="G2430" t="str">
            <v>Etudes linguistiques</v>
          </cell>
          <cell r="H2430" t="str">
            <v>Linguistique appliquée</v>
          </cell>
          <cell r="I2430" t="str">
            <v>لسانيات تطبيقية</v>
          </cell>
          <cell r="J2430" t="str">
            <v>دراسات لغوية</v>
          </cell>
          <cell r="K2430" t="str">
            <v>Recr. régional</v>
          </cell>
          <cell r="L2430" t="str">
            <v>A</v>
          </cell>
        </row>
        <row r="2431">
          <cell r="A2431" t="str">
            <v>Linguistique générale</v>
          </cell>
          <cell r="B2431" t="str">
            <v>لسانيات عامة</v>
          </cell>
          <cell r="C2431" t="str">
            <v>Université de Tlemcen</v>
          </cell>
          <cell r="D2431" t="str">
            <v>LLA</v>
          </cell>
          <cell r="E2431" t="str">
            <v>Langue et littérature arabes</v>
          </cell>
          <cell r="F2431" t="str">
            <v>Etudes linguistiques</v>
          </cell>
          <cell r="G2431" t="str">
            <v>Etudes linguistiques</v>
          </cell>
          <cell r="H2431" t="str">
            <v>Linguistique générale</v>
          </cell>
          <cell r="I2431" t="str">
            <v>لسانيات عامة</v>
          </cell>
          <cell r="J2431" t="str">
            <v>دراسات لغوية</v>
          </cell>
          <cell r="K2431" t="str">
            <v>Recr. régional</v>
          </cell>
          <cell r="L2431" t="str">
            <v>A</v>
          </cell>
        </row>
        <row r="2432">
          <cell r="A2432" t="str">
            <v>Langue anglaise</v>
          </cell>
          <cell r="B2432" t="str">
            <v>لغة انجليزية</v>
          </cell>
          <cell r="C2432" t="str">
            <v>Université de Tlemcen</v>
          </cell>
          <cell r="D2432" t="str">
            <v>LLE</v>
          </cell>
          <cell r="E2432" t="str">
            <v>Langue anglaise</v>
          </cell>
          <cell r="F2432" t="str">
            <v>langue anglaise</v>
          </cell>
          <cell r="G2432" t="str">
            <v>Langue anglaise</v>
          </cell>
          <cell r="H2432" t="str">
            <v>Langue anglaise</v>
          </cell>
          <cell r="I2432" t="str">
            <v>لغة انجليزية</v>
          </cell>
          <cell r="J2432" t="str">
            <v>لغة انجليزية</v>
          </cell>
          <cell r="K2432" t="str">
            <v>Recr. régional</v>
          </cell>
          <cell r="L2432" t="str">
            <v>A</v>
          </cell>
        </row>
        <row r="2433">
          <cell r="A2433" t="str">
            <v>Langue espagnole</v>
          </cell>
          <cell r="B2433" t="str">
            <v>لغة اسبانية</v>
          </cell>
          <cell r="C2433" t="str">
            <v>Université de Tlemcen</v>
          </cell>
          <cell r="D2433" t="str">
            <v>LLE</v>
          </cell>
          <cell r="E2433" t="str">
            <v>Langue espagnole</v>
          </cell>
          <cell r="F2433" t="str">
            <v>langue espagnole</v>
          </cell>
          <cell r="G2433" t="str">
            <v>Langue espagnole</v>
          </cell>
          <cell r="H2433" t="str">
            <v>Langue espagnole</v>
          </cell>
          <cell r="I2433" t="str">
            <v>لغة اسبانية</v>
          </cell>
          <cell r="J2433" t="str">
            <v>لغة اسبانية</v>
          </cell>
          <cell r="K2433" t="str">
            <v>Recr. régional</v>
          </cell>
          <cell r="L2433" t="str">
            <v>A</v>
          </cell>
        </row>
        <row r="2434">
          <cell r="A2434" t="str">
            <v>Langue française</v>
          </cell>
          <cell r="B2434" t="str">
            <v>لغة فرنسية</v>
          </cell>
          <cell r="C2434" t="str">
            <v>Université de Tlemcen</v>
          </cell>
          <cell r="D2434" t="str">
            <v>LLE</v>
          </cell>
          <cell r="E2434" t="str">
            <v>Langue française</v>
          </cell>
          <cell r="F2434" t="str">
            <v>langue française</v>
          </cell>
          <cell r="G2434" t="str">
            <v>Langue française</v>
          </cell>
          <cell r="H2434" t="str">
            <v>Langue française</v>
          </cell>
          <cell r="I2434" t="str">
            <v>لغة فرنسية</v>
          </cell>
          <cell r="J2434" t="str">
            <v>لغة فرنسية</v>
          </cell>
          <cell r="K2434" t="str">
            <v>Recr. régional</v>
          </cell>
          <cell r="L2434" t="str">
            <v>A</v>
          </cell>
        </row>
        <row r="2435">
          <cell r="A2435" t="str">
            <v>Systèmes informatiques</v>
          </cell>
          <cell r="B2435" t="str">
            <v>نظم معلوماتية</v>
          </cell>
          <cell r="C2435" t="str">
            <v>Université de Tlemcen</v>
          </cell>
          <cell r="D2435" t="str">
            <v>MI</v>
          </cell>
          <cell r="E2435" t="str">
            <v>Mathématiques et Informatique</v>
          </cell>
          <cell r="F2435" t="str">
            <v>informatique</v>
          </cell>
          <cell r="G2435" t="str">
            <v>Informatique</v>
          </cell>
          <cell r="H2435" t="str">
            <v>Systèmes informatiques</v>
          </cell>
          <cell r="I2435" t="str">
            <v>نظم معلوماتية</v>
          </cell>
          <cell r="J2435" t="str">
            <v>إعلام آلي</v>
          </cell>
          <cell r="K2435" t="str">
            <v>Recr. régional</v>
          </cell>
          <cell r="L2435" t="str">
            <v>A</v>
          </cell>
        </row>
        <row r="2436">
          <cell r="A2436" t="str">
            <v>Mathématiques</v>
          </cell>
          <cell r="B2436" t="str">
            <v>رياضيات</v>
          </cell>
          <cell r="C2436" t="str">
            <v>Université de Tlemcen</v>
          </cell>
          <cell r="D2436" t="str">
            <v>MI</v>
          </cell>
          <cell r="E2436" t="str">
            <v>Mathématiques et Informatique</v>
          </cell>
          <cell r="F2436" t="str">
            <v>mathématiques</v>
          </cell>
          <cell r="G2436" t="str">
            <v>Mathématiques</v>
          </cell>
          <cell r="H2436" t="str">
            <v>Mathématiques</v>
          </cell>
          <cell r="I2436" t="str">
            <v>رياضيات</v>
          </cell>
          <cell r="J2436" t="str">
            <v>رياضيات</v>
          </cell>
          <cell r="K2436" t="str">
            <v>Recr. régional</v>
          </cell>
          <cell r="L2436" t="str">
            <v>A</v>
          </cell>
        </row>
        <row r="2437">
          <cell r="A2437" t="str">
            <v>Chimie fondamentale</v>
          </cell>
          <cell r="B2437" t="str">
            <v>الكيمياء الأساسية</v>
          </cell>
          <cell r="C2437" t="str">
            <v>Université de Tlemcen</v>
          </cell>
          <cell r="D2437" t="str">
            <v>SM</v>
          </cell>
          <cell r="E2437" t="str">
            <v>Sciences de la matière</v>
          </cell>
          <cell r="F2437" t="str">
            <v>chimie</v>
          </cell>
          <cell r="G2437" t="str">
            <v>Chimie</v>
          </cell>
          <cell r="H2437" t="str">
            <v>Chimie fondamentale</v>
          </cell>
          <cell r="I2437" t="str">
            <v>الكيمياء الأساسية</v>
          </cell>
          <cell r="J2437" t="str">
            <v>كيمياء</v>
          </cell>
          <cell r="K2437" t="str">
            <v>Recr. régional</v>
          </cell>
          <cell r="L2437" t="str">
            <v>A</v>
          </cell>
        </row>
        <row r="2438">
          <cell r="A2438" t="str">
            <v>Physique fondamentale</v>
          </cell>
          <cell r="B2438" t="str">
            <v>الفيزياء الأساسية</v>
          </cell>
          <cell r="C2438" t="str">
            <v>Université de Tlemcen</v>
          </cell>
          <cell r="D2438" t="str">
            <v>SM</v>
          </cell>
          <cell r="E2438" t="str">
            <v>Sciences de la matière</v>
          </cell>
          <cell r="F2438" t="str">
            <v>physique</v>
          </cell>
          <cell r="G2438" t="str">
            <v>Physique</v>
          </cell>
          <cell r="H2438" t="str">
            <v>Physique fondamentale</v>
          </cell>
          <cell r="I2438" t="str">
            <v>الفيزياء الأساسية</v>
          </cell>
          <cell r="J2438" t="str">
            <v>فيزياء</v>
          </cell>
          <cell r="K2438" t="str">
            <v>Recr. régional</v>
          </cell>
          <cell r="L2438" t="str">
            <v>A</v>
          </cell>
        </row>
        <row r="2439">
          <cell r="A2439" t="str">
            <v>Ecologie et environnement</v>
          </cell>
          <cell r="B2439" t="str">
            <v>بيئة ومحيط</v>
          </cell>
          <cell r="C2439" t="str">
            <v>Université de Tlemcen</v>
          </cell>
          <cell r="D2439" t="str">
            <v>SNV</v>
          </cell>
          <cell r="E2439" t="str">
            <v>Sciences de la Nature et de la Vie</v>
          </cell>
          <cell r="F2439" t="str">
            <v>ecologie et environnement</v>
          </cell>
          <cell r="G2439" t="str">
            <v>Ecologie et environnement</v>
          </cell>
          <cell r="H2439" t="str">
            <v>Ecologie et environnement</v>
          </cell>
          <cell r="I2439" t="str">
            <v>بيئة ومحيط</v>
          </cell>
          <cell r="J2439" t="str">
            <v>بيئة ومحيط</v>
          </cell>
          <cell r="K2439" t="str">
            <v>Recr. régional</v>
          </cell>
          <cell r="L2439" t="str">
            <v>A</v>
          </cell>
        </row>
        <row r="2440">
          <cell r="A2440" t="str">
            <v>Biologie et écologie des milieux aquatiques</v>
          </cell>
          <cell r="B2440" t="str">
            <v>علم الأحياء وعلم البيئة للبيئات المائية</v>
          </cell>
          <cell r="C2440" t="str">
            <v>Université de Tlemcen</v>
          </cell>
          <cell r="D2440" t="str">
            <v>SNV</v>
          </cell>
          <cell r="E2440" t="str">
            <v>Sciences de la Nature et de la Vie</v>
          </cell>
          <cell r="F2440" t="str">
            <v>hydrobiologie marine et continentale</v>
          </cell>
          <cell r="G2440" t="str">
            <v>Hydrobiologie marine et continentale</v>
          </cell>
          <cell r="H2440" t="str">
            <v>Biologie et écologie des milieux aquatiques</v>
          </cell>
          <cell r="I2440" t="str">
            <v>علم الأحياء وعلم البيئة للبيئات المائية</v>
          </cell>
          <cell r="J2440" t="str">
            <v>هيدروبيولوجيا بحرية وقارية</v>
          </cell>
          <cell r="K2440" t="str">
            <v>Recr. régional</v>
          </cell>
          <cell r="L2440" t="str">
            <v>A</v>
          </cell>
        </row>
        <row r="2441">
          <cell r="A2441" t="str">
            <v>Foresterie</v>
          </cell>
          <cell r="B2441" t="str">
            <v>علم الغابات</v>
          </cell>
          <cell r="C2441" t="str">
            <v>Université de Tlemcen</v>
          </cell>
          <cell r="D2441" t="str">
            <v>SNV</v>
          </cell>
          <cell r="E2441" t="str">
            <v>Sciences agronomiques</v>
          </cell>
          <cell r="F2441" t="str">
            <v>sciences agronomiques</v>
          </cell>
          <cell r="G2441" t="str">
            <v>Sciences agronomiques</v>
          </cell>
          <cell r="H2441" t="str">
            <v>Foresterie</v>
          </cell>
          <cell r="I2441" t="str">
            <v>علم الغابات</v>
          </cell>
          <cell r="J2441" t="str">
            <v>علوم فلاحية</v>
          </cell>
          <cell r="K2441" t="str">
            <v>FRN</v>
          </cell>
          <cell r="L2441" t="str">
            <v>A</v>
          </cell>
        </row>
        <row r="2442">
          <cell r="A2442" t="str">
            <v>Production végétale</v>
          </cell>
          <cell r="B2442" t="str">
            <v>إنتاج نباتي</v>
          </cell>
          <cell r="C2442" t="str">
            <v>Université de Tlemcen</v>
          </cell>
          <cell r="D2442" t="str">
            <v>SNV</v>
          </cell>
          <cell r="E2442" t="str">
            <v>Sciences de la Nature et de la Vie</v>
          </cell>
          <cell r="F2442" t="str">
            <v>sciences agronomiques</v>
          </cell>
          <cell r="G2442" t="str">
            <v>Sciences agronomiques</v>
          </cell>
          <cell r="H2442" t="str">
            <v>Production végétale</v>
          </cell>
          <cell r="I2442" t="str">
            <v>إنتاج نباتي</v>
          </cell>
          <cell r="J2442" t="str">
            <v>علوم فلاحية</v>
          </cell>
          <cell r="K2442" t="str">
            <v>Recr. régional</v>
          </cell>
          <cell r="L2442" t="str">
            <v>A</v>
          </cell>
        </row>
        <row r="2443">
          <cell r="A2443" t="str">
            <v>Technologies des huiles essentielles et végétales</v>
          </cell>
          <cell r="B2443" t="str">
            <v>تكنولوجيات الزيوت الأساسية النباتية</v>
          </cell>
          <cell r="C2443" t="str">
            <v>Université de Tlemcen</v>
          </cell>
          <cell r="D2443" t="str">
            <v>SNV</v>
          </cell>
          <cell r="E2443" t="str">
            <v>Sciences agronomiques</v>
          </cell>
          <cell r="F2443" t="str">
            <v>sciences agronomiques</v>
          </cell>
          <cell r="G2443" t="str">
            <v>Sciences agronomiques</v>
          </cell>
          <cell r="H2443" t="str">
            <v>Technologies des huiles essentielles et végétales</v>
          </cell>
          <cell r="I2443" t="str">
            <v>تكنولوجيات الزيوت الأساسية النباتية</v>
          </cell>
          <cell r="J2443" t="str">
            <v>علوم فلاحية</v>
          </cell>
          <cell r="K2443" t="str">
            <v>COFFEE</v>
          </cell>
          <cell r="L2443" t="str">
            <v>P</v>
          </cell>
        </row>
        <row r="2444">
          <cell r="A2444" t="str">
            <v>Alimentation. nutrition et pathologies</v>
          </cell>
          <cell r="B2444" t="str">
            <v>الغذاء التغذية وعلم الأمراض</v>
          </cell>
          <cell r="C2444" t="str">
            <v>Université de Tlemcen</v>
          </cell>
          <cell r="D2444" t="str">
            <v>SNV</v>
          </cell>
          <cell r="E2444" t="str">
            <v>Sciences de la Nature et de la Vie</v>
          </cell>
          <cell r="F2444" t="str">
            <v>sciences alimentaires</v>
          </cell>
          <cell r="G2444" t="str">
            <v>Sciences alimentaires</v>
          </cell>
          <cell r="H2444" t="str">
            <v>Alimentation. nutrition et pathologies</v>
          </cell>
          <cell r="I2444" t="str">
            <v>الغذاء التغذية وعلم الأمراض</v>
          </cell>
          <cell r="J2444" t="str">
            <v>علوم الغذاء</v>
          </cell>
          <cell r="K2444" t="str">
            <v>Recr. régional</v>
          </cell>
          <cell r="L2444" t="str">
            <v>P</v>
          </cell>
        </row>
        <row r="2445">
          <cell r="A2445" t="str">
            <v>Technologie agroalimentaire et contrôle de qualité</v>
          </cell>
          <cell r="B2445" t="str">
            <v>تكنولوجيا الأغذية  ومراقبة النوعية</v>
          </cell>
          <cell r="C2445" t="str">
            <v>Université de Tlemcen</v>
          </cell>
          <cell r="D2445" t="str">
            <v>SNV</v>
          </cell>
          <cell r="E2445" t="str">
            <v>Sciences de la Nature et de la Vie</v>
          </cell>
          <cell r="F2445" t="str">
            <v>sciences alimentaires</v>
          </cell>
          <cell r="G2445" t="str">
            <v>Sciences alimentaires</v>
          </cell>
          <cell r="H2445" t="str">
            <v>Technologie agroalimentaire et contrôle de qualité</v>
          </cell>
          <cell r="I2445" t="str">
            <v>تكنولوجيا الأغذية  ومراقبة النوعية</v>
          </cell>
          <cell r="J2445" t="str">
            <v>علوم الغذاء</v>
          </cell>
          <cell r="K2445" t="str">
            <v>Recr. régional</v>
          </cell>
          <cell r="L2445" t="str">
            <v>P</v>
          </cell>
        </row>
        <row r="2446">
          <cell r="A2446" t="str">
            <v>Technologies des industries laitières et fromagères</v>
          </cell>
          <cell r="B2446" t="str">
            <v>تكنولوجية صناعة الألبان والأجبان</v>
          </cell>
          <cell r="C2446" t="str">
            <v>Université de Tlemcen</v>
          </cell>
          <cell r="D2446" t="str">
            <v>SNV</v>
          </cell>
          <cell r="E2446" t="str">
            <v>Sciences alimentaires</v>
          </cell>
          <cell r="F2446" t="str">
            <v>sciences alimentaires</v>
          </cell>
          <cell r="G2446" t="str">
            <v>Sciences alimentaires</v>
          </cell>
          <cell r="H2446" t="str">
            <v>Technologies des industries laitières et fromagères</v>
          </cell>
          <cell r="I2446" t="str">
            <v>تكنولوجية صناعة الألبان والأجبان</v>
          </cell>
          <cell r="J2446" t="str">
            <v>علوم الغذاء</v>
          </cell>
          <cell r="K2446" t="str">
            <v>ISTA</v>
          </cell>
          <cell r="L2446" t="str">
            <v>P</v>
          </cell>
        </row>
        <row r="2447">
          <cell r="A2447" t="str">
            <v>Biologie moléculaire</v>
          </cell>
          <cell r="B2447" t="str">
            <v>بيولوجيا جزيئية</v>
          </cell>
          <cell r="C2447" t="str">
            <v>Université de Tlemcen</v>
          </cell>
          <cell r="D2447" t="str">
            <v>SNV</v>
          </cell>
          <cell r="E2447" t="str">
            <v>Sciences de la Nature et de la Vie</v>
          </cell>
          <cell r="F2447" t="str">
            <v>sciences biologiques</v>
          </cell>
          <cell r="G2447" t="str">
            <v>Sciences biologiques</v>
          </cell>
          <cell r="H2447" t="str">
            <v>Biologie moléculaire</v>
          </cell>
          <cell r="I2447" t="str">
            <v>بيولوجيا جزيئية</v>
          </cell>
          <cell r="J2447" t="str">
            <v>علوم بيولوجية</v>
          </cell>
          <cell r="K2447" t="str">
            <v>Recr. régional</v>
          </cell>
          <cell r="L2447" t="str">
            <v>A</v>
          </cell>
        </row>
        <row r="2448">
          <cell r="A2448" t="str">
            <v>Génétique</v>
          </cell>
          <cell r="B2448" t="str">
            <v>علم الوراثة</v>
          </cell>
          <cell r="C2448" t="str">
            <v>Université de Tlemcen</v>
          </cell>
          <cell r="D2448" t="str">
            <v>SNV</v>
          </cell>
          <cell r="E2448" t="str">
            <v>Sciences de la Nature et de la Vie</v>
          </cell>
          <cell r="F2448" t="str">
            <v>sciences biologiques</v>
          </cell>
          <cell r="G2448" t="str">
            <v>Sciences biologiques</v>
          </cell>
          <cell r="H2448" t="str">
            <v>Génétique</v>
          </cell>
          <cell r="I2448" t="str">
            <v>علم الوراثة</v>
          </cell>
          <cell r="J2448" t="str">
            <v>علوم بيولوجية</v>
          </cell>
          <cell r="K2448" t="str">
            <v>Recr. régional</v>
          </cell>
          <cell r="L2448" t="str">
            <v>A</v>
          </cell>
        </row>
        <row r="2449">
          <cell r="A2449" t="str">
            <v>Géologie appliquée : hydrogéologie</v>
          </cell>
          <cell r="B2449" t="str">
            <v>جيولوجيا تطبيقية : هيدروجيولوجيا</v>
          </cell>
          <cell r="C2449" t="str">
            <v>Université de Tlemcen</v>
          </cell>
          <cell r="D2449" t="str">
            <v>STU</v>
          </cell>
          <cell r="E2449" t="str">
            <v>Géologie</v>
          </cell>
          <cell r="F2449" t="str">
            <v>géologie</v>
          </cell>
          <cell r="G2449" t="str">
            <v>Géologie</v>
          </cell>
          <cell r="H2449" t="str">
            <v>Géologie appliquée : hydrogéologie</v>
          </cell>
          <cell r="I2449" t="str">
            <v>جيولوجيا تطبيقية : هيدروجيولوجيا</v>
          </cell>
          <cell r="J2449" t="str">
            <v>جيولوجيا</v>
          </cell>
          <cell r="K2449" t="str">
            <v>Recr. régional</v>
          </cell>
          <cell r="L2449" t="str">
            <v>A</v>
          </cell>
        </row>
        <row r="2450">
          <cell r="A2450" t="str">
            <v>Géologie fondamentale : géologie générale</v>
          </cell>
          <cell r="B2450" t="str">
            <v>جيولوجيا أساسية : جيولوجيا عامة</v>
          </cell>
          <cell r="C2450" t="str">
            <v>Université de Tlemcen</v>
          </cell>
          <cell r="D2450" t="str">
            <v>STU</v>
          </cell>
          <cell r="E2450" t="str">
            <v>Géologie</v>
          </cell>
          <cell r="F2450" t="str">
            <v>géologie</v>
          </cell>
          <cell r="G2450" t="str">
            <v>Géologie</v>
          </cell>
          <cell r="H2450" t="str">
            <v>Géologie fondamentale : géologie générale</v>
          </cell>
          <cell r="I2450" t="str">
            <v>جيولوجيا أساسية : جيولوجيا عامة</v>
          </cell>
          <cell r="J2450" t="str">
            <v>جيولوجيا</v>
          </cell>
          <cell r="K2450" t="str">
            <v>Recr. régional</v>
          </cell>
          <cell r="L2450" t="str">
            <v>A</v>
          </cell>
        </row>
        <row r="2451">
          <cell r="A2451" t="str">
            <v>Commerce international</v>
          </cell>
          <cell r="B2451" t="str">
            <v>تجارة دولية</v>
          </cell>
          <cell r="C2451" t="str">
            <v>Université de Tlemcen</v>
          </cell>
          <cell r="D2451" t="str">
            <v>SEGC</v>
          </cell>
          <cell r="E2451" t="str">
            <v>Sciences économiques, de gestion et commerciales </v>
          </cell>
          <cell r="F2451" t="str">
            <v>sciences commerciales</v>
          </cell>
          <cell r="G2451" t="str">
            <v>Sciences commerciales</v>
          </cell>
          <cell r="H2451" t="str">
            <v>Commerce international</v>
          </cell>
          <cell r="I2451" t="str">
            <v>تجارة دولية</v>
          </cell>
          <cell r="J2451" t="str">
            <v>علوم تجارية</v>
          </cell>
          <cell r="K2451" t="str">
            <v>Recr. régional</v>
          </cell>
          <cell r="L2451" t="str">
            <v>A</v>
          </cell>
        </row>
        <row r="2452">
          <cell r="A2452" t="str">
            <v>Marketing</v>
          </cell>
          <cell r="B2452" t="str">
            <v>تسويق</v>
          </cell>
          <cell r="C2452" t="str">
            <v>Université de Tlemcen</v>
          </cell>
          <cell r="D2452" t="str">
            <v>SEGC</v>
          </cell>
          <cell r="E2452" t="str">
            <v>Sciences économiques, de gestion et commerciales </v>
          </cell>
          <cell r="F2452" t="str">
            <v>sciences commerciales</v>
          </cell>
          <cell r="G2452" t="str">
            <v>Sciences commerciales</v>
          </cell>
          <cell r="H2452" t="str">
            <v>Marketing</v>
          </cell>
          <cell r="I2452" t="str">
            <v>تسويق</v>
          </cell>
          <cell r="J2452" t="str">
            <v>علوم تجارية</v>
          </cell>
          <cell r="K2452" t="str">
            <v>Recr. régional</v>
          </cell>
          <cell r="L2452" t="str">
            <v>A</v>
          </cell>
        </row>
        <row r="2453">
          <cell r="A2453" t="str">
            <v>Gestion publique</v>
          </cell>
          <cell r="B2453" t="str">
            <v>تسيير عمومي</v>
          </cell>
          <cell r="C2453" t="str">
            <v>Université de Tlemcen</v>
          </cell>
          <cell r="D2453" t="str">
            <v>SEGC</v>
          </cell>
          <cell r="E2453" t="str">
            <v>Sciences économiques, de gestion et commerciales </v>
          </cell>
          <cell r="F2453" t="str">
            <v>sciences de gestion</v>
          </cell>
          <cell r="G2453" t="str">
            <v>Sciences de gestion</v>
          </cell>
          <cell r="H2453" t="str">
            <v>Gestion publique</v>
          </cell>
          <cell r="I2453" t="str">
            <v>تسيير عمومي</v>
          </cell>
          <cell r="J2453" t="str">
            <v>علوم التسيير</v>
          </cell>
          <cell r="K2453" t="str">
            <v>Recr. régional</v>
          </cell>
          <cell r="L2453" t="str">
            <v>A</v>
          </cell>
        </row>
        <row r="2454">
          <cell r="A2454" t="str">
            <v>Management</v>
          </cell>
          <cell r="B2454" t="str">
            <v>إدارة الأعمال</v>
          </cell>
          <cell r="C2454" t="str">
            <v>Université de Tlemcen</v>
          </cell>
          <cell r="D2454" t="str">
            <v>SEGC</v>
          </cell>
          <cell r="E2454" t="str">
            <v>Sciences économiques, de gestion et commerciales </v>
          </cell>
          <cell r="F2454" t="str">
            <v>sciences de gestion</v>
          </cell>
          <cell r="G2454" t="str">
            <v>Sciences de gestion</v>
          </cell>
          <cell r="H2454" t="str">
            <v>Management</v>
          </cell>
          <cell r="I2454" t="str">
            <v>إدارة الأعمال</v>
          </cell>
          <cell r="J2454" t="str">
            <v>علوم التسيير</v>
          </cell>
          <cell r="K2454" t="str">
            <v>Recr. régional</v>
          </cell>
          <cell r="L2454" t="str">
            <v>A</v>
          </cell>
        </row>
        <row r="2455">
          <cell r="A2455" t="str">
            <v>Management des ressources humaines</v>
          </cell>
          <cell r="B2455" t="str">
            <v>إدارة الموارد البشرية</v>
          </cell>
          <cell r="C2455" t="str">
            <v>Université de Tlemcen</v>
          </cell>
          <cell r="D2455" t="str">
            <v>SEGC</v>
          </cell>
          <cell r="E2455" t="str">
            <v>Sciences économiques, de gestion et commerciales </v>
          </cell>
          <cell r="F2455" t="str">
            <v>sciences de gestion</v>
          </cell>
          <cell r="G2455" t="str">
            <v>Sciences de gestion</v>
          </cell>
          <cell r="H2455" t="str">
            <v>Management des ressources humaines</v>
          </cell>
          <cell r="I2455" t="str">
            <v>إدارة الموارد البشرية</v>
          </cell>
          <cell r="J2455" t="str">
            <v>علوم التسيير</v>
          </cell>
          <cell r="K2455" t="str">
            <v>Recr. régional</v>
          </cell>
          <cell r="L2455" t="str">
            <v>A</v>
          </cell>
        </row>
        <row r="2456">
          <cell r="A2456" t="str">
            <v>Analyse économique et prospective</v>
          </cell>
          <cell r="B2456" t="str">
            <v>تحليل اقتصادي واستشراف</v>
          </cell>
          <cell r="C2456" t="str">
            <v>Université de Tlemcen</v>
          </cell>
          <cell r="D2456" t="str">
            <v>SEGC</v>
          </cell>
          <cell r="E2456" t="str">
            <v>Sciences économiques, de gestion et commerciales </v>
          </cell>
          <cell r="F2456" t="str">
            <v>sciences économiques</v>
          </cell>
          <cell r="G2456" t="str">
            <v>Sciences économiques</v>
          </cell>
          <cell r="H2456" t="str">
            <v>Analyse économique et prospective</v>
          </cell>
          <cell r="I2456" t="str">
            <v>تحليل اقتصادي واستشراف</v>
          </cell>
          <cell r="J2456" t="str">
            <v>علوم اقتصادية</v>
          </cell>
          <cell r="K2456" t="str">
            <v>Recr. régional</v>
          </cell>
          <cell r="L2456" t="str">
            <v>A</v>
          </cell>
        </row>
        <row r="2457">
          <cell r="A2457" t="str">
            <v>Economie et gestion des entreprises</v>
          </cell>
          <cell r="B2457" t="str">
            <v>اقتصاد وتسيير المؤسسات</v>
          </cell>
          <cell r="C2457" t="str">
            <v>Université de Tlemcen</v>
          </cell>
          <cell r="D2457" t="str">
            <v>SEGC</v>
          </cell>
          <cell r="E2457" t="str">
            <v>Sciences économiques, de gestion et commerciales </v>
          </cell>
          <cell r="F2457" t="str">
            <v>sciences économiques</v>
          </cell>
          <cell r="G2457" t="str">
            <v>Sciences économiques</v>
          </cell>
          <cell r="H2457" t="str">
            <v>Economie et gestion des entreprises</v>
          </cell>
          <cell r="I2457" t="str">
            <v>اقتصاد وتسيير المؤسسات</v>
          </cell>
          <cell r="J2457" t="str">
            <v>علوم اقتصادية</v>
          </cell>
          <cell r="K2457" t="str">
            <v>Recr. régional</v>
          </cell>
          <cell r="L2457" t="str">
            <v>A</v>
          </cell>
        </row>
        <row r="2458">
          <cell r="A2458" t="str">
            <v>Economie monétaire et bancaire</v>
          </cell>
          <cell r="B2458" t="str">
            <v>اقتصاد نقدي وبنكي</v>
          </cell>
          <cell r="C2458" t="str">
            <v>Université de Tlemcen</v>
          </cell>
          <cell r="D2458" t="str">
            <v>SEGC</v>
          </cell>
          <cell r="E2458" t="str">
            <v>Sciences économiques, de gestion et commerciales </v>
          </cell>
          <cell r="F2458" t="str">
            <v>sciences économiques</v>
          </cell>
          <cell r="G2458" t="str">
            <v>Sciences économiques</v>
          </cell>
          <cell r="H2458" t="str">
            <v>Economie monétaire et bancaire</v>
          </cell>
          <cell r="I2458" t="str">
            <v>اقتصاد نقدي وبنكي</v>
          </cell>
          <cell r="J2458" t="str">
            <v>علوم اقتصادية</v>
          </cell>
          <cell r="K2458" t="str">
            <v>Recr. régional</v>
          </cell>
          <cell r="L2458" t="str">
            <v>A</v>
          </cell>
        </row>
        <row r="2459">
          <cell r="A2459" t="str">
            <v>Economie quantitative</v>
          </cell>
          <cell r="B2459" t="str">
            <v>اقتصاد كمِّي</v>
          </cell>
          <cell r="C2459" t="str">
            <v>Université de Tlemcen</v>
          </cell>
          <cell r="D2459" t="str">
            <v>SEGC</v>
          </cell>
          <cell r="E2459" t="str">
            <v>Sciences économiques, de gestion et commerciales </v>
          </cell>
          <cell r="F2459" t="str">
            <v>sciences économiques</v>
          </cell>
          <cell r="G2459" t="str">
            <v>Sciences économiques</v>
          </cell>
          <cell r="H2459" t="str">
            <v>Economie quantitative</v>
          </cell>
          <cell r="I2459" t="str">
            <v>اقتصاد كمِّي</v>
          </cell>
          <cell r="J2459" t="str">
            <v>علوم اقتصادية</v>
          </cell>
          <cell r="K2459" t="str">
            <v>Recr. régional</v>
          </cell>
          <cell r="L2459" t="str">
            <v>A</v>
          </cell>
        </row>
        <row r="2460">
          <cell r="A2460" t="str">
            <v>Comptabilité et audit</v>
          </cell>
          <cell r="B2460" t="str">
            <v>محاسبة ومراجعة</v>
          </cell>
          <cell r="C2460" t="str">
            <v>Université de Tlemcen</v>
          </cell>
          <cell r="D2460" t="str">
            <v>SEGC</v>
          </cell>
          <cell r="E2460" t="str">
            <v>Sciences économiques, de gestion et commerciales </v>
          </cell>
          <cell r="F2460" t="str">
            <v>sciences financières et comptabilité</v>
          </cell>
          <cell r="G2460" t="str">
            <v>Sciences financières et comptabilité</v>
          </cell>
          <cell r="H2460" t="str">
            <v>Comptabilité et audit</v>
          </cell>
          <cell r="I2460" t="str">
            <v>محاسبة ومراجعة</v>
          </cell>
          <cell r="J2460" t="str">
            <v>علوم مالية ومحاسبة</v>
          </cell>
          <cell r="K2460" t="str">
            <v>Recr. régional</v>
          </cell>
          <cell r="L2460" t="str">
            <v>A</v>
          </cell>
        </row>
        <row r="2461">
          <cell r="A2461" t="str">
            <v>Comptabilité et fiscalité</v>
          </cell>
          <cell r="B2461" t="str">
            <v>محاسبة وجباية</v>
          </cell>
          <cell r="C2461" t="str">
            <v>Université de Tlemcen</v>
          </cell>
          <cell r="D2461" t="str">
            <v>SEGC</v>
          </cell>
          <cell r="E2461" t="str">
            <v>Sciences économiques, de gestion et commerciales </v>
          </cell>
          <cell r="F2461" t="str">
            <v>sciences financières et comptabilité</v>
          </cell>
          <cell r="G2461" t="str">
            <v>Sciences financières et comptabilité</v>
          </cell>
          <cell r="H2461" t="str">
            <v>Comptabilité et fiscalité</v>
          </cell>
          <cell r="I2461" t="str">
            <v>محاسبة وجباية</v>
          </cell>
          <cell r="J2461" t="str">
            <v>علوم مالية ومحاسبة</v>
          </cell>
          <cell r="K2461" t="str">
            <v>Recr. régional</v>
          </cell>
          <cell r="L2461" t="str">
            <v>A</v>
          </cell>
        </row>
        <row r="2462">
          <cell r="A2462" t="str">
            <v>Finance d'entreprise</v>
          </cell>
          <cell r="B2462" t="str">
            <v>مالية المؤسسة</v>
          </cell>
          <cell r="C2462" t="str">
            <v>Université de Tlemcen</v>
          </cell>
          <cell r="D2462" t="str">
            <v>SEGC</v>
          </cell>
          <cell r="E2462" t="str">
            <v>Sciences économiques, de gestion et commerciales </v>
          </cell>
          <cell r="F2462" t="str">
            <v>sciences financières et comptabilité</v>
          </cell>
          <cell r="G2462" t="str">
            <v>Sciences financières et comptabilité</v>
          </cell>
          <cell r="H2462" t="str">
            <v>Finance d'entreprise</v>
          </cell>
          <cell r="I2462" t="str">
            <v>مالية المؤسسة</v>
          </cell>
          <cell r="J2462" t="str">
            <v>علوم مالية ومحاسبة</v>
          </cell>
          <cell r="K2462" t="str">
            <v>Recr. régional</v>
          </cell>
          <cell r="L2462" t="str">
            <v>A</v>
          </cell>
        </row>
        <row r="2463">
          <cell r="A2463" t="str">
            <v>Finance des banques et des assurances</v>
          </cell>
          <cell r="B2463" t="str">
            <v>مالية البنوك والتأمينات</v>
          </cell>
          <cell r="C2463" t="str">
            <v>Université de Tlemcen</v>
          </cell>
          <cell r="D2463" t="str">
            <v>SEGC</v>
          </cell>
          <cell r="E2463" t="str">
            <v>Sciences économiques, de gestion et commerciales </v>
          </cell>
          <cell r="F2463" t="str">
            <v>sciences financières et comptabilité</v>
          </cell>
          <cell r="G2463" t="str">
            <v>Sciences financières et comptabilité</v>
          </cell>
          <cell r="H2463" t="str">
            <v>Finance des banques et des assurances</v>
          </cell>
          <cell r="I2463" t="str">
            <v>مالية البنوك والتأمينات</v>
          </cell>
          <cell r="J2463" t="str">
            <v>علوم مالية ومحاسبة</v>
          </cell>
          <cell r="K2463" t="str">
            <v>Recr. régional</v>
          </cell>
          <cell r="L2463" t="str">
            <v>A</v>
          </cell>
        </row>
        <row r="2464">
          <cell r="A2464" t="str">
            <v>Automatique</v>
          </cell>
          <cell r="B2464" t="str">
            <v>آلية</v>
          </cell>
          <cell r="C2464" t="str">
            <v>Université de Tlemcen</v>
          </cell>
          <cell r="D2464" t="str">
            <v>ST</v>
          </cell>
          <cell r="E2464" t="str">
            <v>Sciences et Technologies</v>
          </cell>
          <cell r="F2464" t="str">
            <v>automatique</v>
          </cell>
          <cell r="G2464" t="str">
            <v>Automatique</v>
          </cell>
          <cell r="H2464" t="str">
            <v>Automatique</v>
          </cell>
          <cell r="I2464" t="str">
            <v>آلية</v>
          </cell>
          <cell r="J2464" t="str">
            <v>آلية</v>
          </cell>
          <cell r="K2464" t="str">
            <v>Recr. régional</v>
          </cell>
          <cell r="L2464" t="str">
            <v>A</v>
          </cell>
        </row>
        <row r="2465">
          <cell r="A2465" t="str">
            <v>Maintenance industrielle</v>
          </cell>
          <cell r="B2465" t="str">
            <v>صيانة صناعية</v>
          </cell>
          <cell r="C2465" t="str">
            <v>Université de Tlemcen</v>
          </cell>
          <cell r="D2465" t="str">
            <v>ST</v>
          </cell>
          <cell r="E2465" t="str">
            <v>Sciences et Technologies</v>
          </cell>
          <cell r="F2465" t="str">
            <v>electromécanique</v>
          </cell>
          <cell r="G2465" t="str">
            <v>Electromécanique</v>
          </cell>
          <cell r="H2465" t="str">
            <v>Maintenance industrielle</v>
          </cell>
          <cell r="I2465" t="str">
            <v>صيانة صناعية</v>
          </cell>
          <cell r="J2465" t="str">
            <v>كهروميكانيك</v>
          </cell>
          <cell r="K2465" t="str">
            <v>Recr. régional</v>
          </cell>
          <cell r="L2465" t="str">
            <v>A</v>
          </cell>
        </row>
        <row r="2466">
          <cell r="A2466" t="str">
            <v>Electronique</v>
          </cell>
          <cell r="B2466" t="str">
            <v>إلكترونيك</v>
          </cell>
          <cell r="C2466" t="str">
            <v>Université de Tlemcen</v>
          </cell>
          <cell r="D2466" t="str">
            <v>ST</v>
          </cell>
          <cell r="E2466" t="str">
            <v>Sciences et Technologies</v>
          </cell>
          <cell r="F2466" t="str">
            <v>electronique</v>
          </cell>
          <cell r="G2466" t="str">
            <v>Electronique</v>
          </cell>
          <cell r="H2466" t="str">
            <v>Electronique</v>
          </cell>
          <cell r="I2466" t="str">
            <v>إلكترونيك</v>
          </cell>
          <cell r="J2466" t="str">
            <v>إلكترونيك</v>
          </cell>
          <cell r="K2466" t="str">
            <v>Recr. régional</v>
          </cell>
          <cell r="L2466" t="str">
            <v>A</v>
          </cell>
        </row>
        <row r="2467">
          <cell r="A2467" t="str">
            <v>Electrotechnique</v>
          </cell>
          <cell r="B2467" t="str">
            <v>كهروتقني</v>
          </cell>
          <cell r="C2467" t="str">
            <v>Université de Tlemcen</v>
          </cell>
          <cell r="D2467" t="str">
            <v>ST</v>
          </cell>
          <cell r="E2467" t="str">
            <v>Sciences et Technologies</v>
          </cell>
          <cell r="F2467" t="str">
            <v>electrotechnique</v>
          </cell>
          <cell r="G2467" t="str">
            <v>Electrotechnique</v>
          </cell>
          <cell r="H2467" t="str">
            <v>Electrotechnique</v>
          </cell>
          <cell r="I2467" t="str">
            <v>كهروتقني</v>
          </cell>
          <cell r="J2467" t="str">
            <v>كهروتقني</v>
          </cell>
          <cell r="K2467" t="str">
            <v>Recr. régional</v>
          </cell>
          <cell r="L2467" t="str">
            <v>A</v>
          </cell>
        </row>
        <row r="2468">
          <cell r="A2468" t="str">
            <v>Energies renouvelables et efficacité énergétique</v>
          </cell>
          <cell r="B2468" t="str">
            <v>طاقات متجددة وكفاءة استخدام الطاقة</v>
          </cell>
          <cell r="C2468" t="str">
            <v>Université de Tlemcen</v>
          </cell>
          <cell r="D2468" t="str">
            <v>ST</v>
          </cell>
          <cell r="E2468" t="str">
            <v>Sciences et Technologies</v>
          </cell>
          <cell r="F2468" t="str">
            <v>energies renouvelables</v>
          </cell>
          <cell r="G2468" t="str">
            <v>Energies renouvelables</v>
          </cell>
          <cell r="H2468" t="str">
            <v>Energies renouvelables et efficacité énergétique</v>
          </cell>
          <cell r="I2468" t="str">
            <v>طاقات متجددة وكفاءة استخدام الطاقة</v>
          </cell>
          <cell r="J2468" t="str">
            <v>طاقات متجددة</v>
          </cell>
          <cell r="K2468" t="str">
            <v>Recr. régional</v>
          </cell>
          <cell r="L2468" t="str">
            <v>P</v>
          </cell>
        </row>
        <row r="2469">
          <cell r="A2469" t="str">
            <v>Electronique et maintenance biomédicale</v>
          </cell>
          <cell r="B2469" t="str">
            <v>إلكترونيك بيوطبي</v>
          </cell>
          <cell r="C2469" t="str">
            <v>Université de Tlemcen</v>
          </cell>
          <cell r="D2469" t="str">
            <v>ST</v>
          </cell>
          <cell r="E2469" t="str">
            <v>Génie biomédical</v>
          </cell>
          <cell r="F2469" t="str">
            <v>génie biomédical</v>
          </cell>
          <cell r="G2469" t="str">
            <v>Génie biomédical</v>
          </cell>
          <cell r="H2469" t="str">
            <v>Electronique et maintenance biomédicale</v>
          </cell>
          <cell r="I2469" t="str">
            <v>إلكترونيك بيوطبي</v>
          </cell>
          <cell r="J2469" t="str">
            <v>هندسة بيوطبية</v>
          </cell>
          <cell r="K2469" t="str">
            <v>PAPS</v>
          </cell>
          <cell r="L2469" t="str">
            <v>P</v>
          </cell>
        </row>
        <row r="2470">
          <cell r="A2470" t="str">
            <v>Informatique biomédicale et hospitalière</v>
          </cell>
          <cell r="B2470" t="str">
            <v>إعلام آلي بيوطبي</v>
          </cell>
          <cell r="C2470" t="str">
            <v>Université de Tlemcen</v>
          </cell>
          <cell r="D2470" t="str">
            <v>ST</v>
          </cell>
          <cell r="E2470" t="str">
            <v>Génie biomédical</v>
          </cell>
          <cell r="F2470" t="str">
            <v>génie biomédical</v>
          </cell>
          <cell r="G2470" t="str">
            <v>Génie biomédical</v>
          </cell>
          <cell r="H2470" t="str">
            <v>Informatique biomédicale et hospitalière</v>
          </cell>
          <cell r="I2470" t="str">
            <v>إعلام آلي بيوطبي</v>
          </cell>
          <cell r="J2470" t="str">
            <v>هندسة بيوطبية</v>
          </cell>
          <cell r="K2470" t="str">
            <v>PAPS</v>
          </cell>
          <cell r="L2470" t="str">
            <v>P</v>
          </cell>
        </row>
        <row r="2471">
          <cell r="A2471" t="str">
            <v>Génie civil</v>
          </cell>
          <cell r="B2471" t="str">
            <v>هندسة مدنية</v>
          </cell>
          <cell r="C2471" t="str">
            <v>Université de Tlemcen</v>
          </cell>
          <cell r="D2471" t="str">
            <v>ST</v>
          </cell>
          <cell r="E2471" t="str">
            <v>Sciences et Technologies</v>
          </cell>
          <cell r="F2471" t="str">
            <v>Génie Civil</v>
          </cell>
          <cell r="G2471" t="str">
            <v>Génie civil</v>
          </cell>
          <cell r="H2471" t="str">
            <v>Génie civil</v>
          </cell>
          <cell r="I2471" t="str">
            <v>هندسة مدنية</v>
          </cell>
          <cell r="J2471" t="str">
            <v>هندسة مدنية</v>
          </cell>
          <cell r="K2471" t="str">
            <v>Recr. régional</v>
          </cell>
          <cell r="L2471" t="str">
            <v>A</v>
          </cell>
        </row>
        <row r="2472">
          <cell r="A2472" t="str">
            <v>Productique</v>
          </cell>
          <cell r="B2472" t="str">
            <v>إنتاجية</v>
          </cell>
          <cell r="C2472" t="str">
            <v>Université de Tlemcen</v>
          </cell>
          <cell r="D2472" t="str">
            <v>ST</v>
          </cell>
          <cell r="E2472" t="str">
            <v>Génie industriel</v>
          </cell>
          <cell r="F2472" t="str">
            <v>génie industriel</v>
          </cell>
          <cell r="G2472" t="str">
            <v>Génie industriel</v>
          </cell>
          <cell r="H2472" t="str">
            <v>Productique</v>
          </cell>
          <cell r="I2472" t="str">
            <v>إنتاجية</v>
          </cell>
          <cell r="J2472" t="str">
            <v>هندسة صناعية</v>
          </cell>
          <cell r="K2472" t="str">
            <v>FRN</v>
          </cell>
          <cell r="L2472" t="str">
            <v>A</v>
          </cell>
        </row>
        <row r="2473">
          <cell r="A2473" t="str">
            <v>Assemblages soudés</v>
          </cell>
          <cell r="B2473" t="str">
            <v xml:space="preserve">حماية الشبكات الكهربائية </v>
          </cell>
          <cell r="C2473" t="str">
            <v>Université de Tlemcen</v>
          </cell>
          <cell r="D2473" t="str">
            <v>ST</v>
          </cell>
          <cell r="E2473" t="str">
            <v>Génie mécanique</v>
          </cell>
          <cell r="F2473" t="str">
            <v>génie mécanique</v>
          </cell>
          <cell r="G2473" t="str">
            <v>Génie mécanique</v>
          </cell>
          <cell r="H2473" t="str">
            <v>Assemblages soudés</v>
          </cell>
          <cell r="I2473" t="str">
            <v xml:space="preserve">حماية الشبكات الكهربائية </v>
          </cell>
          <cell r="J2473" t="str">
            <v>هندسة ميكانيكية</v>
          </cell>
          <cell r="K2473" t="str">
            <v>COFFEE</v>
          </cell>
          <cell r="L2473" t="str">
            <v>P</v>
          </cell>
        </row>
        <row r="2474">
          <cell r="A2474" t="str">
            <v>Construction mécanique</v>
          </cell>
          <cell r="B2474" t="str">
            <v>إنشاء ميكانيكي</v>
          </cell>
          <cell r="C2474" t="str">
            <v>Université de Tlemcen</v>
          </cell>
          <cell r="D2474" t="str">
            <v>ST</v>
          </cell>
          <cell r="E2474" t="str">
            <v>Sciences et Technologies</v>
          </cell>
          <cell r="F2474" t="str">
            <v>génie mécanique</v>
          </cell>
          <cell r="G2474" t="str">
            <v>Génie mécanique</v>
          </cell>
          <cell r="H2474" t="str">
            <v>Construction mécanique</v>
          </cell>
          <cell r="I2474" t="str">
            <v>إنشاء ميكانيكي</v>
          </cell>
          <cell r="J2474" t="str">
            <v>هندسة ميكانيكية</v>
          </cell>
          <cell r="K2474" t="str">
            <v>Recr. régional</v>
          </cell>
          <cell r="L2474" t="str">
            <v>A</v>
          </cell>
        </row>
        <row r="2475">
          <cell r="A2475" t="str">
            <v>Energétique</v>
          </cell>
          <cell r="B2475" t="str">
            <v>طاقوية</v>
          </cell>
          <cell r="C2475" t="str">
            <v>Université de Tlemcen</v>
          </cell>
          <cell r="D2475" t="str">
            <v>ST</v>
          </cell>
          <cell r="E2475" t="str">
            <v>Sciences et Technologies</v>
          </cell>
          <cell r="F2475" t="str">
            <v>génie mécanique</v>
          </cell>
          <cell r="G2475" t="str">
            <v>Génie mécanique</v>
          </cell>
          <cell r="H2475" t="str">
            <v>Energétique</v>
          </cell>
          <cell r="I2475" t="str">
            <v>طاقوية</v>
          </cell>
          <cell r="J2475" t="str">
            <v>هندسة ميكانيكية</v>
          </cell>
          <cell r="K2475" t="str">
            <v>Recr. régional</v>
          </cell>
          <cell r="L2475" t="str">
            <v>A</v>
          </cell>
        </row>
        <row r="2476">
          <cell r="A2476" t="str">
            <v>Hydraulique</v>
          </cell>
          <cell r="B2476" t="str">
            <v>ري</v>
          </cell>
          <cell r="C2476" t="str">
            <v>Université de Tlemcen</v>
          </cell>
          <cell r="D2476" t="str">
            <v>ST</v>
          </cell>
          <cell r="E2476" t="str">
            <v>Sciences et Technologies</v>
          </cell>
          <cell r="F2476" t="str">
            <v>hydraulique</v>
          </cell>
          <cell r="G2476" t="str">
            <v>Hydraulique</v>
          </cell>
          <cell r="H2476" t="str">
            <v>Hydraulique</v>
          </cell>
          <cell r="I2476" t="str">
            <v>ري</v>
          </cell>
          <cell r="J2476" t="str">
            <v>ري</v>
          </cell>
          <cell r="K2476" t="str">
            <v>Recr. régional</v>
          </cell>
          <cell r="L2476" t="str">
            <v>A</v>
          </cell>
        </row>
        <row r="2477">
          <cell r="A2477" t="str">
            <v>Télécommunications</v>
          </cell>
          <cell r="B2477" t="str">
            <v>اتصالات سلكية ولاسلكية</v>
          </cell>
          <cell r="C2477" t="str">
            <v>Université de Tlemcen</v>
          </cell>
          <cell r="D2477" t="str">
            <v>ST</v>
          </cell>
          <cell r="E2477" t="str">
            <v>Sciences et Technologies</v>
          </cell>
          <cell r="F2477" t="str">
            <v>Télécommunications</v>
          </cell>
          <cell r="G2477" t="str">
            <v>Télécommunications</v>
          </cell>
          <cell r="H2477" t="str">
            <v>Télécommunications</v>
          </cell>
          <cell r="I2477" t="str">
            <v>اتصالات سلكية ولاسلكية</v>
          </cell>
          <cell r="J2477" t="str">
            <v>اتصالات سلكية ولا سلكية</v>
          </cell>
          <cell r="K2477" t="str">
            <v>Recr. régional</v>
          </cell>
          <cell r="L2477" t="str">
            <v>A</v>
          </cell>
        </row>
        <row r="2478">
          <cell r="A2478" t="str">
            <v>Archéologie</v>
          </cell>
          <cell r="B2478" t="str">
            <v>علم آثار</v>
          </cell>
          <cell r="C2478" t="str">
            <v>Université de Tlemcen</v>
          </cell>
          <cell r="D2478" t="str">
            <v>SHS</v>
          </cell>
          <cell r="E2478" t="str">
            <v>Sciences humaines</v>
          </cell>
          <cell r="F2478" t="str">
            <v>sciences humaines - archéologie</v>
          </cell>
          <cell r="G2478" t="str">
            <v>Sciences humaines - archéologie</v>
          </cell>
          <cell r="H2478" t="str">
            <v>Archéologie</v>
          </cell>
          <cell r="I2478" t="str">
            <v>علم آثار</v>
          </cell>
          <cell r="J2478" t="str">
            <v>علوم إنسانية - علم الآثار</v>
          </cell>
          <cell r="K2478" t="str">
            <v>Recr. régional</v>
          </cell>
          <cell r="L2478" t="str">
            <v>A</v>
          </cell>
        </row>
        <row r="2479">
          <cell r="A2479" t="str">
            <v>Sociologie</v>
          </cell>
          <cell r="B2479" t="str">
            <v>علم الإجتماع</v>
          </cell>
          <cell r="C2479" t="str">
            <v>Université de Tlemcen</v>
          </cell>
          <cell r="D2479" t="str">
            <v>SHS</v>
          </cell>
          <cell r="E2479" t="str">
            <v>Sciences sociales</v>
          </cell>
          <cell r="F2479" t="str">
            <v>sciences sociales - sociologie</v>
          </cell>
          <cell r="G2479" t="str">
            <v>Sciences sociales - sociologie</v>
          </cell>
          <cell r="H2479" t="str">
            <v>Sociologie</v>
          </cell>
          <cell r="I2479" t="str">
            <v>علم الإجتماع</v>
          </cell>
          <cell r="J2479" t="str">
            <v>علوم اجتماعية - علم الإجتماع</v>
          </cell>
          <cell r="K2479" t="str">
            <v>Recr. régional</v>
          </cell>
          <cell r="L2479" t="str">
            <v>A</v>
          </cell>
        </row>
        <row r="2480">
          <cell r="A2480" t="str">
            <v>Psychologie clinique</v>
          </cell>
          <cell r="B2480" t="str">
            <v>علم النفس العيادي</v>
          </cell>
          <cell r="C2480" t="str">
            <v>Université de Tlemcen</v>
          </cell>
          <cell r="D2480" t="str">
            <v>SHS</v>
          </cell>
          <cell r="E2480" t="str">
            <v>Sciences sociales</v>
          </cell>
          <cell r="F2480" t="str">
            <v>Sciences sociales - psychologie</v>
          </cell>
          <cell r="G2480" t="str">
            <v>Sciences sociales - psychologie</v>
          </cell>
          <cell r="H2480" t="str">
            <v>Psychologie clinique</v>
          </cell>
          <cell r="I2480" t="str">
            <v>علم النفس العيادي</v>
          </cell>
          <cell r="J2480" t="str">
            <v>علوم اجتماعية - علم النفس</v>
          </cell>
          <cell r="K2480" t="str">
            <v>Recr. régional</v>
          </cell>
          <cell r="L2480" t="str">
            <v>A</v>
          </cell>
        </row>
        <row r="2481">
          <cell r="A2481" t="str">
            <v>Psychologie clinique (psychometrie)</v>
          </cell>
          <cell r="B2481" t="str">
            <v>علم النفس العيادي (علم النفس القياسي)</v>
          </cell>
          <cell r="C2481" t="str">
            <v>Université de Tlemcen</v>
          </cell>
          <cell r="D2481" t="str">
            <v>SHS</v>
          </cell>
          <cell r="E2481" t="str">
            <v>Sciences sociales</v>
          </cell>
          <cell r="F2481" t="str">
            <v>Sciences sociales - psychologie</v>
          </cell>
          <cell r="G2481" t="str">
            <v>Sciences sociales - psychologie</v>
          </cell>
          <cell r="H2481" t="str">
            <v>Psychologie clinique (psychometrie)</v>
          </cell>
          <cell r="I2481" t="str">
            <v>علم النفس العيادي (علم النفس القياسي)</v>
          </cell>
          <cell r="J2481" t="str">
            <v>علوم اجتماعية - علم النفس</v>
          </cell>
          <cell r="K2481" t="str">
            <v>PAPS</v>
          </cell>
          <cell r="L2481" t="str">
            <v>P</v>
          </cell>
        </row>
        <row r="2482">
          <cell r="A2482" t="str">
            <v>Psychologie du travail et de l'organisation</v>
          </cell>
          <cell r="B2482" t="str">
            <v>علم النفس العمل والتنظيم</v>
          </cell>
          <cell r="C2482" t="str">
            <v>Université de Tlemcen</v>
          </cell>
          <cell r="D2482" t="str">
            <v>SHS</v>
          </cell>
          <cell r="E2482" t="str">
            <v>Sciences sociales</v>
          </cell>
          <cell r="F2482" t="str">
            <v>Sciences sociales - psychologie</v>
          </cell>
          <cell r="G2482" t="str">
            <v>Sciences sociales - psychologie</v>
          </cell>
          <cell r="H2482" t="str">
            <v>Psychologie du travail et de l'organisation</v>
          </cell>
          <cell r="I2482" t="str">
            <v>علم النفس العمل والتنظيم</v>
          </cell>
          <cell r="J2482" t="str">
            <v>علوم اجتماعية - علم النفس</v>
          </cell>
          <cell r="K2482" t="str">
            <v>Recr. régional</v>
          </cell>
          <cell r="L2482" t="str">
            <v>A</v>
          </cell>
        </row>
        <row r="2483">
          <cell r="A2483" t="str">
            <v>Psychologie de l'éducation</v>
          </cell>
          <cell r="B2483" t="str">
            <v>علم النفس التربوي</v>
          </cell>
          <cell r="C2483" t="str">
            <v>Université de Tlemcen</v>
          </cell>
          <cell r="D2483" t="str">
            <v>SHS</v>
          </cell>
          <cell r="E2483" t="str">
            <v>Sciences sociales</v>
          </cell>
          <cell r="F2483" t="str">
            <v>Sciences sociales - sciences de l'éducation</v>
          </cell>
          <cell r="G2483" t="str">
            <v>Sciences sociales - sciences de l'éducation</v>
          </cell>
          <cell r="H2483" t="str">
            <v>Psychologie de l'éducation</v>
          </cell>
          <cell r="I2483" t="str">
            <v>علم النفس التربوي</v>
          </cell>
          <cell r="J2483" t="str">
            <v>علوم اجتماعية - علوم التربية</v>
          </cell>
          <cell r="K2483" t="str">
            <v>Recr. régional</v>
          </cell>
          <cell r="L2483" t="str">
            <v>A</v>
          </cell>
        </row>
        <row r="2484">
          <cell r="A2484" t="str">
            <v>Philosophie générale</v>
          </cell>
          <cell r="B2484" t="str">
            <v>فلسفة عامة</v>
          </cell>
          <cell r="C2484" t="str">
            <v>Université de Tlemcen</v>
          </cell>
          <cell r="D2484" t="str">
            <v>SHS</v>
          </cell>
          <cell r="E2484" t="str">
            <v>Sciences sociales</v>
          </cell>
          <cell r="F2484" t="str">
            <v>Sciences sociales - philosophie</v>
          </cell>
          <cell r="G2484" t="str">
            <v>Sciences sociales - philosophie</v>
          </cell>
          <cell r="H2484" t="str">
            <v>Philosophie générale</v>
          </cell>
          <cell r="I2484" t="str">
            <v>فلسفة عامة</v>
          </cell>
          <cell r="J2484" t="str">
            <v>علوم اجتماعية - فلسفة</v>
          </cell>
          <cell r="K2484" t="str">
            <v>Recr. régional</v>
          </cell>
          <cell r="L2484" t="str">
            <v>A</v>
          </cell>
        </row>
        <row r="2485">
          <cell r="A2485" t="str">
            <v>anthropologie générale</v>
          </cell>
          <cell r="B2485" t="str">
            <v>أنثروبولوجيا عامة</v>
          </cell>
          <cell r="C2485" t="str">
            <v>Université de Tlemcen</v>
          </cell>
          <cell r="D2485" t="str">
            <v>SHS</v>
          </cell>
          <cell r="E2485" t="str">
            <v>Sciences sociales</v>
          </cell>
          <cell r="F2485" t="str">
            <v>Sciences sociales - anthropologie</v>
          </cell>
          <cell r="G2485" t="str">
            <v>Sciences sociales - anthropologie</v>
          </cell>
          <cell r="H2485" t="str">
            <v>anthropologie générale</v>
          </cell>
          <cell r="I2485" t="str">
            <v>أنثروبولوجيا عامة</v>
          </cell>
          <cell r="J2485" t="str">
            <v>علوم اجتماعية - الأنثروبولوجيا</v>
          </cell>
          <cell r="K2485" t="str">
            <v>Recr. régional</v>
          </cell>
          <cell r="L2485" t="str">
            <v>A</v>
          </cell>
        </row>
        <row r="2486">
          <cell r="A2486" t="str">
            <v>Histoire générale</v>
          </cell>
          <cell r="B2486" t="str">
            <v>تاريخ عام</v>
          </cell>
          <cell r="C2486" t="str">
            <v>Université de Tlemcen</v>
          </cell>
          <cell r="D2486" t="str">
            <v>SHS</v>
          </cell>
          <cell r="E2486" t="str">
            <v>Sciences humaines</v>
          </cell>
          <cell r="F2486" t="str">
            <v>Sciences humaines - histoire</v>
          </cell>
          <cell r="G2486" t="str">
            <v>Sciences humaines - histoire</v>
          </cell>
          <cell r="H2486" t="str">
            <v>Histoire générale</v>
          </cell>
          <cell r="I2486" t="str">
            <v>تاريخ عام</v>
          </cell>
          <cell r="J2486" t="str">
            <v>علوم إنسانية - تاريخ</v>
          </cell>
          <cell r="K2486" t="str">
            <v>Recr. régional</v>
          </cell>
          <cell r="L2486" t="str">
            <v>A</v>
          </cell>
        </row>
        <row r="2487">
          <cell r="A2487" t="str">
            <v>Aqida et religions comparées</v>
          </cell>
          <cell r="B2487" t="str">
            <v>العقيدة و مقارنة الأديان</v>
          </cell>
          <cell r="C2487" t="str">
            <v>Université de Tlemcen</v>
          </cell>
          <cell r="D2487" t="str">
            <v>SHS</v>
          </cell>
          <cell r="E2487" t="str">
            <v>Sciences islamiques</v>
          </cell>
          <cell r="F2487" t="str">
            <v>Sciences islamiques - oussoul eddine</v>
          </cell>
          <cell r="G2487" t="str">
            <v>Sciences islamiques - oussoul eddine</v>
          </cell>
          <cell r="H2487" t="str">
            <v>Aqida et religions comparées</v>
          </cell>
          <cell r="I2487" t="str">
            <v>العقيدة و مقارنة الأديان</v>
          </cell>
          <cell r="J2487" t="str">
            <v>علوم إسلامية - أصول الدين</v>
          </cell>
          <cell r="K2487" t="str">
            <v>Recr. régional</v>
          </cell>
          <cell r="L2487" t="str">
            <v>A</v>
          </cell>
        </row>
        <row r="2488">
          <cell r="A2488" t="str">
            <v>Langue arabe et études coraniques</v>
          </cell>
          <cell r="B2488" t="str">
            <v>اللغة العربية والدراسات القرآنية</v>
          </cell>
          <cell r="C2488" t="str">
            <v>Université de Tlemcen</v>
          </cell>
          <cell r="D2488" t="str">
            <v>SHS</v>
          </cell>
          <cell r="E2488" t="str">
            <v>Sciences islamiques</v>
          </cell>
          <cell r="F2488" t="str">
            <v>Sciences islamiques - langue arabe et civilisation islamique</v>
          </cell>
          <cell r="G2488" t="str">
            <v>Sciences islamiques - langue arabe et civilisation islamique</v>
          </cell>
          <cell r="H2488" t="str">
            <v>Langue arabe et études coraniques</v>
          </cell>
          <cell r="I2488" t="str">
            <v>اللغة العربية والدراسات القرآنية</v>
          </cell>
          <cell r="J2488" t="str">
            <v>علوم إسلامية - لغة عربية وحضارة إسلامية</v>
          </cell>
          <cell r="K2488" t="str">
            <v>Recr. régional</v>
          </cell>
          <cell r="L2488" t="str">
            <v>A</v>
          </cell>
        </row>
        <row r="2489">
          <cell r="A2489" t="str">
            <v>Sciences des populations</v>
          </cell>
          <cell r="B2489" t="str">
            <v>علم السكان</v>
          </cell>
          <cell r="C2489" t="str">
            <v>Université de Tlemcen</v>
          </cell>
          <cell r="D2489" t="str">
            <v>SHS</v>
          </cell>
          <cell r="E2489" t="str">
            <v>Sciences sociales</v>
          </cell>
          <cell r="F2489" t="str">
            <v>Sciences sociales - sciences des populations</v>
          </cell>
          <cell r="G2489" t="str">
            <v>Sciences sociales - sciences des populations</v>
          </cell>
          <cell r="H2489" t="str">
            <v>Sciences des populations</v>
          </cell>
          <cell r="I2489" t="str">
            <v>علم السكان</v>
          </cell>
          <cell r="J2489" t="str">
            <v>علوم اجتماعية - علم السكان</v>
          </cell>
          <cell r="K2489" t="str">
            <v>Recr. régional</v>
          </cell>
          <cell r="L2489" t="str">
            <v>A</v>
          </cell>
        </row>
        <row r="2490">
          <cell r="A2490" t="str">
            <v>fiqh et oussoul</v>
          </cell>
          <cell r="B2490" t="str">
            <v>الفقه و الاصول</v>
          </cell>
          <cell r="C2490" t="str">
            <v>Université de Tlemcen</v>
          </cell>
          <cell r="D2490" t="str">
            <v>SHS</v>
          </cell>
          <cell r="E2490" t="str">
            <v>Sciences islamiques</v>
          </cell>
          <cell r="F2490" t="str">
            <v>Sciences islamiques -Charia</v>
          </cell>
          <cell r="G2490" t="str">
            <v>Sciences islamiques -charia</v>
          </cell>
          <cell r="H2490" t="str">
            <v>fiqh et oussoul</v>
          </cell>
          <cell r="I2490" t="str">
            <v>الفقه و الاصول</v>
          </cell>
          <cell r="J2490" t="str">
            <v>علوم إسلامية - الشريعة</v>
          </cell>
          <cell r="K2490" t="str">
            <v>Recr. régional</v>
          </cell>
          <cell r="L2490" t="str">
            <v>A</v>
          </cell>
        </row>
        <row r="2491">
          <cell r="A2491" t="str">
            <v>Architecture</v>
          </cell>
          <cell r="B2491" t="str">
            <v>هندسة معمارية</v>
          </cell>
          <cell r="C2491" t="str">
            <v xml:space="preserve">Université des Sciences et de la Technologie d'Oran </v>
          </cell>
          <cell r="D2491" t="str">
            <v>AUMV</v>
          </cell>
          <cell r="E2491" t="str">
            <v>Architecture</v>
          </cell>
          <cell r="F2491" t="str">
            <v>architecture</v>
          </cell>
          <cell r="G2491" t="str">
            <v>Architecture</v>
          </cell>
          <cell r="H2491" t="str">
            <v>Architecture</v>
          </cell>
          <cell r="I2491" t="str">
            <v>هندسة معمارية</v>
          </cell>
          <cell r="J2491" t="str">
            <v>هندسة معمارية</v>
          </cell>
          <cell r="K2491" t="str">
            <v>Recr. régional</v>
          </cell>
          <cell r="L2491" t="str">
            <v>A</v>
          </cell>
        </row>
        <row r="2492">
          <cell r="A2492" t="str">
            <v>Ingénierie des systèmes d'information et du logiciel</v>
          </cell>
          <cell r="B2492" t="str">
            <v>هندسة نظم المعلومات  والبرمجيات</v>
          </cell>
          <cell r="C2492" t="str">
            <v xml:space="preserve">Université des Sciences et de la Technologie d'Oran </v>
          </cell>
          <cell r="D2492" t="str">
            <v>MI</v>
          </cell>
          <cell r="E2492" t="str">
            <v>Mathématiques et Informatique</v>
          </cell>
          <cell r="F2492" t="str">
            <v>informatique</v>
          </cell>
          <cell r="G2492" t="str">
            <v>Informatique</v>
          </cell>
          <cell r="H2492" t="str">
            <v>Ingénierie des systèmes d'information et du logiciel</v>
          </cell>
          <cell r="I2492" t="str">
            <v>هندسة نظم المعلومات  والبرمجيات</v>
          </cell>
          <cell r="J2492" t="str">
            <v>إعلام آلي</v>
          </cell>
          <cell r="K2492" t="str">
            <v>Recr. régional</v>
          </cell>
          <cell r="L2492" t="str">
            <v>A</v>
          </cell>
        </row>
        <row r="2493">
          <cell r="A2493" t="str">
            <v>Systèmes informatiques</v>
          </cell>
          <cell r="B2493" t="str">
            <v>نظم معلوماتية</v>
          </cell>
          <cell r="C2493" t="str">
            <v xml:space="preserve">Université des Sciences et de la Technologie d'Oran </v>
          </cell>
          <cell r="D2493" t="str">
            <v>MI</v>
          </cell>
          <cell r="E2493" t="str">
            <v>Mathématiques et Informatique</v>
          </cell>
          <cell r="F2493" t="str">
            <v>informatique</v>
          </cell>
          <cell r="G2493" t="str">
            <v>Informatique</v>
          </cell>
          <cell r="H2493" t="str">
            <v>Systèmes informatiques</v>
          </cell>
          <cell r="I2493" t="str">
            <v>نظم معلوماتية</v>
          </cell>
          <cell r="J2493" t="str">
            <v>إعلام آلي</v>
          </cell>
          <cell r="K2493" t="str">
            <v>Recr. régional</v>
          </cell>
          <cell r="L2493" t="str">
            <v>A</v>
          </cell>
        </row>
        <row r="2494">
          <cell r="A2494" t="str">
            <v>Mathématiques</v>
          </cell>
          <cell r="B2494" t="str">
            <v>رياضيات</v>
          </cell>
          <cell r="C2494" t="str">
            <v xml:space="preserve">Université des Sciences et de la Technologie d'Oran </v>
          </cell>
          <cell r="D2494" t="str">
            <v>MI</v>
          </cell>
          <cell r="E2494" t="str">
            <v>Mathématiques et Informatique</v>
          </cell>
          <cell r="F2494" t="str">
            <v>mathématiques</v>
          </cell>
          <cell r="G2494" t="str">
            <v>Mathématiques</v>
          </cell>
          <cell r="H2494" t="str">
            <v>Mathématiques</v>
          </cell>
          <cell r="I2494" t="str">
            <v>رياضيات</v>
          </cell>
          <cell r="J2494" t="str">
            <v>رياضيات</v>
          </cell>
          <cell r="K2494" t="str">
            <v>Recr. régional</v>
          </cell>
          <cell r="L2494" t="str">
            <v>A</v>
          </cell>
        </row>
        <row r="2495">
          <cell r="A2495" t="str">
            <v>Chimie analytique</v>
          </cell>
          <cell r="B2495" t="str">
            <v>الكيمياء التحليلية</v>
          </cell>
          <cell r="C2495" t="str">
            <v xml:space="preserve">Université des Sciences et de la Technologie d'Oran </v>
          </cell>
          <cell r="D2495" t="str">
            <v>SM</v>
          </cell>
          <cell r="E2495" t="str">
            <v>Sciences de la matière</v>
          </cell>
          <cell r="F2495" t="str">
            <v>chimie</v>
          </cell>
          <cell r="G2495" t="str">
            <v>Chimie</v>
          </cell>
          <cell r="H2495" t="str">
            <v>Chimie analytique</v>
          </cell>
          <cell r="I2495" t="str">
            <v>الكيمياء التحليلية</v>
          </cell>
          <cell r="J2495" t="str">
            <v>كيمياء</v>
          </cell>
          <cell r="K2495" t="str">
            <v>Recr. régional</v>
          </cell>
          <cell r="L2495" t="str">
            <v>A</v>
          </cell>
        </row>
        <row r="2496">
          <cell r="A2496" t="str">
            <v>Chimie physique</v>
          </cell>
          <cell r="B2496" t="str">
            <v>الكيمياء الفيزيائية</v>
          </cell>
          <cell r="C2496" t="str">
            <v xml:space="preserve">Université des Sciences et de la Technologie d'Oran </v>
          </cell>
          <cell r="D2496" t="str">
            <v>SM</v>
          </cell>
          <cell r="E2496" t="str">
            <v>Sciences de la matière</v>
          </cell>
          <cell r="F2496" t="str">
            <v>chimie</v>
          </cell>
          <cell r="G2496" t="str">
            <v>Chimie</v>
          </cell>
          <cell r="H2496" t="str">
            <v>Chimie physique</v>
          </cell>
          <cell r="I2496" t="str">
            <v>الكيمياء الفيزيائية</v>
          </cell>
          <cell r="J2496" t="str">
            <v>كيمياء</v>
          </cell>
          <cell r="K2496" t="str">
            <v>Recr. régional</v>
          </cell>
          <cell r="L2496" t="str">
            <v>A</v>
          </cell>
        </row>
        <row r="2497">
          <cell r="A2497" t="str">
            <v>Physique des matériaux</v>
          </cell>
          <cell r="B2497" t="str">
            <v>فيزياء المواد</v>
          </cell>
          <cell r="C2497" t="str">
            <v xml:space="preserve">Université des Sciences et de la Technologie d'Oran </v>
          </cell>
          <cell r="D2497" t="str">
            <v>SM</v>
          </cell>
          <cell r="E2497" t="str">
            <v>Sciences de la matière</v>
          </cell>
          <cell r="F2497" t="str">
            <v>physique</v>
          </cell>
          <cell r="G2497" t="str">
            <v>Physique</v>
          </cell>
          <cell r="H2497" t="str">
            <v>Physique des matériaux</v>
          </cell>
          <cell r="I2497" t="str">
            <v>فيزياء المواد</v>
          </cell>
          <cell r="J2497" t="str">
            <v>فيزياء</v>
          </cell>
          <cell r="K2497" t="str">
            <v>Recr. régional</v>
          </cell>
          <cell r="L2497" t="str">
            <v>A</v>
          </cell>
        </row>
        <row r="2498">
          <cell r="A2498" t="str">
            <v>Physique des rayonnements</v>
          </cell>
          <cell r="B2498" t="str">
            <v>فيزياء الأشعة</v>
          </cell>
          <cell r="C2498" t="str">
            <v xml:space="preserve">Université des Sciences et de la Technologie d'Oran </v>
          </cell>
          <cell r="D2498" t="str">
            <v>SM</v>
          </cell>
          <cell r="E2498" t="str">
            <v>Sciences de la matière</v>
          </cell>
          <cell r="F2498" t="str">
            <v>physique</v>
          </cell>
          <cell r="G2498" t="str">
            <v>Physique</v>
          </cell>
          <cell r="H2498" t="str">
            <v>Physique des rayonnements</v>
          </cell>
          <cell r="I2498" t="str">
            <v>فيزياء الأشعة</v>
          </cell>
          <cell r="J2498" t="str">
            <v>فيزياء</v>
          </cell>
          <cell r="K2498" t="str">
            <v>Recr. régional</v>
          </cell>
          <cell r="L2498" t="str">
            <v>A</v>
          </cell>
        </row>
        <row r="2499">
          <cell r="A2499" t="str">
            <v>Physique énergétique</v>
          </cell>
          <cell r="B2499" t="str">
            <v>الفيزياء الطاقوية</v>
          </cell>
          <cell r="C2499" t="str">
            <v xml:space="preserve">Université des Sciences et de la Technologie d'Oran </v>
          </cell>
          <cell r="D2499" t="str">
            <v>SM</v>
          </cell>
          <cell r="E2499" t="str">
            <v>Sciences de la matière</v>
          </cell>
          <cell r="F2499" t="str">
            <v>physique</v>
          </cell>
          <cell r="G2499" t="str">
            <v>Physique</v>
          </cell>
          <cell r="H2499" t="str">
            <v>Physique énergétique</v>
          </cell>
          <cell r="I2499" t="str">
            <v>الفيزياء الطاقوية</v>
          </cell>
          <cell r="J2499" t="str">
            <v>فيزياء</v>
          </cell>
          <cell r="K2499" t="str">
            <v>Recr. régional</v>
          </cell>
          <cell r="L2499" t="str">
            <v>A</v>
          </cell>
        </row>
        <row r="2500">
          <cell r="A2500" t="str">
            <v>Physique fondamentale</v>
          </cell>
          <cell r="B2500" t="str">
            <v>الفيزياء الأساسية</v>
          </cell>
          <cell r="C2500" t="str">
            <v xml:space="preserve">Université des Sciences et de la Technologie d'Oran </v>
          </cell>
          <cell r="D2500" t="str">
            <v>SM</v>
          </cell>
          <cell r="E2500" t="str">
            <v>Sciences de la matière</v>
          </cell>
          <cell r="F2500" t="str">
            <v>physique</v>
          </cell>
          <cell r="G2500" t="str">
            <v>Physique</v>
          </cell>
          <cell r="H2500" t="str">
            <v>Physique fondamentale</v>
          </cell>
          <cell r="I2500" t="str">
            <v>الفيزياء الأساسية</v>
          </cell>
          <cell r="J2500" t="str">
            <v>فيزياء</v>
          </cell>
          <cell r="K2500" t="str">
            <v>Recr. régional</v>
          </cell>
          <cell r="L2500" t="str">
            <v>A</v>
          </cell>
        </row>
        <row r="2501">
          <cell r="A2501" t="str">
            <v>Biotechnologie et génomique végétale</v>
          </cell>
          <cell r="B2501" t="str">
            <v>بيوتكنولوجيا و جينات نباتية</v>
          </cell>
          <cell r="C2501" t="str">
            <v xml:space="preserve">Université des Sciences et de la Technologie d'Oran </v>
          </cell>
          <cell r="D2501" t="str">
            <v>SNV</v>
          </cell>
          <cell r="E2501" t="str">
            <v>Sciences de la Nature et de la Vie</v>
          </cell>
          <cell r="F2501" t="str">
            <v>Biotechnologies</v>
          </cell>
          <cell r="G2501" t="str">
            <v>Biotechnologies</v>
          </cell>
          <cell r="H2501" t="str">
            <v>Biotechnologie et génomique végétale</v>
          </cell>
          <cell r="I2501" t="str">
            <v>بيوتكنولوجيا و جينات نباتية</v>
          </cell>
          <cell r="J2501" t="str">
            <v>بيوتكنولوجيا</v>
          </cell>
          <cell r="K2501" t="str">
            <v>Recr. régional</v>
          </cell>
          <cell r="L2501" t="str">
            <v>A</v>
          </cell>
        </row>
        <row r="2502">
          <cell r="A2502" t="str">
            <v>Alimentation. nutrition et pathologies</v>
          </cell>
          <cell r="B2502" t="str">
            <v>الغذاء والتغذية وعلم الأمراض</v>
          </cell>
          <cell r="C2502" t="str">
            <v xml:space="preserve">Université des Sciences et de la Technologie d'Oran </v>
          </cell>
          <cell r="D2502" t="str">
            <v>SNV</v>
          </cell>
          <cell r="E2502" t="str">
            <v>Sciences de la Nature et de la Vie</v>
          </cell>
          <cell r="F2502" t="str">
            <v>sciences alimentaires</v>
          </cell>
          <cell r="G2502" t="str">
            <v>Sciences alimentaires</v>
          </cell>
          <cell r="H2502" t="str">
            <v>Alimentation. nutrition et pathologies</v>
          </cell>
          <cell r="I2502" t="str">
            <v>الغذاء والتغذية وعلم الأمراض</v>
          </cell>
          <cell r="J2502" t="str">
            <v>علوم الغذاء</v>
          </cell>
          <cell r="K2502" t="str">
            <v>Recr. régional</v>
          </cell>
          <cell r="L2502" t="str">
            <v>A</v>
          </cell>
        </row>
        <row r="2503">
          <cell r="A2503" t="str">
            <v>Biochimie</v>
          </cell>
          <cell r="B2503" t="str">
            <v>بيوكيمياء</v>
          </cell>
          <cell r="C2503" t="str">
            <v xml:space="preserve">Université des Sciences et de la Technologie d'Oran </v>
          </cell>
          <cell r="D2503" t="str">
            <v>SNV</v>
          </cell>
          <cell r="E2503" t="str">
            <v>Sciences de la Nature et de la Vie</v>
          </cell>
          <cell r="F2503" t="str">
            <v>sciences biologiques</v>
          </cell>
          <cell r="G2503" t="str">
            <v>Sciences biologiques</v>
          </cell>
          <cell r="H2503" t="str">
            <v>Biochimie</v>
          </cell>
          <cell r="I2503" t="str">
            <v>بيوكيمياء</v>
          </cell>
          <cell r="J2503" t="str">
            <v>علوم بيولوجية</v>
          </cell>
          <cell r="K2503" t="str">
            <v>Recr. régional</v>
          </cell>
          <cell r="L2503" t="str">
            <v>A</v>
          </cell>
        </row>
        <row r="2504">
          <cell r="A2504" t="str">
            <v>Génétique</v>
          </cell>
          <cell r="B2504" t="str">
            <v>علم الوراثة</v>
          </cell>
          <cell r="C2504" t="str">
            <v xml:space="preserve">Université des Sciences et de la Technologie d'Oran </v>
          </cell>
          <cell r="D2504" t="str">
            <v>SNV</v>
          </cell>
          <cell r="E2504" t="str">
            <v>Sciences de la Nature et de la Vie</v>
          </cell>
          <cell r="F2504" t="str">
            <v>sciences biologiques</v>
          </cell>
          <cell r="G2504" t="str">
            <v>Sciences biologiques</v>
          </cell>
          <cell r="H2504" t="str">
            <v>Génétique</v>
          </cell>
          <cell r="I2504" t="str">
            <v>علم الوراثة</v>
          </cell>
          <cell r="J2504" t="str">
            <v>علوم بيولوجية</v>
          </cell>
          <cell r="K2504" t="str">
            <v>Recr. régional</v>
          </cell>
          <cell r="L2504" t="str">
            <v>A</v>
          </cell>
        </row>
        <row r="2505">
          <cell r="A2505" t="str">
            <v>Horticulture et aménagements des espaces verts</v>
          </cell>
          <cell r="B2505" t="str">
            <v>البستنة وتهيئة المساحات الخضراء</v>
          </cell>
          <cell r="C2505" t="str">
            <v xml:space="preserve">Université des Sciences et de la Technologie d'Oran </v>
          </cell>
          <cell r="D2505" t="str">
            <v>SNV</v>
          </cell>
          <cell r="E2505" t="str">
            <v>Sciences de la Nature et de la Vie</v>
          </cell>
          <cell r="F2505" t="str">
            <v>Biotechnologies</v>
          </cell>
          <cell r="G2505" t="str">
            <v>Biotechnologies</v>
          </cell>
          <cell r="H2505" t="str">
            <v>Horticulture et aménagements des espaces verts</v>
          </cell>
          <cell r="I2505" t="str">
            <v>البستنة وتهيئة المساحات الخضراء</v>
          </cell>
          <cell r="J2505" t="str">
            <v>بيوتكنولوجيا</v>
          </cell>
          <cell r="K2505" t="str">
            <v>Recr. régional</v>
          </cell>
          <cell r="L2505" t="str">
            <v>P</v>
          </cell>
        </row>
        <row r="2506">
          <cell r="A2506" t="str">
            <v>Toxicologie</v>
          </cell>
          <cell r="B2506" t="str">
            <v>علم التسمم</v>
          </cell>
          <cell r="C2506" t="str">
            <v xml:space="preserve">Université des Sciences et de la Technologie d'Oran </v>
          </cell>
          <cell r="D2506" t="str">
            <v>SNV</v>
          </cell>
          <cell r="E2506" t="str">
            <v>Sciences de la Nature et de la Vie</v>
          </cell>
          <cell r="F2506" t="str">
            <v>sciences biologiques</v>
          </cell>
          <cell r="G2506" t="str">
            <v>Sciences biologiques</v>
          </cell>
          <cell r="H2506" t="str">
            <v>Toxicologie</v>
          </cell>
          <cell r="I2506" t="str">
            <v>علم التسمم</v>
          </cell>
          <cell r="J2506" t="str">
            <v>علوم بيولوجية</v>
          </cell>
          <cell r="K2506" t="str">
            <v>Recr. régional</v>
          </cell>
          <cell r="L2506" t="str">
            <v>A</v>
          </cell>
        </row>
        <row r="2507">
          <cell r="A2507" t="str">
            <v>Education et motricité</v>
          </cell>
          <cell r="B2507" t="str">
            <v>التربية وعلم الحركة</v>
          </cell>
          <cell r="C2507" t="str">
            <v xml:space="preserve">Université des Sciences et de la Technologie d'Oran </v>
          </cell>
          <cell r="D2507" t="str">
            <v>STAPS</v>
          </cell>
          <cell r="E2507" t="str">
            <v>Sciences et Techniques des Activités Physiques et Sportives</v>
          </cell>
          <cell r="F2507" t="str">
            <v>activité physique et sportive éducative</v>
          </cell>
          <cell r="G2507" t="str">
            <v>Activité physique et sportive éducative</v>
          </cell>
          <cell r="H2507" t="str">
            <v>Education et motricité</v>
          </cell>
          <cell r="I2507" t="str">
            <v>التربية وعلم الحركة</v>
          </cell>
          <cell r="J2507" t="str">
            <v>نشاط بدني رياضي تربوي</v>
          </cell>
          <cell r="K2507" t="str">
            <v>Recr. régional</v>
          </cell>
          <cell r="L2507" t="str">
            <v>A</v>
          </cell>
        </row>
        <row r="2508">
          <cell r="A2508" t="str">
            <v>Entrainement sportif compétitif</v>
          </cell>
          <cell r="B2508" t="str">
            <v>التدريب الرياضي التنافسي</v>
          </cell>
          <cell r="C2508" t="str">
            <v xml:space="preserve">Université des Sciences et de la Technologie d'Oran </v>
          </cell>
          <cell r="D2508" t="str">
            <v>STAPS</v>
          </cell>
          <cell r="E2508" t="str">
            <v>Sciences et Techniques des Activités Physiques et Sportives</v>
          </cell>
          <cell r="F2508" t="str">
            <v>entrainement sportif</v>
          </cell>
          <cell r="G2508" t="str">
            <v>Entrainement sportif</v>
          </cell>
          <cell r="H2508" t="str">
            <v>Entrainement sportif compétitif</v>
          </cell>
          <cell r="I2508" t="str">
            <v>التدريب الرياضي التنافسي</v>
          </cell>
          <cell r="J2508" t="str">
            <v>تدريب رياضي</v>
          </cell>
          <cell r="K2508" t="str">
            <v>Recr. régional</v>
          </cell>
          <cell r="L2508" t="str">
            <v>A</v>
          </cell>
        </row>
        <row r="2509">
          <cell r="A2509" t="str">
            <v>Automatique</v>
          </cell>
          <cell r="B2509" t="str">
            <v>آلية</v>
          </cell>
          <cell r="C2509" t="str">
            <v xml:space="preserve">Université des Sciences et de la Technologie d'Oran </v>
          </cell>
          <cell r="D2509" t="str">
            <v>ST</v>
          </cell>
          <cell r="E2509" t="str">
            <v>Sciences et Technologies</v>
          </cell>
          <cell r="F2509" t="str">
            <v>automatique</v>
          </cell>
          <cell r="G2509" t="str">
            <v>Automatique</v>
          </cell>
          <cell r="H2509" t="str">
            <v>Automatique</v>
          </cell>
          <cell r="I2509" t="str">
            <v>آلية</v>
          </cell>
          <cell r="J2509" t="str">
            <v>آلية</v>
          </cell>
          <cell r="K2509" t="str">
            <v>Recr. régional</v>
          </cell>
          <cell r="L2509" t="str">
            <v>A</v>
          </cell>
        </row>
        <row r="2510">
          <cell r="A2510" t="str">
            <v>Electromécanique</v>
          </cell>
          <cell r="B2510" t="str">
            <v>كهروميكانيك</v>
          </cell>
          <cell r="C2510" t="str">
            <v xml:space="preserve">Université des Sciences et de la Technologie d'Oran </v>
          </cell>
          <cell r="D2510" t="str">
            <v>ST</v>
          </cell>
          <cell r="E2510" t="str">
            <v>Sciences et Technologies</v>
          </cell>
          <cell r="F2510" t="str">
            <v>electromécanique</v>
          </cell>
          <cell r="G2510" t="str">
            <v>Electromécanique</v>
          </cell>
          <cell r="H2510" t="str">
            <v>Electromécanique</v>
          </cell>
          <cell r="I2510" t="str">
            <v>كهروميكانيك</v>
          </cell>
          <cell r="J2510" t="str">
            <v>كهروميكانيك</v>
          </cell>
          <cell r="K2510" t="str">
            <v>Recr. régional</v>
          </cell>
          <cell r="L2510" t="str">
            <v>A</v>
          </cell>
        </row>
        <row r="2511">
          <cell r="A2511" t="str">
            <v>Electronique</v>
          </cell>
          <cell r="B2511" t="str">
            <v>إلكترونيك</v>
          </cell>
          <cell r="C2511" t="str">
            <v xml:space="preserve">Université des Sciences et de la Technologie d'Oran </v>
          </cell>
          <cell r="D2511" t="str">
            <v>ST</v>
          </cell>
          <cell r="E2511" t="str">
            <v>Sciences et Technologies</v>
          </cell>
          <cell r="F2511" t="str">
            <v>electronique</v>
          </cell>
          <cell r="G2511" t="str">
            <v>Electronique</v>
          </cell>
          <cell r="H2511" t="str">
            <v>Electronique</v>
          </cell>
          <cell r="I2511" t="str">
            <v>إلكترونيك</v>
          </cell>
          <cell r="J2511" t="str">
            <v>إلكترونيك</v>
          </cell>
          <cell r="K2511" t="str">
            <v>Recr. régional</v>
          </cell>
          <cell r="L2511" t="str">
            <v>A</v>
          </cell>
        </row>
        <row r="2512">
          <cell r="A2512" t="str">
            <v>Electrotechnique</v>
          </cell>
          <cell r="B2512" t="str">
            <v>كهروتقني</v>
          </cell>
          <cell r="C2512" t="str">
            <v xml:space="preserve">Université des Sciences et de la Technologie d'Oran </v>
          </cell>
          <cell r="D2512" t="str">
            <v>ST</v>
          </cell>
          <cell r="E2512" t="str">
            <v>Sciences et Technologies</v>
          </cell>
          <cell r="F2512" t="str">
            <v>electrotechnique</v>
          </cell>
          <cell r="G2512" t="str">
            <v>Electrotechnique</v>
          </cell>
          <cell r="H2512" t="str">
            <v>Electrotechnique</v>
          </cell>
          <cell r="I2512" t="str">
            <v>كهروتقني</v>
          </cell>
          <cell r="J2512" t="str">
            <v>كهروتقني</v>
          </cell>
          <cell r="K2512" t="str">
            <v>Recr. régional</v>
          </cell>
          <cell r="L2512" t="str">
            <v>A</v>
          </cell>
        </row>
        <row r="2513">
          <cell r="A2513" t="str">
            <v>Génie biomédical</v>
          </cell>
          <cell r="B2513" t="str">
            <v>هندسة بيوطبية</v>
          </cell>
          <cell r="C2513" t="str">
            <v xml:space="preserve">Université des Sciences et de la Technologie d'Oran </v>
          </cell>
          <cell r="D2513" t="str">
            <v>ST</v>
          </cell>
          <cell r="E2513" t="str">
            <v>Sciences et Technologies</v>
          </cell>
          <cell r="F2513" t="str">
            <v>génie biomédical</v>
          </cell>
          <cell r="G2513" t="str">
            <v>Génie biomédical</v>
          </cell>
          <cell r="H2513" t="str">
            <v>Génie biomédical</v>
          </cell>
          <cell r="I2513" t="str">
            <v>هندسة بيوطبية</v>
          </cell>
          <cell r="J2513" t="str">
            <v>هندسة بيوطبية</v>
          </cell>
          <cell r="K2513" t="str">
            <v>Recr. régional</v>
          </cell>
          <cell r="L2513" t="str">
            <v>A</v>
          </cell>
        </row>
        <row r="2514">
          <cell r="A2514" t="str">
            <v>Génie civil</v>
          </cell>
          <cell r="B2514" t="str">
            <v>هندسة مدنية</v>
          </cell>
          <cell r="C2514" t="str">
            <v xml:space="preserve">Université des Sciences et de la Technologie d'Oran </v>
          </cell>
          <cell r="D2514" t="str">
            <v>ST</v>
          </cell>
          <cell r="E2514" t="str">
            <v>Sciences et Technologies</v>
          </cell>
          <cell r="F2514" t="str">
            <v>Génie Civil</v>
          </cell>
          <cell r="G2514" t="str">
            <v>Génie civil</v>
          </cell>
          <cell r="H2514" t="str">
            <v>Génie civil</v>
          </cell>
          <cell r="I2514" t="str">
            <v>هندسة مدنية</v>
          </cell>
          <cell r="J2514" t="str">
            <v>هندسة مدنية</v>
          </cell>
          <cell r="K2514" t="str">
            <v>Recr. régional</v>
          </cell>
          <cell r="L2514" t="str">
            <v>A</v>
          </cell>
        </row>
        <row r="2515">
          <cell r="A2515" t="str">
            <v>Génie de procédés</v>
          </cell>
          <cell r="B2515" t="str">
            <v>هندسة الطرائق</v>
          </cell>
          <cell r="C2515" t="str">
            <v xml:space="preserve">Université des Sciences et de la Technologie d'Oran </v>
          </cell>
          <cell r="D2515" t="str">
            <v>ST</v>
          </cell>
          <cell r="E2515" t="str">
            <v>Sciences et Technologies</v>
          </cell>
          <cell r="F2515" t="str">
            <v>Génie de procédés</v>
          </cell>
          <cell r="G2515" t="str">
            <v>Génie de procédés</v>
          </cell>
          <cell r="H2515" t="str">
            <v>Génie de procédés</v>
          </cell>
          <cell r="I2515" t="str">
            <v>هندسة الطرائق</v>
          </cell>
          <cell r="J2515" t="str">
            <v>هندسة الطرائق</v>
          </cell>
          <cell r="K2515" t="str">
            <v>Recr. régional</v>
          </cell>
          <cell r="L2515" t="str">
            <v>A</v>
          </cell>
        </row>
        <row r="2516">
          <cell r="A2516" t="str">
            <v>Génie industriel</v>
          </cell>
          <cell r="B2516" t="str">
            <v>هندسة صناعية</v>
          </cell>
          <cell r="C2516" t="str">
            <v xml:space="preserve">Université des Sciences et de la Technologie d'Oran </v>
          </cell>
          <cell r="D2516" t="str">
            <v>ST</v>
          </cell>
          <cell r="E2516" t="str">
            <v>Sciences et Technologies</v>
          </cell>
          <cell r="F2516" t="str">
            <v>génie industriel</v>
          </cell>
          <cell r="G2516" t="str">
            <v>Génie industriel</v>
          </cell>
          <cell r="H2516" t="str">
            <v>Génie industriel</v>
          </cell>
          <cell r="I2516" t="str">
            <v>هندسة صناعية</v>
          </cell>
          <cell r="J2516" t="str">
            <v>هندسة صناعية</v>
          </cell>
          <cell r="K2516" t="str">
            <v>Recr. régional</v>
          </cell>
          <cell r="L2516" t="str">
            <v>A</v>
          </cell>
        </row>
        <row r="2517">
          <cell r="A2517" t="str">
            <v>Construction et architecture navales</v>
          </cell>
          <cell r="B2517" t="str">
            <v>بناء وتصميم السفن</v>
          </cell>
          <cell r="C2517" t="str">
            <v xml:space="preserve">Université des Sciences et de la Technologie d'Oran </v>
          </cell>
          <cell r="D2517" t="str">
            <v>ST</v>
          </cell>
          <cell r="E2517" t="str">
            <v>Génie maritime</v>
          </cell>
          <cell r="F2517" t="str">
            <v>génie maritime</v>
          </cell>
          <cell r="G2517" t="str">
            <v>Génie maritime</v>
          </cell>
          <cell r="H2517" t="str">
            <v>Construction et architecture navales</v>
          </cell>
          <cell r="I2517" t="str">
            <v>بناء وتصميم السفن</v>
          </cell>
          <cell r="J2517" t="str">
            <v>هندسة بحرية</v>
          </cell>
          <cell r="K2517" t="str">
            <v>FRN</v>
          </cell>
          <cell r="L2517" t="str">
            <v>A</v>
          </cell>
        </row>
        <row r="2518">
          <cell r="A2518" t="str">
            <v>Propulsion et hydrodynamique navales</v>
          </cell>
          <cell r="B2518" t="str">
            <v>دفع وهيدروديناميكية السفن</v>
          </cell>
          <cell r="C2518" t="str">
            <v xml:space="preserve">Université des Sciences et de la Technologie d'Oran </v>
          </cell>
          <cell r="D2518" t="str">
            <v>ST</v>
          </cell>
          <cell r="E2518" t="str">
            <v>Génie maritime</v>
          </cell>
          <cell r="F2518" t="str">
            <v>génie maritime</v>
          </cell>
          <cell r="G2518" t="str">
            <v>Génie maritime</v>
          </cell>
          <cell r="H2518" t="str">
            <v>Propulsion et hydrodynamique navales</v>
          </cell>
          <cell r="I2518" t="str">
            <v>دفع وهيدروديناميكية السفن</v>
          </cell>
          <cell r="J2518" t="str">
            <v>هندسة بحرية</v>
          </cell>
          <cell r="K2518" t="str">
            <v>FRN</v>
          </cell>
          <cell r="L2518" t="str">
            <v>A</v>
          </cell>
        </row>
        <row r="2519">
          <cell r="A2519" t="str">
            <v>Construction mécanique</v>
          </cell>
          <cell r="B2519" t="str">
            <v>إنشاء ميكانيكي</v>
          </cell>
          <cell r="C2519" t="str">
            <v xml:space="preserve">Université des Sciences et de la Technologie d'Oran </v>
          </cell>
          <cell r="D2519" t="str">
            <v>ST</v>
          </cell>
          <cell r="E2519" t="str">
            <v>Sciences et Technologies</v>
          </cell>
          <cell r="F2519" t="str">
            <v>génie mécanique</v>
          </cell>
          <cell r="G2519" t="str">
            <v>Génie mécanique</v>
          </cell>
          <cell r="H2519" t="str">
            <v>Construction mécanique</v>
          </cell>
          <cell r="I2519" t="str">
            <v>إنشاء ميكانيكي</v>
          </cell>
          <cell r="J2519" t="str">
            <v>هندسة ميكانيكية</v>
          </cell>
          <cell r="K2519" t="str">
            <v>Recr. régional</v>
          </cell>
          <cell r="L2519" t="str">
            <v>A</v>
          </cell>
        </row>
        <row r="2520">
          <cell r="A2520" t="str">
            <v>Energétique</v>
          </cell>
          <cell r="B2520" t="str">
            <v>طاقوية</v>
          </cell>
          <cell r="C2520" t="str">
            <v xml:space="preserve">Université des Sciences et de la Technologie d'Oran </v>
          </cell>
          <cell r="D2520" t="str">
            <v>ST</v>
          </cell>
          <cell r="E2520" t="str">
            <v>Sciences et Technologies</v>
          </cell>
          <cell r="F2520" t="str">
            <v>génie mécanique</v>
          </cell>
          <cell r="G2520" t="str">
            <v>Génie mécanique</v>
          </cell>
          <cell r="H2520" t="str">
            <v>Energétique</v>
          </cell>
          <cell r="I2520" t="str">
            <v>طاقوية</v>
          </cell>
          <cell r="J2520" t="str">
            <v>هندسة ميكانيكية</v>
          </cell>
          <cell r="K2520" t="str">
            <v>Recr. régional</v>
          </cell>
          <cell r="L2520" t="str">
            <v>A</v>
          </cell>
        </row>
        <row r="2521">
          <cell r="A2521" t="str">
            <v>Génie des matériaux</v>
          </cell>
          <cell r="B2521" t="str">
            <v>هندسة المواد</v>
          </cell>
          <cell r="C2521" t="str">
            <v xml:space="preserve">Université des Sciences et de la Technologie d'Oran </v>
          </cell>
          <cell r="D2521" t="str">
            <v>ST</v>
          </cell>
          <cell r="E2521" t="str">
            <v>Sciences et Technologies</v>
          </cell>
          <cell r="F2521" t="str">
            <v>génie mécanique</v>
          </cell>
          <cell r="G2521" t="str">
            <v>Génie mécanique</v>
          </cell>
          <cell r="H2521" t="str">
            <v>Génie des matériaux</v>
          </cell>
          <cell r="I2521" t="str">
            <v>هندسة المواد</v>
          </cell>
          <cell r="J2521" t="str">
            <v>هندسة ميكانيكية</v>
          </cell>
          <cell r="K2521" t="str">
            <v>Recr. régional</v>
          </cell>
          <cell r="L2521" t="str">
            <v>A</v>
          </cell>
        </row>
        <row r="2522">
          <cell r="A2522" t="str">
            <v>Valorisation des ressources minérales</v>
          </cell>
          <cell r="B2522" t="str">
            <v>تثمين الموارد المعدنية</v>
          </cell>
          <cell r="C2522" t="str">
            <v xml:space="preserve">Université des Sciences et de la Technologie d'Oran </v>
          </cell>
          <cell r="D2522" t="str">
            <v>ST</v>
          </cell>
          <cell r="E2522" t="str">
            <v>Sciences et Technologies</v>
          </cell>
          <cell r="F2522" t="str">
            <v>génie minier</v>
          </cell>
          <cell r="G2522" t="str">
            <v>Génie minier</v>
          </cell>
          <cell r="H2522" t="str">
            <v>Valorisation des ressources minérales</v>
          </cell>
          <cell r="I2522" t="str">
            <v>تثمين الموارد المعدنية</v>
          </cell>
          <cell r="J2522" t="str">
            <v>هندسة المناجم</v>
          </cell>
          <cell r="K2522" t="str">
            <v>Recr. régional</v>
          </cell>
          <cell r="L2522" t="str">
            <v>A</v>
          </cell>
        </row>
        <row r="2523">
          <cell r="A2523" t="str">
            <v>Hydraulique</v>
          </cell>
          <cell r="B2523" t="str">
            <v>ري</v>
          </cell>
          <cell r="C2523" t="str">
            <v xml:space="preserve">Université des Sciences et de la Technologie d'Oran </v>
          </cell>
          <cell r="D2523" t="str">
            <v>ST</v>
          </cell>
          <cell r="E2523" t="str">
            <v>Hydraulique</v>
          </cell>
          <cell r="F2523" t="str">
            <v>hydraulique</v>
          </cell>
          <cell r="G2523" t="str">
            <v>Hydraulique</v>
          </cell>
          <cell r="H2523" t="str">
            <v>Hydraulique</v>
          </cell>
          <cell r="I2523" t="str">
            <v>ري</v>
          </cell>
          <cell r="J2523" t="str">
            <v>ري</v>
          </cell>
          <cell r="K2523" t="str">
            <v>FRN</v>
          </cell>
          <cell r="L2523" t="str">
            <v>A</v>
          </cell>
        </row>
        <row r="2524">
          <cell r="A2524" t="str">
            <v>Hygiène et sécurité industrielle</v>
          </cell>
          <cell r="B2524" t="str">
            <v>نظافة وأمن صناعي</v>
          </cell>
          <cell r="C2524" t="str">
            <v xml:space="preserve">Université des Sciences et de la Technologie d'Oran </v>
          </cell>
          <cell r="D2524" t="str">
            <v>ST</v>
          </cell>
          <cell r="E2524" t="str">
            <v>Sciences et Technologies</v>
          </cell>
          <cell r="F2524" t="str">
            <v>hygiène et sécurité industrielle</v>
          </cell>
          <cell r="G2524" t="str">
            <v>Hygiène et sécurité industrielle</v>
          </cell>
          <cell r="H2524" t="str">
            <v>Hygiène et sécurité industrielle</v>
          </cell>
          <cell r="I2524" t="str">
            <v>نظافة وأمن صناعي</v>
          </cell>
          <cell r="J2524" t="str">
            <v>نظافة وأمن صناعي</v>
          </cell>
          <cell r="K2524" t="str">
            <v>Recr. régional</v>
          </cell>
          <cell r="L2524" t="str">
            <v>A</v>
          </cell>
        </row>
        <row r="2525">
          <cell r="A2525" t="str">
            <v>Raffinage et pétrochimie</v>
          </cell>
          <cell r="B2525" t="str">
            <v>تكرير وبتروكيمياء</v>
          </cell>
          <cell r="C2525" t="str">
            <v xml:space="preserve">Université des Sciences et de la Technologie d'Oran </v>
          </cell>
          <cell r="D2525" t="str">
            <v>ST</v>
          </cell>
          <cell r="E2525" t="str">
            <v>Sciences et Technologies</v>
          </cell>
          <cell r="F2525" t="str">
            <v>industries pétrochimiques</v>
          </cell>
          <cell r="G2525" t="str">
            <v>Industries pétrochimiques</v>
          </cell>
          <cell r="H2525" t="str">
            <v>Raffinage et pétrochimie</v>
          </cell>
          <cell r="I2525" t="str">
            <v>تكرير وبتروكيمياء</v>
          </cell>
          <cell r="J2525" t="str">
            <v>صناعات بتروكيميائية</v>
          </cell>
          <cell r="K2525" t="str">
            <v>Recr. régional</v>
          </cell>
          <cell r="L2525" t="str">
            <v>A</v>
          </cell>
        </row>
        <row r="2526">
          <cell r="A2526" t="str">
            <v>Métallurgie</v>
          </cell>
          <cell r="B2526" t="str">
            <v>تعدين</v>
          </cell>
          <cell r="C2526" t="str">
            <v xml:space="preserve">Université des Sciences et de la Technologie d'Oran </v>
          </cell>
          <cell r="D2526" t="str">
            <v>ST</v>
          </cell>
          <cell r="E2526" t="str">
            <v>Métallurgie</v>
          </cell>
          <cell r="F2526" t="str">
            <v>métallurgie</v>
          </cell>
          <cell r="G2526" t="str">
            <v>Métallurgie</v>
          </cell>
          <cell r="H2526" t="str">
            <v>Métallurgie</v>
          </cell>
          <cell r="I2526" t="str">
            <v>تعدين</v>
          </cell>
          <cell r="J2526" t="str">
            <v>تعدين</v>
          </cell>
          <cell r="K2526" t="str">
            <v>FRN</v>
          </cell>
          <cell r="L2526" t="str">
            <v>A</v>
          </cell>
        </row>
        <row r="2527">
          <cell r="A2527" t="str">
            <v>Télécommunications</v>
          </cell>
          <cell r="B2527" t="str">
            <v>اتصالات سلكية ولاسلكية</v>
          </cell>
          <cell r="C2527" t="str">
            <v xml:space="preserve">Université des Sciences et de la Technologie d'Oran </v>
          </cell>
          <cell r="D2527" t="str">
            <v>ST</v>
          </cell>
          <cell r="E2527" t="str">
            <v>Sciences et Technologies</v>
          </cell>
          <cell r="F2527" t="str">
            <v>Télécommunications</v>
          </cell>
          <cell r="G2527" t="str">
            <v>Télécommunications</v>
          </cell>
          <cell r="H2527" t="str">
            <v>Télécommunications</v>
          </cell>
          <cell r="I2527" t="str">
            <v>اتصالات سلكية ولاسلكية</v>
          </cell>
          <cell r="J2527" t="str">
            <v>اتصالات سلكية ولا سلكية</v>
          </cell>
          <cell r="K2527" t="str">
            <v>Recr. régional</v>
          </cell>
          <cell r="L2527" t="str">
            <v>A</v>
          </cell>
        </row>
        <row r="2528">
          <cell r="A2528" t="str">
            <v>Travaux publics</v>
          </cell>
          <cell r="B2528" t="str">
            <v>أشغال عمومية</v>
          </cell>
          <cell r="C2528" t="str">
            <v xml:space="preserve">Université des Sciences et de la Technologie d'Oran </v>
          </cell>
          <cell r="D2528" t="str">
            <v>ST</v>
          </cell>
          <cell r="E2528" t="str">
            <v>Sciences et Technologies</v>
          </cell>
          <cell r="F2528" t="str">
            <v>travaux publics</v>
          </cell>
          <cell r="G2528" t="str">
            <v>Travaux publics</v>
          </cell>
          <cell r="H2528" t="str">
            <v>Travaux publics</v>
          </cell>
          <cell r="I2528" t="str">
            <v>أشغال عمومية</v>
          </cell>
          <cell r="J2528" t="str">
            <v>أشغال عمومية</v>
          </cell>
          <cell r="K2528" t="str">
            <v>Recr. régional</v>
          </cell>
          <cell r="L2528" t="str">
            <v>A</v>
          </cell>
        </row>
        <row r="2529">
          <cell r="A2529" t="str">
            <v>Génie des télécommunications et réseaux</v>
          </cell>
          <cell r="B2529" t="str">
            <v>هندسة الاتصالات السلكية والاسلكية  والشبكات</v>
          </cell>
          <cell r="C2529" t="str">
            <v>Université des Sciences et de la Technologie Houari Boumediène Alger</v>
          </cell>
          <cell r="D2529" t="str">
            <v>MI</v>
          </cell>
          <cell r="E2529" t="str">
            <v>Mathématiques et Informatique</v>
          </cell>
          <cell r="F2529" t="str">
            <v>informatique</v>
          </cell>
          <cell r="G2529" t="str">
            <v>Informatique</v>
          </cell>
          <cell r="H2529" t="str">
            <v>Génie des télécommunications et réseaux</v>
          </cell>
          <cell r="I2529" t="str">
            <v>هندسة الاتصالات السلكية والاسلكية  والشبكات</v>
          </cell>
          <cell r="J2529" t="str">
            <v>إعلام آلي</v>
          </cell>
          <cell r="K2529" t="str">
            <v>FRN</v>
          </cell>
          <cell r="L2529" t="str">
            <v>A</v>
          </cell>
        </row>
        <row r="2530">
          <cell r="A2530" t="str">
            <v>Informatique</v>
          </cell>
          <cell r="B2530" t="str">
            <v>إعلام آلي</v>
          </cell>
          <cell r="C2530" t="str">
            <v>Université des Sciences et de la Technologie Houari Boumediène Alger</v>
          </cell>
          <cell r="D2530" t="str">
            <v>MI</v>
          </cell>
          <cell r="E2530" t="str">
            <v>Mathématiques et Informatique</v>
          </cell>
          <cell r="F2530" t="str">
            <v>informatique</v>
          </cell>
          <cell r="G2530" t="str">
            <v>Informatique</v>
          </cell>
          <cell r="H2530" t="str">
            <v>Informatique</v>
          </cell>
          <cell r="I2530" t="str">
            <v>إعلام آلي</v>
          </cell>
          <cell r="J2530" t="str">
            <v>إعلام آلي</v>
          </cell>
          <cell r="K2530" t="str">
            <v>FRN</v>
          </cell>
          <cell r="L2530" t="str">
            <v>A</v>
          </cell>
        </row>
        <row r="2531">
          <cell r="A2531" t="str">
            <v>Ingénierie des systèmes informatiques et logiciels</v>
          </cell>
          <cell r="B2531" t="str">
            <v>هندسة أنظمة الإعلام الآلي والبرمجيات</v>
          </cell>
          <cell r="C2531" t="str">
            <v>Université des Sciences et de la Technologie Houari Boumediène Alger</v>
          </cell>
          <cell r="D2531" t="str">
            <v>MI</v>
          </cell>
          <cell r="E2531" t="str">
            <v>Mathématiques et Informatique</v>
          </cell>
          <cell r="F2531" t="str">
            <v>informatique</v>
          </cell>
          <cell r="G2531" t="str">
            <v>Informatique</v>
          </cell>
          <cell r="H2531" t="str">
            <v>Ingénierie des systèmes informatiques et logiciels</v>
          </cell>
          <cell r="I2531" t="str">
            <v>هندسة أنظمة الإعلام الآلي والبرمجيات</v>
          </cell>
          <cell r="J2531" t="str">
            <v>إعلام آلي</v>
          </cell>
          <cell r="K2531" t="str">
            <v>FRN</v>
          </cell>
          <cell r="L2531" t="str">
            <v>A</v>
          </cell>
        </row>
        <row r="2532">
          <cell r="A2532" t="str">
            <v>Système d'information et Génie Logiciel</v>
          </cell>
          <cell r="B2532" t="str">
            <v>نظام الإعلام وهندسة البرمجيات</v>
          </cell>
          <cell r="C2532" t="str">
            <v>Université des Sciences et de la Technologie Houari Boumediène Alge</v>
          </cell>
          <cell r="D2532" t="str">
            <v>MI</v>
          </cell>
          <cell r="E2532" t="str">
            <v>Mathématiques et Informatique</v>
          </cell>
          <cell r="F2532" t="str">
            <v>informatique</v>
          </cell>
          <cell r="G2532" t="str">
            <v>Informatique</v>
          </cell>
          <cell r="H2532" t="str">
            <v>Système d'information et Génie Logiciel</v>
          </cell>
          <cell r="I2532" t="str">
            <v>نظام الإعلام وهندسة البرمجيات</v>
          </cell>
          <cell r="J2532" t="str">
            <v>إعلام آلي</v>
          </cell>
          <cell r="K2532" t="str">
            <v>FRN</v>
          </cell>
          <cell r="L2532" t="str">
            <v>A</v>
          </cell>
        </row>
        <row r="2533">
          <cell r="A2533" t="str">
            <v>Algèbre et cryptographie</v>
          </cell>
          <cell r="B2533" t="str">
            <v>الجبر والتشفير</v>
          </cell>
          <cell r="C2533" t="str">
            <v>Université des Sciences et de la Technologie Houari Boumediène Alger</v>
          </cell>
          <cell r="D2533" t="str">
            <v>MI</v>
          </cell>
          <cell r="E2533" t="str">
            <v>Mathématiques et Informatique</v>
          </cell>
          <cell r="F2533" t="str">
            <v>mathématiques</v>
          </cell>
          <cell r="G2533" t="str">
            <v>Mathématiques</v>
          </cell>
          <cell r="H2533" t="str">
            <v>Algèbre et cryptographie</v>
          </cell>
          <cell r="I2533" t="str">
            <v>الجبر والتشفير</v>
          </cell>
          <cell r="J2533" t="str">
            <v>رياضيات</v>
          </cell>
          <cell r="K2533" t="str">
            <v>FRN</v>
          </cell>
          <cell r="L2533" t="str">
            <v>A</v>
          </cell>
        </row>
        <row r="2534">
          <cell r="A2534" t="str">
            <v>Mathématiques</v>
          </cell>
          <cell r="B2534" t="str">
            <v>رياضيات</v>
          </cell>
          <cell r="C2534" t="str">
            <v>Université des Sciences et de la Technologie Houari Boumediène Alger</v>
          </cell>
          <cell r="D2534" t="str">
            <v>MI</v>
          </cell>
          <cell r="E2534" t="str">
            <v>Mathématiques et Informatique</v>
          </cell>
          <cell r="F2534" t="str">
            <v>mathématiques</v>
          </cell>
          <cell r="G2534" t="str">
            <v>Mathématiques</v>
          </cell>
          <cell r="H2534" t="str">
            <v>Mathématiques</v>
          </cell>
          <cell r="I2534" t="str">
            <v>رياضيات</v>
          </cell>
          <cell r="J2534" t="str">
            <v>رياضيات</v>
          </cell>
          <cell r="K2534" t="str">
            <v>FRN</v>
          </cell>
          <cell r="L2534" t="str">
            <v>A</v>
          </cell>
        </row>
        <row r="2535">
          <cell r="A2535" t="str">
            <v>Probabilités - statistiques</v>
          </cell>
          <cell r="B2535" t="str">
            <v>احتمالات إحصاء</v>
          </cell>
          <cell r="C2535" t="str">
            <v>Université des Sciences et de la Technologie Houari Boumediène Alger</v>
          </cell>
          <cell r="D2535" t="str">
            <v>MI</v>
          </cell>
          <cell r="E2535" t="str">
            <v>Mathématiques et Informatique</v>
          </cell>
          <cell r="F2535" t="str">
            <v>mathématiques</v>
          </cell>
          <cell r="G2535" t="str">
            <v>Mathématiques</v>
          </cell>
          <cell r="H2535" t="str">
            <v>Probabilités - statistiques</v>
          </cell>
          <cell r="I2535" t="str">
            <v>احتمالات إحصاء</v>
          </cell>
          <cell r="J2535" t="str">
            <v>رياضيات</v>
          </cell>
          <cell r="K2535" t="str">
            <v>FRN</v>
          </cell>
          <cell r="L2535" t="str">
            <v>A</v>
          </cell>
        </row>
        <row r="2536">
          <cell r="A2536" t="str">
            <v>Recherche opérationnelle</v>
          </cell>
          <cell r="B2536" t="str">
            <v>بحث عملياتي</v>
          </cell>
          <cell r="C2536" t="str">
            <v>Université des Sciences et de la Technologie Houari Boumediène Alger</v>
          </cell>
          <cell r="D2536" t="str">
            <v>MI</v>
          </cell>
          <cell r="E2536" t="str">
            <v>Mathématiques et Informatique</v>
          </cell>
          <cell r="F2536" t="str">
            <v>mathématiques</v>
          </cell>
          <cell r="G2536" t="str">
            <v>Mathématiques</v>
          </cell>
          <cell r="H2536" t="str">
            <v>Recherche opérationnelle</v>
          </cell>
          <cell r="I2536" t="str">
            <v>بحث عملياتي</v>
          </cell>
          <cell r="J2536" t="str">
            <v>رياضيات</v>
          </cell>
          <cell r="K2536" t="str">
            <v>FRN</v>
          </cell>
          <cell r="L2536" t="str">
            <v>A</v>
          </cell>
        </row>
        <row r="2537">
          <cell r="A2537" t="str">
            <v>Chimie</v>
          </cell>
          <cell r="B2537" t="str">
            <v>كيمياء</v>
          </cell>
          <cell r="C2537" t="str">
            <v>Université des Sciences et de la Technologie Houari Boumediène Alger</v>
          </cell>
          <cell r="D2537" t="str">
            <v>SM</v>
          </cell>
          <cell r="E2537" t="str">
            <v>Sciences de la matière</v>
          </cell>
          <cell r="F2537" t="str">
            <v>chimie</v>
          </cell>
          <cell r="G2537" t="str">
            <v>Chimie</v>
          </cell>
          <cell r="H2537" t="str">
            <v>Chimie</v>
          </cell>
          <cell r="I2537" t="str">
            <v>كيمياء</v>
          </cell>
          <cell r="J2537" t="str">
            <v>كيمياء</v>
          </cell>
          <cell r="K2537" t="str">
            <v>FRN</v>
          </cell>
          <cell r="L2537" t="str">
            <v>A</v>
          </cell>
        </row>
        <row r="2538">
          <cell r="A2538" t="str">
            <v>Energétique</v>
          </cell>
          <cell r="B2538" t="str">
            <v>طاقوية</v>
          </cell>
          <cell r="C2538" t="str">
            <v>Université des Sciences et de la Technologie Houari Boumediène Alger</v>
          </cell>
          <cell r="D2538" t="str">
            <v>SM</v>
          </cell>
          <cell r="E2538" t="str">
            <v>Sciences de la matière</v>
          </cell>
          <cell r="F2538" t="str">
            <v>physique</v>
          </cell>
          <cell r="G2538" t="str">
            <v>Physique</v>
          </cell>
          <cell r="H2538" t="str">
            <v>Energétique</v>
          </cell>
          <cell r="I2538" t="str">
            <v>طاقوية</v>
          </cell>
          <cell r="J2538" t="str">
            <v>فيزياء</v>
          </cell>
          <cell r="K2538" t="str">
            <v>FRN</v>
          </cell>
          <cell r="L2538" t="str">
            <v>A</v>
          </cell>
        </row>
        <row r="2539">
          <cell r="A2539" t="str">
            <v>Physique fondamentale</v>
          </cell>
          <cell r="B2539" t="str">
            <v>الفيزياء الأساسية</v>
          </cell>
          <cell r="C2539" t="str">
            <v>Université des Sciences et de la Technologie Houari Boumediène Alger</v>
          </cell>
          <cell r="D2539" t="str">
            <v>SM</v>
          </cell>
          <cell r="E2539" t="str">
            <v>Sciences de la matière</v>
          </cell>
          <cell r="F2539" t="str">
            <v>physique</v>
          </cell>
          <cell r="G2539" t="str">
            <v>Physique</v>
          </cell>
          <cell r="H2539" t="str">
            <v>Physique fondamentale</v>
          </cell>
          <cell r="I2539" t="str">
            <v>الفيزياء الأساسية</v>
          </cell>
          <cell r="J2539" t="str">
            <v>فيزياء</v>
          </cell>
          <cell r="K2539" t="str">
            <v>FRN</v>
          </cell>
          <cell r="L2539" t="str">
            <v>A</v>
          </cell>
        </row>
        <row r="2540">
          <cell r="A2540" t="str">
            <v>Biotechnologie et santé</v>
          </cell>
          <cell r="B2540" t="str">
            <v>بيوتكنولوجيا وصحة</v>
          </cell>
          <cell r="C2540" t="str">
            <v>Université des Sciences et de la Technologie Houari Boumediène Alger</v>
          </cell>
          <cell r="D2540" t="str">
            <v>SNV</v>
          </cell>
          <cell r="E2540" t="str">
            <v>Sciences de la Nature et de la Vie</v>
          </cell>
          <cell r="F2540" t="str">
            <v>Biotechnologies</v>
          </cell>
          <cell r="G2540" t="str">
            <v>Biotechnologies</v>
          </cell>
          <cell r="H2540" t="str">
            <v>Biotechnologie et santé</v>
          </cell>
          <cell r="I2540" t="str">
            <v>بيوتكنولوجيا وصحة</v>
          </cell>
          <cell r="J2540" t="str">
            <v>بيوتكنولوجيا</v>
          </cell>
          <cell r="K2540" t="str">
            <v>Recr. régional</v>
          </cell>
          <cell r="L2540" t="str">
            <v>A</v>
          </cell>
        </row>
        <row r="2541">
          <cell r="A2541" t="str">
            <v>Ecologie et environnement</v>
          </cell>
          <cell r="B2541" t="str">
            <v>بيئة ومحيط</v>
          </cell>
          <cell r="C2541" t="str">
            <v>Université des Sciences et de la Technologie Houari Boumediène Alger</v>
          </cell>
          <cell r="D2541" t="str">
            <v>SNV</v>
          </cell>
          <cell r="E2541" t="str">
            <v>Sciences de la Nature et de la Vie</v>
          </cell>
          <cell r="F2541" t="str">
            <v>ecologie et environnement</v>
          </cell>
          <cell r="G2541" t="str">
            <v>Ecologie et environnement</v>
          </cell>
          <cell r="H2541" t="str">
            <v>Ecologie et environnement</v>
          </cell>
          <cell r="I2541" t="str">
            <v>بيئة ومحيط</v>
          </cell>
          <cell r="J2541" t="str">
            <v>بيئة ومحيط</v>
          </cell>
          <cell r="K2541" t="str">
            <v>Recr. régional</v>
          </cell>
          <cell r="L2541" t="str">
            <v>A</v>
          </cell>
        </row>
        <row r="2542">
          <cell r="A2542" t="str">
            <v>Biologie et écologie des milieux aquatiques</v>
          </cell>
          <cell r="B2542" t="str">
            <v>علم الأحياء وعلم البيئة للبيئات المائية</v>
          </cell>
          <cell r="C2542" t="str">
            <v>Université des Sciences et de la Technologie Houari Boumediène Alger</v>
          </cell>
          <cell r="D2542" t="str">
            <v>SNV</v>
          </cell>
          <cell r="E2542" t="str">
            <v>Sciences de la Nature et de la Vie</v>
          </cell>
          <cell r="F2542" t="str">
            <v>hydrobiologie marine et continentale</v>
          </cell>
          <cell r="G2542" t="str">
            <v>Hydrobiologie marine et continentale</v>
          </cell>
          <cell r="H2542" t="str">
            <v>Biologie et écologie des milieux aquatiques</v>
          </cell>
          <cell r="I2542" t="str">
            <v>علم الأحياء وعلم البيئة للبيئات المائية</v>
          </cell>
          <cell r="J2542" t="str">
            <v>هيدروبيولوجيا بحرية وقارية</v>
          </cell>
          <cell r="K2542" t="str">
            <v>Recr. régional</v>
          </cell>
          <cell r="L2542" t="str">
            <v>A</v>
          </cell>
        </row>
        <row r="2543">
          <cell r="A2543" t="str">
            <v>Alimentation. nutrition et pathologies</v>
          </cell>
          <cell r="B2543" t="str">
            <v>الغذاء التغذية وعلم الأمراض</v>
          </cell>
          <cell r="C2543" t="str">
            <v>Université des Sciences et de la Technologie Houari Boumediène Alger</v>
          </cell>
          <cell r="D2543" t="str">
            <v>SNV</v>
          </cell>
          <cell r="E2543" t="str">
            <v>Sciences de la Nature et de la Vie</v>
          </cell>
          <cell r="F2543" t="str">
            <v>sciences alimentaires</v>
          </cell>
          <cell r="G2543" t="str">
            <v>Sciences alimentaires</v>
          </cell>
          <cell r="H2543" t="str">
            <v>Alimentation. nutrition et pathologies</v>
          </cell>
          <cell r="I2543" t="str">
            <v>الغذاء التغذية وعلم الأمراض</v>
          </cell>
          <cell r="J2543" t="str">
            <v>علوم الغذاء</v>
          </cell>
          <cell r="K2543" t="str">
            <v>Recr. régional</v>
          </cell>
          <cell r="L2543" t="str">
            <v>A</v>
          </cell>
        </row>
        <row r="2544">
          <cell r="A2544" t="str">
            <v>Biochimie</v>
          </cell>
          <cell r="B2544" t="str">
            <v>بيوكيمياء</v>
          </cell>
          <cell r="C2544" t="str">
            <v>Université des Sciences et de la Technologie Houari Boumediène Alger</v>
          </cell>
          <cell r="D2544" t="str">
            <v>SNV</v>
          </cell>
          <cell r="E2544" t="str">
            <v>Sciences de la Nature et de la Vie</v>
          </cell>
          <cell r="F2544" t="str">
            <v>sciences biologiques</v>
          </cell>
          <cell r="G2544" t="str">
            <v>Sciences biologiques</v>
          </cell>
          <cell r="H2544" t="str">
            <v>Biochimie</v>
          </cell>
          <cell r="I2544" t="str">
            <v>بيوكيمياء</v>
          </cell>
          <cell r="J2544" t="str">
            <v>علوم بيولوجية</v>
          </cell>
          <cell r="K2544" t="str">
            <v>Recr. régional</v>
          </cell>
          <cell r="L2544" t="str">
            <v>A</v>
          </cell>
        </row>
        <row r="2545">
          <cell r="A2545" t="str">
            <v>Biologie du développement</v>
          </cell>
          <cell r="B2545" t="str">
            <v>بيولوجيا النمو</v>
          </cell>
          <cell r="C2545" t="str">
            <v>Université des Sciences et de la Technologie Houari Boumediène Alger</v>
          </cell>
          <cell r="D2545" t="str">
            <v>SNV</v>
          </cell>
          <cell r="E2545" t="str">
            <v>Sciences de la Nature et de la Vie</v>
          </cell>
          <cell r="F2545" t="str">
            <v>sciences biologiques</v>
          </cell>
          <cell r="G2545" t="str">
            <v>Sciences biologiques</v>
          </cell>
          <cell r="H2545" t="str">
            <v>Biologie du développement</v>
          </cell>
          <cell r="I2545" t="str">
            <v>بيولوجيا النمو</v>
          </cell>
          <cell r="J2545" t="str">
            <v>علوم بيولوجية</v>
          </cell>
          <cell r="K2545" t="str">
            <v>Recr. régional</v>
          </cell>
          <cell r="L2545" t="str">
            <v>A</v>
          </cell>
        </row>
        <row r="2546">
          <cell r="A2546" t="str">
            <v>Biologie et physiologie animale</v>
          </cell>
          <cell r="B2546" t="str">
            <v>بيولوجيا وفيزيولوجيا حيوانية</v>
          </cell>
          <cell r="C2546" t="str">
            <v>Université des Sciences et de la Technologie Houari Boumediène Alger</v>
          </cell>
          <cell r="D2546" t="str">
            <v>SNV</v>
          </cell>
          <cell r="E2546" t="str">
            <v>Sciences de la Nature et de la Vie</v>
          </cell>
          <cell r="F2546" t="str">
            <v>sciences biologiques</v>
          </cell>
          <cell r="G2546" t="str">
            <v>Sciences biologiques</v>
          </cell>
          <cell r="H2546" t="str">
            <v>Biologie et physiologie animale</v>
          </cell>
          <cell r="I2546" t="str">
            <v>بيولوجيا وفيزيولوجيا حيوانية</v>
          </cell>
          <cell r="J2546" t="str">
            <v>علوم بيولوجية</v>
          </cell>
          <cell r="K2546" t="str">
            <v>Recr. régional</v>
          </cell>
          <cell r="L2546" t="str">
            <v>A</v>
          </cell>
        </row>
        <row r="2547">
          <cell r="A2547" t="str">
            <v>Biologie et physiologie végétale</v>
          </cell>
          <cell r="B2547" t="str">
            <v>بيولوجيا وفيزيولوجيا نباتية</v>
          </cell>
          <cell r="C2547" t="str">
            <v>Université des Sciences et de la Technologie Houari Boumediène Alger</v>
          </cell>
          <cell r="D2547" t="str">
            <v>SNV</v>
          </cell>
          <cell r="E2547" t="str">
            <v>Sciences de la Nature et de la Vie</v>
          </cell>
          <cell r="F2547" t="str">
            <v>sciences biologiques</v>
          </cell>
          <cell r="G2547" t="str">
            <v>Sciences biologiques</v>
          </cell>
          <cell r="H2547" t="str">
            <v>Biologie et physiologie végétale</v>
          </cell>
          <cell r="I2547" t="str">
            <v>بيولوجيا وفيزيولوجيا نباتية</v>
          </cell>
          <cell r="J2547" t="str">
            <v>علوم بيولوجية</v>
          </cell>
          <cell r="K2547" t="str">
            <v>Recr. régional</v>
          </cell>
          <cell r="L2547" t="str">
            <v>A</v>
          </cell>
        </row>
        <row r="2548">
          <cell r="A2548" t="str">
            <v>Génétique</v>
          </cell>
          <cell r="B2548" t="str">
            <v>علم الوراثة</v>
          </cell>
          <cell r="C2548" t="str">
            <v>Université des Sciences et de la Technologie Houari Boumediène Alger</v>
          </cell>
          <cell r="D2548" t="str">
            <v>SNV</v>
          </cell>
          <cell r="E2548" t="str">
            <v>Sciences de la Nature et de la Vie</v>
          </cell>
          <cell r="F2548" t="str">
            <v>sciences biologiques</v>
          </cell>
          <cell r="G2548" t="str">
            <v>Sciences biologiques</v>
          </cell>
          <cell r="H2548" t="str">
            <v>Génétique</v>
          </cell>
          <cell r="I2548" t="str">
            <v>علم الوراثة</v>
          </cell>
          <cell r="J2548" t="str">
            <v>علوم بيولوجية</v>
          </cell>
          <cell r="K2548" t="str">
            <v>Recr. régional</v>
          </cell>
          <cell r="L2548" t="str">
            <v>A</v>
          </cell>
        </row>
        <row r="2549">
          <cell r="A2549" t="str">
            <v>Microbiologie</v>
          </cell>
          <cell r="B2549" t="str">
            <v>علم الأحياء الدقيقة</v>
          </cell>
          <cell r="C2549" t="str">
            <v>Université des Sciences et de la Technologie Houari Boumediène Alger</v>
          </cell>
          <cell r="D2549" t="str">
            <v>SNV</v>
          </cell>
          <cell r="E2549" t="str">
            <v>Sciences de la Nature et de la Vie</v>
          </cell>
          <cell r="F2549" t="str">
            <v>sciences biologiques</v>
          </cell>
          <cell r="G2549" t="str">
            <v>Sciences biologiques</v>
          </cell>
          <cell r="H2549" t="str">
            <v>Microbiologie</v>
          </cell>
          <cell r="I2549" t="str">
            <v>علم الأحياء الدقيقة</v>
          </cell>
          <cell r="J2549" t="str">
            <v>علوم بيولوجية</v>
          </cell>
          <cell r="K2549" t="str">
            <v>Recr. régional</v>
          </cell>
          <cell r="L2549" t="str">
            <v>A</v>
          </cell>
        </row>
        <row r="2550">
          <cell r="A2550" t="str">
            <v>Parasitologie</v>
          </cell>
          <cell r="B2550" t="str">
            <v>علم الطفيليات</v>
          </cell>
          <cell r="C2550" t="str">
            <v>Université des Sciences et de la Technologie Houari Boumediène Alger</v>
          </cell>
          <cell r="D2550" t="str">
            <v>SNV</v>
          </cell>
          <cell r="E2550" t="str">
            <v>Sciences de la Nature et de la Vie</v>
          </cell>
          <cell r="F2550" t="str">
            <v>sciences biologiques</v>
          </cell>
          <cell r="G2550" t="str">
            <v>Sciences biologiques</v>
          </cell>
          <cell r="H2550" t="str">
            <v>Parasitologie</v>
          </cell>
          <cell r="I2550" t="str">
            <v>علم الطفيليات</v>
          </cell>
          <cell r="J2550" t="str">
            <v>علوم بيولوجية</v>
          </cell>
          <cell r="K2550" t="str">
            <v>Recr. régional</v>
          </cell>
          <cell r="L2550" t="str">
            <v>A</v>
          </cell>
        </row>
        <row r="2551">
          <cell r="A2551" t="str">
            <v>Aménagement du territoire</v>
          </cell>
          <cell r="B2551" t="str">
            <v>تهيئة الإقليم</v>
          </cell>
          <cell r="C2551" t="str">
            <v>Université des Sciences et de la Technologie Houari Boumediène Alger</v>
          </cell>
          <cell r="D2551" t="str">
            <v>STU</v>
          </cell>
          <cell r="E2551" t="str">
            <v>géographie et aménagement du territoire</v>
          </cell>
          <cell r="F2551" t="str">
            <v>géographie et aménagement du territoire</v>
          </cell>
          <cell r="G2551" t="str">
            <v>Géographie et aménagement du territoire</v>
          </cell>
          <cell r="H2551" t="str">
            <v>Aménagement du territoire</v>
          </cell>
          <cell r="I2551" t="str">
            <v>تهيئة الإقليم</v>
          </cell>
          <cell r="J2551" t="str">
            <v>جغرافيا وتهيئة الإقليم</v>
          </cell>
          <cell r="K2551" t="str">
            <v>Recr. régional</v>
          </cell>
          <cell r="L2551" t="str">
            <v>A</v>
          </cell>
        </row>
        <row r="2552">
          <cell r="A2552" t="str">
            <v>Géomorphologie</v>
          </cell>
          <cell r="B2552" t="str">
            <v>جيومورفولوجيا</v>
          </cell>
          <cell r="C2552" t="str">
            <v>Université des Sciences et de la Technologie Houari Boumediène Alger</v>
          </cell>
          <cell r="D2552" t="str">
            <v>STU</v>
          </cell>
          <cell r="E2552" t="str">
            <v>géographie et aménagement du territoire</v>
          </cell>
          <cell r="F2552" t="str">
            <v>géographie et aménagement du territoire</v>
          </cell>
          <cell r="G2552" t="str">
            <v>Géographie et aménagement du territoire</v>
          </cell>
          <cell r="H2552" t="str">
            <v>Géomorphologie</v>
          </cell>
          <cell r="I2552" t="str">
            <v>جيومورفولوجيا</v>
          </cell>
          <cell r="J2552" t="str">
            <v>جغرافيا وتهيئة الإقليم</v>
          </cell>
          <cell r="K2552" t="str">
            <v>Recr. régional</v>
          </cell>
          <cell r="L2552" t="str">
            <v>A</v>
          </cell>
        </row>
        <row r="2553">
          <cell r="A2553" t="str">
            <v>Géologie appliquée : Géologie des ressources minérales</v>
          </cell>
          <cell r="B2553" t="str">
            <v>جيولوجيا تطبيقية : جيولوجيا المصادر المعدنية</v>
          </cell>
          <cell r="C2553" t="str">
            <v>Université des Sciences et de la Technologie Houari Boumediène Alger</v>
          </cell>
          <cell r="D2553" t="str">
            <v>STU</v>
          </cell>
          <cell r="E2553" t="str">
            <v>géologie</v>
          </cell>
          <cell r="F2553" t="str">
            <v>géologie</v>
          </cell>
          <cell r="G2553" t="str">
            <v>Géologie</v>
          </cell>
          <cell r="H2553" t="str">
            <v>Géologie appliquée : Géologie des ressources minérales</v>
          </cell>
          <cell r="I2553" t="str">
            <v>جيولوجيا تطبيقية : جيولوجيا المصادر المعدنية</v>
          </cell>
          <cell r="J2553" t="str">
            <v>جيولوجيا</v>
          </cell>
          <cell r="K2553" t="str">
            <v>Recr. régional</v>
          </cell>
          <cell r="L2553" t="str">
            <v>A</v>
          </cell>
        </row>
        <row r="2554">
          <cell r="A2554" t="str">
            <v>Géologie appliquée : Géologie marine</v>
          </cell>
          <cell r="B2554" t="str">
            <v>جيولوجيا نطبيقية: جيولوجيا بحرية</v>
          </cell>
          <cell r="C2554" t="str">
            <v>Université des Sciences et de la Technologie Houari Boumediène Alger</v>
          </cell>
          <cell r="D2554" t="str">
            <v>STU</v>
          </cell>
          <cell r="E2554" t="str">
            <v>géologie</v>
          </cell>
          <cell r="F2554" t="str">
            <v>géologie</v>
          </cell>
          <cell r="G2554" t="str">
            <v>Géologie</v>
          </cell>
          <cell r="H2554" t="str">
            <v>Géologie appliquée : Géologie marine</v>
          </cell>
          <cell r="I2554" t="str">
            <v>جيولوجيا نطبيقية: جيولوجيا بحرية</v>
          </cell>
          <cell r="J2554" t="str">
            <v>جيولوجيا</v>
          </cell>
          <cell r="K2554" t="str">
            <v>Recr. régional</v>
          </cell>
          <cell r="L2554" t="str">
            <v>A</v>
          </cell>
        </row>
        <row r="2555">
          <cell r="A2555" t="str">
            <v>Géologie appliquée : Géotechnique</v>
          </cell>
          <cell r="B2555" t="str">
            <v>جيولوجيا تطبيقية : جيوتقني</v>
          </cell>
          <cell r="C2555" t="str">
            <v>Université des Sciences et de la Technologie Houari Boumediène Alger</v>
          </cell>
          <cell r="D2555" t="str">
            <v>STU</v>
          </cell>
          <cell r="E2555" t="str">
            <v>géologie</v>
          </cell>
          <cell r="F2555" t="str">
            <v>géologie</v>
          </cell>
          <cell r="G2555" t="str">
            <v>Géologie</v>
          </cell>
          <cell r="H2555" t="str">
            <v>Géologie appliquée : Géotechnique</v>
          </cell>
          <cell r="I2555" t="str">
            <v>جيولوجيا تطبيقية : جيوتقني</v>
          </cell>
          <cell r="J2555" t="str">
            <v>جيولوجيا</v>
          </cell>
          <cell r="K2555" t="str">
            <v>Recr. régional</v>
          </cell>
          <cell r="L2555" t="str">
            <v>A</v>
          </cell>
        </row>
        <row r="2556">
          <cell r="A2556" t="str">
            <v>Géologie appliquée : hydrogéologie</v>
          </cell>
          <cell r="B2556" t="str">
            <v>جيولوجيا تطبيقية : هيدروجيولوجيا</v>
          </cell>
          <cell r="C2556" t="str">
            <v>Université des Sciences et de la Technologie Houari Boumediène Alger</v>
          </cell>
          <cell r="D2556" t="str">
            <v>STU</v>
          </cell>
          <cell r="E2556" t="str">
            <v>géologie</v>
          </cell>
          <cell r="F2556" t="str">
            <v>géologie</v>
          </cell>
          <cell r="G2556" t="str">
            <v>Géologie</v>
          </cell>
          <cell r="H2556" t="str">
            <v>Géologie appliquée : hydrogéologie</v>
          </cell>
          <cell r="I2556" t="str">
            <v>جيولوجيا تطبيقية : هيدروجيولوجيا</v>
          </cell>
          <cell r="J2556" t="str">
            <v>جيولوجيا</v>
          </cell>
          <cell r="K2556" t="str">
            <v>Recr. régional</v>
          </cell>
          <cell r="L2556" t="str">
            <v>A</v>
          </cell>
        </row>
        <row r="2557">
          <cell r="A2557" t="str">
            <v>Géologie fondamentale : pétrologie</v>
          </cell>
          <cell r="B2557" t="str">
            <v>جيولوجيا أساسية : علم الصخور</v>
          </cell>
          <cell r="C2557" t="str">
            <v>Université des Sciences et de la Technologie Houari Boumediène Alger</v>
          </cell>
          <cell r="D2557" t="str">
            <v>STU</v>
          </cell>
          <cell r="E2557" t="str">
            <v>géologie</v>
          </cell>
          <cell r="F2557" t="str">
            <v>géologie</v>
          </cell>
          <cell r="G2557" t="str">
            <v>Géologie</v>
          </cell>
          <cell r="H2557" t="str">
            <v>Géologie fondamentale : pétrologie</v>
          </cell>
          <cell r="I2557" t="str">
            <v>جيولوجيا أساسية : علم الصخور</v>
          </cell>
          <cell r="J2557" t="str">
            <v>جيولوجيا</v>
          </cell>
          <cell r="K2557" t="str">
            <v>Recr. régional</v>
          </cell>
          <cell r="L2557" t="str">
            <v>A</v>
          </cell>
        </row>
        <row r="2558">
          <cell r="A2558" t="str">
            <v>Géologie Fondamentale : Stratigraphie - sédimentologie</v>
          </cell>
          <cell r="B2558" t="str">
            <v>جيولوجيا أساسية : تراصف - رسوبية</v>
          </cell>
          <cell r="C2558" t="str">
            <v>Université des Sciences et de la Technologie Houari Boumediène Alger</v>
          </cell>
          <cell r="D2558" t="str">
            <v>STU</v>
          </cell>
          <cell r="E2558" t="str">
            <v>géologie</v>
          </cell>
          <cell r="F2558" t="str">
            <v>géologie</v>
          </cell>
          <cell r="G2558" t="str">
            <v>Géologie</v>
          </cell>
          <cell r="H2558" t="str">
            <v>Géologie Fondamentale : Stratigraphie - sédimentologie</v>
          </cell>
          <cell r="I2558" t="str">
            <v>جيولوجيا أساسية : تراصف - رسوبية</v>
          </cell>
          <cell r="J2558" t="str">
            <v>جيولوجيا</v>
          </cell>
          <cell r="K2558" t="str">
            <v>Recr. régional</v>
          </cell>
          <cell r="L2558" t="str">
            <v>A</v>
          </cell>
        </row>
        <row r="2559">
          <cell r="A2559" t="str">
            <v>Géologie Fondamentale : Tectonique</v>
          </cell>
          <cell r="B2559" t="str">
            <v>جيولوجيا أساسية : التكتونية</v>
          </cell>
          <cell r="C2559" t="str">
            <v>Université des Sciences et de la Technologie Houari Boumediène Alger</v>
          </cell>
          <cell r="D2559" t="str">
            <v>STU</v>
          </cell>
          <cell r="E2559" t="str">
            <v>géologie</v>
          </cell>
          <cell r="F2559" t="str">
            <v>géologie</v>
          </cell>
          <cell r="G2559" t="str">
            <v>Géologie</v>
          </cell>
          <cell r="H2559" t="str">
            <v>Géologie Fondamentale : Tectonique</v>
          </cell>
          <cell r="I2559" t="str">
            <v>جيولوجيا أساسية : التكتونية</v>
          </cell>
          <cell r="J2559" t="str">
            <v>جيولوجيا</v>
          </cell>
          <cell r="K2559" t="str">
            <v>Recr. régional</v>
          </cell>
          <cell r="L2559" t="str">
            <v>A</v>
          </cell>
        </row>
        <row r="2560">
          <cell r="A2560" t="str">
            <v>Géophysique générale</v>
          </cell>
          <cell r="B2560" t="str">
            <v>جيوفيزياء عامة</v>
          </cell>
          <cell r="C2560" t="str">
            <v>Université des Sciences et de la Technologie Houari Boumediène Alger</v>
          </cell>
          <cell r="D2560" t="str">
            <v>STU</v>
          </cell>
          <cell r="E2560" t="str">
            <v>géophysique</v>
          </cell>
          <cell r="F2560" t="str">
            <v>géophysique</v>
          </cell>
          <cell r="G2560" t="str">
            <v>Géophysique</v>
          </cell>
          <cell r="H2560" t="str">
            <v>Géophysique générale</v>
          </cell>
          <cell r="I2560" t="str">
            <v>جيوفيزياء عامة</v>
          </cell>
          <cell r="J2560" t="str">
            <v>جيوفيزياء</v>
          </cell>
          <cell r="K2560" t="str">
            <v>Recr. régional</v>
          </cell>
          <cell r="L2560" t="str">
            <v>A</v>
          </cell>
        </row>
        <row r="2561">
          <cell r="A2561" t="str">
            <v>Automatique</v>
          </cell>
          <cell r="B2561" t="str">
            <v>آلية</v>
          </cell>
          <cell r="C2561" t="str">
            <v>Université des Sciences et de la Technologie Houari Boumediène Alger</v>
          </cell>
          <cell r="D2561" t="str">
            <v>ST</v>
          </cell>
          <cell r="E2561" t="str">
            <v>Sciences et Technologies</v>
          </cell>
          <cell r="F2561" t="str">
            <v>automatique</v>
          </cell>
          <cell r="G2561" t="str">
            <v>Automatique</v>
          </cell>
          <cell r="H2561" t="str">
            <v>Automatique</v>
          </cell>
          <cell r="I2561" t="str">
            <v>آلية</v>
          </cell>
          <cell r="J2561" t="str">
            <v>آلية</v>
          </cell>
          <cell r="K2561" t="str">
            <v>Recr. régional</v>
          </cell>
          <cell r="L2561" t="str">
            <v>A</v>
          </cell>
        </row>
        <row r="2562">
          <cell r="A2562" t="str">
            <v>Electronique et automatique</v>
          </cell>
          <cell r="B2562" t="str">
            <v>إلكترونيك وآلية</v>
          </cell>
          <cell r="C2562" t="str">
            <v>Université des Sciences et de la Technologie Houari Boumediène Alger</v>
          </cell>
          <cell r="D2562" t="str">
            <v>ST</v>
          </cell>
          <cell r="E2562" t="str">
            <v>Sciences et Technologies</v>
          </cell>
          <cell r="F2562" t="str">
            <v>automatique</v>
          </cell>
          <cell r="G2562" t="str">
            <v>Automatique</v>
          </cell>
          <cell r="H2562" t="str">
            <v>Electronique et automatique</v>
          </cell>
          <cell r="I2562" t="str">
            <v>إلكترونيك وآلية</v>
          </cell>
          <cell r="J2562" t="str">
            <v>آلية</v>
          </cell>
          <cell r="K2562" t="str">
            <v>Recr. régional</v>
          </cell>
          <cell r="L2562" t="str">
            <v>P</v>
          </cell>
        </row>
        <row r="2563">
          <cell r="A2563" t="str">
            <v>Electrotechnique et automatique</v>
          </cell>
          <cell r="B2563" t="str">
            <v>كهروتقني و آلية</v>
          </cell>
          <cell r="C2563" t="str">
            <v>Université des Sciences et de la Technologie Houari Boumediène Alger</v>
          </cell>
          <cell r="D2563" t="str">
            <v>ST</v>
          </cell>
          <cell r="E2563" t="str">
            <v>Sciences et Technologies</v>
          </cell>
          <cell r="F2563" t="str">
            <v>automatique</v>
          </cell>
          <cell r="G2563" t="str">
            <v>Automatique</v>
          </cell>
          <cell r="H2563" t="str">
            <v>Electrotechnique et automatique</v>
          </cell>
          <cell r="I2563" t="str">
            <v>كهروتقني و آلية</v>
          </cell>
          <cell r="J2563" t="str">
            <v>آلية</v>
          </cell>
          <cell r="K2563" t="str">
            <v>Recr. régional</v>
          </cell>
          <cell r="L2563" t="str">
            <v>P</v>
          </cell>
        </row>
        <row r="2564">
          <cell r="A2564" t="str">
            <v>Electronique</v>
          </cell>
          <cell r="B2564" t="str">
            <v>إلكترونيك</v>
          </cell>
          <cell r="C2564" t="str">
            <v>Université des Sciences et de la Technologie Houari Boumediène Alger</v>
          </cell>
          <cell r="D2564" t="str">
            <v>ST</v>
          </cell>
          <cell r="E2564" t="str">
            <v>Sciences et Technologies</v>
          </cell>
          <cell r="F2564" t="str">
            <v>electronique</v>
          </cell>
          <cell r="G2564" t="str">
            <v>Electronique</v>
          </cell>
          <cell r="H2564" t="str">
            <v>Electronique</v>
          </cell>
          <cell r="I2564" t="str">
            <v>إلكترونيك</v>
          </cell>
          <cell r="J2564" t="str">
            <v>إلكترونيك</v>
          </cell>
          <cell r="K2564" t="str">
            <v>Recr. régional</v>
          </cell>
          <cell r="L2564" t="str">
            <v>A</v>
          </cell>
        </row>
        <row r="2565">
          <cell r="A2565" t="str">
            <v>Electrotechnique</v>
          </cell>
          <cell r="B2565" t="str">
            <v>كهروتقني</v>
          </cell>
          <cell r="C2565" t="str">
            <v>Université des Sciences et de la Technologie Houari Boumediène Alger</v>
          </cell>
          <cell r="D2565" t="str">
            <v>ST</v>
          </cell>
          <cell r="E2565" t="str">
            <v>Sciences et Technologies</v>
          </cell>
          <cell r="F2565" t="str">
            <v>electrotechnique</v>
          </cell>
          <cell r="G2565" t="str">
            <v>Electrotechnique</v>
          </cell>
          <cell r="H2565" t="str">
            <v>Electrotechnique</v>
          </cell>
          <cell r="I2565" t="str">
            <v>كهروتقني</v>
          </cell>
          <cell r="J2565" t="str">
            <v>كهروتقني</v>
          </cell>
          <cell r="K2565" t="str">
            <v>Recr. régional</v>
          </cell>
          <cell r="L2565" t="str">
            <v>A</v>
          </cell>
        </row>
        <row r="2566">
          <cell r="A2566" t="str">
            <v>Electrotechnique et machines électriques</v>
          </cell>
          <cell r="B2566" t="str">
            <v>كهروتقني و آلات كهربائية</v>
          </cell>
          <cell r="C2566" t="str">
            <v>Université des Sciences et de la Technologie Houari Boumediène Alger</v>
          </cell>
          <cell r="D2566" t="str">
            <v>ST</v>
          </cell>
          <cell r="E2566" t="str">
            <v>Sciences et Technologies</v>
          </cell>
          <cell r="F2566" t="str">
            <v>electrotechnique</v>
          </cell>
          <cell r="G2566" t="str">
            <v>Electrotechnique</v>
          </cell>
          <cell r="H2566" t="str">
            <v>Electrotechnique et machines électriques</v>
          </cell>
          <cell r="I2566" t="str">
            <v>كهروتقني و آلات كهربائية</v>
          </cell>
          <cell r="J2566" t="str">
            <v>كهروتقني</v>
          </cell>
          <cell r="K2566" t="str">
            <v>Recr. régional</v>
          </cell>
          <cell r="L2566" t="str">
            <v>P</v>
          </cell>
        </row>
        <row r="2567">
          <cell r="A2567" t="str">
            <v>Mantenance industrielle</v>
          </cell>
          <cell r="B2567" t="str">
            <v>صيانة صناعية</v>
          </cell>
          <cell r="C2567" t="str">
            <v>Université des Sciences et de la Technologie Houari Boumediène Alger</v>
          </cell>
          <cell r="D2567" t="str">
            <v>ST</v>
          </cell>
          <cell r="E2567" t="str">
            <v>Sciences et Technologies</v>
          </cell>
          <cell r="F2567" t="str">
            <v>electromécanique</v>
          </cell>
          <cell r="G2567" t="str">
            <v>Electromécanique</v>
          </cell>
          <cell r="H2567" t="str">
            <v>Mantenance industrielle</v>
          </cell>
          <cell r="I2567" t="str">
            <v>صيانة صناعية</v>
          </cell>
          <cell r="J2567" t="str">
            <v>كهروميكانيك</v>
          </cell>
          <cell r="K2567" t="str">
            <v>Recr. régional</v>
          </cell>
          <cell r="L2567" t="str">
            <v>P</v>
          </cell>
        </row>
        <row r="2568">
          <cell r="A2568" t="str">
            <v>Génie civil</v>
          </cell>
          <cell r="B2568" t="str">
            <v>هندسة مدنية</v>
          </cell>
          <cell r="C2568" t="str">
            <v>Université des Sciences et de la Technologie Houari Boumediène Alger</v>
          </cell>
          <cell r="D2568" t="str">
            <v>ST</v>
          </cell>
          <cell r="E2568" t="str">
            <v>Sciences et Technologies</v>
          </cell>
          <cell r="F2568" t="str">
            <v>Génie Civil</v>
          </cell>
          <cell r="G2568" t="str">
            <v>Génie civil</v>
          </cell>
          <cell r="H2568" t="str">
            <v>Génie civil</v>
          </cell>
          <cell r="I2568" t="str">
            <v>هندسة مدنية</v>
          </cell>
          <cell r="J2568" t="str">
            <v>هندسة مدنية</v>
          </cell>
          <cell r="K2568" t="str">
            <v>Recr. régional</v>
          </cell>
          <cell r="L2568" t="str">
            <v>A</v>
          </cell>
        </row>
        <row r="2569">
          <cell r="A2569" t="str">
            <v>Génie de procédés</v>
          </cell>
          <cell r="B2569" t="str">
            <v>هندسة الطرائق</v>
          </cell>
          <cell r="C2569" t="str">
            <v>Université des Sciences et de la Technologie Houari Boumediène Alger</v>
          </cell>
          <cell r="D2569" t="str">
            <v>ST</v>
          </cell>
          <cell r="E2569" t="str">
            <v>Sciences et Technologies</v>
          </cell>
          <cell r="F2569" t="str">
            <v>Génie de procédés</v>
          </cell>
          <cell r="G2569" t="str">
            <v>Génie de procédés</v>
          </cell>
          <cell r="H2569" t="str">
            <v>Génie de procédés</v>
          </cell>
          <cell r="I2569" t="str">
            <v>هندسة الطرائق</v>
          </cell>
          <cell r="J2569" t="str">
            <v>هندسة الطرائق</v>
          </cell>
          <cell r="K2569" t="str">
            <v>Recr. régional</v>
          </cell>
          <cell r="L2569" t="str">
            <v>A</v>
          </cell>
        </row>
        <row r="2570">
          <cell r="A2570" t="str">
            <v>Construction mécanique</v>
          </cell>
          <cell r="B2570" t="str">
            <v>إنشاء ميكانيكي</v>
          </cell>
          <cell r="C2570" t="str">
            <v>Université des Sciences et de la Technologie Houari Boumediène Alger</v>
          </cell>
          <cell r="D2570" t="str">
            <v>ST</v>
          </cell>
          <cell r="E2570" t="str">
            <v>Sciences et Technologies</v>
          </cell>
          <cell r="F2570" t="str">
            <v>génie mécanique</v>
          </cell>
          <cell r="G2570" t="str">
            <v>Génie mécanique</v>
          </cell>
          <cell r="H2570" t="str">
            <v>Construction mécanique</v>
          </cell>
          <cell r="I2570" t="str">
            <v>إنشاء ميكانيكي</v>
          </cell>
          <cell r="J2570" t="str">
            <v>هندسة ميكانيكية</v>
          </cell>
          <cell r="K2570" t="str">
            <v>Recr. régional</v>
          </cell>
          <cell r="L2570" t="str">
            <v>A</v>
          </cell>
        </row>
        <row r="2571">
          <cell r="A2571" t="str">
            <v>Energétique</v>
          </cell>
          <cell r="B2571" t="str">
            <v>طاقوية</v>
          </cell>
          <cell r="C2571" t="str">
            <v>Université des Sciences et de la Technologie Houari Boumediène Alger</v>
          </cell>
          <cell r="D2571" t="str">
            <v>ST</v>
          </cell>
          <cell r="E2571" t="str">
            <v>Sciences et Technologies</v>
          </cell>
          <cell r="F2571" t="str">
            <v>génie mécanique</v>
          </cell>
          <cell r="G2571" t="str">
            <v>Génie mécanique</v>
          </cell>
          <cell r="H2571" t="str">
            <v>Energétique</v>
          </cell>
          <cell r="I2571" t="str">
            <v>طاقوية</v>
          </cell>
          <cell r="J2571" t="str">
            <v>هندسة ميكانيكية</v>
          </cell>
          <cell r="K2571" t="str">
            <v>Recr. régional</v>
          </cell>
          <cell r="L2571" t="str">
            <v>A</v>
          </cell>
        </row>
        <row r="2572">
          <cell r="A2572" t="str">
            <v>Génie des matériaux</v>
          </cell>
          <cell r="B2572" t="str">
            <v>هندسة المواد</v>
          </cell>
          <cell r="C2572" t="str">
            <v>Université des Sciences et de la Technologie Houari Boumediène Alger</v>
          </cell>
          <cell r="D2572" t="str">
            <v>ST</v>
          </cell>
          <cell r="E2572" t="str">
            <v>Sciences et Technologies</v>
          </cell>
          <cell r="F2572" t="str">
            <v>génie mécanique</v>
          </cell>
          <cell r="G2572" t="str">
            <v>Génie mécanique</v>
          </cell>
          <cell r="H2572" t="str">
            <v>Génie des matériaux</v>
          </cell>
          <cell r="I2572" t="str">
            <v>هندسة المواد</v>
          </cell>
          <cell r="J2572" t="str">
            <v>هندسة ميكانيكية</v>
          </cell>
          <cell r="K2572" t="str">
            <v>Recr. régional</v>
          </cell>
          <cell r="L2572" t="str">
            <v>A</v>
          </cell>
        </row>
        <row r="2573">
          <cell r="A2573" t="str">
            <v>Hydraulique</v>
          </cell>
          <cell r="B2573" t="str">
            <v>ري</v>
          </cell>
          <cell r="C2573" t="str">
            <v>Université des Sciences et de la Technologie Houari Boumediène Alger</v>
          </cell>
          <cell r="D2573" t="str">
            <v>ST</v>
          </cell>
          <cell r="E2573" t="str">
            <v>Sciences et Technologies</v>
          </cell>
          <cell r="F2573" t="str">
            <v>hydraulique</v>
          </cell>
          <cell r="G2573" t="str">
            <v>Hydraulique</v>
          </cell>
          <cell r="H2573" t="str">
            <v>Hydraulique</v>
          </cell>
          <cell r="I2573" t="str">
            <v>ري</v>
          </cell>
          <cell r="J2573" t="str">
            <v>ري</v>
          </cell>
          <cell r="K2573" t="str">
            <v>Recr. régional</v>
          </cell>
          <cell r="L2573" t="str">
            <v>A</v>
          </cell>
        </row>
        <row r="2574">
          <cell r="A2574" t="str">
            <v>Raffinage et pétrochimie</v>
          </cell>
          <cell r="B2574" t="str">
            <v>تكرير وبتروكيمياء</v>
          </cell>
          <cell r="C2574" t="str">
            <v>Université des Sciences et de la Technologie Houari Boumediène Alger</v>
          </cell>
          <cell r="D2574" t="str">
            <v>ST</v>
          </cell>
          <cell r="E2574" t="str">
            <v>Sciences et Technologies</v>
          </cell>
          <cell r="F2574" t="str">
            <v>industries pétrochimiques</v>
          </cell>
          <cell r="G2574" t="str">
            <v>Industries pétrochimiques</v>
          </cell>
          <cell r="H2574" t="str">
            <v>Raffinage et pétrochimie</v>
          </cell>
          <cell r="I2574" t="str">
            <v>تكرير وبتروكيمياء</v>
          </cell>
          <cell r="J2574" t="str">
            <v>صناعات بتروكيميائية</v>
          </cell>
          <cell r="K2574" t="str">
            <v>Recr. régional</v>
          </cell>
          <cell r="L2574" t="str">
            <v>A</v>
          </cell>
        </row>
        <row r="2575">
          <cell r="A2575" t="str">
            <v>Télécommunications</v>
          </cell>
          <cell r="B2575" t="str">
            <v>اتصالات سلكية ولاسلكية</v>
          </cell>
          <cell r="C2575" t="str">
            <v>Université des Sciences et de la Technologie Houari Boumediène Alger</v>
          </cell>
          <cell r="D2575" t="str">
            <v>ST</v>
          </cell>
          <cell r="E2575" t="str">
            <v>Sciences et Technologies</v>
          </cell>
          <cell r="F2575" t="str">
            <v>Télécommunications</v>
          </cell>
          <cell r="G2575" t="str">
            <v>Télécommunications</v>
          </cell>
          <cell r="H2575" t="str">
            <v>Télécommunications</v>
          </cell>
          <cell r="I2575" t="str">
            <v>اتصالات سلكية ولاسلكية</v>
          </cell>
          <cell r="J2575" t="str">
            <v>اتصالات سلكية ولا سلكية</v>
          </cell>
          <cell r="K2575" t="str">
            <v>Recr. régional</v>
          </cell>
          <cell r="L2575" t="str">
            <v>A</v>
          </cell>
        </row>
        <row r="2576">
          <cell r="A2576" t="str">
            <v>Electronique et télécommunications</v>
          </cell>
          <cell r="B2576" t="str">
            <v>إلكترونيك واتصالات سلكية ولاسلكية</v>
          </cell>
          <cell r="C2576" t="str">
            <v>Université des Sciences et de la Technologie Houari Boumediène Alger</v>
          </cell>
          <cell r="D2576" t="str">
            <v>ST</v>
          </cell>
          <cell r="E2576" t="str">
            <v>Sciences et Technologies</v>
          </cell>
          <cell r="F2576" t="str">
            <v>Télécommunications</v>
          </cell>
          <cell r="G2576" t="str">
            <v>Télécommunications</v>
          </cell>
          <cell r="H2576" t="str">
            <v>Electronique et télécommunications</v>
          </cell>
          <cell r="I2576" t="str">
            <v>إلكترونيك واتصالات سلكية ولاسلكية</v>
          </cell>
          <cell r="J2576" t="str">
            <v>اتصالات سلكية ولا سلكية</v>
          </cell>
          <cell r="K2576" t="str">
            <v>Recr. régional</v>
          </cell>
          <cell r="L2576" t="str">
            <v>P</v>
          </cell>
        </row>
        <row r="2577">
          <cell r="A2577" t="str">
            <v>Littérature arabe</v>
          </cell>
          <cell r="B2577" t="str">
            <v>أدب عربي</v>
          </cell>
          <cell r="C2577" t="str">
            <v>Université des sciences islamiques émir Abdelkader Constantine</v>
          </cell>
          <cell r="D2577" t="str">
            <v>LLA</v>
          </cell>
          <cell r="E2577" t="str">
            <v>Langue et littérature arabes</v>
          </cell>
          <cell r="F2577" t="str">
            <v>Etudes Littéraires</v>
          </cell>
          <cell r="G2577" t="str">
            <v>Etudes littéraires</v>
          </cell>
          <cell r="H2577" t="str">
            <v>Littérature arabe</v>
          </cell>
          <cell r="I2577" t="str">
            <v>أدب عربي</v>
          </cell>
          <cell r="J2577" t="str">
            <v>دراسات أدبية</v>
          </cell>
          <cell r="K2577" t="str">
            <v>Recr. régional</v>
          </cell>
          <cell r="L2577" t="str">
            <v>A</v>
          </cell>
        </row>
        <row r="2578">
          <cell r="A2578" t="str">
            <v>Linguistique générale</v>
          </cell>
          <cell r="B2578" t="str">
            <v>لسانيات عامة</v>
          </cell>
          <cell r="C2578" t="str">
            <v>Université des sciences islamiques émir Abdelkader Constantine</v>
          </cell>
          <cell r="D2578" t="str">
            <v>LLA</v>
          </cell>
          <cell r="E2578" t="str">
            <v>Langue et littérature arabes</v>
          </cell>
          <cell r="F2578" t="str">
            <v>Etudes linguistiques</v>
          </cell>
          <cell r="G2578" t="str">
            <v>Etudes linguistiques</v>
          </cell>
          <cell r="H2578" t="str">
            <v>Linguistique générale</v>
          </cell>
          <cell r="I2578" t="str">
            <v>لسانيات عامة</v>
          </cell>
          <cell r="J2578" t="str">
            <v>دراسات لغوية</v>
          </cell>
          <cell r="K2578" t="str">
            <v>Recr. régional</v>
          </cell>
          <cell r="L2578" t="str">
            <v>A</v>
          </cell>
        </row>
        <row r="2579">
          <cell r="A2579" t="str">
            <v>Langue turque</v>
          </cell>
          <cell r="B2579" t="str">
            <v>لغة تركية</v>
          </cell>
          <cell r="C2579" t="str">
            <v>Université des sciences islamiques émir Abdelkader Constantine</v>
          </cell>
          <cell r="D2579" t="str">
            <v>LLE</v>
          </cell>
          <cell r="E2579" t="str">
            <v>Langue turque</v>
          </cell>
          <cell r="F2579" t="str">
            <v>langue turque</v>
          </cell>
          <cell r="G2579" t="str">
            <v>Langue turque</v>
          </cell>
          <cell r="H2579" t="str">
            <v>Langue turque</v>
          </cell>
          <cell r="I2579" t="str">
            <v>لغة تركية</v>
          </cell>
          <cell r="J2579" t="str">
            <v>لغة تركية</v>
          </cell>
          <cell r="K2579" t="str">
            <v>Recr. régional</v>
          </cell>
          <cell r="L2579" t="str">
            <v>A</v>
          </cell>
        </row>
        <row r="2580">
          <cell r="A2580" t="str">
            <v>management du Wakf et fonds de la zakat</v>
          </cell>
          <cell r="B2580" t="str">
            <v>إدارة الأوقاف وصناديق الزكاة</v>
          </cell>
          <cell r="C2580" t="str">
            <v>Université des sciences islamiques émir Abdelkader Constantine</v>
          </cell>
          <cell r="D2580" t="str">
            <v>SEGC</v>
          </cell>
          <cell r="E2580" t="str">
            <v>Sciences économiques, de gestion et commerciales </v>
          </cell>
          <cell r="F2580" t="str">
            <v>sciences de gestion</v>
          </cell>
          <cell r="G2580" t="str">
            <v>Sciences de gestion</v>
          </cell>
          <cell r="H2580" t="str">
            <v>management du Wakf et fonds de la zakat</v>
          </cell>
          <cell r="I2580" t="str">
            <v>إدارة الأوقاف وصناديق الزكاة</v>
          </cell>
          <cell r="J2580" t="str">
            <v>علوم التسيير</v>
          </cell>
          <cell r="K2580" t="str">
            <v>Recr. régional</v>
          </cell>
          <cell r="L2580" t="str">
            <v>A</v>
          </cell>
        </row>
        <row r="2581">
          <cell r="A2581" t="str">
            <v>Economie islamique</v>
          </cell>
          <cell r="B2581" t="str">
            <v>اقتصاد إسلامي</v>
          </cell>
          <cell r="C2581" t="str">
            <v>Université des sciences islamiques émir Abdelkader Constantine</v>
          </cell>
          <cell r="D2581" t="str">
            <v>SEGC</v>
          </cell>
          <cell r="E2581" t="str">
            <v>Sciences économiques, de gestion et commerciales </v>
          </cell>
          <cell r="F2581" t="str">
            <v>sciences économiques</v>
          </cell>
          <cell r="G2581" t="str">
            <v>Sciences économiques</v>
          </cell>
          <cell r="H2581" t="str">
            <v>Economie islamique</v>
          </cell>
          <cell r="I2581" t="str">
            <v>اقتصاد إسلامي</v>
          </cell>
          <cell r="J2581" t="str">
            <v>علوم اقتصادية</v>
          </cell>
          <cell r="K2581" t="str">
            <v>Recr. régional</v>
          </cell>
          <cell r="L2581" t="str">
            <v>A</v>
          </cell>
        </row>
        <row r="2582">
          <cell r="A2582" t="str">
            <v>Finance des banques et des assurances</v>
          </cell>
          <cell r="B2582" t="str">
            <v>مالية البنوك والتامينات</v>
          </cell>
          <cell r="C2582" t="str">
            <v>Université des sciences islamiques émir Abdelkader Constantine</v>
          </cell>
          <cell r="D2582" t="str">
            <v>SEGC</v>
          </cell>
          <cell r="E2582" t="str">
            <v>Sciences économiques, de gestion et commerciales </v>
          </cell>
          <cell r="F2582" t="str">
            <v>sciences financières et comptabilité</v>
          </cell>
          <cell r="G2582" t="str">
            <v>Sciences financières et comptabilité</v>
          </cell>
          <cell r="H2582" t="str">
            <v>Finance des banques et des assurances</v>
          </cell>
          <cell r="I2582" t="str">
            <v>مالية البنوك والتامينات</v>
          </cell>
          <cell r="J2582" t="str">
            <v>علوم مالية ومحاسبة</v>
          </cell>
          <cell r="K2582" t="str">
            <v>Recr. régional</v>
          </cell>
          <cell r="L2582" t="str">
            <v>A</v>
          </cell>
        </row>
        <row r="2583">
          <cell r="A2583" t="str">
            <v>Archéologie</v>
          </cell>
          <cell r="B2583" t="str">
            <v>علم آثار</v>
          </cell>
          <cell r="C2583" t="str">
            <v>Université des sciences islamiques émir Abdelkader Constantine</v>
          </cell>
          <cell r="D2583" t="str">
            <v>SHS</v>
          </cell>
          <cell r="E2583" t="str">
            <v>Sciences humaines</v>
          </cell>
          <cell r="F2583" t="str">
            <v>sciences humaines - archéologie</v>
          </cell>
          <cell r="G2583" t="str">
            <v>Sciences humaines - archéologie</v>
          </cell>
          <cell r="H2583" t="str">
            <v>Archéologie</v>
          </cell>
          <cell r="I2583" t="str">
            <v>علم آثار</v>
          </cell>
          <cell r="J2583" t="str">
            <v>علوم إنسانية - علم الآثار</v>
          </cell>
          <cell r="K2583" t="str">
            <v>Recr. régional</v>
          </cell>
          <cell r="L2583" t="str">
            <v>A</v>
          </cell>
        </row>
        <row r="2584">
          <cell r="A2584" t="str">
            <v>Conservation des manuscrits et documents</v>
          </cell>
          <cell r="B2584" t="str">
            <v>حفظ المخطوطات والوثائق</v>
          </cell>
          <cell r="C2584" t="str">
            <v>Université des sciences islamiques émir Abdelkader Constantine</v>
          </cell>
          <cell r="D2584" t="str">
            <v>SHS</v>
          </cell>
          <cell r="E2584" t="str">
            <v>Sciences humaines</v>
          </cell>
          <cell r="F2584" t="str">
            <v>sciences humaines - bibliothéconomie</v>
          </cell>
          <cell r="G2584" t="str">
            <v>Sciences humaines - bibliothéconomie</v>
          </cell>
          <cell r="H2584" t="str">
            <v>Conservation des manuscrits et documents</v>
          </cell>
          <cell r="I2584" t="str">
            <v>حفظ المخطوطات والوثائق</v>
          </cell>
          <cell r="J2584" t="str">
            <v>علوم إنسانية - علم المكتبات</v>
          </cell>
          <cell r="K2584" t="str">
            <v>Recr. régional</v>
          </cell>
          <cell r="L2584" t="str">
            <v>A</v>
          </cell>
        </row>
        <row r="2585">
          <cell r="A2585" t="str">
            <v>Communication</v>
          </cell>
          <cell r="B2585" t="str">
            <v>اتصال</v>
          </cell>
          <cell r="C2585" t="str">
            <v>Université des sciences islamiques émir Abdelkader Constantine</v>
          </cell>
          <cell r="D2585" t="str">
            <v>SHS</v>
          </cell>
          <cell r="E2585" t="str">
            <v>Sciences humaines</v>
          </cell>
          <cell r="F2585" t="str">
            <v>sciences humaines - sciences de l’information et de la communication</v>
          </cell>
          <cell r="G2585" t="str">
            <v>Sciences humaines - sciences de l’information et de la communication</v>
          </cell>
          <cell r="H2585" t="str">
            <v>Communication</v>
          </cell>
          <cell r="I2585" t="str">
            <v>اتصال</v>
          </cell>
          <cell r="J2585" t="str">
            <v>علوم إنسانية - علوم الإعلام و الاتصال</v>
          </cell>
          <cell r="K2585" t="str">
            <v>Recr. régional</v>
          </cell>
          <cell r="L2585" t="str">
            <v>A</v>
          </cell>
        </row>
        <row r="2586">
          <cell r="A2586" t="str">
            <v>Information</v>
          </cell>
          <cell r="B2586" t="str">
            <v>إعلام</v>
          </cell>
          <cell r="C2586" t="str">
            <v>Université des sciences islamiques émir Abdelkader Constantine</v>
          </cell>
          <cell r="D2586" t="str">
            <v>SHS</v>
          </cell>
          <cell r="E2586" t="str">
            <v>Sciences humaines</v>
          </cell>
          <cell r="F2586" t="str">
            <v>sciences humaines - sciences de l’information et de la communication</v>
          </cell>
          <cell r="G2586" t="str">
            <v>Sciences humaines - sciences de l’information et de la communication</v>
          </cell>
          <cell r="H2586" t="str">
            <v>Information</v>
          </cell>
          <cell r="I2586" t="str">
            <v>إعلام</v>
          </cell>
          <cell r="J2586" t="str">
            <v>علوم إنسانية - علوم الإعلام و الاتصال</v>
          </cell>
          <cell r="K2586" t="str">
            <v>Recr. régional</v>
          </cell>
          <cell r="L2586" t="str">
            <v>A</v>
          </cell>
        </row>
        <row r="2587">
          <cell r="A2587" t="str">
            <v>Histoire générale</v>
          </cell>
          <cell r="B2587" t="str">
            <v>تاريخ عام</v>
          </cell>
          <cell r="C2587" t="str">
            <v>Université des sciences islamiques émir Abdelkader Constantine</v>
          </cell>
          <cell r="D2587" t="str">
            <v>SHS</v>
          </cell>
          <cell r="E2587" t="str">
            <v>Sciences humaines</v>
          </cell>
          <cell r="F2587" t="str">
            <v>Sciences humaines - histoire</v>
          </cell>
          <cell r="G2587" t="str">
            <v>Sciences humaines - histoire</v>
          </cell>
          <cell r="H2587" t="str">
            <v>Histoire générale</v>
          </cell>
          <cell r="I2587" t="str">
            <v>تاريخ عام</v>
          </cell>
          <cell r="J2587" t="str">
            <v>علوم إنسانية - تاريخ</v>
          </cell>
          <cell r="K2587" t="str">
            <v>Recr. régional</v>
          </cell>
          <cell r="L2587" t="str">
            <v>A</v>
          </cell>
        </row>
        <row r="2588">
          <cell r="A2588" t="str">
            <v>Aqida et religions comparées</v>
          </cell>
          <cell r="B2588" t="str">
            <v>العقيدة و مقارنة الأديان</v>
          </cell>
          <cell r="C2588" t="str">
            <v>Université des sciences islamiques émir Abdelkader Constantine</v>
          </cell>
          <cell r="D2588" t="str">
            <v>SHS</v>
          </cell>
          <cell r="E2588" t="str">
            <v>Sciences islamiques</v>
          </cell>
          <cell r="F2588" t="str">
            <v>Sciences islamiques - oussoul eddine</v>
          </cell>
          <cell r="G2588" t="str">
            <v>Sciences islamiques - oussoul eddine</v>
          </cell>
          <cell r="H2588" t="str">
            <v>Aqida et religions comparées</v>
          </cell>
          <cell r="I2588" t="str">
            <v>العقيدة و مقارنة الأديان</v>
          </cell>
          <cell r="J2588" t="str">
            <v>علوم إسلامية - أصول الدين</v>
          </cell>
          <cell r="K2588" t="str">
            <v>Recr. régional</v>
          </cell>
          <cell r="L2588" t="str">
            <v>A</v>
          </cell>
        </row>
        <row r="2589">
          <cell r="A2589" t="str">
            <v>Dawa et culture islamique</v>
          </cell>
          <cell r="B2589" t="str">
            <v>الدعوة والثقافة الإسلامية</v>
          </cell>
          <cell r="C2589" t="str">
            <v>Université des sciences islamiques émir Abdelkader Constantine</v>
          </cell>
          <cell r="D2589" t="str">
            <v>SHS</v>
          </cell>
          <cell r="E2589" t="str">
            <v>Sciences islamiques</v>
          </cell>
          <cell r="F2589" t="str">
            <v>Sciences islamiques - oussoul eddine</v>
          </cell>
          <cell r="G2589" t="str">
            <v>Sciences islamiques - oussoul eddine</v>
          </cell>
          <cell r="H2589" t="str">
            <v>Dawa et culture islamique</v>
          </cell>
          <cell r="I2589" t="str">
            <v>الدعوة والثقافة الإسلامية</v>
          </cell>
          <cell r="J2589" t="str">
            <v>علوم إسلامية - أصول الدين</v>
          </cell>
          <cell r="K2589" t="str">
            <v>Recr. régional</v>
          </cell>
          <cell r="L2589" t="str">
            <v>A</v>
          </cell>
        </row>
        <row r="2590">
          <cell r="A2590" t="str">
            <v>Ecriture et sunna</v>
          </cell>
          <cell r="B2590" t="str">
            <v>الكتاب والسنة</v>
          </cell>
          <cell r="C2590" t="str">
            <v>Université des sciences islamiques émir Abdelkader Constantine</v>
          </cell>
          <cell r="D2590" t="str">
            <v>SHS</v>
          </cell>
          <cell r="E2590" t="str">
            <v>Sciences islamiques</v>
          </cell>
          <cell r="F2590" t="str">
            <v>Sciences islamiques - oussoul eddine</v>
          </cell>
          <cell r="G2590" t="str">
            <v>Sciences islamiques - oussoul eddine</v>
          </cell>
          <cell r="H2590" t="str">
            <v>Ecriture et sunna</v>
          </cell>
          <cell r="I2590" t="str">
            <v>الكتاب والسنة</v>
          </cell>
          <cell r="J2590" t="str">
            <v>علوم إسلامية - أصول الدين</v>
          </cell>
          <cell r="K2590" t="str">
            <v>Recr. régional</v>
          </cell>
          <cell r="L2590" t="str">
            <v>A</v>
          </cell>
        </row>
        <row r="2591">
          <cell r="A2591" t="str">
            <v>Archéologie  et arts islamiques</v>
          </cell>
          <cell r="B2591" t="str">
            <v>الآثار والفنون الإسلامية</v>
          </cell>
          <cell r="C2591" t="str">
            <v>Université des sciences islamiques émir Abdelkader Constantine</v>
          </cell>
          <cell r="D2591" t="str">
            <v>SHS</v>
          </cell>
          <cell r="E2591" t="str">
            <v>Sciences islamiques</v>
          </cell>
          <cell r="F2591" t="str">
            <v>Sciences islamiques - langue arabe et civilisation islamique</v>
          </cell>
          <cell r="G2591" t="str">
            <v>Sciences islamiques - langue arabe et civilisation islamique</v>
          </cell>
          <cell r="H2591" t="str">
            <v>Archéologie  et arts islamiques</v>
          </cell>
          <cell r="I2591" t="str">
            <v>الآثار والفنون الإسلامية</v>
          </cell>
          <cell r="J2591" t="str">
            <v>علوم إسلامية - لغة عربية وحضارة إسلامية</v>
          </cell>
          <cell r="K2591" t="str">
            <v>Recr. régional</v>
          </cell>
          <cell r="L2591" t="str">
            <v>A</v>
          </cell>
        </row>
        <row r="2592">
          <cell r="A2592" t="str">
            <v>Histoire et civilisation islamique</v>
          </cell>
          <cell r="B2592" t="str">
            <v>التاريخ والحضارة الإسلامية</v>
          </cell>
          <cell r="C2592" t="str">
            <v>Université des sciences islamiques émir Abdelkader Constantine</v>
          </cell>
          <cell r="D2592" t="str">
            <v>SHS</v>
          </cell>
          <cell r="E2592" t="str">
            <v>Sciences islamiques</v>
          </cell>
          <cell r="F2592" t="str">
            <v>Sciences islamiques - langue arabe et civilisation islamique</v>
          </cell>
          <cell r="G2592" t="str">
            <v>Sciences islamiques - langue arabe et civilisation islamique</v>
          </cell>
          <cell r="H2592" t="str">
            <v>Histoire et civilisation islamique</v>
          </cell>
          <cell r="I2592" t="str">
            <v>التاريخ والحضارة الإسلامية</v>
          </cell>
          <cell r="J2592" t="str">
            <v>علوم إسلامية - لغة عربية وحضارة إسلامية</v>
          </cell>
          <cell r="K2592" t="str">
            <v>Recr. régional</v>
          </cell>
          <cell r="L2592" t="str">
            <v>A</v>
          </cell>
        </row>
        <row r="2593">
          <cell r="A2593" t="str">
            <v>Langue arabe et études coraniques</v>
          </cell>
          <cell r="B2593" t="str">
            <v>اللغة العربية والدراسات القرآنية</v>
          </cell>
          <cell r="C2593" t="str">
            <v>Université des sciences islamiques émir Abdelkader Constantine</v>
          </cell>
          <cell r="D2593" t="str">
            <v>SHS</v>
          </cell>
          <cell r="E2593" t="str">
            <v>Sciences islamiques</v>
          </cell>
          <cell r="F2593" t="str">
            <v>Sciences islamiques - langue arabe et civilisation islamique</v>
          </cell>
          <cell r="G2593" t="str">
            <v>Sciences islamiques - langue arabe et civilisation islamique</v>
          </cell>
          <cell r="H2593" t="str">
            <v>Langue arabe et études coraniques</v>
          </cell>
          <cell r="I2593" t="str">
            <v>اللغة العربية والدراسات القرآنية</v>
          </cell>
          <cell r="J2593" t="str">
            <v>علوم إسلامية - لغة عربية وحضارة إسلامية</v>
          </cell>
          <cell r="K2593" t="str">
            <v>Recr. régional</v>
          </cell>
          <cell r="L2593" t="str">
            <v>A</v>
          </cell>
        </row>
        <row r="2594">
          <cell r="A2594" t="str">
            <v>Charia et droit</v>
          </cell>
          <cell r="B2594" t="str">
            <v>الشريعة و القانون</v>
          </cell>
          <cell r="C2594" t="str">
            <v>Université des sciences islamiques émir Abdelkader Constantine</v>
          </cell>
          <cell r="D2594" t="str">
            <v>SHS</v>
          </cell>
          <cell r="E2594" t="str">
            <v>Sciences islamiques</v>
          </cell>
          <cell r="F2594" t="str">
            <v>Sciences islamiques -Charia</v>
          </cell>
          <cell r="G2594" t="str">
            <v>Sciences islamiques -charia</v>
          </cell>
          <cell r="H2594" t="str">
            <v>Charia et droit</v>
          </cell>
          <cell r="I2594" t="str">
            <v>الشريعة و القانون</v>
          </cell>
          <cell r="J2594" t="str">
            <v>علوم إسلامية - الشريعة</v>
          </cell>
          <cell r="K2594" t="str">
            <v>Recr. régional</v>
          </cell>
          <cell r="L2594" t="str">
            <v>A</v>
          </cell>
        </row>
        <row r="2595">
          <cell r="A2595" t="str">
            <v>fiqh et oussoul</v>
          </cell>
          <cell r="B2595" t="str">
            <v>الفقه و الاصول</v>
          </cell>
          <cell r="C2595" t="str">
            <v>Université des sciences islamiques émir Abdelkader Constantine</v>
          </cell>
          <cell r="D2595" t="str">
            <v>SHS</v>
          </cell>
          <cell r="E2595" t="str">
            <v>Sciences islamiques</v>
          </cell>
          <cell r="F2595" t="str">
            <v>Sciences islamiques -Charia</v>
          </cell>
          <cell r="G2595" t="str">
            <v>Sciences islamiques -charia</v>
          </cell>
          <cell r="H2595" t="str">
            <v>fiqh et oussoul</v>
          </cell>
          <cell r="I2595" t="str">
            <v>الفقه و الاصول</v>
          </cell>
          <cell r="J2595" t="str">
            <v>علوم إسلامية - الشريعة</v>
          </cell>
          <cell r="K2595" t="str">
            <v>Recr. régional</v>
          </cell>
          <cell r="L2595" t="str">
            <v>A</v>
          </cell>
        </row>
        <row r="2596">
          <cell r="A2596" t="str">
            <v>Architecture</v>
          </cell>
          <cell r="B2596" t="str">
            <v>هندسة معمارية</v>
          </cell>
          <cell r="C2596" t="str">
            <v>Université Larbi Tébessi Tébessa</v>
          </cell>
          <cell r="D2596" t="str">
            <v>AUMV</v>
          </cell>
          <cell r="E2596" t="str">
            <v>Architecture</v>
          </cell>
          <cell r="F2596" t="str">
            <v>architecture</v>
          </cell>
          <cell r="G2596" t="str">
            <v>Architecture</v>
          </cell>
          <cell r="H2596" t="str">
            <v>Architecture</v>
          </cell>
          <cell r="I2596" t="str">
            <v>هندسة معمارية</v>
          </cell>
          <cell r="J2596" t="str">
            <v>هندسة معمارية</v>
          </cell>
          <cell r="K2596" t="str">
            <v>Recr. régional</v>
          </cell>
          <cell r="L2596" t="str">
            <v>A</v>
          </cell>
        </row>
        <row r="2597">
          <cell r="A2597" t="str">
            <v>Droit privé</v>
          </cell>
          <cell r="B2597" t="str">
            <v>قانون خاص</v>
          </cell>
          <cell r="C2597" t="str">
            <v>Université Larbi Tébessi Tébessa</v>
          </cell>
          <cell r="D2597" t="str">
            <v>DSP</v>
          </cell>
          <cell r="E2597" t="str">
            <v>Droit</v>
          </cell>
          <cell r="F2597" t="str">
            <v>droit</v>
          </cell>
          <cell r="G2597" t="str">
            <v>Droit</v>
          </cell>
          <cell r="H2597" t="str">
            <v>Droit privé</v>
          </cell>
          <cell r="I2597" t="str">
            <v>قانون خاص</v>
          </cell>
          <cell r="J2597" t="str">
            <v>حقوق</v>
          </cell>
          <cell r="K2597" t="str">
            <v>Recr. régional</v>
          </cell>
          <cell r="L2597" t="str">
            <v>A</v>
          </cell>
        </row>
        <row r="2598">
          <cell r="A2598" t="str">
            <v>Droit public</v>
          </cell>
          <cell r="B2598" t="str">
            <v>قانون عام</v>
          </cell>
          <cell r="C2598" t="str">
            <v>Université Larbi Tébessi Tébessa</v>
          </cell>
          <cell r="D2598" t="str">
            <v>DSP</v>
          </cell>
          <cell r="E2598" t="str">
            <v>Droit</v>
          </cell>
          <cell r="F2598" t="str">
            <v>droit</v>
          </cell>
          <cell r="G2598" t="str">
            <v>Droit</v>
          </cell>
          <cell r="H2598" t="str">
            <v>Droit public</v>
          </cell>
          <cell r="I2598" t="str">
            <v>قانون عام</v>
          </cell>
          <cell r="J2598" t="str">
            <v>حقوق</v>
          </cell>
          <cell r="K2598" t="str">
            <v>Recr. régional</v>
          </cell>
          <cell r="L2598" t="str">
            <v>A</v>
          </cell>
        </row>
        <row r="2599">
          <cell r="A2599" t="str">
            <v>Relations internationales</v>
          </cell>
          <cell r="B2599" t="str">
            <v>علاقات دولية</v>
          </cell>
          <cell r="C2599" t="str">
            <v>Université Larbi Tébessi Tébessa</v>
          </cell>
          <cell r="D2599" t="str">
            <v>DSP</v>
          </cell>
          <cell r="E2599" t="str">
            <v>Sciences politiques</v>
          </cell>
          <cell r="F2599" t="str">
            <v>sciences politiques</v>
          </cell>
          <cell r="G2599" t="str">
            <v>Sciences politiques</v>
          </cell>
          <cell r="H2599" t="str">
            <v>Relations internationales</v>
          </cell>
          <cell r="I2599" t="str">
            <v>علاقات دولية</v>
          </cell>
          <cell r="J2599" t="str">
            <v>علوم سياسية</v>
          </cell>
          <cell r="K2599" t="str">
            <v>Recr. régional</v>
          </cell>
          <cell r="L2599" t="str">
            <v>A</v>
          </cell>
        </row>
        <row r="2600">
          <cell r="A2600" t="str">
            <v>Critique et études littéraires</v>
          </cell>
          <cell r="B2600" t="str">
            <v>نقد ودراسات أدبية</v>
          </cell>
          <cell r="C2600" t="str">
            <v>Université Larbi Tébessi Tébessa</v>
          </cell>
          <cell r="D2600" t="str">
            <v>LLA</v>
          </cell>
          <cell r="E2600" t="str">
            <v>Langue et littérature arabes</v>
          </cell>
          <cell r="F2600" t="str">
            <v>Etudes critiques</v>
          </cell>
          <cell r="G2600" t="str">
            <v>Etudes critiques</v>
          </cell>
          <cell r="H2600" t="str">
            <v>Critique et études littéraires</v>
          </cell>
          <cell r="I2600" t="str">
            <v>نقد ودراسات أدبية</v>
          </cell>
          <cell r="J2600" t="str">
            <v>دراسات نقدية</v>
          </cell>
          <cell r="K2600" t="str">
            <v>Recr. régional</v>
          </cell>
          <cell r="L2600" t="str">
            <v>A</v>
          </cell>
        </row>
        <row r="2601">
          <cell r="A2601" t="str">
            <v>Littérature arabe</v>
          </cell>
          <cell r="B2601" t="str">
            <v>أدب عربي</v>
          </cell>
          <cell r="C2601" t="str">
            <v>Université Larbi Tébessi Tébessa</v>
          </cell>
          <cell r="D2601" t="str">
            <v>LLA</v>
          </cell>
          <cell r="E2601" t="str">
            <v>Langue et littérature arabes</v>
          </cell>
          <cell r="F2601" t="str">
            <v>Etudes Littéraires</v>
          </cell>
          <cell r="G2601" t="str">
            <v>Etudes littéraires</v>
          </cell>
          <cell r="H2601" t="str">
            <v>Littérature arabe</v>
          </cell>
          <cell r="I2601" t="str">
            <v>أدب عربي</v>
          </cell>
          <cell r="J2601" t="str">
            <v>دراسات أدبية</v>
          </cell>
          <cell r="K2601" t="str">
            <v>Recr. régional</v>
          </cell>
          <cell r="L2601" t="str">
            <v>A</v>
          </cell>
        </row>
        <row r="2602">
          <cell r="A2602" t="str">
            <v>Linguistique générale</v>
          </cell>
          <cell r="B2602" t="str">
            <v>لسانيات عامة</v>
          </cell>
          <cell r="C2602" t="str">
            <v>Université Larbi Tébessi Tébessa</v>
          </cell>
          <cell r="D2602" t="str">
            <v>LLA</v>
          </cell>
          <cell r="E2602" t="str">
            <v>Langue et littérature arabes</v>
          </cell>
          <cell r="F2602" t="str">
            <v>Etudes linguistiques</v>
          </cell>
          <cell r="G2602" t="str">
            <v>Etudes linguistiques</v>
          </cell>
          <cell r="H2602" t="str">
            <v>Linguistique générale</v>
          </cell>
          <cell r="I2602" t="str">
            <v>لسانيات عامة</v>
          </cell>
          <cell r="J2602" t="str">
            <v>دراسات لغوية</v>
          </cell>
          <cell r="K2602" t="str">
            <v>Recr. régional</v>
          </cell>
          <cell r="L2602" t="str">
            <v>A</v>
          </cell>
        </row>
        <row r="2603">
          <cell r="A2603" t="str">
            <v>Critique et méthodes</v>
          </cell>
          <cell r="B2603" t="str">
            <v>نقد ومناهج</v>
          </cell>
          <cell r="C2603" t="str">
            <v>Université Larbi Tébessi Tébessa</v>
          </cell>
          <cell r="D2603" t="str">
            <v>LLA</v>
          </cell>
          <cell r="E2603" t="str">
            <v>Langue et littérature arabes</v>
          </cell>
          <cell r="F2603" t="str">
            <v>Etudes critiques</v>
          </cell>
          <cell r="G2603" t="str">
            <v>Etudes critiques</v>
          </cell>
          <cell r="H2603" t="str">
            <v>Critique et méthodes</v>
          </cell>
          <cell r="I2603" t="str">
            <v>نقد ومناهج</v>
          </cell>
          <cell r="J2603" t="str">
            <v>دراسات نقدية</v>
          </cell>
          <cell r="K2603" t="str">
            <v>Recr. régional</v>
          </cell>
          <cell r="L2603" t="str">
            <v>A</v>
          </cell>
        </row>
        <row r="2604">
          <cell r="A2604" t="str">
            <v>Littérature algérienne</v>
          </cell>
          <cell r="B2604" t="str">
            <v>أدب جزائري</v>
          </cell>
          <cell r="C2604" t="str">
            <v>Université Larbi Tébessi Tébessa</v>
          </cell>
          <cell r="D2604" t="str">
            <v>LLA</v>
          </cell>
          <cell r="E2604" t="str">
            <v>Langue et littérature arabes</v>
          </cell>
          <cell r="F2604" t="str">
            <v>Etudes littéraires</v>
          </cell>
          <cell r="G2604" t="str">
            <v>Etudes littéraires</v>
          </cell>
          <cell r="H2604" t="str">
            <v>Littérature algérienne</v>
          </cell>
          <cell r="I2604" t="str">
            <v>أدب جزائري</v>
          </cell>
          <cell r="J2604" t="str">
            <v>دراسات أدبية</v>
          </cell>
          <cell r="K2604" t="str">
            <v>Recr. régional</v>
          </cell>
          <cell r="L2604" t="str">
            <v>A</v>
          </cell>
        </row>
        <row r="2605">
          <cell r="A2605" t="str">
            <v>Littérature comparée  et mondiale</v>
          </cell>
          <cell r="B2605" t="str">
            <v>أدب مقارن وعالمي</v>
          </cell>
          <cell r="C2605" t="str">
            <v>Université Larbi Tébessi Tébessa</v>
          </cell>
          <cell r="D2605" t="str">
            <v>LLA</v>
          </cell>
          <cell r="E2605" t="str">
            <v>Langue et littérature arabes</v>
          </cell>
          <cell r="F2605" t="str">
            <v>Etudes littéraires</v>
          </cell>
          <cell r="G2605" t="str">
            <v>Etudes littéraires</v>
          </cell>
          <cell r="H2605" t="str">
            <v>Littérature comparée  et mondiale</v>
          </cell>
          <cell r="I2605" t="str">
            <v>أدب مقارن وعالمي</v>
          </cell>
          <cell r="J2605" t="str">
            <v>دراسات أدبية</v>
          </cell>
          <cell r="K2605" t="str">
            <v>Recr. régional</v>
          </cell>
          <cell r="L2605" t="str">
            <v>A</v>
          </cell>
        </row>
        <row r="2606">
          <cell r="A2606" t="str">
            <v>Langue anglaise</v>
          </cell>
          <cell r="B2606" t="str">
            <v>لغة انجليزية</v>
          </cell>
          <cell r="C2606" t="str">
            <v>Université Larbi Tébessi Tébessa</v>
          </cell>
          <cell r="D2606" t="str">
            <v>LLE</v>
          </cell>
          <cell r="E2606" t="str">
            <v>Langue anglaise</v>
          </cell>
          <cell r="F2606" t="str">
            <v>langue anglaise</v>
          </cell>
          <cell r="G2606" t="str">
            <v>Langue anglaise</v>
          </cell>
          <cell r="H2606" t="str">
            <v>Langue anglaise</v>
          </cell>
          <cell r="I2606" t="str">
            <v>لغة انجليزية</v>
          </cell>
          <cell r="J2606" t="str">
            <v>لغة انجليزية</v>
          </cell>
          <cell r="K2606" t="str">
            <v>Recr. régional</v>
          </cell>
          <cell r="L2606" t="str">
            <v>A</v>
          </cell>
        </row>
        <row r="2607">
          <cell r="A2607" t="str">
            <v>Langue française</v>
          </cell>
          <cell r="B2607" t="str">
            <v>لغة فرنسية</v>
          </cell>
          <cell r="C2607" t="str">
            <v>Université Larbi Tébessi Tébessa</v>
          </cell>
          <cell r="D2607" t="str">
            <v>LLE</v>
          </cell>
          <cell r="E2607" t="str">
            <v>Langue française</v>
          </cell>
          <cell r="F2607" t="str">
            <v>langue française</v>
          </cell>
          <cell r="G2607" t="str">
            <v>Langue française</v>
          </cell>
          <cell r="H2607" t="str">
            <v>Langue française</v>
          </cell>
          <cell r="I2607" t="str">
            <v>لغة فرنسية</v>
          </cell>
          <cell r="J2607" t="str">
            <v>لغة فرنسية</v>
          </cell>
          <cell r="K2607" t="str">
            <v>Recr. régional</v>
          </cell>
          <cell r="L2607" t="str">
            <v>A</v>
          </cell>
        </row>
        <row r="2608">
          <cell r="A2608" t="str">
            <v>Systèmes informatiques</v>
          </cell>
          <cell r="B2608" t="str">
            <v>نظم معلوماتية</v>
          </cell>
          <cell r="C2608" t="str">
            <v>Université Larbi Tébessi Tébessa</v>
          </cell>
          <cell r="D2608" t="str">
            <v>MI</v>
          </cell>
          <cell r="E2608" t="str">
            <v>Mathématiques et Informatique</v>
          </cell>
          <cell r="F2608" t="str">
            <v>informatique</v>
          </cell>
          <cell r="G2608" t="str">
            <v>Informatique</v>
          </cell>
          <cell r="H2608" t="str">
            <v>Systèmes informatiques</v>
          </cell>
          <cell r="I2608" t="str">
            <v>نظم معلوماتية</v>
          </cell>
          <cell r="J2608" t="str">
            <v>إعلام آلي</v>
          </cell>
          <cell r="K2608" t="str">
            <v>Recr. régional</v>
          </cell>
          <cell r="L2608" t="str">
            <v>A</v>
          </cell>
        </row>
        <row r="2609">
          <cell r="A2609" t="str">
            <v>Mathématiques</v>
          </cell>
          <cell r="B2609" t="str">
            <v>رياضيات</v>
          </cell>
          <cell r="C2609" t="str">
            <v>Université Larbi Tébessi Tébessa</v>
          </cell>
          <cell r="D2609" t="str">
            <v>MI</v>
          </cell>
          <cell r="E2609" t="str">
            <v>Mathématiques et Informatique</v>
          </cell>
          <cell r="F2609" t="str">
            <v>mathématiques</v>
          </cell>
          <cell r="G2609" t="str">
            <v>Mathématiques</v>
          </cell>
          <cell r="H2609" t="str">
            <v>Mathématiques</v>
          </cell>
          <cell r="I2609" t="str">
            <v>رياضيات</v>
          </cell>
          <cell r="J2609" t="str">
            <v>رياضيات</v>
          </cell>
          <cell r="K2609" t="str">
            <v>Recr. régional</v>
          </cell>
          <cell r="L2609" t="str">
            <v>A</v>
          </cell>
        </row>
        <row r="2610">
          <cell r="A2610" t="str">
            <v>Chimie fondamentale</v>
          </cell>
          <cell r="B2610" t="str">
            <v>الكيمياء الأساسية</v>
          </cell>
          <cell r="C2610" t="str">
            <v>Université Larbi Tébessi Tébessa</v>
          </cell>
          <cell r="D2610" t="str">
            <v>SM</v>
          </cell>
          <cell r="E2610" t="str">
            <v>Sciences de la matière</v>
          </cell>
          <cell r="F2610" t="str">
            <v>chimie</v>
          </cell>
          <cell r="G2610" t="str">
            <v>Chimie</v>
          </cell>
          <cell r="H2610" t="str">
            <v>Chimie fondamentale</v>
          </cell>
          <cell r="I2610" t="str">
            <v>الكيمياء الأساسية</v>
          </cell>
          <cell r="J2610" t="str">
            <v>كيمياء</v>
          </cell>
          <cell r="K2610" t="str">
            <v>Recr. régional</v>
          </cell>
          <cell r="L2610" t="str">
            <v>A</v>
          </cell>
        </row>
        <row r="2611">
          <cell r="A2611" t="str">
            <v>Chimie pharmaceutique</v>
          </cell>
          <cell r="B2611" t="str">
            <v>الكيمياء الصيدلانية</v>
          </cell>
          <cell r="C2611" t="str">
            <v>Université Larbi Tébessi Tébessa</v>
          </cell>
          <cell r="D2611" t="str">
            <v>SM</v>
          </cell>
          <cell r="E2611" t="str">
            <v>Sciences de la matière</v>
          </cell>
          <cell r="F2611" t="str">
            <v>chimie</v>
          </cell>
          <cell r="G2611" t="str">
            <v>Chimie</v>
          </cell>
          <cell r="H2611" t="str">
            <v>Chimie pharmaceutique</v>
          </cell>
          <cell r="I2611" t="str">
            <v>الكيمياء الصيدلانية</v>
          </cell>
          <cell r="J2611" t="str">
            <v>كيمياء</v>
          </cell>
          <cell r="K2611" t="str">
            <v>Recr. régional</v>
          </cell>
          <cell r="L2611" t="str">
            <v>A</v>
          </cell>
        </row>
        <row r="2612">
          <cell r="A2612" t="str">
            <v>Physique des matériaux</v>
          </cell>
          <cell r="B2612" t="str">
            <v>فيزياء المواد</v>
          </cell>
          <cell r="C2612" t="str">
            <v>Université Larbi Tébessi Tébessa</v>
          </cell>
          <cell r="D2612" t="str">
            <v>SM</v>
          </cell>
          <cell r="E2612" t="str">
            <v>Sciences de la matière</v>
          </cell>
          <cell r="F2612" t="str">
            <v>physique</v>
          </cell>
          <cell r="G2612" t="str">
            <v>Physique</v>
          </cell>
          <cell r="H2612" t="str">
            <v>Physique des matériaux</v>
          </cell>
          <cell r="I2612" t="str">
            <v>فيزياء المواد</v>
          </cell>
          <cell r="J2612" t="str">
            <v>فيزياء</v>
          </cell>
          <cell r="K2612" t="str">
            <v>Recr. régional</v>
          </cell>
          <cell r="L2612" t="str">
            <v>A</v>
          </cell>
        </row>
        <row r="2613">
          <cell r="A2613" t="str">
            <v>Physique des rayonnements</v>
          </cell>
          <cell r="B2613" t="str">
            <v>فيزياء الأشعة</v>
          </cell>
          <cell r="C2613" t="str">
            <v>Université Larbi Tébessi Tébessa</v>
          </cell>
          <cell r="D2613" t="str">
            <v>SM</v>
          </cell>
          <cell r="E2613" t="str">
            <v>Sciences de la matière</v>
          </cell>
          <cell r="F2613" t="str">
            <v>physique</v>
          </cell>
          <cell r="G2613" t="str">
            <v>Physique</v>
          </cell>
          <cell r="H2613" t="str">
            <v>Physique des rayonnements</v>
          </cell>
          <cell r="I2613" t="str">
            <v>فيزياء الأشعة</v>
          </cell>
          <cell r="J2613" t="str">
            <v>فيزياء</v>
          </cell>
          <cell r="K2613" t="str">
            <v>Recr. régional</v>
          </cell>
          <cell r="L2613" t="str">
            <v>A</v>
          </cell>
        </row>
        <row r="2614">
          <cell r="A2614" t="str">
            <v>Physique théorique</v>
          </cell>
          <cell r="B2614" t="str">
            <v>فيزياء نظرية</v>
          </cell>
          <cell r="C2614" t="str">
            <v>Université Larbi Tébessi Tébessa</v>
          </cell>
          <cell r="D2614" t="str">
            <v>SM</v>
          </cell>
          <cell r="E2614" t="str">
            <v>Sciences de la matière</v>
          </cell>
          <cell r="F2614" t="str">
            <v>physique</v>
          </cell>
          <cell r="G2614" t="str">
            <v>Physique</v>
          </cell>
          <cell r="H2614" t="str">
            <v>Physique théorique</v>
          </cell>
          <cell r="I2614" t="str">
            <v>فيزياء نظرية</v>
          </cell>
          <cell r="J2614" t="str">
            <v>فيزياء</v>
          </cell>
          <cell r="K2614" t="str">
            <v>Recr. régional</v>
          </cell>
          <cell r="L2614" t="str">
            <v>A</v>
          </cell>
        </row>
        <row r="2615">
          <cell r="A2615" t="str">
            <v>Ecologie et environnement</v>
          </cell>
          <cell r="B2615" t="str">
            <v>بيئة ومحيط</v>
          </cell>
          <cell r="C2615" t="str">
            <v>Université Larbi Tébessi Tébessa</v>
          </cell>
          <cell r="D2615" t="str">
            <v>SNV</v>
          </cell>
          <cell r="E2615" t="str">
            <v>Sciences de la Nature et de la Vie</v>
          </cell>
          <cell r="F2615" t="str">
            <v>ecologie et environnement</v>
          </cell>
          <cell r="G2615" t="str">
            <v>Ecologie et environnement</v>
          </cell>
          <cell r="H2615" t="str">
            <v>Ecologie et environnement</v>
          </cell>
          <cell r="I2615" t="str">
            <v>بيئة ومحيط</v>
          </cell>
          <cell r="J2615" t="str">
            <v>بيئة ومحيط</v>
          </cell>
          <cell r="K2615" t="str">
            <v>Recr. régional</v>
          </cell>
          <cell r="L2615" t="str">
            <v>A</v>
          </cell>
        </row>
        <row r="2616">
          <cell r="A2616" t="str">
            <v>Technologie agroalimentaire et contrôle de qualité</v>
          </cell>
          <cell r="B2616" t="str">
            <v>تكنولوجيا الأغذية  ومراقبة النوعية</v>
          </cell>
          <cell r="C2616" t="str">
            <v>Université Larbi Tébessi Tébessa</v>
          </cell>
          <cell r="D2616" t="str">
            <v>SNV</v>
          </cell>
          <cell r="E2616" t="str">
            <v>Sciences de la Nature et de la Vie</v>
          </cell>
          <cell r="F2616" t="str">
            <v>sciences alimentaires</v>
          </cell>
          <cell r="G2616" t="str">
            <v>Sciences alimentaires</v>
          </cell>
          <cell r="H2616" t="str">
            <v>Technologie agroalimentaire et contrôle de qualité</v>
          </cell>
          <cell r="I2616" t="str">
            <v>تكنولوجيا الأغذية  ومراقبة النوعية</v>
          </cell>
          <cell r="J2616" t="str">
            <v>علوم الغذاء</v>
          </cell>
          <cell r="K2616" t="str">
            <v>Recr. régional</v>
          </cell>
          <cell r="L2616" t="str">
            <v>A</v>
          </cell>
        </row>
        <row r="2617">
          <cell r="A2617" t="str">
            <v>Biochimie</v>
          </cell>
          <cell r="B2617" t="str">
            <v>بيوكيمياء</v>
          </cell>
          <cell r="C2617" t="str">
            <v>Université Larbi Tébessi Tébessa</v>
          </cell>
          <cell r="D2617" t="str">
            <v>SNV</v>
          </cell>
          <cell r="E2617" t="str">
            <v>Sciences de la Nature et de la Vie</v>
          </cell>
          <cell r="F2617" t="str">
            <v>sciences biologiques</v>
          </cell>
          <cell r="G2617" t="str">
            <v>Sciences biologiques</v>
          </cell>
          <cell r="H2617" t="str">
            <v>Biochimie</v>
          </cell>
          <cell r="I2617" t="str">
            <v>بيوكيمياء</v>
          </cell>
          <cell r="J2617" t="str">
            <v>علوم بيولوجية</v>
          </cell>
          <cell r="K2617" t="str">
            <v>Recr. régional</v>
          </cell>
          <cell r="L2617" t="str">
            <v>A</v>
          </cell>
        </row>
        <row r="2618">
          <cell r="A2618" t="str">
            <v>Biologie et physiologie animale</v>
          </cell>
          <cell r="B2618" t="str">
            <v>بيولوجيا وفيزيولوجيا حيوانية</v>
          </cell>
          <cell r="C2618" t="str">
            <v>Université Larbi Tébessi Tébessa</v>
          </cell>
          <cell r="D2618" t="str">
            <v>SNV</v>
          </cell>
          <cell r="E2618" t="str">
            <v>Sciences de la Nature et de la Vie</v>
          </cell>
          <cell r="F2618" t="str">
            <v>sciences biologiques</v>
          </cell>
          <cell r="G2618" t="str">
            <v>Sciences biologiques</v>
          </cell>
          <cell r="H2618" t="str">
            <v>Biologie et physiologie animale</v>
          </cell>
          <cell r="I2618" t="str">
            <v>بيولوجيا وفيزيولوجيا حيوانية</v>
          </cell>
          <cell r="J2618" t="str">
            <v>علوم بيولوجية</v>
          </cell>
          <cell r="K2618" t="str">
            <v>Recr. régional</v>
          </cell>
          <cell r="L2618" t="str">
            <v>A</v>
          </cell>
        </row>
        <row r="2619">
          <cell r="A2619" t="str">
            <v>Biologie et physiologie végétale</v>
          </cell>
          <cell r="B2619" t="str">
            <v>بيولوجيا وفيزيولوجيا نباتية</v>
          </cell>
          <cell r="C2619" t="str">
            <v>Université Larbi Tébessi Tébessa</v>
          </cell>
          <cell r="D2619" t="str">
            <v>SNV</v>
          </cell>
          <cell r="E2619" t="str">
            <v>Sciences de la Nature et de la Vie</v>
          </cell>
          <cell r="F2619" t="str">
            <v>sciences biologiques</v>
          </cell>
          <cell r="G2619" t="str">
            <v>Sciences biologiques</v>
          </cell>
          <cell r="H2619" t="str">
            <v>Biologie et physiologie végétale</v>
          </cell>
          <cell r="I2619" t="str">
            <v>بيولوجيا وفيزيولوجيا نباتية</v>
          </cell>
          <cell r="J2619" t="str">
            <v>علوم بيولوجية</v>
          </cell>
          <cell r="K2619" t="str">
            <v>Recr. régional</v>
          </cell>
          <cell r="L2619" t="str">
            <v>A</v>
          </cell>
        </row>
        <row r="2620">
          <cell r="A2620" t="str">
            <v>Biologie moléculaire</v>
          </cell>
          <cell r="B2620" t="str">
            <v>بيولوجيا جزيئية</v>
          </cell>
          <cell r="C2620" t="str">
            <v>Université Larbi Tébessi Tébessa</v>
          </cell>
          <cell r="D2620" t="str">
            <v>SNV</v>
          </cell>
          <cell r="E2620" t="str">
            <v>Sciences de la Nature et de la Vie</v>
          </cell>
          <cell r="F2620" t="str">
            <v>sciences biologiques</v>
          </cell>
          <cell r="G2620" t="str">
            <v>Sciences biologiques</v>
          </cell>
          <cell r="H2620" t="str">
            <v>Biologie moléculaire</v>
          </cell>
          <cell r="I2620" t="str">
            <v>بيولوجيا جزيئية</v>
          </cell>
          <cell r="J2620" t="str">
            <v>علوم بيولوجية</v>
          </cell>
          <cell r="K2620" t="str">
            <v>Recr. régional</v>
          </cell>
          <cell r="L2620" t="str">
            <v>A</v>
          </cell>
        </row>
        <row r="2621">
          <cell r="A2621" t="str">
            <v>Microbiologie</v>
          </cell>
          <cell r="B2621" t="str">
            <v>علم الأحياء الدقيقة</v>
          </cell>
          <cell r="C2621" t="str">
            <v>Université Larbi Tébessi Tébessa</v>
          </cell>
          <cell r="D2621" t="str">
            <v>SNV</v>
          </cell>
          <cell r="E2621" t="str">
            <v>Sciences de la Nature et de la Vie</v>
          </cell>
          <cell r="F2621" t="str">
            <v>sciences biologiques</v>
          </cell>
          <cell r="G2621" t="str">
            <v>Sciences biologiques</v>
          </cell>
          <cell r="H2621" t="str">
            <v>Microbiologie</v>
          </cell>
          <cell r="I2621" t="str">
            <v>علم الأحياء الدقيقة</v>
          </cell>
          <cell r="J2621" t="str">
            <v>علوم بيولوجية</v>
          </cell>
          <cell r="K2621" t="str">
            <v>Recr. régional</v>
          </cell>
          <cell r="L2621" t="str">
            <v>A</v>
          </cell>
        </row>
        <row r="2622">
          <cell r="A2622" t="str">
            <v>Toxicologie</v>
          </cell>
          <cell r="B2622" t="str">
            <v>علم التسمم</v>
          </cell>
          <cell r="C2622" t="str">
            <v>Université Larbi Tébessi Tébessa</v>
          </cell>
          <cell r="D2622" t="str">
            <v>SNV</v>
          </cell>
          <cell r="E2622" t="str">
            <v>Sciences de la Nature et de la Vie</v>
          </cell>
          <cell r="F2622" t="str">
            <v>sciences biologiques</v>
          </cell>
          <cell r="G2622" t="str">
            <v>Sciences biologiques</v>
          </cell>
          <cell r="H2622" t="str">
            <v>Toxicologie</v>
          </cell>
          <cell r="I2622" t="str">
            <v>علم التسمم</v>
          </cell>
          <cell r="J2622" t="str">
            <v>علوم بيولوجية</v>
          </cell>
          <cell r="K2622" t="str">
            <v>Recr. régional</v>
          </cell>
          <cell r="L2622" t="str">
            <v>A</v>
          </cell>
        </row>
        <row r="2623">
          <cell r="A2623" t="str">
            <v>Aménagement du territoire</v>
          </cell>
          <cell r="B2623" t="str">
            <v>تهيئة الإقليم</v>
          </cell>
          <cell r="C2623" t="str">
            <v>Université Larbi Tébessi Tébessa</v>
          </cell>
          <cell r="D2623" t="str">
            <v>STU</v>
          </cell>
          <cell r="E2623" t="str">
            <v>Géographie et aménagement du territoire</v>
          </cell>
          <cell r="F2623" t="str">
            <v>géographie et aménagement du territoire</v>
          </cell>
          <cell r="G2623" t="str">
            <v>Géographie et aménagement du territoire</v>
          </cell>
          <cell r="H2623" t="str">
            <v>Aménagement du territoire</v>
          </cell>
          <cell r="I2623" t="str">
            <v>تهيئة الإقليم</v>
          </cell>
          <cell r="J2623" t="str">
            <v>جغرافيا وتهيئة الإقليم</v>
          </cell>
          <cell r="K2623" t="str">
            <v>Recr. régional</v>
          </cell>
          <cell r="L2623" t="str">
            <v>A</v>
          </cell>
        </row>
        <row r="2624">
          <cell r="A2624" t="str">
            <v>Géologie appliquée : Géotechnique</v>
          </cell>
          <cell r="B2624" t="str">
            <v>جيولوجيا تطبيقية : جيوتقني</v>
          </cell>
          <cell r="C2624" t="str">
            <v>Université Larbi Tébessi Tébessa</v>
          </cell>
          <cell r="D2624" t="str">
            <v>STU</v>
          </cell>
          <cell r="E2624" t="str">
            <v>Géologie</v>
          </cell>
          <cell r="F2624" t="str">
            <v>géologie</v>
          </cell>
          <cell r="G2624" t="str">
            <v>Géologie</v>
          </cell>
          <cell r="H2624" t="str">
            <v>Géologie appliquée : Géotechnique</v>
          </cell>
          <cell r="I2624" t="str">
            <v>جيولوجيا تطبيقية : جيوتقني</v>
          </cell>
          <cell r="J2624" t="str">
            <v>جيولوجيا</v>
          </cell>
          <cell r="K2624" t="str">
            <v>Recr. régional</v>
          </cell>
          <cell r="L2624" t="str">
            <v>A</v>
          </cell>
        </row>
        <row r="2625">
          <cell r="A2625" t="str">
            <v>Géologie appliquée : hydrogéologie</v>
          </cell>
          <cell r="B2625" t="str">
            <v>جيولوجيا تطبيقية : هيدروجيولوجيا</v>
          </cell>
          <cell r="C2625" t="str">
            <v>Université Larbi Tébessi Tébessa</v>
          </cell>
          <cell r="D2625" t="str">
            <v>STU</v>
          </cell>
          <cell r="E2625" t="str">
            <v>Géologie</v>
          </cell>
          <cell r="F2625" t="str">
            <v>géologie</v>
          </cell>
          <cell r="G2625" t="str">
            <v>Géologie</v>
          </cell>
          <cell r="H2625" t="str">
            <v>Géologie appliquée : hydrogéologie</v>
          </cell>
          <cell r="I2625" t="str">
            <v>جيولوجيا تطبيقية : هيدروجيولوجيا</v>
          </cell>
          <cell r="J2625" t="str">
            <v>جيولوجيا</v>
          </cell>
          <cell r="K2625" t="str">
            <v>Recr. régional</v>
          </cell>
          <cell r="L2625" t="str">
            <v>A</v>
          </cell>
        </row>
        <row r="2626">
          <cell r="A2626" t="str">
            <v>Géologie fondamentale : géologie générale</v>
          </cell>
          <cell r="B2626" t="str">
            <v>جيولوجيا أساسية : جيولوجيا عامة</v>
          </cell>
          <cell r="C2626" t="str">
            <v>Université Larbi Tébessi Tébessa</v>
          </cell>
          <cell r="D2626" t="str">
            <v>STU</v>
          </cell>
          <cell r="E2626" t="str">
            <v>Géologie</v>
          </cell>
          <cell r="F2626" t="str">
            <v>géologie</v>
          </cell>
          <cell r="G2626" t="str">
            <v>Géologie</v>
          </cell>
          <cell r="H2626" t="str">
            <v>Géologie fondamentale : géologie générale</v>
          </cell>
          <cell r="I2626" t="str">
            <v>جيولوجيا أساسية : جيولوجيا عامة</v>
          </cell>
          <cell r="J2626" t="str">
            <v>جيولوجيا</v>
          </cell>
          <cell r="K2626" t="str">
            <v>Recr. régional</v>
          </cell>
          <cell r="L2626" t="str">
            <v>A</v>
          </cell>
        </row>
        <row r="2627">
          <cell r="A2627" t="str">
            <v>Marketing</v>
          </cell>
          <cell r="B2627" t="str">
            <v>تسويق</v>
          </cell>
          <cell r="C2627" t="str">
            <v>Université Larbi Tébessi Tébessa</v>
          </cell>
          <cell r="D2627" t="str">
            <v>SEGC</v>
          </cell>
          <cell r="E2627" t="str">
            <v>Sciences économiques, de gestion et commerciales </v>
          </cell>
          <cell r="F2627" t="str">
            <v>sciences commerciales</v>
          </cell>
          <cell r="G2627" t="str">
            <v>Sciences commerciales</v>
          </cell>
          <cell r="H2627" t="str">
            <v>Marketing</v>
          </cell>
          <cell r="I2627" t="str">
            <v>تسويق</v>
          </cell>
          <cell r="J2627" t="str">
            <v>علوم تجارية</v>
          </cell>
          <cell r="K2627" t="str">
            <v>Recr. régional</v>
          </cell>
          <cell r="L2627" t="str">
            <v>A</v>
          </cell>
        </row>
        <row r="2628">
          <cell r="A2628" t="str">
            <v>Management</v>
          </cell>
          <cell r="B2628" t="str">
            <v>إدارة الأعمال</v>
          </cell>
          <cell r="C2628" t="str">
            <v>Université Larbi Tébessi Tébessa</v>
          </cell>
          <cell r="D2628" t="str">
            <v>SEGC</v>
          </cell>
          <cell r="E2628" t="str">
            <v>Sciences économiques, de gestion et commerciales </v>
          </cell>
          <cell r="F2628" t="str">
            <v>sciences de gestion</v>
          </cell>
          <cell r="G2628" t="str">
            <v>Sciences de gestion</v>
          </cell>
          <cell r="H2628" t="str">
            <v>Management</v>
          </cell>
          <cell r="I2628" t="str">
            <v>إدارة الأعمال</v>
          </cell>
          <cell r="J2628" t="str">
            <v>علوم التسيير</v>
          </cell>
          <cell r="K2628" t="str">
            <v>Recr. régional</v>
          </cell>
          <cell r="L2628" t="str">
            <v>A</v>
          </cell>
        </row>
        <row r="2629">
          <cell r="A2629" t="str">
            <v>Management financier</v>
          </cell>
          <cell r="B2629" t="str">
            <v>إدارة مالية</v>
          </cell>
          <cell r="C2629" t="str">
            <v>Université Larbi Tébessi Tébessa</v>
          </cell>
          <cell r="D2629" t="str">
            <v>SEGC</v>
          </cell>
          <cell r="E2629" t="str">
            <v>Sciences économiques, de gestion et commerciales </v>
          </cell>
          <cell r="F2629" t="str">
            <v>sciences de gestion</v>
          </cell>
          <cell r="G2629" t="str">
            <v>Sciences de gestion</v>
          </cell>
          <cell r="H2629" t="str">
            <v>Management financier</v>
          </cell>
          <cell r="I2629" t="str">
            <v>إدارة مالية</v>
          </cell>
          <cell r="J2629" t="str">
            <v>علوم التسيير</v>
          </cell>
          <cell r="K2629" t="str">
            <v>Recr. régional</v>
          </cell>
          <cell r="L2629" t="str">
            <v>A</v>
          </cell>
        </row>
        <row r="2630">
          <cell r="A2630" t="str">
            <v>Economie et gestion des entreprises</v>
          </cell>
          <cell r="B2630" t="str">
            <v>اقتصاد وتسيير المؤسسات</v>
          </cell>
          <cell r="C2630" t="str">
            <v>Université Larbi Tébessi Tébessa</v>
          </cell>
          <cell r="D2630" t="str">
            <v>SEGC</v>
          </cell>
          <cell r="E2630" t="str">
            <v>Sciences économiques, de gestion et commerciales </v>
          </cell>
          <cell r="F2630" t="str">
            <v>sciences économiques</v>
          </cell>
          <cell r="G2630" t="str">
            <v>Sciences économiques</v>
          </cell>
          <cell r="H2630" t="str">
            <v>Economie et gestion des entreprises</v>
          </cell>
          <cell r="I2630" t="str">
            <v>اقتصاد وتسيير المؤسسات</v>
          </cell>
          <cell r="J2630" t="str">
            <v>علوم اقتصادية</v>
          </cell>
          <cell r="K2630" t="str">
            <v>Recr. régional</v>
          </cell>
          <cell r="L2630" t="str">
            <v>A</v>
          </cell>
        </row>
        <row r="2631">
          <cell r="A2631" t="str">
            <v>Economie monétaire et bancaire</v>
          </cell>
          <cell r="B2631" t="str">
            <v>اقتصاد نقدي وبنكي</v>
          </cell>
          <cell r="C2631" t="str">
            <v>Université Larbi Tébessi Tébessa</v>
          </cell>
          <cell r="D2631" t="str">
            <v>SEGC</v>
          </cell>
          <cell r="E2631" t="str">
            <v>Sciences économiques, de gestion et commerciales </v>
          </cell>
          <cell r="F2631" t="str">
            <v>sciences économiques</v>
          </cell>
          <cell r="G2631" t="str">
            <v>Sciences économiques</v>
          </cell>
          <cell r="H2631" t="str">
            <v>Economie monétaire et bancaire</v>
          </cell>
          <cell r="I2631" t="str">
            <v>اقتصاد نقدي وبنكي</v>
          </cell>
          <cell r="J2631" t="str">
            <v>علوم اقتصادية</v>
          </cell>
          <cell r="K2631" t="str">
            <v>Recr. régional</v>
          </cell>
          <cell r="L2631" t="str">
            <v>A</v>
          </cell>
        </row>
        <row r="2632">
          <cell r="A2632" t="str">
            <v>Economie quantitative</v>
          </cell>
          <cell r="B2632" t="str">
            <v>اقتصاد كمِّي</v>
          </cell>
          <cell r="C2632" t="str">
            <v>Université Larbi Tébessi Tébessa</v>
          </cell>
          <cell r="D2632" t="str">
            <v>SEGC</v>
          </cell>
          <cell r="E2632" t="str">
            <v>Sciences économiques, de gestion et commerciales </v>
          </cell>
          <cell r="F2632" t="str">
            <v>sciences économiques</v>
          </cell>
          <cell r="G2632" t="str">
            <v>Sciences économiques</v>
          </cell>
          <cell r="H2632" t="str">
            <v>Economie quantitative</v>
          </cell>
          <cell r="I2632" t="str">
            <v>اقتصاد كمِّي</v>
          </cell>
          <cell r="J2632" t="str">
            <v>علوم اقتصادية</v>
          </cell>
          <cell r="K2632" t="str">
            <v>Recr. régional</v>
          </cell>
          <cell r="L2632" t="str">
            <v>A</v>
          </cell>
        </row>
        <row r="2633">
          <cell r="A2633" t="str">
            <v>Comptabilité et audit</v>
          </cell>
          <cell r="B2633" t="str">
            <v>محاسبة ومراجعة</v>
          </cell>
          <cell r="C2633" t="str">
            <v>Université Larbi Tébessi Tébessa</v>
          </cell>
          <cell r="D2633" t="str">
            <v>SEGC</v>
          </cell>
          <cell r="E2633" t="str">
            <v>Sciences économiques, de gestion et commerciales </v>
          </cell>
          <cell r="F2633" t="str">
            <v>sciences financières et comptabilité</v>
          </cell>
          <cell r="G2633" t="str">
            <v>Sciences financières et comptabilité</v>
          </cell>
          <cell r="H2633" t="str">
            <v>Comptabilité et audit</v>
          </cell>
          <cell r="I2633" t="str">
            <v>محاسبة ومراجعة</v>
          </cell>
          <cell r="J2633" t="str">
            <v>علوم مالية ومحاسبة</v>
          </cell>
          <cell r="K2633" t="str">
            <v>Recr. régional</v>
          </cell>
          <cell r="L2633" t="str">
            <v>A</v>
          </cell>
        </row>
        <row r="2634">
          <cell r="A2634" t="str">
            <v>Education et motricité</v>
          </cell>
          <cell r="B2634" t="str">
            <v>التربية وعلم الحركة</v>
          </cell>
          <cell r="C2634" t="str">
            <v>Université Larbi Tébessi Tébessa</v>
          </cell>
          <cell r="D2634" t="str">
            <v>STAPS</v>
          </cell>
          <cell r="E2634" t="str">
            <v>Sciences et Techniques des Activités Physiques et Sportives</v>
          </cell>
          <cell r="F2634" t="str">
            <v>activité physique et sportive éducative</v>
          </cell>
          <cell r="G2634" t="str">
            <v>Activité physique et sportive éducative</v>
          </cell>
          <cell r="H2634" t="str">
            <v>Education et motricité</v>
          </cell>
          <cell r="I2634" t="str">
            <v>التربية وعلم الحركة</v>
          </cell>
          <cell r="J2634" t="str">
            <v>نشاط بدني رياضي تربوي</v>
          </cell>
          <cell r="K2634" t="str">
            <v>Recr. régional</v>
          </cell>
          <cell r="L2634" t="str">
            <v>A</v>
          </cell>
        </row>
        <row r="2635">
          <cell r="A2635" t="str">
            <v>Entrainement sportif compétitif</v>
          </cell>
          <cell r="B2635" t="str">
            <v>التدريب الرياضي التنافسي</v>
          </cell>
          <cell r="C2635" t="str">
            <v>Université Larbi Tébessi Tébessa</v>
          </cell>
          <cell r="D2635" t="str">
            <v>STAPS</v>
          </cell>
          <cell r="E2635" t="str">
            <v>Sciences et Techniques des Activités Physiques et Sportives</v>
          </cell>
          <cell r="F2635" t="str">
            <v>entrainement sportif</v>
          </cell>
          <cell r="G2635" t="str">
            <v>Entrainement sportif</v>
          </cell>
          <cell r="H2635" t="str">
            <v>Entrainement sportif compétitif</v>
          </cell>
          <cell r="I2635" t="str">
            <v>التدريب الرياضي التنافسي</v>
          </cell>
          <cell r="J2635" t="str">
            <v>تدريب رياضي</v>
          </cell>
          <cell r="K2635" t="str">
            <v>Recr. régional</v>
          </cell>
          <cell r="L2635" t="str">
            <v>A</v>
          </cell>
        </row>
        <row r="2636">
          <cell r="A2636" t="str">
            <v>Automatique</v>
          </cell>
          <cell r="B2636" t="str">
            <v>آلية</v>
          </cell>
          <cell r="C2636" t="str">
            <v>Université Larbi Tébessi Tébessa</v>
          </cell>
          <cell r="D2636" t="str">
            <v>ST</v>
          </cell>
          <cell r="E2636" t="str">
            <v>Sciences et Technologies</v>
          </cell>
          <cell r="F2636" t="str">
            <v>automatique</v>
          </cell>
          <cell r="G2636" t="str">
            <v>Automatique</v>
          </cell>
          <cell r="H2636" t="str">
            <v>Automatique</v>
          </cell>
          <cell r="I2636" t="str">
            <v>آلية</v>
          </cell>
          <cell r="J2636" t="str">
            <v>آلية</v>
          </cell>
          <cell r="K2636" t="str">
            <v>Recr. régional</v>
          </cell>
          <cell r="L2636" t="str">
            <v>A</v>
          </cell>
        </row>
        <row r="2637">
          <cell r="A2637" t="str">
            <v>Electromécanique</v>
          </cell>
          <cell r="B2637" t="str">
            <v>كهروميكانيك</v>
          </cell>
          <cell r="C2637" t="str">
            <v>Université Larbi Tébessi Tébessa</v>
          </cell>
          <cell r="D2637" t="str">
            <v>ST</v>
          </cell>
          <cell r="E2637" t="str">
            <v>Sciences et Technologies</v>
          </cell>
          <cell r="F2637" t="str">
            <v>electromécanique</v>
          </cell>
          <cell r="G2637" t="str">
            <v>Electromécanique</v>
          </cell>
          <cell r="H2637" t="str">
            <v>Electromécanique</v>
          </cell>
          <cell r="I2637" t="str">
            <v>كهروميكانيك</v>
          </cell>
          <cell r="J2637" t="str">
            <v>كهروميكانيك</v>
          </cell>
          <cell r="K2637" t="str">
            <v>Recr. régional</v>
          </cell>
          <cell r="L2637" t="str">
            <v>A</v>
          </cell>
        </row>
        <row r="2638">
          <cell r="A2638" t="str">
            <v>Maintenance industrielle</v>
          </cell>
          <cell r="B2638" t="str">
            <v>صيانة صناعية</v>
          </cell>
          <cell r="C2638" t="str">
            <v>Université Larbi Tébessi Tébessa</v>
          </cell>
          <cell r="D2638" t="str">
            <v>ST</v>
          </cell>
          <cell r="E2638" t="str">
            <v>Sciences et Technologies</v>
          </cell>
          <cell r="F2638" t="str">
            <v>electromécanique</v>
          </cell>
          <cell r="G2638" t="str">
            <v>Electromécanique</v>
          </cell>
          <cell r="H2638" t="str">
            <v>Maintenance industrielle</v>
          </cell>
          <cell r="I2638" t="str">
            <v>صيانة صناعية</v>
          </cell>
          <cell r="J2638" t="str">
            <v>كهروميكانيك</v>
          </cell>
          <cell r="K2638" t="str">
            <v>Recr. régional</v>
          </cell>
          <cell r="L2638" t="str">
            <v>A</v>
          </cell>
        </row>
        <row r="2639">
          <cell r="A2639" t="str">
            <v>Electronique</v>
          </cell>
          <cell r="B2639" t="str">
            <v>إلكترونيك</v>
          </cell>
          <cell r="C2639" t="str">
            <v>Université Larbi Tébessi Tébessa</v>
          </cell>
          <cell r="D2639" t="str">
            <v>ST</v>
          </cell>
          <cell r="E2639" t="str">
            <v>Sciences et Technologies</v>
          </cell>
          <cell r="F2639" t="str">
            <v>electronique</v>
          </cell>
          <cell r="G2639" t="str">
            <v>Electronique</v>
          </cell>
          <cell r="H2639" t="str">
            <v>Electronique</v>
          </cell>
          <cell r="I2639" t="str">
            <v>إلكترونيك</v>
          </cell>
          <cell r="J2639" t="str">
            <v>إلكترونيك</v>
          </cell>
          <cell r="K2639" t="str">
            <v>Recr. régional</v>
          </cell>
          <cell r="L2639" t="str">
            <v>A</v>
          </cell>
        </row>
        <row r="2640">
          <cell r="A2640" t="str">
            <v>Electrotechnique</v>
          </cell>
          <cell r="B2640" t="str">
            <v>كهروتقني</v>
          </cell>
          <cell r="C2640" t="str">
            <v>Université Larbi Tébessi Tébessa</v>
          </cell>
          <cell r="D2640" t="str">
            <v>ST</v>
          </cell>
          <cell r="E2640" t="str">
            <v>Sciences et Technologies</v>
          </cell>
          <cell r="F2640" t="str">
            <v>electrotechnique</v>
          </cell>
          <cell r="G2640" t="str">
            <v>Electrotechnique</v>
          </cell>
          <cell r="H2640" t="str">
            <v>Electrotechnique</v>
          </cell>
          <cell r="I2640" t="str">
            <v>كهروتقني</v>
          </cell>
          <cell r="J2640" t="str">
            <v>كهروتقني</v>
          </cell>
          <cell r="K2640" t="str">
            <v>Recr. régional</v>
          </cell>
          <cell r="L2640" t="str">
            <v>A</v>
          </cell>
        </row>
        <row r="2641">
          <cell r="A2641" t="str">
            <v>Génie biomédical</v>
          </cell>
          <cell r="B2641" t="str">
            <v>هندسة بيوطبية</v>
          </cell>
          <cell r="C2641" t="str">
            <v>Université Larbi Tébessi Tébessa</v>
          </cell>
          <cell r="D2641" t="str">
            <v>ST</v>
          </cell>
          <cell r="E2641" t="str">
            <v>Sciences et Technologies</v>
          </cell>
          <cell r="F2641" t="str">
            <v>génie biomédical</v>
          </cell>
          <cell r="G2641" t="str">
            <v>Génie biomédical</v>
          </cell>
          <cell r="H2641" t="str">
            <v>Génie biomédical</v>
          </cell>
          <cell r="I2641" t="str">
            <v>هندسة بيوطبية</v>
          </cell>
          <cell r="J2641" t="str">
            <v>هندسة بيوطبية</v>
          </cell>
          <cell r="K2641" t="str">
            <v>Recr. régional</v>
          </cell>
          <cell r="L2641" t="str">
            <v>A</v>
          </cell>
        </row>
        <row r="2642">
          <cell r="A2642" t="str">
            <v>Génie civil</v>
          </cell>
          <cell r="B2642" t="str">
            <v>هندسة مدنية</v>
          </cell>
          <cell r="C2642" t="str">
            <v>Université Larbi Tébessi Tébessa</v>
          </cell>
          <cell r="D2642" t="str">
            <v>ST</v>
          </cell>
          <cell r="E2642" t="str">
            <v>Sciences et Technologies</v>
          </cell>
          <cell r="F2642" t="str">
            <v>Génie Civil</v>
          </cell>
          <cell r="G2642" t="str">
            <v>Génie civil</v>
          </cell>
          <cell r="H2642" t="str">
            <v>Génie civil</v>
          </cell>
          <cell r="I2642" t="str">
            <v>هندسة مدنية</v>
          </cell>
          <cell r="J2642" t="str">
            <v>هندسة مدنية</v>
          </cell>
          <cell r="K2642" t="str">
            <v>Recr. régional</v>
          </cell>
          <cell r="L2642" t="str">
            <v>A</v>
          </cell>
        </row>
        <row r="2643">
          <cell r="A2643" t="str">
            <v>Construction mécanique</v>
          </cell>
          <cell r="B2643" t="str">
            <v>إنشاء ميكانيكي</v>
          </cell>
          <cell r="C2643" t="str">
            <v>Université Larbi Tébessi Tébessa</v>
          </cell>
          <cell r="D2643" t="str">
            <v>ST</v>
          </cell>
          <cell r="E2643" t="str">
            <v>Sciences et Technologies</v>
          </cell>
          <cell r="F2643" t="str">
            <v>génie mécanique</v>
          </cell>
          <cell r="G2643" t="str">
            <v>Génie mécanique</v>
          </cell>
          <cell r="H2643" t="str">
            <v>Construction mécanique</v>
          </cell>
          <cell r="I2643" t="str">
            <v>إنشاء ميكانيكي</v>
          </cell>
          <cell r="J2643" t="str">
            <v>هندسة ميكانيكية</v>
          </cell>
          <cell r="K2643" t="str">
            <v>Recr. régional</v>
          </cell>
          <cell r="L2643" t="str">
            <v>A</v>
          </cell>
        </row>
        <row r="2644">
          <cell r="A2644" t="str">
            <v>Energétique</v>
          </cell>
          <cell r="B2644" t="str">
            <v>طاقوية</v>
          </cell>
          <cell r="C2644" t="str">
            <v>Université Larbi Tébessi Tébessa</v>
          </cell>
          <cell r="D2644" t="str">
            <v>ST</v>
          </cell>
          <cell r="E2644" t="str">
            <v>Sciences et Technologies</v>
          </cell>
          <cell r="F2644" t="str">
            <v>génie mécanique</v>
          </cell>
          <cell r="G2644" t="str">
            <v>Génie mécanique</v>
          </cell>
          <cell r="H2644" t="str">
            <v>Energétique</v>
          </cell>
          <cell r="I2644" t="str">
            <v>طاقوية</v>
          </cell>
          <cell r="J2644" t="str">
            <v>هندسة ميكانيكية</v>
          </cell>
          <cell r="K2644" t="str">
            <v>Recr. régional</v>
          </cell>
          <cell r="L2644" t="str">
            <v>A</v>
          </cell>
        </row>
        <row r="2645">
          <cell r="A2645" t="str">
            <v>Génie des matériaux</v>
          </cell>
          <cell r="B2645" t="str">
            <v>هندسة المواد</v>
          </cell>
          <cell r="C2645" t="str">
            <v>Université Larbi Tébessi Tébessa</v>
          </cell>
          <cell r="D2645" t="str">
            <v>ST</v>
          </cell>
          <cell r="E2645" t="str">
            <v>Sciences et Technologies</v>
          </cell>
          <cell r="F2645" t="str">
            <v>génie mécanique</v>
          </cell>
          <cell r="G2645" t="str">
            <v>Génie mécanique</v>
          </cell>
          <cell r="H2645" t="str">
            <v>Génie des matériaux</v>
          </cell>
          <cell r="I2645" t="str">
            <v>هندسة المواد</v>
          </cell>
          <cell r="J2645" t="str">
            <v>هندسة ميكانيكية</v>
          </cell>
          <cell r="K2645" t="str">
            <v>Recr. régional</v>
          </cell>
          <cell r="L2645" t="str">
            <v>A</v>
          </cell>
        </row>
        <row r="2646">
          <cell r="A2646" t="str">
            <v>Electromécanique minière</v>
          </cell>
          <cell r="B2646" t="str">
            <v>إلكتروميكانيك منجمية</v>
          </cell>
          <cell r="C2646" t="str">
            <v>Université Larbi Tébessi Tébessa</v>
          </cell>
          <cell r="D2646" t="str">
            <v>ST</v>
          </cell>
          <cell r="E2646" t="str">
            <v>Génie minier</v>
          </cell>
          <cell r="F2646" t="str">
            <v>génie minier</v>
          </cell>
          <cell r="G2646" t="str">
            <v>Génie minier</v>
          </cell>
          <cell r="H2646" t="str">
            <v>Electromécanique minière</v>
          </cell>
          <cell r="I2646" t="str">
            <v>إلكتروميكانيك منجمية</v>
          </cell>
          <cell r="J2646" t="str">
            <v>هندسة المناجم</v>
          </cell>
          <cell r="K2646" t="str">
            <v>FRN</v>
          </cell>
          <cell r="L2646" t="str">
            <v>A</v>
          </cell>
        </row>
        <row r="2647">
          <cell r="A2647" t="str">
            <v>Environnement minier</v>
          </cell>
          <cell r="B2647" t="str">
            <v>محيط منجمي</v>
          </cell>
          <cell r="C2647" t="str">
            <v>Université Larbi Tébessi Tébessa</v>
          </cell>
          <cell r="D2647" t="str">
            <v>ST</v>
          </cell>
          <cell r="E2647" t="str">
            <v>Génie minier</v>
          </cell>
          <cell r="F2647" t="str">
            <v>génie minier</v>
          </cell>
          <cell r="G2647" t="str">
            <v>Génie minier</v>
          </cell>
          <cell r="H2647" t="str">
            <v>Environnement minier</v>
          </cell>
          <cell r="I2647" t="str">
            <v>محيط منجمي</v>
          </cell>
          <cell r="J2647" t="str">
            <v>هندسة المناجم</v>
          </cell>
          <cell r="K2647" t="str">
            <v>FRN</v>
          </cell>
          <cell r="L2647" t="str">
            <v>A</v>
          </cell>
        </row>
        <row r="2648">
          <cell r="A2648" t="str">
            <v>Exploitation des mines</v>
          </cell>
          <cell r="B2648" t="str">
            <v>استغلال المناجم</v>
          </cell>
          <cell r="C2648" t="str">
            <v>Université Larbi Tébessi Tébessa</v>
          </cell>
          <cell r="D2648" t="str">
            <v>ST</v>
          </cell>
          <cell r="E2648" t="str">
            <v>Sciences et Technologies</v>
          </cell>
          <cell r="F2648" t="str">
            <v>génie minier</v>
          </cell>
          <cell r="G2648" t="str">
            <v>Génie minier</v>
          </cell>
          <cell r="H2648" t="str">
            <v>Exploitation des mines</v>
          </cell>
          <cell r="I2648" t="str">
            <v>استغلال المناجم</v>
          </cell>
          <cell r="J2648" t="str">
            <v>هندسة المناجم</v>
          </cell>
          <cell r="K2648" t="str">
            <v>Recr. régional</v>
          </cell>
          <cell r="L2648" t="str">
            <v>A</v>
          </cell>
        </row>
        <row r="2649">
          <cell r="A2649" t="str">
            <v>Exploitation minière</v>
          </cell>
          <cell r="B2649" t="str">
            <v>استغلال منجمي</v>
          </cell>
          <cell r="C2649" t="str">
            <v>Université Larbi Tébessi Tébessa</v>
          </cell>
          <cell r="D2649" t="str">
            <v>ST</v>
          </cell>
          <cell r="E2649" t="str">
            <v>Génie minier</v>
          </cell>
          <cell r="F2649" t="str">
            <v>génie minier</v>
          </cell>
          <cell r="G2649" t="str">
            <v>Génie minier</v>
          </cell>
          <cell r="H2649" t="str">
            <v>Exploitation minière</v>
          </cell>
          <cell r="I2649" t="str">
            <v>استغلال منجمي</v>
          </cell>
          <cell r="J2649" t="str">
            <v>هندسة المناجم</v>
          </cell>
          <cell r="K2649" t="str">
            <v>FRN</v>
          </cell>
          <cell r="L2649" t="str">
            <v>A</v>
          </cell>
        </row>
        <row r="2650">
          <cell r="A2650" t="str">
            <v>Géotechnique</v>
          </cell>
          <cell r="B2650" t="str">
            <v>جيوتقني</v>
          </cell>
          <cell r="C2650" t="str">
            <v>Université Larbi Tébessi Tébessa</v>
          </cell>
          <cell r="D2650" t="str">
            <v>ST</v>
          </cell>
          <cell r="E2650" t="str">
            <v>Génie minier</v>
          </cell>
          <cell r="F2650" t="str">
            <v>génie minier</v>
          </cell>
          <cell r="G2650" t="str">
            <v>Génie minier</v>
          </cell>
          <cell r="H2650" t="str">
            <v>Géotechnique</v>
          </cell>
          <cell r="I2650" t="str">
            <v>جيوتقني</v>
          </cell>
          <cell r="J2650" t="str">
            <v>هندسة المناجم</v>
          </cell>
          <cell r="K2650" t="str">
            <v>FRN</v>
          </cell>
          <cell r="L2650" t="str">
            <v>A</v>
          </cell>
        </row>
        <row r="2651">
          <cell r="A2651" t="str">
            <v>Valorisation des ressources minérales</v>
          </cell>
          <cell r="B2651" t="str">
            <v>تثمين الموارد المعدنية</v>
          </cell>
          <cell r="C2651" t="str">
            <v>Université Larbi Tébessi Tébessa</v>
          </cell>
          <cell r="D2651" t="str">
            <v>ST</v>
          </cell>
          <cell r="E2651" t="str">
            <v>Génie minier</v>
          </cell>
          <cell r="F2651" t="str">
            <v>génie minier</v>
          </cell>
          <cell r="G2651" t="str">
            <v>Génie minier</v>
          </cell>
          <cell r="H2651" t="str">
            <v>Valorisation des ressources minérales</v>
          </cell>
          <cell r="I2651" t="str">
            <v>تثمين الموارد المعدنية</v>
          </cell>
          <cell r="J2651" t="str">
            <v>هندسة المناجم</v>
          </cell>
          <cell r="K2651" t="str">
            <v>FRN</v>
          </cell>
          <cell r="L2651" t="str">
            <v>A</v>
          </cell>
        </row>
        <row r="2652">
          <cell r="A2652" t="str">
            <v>Valorisation des ressources minérales</v>
          </cell>
          <cell r="B2652" t="str">
            <v>تثمين الموارد المعدنية</v>
          </cell>
          <cell r="C2652" t="str">
            <v>Université Larbi Tébessi Tébessa</v>
          </cell>
          <cell r="D2652" t="str">
            <v>ST</v>
          </cell>
          <cell r="E2652" t="str">
            <v>Génie minier</v>
          </cell>
          <cell r="F2652" t="str">
            <v>génie minier</v>
          </cell>
          <cell r="G2652" t="str">
            <v>Génie minier</v>
          </cell>
          <cell r="H2652" t="str">
            <v>Valorisation des ressources minérales</v>
          </cell>
          <cell r="I2652" t="str">
            <v>تثمين الموارد المعدنية</v>
          </cell>
          <cell r="J2652" t="str">
            <v>هندسة المناجم</v>
          </cell>
          <cell r="K2652" t="str">
            <v>Recr. régional</v>
          </cell>
          <cell r="L2652" t="str">
            <v>A</v>
          </cell>
        </row>
        <row r="2653">
          <cell r="A2653" t="str">
            <v>Télécommunications</v>
          </cell>
          <cell r="B2653" t="str">
            <v>اتصالات سلكية ولاسلكية</v>
          </cell>
          <cell r="C2653" t="str">
            <v>Université Larbi Tébessi Tébessa</v>
          </cell>
          <cell r="D2653" t="str">
            <v>ST</v>
          </cell>
          <cell r="E2653" t="str">
            <v>Sciences et Technologies</v>
          </cell>
          <cell r="F2653" t="str">
            <v>Télécommunications</v>
          </cell>
          <cell r="G2653" t="str">
            <v>Télécommunications</v>
          </cell>
          <cell r="H2653" t="str">
            <v>Télécommunications</v>
          </cell>
          <cell r="I2653" t="str">
            <v>اتصالات سلكية ولاسلكية</v>
          </cell>
          <cell r="J2653" t="str">
            <v>اتصالات سلكية ولا سلكية</v>
          </cell>
          <cell r="K2653" t="str">
            <v>Recr. régional</v>
          </cell>
          <cell r="L2653" t="str">
            <v>A</v>
          </cell>
        </row>
        <row r="2654">
          <cell r="A2654" t="str">
            <v>Travaux publics</v>
          </cell>
          <cell r="B2654" t="str">
            <v>أشغال عمومية</v>
          </cell>
          <cell r="C2654" t="str">
            <v>Université Larbi Tébessi Tébessa</v>
          </cell>
          <cell r="D2654" t="str">
            <v>ST</v>
          </cell>
          <cell r="E2654" t="str">
            <v>Sciences et Technologies</v>
          </cell>
          <cell r="F2654" t="str">
            <v>travaux publics</v>
          </cell>
          <cell r="G2654" t="str">
            <v>Travaux publics</v>
          </cell>
          <cell r="H2654" t="str">
            <v>Travaux publics</v>
          </cell>
          <cell r="I2654" t="str">
            <v>أشغال عمومية</v>
          </cell>
          <cell r="J2654" t="str">
            <v>أشغال عمومية</v>
          </cell>
          <cell r="K2654" t="str">
            <v>Recr. régional</v>
          </cell>
          <cell r="L2654" t="str">
            <v>A</v>
          </cell>
        </row>
        <row r="2655">
          <cell r="A2655" t="str">
            <v>Bibliothéconomie et informations</v>
          </cell>
          <cell r="B2655" t="str">
            <v>علم المكتبات و المعلومات</v>
          </cell>
          <cell r="C2655" t="str">
            <v>Université Larbi Tébessi Tébessa</v>
          </cell>
          <cell r="D2655" t="str">
            <v>SHS</v>
          </cell>
          <cell r="E2655" t="str">
            <v>Sciences humaines</v>
          </cell>
          <cell r="F2655" t="str">
            <v>sciences humaines - bibliothéconomie</v>
          </cell>
          <cell r="G2655" t="str">
            <v>Sciences humaines - bibliothéconomie</v>
          </cell>
          <cell r="H2655" t="str">
            <v>Bibliothéconomie et informations</v>
          </cell>
          <cell r="I2655" t="str">
            <v>علم المكتبات و المعلومات</v>
          </cell>
          <cell r="J2655" t="str">
            <v>علوم إنسانية - علم المكتبات</v>
          </cell>
          <cell r="K2655" t="str">
            <v>Recr. régional</v>
          </cell>
          <cell r="L2655" t="str">
            <v>A</v>
          </cell>
        </row>
        <row r="2656">
          <cell r="A2656" t="str">
            <v>Communication</v>
          </cell>
          <cell r="B2656" t="str">
            <v>اتصال</v>
          </cell>
          <cell r="C2656" t="str">
            <v>Université Larbi Tébessi Tébessa</v>
          </cell>
          <cell r="D2656" t="str">
            <v>SHS</v>
          </cell>
          <cell r="E2656" t="str">
            <v>Sciences humaines</v>
          </cell>
          <cell r="F2656" t="str">
            <v>sciences humaines - sciences de l’information et de la communication</v>
          </cell>
          <cell r="G2656" t="str">
            <v>Sciences humaines - sciences de l’information et de la communication</v>
          </cell>
          <cell r="H2656" t="str">
            <v>Communication</v>
          </cell>
          <cell r="I2656" t="str">
            <v>اتصال</v>
          </cell>
          <cell r="J2656" t="str">
            <v>علوم إنسانية - علوم الإعلام و الاتصال</v>
          </cell>
          <cell r="K2656" t="str">
            <v>Recr. régional</v>
          </cell>
          <cell r="L2656" t="str">
            <v>A</v>
          </cell>
        </row>
        <row r="2657">
          <cell r="A2657" t="str">
            <v>Information</v>
          </cell>
          <cell r="B2657" t="str">
            <v>إعلام</v>
          </cell>
          <cell r="C2657" t="str">
            <v>Université Larbi Tébessi Tébessa</v>
          </cell>
          <cell r="D2657" t="str">
            <v>SHS</v>
          </cell>
          <cell r="E2657" t="str">
            <v>Sciences humaines</v>
          </cell>
          <cell r="F2657" t="str">
            <v>sciences humaines - sciences de l’information et de la communication</v>
          </cell>
          <cell r="G2657" t="str">
            <v>Sciences humaines - sciences de l’information et de la communication</v>
          </cell>
          <cell r="H2657" t="str">
            <v>Information</v>
          </cell>
          <cell r="I2657" t="str">
            <v>إعلام</v>
          </cell>
          <cell r="J2657" t="str">
            <v>علوم إنسانية - علوم الإعلام و الاتصال</v>
          </cell>
          <cell r="K2657" t="str">
            <v>Recr. régional</v>
          </cell>
          <cell r="L2657" t="str">
            <v>A</v>
          </cell>
        </row>
        <row r="2658">
          <cell r="A2658" t="str">
            <v>Sociologie</v>
          </cell>
          <cell r="B2658" t="str">
            <v>علم الإجتماع</v>
          </cell>
          <cell r="C2658" t="str">
            <v>Université Larbi Tébessi Tébessa</v>
          </cell>
          <cell r="D2658" t="str">
            <v>SHS</v>
          </cell>
          <cell r="E2658" t="str">
            <v>Sciences sociales</v>
          </cell>
          <cell r="F2658" t="str">
            <v>sciences sociales - sociologie</v>
          </cell>
          <cell r="G2658" t="str">
            <v>Sciences sociales - sociologie</v>
          </cell>
          <cell r="H2658" t="str">
            <v>Sociologie</v>
          </cell>
          <cell r="I2658" t="str">
            <v>علم الإجتماع</v>
          </cell>
          <cell r="J2658" t="str">
            <v>علوم اجتماعية - علم الإجتماع</v>
          </cell>
          <cell r="K2658" t="str">
            <v>Recr. régional</v>
          </cell>
          <cell r="L2658" t="str">
            <v>A</v>
          </cell>
        </row>
        <row r="2659">
          <cell r="A2659" t="str">
            <v>Conseil et orientation</v>
          </cell>
          <cell r="B2659" t="str">
            <v>إرشاد وتوجيه</v>
          </cell>
          <cell r="C2659" t="str">
            <v>Université Larbi Tébessi Tébessa</v>
          </cell>
          <cell r="D2659" t="str">
            <v>SHS</v>
          </cell>
          <cell r="E2659" t="str">
            <v>Sciences sociales</v>
          </cell>
          <cell r="F2659" t="str">
            <v>Sciences sociales - sciences de l'éducation</v>
          </cell>
          <cell r="G2659" t="str">
            <v>Sciences sociales - sciences de l'éducation</v>
          </cell>
          <cell r="H2659" t="str">
            <v>Conseil et orientation</v>
          </cell>
          <cell r="I2659" t="str">
            <v>إرشاد وتوجيه</v>
          </cell>
          <cell r="J2659" t="str">
            <v>علوم اجتماعية - علوم التربية</v>
          </cell>
          <cell r="K2659" t="str">
            <v>Recr. régional</v>
          </cell>
          <cell r="L2659" t="str">
            <v>A</v>
          </cell>
        </row>
        <row r="2660">
          <cell r="A2660" t="str">
            <v>Philosophie générale</v>
          </cell>
          <cell r="B2660" t="str">
            <v>فلسفة عامة</v>
          </cell>
          <cell r="C2660" t="str">
            <v>Université Larbi Tébessi Tébessa</v>
          </cell>
          <cell r="D2660" t="str">
            <v>SHS</v>
          </cell>
          <cell r="E2660" t="str">
            <v>Sciences sociales</v>
          </cell>
          <cell r="F2660" t="str">
            <v>Sciences sociales - philosophie</v>
          </cell>
          <cell r="G2660" t="str">
            <v>Sciences sociales - philosophie</v>
          </cell>
          <cell r="H2660" t="str">
            <v>Philosophie générale</v>
          </cell>
          <cell r="I2660" t="str">
            <v>فلسفة عامة</v>
          </cell>
          <cell r="J2660" t="str">
            <v>علوم اجتماعية - فلسفة</v>
          </cell>
          <cell r="K2660" t="str">
            <v>Recr. régional</v>
          </cell>
          <cell r="L2660" t="str">
            <v>A</v>
          </cell>
        </row>
        <row r="2661">
          <cell r="A2661" t="str">
            <v>Histoire générale</v>
          </cell>
          <cell r="B2661" t="str">
            <v>تاريخ عام</v>
          </cell>
          <cell r="C2661" t="str">
            <v>Université Larbi Tébessi Tébessa</v>
          </cell>
          <cell r="D2661" t="str">
            <v>SHS</v>
          </cell>
          <cell r="E2661" t="str">
            <v>Sciences humaines</v>
          </cell>
          <cell r="F2661" t="str">
            <v>Sciences humaines - histoire</v>
          </cell>
          <cell r="G2661" t="str">
            <v>Sciences humaines - histoire</v>
          </cell>
          <cell r="H2661" t="str">
            <v>Histoire générale</v>
          </cell>
          <cell r="I2661" t="str">
            <v>تاريخ عام</v>
          </cell>
          <cell r="J2661" t="str">
            <v>علوم إنسانية - تاريخ</v>
          </cell>
          <cell r="K2661" t="str">
            <v>Recr. régional</v>
          </cell>
          <cell r="L2661" t="str">
            <v>A</v>
          </cell>
        </row>
        <row r="2662">
          <cell r="A2662" t="str">
            <v>Anthropologie générale</v>
          </cell>
          <cell r="B2662" t="str">
            <v>أنثروبولوجيا عامة</v>
          </cell>
          <cell r="C2662" t="str">
            <v>Université Larbi Tébessi Tébessa</v>
          </cell>
          <cell r="D2662" t="str">
            <v>SHS</v>
          </cell>
          <cell r="E2662" t="str">
            <v>Sciences sociales</v>
          </cell>
          <cell r="F2662" t="str">
            <v>Sciences sociales - anthropologie</v>
          </cell>
          <cell r="G2662" t="str">
            <v>Sciences sociales - anthropologie</v>
          </cell>
          <cell r="H2662" t="str">
            <v>Anthropologie générale</v>
          </cell>
          <cell r="I2662" t="str">
            <v>أنثروبولوجيا عامة</v>
          </cell>
          <cell r="J2662" t="str">
            <v>علوم اجتماعية - الأنثروبولوجيا</v>
          </cell>
          <cell r="K2662" t="str">
            <v>Recr. régional</v>
          </cell>
          <cell r="L2662" t="str">
            <v>A</v>
          </cell>
        </row>
        <row r="2663">
          <cell r="A2663" t="str">
            <v>Architecture</v>
          </cell>
          <cell r="B2663" t="str">
            <v>هندسة معمارية</v>
          </cell>
          <cell r="C2663" t="str">
            <v>Université Salah Boubnider- Constantine 3</v>
          </cell>
          <cell r="D2663" t="str">
            <v>AUMV</v>
          </cell>
          <cell r="E2663" t="str">
            <v>Architecture</v>
          </cell>
          <cell r="F2663" t="str">
            <v>architecture</v>
          </cell>
          <cell r="G2663" t="str">
            <v>Architecture</v>
          </cell>
          <cell r="H2663" t="str">
            <v>Architecture</v>
          </cell>
          <cell r="I2663" t="str">
            <v>هندسة معمارية</v>
          </cell>
          <cell r="J2663" t="str">
            <v>هندسة معمارية</v>
          </cell>
          <cell r="K2663" t="str">
            <v>Recr. régional</v>
          </cell>
          <cell r="L2663" t="str">
            <v>A</v>
          </cell>
        </row>
        <row r="2664">
          <cell r="A2664" t="str">
            <v>Urbanisme</v>
          </cell>
          <cell r="B2664" t="str">
            <v>تعمير</v>
          </cell>
          <cell r="C2664" t="str">
            <v>Université Salah Boubnider- Constantine 3</v>
          </cell>
          <cell r="D2664" t="str">
            <v>AUMV</v>
          </cell>
          <cell r="E2664" t="str">
            <v>Urbanisme</v>
          </cell>
          <cell r="F2664" t="str">
            <v>Urbanisme</v>
          </cell>
          <cell r="G2664" t="str">
            <v>Urbanisme</v>
          </cell>
          <cell r="H2664" t="str">
            <v>Urbanisme</v>
          </cell>
          <cell r="I2664" t="str">
            <v>تعمير</v>
          </cell>
          <cell r="J2664" t="str">
            <v>تعمير</v>
          </cell>
          <cell r="K2664" t="str">
            <v>FRN</v>
          </cell>
          <cell r="L2664" t="str">
            <v>A</v>
          </cell>
        </row>
        <row r="2665">
          <cell r="A2665" t="str">
            <v>Génie urbain</v>
          </cell>
          <cell r="B2665" t="str">
            <v>هندسة حضرية</v>
          </cell>
          <cell r="C2665" t="str">
            <v>Université Salah Boubnider- Constantine 3</v>
          </cell>
          <cell r="D2665" t="str">
            <v>AUMV</v>
          </cell>
          <cell r="E2665" t="str">
            <v>Gestion des techniques urbaines</v>
          </cell>
          <cell r="F2665" t="str">
            <v>gestion des techniques urbaines</v>
          </cell>
          <cell r="G2665" t="str">
            <v>Gestion des techniques urbaines</v>
          </cell>
          <cell r="H2665" t="str">
            <v>Génie urbain</v>
          </cell>
          <cell r="I2665" t="str">
            <v>هندسة حضرية</v>
          </cell>
          <cell r="J2665" t="str">
            <v>تسيير التقنيات الحضرية</v>
          </cell>
          <cell r="K2665" t="str">
            <v>Recr. régional</v>
          </cell>
          <cell r="L2665" t="str">
            <v>A</v>
          </cell>
        </row>
        <row r="2666">
          <cell r="A2666" t="str">
            <v>Gestion des villes</v>
          </cell>
          <cell r="B2666" t="str">
            <v>تسيير المدن</v>
          </cell>
          <cell r="C2666" t="str">
            <v>Université Salah Boubnider- Constantine 3</v>
          </cell>
          <cell r="D2666" t="str">
            <v>AUMV</v>
          </cell>
          <cell r="E2666" t="str">
            <v>Gestion des techniques urbaines</v>
          </cell>
          <cell r="F2666" t="str">
            <v>gestion des techniques urbaines</v>
          </cell>
          <cell r="G2666" t="str">
            <v>Gestion des techniques urbaines</v>
          </cell>
          <cell r="H2666" t="str">
            <v>Gestion des villes</v>
          </cell>
          <cell r="I2666" t="str">
            <v>تسيير المدن</v>
          </cell>
          <cell r="J2666" t="str">
            <v>تسيير التقنيات الحضرية</v>
          </cell>
          <cell r="K2666" t="str">
            <v>Recr. régional</v>
          </cell>
          <cell r="L2666" t="str">
            <v>A</v>
          </cell>
        </row>
        <row r="2667">
          <cell r="A2667" t="str">
            <v>Conduite opérationnelle des projets</v>
          </cell>
          <cell r="B2667" t="str">
            <v>تسيير العملياتي لمشاريع البناء</v>
          </cell>
          <cell r="C2667" t="str">
            <v>Université Salah Boubnider- Constantine 3</v>
          </cell>
          <cell r="D2667" t="str">
            <v>AUMV</v>
          </cell>
          <cell r="E2667" t="str">
            <v>Métiers de la ville</v>
          </cell>
          <cell r="F2667" t="str">
            <v>Métiers de la ville</v>
          </cell>
          <cell r="G2667" t="str">
            <v>Métiers de la ville</v>
          </cell>
          <cell r="H2667" t="str">
            <v>Conduite opérationnelle des projets</v>
          </cell>
          <cell r="I2667" t="str">
            <v>تسيير العملياتي لمشاريع البناء</v>
          </cell>
          <cell r="J2667" t="str">
            <v>مهن المدينة</v>
          </cell>
          <cell r="K2667" t="str">
            <v>FRN</v>
          </cell>
          <cell r="L2667" t="str">
            <v>A</v>
          </cell>
        </row>
        <row r="2668">
          <cell r="A2668" t="str">
            <v>Arts dramatiques</v>
          </cell>
          <cell r="B2668" t="str">
            <v>فنون درامية</v>
          </cell>
          <cell r="C2668" t="str">
            <v>Université Salah Boubnider- Constantine 3</v>
          </cell>
          <cell r="D2668" t="str">
            <v>Arts</v>
          </cell>
          <cell r="E2668" t="str">
            <v>Arts</v>
          </cell>
          <cell r="F2668" t="str">
            <v>arts du spectacle</v>
          </cell>
          <cell r="G2668" t="str">
            <v>Arts du spectacle</v>
          </cell>
          <cell r="H2668" t="str">
            <v>Arts dramatiques</v>
          </cell>
          <cell r="I2668" t="str">
            <v>فنون درامية</v>
          </cell>
          <cell r="J2668" t="str">
            <v>فنون العرض</v>
          </cell>
          <cell r="K2668" t="str">
            <v>Recr. régional</v>
          </cell>
          <cell r="L2668" t="str">
            <v>A</v>
          </cell>
        </row>
        <row r="2669">
          <cell r="A2669" t="str">
            <v>Arts plastiques</v>
          </cell>
          <cell r="B2669" t="str">
            <v>فنون تشكيلية</v>
          </cell>
          <cell r="C2669" t="str">
            <v>Université Salah Boubnider- Constantine 3</v>
          </cell>
          <cell r="D2669" t="str">
            <v>Arts</v>
          </cell>
          <cell r="E2669" t="str">
            <v>Arts</v>
          </cell>
          <cell r="F2669" t="str">
            <v>arts visuels</v>
          </cell>
          <cell r="G2669" t="str">
            <v>Arts visuels</v>
          </cell>
          <cell r="H2669" t="str">
            <v>Arts plastiques</v>
          </cell>
          <cell r="I2669" t="str">
            <v>فنون تشكيلية</v>
          </cell>
          <cell r="J2669" t="str">
            <v>فنون بصرية</v>
          </cell>
          <cell r="K2669" t="str">
            <v>Recr. régional</v>
          </cell>
          <cell r="L2669" t="str">
            <v>A</v>
          </cell>
        </row>
        <row r="2670">
          <cell r="A2670" t="str">
            <v>Organisation politique et administrative</v>
          </cell>
          <cell r="B2670" t="str">
            <v>تنظيم سياسي وإداري</v>
          </cell>
          <cell r="C2670" t="str">
            <v>Université Salah Boubnider- Constantine 3</v>
          </cell>
          <cell r="D2670" t="str">
            <v>DSP</v>
          </cell>
          <cell r="E2670" t="str">
            <v>Sciences politiques</v>
          </cell>
          <cell r="F2670" t="str">
            <v>sciences politiques</v>
          </cell>
          <cell r="G2670" t="str">
            <v>Sciences politiques</v>
          </cell>
          <cell r="H2670" t="str">
            <v>Organisation politique et administrative</v>
          </cell>
          <cell r="I2670" t="str">
            <v>تنظيم سياسي وإداري</v>
          </cell>
          <cell r="J2670" t="str">
            <v>علوم سياسية</v>
          </cell>
          <cell r="K2670" t="str">
            <v>Recr. régional</v>
          </cell>
          <cell r="L2670" t="str">
            <v>A</v>
          </cell>
        </row>
        <row r="2671">
          <cell r="A2671" t="str">
            <v>Relations internationales</v>
          </cell>
          <cell r="B2671" t="str">
            <v>علاقات دولية</v>
          </cell>
          <cell r="C2671" t="str">
            <v>Université Salah Boubnider- Constantine 3</v>
          </cell>
          <cell r="D2671" t="str">
            <v>DSP</v>
          </cell>
          <cell r="E2671" t="str">
            <v>Sciences politiques</v>
          </cell>
          <cell r="F2671" t="str">
            <v>sciences politiques</v>
          </cell>
          <cell r="G2671" t="str">
            <v>Sciences politiques</v>
          </cell>
          <cell r="H2671" t="str">
            <v>Relations internationales</v>
          </cell>
          <cell r="I2671" t="str">
            <v>علاقات دولية</v>
          </cell>
          <cell r="J2671" t="str">
            <v>علوم سياسية</v>
          </cell>
          <cell r="K2671" t="str">
            <v>Recr. régional</v>
          </cell>
          <cell r="L2671" t="str">
            <v>A</v>
          </cell>
        </row>
        <row r="2672">
          <cell r="A2672" t="str">
            <v>Génie de procédés</v>
          </cell>
          <cell r="B2672" t="str">
            <v>هندسة الطرائق</v>
          </cell>
          <cell r="C2672" t="str">
            <v>Université Salah Boubnider- Constantine 3</v>
          </cell>
          <cell r="D2672" t="str">
            <v>ST</v>
          </cell>
          <cell r="E2672" t="str">
            <v>Sciences et Technologies</v>
          </cell>
          <cell r="F2672" t="str">
            <v>Génie de procédés</v>
          </cell>
          <cell r="G2672" t="str">
            <v>Génie de procédés</v>
          </cell>
          <cell r="H2672" t="str">
            <v>Génie de procédés</v>
          </cell>
          <cell r="I2672" t="str">
            <v>هندسة الطرائق</v>
          </cell>
          <cell r="J2672" t="str">
            <v>هندسة الطرائق</v>
          </cell>
          <cell r="K2672" t="str">
            <v>Recr. régional</v>
          </cell>
          <cell r="L2672" t="str">
            <v>A</v>
          </cell>
        </row>
        <row r="2673">
          <cell r="A2673" t="str">
            <v>Communication</v>
          </cell>
          <cell r="B2673" t="str">
            <v>اتصال</v>
          </cell>
          <cell r="C2673" t="str">
            <v>Université Salah Boubnider- Constantine 3</v>
          </cell>
          <cell r="D2673" t="str">
            <v>SHS</v>
          </cell>
          <cell r="E2673" t="str">
            <v>Sciences humaines</v>
          </cell>
          <cell r="F2673" t="str">
            <v>sciences humaines - sciences de l’information et de la communication</v>
          </cell>
          <cell r="G2673" t="str">
            <v>Sciences humaines - sciences de l’information et de la communication</v>
          </cell>
          <cell r="H2673" t="str">
            <v>Communication</v>
          </cell>
          <cell r="I2673" t="str">
            <v>اتصال</v>
          </cell>
          <cell r="J2673" t="str">
            <v>علوم إنسانية - علوم الإعلام و الاتصال</v>
          </cell>
          <cell r="K2673" t="str">
            <v>Recr. régional</v>
          </cell>
          <cell r="L2673" t="str">
            <v>A</v>
          </cell>
        </row>
        <row r="2674">
          <cell r="A2674" t="str">
            <v>Information</v>
          </cell>
          <cell r="B2674" t="str">
            <v>إعلام</v>
          </cell>
          <cell r="C2674" t="str">
            <v>Université Salah Boubnider- Constantine 3</v>
          </cell>
          <cell r="D2674" t="str">
            <v>SHS</v>
          </cell>
          <cell r="E2674" t="str">
            <v>Sciences humaines</v>
          </cell>
          <cell r="F2674" t="str">
            <v>sciences humaines - sciences de l’information et de la communication</v>
          </cell>
          <cell r="G2674" t="str">
            <v>Sciences humaines - sciences de l’information et de la communication</v>
          </cell>
          <cell r="H2674" t="str">
            <v>Information</v>
          </cell>
          <cell r="I2674" t="str">
            <v>إعلام</v>
          </cell>
          <cell r="J2674" t="str">
            <v>علوم إنسانية - علوم الإعلام و الاتصال</v>
          </cell>
          <cell r="K2674" t="str">
            <v>Recr. régional</v>
          </cell>
          <cell r="L2674" t="str">
            <v>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B2" t="str">
            <v>Réf</v>
          </cell>
          <cell r="C2" t="str">
            <v>N°</v>
          </cell>
          <cell r="D2" t="str">
            <v>Code Wilaya</v>
          </cell>
          <cell r="E2" t="str">
            <v>Wilaya</v>
          </cell>
          <cell r="F2" t="str">
            <v>الولاية</v>
          </cell>
          <cell r="G2" t="str">
            <v>Code Régions</v>
          </cell>
          <cell r="H2" t="str">
            <v>Régions</v>
          </cell>
          <cell r="I2" t="str">
            <v>المنطقة</v>
          </cell>
          <cell r="J2" t="str">
            <v>Code Type Etab</v>
          </cell>
          <cell r="K2" t="str">
            <v>Type d'Etablissement</v>
          </cell>
          <cell r="L2" t="str">
            <v>نوع المؤسسة الجامعية</v>
          </cell>
          <cell r="M2" t="str">
            <v>Type d'Etab</v>
          </cell>
          <cell r="N2" t="str">
            <v>نوع المؤسسة</v>
          </cell>
          <cell r="O2" t="str">
            <v>Code Com</v>
          </cell>
          <cell r="P2" t="str">
            <v>Rang</v>
          </cell>
          <cell r="Q2" t="str">
            <v>Code Etab</v>
          </cell>
          <cell r="R2" t="str">
            <v>Nom de l'Etablissement Universitaire</v>
          </cell>
          <cell r="S2" t="str">
            <v>إسم المؤسسة الجامعية</v>
          </cell>
          <cell r="T2" t="str">
            <v>Etab</v>
          </cell>
          <cell r="U2" t="str">
            <v>Nom d'Etablissement</v>
          </cell>
        </row>
        <row r="3">
          <cell r="B3">
            <v>1</v>
          </cell>
          <cell r="C3">
            <v>1</v>
          </cell>
          <cell r="D3">
            <v>1</v>
          </cell>
          <cell r="E3" t="str">
            <v>Adrar</v>
          </cell>
          <cell r="F3" t="str">
            <v>ادرار</v>
          </cell>
          <cell r="G3">
            <v>3</v>
          </cell>
          <cell r="H3" t="str">
            <v>Ouest</v>
          </cell>
          <cell r="I3" t="str">
            <v>الغربية</v>
          </cell>
          <cell r="J3">
            <v>1</v>
          </cell>
          <cell r="K3" t="str">
            <v>Université</v>
          </cell>
          <cell r="L3" t="str">
            <v>جامعة</v>
          </cell>
          <cell r="M3" t="str">
            <v>Université</v>
          </cell>
          <cell r="N3" t="str">
            <v>جامعة</v>
          </cell>
          <cell r="O3" t="str">
            <v>0101</v>
          </cell>
          <cell r="P3">
            <v>1</v>
          </cell>
          <cell r="Q3" t="str">
            <v>W01T1UN01</v>
          </cell>
          <cell r="R3" t="str">
            <v>Université d'Adrar</v>
          </cell>
          <cell r="S3" t="str">
            <v>جامعة ادرار</v>
          </cell>
          <cell r="T3" t="str">
            <v>Univ. Adrar</v>
          </cell>
          <cell r="U3" t="str">
            <v>Université Africane Clolonel Ahmed</v>
          </cell>
        </row>
        <row r="4">
          <cell r="B4">
            <v>2</v>
          </cell>
          <cell r="C4">
            <v>2</v>
          </cell>
          <cell r="D4">
            <v>2</v>
          </cell>
          <cell r="E4" t="str">
            <v>Chlef</v>
          </cell>
          <cell r="F4" t="str">
            <v>شلف</v>
          </cell>
          <cell r="G4">
            <v>3</v>
          </cell>
          <cell r="H4" t="str">
            <v>Ouest</v>
          </cell>
          <cell r="I4" t="str">
            <v>الغربية</v>
          </cell>
          <cell r="J4">
            <v>1</v>
          </cell>
          <cell r="K4" t="str">
            <v>Université</v>
          </cell>
          <cell r="L4" t="str">
            <v>جامعة</v>
          </cell>
          <cell r="M4" t="str">
            <v>Université</v>
          </cell>
          <cell r="N4" t="str">
            <v>جامعة</v>
          </cell>
          <cell r="O4" t="str">
            <v>0201</v>
          </cell>
          <cell r="P4">
            <v>2</v>
          </cell>
          <cell r="Q4" t="str">
            <v>W02T1UN01</v>
          </cell>
          <cell r="R4" t="str">
            <v>Université de Chlef</v>
          </cell>
          <cell r="S4" t="str">
            <v>جامعة شلف</v>
          </cell>
          <cell r="T4" t="str">
            <v>Univ. Chlef</v>
          </cell>
          <cell r="U4" t="str">
            <v>HASSIBA BEN BOUALI</v>
          </cell>
        </row>
        <row r="5">
          <cell r="B5">
            <v>3</v>
          </cell>
          <cell r="C5">
            <v>3</v>
          </cell>
          <cell r="D5">
            <v>3</v>
          </cell>
          <cell r="E5" t="str">
            <v>Laghouat</v>
          </cell>
          <cell r="F5" t="str">
            <v>الأغواط</v>
          </cell>
          <cell r="G5">
            <v>1</v>
          </cell>
          <cell r="H5" t="str">
            <v>Centre</v>
          </cell>
          <cell r="I5" t="str">
            <v>الوسط</v>
          </cell>
          <cell r="J5">
            <v>1</v>
          </cell>
          <cell r="K5" t="str">
            <v>Université</v>
          </cell>
          <cell r="L5" t="str">
            <v>جامعة</v>
          </cell>
          <cell r="M5" t="str">
            <v>Université</v>
          </cell>
          <cell r="N5" t="str">
            <v>جامعة</v>
          </cell>
          <cell r="O5" t="str">
            <v>0301</v>
          </cell>
          <cell r="P5">
            <v>3</v>
          </cell>
          <cell r="Q5" t="str">
            <v>W03T1UN01</v>
          </cell>
          <cell r="R5" t="str">
            <v>Université de Laghouat</v>
          </cell>
          <cell r="S5" t="str">
            <v>جامعة الأغواط</v>
          </cell>
          <cell r="T5" t="str">
            <v>Univ. Laghouat</v>
          </cell>
          <cell r="U5" t="str">
            <v>AMAR TELIDJI</v>
          </cell>
        </row>
        <row r="6">
          <cell r="B6">
            <v>4</v>
          </cell>
          <cell r="C6">
            <v>50</v>
          </cell>
          <cell r="D6">
            <v>3</v>
          </cell>
          <cell r="E6" t="str">
            <v>Laghouat</v>
          </cell>
          <cell r="F6" t="str">
            <v>الأغواط</v>
          </cell>
          <cell r="G6">
            <v>1</v>
          </cell>
          <cell r="H6" t="str">
            <v>Centre</v>
          </cell>
          <cell r="I6" t="str">
            <v>الوسط</v>
          </cell>
          <cell r="J6">
            <v>2</v>
          </cell>
          <cell r="K6" t="str">
            <v>Centre Universitaire</v>
          </cell>
          <cell r="L6" t="str">
            <v>مركز الجامعي</v>
          </cell>
          <cell r="M6" t="str">
            <v>Centre Universitaire</v>
          </cell>
          <cell r="N6" t="str">
            <v>مركز الجامعي</v>
          </cell>
          <cell r="O6" t="str">
            <v>0315</v>
          </cell>
          <cell r="P6">
            <v>4</v>
          </cell>
          <cell r="Q6" t="str">
            <v>W03T2CU01</v>
          </cell>
          <cell r="R6" t="str">
            <v>Centre Universitaire d'Aflou (Laghouat)</v>
          </cell>
          <cell r="S6" t="str">
            <v>المركز الجامعي الأغواط</v>
          </cell>
          <cell r="T6" t="str">
            <v>C.Univ. Aflou</v>
          </cell>
          <cell r="U6">
            <v>0</v>
          </cell>
        </row>
        <row r="7">
          <cell r="B7">
            <v>5</v>
          </cell>
          <cell r="C7">
            <v>95</v>
          </cell>
          <cell r="D7">
            <v>3</v>
          </cell>
          <cell r="E7" t="str">
            <v>Laghouat</v>
          </cell>
          <cell r="F7" t="str">
            <v>الأغواط</v>
          </cell>
          <cell r="G7">
            <v>1</v>
          </cell>
          <cell r="H7" t="str">
            <v>Centre</v>
          </cell>
          <cell r="I7" t="str">
            <v>الوسط</v>
          </cell>
          <cell r="J7">
            <v>5</v>
          </cell>
          <cell r="K7" t="str">
            <v>Ecole Normale Supérieure</v>
          </cell>
          <cell r="L7" t="str">
            <v>المدارس العليا للأساتذة</v>
          </cell>
          <cell r="M7" t="str">
            <v>Ecole Normale Supérieure</v>
          </cell>
          <cell r="N7" t="str">
            <v>المدارس العليا للأساتذة</v>
          </cell>
          <cell r="O7" t="str">
            <v>0301</v>
          </cell>
          <cell r="P7">
            <v>5</v>
          </cell>
          <cell r="Q7" t="str">
            <v>W03T3EN01</v>
          </cell>
          <cell r="R7" t="str">
            <v>Ecole Normale Supérieure de Laghouat</v>
          </cell>
          <cell r="S7" t="str">
            <v/>
          </cell>
          <cell r="T7" t="str">
            <v>E.N.S. Laghouat</v>
          </cell>
          <cell r="U7">
            <v>0</v>
          </cell>
        </row>
        <row r="8">
          <cell r="B8">
            <v>6</v>
          </cell>
          <cell r="C8">
            <v>4</v>
          </cell>
          <cell r="D8">
            <v>4</v>
          </cell>
          <cell r="E8" t="str">
            <v>Oum El Bouaghi</v>
          </cell>
          <cell r="F8" t="str">
            <v>ام البواقي</v>
          </cell>
          <cell r="G8">
            <v>2</v>
          </cell>
          <cell r="H8" t="str">
            <v>Est</v>
          </cell>
          <cell r="I8" t="str">
            <v>الشرق</v>
          </cell>
          <cell r="J8">
            <v>1</v>
          </cell>
          <cell r="K8" t="str">
            <v>Université</v>
          </cell>
          <cell r="L8" t="str">
            <v>جامعة</v>
          </cell>
          <cell r="M8" t="str">
            <v>Université</v>
          </cell>
          <cell r="N8" t="str">
            <v>جامعة</v>
          </cell>
          <cell r="O8" t="str">
            <v>0401</v>
          </cell>
          <cell r="P8">
            <v>6</v>
          </cell>
          <cell r="Q8" t="str">
            <v>W04T1UN01</v>
          </cell>
          <cell r="R8" t="str">
            <v>Université d'Oum El Bouaghi</v>
          </cell>
          <cell r="S8" t="str">
            <v>جامعة ام البواقي</v>
          </cell>
          <cell r="T8" t="str">
            <v>Univ. Oum El Bouaghi</v>
          </cell>
          <cell r="U8" t="str">
            <v>LARBI BEN M'HIDI</v>
          </cell>
        </row>
        <row r="9">
          <cell r="B9">
            <v>7</v>
          </cell>
          <cell r="C9">
            <v>5</v>
          </cell>
          <cell r="D9">
            <v>5</v>
          </cell>
          <cell r="E9" t="str">
            <v>Batna</v>
          </cell>
          <cell r="F9" t="str">
            <v>باتنة</v>
          </cell>
          <cell r="G9">
            <v>2</v>
          </cell>
          <cell r="H9" t="str">
            <v>Est</v>
          </cell>
          <cell r="I9" t="str">
            <v>الشرق</v>
          </cell>
          <cell r="J9">
            <v>1</v>
          </cell>
          <cell r="K9" t="str">
            <v>Université</v>
          </cell>
          <cell r="L9" t="str">
            <v>جامعة</v>
          </cell>
          <cell r="M9" t="str">
            <v>Université</v>
          </cell>
          <cell r="N9" t="str">
            <v>جامعة</v>
          </cell>
          <cell r="O9" t="str">
            <v>0401</v>
          </cell>
          <cell r="P9">
            <v>7</v>
          </cell>
          <cell r="Q9" t="str">
            <v>W05T1UN01</v>
          </cell>
          <cell r="R9" t="str">
            <v>Université de Batna 1</v>
          </cell>
          <cell r="S9" t="str">
            <v>جامعة باتنة 1</v>
          </cell>
          <cell r="T9" t="str">
            <v>Univ. Batna 1</v>
          </cell>
          <cell r="U9">
            <v>0</v>
          </cell>
        </row>
        <row r="10">
          <cell r="B10">
            <v>8</v>
          </cell>
          <cell r="C10">
            <v>6</v>
          </cell>
          <cell r="D10">
            <v>5</v>
          </cell>
          <cell r="E10" t="str">
            <v>Batna</v>
          </cell>
          <cell r="F10" t="str">
            <v>باتنة</v>
          </cell>
          <cell r="G10">
            <v>2</v>
          </cell>
          <cell r="H10" t="str">
            <v>Est</v>
          </cell>
          <cell r="I10" t="str">
            <v>الشرق</v>
          </cell>
          <cell r="J10">
            <v>1</v>
          </cell>
          <cell r="K10" t="str">
            <v>Université</v>
          </cell>
          <cell r="L10" t="str">
            <v>جامعة</v>
          </cell>
          <cell r="M10" t="str">
            <v>Université</v>
          </cell>
          <cell r="N10" t="str">
            <v>جامعة</v>
          </cell>
          <cell r="O10" t="str">
            <v>0501</v>
          </cell>
          <cell r="P10">
            <v>8</v>
          </cell>
          <cell r="Q10" t="str">
            <v>W05T1UN02</v>
          </cell>
          <cell r="R10" t="str">
            <v>Université de Batna 2</v>
          </cell>
          <cell r="S10" t="str">
            <v>جامعة باتنة 2</v>
          </cell>
          <cell r="T10" t="str">
            <v>Univ. Batna 2</v>
          </cell>
          <cell r="U10" t="str">
            <v>HADJ LAKHDAR</v>
          </cell>
        </row>
        <row r="11">
          <cell r="B11">
            <v>9</v>
          </cell>
          <cell r="C11">
            <v>51</v>
          </cell>
          <cell r="D11">
            <v>5</v>
          </cell>
          <cell r="E11" t="str">
            <v>Batna</v>
          </cell>
          <cell r="F11" t="str">
            <v>باتنة</v>
          </cell>
          <cell r="G11">
            <v>2</v>
          </cell>
          <cell r="H11" t="str">
            <v>Est</v>
          </cell>
          <cell r="I11" t="str">
            <v>الشرق</v>
          </cell>
          <cell r="J11">
            <v>2</v>
          </cell>
          <cell r="K11" t="str">
            <v>Centre Universitaire</v>
          </cell>
          <cell r="L11" t="str">
            <v>مركز الجامعي</v>
          </cell>
          <cell r="M11" t="str">
            <v>Centre Universitaire</v>
          </cell>
          <cell r="N11" t="str">
            <v>مركز الجامعي</v>
          </cell>
          <cell r="O11" t="str">
            <v>0515</v>
          </cell>
          <cell r="P11">
            <v>9</v>
          </cell>
          <cell r="Q11" t="str">
            <v>W05T2CU01</v>
          </cell>
          <cell r="R11" t="str">
            <v>Centre Universitaire de Barika (Batna)</v>
          </cell>
          <cell r="S11" t="str">
            <v>المركز الجامعي باتنة</v>
          </cell>
          <cell r="T11" t="str">
            <v>C.Univ. Barika</v>
          </cell>
          <cell r="U11">
            <v>0</v>
          </cell>
        </row>
        <row r="12">
          <cell r="B12">
            <v>10</v>
          </cell>
          <cell r="C12">
            <v>7</v>
          </cell>
          <cell r="D12">
            <v>6</v>
          </cell>
          <cell r="E12" t="str">
            <v>Béjaia</v>
          </cell>
          <cell r="F12" t="str">
            <v>بجاية</v>
          </cell>
          <cell r="G12">
            <v>1</v>
          </cell>
          <cell r="H12" t="str">
            <v>Centre</v>
          </cell>
          <cell r="I12" t="str">
            <v>الوسط</v>
          </cell>
          <cell r="J12">
            <v>1</v>
          </cell>
          <cell r="K12" t="str">
            <v>Université</v>
          </cell>
          <cell r="L12" t="str">
            <v>جامعة</v>
          </cell>
          <cell r="M12" t="str">
            <v>Université</v>
          </cell>
          <cell r="N12" t="str">
            <v>جامعة</v>
          </cell>
          <cell r="O12" t="str">
            <v>0601</v>
          </cell>
          <cell r="P12">
            <v>10</v>
          </cell>
          <cell r="Q12" t="str">
            <v>W06T1UN01</v>
          </cell>
          <cell r="R12" t="str">
            <v>Université de Béjaia</v>
          </cell>
          <cell r="S12" t="str">
            <v>جامعة جيجل</v>
          </cell>
          <cell r="T12" t="str">
            <v>Univ. Béjaia</v>
          </cell>
          <cell r="U12" t="str">
            <v>ABDERAHMANE MIRA</v>
          </cell>
        </row>
        <row r="13">
          <cell r="B13">
            <v>11</v>
          </cell>
          <cell r="C13">
            <v>8</v>
          </cell>
          <cell r="D13">
            <v>7</v>
          </cell>
          <cell r="E13" t="str">
            <v>Biskra</v>
          </cell>
          <cell r="F13" t="str">
            <v>بسكرة</v>
          </cell>
          <cell r="G13">
            <v>2</v>
          </cell>
          <cell r="H13" t="str">
            <v>Est</v>
          </cell>
          <cell r="I13" t="str">
            <v>الشرق</v>
          </cell>
          <cell r="J13">
            <v>1</v>
          </cell>
          <cell r="K13" t="str">
            <v>Université</v>
          </cell>
          <cell r="L13" t="str">
            <v>جامعة</v>
          </cell>
          <cell r="M13" t="str">
            <v>Université</v>
          </cell>
          <cell r="N13" t="str">
            <v>جامعة</v>
          </cell>
          <cell r="O13" t="str">
            <v>0701</v>
          </cell>
          <cell r="P13">
            <v>11</v>
          </cell>
          <cell r="Q13" t="str">
            <v>W07T1UN01</v>
          </cell>
          <cell r="R13" t="str">
            <v>Université de Biskra</v>
          </cell>
          <cell r="S13" t="str">
            <v>جامعة بسكرة</v>
          </cell>
          <cell r="T13" t="str">
            <v>Univ. Biskra</v>
          </cell>
          <cell r="U13" t="str">
            <v>MOHAMED KHIDER</v>
          </cell>
        </row>
        <row r="14">
          <cell r="B14">
            <v>12</v>
          </cell>
          <cell r="C14">
            <v>9</v>
          </cell>
          <cell r="D14">
            <v>8</v>
          </cell>
          <cell r="E14" t="str">
            <v>Béchar</v>
          </cell>
          <cell r="F14" t="str">
            <v>بشار</v>
          </cell>
          <cell r="G14">
            <v>3</v>
          </cell>
          <cell r="H14" t="str">
            <v>Ouest</v>
          </cell>
          <cell r="I14" t="str">
            <v>الغربية</v>
          </cell>
          <cell r="J14">
            <v>1</v>
          </cell>
          <cell r="K14" t="str">
            <v>Université</v>
          </cell>
          <cell r="L14" t="str">
            <v>جامعة</v>
          </cell>
          <cell r="M14" t="str">
            <v>Université</v>
          </cell>
          <cell r="N14" t="str">
            <v>جامعة</v>
          </cell>
          <cell r="O14" t="str">
            <v>0801</v>
          </cell>
          <cell r="P14">
            <v>12</v>
          </cell>
          <cell r="Q14" t="str">
            <v>W08T1UN01</v>
          </cell>
          <cell r="R14" t="str">
            <v>Université de Béchar</v>
          </cell>
          <cell r="S14" t="str">
            <v>جامعة بشار</v>
          </cell>
          <cell r="T14" t="str">
            <v>Univ. Béchar</v>
          </cell>
          <cell r="U14">
            <v>0</v>
          </cell>
        </row>
        <row r="15">
          <cell r="B15">
            <v>13</v>
          </cell>
          <cell r="C15">
            <v>96</v>
          </cell>
          <cell r="D15">
            <v>8</v>
          </cell>
          <cell r="E15" t="str">
            <v>Béchar</v>
          </cell>
          <cell r="F15" t="str">
            <v>بشار</v>
          </cell>
          <cell r="G15">
            <v>3</v>
          </cell>
          <cell r="H15" t="str">
            <v>Ouest</v>
          </cell>
          <cell r="I15" t="str">
            <v>الغربية</v>
          </cell>
          <cell r="J15">
            <v>5</v>
          </cell>
          <cell r="K15" t="str">
            <v>Ecole Normale Supérieure</v>
          </cell>
          <cell r="L15" t="str">
            <v>المدارس العليا للأساتذة</v>
          </cell>
          <cell r="M15" t="str">
            <v>Ecole Normale Supérieure</v>
          </cell>
          <cell r="N15" t="str">
            <v>المدارس العليا للأساتذة</v>
          </cell>
          <cell r="O15" t="str">
            <v>0801</v>
          </cell>
          <cell r="P15">
            <v>13</v>
          </cell>
          <cell r="Q15" t="str">
            <v>W08T3EN01</v>
          </cell>
          <cell r="R15" t="str">
            <v>Ecole Normale Supérieure de Béchar</v>
          </cell>
          <cell r="S15" t="str">
            <v/>
          </cell>
          <cell r="T15" t="str">
            <v>E.N.S. Béchar</v>
          </cell>
          <cell r="U15">
            <v>0</v>
          </cell>
        </row>
        <row r="16">
          <cell r="B16">
            <v>14</v>
          </cell>
          <cell r="C16">
            <v>10</v>
          </cell>
          <cell r="D16">
            <v>9</v>
          </cell>
          <cell r="E16" t="str">
            <v>Blida</v>
          </cell>
          <cell r="F16" t="str">
            <v>البليدة</v>
          </cell>
          <cell r="G16">
            <v>1</v>
          </cell>
          <cell r="H16" t="str">
            <v>Centre</v>
          </cell>
          <cell r="I16" t="str">
            <v>الوسط</v>
          </cell>
          <cell r="J16">
            <v>1</v>
          </cell>
          <cell r="K16" t="str">
            <v>Université</v>
          </cell>
          <cell r="L16" t="str">
            <v>جامعة</v>
          </cell>
          <cell r="M16" t="str">
            <v>Université</v>
          </cell>
          <cell r="N16" t="str">
            <v>جامعة</v>
          </cell>
          <cell r="O16" t="str">
            <v>0901</v>
          </cell>
          <cell r="P16">
            <v>14</v>
          </cell>
          <cell r="Q16" t="str">
            <v>W09T1UN01</v>
          </cell>
          <cell r="R16" t="str">
            <v>Université de Blida 1</v>
          </cell>
          <cell r="S16" t="str">
            <v>جامعة البليدة 1</v>
          </cell>
          <cell r="T16" t="str">
            <v>Univ. Blida 1</v>
          </cell>
          <cell r="U16" t="str">
            <v>SAAD DAHLEB</v>
          </cell>
        </row>
        <row r="17">
          <cell r="B17">
            <v>15</v>
          </cell>
          <cell r="C17">
            <v>11</v>
          </cell>
          <cell r="D17">
            <v>9</v>
          </cell>
          <cell r="E17" t="str">
            <v>Blida</v>
          </cell>
          <cell r="F17" t="str">
            <v>البليدة</v>
          </cell>
          <cell r="G17">
            <v>1</v>
          </cell>
          <cell r="H17" t="str">
            <v>Centre</v>
          </cell>
          <cell r="I17" t="str">
            <v>الوسط</v>
          </cell>
          <cell r="J17">
            <v>1</v>
          </cell>
          <cell r="K17" t="str">
            <v>Université</v>
          </cell>
          <cell r="L17" t="str">
            <v>جامعة</v>
          </cell>
          <cell r="M17" t="str">
            <v>Université</v>
          </cell>
          <cell r="N17" t="str">
            <v>جامعة</v>
          </cell>
          <cell r="O17" t="str">
            <v>0901</v>
          </cell>
          <cell r="P17">
            <v>15</v>
          </cell>
          <cell r="Q17" t="str">
            <v>W09T1UN02</v>
          </cell>
          <cell r="R17" t="str">
            <v>Université de Blida 2</v>
          </cell>
          <cell r="S17" t="str">
            <v>جامعة البليدة 2</v>
          </cell>
          <cell r="T17" t="str">
            <v>Univ. Blida 2</v>
          </cell>
          <cell r="U17">
            <v>0</v>
          </cell>
        </row>
        <row r="18">
          <cell r="B18">
            <v>16</v>
          </cell>
          <cell r="C18">
            <v>63</v>
          </cell>
          <cell r="D18">
            <v>9</v>
          </cell>
          <cell r="E18" t="str">
            <v>Blida</v>
          </cell>
          <cell r="F18" t="str">
            <v>البليدة</v>
          </cell>
          <cell r="G18">
            <v>1</v>
          </cell>
          <cell r="H18" t="str">
            <v>Centre</v>
          </cell>
          <cell r="I18" t="str">
            <v>الوسط</v>
          </cell>
          <cell r="J18">
            <v>3</v>
          </cell>
          <cell r="K18" t="str">
            <v>Ecole Nationale Supérieure</v>
          </cell>
          <cell r="L18" t="str">
            <v>مدرسة وطنية عليا</v>
          </cell>
          <cell r="M18" t="str">
            <v>Ecole Supérieure</v>
          </cell>
          <cell r="N18" t="str">
            <v>مدرسة عليا</v>
          </cell>
          <cell r="O18" t="str">
            <v>0901</v>
          </cell>
          <cell r="P18">
            <v>16</v>
          </cell>
          <cell r="Q18" t="str">
            <v>W09T4ES01</v>
          </cell>
          <cell r="R18" t="str">
            <v/>
          </cell>
          <cell r="S18" t="str">
            <v/>
          </cell>
          <cell r="T18" t="str">
            <v>E.N.S. d'Hydraulique Blida</v>
          </cell>
          <cell r="U18">
            <v>0</v>
          </cell>
        </row>
        <row r="19">
          <cell r="B19">
            <v>17</v>
          </cell>
          <cell r="C19">
            <v>12</v>
          </cell>
          <cell r="D19">
            <v>10</v>
          </cell>
          <cell r="E19" t="str">
            <v>Bouira</v>
          </cell>
          <cell r="F19" t="str">
            <v>البويرة</v>
          </cell>
          <cell r="G19">
            <v>1</v>
          </cell>
          <cell r="H19" t="str">
            <v>Centre</v>
          </cell>
          <cell r="I19" t="str">
            <v>الوسط</v>
          </cell>
          <cell r="J19">
            <v>1</v>
          </cell>
          <cell r="K19" t="str">
            <v>Université</v>
          </cell>
          <cell r="L19" t="str">
            <v>جامعة</v>
          </cell>
          <cell r="M19" t="str">
            <v>Université</v>
          </cell>
          <cell r="N19" t="str">
            <v>جامعة</v>
          </cell>
          <cell r="O19" t="str">
            <v>1001</v>
          </cell>
          <cell r="P19">
            <v>17</v>
          </cell>
          <cell r="Q19" t="str">
            <v>W10T1UN01</v>
          </cell>
          <cell r="R19" t="str">
            <v>Université de Bouira</v>
          </cell>
          <cell r="S19" t="str">
            <v>جامعة البويرة</v>
          </cell>
          <cell r="T19" t="str">
            <v>Univ. Bouira</v>
          </cell>
          <cell r="U19">
            <v>0</v>
          </cell>
        </row>
        <row r="20">
          <cell r="B20">
            <v>18</v>
          </cell>
          <cell r="C20">
            <v>52</v>
          </cell>
          <cell r="D20">
            <v>11</v>
          </cell>
          <cell r="E20" t="str">
            <v>Tamanghasset</v>
          </cell>
          <cell r="F20" t="str">
            <v>تمنراست</v>
          </cell>
          <cell r="G20">
            <v>1</v>
          </cell>
          <cell r="H20" t="str">
            <v>Centre</v>
          </cell>
          <cell r="I20" t="str">
            <v>الوسط</v>
          </cell>
          <cell r="J20">
            <v>2</v>
          </cell>
          <cell r="K20" t="str">
            <v>Centre Universitaire</v>
          </cell>
          <cell r="L20" t="str">
            <v>مركز الجامعي</v>
          </cell>
          <cell r="M20" t="str">
            <v>Centre Universitaire</v>
          </cell>
          <cell r="N20" t="str">
            <v>مركز الجامعي</v>
          </cell>
          <cell r="O20" t="str">
            <v>1101</v>
          </cell>
          <cell r="P20">
            <v>18</v>
          </cell>
          <cell r="Q20" t="str">
            <v>W11T2CU01</v>
          </cell>
          <cell r="R20" t="str">
            <v>Centre Universitaire de Tamanghasset</v>
          </cell>
          <cell r="S20" t="str">
            <v>المركز الجامعي تمنراست</v>
          </cell>
          <cell r="T20" t="str">
            <v>C.Univ. Tamanghasset</v>
          </cell>
          <cell r="U20">
            <v>0</v>
          </cell>
        </row>
        <row r="21">
          <cell r="B21">
            <v>19</v>
          </cell>
          <cell r="C21">
            <v>13</v>
          </cell>
          <cell r="D21">
            <v>12</v>
          </cell>
          <cell r="E21" t="str">
            <v>Tébessa</v>
          </cell>
          <cell r="F21" t="str">
            <v>تبسة</v>
          </cell>
          <cell r="G21">
            <v>2</v>
          </cell>
          <cell r="H21" t="str">
            <v>Est</v>
          </cell>
          <cell r="I21" t="str">
            <v>الشرق</v>
          </cell>
          <cell r="J21">
            <v>1</v>
          </cell>
          <cell r="K21" t="str">
            <v>Université</v>
          </cell>
          <cell r="L21" t="str">
            <v>جامعة</v>
          </cell>
          <cell r="M21" t="str">
            <v>Université</v>
          </cell>
          <cell r="N21" t="str">
            <v>جامعة</v>
          </cell>
          <cell r="O21" t="str">
            <v>1201</v>
          </cell>
          <cell r="P21">
            <v>19</v>
          </cell>
          <cell r="Q21" t="str">
            <v>W12T1UN01</v>
          </cell>
          <cell r="R21" t="str">
            <v>Université de Tébessa</v>
          </cell>
          <cell r="S21" t="str">
            <v>جامعة تبسة</v>
          </cell>
          <cell r="T21" t="str">
            <v>Univ. Tébessa</v>
          </cell>
          <cell r="U21" t="str">
            <v>CHIKH LARBI TEBESSI</v>
          </cell>
        </row>
        <row r="22">
          <cell r="B22">
            <v>20</v>
          </cell>
          <cell r="C22">
            <v>14</v>
          </cell>
          <cell r="D22">
            <v>13</v>
          </cell>
          <cell r="E22" t="str">
            <v>Tlemcen</v>
          </cell>
          <cell r="F22" t="str">
            <v>تلمسان</v>
          </cell>
          <cell r="G22">
            <v>3</v>
          </cell>
          <cell r="H22" t="str">
            <v>Ouest</v>
          </cell>
          <cell r="I22" t="str">
            <v>الغربية</v>
          </cell>
          <cell r="J22">
            <v>1</v>
          </cell>
          <cell r="K22" t="str">
            <v>Université</v>
          </cell>
          <cell r="L22" t="str">
            <v>جامعة</v>
          </cell>
          <cell r="M22" t="str">
            <v>Université</v>
          </cell>
          <cell r="N22" t="str">
            <v>جامعة</v>
          </cell>
          <cell r="O22" t="str">
            <v>1301</v>
          </cell>
          <cell r="P22">
            <v>20</v>
          </cell>
          <cell r="Q22" t="str">
            <v>W13T1UN01</v>
          </cell>
          <cell r="R22" t="str">
            <v>Université de Tlemcen</v>
          </cell>
          <cell r="S22" t="str">
            <v>جامعة تلمسان</v>
          </cell>
          <cell r="T22" t="str">
            <v>Univ. Tlemcen</v>
          </cell>
          <cell r="U22" t="str">
            <v>ABOUBAKR BELKAID</v>
          </cell>
        </row>
        <row r="23">
          <cell r="B23">
            <v>21</v>
          </cell>
          <cell r="C23">
            <v>53</v>
          </cell>
          <cell r="D23">
            <v>13</v>
          </cell>
          <cell r="E23" t="str">
            <v>Tlemcen</v>
          </cell>
          <cell r="F23" t="str">
            <v>تلمسان</v>
          </cell>
          <cell r="G23">
            <v>3</v>
          </cell>
          <cell r="H23" t="str">
            <v>Ouest</v>
          </cell>
          <cell r="I23" t="str">
            <v>الغربية</v>
          </cell>
          <cell r="J23">
            <v>2</v>
          </cell>
          <cell r="K23" t="str">
            <v>Centre Universitaire</v>
          </cell>
          <cell r="L23" t="str">
            <v>مركز الجامعي</v>
          </cell>
          <cell r="M23" t="str">
            <v>Centre Universitaire</v>
          </cell>
          <cell r="N23" t="str">
            <v>مركز الجامعي</v>
          </cell>
          <cell r="O23" t="str">
            <v>1315</v>
          </cell>
          <cell r="P23">
            <v>21</v>
          </cell>
          <cell r="Q23" t="str">
            <v>W13T2CU01</v>
          </cell>
          <cell r="R23" t="str">
            <v>Centre Universitaire de Maghnia (Tlemcen)</v>
          </cell>
          <cell r="S23" t="str">
            <v>المركز الجامعي تلمسان</v>
          </cell>
          <cell r="T23" t="str">
            <v>C.Univ. Maghnia</v>
          </cell>
          <cell r="U23">
            <v>0</v>
          </cell>
        </row>
        <row r="24">
          <cell r="B24">
            <v>22</v>
          </cell>
          <cell r="C24">
            <v>64</v>
          </cell>
          <cell r="D24">
            <v>13</v>
          </cell>
          <cell r="E24" t="str">
            <v>Tlemcen</v>
          </cell>
          <cell r="F24" t="str">
            <v>تلمسان</v>
          </cell>
          <cell r="G24">
            <v>3</v>
          </cell>
          <cell r="H24" t="str">
            <v>Ouest</v>
          </cell>
          <cell r="I24" t="str">
            <v>الغربية</v>
          </cell>
          <cell r="J24">
            <v>3</v>
          </cell>
          <cell r="K24" t="str">
            <v>Ecole Supérieure</v>
          </cell>
          <cell r="L24" t="str">
            <v>مدرسة عليا</v>
          </cell>
          <cell r="M24" t="str">
            <v>Ecole Supérieure</v>
          </cell>
          <cell r="N24" t="str">
            <v>مدرسة عليا</v>
          </cell>
          <cell r="O24" t="str">
            <v>1301</v>
          </cell>
          <cell r="P24">
            <v>22</v>
          </cell>
          <cell r="Q24" t="str">
            <v>W13T4ES01</v>
          </cell>
          <cell r="R24" t="str">
            <v/>
          </cell>
          <cell r="S24" t="str">
            <v/>
          </cell>
          <cell r="T24" t="str">
            <v>E.S.Sces. Appliquées Tlemcen</v>
          </cell>
          <cell r="U24">
            <v>0</v>
          </cell>
        </row>
        <row r="25">
          <cell r="B25">
            <v>23</v>
          </cell>
          <cell r="C25">
            <v>65</v>
          </cell>
          <cell r="D25">
            <v>13</v>
          </cell>
          <cell r="E25" t="str">
            <v>Tlemcen</v>
          </cell>
          <cell r="F25" t="str">
            <v>تلمسان</v>
          </cell>
          <cell r="G25">
            <v>3</v>
          </cell>
          <cell r="H25" t="str">
            <v>Ouest</v>
          </cell>
          <cell r="I25" t="str">
            <v>الغربية</v>
          </cell>
          <cell r="J25">
            <v>3</v>
          </cell>
          <cell r="K25" t="str">
            <v>Ecole Supérieure</v>
          </cell>
          <cell r="L25" t="str">
            <v>مدرسة عليا</v>
          </cell>
          <cell r="M25" t="str">
            <v>Ecole Supérieure</v>
          </cell>
          <cell r="N25" t="str">
            <v>مدرسة عليا</v>
          </cell>
          <cell r="O25" t="str">
            <v>1301</v>
          </cell>
          <cell r="P25">
            <v>23</v>
          </cell>
          <cell r="Q25" t="str">
            <v>W13T4ES02</v>
          </cell>
          <cell r="R25" t="str">
            <v/>
          </cell>
          <cell r="S25" t="str">
            <v/>
          </cell>
          <cell r="T25" t="str">
            <v>E.S. Management Tlemcen</v>
          </cell>
          <cell r="U25">
            <v>0</v>
          </cell>
        </row>
        <row r="26">
          <cell r="B26">
            <v>24</v>
          </cell>
          <cell r="C26">
            <v>15</v>
          </cell>
          <cell r="D26">
            <v>14</v>
          </cell>
          <cell r="E26" t="str">
            <v>Tiaret</v>
          </cell>
          <cell r="F26" t="str">
            <v>تيارت</v>
          </cell>
          <cell r="G26">
            <v>3</v>
          </cell>
          <cell r="H26" t="str">
            <v>Ouest</v>
          </cell>
          <cell r="I26" t="str">
            <v>الغربية</v>
          </cell>
          <cell r="J26">
            <v>1</v>
          </cell>
          <cell r="K26" t="str">
            <v>Université</v>
          </cell>
          <cell r="L26" t="str">
            <v>جامعة</v>
          </cell>
          <cell r="M26" t="str">
            <v>Université</v>
          </cell>
          <cell r="N26" t="str">
            <v>جامعة</v>
          </cell>
          <cell r="O26" t="str">
            <v>1401</v>
          </cell>
          <cell r="P26">
            <v>24</v>
          </cell>
          <cell r="Q26" t="str">
            <v>W14T1UN01</v>
          </cell>
          <cell r="R26" t="str">
            <v>Université de Tiaret</v>
          </cell>
          <cell r="S26" t="str">
            <v>جامعة تيارت</v>
          </cell>
          <cell r="T26" t="str">
            <v>Univ. Tiaret</v>
          </cell>
          <cell r="U26" t="str">
            <v>IBN KHALDOUN</v>
          </cell>
        </row>
        <row r="27">
          <cell r="B27">
            <v>25</v>
          </cell>
          <cell r="C27">
            <v>16</v>
          </cell>
          <cell r="D27">
            <v>15</v>
          </cell>
          <cell r="E27" t="str">
            <v>Tizi Ouzou</v>
          </cell>
          <cell r="F27" t="str">
            <v>تيزي وزو</v>
          </cell>
          <cell r="G27">
            <v>1</v>
          </cell>
          <cell r="H27" t="str">
            <v>Centre</v>
          </cell>
          <cell r="I27" t="str">
            <v>الوسط</v>
          </cell>
          <cell r="J27">
            <v>1</v>
          </cell>
          <cell r="K27" t="str">
            <v>Université</v>
          </cell>
          <cell r="L27" t="str">
            <v>جامعة</v>
          </cell>
          <cell r="M27" t="str">
            <v>Université</v>
          </cell>
          <cell r="N27" t="str">
            <v>جامعة</v>
          </cell>
          <cell r="O27" t="str">
            <v>1501</v>
          </cell>
          <cell r="P27">
            <v>25</v>
          </cell>
          <cell r="Q27" t="str">
            <v>W15T1UN01</v>
          </cell>
          <cell r="R27" t="str">
            <v>Université de Tizi Ouzou</v>
          </cell>
          <cell r="S27" t="str">
            <v>جامعة تيزي وزو</v>
          </cell>
          <cell r="T27" t="str">
            <v>Univ. Tizi Ouzou</v>
          </cell>
          <cell r="U27" t="str">
            <v>Mouloud MAAMRI</v>
          </cell>
        </row>
        <row r="28">
          <cell r="B28">
            <v>26</v>
          </cell>
          <cell r="C28">
            <v>17</v>
          </cell>
          <cell r="D28">
            <v>16</v>
          </cell>
          <cell r="E28" t="str">
            <v>Alger</v>
          </cell>
          <cell r="F28" t="str">
            <v>الجزائر</v>
          </cell>
          <cell r="G28">
            <v>1</v>
          </cell>
          <cell r="H28" t="str">
            <v>Centre</v>
          </cell>
          <cell r="I28" t="str">
            <v>الوسط</v>
          </cell>
          <cell r="J28">
            <v>1</v>
          </cell>
          <cell r="K28" t="str">
            <v>Université</v>
          </cell>
          <cell r="L28" t="str">
            <v>جامعة</v>
          </cell>
          <cell r="M28" t="str">
            <v>Université</v>
          </cell>
          <cell r="N28" t="str">
            <v>جامعة</v>
          </cell>
          <cell r="O28" t="str">
            <v>1601</v>
          </cell>
          <cell r="P28">
            <v>26</v>
          </cell>
          <cell r="Q28" t="str">
            <v>W16T1UN01</v>
          </cell>
          <cell r="R28" t="str">
            <v>Université d'Alger 1 (Centrale)</v>
          </cell>
          <cell r="S28" t="str">
            <v>جامعة الجزائر 1 (المركزية)</v>
          </cell>
          <cell r="T28" t="str">
            <v>Univ. Alger 1 Centrale</v>
          </cell>
          <cell r="U28" t="str">
            <v>Youcef BEN KHADDA</v>
          </cell>
        </row>
        <row r="29">
          <cell r="B29">
            <v>27</v>
          </cell>
          <cell r="C29">
            <v>18</v>
          </cell>
          <cell r="D29">
            <v>16</v>
          </cell>
          <cell r="E29" t="str">
            <v>Alger</v>
          </cell>
          <cell r="F29" t="str">
            <v>الجزائر</v>
          </cell>
          <cell r="G29">
            <v>1</v>
          </cell>
          <cell r="H29" t="str">
            <v>Centre</v>
          </cell>
          <cell r="I29" t="str">
            <v>الوسط</v>
          </cell>
          <cell r="J29">
            <v>1</v>
          </cell>
          <cell r="K29" t="str">
            <v>Université</v>
          </cell>
          <cell r="L29" t="str">
            <v>جامعة</v>
          </cell>
          <cell r="M29" t="str">
            <v>Université</v>
          </cell>
          <cell r="N29" t="str">
            <v>جامعة</v>
          </cell>
          <cell r="O29" t="str">
            <v>1615</v>
          </cell>
          <cell r="P29">
            <v>27</v>
          </cell>
          <cell r="Q29" t="str">
            <v>W16T1UN02</v>
          </cell>
          <cell r="R29" t="str">
            <v>Université d'Alger 2 (Bouzareah)</v>
          </cell>
          <cell r="S29" t="str">
            <v>جامعة الجزائر 2 (بوزريعة)</v>
          </cell>
          <cell r="T29" t="str">
            <v>Univ. Alger 2 Bouzareah</v>
          </cell>
          <cell r="U29">
            <v>0</v>
          </cell>
        </row>
        <row r="30">
          <cell r="B30">
            <v>28</v>
          </cell>
          <cell r="C30">
            <v>19</v>
          </cell>
          <cell r="D30">
            <v>16</v>
          </cell>
          <cell r="E30" t="str">
            <v>Alger</v>
          </cell>
          <cell r="F30" t="str">
            <v>الجزائر</v>
          </cell>
          <cell r="G30">
            <v>1</v>
          </cell>
          <cell r="H30" t="str">
            <v>Centre</v>
          </cell>
          <cell r="I30" t="str">
            <v>الوسط</v>
          </cell>
          <cell r="J30">
            <v>1</v>
          </cell>
          <cell r="K30" t="str">
            <v>Université</v>
          </cell>
          <cell r="L30" t="str">
            <v>جامعة</v>
          </cell>
          <cell r="M30" t="str">
            <v>Université</v>
          </cell>
          <cell r="N30" t="str">
            <v>جامعة</v>
          </cell>
          <cell r="O30" t="str">
            <v>1615</v>
          </cell>
          <cell r="P30">
            <v>28</v>
          </cell>
          <cell r="Q30" t="str">
            <v>W16T1UN03</v>
          </cell>
          <cell r="R30" t="str">
            <v>Université d'Alger 3 (Dely Brahim)</v>
          </cell>
          <cell r="S30" t="str">
            <v>جامعة الجزائر 3 (دالي ابراهيم)</v>
          </cell>
          <cell r="T30" t="str">
            <v>Univ. Alger 3 Dely Brahim</v>
          </cell>
          <cell r="U30">
            <v>0</v>
          </cell>
        </row>
        <row r="31">
          <cell r="B31">
            <v>29</v>
          </cell>
          <cell r="C31">
            <v>20</v>
          </cell>
          <cell r="D31">
            <v>16</v>
          </cell>
          <cell r="E31" t="str">
            <v>Alger</v>
          </cell>
          <cell r="F31" t="str">
            <v>الجزائر</v>
          </cell>
          <cell r="G31">
            <v>1</v>
          </cell>
          <cell r="H31" t="str">
            <v>Centre</v>
          </cell>
          <cell r="I31" t="str">
            <v>الوسط</v>
          </cell>
          <cell r="J31">
            <v>1</v>
          </cell>
          <cell r="K31" t="str">
            <v>Université</v>
          </cell>
          <cell r="L31" t="str">
            <v>جامعة</v>
          </cell>
          <cell r="M31" t="str">
            <v>Université</v>
          </cell>
          <cell r="N31" t="str">
            <v>جامعة</v>
          </cell>
          <cell r="O31" t="str">
            <v>1615</v>
          </cell>
          <cell r="P31">
            <v>29</v>
          </cell>
          <cell r="Q31" t="str">
            <v>W16T1UN04</v>
          </cell>
          <cell r="R31" t="str">
            <v>Université des Sciences Techniques Hououari Bounediene (U.S.T.H.B) (Bab El Zouar) Alger</v>
          </cell>
          <cell r="S31" t="str">
            <v>جامعة العلوم و التكنولوجيا هواري بومدين (باب الزوار) الجزائر</v>
          </cell>
          <cell r="T31" t="str">
            <v>U.S.T.H.B. Bab El Zouar Alger</v>
          </cell>
          <cell r="U31" t="str">
            <v>Houari Boumedienne</v>
          </cell>
        </row>
        <row r="32">
          <cell r="B32">
            <v>30</v>
          </cell>
          <cell r="C32">
            <v>98</v>
          </cell>
          <cell r="D32">
            <v>16</v>
          </cell>
          <cell r="E32" t="str">
            <v>Alger</v>
          </cell>
          <cell r="F32" t="str">
            <v>الجزائر</v>
          </cell>
          <cell r="G32">
            <v>1</v>
          </cell>
          <cell r="H32" t="str">
            <v>Centre</v>
          </cell>
          <cell r="I32" t="str">
            <v>الوسط</v>
          </cell>
          <cell r="J32">
            <v>5</v>
          </cell>
          <cell r="K32" t="str">
            <v>Ecole Normale Supérieure</v>
          </cell>
          <cell r="L32" t="str">
            <v>المدارس العليا للأساتذة</v>
          </cell>
          <cell r="M32" t="str">
            <v>Ecole Normale Supérieure</v>
          </cell>
          <cell r="N32" t="str">
            <v>المدارس العليا للأساتذة</v>
          </cell>
          <cell r="O32" t="str">
            <v>1615</v>
          </cell>
          <cell r="P32">
            <v>30</v>
          </cell>
          <cell r="Q32" t="str">
            <v>W16T3EN01</v>
          </cell>
          <cell r="R32" t="str">
            <v>Ecole Normale Supérieure de Kouba (Alger)</v>
          </cell>
          <cell r="S32" t="str">
            <v/>
          </cell>
          <cell r="T32" t="str">
            <v>E.N.S. Kouba</v>
          </cell>
          <cell r="U32">
            <v>0</v>
          </cell>
        </row>
        <row r="33">
          <cell r="B33">
            <v>31</v>
          </cell>
          <cell r="C33">
            <v>97</v>
          </cell>
          <cell r="D33">
            <v>16</v>
          </cell>
          <cell r="E33" t="str">
            <v>Alger</v>
          </cell>
          <cell r="F33" t="str">
            <v>الجزائر</v>
          </cell>
          <cell r="G33">
            <v>1</v>
          </cell>
          <cell r="H33" t="str">
            <v>Centre</v>
          </cell>
          <cell r="I33" t="str">
            <v>الوسط</v>
          </cell>
          <cell r="J33">
            <v>5</v>
          </cell>
          <cell r="K33" t="str">
            <v>Ecole Normale Supérieure</v>
          </cell>
          <cell r="L33" t="str">
            <v>المدارس العليا للأساتذة</v>
          </cell>
          <cell r="M33" t="str">
            <v>Ecole Normale Supérieure</v>
          </cell>
          <cell r="N33" t="str">
            <v>المدارس العليا للأساتذة</v>
          </cell>
          <cell r="O33" t="str">
            <v>1615</v>
          </cell>
          <cell r="P33">
            <v>31</v>
          </cell>
          <cell r="Q33" t="str">
            <v>W16T3EN02</v>
          </cell>
          <cell r="R33" t="str">
            <v>Ecole Normale Supérieure de Bouzaréah (Alger)</v>
          </cell>
          <cell r="S33" t="str">
            <v/>
          </cell>
          <cell r="T33" t="str">
            <v>E.N.S. Bouzaréah</v>
          </cell>
          <cell r="U33">
            <v>0</v>
          </cell>
        </row>
        <row r="34">
          <cell r="B34">
            <v>32</v>
          </cell>
          <cell r="C34">
            <v>73</v>
          </cell>
          <cell r="D34">
            <v>16</v>
          </cell>
          <cell r="E34" t="str">
            <v>Alger</v>
          </cell>
          <cell r="F34" t="str">
            <v>الجزائر</v>
          </cell>
          <cell r="G34">
            <v>1</v>
          </cell>
          <cell r="H34" t="str">
            <v>Centre</v>
          </cell>
          <cell r="I34" t="str">
            <v>الوسط</v>
          </cell>
          <cell r="J34">
            <v>3</v>
          </cell>
          <cell r="K34" t="str">
            <v>Ecole Nationale Supérieure</v>
          </cell>
          <cell r="L34" t="str">
            <v>مدرسة وطنية عليا</v>
          </cell>
          <cell r="M34" t="str">
            <v>Ecole Supérieure</v>
          </cell>
          <cell r="N34" t="str">
            <v>مدرسة عليا</v>
          </cell>
          <cell r="O34" t="str">
            <v>1615</v>
          </cell>
          <cell r="P34">
            <v>32</v>
          </cell>
          <cell r="Q34" t="str">
            <v>W16T4ES01</v>
          </cell>
          <cell r="R34" t="str">
            <v/>
          </cell>
          <cell r="S34" t="str">
            <v/>
          </cell>
          <cell r="T34" t="str">
            <v>E.N.S. Technologie Alger</v>
          </cell>
          <cell r="U34">
            <v>0</v>
          </cell>
        </row>
        <row r="35">
          <cell r="B35">
            <v>33</v>
          </cell>
          <cell r="C35">
            <v>76</v>
          </cell>
          <cell r="D35">
            <v>16</v>
          </cell>
          <cell r="E35" t="str">
            <v>Alger</v>
          </cell>
          <cell r="F35" t="str">
            <v>الجزائر</v>
          </cell>
          <cell r="G35">
            <v>1</v>
          </cell>
          <cell r="H35" t="str">
            <v>Centre</v>
          </cell>
          <cell r="I35" t="str">
            <v>الوسط</v>
          </cell>
          <cell r="J35">
            <v>3</v>
          </cell>
          <cell r="K35" t="str">
            <v>Ecole Supérieure</v>
          </cell>
          <cell r="L35" t="str">
            <v>مدرسة عليا</v>
          </cell>
          <cell r="M35" t="str">
            <v>Ecole Supérieure</v>
          </cell>
          <cell r="N35" t="str">
            <v>مدرسة عليا</v>
          </cell>
          <cell r="O35" t="str">
            <v>1615</v>
          </cell>
          <cell r="P35">
            <v>33</v>
          </cell>
          <cell r="Q35" t="str">
            <v>W16T4ES02</v>
          </cell>
          <cell r="R35" t="str">
            <v/>
          </cell>
          <cell r="S35" t="str">
            <v/>
          </cell>
          <cell r="T35" t="str">
            <v>E.N.S. Sciences Appliques (Beb El Oued) Alger</v>
          </cell>
          <cell r="U35">
            <v>0</v>
          </cell>
        </row>
        <row r="36">
          <cell r="B36">
            <v>34</v>
          </cell>
          <cell r="C36">
            <v>67</v>
          </cell>
          <cell r="D36">
            <v>16</v>
          </cell>
          <cell r="E36" t="str">
            <v>Alger</v>
          </cell>
          <cell r="F36" t="str">
            <v>الجزائر</v>
          </cell>
          <cell r="G36">
            <v>1</v>
          </cell>
          <cell r="H36" t="str">
            <v>Centre</v>
          </cell>
          <cell r="I36" t="str">
            <v>الوسط</v>
          </cell>
          <cell r="J36">
            <v>3</v>
          </cell>
          <cell r="K36" t="str">
            <v>Ecole Nationale</v>
          </cell>
          <cell r="L36" t="str">
            <v>مدرسة وطنية</v>
          </cell>
          <cell r="M36" t="str">
            <v>Ecole Supérieure</v>
          </cell>
          <cell r="N36" t="str">
            <v>مدرسة عليا</v>
          </cell>
          <cell r="O36" t="str">
            <v>1615</v>
          </cell>
          <cell r="P36">
            <v>34</v>
          </cell>
          <cell r="Q36" t="str">
            <v>W16T4ES03</v>
          </cell>
          <cell r="R36" t="str">
            <v/>
          </cell>
          <cell r="S36" t="str">
            <v/>
          </cell>
          <cell r="T36" t="str">
            <v>E.N. Polytechnique Alger</v>
          </cell>
          <cell r="U36">
            <v>0</v>
          </cell>
        </row>
        <row r="37">
          <cell r="B37">
            <v>35</v>
          </cell>
          <cell r="C37">
            <v>71</v>
          </cell>
          <cell r="D37">
            <v>16</v>
          </cell>
          <cell r="E37" t="str">
            <v>Alger</v>
          </cell>
          <cell r="F37" t="str">
            <v>الجزائر</v>
          </cell>
          <cell r="G37">
            <v>1</v>
          </cell>
          <cell r="H37" t="str">
            <v>Centre</v>
          </cell>
          <cell r="I37" t="str">
            <v>الوسط</v>
          </cell>
          <cell r="J37">
            <v>3</v>
          </cell>
          <cell r="K37" t="str">
            <v>Ecole Nationale Supérieure</v>
          </cell>
          <cell r="L37" t="str">
            <v>مدرسة وطنية عليا</v>
          </cell>
          <cell r="M37" t="str">
            <v>Ecole Supérieure</v>
          </cell>
          <cell r="N37" t="str">
            <v>مدرسة عليا</v>
          </cell>
          <cell r="O37" t="str">
            <v>1615</v>
          </cell>
          <cell r="P37">
            <v>35</v>
          </cell>
          <cell r="Q37" t="str">
            <v>W16T4ES04</v>
          </cell>
          <cell r="R37" t="str">
            <v/>
          </cell>
          <cell r="S37" t="str">
            <v/>
          </cell>
          <cell r="T37" t="str">
            <v>E.N.S. Travaux Publics d'Alger Kouba</v>
          </cell>
          <cell r="U37">
            <v>0</v>
          </cell>
        </row>
        <row r="38">
          <cell r="B38">
            <v>36</v>
          </cell>
          <cell r="C38">
            <v>70</v>
          </cell>
          <cell r="D38">
            <v>16</v>
          </cell>
          <cell r="E38" t="str">
            <v>Alger</v>
          </cell>
          <cell r="F38" t="str">
            <v>الجزائر</v>
          </cell>
          <cell r="G38">
            <v>1</v>
          </cell>
          <cell r="H38" t="str">
            <v>Centre</v>
          </cell>
          <cell r="I38" t="str">
            <v>الوسط</v>
          </cell>
          <cell r="J38">
            <v>3</v>
          </cell>
          <cell r="K38" t="str">
            <v>Ecole</v>
          </cell>
          <cell r="L38" t="str">
            <v>مدرسة</v>
          </cell>
          <cell r="M38" t="str">
            <v>Ecole Supérieure</v>
          </cell>
          <cell r="N38" t="str">
            <v>مدرسة عليا</v>
          </cell>
          <cell r="O38" t="str">
            <v>1615</v>
          </cell>
          <cell r="P38">
            <v>36</v>
          </cell>
          <cell r="Q38" t="str">
            <v>W16T4ES05</v>
          </cell>
          <cell r="R38" t="str">
            <v/>
          </cell>
          <cell r="S38" t="str">
            <v/>
          </cell>
          <cell r="T38" t="str">
            <v/>
          </cell>
          <cell r="U38">
            <v>0</v>
          </cell>
        </row>
        <row r="39">
          <cell r="B39">
            <v>37</v>
          </cell>
          <cell r="C39">
            <v>66</v>
          </cell>
          <cell r="D39">
            <v>16</v>
          </cell>
          <cell r="E39" t="str">
            <v>Alger</v>
          </cell>
          <cell r="F39" t="str">
            <v>الجزائر</v>
          </cell>
          <cell r="G39">
            <v>1</v>
          </cell>
          <cell r="H39" t="str">
            <v>Centre</v>
          </cell>
          <cell r="I39" t="str">
            <v>الوسط</v>
          </cell>
          <cell r="J39">
            <v>3</v>
          </cell>
          <cell r="K39" t="str">
            <v>Ecole Nationale Supérieure</v>
          </cell>
          <cell r="L39" t="str">
            <v>مدرسة وطنية عليا</v>
          </cell>
          <cell r="M39" t="str">
            <v>Ecole Supérieure</v>
          </cell>
          <cell r="N39" t="str">
            <v>مدرسة عليا</v>
          </cell>
          <cell r="O39" t="str">
            <v>1615</v>
          </cell>
          <cell r="P39">
            <v>37</v>
          </cell>
          <cell r="Q39" t="str">
            <v>W16T4ES06</v>
          </cell>
          <cell r="R39" t="str">
            <v/>
          </cell>
          <cell r="S39" t="str">
            <v/>
          </cell>
          <cell r="T39" t="str">
            <v>E.N.S. Informatique Alger</v>
          </cell>
          <cell r="U39">
            <v>0</v>
          </cell>
        </row>
        <row r="40">
          <cell r="B40">
            <v>38</v>
          </cell>
          <cell r="C40">
            <v>72</v>
          </cell>
          <cell r="D40">
            <v>16</v>
          </cell>
          <cell r="E40" t="str">
            <v>Alger</v>
          </cell>
          <cell r="F40" t="str">
            <v>الجزائر</v>
          </cell>
          <cell r="G40">
            <v>1</v>
          </cell>
          <cell r="H40" t="str">
            <v>Centre</v>
          </cell>
          <cell r="I40" t="str">
            <v>الوسط</v>
          </cell>
          <cell r="J40">
            <v>3</v>
          </cell>
          <cell r="K40" t="str">
            <v>Ecole Nationale Supérieure</v>
          </cell>
          <cell r="L40" t="str">
            <v>مدرسة وطنية عليا</v>
          </cell>
          <cell r="M40" t="str">
            <v>Ecole Supérieure</v>
          </cell>
          <cell r="N40" t="str">
            <v>مدرسة عليا</v>
          </cell>
          <cell r="O40" t="str">
            <v>1615</v>
          </cell>
          <cell r="P40">
            <v>38</v>
          </cell>
          <cell r="Q40" t="str">
            <v>W16T4ES07</v>
          </cell>
          <cell r="R40" t="str">
            <v/>
          </cell>
          <cell r="S40" t="str">
            <v/>
          </cell>
          <cell r="T40" t="str">
            <v>E.N.S. Sciences de la Mer et de l'Aménagement du Littoral d'Alger</v>
          </cell>
          <cell r="U40">
            <v>0</v>
          </cell>
        </row>
        <row r="41">
          <cell r="B41">
            <v>39</v>
          </cell>
          <cell r="C41">
            <v>68</v>
          </cell>
          <cell r="D41">
            <v>16</v>
          </cell>
          <cell r="E41" t="str">
            <v>Alger</v>
          </cell>
          <cell r="F41" t="str">
            <v>الجزائر</v>
          </cell>
          <cell r="G41">
            <v>1</v>
          </cell>
          <cell r="H41" t="str">
            <v>Centre</v>
          </cell>
          <cell r="I41" t="str">
            <v>الوسط</v>
          </cell>
          <cell r="J41">
            <v>3</v>
          </cell>
          <cell r="K41" t="str">
            <v>Ecole Nationale Supérieure</v>
          </cell>
          <cell r="L41" t="str">
            <v>مدرسة وطنية عليا</v>
          </cell>
          <cell r="M41" t="str">
            <v>Ecole Supérieure</v>
          </cell>
          <cell r="N41" t="str">
            <v>مدرسة عليا</v>
          </cell>
          <cell r="O41" t="str">
            <v>1615</v>
          </cell>
          <cell r="P41">
            <v>39</v>
          </cell>
          <cell r="Q41" t="str">
            <v>W16T4ES08</v>
          </cell>
          <cell r="R41" t="str">
            <v/>
          </cell>
          <cell r="S41" t="str">
            <v/>
          </cell>
          <cell r="T41" t="str">
            <v>E.N.S. Agronomique Alger</v>
          </cell>
          <cell r="U41">
            <v>0</v>
          </cell>
        </row>
        <row r="42">
          <cell r="B42">
            <v>40</v>
          </cell>
          <cell r="C42">
            <v>69</v>
          </cell>
          <cell r="D42">
            <v>16</v>
          </cell>
          <cell r="E42" t="str">
            <v>Alger</v>
          </cell>
          <cell r="F42" t="str">
            <v>الجزائر</v>
          </cell>
          <cell r="G42">
            <v>1</v>
          </cell>
          <cell r="H42" t="str">
            <v>Centre</v>
          </cell>
          <cell r="I42" t="str">
            <v>الوسط</v>
          </cell>
          <cell r="J42">
            <v>3</v>
          </cell>
          <cell r="K42" t="str">
            <v>Ecole Nationale Supérieure</v>
          </cell>
          <cell r="L42" t="str">
            <v>مدرسة وطنية عليا</v>
          </cell>
          <cell r="M42" t="str">
            <v>Ecole Supérieure</v>
          </cell>
          <cell r="N42" t="str">
            <v>مدرسة عليا</v>
          </cell>
          <cell r="O42" t="str">
            <v>1615</v>
          </cell>
          <cell r="P42">
            <v>40</v>
          </cell>
          <cell r="Q42" t="str">
            <v>W16T4ES09</v>
          </cell>
          <cell r="R42" t="str">
            <v/>
          </cell>
          <cell r="S42" t="str">
            <v/>
          </cell>
          <cell r="T42" t="str">
            <v>E.N.S. Vétérinaire d'Alger</v>
          </cell>
          <cell r="U42">
            <v>0</v>
          </cell>
        </row>
        <row r="43">
          <cell r="B43">
            <v>41</v>
          </cell>
          <cell r="C43">
            <v>77</v>
          </cell>
          <cell r="D43">
            <v>16</v>
          </cell>
          <cell r="E43" t="str">
            <v>Alger</v>
          </cell>
          <cell r="F43" t="str">
            <v>الجزائر</v>
          </cell>
          <cell r="G43">
            <v>1</v>
          </cell>
          <cell r="H43" t="str">
            <v>Centre</v>
          </cell>
          <cell r="I43" t="str">
            <v>الوسط</v>
          </cell>
          <cell r="J43">
            <v>3</v>
          </cell>
          <cell r="K43" t="str">
            <v>Ecole Supérieure</v>
          </cell>
          <cell r="L43" t="str">
            <v>مدرسة عليا</v>
          </cell>
          <cell r="M43" t="str">
            <v>Ecole Supérieure</v>
          </cell>
          <cell r="N43" t="str">
            <v>مدرسة عليا</v>
          </cell>
          <cell r="O43" t="str">
            <v>1615</v>
          </cell>
          <cell r="P43">
            <v>41</v>
          </cell>
          <cell r="Q43" t="str">
            <v>W16T4ES10</v>
          </cell>
          <cell r="R43" t="str">
            <v/>
          </cell>
          <cell r="S43" t="str">
            <v/>
          </cell>
          <cell r="T43" t="str">
            <v>E.S. Sciences de l'Aliment et des Industries Agroalimentaires d'Alger</v>
          </cell>
          <cell r="U43">
            <v>0</v>
          </cell>
        </row>
        <row r="44">
          <cell r="B44">
            <v>42</v>
          </cell>
          <cell r="C44">
            <v>74</v>
          </cell>
          <cell r="D44">
            <v>16</v>
          </cell>
          <cell r="E44" t="str">
            <v>Alger</v>
          </cell>
          <cell r="F44" t="str">
            <v>الجزائر</v>
          </cell>
          <cell r="G44">
            <v>1</v>
          </cell>
          <cell r="H44" t="str">
            <v>Centre</v>
          </cell>
          <cell r="I44" t="str">
            <v>الوسط</v>
          </cell>
          <cell r="J44">
            <v>3</v>
          </cell>
          <cell r="K44" t="str">
            <v>Ecole Nationale Supérieure</v>
          </cell>
          <cell r="L44" t="str">
            <v>مدرسة وطنية عليا</v>
          </cell>
          <cell r="M44" t="str">
            <v>Ecole Supérieure</v>
          </cell>
          <cell r="N44" t="str">
            <v>مدرسة عليا</v>
          </cell>
          <cell r="O44" t="str">
            <v>1615</v>
          </cell>
          <cell r="P44">
            <v>42</v>
          </cell>
          <cell r="Q44" t="str">
            <v>W16T4ES11</v>
          </cell>
          <cell r="R44" t="str">
            <v/>
          </cell>
          <cell r="S44" t="str">
            <v/>
          </cell>
          <cell r="T44" t="str">
            <v>E.N.S. Sciences Politiques d'Alger</v>
          </cell>
          <cell r="U44">
            <v>0</v>
          </cell>
        </row>
        <row r="45">
          <cell r="B45">
            <v>43</v>
          </cell>
          <cell r="C45">
            <v>75</v>
          </cell>
          <cell r="D45">
            <v>16</v>
          </cell>
          <cell r="E45" t="str">
            <v>Alger</v>
          </cell>
          <cell r="F45" t="str">
            <v>الجزائر</v>
          </cell>
          <cell r="G45">
            <v>1</v>
          </cell>
          <cell r="H45" t="str">
            <v>Centre</v>
          </cell>
          <cell r="I45" t="str">
            <v>الوسط</v>
          </cell>
          <cell r="J45">
            <v>3</v>
          </cell>
          <cell r="K45" t="str">
            <v>Ecole Nationale Supérieure</v>
          </cell>
          <cell r="L45" t="str">
            <v>مدرسة وطنية عليا</v>
          </cell>
          <cell r="M45" t="str">
            <v>Ecole Supérieure</v>
          </cell>
          <cell r="N45" t="str">
            <v>مدرسة عليا</v>
          </cell>
          <cell r="O45" t="str">
            <v>1615</v>
          </cell>
          <cell r="P45">
            <v>43</v>
          </cell>
          <cell r="Q45" t="str">
            <v>W16T4ES12</v>
          </cell>
          <cell r="R45" t="str">
            <v/>
          </cell>
          <cell r="S45" t="str">
            <v/>
          </cell>
          <cell r="T45" t="str">
            <v>E.N.S. Journalisme et des Sciences de l'Information d'Alger</v>
          </cell>
          <cell r="U45">
            <v>0</v>
          </cell>
        </row>
        <row r="46">
          <cell r="B46">
            <v>44</v>
          </cell>
          <cell r="C46">
            <v>21</v>
          </cell>
          <cell r="D46">
            <v>17</v>
          </cell>
          <cell r="E46" t="str">
            <v>Djelfa</v>
          </cell>
          <cell r="F46" t="str">
            <v>الجلفة</v>
          </cell>
          <cell r="G46">
            <v>1</v>
          </cell>
          <cell r="H46" t="str">
            <v>Centre</v>
          </cell>
          <cell r="I46" t="str">
            <v>الوسط</v>
          </cell>
          <cell r="J46">
            <v>1</v>
          </cell>
          <cell r="K46" t="str">
            <v>Université</v>
          </cell>
          <cell r="L46" t="str">
            <v>جامعة</v>
          </cell>
          <cell r="M46" t="str">
            <v>Université</v>
          </cell>
          <cell r="N46" t="str">
            <v>جامعة</v>
          </cell>
          <cell r="O46" t="str">
            <v>1701</v>
          </cell>
          <cell r="P46">
            <v>44</v>
          </cell>
          <cell r="Q46" t="str">
            <v>W17T1UN01</v>
          </cell>
          <cell r="R46" t="str">
            <v>Université de Djelfa</v>
          </cell>
          <cell r="S46" t="str">
            <v>جامعة الجلفة</v>
          </cell>
          <cell r="T46" t="str">
            <v>Univ. Djelfa</v>
          </cell>
          <cell r="U46">
            <v>0</v>
          </cell>
        </row>
        <row r="47">
          <cell r="B47">
            <v>45</v>
          </cell>
          <cell r="C47">
            <v>22</v>
          </cell>
          <cell r="D47">
            <v>18</v>
          </cell>
          <cell r="E47" t="str">
            <v>Jijel</v>
          </cell>
          <cell r="F47" t="str">
            <v>جيجل</v>
          </cell>
          <cell r="G47">
            <v>2</v>
          </cell>
          <cell r="H47" t="str">
            <v>Est</v>
          </cell>
          <cell r="I47" t="str">
            <v>الشرق</v>
          </cell>
          <cell r="J47">
            <v>1</v>
          </cell>
          <cell r="K47" t="str">
            <v>Université</v>
          </cell>
          <cell r="L47" t="str">
            <v>جامعة</v>
          </cell>
          <cell r="M47" t="str">
            <v>Université</v>
          </cell>
          <cell r="N47" t="str">
            <v>جامعة</v>
          </cell>
          <cell r="O47" t="str">
            <v>1801</v>
          </cell>
          <cell r="P47">
            <v>45</v>
          </cell>
          <cell r="Q47" t="str">
            <v>W18T1UN01</v>
          </cell>
          <cell r="R47" t="str">
            <v>Université de Jijel</v>
          </cell>
          <cell r="S47" t="str">
            <v>جامعة جيجل</v>
          </cell>
          <cell r="T47" t="str">
            <v>Univ. Jijel</v>
          </cell>
          <cell r="U47" t="str">
            <v>ABDELHAK BEN HAMOUDA</v>
          </cell>
        </row>
        <row r="48">
          <cell r="B48">
            <v>46</v>
          </cell>
          <cell r="C48">
            <v>23</v>
          </cell>
          <cell r="D48">
            <v>19</v>
          </cell>
          <cell r="E48" t="str">
            <v>Sétif</v>
          </cell>
          <cell r="F48" t="str">
            <v>سطيف</v>
          </cell>
          <cell r="G48">
            <v>2</v>
          </cell>
          <cell r="H48" t="str">
            <v>Est</v>
          </cell>
          <cell r="I48" t="str">
            <v>الشرق</v>
          </cell>
          <cell r="J48">
            <v>1</v>
          </cell>
          <cell r="K48" t="str">
            <v>Université</v>
          </cell>
          <cell r="L48" t="str">
            <v>جامعة</v>
          </cell>
          <cell r="M48" t="str">
            <v>Université</v>
          </cell>
          <cell r="N48" t="str">
            <v>جامعة</v>
          </cell>
          <cell r="O48" t="str">
            <v>1901</v>
          </cell>
          <cell r="P48">
            <v>46</v>
          </cell>
          <cell r="Q48" t="str">
            <v>W19T1UN01</v>
          </cell>
          <cell r="R48" t="str">
            <v>Université de Sétif 1</v>
          </cell>
          <cell r="S48" t="str">
            <v>جامعة سطيف 1</v>
          </cell>
          <cell r="T48" t="str">
            <v>Univ. Sétif 1</v>
          </cell>
          <cell r="U48" t="str">
            <v>FARHAT ABBAS</v>
          </cell>
        </row>
        <row r="49">
          <cell r="B49">
            <v>47</v>
          </cell>
          <cell r="C49">
            <v>24</v>
          </cell>
          <cell r="D49">
            <v>19</v>
          </cell>
          <cell r="E49" t="str">
            <v>Sétif</v>
          </cell>
          <cell r="F49" t="str">
            <v>سطيف</v>
          </cell>
          <cell r="G49">
            <v>2</v>
          </cell>
          <cell r="H49" t="str">
            <v>Est</v>
          </cell>
          <cell r="I49" t="str">
            <v>الشرق</v>
          </cell>
          <cell r="J49">
            <v>1</v>
          </cell>
          <cell r="K49" t="str">
            <v>Université</v>
          </cell>
          <cell r="L49" t="str">
            <v>جامعة</v>
          </cell>
          <cell r="M49" t="str">
            <v>Université</v>
          </cell>
          <cell r="N49" t="str">
            <v>جامعة</v>
          </cell>
          <cell r="O49" t="str">
            <v>1901</v>
          </cell>
          <cell r="P49">
            <v>47</v>
          </cell>
          <cell r="Q49" t="str">
            <v>W19T1UN02</v>
          </cell>
          <cell r="R49" t="str">
            <v>Université de Sétif 2</v>
          </cell>
          <cell r="S49" t="str">
            <v>جامعة سطيف 2</v>
          </cell>
          <cell r="T49" t="str">
            <v>Univ. Sétif 2</v>
          </cell>
          <cell r="U49" t="str">
            <v>(FARHAT ABBAS) El hidhab</v>
          </cell>
        </row>
        <row r="50">
          <cell r="B50">
            <v>48</v>
          </cell>
          <cell r="C50">
            <v>99</v>
          </cell>
          <cell r="D50">
            <v>19</v>
          </cell>
          <cell r="E50" t="str">
            <v>Sétif</v>
          </cell>
          <cell r="F50" t="str">
            <v>سطيف</v>
          </cell>
          <cell r="G50">
            <v>2</v>
          </cell>
          <cell r="H50" t="str">
            <v>Est</v>
          </cell>
          <cell r="I50" t="str">
            <v>الشرق</v>
          </cell>
          <cell r="J50">
            <v>5</v>
          </cell>
          <cell r="K50" t="str">
            <v>Ecole Normale Supérieure</v>
          </cell>
          <cell r="L50" t="str">
            <v>المدارس العليا للأساتذة</v>
          </cell>
          <cell r="M50" t="str">
            <v>Ecole Normale Supérieure</v>
          </cell>
          <cell r="N50" t="str">
            <v>المدارس العليا للأساتذة</v>
          </cell>
          <cell r="O50" t="str">
            <v>1901</v>
          </cell>
          <cell r="P50">
            <v>48</v>
          </cell>
          <cell r="Q50" t="str">
            <v>W19T3EN01</v>
          </cell>
          <cell r="R50" t="str">
            <v>Ecole Normale Supérieure de Sétif</v>
          </cell>
          <cell r="S50" t="str">
            <v/>
          </cell>
          <cell r="T50" t="str">
            <v>E.N.S. Sétif</v>
          </cell>
          <cell r="U50">
            <v>0</v>
          </cell>
        </row>
        <row r="51">
          <cell r="B51">
            <v>49</v>
          </cell>
          <cell r="C51">
            <v>25</v>
          </cell>
          <cell r="D51">
            <v>20</v>
          </cell>
          <cell r="E51" t="str">
            <v>Saida</v>
          </cell>
          <cell r="F51" t="str">
            <v>سعيدة</v>
          </cell>
          <cell r="G51">
            <v>3</v>
          </cell>
          <cell r="H51" t="str">
            <v>Ouest</v>
          </cell>
          <cell r="I51" t="str">
            <v>الغربية</v>
          </cell>
          <cell r="J51">
            <v>1</v>
          </cell>
          <cell r="K51" t="str">
            <v>Université</v>
          </cell>
          <cell r="L51" t="str">
            <v>جامعة</v>
          </cell>
          <cell r="M51" t="str">
            <v>Université</v>
          </cell>
          <cell r="N51" t="str">
            <v>جامعة</v>
          </cell>
          <cell r="O51" t="str">
            <v>2001</v>
          </cell>
          <cell r="P51">
            <v>49</v>
          </cell>
          <cell r="Q51" t="str">
            <v>W20T1UN01</v>
          </cell>
          <cell r="R51" t="str">
            <v>Université de Saida</v>
          </cell>
          <cell r="S51" t="str">
            <v>جامعة سعيدة</v>
          </cell>
          <cell r="T51" t="str">
            <v>Univ. Saida</v>
          </cell>
          <cell r="U51" t="str">
            <v>DOCTEUR TAHAR MOULAY</v>
          </cell>
        </row>
        <row r="52">
          <cell r="B52">
            <v>50</v>
          </cell>
          <cell r="C52">
            <v>26</v>
          </cell>
          <cell r="D52">
            <v>21</v>
          </cell>
          <cell r="E52" t="str">
            <v>Skikda</v>
          </cell>
          <cell r="F52" t="str">
            <v>سكيكدة</v>
          </cell>
          <cell r="G52">
            <v>2</v>
          </cell>
          <cell r="H52" t="str">
            <v>Est</v>
          </cell>
          <cell r="I52" t="str">
            <v>الشرق</v>
          </cell>
          <cell r="J52">
            <v>1</v>
          </cell>
          <cell r="K52" t="str">
            <v>Université</v>
          </cell>
          <cell r="L52" t="str">
            <v>جامعة</v>
          </cell>
          <cell r="M52" t="str">
            <v>Université</v>
          </cell>
          <cell r="N52" t="str">
            <v>جامعة</v>
          </cell>
          <cell r="O52" t="str">
            <v>2101</v>
          </cell>
          <cell r="P52">
            <v>50</v>
          </cell>
          <cell r="Q52" t="str">
            <v>W21T1UN01</v>
          </cell>
          <cell r="R52" t="str">
            <v>Université de Skikda</v>
          </cell>
          <cell r="S52" t="str">
            <v>جامعة سكيكدة</v>
          </cell>
          <cell r="T52" t="str">
            <v>Univ. Skikda</v>
          </cell>
          <cell r="U52" t="str">
            <v>(20 AOUT 1955)</v>
          </cell>
        </row>
        <row r="53">
          <cell r="B53">
            <v>51</v>
          </cell>
          <cell r="C53">
            <v>100</v>
          </cell>
          <cell r="D53">
            <v>21</v>
          </cell>
          <cell r="E53" t="str">
            <v>Skikda</v>
          </cell>
          <cell r="F53" t="str">
            <v>سكيكدة</v>
          </cell>
          <cell r="G53">
            <v>2</v>
          </cell>
          <cell r="H53" t="str">
            <v>Est</v>
          </cell>
          <cell r="I53" t="str">
            <v>الشرق</v>
          </cell>
          <cell r="J53">
            <v>5</v>
          </cell>
          <cell r="K53" t="str">
            <v>Ecole Normale Supérieure</v>
          </cell>
          <cell r="L53" t="str">
            <v>المدارس العليا للأساتذة</v>
          </cell>
          <cell r="M53" t="str">
            <v>Ecole Normale Supérieure</v>
          </cell>
          <cell r="N53" t="str">
            <v>المدارس العليا للأساتذة</v>
          </cell>
          <cell r="O53" t="str">
            <v>2101</v>
          </cell>
          <cell r="P53">
            <v>51</v>
          </cell>
          <cell r="Q53" t="str">
            <v>W21T3EN01</v>
          </cell>
          <cell r="R53" t="str">
            <v>Ecole Normale Supérieure d'Enseignement Technique de Skikda</v>
          </cell>
          <cell r="S53" t="str">
            <v/>
          </cell>
          <cell r="T53" t="str">
            <v>E.N.S. Ens Tech Skikda</v>
          </cell>
          <cell r="U53">
            <v>0</v>
          </cell>
        </row>
        <row r="54">
          <cell r="B54">
            <v>52</v>
          </cell>
          <cell r="C54">
            <v>27</v>
          </cell>
          <cell r="D54">
            <v>22</v>
          </cell>
          <cell r="E54" t="str">
            <v>Sidi Bel Abbes</v>
          </cell>
          <cell r="F54" t="str">
            <v>سيدي بلعباس</v>
          </cell>
          <cell r="G54">
            <v>3</v>
          </cell>
          <cell r="H54" t="str">
            <v>Ouest</v>
          </cell>
          <cell r="I54" t="str">
            <v>الغربية</v>
          </cell>
          <cell r="J54">
            <v>1</v>
          </cell>
          <cell r="K54" t="str">
            <v>Université</v>
          </cell>
          <cell r="L54" t="str">
            <v>جامعة</v>
          </cell>
          <cell r="M54" t="str">
            <v>Université</v>
          </cell>
          <cell r="N54" t="str">
            <v>جامعة</v>
          </cell>
          <cell r="O54" t="str">
            <v>2201</v>
          </cell>
          <cell r="P54">
            <v>52</v>
          </cell>
          <cell r="Q54" t="str">
            <v>W22T1UN01</v>
          </cell>
          <cell r="R54" t="str">
            <v>Université de Sidi Bel Abbes</v>
          </cell>
          <cell r="S54" t="str">
            <v>جامعة سيدي بلعباس</v>
          </cell>
          <cell r="T54" t="str">
            <v>Univ. Sidi Bel Abbes</v>
          </cell>
          <cell r="U54" t="str">
            <v>DJILLALI LIABES</v>
          </cell>
        </row>
        <row r="55">
          <cell r="B55">
            <v>53</v>
          </cell>
          <cell r="C55">
            <v>79</v>
          </cell>
          <cell r="D55">
            <v>22</v>
          </cell>
          <cell r="E55" t="str">
            <v>Sidi Bel Abbes</v>
          </cell>
          <cell r="F55" t="str">
            <v>سيدي بلعباس</v>
          </cell>
          <cell r="G55">
            <v>3</v>
          </cell>
          <cell r="H55" t="str">
            <v>Ouest</v>
          </cell>
          <cell r="I55" t="str">
            <v>الغربية</v>
          </cell>
          <cell r="J55">
            <v>3</v>
          </cell>
          <cell r="K55" t="str">
            <v>Ecole Supérieure</v>
          </cell>
          <cell r="L55" t="str">
            <v>مدرسة عليا</v>
          </cell>
          <cell r="M55" t="str">
            <v>Ecole Supérieure</v>
          </cell>
          <cell r="N55" t="str">
            <v>مدرسة عليا</v>
          </cell>
          <cell r="O55" t="str">
            <v>2201</v>
          </cell>
          <cell r="P55">
            <v>53</v>
          </cell>
          <cell r="Q55" t="str">
            <v>W22T4ES01</v>
          </cell>
          <cell r="R55" t="str">
            <v/>
          </cell>
          <cell r="S55" t="str">
            <v/>
          </cell>
          <cell r="T55" t="str">
            <v>E.S. Informatique Sidi Bel Abbes</v>
          </cell>
          <cell r="U55">
            <v>0</v>
          </cell>
        </row>
        <row r="56">
          <cell r="B56">
            <v>54</v>
          </cell>
          <cell r="C56">
            <v>28</v>
          </cell>
          <cell r="D56">
            <v>23</v>
          </cell>
          <cell r="E56" t="str">
            <v>Annaba</v>
          </cell>
          <cell r="F56" t="str">
            <v>عنابة</v>
          </cell>
          <cell r="G56">
            <v>2</v>
          </cell>
          <cell r="H56" t="str">
            <v>Est</v>
          </cell>
          <cell r="I56" t="str">
            <v>الشرق</v>
          </cell>
          <cell r="J56">
            <v>1</v>
          </cell>
          <cell r="K56" t="str">
            <v>Université</v>
          </cell>
          <cell r="L56" t="str">
            <v>جامعة</v>
          </cell>
          <cell r="M56" t="str">
            <v>Université</v>
          </cell>
          <cell r="N56" t="str">
            <v>جامعة</v>
          </cell>
          <cell r="O56" t="str">
            <v>2301</v>
          </cell>
          <cell r="P56">
            <v>54</v>
          </cell>
          <cell r="Q56" t="str">
            <v>W23T1UN01</v>
          </cell>
          <cell r="R56" t="str">
            <v>Université de Annaba</v>
          </cell>
          <cell r="S56" t="str">
            <v>جامعة عنابة</v>
          </cell>
          <cell r="T56" t="str">
            <v>Univ. Annaba</v>
          </cell>
          <cell r="U56" t="str">
            <v>BADJI MOKHTAR</v>
          </cell>
        </row>
        <row r="57">
          <cell r="B57">
            <v>55</v>
          </cell>
          <cell r="C57">
            <v>80</v>
          </cell>
          <cell r="D57">
            <v>23</v>
          </cell>
          <cell r="E57" t="str">
            <v>Annaba</v>
          </cell>
          <cell r="F57" t="str">
            <v>عنابة</v>
          </cell>
          <cell r="G57">
            <v>2</v>
          </cell>
          <cell r="H57" t="str">
            <v>Est</v>
          </cell>
          <cell r="I57" t="str">
            <v>الشرق</v>
          </cell>
          <cell r="J57">
            <v>3</v>
          </cell>
          <cell r="K57" t="str">
            <v>Ecole Nationale Supérieure</v>
          </cell>
          <cell r="L57" t="str">
            <v>مدرسة وطنية عليا</v>
          </cell>
          <cell r="M57" t="str">
            <v>Ecole Supérieure</v>
          </cell>
          <cell r="N57" t="str">
            <v>مدرسة عليا</v>
          </cell>
          <cell r="O57" t="str">
            <v>2301</v>
          </cell>
          <cell r="P57">
            <v>55</v>
          </cell>
          <cell r="Q57" t="str">
            <v>W23T4ES01</v>
          </cell>
          <cell r="R57" t="str">
            <v/>
          </cell>
          <cell r="S57" t="str">
            <v/>
          </cell>
          <cell r="T57" t="str">
            <v>E.N.S. Mines et de la Métallurgie de Annaba</v>
          </cell>
          <cell r="U57">
            <v>0</v>
          </cell>
        </row>
        <row r="58">
          <cell r="B58">
            <v>56</v>
          </cell>
          <cell r="C58">
            <v>81</v>
          </cell>
          <cell r="D58">
            <v>23</v>
          </cell>
          <cell r="E58" t="str">
            <v>Annaba</v>
          </cell>
          <cell r="F58" t="str">
            <v>عنابة</v>
          </cell>
          <cell r="G58">
            <v>2</v>
          </cell>
          <cell r="H58" t="str">
            <v>Est</v>
          </cell>
          <cell r="I58" t="str">
            <v>الشرق</v>
          </cell>
          <cell r="J58">
            <v>3</v>
          </cell>
          <cell r="K58" t="str">
            <v>Ecole Supérieure</v>
          </cell>
          <cell r="L58" t="str">
            <v>مدرسة عليا</v>
          </cell>
          <cell r="M58" t="str">
            <v>Ecole Supérieure</v>
          </cell>
          <cell r="N58" t="str">
            <v>مدرسة عليا</v>
          </cell>
          <cell r="O58" t="str">
            <v>2301</v>
          </cell>
          <cell r="P58">
            <v>56</v>
          </cell>
          <cell r="Q58" t="str">
            <v>W23T4ES02</v>
          </cell>
          <cell r="R58" t="str">
            <v/>
          </cell>
          <cell r="S58" t="str">
            <v/>
          </cell>
          <cell r="T58" t="str">
            <v>E.S. Technologies Industrielles de Annaba</v>
          </cell>
          <cell r="U58">
            <v>0</v>
          </cell>
        </row>
        <row r="59">
          <cell r="B59">
            <v>57</v>
          </cell>
          <cell r="C59">
            <v>82</v>
          </cell>
          <cell r="D59">
            <v>23</v>
          </cell>
          <cell r="E59" t="str">
            <v>Annaba</v>
          </cell>
          <cell r="F59" t="str">
            <v>عنابة</v>
          </cell>
          <cell r="G59">
            <v>2</v>
          </cell>
          <cell r="H59" t="str">
            <v>Est</v>
          </cell>
          <cell r="I59" t="str">
            <v>الشرق</v>
          </cell>
          <cell r="J59">
            <v>3</v>
          </cell>
          <cell r="K59" t="str">
            <v>Ecole Nationale Supérieure</v>
          </cell>
          <cell r="L59" t="str">
            <v>مدرسة وطنية عليا</v>
          </cell>
          <cell r="M59" t="str">
            <v>Ecole Supérieure</v>
          </cell>
          <cell r="N59" t="str">
            <v>مدرسة عليا</v>
          </cell>
          <cell r="O59" t="str">
            <v>2301</v>
          </cell>
          <cell r="P59">
            <v>57</v>
          </cell>
          <cell r="Q59" t="str">
            <v>W23T4ES03</v>
          </cell>
          <cell r="R59" t="str">
            <v/>
          </cell>
          <cell r="S59" t="str">
            <v/>
          </cell>
          <cell r="T59" t="str">
            <v>E.S. Sciences de Gestion Annaba</v>
          </cell>
          <cell r="U59">
            <v>0</v>
          </cell>
        </row>
        <row r="60">
          <cell r="B60">
            <v>58</v>
          </cell>
          <cell r="C60">
            <v>29</v>
          </cell>
          <cell r="D60">
            <v>24</v>
          </cell>
          <cell r="E60" t="str">
            <v>Guelma</v>
          </cell>
          <cell r="F60" t="str">
            <v>قالمة</v>
          </cell>
          <cell r="G60">
            <v>2</v>
          </cell>
          <cell r="H60" t="str">
            <v>Est</v>
          </cell>
          <cell r="I60" t="str">
            <v>الشرق</v>
          </cell>
          <cell r="J60">
            <v>1</v>
          </cell>
          <cell r="K60" t="str">
            <v>Université</v>
          </cell>
          <cell r="L60" t="str">
            <v>جامعة</v>
          </cell>
          <cell r="M60" t="str">
            <v>Université</v>
          </cell>
          <cell r="N60" t="str">
            <v>جامعة</v>
          </cell>
          <cell r="O60" t="str">
            <v>2401</v>
          </cell>
          <cell r="P60">
            <v>58</v>
          </cell>
          <cell r="Q60" t="str">
            <v>W24T1UN01</v>
          </cell>
          <cell r="R60" t="str">
            <v>Université de Guelma</v>
          </cell>
          <cell r="S60" t="str">
            <v>جامعة قالمة</v>
          </cell>
          <cell r="T60" t="str">
            <v>Univ. Guelma</v>
          </cell>
          <cell r="U60" t="str">
            <v>(08 MAI 1945)</v>
          </cell>
        </row>
        <row r="61">
          <cell r="B61">
            <v>59</v>
          </cell>
          <cell r="C61">
            <v>30</v>
          </cell>
          <cell r="D61">
            <v>25</v>
          </cell>
          <cell r="E61" t="str">
            <v>Constantine</v>
          </cell>
          <cell r="F61" t="str">
            <v>قسنطينة</v>
          </cell>
          <cell r="G61">
            <v>2</v>
          </cell>
          <cell r="H61" t="str">
            <v>Est</v>
          </cell>
          <cell r="I61" t="str">
            <v>الشرق</v>
          </cell>
          <cell r="J61">
            <v>1</v>
          </cell>
          <cell r="K61" t="str">
            <v>Université</v>
          </cell>
          <cell r="L61" t="str">
            <v>جامعة</v>
          </cell>
          <cell r="M61" t="str">
            <v>Université</v>
          </cell>
          <cell r="N61" t="str">
            <v>جامعة</v>
          </cell>
          <cell r="O61" t="str">
            <v>2501</v>
          </cell>
          <cell r="P61">
            <v>59</v>
          </cell>
          <cell r="Q61" t="str">
            <v>W25T1UN01</v>
          </cell>
          <cell r="R61" t="str">
            <v>Université de Constantine 1</v>
          </cell>
          <cell r="S61" t="str">
            <v>جامعة قسنطبنة 1</v>
          </cell>
          <cell r="T61" t="str">
            <v>Univ. Constantine 1</v>
          </cell>
          <cell r="U61">
            <v>0</v>
          </cell>
        </row>
        <row r="62">
          <cell r="B62">
            <v>60</v>
          </cell>
          <cell r="C62">
            <v>31</v>
          </cell>
          <cell r="D62">
            <v>25</v>
          </cell>
          <cell r="E62" t="str">
            <v>Constantine</v>
          </cell>
          <cell r="F62" t="str">
            <v>قسنطينة</v>
          </cell>
          <cell r="G62">
            <v>2</v>
          </cell>
          <cell r="H62" t="str">
            <v>Est</v>
          </cell>
          <cell r="I62" t="str">
            <v>الشرق</v>
          </cell>
          <cell r="J62">
            <v>1</v>
          </cell>
          <cell r="K62" t="str">
            <v>Université</v>
          </cell>
          <cell r="L62" t="str">
            <v>جامعة</v>
          </cell>
          <cell r="M62" t="str">
            <v>Université</v>
          </cell>
          <cell r="N62" t="str">
            <v>جامعة</v>
          </cell>
          <cell r="O62" t="str">
            <v>2501</v>
          </cell>
          <cell r="P62">
            <v>60</v>
          </cell>
          <cell r="Q62" t="str">
            <v>W25T1UN02</v>
          </cell>
          <cell r="R62" t="str">
            <v>Université de Constantine 2</v>
          </cell>
          <cell r="S62" t="str">
            <v>جامعة قسنطبنة 2</v>
          </cell>
          <cell r="T62" t="str">
            <v>Univ. Constantine 2</v>
          </cell>
          <cell r="U62">
            <v>0</v>
          </cell>
        </row>
        <row r="63">
          <cell r="B63">
            <v>61</v>
          </cell>
          <cell r="C63">
            <v>32</v>
          </cell>
          <cell r="D63">
            <v>25</v>
          </cell>
          <cell r="E63" t="str">
            <v>Constantine</v>
          </cell>
          <cell r="F63" t="str">
            <v>قسنطينة</v>
          </cell>
          <cell r="G63">
            <v>2</v>
          </cell>
          <cell r="H63" t="str">
            <v>Est</v>
          </cell>
          <cell r="I63" t="str">
            <v>الشرق</v>
          </cell>
          <cell r="J63">
            <v>1</v>
          </cell>
          <cell r="K63" t="str">
            <v>Université</v>
          </cell>
          <cell r="L63" t="str">
            <v>جامعة</v>
          </cell>
          <cell r="M63" t="str">
            <v>Université</v>
          </cell>
          <cell r="N63" t="str">
            <v>جامعة</v>
          </cell>
          <cell r="O63" t="str">
            <v>2501</v>
          </cell>
          <cell r="P63">
            <v>61</v>
          </cell>
          <cell r="Q63" t="str">
            <v>W25T1UN03</v>
          </cell>
          <cell r="R63" t="str">
            <v>Université de Constantine 3</v>
          </cell>
          <cell r="S63" t="str">
            <v>جامعة قسنطبنة 3</v>
          </cell>
          <cell r="T63" t="str">
            <v>Univ. Constantine 3</v>
          </cell>
          <cell r="U63">
            <v>0</v>
          </cell>
        </row>
        <row r="64">
          <cell r="B64">
            <v>62</v>
          </cell>
          <cell r="C64">
            <v>33</v>
          </cell>
          <cell r="D64">
            <v>25</v>
          </cell>
          <cell r="E64" t="str">
            <v>Constantine</v>
          </cell>
          <cell r="F64" t="str">
            <v>قسنطينة</v>
          </cell>
          <cell r="G64">
            <v>2</v>
          </cell>
          <cell r="H64" t="str">
            <v>Est</v>
          </cell>
          <cell r="I64" t="str">
            <v>الشرق</v>
          </cell>
          <cell r="J64">
            <v>1</v>
          </cell>
          <cell r="K64" t="str">
            <v>Université</v>
          </cell>
          <cell r="L64" t="str">
            <v>جامعة</v>
          </cell>
          <cell r="M64" t="str">
            <v>Université</v>
          </cell>
          <cell r="N64" t="str">
            <v>جامعة</v>
          </cell>
          <cell r="O64" t="str">
            <v>2501</v>
          </cell>
          <cell r="P64">
            <v>62</v>
          </cell>
          <cell r="Q64" t="str">
            <v>W25T1UN04</v>
          </cell>
          <cell r="R64" t="str">
            <v>Université des Sciences Islamiques EAK (Constantine)</v>
          </cell>
          <cell r="S64" t="str">
            <v>جامعة الأمير عبد القادر للعلوم الإسلامية (قسنطينة)</v>
          </cell>
          <cell r="T64" t="str">
            <v>Univ. Sces Islamiques Constantine</v>
          </cell>
          <cell r="U64" t="str">
            <v>Emir Abdelkader</v>
          </cell>
        </row>
        <row r="65">
          <cell r="B65">
            <v>63</v>
          </cell>
          <cell r="C65">
            <v>101</v>
          </cell>
          <cell r="D65">
            <v>25</v>
          </cell>
          <cell r="E65" t="str">
            <v>Constantine</v>
          </cell>
          <cell r="F65" t="str">
            <v>قسنطينة</v>
          </cell>
          <cell r="G65">
            <v>2</v>
          </cell>
          <cell r="H65" t="str">
            <v>Est</v>
          </cell>
          <cell r="I65" t="str">
            <v>الشرق</v>
          </cell>
          <cell r="J65">
            <v>5</v>
          </cell>
          <cell r="K65" t="str">
            <v>Ecole Normale Supérieure</v>
          </cell>
          <cell r="L65" t="str">
            <v>المدارس العليا للأساتذة</v>
          </cell>
          <cell r="M65" t="str">
            <v>Ecole Normale Supérieure</v>
          </cell>
          <cell r="N65" t="str">
            <v>المدارس العليا للأساتذة</v>
          </cell>
          <cell r="O65" t="str">
            <v>2501</v>
          </cell>
          <cell r="P65">
            <v>63</v>
          </cell>
          <cell r="Q65" t="str">
            <v>W25T3EN01</v>
          </cell>
          <cell r="R65" t="str">
            <v>Ecole Normale Supérieure de Constantine</v>
          </cell>
          <cell r="S65" t="str">
            <v/>
          </cell>
          <cell r="T65" t="str">
            <v>E.N.S. Constantine</v>
          </cell>
          <cell r="U65">
            <v>0</v>
          </cell>
        </row>
        <row r="66">
          <cell r="B66">
            <v>64</v>
          </cell>
          <cell r="C66">
            <v>83</v>
          </cell>
          <cell r="D66">
            <v>25</v>
          </cell>
          <cell r="E66" t="str">
            <v>Constantine</v>
          </cell>
          <cell r="F66" t="str">
            <v>قسنطينة</v>
          </cell>
          <cell r="G66">
            <v>2</v>
          </cell>
          <cell r="H66" t="str">
            <v>Est</v>
          </cell>
          <cell r="I66" t="str">
            <v>الشرق</v>
          </cell>
          <cell r="J66">
            <v>3</v>
          </cell>
          <cell r="K66" t="str">
            <v>Ecole Nationale</v>
          </cell>
          <cell r="L66" t="str">
            <v>مدرسة وطنية</v>
          </cell>
          <cell r="M66" t="str">
            <v>Ecole Supérieure</v>
          </cell>
          <cell r="N66" t="str">
            <v>مدرسة عليا</v>
          </cell>
          <cell r="O66" t="str">
            <v>2501</v>
          </cell>
          <cell r="P66">
            <v>64</v>
          </cell>
          <cell r="Q66" t="str">
            <v>W25T4ES01</v>
          </cell>
          <cell r="R66" t="str">
            <v/>
          </cell>
          <cell r="S66" t="str">
            <v/>
          </cell>
          <cell r="T66" t="str">
            <v>E.N.S. Polytechnique Constantine</v>
          </cell>
          <cell r="U66">
            <v>0</v>
          </cell>
        </row>
        <row r="67">
          <cell r="B67">
            <v>65</v>
          </cell>
          <cell r="C67">
            <v>84</v>
          </cell>
          <cell r="D67">
            <v>25</v>
          </cell>
          <cell r="E67" t="str">
            <v>Constantine</v>
          </cell>
          <cell r="F67" t="str">
            <v>قسنطينة</v>
          </cell>
          <cell r="G67">
            <v>2</v>
          </cell>
          <cell r="H67" t="str">
            <v>Est</v>
          </cell>
          <cell r="I67" t="str">
            <v>الشرق</v>
          </cell>
          <cell r="J67">
            <v>3</v>
          </cell>
          <cell r="K67" t="str">
            <v>Ecole Nationale Supérieure</v>
          </cell>
          <cell r="L67" t="str">
            <v>مدرسة وطنية عليا</v>
          </cell>
          <cell r="M67" t="str">
            <v>Ecole Supérieure</v>
          </cell>
          <cell r="N67" t="str">
            <v>مدرسة عليا</v>
          </cell>
          <cell r="O67" t="str">
            <v>2501</v>
          </cell>
          <cell r="P67">
            <v>65</v>
          </cell>
          <cell r="Q67" t="str">
            <v>W25T4ES02</v>
          </cell>
          <cell r="R67" t="str">
            <v/>
          </cell>
          <cell r="S67" t="str">
            <v/>
          </cell>
          <cell r="T67" t="str">
            <v>E.N.S. Biotechnologie Constantine</v>
          </cell>
          <cell r="U67">
            <v>0</v>
          </cell>
        </row>
        <row r="68">
          <cell r="B68">
            <v>66</v>
          </cell>
          <cell r="C68">
            <v>85</v>
          </cell>
          <cell r="D68">
            <v>25</v>
          </cell>
          <cell r="E68" t="str">
            <v>Constantine</v>
          </cell>
          <cell r="F68" t="str">
            <v>قسنطينة</v>
          </cell>
          <cell r="G68">
            <v>2</v>
          </cell>
          <cell r="H68" t="str">
            <v>Est</v>
          </cell>
          <cell r="I68" t="str">
            <v>الشرق</v>
          </cell>
          <cell r="J68">
            <v>3</v>
          </cell>
          <cell r="K68" t="str">
            <v>Ecole Supérieure</v>
          </cell>
          <cell r="L68" t="str">
            <v>مدرسة عليا</v>
          </cell>
          <cell r="M68" t="str">
            <v>Ecole Supérieure</v>
          </cell>
          <cell r="N68" t="str">
            <v>مدرسة عليا</v>
          </cell>
          <cell r="O68" t="str">
            <v>2501</v>
          </cell>
          <cell r="P68">
            <v>66</v>
          </cell>
          <cell r="Q68" t="str">
            <v>W25T4ES03</v>
          </cell>
          <cell r="R68" t="str">
            <v/>
          </cell>
          <cell r="S68" t="str">
            <v/>
          </cell>
          <cell r="T68" t="str">
            <v>E.S. Comptabilité et de Finance de Constantine</v>
          </cell>
          <cell r="U68">
            <v>0</v>
          </cell>
        </row>
        <row r="69">
          <cell r="B69">
            <v>67</v>
          </cell>
          <cell r="C69">
            <v>34</v>
          </cell>
          <cell r="D69">
            <v>26</v>
          </cell>
          <cell r="E69" t="str">
            <v>Médéa</v>
          </cell>
          <cell r="F69" t="str">
            <v>المدية</v>
          </cell>
          <cell r="G69">
            <v>1</v>
          </cell>
          <cell r="H69" t="str">
            <v>Centre</v>
          </cell>
          <cell r="I69" t="str">
            <v>الوسط</v>
          </cell>
          <cell r="J69">
            <v>1</v>
          </cell>
          <cell r="K69" t="str">
            <v>Université</v>
          </cell>
          <cell r="L69" t="str">
            <v>جامعة</v>
          </cell>
          <cell r="M69" t="str">
            <v>Université</v>
          </cell>
          <cell r="N69" t="str">
            <v>جامعة</v>
          </cell>
          <cell r="O69" t="str">
            <v>2601</v>
          </cell>
          <cell r="P69">
            <v>67</v>
          </cell>
          <cell r="Q69" t="str">
            <v>W26T1UN01</v>
          </cell>
          <cell r="R69" t="str">
            <v>Université de Médéa</v>
          </cell>
          <cell r="S69" t="str">
            <v>جامعة المدية</v>
          </cell>
          <cell r="T69" t="str">
            <v>Univ. Médéa</v>
          </cell>
          <cell r="U69" t="str">
            <v>YAHIA FARES</v>
          </cell>
        </row>
        <row r="70">
          <cell r="B70">
            <v>68</v>
          </cell>
          <cell r="C70">
            <v>35</v>
          </cell>
          <cell r="D70">
            <v>27</v>
          </cell>
          <cell r="E70" t="str">
            <v>Mostaganem</v>
          </cell>
          <cell r="F70" t="str">
            <v>مستغانم</v>
          </cell>
          <cell r="G70">
            <v>3</v>
          </cell>
          <cell r="H70" t="str">
            <v>Ouest</v>
          </cell>
          <cell r="I70" t="str">
            <v>الغربية</v>
          </cell>
          <cell r="J70">
            <v>1</v>
          </cell>
          <cell r="K70" t="str">
            <v>Université</v>
          </cell>
          <cell r="L70" t="str">
            <v>جامعة</v>
          </cell>
          <cell r="M70" t="str">
            <v>Université</v>
          </cell>
          <cell r="N70" t="str">
            <v>جامعة</v>
          </cell>
          <cell r="O70" t="str">
            <v>2701</v>
          </cell>
          <cell r="P70">
            <v>68</v>
          </cell>
          <cell r="Q70" t="str">
            <v>W27T1UN01</v>
          </cell>
          <cell r="R70" t="str">
            <v>Université de Mostaganem</v>
          </cell>
          <cell r="S70" t="str">
            <v>جامعة مستغانم</v>
          </cell>
          <cell r="T70" t="str">
            <v>Univ. Mostaganem</v>
          </cell>
          <cell r="U70" t="str">
            <v>ABDELHAMID BEN BADIS</v>
          </cell>
        </row>
        <row r="71">
          <cell r="B71">
            <v>69</v>
          </cell>
          <cell r="C71">
            <v>102</v>
          </cell>
          <cell r="D71">
            <v>27</v>
          </cell>
          <cell r="E71" t="str">
            <v>Mostaganem</v>
          </cell>
          <cell r="F71" t="str">
            <v>مستغانم</v>
          </cell>
          <cell r="G71">
            <v>3</v>
          </cell>
          <cell r="H71" t="str">
            <v>Ouest</v>
          </cell>
          <cell r="I71" t="str">
            <v>الغربية</v>
          </cell>
          <cell r="J71">
            <v>5</v>
          </cell>
          <cell r="K71" t="str">
            <v>Ecole Normale Supérieure</v>
          </cell>
          <cell r="L71" t="str">
            <v>المدارس العليا للأساتذة</v>
          </cell>
          <cell r="M71" t="str">
            <v>Ecole Normale Supérieure</v>
          </cell>
          <cell r="N71" t="str">
            <v>المدارس العليا للأساتذة</v>
          </cell>
          <cell r="O71" t="str">
            <v>2701</v>
          </cell>
          <cell r="P71">
            <v>69</v>
          </cell>
          <cell r="Q71" t="str">
            <v>W27T3EN01</v>
          </cell>
          <cell r="R71" t="str">
            <v>Ecole Normale Supérieure de Mostaganem</v>
          </cell>
          <cell r="S71" t="str">
            <v/>
          </cell>
          <cell r="T71" t="str">
            <v>E.N.S. Mostaganem</v>
          </cell>
          <cell r="U71">
            <v>0</v>
          </cell>
        </row>
        <row r="72">
          <cell r="B72">
            <v>70</v>
          </cell>
          <cell r="C72">
            <v>86</v>
          </cell>
          <cell r="D72">
            <v>27</v>
          </cell>
          <cell r="E72" t="str">
            <v>Mostaganem</v>
          </cell>
          <cell r="F72" t="str">
            <v>مستغانم</v>
          </cell>
          <cell r="G72">
            <v>3</v>
          </cell>
          <cell r="H72" t="str">
            <v>Ouest</v>
          </cell>
          <cell r="I72" t="str">
            <v>الغربية</v>
          </cell>
          <cell r="J72">
            <v>3</v>
          </cell>
          <cell r="K72" t="str">
            <v>Ecole Supérieure</v>
          </cell>
          <cell r="L72" t="str">
            <v>مدرسة عليا</v>
          </cell>
          <cell r="M72" t="str">
            <v>Ecole Supérieure</v>
          </cell>
          <cell r="N72" t="str">
            <v>مدرسة عليا</v>
          </cell>
          <cell r="O72" t="str">
            <v>2701</v>
          </cell>
          <cell r="P72">
            <v>70</v>
          </cell>
          <cell r="Q72" t="str">
            <v>W27T4ES01</v>
          </cell>
          <cell r="R72" t="str">
            <v/>
          </cell>
          <cell r="S72" t="str">
            <v/>
          </cell>
          <cell r="T72" t="str">
            <v>E.S. Agronomique Mostaganem</v>
          </cell>
          <cell r="U72">
            <v>0</v>
          </cell>
        </row>
        <row r="73">
          <cell r="B73">
            <v>71</v>
          </cell>
          <cell r="C73">
            <v>36</v>
          </cell>
          <cell r="D73">
            <v>28</v>
          </cell>
          <cell r="E73" t="str">
            <v>M'sila</v>
          </cell>
          <cell r="F73" t="str">
            <v>المسيلة</v>
          </cell>
          <cell r="G73">
            <v>2</v>
          </cell>
          <cell r="H73" t="str">
            <v>Est</v>
          </cell>
          <cell r="I73" t="str">
            <v>الشرق</v>
          </cell>
          <cell r="J73">
            <v>1</v>
          </cell>
          <cell r="K73" t="str">
            <v>Université</v>
          </cell>
          <cell r="L73" t="str">
            <v>جامعة</v>
          </cell>
          <cell r="M73" t="str">
            <v>Université</v>
          </cell>
          <cell r="N73" t="str">
            <v>جامعة</v>
          </cell>
          <cell r="O73" t="str">
            <v>2801</v>
          </cell>
          <cell r="P73">
            <v>71</v>
          </cell>
          <cell r="Q73" t="str">
            <v>W28T1UN01</v>
          </cell>
          <cell r="R73" t="str">
            <v>Université de M'sila</v>
          </cell>
          <cell r="S73" t="str">
            <v>جامعة المسيلة</v>
          </cell>
          <cell r="T73" t="str">
            <v>Univ. M'sila</v>
          </cell>
          <cell r="U73" t="str">
            <v>MOHAMED BOUDIAF</v>
          </cell>
        </row>
        <row r="74">
          <cell r="B74">
            <v>72</v>
          </cell>
          <cell r="C74">
            <v>103</v>
          </cell>
          <cell r="D74">
            <v>28</v>
          </cell>
          <cell r="E74" t="str">
            <v>M'sila</v>
          </cell>
          <cell r="F74" t="str">
            <v>المسيلة</v>
          </cell>
          <cell r="G74">
            <v>2</v>
          </cell>
          <cell r="H74" t="str">
            <v>Est</v>
          </cell>
          <cell r="I74" t="str">
            <v>الشرق</v>
          </cell>
          <cell r="J74">
            <v>5</v>
          </cell>
          <cell r="K74" t="str">
            <v>Ecole Normale Supérieure</v>
          </cell>
          <cell r="L74" t="str">
            <v>المدارس العليا للأساتذة</v>
          </cell>
          <cell r="M74" t="str">
            <v>Ecole Normale Supérieure</v>
          </cell>
          <cell r="N74" t="str">
            <v>المدارس العليا للأساتذة</v>
          </cell>
          <cell r="O74" t="str">
            <v>2815</v>
          </cell>
          <cell r="P74">
            <v>72</v>
          </cell>
          <cell r="Q74" t="str">
            <v>W28T3EN01</v>
          </cell>
          <cell r="R74" t="str">
            <v>Ecole Normale Supérieure de Bousaâda (M'sila)</v>
          </cell>
          <cell r="S74" t="str">
            <v/>
          </cell>
          <cell r="T74" t="str">
            <v>E.N.S. Bousaâda</v>
          </cell>
          <cell r="U74">
            <v>0</v>
          </cell>
        </row>
        <row r="75">
          <cell r="B75">
            <v>73</v>
          </cell>
          <cell r="C75">
            <v>37</v>
          </cell>
          <cell r="D75">
            <v>29</v>
          </cell>
          <cell r="E75" t="str">
            <v>Mascara</v>
          </cell>
          <cell r="F75" t="str">
            <v>معسكر</v>
          </cell>
          <cell r="G75">
            <v>3</v>
          </cell>
          <cell r="H75" t="str">
            <v>Ouest</v>
          </cell>
          <cell r="I75" t="str">
            <v>الغربية</v>
          </cell>
          <cell r="J75">
            <v>1</v>
          </cell>
          <cell r="K75" t="str">
            <v>Université</v>
          </cell>
          <cell r="L75" t="str">
            <v>جامعة</v>
          </cell>
          <cell r="M75" t="str">
            <v>Université</v>
          </cell>
          <cell r="N75" t="str">
            <v>جامعة</v>
          </cell>
          <cell r="O75" t="str">
            <v>2901</v>
          </cell>
          <cell r="P75">
            <v>73</v>
          </cell>
          <cell r="Q75" t="str">
            <v>W29T1UN01</v>
          </cell>
          <cell r="R75" t="str">
            <v>Université de Mascara</v>
          </cell>
          <cell r="S75" t="str">
            <v>جامعة معسكر</v>
          </cell>
          <cell r="T75" t="str">
            <v>Univ. Mascara</v>
          </cell>
          <cell r="U75" t="str">
            <v>MUSTAPHA STAMBOULI</v>
          </cell>
        </row>
        <row r="76">
          <cell r="B76">
            <v>74</v>
          </cell>
          <cell r="C76">
            <v>38</v>
          </cell>
          <cell r="D76">
            <v>30</v>
          </cell>
          <cell r="E76" t="str">
            <v>Ouargla</v>
          </cell>
          <cell r="F76" t="str">
            <v>ورقلة</v>
          </cell>
          <cell r="G76">
            <v>2</v>
          </cell>
          <cell r="H76" t="str">
            <v>Est</v>
          </cell>
          <cell r="I76" t="str">
            <v>الشرق</v>
          </cell>
          <cell r="J76">
            <v>1</v>
          </cell>
          <cell r="K76" t="str">
            <v>Université</v>
          </cell>
          <cell r="L76" t="str">
            <v>جامعة</v>
          </cell>
          <cell r="M76" t="str">
            <v>Université</v>
          </cell>
          <cell r="N76" t="str">
            <v>جامعة</v>
          </cell>
          <cell r="O76" t="str">
            <v>3001</v>
          </cell>
          <cell r="P76">
            <v>74</v>
          </cell>
          <cell r="Q76" t="str">
            <v>W30T1UN01</v>
          </cell>
          <cell r="R76" t="str">
            <v>Université de Ouargla</v>
          </cell>
          <cell r="S76" t="str">
            <v>جامعة ورقلة</v>
          </cell>
          <cell r="T76" t="str">
            <v>Univ. Ouargla</v>
          </cell>
          <cell r="U76" t="str">
            <v>KASDI MERBAH</v>
          </cell>
        </row>
        <row r="77">
          <cell r="B77">
            <v>75</v>
          </cell>
          <cell r="C77">
            <v>104</v>
          </cell>
          <cell r="D77">
            <v>30</v>
          </cell>
          <cell r="E77" t="str">
            <v>Ouargla</v>
          </cell>
          <cell r="F77" t="str">
            <v>ورقلة</v>
          </cell>
          <cell r="G77">
            <v>2</v>
          </cell>
          <cell r="H77" t="str">
            <v>Est</v>
          </cell>
          <cell r="I77" t="str">
            <v>الشرق</v>
          </cell>
          <cell r="J77">
            <v>5</v>
          </cell>
          <cell r="K77" t="str">
            <v>Ecole Normale Supérieure</v>
          </cell>
          <cell r="L77" t="str">
            <v>المدارس العليا للأساتذة</v>
          </cell>
          <cell r="M77" t="str">
            <v>Ecole Normale Supérieure</v>
          </cell>
          <cell r="N77" t="str">
            <v>المدارس العليا للأساتذة</v>
          </cell>
          <cell r="O77" t="str">
            <v>3001</v>
          </cell>
          <cell r="P77">
            <v>75</v>
          </cell>
          <cell r="Q77" t="str">
            <v>W30T3EN01</v>
          </cell>
          <cell r="R77" t="str">
            <v>Ecole Normale Supérieure de Ouargla</v>
          </cell>
          <cell r="S77" t="str">
            <v/>
          </cell>
          <cell r="T77" t="str">
            <v>E.N.S. Ouargla</v>
          </cell>
          <cell r="U77">
            <v>0</v>
          </cell>
        </row>
        <row r="78">
          <cell r="B78">
            <v>76</v>
          </cell>
          <cell r="C78">
            <v>39</v>
          </cell>
          <cell r="D78">
            <v>31</v>
          </cell>
          <cell r="E78" t="str">
            <v>Oran</v>
          </cell>
          <cell r="F78" t="str">
            <v>وهران</v>
          </cell>
          <cell r="G78">
            <v>3</v>
          </cell>
          <cell r="H78" t="str">
            <v>Ouest</v>
          </cell>
          <cell r="I78" t="str">
            <v>الغربية</v>
          </cell>
          <cell r="J78">
            <v>1</v>
          </cell>
          <cell r="K78" t="str">
            <v>Université</v>
          </cell>
          <cell r="L78" t="str">
            <v>جامعة</v>
          </cell>
          <cell r="M78" t="str">
            <v>Université</v>
          </cell>
          <cell r="N78" t="str">
            <v>جامعة</v>
          </cell>
          <cell r="O78" t="str">
            <v>3101</v>
          </cell>
          <cell r="P78">
            <v>76</v>
          </cell>
          <cell r="Q78" t="str">
            <v>W31T1UN01</v>
          </cell>
          <cell r="R78" t="str">
            <v>Université d'Oran 1</v>
          </cell>
          <cell r="S78" t="str">
            <v>جامعة وهران 1</v>
          </cell>
          <cell r="T78" t="str">
            <v>Univ. Oran 1</v>
          </cell>
          <cell r="U78">
            <v>0</v>
          </cell>
        </row>
        <row r="79">
          <cell r="B79">
            <v>77</v>
          </cell>
          <cell r="C79">
            <v>40</v>
          </cell>
          <cell r="D79">
            <v>31</v>
          </cell>
          <cell r="E79" t="str">
            <v>Oran</v>
          </cell>
          <cell r="F79" t="str">
            <v>وهران</v>
          </cell>
          <cell r="G79">
            <v>3</v>
          </cell>
          <cell r="H79" t="str">
            <v>Ouest</v>
          </cell>
          <cell r="I79" t="str">
            <v>الغربية</v>
          </cell>
          <cell r="J79">
            <v>1</v>
          </cell>
          <cell r="K79" t="str">
            <v>Université</v>
          </cell>
          <cell r="L79" t="str">
            <v>جامعة</v>
          </cell>
          <cell r="M79" t="str">
            <v>Université</v>
          </cell>
          <cell r="N79" t="str">
            <v>جامعة</v>
          </cell>
          <cell r="O79" t="str">
            <v>3101</v>
          </cell>
          <cell r="P79">
            <v>77</v>
          </cell>
          <cell r="Q79" t="str">
            <v>W31T1UN02</v>
          </cell>
          <cell r="R79" t="str">
            <v>Université d'Oran 2</v>
          </cell>
          <cell r="S79" t="str">
            <v>جامعة وهران 2</v>
          </cell>
          <cell r="T79" t="str">
            <v>Univ. Oran 2</v>
          </cell>
          <cell r="U79">
            <v>0</v>
          </cell>
        </row>
        <row r="80">
          <cell r="B80">
            <v>78</v>
          </cell>
          <cell r="C80">
            <v>41</v>
          </cell>
          <cell r="D80">
            <v>31</v>
          </cell>
          <cell r="E80" t="str">
            <v>Oran</v>
          </cell>
          <cell r="F80" t="str">
            <v>وهران</v>
          </cell>
          <cell r="G80">
            <v>3</v>
          </cell>
          <cell r="H80" t="str">
            <v>Ouest</v>
          </cell>
          <cell r="I80" t="str">
            <v>الغربية</v>
          </cell>
          <cell r="J80">
            <v>1</v>
          </cell>
          <cell r="K80" t="str">
            <v>Université</v>
          </cell>
          <cell r="L80" t="str">
            <v>جامعة</v>
          </cell>
          <cell r="M80" t="str">
            <v>Université</v>
          </cell>
          <cell r="N80" t="str">
            <v>جامعة</v>
          </cell>
          <cell r="O80" t="str">
            <v>3101</v>
          </cell>
          <cell r="P80">
            <v>78</v>
          </cell>
          <cell r="Q80" t="str">
            <v>W31T1UN03</v>
          </cell>
          <cell r="R80" t="str">
            <v>Université des Sciences Techniques d'Oran (U.S.T.O)</v>
          </cell>
          <cell r="S80" t="str">
            <v>جامعة العلوم و التكنولوجيا وهران</v>
          </cell>
          <cell r="T80" t="str">
            <v>U.S.T.O. Oran</v>
          </cell>
          <cell r="U80" t="str">
            <v>Mohamed Boudiaf</v>
          </cell>
        </row>
        <row r="81">
          <cell r="B81">
            <v>79</v>
          </cell>
          <cell r="C81">
            <v>105</v>
          </cell>
          <cell r="D81">
            <v>31</v>
          </cell>
          <cell r="E81" t="str">
            <v>Oran</v>
          </cell>
          <cell r="F81" t="str">
            <v>وهران</v>
          </cell>
          <cell r="G81">
            <v>3</v>
          </cell>
          <cell r="H81" t="str">
            <v>Ouest</v>
          </cell>
          <cell r="I81" t="str">
            <v>الغربية</v>
          </cell>
          <cell r="J81">
            <v>5</v>
          </cell>
          <cell r="K81" t="str">
            <v>Ecole Normale Supérieure</v>
          </cell>
          <cell r="L81" t="str">
            <v>المدارس العليا للأساتذة</v>
          </cell>
          <cell r="M81" t="str">
            <v>Ecole Normale Supérieure</v>
          </cell>
          <cell r="N81" t="str">
            <v>المدارس العليا للأساتذة</v>
          </cell>
          <cell r="O81" t="str">
            <v>3101</v>
          </cell>
          <cell r="P81">
            <v>79</v>
          </cell>
          <cell r="Q81" t="str">
            <v>W31T3EN01</v>
          </cell>
          <cell r="R81" t="str">
            <v>Ecole Normale Supérieure d'Oran</v>
          </cell>
          <cell r="S81" t="str">
            <v/>
          </cell>
          <cell r="T81" t="str">
            <v>E.N.S. Oran</v>
          </cell>
          <cell r="U81">
            <v>0</v>
          </cell>
        </row>
        <row r="82">
          <cell r="B82">
            <v>80</v>
          </cell>
          <cell r="C82">
            <v>87</v>
          </cell>
          <cell r="D82">
            <v>31</v>
          </cell>
          <cell r="E82" t="str">
            <v>Oran</v>
          </cell>
          <cell r="F82" t="str">
            <v>وهران</v>
          </cell>
          <cell r="G82">
            <v>3</v>
          </cell>
          <cell r="H82" t="str">
            <v>Ouest</v>
          </cell>
          <cell r="I82" t="str">
            <v>الغربية</v>
          </cell>
          <cell r="J82">
            <v>3</v>
          </cell>
          <cell r="K82" t="str">
            <v>Ecole Nationale</v>
          </cell>
          <cell r="L82" t="str">
            <v>مدرسة وطنية</v>
          </cell>
          <cell r="M82" t="str">
            <v>Ecole Supérieure</v>
          </cell>
          <cell r="N82" t="str">
            <v>مدرسة عليا</v>
          </cell>
          <cell r="O82" t="str">
            <v>3101</v>
          </cell>
          <cell r="P82">
            <v>80</v>
          </cell>
          <cell r="Q82" t="str">
            <v>W31T4ES01</v>
          </cell>
          <cell r="R82" t="str">
            <v/>
          </cell>
          <cell r="S82" t="str">
            <v/>
          </cell>
          <cell r="T82" t="str">
            <v>E.N. Polytechnique Oran</v>
          </cell>
          <cell r="U82">
            <v>0</v>
          </cell>
        </row>
        <row r="83">
          <cell r="B83">
            <v>81</v>
          </cell>
          <cell r="C83">
            <v>88</v>
          </cell>
          <cell r="D83">
            <v>31</v>
          </cell>
          <cell r="E83" t="str">
            <v>Oran</v>
          </cell>
          <cell r="F83" t="str">
            <v>وهران</v>
          </cell>
          <cell r="G83">
            <v>3</v>
          </cell>
          <cell r="H83" t="str">
            <v>Ouest</v>
          </cell>
          <cell r="I83" t="str">
            <v>الغربية</v>
          </cell>
          <cell r="J83">
            <v>3</v>
          </cell>
          <cell r="K83" t="str">
            <v>Ecole Supérieure</v>
          </cell>
          <cell r="L83" t="str">
            <v>مدرسة عليا</v>
          </cell>
          <cell r="M83" t="str">
            <v>Ecole Supérieure</v>
          </cell>
          <cell r="N83" t="str">
            <v>مدرسة عليا</v>
          </cell>
          <cell r="O83" t="str">
            <v>3101</v>
          </cell>
          <cell r="P83">
            <v>81</v>
          </cell>
          <cell r="Q83" t="str">
            <v>W31T4ES02</v>
          </cell>
          <cell r="R83" t="str">
            <v/>
          </cell>
          <cell r="S83" t="str">
            <v/>
          </cell>
          <cell r="T83" t="str">
            <v>E.S. Génie Electrique et Energétique d'Oran</v>
          </cell>
          <cell r="U83">
            <v>0</v>
          </cell>
        </row>
        <row r="84">
          <cell r="B84">
            <v>82</v>
          </cell>
          <cell r="C84">
            <v>89</v>
          </cell>
          <cell r="D84">
            <v>31</v>
          </cell>
          <cell r="E84" t="str">
            <v>Oran</v>
          </cell>
          <cell r="F84" t="str">
            <v>وهران</v>
          </cell>
          <cell r="G84">
            <v>3</v>
          </cell>
          <cell r="H84" t="str">
            <v>Ouest</v>
          </cell>
          <cell r="I84" t="str">
            <v>الغربية</v>
          </cell>
          <cell r="J84">
            <v>3</v>
          </cell>
          <cell r="K84" t="str">
            <v>Ecole Supérieure</v>
          </cell>
          <cell r="L84" t="str">
            <v>مدرسة عليا</v>
          </cell>
          <cell r="M84" t="str">
            <v>Ecole Supérieure</v>
          </cell>
          <cell r="N84" t="str">
            <v>مدرسة عليا</v>
          </cell>
          <cell r="O84" t="str">
            <v>3101</v>
          </cell>
          <cell r="P84">
            <v>82</v>
          </cell>
          <cell r="Q84" t="str">
            <v>W31T4ES03</v>
          </cell>
          <cell r="R84" t="str">
            <v/>
          </cell>
          <cell r="S84" t="str">
            <v/>
          </cell>
          <cell r="T84" t="str">
            <v>E.S. Sciences Biologiques d'Oran</v>
          </cell>
          <cell r="U84">
            <v>0</v>
          </cell>
        </row>
        <row r="85">
          <cell r="B85">
            <v>83</v>
          </cell>
          <cell r="C85">
            <v>90</v>
          </cell>
          <cell r="D85">
            <v>31</v>
          </cell>
          <cell r="E85" t="str">
            <v>Oran</v>
          </cell>
          <cell r="F85" t="str">
            <v>وهران</v>
          </cell>
          <cell r="G85">
            <v>3</v>
          </cell>
          <cell r="H85" t="str">
            <v>Ouest</v>
          </cell>
          <cell r="I85" t="str">
            <v>الغربية</v>
          </cell>
          <cell r="J85">
            <v>3</v>
          </cell>
          <cell r="K85" t="str">
            <v>Ecole Supérieure</v>
          </cell>
          <cell r="L85" t="str">
            <v>مدرسة عليا</v>
          </cell>
          <cell r="M85" t="str">
            <v>Ecole Supérieure</v>
          </cell>
          <cell r="N85" t="str">
            <v>مدرسة عليا</v>
          </cell>
          <cell r="O85" t="str">
            <v>3101</v>
          </cell>
          <cell r="P85">
            <v>83</v>
          </cell>
          <cell r="Q85" t="str">
            <v>W31T4ES04</v>
          </cell>
          <cell r="R85" t="str">
            <v/>
          </cell>
          <cell r="S85" t="str">
            <v/>
          </cell>
          <cell r="T85" t="str">
            <v>E.S. Economie Oran</v>
          </cell>
          <cell r="U85">
            <v>0</v>
          </cell>
        </row>
        <row r="86">
          <cell r="B86">
            <v>84</v>
          </cell>
          <cell r="C86">
            <v>54</v>
          </cell>
          <cell r="D86">
            <v>32</v>
          </cell>
          <cell r="E86" t="str">
            <v>El Bayadh</v>
          </cell>
          <cell r="F86" t="str">
            <v>البيض</v>
          </cell>
          <cell r="G86">
            <v>3</v>
          </cell>
          <cell r="H86" t="str">
            <v>Ouest</v>
          </cell>
          <cell r="I86" t="str">
            <v>الغربية</v>
          </cell>
          <cell r="J86">
            <v>2</v>
          </cell>
          <cell r="K86" t="str">
            <v>Centre Universitaire</v>
          </cell>
          <cell r="L86" t="str">
            <v>مركز الجامعي</v>
          </cell>
          <cell r="M86" t="str">
            <v>Centre Universitaire</v>
          </cell>
          <cell r="N86" t="str">
            <v>مركز الجامعي</v>
          </cell>
          <cell r="O86" t="str">
            <v>3201</v>
          </cell>
          <cell r="P86">
            <v>84</v>
          </cell>
          <cell r="Q86" t="str">
            <v>W32T2CU01</v>
          </cell>
          <cell r="R86" t="str">
            <v>Centre Universitaire d'El Bayadh</v>
          </cell>
          <cell r="S86" t="str">
            <v>المركز الجامعي البيض</v>
          </cell>
          <cell r="T86" t="str">
            <v>C.Univ. El Bayadh</v>
          </cell>
          <cell r="U86">
            <v>0</v>
          </cell>
        </row>
        <row r="87">
          <cell r="B87">
            <v>85</v>
          </cell>
          <cell r="C87">
            <v>55</v>
          </cell>
          <cell r="D87">
            <v>33</v>
          </cell>
          <cell r="E87" t="str">
            <v>Illizi</v>
          </cell>
          <cell r="F87" t="str">
            <v>اليزي</v>
          </cell>
          <cell r="G87">
            <v>1</v>
          </cell>
          <cell r="H87" t="str">
            <v>Centre</v>
          </cell>
          <cell r="I87" t="str">
            <v>الوسط</v>
          </cell>
          <cell r="J87">
            <v>2</v>
          </cell>
          <cell r="K87" t="str">
            <v>Centre Universitaire</v>
          </cell>
          <cell r="L87" t="str">
            <v>مركز الجامعي</v>
          </cell>
          <cell r="M87" t="str">
            <v>Centre Universitaire</v>
          </cell>
          <cell r="N87" t="str">
            <v>مركز الجامعي</v>
          </cell>
          <cell r="O87" t="str">
            <v>3301</v>
          </cell>
          <cell r="P87">
            <v>85</v>
          </cell>
          <cell r="Q87" t="str">
            <v>W33T2CU01</v>
          </cell>
          <cell r="R87" t="str">
            <v>Centre Universitaire d'Illizi</v>
          </cell>
          <cell r="S87" t="str">
            <v>المركز الجامعي اليزي</v>
          </cell>
          <cell r="T87" t="str">
            <v>C.Univ. Illizi</v>
          </cell>
          <cell r="U87">
            <v>0</v>
          </cell>
        </row>
        <row r="88">
          <cell r="B88">
            <v>86</v>
          </cell>
          <cell r="C88">
            <v>42</v>
          </cell>
          <cell r="D88">
            <v>34</v>
          </cell>
          <cell r="E88" t="str">
            <v>Bourdj Bou Arérridj</v>
          </cell>
          <cell r="F88" t="str">
            <v>بورج بو عريريج</v>
          </cell>
          <cell r="G88">
            <v>2</v>
          </cell>
          <cell r="H88" t="str">
            <v>Est</v>
          </cell>
          <cell r="I88" t="str">
            <v>الشرق</v>
          </cell>
          <cell r="J88">
            <v>1</v>
          </cell>
          <cell r="K88" t="str">
            <v>Université</v>
          </cell>
          <cell r="L88" t="str">
            <v>جامعة</v>
          </cell>
          <cell r="M88" t="str">
            <v>Université</v>
          </cell>
          <cell r="N88" t="str">
            <v>جامعة</v>
          </cell>
          <cell r="O88" t="str">
            <v>3401</v>
          </cell>
          <cell r="P88">
            <v>86</v>
          </cell>
          <cell r="Q88" t="str">
            <v>W34T1UN01</v>
          </cell>
          <cell r="R88" t="str">
            <v>Université de Bourdj Bou Arérridj</v>
          </cell>
          <cell r="S88" t="str">
            <v>جامعة بورج بو عريريج</v>
          </cell>
          <cell r="T88" t="str">
            <v>Univ. Bourdj Bou Arérridj</v>
          </cell>
          <cell r="U88">
            <v>0</v>
          </cell>
        </row>
        <row r="89">
          <cell r="B89">
            <v>87</v>
          </cell>
          <cell r="C89">
            <v>43</v>
          </cell>
          <cell r="D89">
            <v>35</v>
          </cell>
          <cell r="E89" t="str">
            <v>Boumerdes</v>
          </cell>
          <cell r="F89" t="str">
            <v>بومرداس</v>
          </cell>
          <cell r="G89">
            <v>1</v>
          </cell>
          <cell r="H89" t="str">
            <v>Centre</v>
          </cell>
          <cell r="I89" t="str">
            <v>الوسط</v>
          </cell>
          <cell r="J89">
            <v>1</v>
          </cell>
          <cell r="K89" t="str">
            <v>Université</v>
          </cell>
          <cell r="L89" t="str">
            <v>جامعة</v>
          </cell>
          <cell r="M89" t="str">
            <v>Université</v>
          </cell>
          <cell r="N89" t="str">
            <v>جامعة</v>
          </cell>
          <cell r="O89" t="str">
            <v>3501</v>
          </cell>
          <cell r="P89">
            <v>87</v>
          </cell>
          <cell r="Q89" t="str">
            <v>W35T1UN01</v>
          </cell>
          <cell r="R89" t="str">
            <v>Université de Boumerdes</v>
          </cell>
          <cell r="S89" t="str">
            <v>جامعة بومرداس</v>
          </cell>
          <cell r="T89" t="str">
            <v>Univ. Boumerdes</v>
          </cell>
          <cell r="U89">
            <v>0</v>
          </cell>
        </row>
        <row r="90">
          <cell r="B90">
            <v>88</v>
          </cell>
          <cell r="C90">
            <v>44</v>
          </cell>
          <cell r="D90">
            <v>36</v>
          </cell>
          <cell r="E90" t="str">
            <v>El Tarf</v>
          </cell>
          <cell r="F90" t="str">
            <v>الطارف</v>
          </cell>
          <cell r="G90">
            <v>2</v>
          </cell>
          <cell r="H90" t="str">
            <v>Est</v>
          </cell>
          <cell r="I90" t="str">
            <v>الشرق</v>
          </cell>
          <cell r="J90">
            <v>1</v>
          </cell>
          <cell r="K90" t="str">
            <v>Université</v>
          </cell>
          <cell r="L90" t="str">
            <v>جامعة</v>
          </cell>
          <cell r="M90" t="str">
            <v>Université</v>
          </cell>
          <cell r="N90" t="str">
            <v>جامعة</v>
          </cell>
          <cell r="O90" t="str">
            <v>3601</v>
          </cell>
          <cell r="P90">
            <v>88</v>
          </cell>
          <cell r="Q90" t="str">
            <v>W36T1UN01</v>
          </cell>
          <cell r="R90" t="str">
            <v>Université d'El Tarf</v>
          </cell>
          <cell r="S90" t="str">
            <v>جامعة الطارف</v>
          </cell>
          <cell r="T90" t="str">
            <v>Univ. El Tarf</v>
          </cell>
          <cell r="U90">
            <v>0</v>
          </cell>
        </row>
        <row r="91">
          <cell r="B91">
            <v>89</v>
          </cell>
          <cell r="C91">
            <v>56</v>
          </cell>
          <cell r="D91">
            <v>37</v>
          </cell>
          <cell r="E91" t="str">
            <v>Tindouf</v>
          </cell>
          <cell r="F91" t="str">
            <v>تيندوف</v>
          </cell>
          <cell r="G91">
            <v>3</v>
          </cell>
          <cell r="H91" t="str">
            <v>Ouest</v>
          </cell>
          <cell r="I91" t="str">
            <v>الغربية</v>
          </cell>
          <cell r="J91">
            <v>2</v>
          </cell>
          <cell r="K91" t="str">
            <v>Centre Universitaire</v>
          </cell>
          <cell r="L91" t="str">
            <v>مركز الجامعي</v>
          </cell>
          <cell r="M91" t="str">
            <v>Centre Universitaire</v>
          </cell>
          <cell r="N91" t="str">
            <v>مركز الجامعي</v>
          </cell>
          <cell r="O91" t="str">
            <v>3701</v>
          </cell>
          <cell r="P91">
            <v>89</v>
          </cell>
          <cell r="Q91" t="str">
            <v>W37T2CU01</v>
          </cell>
          <cell r="R91" t="str">
            <v>Centre Universitaire de Tindouf</v>
          </cell>
          <cell r="S91" t="str">
            <v>المركز الجامعي تيندوف</v>
          </cell>
          <cell r="T91" t="str">
            <v>C.Univ. Tindouf</v>
          </cell>
          <cell r="U91">
            <v>0</v>
          </cell>
        </row>
        <row r="92">
          <cell r="B92">
            <v>90</v>
          </cell>
          <cell r="C92">
            <v>57</v>
          </cell>
          <cell r="D92">
            <v>38</v>
          </cell>
          <cell r="E92" t="str">
            <v>Tissemsilt</v>
          </cell>
          <cell r="F92" t="str">
            <v>تسمسيلت</v>
          </cell>
          <cell r="G92">
            <v>3</v>
          </cell>
          <cell r="H92" t="str">
            <v>Ouest</v>
          </cell>
          <cell r="I92" t="str">
            <v>الغربية</v>
          </cell>
          <cell r="J92">
            <v>2</v>
          </cell>
          <cell r="K92" t="str">
            <v>Centre Universitaire</v>
          </cell>
          <cell r="L92" t="str">
            <v>مركز الجامعي</v>
          </cell>
          <cell r="M92" t="str">
            <v>Centre Universitaire</v>
          </cell>
          <cell r="N92" t="str">
            <v>مركز الجامعي</v>
          </cell>
          <cell r="O92" t="str">
            <v>3801</v>
          </cell>
          <cell r="P92">
            <v>90</v>
          </cell>
          <cell r="Q92" t="str">
            <v>W38T2CU01</v>
          </cell>
          <cell r="R92" t="str">
            <v>Centre Universitaire de Tissemsilt</v>
          </cell>
          <cell r="S92" t="str">
            <v>المركز الجامعي تسمسيلت</v>
          </cell>
          <cell r="T92" t="str">
            <v>C.Univ. Tissemsilt</v>
          </cell>
          <cell r="U92">
            <v>0</v>
          </cell>
        </row>
        <row r="93">
          <cell r="B93">
            <v>91</v>
          </cell>
          <cell r="C93">
            <v>45</v>
          </cell>
          <cell r="D93">
            <v>39</v>
          </cell>
          <cell r="E93" t="str">
            <v>El Oued</v>
          </cell>
          <cell r="F93" t="str">
            <v>الوادي</v>
          </cell>
          <cell r="G93">
            <v>2</v>
          </cell>
          <cell r="H93" t="str">
            <v>Est</v>
          </cell>
          <cell r="I93" t="str">
            <v>الشرق</v>
          </cell>
          <cell r="J93">
            <v>1</v>
          </cell>
          <cell r="K93" t="str">
            <v>Université</v>
          </cell>
          <cell r="L93" t="str">
            <v>جامعة</v>
          </cell>
          <cell r="M93" t="str">
            <v>Université</v>
          </cell>
          <cell r="N93" t="str">
            <v>جامعة</v>
          </cell>
          <cell r="O93" t="str">
            <v>3901</v>
          </cell>
          <cell r="P93">
            <v>91</v>
          </cell>
          <cell r="Q93" t="str">
            <v>W39T1UN01</v>
          </cell>
          <cell r="R93" t="str">
            <v>Université de El Oued</v>
          </cell>
          <cell r="S93" t="str">
            <v>جامعة الوادي</v>
          </cell>
          <cell r="T93" t="str">
            <v>Univ. El Oued</v>
          </cell>
          <cell r="U93">
            <v>0</v>
          </cell>
        </row>
        <row r="94">
          <cell r="B94">
            <v>92</v>
          </cell>
          <cell r="C94">
            <v>46</v>
          </cell>
          <cell r="D94">
            <v>40</v>
          </cell>
          <cell r="E94" t="str">
            <v>Khenchela</v>
          </cell>
          <cell r="F94" t="str">
            <v>خنشلة</v>
          </cell>
          <cell r="G94">
            <v>2</v>
          </cell>
          <cell r="H94" t="str">
            <v>Est</v>
          </cell>
          <cell r="I94" t="str">
            <v>الشرق</v>
          </cell>
          <cell r="J94">
            <v>1</v>
          </cell>
          <cell r="K94" t="str">
            <v>Université</v>
          </cell>
          <cell r="L94" t="str">
            <v>جامعة</v>
          </cell>
          <cell r="M94" t="str">
            <v>Université</v>
          </cell>
          <cell r="N94" t="str">
            <v>جامعة</v>
          </cell>
          <cell r="O94" t="str">
            <v>4001</v>
          </cell>
          <cell r="P94">
            <v>92</v>
          </cell>
          <cell r="Q94" t="str">
            <v>W40T1UN01</v>
          </cell>
          <cell r="R94" t="str">
            <v>Université de Khenchela</v>
          </cell>
          <cell r="S94" t="str">
            <v>جامعة خنشلة</v>
          </cell>
          <cell r="T94" t="str">
            <v>Univ. Khenchela</v>
          </cell>
          <cell r="U94" t="str">
            <v>ABBES LAGHROUR</v>
          </cell>
        </row>
        <row r="95">
          <cell r="B95">
            <v>93</v>
          </cell>
          <cell r="C95">
            <v>47</v>
          </cell>
          <cell r="D95">
            <v>41</v>
          </cell>
          <cell r="E95" t="str">
            <v>Souk Ahras</v>
          </cell>
          <cell r="F95" t="str">
            <v>سوق اهراس</v>
          </cell>
          <cell r="G95">
            <v>2</v>
          </cell>
          <cell r="H95" t="str">
            <v>Est</v>
          </cell>
          <cell r="I95" t="str">
            <v>الشرق</v>
          </cell>
          <cell r="J95">
            <v>1</v>
          </cell>
          <cell r="K95" t="str">
            <v>Université</v>
          </cell>
          <cell r="L95" t="str">
            <v>جامعة</v>
          </cell>
          <cell r="M95" t="str">
            <v>Université</v>
          </cell>
          <cell r="N95" t="str">
            <v>جامعة</v>
          </cell>
          <cell r="O95" t="str">
            <v>4101</v>
          </cell>
          <cell r="P95">
            <v>93</v>
          </cell>
          <cell r="Q95" t="str">
            <v>W41T1UN01</v>
          </cell>
          <cell r="R95" t="str">
            <v>Université de Souk Ahras</v>
          </cell>
          <cell r="S95" t="str">
            <v>جامعة سوق اهراس</v>
          </cell>
          <cell r="T95" t="str">
            <v>Univ. Souk Ahras</v>
          </cell>
          <cell r="U95">
            <v>0</v>
          </cell>
        </row>
        <row r="96">
          <cell r="B96">
            <v>94</v>
          </cell>
          <cell r="C96">
            <v>58</v>
          </cell>
          <cell r="D96">
            <v>42</v>
          </cell>
          <cell r="E96" t="str">
            <v>Tipaza</v>
          </cell>
          <cell r="F96" t="str">
            <v>تيبازة</v>
          </cell>
          <cell r="G96">
            <v>1</v>
          </cell>
          <cell r="H96" t="str">
            <v>Centre</v>
          </cell>
          <cell r="I96" t="str">
            <v>الوسط</v>
          </cell>
          <cell r="J96">
            <v>2</v>
          </cell>
          <cell r="K96" t="str">
            <v>Centre Universitaire</v>
          </cell>
          <cell r="L96" t="str">
            <v>مركز الجامعي</v>
          </cell>
          <cell r="M96" t="str">
            <v>Centre Universitaire</v>
          </cell>
          <cell r="N96" t="str">
            <v>مركز الجامعي</v>
          </cell>
          <cell r="O96" t="str">
            <v>4201</v>
          </cell>
          <cell r="P96">
            <v>94</v>
          </cell>
          <cell r="Q96" t="str">
            <v>W42T2CU01</v>
          </cell>
          <cell r="R96" t="str">
            <v>Centre Universitaire de Tipaza</v>
          </cell>
          <cell r="S96" t="str">
            <v>المركز الجامعي تيبازة</v>
          </cell>
          <cell r="T96" t="str">
            <v>C.Univ. Tipaza</v>
          </cell>
          <cell r="U96">
            <v>0</v>
          </cell>
        </row>
        <row r="97">
          <cell r="B97">
            <v>95</v>
          </cell>
          <cell r="C97">
            <v>91</v>
          </cell>
          <cell r="D97">
            <v>42</v>
          </cell>
          <cell r="E97" t="str">
            <v>Tipaza</v>
          </cell>
          <cell r="F97" t="str">
            <v>تيبازة</v>
          </cell>
          <cell r="G97">
            <v>1</v>
          </cell>
          <cell r="H97" t="str">
            <v>Centre</v>
          </cell>
          <cell r="I97" t="str">
            <v>الوسط</v>
          </cell>
          <cell r="J97">
            <v>3</v>
          </cell>
          <cell r="K97" t="str">
            <v>Ecole Supérieure</v>
          </cell>
          <cell r="L97" t="str">
            <v>مدرسة عليا</v>
          </cell>
          <cell r="M97" t="str">
            <v>Ecole Supérieure</v>
          </cell>
          <cell r="N97" t="str">
            <v>مدرسة عليا</v>
          </cell>
          <cell r="O97" t="str">
            <v>4215</v>
          </cell>
          <cell r="P97">
            <v>95</v>
          </cell>
          <cell r="Q97" t="str">
            <v>W42T4ES01</v>
          </cell>
          <cell r="R97" t="str">
            <v/>
          </cell>
          <cell r="S97" t="str">
            <v/>
          </cell>
          <cell r="T97" t="str">
            <v>E.S. Commerce Koléa</v>
          </cell>
          <cell r="U97">
            <v>0</v>
          </cell>
        </row>
        <row r="98">
          <cell r="B98">
            <v>96</v>
          </cell>
          <cell r="C98">
            <v>92</v>
          </cell>
          <cell r="D98">
            <v>42</v>
          </cell>
          <cell r="E98" t="str">
            <v>Tipaza</v>
          </cell>
          <cell r="F98" t="str">
            <v>تيبازة</v>
          </cell>
          <cell r="G98">
            <v>1</v>
          </cell>
          <cell r="H98" t="str">
            <v>Centre</v>
          </cell>
          <cell r="I98" t="str">
            <v>الوسط</v>
          </cell>
          <cell r="J98">
            <v>3</v>
          </cell>
          <cell r="K98" t="str">
            <v>Ecole</v>
          </cell>
          <cell r="L98" t="str">
            <v>مدرسة</v>
          </cell>
          <cell r="M98" t="str">
            <v>Ecole Supérieure</v>
          </cell>
          <cell r="N98" t="str">
            <v>مدرسة عليا</v>
          </cell>
          <cell r="O98" t="str">
            <v>4215</v>
          </cell>
          <cell r="P98">
            <v>96</v>
          </cell>
          <cell r="Q98" t="str">
            <v>W42T4ES02</v>
          </cell>
          <cell r="R98" t="str">
            <v/>
          </cell>
          <cell r="S98" t="str">
            <v/>
          </cell>
          <cell r="T98" t="str">
            <v/>
          </cell>
          <cell r="U98">
            <v>0</v>
          </cell>
        </row>
        <row r="99">
          <cell r="B99">
            <v>97</v>
          </cell>
          <cell r="C99">
            <v>94</v>
          </cell>
          <cell r="D99">
            <v>42</v>
          </cell>
          <cell r="E99" t="str">
            <v>Tipaza</v>
          </cell>
          <cell r="F99" t="str">
            <v>تيبازة</v>
          </cell>
          <cell r="G99">
            <v>1</v>
          </cell>
          <cell r="H99" t="str">
            <v>Centre</v>
          </cell>
          <cell r="I99" t="str">
            <v>الوسط</v>
          </cell>
          <cell r="J99">
            <v>3</v>
          </cell>
          <cell r="K99" t="str">
            <v>Ecole Nationale Supérieure</v>
          </cell>
          <cell r="L99" t="str">
            <v>مدرسة عليا</v>
          </cell>
          <cell r="M99" t="str">
            <v>Ecole Supérieure</v>
          </cell>
          <cell r="N99" t="str">
            <v>مدرسة عليا</v>
          </cell>
          <cell r="O99" t="str">
            <v>4215</v>
          </cell>
          <cell r="P99">
            <v>97</v>
          </cell>
          <cell r="Q99" t="str">
            <v>W42T4ES03</v>
          </cell>
          <cell r="R99" t="str">
            <v/>
          </cell>
          <cell r="S99" t="str">
            <v/>
          </cell>
          <cell r="T99" t="str">
            <v>E.N.S. Management Koléa</v>
          </cell>
          <cell r="U99">
            <v>0</v>
          </cell>
        </row>
        <row r="100">
          <cell r="B100">
            <v>98</v>
          </cell>
          <cell r="C100">
            <v>93</v>
          </cell>
          <cell r="D100">
            <v>42</v>
          </cell>
          <cell r="E100" t="str">
            <v>Tipaza</v>
          </cell>
          <cell r="F100" t="str">
            <v>تيبازة</v>
          </cell>
          <cell r="G100">
            <v>1</v>
          </cell>
          <cell r="H100" t="str">
            <v>Centre</v>
          </cell>
          <cell r="I100" t="str">
            <v>الوسط</v>
          </cell>
          <cell r="J100">
            <v>3</v>
          </cell>
          <cell r="K100" t="str">
            <v>Ecole Nationale Supérieure</v>
          </cell>
          <cell r="L100" t="str">
            <v>مدرسة عليا</v>
          </cell>
          <cell r="M100" t="str">
            <v>Ecole Supérieure</v>
          </cell>
          <cell r="N100" t="str">
            <v>مدرسة عليا</v>
          </cell>
          <cell r="O100" t="str">
            <v>4215</v>
          </cell>
          <cell r="P100">
            <v>98</v>
          </cell>
          <cell r="Q100" t="str">
            <v>W42T4ES04</v>
          </cell>
          <cell r="R100" t="str">
            <v/>
          </cell>
          <cell r="S100" t="str">
            <v/>
          </cell>
          <cell r="T100" t="str">
            <v>E.N.S. Statistique et en Economie Appliquée Koléa</v>
          </cell>
          <cell r="U100">
            <v>0</v>
          </cell>
        </row>
        <row r="101">
          <cell r="B101">
            <v>99</v>
          </cell>
          <cell r="C101">
            <v>78</v>
          </cell>
          <cell r="D101">
            <v>42</v>
          </cell>
          <cell r="E101" t="str">
            <v>Tipaza</v>
          </cell>
          <cell r="F101" t="str">
            <v>تيبازة</v>
          </cell>
          <cell r="G101">
            <v>1</v>
          </cell>
          <cell r="H101" t="str">
            <v>Centre</v>
          </cell>
          <cell r="I101" t="str">
            <v>الوسط</v>
          </cell>
          <cell r="J101">
            <v>3</v>
          </cell>
          <cell r="K101" t="str">
            <v>Ecole Supérieure</v>
          </cell>
          <cell r="L101" t="str">
            <v>المدرسة العليا</v>
          </cell>
          <cell r="M101" t="str">
            <v>Ecole Supérieure</v>
          </cell>
          <cell r="N101" t="str">
            <v>مدرسة عليا</v>
          </cell>
          <cell r="O101" t="str">
            <v>4215</v>
          </cell>
          <cell r="P101">
            <v>99</v>
          </cell>
          <cell r="Q101" t="str">
            <v>W42T4ES05</v>
          </cell>
          <cell r="R101" t="str">
            <v/>
          </cell>
          <cell r="S101" t="str">
            <v/>
          </cell>
          <cell r="T101" t="str">
            <v>E.S. Gestion et Commerce International. Koléa</v>
          </cell>
          <cell r="U101">
            <v>0</v>
          </cell>
        </row>
        <row r="102">
          <cell r="B102">
            <v>100</v>
          </cell>
          <cell r="C102">
            <v>59</v>
          </cell>
          <cell r="D102">
            <v>43</v>
          </cell>
          <cell r="E102" t="str">
            <v>Mila</v>
          </cell>
          <cell r="F102" t="str">
            <v>ميلة</v>
          </cell>
          <cell r="G102">
            <v>2</v>
          </cell>
          <cell r="H102" t="str">
            <v>Est</v>
          </cell>
          <cell r="I102" t="str">
            <v>الشرق</v>
          </cell>
          <cell r="J102">
            <v>2</v>
          </cell>
          <cell r="K102" t="str">
            <v>Centre Universitaire</v>
          </cell>
          <cell r="L102" t="str">
            <v>مركز الجامعي</v>
          </cell>
          <cell r="M102" t="str">
            <v>Centre Universitaire</v>
          </cell>
          <cell r="N102" t="str">
            <v>مركز الجامعي</v>
          </cell>
          <cell r="O102" t="str">
            <v>4301</v>
          </cell>
          <cell r="P102">
            <v>100</v>
          </cell>
          <cell r="Q102" t="str">
            <v>W43T2CU01</v>
          </cell>
          <cell r="R102" t="str">
            <v>Centre Universitaire de Mila</v>
          </cell>
          <cell r="S102" t="str">
            <v>المركز الجامعي عين الدفلى</v>
          </cell>
          <cell r="T102" t="str">
            <v>C.Univ. Mila</v>
          </cell>
          <cell r="U102">
            <v>0</v>
          </cell>
        </row>
        <row r="103">
          <cell r="B103">
            <v>101</v>
          </cell>
          <cell r="C103">
            <v>48</v>
          </cell>
          <cell r="D103">
            <v>44</v>
          </cell>
          <cell r="E103" t="str">
            <v>Ain Defla</v>
          </cell>
          <cell r="F103" t="str">
            <v>عين الدفلى</v>
          </cell>
          <cell r="G103">
            <v>1</v>
          </cell>
          <cell r="H103" t="str">
            <v>Centre</v>
          </cell>
          <cell r="I103" t="str">
            <v>الوسط</v>
          </cell>
          <cell r="J103">
            <v>1</v>
          </cell>
          <cell r="K103" t="str">
            <v>Université</v>
          </cell>
          <cell r="L103" t="str">
            <v>جامعة</v>
          </cell>
          <cell r="M103" t="str">
            <v>Université</v>
          </cell>
          <cell r="N103" t="str">
            <v>جامعة</v>
          </cell>
          <cell r="O103" t="str">
            <v>4415</v>
          </cell>
          <cell r="P103">
            <v>101</v>
          </cell>
          <cell r="Q103" t="str">
            <v>W44T1UN01</v>
          </cell>
          <cell r="R103" t="str">
            <v>Université de Khemis Miliana (Ain Defla)</v>
          </cell>
          <cell r="S103" t="str">
            <v>جامعة خميس مليانة (عين الدفلى)</v>
          </cell>
          <cell r="T103" t="str">
            <v>Univ. Khemis Miliana</v>
          </cell>
          <cell r="U103">
            <v>0</v>
          </cell>
        </row>
        <row r="104">
          <cell r="B104">
            <v>102</v>
          </cell>
          <cell r="C104">
            <v>60</v>
          </cell>
          <cell r="D104">
            <v>45</v>
          </cell>
          <cell r="E104" t="str">
            <v>Naama</v>
          </cell>
          <cell r="F104" t="str">
            <v>النعامة</v>
          </cell>
          <cell r="G104">
            <v>3</v>
          </cell>
          <cell r="H104" t="str">
            <v>Ouest</v>
          </cell>
          <cell r="I104" t="str">
            <v>الغربية</v>
          </cell>
          <cell r="J104">
            <v>2</v>
          </cell>
          <cell r="K104" t="str">
            <v>Centre Universitaire</v>
          </cell>
          <cell r="L104" t="str">
            <v>مركز الجامعي</v>
          </cell>
          <cell r="M104" t="str">
            <v>Centre Universitaire</v>
          </cell>
          <cell r="N104" t="str">
            <v>مركز الجامعي</v>
          </cell>
          <cell r="O104" t="str">
            <v>4501</v>
          </cell>
          <cell r="P104">
            <v>102</v>
          </cell>
          <cell r="Q104" t="str">
            <v>W45T2CU01</v>
          </cell>
          <cell r="R104" t="str">
            <v>Centre Universitaire de Naâma</v>
          </cell>
          <cell r="S104" t="str">
            <v>المركز الجامعي النعامة</v>
          </cell>
          <cell r="T104" t="str">
            <v>C.Univ. Naama</v>
          </cell>
          <cell r="U104">
            <v>0</v>
          </cell>
        </row>
        <row r="105">
          <cell r="B105">
            <v>103</v>
          </cell>
          <cell r="C105">
            <v>61</v>
          </cell>
          <cell r="D105">
            <v>46</v>
          </cell>
          <cell r="E105" t="str">
            <v>Ain Temouchent</v>
          </cell>
          <cell r="F105" t="str">
            <v>عين تموشنت</v>
          </cell>
          <cell r="G105">
            <v>3</v>
          </cell>
          <cell r="H105" t="str">
            <v>Ouest</v>
          </cell>
          <cell r="I105" t="str">
            <v>الغربية</v>
          </cell>
          <cell r="J105">
            <v>2</v>
          </cell>
          <cell r="K105" t="str">
            <v>Centre Universitaire</v>
          </cell>
          <cell r="L105" t="str">
            <v>مركز الجامعي</v>
          </cell>
          <cell r="M105" t="str">
            <v>Centre Universitaire</v>
          </cell>
          <cell r="N105" t="str">
            <v>مركز الجامعي</v>
          </cell>
          <cell r="O105" t="str">
            <v>4601</v>
          </cell>
          <cell r="P105">
            <v>103</v>
          </cell>
          <cell r="Q105" t="str">
            <v>W46T2CU01</v>
          </cell>
          <cell r="R105" t="str">
            <v>Centre Universitaire de Ain Temouchent</v>
          </cell>
          <cell r="S105" t="str">
            <v>المركز الجامعي عين تموشنت</v>
          </cell>
          <cell r="T105" t="str">
            <v>C.Univ. Ain Temouchent</v>
          </cell>
          <cell r="U105">
            <v>0</v>
          </cell>
        </row>
        <row r="106">
          <cell r="B106">
            <v>104</v>
          </cell>
          <cell r="C106">
            <v>49</v>
          </cell>
          <cell r="D106">
            <v>47</v>
          </cell>
          <cell r="E106" t="str">
            <v>Ghardaia</v>
          </cell>
          <cell r="F106" t="str">
            <v>غرداية</v>
          </cell>
          <cell r="G106">
            <v>1</v>
          </cell>
          <cell r="H106" t="str">
            <v>Centre</v>
          </cell>
          <cell r="I106" t="str">
            <v>الوسط</v>
          </cell>
          <cell r="J106">
            <v>1</v>
          </cell>
          <cell r="K106" t="str">
            <v>Université</v>
          </cell>
          <cell r="L106" t="str">
            <v>جامعة</v>
          </cell>
          <cell r="M106" t="str">
            <v>Université</v>
          </cell>
          <cell r="N106" t="str">
            <v>جامعة</v>
          </cell>
          <cell r="O106" t="str">
            <v>4701</v>
          </cell>
          <cell r="P106">
            <v>104</v>
          </cell>
          <cell r="Q106" t="str">
            <v>W47T1UN01</v>
          </cell>
          <cell r="R106" t="str">
            <v>Université de Ghardaia</v>
          </cell>
          <cell r="S106" t="str">
            <v>جامعة غرداية</v>
          </cell>
          <cell r="T106" t="str">
            <v>Univ. Ghardaia</v>
          </cell>
          <cell r="U106">
            <v>0</v>
          </cell>
        </row>
        <row r="107">
          <cell r="B107">
            <v>105</v>
          </cell>
          <cell r="C107">
            <v>62</v>
          </cell>
          <cell r="D107">
            <v>48</v>
          </cell>
          <cell r="E107" t="str">
            <v>Relizane</v>
          </cell>
          <cell r="F107" t="str">
            <v>غليزان</v>
          </cell>
          <cell r="G107">
            <v>3</v>
          </cell>
          <cell r="H107" t="str">
            <v>Ouest</v>
          </cell>
          <cell r="I107" t="str">
            <v>الغربية</v>
          </cell>
          <cell r="J107">
            <v>2</v>
          </cell>
          <cell r="K107" t="str">
            <v>Centre Universitaire</v>
          </cell>
          <cell r="L107" t="str">
            <v>مركز الجامعي</v>
          </cell>
          <cell r="M107" t="str">
            <v>Centre Universitaire</v>
          </cell>
          <cell r="N107" t="str">
            <v>مركز الجامعي</v>
          </cell>
          <cell r="O107" t="str">
            <v>4801</v>
          </cell>
          <cell r="P107">
            <v>105</v>
          </cell>
          <cell r="Q107" t="str">
            <v>W48T2CU01</v>
          </cell>
          <cell r="R107" t="str">
            <v>Centre Universitaire de Relizane</v>
          </cell>
          <cell r="S107" t="str">
            <v>المركز الجامعي غليزان</v>
          </cell>
          <cell r="T107" t="str">
            <v>C.Univ. Relizane</v>
          </cell>
          <cell r="U107">
            <v>0</v>
          </cell>
        </row>
        <row r="108">
          <cell r="B108">
            <v>106</v>
          </cell>
          <cell r="C108">
            <v>106</v>
          </cell>
          <cell r="D108">
            <v>99</v>
          </cell>
          <cell r="E108" t="str">
            <v>National</v>
          </cell>
          <cell r="F108" t="str">
            <v>وطني</v>
          </cell>
          <cell r="G108">
            <v>9</v>
          </cell>
          <cell r="H108" t="str">
            <v>National</v>
          </cell>
          <cell r="I108" t="str">
            <v>وطني</v>
          </cell>
          <cell r="J108">
            <v>6</v>
          </cell>
          <cell r="K108" t="str">
            <v>Université</v>
          </cell>
          <cell r="L108">
            <v>0</v>
          </cell>
          <cell r="M108" t="str">
            <v>Université</v>
          </cell>
          <cell r="N108">
            <v>0</v>
          </cell>
          <cell r="O108" t="str">
            <v>5001</v>
          </cell>
          <cell r="P108">
            <v>106</v>
          </cell>
          <cell r="Q108" t="str">
            <v>W50T9UN01</v>
          </cell>
          <cell r="R108" t="str">
            <v>Univesité de la Formation continue (U.F.C). (toutes les wilayates)</v>
          </cell>
          <cell r="S108" t="str">
            <v/>
          </cell>
          <cell r="T108" t="str">
            <v>U.F.C</v>
          </cell>
          <cell r="U108">
            <v>0</v>
          </cell>
        </row>
      </sheetData>
      <sheetData sheetId="13"/>
      <sheetData sheetId="14">
        <row r="2">
          <cell r="A2" t="str">
            <v>Domaines 1</v>
          </cell>
          <cell r="B2" t="str">
            <v>Codes Domaines</v>
          </cell>
          <cell r="C2" t="str">
            <v>Domaines</v>
          </cell>
          <cell r="D2" t="str">
            <v>الميدان</v>
          </cell>
        </row>
        <row r="3">
          <cell r="A3" t="str">
            <v>ST</v>
          </cell>
          <cell r="B3" t="str">
            <v>D01</v>
          </cell>
          <cell r="C3" t="str">
            <v>Sciences et Technologies</v>
          </cell>
          <cell r="D3" t="str">
            <v>علوم و تكنولوجيا</v>
          </cell>
        </row>
        <row r="4">
          <cell r="A4" t="str">
            <v>SM</v>
          </cell>
          <cell r="B4" t="str">
            <v>D02</v>
          </cell>
          <cell r="C4" t="str">
            <v>Sciences de la Matière</v>
          </cell>
          <cell r="D4" t="str">
            <v>علوم المادة</v>
          </cell>
        </row>
        <row r="5">
          <cell r="A5" t="str">
            <v>MI</v>
          </cell>
          <cell r="B5" t="str">
            <v>D03</v>
          </cell>
          <cell r="C5" t="str">
            <v>Mathématiques et Informatique</v>
          </cell>
          <cell r="D5" t="str">
            <v xml:space="preserve">رياضيات و إعلام آلي </v>
          </cell>
        </row>
        <row r="6">
          <cell r="A6" t="str">
            <v>SNV</v>
          </cell>
          <cell r="B6" t="str">
            <v>D04</v>
          </cell>
          <cell r="C6" t="str">
            <v>Sciences de la Nature et de la Vie</v>
          </cell>
          <cell r="D6" t="str">
            <v>علوم الطبيعة والحياة</v>
          </cell>
        </row>
        <row r="7">
          <cell r="A7" t="str">
            <v>STU</v>
          </cell>
          <cell r="B7" t="str">
            <v>D05</v>
          </cell>
          <cell r="C7" t="str">
            <v>Sciences de la terre et de l'Univers</v>
          </cell>
          <cell r="D7" t="str">
            <v>علوم الارض و الكون</v>
          </cell>
        </row>
        <row r="8">
          <cell r="A8" t="str">
            <v>SEGC</v>
          </cell>
          <cell r="B8" t="str">
            <v>D06</v>
          </cell>
          <cell r="C8" t="str">
            <v>Sciences Economiques, de Gestion et Sciences Commerciales</v>
          </cell>
          <cell r="D8" t="str">
            <v>علوم اقتصادية، التسيير و العلوم التجارية</v>
          </cell>
        </row>
        <row r="9">
          <cell r="A9" t="str">
            <v>DSP</v>
          </cell>
          <cell r="B9" t="str">
            <v>D07</v>
          </cell>
          <cell r="C9" t="str">
            <v>Droit et Sciences Politiques</v>
          </cell>
          <cell r="D9" t="str">
            <v>الحقوق و العلوم السياسية</v>
          </cell>
        </row>
        <row r="10">
          <cell r="A10" t="str">
            <v>LLE</v>
          </cell>
          <cell r="B10" t="str">
            <v>D08</v>
          </cell>
          <cell r="C10" t="str">
            <v>Lettres et Langues Etrangères</v>
          </cell>
          <cell r="D10" t="str">
            <v>آداب و لغات أجنبية</v>
          </cell>
        </row>
        <row r="11">
          <cell r="A11" t="str">
            <v>SHS</v>
          </cell>
          <cell r="B11" t="str">
            <v>D09</v>
          </cell>
          <cell r="C11" t="str">
            <v>Sciences Humaines et Sociales</v>
          </cell>
          <cell r="D11" t="str">
            <v>علم إجتماعية و إنسانية</v>
          </cell>
        </row>
        <row r="12">
          <cell r="A12" t="str">
            <v>STAPS</v>
          </cell>
          <cell r="B12" t="str">
            <v>D10</v>
          </cell>
          <cell r="C12" t="str">
            <v>Sciences et Techniques des Activités Physiques et Sportives</v>
          </cell>
          <cell r="D12" t="str">
            <v>علوم و تقنيات النشاطات البدنية و الرياضية</v>
          </cell>
        </row>
        <row r="13">
          <cell r="A13" t="str">
            <v>ARTS</v>
          </cell>
          <cell r="B13" t="str">
            <v>D11</v>
          </cell>
          <cell r="C13" t="str">
            <v>Arts</v>
          </cell>
          <cell r="D13" t="str">
            <v>فنون</v>
          </cell>
        </row>
        <row r="14">
          <cell r="A14" t="str">
            <v>LLA</v>
          </cell>
          <cell r="B14" t="str">
            <v>D12</v>
          </cell>
          <cell r="C14" t="str">
            <v>Langue et Littérature Arabes</v>
          </cell>
          <cell r="D14" t="str">
            <v>لغة و أدب عربي</v>
          </cell>
        </row>
        <row r="15">
          <cell r="A15" t="str">
            <v>LCA</v>
          </cell>
          <cell r="B15" t="str">
            <v>D13</v>
          </cell>
          <cell r="C15" t="str">
            <v>Langue et Culture Amazighes</v>
          </cell>
          <cell r="D15" t="str">
            <v>لغة و ثقافة أمازيغية</v>
          </cell>
        </row>
        <row r="16">
          <cell r="A16" t="str">
            <v>AUMV</v>
          </cell>
          <cell r="B16" t="str">
            <v>D14</v>
          </cell>
          <cell r="C16" t="str">
            <v>Architecture, urbanisme et métiers de la ville</v>
          </cell>
          <cell r="D16" t="str">
            <v>هندسة معمارية، عمران و حرف المدينة</v>
          </cell>
        </row>
        <row r="17">
          <cell r="A17">
            <v>0</v>
          </cell>
          <cell r="B17" t="str">
            <v>D41</v>
          </cell>
          <cell r="C17" t="str">
            <v>Professeur de l’Ecole Primaire</v>
          </cell>
          <cell r="D17">
            <v>0</v>
          </cell>
        </row>
        <row r="18">
          <cell r="A18">
            <v>0</v>
          </cell>
          <cell r="B18" t="str">
            <v>D42</v>
          </cell>
          <cell r="C18" t="str">
            <v>Professeur de l’Enseignement Moyen</v>
          </cell>
          <cell r="D18">
            <v>0</v>
          </cell>
        </row>
        <row r="19">
          <cell r="A19">
            <v>0</v>
          </cell>
          <cell r="B19" t="str">
            <v>D43</v>
          </cell>
          <cell r="C19" t="str">
            <v>Professeur de l’Enseignement Secondaire</v>
          </cell>
          <cell r="D19">
            <v>0</v>
          </cell>
        </row>
        <row r="20">
          <cell r="A20">
            <v>0</v>
          </cell>
          <cell r="B20" t="str">
            <v>D45</v>
          </cell>
          <cell r="C20" t="str">
            <v>Professeur de l’Enseignement (Master)</v>
          </cell>
          <cell r="D20">
            <v>0</v>
          </cell>
        </row>
        <row r="21">
          <cell r="A21">
            <v>0</v>
          </cell>
          <cell r="B21" t="str">
            <v>D49</v>
          </cell>
          <cell r="C21" t="str">
            <v>Professeur de l’Enseignement (Doctorat)</v>
          </cell>
          <cell r="D21">
            <v>0</v>
          </cell>
        </row>
        <row r="22">
          <cell r="A22">
            <v>0</v>
          </cell>
          <cell r="B22" t="str">
            <v>D70</v>
          </cell>
          <cell r="C22" t="str">
            <v>Sciences Médicales</v>
          </cell>
          <cell r="D22">
            <v>0</v>
          </cell>
        </row>
        <row r="23">
          <cell r="A23">
            <v>0</v>
          </cell>
          <cell r="B23" t="str">
            <v>D73</v>
          </cell>
          <cell r="C23" t="str">
            <v>Sciences Vétérinaires</v>
          </cell>
          <cell r="D23">
            <v>0</v>
          </cell>
        </row>
      </sheetData>
      <sheetData sheetId="15">
        <row r="4">
          <cell r="A4" t="str">
            <v>Spécialité</v>
          </cell>
          <cell r="B4" t="str">
            <v>Code Spéialité</v>
          </cell>
          <cell r="C4" t="str">
            <v>Dom</v>
          </cell>
          <cell r="D4" t="str">
            <v>Code Domaine</v>
          </cell>
          <cell r="E4" t="str">
            <v>Domaine</v>
          </cell>
          <cell r="F4">
            <v>0</v>
          </cell>
          <cell r="G4" t="str">
            <v>Code Filiere</v>
          </cell>
          <cell r="H4" t="str">
            <v>Filiere</v>
          </cell>
          <cell r="I4" t="str">
            <v>Code S</v>
          </cell>
          <cell r="J4" t="str">
            <v>Code Spéialité</v>
          </cell>
          <cell r="K4" t="str">
            <v>Spécialité</v>
          </cell>
          <cell r="L4" t="str">
            <v>Filiere_arabe</v>
          </cell>
        </row>
        <row r="5">
          <cell r="A5" t="str">
            <v>Réalisation théâtrale</v>
          </cell>
          <cell r="B5" t="str">
            <v>D14F100S001</v>
          </cell>
          <cell r="C5" t="str">
            <v>ARTS</v>
          </cell>
          <cell r="D5" t="str">
            <v>D11</v>
          </cell>
          <cell r="E5" t="str">
            <v>Arts</v>
          </cell>
          <cell r="F5">
            <v>0</v>
          </cell>
          <cell r="G5" t="str">
            <v>D14F100</v>
          </cell>
          <cell r="H5" t="str">
            <v>Arts dramatiques</v>
          </cell>
          <cell r="I5" t="str">
            <v>S001</v>
          </cell>
          <cell r="J5" t="str">
            <v>D14F100S001</v>
          </cell>
          <cell r="K5" t="str">
            <v>Réalisation théâtrale</v>
          </cell>
          <cell r="L5" t="str">
            <v>فنون درامية</v>
          </cell>
        </row>
        <row r="6">
          <cell r="A6" t="str">
            <v>arts plastiques</v>
          </cell>
          <cell r="B6" t="str">
            <v>D11F100S001</v>
          </cell>
          <cell r="C6" t="str">
            <v>ARTS</v>
          </cell>
          <cell r="D6" t="str">
            <v>D11</v>
          </cell>
          <cell r="E6" t="str">
            <v>Arts</v>
          </cell>
          <cell r="F6">
            <v>0</v>
          </cell>
          <cell r="G6" t="str">
            <v>D11F100</v>
          </cell>
          <cell r="H6" t="str">
            <v>Arts du spectacle</v>
          </cell>
          <cell r="I6" t="str">
            <v>S001</v>
          </cell>
          <cell r="J6" t="str">
            <v>D11F100S001</v>
          </cell>
          <cell r="K6" t="str">
            <v>arts plastiques</v>
          </cell>
          <cell r="L6" t="str">
            <v>فنون العرض</v>
          </cell>
        </row>
        <row r="7">
          <cell r="A7" t="str">
            <v>cinéma documentaire</v>
          </cell>
          <cell r="B7" t="str">
            <v>D11F100S002</v>
          </cell>
          <cell r="C7" t="str">
            <v>ARTS</v>
          </cell>
          <cell r="D7" t="str">
            <v>D11</v>
          </cell>
          <cell r="E7" t="str">
            <v>Arts</v>
          </cell>
          <cell r="F7">
            <v>0</v>
          </cell>
          <cell r="G7" t="str">
            <v>D11F100</v>
          </cell>
          <cell r="H7" t="str">
            <v>Arts du spectacle</v>
          </cell>
          <cell r="I7" t="str">
            <v>S002</v>
          </cell>
          <cell r="J7" t="str">
            <v>D11F100S002</v>
          </cell>
          <cell r="K7" t="str">
            <v>cinéma documentaire</v>
          </cell>
          <cell r="L7" t="str">
            <v>فنون العرض</v>
          </cell>
        </row>
        <row r="8">
          <cell r="A8" t="str">
            <v>Critique cinématographique</v>
          </cell>
          <cell r="B8" t="str">
            <v>D11F100S003</v>
          </cell>
          <cell r="C8" t="str">
            <v>ARTS</v>
          </cell>
          <cell r="D8" t="str">
            <v>D11</v>
          </cell>
          <cell r="E8" t="str">
            <v>Arts</v>
          </cell>
          <cell r="F8">
            <v>0</v>
          </cell>
          <cell r="G8" t="str">
            <v>D11F100</v>
          </cell>
          <cell r="H8" t="str">
            <v>Arts du spectacle</v>
          </cell>
          <cell r="I8" t="str">
            <v>S003</v>
          </cell>
          <cell r="J8" t="str">
            <v>D11F100S003</v>
          </cell>
          <cell r="K8" t="str">
            <v>Critique cinématographique</v>
          </cell>
          <cell r="L8" t="str">
            <v>فنون العرض</v>
          </cell>
        </row>
        <row r="9">
          <cell r="A9" t="str">
            <v>Critique cinématographique et audio visuel</v>
          </cell>
          <cell r="B9" t="str">
            <v>D11F100S004</v>
          </cell>
          <cell r="C9" t="str">
            <v>ARTS</v>
          </cell>
          <cell r="D9" t="str">
            <v>D11</v>
          </cell>
          <cell r="E9" t="str">
            <v>Arts</v>
          </cell>
          <cell r="F9">
            <v>0</v>
          </cell>
          <cell r="G9" t="str">
            <v>D11F100</v>
          </cell>
          <cell r="H9" t="str">
            <v>Arts du spectacle</v>
          </cell>
          <cell r="I9" t="str">
            <v>S004</v>
          </cell>
          <cell r="J9" t="str">
            <v>D11F100S004</v>
          </cell>
          <cell r="K9" t="str">
            <v>Critique cinématographique et audio visuel</v>
          </cell>
          <cell r="L9" t="str">
            <v>فنون العرض</v>
          </cell>
        </row>
        <row r="10">
          <cell r="A10" t="str">
            <v>Critique du spectacle théâtral</v>
          </cell>
          <cell r="B10" t="str">
            <v>D11F100S005</v>
          </cell>
          <cell r="C10" t="str">
            <v>ARTS</v>
          </cell>
          <cell r="D10" t="str">
            <v>D11</v>
          </cell>
          <cell r="E10" t="str">
            <v>Arts</v>
          </cell>
          <cell r="F10">
            <v>0</v>
          </cell>
          <cell r="G10" t="str">
            <v>D11F100</v>
          </cell>
          <cell r="H10" t="str">
            <v>Arts du spectacle</v>
          </cell>
          <cell r="I10" t="str">
            <v>S005</v>
          </cell>
          <cell r="J10" t="str">
            <v>D11F100S005</v>
          </cell>
          <cell r="K10" t="str">
            <v>Critique du spectacle théâtral</v>
          </cell>
          <cell r="L10" t="str">
            <v>فنون العرض</v>
          </cell>
        </row>
        <row r="11">
          <cell r="A11" t="str">
            <v>Critique théâtrale</v>
          </cell>
          <cell r="B11" t="str">
            <v>D11F100S006</v>
          </cell>
          <cell r="C11" t="str">
            <v>ARTS</v>
          </cell>
          <cell r="D11" t="str">
            <v>D11</v>
          </cell>
          <cell r="E11" t="str">
            <v>Arts</v>
          </cell>
          <cell r="F11">
            <v>0</v>
          </cell>
          <cell r="G11" t="str">
            <v>D11F100</v>
          </cell>
          <cell r="H11" t="str">
            <v>Arts du spectacle</v>
          </cell>
          <cell r="I11" t="str">
            <v>S006</v>
          </cell>
          <cell r="J11" t="str">
            <v>D11F100S006</v>
          </cell>
          <cell r="K11" t="str">
            <v>Critique théâtrale</v>
          </cell>
          <cell r="L11" t="str">
            <v>فنون العرض</v>
          </cell>
        </row>
        <row r="12">
          <cell r="A12" t="str">
            <v>dramaturgie du spectacle théâtral</v>
          </cell>
          <cell r="B12" t="str">
            <v>D11F100S007</v>
          </cell>
          <cell r="C12" t="str">
            <v>ARTS</v>
          </cell>
          <cell r="D12" t="str">
            <v>D11</v>
          </cell>
          <cell r="E12" t="str">
            <v>Arts</v>
          </cell>
          <cell r="F12">
            <v>0</v>
          </cell>
          <cell r="G12" t="str">
            <v>D11F100</v>
          </cell>
          <cell r="H12" t="str">
            <v>Arts du spectacle</v>
          </cell>
          <cell r="I12" t="str">
            <v>S007</v>
          </cell>
          <cell r="J12" t="str">
            <v>D11F100S007</v>
          </cell>
          <cell r="K12" t="str">
            <v>dramaturgie du spectacle théâtral</v>
          </cell>
          <cell r="L12" t="str">
            <v>فنون العرض</v>
          </cell>
        </row>
        <row r="13">
          <cell r="A13" t="str">
            <v>mise en scène</v>
          </cell>
          <cell r="B13" t="str">
            <v>D11F100S008</v>
          </cell>
          <cell r="C13" t="str">
            <v>ARTS</v>
          </cell>
          <cell r="D13" t="str">
            <v>D11</v>
          </cell>
          <cell r="E13" t="str">
            <v>Arts</v>
          </cell>
          <cell r="F13">
            <v>0</v>
          </cell>
          <cell r="G13" t="str">
            <v>D11F100</v>
          </cell>
          <cell r="H13" t="str">
            <v>Arts du spectacle</v>
          </cell>
          <cell r="I13" t="str">
            <v>S008</v>
          </cell>
          <cell r="J13" t="str">
            <v>D11F100S008</v>
          </cell>
          <cell r="K13" t="str">
            <v>mise en scène</v>
          </cell>
          <cell r="L13" t="str">
            <v>فنون العرض</v>
          </cell>
        </row>
        <row r="14">
          <cell r="A14" t="str">
            <v>patrimoine musical algérien</v>
          </cell>
          <cell r="B14" t="str">
            <v>D11F100S009</v>
          </cell>
          <cell r="C14" t="str">
            <v>ARTS</v>
          </cell>
          <cell r="D14" t="str">
            <v>D11</v>
          </cell>
          <cell r="E14" t="str">
            <v>Arts</v>
          </cell>
          <cell r="F14">
            <v>0</v>
          </cell>
          <cell r="G14" t="str">
            <v>D11F100</v>
          </cell>
          <cell r="H14" t="str">
            <v>Arts du spectacle</v>
          </cell>
          <cell r="I14" t="str">
            <v>S009</v>
          </cell>
          <cell r="J14" t="str">
            <v>D11F100S009</v>
          </cell>
          <cell r="K14" t="str">
            <v>patrimoine musical algérien</v>
          </cell>
          <cell r="L14" t="str">
            <v>فنون العرض</v>
          </cell>
        </row>
        <row r="15">
          <cell r="A15" t="str">
            <v>Scénographie du spectacle théâtral</v>
          </cell>
          <cell r="B15" t="str">
            <v>D11F100S010</v>
          </cell>
          <cell r="C15" t="str">
            <v>ARTS</v>
          </cell>
          <cell r="D15" t="str">
            <v>D11</v>
          </cell>
          <cell r="E15" t="str">
            <v>Arts</v>
          </cell>
          <cell r="F15">
            <v>0</v>
          </cell>
          <cell r="G15" t="str">
            <v>D11F100</v>
          </cell>
          <cell r="H15" t="str">
            <v>Arts du spectacle</v>
          </cell>
          <cell r="I15" t="str">
            <v>S010</v>
          </cell>
          <cell r="J15" t="str">
            <v>D11F100S010</v>
          </cell>
          <cell r="K15" t="str">
            <v>Scénographie du spectacle théâtral</v>
          </cell>
          <cell r="L15" t="str">
            <v>فنون العرض</v>
          </cell>
        </row>
        <row r="16">
          <cell r="A16" t="str">
            <v>théâtre maghrébin</v>
          </cell>
          <cell r="B16" t="str">
            <v>D11F100S011</v>
          </cell>
          <cell r="C16" t="str">
            <v>ARTS</v>
          </cell>
          <cell r="D16" t="str">
            <v>D11</v>
          </cell>
          <cell r="E16" t="str">
            <v>Arts</v>
          </cell>
          <cell r="F16">
            <v>0</v>
          </cell>
          <cell r="G16" t="str">
            <v>D11F100</v>
          </cell>
          <cell r="H16" t="str">
            <v>Arts du spectacle</v>
          </cell>
          <cell r="I16" t="str">
            <v>S011</v>
          </cell>
          <cell r="J16" t="str">
            <v>D11F100S011</v>
          </cell>
          <cell r="K16" t="str">
            <v>théâtre maghrébin</v>
          </cell>
          <cell r="L16" t="str">
            <v>فنون العرض</v>
          </cell>
        </row>
        <row r="17">
          <cell r="A17" t="str">
            <v>Traduction et arts du spectacle</v>
          </cell>
          <cell r="B17" t="str">
            <v>D11F100S012</v>
          </cell>
          <cell r="C17" t="str">
            <v>ARTS</v>
          </cell>
          <cell r="D17" t="str">
            <v>D11</v>
          </cell>
          <cell r="E17" t="str">
            <v>Arts</v>
          </cell>
          <cell r="F17">
            <v>0</v>
          </cell>
          <cell r="G17" t="str">
            <v>D11F100</v>
          </cell>
          <cell r="H17" t="str">
            <v>Arts du spectacle</v>
          </cell>
          <cell r="I17" t="str">
            <v>S012</v>
          </cell>
          <cell r="J17" t="str">
            <v>D11F100S012</v>
          </cell>
          <cell r="K17" t="str">
            <v>Traduction et arts du spectacle</v>
          </cell>
          <cell r="L17" t="str">
            <v>فنون العرض</v>
          </cell>
        </row>
        <row r="18">
          <cell r="A18" t="str">
            <v>art publicitaire</v>
          </cell>
          <cell r="B18" t="str">
            <v>D11F200S001</v>
          </cell>
          <cell r="C18" t="str">
            <v>ARTS</v>
          </cell>
          <cell r="D18" t="str">
            <v>D11</v>
          </cell>
          <cell r="E18" t="str">
            <v>Arts</v>
          </cell>
          <cell r="F18">
            <v>0</v>
          </cell>
          <cell r="G18" t="str">
            <v>D11F200</v>
          </cell>
          <cell r="H18" t="str">
            <v>Arts visuels</v>
          </cell>
          <cell r="I18" t="str">
            <v>S001</v>
          </cell>
          <cell r="J18" t="str">
            <v>D11F200S001</v>
          </cell>
          <cell r="K18" t="str">
            <v>art publicitaire</v>
          </cell>
          <cell r="L18" t="str">
            <v>فنون بصرية</v>
          </cell>
        </row>
        <row r="19">
          <cell r="A19" t="str">
            <v>Critique des arts plastiques</v>
          </cell>
          <cell r="B19" t="str">
            <v>D11F200S002</v>
          </cell>
          <cell r="C19" t="str">
            <v>ARTS</v>
          </cell>
          <cell r="D19" t="str">
            <v>D11</v>
          </cell>
          <cell r="E19" t="str">
            <v>Arts</v>
          </cell>
          <cell r="F19">
            <v>0</v>
          </cell>
          <cell r="G19" t="str">
            <v>D11F200</v>
          </cell>
          <cell r="H19" t="str">
            <v>Arts visuels</v>
          </cell>
          <cell r="I19" t="str">
            <v>S002</v>
          </cell>
          <cell r="J19" t="str">
            <v>D11F200S002</v>
          </cell>
          <cell r="K19" t="str">
            <v>Critique des arts plastiques</v>
          </cell>
          <cell r="L19" t="str">
            <v>فنون بصرية</v>
          </cell>
        </row>
        <row r="20">
          <cell r="A20" t="str">
            <v>Critique plastique</v>
          </cell>
          <cell r="B20" t="str">
            <v>D11F200S003</v>
          </cell>
          <cell r="C20" t="str">
            <v>ARTS</v>
          </cell>
          <cell r="D20" t="str">
            <v>D11</v>
          </cell>
          <cell r="E20" t="str">
            <v>Arts</v>
          </cell>
          <cell r="F20">
            <v>0</v>
          </cell>
          <cell r="G20" t="str">
            <v>D11F200</v>
          </cell>
          <cell r="H20" t="str">
            <v>Arts visuels</v>
          </cell>
          <cell r="I20" t="str">
            <v>S003</v>
          </cell>
          <cell r="J20" t="str">
            <v>D11F200S003</v>
          </cell>
          <cell r="K20" t="str">
            <v>Critique plastique</v>
          </cell>
          <cell r="L20" t="str">
            <v>فنون بصرية</v>
          </cell>
        </row>
        <row r="21">
          <cell r="A21" t="str">
            <v>design environnemental</v>
          </cell>
          <cell r="B21" t="str">
            <v>D11F200S004</v>
          </cell>
          <cell r="C21" t="str">
            <v>ARTS</v>
          </cell>
          <cell r="D21" t="str">
            <v>D11</v>
          </cell>
          <cell r="E21" t="str">
            <v>Arts</v>
          </cell>
          <cell r="F21">
            <v>0</v>
          </cell>
          <cell r="G21" t="str">
            <v>D11F200</v>
          </cell>
          <cell r="H21" t="str">
            <v>Arts visuels</v>
          </cell>
          <cell r="I21" t="str">
            <v>S004</v>
          </cell>
          <cell r="J21" t="str">
            <v>D11F200S004</v>
          </cell>
          <cell r="K21" t="str">
            <v>design environnemental</v>
          </cell>
          <cell r="L21" t="str">
            <v>فنون بصرية</v>
          </cell>
        </row>
        <row r="22">
          <cell r="A22" t="str">
            <v>design graphique</v>
          </cell>
          <cell r="B22" t="str">
            <v>D11F200S005</v>
          </cell>
          <cell r="C22" t="str">
            <v>ARTS</v>
          </cell>
          <cell r="D22" t="str">
            <v>D11</v>
          </cell>
          <cell r="E22" t="str">
            <v>Arts</v>
          </cell>
          <cell r="F22">
            <v>0</v>
          </cell>
          <cell r="G22" t="str">
            <v>D11F200</v>
          </cell>
          <cell r="H22" t="str">
            <v>Arts visuels</v>
          </cell>
          <cell r="I22" t="str">
            <v>S005</v>
          </cell>
          <cell r="J22" t="str">
            <v>D11F200S005</v>
          </cell>
          <cell r="K22" t="str">
            <v>design graphique</v>
          </cell>
          <cell r="L22" t="str">
            <v>فنون بصرية</v>
          </cell>
        </row>
        <row r="23">
          <cell r="A23" t="str">
            <v>Management des arts et de la culture</v>
          </cell>
          <cell r="B23" t="str">
            <v>D11F200S006</v>
          </cell>
          <cell r="C23" t="str">
            <v>ARTS</v>
          </cell>
          <cell r="D23" t="str">
            <v>D11</v>
          </cell>
          <cell r="E23" t="str">
            <v>Arts</v>
          </cell>
          <cell r="F23">
            <v>0</v>
          </cell>
          <cell r="G23" t="str">
            <v>D11F200</v>
          </cell>
          <cell r="H23" t="str">
            <v>Arts visuels</v>
          </cell>
          <cell r="I23" t="str">
            <v>S006</v>
          </cell>
          <cell r="J23" t="str">
            <v>D11F200S006</v>
          </cell>
          <cell r="K23" t="str">
            <v>Management des arts et de la culture</v>
          </cell>
          <cell r="L23" t="str">
            <v>فنون بصرية</v>
          </cell>
        </row>
        <row r="24">
          <cell r="A24" t="str">
            <v>Architecture</v>
          </cell>
          <cell r="B24" t="str">
            <v>D14F100S001</v>
          </cell>
          <cell r="C24" t="str">
            <v>AUMV</v>
          </cell>
          <cell r="D24" t="str">
            <v>D14</v>
          </cell>
          <cell r="E24" t="str">
            <v>Architecture, urbanisme et métiers de la ville</v>
          </cell>
          <cell r="F24">
            <v>0</v>
          </cell>
          <cell r="G24" t="str">
            <v>D14F100</v>
          </cell>
          <cell r="H24" t="str">
            <v>Architecture</v>
          </cell>
          <cell r="I24" t="str">
            <v>S001</v>
          </cell>
          <cell r="J24" t="str">
            <v>D14F100S001</v>
          </cell>
          <cell r="K24" t="str">
            <v>Architecture</v>
          </cell>
          <cell r="L24" t="str">
            <v xml:space="preserve">هندسة معمارية  </v>
          </cell>
        </row>
        <row r="25">
          <cell r="A25" t="str">
            <v>Architecture durable et énergie verte</v>
          </cell>
          <cell r="B25" t="str">
            <v>D14F100S002</v>
          </cell>
          <cell r="C25" t="str">
            <v>AUMV</v>
          </cell>
          <cell r="D25" t="str">
            <v>D14</v>
          </cell>
          <cell r="E25" t="str">
            <v>Architecture, urbanisme et métiers de la ville</v>
          </cell>
          <cell r="F25">
            <v>0</v>
          </cell>
          <cell r="G25" t="str">
            <v>D14F100</v>
          </cell>
          <cell r="H25" t="str">
            <v>Architecture</v>
          </cell>
          <cell r="I25" t="str">
            <v>S002</v>
          </cell>
          <cell r="J25" t="str">
            <v>D14F100S002</v>
          </cell>
          <cell r="K25" t="str">
            <v>Architecture durable et énergie verte</v>
          </cell>
          <cell r="L25" t="str">
            <v xml:space="preserve">هندسة معمارية  </v>
          </cell>
        </row>
        <row r="26">
          <cell r="A26" t="str">
            <v>Architecture et projet urbain</v>
          </cell>
          <cell r="B26" t="str">
            <v>D14F100S003</v>
          </cell>
          <cell r="C26" t="str">
            <v>AUMV</v>
          </cell>
          <cell r="D26" t="str">
            <v>D14</v>
          </cell>
          <cell r="E26" t="str">
            <v>Architecture, urbanisme et métiers de la ville</v>
          </cell>
          <cell r="F26">
            <v>0</v>
          </cell>
          <cell r="G26" t="str">
            <v>D14F100</v>
          </cell>
          <cell r="H26" t="str">
            <v>Architecture</v>
          </cell>
          <cell r="I26" t="str">
            <v>S003</v>
          </cell>
          <cell r="J26" t="str">
            <v>D14F100S003</v>
          </cell>
          <cell r="K26" t="str">
            <v>Architecture et projet urbain</v>
          </cell>
          <cell r="L26" t="str">
            <v xml:space="preserve">هندسة معمارية  </v>
          </cell>
        </row>
        <row r="27">
          <cell r="A27" t="str">
            <v>Architecture, habitat et qualité environnementale</v>
          </cell>
          <cell r="B27" t="str">
            <v>D14F100S004</v>
          </cell>
          <cell r="C27" t="str">
            <v>AUMV</v>
          </cell>
          <cell r="D27" t="str">
            <v>D14</v>
          </cell>
          <cell r="E27" t="str">
            <v>Architecture, urbanisme et métiers de la ville</v>
          </cell>
          <cell r="F27">
            <v>0</v>
          </cell>
          <cell r="G27" t="str">
            <v>D14F100</v>
          </cell>
          <cell r="H27" t="str">
            <v>Architecture</v>
          </cell>
          <cell r="I27" t="str">
            <v>S004</v>
          </cell>
          <cell r="J27" t="str">
            <v>D14F100S004</v>
          </cell>
          <cell r="K27" t="str">
            <v>Architecture, habitat et qualité environnementale</v>
          </cell>
          <cell r="L27" t="str">
            <v xml:space="preserve">هندسة معمارية  </v>
          </cell>
        </row>
        <row r="28">
          <cell r="A28" t="str">
            <v>conception architecturale et environnement urbain</v>
          </cell>
          <cell r="B28" t="str">
            <v>D14F100S005</v>
          </cell>
          <cell r="C28" t="str">
            <v>AUMV</v>
          </cell>
          <cell r="D28" t="str">
            <v>D14</v>
          </cell>
          <cell r="E28" t="str">
            <v>Architecture, urbanisme et métiers de la ville</v>
          </cell>
          <cell r="F28">
            <v>0</v>
          </cell>
          <cell r="G28" t="str">
            <v>D14F100</v>
          </cell>
          <cell r="H28" t="str">
            <v>Architecture</v>
          </cell>
          <cell r="I28" t="str">
            <v>S005</v>
          </cell>
          <cell r="J28" t="str">
            <v>D14F100S005</v>
          </cell>
          <cell r="K28" t="str">
            <v>conception architecturale et environnement urbain</v>
          </cell>
          <cell r="L28" t="str">
            <v xml:space="preserve">هندسة معمارية  </v>
          </cell>
        </row>
        <row r="29">
          <cell r="A29" t="str">
            <v>design urbain</v>
          </cell>
          <cell r="B29" t="str">
            <v>D14F100S006</v>
          </cell>
          <cell r="C29" t="str">
            <v>AUMV</v>
          </cell>
          <cell r="D29" t="str">
            <v>D14</v>
          </cell>
          <cell r="E29" t="str">
            <v>Architecture, urbanisme et métiers de la ville</v>
          </cell>
          <cell r="F29">
            <v>0</v>
          </cell>
          <cell r="G29" t="str">
            <v>D14F100</v>
          </cell>
          <cell r="H29" t="str">
            <v>Architecture</v>
          </cell>
          <cell r="I29" t="str">
            <v>S006</v>
          </cell>
          <cell r="J29" t="str">
            <v>D14F100S006</v>
          </cell>
          <cell r="K29" t="str">
            <v>design urbain</v>
          </cell>
          <cell r="L29" t="str">
            <v xml:space="preserve">هندسة معمارية  </v>
          </cell>
        </row>
        <row r="30">
          <cell r="A30" t="str">
            <v>maitrise d'ouvrage architecturale et urbaine</v>
          </cell>
          <cell r="B30" t="str">
            <v>D14F100S007</v>
          </cell>
          <cell r="C30" t="str">
            <v>AUMV</v>
          </cell>
          <cell r="D30" t="str">
            <v>D14</v>
          </cell>
          <cell r="E30" t="str">
            <v>Architecture, urbanisme et métiers de la ville</v>
          </cell>
          <cell r="F30">
            <v>0</v>
          </cell>
          <cell r="G30" t="str">
            <v>D14F100</v>
          </cell>
          <cell r="H30" t="str">
            <v>Architecture</v>
          </cell>
          <cell r="I30" t="str">
            <v>S007</v>
          </cell>
          <cell r="J30" t="str">
            <v>D14F100S007</v>
          </cell>
          <cell r="K30" t="str">
            <v>maitrise d'ouvrage architecturale et urbaine</v>
          </cell>
          <cell r="L30" t="str">
            <v xml:space="preserve">هندسة معمارية  </v>
          </cell>
        </row>
        <row r="31">
          <cell r="A31" t="str">
            <v>Management de projets</v>
          </cell>
          <cell r="B31" t="str">
            <v>D14F100S008</v>
          </cell>
          <cell r="C31" t="str">
            <v>AUMV</v>
          </cell>
          <cell r="D31" t="str">
            <v>D14</v>
          </cell>
          <cell r="E31" t="str">
            <v>Architecture, urbanisme et métiers de la ville</v>
          </cell>
          <cell r="F31">
            <v>0</v>
          </cell>
          <cell r="G31" t="str">
            <v>D14F100</v>
          </cell>
          <cell r="H31" t="str">
            <v>Architecture</v>
          </cell>
          <cell r="I31" t="str">
            <v>S008</v>
          </cell>
          <cell r="J31" t="str">
            <v>D14F100S008</v>
          </cell>
          <cell r="K31" t="str">
            <v>Management de projets</v>
          </cell>
          <cell r="L31" t="str">
            <v xml:space="preserve">هندسة معمارية  </v>
          </cell>
        </row>
        <row r="32">
          <cell r="A32" t="str">
            <v>réhabilitation durable du patrimoine architectural et urbain</v>
          </cell>
          <cell r="B32" t="str">
            <v>D14F100S009</v>
          </cell>
          <cell r="C32" t="str">
            <v>AUMV</v>
          </cell>
          <cell r="D32" t="str">
            <v>D14</v>
          </cell>
          <cell r="E32" t="str">
            <v>Architecture, urbanisme et métiers de la ville</v>
          </cell>
          <cell r="F32">
            <v>0</v>
          </cell>
          <cell r="G32" t="str">
            <v>D14F100</v>
          </cell>
          <cell r="H32" t="str">
            <v>Architecture</v>
          </cell>
          <cell r="I32" t="str">
            <v>S009</v>
          </cell>
          <cell r="J32" t="str">
            <v>D14F100S009</v>
          </cell>
          <cell r="K32" t="str">
            <v>réhabilitation durable du patrimoine architectural et urbain</v>
          </cell>
          <cell r="L32" t="str">
            <v xml:space="preserve">هندسة معمارية  </v>
          </cell>
        </row>
        <row r="33">
          <cell r="A33" t="str">
            <v>Génie urbain</v>
          </cell>
          <cell r="B33" t="str">
            <v>D14F200S001</v>
          </cell>
          <cell r="C33" t="str">
            <v>AUMV</v>
          </cell>
          <cell r="D33" t="str">
            <v>D14</v>
          </cell>
          <cell r="E33" t="str">
            <v>Architecture, urbanisme et métiers de la ville</v>
          </cell>
          <cell r="F33">
            <v>0</v>
          </cell>
          <cell r="G33" t="str">
            <v>D14F200</v>
          </cell>
          <cell r="H33" t="str">
            <v>Gestion des techniques urbaines</v>
          </cell>
          <cell r="I33" t="str">
            <v>S001</v>
          </cell>
          <cell r="J33" t="str">
            <v>D14F200S001</v>
          </cell>
          <cell r="K33" t="str">
            <v>Génie urbain</v>
          </cell>
          <cell r="L33" t="str">
            <v>هندسة حضرية</v>
          </cell>
        </row>
        <row r="34">
          <cell r="A34" t="str">
            <v>ville et trafik urbain</v>
          </cell>
          <cell r="B34" t="str">
            <v>D14F200S002</v>
          </cell>
          <cell r="C34" t="str">
            <v>AUMV</v>
          </cell>
          <cell r="D34" t="str">
            <v>D14</v>
          </cell>
          <cell r="E34" t="str">
            <v>Architecture, urbanisme et métiers de la ville</v>
          </cell>
          <cell r="F34">
            <v>0</v>
          </cell>
          <cell r="G34" t="str">
            <v>D14F200</v>
          </cell>
          <cell r="H34" t="str">
            <v>Gestion des techniques urbaines</v>
          </cell>
          <cell r="I34" t="str">
            <v>S002</v>
          </cell>
          <cell r="J34" t="str">
            <v>D14F200S002</v>
          </cell>
          <cell r="K34" t="str">
            <v>ville et trafik urbain</v>
          </cell>
          <cell r="L34" t="str">
            <v>هندسة حضرية</v>
          </cell>
        </row>
        <row r="35">
          <cell r="A35" t="str">
            <v>Gestion des risque naturel dans la milieu urbaine</v>
          </cell>
          <cell r="B35" t="str">
            <v>D14F200S003</v>
          </cell>
          <cell r="C35" t="str">
            <v>AUMV</v>
          </cell>
          <cell r="D35" t="str">
            <v>D14</v>
          </cell>
          <cell r="E35" t="str">
            <v>Architecture, urbanisme et métiers de la ville</v>
          </cell>
          <cell r="F35">
            <v>0</v>
          </cell>
          <cell r="G35" t="str">
            <v>D14F200</v>
          </cell>
          <cell r="H35" t="str">
            <v>Gestion des techniques urbaines</v>
          </cell>
          <cell r="I35" t="str">
            <v>S003</v>
          </cell>
          <cell r="J35" t="str">
            <v>D14F200S003</v>
          </cell>
          <cell r="K35" t="str">
            <v>Gestion des risque naturel dans la milieu urbaine</v>
          </cell>
          <cell r="L35" t="str">
            <v>تسيير التقنيات الحضرية</v>
          </cell>
        </row>
        <row r="36">
          <cell r="A36" t="str">
            <v>Gestion des villes</v>
          </cell>
          <cell r="B36" t="str">
            <v>D14F200S004</v>
          </cell>
          <cell r="C36" t="str">
            <v>AUMV</v>
          </cell>
          <cell r="D36" t="str">
            <v>D14</v>
          </cell>
          <cell r="E36" t="str">
            <v>Architecture, urbanisme et métiers de la ville</v>
          </cell>
          <cell r="F36">
            <v>0</v>
          </cell>
          <cell r="G36" t="str">
            <v>D14F200</v>
          </cell>
          <cell r="H36" t="str">
            <v>Gestion des techniques urbaines</v>
          </cell>
          <cell r="I36" t="str">
            <v>S004</v>
          </cell>
          <cell r="J36" t="str">
            <v>D14F200S004</v>
          </cell>
          <cell r="K36" t="str">
            <v>Gestion des villes</v>
          </cell>
          <cell r="L36" t="str">
            <v>تسيير التقنيات الحضرية</v>
          </cell>
        </row>
        <row r="37">
          <cell r="A37" t="str">
            <v>Gestion durable des déchets en milieu urbain</v>
          </cell>
          <cell r="B37" t="str">
            <v>D14F200S005</v>
          </cell>
          <cell r="C37" t="str">
            <v>AUMV</v>
          </cell>
          <cell r="D37" t="str">
            <v>D14</v>
          </cell>
          <cell r="E37" t="str">
            <v>Architecture, urbanisme et métiers de la ville</v>
          </cell>
          <cell r="F37">
            <v>0</v>
          </cell>
          <cell r="G37" t="str">
            <v>D14F200</v>
          </cell>
          <cell r="H37" t="str">
            <v>Gestion des techniques urbaines</v>
          </cell>
          <cell r="I37" t="str">
            <v>S005</v>
          </cell>
          <cell r="J37" t="str">
            <v>D14F200S005</v>
          </cell>
          <cell r="K37" t="str">
            <v>Gestion durable des déchets en milieu urbain</v>
          </cell>
          <cell r="L37" t="str">
            <v>تسيير التقنيات الحضرية</v>
          </cell>
        </row>
        <row r="38">
          <cell r="A38" t="str">
            <v>Territoire, villes et santé</v>
          </cell>
          <cell r="B38" t="str">
            <v>D14F200S006</v>
          </cell>
          <cell r="C38" t="str">
            <v>AUMV</v>
          </cell>
          <cell r="D38" t="str">
            <v>D14</v>
          </cell>
          <cell r="E38" t="str">
            <v>Architecture, urbanisme et métiers de la ville</v>
          </cell>
          <cell r="F38">
            <v>0</v>
          </cell>
          <cell r="G38" t="str">
            <v>D14F200</v>
          </cell>
          <cell r="H38" t="str">
            <v>Gestion des techniques urbaines</v>
          </cell>
          <cell r="I38" t="str">
            <v>S006</v>
          </cell>
          <cell r="J38" t="str">
            <v>D14F200S006</v>
          </cell>
          <cell r="K38" t="str">
            <v>Territoire, villes et santé</v>
          </cell>
          <cell r="L38" t="str">
            <v>تسيير التقنيات الحضرية</v>
          </cell>
        </row>
        <row r="39">
          <cell r="A39" t="str">
            <v>Management de projets urbains et architecturaux</v>
          </cell>
          <cell r="B39" t="str">
            <v>D14F300S001</v>
          </cell>
          <cell r="C39" t="str">
            <v>AUMV</v>
          </cell>
          <cell r="D39" t="str">
            <v>D14</v>
          </cell>
          <cell r="E39" t="str">
            <v>Architecture, urbanisme et métiers de la ville</v>
          </cell>
          <cell r="F39">
            <v>0</v>
          </cell>
          <cell r="G39" t="str">
            <v>D14F300</v>
          </cell>
          <cell r="H39" t="str">
            <v>Métiers de la ville</v>
          </cell>
          <cell r="I39" t="str">
            <v>S001</v>
          </cell>
          <cell r="J39" t="str">
            <v>D14F300S001</v>
          </cell>
          <cell r="K39" t="str">
            <v>Management de projets urbains et architecturaux</v>
          </cell>
          <cell r="L39" t="str">
            <v>مهن المدينة</v>
          </cell>
        </row>
        <row r="40">
          <cell r="A40" t="str">
            <v>urbanisme</v>
          </cell>
          <cell r="B40" t="str">
            <v>D14F400S001</v>
          </cell>
          <cell r="C40" t="str">
            <v>AUMV</v>
          </cell>
          <cell r="D40" t="str">
            <v>D14</v>
          </cell>
          <cell r="E40" t="str">
            <v>Architecture, urbanisme et métiers de la ville</v>
          </cell>
          <cell r="F40">
            <v>0</v>
          </cell>
          <cell r="G40" t="str">
            <v>D14F400</v>
          </cell>
          <cell r="H40" t="str">
            <v>Urbanisme</v>
          </cell>
          <cell r="I40" t="str">
            <v>S001</v>
          </cell>
          <cell r="J40" t="str">
            <v>D14F400S001</v>
          </cell>
          <cell r="K40" t="str">
            <v>urbanisme</v>
          </cell>
          <cell r="L40" t="str">
            <v>عمران</v>
          </cell>
        </row>
        <row r="41">
          <cell r="A41" t="str">
            <v>urbanisme opérationnel</v>
          </cell>
          <cell r="B41" t="str">
            <v>D14F400S002</v>
          </cell>
          <cell r="C41" t="str">
            <v>AUMV</v>
          </cell>
          <cell r="D41" t="str">
            <v>D14</v>
          </cell>
          <cell r="E41" t="str">
            <v>Architecture, urbanisme et métiers de la ville</v>
          </cell>
          <cell r="F41">
            <v>0</v>
          </cell>
          <cell r="G41" t="str">
            <v>D14F400</v>
          </cell>
          <cell r="H41" t="str">
            <v>Urbanisme</v>
          </cell>
          <cell r="I41" t="str">
            <v>S002</v>
          </cell>
          <cell r="J41" t="str">
            <v>D14F400S002</v>
          </cell>
          <cell r="K41" t="str">
            <v>urbanisme opérationnel</v>
          </cell>
          <cell r="L41" t="str">
            <v>عمران</v>
          </cell>
        </row>
        <row r="42">
          <cell r="A42" t="str">
            <v>urbanisme pour l'Architecture</v>
          </cell>
          <cell r="B42" t="str">
            <v>D14F400S003</v>
          </cell>
          <cell r="C42" t="str">
            <v>AUMV</v>
          </cell>
          <cell r="D42" t="str">
            <v>D14</v>
          </cell>
          <cell r="E42" t="str">
            <v>Architecture, urbanisme et métiers de la ville</v>
          </cell>
          <cell r="F42">
            <v>0</v>
          </cell>
          <cell r="G42" t="str">
            <v>D14F400</v>
          </cell>
          <cell r="H42" t="str">
            <v>Urbanisme</v>
          </cell>
          <cell r="I42" t="str">
            <v>S003</v>
          </cell>
          <cell r="J42" t="str">
            <v>D14F400S003</v>
          </cell>
          <cell r="K42" t="str">
            <v>urbanisme pour l'Architecture</v>
          </cell>
          <cell r="L42" t="str">
            <v>عمران</v>
          </cell>
        </row>
        <row r="43">
          <cell r="A43" t="str">
            <v/>
          </cell>
          <cell r="B43" t="str">
            <v>D07F100S001</v>
          </cell>
          <cell r="C43" t="str">
            <v>DSP</v>
          </cell>
          <cell r="D43" t="str">
            <v>D07</v>
          </cell>
          <cell r="E43" t="str">
            <v>Droit et Sciences Politiques</v>
          </cell>
          <cell r="F43">
            <v>0</v>
          </cell>
          <cell r="G43" t="str">
            <v>D07F100</v>
          </cell>
          <cell r="H43" t="str">
            <v>Droit</v>
          </cell>
          <cell r="I43" t="str">
            <v>S001</v>
          </cell>
          <cell r="J43" t="str">
            <v>D07F100S001</v>
          </cell>
          <cell r="K43" t="str">
            <v>Administration publique D</v>
          </cell>
          <cell r="L43" t="str">
            <v>حقوق</v>
          </cell>
        </row>
        <row r="44">
          <cell r="A44" t="str">
            <v>Crime et sécurité publique</v>
          </cell>
          <cell r="B44" t="str">
            <v>D07F100S002</v>
          </cell>
          <cell r="C44" t="str">
            <v>DSP</v>
          </cell>
          <cell r="D44" t="str">
            <v>D07</v>
          </cell>
          <cell r="E44" t="str">
            <v>Droit et Sciences Politiques</v>
          </cell>
          <cell r="F44">
            <v>0</v>
          </cell>
          <cell r="G44" t="str">
            <v>D07F100</v>
          </cell>
          <cell r="H44" t="str">
            <v>Droit</v>
          </cell>
          <cell r="I44" t="str">
            <v>S002</v>
          </cell>
          <cell r="J44" t="str">
            <v>D07F100S002</v>
          </cell>
          <cell r="K44" t="str">
            <v>Crime et sécurité publique</v>
          </cell>
          <cell r="L44" t="str">
            <v>حقوق</v>
          </cell>
        </row>
        <row r="45">
          <cell r="A45" t="str">
            <v>Criminologie</v>
          </cell>
          <cell r="B45" t="str">
            <v>D07F100S003</v>
          </cell>
          <cell r="C45" t="str">
            <v>DSP</v>
          </cell>
          <cell r="D45" t="str">
            <v>D07</v>
          </cell>
          <cell r="E45" t="str">
            <v>Droit et Sciences Politiques</v>
          </cell>
          <cell r="F45">
            <v>0</v>
          </cell>
          <cell r="G45" t="str">
            <v>D07F100</v>
          </cell>
          <cell r="H45" t="str">
            <v>Droit</v>
          </cell>
          <cell r="I45" t="str">
            <v>S003</v>
          </cell>
          <cell r="J45" t="str">
            <v>D07F100S003</v>
          </cell>
          <cell r="K45" t="str">
            <v>Criminologie</v>
          </cell>
          <cell r="L45" t="str">
            <v>حقوق</v>
          </cell>
        </row>
        <row r="46">
          <cell r="A46" t="str">
            <v>Droit administratif</v>
          </cell>
          <cell r="B46" t="str">
            <v>D07F100S004</v>
          </cell>
          <cell r="C46" t="str">
            <v>DSP</v>
          </cell>
          <cell r="D46" t="str">
            <v>D07</v>
          </cell>
          <cell r="E46" t="str">
            <v>Droit et Sciences Politiques</v>
          </cell>
          <cell r="F46">
            <v>0</v>
          </cell>
          <cell r="G46" t="str">
            <v>D07F100</v>
          </cell>
          <cell r="H46" t="str">
            <v>Droit</v>
          </cell>
          <cell r="I46" t="str">
            <v>S004</v>
          </cell>
          <cell r="J46" t="str">
            <v>D07F100S004</v>
          </cell>
          <cell r="K46" t="str">
            <v>Droit administratif</v>
          </cell>
          <cell r="L46" t="str">
            <v>حقوق</v>
          </cell>
        </row>
        <row r="47">
          <cell r="A47" t="str">
            <v>Droit de l’Aménagement et de d’urbanisme</v>
          </cell>
          <cell r="B47" t="str">
            <v>D07F100S005</v>
          </cell>
          <cell r="C47" t="str">
            <v>DSP</v>
          </cell>
          <cell r="D47" t="str">
            <v>D07</v>
          </cell>
          <cell r="E47" t="str">
            <v>Droit et Sciences Politiques</v>
          </cell>
          <cell r="F47">
            <v>0</v>
          </cell>
          <cell r="G47" t="str">
            <v>D07F100</v>
          </cell>
          <cell r="H47" t="str">
            <v>Droit</v>
          </cell>
          <cell r="I47" t="str">
            <v>S005</v>
          </cell>
          <cell r="J47" t="str">
            <v>D07F100S005</v>
          </cell>
          <cell r="K47" t="str">
            <v>Droit de l’Aménagement et de d’urbanisme</v>
          </cell>
          <cell r="L47" t="str">
            <v>حقوق</v>
          </cell>
        </row>
        <row r="48">
          <cell r="A48" t="str">
            <v>Droit de l’environnement</v>
          </cell>
          <cell r="B48" t="str">
            <v>D07F100S006</v>
          </cell>
          <cell r="C48" t="str">
            <v>DSP</v>
          </cell>
          <cell r="D48" t="str">
            <v>D07</v>
          </cell>
          <cell r="E48" t="str">
            <v>Droit et Sciences Politiques</v>
          </cell>
          <cell r="F48">
            <v>0</v>
          </cell>
          <cell r="G48" t="str">
            <v>D07F100</v>
          </cell>
          <cell r="H48" t="str">
            <v>Droit</v>
          </cell>
          <cell r="I48" t="str">
            <v>S006</v>
          </cell>
          <cell r="J48" t="str">
            <v>D07F100S006</v>
          </cell>
          <cell r="K48" t="str">
            <v>Droit de l’environnement</v>
          </cell>
          <cell r="L48" t="str">
            <v>حقوق</v>
          </cell>
        </row>
        <row r="49">
          <cell r="A49" t="str">
            <v>Droit de l’environnement et du développement durable</v>
          </cell>
          <cell r="B49" t="str">
            <v>D07F100S007</v>
          </cell>
          <cell r="C49" t="str">
            <v>DSP</v>
          </cell>
          <cell r="D49" t="str">
            <v>D07</v>
          </cell>
          <cell r="E49" t="str">
            <v>Droit et Sciences Politiques</v>
          </cell>
          <cell r="F49">
            <v>0</v>
          </cell>
          <cell r="G49" t="str">
            <v>D07F100</v>
          </cell>
          <cell r="H49" t="str">
            <v>Droit</v>
          </cell>
          <cell r="I49" t="str">
            <v>S007</v>
          </cell>
          <cell r="J49" t="str">
            <v>D07F100S007</v>
          </cell>
          <cell r="K49" t="str">
            <v>Droit de l’environnement et du développement durable</v>
          </cell>
          <cell r="L49" t="str">
            <v>حقوق</v>
          </cell>
        </row>
        <row r="50">
          <cell r="A50" t="str">
            <v>Droit de la famille</v>
          </cell>
          <cell r="B50" t="str">
            <v>D07F100S008</v>
          </cell>
          <cell r="C50" t="str">
            <v>DSP</v>
          </cell>
          <cell r="D50" t="str">
            <v>D07</v>
          </cell>
          <cell r="E50" t="str">
            <v>Droit et Sciences Politiques</v>
          </cell>
          <cell r="F50">
            <v>0</v>
          </cell>
          <cell r="G50" t="str">
            <v>D07F100</v>
          </cell>
          <cell r="H50" t="str">
            <v>Droit</v>
          </cell>
          <cell r="I50" t="str">
            <v>S008</v>
          </cell>
          <cell r="J50" t="str">
            <v>D07F100S008</v>
          </cell>
          <cell r="K50" t="str">
            <v>Droit de la famille</v>
          </cell>
          <cell r="L50" t="str">
            <v>حقوق</v>
          </cell>
        </row>
        <row r="51">
          <cell r="A51" t="str">
            <v>Droit de la propriété intellectuelle</v>
          </cell>
          <cell r="B51" t="str">
            <v>D07F100S009</v>
          </cell>
          <cell r="C51" t="str">
            <v>DSP</v>
          </cell>
          <cell r="D51" t="str">
            <v>D07</v>
          </cell>
          <cell r="E51" t="str">
            <v>Droit et Sciences Politiques</v>
          </cell>
          <cell r="F51">
            <v>0</v>
          </cell>
          <cell r="G51" t="str">
            <v>D07F100</v>
          </cell>
          <cell r="H51" t="str">
            <v>Droit</v>
          </cell>
          <cell r="I51" t="str">
            <v>S009</v>
          </cell>
          <cell r="J51" t="str">
            <v>D07F100S009</v>
          </cell>
          <cell r="K51" t="str">
            <v>Droit de la propriété intellectuelle</v>
          </cell>
          <cell r="L51" t="str">
            <v>حقوق</v>
          </cell>
        </row>
        <row r="52">
          <cell r="A52" t="str">
            <v>Droit de l'Administration et Finance</v>
          </cell>
          <cell r="B52" t="str">
            <v>D07F100S010</v>
          </cell>
          <cell r="C52" t="str">
            <v>DSP</v>
          </cell>
          <cell r="D52" t="str">
            <v>D07</v>
          </cell>
          <cell r="E52" t="str">
            <v>Droit et Sciences Politiques</v>
          </cell>
          <cell r="F52">
            <v>0</v>
          </cell>
          <cell r="G52" t="str">
            <v>D07F100</v>
          </cell>
          <cell r="H52" t="str">
            <v>Droit</v>
          </cell>
          <cell r="I52" t="str">
            <v>S010</v>
          </cell>
          <cell r="J52" t="str">
            <v>D07F100S010</v>
          </cell>
          <cell r="K52" t="str">
            <v>Droit de l'Administration et Finance</v>
          </cell>
          <cell r="L52" t="str">
            <v>حقوق</v>
          </cell>
        </row>
        <row r="53">
          <cell r="A53" t="str">
            <v>Droit de l'Aménagement et de l'urbanisme</v>
          </cell>
          <cell r="B53" t="str">
            <v>D07F100S011</v>
          </cell>
          <cell r="C53" t="str">
            <v>DSP</v>
          </cell>
          <cell r="D53" t="str">
            <v>D07</v>
          </cell>
          <cell r="E53" t="str">
            <v>Droit et Sciences Politiques</v>
          </cell>
          <cell r="F53">
            <v>0</v>
          </cell>
          <cell r="G53" t="str">
            <v>D07F100</v>
          </cell>
          <cell r="H53" t="str">
            <v>Droit</v>
          </cell>
          <cell r="I53" t="str">
            <v>S011</v>
          </cell>
          <cell r="J53" t="str">
            <v>D07F100S011</v>
          </cell>
          <cell r="K53" t="str">
            <v>Droit de l'Aménagement et de l'urbanisme</v>
          </cell>
          <cell r="L53" t="str">
            <v>حقوق</v>
          </cell>
        </row>
        <row r="54">
          <cell r="A54" t="str">
            <v>Droit de l'environnement</v>
          </cell>
          <cell r="B54" t="str">
            <v>D07F100S012</v>
          </cell>
          <cell r="C54" t="str">
            <v>DSP</v>
          </cell>
          <cell r="D54" t="str">
            <v>D07</v>
          </cell>
          <cell r="E54" t="str">
            <v>Droit et Sciences Politiques</v>
          </cell>
          <cell r="F54">
            <v>0</v>
          </cell>
          <cell r="G54" t="str">
            <v>D07F100</v>
          </cell>
          <cell r="H54" t="str">
            <v>Droit</v>
          </cell>
          <cell r="I54" t="str">
            <v>S012</v>
          </cell>
          <cell r="J54" t="str">
            <v>D07F100S012</v>
          </cell>
          <cell r="K54" t="str">
            <v>Droit de l'environnement</v>
          </cell>
          <cell r="L54" t="str">
            <v>حقوق</v>
          </cell>
        </row>
        <row r="55">
          <cell r="A55" t="str">
            <v>Droit de l'environnement et du développement durable</v>
          </cell>
          <cell r="B55" t="str">
            <v>D07F100S013</v>
          </cell>
          <cell r="C55" t="str">
            <v>DSP</v>
          </cell>
          <cell r="D55" t="str">
            <v>D07</v>
          </cell>
          <cell r="E55" t="str">
            <v>Droit et Sciences Politiques</v>
          </cell>
          <cell r="F55">
            <v>0</v>
          </cell>
          <cell r="G55" t="str">
            <v>D07F100</v>
          </cell>
          <cell r="H55" t="str">
            <v>Droit</v>
          </cell>
          <cell r="I55" t="str">
            <v>S013</v>
          </cell>
          <cell r="J55" t="str">
            <v>D07F100S013</v>
          </cell>
          <cell r="K55" t="str">
            <v>Droit de l'environnement et du développement durable</v>
          </cell>
          <cell r="L55" t="str">
            <v>حقوق</v>
          </cell>
        </row>
        <row r="56">
          <cell r="A56" t="str">
            <v>Droit des activités maritimes et portuaires</v>
          </cell>
          <cell r="B56" t="str">
            <v>D07F100S014</v>
          </cell>
          <cell r="C56" t="str">
            <v>DSP</v>
          </cell>
          <cell r="D56" t="str">
            <v>D07</v>
          </cell>
          <cell r="E56" t="str">
            <v>Droit et Sciences Politiques</v>
          </cell>
          <cell r="F56">
            <v>0</v>
          </cell>
          <cell r="G56" t="str">
            <v>D07F100</v>
          </cell>
          <cell r="H56" t="str">
            <v>Droit</v>
          </cell>
          <cell r="I56" t="str">
            <v>S014</v>
          </cell>
          <cell r="J56" t="str">
            <v>D07F100S014</v>
          </cell>
          <cell r="K56" t="str">
            <v>Droit des activités maritimes et portuaires</v>
          </cell>
          <cell r="L56" t="str">
            <v>حقوق</v>
          </cell>
        </row>
        <row r="57">
          <cell r="A57" t="str">
            <v>Droit des Administrations et gestion des communautés locales</v>
          </cell>
          <cell r="B57" t="str">
            <v>D07F100S015</v>
          </cell>
          <cell r="C57" t="str">
            <v>DSP</v>
          </cell>
          <cell r="D57" t="str">
            <v>D07</v>
          </cell>
          <cell r="E57" t="str">
            <v>Droit et Sciences Politiques</v>
          </cell>
          <cell r="F57">
            <v>0</v>
          </cell>
          <cell r="G57" t="str">
            <v>D07F100</v>
          </cell>
          <cell r="H57" t="str">
            <v>Droit</v>
          </cell>
          <cell r="I57" t="str">
            <v>S015</v>
          </cell>
          <cell r="J57" t="str">
            <v>D07F100S015</v>
          </cell>
          <cell r="K57" t="str">
            <v>Droit des Administrations et gestion des communautés locales</v>
          </cell>
          <cell r="L57" t="str">
            <v>حقوق</v>
          </cell>
        </row>
        <row r="58">
          <cell r="A58" t="str">
            <v>Droit des affaires</v>
          </cell>
          <cell r="B58" t="str">
            <v>D07F100S016</v>
          </cell>
          <cell r="C58" t="str">
            <v>DSP</v>
          </cell>
          <cell r="D58" t="str">
            <v>D07</v>
          </cell>
          <cell r="E58" t="str">
            <v>Droit et Sciences Politiques</v>
          </cell>
          <cell r="F58">
            <v>0</v>
          </cell>
          <cell r="G58" t="str">
            <v>D07F100</v>
          </cell>
          <cell r="H58" t="str">
            <v>Droit</v>
          </cell>
          <cell r="I58" t="str">
            <v>S016</v>
          </cell>
          <cell r="J58" t="str">
            <v>D07F100S016</v>
          </cell>
          <cell r="K58" t="str">
            <v>Droit des affaires</v>
          </cell>
          <cell r="L58" t="str">
            <v>حقوق</v>
          </cell>
        </row>
        <row r="59">
          <cell r="A59" t="str">
            <v>Droit des assurances</v>
          </cell>
          <cell r="B59" t="str">
            <v>D07F100S017</v>
          </cell>
          <cell r="C59" t="str">
            <v>DSP</v>
          </cell>
          <cell r="D59" t="str">
            <v>D07</v>
          </cell>
          <cell r="E59" t="str">
            <v>Droit et Sciences Politiques</v>
          </cell>
          <cell r="F59">
            <v>0</v>
          </cell>
          <cell r="G59" t="str">
            <v>D07F100</v>
          </cell>
          <cell r="H59" t="str">
            <v>Droit</v>
          </cell>
          <cell r="I59" t="str">
            <v>S017</v>
          </cell>
          <cell r="J59" t="str">
            <v>D07F100S017</v>
          </cell>
          <cell r="K59" t="str">
            <v>Droit des assurances</v>
          </cell>
          <cell r="L59" t="str">
            <v>حقوق</v>
          </cell>
        </row>
        <row r="60">
          <cell r="A60" t="str">
            <v>Droit des assurances et sécurité sociale</v>
          </cell>
          <cell r="B60" t="str">
            <v>D07F100S018</v>
          </cell>
          <cell r="C60" t="str">
            <v>DSP</v>
          </cell>
          <cell r="D60" t="str">
            <v>D07</v>
          </cell>
          <cell r="E60" t="str">
            <v>Droit et Sciences Politiques</v>
          </cell>
          <cell r="F60">
            <v>0</v>
          </cell>
          <cell r="G60" t="str">
            <v>D07F100</v>
          </cell>
          <cell r="H60" t="str">
            <v>Droit</v>
          </cell>
          <cell r="I60" t="str">
            <v>S018</v>
          </cell>
          <cell r="J60" t="str">
            <v>D07F100S018</v>
          </cell>
          <cell r="K60" t="str">
            <v>Droit des assurances et sécurité sociale</v>
          </cell>
          <cell r="L60" t="str">
            <v>حقوق</v>
          </cell>
        </row>
        <row r="61">
          <cell r="A61" t="str">
            <v>Droit des collectivités locales</v>
          </cell>
          <cell r="B61" t="str">
            <v>D07F100S019</v>
          </cell>
          <cell r="C61" t="str">
            <v>DSP</v>
          </cell>
          <cell r="D61" t="str">
            <v>D07</v>
          </cell>
          <cell r="E61" t="str">
            <v>Droit et Sciences Politiques</v>
          </cell>
          <cell r="F61">
            <v>0</v>
          </cell>
          <cell r="G61" t="str">
            <v>D07F100</v>
          </cell>
          <cell r="H61" t="str">
            <v>Droit</v>
          </cell>
          <cell r="I61" t="str">
            <v>S019</v>
          </cell>
          <cell r="J61" t="str">
            <v>D07F100S019</v>
          </cell>
          <cell r="K61" t="str">
            <v>Droit des collectivités locales</v>
          </cell>
          <cell r="L61" t="str">
            <v>حقوق</v>
          </cell>
        </row>
        <row r="62">
          <cell r="A62" t="str">
            <v>Droit des contrats et responsabilité</v>
          </cell>
          <cell r="B62" t="str">
            <v>D07F100S020</v>
          </cell>
          <cell r="C62" t="str">
            <v>DSP</v>
          </cell>
          <cell r="D62" t="str">
            <v>D07</v>
          </cell>
          <cell r="E62" t="str">
            <v>Droit et Sciences Politiques</v>
          </cell>
          <cell r="F62">
            <v>0</v>
          </cell>
          <cell r="G62" t="str">
            <v>D07F100</v>
          </cell>
          <cell r="H62" t="str">
            <v>Droit</v>
          </cell>
          <cell r="I62" t="str">
            <v>S020</v>
          </cell>
          <cell r="J62" t="str">
            <v>D07F100S020</v>
          </cell>
          <cell r="K62" t="str">
            <v>Droit des contrats et responsabilité</v>
          </cell>
          <cell r="L62" t="str">
            <v>حقوق</v>
          </cell>
        </row>
        <row r="63">
          <cell r="A63" t="str">
            <v>Droit des entreprises économiques</v>
          </cell>
          <cell r="B63" t="str">
            <v>D07F100S021</v>
          </cell>
          <cell r="C63" t="str">
            <v>DSP</v>
          </cell>
          <cell r="D63" t="str">
            <v>D07</v>
          </cell>
          <cell r="E63" t="str">
            <v>Droit et Sciences Politiques</v>
          </cell>
          <cell r="F63">
            <v>0</v>
          </cell>
          <cell r="G63" t="str">
            <v>D07F100</v>
          </cell>
          <cell r="H63" t="str">
            <v>Droit</v>
          </cell>
          <cell r="I63" t="str">
            <v>S021</v>
          </cell>
          <cell r="J63" t="str">
            <v>D07F100S021</v>
          </cell>
          <cell r="K63" t="str">
            <v>Droit des entreprises économiques</v>
          </cell>
          <cell r="L63" t="str">
            <v>حقوق</v>
          </cell>
        </row>
        <row r="64">
          <cell r="A64" t="str">
            <v>Droit des entreprises financières</v>
          </cell>
          <cell r="B64" t="str">
            <v>D07F100S022</v>
          </cell>
          <cell r="C64" t="str">
            <v>DSP</v>
          </cell>
          <cell r="D64" t="str">
            <v>D07</v>
          </cell>
          <cell r="E64" t="str">
            <v>Droit et Sciences Politiques</v>
          </cell>
          <cell r="F64">
            <v>0</v>
          </cell>
          <cell r="G64" t="str">
            <v>D07F100</v>
          </cell>
          <cell r="H64" t="str">
            <v>Droit</v>
          </cell>
          <cell r="I64" t="str">
            <v>S022</v>
          </cell>
          <cell r="J64" t="str">
            <v>D07F100S022</v>
          </cell>
          <cell r="K64" t="str">
            <v>Droit des entreprises financières</v>
          </cell>
          <cell r="L64" t="str">
            <v>حقوق</v>
          </cell>
        </row>
        <row r="65">
          <cell r="A65" t="str">
            <v>Droit d'Informatique et d'internet</v>
          </cell>
          <cell r="B65" t="str">
            <v>D07F100S023</v>
          </cell>
          <cell r="C65" t="str">
            <v>DSP</v>
          </cell>
          <cell r="D65" t="str">
            <v>D07</v>
          </cell>
          <cell r="E65" t="str">
            <v>Droit et Sciences Politiques</v>
          </cell>
          <cell r="F65">
            <v>0</v>
          </cell>
          <cell r="G65" t="str">
            <v>D07F100</v>
          </cell>
          <cell r="H65" t="str">
            <v>Droit</v>
          </cell>
          <cell r="I65" t="str">
            <v>S023</v>
          </cell>
          <cell r="J65" t="str">
            <v>D07F100S023</v>
          </cell>
          <cell r="K65" t="str">
            <v>Droit d'Informatique et d'internet</v>
          </cell>
          <cell r="L65" t="str">
            <v>حقوق</v>
          </cell>
        </row>
        <row r="66">
          <cell r="A66" t="str">
            <v>Droit foncier</v>
          </cell>
          <cell r="B66" t="str">
            <v>D07F100S024</v>
          </cell>
          <cell r="C66" t="str">
            <v>DSP</v>
          </cell>
          <cell r="D66" t="str">
            <v>D07</v>
          </cell>
          <cell r="E66" t="str">
            <v>Droit et Sciences Politiques</v>
          </cell>
          <cell r="F66">
            <v>0</v>
          </cell>
          <cell r="G66" t="str">
            <v>D07F100</v>
          </cell>
          <cell r="H66" t="str">
            <v>Droit</v>
          </cell>
          <cell r="I66" t="str">
            <v>S024</v>
          </cell>
          <cell r="J66" t="str">
            <v>D07F100S024</v>
          </cell>
          <cell r="K66" t="str">
            <v>Droit foncier</v>
          </cell>
          <cell r="L66" t="str">
            <v>حقوق</v>
          </cell>
        </row>
        <row r="67">
          <cell r="A67" t="str">
            <v>Droit immobilier</v>
          </cell>
          <cell r="B67" t="str">
            <v>D07F100S025</v>
          </cell>
          <cell r="C67" t="str">
            <v>DSP</v>
          </cell>
          <cell r="D67" t="str">
            <v>D07</v>
          </cell>
          <cell r="E67" t="str">
            <v>Droit et Sciences Politiques</v>
          </cell>
          <cell r="F67">
            <v>0</v>
          </cell>
          <cell r="G67" t="str">
            <v>D07F100</v>
          </cell>
          <cell r="H67" t="str">
            <v>Droit</v>
          </cell>
          <cell r="I67" t="str">
            <v>S025</v>
          </cell>
          <cell r="J67" t="str">
            <v>D07F100S025</v>
          </cell>
          <cell r="K67" t="str">
            <v>Droit immobilier</v>
          </cell>
          <cell r="L67" t="str">
            <v>حقوق</v>
          </cell>
        </row>
        <row r="68">
          <cell r="A68" t="str">
            <v>Droit international général</v>
          </cell>
          <cell r="B68" t="str">
            <v>D07F100S026</v>
          </cell>
          <cell r="C68" t="str">
            <v>DSP</v>
          </cell>
          <cell r="D68" t="str">
            <v>D07</v>
          </cell>
          <cell r="E68" t="str">
            <v>Droit et Sciences Politiques</v>
          </cell>
          <cell r="F68">
            <v>0</v>
          </cell>
          <cell r="G68" t="str">
            <v>D07F100</v>
          </cell>
          <cell r="H68" t="str">
            <v>Droit</v>
          </cell>
          <cell r="I68" t="str">
            <v>S026</v>
          </cell>
          <cell r="J68" t="str">
            <v>D07F100S026</v>
          </cell>
          <cell r="K68" t="str">
            <v>Droit international général</v>
          </cell>
          <cell r="L68" t="str">
            <v>حقوق</v>
          </cell>
        </row>
        <row r="69">
          <cell r="A69" t="str">
            <v>Droit international public</v>
          </cell>
          <cell r="B69" t="str">
            <v>D07F100S027</v>
          </cell>
          <cell r="C69" t="str">
            <v>DSP</v>
          </cell>
          <cell r="D69" t="str">
            <v>D07</v>
          </cell>
          <cell r="E69" t="str">
            <v>Droit et Sciences Politiques</v>
          </cell>
          <cell r="F69">
            <v>0</v>
          </cell>
          <cell r="G69" t="str">
            <v>D07F100</v>
          </cell>
          <cell r="H69" t="str">
            <v>Droit</v>
          </cell>
          <cell r="I69" t="str">
            <v>S027</v>
          </cell>
          <cell r="J69" t="str">
            <v>D07F100S027</v>
          </cell>
          <cell r="K69" t="str">
            <v>Droit international public</v>
          </cell>
          <cell r="L69" t="str">
            <v>حقوق</v>
          </cell>
        </row>
        <row r="70">
          <cell r="A70" t="str">
            <v>Droit judiciaire</v>
          </cell>
          <cell r="B70" t="str">
            <v>D07F100S028</v>
          </cell>
          <cell r="C70" t="str">
            <v>DSP</v>
          </cell>
          <cell r="D70" t="str">
            <v>D07</v>
          </cell>
          <cell r="E70" t="str">
            <v>Droit et Sciences Politiques</v>
          </cell>
          <cell r="F70">
            <v>0</v>
          </cell>
          <cell r="G70" t="str">
            <v>D07F100</v>
          </cell>
          <cell r="H70" t="str">
            <v>Droit</v>
          </cell>
          <cell r="I70" t="str">
            <v>S028</v>
          </cell>
          <cell r="J70" t="str">
            <v>D07F100S028</v>
          </cell>
          <cell r="K70" t="str">
            <v>Droit judiciaire</v>
          </cell>
          <cell r="L70" t="str">
            <v>حقوق</v>
          </cell>
        </row>
        <row r="71">
          <cell r="A71" t="str">
            <v>Droit maritime</v>
          </cell>
          <cell r="B71" t="str">
            <v>D07F100S029</v>
          </cell>
          <cell r="C71" t="str">
            <v>DSP</v>
          </cell>
          <cell r="D71" t="str">
            <v>D07</v>
          </cell>
          <cell r="E71" t="str">
            <v>Droit et Sciences Politiques</v>
          </cell>
          <cell r="F71">
            <v>0</v>
          </cell>
          <cell r="G71" t="str">
            <v>D07F100</v>
          </cell>
          <cell r="H71" t="str">
            <v>Droit</v>
          </cell>
          <cell r="I71" t="str">
            <v>S029</v>
          </cell>
          <cell r="J71" t="str">
            <v>D07F100S029</v>
          </cell>
          <cell r="K71" t="str">
            <v>Droit maritime</v>
          </cell>
          <cell r="L71" t="str">
            <v>حقوق</v>
          </cell>
        </row>
        <row r="72">
          <cell r="A72" t="str">
            <v>Droit maritime et des transports</v>
          </cell>
          <cell r="B72" t="str">
            <v>D07F100S030</v>
          </cell>
          <cell r="C72" t="str">
            <v>DSP</v>
          </cell>
          <cell r="D72" t="str">
            <v>D07</v>
          </cell>
          <cell r="E72" t="str">
            <v>Droit et Sciences Politiques</v>
          </cell>
          <cell r="F72">
            <v>0</v>
          </cell>
          <cell r="G72" t="str">
            <v>D07F100</v>
          </cell>
          <cell r="H72" t="str">
            <v>Droit</v>
          </cell>
          <cell r="I72" t="str">
            <v>S030</v>
          </cell>
          <cell r="J72" t="str">
            <v>D07F100S030</v>
          </cell>
          <cell r="K72" t="str">
            <v>Droit maritime et des transports</v>
          </cell>
          <cell r="L72" t="str">
            <v>حقوق</v>
          </cell>
        </row>
        <row r="73">
          <cell r="A73" t="str">
            <v>Droit médical</v>
          </cell>
          <cell r="B73" t="str">
            <v>D07F100S031</v>
          </cell>
          <cell r="C73" t="str">
            <v>DSP</v>
          </cell>
          <cell r="D73" t="str">
            <v>D07</v>
          </cell>
          <cell r="E73" t="str">
            <v>Droit et Sciences Politiques</v>
          </cell>
          <cell r="F73">
            <v>0</v>
          </cell>
          <cell r="G73" t="str">
            <v>D07F100</v>
          </cell>
          <cell r="H73" t="str">
            <v>Droit</v>
          </cell>
          <cell r="I73" t="str">
            <v>S031</v>
          </cell>
          <cell r="J73" t="str">
            <v>D07F100S031</v>
          </cell>
          <cell r="K73" t="str">
            <v>Droit médical</v>
          </cell>
          <cell r="L73" t="str">
            <v>حقوق</v>
          </cell>
        </row>
        <row r="74">
          <cell r="A74" t="str">
            <v>Droit notarial</v>
          </cell>
          <cell r="B74" t="str">
            <v>D07F100S032</v>
          </cell>
          <cell r="C74" t="str">
            <v>DSP</v>
          </cell>
          <cell r="D74" t="str">
            <v>D07</v>
          </cell>
          <cell r="E74" t="str">
            <v>Droit et Sciences Politiques</v>
          </cell>
          <cell r="F74">
            <v>0</v>
          </cell>
          <cell r="G74" t="str">
            <v>D07F100</v>
          </cell>
          <cell r="H74" t="str">
            <v>Droit</v>
          </cell>
          <cell r="I74" t="str">
            <v>S032</v>
          </cell>
          <cell r="J74" t="str">
            <v>D07F100S032</v>
          </cell>
          <cell r="K74" t="str">
            <v>Droit notarial</v>
          </cell>
          <cell r="L74" t="str">
            <v>حقوق</v>
          </cell>
        </row>
        <row r="75">
          <cell r="A75" t="str">
            <v>Droit pénal et Sciences criminelles</v>
          </cell>
          <cell r="B75" t="str">
            <v>D07F100S033</v>
          </cell>
          <cell r="C75" t="str">
            <v>DSP</v>
          </cell>
          <cell r="D75" t="str">
            <v>D07</v>
          </cell>
          <cell r="E75" t="str">
            <v>Droit et Sciences Politiques</v>
          </cell>
          <cell r="F75">
            <v>0</v>
          </cell>
          <cell r="G75" t="str">
            <v>D07F100</v>
          </cell>
          <cell r="H75" t="str">
            <v>Droit</v>
          </cell>
          <cell r="I75" t="str">
            <v>S033</v>
          </cell>
          <cell r="J75" t="str">
            <v>D07F100S033</v>
          </cell>
          <cell r="K75" t="str">
            <v>Droit pénal et Sciences criminelles</v>
          </cell>
          <cell r="L75" t="str">
            <v>حقوق</v>
          </cell>
        </row>
        <row r="76">
          <cell r="A76" t="str">
            <v>Droit privé</v>
          </cell>
          <cell r="B76" t="str">
            <v>D07F100S034</v>
          </cell>
          <cell r="C76" t="str">
            <v>DSP</v>
          </cell>
          <cell r="D76" t="str">
            <v>D07</v>
          </cell>
          <cell r="E76" t="str">
            <v>Droit et Sciences Politiques</v>
          </cell>
          <cell r="F76">
            <v>0</v>
          </cell>
          <cell r="G76" t="str">
            <v>D07F100</v>
          </cell>
          <cell r="H76" t="str">
            <v>Droit</v>
          </cell>
          <cell r="I76" t="str">
            <v>S034</v>
          </cell>
          <cell r="J76" t="str">
            <v>D07F100S034</v>
          </cell>
          <cell r="K76" t="str">
            <v>Droit privé</v>
          </cell>
          <cell r="L76" t="str">
            <v>حقوق</v>
          </cell>
        </row>
        <row r="77">
          <cell r="A77" t="str">
            <v>Droit public</v>
          </cell>
          <cell r="B77" t="str">
            <v>D07F100S035</v>
          </cell>
          <cell r="C77" t="str">
            <v>DSP</v>
          </cell>
          <cell r="D77" t="str">
            <v>D07</v>
          </cell>
          <cell r="E77" t="str">
            <v>Droit et Sciences Politiques</v>
          </cell>
          <cell r="F77">
            <v>0</v>
          </cell>
          <cell r="G77" t="str">
            <v>D07F100</v>
          </cell>
          <cell r="H77" t="str">
            <v>Droit</v>
          </cell>
          <cell r="I77" t="str">
            <v>S035</v>
          </cell>
          <cell r="J77" t="str">
            <v>D07F100S035</v>
          </cell>
          <cell r="K77" t="str">
            <v>Droit public</v>
          </cell>
          <cell r="L77" t="str">
            <v>حقوق</v>
          </cell>
        </row>
        <row r="78">
          <cell r="A78" t="str">
            <v>Droit public économique</v>
          </cell>
          <cell r="B78" t="str">
            <v>D07F100S036</v>
          </cell>
          <cell r="C78" t="str">
            <v>DSP</v>
          </cell>
          <cell r="D78" t="str">
            <v>D07</v>
          </cell>
          <cell r="E78" t="str">
            <v>Droit et Sciences Politiques</v>
          </cell>
          <cell r="F78">
            <v>0</v>
          </cell>
          <cell r="G78" t="str">
            <v>D07F100</v>
          </cell>
          <cell r="H78" t="str">
            <v>Droit</v>
          </cell>
          <cell r="I78" t="str">
            <v>S036</v>
          </cell>
          <cell r="J78" t="str">
            <v>D07F100S036</v>
          </cell>
          <cell r="K78" t="str">
            <v>Droit public économique</v>
          </cell>
          <cell r="L78" t="str">
            <v>حقوق</v>
          </cell>
        </row>
        <row r="79">
          <cell r="A79" t="str">
            <v>Droit public interne</v>
          </cell>
          <cell r="B79" t="str">
            <v>D07F100S037</v>
          </cell>
          <cell r="C79" t="str">
            <v>DSP</v>
          </cell>
          <cell r="D79" t="str">
            <v>D07</v>
          </cell>
          <cell r="E79" t="str">
            <v>Droit et Sciences Politiques</v>
          </cell>
          <cell r="F79">
            <v>0</v>
          </cell>
          <cell r="G79" t="str">
            <v>D07F100</v>
          </cell>
          <cell r="H79" t="str">
            <v>Droit</v>
          </cell>
          <cell r="I79" t="str">
            <v>S037</v>
          </cell>
          <cell r="J79" t="str">
            <v>D07F100S037</v>
          </cell>
          <cell r="K79" t="str">
            <v>Droit public interne</v>
          </cell>
          <cell r="L79" t="str">
            <v>حقوق</v>
          </cell>
        </row>
        <row r="80">
          <cell r="A80" t="str">
            <v>Etat et institutions</v>
          </cell>
          <cell r="B80" t="str">
            <v>D07F100S038</v>
          </cell>
          <cell r="C80" t="str">
            <v>DSP</v>
          </cell>
          <cell r="D80" t="str">
            <v>D07</v>
          </cell>
          <cell r="E80" t="str">
            <v>Droit et Sciences Politiques</v>
          </cell>
          <cell r="F80">
            <v>0</v>
          </cell>
          <cell r="G80" t="str">
            <v>D07F100</v>
          </cell>
          <cell r="H80" t="str">
            <v>Droit</v>
          </cell>
          <cell r="I80" t="str">
            <v>S038</v>
          </cell>
          <cell r="J80" t="str">
            <v>D07F100S038</v>
          </cell>
          <cell r="K80" t="str">
            <v>Etat et institutions</v>
          </cell>
          <cell r="L80" t="str">
            <v>حقوق</v>
          </cell>
        </row>
        <row r="81">
          <cell r="A81" t="str">
            <v>Etat et institutions publiques</v>
          </cell>
          <cell r="B81" t="str">
            <v>D07F100S039</v>
          </cell>
          <cell r="C81" t="str">
            <v>DSP</v>
          </cell>
          <cell r="D81" t="str">
            <v>D07</v>
          </cell>
          <cell r="E81" t="str">
            <v>Droit et Sciences Politiques</v>
          </cell>
          <cell r="F81">
            <v>0</v>
          </cell>
          <cell r="G81" t="str">
            <v>D07F100</v>
          </cell>
          <cell r="H81" t="str">
            <v>Droit</v>
          </cell>
          <cell r="I81" t="str">
            <v>S039</v>
          </cell>
          <cell r="J81" t="str">
            <v>D07F100S039</v>
          </cell>
          <cell r="K81" t="str">
            <v>Etat et institutions publiques</v>
          </cell>
          <cell r="L81" t="str">
            <v>حقوق</v>
          </cell>
        </row>
        <row r="82">
          <cell r="A82" t="str">
            <v>Master droits de l'homme</v>
          </cell>
          <cell r="B82" t="str">
            <v>D07F100S040</v>
          </cell>
          <cell r="C82" t="str">
            <v>DSP</v>
          </cell>
          <cell r="D82" t="str">
            <v>D07</v>
          </cell>
          <cell r="E82" t="str">
            <v>Droit et Sciences Politiques</v>
          </cell>
          <cell r="F82">
            <v>0</v>
          </cell>
          <cell r="G82" t="str">
            <v>D07F100</v>
          </cell>
          <cell r="H82" t="str">
            <v>Droit</v>
          </cell>
          <cell r="I82" t="str">
            <v>S040</v>
          </cell>
          <cell r="J82" t="str">
            <v>D07F100S040</v>
          </cell>
          <cell r="K82" t="str">
            <v>Master droits de l'homme</v>
          </cell>
          <cell r="L82" t="str">
            <v>حقوق</v>
          </cell>
        </row>
        <row r="83">
          <cell r="A83" t="str">
            <v>profession juridique et judicaire</v>
          </cell>
          <cell r="B83" t="str">
            <v>D07F100S041</v>
          </cell>
          <cell r="C83" t="str">
            <v>DSP</v>
          </cell>
          <cell r="D83" t="str">
            <v>D07</v>
          </cell>
          <cell r="E83" t="str">
            <v>Droit et Sciences Politiques</v>
          </cell>
          <cell r="F83">
            <v>0</v>
          </cell>
          <cell r="G83" t="str">
            <v>D07F100</v>
          </cell>
          <cell r="H83" t="str">
            <v>Droit</v>
          </cell>
          <cell r="I83" t="str">
            <v>S041</v>
          </cell>
          <cell r="J83" t="str">
            <v>D07F100S041</v>
          </cell>
          <cell r="K83" t="str">
            <v>profession juridique et judicaire</v>
          </cell>
          <cell r="L83" t="str">
            <v>حقوق</v>
          </cell>
        </row>
        <row r="84">
          <cell r="A84" t="str">
            <v>Administration des Ressources humaines</v>
          </cell>
          <cell r="B84" t="str">
            <v>D07F200S001</v>
          </cell>
          <cell r="C84" t="str">
            <v>DSP</v>
          </cell>
          <cell r="D84" t="str">
            <v>D07</v>
          </cell>
          <cell r="E84" t="str">
            <v>Droit et Sciences Politiques</v>
          </cell>
          <cell r="F84">
            <v>0</v>
          </cell>
          <cell r="G84" t="str">
            <v>D07F200</v>
          </cell>
          <cell r="H84" t="str">
            <v>Sciences politiques</v>
          </cell>
          <cell r="I84" t="str">
            <v>S001</v>
          </cell>
          <cell r="J84" t="str">
            <v>D07F200S001</v>
          </cell>
          <cell r="K84" t="str">
            <v>Administration des Ressources humaines</v>
          </cell>
          <cell r="L84" t="str">
            <v xml:space="preserve">علوم سياسية </v>
          </cell>
        </row>
        <row r="85">
          <cell r="A85" t="str">
            <v>Administration et collectivités locales</v>
          </cell>
          <cell r="B85" t="str">
            <v>D07F200S002</v>
          </cell>
          <cell r="C85" t="str">
            <v>DSP</v>
          </cell>
          <cell r="D85" t="str">
            <v>D07</v>
          </cell>
          <cell r="E85" t="str">
            <v>Droit et Sciences Politiques</v>
          </cell>
          <cell r="F85">
            <v>0</v>
          </cell>
          <cell r="G85" t="str">
            <v>D07F200</v>
          </cell>
          <cell r="H85" t="str">
            <v>Sciences politiques</v>
          </cell>
          <cell r="I85" t="str">
            <v>S002</v>
          </cell>
          <cell r="J85" t="str">
            <v>D07F200S002</v>
          </cell>
          <cell r="K85" t="str">
            <v>Administration et collectivités locales</v>
          </cell>
          <cell r="L85" t="str">
            <v xml:space="preserve">علوم سياسية </v>
          </cell>
        </row>
        <row r="86">
          <cell r="A86" t="str">
            <v>Administration locale</v>
          </cell>
          <cell r="B86" t="str">
            <v>D07F200S003</v>
          </cell>
          <cell r="C86" t="str">
            <v>DSP</v>
          </cell>
          <cell r="D86" t="str">
            <v>D07</v>
          </cell>
          <cell r="E86" t="str">
            <v>Droit et Sciences Politiques</v>
          </cell>
          <cell r="F86">
            <v>0</v>
          </cell>
          <cell r="G86" t="str">
            <v>D07F200</v>
          </cell>
          <cell r="H86" t="str">
            <v>Sciences politiques</v>
          </cell>
          <cell r="I86" t="str">
            <v>S003</v>
          </cell>
          <cell r="J86" t="str">
            <v>D07F200S003</v>
          </cell>
          <cell r="K86" t="str">
            <v>Administration locale</v>
          </cell>
          <cell r="L86" t="str">
            <v xml:space="preserve">علوم سياسية </v>
          </cell>
        </row>
        <row r="87">
          <cell r="A87" t="str">
            <v/>
          </cell>
          <cell r="B87" t="str">
            <v>D07F200S004</v>
          </cell>
          <cell r="C87" t="str">
            <v>DSP</v>
          </cell>
          <cell r="D87" t="str">
            <v>D07</v>
          </cell>
          <cell r="E87" t="str">
            <v>Droit et Sciences Politiques</v>
          </cell>
          <cell r="F87">
            <v>0</v>
          </cell>
          <cell r="G87" t="str">
            <v>D07F200</v>
          </cell>
          <cell r="H87" t="str">
            <v>Sciences politiques</v>
          </cell>
          <cell r="I87" t="str">
            <v>S004</v>
          </cell>
          <cell r="J87" t="str">
            <v>D07F200S004</v>
          </cell>
          <cell r="K87" t="str">
            <v>Administration publique SP</v>
          </cell>
          <cell r="L87" t="str">
            <v xml:space="preserve">علوم سياسية </v>
          </cell>
        </row>
        <row r="88">
          <cell r="A88" t="str">
            <v>Coopération internationale</v>
          </cell>
          <cell r="B88" t="str">
            <v>D07F200S005</v>
          </cell>
          <cell r="C88" t="str">
            <v>DSP</v>
          </cell>
          <cell r="D88" t="str">
            <v>D07</v>
          </cell>
          <cell r="E88" t="str">
            <v>Droit et Sciences Politiques</v>
          </cell>
          <cell r="F88">
            <v>0</v>
          </cell>
          <cell r="G88" t="str">
            <v>D07F200</v>
          </cell>
          <cell r="H88" t="str">
            <v>Sciences politiques</v>
          </cell>
          <cell r="I88" t="str">
            <v>S005</v>
          </cell>
          <cell r="J88" t="str">
            <v>D07F200S005</v>
          </cell>
          <cell r="K88" t="str">
            <v>Coopération internationale</v>
          </cell>
          <cell r="L88" t="str">
            <v xml:space="preserve">علوم سياسية </v>
          </cell>
        </row>
        <row r="89">
          <cell r="A89" t="str">
            <v>etudes africaines</v>
          </cell>
          <cell r="B89" t="str">
            <v>D07F200S006</v>
          </cell>
          <cell r="C89" t="str">
            <v>DSP</v>
          </cell>
          <cell r="D89" t="str">
            <v>D07</v>
          </cell>
          <cell r="E89" t="str">
            <v>Droit et Sciences Politiques</v>
          </cell>
          <cell r="F89">
            <v>0</v>
          </cell>
          <cell r="G89" t="str">
            <v>D07F200</v>
          </cell>
          <cell r="H89" t="str">
            <v>Sciences politiques</v>
          </cell>
          <cell r="I89" t="str">
            <v>S006</v>
          </cell>
          <cell r="J89" t="str">
            <v>D07F200S006</v>
          </cell>
          <cell r="K89" t="str">
            <v>etudes africaines</v>
          </cell>
          <cell r="L89" t="str">
            <v xml:space="preserve">علوم سياسية </v>
          </cell>
        </row>
        <row r="90">
          <cell r="A90" t="str">
            <v>etudes euro-méditerranéennes</v>
          </cell>
          <cell r="B90" t="str">
            <v>D07F200S007</v>
          </cell>
          <cell r="C90" t="str">
            <v>DSP</v>
          </cell>
          <cell r="D90" t="str">
            <v>D07</v>
          </cell>
          <cell r="E90" t="str">
            <v>Droit et Sciences Politiques</v>
          </cell>
          <cell r="F90">
            <v>0</v>
          </cell>
          <cell r="G90" t="str">
            <v>D07F200</v>
          </cell>
          <cell r="H90" t="str">
            <v>Sciences politiques</v>
          </cell>
          <cell r="I90" t="str">
            <v>S007</v>
          </cell>
          <cell r="J90" t="str">
            <v>D07F200S007</v>
          </cell>
          <cell r="K90" t="str">
            <v>etudes euro-méditerranéennes</v>
          </cell>
          <cell r="L90" t="str">
            <v xml:space="preserve">علوم سياسية </v>
          </cell>
        </row>
        <row r="91">
          <cell r="A91" t="str">
            <v>etudes méditerranéennes</v>
          </cell>
          <cell r="B91" t="str">
            <v>D07F200S008</v>
          </cell>
          <cell r="C91" t="str">
            <v>DSP</v>
          </cell>
          <cell r="D91" t="str">
            <v>D07</v>
          </cell>
          <cell r="E91" t="str">
            <v>Droit et Sciences Politiques</v>
          </cell>
          <cell r="F91">
            <v>0</v>
          </cell>
          <cell r="G91" t="str">
            <v>D07F200</v>
          </cell>
          <cell r="H91" t="str">
            <v>Sciences politiques</v>
          </cell>
          <cell r="I91" t="str">
            <v>S008</v>
          </cell>
          <cell r="J91" t="str">
            <v>D07F200S008</v>
          </cell>
          <cell r="K91" t="str">
            <v>etudes méditerranéennes</v>
          </cell>
          <cell r="L91" t="str">
            <v xml:space="preserve">علوم سياسية </v>
          </cell>
        </row>
        <row r="92">
          <cell r="A92" t="str">
            <v>etudes politique</v>
          </cell>
          <cell r="B92" t="str">
            <v>D07F200S009</v>
          </cell>
          <cell r="C92" t="str">
            <v>DSP</v>
          </cell>
          <cell r="D92" t="str">
            <v>D07</v>
          </cell>
          <cell r="E92" t="str">
            <v>Droit et Sciences Politiques</v>
          </cell>
          <cell r="F92">
            <v>0</v>
          </cell>
          <cell r="G92" t="str">
            <v>D07F200</v>
          </cell>
          <cell r="H92" t="str">
            <v>Sciences politiques</v>
          </cell>
          <cell r="I92" t="str">
            <v>S009</v>
          </cell>
          <cell r="J92" t="str">
            <v>D07F200S009</v>
          </cell>
          <cell r="K92" t="str">
            <v>etudes politique</v>
          </cell>
          <cell r="L92" t="str">
            <v xml:space="preserve">علوم سياسية </v>
          </cell>
        </row>
        <row r="93">
          <cell r="A93" t="str">
            <v>etudes politiques comparées</v>
          </cell>
          <cell r="B93" t="str">
            <v>D07F200S010</v>
          </cell>
          <cell r="C93" t="str">
            <v>DSP</v>
          </cell>
          <cell r="D93" t="str">
            <v>D07</v>
          </cell>
          <cell r="E93" t="str">
            <v>Droit et Sciences Politiques</v>
          </cell>
          <cell r="F93">
            <v>0</v>
          </cell>
          <cell r="G93" t="str">
            <v>D07F200</v>
          </cell>
          <cell r="H93" t="str">
            <v>Sciences politiques</v>
          </cell>
          <cell r="I93" t="str">
            <v>S010</v>
          </cell>
          <cell r="J93" t="str">
            <v>D07F200S010</v>
          </cell>
          <cell r="K93" t="str">
            <v>etudes politiques comparées</v>
          </cell>
          <cell r="L93" t="str">
            <v xml:space="preserve">علوم سياسية </v>
          </cell>
        </row>
        <row r="94">
          <cell r="A94" t="str">
            <v>etudes régionales</v>
          </cell>
          <cell r="B94" t="str">
            <v>D07F200S011</v>
          </cell>
          <cell r="C94" t="str">
            <v>DSP</v>
          </cell>
          <cell r="D94" t="str">
            <v>D07</v>
          </cell>
          <cell r="E94" t="str">
            <v>Droit et Sciences Politiques</v>
          </cell>
          <cell r="F94">
            <v>0</v>
          </cell>
          <cell r="G94" t="str">
            <v>D07F200</v>
          </cell>
          <cell r="H94" t="str">
            <v>Sciences politiques</v>
          </cell>
          <cell r="I94" t="str">
            <v>S011</v>
          </cell>
          <cell r="J94" t="str">
            <v>D07F200S011</v>
          </cell>
          <cell r="K94" t="str">
            <v>etudes régionales</v>
          </cell>
          <cell r="L94" t="str">
            <v xml:space="preserve">علوم سياسية </v>
          </cell>
        </row>
        <row r="95">
          <cell r="A95" t="str">
            <v>etudes stratégiques et sécuritaires</v>
          </cell>
          <cell r="B95" t="str">
            <v>D07F200S012</v>
          </cell>
          <cell r="C95" t="str">
            <v>DSP</v>
          </cell>
          <cell r="D95" t="str">
            <v>D07</v>
          </cell>
          <cell r="E95" t="str">
            <v>Droit et Sciences Politiques</v>
          </cell>
          <cell r="F95">
            <v>0</v>
          </cell>
          <cell r="G95" t="str">
            <v>D07F200</v>
          </cell>
          <cell r="H95" t="str">
            <v>Sciences politiques</v>
          </cell>
          <cell r="I95" t="str">
            <v>S012</v>
          </cell>
          <cell r="J95" t="str">
            <v>D07F200S012</v>
          </cell>
          <cell r="K95" t="str">
            <v>etudes stratégiques et sécuritaires</v>
          </cell>
          <cell r="L95" t="str">
            <v xml:space="preserve">علوم سياسية </v>
          </cell>
        </row>
        <row r="96">
          <cell r="A96" t="str">
            <v>etudes territoriales</v>
          </cell>
          <cell r="B96" t="str">
            <v>D07F200S013</v>
          </cell>
          <cell r="C96" t="str">
            <v>DSP</v>
          </cell>
          <cell r="D96" t="str">
            <v>D07</v>
          </cell>
          <cell r="E96" t="str">
            <v>Droit et Sciences Politiques</v>
          </cell>
          <cell r="F96">
            <v>0</v>
          </cell>
          <cell r="G96" t="str">
            <v>D07F200</v>
          </cell>
          <cell r="H96" t="str">
            <v>Sciences politiques</v>
          </cell>
          <cell r="I96" t="str">
            <v>S013</v>
          </cell>
          <cell r="J96" t="str">
            <v>D07F200S013</v>
          </cell>
          <cell r="K96" t="str">
            <v>etudes territoriales</v>
          </cell>
          <cell r="L96" t="str">
            <v xml:space="preserve">علوم سياسية </v>
          </cell>
        </row>
        <row r="97">
          <cell r="A97" t="str">
            <v/>
          </cell>
          <cell r="B97" t="str">
            <v>D07F200S014</v>
          </cell>
          <cell r="C97" t="str">
            <v>DSP</v>
          </cell>
          <cell r="D97" t="str">
            <v>D07</v>
          </cell>
          <cell r="E97" t="str">
            <v>Droit et Sciences Politiques</v>
          </cell>
          <cell r="F97">
            <v>0</v>
          </cell>
          <cell r="G97" t="str">
            <v>D07F200</v>
          </cell>
          <cell r="H97" t="str">
            <v>Sciences politiques</v>
          </cell>
          <cell r="I97" t="str">
            <v>S014</v>
          </cell>
          <cell r="J97" t="str">
            <v>D07F200S014</v>
          </cell>
          <cell r="K97" t="str">
            <v>Gestion des Ressources humaines</v>
          </cell>
          <cell r="L97" t="str">
            <v xml:space="preserve">علوم سياسية </v>
          </cell>
        </row>
        <row r="98">
          <cell r="A98" t="str">
            <v>Organisation politique et administrative</v>
          </cell>
          <cell r="B98" t="str">
            <v>D07F200S015</v>
          </cell>
          <cell r="C98" t="str">
            <v>DSP</v>
          </cell>
          <cell r="D98" t="str">
            <v>D07</v>
          </cell>
          <cell r="E98" t="str">
            <v>Droit et Sciences Politiques</v>
          </cell>
          <cell r="F98">
            <v>0</v>
          </cell>
          <cell r="G98" t="str">
            <v>D07F200</v>
          </cell>
          <cell r="H98" t="str">
            <v>Sciences politiques</v>
          </cell>
          <cell r="I98" t="str">
            <v>S015</v>
          </cell>
          <cell r="J98" t="str">
            <v>D07F200S015</v>
          </cell>
          <cell r="K98" t="str">
            <v>Organisation politique et administrative</v>
          </cell>
          <cell r="L98" t="str">
            <v xml:space="preserve">علوم سياسية </v>
          </cell>
        </row>
        <row r="99">
          <cell r="A99" t="str">
            <v>politique internationale</v>
          </cell>
          <cell r="B99" t="str">
            <v>D07F200S016</v>
          </cell>
          <cell r="C99" t="str">
            <v>DSP</v>
          </cell>
          <cell r="D99" t="str">
            <v>D07</v>
          </cell>
          <cell r="E99" t="str">
            <v>Droit et Sciences Politiques</v>
          </cell>
          <cell r="F99">
            <v>0</v>
          </cell>
          <cell r="G99" t="str">
            <v>D07F200</v>
          </cell>
          <cell r="H99" t="str">
            <v>Sciences politiques</v>
          </cell>
          <cell r="I99" t="str">
            <v>S016</v>
          </cell>
          <cell r="J99" t="str">
            <v>D07F200S016</v>
          </cell>
          <cell r="K99" t="str">
            <v>politique internationale</v>
          </cell>
          <cell r="L99" t="str">
            <v xml:space="preserve">علوم سياسية </v>
          </cell>
        </row>
        <row r="100">
          <cell r="A100" t="str">
            <v>politique publique</v>
          </cell>
          <cell r="B100" t="str">
            <v>D07F200S017</v>
          </cell>
          <cell r="C100" t="str">
            <v>DSP</v>
          </cell>
          <cell r="D100" t="str">
            <v>D07</v>
          </cell>
          <cell r="E100" t="str">
            <v>Droit et Sciences Politiques</v>
          </cell>
          <cell r="F100">
            <v>0</v>
          </cell>
          <cell r="G100" t="str">
            <v>D07F200</v>
          </cell>
          <cell r="H100" t="str">
            <v>Sciences politiques</v>
          </cell>
          <cell r="I100" t="str">
            <v>S017</v>
          </cell>
          <cell r="J100" t="str">
            <v>D07F200S017</v>
          </cell>
          <cell r="K100" t="str">
            <v>politique publique</v>
          </cell>
          <cell r="L100" t="str">
            <v xml:space="preserve">علوم سياسية </v>
          </cell>
        </row>
        <row r="101">
          <cell r="A101" t="str">
            <v>Politiques publiques</v>
          </cell>
          <cell r="B101" t="str">
            <v>D07F200S018</v>
          </cell>
          <cell r="C101" t="str">
            <v>DSP</v>
          </cell>
          <cell r="D101" t="str">
            <v>D07</v>
          </cell>
          <cell r="E101" t="str">
            <v>Droit et Sciences Politiques</v>
          </cell>
          <cell r="F101">
            <v>0</v>
          </cell>
          <cell r="G101" t="str">
            <v>D07F200</v>
          </cell>
          <cell r="H101" t="str">
            <v>Sciences politiques</v>
          </cell>
          <cell r="I101" t="str">
            <v>S018</v>
          </cell>
          <cell r="J101" t="str">
            <v>D07F200S018</v>
          </cell>
          <cell r="K101" t="str">
            <v>Politiques publiques</v>
          </cell>
          <cell r="L101" t="str">
            <v xml:space="preserve">علوم سياسية </v>
          </cell>
        </row>
        <row r="102">
          <cell r="A102" t="str">
            <v>Relations internationales</v>
          </cell>
          <cell r="B102" t="str">
            <v>D07F200S019</v>
          </cell>
          <cell r="C102" t="str">
            <v>DSP</v>
          </cell>
          <cell r="D102" t="str">
            <v>D07</v>
          </cell>
          <cell r="E102" t="str">
            <v>Droit et Sciences Politiques</v>
          </cell>
          <cell r="F102">
            <v>0</v>
          </cell>
          <cell r="G102" t="str">
            <v>D07F200</v>
          </cell>
          <cell r="H102" t="str">
            <v>Sciences politiques</v>
          </cell>
          <cell r="I102" t="str">
            <v>S019</v>
          </cell>
          <cell r="J102" t="str">
            <v>D07F200S019</v>
          </cell>
          <cell r="K102" t="str">
            <v>Relations internationales</v>
          </cell>
          <cell r="L102" t="str">
            <v xml:space="preserve">علوم سياسية </v>
          </cell>
        </row>
        <row r="103">
          <cell r="A103" t="str">
            <v>Relations internationales et coopération</v>
          </cell>
          <cell r="B103" t="str">
            <v>D07F200S020</v>
          </cell>
          <cell r="C103" t="str">
            <v>DSP</v>
          </cell>
          <cell r="D103" t="str">
            <v>D07</v>
          </cell>
          <cell r="E103" t="str">
            <v>Droit et Sciences Politiques</v>
          </cell>
          <cell r="F103">
            <v>0</v>
          </cell>
          <cell r="G103" t="str">
            <v>D07F200</v>
          </cell>
          <cell r="H103" t="str">
            <v>Sciences politiques</v>
          </cell>
          <cell r="I103" t="str">
            <v>S020</v>
          </cell>
          <cell r="J103" t="str">
            <v>D07F200S020</v>
          </cell>
          <cell r="K103" t="str">
            <v>Relations internationales et coopération</v>
          </cell>
          <cell r="L103" t="str">
            <v xml:space="preserve">علوم سياسية </v>
          </cell>
        </row>
        <row r="104">
          <cell r="A104" t="str">
            <v>Relations internationales et droit international</v>
          </cell>
          <cell r="B104" t="str">
            <v>D07F200S021</v>
          </cell>
          <cell r="C104" t="str">
            <v>DSP</v>
          </cell>
          <cell r="D104" t="str">
            <v>D07</v>
          </cell>
          <cell r="E104" t="str">
            <v>Droit et Sciences Politiques</v>
          </cell>
          <cell r="F104">
            <v>0</v>
          </cell>
          <cell r="G104" t="str">
            <v>D07F200</v>
          </cell>
          <cell r="H104" t="str">
            <v>Sciences politiques</v>
          </cell>
          <cell r="I104" t="str">
            <v>S021</v>
          </cell>
          <cell r="J104" t="str">
            <v>D07F200S021</v>
          </cell>
          <cell r="K104" t="str">
            <v>Relations internationales et droit international</v>
          </cell>
          <cell r="L104" t="str">
            <v xml:space="preserve">علوم سياسية </v>
          </cell>
        </row>
        <row r="105">
          <cell r="A105" t="str">
            <v>Anthropologie du monde amazigh</v>
          </cell>
          <cell r="B105" t="str">
            <v>D13F100S001</v>
          </cell>
          <cell r="C105" t="str">
            <v>LCA</v>
          </cell>
          <cell r="D105" t="str">
            <v>D13</v>
          </cell>
          <cell r="E105" t="str">
            <v>Langues et Culture Amazighes</v>
          </cell>
          <cell r="F105">
            <v>0</v>
          </cell>
          <cell r="G105" t="str">
            <v>D13F100</v>
          </cell>
          <cell r="H105" t="str">
            <v>Langue et civilisation</v>
          </cell>
          <cell r="I105" t="str">
            <v>S001</v>
          </cell>
          <cell r="J105" t="str">
            <v>D13F100S001</v>
          </cell>
          <cell r="K105" t="str">
            <v>Anthropologie du monde amazigh</v>
          </cell>
          <cell r="L105" t="str">
            <v>لغة وحضارة</v>
          </cell>
        </row>
        <row r="106">
          <cell r="A106" t="str">
            <v>Anthropologie du patrimoine et de la culture amazighs</v>
          </cell>
          <cell r="B106" t="str">
            <v>D13F100S002</v>
          </cell>
          <cell r="C106" t="str">
            <v>LCA</v>
          </cell>
          <cell r="D106" t="str">
            <v>D13</v>
          </cell>
          <cell r="E106" t="str">
            <v>Langues et Culture Amazighes</v>
          </cell>
          <cell r="F106">
            <v>0</v>
          </cell>
          <cell r="G106" t="str">
            <v>D13F100</v>
          </cell>
          <cell r="H106" t="str">
            <v>Langue et civilisation</v>
          </cell>
          <cell r="I106" t="str">
            <v>S002</v>
          </cell>
          <cell r="J106" t="str">
            <v>D13F100S002</v>
          </cell>
          <cell r="K106" t="str">
            <v>Anthropologie du patrimoine et de la culture amazighs</v>
          </cell>
          <cell r="L106" t="str">
            <v>لغة وحضارة</v>
          </cell>
        </row>
        <row r="107">
          <cell r="A107" t="str">
            <v>Littérature amazighe</v>
          </cell>
          <cell r="B107" t="str">
            <v>D13F200S001</v>
          </cell>
          <cell r="C107" t="str">
            <v>LCA</v>
          </cell>
          <cell r="D107" t="str">
            <v>D13</v>
          </cell>
          <cell r="E107" t="str">
            <v>Langues et Culture Amazighes</v>
          </cell>
          <cell r="F107">
            <v>0</v>
          </cell>
          <cell r="G107" t="str">
            <v>D13F200</v>
          </cell>
          <cell r="H107" t="str">
            <v>Langue et littérature</v>
          </cell>
          <cell r="I107" t="str">
            <v>S001</v>
          </cell>
          <cell r="J107" t="str">
            <v>D13F200S001</v>
          </cell>
          <cell r="K107" t="str">
            <v>Littérature amazighe</v>
          </cell>
          <cell r="L107" t="str">
            <v>لغة وآداب</v>
          </cell>
        </row>
        <row r="108">
          <cell r="A108" t="str">
            <v>Littérature amazighe et imaginaire</v>
          </cell>
          <cell r="B108" t="str">
            <v>D13F200S002</v>
          </cell>
          <cell r="C108" t="str">
            <v>LCA</v>
          </cell>
          <cell r="D108" t="str">
            <v>D13</v>
          </cell>
          <cell r="E108" t="str">
            <v>Langues et Culture Amazighes</v>
          </cell>
          <cell r="F108">
            <v>0</v>
          </cell>
          <cell r="G108" t="str">
            <v>D13F200</v>
          </cell>
          <cell r="H108" t="str">
            <v>Langue et littérature</v>
          </cell>
          <cell r="I108" t="str">
            <v>S002</v>
          </cell>
          <cell r="J108" t="str">
            <v>D13F200S002</v>
          </cell>
          <cell r="K108" t="str">
            <v>Littérature amazighe et imaginaire</v>
          </cell>
          <cell r="L108" t="str">
            <v>لغة وآداب</v>
          </cell>
        </row>
        <row r="109">
          <cell r="A109" t="str">
            <v>Littérature d’expression amazighe</v>
          </cell>
          <cell r="B109" t="str">
            <v>D13F200S003</v>
          </cell>
          <cell r="C109" t="str">
            <v>LCA</v>
          </cell>
          <cell r="D109" t="str">
            <v>D13</v>
          </cell>
          <cell r="E109" t="str">
            <v>Langues et Culture Amazighes</v>
          </cell>
          <cell r="F109">
            <v>0</v>
          </cell>
          <cell r="G109" t="str">
            <v>D13F200</v>
          </cell>
          <cell r="H109" t="str">
            <v>Langue et littérature</v>
          </cell>
          <cell r="I109" t="str">
            <v>S003</v>
          </cell>
          <cell r="J109" t="str">
            <v>D13F200S003</v>
          </cell>
          <cell r="K109" t="str">
            <v>Littérature d’expression amazighe</v>
          </cell>
          <cell r="L109" t="str">
            <v>لغة وآداب</v>
          </cell>
        </row>
        <row r="110">
          <cell r="A110" t="str">
            <v>Dialectologie amazighe</v>
          </cell>
          <cell r="B110" t="str">
            <v>D13F300S001</v>
          </cell>
          <cell r="C110" t="str">
            <v>LCA</v>
          </cell>
          <cell r="D110" t="str">
            <v>D13</v>
          </cell>
          <cell r="E110" t="str">
            <v>Langues et Culture Amazighes</v>
          </cell>
          <cell r="F110">
            <v>0</v>
          </cell>
          <cell r="G110" t="str">
            <v>D13F300</v>
          </cell>
          <cell r="H110" t="str">
            <v>Linguistique et didactique</v>
          </cell>
          <cell r="I110" t="str">
            <v>S001</v>
          </cell>
          <cell r="J110" t="str">
            <v>D13F300S001</v>
          </cell>
          <cell r="K110" t="str">
            <v>Dialectologie amazighe</v>
          </cell>
          <cell r="L110" t="str">
            <v>لسانيات وتعليمية</v>
          </cell>
        </row>
        <row r="111">
          <cell r="A111" t="str">
            <v>Didactique de la Langue amazighe</v>
          </cell>
          <cell r="B111" t="str">
            <v>D13F300S002</v>
          </cell>
          <cell r="C111" t="str">
            <v>LCA</v>
          </cell>
          <cell r="D111" t="str">
            <v>D13</v>
          </cell>
          <cell r="E111" t="str">
            <v>Langues et Culture Amazighes</v>
          </cell>
          <cell r="F111">
            <v>0</v>
          </cell>
          <cell r="G111" t="str">
            <v>D13F300</v>
          </cell>
          <cell r="H111" t="str">
            <v>Linguistique et didactique</v>
          </cell>
          <cell r="I111" t="str">
            <v>S002</v>
          </cell>
          <cell r="J111" t="str">
            <v>D13F300S002</v>
          </cell>
          <cell r="K111" t="str">
            <v>Didactique de la Langue amazighe</v>
          </cell>
          <cell r="L111" t="str">
            <v>لسانيات وتعليمية</v>
          </cell>
        </row>
        <row r="112">
          <cell r="A112" t="str">
            <v>etudes linguistiques amazighes</v>
          </cell>
          <cell r="B112" t="str">
            <v>D13F300S003</v>
          </cell>
          <cell r="C112" t="str">
            <v>LCA</v>
          </cell>
          <cell r="D112" t="str">
            <v>D13</v>
          </cell>
          <cell r="E112" t="str">
            <v>Langues et Culture Amazighes</v>
          </cell>
          <cell r="F112">
            <v>0</v>
          </cell>
          <cell r="G112" t="str">
            <v>D13F300</v>
          </cell>
          <cell r="H112" t="str">
            <v>Linguistique et didactique</v>
          </cell>
          <cell r="I112" t="str">
            <v>S003</v>
          </cell>
          <cell r="J112" t="str">
            <v>D13F300S003</v>
          </cell>
          <cell r="K112" t="str">
            <v>etudes linguistiques amazighes</v>
          </cell>
          <cell r="L112" t="str">
            <v>لسانيات وتعليمية</v>
          </cell>
        </row>
        <row r="113">
          <cell r="A113" t="str">
            <v>Langue, variation et Aménagement</v>
          </cell>
          <cell r="B113" t="str">
            <v>D13F300S004</v>
          </cell>
          <cell r="C113" t="str">
            <v>LCA</v>
          </cell>
          <cell r="D113" t="str">
            <v>D13</v>
          </cell>
          <cell r="E113" t="str">
            <v>Langues et Culture Amazighes</v>
          </cell>
          <cell r="F113">
            <v>0</v>
          </cell>
          <cell r="G113" t="str">
            <v>D13F300</v>
          </cell>
          <cell r="H113" t="str">
            <v>Linguistique et didactique</v>
          </cell>
          <cell r="I113" t="str">
            <v>S004</v>
          </cell>
          <cell r="J113" t="str">
            <v>D13F300S004</v>
          </cell>
          <cell r="K113" t="str">
            <v>Langue, variation et Aménagement</v>
          </cell>
          <cell r="L113" t="str">
            <v>لسانيات وتعليمية</v>
          </cell>
        </row>
        <row r="114">
          <cell r="A114" t="str">
            <v>Linguistique amazighe</v>
          </cell>
          <cell r="B114" t="str">
            <v>D13F300S005</v>
          </cell>
          <cell r="C114" t="str">
            <v>LCA</v>
          </cell>
          <cell r="D114" t="str">
            <v>D13</v>
          </cell>
          <cell r="E114" t="str">
            <v>Langues et Culture Amazighes</v>
          </cell>
          <cell r="F114">
            <v>0</v>
          </cell>
          <cell r="G114" t="str">
            <v>D13F300</v>
          </cell>
          <cell r="H114" t="str">
            <v>Linguistique et didactique</v>
          </cell>
          <cell r="I114" t="str">
            <v>S005</v>
          </cell>
          <cell r="J114" t="str">
            <v>D13F300S005</v>
          </cell>
          <cell r="K114" t="str">
            <v>Linguistique amazighe</v>
          </cell>
          <cell r="L114" t="str">
            <v>لسانيات وتعليمية</v>
          </cell>
        </row>
        <row r="115">
          <cell r="A115" t="str">
            <v>Critique arabe ancienne</v>
          </cell>
          <cell r="B115" t="str">
            <v>D12F100S001</v>
          </cell>
          <cell r="C115" t="str">
            <v>LLA</v>
          </cell>
          <cell r="D115" t="str">
            <v>D12</v>
          </cell>
          <cell r="E115" t="str">
            <v>Langues et Littérature Arabes</v>
          </cell>
          <cell r="F115">
            <v>0</v>
          </cell>
          <cell r="G115" t="str">
            <v>D12F100</v>
          </cell>
          <cell r="H115" t="str">
            <v>Etudes critiques</v>
          </cell>
          <cell r="I115" t="str">
            <v>S001</v>
          </cell>
          <cell r="J115" t="str">
            <v>D12F100S001</v>
          </cell>
          <cell r="K115" t="str">
            <v>Critique arabe ancienne</v>
          </cell>
          <cell r="L115" t="str">
            <v>دراسة نقدية</v>
          </cell>
        </row>
        <row r="116">
          <cell r="A116" t="str">
            <v>Critique maghrebine</v>
          </cell>
          <cell r="B116" t="str">
            <v>D12F100S002</v>
          </cell>
          <cell r="C116" t="str">
            <v>LLA</v>
          </cell>
          <cell r="D116" t="str">
            <v>D12</v>
          </cell>
          <cell r="E116" t="str">
            <v>Langues et Littérature Arabes</v>
          </cell>
          <cell r="F116">
            <v>0</v>
          </cell>
          <cell r="G116" t="str">
            <v>D12F100</v>
          </cell>
          <cell r="H116" t="str">
            <v>Etudes critiques</v>
          </cell>
          <cell r="I116" t="str">
            <v>S002</v>
          </cell>
          <cell r="J116" t="str">
            <v>D12F100S002</v>
          </cell>
          <cell r="K116" t="str">
            <v>Critique maghrebine</v>
          </cell>
          <cell r="L116" t="str">
            <v>دراسة نقدية</v>
          </cell>
        </row>
        <row r="117">
          <cell r="A117" t="str">
            <v>Critique moderne et contemporaine</v>
          </cell>
          <cell r="B117" t="str">
            <v>D12F100S003</v>
          </cell>
          <cell r="C117" t="str">
            <v>LLA</v>
          </cell>
          <cell r="D117" t="str">
            <v>D12</v>
          </cell>
          <cell r="E117" t="str">
            <v>Langues et Littérature Arabes</v>
          </cell>
          <cell r="F117">
            <v>0</v>
          </cell>
          <cell r="G117" t="str">
            <v>D12F100</v>
          </cell>
          <cell r="H117" t="str">
            <v>Etudes critiques</v>
          </cell>
          <cell r="I117" t="str">
            <v>S003</v>
          </cell>
          <cell r="J117" t="str">
            <v>D12F100S003</v>
          </cell>
          <cell r="K117" t="str">
            <v>Critique moderne et contemporaine</v>
          </cell>
          <cell r="L117" t="str">
            <v>دراسات نقدية</v>
          </cell>
        </row>
        <row r="118">
          <cell r="A118" t="str">
            <v>Didactique des langues</v>
          </cell>
          <cell r="B118" t="str">
            <v>D12F200S001</v>
          </cell>
          <cell r="C118" t="str">
            <v>LLA</v>
          </cell>
          <cell r="D118" t="str">
            <v>D12</v>
          </cell>
          <cell r="E118" t="str">
            <v>Langues et Littérature Arabes</v>
          </cell>
          <cell r="F118">
            <v>0</v>
          </cell>
          <cell r="G118" t="str">
            <v>D12F200</v>
          </cell>
          <cell r="H118" t="str">
            <v>Etudes linguistiques</v>
          </cell>
          <cell r="I118" t="str">
            <v>S001</v>
          </cell>
          <cell r="J118" t="str">
            <v>D12F200S001</v>
          </cell>
          <cell r="K118" t="str">
            <v>Didactique des langues</v>
          </cell>
          <cell r="L118" t="str">
            <v>دراسات لغوية</v>
          </cell>
        </row>
        <row r="119">
          <cell r="A119" t="str">
            <v>Linguistique appliquée</v>
          </cell>
          <cell r="B119" t="str">
            <v>D12F200S002</v>
          </cell>
          <cell r="C119" t="str">
            <v>LLA</v>
          </cell>
          <cell r="D119" t="str">
            <v>D12</v>
          </cell>
          <cell r="E119" t="str">
            <v>Langues et Littérature Arabes</v>
          </cell>
          <cell r="F119">
            <v>0</v>
          </cell>
          <cell r="G119" t="str">
            <v>D12F200</v>
          </cell>
          <cell r="H119" t="str">
            <v>Etudes linguistiques</v>
          </cell>
          <cell r="I119" t="str">
            <v>S002</v>
          </cell>
          <cell r="J119" t="str">
            <v>D12F200S002</v>
          </cell>
          <cell r="K119" t="str">
            <v>Linguistique appliquée</v>
          </cell>
          <cell r="L119" t="str">
            <v>دراسات لغوية</v>
          </cell>
        </row>
        <row r="120">
          <cell r="A120" t="str">
            <v>Linguistique arabe</v>
          </cell>
          <cell r="B120" t="str">
            <v>D12F200S003</v>
          </cell>
          <cell r="C120" t="str">
            <v>LLA</v>
          </cell>
          <cell r="D120" t="str">
            <v>D12</v>
          </cell>
          <cell r="E120" t="str">
            <v>Langues et Littérature Arabes</v>
          </cell>
          <cell r="F120">
            <v>0</v>
          </cell>
          <cell r="G120" t="str">
            <v>D12F200</v>
          </cell>
          <cell r="H120" t="str">
            <v>Etudes linguistiques</v>
          </cell>
          <cell r="I120" t="str">
            <v>S003</v>
          </cell>
          <cell r="J120" t="str">
            <v>D12F200S003</v>
          </cell>
          <cell r="K120" t="str">
            <v>Linguistique arabe</v>
          </cell>
          <cell r="L120" t="str">
            <v>دراسات لغوية</v>
          </cell>
        </row>
        <row r="121">
          <cell r="A121" t="str">
            <v>Linguistique du discours</v>
          </cell>
          <cell r="B121" t="str">
            <v>D12F200S004</v>
          </cell>
          <cell r="C121" t="str">
            <v>LLA</v>
          </cell>
          <cell r="D121" t="str">
            <v>D12</v>
          </cell>
          <cell r="E121" t="str">
            <v>Langues et Littérature Arabes</v>
          </cell>
          <cell r="F121">
            <v>0</v>
          </cell>
          <cell r="G121" t="str">
            <v>D12F200</v>
          </cell>
          <cell r="H121" t="str">
            <v>Etudes linguistiques</v>
          </cell>
          <cell r="I121" t="str">
            <v>S004</v>
          </cell>
          <cell r="J121" t="str">
            <v>D12F200S004</v>
          </cell>
          <cell r="K121" t="str">
            <v>Linguistique du discours</v>
          </cell>
          <cell r="L121" t="str">
            <v>دراسات لغوية</v>
          </cell>
        </row>
        <row r="122">
          <cell r="A122" t="str">
            <v>Linguistique générale</v>
          </cell>
          <cell r="B122" t="str">
            <v>D12F200S005</v>
          </cell>
          <cell r="C122" t="str">
            <v>LLA</v>
          </cell>
          <cell r="D122" t="str">
            <v>D12</v>
          </cell>
          <cell r="E122" t="str">
            <v>Langues et Littérature Arabes</v>
          </cell>
          <cell r="F122">
            <v>0</v>
          </cell>
          <cell r="G122" t="str">
            <v>D12F200</v>
          </cell>
          <cell r="H122" t="str">
            <v>Etudes linguistiques</v>
          </cell>
          <cell r="I122" t="str">
            <v>S005</v>
          </cell>
          <cell r="J122" t="str">
            <v>D12F200S005</v>
          </cell>
          <cell r="K122" t="str">
            <v>Linguistique générale</v>
          </cell>
          <cell r="L122" t="str">
            <v>دراسات لغوية</v>
          </cell>
        </row>
        <row r="123">
          <cell r="A123" t="str">
            <v>Sciences criminelles phonitiques</v>
          </cell>
          <cell r="B123" t="str">
            <v>D12F200S006</v>
          </cell>
          <cell r="C123" t="str">
            <v>LLA</v>
          </cell>
          <cell r="D123" t="str">
            <v>D12</v>
          </cell>
          <cell r="E123" t="str">
            <v>Langues et Littérature Arabes</v>
          </cell>
          <cell r="F123">
            <v>0</v>
          </cell>
          <cell r="G123" t="str">
            <v>D12F200</v>
          </cell>
          <cell r="H123" t="str">
            <v>Etudes linguistiques</v>
          </cell>
          <cell r="I123" t="str">
            <v>S006</v>
          </cell>
          <cell r="J123" t="str">
            <v>D12F200S006</v>
          </cell>
          <cell r="K123" t="str">
            <v>Sciences criminelles phonitiques</v>
          </cell>
          <cell r="L123" t="str">
            <v>دراسات لغوية</v>
          </cell>
        </row>
        <row r="124">
          <cell r="A124" t="str">
            <v>Littérature algérienne</v>
          </cell>
          <cell r="B124" t="str">
            <v>D12F300S001</v>
          </cell>
          <cell r="C124" t="str">
            <v>LLA</v>
          </cell>
          <cell r="D124" t="str">
            <v>D12</v>
          </cell>
          <cell r="E124" t="str">
            <v>Langues et Littérature Arabes</v>
          </cell>
          <cell r="F124">
            <v>0</v>
          </cell>
          <cell r="G124" t="str">
            <v>D12F300</v>
          </cell>
          <cell r="H124" t="str">
            <v>Etudes littéraires</v>
          </cell>
          <cell r="I124" t="str">
            <v>S001</v>
          </cell>
          <cell r="J124" t="str">
            <v>D12F300S001</v>
          </cell>
          <cell r="K124" t="str">
            <v>Littérature algérienne</v>
          </cell>
          <cell r="L124" t="str">
            <v>دراسات أدبية</v>
          </cell>
        </row>
        <row r="125">
          <cell r="A125" t="str">
            <v>Littérature arabe ancienne</v>
          </cell>
          <cell r="B125" t="str">
            <v>D12F300S002</v>
          </cell>
          <cell r="C125" t="str">
            <v>LLA</v>
          </cell>
          <cell r="D125" t="str">
            <v>D12</v>
          </cell>
          <cell r="E125" t="str">
            <v>Langues et Littérature Arabes</v>
          </cell>
          <cell r="F125">
            <v>0</v>
          </cell>
          <cell r="G125" t="str">
            <v>D12F300</v>
          </cell>
          <cell r="H125" t="str">
            <v>Etudes littéraires</v>
          </cell>
          <cell r="I125" t="str">
            <v>S002</v>
          </cell>
          <cell r="J125" t="str">
            <v>D12F300S002</v>
          </cell>
          <cell r="K125" t="str">
            <v>Littérature arabe ancienne</v>
          </cell>
          <cell r="L125" t="str">
            <v>دراسات أدبية</v>
          </cell>
        </row>
        <row r="126">
          <cell r="A126" t="str">
            <v>Littérature arabe moderne et contemporaine</v>
          </cell>
          <cell r="B126" t="str">
            <v>D12F300S003</v>
          </cell>
          <cell r="C126" t="str">
            <v>LLA</v>
          </cell>
          <cell r="D126" t="str">
            <v>D12</v>
          </cell>
          <cell r="E126" t="str">
            <v>Langues et Littérature Arabes</v>
          </cell>
          <cell r="F126">
            <v>0</v>
          </cell>
          <cell r="G126" t="str">
            <v>D12F300</v>
          </cell>
          <cell r="H126" t="str">
            <v>Etudes littéraires</v>
          </cell>
          <cell r="I126" t="str">
            <v>S003</v>
          </cell>
          <cell r="J126" t="str">
            <v>D12F300S003</v>
          </cell>
          <cell r="K126" t="str">
            <v>Littérature arabe moderne et contemporaine</v>
          </cell>
          <cell r="L126" t="str">
            <v>دراسات أدبية</v>
          </cell>
        </row>
        <row r="127">
          <cell r="A127" t="str">
            <v>Littérature comparée et mondiale</v>
          </cell>
          <cell r="B127" t="str">
            <v>D12F300S004</v>
          </cell>
          <cell r="C127" t="str">
            <v>LLA</v>
          </cell>
          <cell r="D127" t="str">
            <v>D12</v>
          </cell>
          <cell r="E127" t="str">
            <v>Langues et Littérature Arabes</v>
          </cell>
          <cell r="F127">
            <v>0</v>
          </cell>
          <cell r="G127" t="str">
            <v>D12F300</v>
          </cell>
          <cell r="H127" t="str">
            <v>Etudes littéraires</v>
          </cell>
          <cell r="I127" t="str">
            <v>S004</v>
          </cell>
          <cell r="J127" t="str">
            <v>D12F300S004</v>
          </cell>
          <cell r="K127" t="str">
            <v>Littérature comparée et mondiale</v>
          </cell>
          <cell r="L127" t="str">
            <v>دراسات أدبية</v>
          </cell>
        </row>
        <row r="128">
          <cell r="A128" t="str">
            <v>Littérature comparée et universelle</v>
          </cell>
          <cell r="B128" t="str">
            <v>D12F300S005</v>
          </cell>
          <cell r="C128" t="str">
            <v>LLA</v>
          </cell>
          <cell r="D128" t="str">
            <v>D12</v>
          </cell>
          <cell r="E128" t="str">
            <v>Langues et Littérature Arabes</v>
          </cell>
          <cell r="F128">
            <v>0</v>
          </cell>
          <cell r="G128" t="str">
            <v>D12F300</v>
          </cell>
          <cell r="H128" t="str">
            <v>Etudes littéraires</v>
          </cell>
          <cell r="I128" t="str">
            <v>S005</v>
          </cell>
          <cell r="J128" t="str">
            <v>D12F300S005</v>
          </cell>
          <cell r="K128" t="str">
            <v>Littérature comparée et universelle</v>
          </cell>
          <cell r="L128" t="str">
            <v>دراسات أدبية</v>
          </cell>
        </row>
        <row r="129">
          <cell r="A129" t="str">
            <v>Littérature populaire</v>
          </cell>
          <cell r="B129" t="str">
            <v>D12F300S006</v>
          </cell>
          <cell r="C129" t="str">
            <v>LLA</v>
          </cell>
          <cell r="D129" t="str">
            <v>D12</v>
          </cell>
          <cell r="E129" t="str">
            <v>Langues et Littérature Arabes</v>
          </cell>
          <cell r="F129">
            <v>0</v>
          </cell>
          <cell r="G129" t="str">
            <v>D12F300</v>
          </cell>
          <cell r="H129" t="str">
            <v>Etudes littéraires</v>
          </cell>
          <cell r="I129" t="str">
            <v>S006</v>
          </cell>
          <cell r="J129" t="str">
            <v>D12F300S006</v>
          </cell>
          <cell r="K129" t="str">
            <v>Littérature populaire</v>
          </cell>
          <cell r="L129" t="str">
            <v>دراسات أدبية</v>
          </cell>
        </row>
        <row r="130">
          <cell r="A130" t="str">
            <v/>
          </cell>
          <cell r="B130" t="str">
            <v>D08F100S001</v>
          </cell>
          <cell r="C130" t="str">
            <v>LLE</v>
          </cell>
          <cell r="D130" t="str">
            <v>D08</v>
          </cell>
          <cell r="E130" t="str">
            <v>Lettres et Langues Etrangères</v>
          </cell>
          <cell r="F130">
            <v>0</v>
          </cell>
          <cell r="G130" t="str">
            <v>D08F100</v>
          </cell>
          <cell r="H130" t="str">
            <v>Langue allemande</v>
          </cell>
          <cell r="I130" t="str">
            <v>S001</v>
          </cell>
          <cell r="J130" t="str">
            <v>D08F100S001</v>
          </cell>
          <cell r="K130" t="str">
            <v>Didactique des langues étrangères</v>
          </cell>
          <cell r="L130" t="str">
            <v xml:space="preserve">لغة ألمانية </v>
          </cell>
        </row>
        <row r="131">
          <cell r="A131" t="str">
            <v/>
          </cell>
          <cell r="B131" t="str">
            <v>D08F100S002</v>
          </cell>
          <cell r="C131" t="str">
            <v>LLE</v>
          </cell>
          <cell r="D131" t="str">
            <v>D08</v>
          </cell>
          <cell r="E131" t="str">
            <v>Lettres et Langues Etrangères</v>
          </cell>
          <cell r="F131">
            <v>0</v>
          </cell>
          <cell r="G131" t="str">
            <v>D08F100</v>
          </cell>
          <cell r="H131" t="str">
            <v>Langue allemande</v>
          </cell>
          <cell r="I131" t="str">
            <v>S002</v>
          </cell>
          <cell r="J131" t="str">
            <v>D08F100S002</v>
          </cell>
          <cell r="K131" t="str">
            <v>Langue et culture</v>
          </cell>
          <cell r="L131" t="str">
            <v xml:space="preserve">لغة ألمانية </v>
          </cell>
        </row>
        <row r="132">
          <cell r="A132" t="str">
            <v/>
          </cell>
          <cell r="B132" t="str">
            <v>D08F100S003</v>
          </cell>
          <cell r="C132" t="str">
            <v>LLE</v>
          </cell>
          <cell r="D132" t="str">
            <v>D08</v>
          </cell>
          <cell r="E132" t="str">
            <v>Lettres et Langues Etrangères</v>
          </cell>
          <cell r="F132">
            <v>0</v>
          </cell>
          <cell r="G132" t="str">
            <v>D08F100</v>
          </cell>
          <cell r="H132" t="str">
            <v>Langue allemande</v>
          </cell>
          <cell r="I132" t="str">
            <v>S003</v>
          </cell>
          <cell r="J132" t="str">
            <v>D08F100S003</v>
          </cell>
          <cell r="K132" t="str">
            <v>Littérature et civilisations</v>
          </cell>
          <cell r="L132" t="str">
            <v xml:space="preserve">لغة ألمانية </v>
          </cell>
        </row>
        <row r="133">
          <cell r="A133" t="str">
            <v/>
          </cell>
          <cell r="B133" t="str">
            <v>D08F200S001</v>
          </cell>
          <cell r="C133" t="str">
            <v>LLE</v>
          </cell>
          <cell r="D133" t="str">
            <v>D08</v>
          </cell>
          <cell r="E133" t="str">
            <v>Lettres et Langues Etrangères</v>
          </cell>
          <cell r="F133">
            <v>0</v>
          </cell>
          <cell r="G133" t="str">
            <v>D08F200</v>
          </cell>
          <cell r="H133" t="str">
            <v>Langue anglaise</v>
          </cell>
          <cell r="I133" t="str">
            <v>S001</v>
          </cell>
          <cell r="J133" t="str">
            <v>D08F200S001</v>
          </cell>
          <cell r="K133" t="str">
            <v>Didactique des langues étrangères</v>
          </cell>
          <cell r="L133" t="str">
            <v>لغة إنجليزية</v>
          </cell>
        </row>
        <row r="134">
          <cell r="A134" t="str">
            <v/>
          </cell>
          <cell r="B134" t="str">
            <v>D08F200S002</v>
          </cell>
          <cell r="C134" t="str">
            <v>LLE</v>
          </cell>
          <cell r="D134" t="str">
            <v>D08</v>
          </cell>
          <cell r="E134" t="str">
            <v>Lettres et Langues Etrangères</v>
          </cell>
          <cell r="F134">
            <v>0</v>
          </cell>
          <cell r="G134" t="str">
            <v>D08F200</v>
          </cell>
          <cell r="H134" t="str">
            <v>Langue anglaise</v>
          </cell>
          <cell r="I134" t="str">
            <v>S002</v>
          </cell>
          <cell r="J134" t="str">
            <v>D08F200S002</v>
          </cell>
          <cell r="K134" t="str">
            <v>Didactique et langues appliquées</v>
          </cell>
          <cell r="L134" t="str">
            <v>لغة إنجليزية</v>
          </cell>
        </row>
        <row r="135">
          <cell r="A135" t="str">
            <v>Langue anglaise</v>
          </cell>
          <cell r="B135" t="str">
            <v>D08F200S003</v>
          </cell>
          <cell r="C135" t="str">
            <v>LLE</v>
          </cell>
          <cell r="D135" t="str">
            <v>D08</v>
          </cell>
          <cell r="E135" t="str">
            <v>Lettres et Langues Etrangères</v>
          </cell>
          <cell r="F135">
            <v>0</v>
          </cell>
          <cell r="G135" t="str">
            <v>D08F200</v>
          </cell>
          <cell r="H135" t="str">
            <v>Langue anglaise</v>
          </cell>
          <cell r="I135" t="str">
            <v>S003</v>
          </cell>
          <cell r="J135" t="str">
            <v>D08F200S003</v>
          </cell>
          <cell r="K135" t="str">
            <v>Langue anglaise</v>
          </cell>
          <cell r="L135" t="str">
            <v>لغة إنجليزية</v>
          </cell>
        </row>
        <row r="136">
          <cell r="A136" t="str">
            <v>Langue appliquées</v>
          </cell>
          <cell r="B136" t="str">
            <v>D08F200S004</v>
          </cell>
          <cell r="C136" t="str">
            <v>LLE</v>
          </cell>
          <cell r="D136" t="str">
            <v>D08</v>
          </cell>
          <cell r="E136" t="str">
            <v>Lettres et Langues Etrangères</v>
          </cell>
          <cell r="F136">
            <v>0</v>
          </cell>
          <cell r="G136" t="str">
            <v>D08F200</v>
          </cell>
          <cell r="H136" t="str">
            <v>Langue anglaise</v>
          </cell>
          <cell r="I136" t="str">
            <v>S004</v>
          </cell>
          <cell r="J136" t="str">
            <v>D08F200S004</v>
          </cell>
          <cell r="K136" t="str">
            <v>Langue appliquées</v>
          </cell>
          <cell r="L136" t="str">
            <v>لغة إنجليزية</v>
          </cell>
        </row>
        <row r="137">
          <cell r="A137" t="str">
            <v>Langue de spécialité, culture et entreprise</v>
          </cell>
          <cell r="B137" t="str">
            <v>D08F200S005</v>
          </cell>
          <cell r="C137" t="str">
            <v>LLE</v>
          </cell>
          <cell r="D137" t="str">
            <v>D08</v>
          </cell>
          <cell r="E137" t="str">
            <v>Lettres et Langues Etrangères</v>
          </cell>
          <cell r="F137">
            <v>0</v>
          </cell>
          <cell r="G137" t="str">
            <v>D08F200</v>
          </cell>
          <cell r="H137" t="str">
            <v>Langue anglaise</v>
          </cell>
          <cell r="I137" t="str">
            <v>S005</v>
          </cell>
          <cell r="J137" t="str">
            <v>D08F200S005</v>
          </cell>
          <cell r="K137" t="str">
            <v>Langue de spécialité, culture et entreprise</v>
          </cell>
          <cell r="L137" t="str">
            <v>لغة إنجليزية</v>
          </cell>
        </row>
        <row r="138">
          <cell r="A138" t="str">
            <v/>
          </cell>
          <cell r="B138" t="str">
            <v>D08F200S006</v>
          </cell>
          <cell r="C138" t="str">
            <v>LLE</v>
          </cell>
          <cell r="D138" t="str">
            <v>D08</v>
          </cell>
          <cell r="E138" t="str">
            <v>Lettres et Langues Etrangères</v>
          </cell>
          <cell r="F138">
            <v>0</v>
          </cell>
          <cell r="G138" t="str">
            <v>D08F200</v>
          </cell>
          <cell r="H138" t="str">
            <v>Langue anglaise</v>
          </cell>
          <cell r="I138" t="str">
            <v>S006</v>
          </cell>
          <cell r="J138" t="str">
            <v>D08F200S006</v>
          </cell>
          <cell r="K138" t="str">
            <v>Langue et communication</v>
          </cell>
          <cell r="L138" t="str">
            <v>لغة انجليزية</v>
          </cell>
        </row>
        <row r="139">
          <cell r="A139" t="str">
            <v/>
          </cell>
          <cell r="B139" t="str">
            <v>D08F200S007</v>
          </cell>
          <cell r="C139" t="str">
            <v>LLE</v>
          </cell>
          <cell r="D139" t="str">
            <v>D08</v>
          </cell>
          <cell r="E139" t="str">
            <v>Lettres et Langues Etrangères</v>
          </cell>
          <cell r="F139">
            <v>0</v>
          </cell>
          <cell r="G139" t="str">
            <v>D08F200</v>
          </cell>
          <cell r="H139" t="str">
            <v>Langue anglaise</v>
          </cell>
          <cell r="I139" t="str">
            <v>S007</v>
          </cell>
          <cell r="J139" t="str">
            <v>D08F200S007</v>
          </cell>
          <cell r="K139" t="str">
            <v>Langue et culture</v>
          </cell>
          <cell r="L139" t="str">
            <v>لغة إنجليزية</v>
          </cell>
        </row>
        <row r="140">
          <cell r="A140" t="str">
            <v/>
          </cell>
          <cell r="B140" t="str">
            <v>D08F200S008</v>
          </cell>
          <cell r="C140" t="str">
            <v>LLE</v>
          </cell>
          <cell r="D140" t="str">
            <v>D08</v>
          </cell>
          <cell r="E140" t="str">
            <v>Lettres et Langues Etrangères</v>
          </cell>
          <cell r="F140">
            <v>0</v>
          </cell>
          <cell r="G140" t="str">
            <v>D08F200</v>
          </cell>
          <cell r="H140" t="str">
            <v>Langue anglaise</v>
          </cell>
          <cell r="I140" t="str">
            <v>S008</v>
          </cell>
          <cell r="J140" t="str">
            <v>D08F200S008</v>
          </cell>
          <cell r="K140" t="str">
            <v>Linguistique</v>
          </cell>
          <cell r="L140" t="str">
            <v>لغة إنجليزية</v>
          </cell>
        </row>
        <row r="141">
          <cell r="A141" t="str">
            <v/>
          </cell>
          <cell r="B141" t="str">
            <v>D08F200S009</v>
          </cell>
          <cell r="C141" t="str">
            <v>LLE</v>
          </cell>
          <cell r="D141" t="str">
            <v>D08</v>
          </cell>
          <cell r="E141" t="str">
            <v>Lettres et Langues Etrangères</v>
          </cell>
          <cell r="F141">
            <v>0</v>
          </cell>
          <cell r="G141" t="str">
            <v>D08F200</v>
          </cell>
          <cell r="H141" t="str">
            <v>Langue anglaise</v>
          </cell>
          <cell r="I141" t="str">
            <v>S009</v>
          </cell>
          <cell r="J141" t="str">
            <v>D08F200S009</v>
          </cell>
          <cell r="K141" t="str">
            <v>Linguistique et langues appliquées</v>
          </cell>
          <cell r="L141" t="str">
            <v>لغة إنجليزية</v>
          </cell>
        </row>
        <row r="142">
          <cell r="A142" t="str">
            <v/>
          </cell>
          <cell r="B142" t="str">
            <v>D08F200S010</v>
          </cell>
          <cell r="C142" t="str">
            <v>LLE</v>
          </cell>
          <cell r="D142" t="str">
            <v>D08</v>
          </cell>
          <cell r="E142" t="str">
            <v>Lettres et Langues Etrangères</v>
          </cell>
          <cell r="F142">
            <v>0</v>
          </cell>
          <cell r="G142" t="str">
            <v>D08F200</v>
          </cell>
          <cell r="H142" t="str">
            <v>Langue anglaise</v>
          </cell>
          <cell r="I142" t="str">
            <v>S010</v>
          </cell>
          <cell r="J142" t="str">
            <v>D08F200S010</v>
          </cell>
          <cell r="K142" t="str">
            <v>Littérature et approches interdisciplinaires</v>
          </cell>
          <cell r="L142" t="str">
            <v>لغة إنجليزية</v>
          </cell>
        </row>
        <row r="143">
          <cell r="A143" t="str">
            <v/>
          </cell>
          <cell r="B143" t="str">
            <v>D08F200S011</v>
          </cell>
          <cell r="C143" t="str">
            <v>LLE</v>
          </cell>
          <cell r="D143" t="str">
            <v>D08</v>
          </cell>
          <cell r="E143" t="str">
            <v>Lettres et Langues Etrangères</v>
          </cell>
          <cell r="F143">
            <v>0</v>
          </cell>
          <cell r="G143" t="str">
            <v>D08F200</v>
          </cell>
          <cell r="H143" t="str">
            <v>Langue anglaise</v>
          </cell>
          <cell r="I143" t="str">
            <v>S011</v>
          </cell>
          <cell r="J143" t="str">
            <v>D08F200S011</v>
          </cell>
          <cell r="K143" t="str">
            <v>Littérature et civilisations</v>
          </cell>
          <cell r="L143" t="str">
            <v>لغة إنجليزية</v>
          </cell>
        </row>
        <row r="144">
          <cell r="A144" t="str">
            <v/>
          </cell>
          <cell r="B144" t="str">
            <v>D08F200S012</v>
          </cell>
          <cell r="C144" t="str">
            <v>LLE</v>
          </cell>
          <cell r="D144" t="str">
            <v>D08</v>
          </cell>
          <cell r="E144" t="str">
            <v>Lettres et Langues Etrangères</v>
          </cell>
          <cell r="F144">
            <v>0</v>
          </cell>
          <cell r="G144" t="str">
            <v>D08F200</v>
          </cell>
          <cell r="H144" t="str">
            <v>Langue anglaise</v>
          </cell>
          <cell r="I144" t="str">
            <v>S012</v>
          </cell>
          <cell r="J144" t="str">
            <v>D08F200S012</v>
          </cell>
          <cell r="K144" t="str">
            <v>Littérature générale et comparée</v>
          </cell>
          <cell r="L144" t="str">
            <v>لغة إنجليزية</v>
          </cell>
        </row>
        <row r="145">
          <cell r="A145" t="str">
            <v/>
          </cell>
          <cell r="B145" t="str">
            <v>D08F200S013</v>
          </cell>
          <cell r="C145" t="str">
            <v>LLE</v>
          </cell>
          <cell r="D145" t="str">
            <v>D08</v>
          </cell>
          <cell r="E145" t="str">
            <v>Lettres et Langues Etrangères</v>
          </cell>
          <cell r="F145">
            <v>0</v>
          </cell>
          <cell r="G145" t="str">
            <v>D08F200</v>
          </cell>
          <cell r="H145" t="str">
            <v>Langue anglaise</v>
          </cell>
          <cell r="I145" t="str">
            <v>S013</v>
          </cell>
          <cell r="J145" t="str">
            <v>D08F200S013</v>
          </cell>
          <cell r="K145" t="str">
            <v>Sciences du langage</v>
          </cell>
          <cell r="L145" t="str">
            <v>لغة إنجليزية</v>
          </cell>
        </row>
        <row r="146">
          <cell r="A146" t="str">
            <v/>
          </cell>
          <cell r="B146" t="str">
            <v>D08F300S001</v>
          </cell>
          <cell r="C146" t="str">
            <v>LLE</v>
          </cell>
          <cell r="D146" t="str">
            <v>D08</v>
          </cell>
          <cell r="E146" t="str">
            <v>Lettres et Langues Etrangères</v>
          </cell>
          <cell r="F146">
            <v>0</v>
          </cell>
          <cell r="G146" t="str">
            <v>D08F300</v>
          </cell>
          <cell r="H146" t="str">
            <v>Langue espagnole</v>
          </cell>
          <cell r="I146" t="str">
            <v>S001</v>
          </cell>
          <cell r="J146" t="str">
            <v>D08F300S001</v>
          </cell>
          <cell r="K146" t="str">
            <v>Didactique des langues étrangères</v>
          </cell>
          <cell r="L146" t="str">
            <v xml:space="preserve">لغة إسبانية </v>
          </cell>
        </row>
        <row r="147">
          <cell r="A147" t="str">
            <v/>
          </cell>
          <cell r="B147" t="str">
            <v>D08F300S002</v>
          </cell>
          <cell r="C147" t="str">
            <v>LLE</v>
          </cell>
          <cell r="D147" t="str">
            <v>D08</v>
          </cell>
          <cell r="E147" t="str">
            <v>Lettres et Langues Etrangères</v>
          </cell>
          <cell r="F147">
            <v>0</v>
          </cell>
          <cell r="G147" t="str">
            <v>D08F300</v>
          </cell>
          <cell r="H147" t="str">
            <v>Langue espagnole</v>
          </cell>
          <cell r="I147" t="str">
            <v>S002</v>
          </cell>
          <cell r="J147" t="str">
            <v>D08F300S002</v>
          </cell>
          <cell r="K147" t="str">
            <v>Langue et communication</v>
          </cell>
          <cell r="L147" t="str">
            <v xml:space="preserve">لغة إسبانية </v>
          </cell>
        </row>
        <row r="148">
          <cell r="A148" t="str">
            <v/>
          </cell>
          <cell r="B148" t="str">
            <v>D08F300S003</v>
          </cell>
          <cell r="C148" t="str">
            <v>LLE</v>
          </cell>
          <cell r="D148" t="str">
            <v>D08</v>
          </cell>
          <cell r="E148" t="str">
            <v>Lettres et Langues Etrangères</v>
          </cell>
          <cell r="F148">
            <v>0</v>
          </cell>
          <cell r="G148" t="str">
            <v>D08F300</v>
          </cell>
          <cell r="H148" t="str">
            <v>Langue espagnole</v>
          </cell>
          <cell r="I148" t="str">
            <v>S003</v>
          </cell>
          <cell r="J148" t="str">
            <v>D08F300S003</v>
          </cell>
          <cell r="K148" t="str">
            <v>Langue et culture</v>
          </cell>
          <cell r="L148" t="str">
            <v xml:space="preserve">لغة إسبانية </v>
          </cell>
        </row>
        <row r="149">
          <cell r="A149" t="str">
            <v/>
          </cell>
          <cell r="B149" t="str">
            <v>D08F300S004</v>
          </cell>
          <cell r="C149" t="str">
            <v>LLE</v>
          </cell>
          <cell r="D149" t="str">
            <v>D08</v>
          </cell>
          <cell r="E149" t="str">
            <v>Lettres et Langues Etrangères</v>
          </cell>
          <cell r="F149">
            <v>0</v>
          </cell>
          <cell r="G149" t="str">
            <v>D08F300</v>
          </cell>
          <cell r="H149" t="str">
            <v>Langue espagnole</v>
          </cell>
          <cell r="I149" t="str">
            <v>S004</v>
          </cell>
          <cell r="J149" t="str">
            <v>D08F300S004</v>
          </cell>
          <cell r="K149" t="str">
            <v>Littérature et civilisations</v>
          </cell>
          <cell r="L149" t="str">
            <v xml:space="preserve">لغة إسبانية </v>
          </cell>
        </row>
        <row r="150">
          <cell r="A150" t="str">
            <v/>
          </cell>
          <cell r="B150" t="str">
            <v>D08F300S005</v>
          </cell>
          <cell r="C150" t="str">
            <v>LLE</v>
          </cell>
          <cell r="D150" t="str">
            <v>D08</v>
          </cell>
          <cell r="E150" t="str">
            <v>Lettres et Langues Etrangères</v>
          </cell>
          <cell r="F150">
            <v>0</v>
          </cell>
          <cell r="G150" t="str">
            <v>D08F300</v>
          </cell>
          <cell r="H150" t="str">
            <v>Langue espagnole</v>
          </cell>
          <cell r="I150" t="str">
            <v>S005</v>
          </cell>
          <cell r="J150" t="str">
            <v>D08F300S005</v>
          </cell>
          <cell r="K150" t="str">
            <v>Sciences du langage</v>
          </cell>
          <cell r="L150" t="str">
            <v xml:space="preserve">لغة إسبانية </v>
          </cell>
        </row>
        <row r="151">
          <cell r="A151" t="str">
            <v/>
          </cell>
          <cell r="B151" t="str">
            <v>D08F400S001</v>
          </cell>
          <cell r="C151" t="str">
            <v>LLE</v>
          </cell>
          <cell r="D151" t="str">
            <v>D08</v>
          </cell>
          <cell r="E151" t="str">
            <v>Lettres et Langues Etrangères</v>
          </cell>
          <cell r="F151">
            <v>0</v>
          </cell>
          <cell r="G151" t="str">
            <v>D08F400</v>
          </cell>
          <cell r="H151" t="str">
            <v>Langue française</v>
          </cell>
          <cell r="I151" t="str">
            <v>S001</v>
          </cell>
          <cell r="J151" t="str">
            <v>D08F400S001</v>
          </cell>
          <cell r="K151" t="str">
            <v>Didactique des langues étrangères</v>
          </cell>
          <cell r="L151" t="str">
            <v>لغة فرنسية</v>
          </cell>
        </row>
        <row r="152">
          <cell r="A152" t="str">
            <v xml:space="preserve">Didactique des langues étrangères </v>
          </cell>
          <cell r="B152" t="str">
            <v>D08F400S002</v>
          </cell>
          <cell r="C152" t="str">
            <v>LLE</v>
          </cell>
          <cell r="D152" t="str">
            <v>D08</v>
          </cell>
          <cell r="E152" t="str">
            <v>Lettres et Langues Etrangères</v>
          </cell>
          <cell r="F152">
            <v>0</v>
          </cell>
          <cell r="G152" t="str">
            <v>D08F400</v>
          </cell>
          <cell r="H152" t="str">
            <v>Langue française</v>
          </cell>
          <cell r="I152" t="str">
            <v>S002</v>
          </cell>
          <cell r="J152" t="str">
            <v>D08F400S002</v>
          </cell>
          <cell r="K152" t="str">
            <v xml:space="preserve">Didactique des langues étrangères </v>
          </cell>
          <cell r="L152" t="str">
            <v>لغة فرنسية</v>
          </cell>
        </row>
        <row r="153">
          <cell r="A153" t="str">
            <v/>
          </cell>
          <cell r="B153" t="str">
            <v>D08F400S003</v>
          </cell>
          <cell r="C153" t="str">
            <v>LLE</v>
          </cell>
          <cell r="D153" t="str">
            <v>D08</v>
          </cell>
          <cell r="E153" t="str">
            <v>Lettres et Langues Etrangères</v>
          </cell>
          <cell r="F153">
            <v>0</v>
          </cell>
          <cell r="G153" t="str">
            <v>D08F400</v>
          </cell>
          <cell r="H153" t="str">
            <v>Langue française</v>
          </cell>
          <cell r="I153" t="str">
            <v>S003</v>
          </cell>
          <cell r="J153" t="str">
            <v>D08F400S003</v>
          </cell>
          <cell r="K153" t="str">
            <v>Didactique et langues appliquées</v>
          </cell>
          <cell r="L153" t="str">
            <v>لغة فرنسية</v>
          </cell>
        </row>
        <row r="154">
          <cell r="A154" t="str">
            <v>formation des formateurs de Langue française</v>
          </cell>
          <cell r="B154" t="str">
            <v>D08F400S004</v>
          </cell>
          <cell r="C154" t="str">
            <v>LLE</v>
          </cell>
          <cell r="D154" t="str">
            <v>D08</v>
          </cell>
          <cell r="E154" t="str">
            <v>Lettres et Langues Etrangères</v>
          </cell>
          <cell r="F154">
            <v>0</v>
          </cell>
          <cell r="G154" t="str">
            <v>D08F400</v>
          </cell>
          <cell r="H154" t="str">
            <v>Langue française</v>
          </cell>
          <cell r="I154" t="str">
            <v>S004</v>
          </cell>
          <cell r="J154" t="str">
            <v>D08F400S004</v>
          </cell>
          <cell r="K154" t="str">
            <v>formation des formateurs de Langue française</v>
          </cell>
          <cell r="L154" t="str">
            <v>لغة فرنسية</v>
          </cell>
        </row>
        <row r="155">
          <cell r="A155" t="str">
            <v/>
          </cell>
          <cell r="B155" t="str">
            <v>D08F400S005</v>
          </cell>
          <cell r="C155" t="str">
            <v>LLE</v>
          </cell>
          <cell r="D155" t="str">
            <v>D08</v>
          </cell>
          <cell r="E155" t="str">
            <v>Lettres et Langues Etrangères</v>
          </cell>
          <cell r="F155">
            <v>0</v>
          </cell>
          <cell r="G155" t="str">
            <v>D08F400</v>
          </cell>
          <cell r="H155" t="str">
            <v>Langue française</v>
          </cell>
          <cell r="I155" t="str">
            <v>S005</v>
          </cell>
          <cell r="J155" t="str">
            <v>D08F400S005</v>
          </cell>
          <cell r="K155" t="str">
            <v>Langue et communication</v>
          </cell>
          <cell r="L155" t="str">
            <v>لغة فرنسية</v>
          </cell>
        </row>
        <row r="156">
          <cell r="A156" t="str">
            <v/>
          </cell>
          <cell r="B156" t="str">
            <v>D08F400S006</v>
          </cell>
          <cell r="C156" t="str">
            <v>LLE</v>
          </cell>
          <cell r="D156" t="str">
            <v>D08</v>
          </cell>
          <cell r="E156" t="str">
            <v>Lettres et Langues Etrangères</v>
          </cell>
          <cell r="F156">
            <v>0</v>
          </cell>
          <cell r="G156" t="str">
            <v>D08F400</v>
          </cell>
          <cell r="H156" t="str">
            <v>Langue française</v>
          </cell>
          <cell r="I156" t="str">
            <v>S006</v>
          </cell>
          <cell r="J156" t="str">
            <v>D08F400S006</v>
          </cell>
          <cell r="K156" t="str">
            <v>Langue et culture</v>
          </cell>
          <cell r="L156" t="str">
            <v>لغة فرنسية</v>
          </cell>
        </row>
        <row r="157">
          <cell r="A157" t="str">
            <v>Langue française sur objectifs communicatifs</v>
          </cell>
          <cell r="B157" t="str">
            <v>D08F400S007</v>
          </cell>
          <cell r="C157" t="str">
            <v>LLE</v>
          </cell>
          <cell r="D157" t="str">
            <v>D08</v>
          </cell>
          <cell r="E157" t="str">
            <v>Lettres et Langues Etrangères</v>
          </cell>
          <cell r="F157">
            <v>0</v>
          </cell>
          <cell r="G157" t="str">
            <v>D08F400</v>
          </cell>
          <cell r="H157" t="str">
            <v>Langue française</v>
          </cell>
          <cell r="I157" t="str">
            <v>S007</v>
          </cell>
          <cell r="J157" t="str">
            <v>D08F400S007</v>
          </cell>
          <cell r="K157" t="str">
            <v>Langue française sur objectifs communicatifs</v>
          </cell>
          <cell r="L157" t="str">
            <v>لغة فرنسية</v>
          </cell>
        </row>
        <row r="158">
          <cell r="A158" t="str">
            <v>Langue française Texte littéraire</v>
          </cell>
          <cell r="B158" t="str">
            <v>D08F400S008</v>
          </cell>
          <cell r="C158" t="str">
            <v>LLE</v>
          </cell>
          <cell r="D158" t="str">
            <v>D08</v>
          </cell>
          <cell r="E158" t="str">
            <v>Lettres et Langues Etrangères</v>
          </cell>
          <cell r="F158">
            <v>0</v>
          </cell>
          <cell r="G158" t="str">
            <v>D08F400</v>
          </cell>
          <cell r="H158" t="str">
            <v>Langue française</v>
          </cell>
          <cell r="I158" t="str">
            <v>S008</v>
          </cell>
          <cell r="J158" t="str">
            <v>D08F400S008</v>
          </cell>
          <cell r="K158" t="str">
            <v>Langue française Texte littéraire</v>
          </cell>
          <cell r="L158" t="str">
            <v>لغة فرنسية</v>
          </cell>
        </row>
        <row r="159">
          <cell r="A159" t="str">
            <v/>
          </cell>
          <cell r="B159" t="str">
            <v>D08F400S009</v>
          </cell>
          <cell r="C159" t="str">
            <v>LLE</v>
          </cell>
          <cell r="D159" t="str">
            <v>D08</v>
          </cell>
          <cell r="E159" t="str">
            <v>Lettres et Langues Etrangères</v>
          </cell>
          <cell r="F159">
            <v>0</v>
          </cell>
          <cell r="G159" t="str">
            <v>D08F400</v>
          </cell>
          <cell r="H159" t="str">
            <v>Langue française</v>
          </cell>
          <cell r="I159" t="str">
            <v>S009</v>
          </cell>
          <cell r="J159" t="str">
            <v>D08F400S009</v>
          </cell>
          <cell r="K159" t="str">
            <v>Linguistique</v>
          </cell>
          <cell r="L159" t="str">
            <v>لغة فرنسية</v>
          </cell>
        </row>
        <row r="160">
          <cell r="A160" t="str">
            <v/>
          </cell>
          <cell r="B160" t="str">
            <v>D08F400S010</v>
          </cell>
          <cell r="C160" t="str">
            <v>LLE</v>
          </cell>
          <cell r="D160" t="str">
            <v>D08</v>
          </cell>
          <cell r="E160" t="str">
            <v>Lettres et Langues Etrangères</v>
          </cell>
          <cell r="F160">
            <v>0</v>
          </cell>
          <cell r="G160" t="str">
            <v>D08F400</v>
          </cell>
          <cell r="H160" t="str">
            <v>Langue française</v>
          </cell>
          <cell r="I160" t="str">
            <v>S010</v>
          </cell>
          <cell r="J160" t="str">
            <v>D08F400S010</v>
          </cell>
          <cell r="K160" t="str">
            <v>Linguistique et langues appliquées</v>
          </cell>
          <cell r="L160" t="str">
            <v>لغة فرنسية</v>
          </cell>
        </row>
        <row r="161">
          <cell r="A161" t="str">
            <v/>
          </cell>
          <cell r="B161" t="str">
            <v>D08F400S011</v>
          </cell>
          <cell r="C161" t="str">
            <v>LLE</v>
          </cell>
          <cell r="D161" t="str">
            <v>D08</v>
          </cell>
          <cell r="E161" t="str">
            <v>Lettres et Langues Etrangères</v>
          </cell>
          <cell r="F161">
            <v>0</v>
          </cell>
          <cell r="G161" t="str">
            <v>D08F400</v>
          </cell>
          <cell r="H161" t="str">
            <v>Langue française</v>
          </cell>
          <cell r="I161" t="str">
            <v>S011</v>
          </cell>
          <cell r="J161" t="str">
            <v>D08F400S011</v>
          </cell>
          <cell r="K161" t="str">
            <v>Littérature et approches interdisciplinaires</v>
          </cell>
          <cell r="L161" t="str">
            <v>لغة فرنسية</v>
          </cell>
        </row>
        <row r="162">
          <cell r="A162" t="str">
            <v/>
          </cell>
          <cell r="B162" t="str">
            <v>D08F400S012</v>
          </cell>
          <cell r="C162" t="str">
            <v>LLE</v>
          </cell>
          <cell r="D162" t="str">
            <v>D08</v>
          </cell>
          <cell r="E162" t="str">
            <v>Lettres et Langues Etrangères</v>
          </cell>
          <cell r="F162">
            <v>0</v>
          </cell>
          <cell r="G162" t="str">
            <v>D08F400</v>
          </cell>
          <cell r="H162" t="str">
            <v>Langue française</v>
          </cell>
          <cell r="I162" t="str">
            <v>S012</v>
          </cell>
          <cell r="J162" t="str">
            <v>D08F400S012</v>
          </cell>
          <cell r="K162" t="str">
            <v>Littérature et civilisations</v>
          </cell>
          <cell r="L162" t="str">
            <v>لغة فرنسية</v>
          </cell>
        </row>
        <row r="163">
          <cell r="A163" t="str">
            <v/>
          </cell>
          <cell r="B163" t="str">
            <v>D08F400S013</v>
          </cell>
          <cell r="C163" t="str">
            <v>LLE</v>
          </cell>
          <cell r="D163" t="str">
            <v>D08</v>
          </cell>
          <cell r="E163" t="str">
            <v>Lettres et Langues Etrangères</v>
          </cell>
          <cell r="F163">
            <v>0</v>
          </cell>
          <cell r="G163" t="str">
            <v>D08F400</v>
          </cell>
          <cell r="H163" t="str">
            <v>Langue française</v>
          </cell>
          <cell r="I163" t="str">
            <v>S013</v>
          </cell>
          <cell r="J163" t="str">
            <v>D08F400S013</v>
          </cell>
          <cell r="K163" t="str">
            <v>Littérature générale et comparée</v>
          </cell>
          <cell r="L163" t="str">
            <v>لغة فرنسية</v>
          </cell>
        </row>
        <row r="164">
          <cell r="A164" t="str">
            <v/>
          </cell>
          <cell r="B164" t="str">
            <v>D08F400S014</v>
          </cell>
          <cell r="C164" t="str">
            <v>LLE</v>
          </cell>
          <cell r="D164" t="str">
            <v>D08</v>
          </cell>
          <cell r="E164" t="str">
            <v>Lettres et Langues Etrangères</v>
          </cell>
          <cell r="F164">
            <v>0</v>
          </cell>
          <cell r="G164" t="str">
            <v>D08F400</v>
          </cell>
          <cell r="H164" t="str">
            <v>Langue française</v>
          </cell>
          <cell r="I164" t="str">
            <v>S014</v>
          </cell>
          <cell r="J164" t="str">
            <v>D08F400S014</v>
          </cell>
          <cell r="K164" t="str">
            <v>Sciences du langage</v>
          </cell>
          <cell r="L164" t="str">
            <v>لغة فرنسية</v>
          </cell>
        </row>
        <row r="165">
          <cell r="A165" t="str">
            <v/>
          </cell>
          <cell r="B165" t="str">
            <v>D08F500S001</v>
          </cell>
          <cell r="C165" t="str">
            <v>LLE</v>
          </cell>
          <cell r="D165" t="str">
            <v>D08</v>
          </cell>
          <cell r="E165" t="str">
            <v>Lettres et Langues Etrangères</v>
          </cell>
          <cell r="F165">
            <v>0</v>
          </cell>
          <cell r="G165" t="str">
            <v>D08F500</v>
          </cell>
          <cell r="H165" t="str">
            <v>Langue italienne</v>
          </cell>
          <cell r="I165" t="str">
            <v>S001</v>
          </cell>
          <cell r="J165" t="str">
            <v>D08F500S001</v>
          </cell>
          <cell r="K165" t="str">
            <v>Didactique des langues étrangères</v>
          </cell>
          <cell r="L165" t="str">
            <v xml:space="preserve">لغة إيطالية </v>
          </cell>
        </row>
        <row r="166">
          <cell r="A166" t="str">
            <v>Langue et culture</v>
          </cell>
          <cell r="B166" t="str">
            <v>D08F500S002</v>
          </cell>
          <cell r="C166" t="str">
            <v>LLE</v>
          </cell>
          <cell r="D166" t="str">
            <v>D08</v>
          </cell>
          <cell r="E166" t="str">
            <v>Lettres et Langues Etrangères</v>
          </cell>
          <cell r="F166">
            <v>0</v>
          </cell>
          <cell r="G166" t="str">
            <v>D08F500</v>
          </cell>
          <cell r="H166" t="str">
            <v>Langue italienne</v>
          </cell>
          <cell r="I166" t="str">
            <v>S002</v>
          </cell>
          <cell r="J166" t="str">
            <v>D08F500S002</v>
          </cell>
          <cell r="K166" t="str">
            <v>Langue et culture</v>
          </cell>
          <cell r="L166" t="str">
            <v xml:space="preserve">لغة إيطالية </v>
          </cell>
        </row>
        <row r="167">
          <cell r="A167" t="str">
            <v/>
          </cell>
          <cell r="B167" t="str">
            <v>D08F500S003</v>
          </cell>
          <cell r="C167" t="str">
            <v>LLE</v>
          </cell>
          <cell r="D167" t="str">
            <v>D08</v>
          </cell>
          <cell r="E167" t="str">
            <v>Lettres et Langues Etrangères</v>
          </cell>
          <cell r="F167">
            <v>0</v>
          </cell>
          <cell r="G167" t="str">
            <v>D08F500</v>
          </cell>
          <cell r="H167" t="str">
            <v>Langue italienne</v>
          </cell>
          <cell r="I167" t="str">
            <v>S003</v>
          </cell>
          <cell r="J167" t="str">
            <v>D08F500S003</v>
          </cell>
          <cell r="K167" t="str">
            <v>Littérature et civilisations</v>
          </cell>
          <cell r="L167" t="str">
            <v xml:space="preserve">لغة إيطالية </v>
          </cell>
        </row>
        <row r="168">
          <cell r="A168" t="str">
            <v/>
          </cell>
          <cell r="B168" t="str">
            <v>D08F600S001</v>
          </cell>
          <cell r="C168" t="str">
            <v>LLE</v>
          </cell>
          <cell r="D168" t="str">
            <v>D08</v>
          </cell>
          <cell r="E168" t="str">
            <v>Lettres et Langues Etrangères</v>
          </cell>
          <cell r="F168">
            <v>0</v>
          </cell>
          <cell r="G168" t="str">
            <v>D08F600</v>
          </cell>
          <cell r="H168" t="str">
            <v>Langue russe</v>
          </cell>
          <cell r="I168" t="str">
            <v>S001</v>
          </cell>
          <cell r="J168" t="str">
            <v>D08F600S001</v>
          </cell>
          <cell r="K168" t="str">
            <v>Langue et culture</v>
          </cell>
          <cell r="L168" t="str">
            <v>اللغة الروسية</v>
          </cell>
        </row>
        <row r="169">
          <cell r="A169" t="str">
            <v/>
          </cell>
          <cell r="B169" t="str">
            <v>D08F600S002</v>
          </cell>
          <cell r="C169" t="str">
            <v>LLE</v>
          </cell>
          <cell r="D169" t="str">
            <v>D08</v>
          </cell>
          <cell r="E169" t="str">
            <v>Lettres et Langues Etrangères</v>
          </cell>
          <cell r="F169">
            <v>0</v>
          </cell>
          <cell r="G169" t="str">
            <v>D08F600</v>
          </cell>
          <cell r="H169" t="str">
            <v>Langue russe</v>
          </cell>
          <cell r="I169" t="str">
            <v>S002</v>
          </cell>
          <cell r="J169" t="str">
            <v>D08F600S002</v>
          </cell>
          <cell r="K169" t="str">
            <v>Sciences du langage</v>
          </cell>
          <cell r="L169" t="str">
            <v>اللغة الروسية</v>
          </cell>
        </row>
        <row r="170">
          <cell r="A170" t="str">
            <v/>
          </cell>
          <cell r="B170" t="str">
            <v>D08F700S001</v>
          </cell>
          <cell r="C170" t="str">
            <v>LLE</v>
          </cell>
          <cell r="D170" t="str">
            <v>D08</v>
          </cell>
          <cell r="E170" t="str">
            <v>Lettres et Langues Etrangères</v>
          </cell>
          <cell r="F170">
            <v>0</v>
          </cell>
          <cell r="G170" t="str">
            <v>D08F700</v>
          </cell>
          <cell r="H170" t="str">
            <v>Langue turque</v>
          </cell>
          <cell r="I170" t="str">
            <v>S001</v>
          </cell>
          <cell r="J170" t="str">
            <v>D08F700S001</v>
          </cell>
          <cell r="K170" t="str">
            <v>Langue et culture</v>
          </cell>
          <cell r="L170" t="str">
            <v xml:space="preserve">لغة تركية </v>
          </cell>
        </row>
        <row r="171">
          <cell r="A171" t="str">
            <v>amazigh – français - amazigh</v>
          </cell>
          <cell r="B171" t="str">
            <v>D08F800S001</v>
          </cell>
          <cell r="C171" t="str">
            <v>LLE</v>
          </cell>
          <cell r="D171" t="str">
            <v>D08</v>
          </cell>
          <cell r="E171" t="str">
            <v>Lettres et Langues Etrangères</v>
          </cell>
          <cell r="F171">
            <v>0</v>
          </cell>
          <cell r="G171" t="str">
            <v>D08F800</v>
          </cell>
          <cell r="H171" t="str">
            <v>Traduction</v>
          </cell>
          <cell r="I171" t="str">
            <v>S001</v>
          </cell>
          <cell r="J171" t="str">
            <v>D08F800S001</v>
          </cell>
          <cell r="K171" t="str">
            <v>amazigh – français - amazigh</v>
          </cell>
          <cell r="L171" t="str">
            <v>ترجمة</v>
          </cell>
        </row>
        <row r="172">
          <cell r="A172" t="str">
            <v>Arabe - allemand - arabe</v>
          </cell>
          <cell r="B172" t="str">
            <v>D08F800S002</v>
          </cell>
          <cell r="C172" t="str">
            <v>LLE</v>
          </cell>
          <cell r="D172" t="str">
            <v>D08</v>
          </cell>
          <cell r="E172" t="str">
            <v>Lettres et Langues Etrangères</v>
          </cell>
          <cell r="F172">
            <v>0</v>
          </cell>
          <cell r="G172" t="str">
            <v>D08F800</v>
          </cell>
          <cell r="H172" t="str">
            <v>Traduction</v>
          </cell>
          <cell r="I172" t="str">
            <v>S002</v>
          </cell>
          <cell r="J172" t="str">
            <v>D08F800S002</v>
          </cell>
          <cell r="K172" t="str">
            <v>Arabe - allemand - arabe</v>
          </cell>
          <cell r="L172" t="str">
            <v>ترجمة</v>
          </cell>
        </row>
        <row r="173">
          <cell r="A173" t="str">
            <v>Arabe - anglais - arabe</v>
          </cell>
          <cell r="B173" t="str">
            <v>D08F800S003</v>
          </cell>
          <cell r="C173" t="str">
            <v>LLE</v>
          </cell>
          <cell r="D173" t="str">
            <v>D08</v>
          </cell>
          <cell r="E173" t="str">
            <v>Lettres et Langues Etrangères</v>
          </cell>
          <cell r="F173">
            <v>0</v>
          </cell>
          <cell r="G173" t="str">
            <v>D08F800</v>
          </cell>
          <cell r="H173" t="str">
            <v>Traduction</v>
          </cell>
          <cell r="I173" t="str">
            <v>S003</v>
          </cell>
          <cell r="J173" t="str">
            <v>D08F800S003</v>
          </cell>
          <cell r="K173" t="str">
            <v>Arabe - anglais - arabe</v>
          </cell>
          <cell r="L173" t="str">
            <v>ترجمة</v>
          </cell>
        </row>
        <row r="174">
          <cell r="A174" t="str">
            <v>Arabe - français - arabe</v>
          </cell>
          <cell r="B174" t="str">
            <v>D08F800S004</v>
          </cell>
          <cell r="C174" t="str">
            <v>LLE</v>
          </cell>
          <cell r="D174" t="str">
            <v>D08</v>
          </cell>
          <cell r="E174" t="str">
            <v>Lettres et Langues Etrangères</v>
          </cell>
          <cell r="F174">
            <v>0</v>
          </cell>
          <cell r="G174" t="str">
            <v>D08F800</v>
          </cell>
          <cell r="H174" t="str">
            <v>Traduction</v>
          </cell>
          <cell r="I174" t="str">
            <v>S004</v>
          </cell>
          <cell r="J174" t="str">
            <v>D08F800S004</v>
          </cell>
          <cell r="K174" t="str">
            <v>Arabe - français - arabe</v>
          </cell>
          <cell r="L174" t="str">
            <v>ترجمة</v>
          </cell>
        </row>
        <row r="175">
          <cell r="A175" t="str">
            <v>Arabe - russe – arabe</v>
          </cell>
          <cell r="B175" t="str">
            <v>D08F800S005</v>
          </cell>
          <cell r="C175" t="str">
            <v>LLE</v>
          </cell>
          <cell r="D175" t="str">
            <v>D08</v>
          </cell>
          <cell r="E175" t="str">
            <v>Lettres et Langues Etrangères</v>
          </cell>
          <cell r="F175">
            <v>0</v>
          </cell>
          <cell r="G175" t="str">
            <v>D08F800</v>
          </cell>
          <cell r="H175" t="str">
            <v>Traduction</v>
          </cell>
          <cell r="I175" t="str">
            <v>S005</v>
          </cell>
          <cell r="J175" t="str">
            <v>D08F800S005</v>
          </cell>
          <cell r="K175" t="str">
            <v>Arabe - russe – arabe</v>
          </cell>
          <cell r="L175" t="str">
            <v>ترجمة</v>
          </cell>
        </row>
        <row r="176">
          <cell r="A176" t="str">
            <v>Arabe/Turque</v>
          </cell>
          <cell r="B176" t="str">
            <v>D08F800S006</v>
          </cell>
          <cell r="C176" t="str">
            <v>LLE</v>
          </cell>
          <cell r="D176" t="str">
            <v>D08</v>
          </cell>
          <cell r="E176" t="str">
            <v>Lettres et Langues Etrangères</v>
          </cell>
          <cell r="F176">
            <v>0</v>
          </cell>
          <cell r="G176" t="str">
            <v>D08F800</v>
          </cell>
          <cell r="H176" t="str">
            <v>Traduction</v>
          </cell>
          <cell r="I176" t="str">
            <v>S006</v>
          </cell>
          <cell r="J176" t="str">
            <v>D08F800S006</v>
          </cell>
          <cell r="K176" t="str">
            <v>Arabe/Turque</v>
          </cell>
          <cell r="L176" t="str">
            <v>ترجمة</v>
          </cell>
        </row>
        <row r="177">
          <cell r="A177" t="str">
            <v>Traduction</v>
          </cell>
          <cell r="B177" t="str">
            <v>D08F800S007</v>
          </cell>
          <cell r="C177" t="str">
            <v>LLE</v>
          </cell>
          <cell r="D177" t="str">
            <v>D08</v>
          </cell>
          <cell r="E177" t="str">
            <v>Lettres et Langues Etrangères</v>
          </cell>
          <cell r="F177">
            <v>0</v>
          </cell>
          <cell r="G177" t="str">
            <v>D08F800</v>
          </cell>
          <cell r="H177" t="str">
            <v>Traduction</v>
          </cell>
          <cell r="I177" t="str">
            <v>S007</v>
          </cell>
          <cell r="J177" t="str">
            <v>D08F800S007</v>
          </cell>
          <cell r="K177" t="str">
            <v>Traduction</v>
          </cell>
          <cell r="L177" t="str">
            <v>ترجمة</v>
          </cell>
        </row>
        <row r="178">
          <cell r="A178" t="str">
            <v>Traduction appliquée arabe – anglais - arabe</v>
          </cell>
          <cell r="B178" t="str">
            <v>D08F800S008</v>
          </cell>
          <cell r="C178" t="str">
            <v>LLE</v>
          </cell>
          <cell r="D178" t="str">
            <v>D08</v>
          </cell>
          <cell r="E178" t="str">
            <v>Lettres et Langues Etrangères</v>
          </cell>
          <cell r="F178">
            <v>0</v>
          </cell>
          <cell r="G178" t="str">
            <v>D08F800</v>
          </cell>
          <cell r="H178" t="str">
            <v>Traduction</v>
          </cell>
          <cell r="I178" t="str">
            <v>S008</v>
          </cell>
          <cell r="J178" t="str">
            <v>D08F800S008</v>
          </cell>
          <cell r="K178" t="str">
            <v>Traduction appliquée arabe – anglais - arabe</v>
          </cell>
          <cell r="L178" t="str">
            <v>ترجمة</v>
          </cell>
        </row>
        <row r="179">
          <cell r="A179" t="str">
            <v>Traduction arabe/espagnole/arabe</v>
          </cell>
          <cell r="B179" t="str">
            <v>D08F800S009</v>
          </cell>
          <cell r="C179" t="str">
            <v>LLE</v>
          </cell>
          <cell r="D179" t="str">
            <v>D08</v>
          </cell>
          <cell r="E179" t="str">
            <v>Lettres et Langues Etrangères</v>
          </cell>
          <cell r="F179">
            <v>0</v>
          </cell>
          <cell r="G179" t="str">
            <v>D08F800</v>
          </cell>
          <cell r="H179" t="str">
            <v>Traduction</v>
          </cell>
          <cell r="I179" t="str">
            <v>S009</v>
          </cell>
          <cell r="J179" t="str">
            <v>D08F800S009</v>
          </cell>
          <cell r="K179" t="str">
            <v>Traduction arabe/espagnole/arabe</v>
          </cell>
          <cell r="L179" t="str">
            <v>ترجمة</v>
          </cell>
        </row>
        <row r="180">
          <cell r="A180" t="str">
            <v>Traduction et interpretariat:arabe/français/anglais</v>
          </cell>
          <cell r="B180" t="str">
            <v>D08F800S010</v>
          </cell>
          <cell r="C180" t="str">
            <v>LLE</v>
          </cell>
          <cell r="D180" t="str">
            <v>D08</v>
          </cell>
          <cell r="E180" t="str">
            <v>Lettres et Langues Etrangères</v>
          </cell>
          <cell r="F180">
            <v>0</v>
          </cell>
          <cell r="G180" t="str">
            <v>D08F800</v>
          </cell>
          <cell r="H180" t="str">
            <v>Traduction</v>
          </cell>
          <cell r="I180" t="str">
            <v>S010</v>
          </cell>
          <cell r="J180" t="str">
            <v>D08F800S010</v>
          </cell>
          <cell r="K180" t="str">
            <v>Traduction et interpretariat:arabe/français/anglais</v>
          </cell>
          <cell r="L180" t="str">
            <v>ترجمة</v>
          </cell>
        </row>
        <row r="181">
          <cell r="A181" t="str">
            <v>Traduction/interprétariat : arabe-français-anglais</v>
          </cell>
          <cell r="B181" t="str">
            <v>D08F800S011</v>
          </cell>
          <cell r="C181" t="str">
            <v>LLE</v>
          </cell>
          <cell r="D181" t="str">
            <v>D08</v>
          </cell>
          <cell r="E181" t="str">
            <v>Lettres et Langues Etrangères</v>
          </cell>
          <cell r="F181">
            <v>0</v>
          </cell>
          <cell r="G181" t="str">
            <v>D08F800</v>
          </cell>
          <cell r="H181" t="str">
            <v>Traduction</v>
          </cell>
          <cell r="I181" t="str">
            <v>S011</v>
          </cell>
          <cell r="J181" t="str">
            <v>D08F800S011</v>
          </cell>
          <cell r="K181" t="str">
            <v>Traduction/interprétariat : arabe-français-anglais</v>
          </cell>
          <cell r="L181" t="str">
            <v>ترجمة</v>
          </cell>
        </row>
        <row r="182">
          <cell r="A182" t="str">
            <v>Traduction/interpretariat: arabe-français-anglais</v>
          </cell>
          <cell r="B182" t="str">
            <v>D08F800S012</v>
          </cell>
          <cell r="C182" t="str">
            <v>LLE</v>
          </cell>
          <cell r="D182" t="str">
            <v>D08</v>
          </cell>
          <cell r="E182" t="str">
            <v>Lettres et Langues Etrangères</v>
          </cell>
          <cell r="F182">
            <v>0</v>
          </cell>
          <cell r="G182" t="str">
            <v>D08F800</v>
          </cell>
          <cell r="H182" t="str">
            <v>Traduction</v>
          </cell>
          <cell r="I182" t="str">
            <v>S012</v>
          </cell>
          <cell r="J182" t="str">
            <v>D08F800S012</v>
          </cell>
          <cell r="K182" t="str">
            <v>Traduction/interpretariat: arabe-français-anglais</v>
          </cell>
          <cell r="L182" t="str">
            <v>ترجمة</v>
          </cell>
        </row>
        <row r="183">
          <cell r="A183" t="str">
            <v>Traduction/interprétariat: arabe-français-anglais</v>
          </cell>
          <cell r="B183" t="str">
            <v>D08F800S013</v>
          </cell>
          <cell r="C183" t="str">
            <v>LLE</v>
          </cell>
          <cell r="D183" t="str">
            <v>D08</v>
          </cell>
          <cell r="E183" t="str">
            <v>Lettres et Langues Etrangères</v>
          </cell>
          <cell r="F183">
            <v>0</v>
          </cell>
          <cell r="G183" t="str">
            <v>D08F800</v>
          </cell>
          <cell r="H183" t="str">
            <v>Traduction</v>
          </cell>
          <cell r="I183" t="str">
            <v>S013</v>
          </cell>
          <cell r="J183" t="str">
            <v>D08F800S013</v>
          </cell>
          <cell r="K183" t="str">
            <v>Traduction/interprétariat: arabe-français-anglais</v>
          </cell>
          <cell r="L183" t="str">
            <v>ترجمة</v>
          </cell>
        </row>
        <row r="184">
          <cell r="A184" t="str">
            <v>traducton Arabe - français - arabe</v>
          </cell>
          <cell r="B184" t="str">
            <v>D08F800S014</v>
          </cell>
          <cell r="C184" t="str">
            <v>LLE</v>
          </cell>
          <cell r="D184" t="str">
            <v>D08</v>
          </cell>
          <cell r="E184" t="str">
            <v>Lettres et Langues Etrangères</v>
          </cell>
          <cell r="F184">
            <v>0</v>
          </cell>
          <cell r="G184" t="str">
            <v>D08F800</v>
          </cell>
          <cell r="H184" t="str">
            <v>Traduction</v>
          </cell>
          <cell r="I184" t="str">
            <v>S014</v>
          </cell>
          <cell r="J184" t="str">
            <v>D08F800S014</v>
          </cell>
          <cell r="K184" t="str">
            <v>traducton Arabe - français - arabe</v>
          </cell>
          <cell r="L184" t="str">
            <v>ترجمة</v>
          </cell>
        </row>
        <row r="185">
          <cell r="A185" t="str">
            <v>Traducton et interprétariat Arabe - anglais - arabe</v>
          </cell>
          <cell r="B185" t="str">
            <v>D08F800S015</v>
          </cell>
          <cell r="C185" t="str">
            <v>LLE</v>
          </cell>
          <cell r="D185" t="str">
            <v>D08</v>
          </cell>
          <cell r="E185" t="str">
            <v>Lettres et Langues Etrangères</v>
          </cell>
          <cell r="F185">
            <v>0</v>
          </cell>
          <cell r="G185" t="str">
            <v>D08F800</v>
          </cell>
          <cell r="H185" t="str">
            <v>Traduction</v>
          </cell>
          <cell r="I185" t="str">
            <v>S015</v>
          </cell>
          <cell r="J185" t="str">
            <v>D08F800S015</v>
          </cell>
          <cell r="K185" t="str">
            <v>Traducton et interprétariat Arabe - anglais - arabe</v>
          </cell>
          <cell r="L185" t="str">
            <v>ترجمة</v>
          </cell>
        </row>
        <row r="186">
          <cell r="A186" t="str">
            <v>Traducton et interprétariat Arabe - espagnol – arabe</v>
          </cell>
          <cell r="B186" t="str">
            <v>D08F800S016</v>
          </cell>
          <cell r="C186" t="str">
            <v>LLE</v>
          </cell>
          <cell r="D186" t="str">
            <v>D08</v>
          </cell>
          <cell r="E186" t="str">
            <v>Lettres et Langues Etrangères</v>
          </cell>
          <cell r="F186">
            <v>0</v>
          </cell>
          <cell r="G186" t="str">
            <v>D08F800</v>
          </cell>
          <cell r="H186" t="str">
            <v>Traduction</v>
          </cell>
          <cell r="I186" t="str">
            <v>S016</v>
          </cell>
          <cell r="J186" t="str">
            <v>D08F800S016</v>
          </cell>
          <cell r="K186" t="str">
            <v>Traducton et interprétariat Arabe - espagnol – arabe</v>
          </cell>
          <cell r="L186" t="str">
            <v>ترجمة</v>
          </cell>
        </row>
        <row r="187">
          <cell r="A187" t="str">
            <v>Traducton et interprétariat Arabe - français – arabe</v>
          </cell>
          <cell r="B187" t="str">
            <v>D08F800S017</v>
          </cell>
          <cell r="C187" t="str">
            <v>LLE</v>
          </cell>
          <cell r="D187" t="str">
            <v>D08</v>
          </cell>
          <cell r="E187" t="str">
            <v>Lettres et Langues Etrangères</v>
          </cell>
          <cell r="F187">
            <v>0</v>
          </cell>
          <cell r="G187" t="str">
            <v>D08F800</v>
          </cell>
          <cell r="H187" t="str">
            <v>Traduction</v>
          </cell>
          <cell r="I187" t="str">
            <v>S017</v>
          </cell>
          <cell r="J187" t="str">
            <v>D08F800S017</v>
          </cell>
          <cell r="K187" t="str">
            <v>Traducton et interprétariat Arabe - français – arabe</v>
          </cell>
          <cell r="L187" t="str">
            <v>ترجمة</v>
          </cell>
        </row>
        <row r="188">
          <cell r="A188" t="str">
            <v>Administration et sécurité des réseaux</v>
          </cell>
          <cell r="B188" t="str">
            <v>D03F100S001</v>
          </cell>
          <cell r="C188" t="str">
            <v>MI</v>
          </cell>
          <cell r="D188" t="str">
            <v>D03</v>
          </cell>
          <cell r="E188" t="str">
            <v>Mathématiques et Informatique</v>
          </cell>
          <cell r="F188">
            <v>0</v>
          </cell>
          <cell r="G188" t="str">
            <v>D03F100</v>
          </cell>
          <cell r="H188" t="str">
            <v>Informatique</v>
          </cell>
          <cell r="I188" t="str">
            <v>S001</v>
          </cell>
          <cell r="J188" t="str">
            <v>D03F100S001</v>
          </cell>
          <cell r="K188" t="str">
            <v>Administration et sécurité des réseaux</v>
          </cell>
          <cell r="L188" t="str">
            <v>إعلام آلي</v>
          </cell>
        </row>
        <row r="189">
          <cell r="A189" t="str">
            <v>aide à la décision et Systèmes intelligents</v>
          </cell>
          <cell r="B189" t="str">
            <v>D03F100S002</v>
          </cell>
          <cell r="C189" t="str">
            <v>MI</v>
          </cell>
          <cell r="D189" t="str">
            <v>D03</v>
          </cell>
          <cell r="E189" t="str">
            <v>Mathématiques et Informatique</v>
          </cell>
          <cell r="F189">
            <v>0</v>
          </cell>
          <cell r="G189" t="str">
            <v>D03F100</v>
          </cell>
          <cell r="H189" t="str">
            <v>Informatique</v>
          </cell>
          <cell r="I189" t="str">
            <v>S002</v>
          </cell>
          <cell r="J189" t="str">
            <v>D03F100S002</v>
          </cell>
          <cell r="K189" t="str">
            <v>aide à la décision et Systèmes intelligents</v>
          </cell>
          <cell r="L189" t="str">
            <v>إعلام آلي</v>
          </cell>
        </row>
        <row r="190">
          <cell r="A190" t="str">
            <v>Architectures distribuées</v>
          </cell>
          <cell r="B190" t="str">
            <v>D03F100S003</v>
          </cell>
          <cell r="C190" t="str">
            <v>MI</v>
          </cell>
          <cell r="D190" t="str">
            <v>D03</v>
          </cell>
          <cell r="E190" t="str">
            <v>Mathématiques et Informatique</v>
          </cell>
          <cell r="F190">
            <v>0</v>
          </cell>
          <cell r="G190" t="str">
            <v>D03F100</v>
          </cell>
          <cell r="H190" t="str">
            <v>Informatique</v>
          </cell>
          <cell r="I190" t="str">
            <v>S003</v>
          </cell>
          <cell r="J190" t="str">
            <v>D03F100S003</v>
          </cell>
          <cell r="K190" t="str">
            <v>Architectures distribuées</v>
          </cell>
          <cell r="L190" t="str">
            <v>إعلام آلي</v>
          </cell>
        </row>
        <row r="191">
          <cell r="A191" t="str">
            <v>bio-Informatique</v>
          </cell>
          <cell r="B191" t="str">
            <v>D03F100S004</v>
          </cell>
          <cell r="C191" t="str">
            <v>MI</v>
          </cell>
          <cell r="D191" t="str">
            <v>D03</v>
          </cell>
          <cell r="E191" t="str">
            <v>Mathématiques et Informatique</v>
          </cell>
          <cell r="F191">
            <v>0</v>
          </cell>
          <cell r="G191" t="str">
            <v>D03F100</v>
          </cell>
          <cell r="H191" t="str">
            <v>Informatique</v>
          </cell>
          <cell r="I191" t="str">
            <v>S004</v>
          </cell>
          <cell r="J191" t="str">
            <v>D03F100S004</v>
          </cell>
          <cell r="K191" t="str">
            <v>bio-Informatique</v>
          </cell>
          <cell r="L191" t="str">
            <v>إعلام آلي</v>
          </cell>
        </row>
        <row r="192">
          <cell r="A192" t="str">
            <v>calcul haute performance</v>
          </cell>
          <cell r="B192" t="str">
            <v>D03F100S005</v>
          </cell>
          <cell r="C192" t="str">
            <v>MI</v>
          </cell>
          <cell r="D192" t="str">
            <v>D03</v>
          </cell>
          <cell r="E192" t="str">
            <v>Mathématiques et Informatique</v>
          </cell>
          <cell r="F192">
            <v>0</v>
          </cell>
          <cell r="G192" t="str">
            <v>D03F100</v>
          </cell>
          <cell r="H192" t="str">
            <v>Informatique</v>
          </cell>
          <cell r="I192" t="str">
            <v>S005</v>
          </cell>
          <cell r="J192" t="str">
            <v>D03F100S005</v>
          </cell>
          <cell r="K192" t="str">
            <v>calcul haute performance</v>
          </cell>
          <cell r="L192" t="str">
            <v>إعلام آلي</v>
          </cell>
        </row>
        <row r="193">
          <cell r="A193" t="str">
            <v>conduite de projets Informatiques</v>
          </cell>
          <cell r="B193" t="str">
            <v>D03F100S006</v>
          </cell>
          <cell r="C193" t="str">
            <v>MI</v>
          </cell>
          <cell r="D193" t="str">
            <v>D03</v>
          </cell>
          <cell r="E193" t="str">
            <v>Mathématiques et Informatique</v>
          </cell>
          <cell r="F193">
            <v>0</v>
          </cell>
          <cell r="G193" t="str">
            <v>D03F100</v>
          </cell>
          <cell r="H193" t="str">
            <v>Informatique</v>
          </cell>
          <cell r="I193" t="str">
            <v>S006</v>
          </cell>
          <cell r="J193" t="str">
            <v>D03F100S006</v>
          </cell>
          <cell r="K193" t="str">
            <v>conduite de projets Informatiques</v>
          </cell>
          <cell r="L193" t="str">
            <v>إعلام آلي</v>
          </cell>
        </row>
        <row r="194">
          <cell r="A194" t="str">
            <v>Cryptographie et sécurité</v>
          </cell>
          <cell r="B194" t="str">
            <v>D03F100S007</v>
          </cell>
          <cell r="C194" t="str">
            <v>MI</v>
          </cell>
          <cell r="D194" t="str">
            <v>D03</v>
          </cell>
          <cell r="E194" t="str">
            <v>Mathématiques et Informatique</v>
          </cell>
          <cell r="F194">
            <v>0</v>
          </cell>
          <cell r="G194" t="str">
            <v>D03F100</v>
          </cell>
          <cell r="H194" t="str">
            <v>Informatique</v>
          </cell>
          <cell r="I194" t="str">
            <v>S007</v>
          </cell>
          <cell r="J194" t="str">
            <v>D03F100S007</v>
          </cell>
          <cell r="K194" t="str">
            <v>Cryptographie et sécurité</v>
          </cell>
          <cell r="L194" t="str">
            <v>إعلام آلي</v>
          </cell>
        </row>
        <row r="195">
          <cell r="A195" t="str">
            <v>fondement et Ingénierie de l'information et de l'image</v>
          </cell>
          <cell r="B195" t="str">
            <v>D03F100S008</v>
          </cell>
          <cell r="C195" t="str">
            <v>MI</v>
          </cell>
          <cell r="D195" t="str">
            <v>D03</v>
          </cell>
          <cell r="E195" t="str">
            <v>Mathématiques et Informatique</v>
          </cell>
          <cell r="F195">
            <v>0</v>
          </cell>
          <cell r="G195" t="str">
            <v>D03F100</v>
          </cell>
          <cell r="H195" t="str">
            <v>Informatique</v>
          </cell>
          <cell r="I195" t="str">
            <v>S008</v>
          </cell>
          <cell r="J195" t="str">
            <v>D03F100S008</v>
          </cell>
          <cell r="K195" t="str">
            <v>fondement et Ingénierie de l'information et de l'image</v>
          </cell>
          <cell r="L195" t="str">
            <v>إعلام آلي</v>
          </cell>
        </row>
        <row r="196">
          <cell r="A196" t="str">
            <v>Génie des Systèmes Informatiques</v>
          </cell>
          <cell r="B196" t="str">
            <v>D03F100S009</v>
          </cell>
          <cell r="C196" t="str">
            <v>MI</v>
          </cell>
          <cell r="D196" t="str">
            <v>D03</v>
          </cell>
          <cell r="E196" t="str">
            <v>Mathématiques et Informatique</v>
          </cell>
          <cell r="F196">
            <v>0</v>
          </cell>
          <cell r="G196" t="str">
            <v>D03F100</v>
          </cell>
          <cell r="H196" t="str">
            <v>Informatique</v>
          </cell>
          <cell r="I196" t="str">
            <v>S009</v>
          </cell>
          <cell r="J196" t="str">
            <v>D03F100S009</v>
          </cell>
          <cell r="K196" t="str">
            <v>Génie des Systèmes Informatiques</v>
          </cell>
          <cell r="L196" t="str">
            <v>إعلام آلي</v>
          </cell>
        </row>
        <row r="197">
          <cell r="A197" t="str">
            <v>Génie Informatique</v>
          </cell>
          <cell r="B197" t="str">
            <v>D03F100S010</v>
          </cell>
          <cell r="C197" t="str">
            <v>MI</v>
          </cell>
          <cell r="D197" t="str">
            <v>D03</v>
          </cell>
          <cell r="E197" t="str">
            <v>Mathématiques et Informatique</v>
          </cell>
          <cell r="F197">
            <v>0</v>
          </cell>
          <cell r="G197" t="str">
            <v>D03F100</v>
          </cell>
          <cell r="H197" t="str">
            <v>Informatique</v>
          </cell>
          <cell r="I197" t="str">
            <v>S010</v>
          </cell>
          <cell r="J197" t="str">
            <v>D03F100S010</v>
          </cell>
          <cell r="K197" t="str">
            <v>Génie Informatique</v>
          </cell>
          <cell r="L197" t="str">
            <v>إعلام آلي</v>
          </cell>
        </row>
        <row r="198">
          <cell r="A198" t="str">
            <v>Génie logiciel</v>
          </cell>
          <cell r="B198" t="str">
            <v>D03F100S011</v>
          </cell>
          <cell r="C198" t="str">
            <v>MI</v>
          </cell>
          <cell r="D198" t="str">
            <v>D03</v>
          </cell>
          <cell r="E198" t="str">
            <v>Mathématiques et Informatique</v>
          </cell>
          <cell r="F198">
            <v>0</v>
          </cell>
          <cell r="G198" t="str">
            <v>D03F100</v>
          </cell>
          <cell r="H198" t="str">
            <v>Informatique</v>
          </cell>
          <cell r="I198" t="str">
            <v>S011</v>
          </cell>
          <cell r="J198" t="str">
            <v>D03F100S011</v>
          </cell>
          <cell r="K198" t="str">
            <v>Génie logiciel</v>
          </cell>
          <cell r="L198" t="str">
            <v>إعلام آلي</v>
          </cell>
        </row>
        <row r="199">
          <cell r="A199" t="str">
            <v>Génie logiciel avancé et applications</v>
          </cell>
          <cell r="B199" t="str">
            <v>D03F100S012</v>
          </cell>
          <cell r="C199" t="str">
            <v>MI</v>
          </cell>
          <cell r="D199" t="str">
            <v>D03</v>
          </cell>
          <cell r="E199" t="str">
            <v>Mathématiques et Informatique</v>
          </cell>
          <cell r="F199">
            <v>0</v>
          </cell>
          <cell r="G199" t="str">
            <v>D03F100</v>
          </cell>
          <cell r="H199" t="str">
            <v>Informatique</v>
          </cell>
          <cell r="I199" t="str">
            <v>S012</v>
          </cell>
          <cell r="J199" t="str">
            <v>D03F100S012</v>
          </cell>
          <cell r="K199" t="str">
            <v>Génie logiciel avancé et applications</v>
          </cell>
          <cell r="L199" t="str">
            <v>إعلام آلي</v>
          </cell>
        </row>
        <row r="200">
          <cell r="A200" t="str">
            <v>Génie logiciel et Systèmes distribués</v>
          </cell>
          <cell r="B200" t="str">
            <v>D03F100S013</v>
          </cell>
          <cell r="C200" t="str">
            <v>MI</v>
          </cell>
          <cell r="D200" t="str">
            <v>D03</v>
          </cell>
          <cell r="E200" t="str">
            <v>Mathématiques et Informatique</v>
          </cell>
          <cell r="F200">
            <v>0</v>
          </cell>
          <cell r="G200" t="str">
            <v>D03F100</v>
          </cell>
          <cell r="H200" t="str">
            <v>Informatique</v>
          </cell>
          <cell r="I200" t="str">
            <v>S013</v>
          </cell>
          <cell r="J200" t="str">
            <v>D03F100S013</v>
          </cell>
          <cell r="K200" t="str">
            <v>Génie logiciel et Systèmes distribués</v>
          </cell>
          <cell r="L200" t="str">
            <v>إعلام آلي</v>
          </cell>
        </row>
        <row r="201">
          <cell r="A201" t="str">
            <v>Gestion et analyse des données massives</v>
          </cell>
          <cell r="B201" t="str">
            <v>D03F100S014</v>
          </cell>
          <cell r="C201" t="str">
            <v>MI</v>
          </cell>
          <cell r="D201" t="str">
            <v>D03</v>
          </cell>
          <cell r="E201" t="str">
            <v>Mathématiques et Informatique</v>
          </cell>
          <cell r="F201">
            <v>0</v>
          </cell>
          <cell r="G201" t="str">
            <v>D03F100</v>
          </cell>
          <cell r="H201" t="str">
            <v>Informatique</v>
          </cell>
          <cell r="I201" t="str">
            <v>S014</v>
          </cell>
          <cell r="J201" t="str">
            <v>D03F100S014</v>
          </cell>
          <cell r="K201" t="str">
            <v>Gestion et analyse des données massives</v>
          </cell>
          <cell r="L201" t="str">
            <v>إعلام آلي</v>
          </cell>
        </row>
        <row r="202">
          <cell r="A202" t="str">
            <v>images et vie artificielle</v>
          </cell>
          <cell r="B202" t="str">
            <v>D03F100S015</v>
          </cell>
          <cell r="C202" t="str">
            <v>MI</v>
          </cell>
          <cell r="D202" t="str">
            <v>D03</v>
          </cell>
          <cell r="E202" t="str">
            <v>Mathématiques et Informatique</v>
          </cell>
          <cell r="F202">
            <v>0</v>
          </cell>
          <cell r="G202" t="str">
            <v>D03F100</v>
          </cell>
          <cell r="H202" t="str">
            <v>Informatique</v>
          </cell>
          <cell r="I202" t="str">
            <v>S015</v>
          </cell>
          <cell r="J202" t="str">
            <v>D03F100S015</v>
          </cell>
          <cell r="K202" t="str">
            <v>images et vie artificielle</v>
          </cell>
          <cell r="L202" t="str">
            <v>إعلام آلي</v>
          </cell>
        </row>
        <row r="203">
          <cell r="A203" t="str">
            <v>Informatique décisionnelle et optimisation</v>
          </cell>
          <cell r="B203" t="str">
            <v>D03F100S016</v>
          </cell>
          <cell r="C203" t="str">
            <v>MI</v>
          </cell>
          <cell r="D203" t="str">
            <v>D03</v>
          </cell>
          <cell r="E203" t="str">
            <v>Mathématiques et Informatique</v>
          </cell>
          <cell r="F203">
            <v>0</v>
          </cell>
          <cell r="G203" t="str">
            <v>D03F100</v>
          </cell>
          <cell r="H203" t="str">
            <v>Informatique</v>
          </cell>
          <cell r="I203" t="str">
            <v>S016</v>
          </cell>
          <cell r="J203" t="str">
            <v>D03F100S016</v>
          </cell>
          <cell r="K203" t="str">
            <v>Informatique décisionnelle et optimisation</v>
          </cell>
          <cell r="L203" t="str">
            <v>إعلام آلي</v>
          </cell>
        </row>
        <row r="204">
          <cell r="A204" t="str">
            <v>Informatique et sciences des données</v>
          </cell>
          <cell r="B204" t="str">
            <v>D03F100S017</v>
          </cell>
          <cell r="C204" t="str">
            <v>MI</v>
          </cell>
          <cell r="D204" t="str">
            <v>D03</v>
          </cell>
          <cell r="E204" t="str">
            <v>Mathématiques et Informatique</v>
          </cell>
          <cell r="F204">
            <v>0</v>
          </cell>
          <cell r="G204" t="str">
            <v>D03F100</v>
          </cell>
          <cell r="H204" t="str">
            <v>Informatique</v>
          </cell>
          <cell r="I204" t="str">
            <v>S017</v>
          </cell>
          <cell r="J204" t="str">
            <v>D03F100S017</v>
          </cell>
          <cell r="K204" t="str">
            <v>Informatique et sciences des données</v>
          </cell>
          <cell r="L204" t="str">
            <v>إعلام آلي</v>
          </cell>
        </row>
        <row r="205">
          <cell r="A205" t="str">
            <v>Informatique fondamentale</v>
          </cell>
          <cell r="B205" t="str">
            <v>D03F100S018</v>
          </cell>
          <cell r="C205" t="str">
            <v>MI</v>
          </cell>
          <cell r="D205" t="str">
            <v>D03</v>
          </cell>
          <cell r="E205" t="str">
            <v>Mathématiques et Informatique</v>
          </cell>
          <cell r="F205">
            <v>0</v>
          </cell>
          <cell r="G205" t="str">
            <v>D03F100</v>
          </cell>
          <cell r="H205" t="str">
            <v>Informatique</v>
          </cell>
          <cell r="I205" t="str">
            <v>S018</v>
          </cell>
          <cell r="J205" t="str">
            <v>D03F100S018</v>
          </cell>
          <cell r="K205" t="str">
            <v>Informatique fondamentale</v>
          </cell>
          <cell r="L205" t="str">
            <v>إعلام آلي</v>
          </cell>
        </row>
        <row r="206">
          <cell r="A206" t="str">
            <v>Informatique fondamentale et intelligence artificielle</v>
          </cell>
          <cell r="B206" t="str">
            <v>D03F100S019</v>
          </cell>
          <cell r="C206" t="str">
            <v>MI</v>
          </cell>
          <cell r="D206" t="str">
            <v>D03</v>
          </cell>
          <cell r="E206" t="str">
            <v>Mathématiques et Informatique</v>
          </cell>
          <cell r="F206">
            <v>0</v>
          </cell>
          <cell r="G206" t="str">
            <v>D03F100</v>
          </cell>
          <cell r="H206" t="str">
            <v>Informatique</v>
          </cell>
          <cell r="I206" t="str">
            <v>S019</v>
          </cell>
          <cell r="J206" t="str">
            <v>D03F100S019</v>
          </cell>
          <cell r="K206" t="str">
            <v>Informatique fondamentale et intelligence artificielle</v>
          </cell>
          <cell r="L206" t="str">
            <v>إعلام آلي</v>
          </cell>
        </row>
        <row r="207">
          <cell r="A207" t="str">
            <v>Informatique industrielle</v>
          </cell>
          <cell r="B207" t="str">
            <v>D03F100S020</v>
          </cell>
          <cell r="C207" t="str">
            <v>MI</v>
          </cell>
          <cell r="D207" t="str">
            <v>D03</v>
          </cell>
          <cell r="E207" t="str">
            <v>Mathématiques et Informatique</v>
          </cell>
          <cell r="F207">
            <v>0</v>
          </cell>
          <cell r="G207" t="str">
            <v>D03F100</v>
          </cell>
          <cell r="H207" t="str">
            <v>Informatique</v>
          </cell>
          <cell r="I207" t="str">
            <v>S020</v>
          </cell>
          <cell r="J207" t="str">
            <v>D03F100S020</v>
          </cell>
          <cell r="K207" t="str">
            <v>Informatique industrielle</v>
          </cell>
          <cell r="L207" t="str">
            <v>إعلام آلي</v>
          </cell>
        </row>
        <row r="208">
          <cell r="A208" t="str">
            <v>Informatique industrielle parallèle et embarquée</v>
          </cell>
          <cell r="B208" t="str">
            <v>D03F100S021</v>
          </cell>
          <cell r="C208" t="str">
            <v>MI</v>
          </cell>
          <cell r="D208" t="str">
            <v>D03</v>
          </cell>
          <cell r="E208" t="str">
            <v>Mathématiques et Informatique</v>
          </cell>
          <cell r="F208">
            <v>0</v>
          </cell>
          <cell r="G208" t="str">
            <v>D03F100</v>
          </cell>
          <cell r="H208" t="str">
            <v>Informatique</v>
          </cell>
          <cell r="I208" t="str">
            <v>S021</v>
          </cell>
          <cell r="J208" t="str">
            <v>D03F100S021</v>
          </cell>
          <cell r="K208" t="str">
            <v>Informatique industrielle parallèle et embarquée</v>
          </cell>
          <cell r="L208" t="str">
            <v>إعلام آلي</v>
          </cell>
        </row>
        <row r="209">
          <cell r="A209" t="str">
            <v>Informatique légale et multimédia</v>
          </cell>
          <cell r="B209" t="str">
            <v>D03F100S022</v>
          </cell>
          <cell r="C209" t="str">
            <v>MI</v>
          </cell>
          <cell r="D209" t="str">
            <v>D03</v>
          </cell>
          <cell r="E209" t="str">
            <v>Mathématiques et Informatique</v>
          </cell>
          <cell r="F209">
            <v>0</v>
          </cell>
          <cell r="G209" t="str">
            <v>D03F100</v>
          </cell>
          <cell r="H209" t="str">
            <v>Informatique</v>
          </cell>
          <cell r="I209" t="str">
            <v>S022</v>
          </cell>
          <cell r="J209" t="str">
            <v>D03F100S022</v>
          </cell>
          <cell r="K209" t="str">
            <v>Informatique légale et multimédia</v>
          </cell>
          <cell r="L209" t="str">
            <v>إعلام آلي</v>
          </cell>
        </row>
        <row r="210">
          <cell r="A210" t="str">
            <v>Ingénierie de l'Informatique décisionnelle</v>
          </cell>
          <cell r="B210" t="str">
            <v>D03F100S023</v>
          </cell>
          <cell r="C210" t="str">
            <v>MI</v>
          </cell>
          <cell r="D210" t="str">
            <v>D03</v>
          </cell>
          <cell r="E210" t="str">
            <v>Mathématiques et Informatique</v>
          </cell>
          <cell r="F210">
            <v>0</v>
          </cell>
          <cell r="G210" t="str">
            <v>D03F100</v>
          </cell>
          <cell r="H210" t="str">
            <v>Informatique</v>
          </cell>
          <cell r="I210" t="str">
            <v>S023</v>
          </cell>
          <cell r="J210" t="str">
            <v>D03F100S023</v>
          </cell>
          <cell r="K210" t="str">
            <v>Ingénierie de l'Informatique décisionnelle</v>
          </cell>
          <cell r="L210" t="str">
            <v>إعلام آلي</v>
          </cell>
        </row>
        <row r="211">
          <cell r="A211" t="str">
            <v>Ingénierie des données et technologie du web</v>
          </cell>
          <cell r="B211" t="str">
            <v>D03F100S024</v>
          </cell>
          <cell r="C211" t="str">
            <v>MI</v>
          </cell>
          <cell r="D211" t="str">
            <v>D03</v>
          </cell>
          <cell r="E211" t="str">
            <v>Mathématiques et Informatique</v>
          </cell>
          <cell r="F211">
            <v>0</v>
          </cell>
          <cell r="G211" t="str">
            <v>D03F100</v>
          </cell>
          <cell r="H211" t="str">
            <v>Informatique</v>
          </cell>
          <cell r="I211" t="str">
            <v>S024</v>
          </cell>
          <cell r="J211" t="str">
            <v>D03F100S024</v>
          </cell>
          <cell r="K211" t="str">
            <v>Ingénierie des données et technologie du web</v>
          </cell>
          <cell r="L211" t="str">
            <v>إعلام آلي</v>
          </cell>
        </row>
        <row r="212">
          <cell r="A212" t="str">
            <v>Ingénierie des logiciels</v>
          </cell>
          <cell r="B212" t="str">
            <v>D03F100S025</v>
          </cell>
          <cell r="C212" t="str">
            <v>MI</v>
          </cell>
          <cell r="D212" t="str">
            <v>D03</v>
          </cell>
          <cell r="E212" t="str">
            <v>Mathématiques et Informatique</v>
          </cell>
          <cell r="F212">
            <v>0</v>
          </cell>
          <cell r="G212" t="str">
            <v>D03F100</v>
          </cell>
          <cell r="H212" t="str">
            <v>Informatique</v>
          </cell>
          <cell r="I212" t="str">
            <v>S025</v>
          </cell>
          <cell r="J212" t="str">
            <v>D03F100S025</v>
          </cell>
          <cell r="K212" t="str">
            <v>Ingénierie des logiciels</v>
          </cell>
          <cell r="L212" t="str">
            <v>إعلام آلي</v>
          </cell>
        </row>
        <row r="213">
          <cell r="A213" t="str">
            <v>Ingénierie des logiciels complexes</v>
          </cell>
          <cell r="B213" t="str">
            <v>D03F100S026</v>
          </cell>
          <cell r="C213" t="str">
            <v>MI</v>
          </cell>
          <cell r="D213" t="str">
            <v>D03</v>
          </cell>
          <cell r="E213" t="str">
            <v>Mathématiques et Informatique</v>
          </cell>
          <cell r="F213">
            <v>0</v>
          </cell>
          <cell r="G213" t="str">
            <v>D03F100</v>
          </cell>
          <cell r="H213" t="str">
            <v>Informatique</v>
          </cell>
          <cell r="I213" t="str">
            <v>S026</v>
          </cell>
          <cell r="J213" t="str">
            <v>D03F100S026</v>
          </cell>
          <cell r="K213" t="str">
            <v>Ingénierie des logiciels complexes</v>
          </cell>
          <cell r="L213" t="str">
            <v>إعلام آلي</v>
          </cell>
        </row>
        <row r="214">
          <cell r="A214" t="str">
            <v>ingéniérie des médias</v>
          </cell>
          <cell r="B214" t="str">
            <v>D03F100S027</v>
          </cell>
          <cell r="C214" t="str">
            <v>MI</v>
          </cell>
          <cell r="D214" t="str">
            <v>D03</v>
          </cell>
          <cell r="E214" t="str">
            <v>Mathématiques et Informatique</v>
          </cell>
          <cell r="F214">
            <v>0</v>
          </cell>
          <cell r="G214" t="str">
            <v>D03F100</v>
          </cell>
          <cell r="H214" t="str">
            <v>Informatique</v>
          </cell>
          <cell r="I214" t="str">
            <v>S027</v>
          </cell>
          <cell r="J214" t="str">
            <v>D03F100S027</v>
          </cell>
          <cell r="K214" t="str">
            <v>ingéniérie des médias</v>
          </cell>
          <cell r="L214" t="str">
            <v>إعلام آلي</v>
          </cell>
        </row>
        <row r="215">
          <cell r="A215" t="str">
            <v>Ingénierie des systèmes d’information et du logiciel</v>
          </cell>
          <cell r="B215" t="str">
            <v>D03F100S028</v>
          </cell>
          <cell r="C215" t="str">
            <v>MI</v>
          </cell>
          <cell r="D215" t="str">
            <v>D03</v>
          </cell>
          <cell r="E215" t="str">
            <v>Mathématiques et Informatique</v>
          </cell>
          <cell r="F215">
            <v>0</v>
          </cell>
          <cell r="G215" t="str">
            <v>D03F100</v>
          </cell>
          <cell r="H215" t="str">
            <v>Informatique</v>
          </cell>
          <cell r="I215" t="str">
            <v>S028</v>
          </cell>
          <cell r="J215" t="str">
            <v>D03F100S028</v>
          </cell>
          <cell r="K215" t="str">
            <v>Ingénierie des systèmes d’information et du logiciel</v>
          </cell>
          <cell r="L215" t="str">
            <v>إعلام آلي</v>
          </cell>
        </row>
        <row r="216">
          <cell r="A216" t="str">
            <v>Ingénierie des systèmes d'information</v>
          </cell>
          <cell r="B216" t="str">
            <v>D03F100S029</v>
          </cell>
          <cell r="C216" t="str">
            <v>MI</v>
          </cell>
          <cell r="D216" t="str">
            <v>D03</v>
          </cell>
          <cell r="E216" t="str">
            <v>Mathématiques et Informatique</v>
          </cell>
          <cell r="F216">
            <v>0</v>
          </cell>
          <cell r="G216" t="str">
            <v>D03F100</v>
          </cell>
          <cell r="H216" t="str">
            <v>Informatique</v>
          </cell>
          <cell r="I216" t="str">
            <v>S029</v>
          </cell>
          <cell r="J216" t="str">
            <v>D03F100S029</v>
          </cell>
          <cell r="K216" t="str">
            <v>Ingénierie des systèmes d'information</v>
          </cell>
          <cell r="L216" t="str">
            <v>إعلام آلي</v>
          </cell>
        </row>
        <row r="217">
          <cell r="A217" t="str">
            <v>Ingénierie des systèmes d'information avancés</v>
          </cell>
          <cell r="B217" t="str">
            <v>D03F100S030</v>
          </cell>
          <cell r="C217" t="str">
            <v>MI</v>
          </cell>
          <cell r="D217" t="str">
            <v>D03</v>
          </cell>
          <cell r="E217" t="str">
            <v>Mathématiques et Informatique</v>
          </cell>
          <cell r="F217">
            <v>0</v>
          </cell>
          <cell r="G217" t="str">
            <v>D03F100</v>
          </cell>
          <cell r="H217" t="str">
            <v>Informatique</v>
          </cell>
          <cell r="I217" t="str">
            <v>S030</v>
          </cell>
          <cell r="J217" t="str">
            <v>D03F100S030</v>
          </cell>
          <cell r="K217" t="str">
            <v>Ingénierie des systèmes d'information avancés</v>
          </cell>
          <cell r="L217" t="str">
            <v>إعلام آلي</v>
          </cell>
        </row>
        <row r="218">
          <cell r="A218" t="str">
            <v>Ingénierie des systèmes et technologie du web</v>
          </cell>
          <cell r="B218" t="str">
            <v>D03F100S031</v>
          </cell>
          <cell r="C218" t="str">
            <v>MI</v>
          </cell>
          <cell r="D218" t="str">
            <v>D03</v>
          </cell>
          <cell r="E218" t="str">
            <v>Mathématiques et Informatique</v>
          </cell>
          <cell r="F218">
            <v>0</v>
          </cell>
          <cell r="G218" t="str">
            <v>D03F100</v>
          </cell>
          <cell r="H218" t="str">
            <v>Informatique</v>
          </cell>
          <cell r="I218" t="str">
            <v>S031</v>
          </cell>
          <cell r="J218" t="str">
            <v>D03F100S031</v>
          </cell>
          <cell r="K218" t="str">
            <v>Ingénierie des systèmes et technologie du web</v>
          </cell>
          <cell r="L218" t="str">
            <v>إعلام آلي</v>
          </cell>
        </row>
        <row r="219">
          <cell r="A219" t="str">
            <v>Ingénierie des systèmes Informatiques</v>
          </cell>
          <cell r="B219" t="str">
            <v>D03F100S032</v>
          </cell>
          <cell r="C219" t="str">
            <v>MI</v>
          </cell>
          <cell r="D219" t="str">
            <v>D03</v>
          </cell>
          <cell r="E219" t="str">
            <v>Mathématiques et Informatique</v>
          </cell>
          <cell r="F219">
            <v>0</v>
          </cell>
          <cell r="G219" t="str">
            <v>D03F100</v>
          </cell>
          <cell r="H219" t="str">
            <v>Informatique</v>
          </cell>
          <cell r="I219" t="str">
            <v>S032</v>
          </cell>
          <cell r="J219" t="str">
            <v>D03F100S032</v>
          </cell>
          <cell r="K219" t="str">
            <v>Ingénierie des systèmes Informatiques</v>
          </cell>
          <cell r="L219" t="str">
            <v>إعلام آلي</v>
          </cell>
        </row>
        <row r="220">
          <cell r="A220" t="str">
            <v>Ingénierie des systèmes Informatiques intelligents</v>
          </cell>
          <cell r="B220" t="str">
            <v>D03F100S033</v>
          </cell>
          <cell r="C220" t="str">
            <v>MI</v>
          </cell>
          <cell r="D220" t="str">
            <v>D03</v>
          </cell>
          <cell r="E220" t="str">
            <v>Mathématiques et Informatique</v>
          </cell>
          <cell r="F220">
            <v>0</v>
          </cell>
          <cell r="G220" t="str">
            <v>D03F100</v>
          </cell>
          <cell r="H220" t="str">
            <v>Informatique</v>
          </cell>
          <cell r="I220" t="str">
            <v>S033</v>
          </cell>
          <cell r="J220" t="str">
            <v>D03F100S033</v>
          </cell>
          <cell r="K220" t="str">
            <v>Ingénierie des systèmes Informatiques intelligents</v>
          </cell>
          <cell r="L220" t="str">
            <v>إعلام آلي</v>
          </cell>
        </row>
        <row r="221">
          <cell r="A221" t="str">
            <v>Ingénierie du logiciel et traitement de l'information</v>
          </cell>
          <cell r="B221" t="str">
            <v>D03F100S034</v>
          </cell>
          <cell r="C221" t="str">
            <v>MI</v>
          </cell>
          <cell r="D221" t="str">
            <v>D03</v>
          </cell>
          <cell r="E221" t="str">
            <v>Mathématiques et Informatique</v>
          </cell>
          <cell r="F221">
            <v>0</v>
          </cell>
          <cell r="G221" t="str">
            <v>D03F100</v>
          </cell>
          <cell r="H221" t="str">
            <v>Informatique</v>
          </cell>
          <cell r="I221" t="str">
            <v>S034</v>
          </cell>
          <cell r="J221" t="str">
            <v>D03F100S034</v>
          </cell>
          <cell r="K221" t="str">
            <v>Ingénierie du logiciel et traitement de l'information</v>
          </cell>
          <cell r="L221" t="str">
            <v>إعلام آلي</v>
          </cell>
        </row>
        <row r="222">
          <cell r="A222" t="str">
            <v>Intelligence artificielle</v>
          </cell>
          <cell r="B222" t="str">
            <v>D03F100S035</v>
          </cell>
          <cell r="C222" t="str">
            <v>MI</v>
          </cell>
          <cell r="D222" t="str">
            <v>D03</v>
          </cell>
          <cell r="E222" t="str">
            <v>Mathématiques et Informatique</v>
          </cell>
          <cell r="F222">
            <v>0</v>
          </cell>
          <cell r="G222" t="str">
            <v>D03F100</v>
          </cell>
          <cell r="H222" t="str">
            <v>Informatique</v>
          </cell>
          <cell r="I222" t="str">
            <v>S035</v>
          </cell>
          <cell r="J222" t="str">
            <v>D03F100S035</v>
          </cell>
          <cell r="K222" t="str">
            <v>Intelligence artificielle</v>
          </cell>
          <cell r="L222" t="str">
            <v>إعلام آلي</v>
          </cell>
        </row>
        <row r="223">
          <cell r="A223" t="str">
            <v>Intelligence artificielle et décision</v>
          </cell>
          <cell r="B223" t="str">
            <v>D03F100S036</v>
          </cell>
          <cell r="C223" t="str">
            <v>MI</v>
          </cell>
          <cell r="D223" t="str">
            <v>D03</v>
          </cell>
          <cell r="E223" t="str">
            <v>Mathématiques et Informatique</v>
          </cell>
          <cell r="F223">
            <v>0</v>
          </cell>
          <cell r="G223" t="str">
            <v>D03F100</v>
          </cell>
          <cell r="H223" t="str">
            <v>Informatique</v>
          </cell>
          <cell r="I223" t="str">
            <v>S036</v>
          </cell>
          <cell r="J223" t="str">
            <v>D03F100S036</v>
          </cell>
          <cell r="K223" t="str">
            <v>Intelligence artificielle et décision</v>
          </cell>
          <cell r="L223" t="str">
            <v>إعلام آلي</v>
          </cell>
        </row>
        <row r="224">
          <cell r="A224" t="str">
            <v>Intelligence artificielle et multimédia</v>
          </cell>
          <cell r="B224" t="str">
            <v>D03F100S037</v>
          </cell>
          <cell r="C224" t="str">
            <v>MI</v>
          </cell>
          <cell r="D224" t="str">
            <v>D03</v>
          </cell>
          <cell r="E224" t="str">
            <v>Mathématiques et Informatique</v>
          </cell>
          <cell r="F224">
            <v>0</v>
          </cell>
          <cell r="G224" t="str">
            <v>D03F100</v>
          </cell>
          <cell r="H224" t="str">
            <v>Informatique</v>
          </cell>
          <cell r="I224" t="str">
            <v>S037</v>
          </cell>
          <cell r="J224" t="str">
            <v>D03F100S037</v>
          </cell>
          <cell r="K224" t="str">
            <v>Intelligence artificielle et multimédia</v>
          </cell>
          <cell r="L224" t="str">
            <v>إعلام آلي</v>
          </cell>
        </row>
        <row r="225">
          <cell r="A225" t="str">
            <v>intelligence artificielle et ses applications</v>
          </cell>
          <cell r="B225" t="str">
            <v>D03F100S038</v>
          </cell>
          <cell r="C225" t="str">
            <v>MI</v>
          </cell>
          <cell r="D225" t="str">
            <v>D03</v>
          </cell>
          <cell r="E225" t="str">
            <v>Mathématiques et Informatique</v>
          </cell>
          <cell r="F225">
            <v>0</v>
          </cell>
          <cell r="G225" t="str">
            <v>D03F100</v>
          </cell>
          <cell r="H225" t="str">
            <v>Informatique</v>
          </cell>
          <cell r="I225" t="str">
            <v>S038</v>
          </cell>
          <cell r="J225" t="str">
            <v>D03F100S038</v>
          </cell>
          <cell r="K225" t="str">
            <v>intelligence artificielle et ses applications</v>
          </cell>
          <cell r="L225" t="str">
            <v>إعلام آلي</v>
          </cell>
        </row>
        <row r="226">
          <cell r="A226" t="str">
            <v>Intelligence artificielle et traitement de l'information</v>
          </cell>
          <cell r="B226" t="str">
            <v>D03F100S039</v>
          </cell>
          <cell r="C226" t="str">
            <v>MI</v>
          </cell>
          <cell r="D226" t="str">
            <v>D03</v>
          </cell>
          <cell r="E226" t="str">
            <v>Mathématiques et Informatique</v>
          </cell>
          <cell r="F226">
            <v>0</v>
          </cell>
          <cell r="G226" t="str">
            <v>D03F100</v>
          </cell>
          <cell r="H226" t="str">
            <v>Informatique</v>
          </cell>
          <cell r="I226" t="str">
            <v>S039</v>
          </cell>
          <cell r="J226" t="str">
            <v>D03F100S039</v>
          </cell>
          <cell r="K226" t="str">
            <v>Intelligence artificielle et traitement de l'information</v>
          </cell>
          <cell r="L226" t="str">
            <v>إعلام آلي</v>
          </cell>
        </row>
        <row r="227">
          <cell r="A227" t="str">
            <v>Mathématiques et informatique décisionnelle</v>
          </cell>
          <cell r="B227" t="str">
            <v>D03F100S040</v>
          </cell>
          <cell r="C227" t="str">
            <v>MI</v>
          </cell>
          <cell r="D227" t="str">
            <v>D03</v>
          </cell>
          <cell r="E227" t="str">
            <v>Mathématiques et Informatique</v>
          </cell>
          <cell r="F227">
            <v>0</v>
          </cell>
          <cell r="G227" t="str">
            <v>D03F100</v>
          </cell>
          <cell r="H227" t="str">
            <v>Informatique</v>
          </cell>
          <cell r="I227" t="str">
            <v>S040</v>
          </cell>
          <cell r="J227" t="str">
            <v>D03F100S040</v>
          </cell>
          <cell r="K227" t="str">
            <v>Mathématiques et informatique décisionnelle</v>
          </cell>
          <cell r="L227" t="str">
            <v>إعلام آلي</v>
          </cell>
        </row>
        <row r="228">
          <cell r="A228" t="str">
            <v>Métiers du multimédia de l'internet</v>
          </cell>
          <cell r="B228" t="str">
            <v>D03F100S041</v>
          </cell>
          <cell r="C228" t="str">
            <v>MI</v>
          </cell>
          <cell r="D228" t="str">
            <v>D03</v>
          </cell>
          <cell r="E228" t="str">
            <v>Mathématiques et Informatique</v>
          </cell>
          <cell r="F228">
            <v>0</v>
          </cell>
          <cell r="G228" t="str">
            <v>D03F100</v>
          </cell>
          <cell r="H228" t="str">
            <v>Informatique</v>
          </cell>
          <cell r="I228" t="str">
            <v>S041</v>
          </cell>
          <cell r="J228" t="str">
            <v>D03F100S041</v>
          </cell>
          <cell r="K228" t="str">
            <v>Métiers du multimédia de l'internet</v>
          </cell>
          <cell r="L228" t="str">
            <v>إعلام آلي</v>
          </cell>
        </row>
        <row r="229">
          <cell r="A229" t="str">
            <v>modèles intelligents et décision</v>
          </cell>
          <cell r="B229" t="str">
            <v>D03F100S042</v>
          </cell>
          <cell r="C229" t="str">
            <v>MI</v>
          </cell>
          <cell r="D229" t="str">
            <v>D03</v>
          </cell>
          <cell r="E229" t="str">
            <v>Mathématiques et Informatique</v>
          </cell>
          <cell r="F229">
            <v>0</v>
          </cell>
          <cell r="G229" t="str">
            <v>D03F100</v>
          </cell>
          <cell r="H229" t="str">
            <v>Informatique</v>
          </cell>
          <cell r="I229" t="str">
            <v>S042</v>
          </cell>
          <cell r="J229" t="str">
            <v>D03F100S042</v>
          </cell>
          <cell r="K229" t="str">
            <v>modèles intelligents et décision</v>
          </cell>
          <cell r="L229" t="str">
            <v>إعلام آلي</v>
          </cell>
        </row>
        <row r="230">
          <cell r="A230" t="str">
            <v>modélisation Informatique des connaissances et du raisonnement</v>
          </cell>
          <cell r="B230" t="str">
            <v>D03F100S043</v>
          </cell>
          <cell r="C230" t="str">
            <v>MI</v>
          </cell>
          <cell r="D230" t="str">
            <v>D03</v>
          </cell>
          <cell r="E230" t="str">
            <v>Mathématiques et Informatique</v>
          </cell>
          <cell r="F230">
            <v>0</v>
          </cell>
          <cell r="G230" t="str">
            <v>D03F100</v>
          </cell>
          <cell r="H230" t="str">
            <v>Informatique</v>
          </cell>
          <cell r="I230" t="str">
            <v>S043</v>
          </cell>
          <cell r="J230" t="str">
            <v>D03F100S043</v>
          </cell>
          <cell r="K230" t="str">
            <v>modélisation Informatique des connaissances et du raisonnement</v>
          </cell>
          <cell r="L230" t="str">
            <v>إعلام آلي</v>
          </cell>
        </row>
        <row r="231">
          <cell r="A231" t="str">
            <v>Réseaux et Ingénierie des données</v>
          </cell>
          <cell r="B231" t="str">
            <v>D03F100S044</v>
          </cell>
          <cell r="C231" t="str">
            <v>MI</v>
          </cell>
          <cell r="D231" t="str">
            <v>D03</v>
          </cell>
          <cell r="E231" t="str">
            <v>Mathématiques et Informatique</v>
          </cell>
          <cell r="F231">
            <v>0</v>
          </cell>
          <cell r="G231" t="str">
            <v>D03F100</v>
          </cell>
          <cell r="H231" t="str">
            <v>Informatique</v>
          </cell>
          <cell r="I231" t="str">
            <v>S044</v>
          </cell>
          <cell r="J231" t="str">
            <v>D03F100S044</v>
          </cell>
          <cell r="K231" t="str">
            <v>Réseaux et Ingénierie des données</v>
          </cell>
          <cell r="L231" t="str">
            <v>إعلام آلي</v>
          </cell>
        </row>
        <row r="232">
          <cell r="A232" t="str">
            <v>Réseaux et multimédia</v>
          </cell>
          <cell r="B232" t="str">
            <v>D03F100S045</v>
          </cell>
          <cell r="C232" t="str">
            <v>MI</v>
          </cell>
          <cell r="D232" t="str">
            <v>D03</v>
          </cell>
          <cell r="E232" t="str">
            <v>Mathématiques et Informatique</v>
          </cell>
          <cell r="F232">
            <v>0</v>
          </cell>
          <cell r="G232" t="str">
            <v>D03F100</v>
          </cell>
          <cell r="H232" t="str">
            <v>Informatique</v>
          </cell>
          <cell r="I232" t="str">
            <v>S045</v>
          </cell>
          <cell r="J232" t="str">
            <v>D03F100S045</v>
          </cell>
          <cell r="K232" t="str">
            <v>Réseaux et multimédia</v>
          </cell>
          <cell r="L232" t="str">
            <v>إعلام آلي</v>
          </cell>
        </row>
        <row r="233">
          <cell r="A233" t="str">
            <v>Réseaux et sécurité</v>
          </cell>
          <cell r="B233" t="str">
            <v>D03F100S046</v>
          </cell>
          <cell r="C233" t="str">
            <v>MI</v>
          </cell>
          <cell r="D233" t="str">
            <v>D03</v>
          </cell>
          <cell r="E233" t="str">
            <v>Mathématiques et Informatique</v>
          </cell>
          <cell r="F233">
            <v>0</v>
          </cell>
          <cell r="G233" t="str">
            <v>D03F100</v>
          </cell>
          <cell r="H233" t="str">
            <v>Informatique</v>
          </cell>
          <cell r="I233" t="str">
            <v>S046</v>
          </cell>
          <cell r="J233" t="str">
            <v>D03F100S046</v>
          </cell>
          <cell r="K233" t="str">
            <v>Réseaux et sécurité</v>
          </cell>
          <cell r="L233" t="str">
            <v>إعلام آلي</v>
          </cell>
        </row>
        <row r="234">
          <cell r="A234" t="str">
            <v>Réseaux et sécurité Informatique</v>
          </cell>
          <cell r="B234" t="str">
            <v>D03F100S047</v>
          </cell>
          <cell r="C234" t="str">
            <v>MI</v>
          </cell>
          <cell r="D234" t="str">
            <v>D03</v>
          </cell>
          <cell r="E234" t="str">
            <v>Mathématiques et Informatique</v>
          </cell>
          <cell r="F234">
            <v>0</v>
          </cell>
          <cell r="G234" t="str">
            <v>D03F100</v>
          </cell>
          <cell r="H234" t="str">
            <v>Informatique</v>
          </cell>
          <cell r="I234" t="str">
            <v>S047</v>
          </cell>
          <cell r="J234" t="str">
            <v>D03F100S047</v>
          </cell>
          <cell r="K234" t="str">
            <v>Réseaux et sécurité Informatique</v>
          </cell>
          <cell r="L234" t="str">
            <v>إعلام آلي</v>
          </cell>
        </row>
        <row r="235">
          <cell r="A235" t="str">
            <v>Réseaux et système</v>
          </cell>
          <cell r="B235" t="str">
            <v>D03F100S048</v>
          </cell>
          <cell r="C235" t="str">
            <v>MI</v>
          </cell>
          <cell r="D235" t="str">
            <v>D03</v>
          </cell>
          <cell r="E235" t="str">
            <v>Mathématiques et Informatique</v>
          </cell>
          <cell r="F235">
            <v>0</v>
          </cell>
          <cell r="G235" t="str">
            <v>D03F100</v>
          </cell>
          <cell r="H235" t="str">
            <v>Informatique</v>
          </cell>
          <cell r="I235" t="str">
            <v>S048</v>
          </cell>
          <cell r="J235" t="str">
            <v>D03F100S048</v>
          </cell>
          <cell r="K235" t="str">
            <v>Réseaux et système</v>
          </cell>
          <cell r="L235" t="str">
            <v>إعلام آلي</v>
          </cell>
        </row>
        <row r="236">
          <cell r="A236" t="str">
            <v>Réseaux et Systèmes d'information</v>
          </cell>
          <cell r="B236" t="str">
            <v>D03F100S049</v>
          </cell>
          <cell r="C236" t="str">
            <v>MI</v>
          </cell>
          <cell r="D236" t="str">
            <v>D03</v>
          </cell>
          <cell r="E236" t="str">
            <v>Mathématiques et Informatique</v>
          </cell>
          <cell r="F236">
            <v>0</v>
          </cell>
          <cell r="G236" t="str">
            <v>D03F100</v>
          </cell>
          <cell r="H236" t="str">
            <v>Informatique</v>
          </cell>
          <cell r="I236" t="str">
            <v>S049</v>
          </cell>
          <cell r="J236" t="str">
            <v>D03F100S049</v>
          </cell>
          <cell r="K236" t="str">
            <v>Réseaux et Systèmes d'information</v>
          </cell>
          <cell r="L236" t="str">
            <v>إعلام آلي</v>
          </cell>
        </row>
        <row r="237">
          <cell r="A237" t="str">
            <v>Réseaux et Systèmes distribués</v>
          </cell>
          <cell r="B237" t="str">
            <v>D03F100S050</v>
          </cell>
          <cell r="C237" t="str">
            <v>MI</v>
          </cell>
          <cell r="D237" t="str">
            <v>D03</v>
          </cell>
          <cell r="E237" t="str">
            <v>Mathématiques et Informatique</v>
          </cell>
          <cell r="F237">
            <v>0</v>
          </cell>
          <cell r="G237" t="str">
            <v>D03F100</v>
          </cell>
          <cell r="H237" t="str">
            <v>Informatique</v>
          </cell>
          <cell r="I237" t="str">
            <v>S050</v>
          </cell>
          <cell r="J237" t="str">
            <v>D03F100S050</v>
          </cell>
          <cell r="K237" t="str">
            <v>Réseaux et Systèmes distribués</v>
          </cell>
          <cell r="L237" t="str">
            <v>إعلام آلي</v>
          </cell>
        </row>
        <row r="238">
          <cell r="A238" t="str">
            <v>Réseaux et Systèmes Informatiques distribués</v>
          </cell>
          <cell r="B238" t="str">
            <v>D03F100S051</v>
          </cell>
          <cell r="C238" t="str">
            <v>MI</v>
          </cell>
          <cell r="D238" t="str">
            <v>D03</v>
          </cell>
          <cell r="E238" t="str">
            <v>Mathématiques et Informatique</v>
          </cell>
          <cell r="F238">
            <v>0</v>
          </cell>
          <cell r="G238" t="str">
            <v>D03F100</v>
          </cell>
          <cell r="H238" t="str">
            <v>Informatique</v>
          </cell>
          <cell r="I238" t="str">
            <v>S051</v>
          </cell>
          <cell r="J238" t="str">
            <v>D03F100S051</v>
          </cell>
          <cell r="K238" t="str">
            <v>Réseaux et Systèmes Informatiques distribués</v>
          </cell>
          <cell r="L238" t="str">
            <v>إعلام آلي</v>
          </cell>
        </row>
        <row r="239">
          <cell r="A239" t="str">
            <v>Réseaux et technologies de l'information et de la communication</v>
          </cell>
          <cell r="B239" t="str">
            <v>D03F100S052</v>
          </cell>
          <cell r="C239" t="str">
            <v>MI</v>
          </cell>
          <cell r="D239" t="str">
            <v>D03</v>
          </cell>
          <cell r="E239" t="str">
            <v>Mathématiques et Informatique</v>
          </cell>
          <cell r="F239">
            <v>0</v>
          </cell>
          <cell r="G239" t="str">
            <v>D03F100</v>
          </cell>
          <cell r="H239" t="str">
            <v>Informatique</v>
          </cell>
          <cell r="I239" t="str">
            <v>S052</v>
          </cell>
          <cell r="J239" t="str">
            <v>D03F100S052</v>
          </cell>
          <cell r="K239" t="str">
            <v>Réseaux et technologies de l'information et de la communication</v>
          </cell>
          <cell r="L239" t="str">
            <v>إعلام آلي</v>
          </cell>
        </row>
        <row r="240">
          <cell r="A240" t="str">
            <v>Réseaux et Télécommunicationss</v>
          </cell>
          <cell r="B240" t="str">
            <v>D03F100S053</v>
          </cell>
          <cell r="C240" t="str">
            <v>MI</v>
          </cell>
          <cell r="D240" t="str">
            <v>D03</v>
          </cell>
          <cell r="E240" t="str">
            <v>Mathématiques et Informatique</v>
          </cell>
          <cell r="F240">
            <v>0</v>
          </cell>
          <cell r="G240" t="str">
            <v>D03F100</v>
          </cell>
          <cell r="H240" t="str">
            <v>Informatique</v>
          </cell>
          <cell r="I240" t="str">
            <v>S053</v>
          </cell>
          <cell r="J240" t="str">
            <v>D03F100S053</v>
          </cell>
          <cell r="K240" t="str">
            <v>Réseaux et Télécommunicationss</v>
          </cell>
          <cell r="L240" t="str">
            <v>إعلام آلي</v>
          </cell>
        </row>
        <row r="241">
          <cell r="A241" t="str">
            <v>Réseaux Informatique et système répartis</v>
          </cell>
          <cell r="B241" t="str">
            <v>D03F100S054</v>
          </cell>
          <cell r="C241" t="str">
            <v>MI</v>
          </cell>
          <cell r="D241" t="str">
            <v>D03</v>
          </cell>
          <cell r="E241" t="str">
            <v>Mathématiques et Informatique</v>
          </cell>
          <cell r="F241">
            <v>0</v>
          </cell>
          <cell r="G241" t="str">
            <v>D03F100</v>
          </cell>
          <cell r="H241" t="str">
            <v>Informatique</v>
          </cell>
          <cell r="I241" t="str">
            <v>S054</v>
          </cell>
          <cell r="J241" t="str">
            <v>D03F100S054</v>
          </cell>
          <cell r="K241" t="str">
            <v>Réseaux Informatique et système répartis</v>
          </cell>
          <cell r="L241" t="str">
            <v>إعلام آلي</v>
          </cell>
        </row>
        <row r="242">
          <cell r="A242" t="str">
            <v>réseaux, mobilité et Systèmes embarqués</v>
          </cell>
          <cell r="B242" t="str">
            <v>D03F100S055</v>
          </cell>
          <cell r="C242" t="str">
            <v>MI</v>
          </cell>
          <cell r="D242" t="str">
            <v>D03</v>
          </cell>
          <cell r="E242" t="str">
            <v>Mathématiques et Informatique</v>
          </cell>
          <cell r="F242">
            <v>0</v>
          </cell>
          <cell r="G242" t="str">
            <v>D03F100</v>
          </cell>
          <cell r="H242" t="str">
            <v>Informatique</v>
          </cell>
          <cell r="I242" t="str">
            <v>S055</v>
          </cell>
          <cell r="J242" t="str">
            <v>D03F100S055</v>
          </cell>
          <cell r="K242" t="str">
            <v>réseaux, mobilité et Systèmes embarqués</v>
          </cell>
          <cell r="L242" t="str">
            <v>إعلام آلي</v>
          </cell>
        </row>
        <row r="243">
          <cell r="A243" t="str">
            <v>réseaux, Systèmes et applications répartis</v>
          </cell>
          <cell r="B243" t="str">
            <v>D03F100S056</v>
          </cell>
          <cell r="C243" t="str">
            <v>MI</v>
          </cell>
          <cell r="D243" t="str">
            <v>D03</v>
          </cell>
          <cell r="E243" t="str">
            <v>Mathématiques et Informatique</v>
          </cell>
          <cell r="F243">
            <v>0</v>
          </cell>
          <cell r="G243" t="str">
            <v>D03F100</v>
          </cell>
          <cell r="H243" t="str">
            <v>Informatique</v>
          </cell>
          <cell r="I243" t="str">
            <v>S056</v>
          </cell>
          <cell r="J243" t="str">
            <v>D03F100S056</v>
          </cell>
          <cell r="K243" t="str">
            <v>réseaux, Systèmes et applications répartis</v>
          </cell>
          <cell r="L243" t="str">
            <v>إعلام آلي</v>
          </cell>
        </row>
        <row r="244">
          <cell r="A244" t="str">
            <v>réseaux, Systèmes et sécurité de l'information</v>
          </cell>
          <cell r="B244" t="str">
            <v>D03F100S057</v>
          </cell>
          <cell r="C244" t="str">
            <v>MI</v>
          </cell>
          <cell r="D244" t="str">
            <v>D03</v>
          </cell>
          <cell r="E244" t="str">
            <v>Mathématiques et Informatique</v>
          </cell>
          <cell r="F244">
            <v>0</v>
          </cell>
          <cell r="G244" t="str">
            <v>D03F100</v>
          </cell>
          <cell r="H244" t="str">
            <v>Informatique</v>
          </cell>
          <cell r="I244" t="str">
            <v>S057</v>
          </cell>
          <cell r="J244" t="str">
            <v>D03F100S057</v>
          </cell>
          <cell r="K244" t="str">
            <v>réseaux, Systèmes et sécurité de l'information</v>
          </cell>
          <cell r="L244" t="str">
            <v>إعلام آلي</v>
          </cell>
        </row>
        <row r="245">
          <cell r="A245" t="str">
            <v>Sciences et technologies de l'information et de la communication</v>
          </cell>
          <cell r="B245" t="str">
            <v>D03F100S058</v>
          </cell>
          <cell r="C245" t="str">
            <v>MI</v>
          </cell>
          <cell r="D245" t="str">
            <v>D03</v>
          </cell>
          <cell r="E245" t="str">
            <v>Mathématiques et Informatique</v>
          </cell>
          <cell r="F245">
            <v>0</v>
          </cell>
          <cell r="G245" t="str">
            <v>D03F100</v>
          </cell>
          <cell r="H245" t="str">
            <v>Informatique</v>
          </cell>
          <cell r="I245" t="str">
            <v>S058</v>
          </cell>
          <cell r="J245" t="str">
            <v>D03F100S058</v>
          </cell>
          <cell r="K245" t="str">
            <v>Sciences et technologies de l'information et de la communication</v>
          </cell>
          <cell r="L245" t="str">
            <v>إعلام آلي</v>
          </cell>
        </row>
        <row r="246">
          <cell r="A246" t="str">
            <v>Sécurité des systèmes d'information</v>
          </cell>
          <cell r="B246" t="str">
            <v>D03F100S059</v>
          </cell>
          <cell r="C246" t="str">
            <v>MI</v>
          </cell>
          <cell r="D246" t="str">
            <v>D03</v>
          </cell>
          <cell r="E246" t="str">
            <v>Mathématiques et Informatique</v>
          </cell>
          <cell r="F246">
            <v>0</v>
          </cell>
          <cell r="G246" t="str">
            <v>D03F100</v>
          </cell>
          <cell r="H246" t="str">
            <v>Informatique</v>
          </cell>
          <cell r="I246" t="str">
            <v>S059</v>
          </cell>
          <cell r="J246" t="str">
            <v>D03F100S059</v>
          </cell>
          <cell r="K246" t="str">
            <v>Sécurité des systèmes d'information</v>
          </cell>
          <cell r="L246" t="str">
            <v>إعلام آلي</v>
          </cell>
        </row>
        <row r="247">
          <cell r="A247" t="str">
            <v>Sécurité et technologie web</v>
          </cell>
          <cell r="B247" t="str">
            <v>D03F100S060</v>
          </cell>
          <cell r="C247" t="str">
            <v>MI</v>
          </cell>
          <cell r="D247" t="str">
            <v>D03</v>
          </cell>
          <cell r="E247" t="str">
            <v>Mathématiques et Informatique</v>
          </cell>
          <cell r="F247">
            <v>0</v>
          </cell>
          <cell r="G247" t="str">
            <v>D03F100</v>
          </cell>
          <cell r="H247" t="str">
            <v>Informatique</v>
          </cell>
          <cell r="I247" t="str">
            <v>S060</v>
          </cell>
          <cell r="J247" t="str">
            <v>D03F100S060</v>
          </cell>
          <cell r="K247" t="str">
            <v>Sécurité et technologie web</v>
          </cell>
          <cell r="L247" t="str">
            <v>إعلام آلي</v>
          </cell>
        </row>
        <row r="248">
          <cell r="A248" t="str">
            <v>Sécurité Informatique et cryptographie</v>
          </cell>
          <cell r="B248" t="str">
            <v>D03F100S061</v>
          </cell>
          <cell r="C248" t="str">
            <v>MI</v>
          </cell>
          <cell r="D248" t="str">
            <v>D03</v>
          </cell>
          <cell r="E248" t="str">
            <v>Mathématiques et Informatique</v>
          </cell>
          <cell r="F248">
            <v>0</v>
          </cell>
          <cell r="G248" t="str">
            <v>D03F100</v>
          </cell>
          <cell r="H248" t="str">
            <v>Informatique</v>
          </cell>
          <cell r="I248" t="str">
            <v>S061</v>
          </cell>
          <cell r="J248" t="str">
            <v>D03F100S061</v>
          </cell>
          <cell r="K248" t="str">
            <v>Sécurité Informatique et cryptographie</v>
          </cell>
          <cell r="L248" t="str">
            <v>إعلام آلي</v>
          </cell>
        </row>
        <row r="249">
          <cell r="A249" t="str">
            <v>système d'information et aide à la décision</v>
          </cell>
          <cell r="B249" t="str">
            <v>D03F100S062</v>
          </cell>
          <cell r="C249" t="str">
            <v>MI</v>
          </cell>
          <cell r="D249" t="str">
            <v>D03</v>
          </cell>
          <cell r="E249" t="str">
            <v>Mathématiques et Informatique</v>
          </cell>
          <cell r="F249">
            <v>0</v>
          </cell>
          <cell r="G249" t="str">
            <v>D03F100</v>
          </cell>
          <cell r="H249" t="str">
            <v>Informatique</v>
          </cell>
          <cell r="I249" t="str">
            <v>S062</v>
          </cell>
          <cell r="J249" t="str">
            <v>D03F100S062</v>
          </cell>
          <cell r="K249" t="str">
            <v>système d'information et aide à la décision</v>
          </cell>
          <cell r="L249" t="str">
            <v>إعلام آلي</v>
          </cell>
        </row>
        <row r="250">
          <cell r="A250" t="str">
            <v>système d'information et génie logiciel</v>
          </cell>
          <cell r="B250" t="str">
            <v>D03F100S063</v>
          </cell>
          <cell r="C250" t="str">
            <v>MI</v>
          </cell>
          <cell r="D250" t="str">
            <v>D03</v>
          </cell>
          <cell r="E250" t="str">
            <v>Mathématiques et Informatique</v>
          </cell>
          <cell r="F250">
            <v>0</v>
          </cell>
          <cell r="G250" t="str">
            <v>D03F100</v>
          </cell>
          <cell r="H250" t="str">
            <v>Informatique</v>
          </cell>
          <cell r="I250" t="str">
            <v>S063</v>
          </cell>
          <cell r="J250" t="str">
            <v>D03F100S063</v>
          </cell>
          <cell r="K250" t="str">
            <v>système d'information et génie logiciel</v>
          </cell>
          <cell r="L250" t="str">
            <v>إعلام آلي</v>
          </cell>
        </row>
        <row r="251">
          <cell r="A251" t="str">
            <v>système d'information géo-décisionnelle</v>
          </cell>
          <cell r="B251" t="str">
            <v>D03F100S064</v>
          </cell>
          <cell r="C251" t="str">
            <v>MI</v>
          </cell>
          <cell r="D251" t="str">
            <v>D03</v>
          </cell>
          <cell r="E251" t="str">
            <v>Mathématiques et Informatique</v>
          </cell>
          <cell r="F251">
            <v>0</v>
          </cell>
          <cell r="G251" t="str">
            <v>D03F100</v>
          </cell>
          <cell r="H251" t="str">
            <v>Informatique</v>
          </cell>
          <cell r="I251" t="str">
            <v>S064</v>
          </cell>
          <cell r="J251" t="str">
            <v>D03F100S064</v>
          </cell>
          <cell r="K251" t="str">
            <v>système d'information géo-décisionnelle</v>
          </cell>
          <cell r="L251" t="str">
            <v>إعلام آلي</v>
          </cell>
        </row>
        <row r="252">
          <cell r="A252" t="str">
            <v>système d'information, optimisation et décision</v>
          </cell>
          <cell r="B252" t="str">
            <v>D03F100S065</v>
          </cell>
          <cell r="C252" t="str">
            <v>MI</v>
          </cell>
          <cell r="D252" t="str">
            <v>D03</v>
          </cell>
          <cell r="E252" t="str">
            <v>Mathématiques et Informatique</v>
          </cell>
          <cell r="F252">
            <v>0</v>
          </cell>
          <cell r="G252" t="str">
            <v>D03F100</v>
          </cell>
          <cell r="H252" t="str">
            <v>Informatique</v>
          </cell>
          <cell r="I252" t="str">
            <v>S065</v>
          </cell>
          <cell r="J252" t="str">
            <v>D03F100S065</v>
          </cell>
          <cell r="K252" t="str">
            <v>système d'information, optimisation et décision</v>
          </cell>
          <cell r="L252" t="str">
            <v>إعلام آلي</v>
          </cell>
        </row>
        <row r="253">
          <cell r="A253" t="str">
            <v>Systèmes d'information</v>
          </cell>
          <cell r="B253" t="str">
            <v>D03F100S066</v>
          </cell>
          <cell r="C253" t="str">
            <v>MI</v>
          </cell>
          <cell r="D253" t="str">
            <v>D03</v>
          </cell>
          <cell r="E253" t="str">
            <v>Mathématiques et Informatique</v>
          </cell>
          <cell r="F253">
            <v>0</v>
          </cell>
          <cell r="G253" t="str">
            <v>D03F100</v>
          </cell>
          <cell r="H253" t="str">
            <v>Informatique</v>
          </cell>
          <cell r="I253" t="str">
            <v>S066</v>
          </cell>
          <cell r="J253" t="str">
            <v>D03F100S066</v>
          </cell>
          <cell r="K253" t="str">
            <v>Systèmes d'information</v>
          </cell>
          <cell r="L253" t="str">
            <v>إعلام آلي</v>
          </cell>
        </row>
        <row r="254">
          <cell r="A254" t="str">
            <v>Systèmes d'information avancés</v>
          </cell>
          <cell r="B254" t="str">
            <v>D03F100S067</v>
          </cell>
          <cell r="C254" t="str">
            <v>MI</v>
          </cell>
          <cell r="D254" t="str">
            <v>D03</v>
          </cell>
          <cell r="E254" t="str">
            <v>Mathématiques et Informatique</v>
          </cell>
          <cell r="F254">
            <v>0</v>
          </cell>
          <cell r="G254" t="str">
            <v>D03F100</v>
          </cell>
          <cell r="H254" t="str">
            <v>Informatique</v>
          </cell>
          <cell r="I254" t="str">
            <v>S067</v>
          </cell>
          <cell r="J254" t="str">
            <v>D03F100S067</v>
          </cell>
          <cell r="K254" t="str">
            <v>Systèmes d'information avancés</v>
          </cell>
          <cell r="L254" t="str">
            <v>إعلام آلي</v>
          </cell>
        </row>
        <row r="255">
          <cell r="A255" t="str">
            <v>Systèmes d'information et de décision</v>
          </cell>
          <cell r="B255" t="str">
            <v>D03F100S068</v>
          </cell>
          <cell r="C255" t="str">
            <v>MI</v>
          </cell>
          <cell r="D255" t="str">
            <v>D03</v>
          </cell>
          <cell r="E255" t="str">
            <v>Mathématiques et Informatique</v>
          </cell>
          <cell r="F255">
            <v>0</v>
          </cell>
          <cell r="G255" t="str">
            <v>D03F100</v>
          </cell>
          <cell r="H255" t="str">
            <v>Informatique</v>
          </cell>
          <cell r="I255" t="str">
            <v>S068</v>
          </cell>
          <cell r="J255" t="str">
            <v>D03F100S068</v>
          </cell>
          <cell r="K255" t="str">
            <v>Systèmes d'information et de décision</v>
          </cell>
          <cell r="L255" t="str">
            <v>إعلام آلي</v>
          </cell>
        </row>
        <row r="256">
          <cell r="A256" t="str">
            <v>Systèmes d'information et des connaissances</v>
          </cell>
          <cell r="B256" t="str">
            <v>D03F100S069</v>
          </cell>
          <cell r="C256" t="str">
            <v>MI</v>
          </cell>
          <cell r="D256" t="str">
            <v>D03</v>
          </cell>
          <cell r="E256" t="str">
            <v>Mathématiques et Informatique</v>
          </cell>
          <cell r="F256">
            <v>0</v>
          </cell>
          <cell r="G256" t="str">
            <v>D03F100</v>
          </cell>
          <cell r="H256" t="str">
            <v>Informatique</v>
          </cell>
          <cell r="I256" t="str">
            <v>S069</v>
          </cell>
          <cell r="J256" t="str">
            <v>D03F100S069</v>
          </cell>
          <cell r="K256" t="str">
            <v>Systèmes d'information et des connaissances</v>
          </cell>
          <cell r="L256" t="str">
            <v>إعلام آلي</v>
          </cell>
        </row>
        <row r="257">
          <cell r="A257" t="str">
            <v>Systèmes d'information et données</v>
          </cell>
          <cell r="B257" t="str">
            <v>D03F100S070</v>
          </cell>
          <cell r="C257" t="str">
            <v>MI</v>
          </cell>
          <cell r="D257" t="str">
            <v>D03</v>
          </cell>
          <cell r="E257" t="str">
            <v>Mathématiques et Informatique</v>
          </cell>
          <cell r="F257">
            <v>0</v>
          </cell>
          <cell r="G257" t="str">
            <v>D03F100</v>
          </cell>
          <cell r="H257" t="str">
            <v>Informatique</v>
          </cell>
          <cell r="I257" t="str">
            <v>S070</v>
          </cell>
          <cell r="J257" t="str">
            <v>D03F100S070</v>
          </cell>
          <cell r="K257" t="str">
            <v>Systèmes d'information et données</v>
          </cell>
          <cell r="L257" t="str">
            <v>إعلام آلي</v>
          </cell>
        </row>
        <row r="258">
          <cell r="A258" t="str">
            <v>Systèmes d'information et technologie du web</v>
          </cell>
          <cell r="B258" t="str">
            <v>D03F100S071</v>
          </cell>
          <cell r="C258" t="str">
            <v>MI</v>
          </cell>
          <cell r="D258" t="str">
            <v>D03</v>
          </cell>
          <cell r="E258" t="str">
            <v>Mathématiques et Informatique</v>
          </cell>
          <cell r="F258">
            <v>0</v>
          </cell>
          <cell r="G258" t="str">
            <v>D03F100</v>
          </cell>
          <cell r="H258" t="str">
            <v>Informatique</v>
          </cell>
          <cell r="I258" t="str">
            <v>S071</v>
          </cell>
          <cell r="J258" t="str">
            <v>D03F100S071</v>
          </cell>
          <cell r="K258" t="str">
            <v>Systèmes d'information et technologie du web</v>
          </cell>
          <cell r="L258" t="str">
            <v>إعلام آلي</v>
          </cell>
        </row>
        <row r="259">
          <cell r="A259" t="str">
            <v>Systèmes d'information et technologies web</v>
          </cell>
          <cell r="B259" t="str">
            <v>D03F100S072</v>
          </cell>
          <cell r="C259" t="str">
            <v>MI</v>
          </cell>
          <cell r="D259" t="str">
            <v>D03</v>
          </cell>
          <cell r="E259" t="str">
            <v>Mathématiques et Informatique</v>
          </cell>
          <cell r="F259">
            <v>0</v>
          </cell>
          <cell r="G259" t="str">
            <v>D03F100</v>
          </cell>
          <cell r="H259" t="str">
            <v>Informatique</v>
          </cell>
          <cell r="I259" t="str">
            <v>S072</v>
          </cell>
          <cell r="J259" t="str">
            <v>D03F100S072</v>
          </cell>
          <cell r="K259" t="str">
            <v>Systèmes d'information et technologies web</v>
          </cell>
          <cell r="L259" t="str">
            <v>إعلام آلي</v>
          </cell>
        </row>
        <row r="260">
          <cell r="A260" t="str">
            <v>Systèmes d'information répartis</v>
          </cell>
          <cell r="B260" t="str">
            <v>D03F100S073</v>
          </cell>
          <cell r="C260" t="str">
            <v>MI</v>
          </cell>
          <cell r="D260" t="str">
            <v>D03</v>
          </cell>
          <cell r="E260" t="str">
            <v>Mathématiques et Informatique</v>
          </cell>
          <cell r="F260">
            <v>0</v>
          </cell>
          <cell r="G260" t="str">
            <v>D03F100</v>
          </cell>
          <cell r="H260" t="str">
            <v>Informatique</v>
          </cell>
          <cell r="I260" t="str">
            <v>S073</v>
          </cell>
          <cell r="J260" t="str">
            <v>D03F100S073</v>
          </cell>
          <cell r="K260" t="str">
            <v>Systèmes d'information répartis</v>
          </cell>
          <cell r="L260" t="str">
            <v>إعلام آلي</v>
          </cell>
        </row>
        <row r="261">
          <cell r="A261" t="str">
            <v>Systèmes distribués et intelligence artificielle</v>
          </cell>
          <cell r="B261" t="str">
            <v>D03F100S074</v>
          </cell>
          <cell r="C261" t="str">
            <v>MI</v>
          </cell>
          <cell r="D261" t="str">
            <v>D03</v>
          </cell>
          <cell r="E261" t="str">
            <v>Mathématiques et Informatique</v>
          </cell>
          <cell r="F261">
            <v>0</v>
          </cell>
          <cell r="G261" t="str">
            <v>D03F100</v>
          </cell>
          <cell r="H261" t="str">
            <v>Informatique</v>
          </cell>
          <cell r="I261" t="str">
            <v>S074</v>
          </cell>
          <cell r="J261" t="str">
            <v>D03F100S074</v>
          </cell>
          <cell r="K261" t="str">
            <v>Systèmes distribués et intelligence artificielle</v>
          </cell>
          <cell r="L261" t="str">
            <v>إعلام آلي</v>
          </cell>
        </row>
        <row r="262">
          <cell r="A262" t="str">
            <v>Systèmes embarqués et mobilité</v>
          </cell>
          <cell r="B262" t="str">
            <v>D03F100S075</v>
          </cell>
          <cell r="C262" t="str">
            <v>MI</v>
          </cell>
          <cell r="D262" t="str">
            <v>D03</v>
          </cell>
          <cell r="E262" t="str">
            <v>Mathématiques et Informatique</v>
          </cell>
          <cell r="F262">
            <v>0</v>
          </cell>
          <cell r="G262" t="str">
            <v>D03F100</v>
          </cell>
          <cell r="H262" t="str">
            <v>Informatique</v>
          </cell>
          <cell r="I262" t="str">
            <v>S075</v>
          </cell>
          <cell r="J262" t="str">
            <v>D03F100S075</v>
          </cell>
          <cell r="K262" t="str">
            <v>Systèmes embarqués et mobilité</v>
          </cell>
          <cell r="L262" t="str">
            <v>إعلام آلي</v>
          </cell>
        </row>
        <row r="263">
          <cell r="A263" t="str">
            <v>Systèmes et multimédias</v>
          </cell>
          <cell r="B263" t="str">
            <v>D03F100S076</v>
          </cell>
          <cell r="C263" t="str">
            <v>MI</v>
          </cell>
          <cell r="D263" t="str">
            <v>D03</v>
          </cell>
          <cell r="E263" t="str">
            <v>Mathématiques et Informatique</v>
          </cell>
          <cell r="F263">
            <v>0</v>
          </cell>
          <cell r="G263" t="str">
            <v>D03F100</v>
          </cell>
          <cell r="H263" t="str">
            <v>Informatique</v>
          </cell>
          <cell r="I263" t="str">
            <v>S076</v>
          </cell>
          <cell r="J263" t="str">
            <v>D03F100S076</v>
          </cell>
          <cell r="K263" t="str">
            <v>Systèmes et multimédias</v>
          </cell>
          <cell r="L263" t="str">
            <v>إعلام آلي</v>
          </cell>
        </row>
        <row r="264">
          <cell r="A264" t="str">
            <v>Systèmes Informatiques</v>
          </cell>
          <cell r="B264" t="str">
            <v>D03F100S077</v>
          </cell>
          <cell r="C264" t="str">
            <v>MI</v>
          </cell>
          <cell r="D264" t="str">
            <v>D03</v>
          </cell>
          <cell r="E264" t="str">
            <v>Mathématiques et Informatique</v>
          </cell>
          <cell r="F264">
            <v>0</v>
          </cell>
          <cell r="G264" t="str">
            <v>D03F100</v>
          </cell>
          <cell r="H264" t="str">
            <v>Informatique</v>
          </cell>
          <cell r="I264" t="str">
            <v>S077</v>
          </cell>
          <cell r="J264" t="str">
            <v>D03F100S077</v>
          </cell>
          <cell r="K264" t="str">
            <v>Systèmes Informatiques</v>
          </cell>
          <cell r="L264" t="str">
            <v>إعلام آلي</v>
          </cell>
        </row>
        <row r="265">
          <cell r="A265" t="str">
            <v>Systèmes Informatiques et décision</v>
          </cell>
          <cell r="B265" t="str">
            <v>D03F100S078</v>
          </cell>
          <cell r="C265" t="str">
            <v>MI</v>
          </cell>
          <cell r="D265" t="str">
            <v>D03</v>
          </cell>
          <cell r="E265" t="str">
            <v>Mathématiques et Informatique</v>
          </cell>
          <cell r="F265">
            <v>0</v>
          </cell>
          <cell r="G265" t="str">
            <v>D03F100</v>
          </cell>
          <cell r="H265" t="str">
            <v>Informatique</v>
          </cell>
          <cell r="I265" t="str">
            <v>S078</v>
          </cell>
          <cell r="J265" t="str">
            <v>D03F100S078</v>
          </cell>
          <cell r="K265" t="str">
            <v>Systèmes Informatiques et décision</v>
          </cell>
          <cell r="L265" t="str">
            <v>إعلام آلي</v>
          </cell>
        </row>
        <row r="266">
          <cell r="A266" t="str">
            <v>Systèmes Informatiques et réseaux</v>
          </cell>
          <cell r="B266" t="str">
            <v>D03F100S079</v>
          </cell>
          <cell r="C266" t="str">
            <v>MI</v>
          </cell>
          <cell r="D266" t="str">
            <v>D03</v>
          </cell>
          <cell r="E266" t="str">
            <v>Mathématiques et Informatique</v>
          </cell>
          <cell r="F266">
            <v>0</v>
          </cell>
          <cell r="G266" t="str">
            <v>D03F100</v>
          </cell>
          <cell r="H266" t="str">
            <v>Informatique</v>
          </cell>
          <cell r="I266" t="str">
            <v>S079</v>
          </cell>
          <cell r="J266" t="str">
            <v>D03F100S079</v>
          </cell>
          <cell r="K266" t="str">
            <v>Systèmes Informatiques et réseaux</v>
          </cell>
          <cell r="L266" t="str">
            <v>إعلام آلي</v>
          </cell>
        </row>
        <row r="267">
          <cell r="A267" t="str">
            <v>Systèmes Informatiques intelligents</v>
          </cell>
          <cell r="B267" t="str">
            <v>D03F100S080</v>
          </cell>
          <cell r="C267" t="str">
            <v>MI</v>
          </cell>
          <cell r="D267" t="str">
            <v>D03</v>
          </cell>
          <cell r="E267" t="str">
            <v>Mathématiques et Informatique</v>
          </cell>
          <cell r="F267">
            <v>0</v>
          </cell>
          <cell r="G267" t="str">
            <v>D03F100</v>
          </cell>
          <cell r="H267" t="str">
            <v>Informatique</v>
          </cell>
          <cell r="I267" t="str">
            <v>S080</v>
          </cell>
          <cell r="J267" t="str">
            <v>D03F100S080</v>
          </cell>
          <cell r="K267" t="str">
            <v>Systèmes Informatiques intelligents</v>
          </cell>
          <cell r="L267" t="str">
            <v>إعلام آلي</v>
          </cell>
        </row>
        <row r="268">
          <cell r="A268" t="str">
            <v>Systèmes intelligents</v>
          </cell>
          <cell r="B268" t="str">
            <v>D03F100S081</v>
          </cell>
          <cell r="C268" t="str">
            <v>MI</v>
          </cell>
          <cell r="D268" t="str">
            <v>D03</v>
          </cell>
          <cell r="E268" t="str">
            <v>Mathématiques et Informatique</v>
          </cell>
          <cell r="F268">
            <v>0</v>
          </cell>
          <cell r="G268" t="str">
            <v>D03F100</v>
          </cell>
          <cell r="H268" t="str">
            <v>Informatique</v>
          </cell>
          <cell r="I268" t="str">
            <v>S081</v>
          </cell>
          <cell r="J268" t="str">
            <v>D03F100S081</v>
          </cell>
          <cell r="K268" t="str">
            <v>Systèmes intelligents</v>
          </cell>
          <cell r="L268" t="str">
            <v>إعلام آلي</v>
          </cell>
        </row>
        <row r="269">
          <cell r="A269" t="str">
            <v>Systèmes intelligents pour l'extraction de connaissances</v>
          </cell>
          <cell r="B269" t="str">
            <v>D03F100S082</v>
          </cell>
          <cell r="C269" t="str">
            <v>MI</v>
          </cell>
          <cell r="D269" t="str">
            <v>D03</v>
          </cell>
          <cell r="E269" t="str">
            <v>Mathématiques et Informatique</v>
          </cell>
          <cell r="F269">
            <v>0</v>
          </cell>
          <cell r="G269" t="str">
            <v>D03F100</v>
          </cell>
          <cell r="H269" t="str">
            <v>Informatique</v>
          </cell>
          <cell r="I269" t="str">
            <v>S082</v>
          </cell>
          <cell r="J269" t="str">
            <v>D03F100S082</v>
          </cell>
          <cell r="K269" t="str">
            <v>Systèmes intelligents pour l'extraction de connaissances</v>
          </cell>
          <cell r="L269" t="str">
            <v>إعلام آلي</v>
          </cell>
        </row>
        <row r="270">
          <cell r="A270" t="str">
            <v>Technologie de l'information</v>
          </cell>
          <cell r="B270" t="str">
            <v>D03F100S083</v>
          </cell>
          <cell r="C270" t="str">
            <v>MI</v>
          </cell>
          <cell r="D270" t="str">
            <v>D03</v>
          </cell>
          <cell r="E270" t="str">
            <v>Mathématiques et Informatique</v>
          </cell>
          <cell r="F270">
            <v>0</v>
          </cell>
          <cell r="G270" t="str">
            <v>D03F100</v>
          </cell>
          <cell r="H270" t="str">
            <v>Informatique</v>
          </cell>
          <cell r="I270" t="str">
            <v>S083</v>
          </cell>
          <cell r="J270" t="str">
            <v>D03F100S083</v>
          </cell>
          <cell r="K270" t="str">
            <v>Technologie de l'information</v>
          </cell>
          <cell r="L270" t="str">
            <v>إعلام آلي</v>
          </cell>
        </row>
        <row r="271">
          <cell r="A271" t="str">
            <v>technologies de l'information et de la communication</v>
          </cell>
          <cell r="B271" t="str">
            <v>D03F100S084</v>
          </cell>
          <cell r="C271" t="str">
            <v>MI</v>
          </cell>
          <cell r="D271" t="str">
            <v>D03</v>
          </cell>
          <cell r="E271" t="str">
            <v>Mathématiques et Informatique</v>
          </cell>
          <cell r="F271">
            <v>0</v>
          </cell>
          <cell r="G271" t="str">
            <v>D03F100</v>
          </cell>
          <cell r="H271" t="str">
            <v>Informatique</v>
          </cell>
          <cell r="I271" t="str">
            <v>S084</v>
          </cell>
          <cell r="J271" t="str">
            <v>D03F100S084</v>
          </cell>
          <cell r="K271" t="str">
            <v>technologies de l'information et de la communication</v>
          </cell>
          <cell r="L271" t="str">
            <v>إعلام آلي</v>
          </cell>
        </row>
        <row r="272">
          <cell r="A272" t="str">
            <v>Traitement Automatique de la langue</v>
          </cell>
          <cell r="B272" t="str">
            <v>D03F100S085</v>
          </cell>
          <cell r="C272" t="str">
            <v>MI</v>
          </cell>
          <cell r="D272" t="str">
            <v>D03</v>
          </cell>
          <cell r="E272" t="str">
            <v>Mathématiques et Informatique</v>
          </cell>
          <cell r="F272">
            <v>0</v>
          </cell>
          <cell r="G272" t="str">
            <v>D03F100</v>
          </cell>
          <cell r="H272" t="str">
            <v>Informatique</v>
          </cell>
          <cell r="I272" t="str">
            <v>S085</v>
          </cell>
          <cell r="J272" t="str">
            <v>D03F100S085</v>
          </cell>
          <cell r="K272" t="str">
            <v>Traitement Automatique de la langue</v>
          </cell>
          <cell r="L272" t="str">
            <v>إعلام آلي</v>
          </cell>
        </row>
        <row r="273">
          <cell r="A273" t="str">
            <v>traitement et analyse de l'image et de la parole</v>
          </cell>
          <cell r="B273" t="str">
            <v>D03F100S086</v>
          </cell>
          <cell r="C273" t="str">
            <v>MI</v>
          </cell>
          <cell r="D273" t="str">
            <v>D03</v>
          </cell>
          <cell r="E273" t="str">
            <v>Mathématiques et Informatique</v>
          </cell>
          <cell r="F273">
            <v>0</v>
          </cell>
          <cell r="G273" t="str">
            <v>D03F100</v>
          </cell>
          <cell r="H273" t="str">
            <v>Informatique</v>
          </cell>
          <cell r="I273" t="str">
            <v>S086</v>
          </cell>
          <cell r="J273" t="str">
            <v>D03F100S086</v>
          </cell>
          <cell r="K273" t="str">
            <v>traitement et analyse de l'image et de la parole</v>
          </cell>
          <cell r="L273" t="str">
            <v>إعلام آلي</v>
          </cell>
        </row>
        <row r="274">
          <cell r="A274" t="str">
            <v>vision artificielle</v>
          </cell>
          <cell r="B274" t="str">
            <v>D03F100S087</v>
          </cell>
          <cell r="C274" t="str">
            <v>MI</v>
          </cell>
          <cell r="D274" t="str">
            <v>D03</v>
          </cell>
          <cell r="E274" t="str">
            <v>Mathématiques et Informatique</v>
          </cell>
          <cell r="F274">
            <v>0</v>
          </cell>
          <cell r="G274" t="str">
            <v>D03F100</v>
          </cell>
          <cell r="H274" t="str">
            <v>Informatique</v>
          </cell>
          <cell r="I274" t="str">
            <v>S087</v>
          </cell>
          <cell r="J274" t="str">
            <v>D03F100S087</v>
          </cell>
          <cell r="K274" t="str">
            <v>vision artificielle</v>
          </cell>
          <cell r="L274" t="str">
            <v>إعلام آلي</v>
          </cell>
        </row>
        <row r="275">
          <cell r="A275" t="str">
            <v>web et Ingénierie des connaissances</v>
          </cell>
          <cell r="B275" t="str">
            <v>D03F100S088</v>
          </cell>
          <cell r="C275" t="str">
            <v>MI</v>
          </cell>
          <cell r="D275" t="str">
            <v>D03</v>
          </cell>
          <cell r="E275" t="str">
            <v>Mathématiques et Informatique</v>
          </cell>
          <cell r="F275">
            <v>0</v>
          </cell>
          <cell r="G275" t="str">
            <v>D03F100</v>
          </cell>
          <cell r="H275" t="str">
            <v>Informatique</v>
          </cell>
          <cell r="I275" t="str">
            <v>S088</v>
          </cell>
          <cell r="J275" t="str">
            <v>D03F100S088</v>
          </cell>
          <cell r="K275" t="str">
            <v>web et Ingénierie des connaissances</v>
          </cell>
          <cell r="L275" t="str">
            <v>إعلام آلي</v>
          </cell>
        </row>
        <row r="276">
          <cell r="A276" t="str">
            <v>web et intelligence artificielle</v>
          </cell>
          <cell r="B276" t="str">
            <v>D03F100S089</v>
          </cell>
          <cell r="C276" t="str">
            <v>MI</v>
          </cell>
          <cell r="D276" t="str">
            <v>D03</v>
          </cell>
          <cell r="E276" t="str">
            <v>Mathématiques et Informatique</v>
          </cell>
          <cell r="F276">
            <v>0</v>
          </cell>
          <cell r="G276" t="str">
            <v>D03F100</v>
          </cell>
          <cell r="H276" t="str">
            <v>Informatique</v>
          </cell>
          <cell r="I276" t="str">
            <v>S089</v>
          </cell>
          <cell r="J276" t="str">
            <v>D03F100S089</v>
          </cell>
          <cell r="K276" t="str">
            <v>web et intelligence artificielle</v>
          </cell>
          <cell r="L276" t="str">
            <v>إعلام آلي</v>
          </cell>
        </row>
        <row r="277">
          <cell r="A277" t="str">
            <v>actuariat</v>
          </cell>
          <cell r="B277" t="str">
            <v>D03F200S001</v>
          </cell>
          <cell r="C277" t="str">
            <v>MI</v>
          </cell>
          <cell r="D277" t="str">
            <v>D03</v>
          </cell>
          <cell r="E277" t="str">
            <v>Mathématiques et Informatique</v>
          </cell>
          <cell r="F277">
            <v>0</v>
          </cell>
          <cell r="G277" t="str">
            <v>D03F200</v>
          </cell>
          <cell r="H277" t="str">
            <v>Mathématiques</v>
          </cell>
          <cell r="I277" t="str">
            <v>S001</v>
          </cell>
          <cell r="J277" t="str">
            <v>D03F200S001</v>
          </cell>
          <cell r="K277" t="str">
            <v>actuariat</v>
          </cell>
          <cell r="L277" t="str">
            <v xml:space="preserve">رياضيات </v>
          </cell>
        </row>
        <row r="278">
          <cell r="A278" t="str">
            <v>algèbre et géométrie</v>
          </cell>
          <cell r="B278" t="str">
            <v>D03F200S002</v>
          </cell>
          <cell r="C278" t="str">
            <v>MI</v>
          </cell>
          <cell r="D278" t="str">
            <v>D03</v>
          </cell>
          <cell r="E278" t="str">
            <v>Mathématiques et Informatique</v>
          </cell>
          <cell r="F278">
            <v>0</v>
          </cell>
          <cell r="G278" t="str">
            <v>D03F200</v>
          </cell>
          <cell r="H278" t="str">
            <v>Mathématiques</v>
          </cell>
          <cell r="I278" t="str">
            <v>S002</v>
          </cell>
          <cell r="J278" t="str">
            <v>D03F200S002</v>
          </cell>
          <cell r="K278" t="str">
            <v>algèbre et géométrie</v>
          </cell>
          <cell r="L278" t="str">
            <v xml:space="preserve">رياضيات </v>
          </cell>
        </row>
        <row r="279">
          <cell r="A279" t="str">
            <v>algèbre et Mathématiques discrètes</v>
          </cell>
          <cell r="B279" t="str">
            <v>D03F200S003</v>
          </cell>
          <cell r="C279" t="str">
            <v>MI</v>
          </cell>
          <cell r="D279" t="str">
            <v>D03</v>
          </cell>
          <cell r="E279" t="str">
            <v>Mathématiques et Informatique</v>
          </cell>
          <cell r="F279">
            <v>0</v>
          </cell>
          <cell r="G279" t="str">
            <v>D03F200</v>
          </cell>
          <cell r="H279" t="str">
            <v>Mathématiques</v>
          </cell>
          <cell r="I279" t="str">
            <v>S003</v>
          </cell>
          <cell r="J279" t="str">
            <v>D03F200S003</v>
          </cell>
          <cell r="K279" t="str">
            <v>algèbre et Mathématiques discrètes</v>
          </cell>
          <cell r="L279" t="str">
            <v xml:space="preserve">رياضيات </v>
          </cell>
        </row>
        <row r="280">
          <cell r="A280" t="str">
            <v>Analyse des équations aux dérivées partielles</v>
          </cell>
          <cell r="B280" t="str">
            <v>D03F200S004</v>
          </cell>
          <cell r="C280" t="str">
            <v>MI</v>
          </cell>
          <cell r="D280" t="str">
            <v>D03</v>
          </cell>
          <cell r="E280" t="str">
            <v>Mathématiques et Informatique</v>
          </cell>
          <cell r="F280">
            <v>0</v>
          </cell>
          <cell r="G280" t="str">
            <v>D03F200</v>
          </cell>
          <cell r="H280" t="str">
            <v>Mathématiques</v>
          </cell>
          <cell r="I280" t="str">
            <v>S004</v>
          </cell>
          <cell r="J280" t="str">
            <v>D03F200S004</v>
          </cell>
          <cell r="K280" t="str">
            <v>Analyse des équations aux dérivées partielles</v>
          </cell>
          <cell r="L280" t="str">
            <v xml:space="preserve">رياضيات </v>
          </cell>
        </row>
        <row r="281">
          <cell r="A281" t="str">
            <v>Analyse fonctionnelle</v>
          </cell>
          <cell r="B281" t="str">
            <v>D03F200S005</v>
          </cell>
          <cell r="C281" t="str">
            <v>MI</v>
          </cell>
          <cell r="D281" t="str">
            <v>D03</v>
          </cell>
          <cell r="E281" t="str">
            <v>Mathématiques et Informatique</v>
          </cell>
          <cell r="F281">
            <v>0</v>
          </cell>
          <cell r="G281" t="str">
            <v>D03F200</v>
          </cell>
          <cell r="H281" t="str">
            <v>Mathématiques</v>
          </cell>
          <cell r="I281" t="str">
            <v>S005</v>
          </cell>
          <cell r="J281" t="str">
            <v>D03F200S005</v>
          </cell>
          <cell r="K281" t="str">
            <v>Analyse fonctionnelle</v>
          </cell>
          <cell r="L281" t="str">
            <v xml:space="preserve">رياضيات </v>
          </cell>
        </row>
        <row r="282">
          <cell r="A282" t="str">
            <v>Analyse fonctionnelle appliquée</v>
          </cell>
          <cell r="B282" t="str">
            <v>D03F200S006</v>
          </cell>
          <cell r="C282" t="str">
            <v>MI</v>
          </cell>
          <cell r="D282" t="str">
            <v>D03</v>
          </cell>
          <cell r="E282" t="str">
            <v>Mathématiques et Informatique</v>
          </cell>
          <cell r="F282">
            <v>0</v>
          </cell>
          <cell r="G282" t="str">
            <v>D03F200</v>
          </cell>
          <cell r="H282" t="str">
            <v>Mathématiques</v>
          </cell>
          <cell r="I282" t="str">
            <v>S006</v>
          </cell>
          <cell r="J282" t="str">
            <v>D03F200S006</v>
          </cell>
          <cell r="K282" t="str">
            <v>Analyse fonctionnelle appliquée</v>
          </cell>
          <cell r="L282" t="str">
            <v xml:space="preserve">رياضيات </v>
          </cell>
        </row>
        <row r="283">
          <cell r="A283" t="str">
            <v>Analyse fonctionnelle et applications</v>
          </cell>
          <cell r="B283" t="str">
            <v>D03F200S007</v>
          </cell>
          <cell r="C283" t="str">
            <v>MI</v>
          </cell>
          <cell r="D283" t="str">
            <v>D03</v>
          </cell>
          <cell r="E283" t="str">
            <v>Mathématiques et Informatique</v>
          </cell>
          <cell r="F283">
            <v>0</v>
          </cell>
          <cell r="G283" t="str">
            <v>D03F200</v>
          </cell>
          <cell r="H283" t="str">
            <v>Mathématiques</v>
          </cell>
          <cell r="I283" t="str">
            <v>S007</v>
          </cell>
          <cell r="J283" t="str">
            <v>D03F200S007</v>
          </cell>
          <cell r="K283" t="str">
            <v>Analyse fonctionnelle et applications</v>
          </cell>
          <cell r="L283" t="str">
            <v xml:space="preserve">رياضيات </v>
          </cell>
        </row>
        <row r="284">
          <cell r="A284" t="str">
            <v>Analyse fonctionnelle et calcul stochastique</v>
          </cell>
          <cell r="B284" t="str">
            <v>D03F200S008</v>
          </cell>
          <cell r="C284" t="str">
            <v>MI</v>
          </cell>
          <cell r="D284" t="str">
            <v>D03</v>
          </cell>
          <cell r="E284" t="str">
            <v>Mathématiques et Informatique</v>
          </cell>
          <cell r="F284">
            <v>0</v>
          </cell>
          <cell r="G284" t="str">
            <v>D03F200</v>
          </cell>
          <cell r="H284" t="str">
            <v>Mathématiques</v>
          </cell>
          <cell r="I284" t="str">
            <v>S008</v>
          </cell>
          <cell r="J284" t="str">
            <v>D03F200S008</v>
          </cell>
          <cell r="K284" t="str">
            <v>Analyse fonctionnelle et calcul stochastique</v>
          </cell>
          <cell r="L284" t="str">
            <v>رياضيات</v>
          </cell>
        </row>
        <row r="285">
          <cell r="A285" t="str">
            <v>Analyse fonctionnelle et équations aux dérivées partielles</v>
          </cell>
          <cell r="B285" t="str">
            <v>D03F200S009</v>
          </cell>
          <cell r="C285" t="str">
            <v>MI</v>
          </cell>
          <cell r="D285" t="str">
            <v>D03</v>
          </cell>
          <cell r="E285" t="str">
            <v>Mathématiques et Informatique</v>
          </cell>
          <cell r="F285">
            <v>0</v>
          </cell>
          <cell r="G285" t="str">
            <v>D03F200</v>
          </cell>
          <cell r="H285" t="str">
            <v>Mathématiques</v>
          </cell>
          <cell r="I285" t="str">
            <v>S009</v>
          </cell>
          <cell r="J285" t="str">
            <v>D03F200S009</v>
          </cell>
          <cell r="K285" t="str">
            <v>Analyse fonctionnelle et équations aux dérivées partielles</v>
          </cell>
          <cell r="L285" t="str">
            <v xml:space="preserve">رياضيات </v>
          </cell>
        </row>
        <row r="286">
          <cell r="A286" t="str">
            <v>Analyse fonctionnelle et équations différentielles</v>
          </cell>
          <cell r="B286" t="str">
            <v>D03F200S010</v>
          </cell>
          <cell r="C286" t="str">
            <v>MI</v>
          </cell>
          <cell r="D286" t="str">
            <v>D03</v>
          </cell>
          <cell r="E286" t="str">
            <v>Mathématiques et Informatique</v>
          </cell>
          <cell r="F286">
            <v>0</v>
          </cell>
          <cell r="G286" t="str">
            <v>D03F200</v>
          </cell>
          <cell r="H286" t="str">
            <v>Mathématiques</v>
          </cell>
          <cell r="I286" t="str">
            <v>S010</v>
          </cell>
          <cell r="J286" t="str">
            <v>D03F200S010</v>
          </cell>
          <cell r="K286" t="str">
            <v>Analyse fonctionnelle et équations différentielles</v>
          </cell>
          <cell r="L286" t="str">
            <v xml:space="preserve">رياضيات </v>
          </cell>
        </row>
        <row r="287">
          <cell r="A287" t="str">
            <v>Analyse fonctionnelle et théorie des opérateurs linéaires</v>
          </cell>
          <cell r="B287" t="str">
            <v>D03F200S011</v>
          </cell>
          <cell r="C287" t="str">
            <v>MI</v>
          </cell>
          <cell r="D287" t="str">
            <v>D03</v>
          </cell>
          <cell r="E287" t="str">
            <v>Mathématiques et Informatique</v>
          </cell>
          <cell r="F287">
            <v>0</v>
          </cell>
          <cell r="G287" t="str">
            <v>D03F200</v>
          </cell>
          <cell r="H287" t="str">
            <v>Mathématiques</v>
          </cell>
          <cell r="I287" t="str">
            <v>S011</v>
          </cell>
          <cell r="J287" t="str">
            <v>D03F200S011</v>
          </cell>
          <cell r="K287" t="str">
            <v>Analyse fonctionnelle et théorie des opérateurs linéaires</v>
          </cell>
          <cell r="L287" t="str">
            <v xml:space="preserve">رياضيات </v>
          </cell>
        </row>
        <row r="288">
          <cell r="A288" t="str">
            <v>Analyse mathématique</v>
          </cell>
          <cell r="B288" t="str">
            <v>D03F200S012</v>
          </cell>
          <cell r="C288" t="str">
            <v>MI</v>
          </cell>
          <cell r="D288" t="str">
            <v>D03</v>
          </cell>
          <cell r="E288" t="str">
            <v>Mathématiques et Informatique</v>
          </cell>
          <cell r="F288">
            <v>0</v>
          </cell>
          <cell r="G288" t="str">
            <v>D03F200</v>
          </cell>
          <cell r="H288" t="str">
            <v>Mathématiques</v>
          </cell>
          <cell r="I288" t="str">
            <v>S012</v>
          </cell>
          <cell r="J288" t="str">
            <v>D03F200S012</v>
          </cell>
          <cell r="K288" t="str">
            <v>Analyse mathématique</v>
          </cell>
          <cell r="L288" t="str">
            <v xml:space="preserve">رياضيات </v>
          </cell>
        </row>
        <row r="289">
          <cell r="A289" t="str">
            <v>Analyse mathématique et applications</v>
          </cell>
          <cell r="B289" t="str">
            <v>D03F200S013</v>
          </cell>
          <cell r="C289" t="str">
            <v>MI</v>
          </cell>
          <cell r="D289" t="str">
            <v>D03</v>
          </cell>
          <cell r="E289" t="str">
            <v>Mathématiques et Informatique</v>
          </cell>
          <cell r="F289">
            <v>0</v>
          </cell>
          <cell r="G289" t="str">
            <v>D03F200</v>
          </cell>
          <cell r="H289" t="str">
            <v>Mathématiques</v>
          </cell>
          <cell r="I289" t="str">
            <v>S013</v>
          </cell>
          <cell r="J289" t="str">
            <v>D03F200S013</v>
          </cell>
          <cell r="K289" t="str">
            <v>Analyse mathématique et applications</v>
          </cell>
          <cell r="L289" t="str">
            <v xml:space="preserve">رياضيات </v>
          </cell>
        </row>
        <row r="290">
          <cell r="A290" t="str">
            <v>Analyse mathématique et numérique</v>
          </cell>
          <cell r="B290" t="str">
            <v>D03F200S014</v>
          </cell>
          <cell r="C290" t="str">
            <v>MI</v>
          </cell>
          <cell r="D290" t="str">
            <v>D03</v>
          </cell>
          <cell r="E290" t="str">
            <v>Mathématiques et Informatique</v>
          </cell>
          <cell r="F290">
            <v>0</v>
          </cell>
          <cell r="G290" t="str">
            <v>D03F200</v>
          </cell>
          <cell r="H290" t="str">
            <v>Mathématiques</v>
          </cell>
          <cell r="I290" t="str">
            <v>S014</v>
          </cell>
          <cell r="J290" t="str">
            <v>D03F200S014</v>
          </cell>
          <cell r="K290" t="str">
            <v>Analyse mathématique et numérique</v>
          </cell>
          <cell r="L290" t="str">
            <v xml:space="preserve">رياضيات </v>
          </cell>
        </row>
        <row r="291">
          <cell r="A291" t="str">
            <v>Analyse mathématique, équations aux dérivées partielles et applications</v>
          </cell>
          <cell r="B291" t="str">
            <v>D03F200S015</v>
          </cell>
          <cell r="C291" t="str">
            <v>MI</v>
          </cell>
          <cell r="D291" t="str">
            <v>D03</v>
          </cell>
          <cell r="E291" t="str">
            <v>Mathématiques et Informatique</v>
          </cell>
          <cell r="F291">
            <v>0</v>
          </cell>
          <cell r="G291" t="str">
            <v>D03F200</v>
          </cell>
          <cell r="H291" t="str">
            <v>Mathématiques</v>
          </cell>
          <cell r="I291" t="str">
            <v>S015</v>
          </cell>
          <cell r="J291" t="str">
            <v>D03F200S015</v>
          </cell>
          <cell r="K291" t="str">
            <v>Analyse mathématique, équations aux dérivées partielles et applications</v>
          </cell>
          <cell r="L291" t="str">
            <v xml:space="preserve">رياضيات </v>
          </cell>
        </row>
        <row r="292">
          <cell r="A292" t="str">
            <v>Analyse non linéaire et équations aux dérivées partielles</v>
          </cell>
          <cell r="B292" t="str">
            <v>D03F200S016</v>
          </cell>
          <cell r="C292" t="str">
            <v>MI</v>
          </cell>
          <cell r="D292" t="str">
            <v>D03</v>
          </cell>
          <cell r="E292" t="str">
            <v>Mathématiques et Informatique</v>
          </cell>
          <cell r="F292">
            <v>0</v>
          </cell>
          <cell r="G292" t="str">
            <v>D03F200</v>
          </cell>
          <cell r="H292" t="str">
            <v>Mathématiques</v>
          </cell>
          <cell r="I292" t="str">
            <v>S016</v>
          </cell>
          <cell r="J292" t="str">
            <v>D03F200S016</v>
          </cell>
          <cell r="K292" t="str">
            <v>Analyse non linéaire et équations aux dérivées partielles</v>
          </cell>
          <cell r="L292" t="str">
            <v xml:space="preserve">رياضيات </v>
          </cell>
        </row>
        <row r="293">
          <cell r="A293" t="str">
            <v>Analyse numérique des équations aux dérivées partielles</v>
          </cell>
          <cell r="B293" t="str">
            <v>D03F200S017</v>
          </cell>
          <cell r="C293" t="str">
            <v>MI</v>
          </cell>
          <cell r="D293" t="str">
            <v>D03</v>
          </cell>
          <cell r="E293" t="str">
            <v>Mathématiques et Informatique</v>
          </cell>
          <cell r="F293">
            <v>0</v>
          </cell>
          <cell r="G293" t="str">
            <v>D03F200</v>
          </cell>
          <cell r="H293" t="str">
            <v>Mathématiques</v>
          </cell>
          <cell r="I293" t="str">
            <v>S017</v>
          </cell>
          <cell r="J293" t="str">
            <v>D03F200S017</v>
          </cell>
          <cell r="K293" t="str">
            <v>Analyse numérique des équations aux dérivées partielles</v>
          </cell>
          <cell r="L293" t="str">
            <v xml:space="preserve">رياضيات </v>
          </cell>
        </row>
        <row r="294">
          <cell r="A294" t="str">
            <v>Analyse stochastique, statistique des processus et applications</v>
          </cell>
          <cell r="B294" t="str">
            <v>D03F200S018</v>
          </cell>
          <cell r="C294" t="str">
            <v>MI</v>
          </cell>
          <cell r="D294" t="str">
            <v>D03</v>
          </cell>
          <cell r="E294" t="str">
            <v>Mathématiques et Informatique</v>
          </cell>
          <cell r="F294">
            <v>0</v>
          </cell>
          <cell r="G294" t="str">
            <v>D03F200</v>
          </cell>
          <cell r="H294" t="str">
            <v>Mathématiques</v>
          </cell>
          <cell r="I294" t="str">
            <v>S018</v>
          </cell>
          <cell r="J294" t="str">
            <v>D03F200S018</v>
          </cell>
          <cell r="K294" t="str">
            <v>Analyse stochastique, statistique des processus et applications</v>
          </cell>
          <cell r="L294" t="str">
            <v xml:space="preserve">رياضيات </v>
          </cell>
        </row>
        <row r="295">
          <cell r="A295" t="str">
            <v>Analyse-Géométrie</v>
          </cell>
          <cell r="B295" t="str">
            <v>D03F200S019</v>
          </cell>
          <cell r="C295" t="str">
            <v>MI</v>
          </cell>
          <cell r="D295" t="str">
            <v>D03</v>
          </cell>
          <cell r="E295" t="str">
            <v>Mathématiques et Informatique</v>
          </cell>
          <cell r="F295">
            <v>0</v>
          </cell>
          <cell r="G295" t="str">
            <v>D03F200</v>
          </cell>
          <cell r="H295" t="str">
            <v>Mathématiques</v>
          </cell>
          <cell r="I295" t="str">
            <v>S019</v>
          </cell>
          <cell r="J295" t="str">
            <v>D03F200S019</v>
          </cell>
          <cell r="K295" t="str">
            <v>Analyse-Géométrie</v>
          </cell>
          <cell r="L295" t="str">
            <v xml:space="preserve">رياضيات </v>
          </cell>
        </row>
        <row r="296">
          <cell r="A296" t="str">
            <v>commande optimale des Systèmes dynamiques</v>
          </cell>
          <cell r="B296" t="str">
            <v>D03F200S020</v>
          </cell>
          <cell r="C296" t="str">
            <v>MI</v>
          </cell>
          <cell r="D296" t="str">
            <v>D03</v>
          </cell>
          <cell r="E296" t="str">
            <v>Mathématiques et Informatique</v>
          </cell>
          <cell r="F296">
            <v>0</v>
          </cell>
          <cell r="G296" t="str">
            <v>D03F200</v>
          </cell>
          <cell r="H296" t="str">
            <v>Mathématiques</v>
          </cell>
          <cell r="I296" t="str">
            <v>S020</v>
          </cell>
          <cell r="J296" t="str">
            <v>D03F200S020</v>
          </cell>
          <cell r="K296" t="str">
            <v>commande optimale des Systèmes dynamiques</v>
          </cell>
          <cell r="L296" t="str">
            <v xml:space="preserve">رياضيات </v>
          </cell>
        </row>
        <row r="297">
          <cell r="A297" t="str">
            <v>contrôle optimal, théorie et approximation</v>
          </cell>
          <cell r="B297" t="str">
            <v>D03F200S021</v>
          </cell>
          <cell r="C297" t="str">
            <v>MI</v>
          </cell>
          <cell r="D297" t="str">
            <v>D03</v>
          </cell>
          <cell r="E297" t="str">
            <v>Mathématiques et Informatique</v>
          </cell>
          <cell r="F297">
            <v>0</v>
          </cell>
          <cell r="G297" t="str">
            <v>D03F200</v>
          </cell>
          <cell r="H297" t="str">
            <v>Mathématiques</v>
          </cell>
          <cell r="I297" t="str">
            <v>S021</v>
          </cell>
          <cell r="J297" t="str">
            <v>D03F200S021</v>
          </cell>
          <cell r="K297" t="str">
            <v>contrôle optimal, théorie et approximation</v>
          </cell>
          <cell r="L297" t="str">
            <v xml:space="preserve">رياضيات </v>
          </cell>
        </row>
        <row r="298">
          <cell r="A298" t="str">
            <v>Equations aux dérivées partielles</v>
          </cell>
          <cell r="B298" t="str">
            <v>D03F200S022</v>
          </cell>
          <cell r="C298" t="str">
            <v>MI</v>
          </cell>
          <cell r="D298" t="str">
            <v>D03</v>
          </cell>
          <cell r="E298" t="str">
            <v>Mathématiques et Informatique</v>
          </cell>
          <cell r="F298">
            <v>0</v>
          </cell>
          <cell r="G298" t="str">
            <v>D03F200</v>
          </cell>
          <cell r="H298" t="str">
            <v>Mathématiques</v>
          </cell>
          <cell r="I298" t="str">
            <v>S022</v>
          </cell>
          <cell r="J298" t="str">
            <v>D03F200S022</v>
          </cell>
          <cell r="K298" t="str">
            <v>Equations aux dérivées partielles</v>
          </cell>
          <cell r="L298" t="str">
            <v xml:space="preserve">رياضيات </v>
          </cell>
        </row>
        <row r="299">
          <cell r="A299" t="str">
            <v>Equations aux dérivées partielles et analyse numérique</v>
          </cell>
          <cell r="B299" t="str">
            <v>D03F200S023</v>
          </cell>
          <cell r="C299" t="str">
            <v>MI</v>
          </cell>
          <cell r="D299" t="str">
            <v>D03</v>
          </cell>
          <cell r="E299" t="str">
            <v>Mathématiques et Informatique</v>
          </cell>
          <cell r="F299">
            <v>0</v>
          </cell>
          <cell r="G299" t="str">
            <v>D03F200</v>
          </cell>
          <cell r="H299" t="str">
            <v>Mathématiques</v>
          </cell>
          <cell r="I299" t="str">
            <v>S023</v>
          </cell>
          <cell r="J299" t="str">
            <v>D03F200S023</v>
          </cell>
          <cell r="K299" t="str">
            <v>Equations aux dérivées partielles et analyse numérique</v>
          </cell>
          <cell r="L299" t="str">
            <v xml:space="preserve">رياضيات </v>
          </cell>
        </row>
        <row r="300">
          <cell r="A300" t="str">
            <v>Equations aux dérivées partielles et applications</v>
          </cell>
          <cell r="B300" t="str">
            <v>D03F200S024</v>
          </cell>
          <cell r="C300" t="str">
            <v>MI</v>
          </cell>
          <cell r="D300" t="str">
            <v>D03</v>
          </cell>
          <cell r="E300" t="str">
            <v>Mathématiques et Informatique</v>
          </cell>
          <cell r="F300">
            <v>0</v>
          </cell>
          <cell r="G300" t="str">
            <v>D03F200</v>
          </cell>
          <cell r="H300" t="str">
            <v>Mathématiques</v>
          </cell>
          <cell r="I300" t="str">
            <v>S024</v>
          </cell>
          <cell r="J300" t="str">
            <v>D03F200S024</v>
          </cell>
          <cell r="K300" t="str">
            <v>Equations aux dérivées partielles et applications</v>
          </cell>
          <cell r="L300" t="str">
            <v xml:space="preserve">رياضيات </v>
          </cell>
        </row>
        <row r="301">
          <cell r="A301" t="str">
            <v>Equations aux dérivées partielles, contrôle et optimisation</v>
          </cell>
          <cell r="B301" t="str">
            <v>D03F200S025</v>
          </cell>
          <cell r="C301" t="str">
            <v>MI</v>
          </cell>
          <cell r="D301" t="str">
            <v>D03</v>
          </cell>
          <cell r="E301" t="str">
            <v>Mathématiques et Informatique</v>
          </cell>
          <cell r="F301">
            <v>0</v>
          </cell>
          <cell r="G301" t="str">
            <v>D03F200</v>
          </cell>
          <cell r="H301" t="str">
            <v>Mathématiques</v>
          </cell>
          <cell r="I301" t="str">
            <v>S025</v>
          </cell>
          <cell r="J301" t="str">
            <v>D03F200S025</v>
          </cell>
          <cell r="K301" t="str">
            <v>Equations aux dérivées partielles, contrôle et optimisation</v>
          </cell>
          <cell r="L301" t="str">
            <v xml:space="preserve">رياضيات </v>
          </cell>
        </row>
        <row r="302">
          <cell r="A302" t="str">
            <v>Equations différentielles et calcul scientifique</v>
          </cell>
          <cell r="B302" t="str">
            <v>D03F200S026</v>
          </cell>
          <cell r="C302" t="str">
            <v>MI</v>
          </cell>
          <cell r="D302" t="str">
            <v>D03</v>
          </cell>
          <cell r="E302" t="str">
            <v>Mathématiques et Informatique</v>
          </cell>
          <cell r="F302">
            <v>0</v>
          </cell>
          <cell r="G302" t="str">
            <v>D03F200</v>
          </cell>
          <cell r="H302" t="str">
            <v>Mathématiques</v>
          </cell>
          <cell r="I302" t="str">
            <v>S026</v>
          </cell>
          <cell r="J302" t="str">
            <v>D03F200S026</v>
          </cell>
          <cell r="K302" t="str">
            <v>Equations différentielles et calcul scientifique</v>
          </cell>
          <cell r="L302" t="str">
            <v xml:space="preserve">رياضيات </v>
          </cell>
        </row>
        <row r="303">
          <cell r="A303" t="str">
            <v>Equations différentielles et modélisation</v>
          </cell>
          <cell r="B303" t="str">
            <v>D03F200S027</v>
          </cell>
          <cell r="C303" t="str">
            <v>MI</v>
          </cell>
          <cell r="D303" t="str">
            <v>D03</v>
          </cell>
          <cell r="E303" t="str">
            <v>Mathématiques et Informatique</v>
          </cell>
          <cell r="F303">
            <v>0</v>
          </cell>
          <cell r="G303" t="str">
            <v>D03F200</v>
          </cell>
          <cell r="H303" t="str">
            <v>Mathématiques</v>
          </cell>
          <cell r="I303" t="str">
            <v>S027</v>
          </cell>
          <cell r="J303" t="str">
            <v>D03F200S027</v>
          </cell>
          <cell r="K303" t="str">
            <v>Equations différentielles et modélisation</v>
          </cell>
          <cell r="L303" t="str">
            <v xml:space="preserve">رياضيات </v>
          </cell>
        </row>
        <row r="304">
          <cell r="A304" t="str">
            <v>Géométrie différentielle</v>
          </cell>
          <cell r="B304" t="str">
            <v>D03F200S028</v>
          </cell>
          <cell r="C304" t="str">
            <v>MI</v>
          </cell>
          <cell r="D304" t="str">
            <v>D03</v>
          </cell>
          <cell r="E304" t="str">
            <v>Mathématiques et Informatique</v>
          </cell>
          <cell r="F304">
            <v>0</v>
          </cell>
          <cell r="G304" t="str">
            <v>D03F200</v>
          </cell>
          <cell r="H304" t="str">
            <v>Mathématiques</v>
          </cell>
          <cell r="I304" t="str">
            <v>S028</v>
          </cell>
          <cell r="J304" t="str">
            <v>D03F200S028</v>
          </cell>
          <cell r="K304" t="str">
            <v>Géométrie différentielle</v>
          </cell>
          <cell r="L304" t="str">
            <v xml:space="preserve">رياضيات </v>
          </cell>
        </row>
        <row r="305">
          <cell r="A305" t="str">
            <v>Géométrie différentielle et applications</v>
          </cell>
          <cell r="B305" t="str">
            <v>D03F200S029</v>
          </cell>
          <cell r="C305" t="str">
            <v>MI</v>
          </cell>
          <cell r="D305" t="str">
            <v>D03</v>
          </cell>
          <cell r="E305" t="str">
            <v>Mathématiques et Informatique</v>
          </cell>
          <cell r="F305">
            <v>0</v>
          </cell>
          <cell r="G305" t="str">
            <v>D03F200</v>
          </cell>
          <cell r="H305" t="str">
            <v>Mathématiques</v>
          </cell>
          <cell r="I305" t="str">
            <v>S029</v>
          </cell>
          <cell r="J305" t="str">
            <v>D03F200S029</v>
          </cell>
          <cell r="K305" t="str">
            <v>Géométrie différentielle et applications</v>
          </cell>
          <cell r="L305" t="str">
            <v xml:space="preserve">رياضيات </v>
          </cell>
        </row>
        <row r="306">
          <cell r="A306" t="str">
            <v>Mathématiques appliquées</v>
          </cell>
          <cell r="B306" t="str">
            <v>D03F200S030</v>
          </cell>
          <cell r="C306" t="str">
            <v>MI</v>
          </cell>
          <cell r="D306" t="str">
            <v>D03</v>
          </cell>
          <cell r="E306" t="str">
            <v>Mathématiques et Informatique</v>
          </cell>
          <cell r="F306">
            <v>0</v>
          </cell>
          <cell r="G306" t="str">
            <v>D03F200</v>
          </cell>
          <cell r="H306" t="str">
            <v>Mathématiques</v>
          </cell>
          <cell r="I306" t="str">
            <v>S030</v>
          </cell>
          <cell r="J306" t="str">
            <v>D03F200S030</v>
          </cell>
          <cell r="K306" t="str">
            <v>Mathématiques appliquées</v>
          </cell>
          <cell r="L306" t="str">
            <v xml:space="preserve">رياضيات </v>
          </cell>
        </row>
        <row r="307">
          <cell r="A307" t="str">
            <v>Mathématiques appliquées à la Gestion</v>
          </cell>
          <cell r="B307" t="str">
            <v>D03F200S031</v>
          </cell>
          <cell r="C307" t="str">
            <v>MI</v>
          </cell>
          <cell r="D307" t="str">
            <v>D03</v>
          </cell>
          <cell r="E307" t="str">
            <v>Mathématiques et Informatique</v>
          </cell>
          <cell r="F307">
            <v>0</v>
          </cell>
          <cell r="G307" t="str">
            <v>D03F200</v>
          </cell>
          <cell r="H307" t="str">
            <v>Mathématiques</v>
          </cell>
          <cell r="I307" t="str">
            <v>S031</v>
          </cell>
          <cell r="J307" t="str">
            <v>D03F200S031</v>
          </cell>
          <cell r="K307" t="str">
            <v>Mathématiques appliquées à la Gestion</v>
          </cell>
          <cell r="L307" t="str">
            <v xml:space="preserve">رياضيات </v>
          </cell>
        </row>
        <row r="308">
          <cell r="A308" t="str">
            <v>Mathématiques appliquées à l'économie et à la Finance</v>
          </cell>
          <cell r="B308" t="str">
            <v>D03F200S032</v>
          </cell>
          <cell r="C308" t="str">
            <v>MI</v>
          </cell>
          <cell r="D308" t="str">
            <v>D03</v>
          </cell>
          <cell r="E308" t="str">
            <v>Mathématiques et Informatique</v>
          </cell>
          <cell r="F308">
            <v>0</v>
          </cell>
          <cell r="G308" t="str">
            <v>D03F200</v>
          </cell>
          <cell r="H308" t="str">
            <v>Mathématiques</v>
          </cell>
          <cell r="I308" t="str">
            <v>S032</v>
          </cell>
          <cell r="J308" t="str">
            <v>D03F200S032</v>
          </cell>
          <cell r="K308" t="str">
            <v>Mathématiques appliquées à l'économie et à la Finance</v>
          </cell>
          <cell r="L308" t="str">
            <v xml:space="preserve">رياضيات </v>
          </cell>
        </row>
        <row r="309">
          <cell r="A309" t="str">
            <v>Mathématiques appliquées et statistique</v>
          </cell>
          <cell r="B309" t="str">
            <v>D03F200S033</v>
          </cell>
          <cell r="C309" t="str">
            <v>MI</v>
          </cell>
          <cell r="D309" t="str">
            <v>D03</v>
          </cell>
          <cell r="E309" t="str">
            <v>Mathématiques et Informatique</v>
          </cell>
          <cell r="F309">
            <v>0</v>
          </cell>
          <cell r="G309" t="str">
            <v>D03F200</v>
          </cell>
          <cell r="H309" t="str">
            <v>Mathématiques</v>
          </cell>
          <cell r="I309" t="str">
            <v>S033</v>
          </cell>
          <cell r="J309" t="str">
            <v>D03F200S033</v>
          </cell>
          <cell r="K309" t="str">
            <v>Mathématiques appliquées et statistique</v>
          </cell>
          <cell r="L309" t="str">
            <v xml:space="preserve">رياضيات </v>
          </cell>
        </row>
        <row r="310">
          <cell r="A310" t="str">
            <v>Mathématiques et applications</v>
          </cell>
          <cell r="B310" t="str">
            <v>D03F200S034</v>
          </cell>
          <cell r="C310" t="str">
            <v>MI</v>
          </cell>
          <cell r="D310" t="str">
            <v>D03</v>
          </cell>
          <cell r="E310" t="str">
            <v>Mathématiques et Informatique</v>
          </cell>
          <cell r="F310">
            <v>0</v>
          </cell>
          <cell r="G310" t="str">
            <v>D03F200</v>
          </cell>
          <cell r="H310" t="str">
            <v>Mathématiques</v>
          </cell>
          <cell r="I310" t="str">
            <v>S034</v>
          </cell>
          <cell r="J310" t="str">
            <v>D03F200S034</v>
          </cell>
          <cell r="K310" t="str">
            <v>Mathématiques et applications</v>
          </cell>
          <cell r="L310" t="str">
            <v xml:space="preserve">رياضيات </v>
          </cell>
        </row>
        <row r="311">
          <cell r="A311" t="str">
            <v>Mathématiques fondamentales</v>
          </cell>
          <cell r="B311" t="str">
            <v>D03F200S035</v>
          </cell>
          <cell r="C311" t="str">
            <v>MI</v>
          </cell>
          <cell r="D311" t="str">
            <v>D03</v>
          </cell>
          <cell r="E311" t="str">
            <v>Mathématiques et Informatique</v>
          </cell>
          <cell r="F311">
            <v>0</v>
          </cell>
          <cell r="G311" t="str">
            <v>D03F200</v>
          </cell>
          <cell r="H311" t="str">
            <v>Mathématiques</v>
          </cell>
          <cell r="I311" t="str">
            <v>S035</v>
          </cell>
          <cell r="J311" t="str">
            <v>D03F200S035</v>
          </cell>
          <cell r="K311" t="str">
            <v>Mathématiques fondamentales</v>
          </cell>
          <cell r="L311" t="str">
            <v xml:space="preserve">رياضيات </v>
          </cell>
        </row>
        <row r="312">
          <cell r="A312" t="str">
            <v>Mathématiques fondamentales et appliquées</v>
          </cell>
          <cell r="B312" t="str">
            <v>D03F200S036</v>
          </cell>
          <cell r="C312" t="str">
            <v>MI</v>
          </cell>
          <cell r="D312" t="str">
            <v>D03</v>
          </cell>
          <cell r="E312" t="str">
            <v>Mathématiques et Informatique</v>
          </cell>
          <cell r="F312">
            <v>0</v>
          </cell>
          <cell r="G312" t="str">
            <v>D03F200</v>
          </cell>
          <cell r="H312" t="str">
            <v>Mathématiques</v>
          </cell>
          <cell r="I312" t="str">
            <v>S036</v>
          </cell>
          <cell r="J312" t="str">
            <v>D03F200S036</v>
          </cell>
          <cell r="K312" t="str">
            <v>Mathématiques fondamentales et appliquées</v>
          </cell>
          <cell r="L312" t="str">
            <v xml:space="preserve">رياضيات </v>
          </cell>
        </row>
        <row r="313">
          <cell r="A313" t="str">
            <v>Mathématiques fondamentales et discrètes</v>
          </cell>
          <cell r="B313" t="str">
            <v>D03F200S037</v>
          </cell>
          <cell r="C313" t="str">
            <v>MI</v>
          </cell>
          <cell r="D313" t="str">
            <v>D03</v>
          </cell>
          <cell r="E313" t="str">
            <v>Mathématiques et Informatique</v>
          </cell>
          <cell r="F313">
            <v>0</v>
          </cell>
          <cell r="G313" t="str">
            <v>D03F200</v>
          </cell>
          <cell r="H313" t="str">
            <v>Mathématiques</v>
          </cell>
          <cell r="I313" t="str">
            <v>S037</v>
          </cell>
          <cell r="J313" t="str">
            <v>D03F200S037</v>
          </cell>
          <cell r="K313" t="str">
            <v>Mathématiques fondamentales et discrètes</v>
          </cell>
          <cell r="L313" t="str">
            <v xml:space="preserve">رياضيات </v>
          </cell>
        </row>
        <row r="314">
          <cell r="A314" t="str">
            <v>modélisation et aide à la décision</v>
          </cell>
          <cell r="B314" t="str">
            <v>D03F200S038</v>
          </cell>
          <cell r="C314" t="str">
            <v>MI</v>
          </cell>
          <cell r="D314" t="str">
            <v>D03</v>
          </cell>
          <cell r="E314" t="str">
            <v>Mathématiques et Informatique</v>
          </cell>
          <cell r="F314">
            <v>0</v>
          </cell>
          <cell r="G314" t="str">
            <v>D03F200</v>
          </cell>
          <cell r="H314" t="str">
            <v>Mathématiques</v>
          </cell>
          <cell r="I314" t="str">
            <v>S038</v>
          </cell>
          <cell r="J314" t="str">
            <v>D03F200S038</v>
          </cell>
          <cell r="K314" t="str">
            <v>modélisation et aide à la décision</v>
          </cell>
          <cell r="L314" t="str">
            <v xml:space="preserve">رياضيات </v>
          </cell>
        </row>
        <row r="315">
          <cell r="A315" t="str">
            <v>modélisation et analyse numérique</v>
          </cell>
          <cell r="B315" t="str">
            <v>D03F200S039</v>
          </cell>
          <cell r="C315" t="str">
            <v>MI</v>
          </cell>
          <cell r="D315" t="str">
            <v>D03</v>
          </cell>
          <cell r="E315" t="str">
            <v>Mathématiques et Informatique</v>
          </cell>
          <cell r="F315">
            <v>0</v>
          </cell>
          <cell r="G315" t="str">
            <v>D03F200</v>
          </cell>
          <cell r="H315" t="str">
            <v>Mathématiques</v>
          </cell>
          <cell r="I315" t="str">
            <v>S039</v>
          </cell>
          <cell r="J315" t="str">
            <v>D03F200S039</v>
          </cell>
          <cell r="K315" t="str">
            <v>modélisation et analyse numérique</v>
          </cell>
          <cell r="L315" t="str">
            <v xml:space="preserve">رياضيات </v>
          </cell>
        </row>
        <row r="316">
          <cell r="A316" t="str">
            <v>modélisation et calcul scientifique</v>
          </cell>
          <cell r="B316" t="str">
            <v>D03F200S040</v>
          </cell>
          <cell r="C316" t="str">
            <v>MI</v>
          </cell>
          <cell r="D316" t="str">
            <v>D03</v>
          </cell>
          <cell r="E316" t="str">
            <v>Mathématiques et Informatique</v>
          </cell>
          <cell r="F316">
            <v>0</v>
          </cell>
          <cell r="G316" t="str">
            <v>D03F200</v>
          </cell>
          <cell r="H316" t="str">
            <v>Mathématiques</v>
          </cell>
          <cell r="I316" t="str">
            <v>S040</v>
          </cell>
          <cell r="J316" t="str">
            <v>D03F200S040</v>
          </cell>
          <cell r="K316" t="str">
            <v>modélisation et calcul scientifique</v>
          </cell>
          <cell r="L316" t="str">
            <v xml:space="preserve">رياضيات </v>
          </cell>
        </row>
        <row r="317">
          <cell r="A317" t="str">
            <v>optimisation et contrôle</v>
          </cell>
          <cell r="B317" t="str">
            <v>D03F200S041</v>
          </cell>
          <cell r="C317" t="str">
            <v>MI</v>
          </cell>
          <cell r="D317" t="str">
            <v>D03</v>
          </cell>
          <cell r="E317" t="str">
            <v>Mathématiques et Informatique</v>
          </cell>
          <cell r="F317">
            <v>0</v>
          </cell>
          <cell r="G317" t="str">
            <v>D03F200</v>
          </cell>
          <cell r="H317" t="str">
            <v>Mathématiques</v>
          </cell>
          <cell r="I317" t="str">
            <v>S041</v>
          </cell>
          <cell r="J317" t="str">
            <v>D03F200S041</v>
          </cell>
          <cell r="K317" t="str">
            <v>optimisation et contrôle</v>
          </cell>
          <cell r="L317" t="str">
            <v xml:space="preserve">رياضيات </v>
          </cell>
        </row>
        <row r="318">
          <cell r="A318" t="str">
            <v>Probabilités et applications</v>
          </cell>
          <cell r="B318" t="str">
            <v>D03F200S042</v>
          </cell>
          <cell r="C318" t="str">
            <v>MI</v>
          </cell>
          <cell r="D318" t="str">
            <v>D03</v>
          </cell>
          <cell r="E318" t="str">
            <v>Mathématiques et Informatique</v>
          </cell>
          <cell r="F318">
            <v>0</v>
          </cell>
          <cell r="G318" t="str">
            <v>D03F200</v>
          </cell>
          <cell r="H318" t="str">
            <v>Mathématiques</v>
          </cell>
          <cell r="I318" t="str">
            <v>S042</v>
          </cell>
          <cell r="J318" t="str">
            <v>D03F200S042</v>
          </cell>
          <cell r="K318" t="str">
            <v>Probabilités et applications</v>
          </cell>
          <cell r="L318" t="str">
            <v xml:space="preserve">رياضيات </v>
          </cell>
        </row>
        <row r="319">
          <cell r="A319" t="str">
            <v>Probabilités et statistiques</v>
          </cell>
          <cell r="B319" t="str">
            <v>D03F200S043</v>
          </cell>
          <cell r="C319" t="str">
            <v>MI</v>
          </cell>
          <cell r="D319" t="str">
            <v>D03</v>
          </cell>
          <cell r="E319" t="str">
            <v>Mathématiques et Informatique</v>
          </cell>
          <cell r="F319">
            <v>0</v>
          </cell>
          <cell r="G319" t="str">
            <v>D03F200</v>
          </cell>
          <cell r="H319" t="str">
            <v>Mathématiques</v>
          </cell>
          <cell r="I319" t="str">
            <v>S043</v>
          </cell>
          <cell r="J319" t="str">
            <v>D03F200S043</v>
          </cell>
          <cell r="K319" t="str">
            <v>Probabilités et statistiques</v>
          </cell>
          <cell r="L319" t="str">
            <v xml:space="preserve">رياضيات </v>
          </cell>
        </row>
        <row r="320">
          <cell r="A320" t="str">
            <v>Probabilités statistiques et applications</v>
          </cell>
          <cell r="B320" t="str">
            <v>D03F200S044</v>
          </cell>
          <cell r="C320" t="str">
            <v>MI</v>
          </cell>
          <cell r="D320" t="str">
            <v>D03</v>
          </cell>
          <cell r="E320" t="str">
            <v>Mathématiques et Informatique</v>
          </cell>
          <cell r="F320">
            <v>0</v>
          </cell>
          <cell r="G320" t="str">
            <v>D03F200</v>
          </cell>
          <cell r="H320" t="str">
            <v>Mathématiques</v>
          </cell>
          <cell r="I320" t="str">
            <v>S044</v>
          </cell>
          <cell r="J320" t="str">
            <v>D03F200S044</v>
          </cell>
          <cell r="K320" t="str">
            <v>Probabilités statistiques et applications</v>
          </cell>
          <cell r="L320" t="str">
            <v xml:space="preserve">رياضيات </v>
          </cell>
        </row>
        <row r="321">
          <cell r="A321" t="str">
            <v>statistique appliquée</v>
          </cell>
          <cell r="B321" t="str">
            <v>D03F200S045</v>
          </cell>
          <cell r="C321" t="str">
            <v>MI</v>
          </cell>
          <cell r="D321" t="str">
            <v>D03</v>
          </cell>
          <cell r="E321" t="str">
            <v>Mathématiques et Informatique</v>
          </cell>
          <cell r="F321">
            <v>0</v>
          </cell>
          <cell r="G321" t="str">
            <v>D03F200</v>
          </cell>
          <cell r="H321" t="str">
            <v>Mathématiques</v>
          </cell>
          <cell r="I321" t="str">
            <v>S045</v>
          </cell>
          <cell r="J321" t="str">
            <v>D03F200S045</v>
          </cell>
          <cell r="K321" t="str">
            <v>statistique appliquée</v>
          </cell>
          <cell r="L321" t="str">
            <v xml:space="preserve">رياضيات </v>
          </cell>
        </row>
        <row r="322">
          <cell r="A322" t="str">
            <v>statistiques des processus aléatoires</v>
          </cell>
          <cell r="B322" t="str">
            <v>D03F200S046</v>
          </cell>
          <cell r="C322" t="str">
            <v>MI</v>
          </cell>
          <cell r="D322" t="str">
            <v>D03</v>
          </cell>
          <cell r="E322" t="str">
            <v>Mathématiques et Informatique</v>
          </cell>
          <cell r="F322">
            <v>0</v>
          </cell>
          <cell r="G322" t="str">
            <v>D03F200</v>
          </cell>
          <cell r="H322" t="str">
            <v>Mathématiques</v>
          </cell>
          <cell r="I322" t="str">
            <v>S046</v>
          </cell>
          <cell r="J322" t="str">
            <v>D03F200S046</v>
          </cell>
          <cell r="K322" t="str">
            <v>statistiques des processus aléatoires</v>
          </cell>
          <cell r="L322" t="str">
            <v xml:space="preserve">رياضيات </v>
          </cell>
        </row>
        <row r="323">
          <cell r="A323" t="str">
            <v>statistiques et applications</v>
          </cell>
          <cell r="B323" t="str">
            <v>D03F200S047</v>
          </cell>
          <cell r="C323" t="str">
            <v>MI</v>
          </cell>
          <cell r="D323" t="str">
            <v>D03</v>
          </cell>
          <cell r="E323" t="str">
            <v>Mathématiques et Informatique</v>
          </cell>
          <cell r="F323">
            <v>0</v>
          </cell>
          <cell r="G323" t="str">
            <v>D03F200</v>
          </cell>
          <cell r="H323" t="str">
            <v>Mathématiques</v>
          </cell>
          <cell r="I323" t="str">
            <v>S047</v>
          </cell>
          <cell r="J323" t="str">
            <v>D03F200S047</v>
          </cell>
          <cell r="K323" t="str">
            <v>statistiques et applications</v>
          </cell>
          <cell r="L323" t="str">
            <v xml:space="preserve">رياضيات </v>
          </cell>
        </row>
        <row r="324">
          <cell r="A324" t="str">
            <v>statistiques et Probabilités approfondies</v>
          </cell>
          <cell r="B324" t="str">
            <v>D03F200S048</v>
          </cell>
          <cell r="C324" t="str">
            <v>MI</v>
          </cell>
          <cell r="D324" t="str">
            <v>D03</v>
          </cell>
          <cell r="E324" t="str">
            <v>Mathématiques et Informatique</v>
          </cell>
          <cell r="F324">
            <v>0</v>
          </cell>
          <cell r="G324" t="str">
            <v>D03F200</v>
          </cell>
          <cell r="H324" t="str">
            <v>Mathématiques</v>
          </cell>
          <cell r="I324" t="str">
            <v>S048</v>
          </cell>
          <cell r="J324" t="str">
            <v>D03F200S048</v>
          </cell>
          <cell r="K324" t="str">
            <v>statistiques et Probabilités approfondies</v>
          </cell>
          <cell r="L324" t="str">
            <v xml:space="preserve">رياضيات </v>
          </cell>
        </row>
        <row r="325">
          <cell r="A325" t="str">
            <v>Systèmes dynamiques</v>
          </cell>
          <cell r="B325" t="str">
            <v>D03F200S049</v>
          </cell>
          <cell r="C325" t="str">
            <v>MI</v>
          </cell>
          <cell r="D325" t="str">
            <v>D03</v>
          </cell>
          <cell r="E325" t="str">
            <v>Mathématiques et Informatique</v>
          </cell>
          <cell r="F325">
            <v>0</v>
          </cell>
          <cell r="G325" t="str">
            <v>D03F200</v>
          </cell>
          <cell r="H325" t="str">
            <v>Mathématiques</v>
          </cell>
          <cell r="I325" t="str">
            <v>S049</v>
          </cell>
          <cell r="J325" t="str">
            <v>D03F200S049</v>
          </cell>
          <cell r="K325" t="str">
            <v>Systèmes dynamiques</v>
          </cell>
          <cell r="L325" t="str">
            <v xml:space="preserve">رياضيات </v>
          </cell>
        </row>
        <row r="326">
          <cell r="A326" t="str">
            <v>Systèmes dynamiques et géométrie</v>
          </cell>
          <cell r="B326" t="str">
            <v>D03F200S050</v>
          </cell>
          <cell r="C326" t="str">
            <v>MI</v>
          </cell>
          <cell r="D326" t="str">
            <v>D03</v>
          </cell>
          <cell r="E326" t="str">
            <v>Mathématiques et Informatique</v>
          </cell>
          <cell r="F326">
            <v>0</v>
          </cell>
          <cell r="G326" t="str">
            <v>D03F200</v>
          </cell>
          <cell r="H326" t="str">
            <v>Mathématiques</v>
          </cell>
          <cell r="I326" t="str">
            <v>S050</v>
          </cell>
          <cell r="J326" t="str">
            <v>D03F200S050</v>
          </cell>
          <cell r="K326" t="str">
            <v>Systèmes dynamiques et géométrie</v>
          </cell>
          <cell r="L326" t="str">
            <v xml:space="preserve">رياضيات </v>
          </cell>
        </row>
        <row r="327">
          <cell r="A327" t="str">
            <v>topologie algébrique et systéme dynamique</v>
          </cell>
          <cell r="B327" t="str">
            <v>D03F200S051</v>
          </cell>
          <cell r="C327" t="str">
            <v>MI</v>
          </cell>
          <cell r="D327" t="str">
            <v>D03</v>
          </cell>
          <cell r="E327" t="str">
            <v>Mathématiques et Informatique</v>
          </cell>
          <cell r="F327">
            <v>0</v>
          </cell>
          <cell r="G327" t="str">
            <v>D03F200</v>
          </cell>
          <cell r="H327" t="str">
            <v>Mathématiques</v>
          </cell>
          <cell r="I327" t="str">
            <v>S051</v>
          </cell>
          <cell r="J327" t="str">
            <v>D03F200S051</v>
          </cell>
          <cell r="K327" t="str">
            <v>topologie algébrique et systéme dynamique</v>
          </cell>
          <cell r="L327" t="str">
            <v xml:space="preserve">رياضيات </v>
          </cell>
        </row>
        <row r="328">
          <cell r="A328" t="str">
            <v>Mathématiques financières</v>
          </cell>
          <cell r="B328" t="str">
            <v>D03F300S001</v>
          </cell>
          <cell r="C328" t="str">
            <v>MI</v>
          </cell>
          <cell r="D328" t="str">
            <v>D03</v>
          </cell>
          <cell r="E328" t="str">
            <v>Mathématiques et Informatique</v>
          </cell>
          <cell r="F328">
            <v>0</v>
          </cell>
          <cell r="G328" t="str">
            <v>D03F300</v>
          </cell>
          <cell r="H328" t="str">
            <v>Mathématiques appliquées</v>
          </cell>
          <cell r="I328" t="str">
            <v>S001</v>
          </cell>
          <cell r="J328" t="str">
            <v>D03F300S001</v>
          </cell>
          <cell r="K328" t="str">
            <v>Mathématiques financières</v>
          </cell>
          <cell r="L328" t="str">
            <v>رياضيا ت تطبيقية</v>
          </cell>
        </row>
        <row r="329">
          <cell r="A329" t="str">
            <v>bioMathématiques et modélisation</v>
          </cell>
          <cell r="B329" t="str">
            <v>D03F300S002</v>
          </cell>
          <cell r="C329" t="str">
            <v>MI</v>
          </cell>
          <cell r="D329" t="str">
            <v>D03</v>
          </cell>
          <cell r="E329" t="str">
            <v>Mathématiques et Informatique</v>
          </cell>
          <cell r="F329">
            <v>0</v>
          </cell>
          <cell r="G329" t="str">
            <v>D03F300</v>
          </cell>
          <cell r="H329" t="str">
            <v>Mathématiques appliquées</v>
          </cell>
          <cell r="I329" t="str">
            <v>S002</v>
          </cell>
          <cell r="J329" t="str">
            <v>D03F300S002</v>
          </cell>
          <cell r="K329" t="str">
            <v>bioMathématiques et modélisation</v>
          </cell>
          <cell r="L329" t="str">
            <v>رياضيا ت تطبيقية</v>
          </cell>
        </row>
        <row r="330">
          <cell r="A330" t="str">
            <v>engineering en recherche opérationnelle</v>
          </cell>
          <cell r="B330" t="str">
            <v>D03F300S003</v>
          </cell>
          <cell r="C330" t="str">
            <v>MI</v>
          </cell>
          <cell r="D330" t="str">
            <v>D03</v>
          </cell>
          <cell r="E330" t="str">
            <v>Mathématiques et Informatique</v>
          </cell>
          <cell r="F330">
            <v>0</v>
          </cell>
          <cell r="G330" t="str">
            <v>D03F300</v>
          </cell>
          <cell r="H330" t="str">
            <v>Mathématiques appliquées</v>
          </cell>
          <cell r="I330" t="str">
            <v>S003</v>
          </cell>
          <cell r="J330" t="str">
            <v>D03F300S003</v>
          </cell>
          <cell r="K330" t="str">
            <v>engineering en recherche opérationnelle</v>
          </cell>
          <cell r="L330" t="str">
            <v>رياضيا ت تطبيقية</v>
          </cell>
        </row>
        <row r="331">
          <cell r="A331" t="str">
            <v>méthodes et outils pour la recherche opérationnelle</v>
          </cell>
          <cell r="B331" t="str">
            <v>D03F300S004</v>
          </cell>
          <cell r="C331" t="str">
            <v>MI</v>
          </cell>
          <cell r="D331" t="str">
            <v>D03</v>
          </cell>
          <cell r="E331" t="str">
            <v>Mathématiques et Informatique</v>
          </cell>
          <cell r="F331">
            <v>0</v>
          </cell>
          <cell r="G331" t="str">
            <v>D03F300</v>
          </cell>
          <cell r="H331" t="str">
            <v>Mathématiques appliquées</v>
          </cell>
          <cell r="I331" t="str">
            <v>S004</v>
          </cell>
          <cell r="J331" t="str">
            <v>D03F300S004</v>
          </cell>
          <cell r="K331" t="str">
            <v>méthodes et outils pour la recherche opérationnelle</v>
          </cell>
          <cell r="L331" t="str">
            <v>رياضيا ت تطبيقية</v>
          </cell>
        </row>
        <row r="332">
          <cell r="A332" t="str">
            <v>modélisation , contrôle et optimisation</v>
          </cell>
          <cell r="B332" t="str">
            <v>D03F300S005</v>
          </cell>
          <cell r="C332" t="str">
            <v>MI</v>
          </cell>
          <cell r="D332" t="str">
            <v>D03</v>
          </cell>
          <cell r="E332" t="str">
            <v>Mathématiques et Informatique</v>
          </cell>
          <cell r="F332">
            <v>0</v>
          </cell>
          <cell r="G332" t="str">
            <v>D03F300</v>
          </cell>
          <cell r="H332" t="str">
            <v>Mathématiques appliquées</v>
          </cell>
          <cell r="I332" t="str">
            <v>S005</v>
          </cell>
          <cell r="J332" t="str">
            <v>D03F300S005</v>
          </cell>
          <cell r="K332" t="str">
            <v>modélisation , contrôle et optimisation</v>
          </cell>
          <cell r="L332" t="str">
            <v>رياضيا ت تطبيقية</v>
          </cell>
        </row>
        <row r="333">
          <cell r="A333" t="str">
            <v>modélisation mathématique et evaluation de performance des réseaux</v>
          </cell>
          <cell r="B333" t="str">
            <v>D03F300S006</v>
          </cell>
          <cell r="C333" t="str">
            <v>MI</v>
          </cell>
          <cell r="D333" t="str">
            <v>D03</v>
          </cell>
          <cell r="E333" t="str">
            <v>Mathématiques et Informatique</v>
          </cell>
          <cell r="F333">
            <v>0</v>
          </cell>
          <cell r="G333" t="str">
            <v>D03F300</v>
          </cell>
          <cell r="H333" t="str">
            <v>Mathématiques appliquées</v>
          </cell>
          <cell r="I333" t="str">
            <v>S006</v>
          </cell>
          <cell r="J333" t="str">
            <v>D03F300S006</v>
          </cell>
          <cell r="K333" t="str">
            <v>modélisation mathématique et evaluation de performance des réseaux</v>
          </cell>
          <cell r="L333" t="str">
            <v xml:space="preserve">رياضيات </v>
          </cell>
        </row>
        <row r="334">
          <cell r="A334" t="str">
            <v>modélisation stochastique et prévision en recherche opérationnelle (mspro)</v>
          </cell>
          <cell r="B334" t="str">
            <v>D03F300S007</v>
          </cell>
          <cell r="C334" t="str">
            <v>MI</v>
          </cell>
          <cell r="D334" t="str">
            <v>D03</v>
          </cell>
          <cell r="E334" t="str">
            <v>Mathématiques et Informatique</v>
          </cell>
          <cell r="F334">
            <v>0</v>
          </cell>
          <cell r="G334" t="str">
            <v>D03F300</v>
          </cell>
          <cell r="H334" t="str">
            <v>Mathématiques appliquées</v>
          </cell>
          <cell r="I334" t="str">
            <v>S007</v>
          </cell>
          <cell r="J334" t="str">
            <v>D03F300S007</v>
          </cell>
          <cell r="K334" t="str">
            <v>modélisation stochastique et prévision en recherche opérationnelle (mspro)</v>
          </cell>
          <cell r="L334" t="str">
            <v>رياضيا ت تطبيقية</v>
          </cell>
        </row>
        <row r="335">
          <cell r="A335" t="str">
            <v>Modélisation stochastique et statistique</v>
          </cell>
          <cell r="B335" t="str">
            <v>D03F300S008</v>
          </cell>
          <cell r="C335" t="str">
            <v>MI</v>
          </cell>
          <cell r="D335" t="str">
            <v>D03</v>
          </cell>
          <cell r="E335" t="str">
            <v>Mathématiques et Informatique</v>
          </cell>
          <cell r="F335">
            <v>0</v>
          </cell>
          <cell r="G335" t="str">
            <v>D03F300</v>
          </cell>
          <cell r="H335" t="str">
            <v>Mathématiques appliquées</v>
          </cell>
          <cell r="I335" t="str">
            <v>S008</v>
          </cell>
          <cell r="J335" t="str">
            <v>D03F300S008</v>
          </cell>
          <cell r="K335" t="str">
            <v>Modélisation stochastique et statistique</v>
          </cell>
          <cell r="L335" t="str">
            <v>رياضيا ت تطبيقية</v>
          </cell>
        </row>
        <row r="336">
          <cell r="A336" t="str">
            <v>Recherche opérationnelle</v>
          </cell>
          <cell r="B336" t="str">
            <v>D03F300S009</v>
          </cell>
          <cell r="C336" t="str">
            <v>MI</v>
          </cell>
          <cell r="D336" t="str">
            <v>D03</v>
          </cell>
          <cell r="E336" t="str">
            <v>Mathématiques et Informatique</v>
          </cell>
          <cell r="F336">
            <v>0</v>
          </cell>
          <cell r="G336" t="str">
            <v>D03F300</v>
          </cell>
          <cell r="H336" t="str">
            <v>Mathématiques appliquées</v>
          </cell>
          <cell r="I336" t="str">
            <v>S009</v>
          </cell>
          <cell r="J336" t="str">
            <v>D03F300S009</v>
          </cell>
          <cell r="K336" t="str">
            <v>Recherche opérationnelle</v>
          </cell>
          <cell r="L336" t="str">
            <v>رياضيا ت تطبيقية</v>
          </cell>
        </row>
        <row r="337">
          <cell r="A337" t="str">
            <v>recherche opérationnelle - modèles et méthodes pour l’Ingénierie et la recherche (ro-2mir)</v>
          </cell>
          <cell r="B337" t="str">
            <v>D03F300S010</v>
          </cell>
          <cell r="C337" t="str">
            <v>MI</v>
          </cell>
          <cell r="D337" t="str">
            <v>D03</v>
          </cell>
          <cell r="E337" t="str">
            <v>Mathématiques et Informatique</v>
          </cell>
          <cell r="F337">
            <v>0</v>
          </cell>
          <cell r="G337" t="str">
            <v>D03F300</v>
          </cell>
          <cell r="H337" t="str">
            <v>Mathématiques appliquées</v>
          </cell>
          <cell r="I337" t="str">
            <v>S010</v>
          </cell>
          <cell r="J337" t="str">
            <v>D03F300S010</v>
          </cell>
          <cell r="K337" t="str">
            <v>recherche opérationnelle - modèles et méthodes pour l’Ingénierie et la recherche (ro-2mir)</v>
          </cell>
          <cell r="L337" t="str">
            <v>رياضيا ت تطبيقية</v>
          </cell>
        </row>
        <row r="338">
          <cell r="A338" t="str">
            <v>recherche opérationnelle : optimisation et Management stratégique</v>
          </cell>
          <cell r="B338" t="str">
            <v>D03F300S011</v>
          </cell>
          <cell r="C338" t="str">
            <v>MI</v>
          </cell>
          <cell r="D338" t="str">
            <v>D03</v>
          </cell>
          <cell r="E338" t="str">
            <v>Mathématiques et Informatique</v>
          </cell>
          <cell r="F338">
            <v>0</v>
          </cell>
          <cell r="G338" t="str">
            <v>D03F300</v>
          </cell>
          <cell r="H338" t="str">
            <v>Mathématiques appliquées</v>
          </cell>
          <cell r="I338" t="str">
            <v>S011</v>
          </cell>
          <cell r="J338" t="str">
            <v>D03F300S011</v>
          </cell>
          <cell r="K338" t="str">
            <v>recherche opérationnelle : optimisation et Management stratégique</v>
          </cell>
          <cell r="L338" t="str">
            <v>رياضيا ت تطبيقية</v>
          </cell>
        </row>
        <row r="339">
          <cell r="A339" t="str">
            <v>recherche opérationnelle, Management, risque et négociation (romarain)</v>
          </cell>
          <cell r="B339" t="str">
            <v>D03F300S012</v>
          </cell>
          <cell r="C339" t="str">
            <v>MI</v>
          </cell>
          <cell r="D339" t="str">
            <v>D03</v>
          </cell>
          <cell r="E339" t="str">
            <v>Mathématiques et Informatique</v>
          </cell>
          <cell r="F339">
            <v>0</v>
          </cell>
          <cell r="G339" t="str">
            <v>D03F300</v>
          </cell>
          <cell r="H339" t="str">
            <v>Mathématiques appliquées</v>
          </cell>
          <cell r="I339" t="str">
            <v>S012</v>
          </cell>
          <cell r="J339" t="str">
            <v>D03F300S012</v>
          </cell>
          <cell r="K339" t="str">
            <v>recherche opérationnelle, Management, risque et négociation (romarain)</v>
          </cell>
          <cell r="L339" t="str">
            <v>رياضيا ت تطبيقية</v>
          </cell>
        </row>
        <row r="340">
          <cell r="A340" t="str">
            <v>statistique et Probabilités appliquées</v>
          </cell>
          <cell r="B340" t="str">
            <v>D03F300S013</v>
          </cell>
          <cell r="C340" t="str">
            <v>MI</v>
          </cell>
          <cell r="D340" t="str">
            <v>D03</v>
          </cell>
          <cell r="E340" t="str">
            <v>Mathématiques et Informatique</v>
          </cell>
          <cell r="F340">
            <v>0</v>
          </cell>
          <cell r="G340" t="str">
            <v>D03F300</v>
          </cell>
          <cell r="H340" t="str">
            <v>Mathématiques appliquées</v>
          </cell>
          <cell r="I340" t="str">
            <v>S013</v>
          </cell>
          <cell r="J340" t="str">
            <v>D03F300S013</v>
          </cell>
          <cell r="K340" t="str">
            <v>statistique et Probabilités appliquées</v>
          </cell>
          <cell r="L340" t="str">
            <v>رياضيا ت تطبيقية</v>
          </cell>
        </row>
        <row r="341">
          <cell r="A341" t="str">
            <v>Statistiques et Data Science(SDS)</v>
          </cell>
          <cell r="B341" t="str">
            <v>D03F300S014</v>
          </cell>
          <cell r="C341" t="str">
            <v>MI</v>
          </cell>
          <cell r="D341" t="str">
            <v>D03</v>
          </cell>
          <cell r="E341" t="str">
            <v>Mathématiques et Informatique</v>
          </cell>
          <cell r="F341">
            <v>0</v>
          </cell>
          <cell r="G341" t="str">
            <v>D03F300</v>
          </cell>
          <cell r="H341" t="str">
            <v>Mathématiques appliquées</v>
          </cell>
          <cell r="I341" t="str">
            <v>S014</v>
          </cell>
          <cell r="J341" t="str">
            <v>D03F300S014</v>
          </cell>
          <cell r="K341" t="str">
            <v>Statistiques et Data Science(SDS)</v>
          </cell>
          <cell r="L341" t="str">
            <v>رياضيات تطبيقية</v>
          </cell>
        </row>
        <row r="342">
          <cell r="A342" t="str">
            <v>commerce international</v>
          </cell>
          <cell r="B342" t="str">
            <v>D06F100S001</v>
          </cell>
          <cell r="C342" t="str">
            <v>SEGC</v>
          </cell>
          <cell r="D342" t="str">
            <v>D06</v>
          </cell>
          <cell r="E342" t="str">
            <v>Sciences Economiques, de Gestion et Sciences Commerciales</v>
          </cell>
          <cell r="F342">
            <v>0</v>
          </cell>
          <cell r="G342" t="str">
            <v>D06F100</v>
          </cell>
          <cell r="H342" t="str">
            <v>Sciences commerciales</v>
          </cell>
          <cell r="I342" t="str">
            <v>S001</v>
          </cell>
          <cell r="J342" t="str">
            <v>D06F100S001</v>
          </cell>
          <cell r="K342" t="str">
            <v>commerce international</v>
          </cell>
          <cell r="L342" t="str">
            <v>علوم تجارية</v>
          </cell>
        </row>
        <row r="343">
          <cell r="A343" t="str">
            <v>Commerce international et logistique</v>
          </cell>
          <cell r="B343" t="str">
            <v>D06F100S002</v>
          </cell>
          <cell r="C343" t="str">
            <v>SEGC</v>
          </cell>
          <cell r="D343" t="str">
            <v>D06</v>
          </cell>
          <cell r="E343" t="str">
            <v>Sciences Economiques, de Gestion et Sciences Commerciales</v>
          </cell>
          <cell r="F343">
            <v>0</v>
          </cell>
          <cell r="G343" t="str">
            <v>D06F100</v>
          </cell>
          <cell r="H343" t="str">
            <v>Sciences commerciales</v>
          </cell>
          <cell r="I343" t="str">
            <v>S002</v>
          </cell>
          <cell r="J343" t="str">
            <v>D06F100S002</v>
          </cell>
          <cell r="K343" t="str">
            <v>Commerce international et logistique</v>
          </cell>
          <cell r="L343" t="str">
            <v>علوم تجارية</v>
          </cell>
        </row>
        <row r="344">
          <cell r="A344" t="str">
            <v>Economie et gestion des transports</v>
          </cell>
          <cell r="B344" t="str">
            <v>D06F100S003</v>
          </cell>
          <cell r="C344" t="str">
            <v>SEGC</v>
          </cell>
          <cell r="D344" t="str">
            <v>D06</v>
          </cell>
          <cell r="E344" t="str">
            <v>Sciences Economiques, de Gestion et Sciences Commerciales</v>
          </cell>
          <cell r="F344">
            <v>0</v>
          </cell>
          <cell r="G344" t="str">
            <v>D06F100</v>
          </cell>
          <cell r="H344" t="str">
            <v>Sciences commerciales</v>
          </cell>
          <cell r="I344" t="str">
            <v>S003</v>
          </cell>
          <cell r="J344" t="str">
            <v>D06F100S003</v>
          </cell>
          <cell r="K344" t="str">
            <v>Economie et gestion des transports</v>
          </cell>
          <cell r="L344" t="str">
            <v>علوم تجارية</v>
          </cell>
        </row>
        <row r="345">
          <cell r="A345" t="str">
            <v>Finance et commerce international</v>
          </cell>
          <cell r="B345" t="str">
            <v>D06F100S004</v>
          </cell>
          <cell r="C345" t="str">
            <v>SEGC</v>
          </cell>
          <cell r="D345" t="str">
            <v>D06</v>
          </cell>
          <cell r="E345" t="str">
            <v>Sciences Economiques, de Gestion et Sciences Commerciales</v>
          </cell>
          <cell r="F345">
            <v>0</v>
          </cell>
          <cell r="G345" t="str">
            <v>D06F100</v>
          </cell>
          <cell r="H345" t="str">
            <v>Sciences commerciales</v>
          </cell>
          <cell r="I345" t="str">
            <v>S004</v>
          </cell>
          <cell r="J345" t="str">
            <v>D06F100S004</v>
          </cell>
          <cell r="K345" t="str">
            <v>Finance et commerce international</v>
          </cell>
          <cell r="L345" t="str">
            <v>علوم تجارية</v>
          </cell>
        </row>
        <row r="346">
          <cell r="A346" t="str">
            <v>Logistique et distribution</v>
          </cell>
          <cell r="B346" t="str">
            <v>D06F100S005</v>
          </cell>
          <cell r="C346" t="str">
            <v>SEGC</v>
          </cell>
          <cell r="D346" t="str">
            <v>D06</v>
          </cell>
          <cell r="E346" t="str">
            <v>Sciences Economiques, de Gestion et Sciences Commerciales</v>
          </cell>
          <cell r="F346">
            <v>0</v>
          </cell>
          <cell r="G346" t="str">
            <v>D06F100</v>
          </cell>
          <cell r="H346" t="str">
            <v>Sciences commerciales</v>
          </cell>
          <cell r="I346" t="str">
            <v>S005</v>
          </cell>
          <cell r="J346" t="str">
            <v>D06F100S005</v>
          </cell>
          <cell r="K346" t="str">
            <v>Logistique et distribution</v>
          </cell>
          <cell r="L346" t="str">
            <v>علوم تجارية</v>
          </cell>
        </row>
        <row r="347">
          <cell r="A347" t="str">
            <v>logistique et transport international</v>
          </cell>
          <cell r="B347" t="str">
            <v>D06F100S006</v>
          </cell>
          <cell r="C347" t="str">
            <v>SEGC</v>
          </cell>
          <cell r="D347" t="str">
            <v>D06</v>
          </cell>
          <cell r="E347" t="str">
            <v>Sciences Economiques, de Gestion et Sciences Commerciales</v>
          </cell>
          <cell r="F347">
            <v>0</v>
          </cell>
          <cell r="G347" t="str">
            <v>D06F100</v>
          </cell>
          <cell r="H347" t="str">
            <v>Sciences commerciales</v>
          </cell>
          <cell r="I347" t="str">
            <v>S006</v>
          </cell>
          <cell r="J347" t="str">
            <v>D06F100S006</v>
          </cell>
          <cell r="K347" t="str">
            <v>logistique et transport international</v>
          </cell>
          <cell r="L347" t="str">
            <v>علوم تجارية</v>
          </cell>
        </row>
        <row r="348">
          <cell r="A348" t="str">
            <v>Management marketing</v>
          </cell>
          <cell r="B348" t="str">
            <v>D06F100S007</v>
          </cell>
          <cell r="C348" t="str">
            <v>SEGC</v>
          </cell>
          <cell r="D348" t="str">
            <v>D06</v>
          </cell>
          <cell r="E348" t="str">
            <v>Sciences Economiques, de Gestion et Sciences Commerciales</v>
          </cell>
          <cell r="F348">
            <v>0</v>
          </cell>
          <cell r="G348" t="str">
            <v>D06F100</v>
          </cell>
          <cell r="H348" t="str">
            <v>Sciences commerciales</v>
          </cell>
          <cell r="I348" t="str">
            <v>S007</v>
          </cell>
          <cell r="J348" t="str">
            <v>D06F100S007</v>
          </cell>
          <cell r="K348" t="str">
            <v>Management marketing</v>
          </cell>
          <cell r="L348" t="str">
            <v>علوم تجارية</v>
          </cell>
        </row>
        <row r="349">
          <cell r="A349" t="str">
            <v>Marketing bancaire</v>
          </cell>
          <cell r="B349" t="str">
            <v>D06F100S008</v>
          </cell>
          <cell r="C349" t="str">
            <v>SEGC</v>
          </cell>
          <cell r="D349" t="str">
            <v>D06</v>
          </cell>
          <cell r="E349" t="str">
            <v>Sciences Economiques, de Gestion et Sciences Commerciales</v>
          </cell>
          <cell r="F349">
            <v>0</v>
          </cell>
          <cell r="G349" t="str">
            <v>D06F100</v>
          </cell>
          <cell r="H349" t="str">
            <v>Sciences commerciales</v>
          </cell>
          <cell r="I349" t="str">
            <v>S008</v>
          </cell>
          <cell r="J349" t="str">
            <v>D06F100S008</v>
          </cell>
          <cell r="K349" t="str">
            <v>Marketing bancaire</v>
          </cell>
          <cell r="L349" t="str">
            <v>علوم تجارية</v>
          </cell>
        </row>
        <row r="350">
          <cell r="A350" t="str">
            <v>Marketing des services</v>
          </cell>
          <cell r="B350" t="str">
            <v>D06F100S009</v>
          </cell>
          <cell r="C350" t="str">
            <v>SEGC</v>
          </cell>
          <cell r="D350" t="str">
            <v>D06</v>
          </cell>
          <cell r="E350" t="str">
            <v>Sciences Economiques, de Gestion et Sciences Commerciales</v>
          </cell>
          <cell r="F350">
            <v>0</v>
          </cell>
          <cell r="G350" t="str">
            <v>D06F100</v>
          </cell>
          <cell r="H350" t="str">
            <v>Sciences commerciales</v>
          </cell>
          <cell r="I350" t="str">
            <v>S009</v>
          </cell>
          <cell r="J350" t="str">
            <v>D06F100S009</v>
          </cell>
          <cell r="K350" t="str">
            <v>Marketing des services</v>
          </cell>
          <cell r="L350" t="str">
            <v>علوم تجارية</v>
          </cell>
        </row>
        <row r="351">
          <cell r="A351" t="str">
            <v>Marketing hôtelier et touristique</v>
          </cell>
          <cell r="B351" t="str">
            <v>D06F100S010</v>
          </cell>
          <cell r="C351" t="str">
            <v>SEGC</v>
          </cell>
          <cell r="D351" t="str">
            <v>D06</v>
          </cell>
          <cell r="E351" t="str">
            <v>Sciences Economiques, de Gestion et Sciences Commerciales</v>
          </cell>
          <cell r="F351">
            <v>0</v>
          </cell>
          <cell r="G351" t="str">
            <v>D06F100</v>
          </cell>
          <cell r="H351" t="str">
            <v>Sciences commerciales</v>
          </cell>
          <cell r="I351" t="str">
            <v>S010</v>
          </cell>
          <cell r="J351" t="str">
            <v>D06F100S010</v>
          </cell>
          <cell r="K351" t="str">
            <v>Marketing hôtelier et touristique</v>
          </cell>
          <cell r="L351" t="str">
            <v>علوم تجارية</v>
          </cell>
        </row>
        <row r="352">
          <cell r="A352" t="str">
            <v>Marketing industriel</v>
          </cell>
          <cell r="B352" t="str">
            <v>D06F100S011</v>
          </cell>
          <cell r="C352" t="str">
            <v>SEGC</v>
          </cell>
          <cell r="D352" t="str">
            <v>D06</v>
          </cell>
          <cell r="E352" t="str">
            <v>Sciences Economiques, de Gestion et Sciences Commerciales</v>
          </cell>
          <cell r="F352">
            <v>0</v>
          </cell>
          <cell r="G352" t="str">
            <v>D06F100</v>
          </cell>
          <cell r="H352" t="str">
            <v>Sciences commerciales</v>
          </cell>
          <cell r="I352" t="str">
            <v>S011</v>
          </cell>
          <cell r="J352" t="str">
            <v>D06F100S011</v>
          </cell>
          <cell r="K352" t="str">
            <v>Marketing industriel</v>
          </cell>
          <cell r="L352" t="str">
            <v>علوم تجارية</v>
          </cell>
        </row>
        <row r="353">
          <cell r="A353" t="str">
            <v>Economie de la santé et Management hospitalier</v>
          </cell>
          <cell r="B353" t="str">
            <v>D06F200S001</v>
          </cell>
          <cell r="C353" t="str">
            <v>SEGC</v>
          </cell>
          <cell r="D353" t="str">
            <v>D06</v>
          </cell>
          <cell r="E353" t="str">
            <v>Sciences Economiques, de Gestion et Sciences Commerciales</v>
          </cell>
          <cell r="F353">
            <v>0</v>
          </cell>
          <cell r="G353" t="str">
            <v>D06F200</v>
          </cell>
          <cell r="H353" t="str">
            <v>Sciences de gestion</v>
          </cell>
          <cell r="I353" t="str">
            <v>S001</v>
          </cell>
          <cell r="J353" t="str">
            <v>D06F200S001</v>
          </cell>
          <cell r="K353" t="str">
            <v>Economie de la santé et Management hospitalier</v>
          </cell>
          <cell r="L353" t="str">
            <v>علوم التسيير</v>
          </cell>
        </row>
        <row r="354">
          <cell r="A354" t="str">
            <v>Entrepreneuriat</v>
          </cell>
          <cell r="B354" t="str">
            <v>D06F200S002</v>
          </cell>
          <cell r="C354" t="str">
            <v>SEGC</v>
          </cell>
          <cell r="D354" t="str">
            <v>D06</v>
          </cell>
          <cell r="E354" t="str">
            <v>Sciences Economiques, de Gestion et Sciences Commerciales</v>
          </cell>
          <cell r="F354">
            <v>0</v>
          </cell>
          <cell r="G354" t="str">
            <v>D06F200</v>
          </cell>
          <cell r="H354" t="str">
            <v>Sciences de gestion</v>
          </cell>
          <cell r="I354" t="str">
            <v>S002</v>
          </cell>
          <cell r="J354" t="str">
            <v>D06F200S002</v>
          </cell>
          <cell r="K354" t="str">
            <v>Entrepreneuriat</v>
          </cell>
          <cell r="L354" t="str">
            <v>علوم التسيير</v>
          </cell>
        </row>
        <row r="355">
          <cell r="A355" t="str">
            <v>Gestion des enquêtes économiques et financière</v>
          </cell>
          <cell r="B355" t="str">
            <v>D06F200S003</v>
          </cell>
          <cell r="C355" t="str">
            <v>SEGC</v>
          </cell>
          <cell r="D355" t="str">
            <v>D06</v>
          </cell>
          <cell r="E355" t="str">
            <v>Sciences Economiques, de Gestion et Sciences Commerciales</v>
          </cell>
          <cell r="F355">
            <v>0</v>
          </cell>
          <cell r="G355" t="str">
            <v>D06F200</v>
          </cell>
          <cell r="H355" t="str">
            <v>Sciences de gestion</v>
          </cell>
          <cell r="I355" t="str">
            <v>S003</v>
          </cell>
          <cell r="J355" t="str">
            <v>D06F200S003</v>
          </cell>
          <cell r="K355" t="str">
            <v>Gestion des enquêtes économiques et financière</v>
          </cell>
          <cell r="L355" t="str">
            <v>علوم التسيير</v>
          </cell>
        </row>
        <row r="356">
          <cell r="A356" t="str">
            <v>Gestion des enquêtes économiques et financières</v>
          </cell>
          <cell r="B356" t="str">
            <v>D06F200S004</v>
          </cell>
          <cell r="C356" t="str">
            <v>SEGC</v>
          </cell>
          <cell r="D356" t="str">
            <v>D06</v>
          </cell>
          <cell r="E356" t="str">
            <v>Sciences Economiques, de Gestion et Sciences Commerciales</v>
          </cell>
          <cell r="F356">
            <v>0</v>
          </cell>
          <cell r="G356" t="str">
            <v>D06F200</v>
          </cell>
          <cell r="H356" t="str">
            <v>Sciences de gestion</v>
          </cell>
          <cell r="I356" t="str">
            <v>S004</v>
          </cell>
          <cell r="J356" t="str">
            <v>D06F200S004</v>
          </cell>
          <cell r="K356" t="str">
            <v>Gestion des enquêtes économiques et financières</v>
          </cell>
          <cell r="L356" t="str">
            <v>علوم التسيير</v>
          </cell>
        </row>
        <row r="357">
          <cell r="A357" t="str">
            <v>Gestion des Ressources humaines</v>
          </cell>
          <cell r="B357" t="str">
            <v>D06F200S005</v>
          </cell>
          <cell r="C357" t="str">
            <v>SEGC</v>
          </cell>
          <cell r="D357" t="str">
            <v>D06</v>
          </cell>
          <cell r="E357" t="str">
            <v>Sciences Economiques, de Gestion et Sciences Commerciales</v>
          </cell>
          <cell r="F357">
            <v>0</v>
          </cell>
          <cell r="G357" t="str">
            <v>D06F200</v>
          </cell>
          <cell r="H357" t="str">
            <v>Sciences de gestion</v>
          </cell>
          <cell r="I357" t="str">
            <v>S005</v>
          </cell>
          <cell r="J357" t="str">
            <v>D06F200S005</v>
          </cell>
          <cell r="K357" t="str">
            <v>Gestion des Ressources humaines</v>
          </cell>
          <cell r="L357" t="str">
            <v>علوم التسيير</v>
          </cell>
        </row>
        <row r="358">
          <cell r="A358" t="str">
            <v>Gestion des Structures hospitalières</v>
          </cell>
          <cell r="B358" t="str">
            <v>D06F200S006</v>
          </cell>
          <cell r="C358" t="str">
            <v>SEGC</v>
          </cell>
          <cell r="D358" t="str">
            <v>D06</v>
          </cell>
          <cell r="E358" t="str">
            <v>Sciences Economiques, de Gestion et Sciences Commerciales</v>
          </cell>
          <cell r="F358">
            <v>0</v>
          </cell>
          <cell r="G358" t="str">
            <v>D06F200</v>
          </cell>
          <cell r="H358" t="str">
            <v>Sciences de gestion</v>
          </cell>
          <cell r="I358" t="str">
            <v>S006</v>
          </cell>
          <cell r="J358" t="str">
            <v>D06F200S006</v>
          </cell>
          <cell r="K358" t="str">
            <v>Gestion des Structures hospitalières</v>
          </cell>
          <cell r="L358" t="str">
            <v>علوم التسيير</v>
          </cell>
        </row>
        <row r="359">
          <cell r="A359" t="str">
            <v>Gestion publique</v>
          </cell>
          <cell r="B359" t="str">
            <v>D06F200S007</v>
          </cell>
          <cell r="C359" t="str">
            <v>SEGC</v>
          </cell>
          <cell r="D359" t="str">
            <v>D06</v>
          </cell>
          <cell r="E359" t="str">
            <v>Sciences Economiques, de Gestion et Sciences Commerciales</v>
          </cell>
          <cell r="F359">
            <v>0</v>
          </cell>
          <cell r="G359" t="str">
            <v>D06F200</v>
          </cell>
          <cell r="H359" t="str">
            <v>Sciences de gestion</v>
          </cell>
          <cell r="I359" t="str">
            <v>S007</v>
          </cell>
          <cell r="J359" t="str">
            <v>D06F200S007</v>
          </cell>
          <cell r="K359" t="str">
            <v>Gestion publique</v>
          </cell>
          <cell r="L359" t="str">
            <v>علوم التسيير</v>
          </cell>
        </row>
        <row r="360">
          <cell r="A360" t="str">
            <v>Management</v>
          </cell>
          <cell r="B360" t="str">
            <v>D06F200S008</v>
          </cell>
          <cell r="C360" t="str">
            <v>SEGC</v>
          </cell>
          <cell r="D360" t="str">
            <v>D06</v>
          </cell>
          <cell r="E360" t="str">
            <v>Sciences Economiques, de Gestion et Sciences Commerciales</v>
          </cell>
          <cell r="F360">
            <v>0</v>
          </cell>
          <cell r="G360" t="str">
            <v>D06F200</v>
          </cell>
          <cell r="H360" t="str">
            <v>Sciences de gestion</v>
          </cell>
          <cell r="I360" t="str">
            <v>S008</v>
          </cell>
          <cell r="J360" t="str">
            <v>D06F200S008</v>
          </cell>
          <cell r="K360" t="str">
            <v>Management</v>
          </cell>
          <cell r="L360" t="str">
            <v>علوم التسيير</v>
          </cell>
        </row>
        <row r="361">
          <cell r="A361" t="str">
            <v>Management bancaire</v>
          </cell>
          <cell r="B361" t="str">
            <v>D06F200S009</v>
          </cell>
          <cell r="C361" t="str">
            <v>SEGC</v>
          </cell>
          <cell r="D361" t="str">
            <v>D06</v>
          </cell>
          <cell r="E361" t="str">
            <v>Sciences Economiques, de Gestion et Sciences Commerciales</v>
          </cell>
          <cell r="F361">
            <v>0</v>
          </cell>
          <cell r="G361" t="str">
            <v>D06F200</v>
          </cell>
          <cell r="H361" t="str">
            <v>Sciences de gestion</v>
          </cell>
          <cell r="I361" t="str">
            <v>S009</v>
          </cell>
          <cell r="J361" t="str">
            <v>D06F200S009</v>
          </cell>
          <cell r="K361" t="str">
            <v>Management bancaire</v>
          </cell>
          <cell r="L361" t="str">
            <v>علوم التسيير</v>
          </cell>
        </row>
        <row r="362">
          <cell r="A362" t="str">
            <v>Management budgétaire</v>
          </cell>
          <cell r="B362" t="str">
            <v>D06F200S010</v>
          </cell>
          <cell r="C362" t="str">
            <v>SEGC</v>
          </cell>
          <cell r="D362" t="str">
            <v>D06</v>
          </cell>
          <cell r="E362" t="str">
            <v>Sciences Economiques, de Gestion et Sciences Commerciales</v>
          </cell>
          <cell r="F362">
            <v>0</v>
          </cell>
          <cell r="G362" t="str">
            <v>D06F200</v>
          </cell>
          <cell r="H362" t="str">
            <v>Sciences de gestion</v>
          </cell>
          <cell r="I362" t="str">
            <v>S010</v>
          </cell>
          <cell r="J362" t="str">
            <v>D06F200S010</v>
          </cell>
          <cell r="K362" t="str">
            <v>Management budgétaire</v>
          </cell>
          <cell r="L362" t="str">
            <v>علوم التسيير</v>
          </cell>
        </row>
        <row r="363">
          <cell r="A363" t="str">
            <v>Management de la Production et des approvisionnements</v>
          </cell>
          <cell r="B363" t="str">
            <v>D06F200S011</v>
          </cell>
          <cell r="C363" t="str">
            <v>SEGC</v>
          </cell>
          <cell r="D363" t="str">
            <v>D06</v>
          </cell>
          <cell r="E363" t="str">
            <v>Sciences Economiques, de Gestion et Sciences Commerciales</v>
          </cell>
          <cell r="F363">
            <v>0</v>
          </cell>
          <cell r="G363" t="str">
            <v>D06F200</v>
          </cell>
          <cell r="H363" t="str">
            <v>Sciences de gestion</v>
          </cell>
          <cell r="I363" t="str">
            <v>S011</v>
          </cell>
          <cell r="J363" t="str">
            <v>D06F200S011</v>
          </cell>
          <cell r="K363" t="str">
            <v>Management de la Production et des approvisionnements</v>
          </cell>
          <cell r="L363" t="str">
            <v>علوم التسيير</v>
          </cell>
        </row>
        <row r="364">
          <cell r="A364" t="str">
            <v>Management des enquêtes économiques et financières</v>
          </cell>
          <cell r="B364" t="str">
            <v>D06F200S012</v>
          </cell>
          <cell r="C364" t="str">
            <v>SEGC</v>
          </cell>
          <cell r="D364" t="str">
            <v>D06</v>
          </cell>
          <cell r="E364" t="str">
            <v>Sciences Economiques, de Gestion et Sciences Commerciales</v>
          </cell>
          <cell r="F364">
            <v>0</v>
          </cell>
          <cell r="G364" t="str">
            <v>D06F200</v>
          </cell>
          <cell r="H364" t="str">
            <v>Sciences de gestion</v>
          </cell>
          <cell r="I364" t="str">
            <v>S012</v>
          </cell>
          <cell r="J364" t="str">
            <v>D06F200S012</v>
          </cell>
          <cell r="K364" t="str">
            <v>Management des enquêtes économiques et financières</v>
          </cell>
          <cell r="L364" t="str">
            <v>علوم التسيير</v>
          </cell>
        </row>
        <row r="365">
          <cell r="A365" t="str">
            <v>Management des ressources humaines</v>
          </cell>
          <cell r="B365" t="str">
            <v>D06F200S013</v>
          </cell>
          <cell r="C365" t="str">
            <v>SEGC</v>
          </cell>
          <cell r="D365" t="str">
            <v>D06</v>
          </cell>
          <cell r="E365" t="str">
            <v>Sciences Economiques, de Gestion et Sciences Commerciales</v>
          </cell>
          <cell r="F365">
            <v>0</v>
          </cell>
          <cell r="G365" t="str">
            <v>D06F200</v>
          </cell>
          <cell r="H365" t="str">
            <v>Sciences de gestion</v>
          </cell>
          <cell r="I365" t="str">
            <v>S013</v>
          </cell>
          <cell r="J365" t="str">
            <v>D06F200S013</v>
          </cell>
          <cell r="K365" t="str">
            <v>Management des ressources humaines</v>
          </cell>
          <cell r="L365" t="str">
            <v>علوم التسيير</v>
          </cell>
        </row>
        <row r="366">
          <cell r="A366" t="str">
            <v>Management financier</v>
          </cell>
          <cell r="B366" t="str">
            <v>D06F200S014</v>
          </cell>
          <cell r="C366" t="str">
            <v>SEGC</v>
          </cell>
          <cell r="D366" t="str">
            <v>D06</v>
          </cell>
          <cell r="E366" t="str">
            <v>Sciences Economiques, de Gestion et Sciences Commerciales</v>
          </cell>
          <cell r="F366">
            <v>0</v>
          </cell>
          <cell r="G366" t="str">
            <v>D06F200</v>
          </cell>
          <cell r="H366" t="str">
            <v>Sciences de gestion</v>
          </cell>
          <cell r="I366" t="str">
            <v>S014</v>
          </cell>
          <cell r="J366" t="str">
            <v>D06F200S014</v>
          </cell>
          <cell r="K366" t="str">
            <v>Management financier</v>
          </cell>
          <cell r="L366" t="str">
            <v>علوم التسيير</v>
          </cell>
        </row>
        <row r="367">
          <cell r="A367" t="str">
            <v>Management public</v>
          </cell>
          <cell r="B367" t="str">
            <v>D06F200S015</v>
          </cell>
          <cell r="C367" t="str">
            <v>SEGC</v>
          </cell>
          <cell r="D367" t="str">
            <v>D06</v>
          </cell>
          <cell r="E367" t="str">
            <v>Sciences Economiques, de Gestion et Sciences Commerciales</v>
          </cell>
          <cell r="F367">
            <v>0</v>
          </cell>
          <cell r="G367" t="str">
            <v>D06F200</v>
          </cell>
          <cell r="H367" t="str">
            <v>Sciences de gestion</v>
          </cell>
          <cell r="I367" t="str">
            <v>S015</v>
          </cell>
          <cell r="J367" t="str">
            <v>D06F200S015</v>
          </cell>
          <cell r="K367" t="str">
            <v>Management public</v>
          </cell>
          <cell r="L367" t="str">
            <v>علوم التسيير</v>
          </cell>
        </row>
        <row r="368">
          <cell r="A368" t="str">
            <v>Management stratégique</v>
          </cell>
          <cell r="B368" t="str">
            <v>D06F200S016</v>
          </cell>
          <cell r="C368" t="str">
            <v>SEGC</v>
          </cell>
          <cell r="D368" t="str">
            <v>D06</v>
          </cell>
          <cell r="E368" t="str">
            <v>Sciences Economiques, de Gestion et Sciences Commerciales</v>
          </cell>
          <cell r="F368">
            <v>0</v>
          </cell>
          <cell r="G368" t="str">
            <v>D06F200</v>
          </cell>
          <cell r="H368" t="str">
            <v>Sciences de gestion</v>
          </cell>
          <cell r="I368" t="str">
            <v>S016</v>
          </cell>
          <cell r="J368" t="str">
            <v>D06F200S016</v>
          </cell>
          <cell r="K368" t="str">
            <v>Management stratégique</v>
          </cell>
          <cell r="L368" t="str">
            <v>علوم التسيير</v>
          </cell>
        </row>
        <row r="369">
          <cell r="A369" t="str">
            <v>Management stratégique des entreprises</v>
          </cell>
          <cell r="B369" t="str">
            <v>D06F200S017</v>
          </cell>
          <cell r="C369" t="str">
            <v>SEGC</v>
          </cell>
          <cell r="D369" t="str">
            <v>D06</v>
          </cell>
          <cell r="E369" t="str">
            <v>Sciences Economiques, de Gestion et Sciences Commerciales</v>
          </cell>
          <cell r="F369">
            <v>0</v>
          </cell>
          <cell r="G369" t="str">
            <v>D06F200</v>
          </cell>
          <cell r="H369" t="str">
            <v>Sciences de gestion</v>
          </cell>
          <cell r="I369" t="str">
            <v>S017</v>
          </cell>
          <cell r="J369" t="str">
            <v>D06F200S017</v>
          </cell>
          <cell r="K369" t="str">
            <v>Management stratégique des entreprises</v>
          </cell>
          <cell r="L369" t="str">
            <v>علوم التسيير</v>
          </cell>
        </row>
        <row r="370">
          <cell r="A370" t="str">
            <v>Management territoriale et développement local</v>
          </cell>
          <cell r="B370" t="str">
            <v>D06F200S018</v>
          </cell>
          <cell r="C370" t="str">
            <v>SEGC</v>
          </cell>
          <cell r="D370" t="str">
            <v>D06</v>
          </cell>
          <cell r="E370" t="str">
            <v>Sciences Economiques, de Gestion et Sciences Commerciales</v>
          </cell>
          <cell r="F370">
            <v>0</v>
          </cell>
          <cell r="G370" t="str">
            <v>D06F200</v>
          </cell>
          <cell r="H370" t="str">
            <v>Sciences de gestion</v>
          </cell>
          <cell r="I370" t="str">
            <v>S018</v>
          </cell>
          <cell r="J370" t="str">
            <v>D06F200S018</v>
          </cell>
          <cell r="K370" t="str">
            <v>Management territoriale et développement local</v>
          </cell>
          <cell r="L370" t="str">
            <v>علوم التسيير</v>
          </cell>
        </row>
        <row r="371">
          <cell r="A371" t="str">
            <v>Management touristique</v>
          </cell>
          <cell r="B371" t="str">
            <v>D06F200S019</v>
          </cell>
          <cell r="C371" t="str">
            <v>SEGC</v>
          </cell>
          <cell r="D371" t="str">
            <v>D06</v>
          </cell>
          <cell r="E371" t="str">
            <v>Sciences Economiques, de Gestion et Sciences Commerciales</v>
          </cell>
          <cell r="F371">
            <v>0</v>
          </cell>
          <cell r="G371" t="str">
            <v>D06F200</v>
          </cell>
          <cell r="H371" t="str">
            <v>Sciences de gestion</v>
          </cell>
          <cell r="I371" t="str">
            <v>S019</v>
          </cell>
          <cell r="J371" t="str">
            <v>D06F200S019</v>
          </cell>
          <cell r="K371" t="str">
            <v>Management touristique</v>
          </cell>
          <cell r="L371" t="str">
            <v>علوم التسيير</v>
          </cell>
        </row>
        <row r="372">
          <cell r="A372" t="str">
            <v>Mangement des ressouces humaines</v>
          </cell>
          <cell r="B372" t="str">
            <v>D06F200S020</v>
          </cell>
          <cell r="C372" t="str">
            <v>SEGC</v>
          </cell>
          <cell r="D372" t="str">
            <v>D06</v>
          </cell>
          <cell r="E372" t="str">
            <v>Sciences Economiques, de Gestion et Sciences Commerciales</v>
          </cell>
          <cell r="F372">
            <v>0</v>
          </cell>
          <cell r="G372" t="str">
            <v>D06F200</v>
          </cell>
          <cell r="H372" t="str">
            <v>Sciences de gestion</v>
          </cell>
          <cell r="I372" t="str">
            <v>S020</v>
          </cell>
          <cell r="J372" t="str">
            <v>D06F200S020</v>
          </cell>
          <cell r="K372" t="str">
            <v>Mangement des ressouces humaines</v>
          </cell>
          <cell r="L372" t="str">
            <v>علوم التسيير</v>
          </cell>
        </row>
        <row r="373">
          <cell r="A373" t="str">
            <v>mangement des Ressources humaines</v>
          </cell>
          <cell r="B373" t="str">
            <v>D06F200S021</v>
          </cell>
          <cell r="C373" t="str">
            <v>SEGC</v>
          </cell>
          <cell r="D373" t="str">
            <v>D06</v>
          </cell>
          <cell r="E373" t="str">
            <v>Sciences Economiques, de Gestion et Sciences Commerciales</v>
          </cell>
          <cell r="F373">
            <v>0</v>
          </cell>
          <cell r="G373" t="str">
            <v>D06F200</v>
          </cell>
          <cell r="H373" t="str">
            <v>Sciences de gestion</v>
          </cell>
          <cell r="I373" t="str">
            <v>S021</v>
          </cell>
          <cell r="J373" t="str">
            <v>D06F200S021</v>
          </cell>
          <cell r="K373" t="str">
            <v>mangement des Ressources humaines</v>
          </cell>
          <cell r="L373" t="str">
            <v>علوم التسيير</v>
          </cell>
        </row>
        <row r="374">
          <cell r="A374" t="str">
            <v>Ressources humaines et communication</v>
          </cell>
          <cell r="B374" t="str">
            <v>D06F200S022</v>
          </cell>
          <cell r="C374" t="str">
            <v>SEGC</v>
          </cell>
          <cell r="D374" t="str">
            <v>D06</v>
          </cell>
          <cell r="E374" t="str">
            <v>Sciences Economiques, de Gestion et Sciences Commerciales</v>
          </cell>
          <cell r="F374">
            <v>0</v>
          </cell>
          <cell r="G374" t="str">
            <v>D06F200</v>
          </cell>
          <cell r="H374" t="str">
            <v>Sciences de gestion</v>
          </cell>
          <cell r="I374" t="str">
            <v>S022</v>
          </cell>
          <cell r="J374" t="str">
            <v>D06F200S022</v>
          </cell>
          <cell r="K374" t="str">
            <v>Ressources humaines et communication</v>
          </cell>
          <cell r="L374" t="str">
            <v>علوم التسيير</v>
          </cell>
        </row>
        <row r="375">
          <cell r="A375" t="str">
            <v>techniques quantitatives de Gestion</v>
          </cell>
          <cell r="B375" t="str">
            <v>D06F200S023</v>
          </cell>
          <cell r="C375" t="str">
            <v>SEGC</v>
          </cell>
          <cell r="D375" t="str">
            <v>D06</v>
          </cell>
          <cell r="E375" t="str">
            <v>Sciences Economiques, de Gestion et Sciences Commerciales</v>
          </cell>
          <cell r="F375">
            <v>0</v>
          </cell>
          <cell r="G375" t="str">
            <v>D06F200</v>
          </cell>
          <cell r="H375" t="str">
            <v>Sciences de gestion</v>
          </cell>
          <cell r="I375" t="str">
            <v>S023</v>
          </cell>
          <cell r="J375" t="str">
            <v>D06F200S023</v>
          </cell>
          <cell r="K375" t="str">
            <v>techniques quantitatives de Gestion</v>
          </cell>
          <cell r="L375" t="str">
            <v>علوم التسيير</v>
          </cell>
        </row>
        <row r="376">
          <cell r="A376" t="str">
            <v>Analyse économique et prospective</v>
          </cell>
          <cell r="B376" t="str">
            <v>D06F300S001</v>
          </cell>
          <cell r="C376" t="str">
            <v>SEGC</v>
          </cell>
          <cell r="D376" t="str">
            <v>D06</v>
          </cell>
          <cell r="E376" t="str">
            <v>Sciences Economiques, de Gestion et Sciences Commerciales</v>
          </cell>
          <cell r="F376">
            <v>0</v>
          </cell>
          <cell r="G376" t="str">
            <v>D06F300</v>
          </cell>
          <cell r="H376" t="str">
            <v>Sciences économiques</v>
          </cell>
          <cell r="I376" t="str">
            <v>S001</v>
          </cell>
          <cell r="J376" t="str">
            <v>D06F300S001</v>
          </cell>
          <cell r="K376" t="str">
            <v>Analyse économique et prospective</v>
          </cell>
          <cell r="L376" t="str">
            <v>علوم اقتصادية</v>
          </cell>
        </row>
        <row r="377">
          <cell r="A377" t="str">
            <v>Analyse économique et prospectives</v>
          </cell>
          <cell r="B377" t="str">
            <v>D06F300S002</v>
          </cell>
          <cell r="C377" t="str">
            <v>SEGC</v>
          </cell>
          <cell r="D377" t="str">
            <v>D06</v>
          </cell>
          <cell r="E377" t="str">
            <v>Sciences Economiques, de Gestion et Sciences Commerciales</v>
          </cell>
          <cell r="F377">
            <v>0</v>
          </cell>
          <cell r="G377" t="str">
            <v>D06F300</v>
          </cell>
          <cell r="H377" t="str">
            <v>Sciences économiques</v>
          </cell>
          <cell r="I377" t="str">
            <v>S002</v>
          </cell>
          <cell r="J377" t="str">
            <v>D06F300S002</v>
          </cell>
          <cell r="K377" t="str">
            <v>Analyse économique et prospectives</v>
          </cell>
          <cell r="L377" t="str">
            <v>علوم اقتصادية</v>
          </cell>
        </row>
        <row r="378">
          <cell r="A378" t="str">
            <v>assurance et takaful</v>
          </cell>
          <cell r="B378" t="str">
            <v>D06F300S003</v>
          </cell>
          <cell r="C378" t="str">
            <v>SEGC</v>
          </cell>
          <cell r="D378" t="str">
            <v>D06</v>
          </cell>
          <cell r="E378" t="str">
            <v>Sciences Economiques, de Gestion et Sciences Commerciales</v>
          </cell>
          <cell r="F378">
            <v>0</v>
          </cell>
          <cell r="G378" t="str">
            <v>D06F300</v>
          </cell>
          <cell r="H378" t="str">
            <v>Sciences économiques</v>
          </cell>
          <cell r="I378" t="str">
            <v>S003</v>
          </cell>
          <cell r="J378" t="str">
            <v>D06F300S003</v>
          </cell>
          <cell r="K378" t="str">
            <v>assurance et takaful</v>
          </cell>
          <cell r="L378" t="str">
            <v>علوم اقتصادية</v>
          </cell>
        </row>
        <row r="379">
          <cell r="A379" t="str">
            <v>développement local, tourisme et valorisation du patrimoine</v>
          </cell>
          <cell r="B379" t="str">
            <v>D06F300S004</v>
          </cell>
          <cell r="C379" t="str">
            <v>SEGC</v>
          </cell>
          <cell r="D379" t="str">
            <v>D06</v>
          </cell>
          <cell r="E379" t="str">
            <v>Sciences Economiques, de Gestion et Sciences Commerciales</v>
          </cell>
          <cell r="F379">
            <v>0</v>
          </cell>
          <cell r="G379" t="str">
            <v>D06F300</v>
          </cell>
          <cell r="H379" t="str">
            <v>Sciences économiques</v>
          </cell>
          <cell r="I379" t="str">
            <v>S004</v>
          </cell>
          <cell r="J379" t="str">
            <v>D06F300S004</v>
          </cell>
          <cell r="K379" t="str">
            <v>développement local, tourisme et valorisation du patrimoine</v>
          </cell>
          <cell r="L379" t="str">
            <v>علوم اقتصادية</v>
          </cell>
        </row>
        <row r="380">
          <cell r="A380" t="str">
            <v>Economie de développement</v>
          </cell>
          <cell r="B380" t="str">
            <v>D06F300S005</v>
          </cell>
          <cell r="C380" t="str">
            <v>SEGC</v>
          </cell>
          <cell r="D380" t="str">
            <v>D06</v>
          </cell>
          <cell r="E380" t="str">
            <v>Sciences Economiques, de Gestion et Sciences Commerciales</v>
          </cell>
          <cell r="F380">
            <v>0</v>
          </cell>
          <cell r="G380" t="str">
            <v>D06F300</v>
          </cell>
          <cell r="H380" t="str">
            <v>Sciences économiques</v>
          </cell>
          <cell r="I380" t="str">
            <v>S005</v>
          </cell>
          <cell r="J380" t="str">
            <v>D06F300S005</v>
          </cell>
          <cell r="K380" t="str">
            <v>Economie de développement</v>
          </cell>
          <cell r="L380" t="str">
            <v>علوم اقتصادية</v>
          </cell>
        </row>
        <row r="381">
          <cell r="A381" t="str">
            <v>Economie de la santé</v>
          </cell>
          <cell r="B381" t="str">
            <v>D06F300S006</v>
          </cell>
          <cell r="C381" t="str">
            <v>SEGC</v>
          </cell>
          <cell r="D381" t="str">
            <v>D06</v>
          </cell>
          <cell r="E381" t="str">
            <v>Sciences Economiques, de Gestion et Sciences Commerciales</v>
          </cell>
          <cell r="F381">
            <v>0</v>
          </cell>
          <cell r="G381" t="str">
            <v>D06F300</v>
          </cell>
          <cell r="H381" t="str">
            <v>Sciences économiques</v>
          </cell>
          <cell r="I381" t="str">
            <v>S006</v>
          </cell>
          <cell r="J381" t="str">
            <v>D06F300S006</v>
          </cell>
          <cell r="K381" t="str">
            <v>Economie de la santé</v>
          </cell>
          <cell r="L381" t="str">
            <v>علوم اقتصادية</v>
          </cell>
        </row>
        <row r="382">
          <cell r="A382" t="str">
            <v>Economie des assurances</v>
          </cell>
          <cell r="B382" t="str">
            <v>D06F300S007</v>
          </cell>
          <cell r="C382" t="str">
            <v>SEGC</v>
          </cell>
          <cell r="D382" t="str">
            <v>D06</v>
          </cell>
          <cell r="E382" t="str">
            <v>Sciences Economiques, de Gestion et Sciences Commerciales</v>
          </cell>
          <cell r="F382">
            <v>0</v>
          </cell>
          <cell r="G382" t="str">
            <v>D06F300</v>
          </cell>
          <cell r="H382" t="str">
            <v>Sciences économiques</v>
          </cell>
          <cell r="I382" t="str">
            <v>S007</v>
          </cell>
          <cell r="J382" t="str">
            <v>D06F300S007</v>
          </cell>
          <cell r="K382" t="str">
            <v>Economie des assurances</v>
          </cell>
          <cell r="L382" t="str">
            <v>علوم اقتصادية</v>
          </cell>
        </row>
        <row r="383">
          <cell r="A383" t="str">
            <v>Economie des télcommunications et des technologies de l'information</v>
          </cell>
          <cell r="B383" t="str">
            <v>D06F300S008</v>
          </cell>
          <cell r="C383" t="str">
            <v>SEGC</v>
          </cell>
          <cell r="D383" t="str">
            <v>D06</v>
          </cell>
          <cell r="E383" t="str">
            <v>Sciences Economiques, de Gestion et Sciences Commerciales</v>
          </cell>
          <cell r="F383">
            <v>0</v>
          </cell>
          <cell r="G383" t="str">
            <v>D06F300</v>
          </cell>
          <cell r="H383" t="str">
            <v>Sciences économiques</v>
          </cell>
          <cell r="I383" t="str">
            <v>S008</v>
          </cell>
          <cell r="J383" t="str">
            <v>D06F300S008</v>
          </cell>
          <cell r="K383" t="str">
            <v>Economie des télcommunications et des technologies de l'information</v>
          </cell>
          <cell r="L383" t="str">
            <v>علوم اقتصادية</v>
          </cell>
        </row>
        <row r="384">
          <cell r="A384" t="str">
            <v>Economie douanière</v>
          </cell>
          <cell r="B384" t="str">
            <v>D06F300S009</v>
          </cell>
          <cell r="C384" t="str">
            <v>SEGC</v>
          </cell>
          <cell r="D384" t="str">
            <v>D06</v>
          </cell>
          <cell r="E384" t="str">
            <v>Sciences Economiques, de Gestion et Sciences Commerciales</v>
          </cell>
          <cell r="F384">
            <v>0</v>
          </cell>
          <cell r="G384" t="str">
            <v>D06F300</v>
          </cell>
          <cell r="H384" t="str">
            <v>Sciences économiques</v>
          </cell>
          <cell r="I384" t="str">
            <v>S009</v>
          </cell>
          <cell r="J384" t="str">
            <v>D06F300S009</v>
          </cell>
          <cell r="K384" t="str">
            <v>Economie douanière</v>
          </cell>
          <cell r="L384" t="str">
            <v>علوم اقتصادية</v>
          </cell>
        </row>
        <row r="385">
          <cell r="A385" t="str">
            <v>Economie du travail</v>
          </cell>
          <cell r="B385" t="str">
            <v>D06F300S010</v>
          </cell>
          <cell r="C385" t="str">
            <v>SEGC</v>
          </cell>
          <cell r="D385" t="str">
            <v>D06</v>
          </cell>
          <cell r="E385" t="str">
            <v>Sciences Economiques, de Gestion et Sciences Commerciales</v>
          </cell>
          <cell r="F385">
            <v>0</v>
          </cell>
          <cell r="G385" t="str">
            <v>D06F300</v>
          </cell>
          <cell r="H385" t="str">
            <v>Sciences économiques</v>
          </cell>
          <cell r="I385" t="str">
            <v>S010</v>
          </cell>
          <cell r="J385" t="str">
            <v>D06F300S010</v>
          </cell>
          <cell r="K385" t="str">
            <v>Economie du travail</v>
          </cell>
          <cell r="L385" t="str">
            <v>علوم اقتصادية</v>
          </cell>
        </row>
        <row r="386">
          <cell r="A386" t="str">
            <v>Economie et Finance locale</v>
          </cell>
          <cell r="B386" t="str">
            <v>D06F300S011</v>
          </cell>
          <cell r="C386" t="str">
            <v>SEGC</v>
          </cell>
          <cell r="D386" t="str">
            <v>D06</v>
          </cell>
          <cell r="E386" t="str">
            <v>Sciences Economiques, de Gestion et Sciences Commerciales</v>
          </cell>
          <cell r="F386">
            <v>0</v>
          </cell>
          <cell r="G386" t="str">
            <v>D06F300</v>
          </cell>
          <cell r="H386" t="str">
            <v>Sciences économiques</v>
          </cell>
          <cell r="I386" t="str">
            <v>S011</v>
          </cell>
          <cell r="J386" t="str">
            <v>D06F300S011</v>
          </cell>
          <cell r="K386" t="str">
            <v>Economie et Finance locale</v>
          </cell>
          <cell r="L386" t="str">
            <v>علوم اقتصادية</v>
          </cell>
        </row>
        <row r="387">
          <cell r="A387" t="str">
            <v>Economie et gestion de l'entreprise</v>
          </cell>
          <cell r="B387" t="str">
            <v>D06F300S012</v>
          </cell>
          <cell r="C387" t="str">
            <v>SEGC</v>
          </cell>
          <cell r="D387" t="str">
            <v>D06</v>
          </cell>
          <cell r="E387" t="str">
            <v>Sciences Economiques, de Gestion et Sciences Commerciales</v>
          </cell>
          <cell r="F387">
            <v>0</v>
          </cell>
          <cell r="G387" t="str">
            <v>D06F300</v>
          </cell>
          <cell r="H387" t="str">
            <v>Sciences économiques</v>
          </cell>
          <cell r="I387" t="str">
            <v>S012</v>
          </cell>
          <cell r="J387" t="str">
            <v>D06F300S012</v>
          </cell>
          <cell r="K387" t="str">
            <v>Economie et gestion de l'entreprise</v>
          </cell>
          <cell r="L387" t="str">
            <v>علوم اقتصادية</v>
          </cell>
        </row>
        <row r="388">
          <cell r="A388" t="str">
            <v>Economie et gestion des entreprises</v>
          </cell>
          <cell r="B388" t="str">
            <v>D06F300S013</v>
          </cell>
          <cell r="C388" t="str">
            <v>SEGC</v>
          </cell>
          <cell r="D388" t="str">
            <v>D06</v>
          </cell>
          <cell r="E388" t="str">
            <v>Sciences Economiques, de Gestion et Sciences Commerciales</v>
          </cell>
          <cell r="F388">
            <v>0</v>
          </cell>
          <cell r="G388" t="str">
            <v>D06F300</v>
          </cell>
          <cell r="H388" t="str">
            <v>Sciences économiques</v>
          </cell>
          <cell r="I388" t="str">
            <v>S013</v>
          </cell>
          <cell r="J388" t="str">
            <v>D06F300S013</v>
          </cell>
          <cell r="K388" t="str">
            <v>Economie et gestion des entreprises</v>
          </cell>
          <cell r="L388" t="str">
            <v>علوم اقتصادية</v>
          </cell>
        </row>
        <row r="389">
          <cell r="A389" t="str">
            <v>Economie industrielle</v>
          </cell>
          <cell r="B389" t="str">
            <v>D06F300S014</v>
          </cell>
          <cell r="C389" t="str">
            <v>SEGC</v>
          </cell>
          <cell r="D389" t="str">
            <v>D06</v>
          </cell>
          <cell r="E389" t="str">
            <v>Sciences Economiques, de Gestion et Sciences Commerciales</v>
          </cell>
          <cell r="F389">
            <v>0</v>
          </cell>
          <cell r="G389" t="str">
            <v>D06F300</v>
          </cell>
          <cell r="H389" t="str">
            <v>Sciences économiques</v>
          </cell>
          <cell r="I389" t="str">
            <v>S014</v>
          </cell>
          <cell r="J389" t="str">
            <v>D06F300S014</v>
          </cell>
          <cell r="K389" t="str">
            <v>Economie industrielle</v>
          </cell>
          <cell r="L389" t="str">
            <v>علوم اقتصادية</v>
          </cell>
        </row>
        <row r="390">
          <cell r="A390" t="str">
            <v>Economie internationale</v>
          </cell>
          <cell r="B390" t="str">
            <v>D06F300S015</v>
          </cell>
          <cell r="C390" t="str">
            <v>SEGC</v>
          </cell>
          <cell r="D390" t="str">
            <v>D06</v>
          </cell>
          <cell r="E390" t="str">
            <v>Sciences Economiques, de Gestion et Sciences Commerciales</v>
          </cell>
          <cell r="F390">
            <v>0</v>
          </cell>
          <cell r="G390" t="str">
            <v>D06F300</v>
          </cell>
          <cell r="H390" t="str">
            <v>Sciences économiques</v>
          </cell>
          <cell r="I390" t="str">
            <v>S015</v>
          </cell>
          <cell r="J390" t="str">
            <v>D06F300S015</v>
          </cell>
          <cell r="K390" t="str">
            <v>Economie internationale</v>
          </cell>
          <cell r="L390" t="str">
            <v>علوم اقتصادية</v>
          </cell>
        </row>
        <row r="391">
          <cell r="A391" t="str">
            <v>Economie islamique</v>
          </cell>
          <cell r="B391" t="str">
            <v>D06F300S016</v>
          </cell>
          <cell r="C391" t="str">
            <v>SEGC</v>
          </cell>
          <cell r="D391" t="str">
            <v>D06</v>
          </cell>
          <cell r="E391" t="str">
            <v>Sciences Economiques, de Gestion et Sciences Commerciales</v>
          </cell>
          <cell r="F391">
            <v>0</v>
          </cell>
          <cell r="G391" t="str">
            <v>D06F300</v>
          </cell>
          <cell r="H391" t="str">
            <v>Sciences économiques</v>
          </cell>
          <cell r="I391" t="str">
            <v>S016</v>
          </cell>
          <cell r="J391" t="str">
            <v>D06F300S016</v>
          </cell>
          <cell r="K391" t="str">
            <v>Economie islamique</v>
          </cell>
          <cell r="L391" t="str">
            <v>علوم اقتصادية</v>
          </cell>
        </row>
        <row r="392">
          <cell r="A392" t="str">
            <v>Economie monétaire et bancaire</v>
          </cell>
          <cell r="B392" t="str">
            <v>D06F300S017</v>
          </cell>
          <cell r="C392" t="str">
            <v>SEGC</v>
          </cell>
          <cell r="D392" t="str">
            <v>D06</v>
          </cell>
          <cell r="E392" t="str">
            <v>Sciences Economiques, de Gestion et Sciences Commerciales</v>
          </cell>
          <cell r="F392">
            <v>0</v>
          </cell>
          <cell r="G392" t="str">
            <v>D06F300</v>
          </cell>
          <cell r="H392" t="str">
            <v>Sciences économiques</v>
          </cell>
          <cell r="I392" t="str">
            <v>S017</v>
          </cell>
          <cell r="J392" t="str">
            <v>D06F300S017</v>
          </cell>
          <cell r="K392" t="str">
            <v>Economie monétaire et bancaire</v>
          </cell>
          <cell r="L392" t="str">
            <v>علوم اقتصادية</v>
          </cell>
        </row>
        <row r="393">
          <cell r="A393" t="str">
            <v>Economie quantitative</v>
          </cell>
          <cell r="B393" t="str">
            <v>D06F300S018</v>
          </cell>
          <cell r="C393" t="str">
            <v>SEGC</v>
          </cell>
          <cell r="D393" t="str">
            <v>D06</v>
          </cell>
          <cell r="E393" t="str">
            <v>Sciences Economiques, de Gestion et Sciences Commerciales</v>
          </cell>
          <cell r="F393">
            <v>0</v>
          </cell>
          <cell r="G393" t="str">
            <v>D06F300</v>
          </cell>
          <cell r="H393" t="str">
            <v>Sciences économiques</v>
          </cell>
          <cell r="I393" t="str">
            <v>S018</v>
          </cell>
          <cell r="J393" t="str">
            <v>D06F300S018</v>
          </cell>
          <cell r="K393" t="str">
            <v>Economie quantitative</v>
          </cell>
          <cell r="L393" t="str">
            <v>علوم اقتصادية</v>
          </cell>
        </row>
        <row r="394">
          <cell r="A394" t="str">
            <v>économie quantitative</v>
          </cell>
          <cell r="B394" t="str">
            <v>D06F300S019</v>
          </cell>
          <cell r="C394" t="str">
            <v>SEGC</v>
          </cell>
          <cell r="D394" t="str">
            <v>D06</v>
          </cell>
          <cell r="E394" t="str">
            <v>Sciences Economiques, de Gestion et Sciences Commerciales</v>
          </cell>
          <cell r="F394">
            <v>0</v>
          </cell>
          <cell r="G394" t="str">
            <v>D06F300</v>
          </cell>
          <cell r="H394" t="str">
            <v>Sciences économiques</v>
          </cell>
          <cell r="I394" t="str">
            <v>S019</v>
          </cell>
          <cell r="J394" t="str">
            <v>D06F300S019</v>
          </cell>
          <cell r="K394" t="str">
            <v>économie quantitative</v>
          </cell>
          <cell r="L394" t="str">
            <v>علوم اقتصادية</v>
          </cell>
        </row>
        <row r="395">
          <cell r="A395" t="str">
            <v>Gestion des institutions de zakat et des wakfs</v>
          </cell>
          <cell r="B395" t="str">
            <v>D06F300S020</v>
          </cell>
          <cell r="C395" t="str">
            <v>SEGC</v>
          </cell>
          <cell r="D395" t="str">
            <v>D06</v>
          </cell>
          <cell r="E395" t="str">
            <v>Sciences Economiques, de Gestion et Sciences Commerciales</v>
          </cell>
          <cell r="F395">
            <v>0</v>
          </cell>
          <cell r="G395" t="str">
            <v>D06F300</v>
          </cell>
          <cell r="H395" t="str">
            <v>Sciences économiques</v>
          </cell>
          <cell r="I395" t="str">
            <v>S020</v>
          </cell>
          <cell r="J395" t="str">
            <v>D06F300S020</v>
          </cell>
          <cell r="K395" t="str">
            <v>Gestion des institutions de zakat et des wakfs</v>
          </cell>
          <cell r="L395" t="str">
            <v>علوم اقتصادية</v>
          </cell>
        </row>
        <row r="396">
          <cell r="A396" t="str">
            <v>Audit et contrôle de Gestion</v>
          </cell>
          <cell r="B396" t="str">
            <v>D06F400S001</v>
          </cell>
          <cell r="C396" t="str">
            <v>SEGC</v>
          </cell>
          <cell r="D396" t="str">
            <v>D06</v>
          </cell>
          <cell r="E396" t="str">
            <v>Sciences Economiques, de Gestion et Sciences Commerciales</v>
          </cell>
          <cell r="F396">
            <v>0</v>
          </cell>
          <cell r="G396" t="str">
            <v>D06F400</v>
          </cell>
          <cell r="H396" t="str">
            <v>Sciences financières et comptabilité</v>
          </cell>
          <cell r="I396" t="str">
            <v>S001</v>
          </cell>
          <cell r="J396" t="str">
            <v>D06F400S001</v>
          </cell>
          <cell r="K396" t="str">
            <v>Audit et contrôle de Gestion</v>
          </cell>
          <cell r="L396" t="str">
            <v>علوم مالية ومحاسبة</v>
          </cell>
        </row>
        <row r="397">
          <cell r="A397" t="str">
            <v>comptabilié et fiscalité</v>
          </cell>
          <cell r="B397" t="str">
            <v>D06F400S002</v>
          </cell>
          <cell r="C397" t="str">
            <v>SEGC</v>
          </cell>
          <cell r="D397" t="str">
            <v>D06</v>
          </cell>
          <cell r="E397" t="str">
            <v>Sciences Economiques, de Gestion et Sciences Commerciales</v>
          </cell>
          <cell r="F397">
            <v>0</v>
          </cell>
          <cell r="G397" t="str">
            <v>D06F400</v>
          </cell>
          <cell r="H397" t="str">
            <v>Sciences financières et comptabilité</v>
          </cell>
          <cell r="I397" t="str">
            <v>S002</v>
          </cell>
          <cell r="J397" t="str">
            <v>D06F400S002</v>
          </cell>
          <cell r="K397" t="str">
            <v>comptabilié et fiscalité</v>
          </cell>
          <cell r="L397" t="str">
            <v>علوم مالية ومحاسبة</v>
          </cell>
        </row>
        <row r="398">
          <cell r="A398" t="str">
            <v>Comptabilité</v>
          </cell>
          <cell r="B398" t="str">
            <v>D06F400S003</v>
          </cell>
          <cell r="C398" t="str">
            <v>SEGC</v>
          </cell>
          <cell r="D398" t="str">
            <v>D06</v>
          </cell>
          <cell r="E398" t="str">
            <v>Sciences Economiques, de Gestion et Sciences Commerciales</v>
          </cell>
          <cell r="F398">
            <v>0</v>
          </cell>
          <cell r="G398" t="str">
            <v>D06F400</v>
          </cell>
          <cell r="H398" t="str">
            <v>Sciences financières et comptabilité</v>
          </cell>
          <cell r="I398" t="str">
            <v>S003</v>
          </cell>
          <cell r="J398" t="str">
            <v>D06F400S003</v>
          </cell>
          <cell r="K398" t="str">
            <v>Comptabilité</v>
          </cell>
          <cell r="L398" t="str">
            <v>علوم مالية ومحاسبة</v>
          </cell>
        </row>
        <row r="399">
          <cell r="A399" t="str">
            <v>Comptabilité et audit</v>
          </cell>
          <cell r="B399" t="str">
            <v>D06F400S004</v>
          </cell>
          <cell r="C399" t="str">
            <v>SEGC</v>
          </cell>
          <cell r="D399" t="str">
            <v>D06</v>
          </cell>
          <cell r="E399" t="str">
            <v>Sciences Economiques, de Gestion et Sciences Commerciales</v>
          </cell>
          <cell r="F399">
            <v>0</v>
          </cell>
          <cell r="G399" t="str">
            <v>D06F400</v>
          </cell>
          <cell r="H399" t="str">
            <v>Sciences financières et comptabilité</v>
          </cell>
          <cell r="I399" t="str">
            <v>S004</v>
          </cell>
          <cell r="J399" t="str">
            <v>D06F400S004</v>
          </cell>
          <cell r="K399" t="str">
            <v>Comptabilité et audit</v>
          </cell>
          <cell r="L399" t="str">
            <v>علوم مالية ومحاسبة</v>
          </cell>
        </row>
        <row r="400">
          <cell r="A400" t="str">
            <v>Comptabilité et fiscalité</v>
          </cell>
          <cell r="B400" t="str">
            <v>D06F400S005</v>
          </cell>
          <cell r="C400" t="str">
            <v>SEGC</v>
          </cell>
          <cell r="D400" t="str">
            <v>D06</v>
          </cell>
          <cell r="E400" t="str">
            <v>Sciences Economiques, de Gestion et Sciences Commerciales</v>
          </cell>
          <cell r="F400">
            <v>0</v>
          </cell>
          <cell r="G400" t="str">
            <v>D06F400</v>
          </cell>
          <cell r="H400" t="str">
            <v>Sciences financières et comptabilité</v>
          </cell>
          <cell r="I400" t="str">
            <v>S005</v>
          </cell>
          <cell r="J400" t="str">
            <v>D06F400S005</v>
          </cell>
          <cell r="K400" t="str">
            <v>Comptabilité et fiscalité</v>
          </cell>
          <cell r="L400" t="str">
            <v>علوم مالية ومحاسبة</v>
          </cell>
        </row>
        <row r="401">
          <cell r="A401" t="str">
            <v>Comptabilité et fiscalité approfondie</v>
          </cell>
          <cell r="B401" t="str">
            <v>D06F400S006</v>
          </cell>
          <cell r="C401" t="str">
            <v>SEGC</v>
          </cell>
          <cell r="D401" t="str">
            <v>D06</v>
          </cell>
          <cell r="E401" t="str">
            <v>Sciences Economiques, de Gestion et Sciences Commerciales</v>
          </cell>
          <cell r="F401">
            <v>0</v>
          </cell>
          <cell r="G401" t="str">
            <v>D06F400</v>
          </cell>
          <cell r="H401" t="str">
            <v>Sciences financières et comptabilité</v>
          </cell>
          <cell r="I401" t="str">
            <v>S006</v>
          </cell>
          <cell r="J401" t="str">
            <v>D06F400S006</v>
          </cell>
          <cell r="K401" t="str">
            <v>Comptabilité et fiscalité approfondie</v>
          </cell>
          <cell r="L401" t="str">
            <v>علوم مالية ومحاسبة</v>
          </cell>
        </row>
        <row r="402">
          <cell r="A402" t="str">
            <v>Comptabilité, contrôle et audit</v>
          </cell>
          <cell r="B402" t="str">
            <v>D06F400S007</v>
          </cell>
          <cell r="C402" t="str">
            <v>SEGC</v>
          </cell>
          <cell r="D402" t="str">
            <v>D06</v>
          </cell>
          <cell r="E402" t="str">
            <v>Sciences Economiques, de Gestion et Sciences Commerciales</v>
          </cell>
          <cell r="F402">
            <v>0</v>
          </cell>
          <cell r="G402" t="str">
            <v>D06F400</v>
          </cell>
          <cell r="H402" t="str">
            <v>Sciences financières et comptabilité</v>
          </cell>
          <cell r="I402" t="str">
            <v>S007</v>
          </cell>
          <cell r="J402" t="str">
            <v>D06F400S007</v>
          </cell>
          <cell r="K402" t="str">
            <v>Comptabilité, contrôle et audit</v>
          </cell>
          <cell r="L402" t="str">
            <v>علوم مالية ومحاسبة</v>
          </cell>
        </row>
        <row r="403">
          <cell r="A403" t="str">
            <v>Contrôle de Gestion</v>
          </cell>
          <cell r="B403" t="str">
            <v>D06F400S008</v>
          </cell>
          <cell r="C403" t="str">
            <v>SEGC</v>
          </cell>
          <cell r="D403" t="str">
            <v>D06</v>
          </cell>
          <cell r="E403" t="str">
            <v>Sciences Economiques, de Gestion et Sciences Commerciales</v>
          </cell>
          <cell r="F403">
            <v>0</v>
          </cell>
          <cell r="G403" t="str">
            <v>D06F400</v>
          </cell>
          <cell r="H403" t="str">
            <v>Sciences financières et comptabilité</v>
          </cell>
          <cell r="I403" t="str">
            <v>S008</v>
          </cell>
          <cell r="J403" t="str">
            <v>D06F400S008</v>
          </cell>
          <cell r="K403" t="str">
            <v>Contrôle de Gestion</v>
          </cell>
          <cell r="L403" t="str">
            <v>علوم مالية ومحاسبة</v>
          </cell>
        </row>
        <row r="404">
          <cell r="A404" t="str">
            <v>Finance d'entreprise</v>
          </cell>
          <cell r="B404" t="str">
            <v>D06F400S009</v>
          </cell>
          <cell r="C404" t="str">
            <v>SEGC</v>
          </cell>
          <cell r="D404" t="str">
            <v>D06</v>
          </cell>
          <cell r="E404" t="str">
            <v>Sciences Economiques, de Gestion et Sciences Commerciales</v>
          </cell>
          <cell r="F404">
            <v>0</v>
          </cell>
          <cell r="G404" t="str">
            <v>D06F400</v>
          </cell>
          <cell r="H404" t="str">
            <v>Sciences financières et comptabilité</v>
          </cell>
          <cell r="I404" t="str">
            <v>S009</v>
          </cell>
          <cell r="J404" t="str">
            <v>D06F400S009</v>
          </cell>
          <cell r="K404" t="str">
            <v>Finance d'entreprise</v>
          </cell>
          <cell r="L404" t="str">
            <v>علوم مالية ومحاسبة</v>
          </cell>
        </row>
        <row r="405">
          <cell r="A405" t="str">
            <v>Finance et assurances</v>
          </cell>
          <cell r="B405" t="str">
            <v>D06F400S010</v>
          </cell>
          <cell r="C405" t="str">
            <v>SEGC</v>
          </cell>
          <cell r="D405" t="str">
            <v>D06</v>
          </cell>
          <cell r="E405" t="str">
            <v>Sciences Economiques, de Gestion et Sciences Commerciales</v>
          </cell>
          <cell r="F405">
            <v>0</v>
          </cell>
          <cell r="G405" t="str">
            <v>D06F400</v>
          </cell>
          <cell r="H405" t="str">
            <v>Sciences financières et comptabilité</v>
          </cell>
          <cell r="I405" t="str">
            <v>S010</v>
          </cell>
          <cell r="J405" t="str">
            <v>D06F400S010</v>
          </cell>
          <cell r="K405" t="str">
            <v>Finance et assurances</v>
          </cell>
          <cell r="L405" t="str">
            <v>علوم مالية ومحاسبة</v>
          </cell>
        </row>
        <row r="406">
          <cell r="A406" t="str">
            <v>Finance et banques</v>
          </cell>
          <cell r="B406" t="str">
            <v>D06F400S011</v>
          </cell>
          <cell r="C406" t="str">
            <v>SEGC</v>
          </cell>
          <cell r="D406" t="str">
            <v>D06</v>
          </cell>
          <cell r="E406" t="str">
            <v>Sciences Economiques, de Gestion et Sciences Commerciales</v>
          </cell>
          <cell r="F406">
            <v>0</v>
          </cell>
          <cell r="G406" t="str">
            <v>D06F400</v>
          </cell>
          <cell r="H406" t="str">
            <v>Sciences financières et comptabilité</v>
          </cell>
          <cell r="I406" t="str">
            <v>S011</v>
          </cell>
          <cell r="J406" t="str">
            <v>D06F400S011</v>
          </cell>
          <cell r="K406" t="str">
            <v>Finance et banques</v>
          </cell>
          <cell r="L406" t="str">
            <v>علوم مالية ومحاسبة</v>
          </cell>
        </row>
        <row r="407">
          <cell r="A407" t="str">
            <v>Finance et banques islamiques</v>
          </cell>
          <cell r="B407" t="str">
            <v>D06F400S012</v>
          </cell>
          <cell r="C407" t="str">
            <v>SEGC</v>
          </cell>
          <cell r="D407" t="str">
            <v>D06</v>
          </cell>
          <cell r="E407" t="str">
            <v>Sciences Economiques, de Gestion et Sciences Commerciales</v>
          </cell>
          <cell r="F407">
            <v>0</v>
          </cell>
          <cell r="G407" t="str">
            <v>D06F400</v>
          </cell>
          <cell r="H407" t="str">
            <v>Sciences financières et comptabilité</v>
          </cell>
          <cell r="I407" t="str">
            <v>S012</v>
          </cell>
          <cell r="J407" t="str">
            <v>D06F400S012</v>
          </cell>
          <cell r="K407" t="str">
            <v>Finance et banques islamiques</v>
          </cell>
          <cell r="L407" t="str">
            <v>علوم مالية ومحاسبة</v>
          </cell>
        </row>
        <row r="408">
          <cell r="A408" t="str">
            <v>Finances d’entreprise</v>
          </cell>
          <cell r="B408" t="str">
            <v>D06F400S013</v>
          </cell>
          <cell r="C408" t="str">
            <v>SEGC</v>
          </cell>
          <cell r="D408" t="str">
            <v>D06</v>
          </cell>
          <cell r="E408" t="str">
            <v>Sciences Economiques, de Gestion et Sciences Commerciales</v>
          </cell>
          <cell r="F408">
            <v>0</v>
          </cell>
          <cell r="G408" t="str">
            <v>D06F400</v>
          </cell>
          <cell r="H408" t="str">
            <v>Sciences financières et comptabilité</v>
          </cell>
          <cell r="I408" t="str">
            <v>S013</v>
          </cell>
          <cell r="J408" t="str">
            <v>D06F400S013</v>
          </cell>
          <cell r="K408" t="str">
            <v>Finances d’entreprise</v>
          </cell>
          <cell r="L408" t="str">
            <v>علوم مالية ومحاسبة</v>
          </cell>
        </row>
        <row r="409">
          <cell r="A409" t="str">
            <v>Sciences financières et Comptabilité</v>
          </cell>
          <cell r="B409" t="str">
            <v>D06F400S014</v>
          </cell>
          <cell r="C409" t="str">
            <v>SEGC</v>
          </cell>
          <cell r="D409" t="str">
            <v>D06</v>
          </cell>
          <cell r="E409" t="str">
            <v>Sciences Economiques, de Gestion et Sciences Commerciales</v>
          </cell>
          <cell r="F409">
            <v>0</v>
          </cell>
          <cell r="G409" t="str">
            <v>D06F400</v>
          </cell>
          <cell r="H409" t="str">
            <v>Sciences financières et comptabilité</v>
          </cell>
          <cell r="I409" t="str">
            <v>S014</v>
          </cell>
          <cell r="J409" t="str">
            <v>D06F400S014</v>
          </cell>
          <cell r="K409" t="str">
            <v>Sciences financières et Comptabilité</v>
          </cell>
          <cell r="L409" t="str">
            <v>علوم مالية ومحاسبة</v>
          </cell>
        </row>
        <row r="410">
          <cell r="A410" t="str">
            <v>Histoire contemporaine du maghreb</v>
          </cell>
          <cell r="B410" t="str">
            <v>D09F130S001</v>
          </cell>
          <cell r="C410" t="str">
            <v>SHS</v>
          </cell>
          <cell r="D410" t="str">
            <v>D09</v>
          </cell>
          <cell r="E410" t="str">
            <v>Sciences Humaines et Sociales</v>
          </cell>
          <cell r="F410">
            <v>0</v>
          </cell>
          <cell r="G410" t="str">
            <v>D09F130</v>
          </cell>
          <cell r="H410" t="str">
            <v>Sciences humaines - histoire</v>
          </cell>
          <cell r="I410" t="str">
            <v>S001</v>
          </cell>
          <cell r="J410" t="str">
            <v>D09F130S001</v>
          </cell>
          <cell r="K410" t="str">
            <v>Histoire contemporaine du maghreb</v>
          </cell>
          <cell r="L410" t="str">
            <v xml:space="preserve">العلوم الاجتماعية - تاريخ </v>
          </cell>
        </row>
        <row r="411">
          <cell r="A411" t="str">
            <v>Hisrtoire de la résistance et du mouvement national algérien</v>
          </cell>
          <cell r="B411" t="str">
            <v>D09F130S002</v>
          </cell>
          <cell r="C411" t="str">
            <v>SHS</v>
          </cell>
          <cell r="D411" t="str">
            <v>D09</v>
          </cell>
          <cell r="E411" t="str">
            <v>Sciences Humaines et Sociales</v>
          </cell>
          <cell r="F411">
            <v>0</v>
          </cell>
          <cell r="G411" t="str">
            <v>D09F130</v>
          </cell>
          <cell r="H411" t="str">
            <v>Sciences humaines - histoire</v>
          </cell>
          <cell r="I411" t="str">
            <v>S002</v>
          </cell>
          <cell r="J411" t="str">
            <v>D09F130S002</v>
          </cell>
          <cell r="K411" t="str">
            <v>Hisrtoire de la résistance et du mouvement national algérien</v>
          </cell>
          <cell r="L411" t="str">
            <v>علوم إنسانية - تاريخ</v>
          </cell>
        </row>
        <row r="412">
          <cell r="A412" t="str">
            <v>Histoire contemporaine du monde arabe</v>
          </cell>
          <cell r="B412" t="str">
            <v>D09F130S003</v>
          </cell>
          <cell r="C412" t="str">
            <v>SHS</v>
          </cell>
          <cell r="D412" t="str">
            <v>D09</v>
          </cell>
          <cell r="E412" t="str">
            <v>Sciences Humaines et Sociales</v>
          </cell>
          <cell r="F412">
            <v>0</v>
          </cell>
          <cell r="G412" t="str">
            <v>D09F130</v>
          </cell>
          <cell r="H412" t="str">
            <v>Sciences humaines - histoire</v>
          </cell>
          <cell r="I412" t="str">
            <v>S003</v>
          </cell>
          <cell r="J412" t="str">
            <v>D09F130S003</v>
          </cell>
          <cell r="K412" t="str">
            <v>Histoire contemporaine du monde arabe</v>
          </cell>
          <cell r="L412" t="str">
            <v>علوم إنسانية - تاريخ</v>
          </cell>
        </row>
        <row r="413">
          <cell r="A413" t="str">
            <v>Histoire de l’afrique sub-saharienne</v>
          </cell>
          <cell r="B413" t="str">
            <v>D09F130S004</v>
          </cell>
          <cell r="C413" t="str">
            <v>SHS</v>
          </cell>
          <cell r="D413" t="str">
            <v>D09</v>
          </cell>
          <cell r="E413" t="str">
            <v>Sciences Humaines et Sociales</v>
          </cell>
          <cell r="F413">
            <v>0</v>
          </cell>
          <cell r="G413" t="str">
            <v>D09F130</v>
          </cell>
          <cell r="H413" t="str">
            <v>Sciences humaines - histoire</v>
          </cell>
          <cell r="I413" t="str">
            <v>S004</v>
          </cell>
          <cell r="J413" t="str">
            <v>D09F130S004</v>
          </cell>
          <cell r="K413" t="str">
            <v>Histoire de l’afrique sub-saharienne</v>
          </cell>
          <cell r="L413" t="str">
            <v>علوم إنسانية - تاريخ</v>
          </cell>
        </row>
        <row r="414">
          <cell r="A414" t="str">
            <v>Histoire de l’état ottoman (1453-1924)</v>
          </cell>
          <cell r="B414" t="str">
            <v>D09F130S005</v>
          </cell>
          <cell r="C414" t="str">
            <v>SHS</v>
          </cell>
          <cell r="D414" t="str">
            <v>D09</v>
          </cell>
          <cell r="E414" t="str">
            <v>Sciences Humaines et Sociales</v>
          </cell>
          <cell r="F414">
            <v>0</v>
          </cell>
          <cell r="G414" t="str">
            <v>D09F130</v>
          </cell>
          <cell r="H414" t="str">
            <v>Sciences humaines - histoire</v>
          </cell>
          <cell r="I414" t="str">
            <v>S005</v>
          </cell>
          <cell r="J414" t="str">
            <v>D09F130S005</v>
          </cell>
          <cell r="K414" t="str">
            <v>Histoire de l’état ottoman (1453-1924)</v>
          </cell>
          <cell r="L414" t="str">
            <v>علوم إنسانية - تاريخ</v>
          </cell>
        </row>
        <row r="415">
          <cell r="A415" t="str">
            <v>Histoire de l’occident musulman au moyen âge</v>
          </cell>
          <cell r="B415" t="str">
            <v>D09F130S006</v>
          </cell>
          <cell r="C415" t="str">
            <v>SHS</v>
          </cell>
          <cell r="D415" t="str">
            <v>D09</v>
          </cell>
          <cell r="E415" t="str">
            <v>Sciences Humaines et Sociales</v>
          </cell>
          <cell r="F415">
            <v>0</v>
          </cell>
          <cell r="G415" t="str">
            <v>D09F130</v>
          </cell>
          <cell r="H415" t="str">
            <v>Sciences humaines - histoire</v>
          </cell>
          <cell r="I415" t="str">
            <v>S006</v>
          </cell>
          <cell r="J415" t="str">
            <v>D09F130S006</v>
          </cell>
          <cell r="K415" t="str">
            <v>Histoire de l’occident musulman au moyen âge</v>
          </cell>
          <cell r="L415" t="str">
            <v>علوم إنسانية - تاريخ</v>
          </cell>
        </row>
        <row r="416">
          <cell r="A416" t="str">
            <v>Histoire de la résistance et du mouvement national algérien</v>
          </cell>
          <cell r="B416" t="str">
            <v>D09F130S007</v>
          </cell>
          <cell r="C416" t="str">
            <v>SHS</v>
          </cell>
          <cell r="D416" t="str">
            <v>D09</v>
          </cell>
          <cell r="E416" t="str">
            <v>Sciences Humaines et Sociales</v>
          </cell>
          <cell r="F416">
            <v>0</v>
          </cell>
          <cell r="G416" t="str">
            <v>D09F130</v>
          </cell>
          <cell r="H416" t="str">
            <v>Sciences humaines - histoire</v>
          </cell>
          <cell r="I416" t="str">
            <v>S007</v>
          </cell>
          <cell r="J416" t="str">
            <v>D09F130S007</v>
          </cell>
          <cell r="K416" t="str">
            <v>Histoire de la résistance et du mouvement national algérien</v>
          </cell>
          <cell r="L416" t="str">
            <v>علوم إنسانية - تاريخ</v>
          </cell>
        </row>
        <row r="417">
          <cell r="A417" t="str">
            <v>Histoire de la révolution algérienne</v>
          </cell>
          <cell r="B417" t="str">
            <v>D09F130S008</v>
          </cell>
          <cell r="C417" t="str">
            <v>SHS</v>
          </cell>
          <cell r="D417" t="str">
            <v>D09</v>
          </cell>
          <cell r="E417" t="str">
            <v>Sciences Humaines et Sociales</v>
          </cell>
          <cell r="F417">
            <v>0</v>
          </cell>
          <cell r="G417" t="str">
            <v>D09F130</v>
          </cell>
          <cell r="H417" t="str">
            <v>Sciences humaines - histoire</v>
          </cell>
          <cell r="I417" t="str">
            <v>S008</v>
          </cell>
          <cell r="J417" t="str">
            <v>D09F130S008</v>
          </cell>
          <cell r="K417" t="str">
            <v>Histoire de la révolution algérienne</v>
          </cell>
          <cell r="L417" t="str">
            <v>علوم إنسانية - تاريخ</v>
          </cell>
        </row>
        <row r="418">
          <cell r="A418" t="str">
            <v>Histoire des Civilisations antiques</v>
          </cell>
          <cell r="B418" t="str">
            <v>D09F130S009</v>
          </cell>
          <cell r="C418" t="str">
            <v>SHS</v>
          </cell>
          <cell r="D418" t="str">
            <v>D09</v>
          </cell>
          <cell r="E418" t="str">
            <v>Sciences Humaines et Sociales</v>
          </cell>
          <cell r="F418">
            <v>0</v>
          </cell>
          <cell r="G418" t="str">
            <v>D09F130</v>
          </cell>
          <cell r="H418" t="str">
            <v>Sciences humaines - histoire</v>
          </cell>
          <cell r="I418" t="str">
            <v>S009</v>
          </cell>
          <cell r="J418" t="str">
            <v>D09F130S009</v>
          </cell>
          <cell r="K418" t="str">
            <v>Histoire des Civilisations antiques</v>
          </cell>
          <cell r="L418" t="str">
            <v>علوم إنسانية - تاريخ</v>
          </cell>
        </row>
        <row r="419">
          <cell r="A419" t="str">
            <v>Histoire et civilisation de l’orient musulman</v>
          </cell>
          <cell r="B419" t="str">
            <v>D09F130S010</v>
          </cell>
          <cell r="C419" t="str">
            <v>SHS</v>
          </cell>
          <cell r="D419" t="str">
            <v>D09</v>
          </cell>
          <cell r="E419" t="str">
            <v>Sciences Humaines et Sociales</v>
          </cell>
          <cell r="F419">
            <v>0</v>
          </cell>
          <cell r="G419" t="str">
            <v>D09F130</v>
          </cell>
          <cell r="H419" t="str">
            <v>Sciences humaines - histoire</v>
          </cell>
          <cell r="I419" t="str">
            <v>S010</v>
          </cell>
          <cell r="J419" t="str">
            <v>D09F130S010</v>
          </cell>
          <cell r="K419" t="str">
            <v>Histoire et civilisation de l’orient musulman</v>
          </cell>
          <cell r="L419" t="str">
            <v>علوم إنسانية - تاريخ</v>
          </cell>
        </row>
        <row r="420">
          <cell r="A420" t="str">
            <v>Histoire et civilisation du maghreb antique</v>
          </cell>
          <cell r="B420" t="str">
            <v>D09F130S011</v>
          </cell>
          <cell r="C420" t="str">
            <v>SHS</v>
          </cell>
          <cell r="D420" t="str">
            <v>D09</v>
          </cell>
          <cell r="E420" t="str">
            <v>Sciences Humaines et Sociales</v>
          </cell>
          <cell r="F420">
            <v>0</v>
          </cell>
          <cell r="G420" t="str">
            <v>D09F130</v>
          </cell>
          <cell r="H420" t="str">
            <v>Sciences humaines - histoire</v>
          </cell>
          <cell r="I420" t="str">
            <v>S011</v>
          </cell>
          <cell r="J420" t="str">
            <v>D09F130S011</v>
          </cell>
          <cell r="K420" t="str">
            <v>Histoire et civilisation du maghreb antique</v>
          </cell>
          <cell r="L420" t="str">
            <v>علوم إنسانية - تاريخ</v>
          </cell>
        </row>
        <row r="421">
          <cell r="A421" t="str">
            <v>Histoire et civilisation du maghreb islamique</v>
          </cell>
          <cell r="B421" t="str">
            <v>D09F130S012</v>
          </cell>
          <cell r="C421" t="str">
            <v>SHS</v>
          </cell>
          <cell r="D421" t="str">
            <v>D09</v>
          </cell>
          <cell r="E421" t="str">
            <v>Sciences Humaines et Sociales</v>
          </cell>
          <cell r="F421">
            <v>0</v>
          </cell>
          <cell r="G421" t="str">
            <v>D09F130</v>
          </cell>
          <cell r="H421" t="str">
            <v>Sciences humaines - histoire</v>
          </cell>
          <cell r="I421" t="str">
            <v>S012</v>
          </cell>
          <cell r="J421" t="str">
            <v>D09F130S012</v>
          </cell>
          <cell r="K421" t="str">
            <v>Histoire et civilisation du maghreb islamique</v>
          </cell>
          <cell r="L421" t="str">
            <v>علوم إنسانية - تاريخ</v>
          </cell>
        </row>
        <row r="422">
          <cell r="A422" t="str">
            <v>Histoire et civilisations de l'orient musulman</v>
          </cell>
          <cell r="B422" t="str">
            <v>D09F130S013</v>
          </cell>
          <cell r="C422" t="str">
            <v>SHS</v>
          </cell>
          <cell r="D422" t="str">
            <v>D09</v>
          </cell>
          <cell r="E422" t="str">
            <v>Sciences Humaines et Sociales</v>
          </cell>
          <cell r="F422">
            <v>0</v>
          </cell>
          <cell r="G422" t="str">
            <v>D09F130</v>
          </cell>
          <cell r="H422" t="str">
            <v>Sciences humaines - histoire</v>
          </cell>
          <cell r="I422" t="str">
            <v>S013</v>
          </cell>
          <cell r="J422" t="str">
            <v>D09F130S013</v>
          </cell>
          <cell r="K422" t="str">
            <v>Histoire et civilisations de l'orient musulman</v>
          </cell>
          <cell r="L422" t="str">
            <v>علوم إنسانية - تاريخ</v>
          </cell>
        </row>
        <row r="423">
          <cell r="A423" t="str">
            <v>Histoire moderne de l’Algérie (1519-1830)</v>
          </cell>
          <cell r="B423" t="str">
            <v>D09F130S014</v>
          </cell>
          <cell r="C423" t="str">
            <v>SHS</v>
          </cell>
          <cell r="D423" t="str">
            <v>D09</v>
          </cell>
          <cell r="E423" t="str">
            <v>Sciences Humaines et Sociales</v>
          </cell>
          <cell r="F423">
            <v>0</v>
          </cell>
          <cell r="G423" t="str">
            <v>D09F130</v>
          </cell>
          <cell r="H423" t="str">
            <v>Sciences humaines - histoire</v>
          </cell>
          <cell r="I423" t="str">
            <v>S014</v>
          </cell>
          <cell r="J423" t="str">
            <v>D09F130S014</v>
          </cell>
          <cell r="K423" t="str">
            <v>Histoire moderne de l’Algérie (1519-1830)</v>
          </cell>
          <cell r="L423" t="str">
            <v>علوم إنسانية - تاريخ</v>
          </cell>
        </row>
        <row r="424">
          <cell r="A424" t="str">
            <v>Histoire moderne du maghreb</v>
          </cell>
          <cell r="B424" t="str">
            <v>D09F130S015</v>
          </cell>
          <cell r="C424" t="str">
            <v>SHS</v>
          </cell>
          <cell r="D424" t="str">
            <v>D09</v>
          </cell>
          <cell r="E424" t="str">
            <v>Sciences Humaines et Sociales</v>
          </cell>
          <cell r="F424">
            <v>0</v>
          </cell>
          <cell r="G424" t="str">
            <v>D09F130</v>
          </cell>
          <cell r="H424" t="str">
            <v>Sciences humaines - histoire</v>
          </cell>
          <cell r="I424" t="str">
            <v>S015</v>
          </cell>
          <cell r="J424" t="str">
            <v>D09F130S015</v>
          </cell>
          <cell r="K424" t="str">
            <v>Histoire moderne du maghreb</v>
          </cell>
          <cell r="L424" t="str">
            <v>علوم إنسانية - تاريخ</v>
          </cell>
        </row>
        <row r="425">
          <cell r="A425" t="str">
            <v>Archéologie antique</v>
          </cell>
          <cell r="B425" t="str">
            <v>D09F110S001</v>
          </cell>
          <cell r="C425" t="str">
            <v>SHS</v>
          </cell>
          <cell r="D425" t="str">
            <v>D09</v>
          </cell>
          <cell r="E425" t="str">
            <v>Sciences Humaines et Sociales</v>
          </cell>
          <cell r="F425">
            <v>0</v>
          </cell>
          <cell r="G425" t="str">
            <v>D09F110</v>
          </cell>
          <cell r="H425" t="str">
            <v>Sciences humaines - archéologie</v>
          </cell>
          <cell r="I425" t="str">
            <v>S001</v>
          </cell>
          <cell r="J425" t="str">
            <v>D09F110S001</v>
          </cell>
          <cell r="K425" t="str">
            <v>Archéologie antique</v>
          </cell>
          <cell r="L425" t="str">
            <v>علوم إنسانية - علم الآثار</v>
          </cell>
        </row>
        <row r="426">
          <cell r="A426" t="str">
            <v>Archéologie islamique</v>
          </cell>
          <cell r="B426" t="str">
            <v>D09F110S002</v>
          </cell>
          <cell r="C426" t="str">
            <v>SHS</v>
          </cell>
          <cell r="D426" t="str">
            <v>D09</v>
          </cell>
          <cell r="E426" t="str">
            <v>Sciences Humaines et Sociales</v>
          </cell>
          <cell r="F426">
            <v>0</v>
          </cell>
          <cell r="G426" t="str">
            <v>D09F110</v>
          </cell>
          <cell r="H426" t="str">
            <v>Sciences humaines - archéologie</v>
          </cell>
          <cell r="I426" t="str">
            <v>S002</v>
          </cell>
          <cell r="J426" t="str">
            <v>D09F110S002</v>
          </cell>
          <cell r="K426" t="str">
            <v>Archéologie islamique</v>
          </cell>
          <cell r="L426" t="str">
            <v>علوم إنسانية - علم الآثار</v>
          </cell>
        </row>
        <row r="427">
          <cell r="A427" t="str">
            <v>Archéologie préhistorique</v>
          </cell>
          <cell r="B427" t="str">
            <v>D09F110S003</v>
          </cell>
          <cell r="C427" t="str">
            <v>SHS</v>
          </cell>
          <cell r="D427" t="str">
            <v>D09</v>
          </cell>
          <cell r="E427" t="str">
            <v>Sciences Humaines et Sociales</v>
          </cell>
          <cell r="F427">
            <v>0</v>
          </cell>
          <cell r="G427" t="str">
            <v>D09F110</v>
          </cell>
          <cell r="H427" t="str">
            <v>Sciences humaines - archéologie</v>
          </cell>
          <cell r="I427" t="str">
            <v>S003</v>
          </cell>
          <cell r="J427" t="str">
            <v>D09F110S003</v>
          </cell>
          <cell r="K427" t="str">
            <v>Archéologie préhistorique</v>
          </cell>
          <cell r="L427" t="str">
            <v>علوم إنسانية - علم الآثار</v>
          </cell>
        </row>
        <row r="428">
          <cell r="A428" t="str">
            <v>conservation et restauration</v>
          </cell>
          <cell r="B428" t="str">
            <v>D09F110S004</v>
          </cell>
          <cell r="C428" t="str">
            <v>SHS</v>
          </cell>
          <cell r="D428" t="str">
            <v>D09</v>
          </cell>
          <cell r="E428" t="str">
            <v>Sciences Humaines et Sociales</v>
          </cell>
          <cell r="F428">
            <v>0</v>
          </cell>
          <cell r="G428" t="str">
            <v>D09F110</v>
          </cell>
          <cell r="H428" t="str">
            <v>Sciences humaines - archéologie</v>
          </cell>
          <cell r="I428" t="str">
            <v>S004</v>
          </cell>
          <cell r="J428" t="str">
            <v>D09F110S004</v>
          </cell>
          <cell r="K428" t="str">
            <v>conservation et restauration</v>
          </cell>
          <cell r="L428" t="str">
            <v>علوم إنسانية - علم الآثار</v>
          </cell>
        </row>
        <row r="429">
          <cell r="A429" t="str">
            <v>technologie et Ingénierie de l’information</v>
          </cell>
          <cell r="B429" t="str">
            <v>D09F120S001</v>
          </cell>
          <cell r="C429" t="str">
            <v>SHS</v>
          </cell>
          <cell r="D429" t="str">
            <v>D09</v>
          </cell>
          <cell r="E429" t="str">
            <v>Sciences Humaines et Sociales</v>
          </cell>
          <cell r="F429">
            <v>0</v>
          </cell>
          <cell r="G429" t="str">
            <v>D09F120</v>
          </cell>
          <cell r="H429" t="str">
            <v>Sciences humaines - bibliothéconomie</v>
          </cell>
          <cell r="I429" t="str">
            <v>S001</v>
          </cell>
          <cell r="J429" t="str">
            <v>D09F120S001</v>
          </cell>
          <cell r="K429" t="str">
            <v>technologie et Ingénierie de l’information</v>
          </cell>
          <cell r="L429" t="str">
            <v>علوم إنسانية - علم المكتبات</v>
          </cell>
        </row>
        <row r="430">
          <cell r="A430" t="str">
            <v>Administration des organismes documentaires et des bibliothèques</v>
          </cell>
          <cell r="B430" t="str">
            <v>D09F120S002</v>
          </cell>
          <cell r="C430" t="str">
            <v>SHS</v>
          </cell>
          <cell r="D430" t="str">
            <v>D09</v>
          </cell>
          <cell r="E430" t="str">
            <v>Sciences Humaines et Sociales</v>
          </cell>
          <cell r="F430">
            <v>0</v>
          </cell>
          <cell r="G430" t="str">
            <v>D09F120</v>
          </cell>
          <cell r="H430" t="str">
            <v>Sciences humaines - bibliothéconomie</v>
          </cell>
          <cell r="I430" t="str">
            <v>S002</v>
          </cell>
          <cell r="J430" t="str">
            <v>D09F120S002</v>
          </cell>
          <cell r="K430" t="str">
            <v>Administration des organismes documentaires et des bibliothèques</v>
          </cell>
          <cell r="L430" t="str">
            <v>علوم إنسانية - علم المكتبات</v>
          </cell>
        </row>
        <row r="431">
          <cell r="A431" t="str">
            <v>Archivistique</v>
          </cell>
          <cell r="B431" t="str">
            <v>D09F120S003</v>
          </cell>
          <cell r="C431" t="str">
            <v>SHS</v>
          </cell>
          <cell r="D431" t="str">
            <v>D09</v>
          </cell>
          <cell r="E431" t="str">
            <v>Sciences Humaines et Sociales</v>
          </cell>
          <cell r="F431">
            <v>0</v>
          </cell>
          <cell r="G431" t="str">
            <v>D09F120</v>
          </cell>
          <cell r="H431" t="str">
            <v>Sciences humaines - bibliothéconomie</v>
          </cell>
          <cell r="I431" t="str">
            <v>S003</v>
          </cell>
          <cell r="J431" t="str">
            <v>D09F120S003</v>
          </cell>
          <cell r="K431" t="str">
            <v>Archivistique</v>
          </cell>
          <cell r="L431" t="str">
            <v>علوم إنسانية - علم المكتبات</v>
          </cell>
        </row>
        <row r="432">
          <cell r="A432" t="str">
            <v>Gestion et traitement de l’information</v>
          </cell>
          <cell r="B432" t="str">
            <v>D09F120S004</v>
          </cell>
          <cell r="C432" t="str">
            <v>SHS</v>
          </cell>
          <cell r="D432" t="str">
            <v>D09</v>
          </cell>
          <cell r="E432" t="str">
            <v>Sciences Humaines et Sociales</v>
          </cell>
          <cell r="F432">
            <v>0</v>
          </cell>
          <cell r="G432" t="str">
            <v>D09F120</v>
          </cell>
          <cell r="H432" t="str">
            <v>Sciences humaines - bibliothéconomie</v>
          </cell>
          <cell r="I432" t="str">
            <v>S004</v>
          </cell>
          <cell r="J432" t="str">
            <v>D09F120S004</v>
          </cell>
          <cell r="K432" t="str">
            <v>Gestion et traitement de l’information</v>
          </cell>
          <cell r="L432" t="str">
            <v>علوم إنسانية - علم المكتبات</v>
          </cell>
        </row>
        <row r="433">
          <cell r="A433" t="str">
            <v>Audiovisuel</v>
          </cell>
          <cell r="B433" t="str">
            <v>D09F140S001</v>
          </cell>
          <cell r="C433" t="str">
            <v>SHS</v>
          </cell>
          <cell r="D433" t="str">
            <v>D09</v>
          </cell>
          <cell r="E433" t="str">
            <v>Sciences Humaines et Sociales</v>
          </cell>
          <cell r="F433">
            <v>0</v>
          </cell>
          <cell r="G433" t="str">
            <v>D09F140</v>
          </cell>
          <cell r="H433" t="str">
            <v>Sciences humaines - sciences de l’information et de la communication</v>
          </cell>
          <cell r="I433" t="str">
            <v>S001</v>
          </cell>
          <cell r="J433" t="str">
            <v>D09F140S001</v>
          </cell>
          <cell r="K433" t="str">
            <v>Audiovisuel</v>
          </cell>
          <cell r="L433" t="str">
            <v>علوم إنسانية - علوم الإعلام والاتصال</v>
          </cell>
        </row>
        <row r="434">
          <cell r="A434" t="str">
            <v>Communication de masse et nouveaux médias</v>
          </cell>
          <cell r="B434" t="str">
            <v>D09F140S002</v>
          </cell>
          <cell r="C434" t="str">
            <v>SHS</v>
          </cell>
          <cell r="D434" t="str">
            <v>D09</v>
          </cell>
          <cell r="E434" t="str">
            <v>Sciences Humaines et Sociales</v>
          </cell>
          <cell r="F434">
            <v>0</v>
          </cell>
          <cell r="G434" t="str">
            <v>D09F140</v>
          </cell>
          <cell r="H434" t="str">
            <v>Sciences humaines - sciences de l’information et de la communication</v>
          </cell>
          <cell r="I434" t="str">
            <v>S002</v>
          </cell>
          <cell r="J434" t="str">
            <v>D09F140S002</v>
          </cell>
          <cell r="K434" t="str">
            <v>Communication de masse et nouveaux médias</v>
          </cell>
          <cell r="L434" t="str">
            <v>علوم إنسانية - علوم الإعلام والاتصال</v>
          </cell>
        </row>
        <row r="435">
          <cell r="A435" t="str">
            <v>Communication et relations publiques</v>
          </cell>
          <cell r="B435" t="str">
            <v>D09F140S003</v>
          </cell>
          <cell r="C435" t="str">
            <v>SHS</v>
          </cell>
          <cell r="D435" t="str">
            <v>D09</v>
          </cell>
          <cell r="E435" t="str">
            <v>Sciences Humaines et Sociales</v>
          </cell>
          <cell r="F435">
            <v>0</v>
          </cell>
          <cell r="G435" t="str">
            <v>D09F140</v>
          </cell>
          <cell r="H435" t="str">
            <v>Sciences humaines - sciences de l’information et de la communication</v>
          </cell>
          <cell r="I435" t="str">
            <v>S003</v>
          </cell>
          <cell r="J435" t="str">
            <v>D09F140S003</v>
          </cell>
          <cell r="K435" t="str">
            <v>Communication et relations publiques</v>
          </cell>
          <cell r="L435" t="str">
            <v>علوم إنسانية - علوم الإعلام والاتصال</v>
          </cell>
        </row>
        <row r="436">
          <cell r="A436" t="str">
            <v>Communication Organisationnelle</v>
          </cell>
          <cell r="B436" t="str">
            <v>D09F140S004</v>
          </cell>
          <cell r="C436" t="str">
            <v>SHS</v>
          </cell>
          <cell r="D436" t="str">
            <v>D09</v>
          </cell>
          <cell r="E436" t="str">
            <v>Sciences Humaines et Sociales</v>
          </cell>
          <cell r="F436">
            <v>0</v>
          </cell>
          <cell r="G436" t="str">
            <v>D09F140</v>
          </cell>
          <cell r="H436" t="str">
            <v>Sciences humaines - sciences de l’information et de la communication</v>
          </cell>
          <cell r="I436" t="str">
            <v>S004</v>
          </cell>
          <cell r="J436" t="str">
            <v>D09F140S004</v>
          </cell>
          <cell r="K436" t="str">
            <v>Communication Organisationnelle</v>
          </cell>
          <cell r="L436" t="str">
            <v>علوم إنسانية - علوم الإعلام والاتصال</v>
          </cell>
        </row>
        <row r="437">
          <cell r="A437" t="str">
            <v>Moyens d'information et société</v>
          </cell>
          <cell r="B437" t="str">
            <v>D09F140S005</v>
          </cell>
          <cell r="C437" t="str">
            <v>SHS</v>
          </cell>
          <cell r="D437" t="str">
            <v>D09</v>
          </cell>
          <cell r="E437" t="str">
            <v>Sciences Humaines et Sociales</v>
          </cell>
          <cell r="F437">
            <v>0</v>
          </cell>
          <cell r="G437" t="str">
            <v>D09F140</v>
          </cell>
          <cell r="H437" t="str">
            <v>Sciences humaines - sciences de l’information et de la communication</v>
          </cell>
          <cell r="I437" t="str">
            <v>S005</v>
          </cell>
          <cell r="J437" t="str">
            <v>D09F140S005</v>
          </cell>
          <cell r="K437" t="str">
            <v>Moyens d'information et société</v>
          </cell>
          <cell r="L437" t="str">
            <v>علوم إنسانية - علوم الإعلام والاتصال</v>
          </cell>
        </row>
        <row r="438">
          <cell r="A438" t="str">
            <v>Nouvelles technologies et audio visuel</v>
          </cell>
          <cell r="B438" t="str">
            <v>D09F140S006</v>
          </cell>
          <cell r="C438" t="str">
            <v>SHS</v>
          </cell>
          <cell r="D438" t="str">
            <v>D09</v>
          </cell>
          <cell r="E438" t="str">
            <v>Sciences Humaines et Sociales</v>
          </cell>
          <cell r="F438">
            <v>0</v>
          </cell>
          <cell r="G438" t="str">
            <v>D09F140</v>
          </cell>
          <cell r="H438" t="str">
            <v>Sciences humaines - sciences de l’information et de la communication</v>
          </cell>
          <cell r="I438" t="str">
            <v>S006</v>
          </cell>
          <cell r="J438" t="str">
            <v>D09F140S006</v>
          </cell>
          <cell r="K438" t="str">
            <v>Nouvelles technologies et audio visuel</v>
          </cell>
          <cell r="L438" t="str">
            <v>علوم إنسانية - علوم الإعلام والاتصال</v>
          </cell>
        </row>
        <row r="439">
          <cell r="A439" t="str">
            <v>Presse imprimée et électronique</v>
          </cell>
          <cell r="B439" t="str">
            <v>D09F140S007</v>
          </cell>
          <cell r="C439" t="str">
            <v>SHS</v>
          </cell>
          <cell r="D439" t="str">
            <v>D09</v>
          </cell>
          <cell r="E439" t="str">
            <v>Sciences Humaines et Sociales</v>
          </cell>
          <cell r="F439">
            <v>0</v>
          </cell>
          <cell r="G439" t="str">
            <v>D09F140</v>
          </cell>
          <cell r="H439" t="str">
            <v>Sciences humaines - sciences de l’information et de la communication</v>
          </cell>
          <cell r="I439" t="str">
            <v>S007</v>
          </cell>
          <cell r="J439" t="str">
            <v>D09F140S007</v>
          </cell>
          <cell r="K439" t="str">
            <v>Presse imprimée et électronique</v>
          </cell>
          <cell r="L439" t="str">
            <v>علوم إنسانية - علوم الإعلام والاتصال</v>
          </cell>
        </row>
        <row r="440">
          <cell r="A440" t="str">
            <v>Technologie de l'information et de la documentation</v>
          </cell>
          <cell r="B440" t="str">
            <v>D09F140S009</v>
          </cell>
          <cell r="C440" t="str">
            <v>SHS</v>
          </cell>
          <cell r="D440" t="str">
            <v>D09</v>
          </cell>
          <cell r="E440" t="str">
            <v>Sciences Humaines et Sociales</v>
          </cell>
          <cell r="F440">
            <v>0</v>
          </cell>
          <cell r="G440" t="str">
            <v>D09F140</v>
          </cell>
          <cell r="H440" t="str">
            <v>Sciences humaines - sciences de l’information et de la communication</v>
          </cell>
          <cell r="I440" t="str">
            <v>S008</v>
          </cell>
          <cell r="J440" t="str">
            <v>D09F140S008</v>
          </cell>
          <cell r="K440" t="str">
            <v>Technologie de l'information et de la documentation</v>
          </cell>
          <cell r="L440" t="str">
            <v>علوم إنسانية - علوم الإعلام والاتصال</v>
          </cell>
        </row>
        <row r="441">
          <cell r="A441" t="str">
            <v>Aqida</v>
          </cell>
          <cell r="B441" t="str">
            <v>D09F300S001</v>
          </cell>
          <cell r="C441" t="str">
            <v>SHS</v>
          </cell>
          <cell r="D441" t="str">
            <v>D09</v>
          </cell>
          <cell r="E441" t="str">
            <v>Sciences Humaines et Sociales</v>
          </cell>
          <cell r="F441">
            <v>0</v>
          </cell>
          <cell r="G441" t="str">
            <v>D09F300</v>
          </cell>
          <cell r="H441" t="str">
            <v>Sciences islamiques -charia</v>
          </cell>
          <cell r="I441" t="str">
            <v>S001</v>
          </cell>
          <cell r="J441" t="str">
            <v>D09F300S001</v>
          </cell>
          <cell r="K441" t="str">
            <v>Aqida</v>
          </cell>
          <cell r="L441" t="str">
            <v>علوم إسلامية - الشريعة</v>
          </cell>
        </row>
        <row r="442">
          <cell r="A442" t="str">
            <v>Fiqh malakite et Oussoul</v>
          </cell>
          <cell r="B442" t="str">
            <v>D09F300S002</v>
          </cell>
          <cell r="C442" t="str">
            <v>SHS</v>
          </cell>
          <cell r="D442" t="str">
            <v>D09</v>
          </cell>
          <cell r="E442" t="str">
            <v>Sciences Humaines et Sociales</v>
          </cell>
          <cell r="F442">
            <v>0</v>
          </cell>
          <cell r="G442" t="str">
            <v>D09F300</v>
          </cell>
          <cell r="H442" t="str">
            <v>Sciences islamiques -charia</v>
          </cell>
          <cell r="I442" t="str">
            <v>S002</v>
          </cell>
          <cell r="J442" t="str">
            <v>D09F300S002</v>
          </cell>
          <cell r="K442" t="str">
            <v>Fiqh malakite et Oussoul</v>
          </cell>
          <cell r="L442" t="str">
            <v>علوم إسلامية - الشريعة</v>
          </cell>
        </row>
        <row r="443">
          <cell r="A443" t="str">
            <v>Droits de l’homme et minorités</v>
          </cell>
          <cell r="B443" t="str">
            <v>D09F300S003</v>
          </cell>
          <cell r="C443" t="str">
            <v>SHS</v>
          </cell>
          <cell r="D443" t="str">
            <v>D09</v>
          </cell>
          <cell r="E443" t="str">
            <v>Sciences Humaines et Sociales</v>
          </cell>
          <cell r="F443">
            <v>0</v>
          </cell>
          <cell r="G443" t="str">
            <v>D09F300</v>
          </cell>
          <cell r="H443" t="str">
            <v>Sciences islamiques -charia</v>
          </cell>
          <cell r="I443" t="str">
            <v>S003</v>
          </cell>
          <cell r="J443" t="str">
            <v>D09F300S003</v>
          </cell>
          <cell r="K443" t="str">
            <v>Droits de l’homme et minorités</v>
          </cell>
          <cell r="L443" t="str">
            <v xml:space="preserve">علوم إسلامية – الشريعة </v>
          </cell>
        </row>
        <row r="444">
          <cell r="A444" t="str">
            <v>Jurisprudence (chariaa) et droit</v>
          </cell>
          <cell r="B444" t="str">
            <v>D09F300S004</v>
          </cell>
          <cell r="C444" t="str">
            <v>SHS</v>
          </cell>
          <cell r="D444" t="str">
            <v>D09</v>
          </cell>
          <cell r="E444" t="str">
            <v>Sciences Humaines et Sociales</v>
          </cell>
          <cell r="F444">
            <v>0</v>
          </cell>
          <cell r="G444" t="str">
            <v>D09F300</v>
          </cell>
          <cell r="H444" t="str">
            <v>Sciences islamiques -charia</v>
          </cell>
          <cell r="I444" t="str">
            <v>S004</v>
          </cell>
          <cell r="J444" t="str">
            <v>D09F300S004</v>
          </cell>
          <cell r="K444" t="str">
            <v>Jurisprudence (chariaa) et droit</v>
          </cell>
          <cell r="L444" t="str">
            <v xml:space="preserve">علوم إسلامية – الشريعة </v>
          </cell>
        </row>
        <row r="445">
          <cell r="A445" t="str">
            <v>Jurisprudence (fiqh) comparée et ses fondements</v>
          </cell>
          <cell r="B445" t="str">
            <v>D09F300S005</v>
          </cell>
          <cell r="C445" t="str">
            <v>SHS</v>
          </cell>
          <cell r="D445" t="str">
            <v>D09</v>
          </cell>
          <cell r="E445" t="str">
            <v>Sciences Humaines et Sociales</v>
          </cell>
          <cell r="F445">
            <v>0</v>
          </cell>
          <cell r="G445" t="str">
            <v>D09F300</v>
          </cell>
          <cell r="H445" t="str">
            <v>Sciences islamiques -charia</v>
          </cell>
          <cell r="I445" t="str">
            <v>S005</v>
          </cell>
          <cell r="J445" t="str">
            <v>D09F300S005</v>
          </cell>
          <cell r="K445" t="str">
            <v>Jurisprudence (fiqh) comparée et ses fondements</v>
          </cell>
          <cell r="L445" t="str">
            <v xml:space="preserve">علوم إسلامية – الشريعة </v>
          </cell>
        </row>
        <row r="446">
          <cell r="A446" t="str">
            <v>Jurisprudence (fiqh) malékite et ses fondements</v>
          </cell>
          <cell r="B446" t="str">
            <v>D09F300S006</v>
          </cell>
          <cell r="C446" t="str">
            <v>SHS</v>
          </cell>
          <cell r="D446" t="str">
            <v>D09</v>
          </cell>
          <cell r="E446" t="str">
            <v>Sciences Humaines et Sociales</v>
          </cell>
          <cell r="F446">
            <v>0</v>
          </cell>
          <cell r="G446" t="str">
            <v>D09F300</v>
          </cell>
          <cell r="H446" t="str">
            <v>Sciences islamiques -charia</v>
          </cell>
          <cell r="I446" t="str">
            <v>S006</v>
          </cell>
          <cell r="J446" t="str">
            <v>D09F300S006</v>
          </cell>
          <cell r="K446" t="str">
            <v>Jurisprudence (fiqh) malékite et ses fondements</v>
          </cell>
          <cell r="L446" t="str">
            <v xml:space="preserve">علوم إسلامية – الشريعة </v>
          </cell>
        </row>
        <row r="447">
          <cell r="A447" t="str">
            <v>Jurisprudence comparée du statut personnel</v>
          </cell>
          <cell r="B447" t="str">
            <v>D09F300S007</v>
          </cell>
          <cell r="C447" t="str">
            <v>SHS</v>
          </cell>
          <cell r="D447" t="str">
            <v>D09</v>
          </cell>
          <cell r="E447" t="str">
            <v>Sciences Humaines et Sociales</v>
          </cell>
          <cell r="F447">
            <v>0</v>
          </cell>
          <cell r="G447" t="str">
            <v>D09F300</v>
          </cell>
          <cell r="H447" t="str">
            <v>Sciences islamiques -charia</v>
          </cell>
          <cell r="I447" t="str">
            <v>S007</v>
          </cell>
          <cell r="J447" t="str">
            <v>D09F300S007</v>
          </cell>
          <cell r="K447" t="str">
            <v>Jurisprudence comparée du statut personnel</v>
          </cell>
          <cell r="L447" t="str">
            <v xml:space="preserve">علوم إسلامية – الشريعة </v>
          </cell>
        </row>
        <row r="448">
          <cell r="A448" t="str">
            <v>transactions financières contemporaines</v>
          </cell>
          <cell r="B448" t="str">
            <v>D09F300S008</v>
          </cell>
          <cell r="C448" t="str">
            <v>SHS</v>
          </cell>
          <cell r="D448" t="str">
            <v>D09</v>
          </cell>
          <cell r="E448" t="str">
            <v>Sciences Humaines et Sociales</v>
          </cell>
          <cell r="F448">
            <v>0</v>
          </cell>
          <cell r="G448" t="str">
            <v>D09F300</v>
          </cell>
          <cell r="H448" t="str">
            <v>Sciences islamiques -charia</v>
          </cell>
          <cell r="I448" t="str">
            <v>S008</v>
          </cell>
          <cell r="J448" t="str">
            <v>D09F300S008</v>
          </cell>
          <cell r="K448" t="str">
            <v>transactions financières contemporaines</v>
          </cell>
          <cell r="L448" t="str">
            <v xml:space="preserve">علوم إسلامية – الشريعة </v>
          </cell>
        </row>
        <row r="449">
          <cell r="A449" t="str">
            <v/>
          </cell>
          <cell r="B449" t="str">
            <v>D09F300S001</v>
          </cell>
          <cell r="C449" t="str">
            <v>SHS</v>
          </cell>
          <cell r="D449" t="str">
            <v>D09</v>
          </cell>
          <cell r="E449" t="str">
            <v>Sciences Humaines et Sociales</v>
          </cell>
          <cell r="F449">
            <v>0</v>
          </cell>
          <cell r="G449" t="str">
            <v>D09F300</v>
          </cell>
          <cell r="H449" t="str">
            <v>Sciences islamiques - langue arabe et civilisation islamique</v>
          </cell>
          <cell r="I449" t="str">
            <v>S001</v>
          </cell>
          <cell r="J449" t="str">
            <v>D09F300S001</v>
          </cell>
          <cell r="K449" t="str">
            <v>Archéologie et arts islamiques</v>
          </cell>
          <cell r="L449" t="str">
            <v>علوم إسلامية  - لغة عربية و حضارة إسلامية</v>
          </cell>
        </row>
        <row r="450">
          <cell r="A450" t="str">
            <v>Civilisation islamique</v>
          </cell>
          <cell r="B450" t="str">
            <v>D09F300S002</v>
          </cell>
          <cell r="C450" t="str">
            <v>SHS</v>
          </cell>
          <cell r="D450" t="str">
            <v>D09</v>
          </cell>
          <cell r="E450" t="str">
            <v>Sciences Humaines et Sociales</v>
          </cell>
          <cell r="F450">
            <v>0</v>
          </cell>
          <cell r="G450" t="str">
            <v>D09F300</v>
          </cell>
          <cell r="H450" t="str">
            <v>Sciences islamiques - langue arabe et civilisation islamique</v>
          </cell>
          <cell r="I450" t="str">
            <v>S002</v>
          </cell>
          <cell r="J450" t="str">
            <v>D09F300S002</v>
          </cell>
          <cell r="K450" t="str">
            <v>Civilisation islamique</v>
          </cell>
          <cell r="L450" t="str">
            <v>علوم إسلامية  - لغة عربية و حضارة إسلامية</v>
          </cell>
        </row>
        <row r="451">
          <cell r="A451" t="str">
            <v>Histoire islamique</v>
          </cell>
          <cell r="B451" t="str">
            <v>D09F300S003</v>
          </cell>
          <cell r="C451" t="str">
            <v>SHS</v>
          </cell>
          <cell r="D451" t="str">
            <v>D09</v>
          </cell>
          <cell r="E451" t="str">
            <v>Sciences Humaines et Sociales</v>
          </cell>
          <cell r="F451">
            <v>0</v>
          </cell>
          <cell r="G451" t="str">
            <v>D09F300</v>
          </cell>
          <cell r="H451" t="str">
            <v>Sciences islamiques - langue arabe et civilisation islamique</v>
          </cell>
          <cell r="I451" t="str">
            <v>S003</v>
          </cell>
          <cell r="J451" t="str">
            <v>D09F300S003</v>
          </cell>
          <cell r="K451" t="str">
            <v>Histoire islamique</v>
          </cell>
          <cell r="L451" t="str">
            <v>علوم إسلامية  - لغة عربية و حضارة إسلامية</v>
          </cell>
        </row>
        <row r="452">
          <cell r="A452" t="str">
            <v>Inimitabilité (laadjaz) du coran et études rhétoriques</v>
          </cell>
          <cell r="B452" t="str">
            <v>D09F300S004</v>
          </cell>
          <cell r="C452" t="str">
            <v>SHS</v>
          </cell>
          <cell r="D452" t="str">
            <v>D09</v>
          </cell>
          <cell r="E452" t="str">
            <v>Sciences Humaines et Sociales</v>
          </cell>
          <cell r="F452">
            <v>0</v>
          </cell>
          <cell r="G452" t="str">
            <v>D09F300</v>
          </cell>
          <cell r="H452" t="str">
            <v>Sciences islamiques - langue arabe et civilisation islamique</v>
          </cell>
          <cell r="I452" t="str">
            <v>S004</v>
          </cell>
          <cell r="J452" t="str">
            <v>D09F300S004</v>
          </cell>
          <cell r="K452" t="str">
            <v>Inimitabilité (laadjaz) du coran et études rhétoriques</v>
          </cell>
          <cell r="L452" t="str">
            <v>علوم إسلامية  - لغة عربية و حضارة إسلامية</v>
          </cell>
        </row>
        <row r="453">
          <cell r="A453" t="str">
            <v>La Langue arabe et les études coraniques</v>
          </cell>
          <cell r="B453" t="str">
            <v>D09F300S005</v>
          </cell>
          <cell r="C453" t="str">
            <v>SHS</v>
          </cell>
          <cell r="D453" t="str">
            <v>D09</v>
          </cell>
          <cell r="E453" t="str">
            <v>Sciences Humaines et Sociales</v>
          </cell>
          <cell r="F453">
            <v>0</v>
          </cell>
          <cell r="G453" t="str">
            <v>D09F300</v>
          </cell>
          <cell r="H453" t="str">
            <v>Sciences islamiques - langue arabe et civilisation islamique</v>
          </cell>
          <cell r="I453" t="str">
            <v>S005</v>
          </cell>
          <cell r="J453" t="str">
            <v>D09F300S005</v>
          </cell>
          <cell r="K453" t="str">
            <v>La Langue arabe et les études coraniques</v>
          </cell>
          <cell r="L453" t="str">
            <v>علوم إسلامية  - لغة عربية و حضارة إسلامية</v>
          </cell>
        </row>
        <row r="454">
          <cell r="A454" t="str">
            <v>Langue arabe et études coraniques</v>
          </cell>
          <cell r="B454" t="str">
            <v>D09F300S006</v>
          </cell>
          <cell r="C454" t="str">
            <v>SHS</v>
          </cell>
          <cell r="D454" t="str">
            <v>D09</v>
          </cell>
          <cell r="E454" t="str">
            <v>Sciences Humaines et Sociales</v>
          </cell>
          <cell r="F454">
            <v>0</v>
          </cell>
          <cell r="G454" t="str">
            <v>D09F300</v>
          </cell>
          <cell r="H454" t="str">
            <v>Sciences islamiques - langue arabe et civilisation islamique</v>
          </cell>
          <cell r="I454" t="str">
            <v>S006</v>
          </cell>
          <cell r="J454" t="str">
            <v>D09F300S006</v>
          </cell>
          <cell r="K454" t="str">
            <v>Langue arabe et études coraniques</v>
          </cell>
          <cell r="L454" t="str">
            <v>علوم إسلامية  - لغة عربية و حضارة إسلامية</v>
          </cell>
        </row>
        <row r="455">
          <cell r="A455" t="str">
            <v>Comparaison des religions</v>
          </cell>
          <cell r="B455" t="str">
            <v>D09F300S001</v>
          </cell>
          <cell r="C455" t="str">
            <v>SHS</v>
          </cell>
          <cell r="D455" t="str">
            <v>D09</v>
          </cell>
          <cell r="E455" t="str">
            <v>Sciences Humaines et Sociales</v>
          </cell>
          <cell r="F455">
            <v>0</v>
          </cell>
          <cell r="G455" t="str">
            <v>D09F300</v>
          </cell>
          <cell r="H455" t="str">
            <v>Sciences islamiques - oussoul eddine</v>
          </cell>
          <cell r="I455" t="str">
            <v>S001</v>
          </cell>
          <cell r="J455" t="str">
            <v>D09F300S001</v>
          </cell>
          <cell r="K455" t="str">
            <v>Comparaison des religions</v>
          </cell>
          <cell r="L455" t="str">
            <v>علوم إسلامية - أصول الدين</v>
          </cell>
        </row>
        <row r="456">
          <cell r="A456" t="str">
            <v>L’exégèse et Sciences du coran</v>
          </cell>
          <cell r="B456" t="str">
            <v>D09F300S002</v>
          </cell>
          <cell r="C456" t="str">
            <v>SHS</v>
          </cell>
          <cell r="D456" t="str">
            <v>D09</v>
          </cell>
          <cell r="E456" t="str">
            <v>Sciences Humaines et Sociales</v>
          </cell>
          <cell r="F456">
            <v>0</v>
          </cell>
          <cell r="G456" t="str">
            <v>D09F300</v>
          </cell>
          <cell r="H456" t="str">
            <v>Sciences islamiques - oussoul eddine</v>
          </cell>
          <cell r="I456" t="str">
            <v>S002</v>
          </cell>
          <cell r="J456" t="str">
            <v>D09F300S002</v>
          </cell>
          <cell r="K456" t="str">
            <v>L’exégèse et Sciences du coran</v>
          </cell>
          <cell r="L456" t="str">
            <v>علوم إسلامية - أصول الدين</v>
          </cell>
        </row>
        <row r="457">
          <cell r="A457" t="str">
            <v>La foi islamique</v>
          </cell>
          <cell r="B457" t="str">
            <v>D09F300S003</v>
          </cell>
          <cell r="C457" t="str">
            <v>SHS</v>
          </cell>
          <cell r="D457" t="str">
            <v>D09</v>
          </cell>
          <cell r="E457" t="str">
            <v>Sciences Humaines et Sociales</v>
          </cell>
          <cell r="F457">
            <v>0</v>
          </cell>
          <cell r="G457" t="str">
            <v>D09F300</v>
          </cell>
          <cell r="H457" t="str">
            <v>Sciences islamiques - oussoul eddine</v>
          </cell>
          <cell r="I457" t="str">
            <v>S003</v>
          </cell>
          <cell r="J457" t="str">
            <v>D09F300S003</v>
          </cell>
          <cell r="K457" t="str">
            <v>La foi islamique</v>
          </cell>
          <cell r="L457" t="str">
            <v>علوم إسلامية - أصول الدين</v>
          </cell>
        </row>
        <row r="458">
          <cell r="A458" t="str">
            <v>pensée et culture islamique</v>
          </cell>
          <cell r="B458" t="str">
            <v>D09F300S004</v>
          </cell>
          <cell r="C458" t="str">
            <v>SHS</v>
          </cell>
          <cell r="D458" t="str">
            <v>D09</v>
          </cell>
          <cell r="E458" t="str">
            <v>Sciences Humaines et Sociales</v>
          </cell>
          <cell r="F458">
            <v>0</v>
          </cell>
          <cell r="G458" t="str">
            <v>D09F300</v>
          </cell>
          <cell r="H458" t="str">
            <v>Sciences islamiques - oussoul eddine</v>
          </cell>
          <cell r="I458" t="str">
            <v>S004</v>
          </cell>
          <cell r="J458" t="str">
            <v>D09F300S004</v>
          </cell>
          <cell r="K458" t="str">
            <v>pensée et culture islamique</v>
          </cell>
          <cell r="L458" t="str">
            <v>علوم إسلامية - أصول الدين</v>
          </cell>
        </row>
        <row r="459">
          <cell r="A459" t="str">
            <v>Prêche (daawa) et information</v>
          </cell>
          <cell r="B459" t="str">
            <v>D09F300S005</v>
          </cell>
          <cell r="C459" t="str">
            <v>SHS</v>
          </cell>
          <cell r="D459" t="str">
            <v>D09</v>
          </cell>
          <cell r="E459" t="str">
            <v>Sciences Humaines et Sociales</v>
          </cell>
          <cell r="F459">
            <v>0</v>
          </cell>
          <cell r="G459" t="str">
            <v>D09F300</v>
          </cell>
          <cell r="H459" t="str">
            <v>Sciences islamiques - oussoul eddine</v>
          </cell>
          <cell r="I459" t="str">
            <v>S005</v>
          </cell>
          <cell r="J459" t="str">
            <v>D09F300S005</v>
          </cell>
          <cell r="K459" t="str">
            <v>Prêche (daawa) et information</v>
          </cell>
          <cell r="L459" t="str">
            <v>علوم إسلامية - أصول الدين</v>
          </cell>
        </row>
        <row r="460">
          <cell r="A460" t="str">
            <v>Tradition (hadith) et ses Sciences</v>
          </cell>
          <cell r="B460" t="str">
            <v>D09F300S006</v>
          </cell>
          <cell r="C460" t="str">
            <v>SHS</v>
          </cell>
          <cell r="D460" t="str">
            <v>D09</v>
          </cell>
          <cell r="E460" t="str">
            <v>Sciences Humaines et Sociales</v>
          </cell>
          <cell r="F460">
            <v>0</v>
          </cell>
          <cell r="G460" t="str">
            <v>D09F300</v>
          </cell>
          <cell r="H460" t="str">
            <v>Sciences islamiques - oussoul eddine</v>
          </cell>
          <cell r="I460" t="str">
            <v>S006</v>
          </cell>
          <cell r="J460" t="str">
            <v>D09F300S006</v>
          </cell>
          <cell r="K460" t="str">
            <v>Tradition (hadith) et ses Sciences</v>
          </cell>
          <cell r="L460" t="str">
            <v>علوم إسلامية - أصول الدين</v>
          </cell>
        </row>
        <row r="461">
          <cell r="A461" t="str">
            <v>Anthropologie des espaces urbains</v>
          </cell>
          <cell r="B461" t="str">
            <v>D09F200S001</v>
          </cell>
          <cell r="C461" t="str">
            <v>SHS</v>
          </cell>
          <cell r="D461" t="str">
            <v>D09</v>
          </cell>
          <cell r="E461" t="str">
            <v>Sciences Humaines et Sociales</v>
          </cell>
          <cell r="F461">
            <v>0</v>
          </cell>
          <cell r="G461" t="str">
            <v>D09F200</v>
          </cell>
          <cell r="H461" t="str">
            <v>Sciences sociales - anthropologie</v>
          </cell>
          <cell r="I461" t="str">
            <v>S001</v>
          </cell>
          <cell r="J461" t="str">
            <v>D09F200S001</v>
          </cell>
          <cell r="K461" t="str">
            <v>Anthropologie des espaces urbains</v>
          </cell>
          <cell r="L461" t="str">
            <v>علوم اجتماعية - الأنثروبولوجيا</v>
          </cell>
        </row>
        <row r="462">
          <cell r="A462" t="str">
            <v>Anthropologie générale</v>
          </cell>
          <cell r="B462" t="str">
            <v>D09F200S002</v>
          </cell>
          <cell r="C462" t="str">
            <v>SHS</v>
          </cell>
          <cell r="D462" t="str">
            <v>D09</v>
          </cell>
          <cell r="E462" t="str">
            <v>Sciences Humaines et Sociales</v>
          </cell>
          <cell r="F462">
            <v>0</v>
          </cell>
          <cell r="G462" t="str">
            <v>D09F200</v>
          </cell>
          <cell r="H462" t="str">
            <v>Sciences sociales - anthropologie</v>
          </cell>
          <cell r="I462" t="str">
            <v>S002</v>
          </cell>
          <cell r="J462" t="str">
            <v>D09F200S002</v>
          </cell>
          <cell r="K462" t="str">
            <v>Anthropologie générale</v>
          </cell>
          <cell r="L462" t="str">
            <v>علوم اجتماعية - الأنثروبولوجيا</v>
          </cell>
        </row>
        <row r="463">
          <cell r="A463" t="str">
            <v>Anthropologie sociale et culturelle</v>
          </cell>
          <cell r="B463" t="str">
            <v>D09F200S003</v>
          </cell>
          <cell r="C463" t="str">
            <v>SHS</v>
          </cell>
          <cell r="D463" t="str">
            <v>D09</v>
          </cell>
          <cell r="E463" t="str">
            <v>Sciences Humaines et Sociales</v>
          </cell>
          <cell r="F463">
            <v>0</v>
          </cell>
          <cell r="G463" t="str">
            <v>D09F200</v>
          </cell>
          <cell r="H463" t="str">
            <v>Sciences sociales - anthropologie</v>
          </cell>
          <cell r="I463" t="str">
            <v>S003</v>
          </cell>
          <cell r="J463" t="str">
            <v>D09F200S003</v>
          </cell>
          <cell r="K463" t="str">
            <v>Anthropologie sociale et culturelle</v>
          </cell>
          <cell r="L463" t="str">
            <v>علوم اجتماعية - الأنثروبولوجيا</v>
          </cell>
        </row>
        <row r="464">
          <cell r="A464" t="str">
            <v/>
          </cell>
          <cell r="B464" t="str">
            <v>D09F200S001</v>
          </cell>
          <cell r="C464" t="str">
            <v>SHS</v>
          </cell>
          <cell r="D464" t="str">
            <v>D09</v>
          </cell>
          <cell r="E464" t="str">
            <v>Sciences Humaines et Sociales</v>
          </cell>
          <cell r="F464">
            <v>0</v>
          </cell>
          <cell r="G464" t="str">
            <v>D09F200</v>
          </cell>
          <cell r="H464" t="str">
            <v>Sciences sociales - Archéologie</v>
          </cell>
          <cell r="I464" t="str">
            <v>S001</v>
          </cell>
          <cell r="J464" t="str">
            <v>D09F200S001</v>
          </cell>
          <cell r="K464" t="str">
            <v>Archéologie et arts islamiques</v>
          </cell>
          <cell r="L464" t="str">
            <v>علوم اجتماعية - علم الآثار</v>
          </cell>
        </row>
        <row r="465">
          <cell r="A465" t="str">
            <v>Handicap auditif</v>
          </cell>
          <cell r="B465" t="str">
            <v>D09F200S001</v>
          </cell>
          <cell r="C465" t="str">
            <v>SHS</v>
          </cell>
          <cell r="D465" t="str">
            <v>D09</v>
          </cell>
          <cell r="E465" t="str">
            <v>Sciences Humaines et Sociales</v>
          </cell>
          <cell r="F465">
            <v>0</v>
          </cell>
          <cell r="G465" t="str">
            <v>D09F200</v>
          </cell>
          <cell r="H465" t="str">
            <v>Sciences sociales - orthophonie</v>
          </cell>
          <cell r="I465" t="str">
            <v>S001</v>
          </cell>
          <cell r="J465" t="str">
            <v>D09F200S001</v>
          </cell>
          <cell r="K465" t="str">
            <v>Handicap auditif</v>
          </cell>
          <cell r="L465" t="str">
            <v>العلوم الاجتماعية - أرطوفونيا</v>
          </cell>
        </row>
        <row r="466">
          <cell r="A466" t="str">
            <v>la pratique orthophonique</v>
          </cell>
          <cell r="B466" t="str">
            <v>D09F200S002</v>
          </cell>
          <cell r="C466" t="str">
            <v>SHS</v>
          </cell>
          <cell r="D466" t="str">
            <v>D09</v>
          </cell>
          <cell r="E466" t="str">
            <v>Sciences Humaines et Sociales</v>
          </cell>
          <cell r="F466">
            <v>0</v>
          </cell>
          <cell r="G466" t="str">
            <v>D09F200</v>
          </cell>
          <cell r="H466" t="str">
            <v>Sciences sociales - orthophonie</v>
          </cell>
          <cell r="I466" t="str">
            <v>S002</v>
          </cell>
          <cell r="J466" t="str">
            <v>D09F200S002</v>
          </cell>
          <cell r="K466" t="str">
            <v>la pratique orthophonique</v>
          </cell>
          <cell r="L466" t="str">
            <v>العلوم الاجتماعية - أرطوفونيا</v>
          </cell>
        </row>
        <row r="467">
          <cell r="A467" t="str">
            <v>neuroLinguistique clinique</v>
          </cell>
          <cell r="B467" t="str">
            <v>D09F200S003</v>
          </cell>
          <cell r="C467" t="str">
            <v>SHS</v>
          </cell>
          <cell r="D467" t="str">
            <v>D09</v>
          </cell>
          <cell r="E467" t="str">
            <v>Sciences Humaines et Sociales</v>
          </cell>
          <cell r="F467">
            <v>0</v>
          </cell>
          <cell r="G467" t="str">
            <v>D09F200</v>
          </cell>
          <cell r="H467" t="str">
            <v>Sciences sociales - orthophonie</v>
          </cell>
          <cell r="I467" t="str">
            <v>S003</v>
          </cell>
          <cell r="J467" t="str">
            <v>D09F200S003</v>
          </cell>
          <cell r="K467" t="str">
            <v>neuroLinguistique clinique</v>
          </cell>
          <cell r="L467" t="str">
            <v>العلوم الاجتماعية - أرطوفونيا</v>
          </cell>
        </row>
        <row r="468">
          <cell r="A468" t="str">
            <v>neuroSciences cognitives</v>
          </cell>
          <cell r="B468" t="str">
            <v>D09F200S004</v>
          </cell>
          <cell r="C468" t="str">
            <v>SHS</v>
          </cell>
          <cell r="D468" t="str">
            <v>D09</v>
          </cell>
          <cell r="E468" t="str">
            <v>Sciences Humaines et Sociales</v>
          </cell>
          <cell r="F468">
            <v>0</v>
          </cell>
          <cell r="G468" t="str">
            <v>D09F200</v>
          </cell>
          <cell r="H468" t="str">
            <v>Sciences sociales - orthophonie</v>
          </cell>
          <cell r="I468" t="str">
            <v>S004</v>
          </cell>
          <cell r="J468" t="str">
            <v>D09F200S004</v>
          </cell>
          <cell r="K468" t="str">
            <v>neuroSciences cognitives</v>
          </cell>
          <cell r="L468" t="str">
            <v>العلوم الاجتماعية - أرطوفونيا</v>
          </cell>
        </row>
        <row r="469">
          <cell r="A469" t="str">
            <v>Pathologie du langage et de la communication</v>
          </cell>
          <cell r="B469" t="str">
            <v>D09F200S005</v>
          </cell>
          <cell r="C469" t="str">
            <v>SHS</v>
          </cell>
          <cell r="D469" t="str">
            <v>D09</v>
          </cell>
          <cell r="E469" t="str">
            <v>Sciences Humaines et Sociales</v>
          </cell>
          <cell r="F469">
            <v>0</v>
          </cell>
          <cell r="G469" t="str">
            <v>D09F200</v>
          </cell>
          <cell r="H469" t="str">
            <v>Sciences sociales - orthophonie</v>
          </cell>
          <cell r="I469" t="str">
            <v>S005</v>
          </cell>
          <cell r="J469" t="str">
            <v>D09F200S005</v>
          </cell>
          <cell r="K469" t="str">
            <v>Pathologie du langage et de la communication</v>
          </cell>
          <cell r="L469" t="str">
            <v>العلوم الاجتماعية - أرطوفونيا</v>
          </cell>
        </row>
        <row r="470">
          <cell r="A470" t="str">
            <v>thérapie cognitivo-comportementale</v>
          </cell>
          <cell r="B470" t="str">
            <v>D09F200S006</v>
          </cell>
          <cell r="C470" t="str">
            <v>SHS</v>
          </cell>
          <cell r="D470" t="str">
            <v>D09</v>
          </cell>
          <cell r="E470" t="str">
            <v>Sciences Humaines et Sociales</v>
          </cell>
          <cell r="F470">
            <v>0</v>
          </cell>
          <cell r="G470" t="str">
            <v>D09F200</v>
          </cell>
          <cell r="H470" t="str">
            <v>Sciences sociales - orthophonie</v>
          </cell>
          <cell r="I470" t="str">
            <v>S006</v>
          </cell>
          <cell r="J470" t="str">
            <v>D09F200S006</v>
          </cell>
          <cell r="K470" t="str">
            <v>thérapie cognitivo-comportementale</v>
          </cell>
          <cell r="L470" t="str">
            <v>العلوم الاجتماعية - أرطوفونيا</v>
          </cell>
        </row>
        <row r="471">
          <cell r="A471" t="str">
            <v>logique et Philosophie des Sciences</v>
          </cell>
          <cell r="B471" t="str">
            <v>D09F200S001</v>
          </cell>
          <cell r="C471" t="str">
            <v>SHS</v>
          </cell>
          <cell r="D471" t="str">
            <v>D09</v>
          </cell>
          <cell r="E471" t="str">
            <v>Sciences Humaines et Sociales</v>
          </cell>
          <cell r="F471">
            <v>0</v>
          </cell>
          <cell r="G471" t="str">
            <v>D09F200</v>
          </cell>
          <cell r="H471" t="str">
            <v>Sciences sociales - philosophie</v>
          </cell>
          <cell r="I471" t="str">
            <v>S001</v>
          </cell>
          <cell r="J471" t="str">
            <v>D09F200S001</v>
          </cell>
          <cell r="K471" t="str">
            <v>logique et Philosophie des Sciences</v>
          </cell>
          <cell r="L471" t="str">
            <v>علوم اجتماعية - فلسفة</v>
          </cell>
        </row>
        <row r="472">
          <cell r="A472" t="str">
            <v>Philosophie appliquée</v>
          </cell>
          <cell r="B472" t="str">
            <v>D09F200S002</v>
          </cell>
          <cell r="C472" t="str">
            <v>SHS</v>
          </cell>
          <cell r="D472" t="str">
            <v>D09</v>
          </cell>
          <cell r="E472" t="str">
            <v>Sciences Humaines et Sociales</v>
          </cell>
          <cell r="F472">
            <v>0</v>
          </cell>
          <cell r="G472" t="str">
            <v>D09F200</v>
          </cell>
          <cell r="H472" t="str">
            <v>Sciences sociales - philosophie</v>
          </cell>
          <cell r="I472" t="str">
            <v>S002</v>
          </cell>
          <cell r="J472" t="str">
            <v>D09F200S002</v>
          </cell>
          <cell r="K472" t="str">
            <v>Philosophie appliquée</v>
          </cell>
          <cell r="L472" t="str">
            <v>علوم اجتماعية - فلسفة</v>
          </cell>
        </row>
        <row r="473">
          <cell r="A473" t="str">
            <v>Philosophie arabe et islamique</v>
          </cell>
          <cell r="B473" t="str">
            <v>D09F200S003</v>
          </cell>
          <cell r="C473" t="str">
            <v>SHS</v>
          </cell>
          <cell r="D473" t="str">
            <v>D09</v>
          </cell>
          <cell r="E473" t="str">
            <v>Sciences Humaines et Sociales</v>
          </cell>
          <cell r="F473">
            <v>0</v>
          </cell>
          <cell r="G473" t="str">
            <v>D09F200</v>
          </cell>
          <cell r="H473" t="str">
            <v>Sciences sociales - philosophie</v>
          </cell>
          <cell r="I473" t="str">
            <v>S003</v>
          </cell>
          <cell r="J473" t="str">
            <v>D09F200S003</v>
          </cell>
          <cell r="K473" t="str">
            <v>Philosophie arabe et islamique</v>
          </cell>
          <cell r="L473" t="str">
            <v>علوم اجتماعية - فلسفة</v>
          </cell>
        </row>
        <row r="474">
          <cell r="A474" t="str">
            <v>Philosophie des Sciences</v>
          </cell>
          <cell r="B474" t="str">
            <v>D09F200S004</v>
          </cell>
          <cell r="C474" t="str">
            <v>SHS</v>
          </cell>
          <cell r="D474" t="str">
            <v>D09</v>
          </cell>
          <cell r="E474" t="str">
            <v>Sciences Humaines et Sociales</v>
          </cell>
          <cell r="F474">
            <v>0</v>
          </cell>
          <cell r="G474" t="str">
            <v>D09F200</v>
          </cell>
          <cell r="H474" t="str">
            <v>Sciences sociales - philosophie</v>
          </cell>
          <cell r="I474" t="str">
            <v>S004</v>
          </cell>
          <cell r="J474" t="str">
            <v>D09F200S004</v>
          </cell>
          <cell r="K474" t="str">
            <v>Philosophie des Sciences</v>
          </cell>
          <cell r="L474" t="str">
            <v>علوم اجتماعية - فلسفة</v>
          </cell>
        </row>
        <row r="475">
          <cell r="A475" t="str">
            <v>Philosophie générale</v>
          </cell>
          <cell r="B475" t="str">
            <v>D09F200S005</v>
          </cell>
          <cell r="C475" t="str">
            <v>SHS</v>
          </cell>
          <cell r="D475" t="str">
            <v>D09</v>
          </cell>
          <cell r="E475" t="str">
            <v>Sciences Humaines et Sociales</v>
          </cell>
          <cell r="F475">
            <v>0</v>
          </cell>
          <cell r="G475" t="str">
            <v>D09F200</v>
          </cell>
          <cell r="H475" t="str">
            <v>Sciences sociales - philosophie</v>
          </cell>
          <cell r="I475" t="str">
            <v>S005</v>
          </cell>
          <cell r="J475" t="str">
            <v>D09F200S005</v>
          </cell>
          <cell r="K475" t="str">
            <v>Philosophie générale</v>
          </cell>
          <cell r="L475" t="str">
            <v>علوم اجتماعية - فلسفة</v>
          </cell>
        </row>
        <row r="476">
          <cell r="A476" t="str">
            <v>Philosophie occidentale moderne et contemporaine</v>
          </cell>
          <cell r="B476" t="str">
            <v>D09F200S006</v>
          </cell>
          <cell r="C476" t="str">
            <v>SHS</v>
          </cell>
          <cell r="D476" t="str">
            <v>D09</v>
          </cell>
          <cell r="E476" t="str">
            <v>Sciences Humaines et Sociales</v>
          </cell>
          <cell r="F476">
            <v>0</v>
          </cell>
          <cell r="G476" t="str">
            <v>D09F200</v>
          </cell>
          <cell r="H476" t="str">
            <v>Sciences sociales - philosophie</v>
          </cell>
          <cell r="I476" t="str">
            <v>S006</v>
          </cell>
          <cell r="J476" t="str">
            <v>D09F200S006</v>
          </cell>
          <cell r="K476" t="str">
            <v>Philosophie occidentale moderne et contemporaine</v>
          </cell>
          <cell r="L476" t="str">
            <v>علوم اجتماعية - فلسفة</v>
          </cell>
        </row>
        <row r="477">
          <cell r="A477" t="str">
            <v>ergonomie</v>
          </cell>
          <cell r="B477" t="str">
            <v>D09F200S001</v>
          </cell>
          <cell r="C477" t="str">
            <v>SHS</v>
          </cell>
          <cell r="D477" t="str">
            <v>D09</v>
          </cell>
          <cell r="E477" t="str">
            <v>Sciences Humaines et Sociales</v>
          </cell>
          <cell r="F477">
            <v>0</v>
          </cell>
          <cell r="G477" t="str">
            <v>D09F200</v>
          </cell>
          <cell r="H477" t="str">
            <v>Sciences sociales - psychologie</v>
          </cell>
          <cell r="I477" t="str">
            <v>S001</v>
          </cell>
          <cell r="J477" t="str">
            <v>D09F200S001</v>
          </cell>
          <cell r="K477" t="str">
            <v>ergonomie</v>
          </cell>
          <cell r="L477" t="str">
            <v>العلوم الاجتماعية - علم النفس</v>
          </cell>
        </row>
        <row r="478">
          <cell r="A478" t="str">
            <v>l'autisme et les troubles comportementaux</v>
          </cell>
          <cell r="B478" t="str">
            <v>D09F200S002</v>
          </cell>
          <cell r="C478" t="str">
            <v>SHS</v>
          </cell>
          <cell r="D478" t="str">
            <v>D09</v>
          </cell>
          <cell r="E478" t="str">
            <v>Sciences Humaines et Sociales</v>
          </cell>
          <cell r="F478">
            <v>0</v>
          </cell>
          <cell r="G478" t="str">
            <v>D09F200</v>
          </cell>
          <cell r="H478" t="str">
            <v>Sciences sociales - psychologie</v>
          </cell>
          <cell r="I478" t="str">
            <v>S002</v>
          </cell>
          <cell r="J478" t="str">
            <v>D09F200S002</v>
          </cell>
          <cell r="K478" t="str">
            <v>l'autisme et les troubles comportementaux</v>
          </cell>
          <cell r="L478" t="str">
            <v>العلوم الاجتماعية - علم النفس</v>
          </cell>
        </row>
        <row r="479">
          <cell r="A479" t="str">
            <v>Psyco-criminologie</v>
          </cell>
          <cell r="B479" t="str">
            <v>D09F200S003</v>
          </cell>
          <cell r="C479" t="str">
            <v>SHS</v>
          </cell>
          <cell r="D479" t="str">
            <v>D09</v>
          </cell>
          <cell r="E479" t="str">
            <v>Sciences Humaines et Sociales</v>
          </cell>
          <cell r="F479">
            <v>0</v>
          </cell>
          <cell r="G479" t="str">
            <v>D09F200</v>
          </cell>
          <cell r="H479" t="str">
            <v>Sciences sociales - psychologie</v>
          </cell>
          <cell r="I479" t="str">
            <v>S003</v>
          </cell>
          <cell r="J479" t="str">
            <v>D09F200S003</v>
          </cell>
          <cell r="K479" t="str">
            <v>Psyco-criminologie</v>
          </cell>
          <cell r="L479" t="str">
            <v>العلوم الاجتماعية - علم النفس</v>
          </cell>
        </row>
        <row r="480">
          <cell r="A480" t="str">
            <v>Psycologie situation du handicap-integration et participation sociale</v>
          </cell>
          <cell r="B480" t="str">
            <v>D09F200S004</v>
          </cell>
          <cell r="C480" t="str">
            <v>SHS</v>
          </cell>
          <cell r="D480" t="str">
            <v>D09</v>
          </cell>
          <cell r="E480" t="str">
            <v>Sciences Humaines et Sociales</v>
          </cell>
          <cell r="F480">
            <v>0</v>
          </cell>
          <cell r="G480" t="str">
            <v>D09F200</v>
          </cell>
          <cell r="H480" t="str">
            <v>Sciences sociales - psychologie</v>
          </cell>
          <cell r="I480" t="str">
            <v>S004</v>
          </cell>
          <cell r="J480" t="str">
            <v>D09F200S004</v>
          </cell>
          <cell r="K480" t="str">
            <v>Psycologie situation du handicap-integration et participation sociale</v>
          </cell>
          <cell r="L480" t="str">
            <v>العلوم الاجتماعية - علم النفس</v>
          </cell>
        </row>
        <row r="481">
          <cell r="A481" t="str">
            <v>Psyhologie clinique</v>
          </cell>
          <cell r="B481" t="str">
            <v>D09F200S005</v>
          </cell>
          <cell r="C481" t="str">
            <v>SHS</v>
          </cell>
          <cell r="D481" t="str">
            <v>D09</v>
          </cell>
          <cell r="E481" t="str">
            <v>Sciences Humaines et Sociales</v>
          </cell>
          <cell r="F481">
            <v>0</v>
          </cell>
          <cell r="G481" t="str">
            <v>D09F200</v>
          </cell>
          <cell r="H481" t="str">
            <v>Sciences sociales - psychologie</v>
          </cell>
          <cell r="I481" t="str">
            <v>S005</v>
          </cell>
          <cell r="J481" t="str">
            <v>D09F200S005</v>
          </cell>
          <cell r="K481" t="str">
            <v>Psyhologie clinique</v>
          </cell>
          <cell r="L481" t="str">
            <v>العلوم الاجتماعية - علم النفس</v>
          </cell>
        </row>
        <row r="482">
          <cell r="A482" t="str">
            <v>Psyhologie criminelle et profilage</v>
          </cell>
          <cell r="B482" t="str">
            <v>D09F200S006</v>
          </cell>
          <cell r="C482" t="str">
            <v>SHS</v>
          </cell>
          <cell r="D482" t="str">
            <v>D09</v>
          </cell>
          <cell r="E482" t="str">
            <v>Sciences Humaines et Sociales</v>
          </cell>
          <cell r="F482">
            <v>0</v>
          </cell>
          <cell r="G482" t="str">
            <v>D09F200</v>
          </cell>
          <cell r="H482" t="str">
            <v>Sciences sociales - psychologie</v>
          </cell>
          <cell r="I482" t="str">
            <v>S006</v>
          </cell>
          <cell r="J482" t="str">
            <v>D09F200S006</v>
          </cell>
          <cell r="K482" t="str">
            <v>Psyhologie criminelle et profilage</v>
          </cell>
          <cell r="L482" t="str">
            <v>العلوم الاجتماعية - علم النفس</v>
          </cell>
        </row>
        <row r="483">
          <cell r="A483" t="str">
            <v>Psyhologie de la santé</v>
          </cell>
          <cell r="B483" t="str">
            <v>D09F200S007</v>
          </cell>
          <cell r="C483" t="str">
            <v>SHS</v>
          </cell>
          <cell r="D483" t="str">
            <v>D09</v>
          </cell>
          <cell r="E483" t="str">
            <v>Sciences Humaines et Sociales</v>
          </cell>
          <cell r="F483">
            <v>0</v>
          </cell>
          <cell r="G483" t="str">
            <v>D09F200</v>
          </cell>
          <cell r="H483" t="str">
            <v>Sciences sociales - psychologie</v>
          </cell>
          <cell r="I483" t="str">
            <v>S007</v>
          </cell>
          <cell r="J483" t="str">
            <v>D09F200S007</v>
          </cell>
          <cell r="K483" t="str">
            <v>Psyhologie de la santé</v>
          </cell>
          <cell r="L483" t="str">
            <v>العلوم الاجتماعية - علم النفس</v>
          </cell>
        </row>
        <row r="484">
          <cell r="A484" t="str">
            <v>Psyhologie des Organisations et gestion des Ressources humaines</v>
          </cell>
          <cell r="B484" t="str">
            <v>D09F200S008</v>
          </cell>
          <cell r="C484" t="str">
            <v>SHS</v>
          </cell>
          <cell r="D484" t="str">
            <v>D09</v>
          </cell>
          <cell r="E484" t="str">
            <v>Sciences Humaines et Sociales</v>
          </cell>
          <cell r="F484">
            <v>0</v>
          </cell>
          <cell r="G484" t="str">
            <v>D09F200</v>
          </cell>
          <cell r="H484" t="str">
            <v>Sciences sociales - psychologie</v>
          </cell>
          <cell r="I484" t="str">
            <v>S008</v>
          </cell>
          <cell r="J484" t="str">
            <v>D09F200S008</v>
          </cell>
          <cell r="K484" t="str">
            <v>Psyhologie des Organisations et gestion des Ressources humaines</v>
          </cell>
          <cell r="L484" t="str">
            <v>العلوم الاجتماعية - علم النفس</v>
          </cell>
        </row>
        <row r="485">
          <cell r="A485" t="str">
            <v>Psyhologie du travail, de l’Organisation et gestion des Ressources humaines</v>
          </cell>
          <cell r="B485" t="str">
            <v>D09F200S009</v>
          </cell>
          <cell r="C485" t="str">
            <v>SHS</v>
          </cell>
          <cell r="D485" t="str">
            <v>D09</v>
          </cell>
          <cell r="E485" t="str">
            <v>Sciences Humaines et Sociales</v>
          </cell>
          <cell r="F485">
            <v>0</v>
          </cell>
          <cell r="G485" t="str">
            <v>D09F200</v>
          </cell>
          <cell r="H485" t="str">
            <v>Sciences sociales - psychologie</v>
          </cell>
          <cell r="I485" t="str">
            <v>S009</v>
          </cell>
          <cell r="J485" t="str">
            <v>D09F200S009</v>
          </cell>
          <cell r="K485" t="str">
            <v>Psyhologie du travail, de l’Organisation et gestion des Ressources humaines</v>
          </cell>
          <cell r="L485" t="str">
            <v>العلوم الاجتماعية - علم النفس</v>
          </cell>
        </row>
        <row r="486">
          <cell r="A486" t="str">
            <v>Psyhologie positive</v>
          </cell>
          <cell r="B486" t="str">
            <v>D09F200S010</v>
          </cell>
          <cell r="C486" t="str">
            <v>SHS</v>
          </cell>
          <cell r="D486" t="str">
            <v>D09</v>
          </cell>
          <cell r="E486" t="str">
            <v>Sciences Humaines et Sociales</v>
          </cell>
          <cell r="F486">
            <v>0</v>
          </cell>
          <cell r="G486" t="str">
            <v>D09F200</v>
          </cell>
          <cell r="H486" t="str">
            <v>Sciences sociales - psychologie</v>
          </cell>
          <cell r="I486" t="str">
            <v>S010</v>
          </cell>
          <cell r="J486" t="str">
            <v>D09F200S010</v>
          </cell>
          <cell r="K486" t="str">
            <v>Psyhologie positive</v>
          </cell>
          <cell r="L486" t="str">
            <v>العلوم الاجتماعية - علم النفس</v>
          </cell>
        </row>
        <row r="487">
          <cell r="A487" t="str">
            <v>Psyhologie scolaire</v>
          </cell>
          <cell r="B487" t="str">
            <v>D09F200S011</v>
          </cell>
          <cell r="C487" t="str">
            <v>SHS</v>
          </cell>
          <cell r="D487" t="str">
            <v>D09</v>
          </cell>
          <cell r="E487" t="str">
            <v>Sciences Humaines et Sociales</v>
          </cell>
          <cell r="F487">
            <v>0</v>
          </cell>
          <cell r="G487" t="str">
            <v>D09F200</v>
          </cell>
          <cell r="H487" t="str">
            <v>Sciences sociales - psychologie</v>
          </cell>
          <cell r="I487" t="str">
            <v>S011</v>
          </cell>
          <cell r="J487" t="str">
            <v>D09F200S011</v>
          </cell>
          <cell r="K487" t="str">
            <v>Psyhologie scolaire</v>
          </cell>
          <cell r="L487" t="str">
            <v>العلوم الاجتماعية - علم النفس</v>
          </cell>
        </row>
        <row r="488">
          <cell r="A488" t="str">
            <v>Psyhologie sociale</v>
          </cell>
          <cell r="B488" t="str">
            <v>D09F200S012</v>
          </cell>
          <cell r="C488" t="str">
            <v>SHS</v>
          </cell>
          <cell r="D488" t="str">
            <v>D09</v>
          </cell>
          <cell r="E488" t="str">
            <v>Sciences Humaines et Sociales</v>
          </cell>
          <cell r="F488">
            <v>0</v>
          </cell>
          <cell r="G488" t="str">
            <v>D09F200</v>
          </cell>
          <cell r="H488" t="str">
            <v>Sciences sociales - psychologie</v>
          </cell>
          <cell r="I488" t="str">
            <v>S012</v>
          </cell>
          <cell r="J488" t="str">
            <v>D09F200S012</v>
          </cell>
          <cell r="K488" t="str">
            <v>Psyhologie sociale</v>
          </cell>
          <cell r="L488" t="str">
            <v>العلوم الاجتماعية - علم النفس</v>
          </cell>
        </row>
        <row r="489">
          <cell r="A489" t="str">
            <v>accompagnement psychologique en milieu scolaire</v>
          </cell>
          <cell r="B489" t="str">
            <v>D09F200S001</v>
          </cell>
          <cell r="C489" t="str">
            <v>SHS</v>
          </cell>
          <cell r="D489" t="str">
            <v>D09</v>
          </cell>
          <cell r="E489" t="str">
            <v>Sciences Humaines et Sociales</v>
          </cell>
          <cell r="F489">
            <v>0</v>
          </cell>
          <cell r="G489" t="str">
            <v>D09F200</v>
          </cell>
          <cell r="H489" t="str">
            <v>Sciences sociales - sciences de l'éducation</v>
          </cell>
          <cell r="I489" t="str">
            <v>S001</v>
          </cell>
          <cell r="J489" t="str">
            <v>D09F200S001</v>
          </cell>
          <cell r="K489" t="str">
            <v>accompagnement psychologique en milieu scolaire</v>
          </cell>
          <cell r="L489" t="str">
            <v>العلوم الإجتماعية - علوم التربية</v>
          </cell>
        </row>
        <row r="490">
          <cell r="A490" t="str">
            <v>Counseling et orientation</v>
          </cell>
          <cell r="B490" t="str">
            <v>D09F200S002</v>
          </cell>
          <cell r="C490" t="str">
            <v>SHS</v>
          </cell>
          <cell r="D490" t="str">
            <v>D09</v>
          </cell>
          <cell r="E490" t="str">
            <v>Sciences Humaines et Sociales</v>
          </cell>
          <cell r="F490">
            <v>0</v>
          </cell>
          <cell r="G490" t="str">
            <v>D09F200</v>
          </cell>
          <cell r="H490" t="str">
            <v>Sciences sociales - sciences de l'éducation</v>
          </cell>
          <cell r="I490" t="str">
            <v>S002</v>
          </cell>
          <cell r="J490" t="str">
            <v>D09F200S002</v>
          </cell>
          <cell r="K490" t="str">
            <v>Counseling et orientation</v>
          </cell>
          <cell r="L490" t="str">
            <v>العلوم الإجتماعية - علوم التربية</v>
          </cell>
        </row>
        <row r="491">
          <cell r="A491" t="str">
            <v>Counselting et orientation</v>
          </cell>
          <cell r="B491" t="str">
            <v>D09F200S003</v>
          </cell>
          <cell r="C491" t="str">
            <v>SHS</v>
          </cell>
          <cell r="D491" t="str">
            <v>D09</v>
          </cell>
          <cell r="E491" t="str">
            <v>Sciences Humaines et Sociales</v>
          </cell>
          <cell r="F491">
            <v>0</v>
          </cell>
          <cell r="G491" t="str">
            <v>D09F200</v>
          </cell>
          <cell r="H491" t="str">
            <v>Sciences sociales - sciences de l'éducation</v>
          </cell>
          <cell r="I491" t="str">
            <v>S003</v>
          </cell>
          <cell r="J491" t="str">
            <v>D09F200S003</v>
          </cell>
          <cell r="K491" t="str">
            <v>Counselting et orientation</v>
          </cell>
          <cell r="L491" t="str">
            <v>العلوم الإجتماعية - علوم التربية</v>
          </cell>
        </row>
        <row r="492">
          <cell r="A492" t="str">
            <v>education spéciale</v>
          </cell>
          <cell r="B492" t="str">
            <v>D09F200S004</v>
          </cell>
          <cell r="C492" t="str">
            <v>SHS</v>
          </cell>
          <cell r="D492" t="str">
            <v>D09</v>
          </cell>
          <cell r="E492" t="str">
            <v>Sciences Humaines et Sociales</v>
          </cell>
          <cell r="F492">
            <v>0</v>
          </cell>
          <cell r="G492" t="str">
            <v>D09F200</v>
          </cell>
          <cell r="H492" t="str">
            <v>Sciences sociales - sciences de l'éducation</v>
          </cell>
          <cell r="I492" t="str">
            <v>S004</v>
          </cell>
          <cell r="J492" t="str">
            <v>D09F200S004</v>
          </cell>
          <cell r="K492" t="str">
            <v>education spéciale</v>
          </cell>
          <cell r="L492" t="str">
            <v>العلوم الإجتماعية - علوم التربية</v>
          </cell>
        </row>
        <row r="493">
          <cell r="A493" t="str">
            <v>Education spéciale et enseignement adapté</v>
          </cell>
          <cell r="B493" t="str">
            <v>D09F200S005</v>
          </cell>
          <cell r="C493" t="str">
            <v>SHS</v>
          </cell>
          <cell r="D493" t="str">
            <v>D09</v>
          </cell>
          <cell r="E493" t="str">
            <v>Sciences Humaines et Sociales</v>
          </cell>
          <cell r="F493">
            <v>0</v>
          </cell>
          <cell r="G493" t="str">
            <v>D09F200</v>
          </cell>
          <cell r="H493" t="str">
            <v>Sciences sociales - sciences de l'éducation</v>
          </cell>
          <cell r="I493" t="str">
            <v>S005</v>
          </cell>
          <cell r="J493" t="str">
            <v>D09F200S005</v>
          </cell>
          <cell r="K493" t="str">
            <v>Education spéciale et enseignement adapté</v>
          </cell>
          <cell r="L493" t="str">
            <v>العلوم الإجتماعية - علوم التربية</v>
          </cell>
        </row>
        <row r="494">
          <cell r="A494" t="str">
            <v>psychométrie et évaluation éducative</v>
          </cell>
          <cell r="B494" t="str">
            <v>D09F200S006</v>
          </cell>
          <cell r="C494" t="str">
            <v>SHS</v>
          </cell>
          <cell r="D494" t="str">
            <v>D09</v>
          </cell>
          <cell r="E494" t="str">
            <v>Sciences Humaines et Sociales</v>
          </cell>
          <cell r="F494">
            <v>0</v>
          </cell>
          <cell r="G494" t="str">
            <v>D09F200</v>
          </cell>
          <cell r="H494" t="str">
            <v>Sciences sociales - sciences de l'éducation</v>
          </cell>
          <cell r="I494" t="str">
            <v>S006</v>
          </cell>
          <cell r="J494" t="str">
            <v>D09F200S006</v>
          </cell>
          <cell r="K494" t="str">
            <v>psychométrie et évaluation éducative</v>
          </cell>
          <cell r="L494" t="str">
            <v>العلوم الإجتماعية - علوم التربية</v>
          </cell>
        </row>
        <row r="495">
          <cell r="A495" t="str">
            <v>Psyhologie de l’éducation</v>
          </cell>
          <cell r="B495" t="str">
            <v>D09F200S007</v>
          </cell>
          <cell r="C495" t="str">
            <v>SHS</v>
          </cell>
          <cell r="D495" t="str">
            <v>D09</v>
          </cell>
          <cell r="E495" t="str">
            <v>Sciences Humaines et Sociales</v>
          </cell>
          <cell r="F495">
            <v>0</v>
          </cell>
          <cell r="G495" t="str">
            <v>D09F200</v>
          </cell>
          <cell r="H495" t="str">
            <v>Sciences sociales - sciences de l'éducation</v>
          </cell>
          <cell r="I495" t="str">
            <v>S007</v>
          </cell>
          <cell r="J495" t="str">
            <v>D09F200S007</v>
          </cell>
          <cell r="K495" t="str">
            <v>Psyhologie de l’éducation</v>
          </cell>
          <cell r="L495" t="str">
            <v>العلوم الإجتماعية - علوم التربية</v>
          </cell>
        </row>
        <row r="496">
          <cell r="A496" t="str">
            <v>Systèmes d’enseignement et curricula</v>
          </cell>
          <cell r="B496" t="str">
            <v>D09F200S008</v>
          </cell>
          <cell r="C496" t="str">
            <v>SHS</v>
          </cell>
          <cell r="D496" t="str">
            <v>D09</v>
          </cell>
          <cell r="E496" t="str">
            <v>Sciences Humaines et Sociales</v>
          </cell>
          <cell r="F496">
            <v>0</v>
          </cell>
          <cell r="G496" t="str">
            <v>D09F200</v>
          </cell>
          <cell r="H496" t="str">
            <v>Sciences sociales - sciences de l'éducation</v>
          </cell>
          <cell r="I496" t="str">
            <v>S008</v>
          </cell>
          <cell r="J496" t="str">
            <v>D09F200S008</v>
          </cell>
          <cell r="K496" t="str">
            <v>Systèmes d’enseignement et curricula</v>
          </cell>
          <cell r="L496" t="str">
            <v>العلوم الإجتماعية - علوم التربية</v>
          </cell>
        </row>
        <row r="497">
          <cell r="A497" t="str">
            <v>technologie de l’éducation</v>
          </cell>
          <cell r="B497" t="str">
            <v>D09F200S009</v>
          </cell>
          <cell r="C497" t="str">
            <v>SHS</v>
          </cell>
          <cell r="D497" t="str">
            <v>D09</v>
          </cell>
          <cell r="E497" t="str">
            <v>Sciences Humaines et Sociales</v>
          </cell>
          <cell r="F497">
            <v>0</v>
          </cell>
          <cell r="G497" t="str">
            <v>D09F200</v>
          </cell>
          <cell r="H497" t="str">
            <v>Sciences sociales - sciences de l'éducation</v>
          </cell>
          <cell r="I497" t="str">
            <v>S009</v>
          </cell>
          <cell r="J497" t="str">
            <v>D09F200S009</v>
          </cell>
          <cell r="K497" t="str">
            <v>technologie de l’éducation</v>
          </cell>
          <cell r="L497" t="str">
            <v>العلوم الإجتماعية - علوم التربية</v>
          </cell>
        </row>
        <row r="498">
          <cell r="A498" t="str">
            <v>démographie sociale</v>
          </cell>
          <cell r="B498" t="str">
            <v>D09F200S001</v>
          </cell>
          <cell r="C498" t="str">
            <v>SHS</v>
          </cell>
          <cell r="D498" t="str">
            <v>D09</v>
          </cell>
          <cell r="E498" t="str">
            <v>Sciences Humaines et Sociales</v>
          </cell>
          <cell r="F498">
            <v>0</v>
          </cell>
          <cell r="G498" t="str">
            <v>D09F200</v>
          </cell>
          <cell r="H498" t="str">
            <v>Sciences sociales - sciences des populations</v>
          </cell>
          <cell r="I498" t="str">
            <v>S001</v>
          </cell>
          <cell r="J498" t="str">
            <v>D09F200S001</v>
          </cell>
          <cell r="K498" t="str">
            <v>démographie sociale</v>
          </cell>
          <cell r="L498" t="str">
            <v>علوم الاجتماعية - علم السكان</v>
          </cell>
        </row>
        <row r="499">
          <cell r="A499" t="str">
            <v>Planification démographique et développement</v>
          </cell>
          <cell r="B499" t="str">
            <v>D09F200S002</v>
          </cell>
          <cell r="C499" t="str">
            <v>SHS</v>
          </cell>
          <cell r="D499" t="str">
            <v>D09</v>
          </cell>
          <cell r="E499" t="str">
            <v>Sciences Humaines et Sociales</v>
          </cell>
          <cell r="F499">
            <v>0</v>
          </cell>
          <cell r="G499" t="str">
            <v>D09F200</v>
          </cell>
          <cell r="H499" t="str">
            <v>Sciences sociales - sciences des populations</v>
          </cell>
          <cell r="I499" t="str">
            <v>S002</v>
          </cell>
          <cell r="J499" t="str">
            <v>D09F200S002</v>
          </cell>
          <cell r="K499" t="str">
            <v>Planification démographique et développement</v>
          </cell>
          <cell r="L499" t="str">
            <v>العلوم الاجتماعية - علم السكان</v>
          </cell>
        </row>
        <row r="500">
          <cell r="A500" t="str">
            <v>population et santé</v>
          </cell>
          <cell r="B500" t="str">
            <v>D09F200S003</v>
          </cell>
          <cell r="C500" t="str">
            <v>SHS</v>
          </cell>
          <cell r="D500" t="str">
            <v>D09</v>
          </cell>
          <cell r="E500" t="str">
            <v>Sciences Humaines et Sociales</v>
          </cell>
          <cell r="F500">
            <v>0</v>
          </cell>
          <cell r="G500" t="str">
            <v>D09F200</v>
          </cell>
          <cell r="H500" t="str">
            <v>Sciences sociales - sciences des populations</v>
          </cell>
          <cell r="I500" t="str">
            <v>S003</v>
          </cell>
          <cell r="J500" t="str">
            <v>D09F200S003</v>
          </cell>
          <cell r="K500" t="str">
            <v>population et santé</v>
          </cell>
          <cell r="L500" t="str">
            <v>العلوم الاجتماعية - علم السكان</v>
          </cell>
        </row>
        <row r="501">
          <cell r="A501" t="str">
            <v>Philosophie Arabe - Islamique</v>
          </cell>
          <cell r="B501" t="str">
            <v>D09F200S001</v>
          </cell>
          <cell r="C501" t="str">
            <v>SHS</v>
          </cell>
          <cell r="D501" t="str">
            <v>D09</v>
          </cell>
          <cell r="E501" t="str">
            <v>Sciences Humaines et Sociales</v>
          </cell>
          <cell r="F501">
            <v>0</v>
          </cell>
          <cell r="G501" t="str">
            <v>D09F200</v>
          </cell>
          <cell r="H501" t="str">
            <v>Sciences sociales - sociologie</v>
          </cell>
          <cell r="I501" t="str">
            <v>S001</v>
          </cell>
          <cell r="J501" t="str">
            <v>D09F200S001</v>
          </cell>
          <cell r="K501" t="str">
            <v>Philosophie Arabe - Islamique</v>
          </cell>
          <cell r="L501" t="str">
            <v>العلوم الاجتماعية - علم إجتماع</v>
          </cell>
        </row>
        <row r="502">
          <cell r="A502" t="str">
            <v>Psyhologie de la déviance et du crime</v>
          </cell>
          <cell r="B502" t="str">
            <v>D09F200S002</v>
          </cell>
          <cell r="C502" t="str">
            <v>SHS</v>
          </cell>
          <cell r="D502" t="str">
            <v>D09</v>
          </cell>
          <cell r="E502" t="str">
            <v>Sciences Humaines et Sociales</v>
          </cell>
          <cell r="F502">
            <v>0</v>
          </cell>
          <cell r="G502" t="str">
            <v>D09F200</v>
          </cell>
          <cell r="H502" t="str">
            <v>Sciences sociales - sociologie</v>
          </cell>
          <cell r="I502" t="str">
            <v>S002</v>
          </cell>
          <cell r="J502" t="str">
            <v>D09F200S002</v>
          </cell>
          <cell r="K502" t="str">
            <v>Psyhologie de la déviance et du crime</v>
          </cell>
          <cell r="L502" t="str">
            <v>العلوم الاجتماعية - علم إجتماع</v>
          </cell>
        </row>
        <row r="503">
          <cell r="A503" t="str">
            <v>Sociologie culturelle</v>
          </cell>
          <cell r="B503" t="str">
            <v>D09F200S003</v>
          </cell>
          <cell r="C503" t="str">
            <v>SHS</v>
          </cell>
          <cell r="D503" t="str">
            <v>D09</v>
          </cell>
          <cell r="E503" t="str">
            <v>Sciences Humaines et Sociales</v>
          </cell>
          <cell r="F503">
            <v>0</v>
          </cell>
          <cell r="G503" t="str">
            <v>D09F200</v>
          </cell>
          <cell r="H503" t="str">
            <v>Sciences sociales - sociologie</v>
          </cell>
          <cell r="I503" t="str">
            <v>S003</v>
          </cell>
          <cell r="J503" t="str">
            <v>D09F200S003</v>
          </cell>
          <cell r="K503" t="str">
            <v>Sociologie culturelle</v>
          </cell>
          <cell r="L503" t="str">
            <v>العلوم الاجتماعية - علم إجتماع</v>
          </cell>
        </row>
        <row r="504">
          <cell r="A504" t="str">
            <v>Sociologie de l’éducation</v>
          </cell>
          <cell r="B504" t="str">
            <v>D09F200S004</v>
          </cell>
          <cell r="C504" t="str">
            <v>SHS</v>
          </cell>
          <cell r="D504" t="str">
            <v>D09</v>
          </cell>
          <cell r="E504" t="str">
            <v>Sciences Humaines et Sociales</v>
          </cell>
          <cell r="F504">
            <v>0</v>
          </cell>
          <cell r="G504" t="str">
            <v>D09F200</v>
          </cell>
          <cell r="H504" t="str">
            <v>Sciences sociales - sociologie</v>
          </cell>
          <cell r="I504" t="str">
            <v>S004</v>
          </cell>
          <cell r="J504" t="str">
            <v>D09F200S004</v>
          </cell>
          <cell r="K504" t="str">
            <v>Sociologie de l’éducation</v>
          </cell>
          <cell r="L504" t="str">
            <v>العلوم الاجتماعية - علم إجتماع</v>
          </cell>
        </row>
        <row r="505">
          <cell r="A505" t="str">
            <v>Sociologie de l’Organisation et du travail</v>
          </cell>
          <cell r="B505" t="str">
            <v>D09F200S005</v>
          </cell>
          <cell r="C505" t="str">
            <v>SHS</v>
          </cell>
          <cell r="D505" t="str">
            <v>D09</v>
          </cell>
          <cell r="E505" t="str">
            <v>Sciences Humaines et Sociales</v>
          </cell>
          <cell r="F505">
            <v>0</v>
          </cell>
          <cell r="G505" t="str">
            <v>D09F200</v>
          </cell>
          <cell r="H505" t="str">
            <v>Sciences sociales - sociologie</v>
          </cell>
          <cell r="I505" t="str">
            <v>S005</v>
          </cell>
          <cell r="J505" t="str">
            <v>D09F200S005</v>
          </cell>
          <cell r="K505" t="str">
            <v>Sociologie de l’Organisation et du travail</v>
          </cell>
          <cell r="L505" t="str">
            <v>العلوم الاجتماعية - علم إجتماع</v>
          </cell>
        </row>
        <row r="506">
          <cell r="A506" t="str">
            <v>Sociologie de la communication</v>
          </cell>
          <cell r="B506" t="str">
            <v>D09F200S006</v>
          </cell>
          <cell r="C506" t="str">
            <v>SHS</v>
          </cell>
          <cell r="D506" t="str">
            <v>D09</v>
          </cell>
          <cell r="E506" t="str">
            <v>Sciences Humaines et Sociales</v>
          </cell>
          <cell r="F506">
            <v>0</v>
          </cell>
          <cell r="G506" t="str">
            <v>D09F200</v>
          </cell>
          <cell r="H506" t="str">
            <v>Sciences sociales - sociologie</v>
          </cell>
          <cell r="I506" t="str">
            <v>S006</v>
          </cell>
          <cell r="J506" t="str">
            <v>D09F200S006</v>
          </cell>
          <cell r="K506" t="str">
            <v>Sociologie de la communication</v>
          </cell>
          <cell r="L506" t="str">
            <v>العلوم الاجتماعية - علم إجتماع</v>
          </cell>
        </row>
        <row r="507">
          <cell r="A507" t="str">
            <v>Sociologie de la Déviance et du Crime</v>
          </cell>
          <cell r="B507" t="str">
            <v>D09F200S007</v>
          </cell>
          <cell r="C507" t="str">
            <v>SHS</v>
          </cell>
          <cell r="D507" t="str">
            <v>D09</v>
          </cell>
          <cell r="E507" t="str">
            <v>Sciences Humaines et Sociales</v>
          </cell>
          <cell r="F507">
            <v>0</v>
          </cell>
          <cell r="G507" t="str">
            <v>D09F200</v>
          </cell>
          <cell r="H507" t="str">
            <v>Sciences sociales - sociologie</v>
          </cell>
          <cell r="I507" t="str">
            <v>S007</v>
          </cell>
          <cell r="J507" t="str">
            <v>D09F200S007</v>
          </cell>
          <cell r="K507" t="str">
            <v>Sociologie de la Déviance et du Crime</v>
          </cell>
          <cell r="L507" t="str">
            <v>العلوم الاجتماعية - علم إجتماع</v>
          </cell>
        </row>
        <row r="508">
          <cell r="A508" t="str">
            <v>Sociologie de la famille, de l’enfance et de l’assistance sociale</v>
          </cell>
          <cell r="B508" t="str">
            <v>D09F200S008</v>
          </cell>
          <cell r="C508" t="str">
            <v>SHS</v>
          </cell>
          <cell r="D508" t="str">
            <v>D09</v>
          </cell>
          <cell r="E508" t="str">
            <v>Sciences Humaines et Sociales</v>
          </cell>
          <cell r="F508">
            <v>0</v>
          </cell>
          <cell r="G508" t="str">
            <v>D09F200</v>
          </cell>
          <cell r="H508" t="str">
            <v>Sciences sociales - sociologie</v>
          </cell>
          <cell r="I508" t="str">
            <v>S008</v>
          </cell>
          <cell r="J508" t="str">
            <v>D09F200S008</v>
          </cell>
          <cell r="K508" t="str">
            <v>Sociologie de la famille, de l’enfance et de l’assistance sociale</v>
          </cell>
          <cell r="L508" t="str">
            <v>العلوم الاجتماعية - علم إجتماع</v>
          </cell>
        </row>
        <row r="509">
          <cell r="A509" t="str">
            <v>Sociologie de la santé</v>
          </cell>
          <cell r="B509" t="str">
            <v>D09F200S009</v>
          </cell>
          <cell r="C509" t="str">
            <v>SHS</v>
          </cell>
          <cell r="D509" t="str">
            <v>D09</v>
          </cell>
          <cell r="E509" t="str">
            <v>Sciences Humaines et Sociales</v>
          </cell>
          <cell r="F509">
            <v>0</v>
          </cell>
          <cell r="G509" t="str">
            <v>D09F200</v>
          </cell>
          <cell r="H509" t="str">
            <v>Sciences sociales - sociologie</v>
          </cell>
          <cell r="I509" t="str">
            <v>S009</v>
          </cell>
          <cell r="J509" t="str">
            <v>D09F200S009</v>
          </cell>
          <cell r="K509" t="str">
            <v>Sociologie de la santé</v>
          </cell>
          <cell r="L509" t="str">
            <v>العلوم الاجتماعية - علم إجتماع</v>
          </cell>
        </row>
        <row r="510">
          <cell r="A510" t="str">
            <v>Sociologie de l'éducation</v>
          </cell>
          <cell r="B510" t="str">
            <v>D09F200S010</v>
          </cell>
          <cell r="C510" t="str">
            <v>SHS</v>
          </cell>
          <cell r="D510" t="str">
            <v>D09</v>
          </cell>
          <cell r="E510" t="str">
            <v>Sciences Humaines et Sociales</v>
          </cell>
          <cell r="F510">
            <v>0</v>
          </cell>
          <cell r="G510" t="str">
            <v>D09F200</v>
          </cell>
          <cell r="H510" t="str">
            <v>Sciences sociales - sociologie</v>
          </cell>
          <cell r="I510" t="str">
            <v>S010</v>
          </cell>
          <cell r="J510" t="str">
            <v>D09F200S010</v>
          </cell>
          <cell r="K510" t="str">
            <v>Sociologie de l'éducation</v>
          </cell>
          <cell r="L510" t="str">
            <v>العلوم الاجتماعية - علم إجتماع</v>
          </cell>
        </row>
        <row r="511">
          <cell r="A511" t="str">
            <v>Sociologie de l'Organisation et du travail</v>
          </cell>
          <cell r="B511" t="str">
            <v>D09F200S011</v>
          </cell>
          <cell r="C511" t="str">
            <v>SHS</v>
          </cell>
          <cell r="D511" t="str">
            <v>D09</v>
          </cell>
          <cell r="E511" t="str">
            <v>Sciences Humaines et Sociales</v>
          </cell>
          <cell r="F511">
            <v>0</v>
          </cell>
          <cell r="G511" t="str">
            <v>D09F200</v>
          </cell>
          <cell r="H511" t="str">
            <v>Sciences sociales - sociologie</v>
          </cell>
          <cell r="I511" t="str">
            <v>S011</v>
          </cell>
          <cell r="J511" t="str">
            <v>D09F200S011</v>
          </cell>
          <cell r="K511" t="str">
            <v>Sociologie de l'Organisation et du travail</v>
          </cell>
          <cell r="L511" t="str">
            <v>العلوم الاجتماعية - علم إجتماع</v>
          </cell>
        </row>
        <row r="512">
          <cell r="A512" t="str">
            <v>Sociologie urbaine</v>
          </cell>
          <cell r="B512" t="str">
            <v>D09F200S012</v>
          </cell>
          <cell r="C512" t="str">
            <v>SHS</v>
          </cell>
          <cell r="D512" t="str">
            <v>D09</v>
          </cell>
          <cell r="E512" t="str">
            <v>Sciences Humaines et Sociales</v>
          </cell>
          <cell r="F512">
            <v>0</v>
          </cell>
          <cell r="G512" t="str">
            <v>D09F200</v>
          </cell>
          <cell r="H512" t="str">
            <v>Sciences sociales - sociologie</v>
          </cell>
          <cell r="I512" t="str">
            <v>S012</v>
          </cell>
          <cell r="J512" t="str">
            <v>D09F200S012</v>
          </cell>
          <cell r="K512" t="str">
            <v>Sociologie urbaine</v>
          </cell>
          <cell r="L512" t="str">
            <v>العلوم الاجتماعية - علم إجتماع</v>
          </cell>
        </row>
        <row r="513">
          <cell r="A513" t="str">
            <v>Catalyse</v>
          </cell>
          <cell r="B513" t="str">
            <v>D02F200S001</v>
          </cell>
          <cell r="C513" t="str">
            <v>SM</v>
          </cell>
          <cell r="D513" t="str">
            <v>D02</v>
          </cell>
          <cell r="E513" t="str">
            <v>Sciences de la Matière</v>
          </cell>
          <cell r="F513">
            <v>0</v>
          </cell>
          <cell r="G513" t="str">
            <v>D02F200</v>
          </cell>
          <cell r="H513" t="str">
            <v>Chimie</v>
          </cell>
          <cell r="I513" t="str">
            <v>S001</v>
          </cell>
          <cell r="J513" t="str">
            <v>D02F200S001</v>
          </cell>
          <cell r="K513" t="str">
            <v>Catalyse</v>
          </cell>
          <cell r="L513" t="str">
            <v>كيمياء</v>
          </cell>
        </row>
        <row r="514">
          <cell r="A514" t="str">
            <v>Chimie analytique</v>
          </cell>
          <cell r="B514" t="str">
            <v>D02F200S002</v>
          </cell>
          <cell r="C514" t="str">
            <v>SM</v>
          </cell>
          <cell r="D514" t="str">
            <v>D02</v>
          </cell>
          <cell r="E514" t="str">
            <v>Sciences de la Matière</v>
          </cell>
          <cell r="F514">
            <v>0</v>
          </cell>
          <cell r="G514" t="str">
            <v>D02F200</v>
          </cell>
          <cell r="H514" t="str">
            <v>Chimie</v>
          </cell>
          <cell r="I514" t="str">
            <v>S002</v>
          </cell>
          <cell r="J514" t="str">
            <v>D02F200S002</v>
          </cell>
          <cell r="K514" t="str">
            <v>Chimie analytique</v>
          </cell>
          <cell r="L514" t="str">
            <v>كيمياء</v>
          </cell>
        </row>
        <row r="515">
          <cell r="A515" t="str">
            <v>Chimie appliquée</v>
          </cell>
          <cell r="B515" t="str">
            <v>D02F200S003</v>
          </cell>
          <cell r="C515" t="str">
            <v>SM</v>
          </cell>
          <cell r="D515" t="str">
            <v>D02</v>
          </cell>
          <cell r="E515" t="str">
            <v>Sciences de la Matière</v>
          </cell>
          <cell r="F515">
            <v>0</v>
          </cell>
          <cell r="G515" t="str">
            <v>D02F200</v>
          </cell>
          <cell r="H515" t="str">
            <v>Chimie</v>
          </cell>
          <cell r="I515" t="str">
            <v>S003</v>
          </cell>
          <cell r="J515" t="str">
            <v>D02F200S003</v>
          </cell>
          <cell r="K515" t="str">
            <v>Chimie appliquée</v>
          </cell>
          <cell r="L515" t="str">
            <v>كيمياء</v>
          </cell>
        </row>
        <row r="516">
          <cell r="A516" t="str">
            <v>Chimie criminalistique</v>
          </cell>
          <cell r="B516" t="str">
            <v>D02F200S004</v>
          </cell>
          <cell r="C516" t="str">
            <v>SM</v>
          </cell>
          <cell r="D516" t="str">
            <v>D02</v>
          </cell>
          <cell r="E516" t="str">
            <v>Sciences de la Matière</v>
          </cell>
          <cell r="F516">
            <v>0</v>
          </cell>
          <cell r="G516" t="str">
            <v>D02F200</v>
          </cell>
          <cell r="H516" t="str">
            <v>Chimie</v>
          </cell>
          <cell r="I516" t="str">
            <v>S004</v>
          </cell>
          <cell r="J516" t="str">
            <v>D02F200S004</v>
          </cell>
          <cell r="K516" t="str">
            <v>Chimie criminalistique</v>
          </cell>
          <cell r="L516" t="str">
            <v>كيمياء</v>
          </cell>
        </row>
        <row r="517">
          <cell r="A517" t="str">
            <v>Chimie de l’eau</v>
          </cell>
          <cell r="B517" t="str">
            <v>D02F200S005</v>
          </cell>
          <cell r="C517" t="str">
            <v>SM</v>
          </cell>
          <cell r="D517" t="str">
            <v>D02</v>
          </cell>
          <cell r="E517" t="str">
            <v>Sciences de la Matière</v>
          </cell>
          <cell r="F517">
            <v>0</v>
          </cell>
          <cell r="G517" t="str">
            <v>D02F200</v>
          </cell>
          <cell r="H517" t="str">
            <v>Chimie</v>
          </cell>
          <cell r="I517" t="str">
            <v>S005</v>
          </cell>
          <cell r="J517" t="str">
            <v>D02F200S005</v>
          </cell>
          <cell r="K517" t="str">
            <v>Chimie de l’eau</v>
          </cell>
          <cell r="L517" t="str">
            <v>كيمياء</v>
          </cell>
        </row>
        <row r="518">
          <cell r="A518" t="str">
            <v>Chimie de l’environnement</v>
          </cell>
          <cell r="B518" t="str">
            <v>D02F200S006</v>
          </cell>
          <cell r="C518" t="str">
            <v>SM</v>
          </cell>
          <cell r="D518" t="str">
            <v>D02</v>
          </cell>
          <cell r="E518" t="str">
            <v>Sciences de la Matière</v>
          </cell>
          <cell r="F518">
            <v>0</v>
          </cell>
          <cell r="G518" t="str">
            <v>D02F200</v>
          </cell>
          <cell r="H518" t="str">
            <v>Chimie</v>
          </cell>
          <cell r="I518" t="str">
            <v>S006</v>
          </cell>
          <cell r="J518" t="str">
            <v>D02F200S006</v>
          </cell>
          <cell r="K518" t="str">
            <v>Chimie de l’environnement</v>
          </cell>
          <cell r="L518" t="str">
            <v>كيمياء</v>
          </cell>
        </row>
        <row r="519">
          <cell r="A519" t="str">
            <v>Chimie de l'environnement</v>
          </cell>
          <cell r="B519" t="str">
            <v>D02F200S007</v>
          </cell>
          <cell r="C519" t="str">
            <v>SM</v>
          </cell>
          <cell r="D519" t="str">
            <v>D02</v>
          </cell>
          <cell r="E519" t="str">
            <v>Sciences de la Matière</v>
          </cell>
          <cell r="F519">
            <v>0</v>
          </cell>
          <cell r="G519" t="str">
            <v>D02F200</v>
          </cell>
          <cell r="H519" t="str">
            <v>Chimie</v>
          </cell>
          <cell r="I519" t="str">
            <v>S007</v>
          </cell>
          <cell r="J519" t="str">
            <v>D02F200S007</v>
          </cell>
          <cell r="K519" t="str">
            <v>Chimie de l'environnement</v>
          </cell>
          <cell r="L519" t="str">
            <v>كيمياء</v>
          </cell>
        </row>
        <row r="520">
          <cell r="A520" t="str">
            <v>Chimie des matériaux</v>
          </cell>
          <cell r="B520" t="str">
            <v>D02F200S008</v>
          </cell>
          <cell r="C520" t="str">
            <v>SM</v>
          </cell>
          <cell r="D520" t="str">
            <v>D02</v>
          </cell>
          <cell r="E520" t="str">
            <v>Sciences de la Matière</v>
          </cell>
          <cell r="F520">
            <v>0</v>
          </cell>
          <cell r="G520" t="str">
            <v>D02F200</v>
          </cell>
          <cell r="H520" t="str">
            <v>Chimie</v>
          </cell>
          <cell r="I520" t="str">
            <v>S008</v>
          </cell>
          <cell r="J520" t="str">
            <v>D02F200S008</v>
          </cell>
          <cell r="K520" t="str">
            <v>Chimie des matériaux</v>
          </cell>
          <cell r="L520" t="str">
            <v>كيمياء</v>
          </cell>
        </row>
        <row r="521">
          <cell r="A521" t="str">
            <v>Chimie des produits naturels</v>
          </cell>
          <cell r="B521" t="str">
            <v>D02F200S009</v>
          </cell>
          <cell r="C521" t="str">
            <v>SM</v>
          </cell>
          <cell r="D521" t="str">
            <v>D02</v>
          </cell>
          <cell r="E521" t="str">
            <v>Sciences de la Matière</v>
          </cell>
          <cell r="F521">
            <v>0</v>
          </cell>
          <cell r="G521" t="str">
            <v>D02F200</v>
          </cell>
          <cell r="H521" t="str">
            <v>Chimie</v>
          </cell>
          <cell r="I521" t="str">
            <v>S009</v>
          </cell>
          <cell r="J521" t="str">
            <v>D02F200S009</v>
          </cell>
          <cell r="K521" t="str">
            <v>Chimie des produits naturels</v>
          </cell>
          <cell r="L521" t="str">
            <v>كيمياء</v>
          </cell>
        </row>
        <row r="522">
          <cell r="A522" t="str">
            <v>Chimie des produits naturels : Chimie des médicaments</v>
          </cell>
          <cell r="B522" t="str">
            <v>D02F200S010</v>
          </cell>
          <cell r="C522" t="str">
            <v>SM</v>
          </cell>
          <cell r="D522" t="str">
            <v>D02</v>
          </cell>
          <cell r="E522" t="str">
            <v>Sciences de la Matière</v>
          </cell>
          <cell r="F522">
            <v>0</v>
          </cell>
          <cell r="G522" t="str">
            <v>D02F200</v>
          </cell>
          <cell r="H522" t="str">
            <v>Chimie</v>
          </cell>
          <cell r="I522" t="str">
            <v>S010</v>
          </cell>
          <cell r="J522" t="str">
            <v>D02F200S010</v>
          </cell>
          <cell r="K522" t="str">
            <v>Chimie des produits naturels : Chimie des médicaments</v>
          </cell>
          <cell r="L522" t="str">
            <v>كيمياء</v>
          </cell>
        </row>
        <row r="523">
          <cell r="A523" t="str">
            <v>Chimie inorganique</v>
          </cell>
          <cell r="B523" t="str">
            <v>D02F200S011</v>
          </cell>
          <cell r="C523" t="str">
            <v>SM</v>
          </cell>
          <cell r="D523" t="str">
            <v>D02</v>
          </cell>
          <cell r="E523" t="str">
            <v>Sciences de la Matière</v>
          </cell>
          <cell r="F523">
            <v>0</v>
          </cell>
          <cell r="G523" t="str">
            <v>D02F200</v>
          </cell>
          <cell r="H523" t="str">
            <v>Chimie</v>
          </cell>
          <cell r="I523" t="str">
            <v>S011</v>
          </cell>
          <cell r="J523" t="str">
            <v>D02F200S011</v>
          </cell>
          <cell r="K523" t="str">
            <v>Chimie inorganique</v>
          </cell>
          <cell r="L523" t="str">
            <v>كيمياء</v>
          </cell>
        </row>
        <row r="524">
          <cell r="A524" t="str">
            <v>Chimie macromoléculaire</v>
          </cell>
          <cell r="B524" t="str">
            <v>D02F200S012</v>
          </cell>
          <cell r="C524" t="str">
            <v>SM</v>
          </cell>
          <cell r="D524" t="str">
            <v>D02</v>
          </cell>
          <cell r="E524" t="str">
            <v>Sciences de la Matière</v>
          </cell>
          <cell r="F524">
            <v>0</v>
          </cell>
          <cell r="G524" t="str">
            <v>D02F200</v>
          </cell>
          <cell r="H524" t="str">
            <v>Chimie</v>
          </cell>
          <cell r="I524" t="str">
            <v>S012</v>
          </cell>
          <cell r="J524" t="str">
            <v>D02F200S012</v>
          </cell>
          <cell r="K524" t="str">
            <v>Chimie macromoléculaire</v>
          </cell>
          <cell r="L524" t="str">
            <v>كيمياء</v>
          </cell>
        </row>
        <row r="525">
          <cell r="A525" t="str">
            <v>Chimie moléculaire</v>
          </cell>
          <cell r="B525" t="str">
            <v>D02F200S013</v>
          </cell>
          <cell r="C525" t="str">
            <v>SM</v>
          </cell>
          <cell r="D525" t="str">
            <v>D02</v>
          </cell>
          <cell r="E525" t="str">
            <v>Sciences de la Matière</v>
          </cell>
          <cell r="F525">
            <v>0</v>
          </cell>
          <cell r="G525" t="str">
            <v>D02F200</v>
          </cell>
          <cell r="H525" t="str">
            <v>Chimie</v>
          </cell>
          <cell r="I525" t="str">
            <v>S013</v>
          </cell>
          <cell r="J525" t="str">
            <v>D02F200S013</v>
          </cell>
          <cell r="K525" t="str">
            <v>Chimie moléculaire</v>
          </cell>
          <cell r="L525" t="str">
            <v>كيمياء</v>
          </cell>
        </row>
        <row r="526">
          <cell r="A526" t="str">
            <v>Chimie organique</v>
          </cell>
          <cell r="B526" t="str">
            <v>D02F200S014</v>
          </cell>
          <cell r="C526" t="str">
            <v>SM</v>
          </cell>
          <cell r="D526" t="str">
            <v>D02</v>
          </cell>
          <cell r="E526" t="str">
            <v>Sciences de la Matière</v>
          </cell>
          <cell r="F526">
            <v>0</v>
          </cell>
          <cell r="G526" t="str">
            <v>D02F200</v>
          </cell>
          <cell r="H526" t="str">
            <v>Chimie</v>
          </cell>
          <cell r="I526" t="str">
            <v>S014</v>
          </cell>
          <cell r="J526" t="str">
            <v>D02F200S014</v>
          </cell>
          <cell r="K526" t="str">
            <v>Chimie organique</v>
          </cell>
          <cell r="L526" t="str">
            <v>كيمياء</v>
          </cell>
        </row>
        <row r="527">
          <cell r="A527" t="str">
            <v>Chimie pharmaceutique</v>
          </cell>
          <cell r="B527" t="str">
            <v>D02F200S015</v>
          </cell>
          <cell r="C527" t="str">
            <v>SM</v>
          </cell>
          <cell r="D527" t="str">
            <v>D02</v>
          </cell>
          <cell r="E527" t="str">
            <v>Sciences de la Matière</v>
          </cell>
          <cell r="F527">
            <v>0</v>
          </cell>
          <cell r="G527" t="str">
            <v>D02F200</v>
          </cell>
          <cell r="H527" t="str">
            <v>Chimie</v>
          </cell>
          <cell r="I527" t="str">
            <v>S015</v>
          </cell>
          <cell r="J527" t="str">
            <v>D02F200S015</v>
          </cell>
          <cell r="K527" t="str">
            <v>Chimie pharmaceutique</v>
          </cell>
          <cell r="L527" t="str">
            <v>كيمياء</v>
          </cell>
        </row>
        <row r="528">
          <cell r="A528" t="str">
            <v>Chimie Physique</v>
          </cell>
          <cell r="B528" t="str">
            <v>D02F200S016</v>
          </cell>
          <cell r="C528" t="str">
            <v>SM</v>
          </cell>
          <cell r="D528" t="str">
            <v>D02</v>
          </cell>
          <cell r="E528" t="str">
            <v>Sciences de la Matière</v>
          </cell>
          <cell r="F528">
            <v>0</v>
          </cell>
          <cell r="G528" t="str">
            <v>D02F200</v>
          </cell>
          <cell r="H528" t="str">
            <v>Chimie</v>
          </cell>
          <cell r="I528" t="str">
            <v>S016</v>
          </cell>
          <cell r="J528" t="str">
            <v>D02F200S016</v>
          </cell>
          <cell r="K528" t="str">
            <v>Chimie Physique</v>
          </cell>
          <cell r="L528" t="str">
            <v>كيمياء</v>
          </cell>
        </row>
        <row r="529">
          <cell r="A529" t="str">
            <v>Chimie théorique et computationnelle</v>
          </cell>
          <cell r="B529" t="str">
            <v>D02F200S017</v>
          </cell>
          <cell r="C529" t="str">
            <v>SM</v>
          </cell>
          <cell r="D529" t="str">
            <v>D02</v>
          </cell>
          <cell r="E529" t="str">
            <v>Sciences de la Matière</v>
          </cell>
          <cell r="F529">
            <v>0</v>
          </cell>
          <cell r="G529" t="str">
            <v>D02F200</v>
          </cell>
          <cell r="H529" t="str">
            <v>Chimie</v>
          </cell>
          <cell r="I529" t="str">
            <v>S017</v>
          </cell>
          <cell r="J529" t="str">
            <v>D02F200S017</v>
          </cell>
          <cell r="K529" t="str">
            <v>Chimie théorique et computationnelle</v>
          </cell>
          <cell r="L529" t="str">
            <v>كيمياء</v>
          </cell>
        </row>
        <row r="530">
          <cell r="A530" t="str">
            <v>Chimie théorique et computationnelle : spectroscopie</v>
          </cell>
          <cell r="B530" t="str">
            <v>D02F200S018</v>
          </cell>
          <cell r="C530" t="str">
            <v>SM</v>
          </cell>
          <cell r="D530" t="str">
            <v>D02</v>
          </cell>
          <cell r="E530" t="str">
            <v>Sciences de la Matière</v>
          </cell>
          <cell r="F530">
            <v>0</v>
          </cell>
          <cell r="G530" t="str">
            <v>D02F200</v>
          </cell>
          <cell r="H530" t="str">
            <v>Chimie</v>
          </cell>
          <cell r="I530" t="str">
            <v>S018</v>
          </cell>
          <cell r="J530" t="str">
            <v>D02F200S018</v>
          </cell>
          <cell r="K530" t="str">
            <v>Chimie théorique et computationnelle : spectroscopie</v>
          </cell>
          <cell r="L530" t="str">
            <v>كيمياء</v>
          </cell>
        </row>
        <row r="531">
          <cell r="A531" t="str">
            <v>Electrochimie et corrosion</v>
          </cell>
          <cell r="B531" t="str">
            <v>D02F200S019</v>
          </cell>
          <cell r="C531" t="str">
            <v>SM</v>
          </cell>
          <cell r="D531" t="str">
            <v>D02</v>
          </cell>
          <cell r="E531" t="str">
            <v>Sciences de la Matière</v>
          </cell>
          <cell r="F531">
            <v>0</v>
          </cell>
          <cell r="G531" t="str">
            <v>D02F200</v>
          </cell>
          <cell r="H531" t="str">
            <v>Chimie</v>
          </cell>
          <cell r="I531" t="str">
            <v>S019</v>
          </cell>
          <cell r="J531" t="str">
            <v>D02F200S019</v>
          </cell>
          <cell r="K531" t="str">
            <v>Electrochimie et corrosion</v>
          </cell>
          <cell r="L531" t="str">
            <v>كيمياء</v>
          </cell>
        </row>
        <row r="532">
          <cell r="A532" t="str">
            <v>Industries papetières: pâtes et recyclage</v>
          </cell>
          <cell r="B532" t="str">
            <v>D02F200S020</v>
          </cell>
          <cell r="C532" t="str">
            <v>SM</v>
          </cell>
          <cell r="D532" t="str">
            <v>D02</v>
          </cell>
          <cell r="E532" t="str">
            <v>Sciences de la Matière</v>
          </cell>
          <cell r="F532">
            <v>0</v>
          </cell>
          <cell r="G532" t="str">
            <v>D02F200</v>
          </cell>
          <cell r="H532" t="str">
            <v>Chimie</v>
          </cell>
          <cell r="I532" t="str">
            <v>S020</v>
          </cell>
          <cell r="J532" t="str">
            <v>D02F200S020</v>
          </cell>
          <cell r="K532" t="str">
            <v>Industries papetières: pâtes et recyclage</v>
          </cell>
          <cell r="L532" t="str">
            <v>كيمياء</v>
          </cell>
        </row>
        <row r="533">
          <cell r="A533" t="str">
            <v>Dynamique des fluides et énergétique</v>
          </cell>
          <cell r="B533" t="str">
            <v>D02F100S001</v>
          </cell>
          <cell r="C533" t="str">
            <v>SM</v>
          </cell>
          <cell r="D533" t="str">
            <v>D02</v>
          </cell>
          <cell r="E533" t="str">
            <v>Sciences de la Matière</v>
          </cell>
          <cell r="F533">
            <v>0</v>
          </cell>
          <cell r="G533" t="str">
            <v>D02F100</v>
          </cell>
          <cell r="H533" t="str">
            <v>Physique</v>
          </cell>
          <cell r="I533" t="str">
            <v>S001</v>
          </cell>
          <cell r="J533" t="str">
            <v>D02F100S001</v>
          </cell>
          <cell r="K533" t="str">
            <v>Dynamique des fluides et énergétique</v>
          </cell>
          <cell r="L533" t="str">
            <v>فيزياء</v>
          </cell>
        </row>
        <row r="534">
          <cell r="A534" t="str">
            <v>Nanophysique</v>
          </cell>
          <cell r="B534" t="str">
            <v>D02F100S002</v>
          </cell>
          <cell r="C534" t="str">
            <v>SM</v>
          </cell>
          <cell r="D534" t="str">
            <v>D02</v>
          </cell>
          <cell r="E534" t="str">
            <v>Sciences de la Matière</v>
          </cell>
          <cell r="F534">
            <v>0</v>
          </cell>
          <cell r="G534" t="str">
            <v>D02F100</v>
          </cell>
          <cell r="H534" t="str">
            <v>Physique</v>
          </cell>
          <cell r="I534" t="str">
            <v>S002</v>
          </cell>
          <cell r="J534" t="str">
            <v>D02F100S002</v>
          </cell>
          <cell r="K534" t="str">
            <v>Nanophysique</v>
          </cell>
          <cell r="L534" t="str">
            <v>فيزياء</v>
          </cell>
        </row>
        <row r="535">
          <cell r="A535" t="str">
            <v>Nanophysique : Matériaux nanoStructures et microcristallins</v>
          </cell>
          <cell r="B535" t="str">
            <v>D02F100S003</v>
          </cell>
          <cell r="C535" t="str">
            <v>SM</v>
          </cell>
          <cell r="D535" t="str">
            <v>D02</v>
          </cell>
          <cell r="E535" t="str">
            <v>Sciences de la Matière</v>
          </cell>
          <cell r="F535">
            <v>0</v>
          </cell>
          <cell r="G535" t="str">
            <v>D02F100</v>
          </cell>
          <cell r="H535" t="str">
            <v>Physique</v>
          </cell>
          <cell r="I535" t="str">
            <v>S003</v>
          </cell>
          <cell r="J535" t="str">
            <v>D02F100S003</v>
          </cell>
          <cell r="K535" t="str">
            <v>Nanophysique : Matériaux nanoStructures et microcristallins</v>
          </cell>
          <cell r="L535" t="str">
            <v>فيزياء</v>
          </cell>
        </row>
        <row r="536">
          <cell r="A536" t="str">
            <v>Physique appliquée</v>
          </cell>
          <cell r="B536" t="str">
            <v>D02F100S004</v>
          </cell>
          <cell r="C536" t="str">
            <v>SM</v>
          </cell>
          <cell r="D536" t="str">
            <v>D02</v>
          </cell>
          <cell r="E536" t="str">
            <v>Sciences de la Matière</v>
          </cell>
          <cell r="F536">
            <v>0</v>
          </cell>
          <cell r="G536" t="str">
            <v>D02F100</v>
          </cell>
          <cell r="H536" t="str">
            <v>Physique</v>
          </cell>
          <cell r="I536" t="str">
            <v>S004</v>
          </cell>
          <cell r="J536" t="str">
            <v>D02F100S004</v>
          </cell>
          <cell r="K536" t="str">
            <v>Physique appliquée</v>
          </cell>
          <cell r="L536" t="str">
            <v>فيزياء</v>
          </cell>
        </row>
        <row r="537">
          <cell r="A537" t="str">
            <v>Physique appliquée : Physique et application des semi-conducteurs et composants</v>
          </cell>
          <cell r="B537" t="str">
            <v>D02F100S005</v>
          </cell>
          <cell r="C537" t="str">
            <v>SM</v>
          </cell>
          <cell r="D537" t="str">
            <v>D02</v>
          </cell>
          <cell r="E537" t="str">
            <v>Sciences de la Matière</v>
          </cell>
          <cell r="F537">
            <v>0</v>
          </cell>
          <cell r="G537" t="str">
            <v>D02F100</v>
          </cell>
          <cell r="H537" t="str">
            <v>Physique</v>
          </cell>
          <cell r="I537" t="str">
            <v>S005</v>
          </cell>
          <cell r="J537" t="str">
            <v>D02F100S005</v>
          </cell>
          <cell r="K537" t="str">
            <v>Physique appliquée : Physique et application des semi-conducteurs et composants</v>
          </cell>
          <cell r="L537" t="str">
            <v>فيزياء</v>
          </cell>
        </row>
        <row r="538">
          <cell r="A538" t="str">
            <v>Physique appliquée : Sciences radiologiques</v>
          </cell>
          <cell r="B538" t="str">
            <v>D02F100S006</v>
          </cell>
          <cell r="C538" t="str">
            <v>SM</v>
          </cell>
          <cell r="D538" t="str">
            <v>D02</v>
          </cell>
          <cell r="E538" t="str">
            <v>Sciences de la Matière</v>
          </cell>
          <cell r="F538">
            <v>0</v>
          </cell>
          <cell r="G538" t="str">
            <v>D02F100</v>
          </cell>
          <cell r="H538" t="str">
            <v>Physique</v>
          </cell>
          <cell r="I538" t="str">
            <v>S006</v>
          </cell>
          <cell r="J538" t="str">
            <v>D02F100S006</v>
          </cell>
          <cell r="K538" t="str">
            <v>Physique appliquée : Sciences radiologiques</v>
          </cell>
          <cell r="L538" t="str">
            <v>فيزياء</v>
          </cell>
        </row>
        <row r="539">
          <cell r="A539" t="str">
            <v>Physique computationnelle</v>
          </cell>
          <cell r="B539" t="str">
            <v>D02F100S007</v>
          </cell>
          <cell r="C539" t="str">
            <v>SM</v>
          </cell>
          <cell r="D539" t="str">
            <v>D02</v>
          </cell>
          <cell r="E539" t="str">
            <v>Sciences de la Matière</v>
          </cell>
          <cell r="F539">
            <v>0</v>
          </cell>
          <cell r="G539" t="str">
            <v>D02F100</v>
          </cell>
          <cell r="H539" t="str">
            <v>Physique</v>
          </cell>
          <cell r="I539" t="str">
            <v>S007</v>
          </cell>
          <cell r="J539" t="str">
            <v>D02F100S007</v>
          </cell>
          <cell r="K539" t="str">
            <v>Physique computationnelle</v>
          </cell>
          <cell r="L539" t="str">
            <v>فيزياء</v>
          </cell>
        </row>
        <row r="540">
          <cell r="A540" t="str">
            <v>Physique de la matière condensée</v>
          </cell>
          <cell r="B540" t="str">
            <v>D02F100S008</v>
          </cell>
          <cell r="C540" t="str">
            <v>SM</v>
          </cell>
          <cell r="D540" t="str">
            <v>D02</v>
          </cell>
          <cell r="E540" t="str">
            <v>Sciences de la Matière</v>
          </cell>
          <cell r="F540">
            <v>0</v>
          </cell>
          <cell r="G540" t="str">
            <v>D02F100</v>
          </cell>
          <cell r="H540" t="str">
            <v>Physique</v>
          </cell>
          <cell r="I540" t="str">
            <v>S008</v>
          </cell>
          <cell r="J540" t="str">
            <v>D02F100S008</v>
          </cell>
          <cell r="K540" t="str">
            <v>Physique de la matière condensée</v>
          </cell>
          <cell r="L540" t="str">
            <v>فيزياء</v>
          </cell>
        </row>
        <row r="541">
          <cell r="A541" t="str">
            <v>Physique de la matière condensée : Physique des interactions rayonnements-matière</v>
          </cell>
          <cell r="B541" t="str">
            <v>D02F100S009</v>
          </cell>
          <cell r="C541" t="str">
            <v>SM</v>
          </cell>
          <cell r="D541" t="str">
            <v>D02</v>
          </cell>
          <cell r="E541" t="str">
            <v>Sciences de la Matière</v>
          </cell>
          <cell r="F541">
            <v>0</v>
          </cell>
          <cell r="G541" t="str">
            <v>D02F100</v>
          </cell>
          <cell r="H541" t="str">
            <v>Physique</v>
          </cell>
          <cell r="I541" t="str">
            <v>S009</v>
          </cell>
          <cell r="J541" t="str">
            <v>D02F100S009</v>
          </cell>
          <cell r="K541" t="str">
            <v>Physique de la matière condensée : Physique des interactions rayonnements-matière</v>
          </cell>
          <cell r="L541" t="str">
            <v>فيزياء</v>
          </cell>
        </row>
        <row r="542">
          <cell r="A542" t="str">
            <v>Physique de la matière condensée : Physique des surfaces, interfaces et couches minces</v>
          </cell>
          <cell r="B542" t="str">
            <v>D02F100S010</v>
          </cell>
          <cell r="C542" t="str">
            <v>SM</v>
          </cell>
          <cell r="D542" t="str">
            <v>D02</v>
          </cell>
          <cell r="E542" t="str">
            <v>Sciences de la Matière</v>
          </cell>
          <cell r="F542">
            <v>0</v>
          </cell>
          <cell r="G542" t="str">
            <v>D02F100</v>
          </cell>
          <cell r="H542" t="str">
            <v>Physique</v>
          </cell>
          <cell r="I542" t="str">
            <v>S010</v>
          </cell>
          <cell r="J542" t="str">
            <v>D02F100S010</v>
          </cell>
          <cell r="K542" t="str">
            <v>Physique de la matière condensée : Physique des surfaces, interfaces et couches minces</v>
          </cell>
          <cell r="L542" t="str">
            <v>فيزياء</v>
          </cell>
        </row>
        <row r="543">
          <cell r="A543" t="str">
            <v>Physique des matériaux</v>
          </cell>
          <cell r="B543" t="str">
            <v>D02F100S011</v>
          </cell>
          <cell r="C543" t="str">
            <v>SM</v>
          </cell>
          <cell r="D543" t="str">
            <v>D02</v>
          </cell>
          <cell r="E543" t="str">
            <v>Sciences de la Matière</v>
          </cell>
          <cell r="F543">
            <v>0</v>
          </cell>
          <cell r="G543" t="str">
            <v>D02F100</v>
          </cell>
          <cell r="H543" t="str">
            <v>Physique</v>
          </cell>
          <cell r="I543" t="str">
            <v>S011</v>
          </cell>
          <cell r="J543" t="str">
            <v>D02F100S011</v>
          </cell>
          <cell r="K543" t="str">
            <v>Physique des matériaux</v>
          </cell>
          <cell r="L543" t="str">
            <v>فيزياء</v>
          </cell>
        </row>
        <row r="544">
          <cell r="A544" t="str">
            <v>Physique des matériaux : Génie des matériaux et contrôle non destructif</v>
          </cell>
          <cell r="B544" t="str">
            <v>D02F100S012</v>
          </cell>
          <cell r="C544" t="str">
            <v>SM</v>
          </cell>
          <cell r="D544" t="str">
            <v>D02</v>
          </cell>
          <cell r="E544" t="str">
            <v>Sciences de la Matière</v>
          </cell>
          <cell r="F544">
            <v>0</v>
          </cell>
          <cell r="G544" t="str">
            <v>D02F100</v>
          </cell>
          <cell r="H544" t="str">
            <v>Physique</v>
          </cell>
          <cell r="I544" t="str">
            <v>S012</v>
          </cell>
          <cell r="J544" t="str">
            <v>D02F100S012</v>
          </cell>
          <cell r="K544" t="str">
            <v>Physique des matériaux : Génie des matériaux et contrôle non destructif</v>
          </cell>
          <cell r="L544" t="str">
            <v>فيزياء</v>
          </cell>
        </row>
        <row r="545">
          <cell r="A545" t="str">
            <v>Physique des matériaux : mécanique et modélisation numérique</v>
          </cell>
          <cell r="B545" t="str">
            <v>D02F100S013</v>
          </cell>
          <cell r="C545" t="str">
            <v>SM</v>
          </cell>
          <cell r="D545" t="str">
            <v>D02</v>
          </cell>
          <cell r="E545" t="str">
            <v>Sciences de la Matière</v>
          </cell>
          <cell r="F545">
            <v>0</v>
          </cell>
          <cell r="G545" t="str">
            <v>D02F100</v>
          </cell>
          <cell r="H545" t="str">
            <v>Physique</v>
          </cell>
          <cell r="I545" t="str">
            <v>S013</v>
          </cell>
          <cell r="J545" t="str">
            <v>D02F100S013</v>
          </cell>
          <cell r="K545" t="str">
            <v>Physique des matériaux : mécanique et modélisation numérique</v>
          </cell>
          <cell r="L545" t="str">
            <v>فيزياء</v>
          </cell>
        </row>
        <row r="546">
          <cell r="A546" t="str">
            <v>Physique des matériaux : Physique des solides mal ordonnés</v>
          </cell>
          <cell r="B546" t="str">
            <v>D02F100S014</v>
          </cell>
          <cell r="C546" t="str">
            <v>SM</v>
          </cell>
          <cell r="D546" t="str">
            <v>D02</v>
          </cell>
          <cell r="E546" t="str">
            <v>Sciences de la Matière</v>
          </cell>
          <cell r="F546">
            <v>0</v>
          </cell>
          <cell r="G546" t="str">
            <v>D02F100</v>
          </cell>
          <cell r="H546" t="str">
            <v>Physique</v>
          </cell>
          <cell r="I546" t="str">
            <v>S014</v>
          </cell>
          <cell r="J546" t="str">
            <v>D02F100S014</v>
          </cell>
          <cell r="K546" t="str">
            <v>Physique des matériaux : Physique des solides mal ordonnés</v>
          </cell>
          <cell r="L546" t="str">
            <v>فيزياء</v>
          </cell>
        </row>
        <row r="547">
          <cell r="A547" t="str">
            <v>Physique des plasmas</v>
          </cell>
          <cell r="B547" t="str">
            <v>D02F100S015</v>
          </cell>
          <cell r="C547" t="str">
            <v>SM</v>
          </cell>
          <cell r="D547" t="str">
            <v>D02</v>
          </cell>
          <cell r="E547" t="str">
            <v>Sciences de la Matière</v>
          </cell>
          <cell r="F547">
            <v>0</v>
          </cell>
          <cell r="G547" t="str">
            <v>D02F100</v>
          </cell>
          <cell r="H547" t="str">
            <v>Physique</v>
          </cell>
          <cell r="I547" t="str">
            <v>S015</v>
          </cell>
          <cell r="J547" t="str">
            <v>D02F100S015</v>
          </cell>
          <cell r="K547" t="str">
            <v>Physique des plasmas</v>
          </cell>
          <cell r="L547" t="str">
            <v>فيزياء</v>
          </cell>
        </row>
        <row r="548">
          <cell r="A548" t="str">
            <v>Physique des polymères</v>
          </cell>
          <cell r="B548" t="str">
            <v>D02F100S016</v>
          </cell>
          <cell r="C548" t="str">
            <v>SM</v>
          </cell>
          <cell r="D548" t="str">
            <v>D02</v>
          </cell>
          <cell r="E548" t="str">
            <v>Sciences de la Matière</v>
          </cell>
          <cell r="F548">
            <v>0</v>
          </cell>
          <cell r="G548" t="str">
            <v>D02F100</v>
          </cell>
          <cell r="H548" t="str">
            <v>Physique</v>
          </cell>
          <cell r="I548" t="str">
            <v>S016</v>
          </cell>
          <cell r="J548" t="str">
            <v>D02F100S016</v>
          </cell>
          <cell r="K548" t="str">
            <v>Physique des polymères</v>
          </cell>
          <cell r="L548" t="str">
            <v>فيزياء</v>
          </cell>
        </row>
        <row r="549">
          <cell r="A549" t="str">
            <v>Physique des rayonnements</v>
          </cell>
          <cell r="B549" t="str">
            <v>D02F100S017</v>
          </cell>
          <cell r="C549" t="str">
            <v>SM</v>
          </cell>
          <cell r="D549" t="str">
            <v>D02</v>
          </cell>
          <cell r="E549" t="str">
            <v>Sciences de la Matière</v>
          </cell>
          <cell r="F549">
            <v>0</v>
          </cell>
          <cell r="G549" t="str">
            <v>D02F100</v>
          </cell>
          <cell r="H549" t="str">
            <v>Physique</v>
          </cell>
          <cell r="I549" t="str">
            <v>S017</v>
          </cell>
          <cell r="J549" t="str">
            <v>D02F100S017</v>
          </cell>
          <cell r="K549" t="str">
            <v>Physique des rayonnements</v>
          </cell>
          <cell r="L549" t="str">
            <v>فيزياء</v>
          </cell>
        </row>
        <row r="550">
          <cell r="A550" t="str">
            <v>Physique du globe</v>
          </cell>
          <cell r="B550" t="str">
            <v>D02F100S018</v>
          </cell>
          <cell r="C550" t="str">
            <v>SM</v>
          </cell>
          <cell r="D550" t="str">
            <v>D02</v>
          </cell>
          <cell r="E550" t="str">
            <v>Sciences de la Matière</v>
          </cell>
          <cell r="F550">
            <v>0</v>
          </cell>
          <cell r="G550" t="str">
            <v>D02F100</v>
          </cell>
          <cell r="H550" t="str">
            <v>Physique</v>
          </cell>
          <cell r="I550" t="str">
            <v>S018</v>
          </cell>
          <cell r="J550" t="str">
            <v>D02F100S018</v>
          </cell>
          <cell r="K550" t="str">
            <v>Physique du globe</v>
          </cell>
          <cell r="L550" t="str">
            <v>فيزياء</v>
          </cell>
        </row>
        <row r="551">
          <cell r="A551" t="str">
            <v>Physique énergétique et énergies renouvelables</v>
          </cell>
          <cell r="B551" t="str">
            <v>D02F100S019</v>
          </cell>
          <cell r="C551" t="str">
            <v>SM</v>
          </cell>
          <cell r="D551" t="str">
            <v>D02</v>
          </cell>
          <cell r="E551" t="str">
            <v>Sciences de la Matière</v>
          </cell>
          <cell r="F551">
            <v>0</v>
          </cell>
          <cell r="G551" t="str">
            <v>D02F100</v>
          </cell>
          <cell r="H551" t="str">
            <v>Physique</v>
          </cell>
          <cell r="I551" t="str">
            <v>S019</v>
          </cell>
          <cell r="J551" t="str">
            <v>D02F100S019</v>
          </cell>
          <cell r="K551" t="str">
            <v>Physique énergétique et énergies renouvelables</v>
          </cell>
          <cell r="L551" t="str">
            <v>فيزياء</v>
          </cell>
        </row>
        <row r="552">
          <cell r="A552" t="str">
            <v>Physique énergétique et énergies renouvelables : gaz et transferts</v>
          </cell>
          <cell r="B552" t="str">
            <v>D02F100S020</v>
          </cell>
          <cell r="C552" t="str">
            <v>SM</v>
          </cell>
          <cell r="D552" t="str">
            <v>D02</v>
          </cell>
          <cell r="E552" t="str">
            <v>Sciences de la Matière</v>
          </cell>
          <cell r="F552">
            <v>0</v>
          </cell>
          <cell r="G552" t="str">
            <v>D02F100</v>
          </cell>
          <cell r="H552" t="str">
            <v>Physique</v>
          </cell>
          <cell r="I552" t="str">
            <v>S020</v>
          </cell>
          <cell r="J552" t="str">
            <v>D02F100S020</v>
          </cell>
          <cell r="K552" t="str">
            <v>Physique énergétique et énergies renouvelables : gaz et transferts</v>
          </cell>
          <cell r="L552" t="str">
            <v>فيزياء</v>
          </cell>
        </row>
        <row r="553">
          <cell r="A553" t="str">
            <v>Physique médicale</v>
          </cell>
          <cell r="B553" t="str">
            <v>D02F100S021</v>
          </cell>
          <cell r="C553" t="str">
            <v>SM</v>
          </cell>
          <cell r="D553" t="str">
            <v>D02</v>
          </cell>
          <cell r="E553" t="str">
            <v>Sciences de la Matière</v>
          </cell>
          <cell r="F553">
            <v>0</v>
          </cell>
          <cell r="G553" t="str">
            <v>D02F100</v>
          </cell>
          <cell r="H553" t="str">
            <v>Physique</v>
          </cell>
          <cell r="I553" t="str">
            <v>S021</v>
          </cell>
          <cell r="J553" t="str">
            <v>D02F100S021</v>
          </cell>
          <cell r="K553" t="str">
            <v>Physique médicale</v>
          </cell>
          <cell r="L553" t="str">
            <v>فيزياء</v>
          </cell>
        </row>
        <row r="554">
          <cell r="A554" t="str">
            <v>Physique météorologique</v>
          </cell>
          <cell r="B554" t="str">
            <v>D02F100S022</v>
          </cell>
          <cell r="C554" t="str">
            <v>SM</v>
          </cell>
          <cell r="D554" t="str">
            <v>D02</v>
          </cell>
          <cell r="E554" t="str">
            <v>Sciences de la Matière</v>
          </cell>
          <cell r="F554">
            <v>0</v>
          </cell>
          <cell r="G554" t="str">
            <v>D02F100</v>
          </cell>
          <cell r="H554" t="str">
            <v>Physique</v>
          </cell>
          <cell r="I554" t="str">
            <v>S022</v>
          </cell>
          <cell r="J554" t="str">
            <v>D02F100S022</v>
          </cell>
          <cell r="K554" t="str">
            <v>Physique météorologique</v>
          </cell>
          <cell r="L554" t="str">
            <v>فيزياء</v>
          </cell>
        </row>
        <row r="555">
          <cell r="A555" t="str">
            <v>Physique spatiale</v>
          </cell>
          <cell r="B555" t="str">
            <v>D02F100S023</v>
          </cell>
          <cell r="C555" t="str">
            <v>SM</v>
          </cell>
          <cell r="D555" t="str">
            <v>D02</v>
          </cell>
          <cell r="E555" t="str">
            <v>Sciences de la Matière</v>
          </cell>
          <cell r="F555">
            <v>0</v>
          </cell>
          <cell r="G555" t="str">
            <v>D02F100</v>
          </cell>
          <cell r="H555" t="str">
            <v>Physique</v>
          </cell>
          <cell r="I555" t="str">
            <v>S023</v>
          </cell>
          <cell r="J555" t="str">
            <v>D02F100S023</v>
          </cell>
          <cell r="K555" t="str">
            <v>Physique spatiale</v>
          </cell>
          <cell r="L555" t="str">
            <v>فيزياء</v>
          </cell>
        </row>
        <row r="556">
          <cell r="A556" t="str">
            <v>Physique théorique</v>
          </cell>
          <cell r="B556" t="str">
            <v>D02F100S024</v>
          </cell>
          <cell r="C556" t="str">
            <v>SM</v>
          </cell>
          <cell r="D556" t="str">
            <v>D02</v>
          </cell>
          <cell r="E556" t="str">
            <v>Sciences de la Matière</v>
          </cell>
          <cell r="F556">
            <v>0</v>
          </cell>
          <cell r="G556" t="str">
            <v>D02F100</v>
          </cell>
          <cell r="H556" t="str">
            <v>Physique</v>
          </cell>
          <cell r="I556" t="str">
            <v>S024</v>
          </cell>
          <cell r="J556" t="str">
            <v>D02F100S024</v>
          </cell>
          <cell r="K556" t="str">
            <v>Physique théorique</v>
          </cell>
          <cell r="L556" t="str">
            <v>فيزياء</v>
          </cell>
        </row>
        <row r="557">
          <cell r="A557" t="str">
            <v>Physique théorique : astroPhysique</v>
          </cell>
          <cell r="B557" t="str">
            <v>D02F100S025</v>
          </cell>
          <cell r="C557" t="str">
            <v>SM</v>
          </cell>
          <cell r="D557" t="str">
            <v>D02</v>
          </cell>
          <cell r="E557" t="str">
            <v>Sciences de la Matière</v>
          </cell>
          <cell r="F557">
            <v>0</v>
          </cell>
          <cell r="G557" t="str">
            <v>D02F100</v>
          </cell>
          <cell r="H557" t="str">
            <v>Physique</v>
          </cell>
          <cell r="I557" t="str">
            <v>S025</v>
          </cell>
          <cell r="J557" t="str">
            <v>D02F100S025</v>
          </cell>
          <cell r="K557" t="str">
            <v>Physique théorique : astroPhysique</v>
          </cell>
          <cell r="L557" t="str">
            <v>فيزياء</v>
          </cell>
        </row>
        <row r="558">
          <cell r="A558" t="str">
            <v>Sciences et technique des hydrocarbures : récupération assistée des hydrocarbures</v>
          </cell>
          <cell r="B558" t="str">
            <v>D02F100S026</v>
          </cell>
          <cell r="C558" t="str">
            <v>SM</v>
          </cell>
          <cell r="D558" t="str">
            <v>D02</v>
          </cell>
          <cell r="E558" t="str">
            <v>Sciences de la Matière</v>
          </cell>
          <cell r="F558">
            <v>0</v>
          </cell>
          <cell r="G558" t="str">
            <v>D02F100</v>
          </cell>
          <cell r="H558" t="str">
            <v>Physique</v>
          </cell>
          <cell r="I558" t="str">
            <v>S026</v>
          </cell>
          <cell r="J558" t="str">
            <v>D02F100S026</v>
          </cell>
          <cell r="K558" t="str">
            <v>Sciences et technique des hydrocarbures : récupération assistée des hydrocarbures</v>
          </cell>
          <cell r="L558" t="str">
            <v>فيزياء</v>
          </cell>
        </row>
        <row r="559">
          <cell r="A559" t="str">
            <v>Sécurité nucléaire</v>
          </cell>
          <cell r="B559" t="str">
            <v>D02F100S027</v>
          </cell>
          <cell r="C559" t="str">
            <v>SM</v>
          </cell>
          <cell r="D559" t="str">
            <v>D02</v>
          </cell>
          <cell r="E559" t="str">
            <v>Sciences de la Matière</v>
          </cell>
          <cell r="F559">
            <v>0</v>
          </cell>
          <cell r="G559" t="str">
            <v>D02F100</v>
          </cell>
          <cell r="H559" t="str">
            <v>Physique</v>
          </cell>
          <cell r="I559" t="str">
            <v>S027</v>
          </cell>
          <cell r="J559" t="str">
            <v>D02F100S027</v>
          </cell>
          <cell r="K559" t="str">
            <v>Sécurité nucléaire</v>
          </cell>
          <cell r="L559" t="str">
            <v>فيزياء</v>
          </cell>
        </row>
        <row r="560">
          <cell r="A560" t="str">
            <v>Biotechnologie et génomique végétale</v>
          </cell>
          <cell r="B560" t="str">
            <v>D04F200S001</v>
          </cell>
          <cell r="C560" t="str">
            <v>SNV</v>
          </cell>
          <cell r="D560" t="str">
            <v>D04</v>
          </cell>
          <cell r="E560" t="str">
            <v>Sciences de la Nature et de la Vie</v>
          </cell>
          <cell r="F560">
            <v>0</v>
          </cell>
          <cell r="G560" t="str">
            <v>D04F200</v>
          </cell>
          <cell r="H560" t="str">
            <v>Biotechnologies</v>
          </cell>
          <cell r="I560" t="str">
            <v>S001</v>
          </cell>
          <cell r="J560" t="str">
            <v>D04F200S001</v>
          </cell>
          <cell r="K560" t="str">
            <v>Biotechnologie et génomique végétale</v>
          </cell>
          <cell r="L560" t="str">
            <v>بيوتكنولوجيا</v>
          </cell>
        </row>
        <row r="561">
          <cell r="A561" t="str">
            <v>Biotechnologie et Microbiologie appliquée</v>
          </cell>
          <cell r="B561" t="str">
            <v>D04F200S002</v>
          </cell>
          <cell r="C561" t="str">
            <v>SNV</v>
          </cell>
          <cell r="D561" t="str">
            <v>D04</v>
          </cell>
          <cell r="E561" t="str">
            <v>Sciences de la Nature et de la Vie</v>
          </cell>
          <cell r="F561">
            <v>0</v>
          </cell>
          <cell r="G561" t="str">
            <v>D04F200</v>
          </cell>
          <cell r="H561" t="str">
            <v>Biotechnologies</v>
          </cell>
          <cell r="I561" t="str">
            <v>S002</v>
          </cell>
          <cell r="J561" t="str">
            <v>D04F200S002</v>
          </cell>
          <cell r="K561" t="str">
            <v>Biotechnologie et Microbiologie appliquée</v>
          </cell>
          <cell r="L561" t="str">
            <v>بيوتكنولوجيا</v>
          </cell>
        </row>
        <row r="562">
          <cell r="A562" t="str">
            <v>Biotechnologie et pathologie moléculaire</v>
          </cell>
          <cell r="B562" t="str">
            <v>D04F200S003</v>
          </cell>
          <cell r="C562" t="str">
            <v>SNV</v>
          </cell>
          <cell r="D562" t="str">
            <v>D04</v>
          </cell>
          <cell r="E562" t="str">
            <v>Sciences de la Nature et de la Vie</v>
          </cell>
          <cell r="F562">
            <v>0</v>
          </cell>
          <cell r="G562" t="str">
            <v>D04F200</v>
          </cell>
          <cell r="H562" t="str">
            <v>Biotechnologies</v>
          </cell>
          <cell r="I562" t="str">
            <v>S003</v>
          </cell>
          <cell r="J562" t="str">
            <v>D04F200S003</v>
          </cell>
          <cell r="K562" t="str">
            <v>Biotechnologie et pathologie moléculaire</v>
          </cell>
          <cell r="L562" t="str">
            <v>بيوتكنولوجيا</v>
          </cell>
        </row>
        <row r="563">
          <cell r="A563" t="str">
            <v>Biotechnologie et valorisation des plantes</v>
          </cell>
          <cell r="B563" t="str">
            <v>D04F200S004</v>
          </cell>
          <cell r="C563" t="str">
            <v>SNV</v>
          </cell>
          <cell r="D563" t="str">
            <v>D04</v>
          </cell>
          <cell r="E563" t="str">
            <v>Sciences de la Nature et de la Vie</v>
          </cell>
          <cell r="F563">
            <v>0</v>
          </cell>
          <cell r="G563" t="str">
            <v>D04F200</v>
          </cell>
          <cell r="H563" t="str">
            <v>Biotechnologies</v>
          </cell>
          <cell r="I563" t="str">
            <v>S004</v>
          </cell>
          <cell r="J563" t="str">
            <v>D04F200S004</v>
          </cell>
          <cell r="K563" t="str">
            <v>Biotechnologie et valorisation des plantes</v>
          </cell>
          <cell r="L563" t="str">
            <v>بيوتكنولوجيا</v>
          </cell>
        </row>
        <row r="564">
          <cell r="A564" t="str">
            <v>Biotechnologie microbienne</v>
          </cell>
          <cell r="B564" t="str">
            <v>D04F200S005</v>
          </cell>
          <cell r="C564" t="str">
            <v>SNV</v>
          </cell>
          <cell r="D564" t="str">
            <v>D04</v>
          </cell>
          <cell r="E564" t="str">
            <v>Sciences de la Nature et de la Vie</v>
          </cell>
          <cell r="F564">
            <v>0</v>
          </cell>
          <cell r="G564" t="str">
            <v>D04F200</v>
          </cell>
          <cell r="H564" t="str">
            <v>Biotechnologies</v>
          </cell>
          <cell r="I564" t="str">
            <v>S005</v>
          </cell>
          <cell r="J564" t="str">
            <v>D04F200S005</v>
          </cell>
          <cell r="K564" t="str">
            <v>Biotechnologie microbienne</v>
          </cell>
          <cell r="L564" t="str">
            <v>بيوتكنولوجيا</v>
          </cell>
        </row>
        <row r="565">
          <cell r="A565" t="str">
            <v>Biotechnologie végétale</v>
          </cell>
          <cell r="B565" t="str">
            <v>D04F200S006</v>
          </cell>
          <cell r="C565" t="str">
            <v>SNV</v>
          </cell>
          <cell r="D565" t="str">
            <v>D04</v>
          </cell>
          <cell r="E565" t="str">
            <v>Sciences de la Nature et de la Vie</v>
          </cell>
          <cell r="F565">
            <v>0</v>
          </cell>
          <cell r="G565" t="str">
            <v>D04F200</v>
          </cell>
          <cell r="H565" t="str">
            <v>Biotechnologies</v>
          </cell>
          <cell r="I565" t="str">
            <v>S006</v>
          </cell>
          <cell r="J565" t="str">
            <v>D04F200S006</v>
          </cell>
          <cell r="K565" t="str">
            <v>Biotechnologie végétale</v>
          </cell>
          <cell r="L565" t="str">
            <v>بيوتكنولوجيا</v>
          </cell>
        </row>
        <row r="566">
          <cell r="A566" t="str">
            <v>Biotechnologies végétale</v>
          </cell>
          <cell r="B566" t="str">
            <v>D04F200S007</v>
          </cell>
          <cell r="C566" t="str">
            <v>SNV</v>
          </cell>
          <cell r="D566" t="str">
            <v>D04</v>
          </cell>
          <cell r="E566" t="str">
            <v>Sciences de la Nature et de la Vie</v>
          </cell>
          <cell r="F566">
            <v>0</v>
          </cell>
          <cell r="G566" t="str">
            <v>D04F200</v>
          </cell>
          <cell r="H566" t="str">
            <v>Biotechnologies</v>
          </cell>
          <cell r="I566" t="str">
            <v>S007</v>
          </cell>
          <cell r="J566" t="str">
            <v>D04F200S007</v>
          </cell>
          <cell r="K566" t="str">
            <v>Biotechnologies végétale</v>
          </cell>
          <cell r="L566" t="str">
            <v>بيوتكنولوجيا</v>
          </cell>
        </row>
        <row r="567">
          <cell r="A567" t="str">
            <v>mycologie et Biotechnologie fongique</v>
          </cell>
          <cell r="B567" t="str">
            <v>D04F200S008</v>
          </cell>
          <cell r="C567" t="str">
            <v>SNV</v>
          </cell>
          <cell r="D567" t="str">
            <v>D04</v>
          </cell>
          <cell r="E567" t="str">
            <v>Sciences de la Nature et de la Vie</v>
          </cell>
          <cell r="F567">
            <v>0</v>
          </cell>
          <cell r="G567" t="str">
            <v>D04F200</v>
          </cell>
          <cell r="H567" t="str">
            <v>Biotechnologies</v>
          </cell>
          <cell r="I567" t="str">
            <v>S008</v>
          </cell>
          <cell r="J567" t="str">
            <v>D04F200S008</v>
          </cell>
          <cell r="K567" t="str">
            <v>mycologie et Biotechnologie fongique</v>
          </cell>
          <cell r="L567" t="str">
            <v>بيوتكنولوجيا</v>
          </cell>
        </row>
        <row r="568">
          <cell r="A568" t="str">
            <v>agro-écologie</v>
          </cell>
          <cell r="B568" t="str">
            <v>D04F500S001</v>
          </cell>
          <cell r="C568" t="str">
            <v>SNV</v>
          </cell>
          <cell r="D568" t="str">
            <v>D04</v>
          </cell>
          <cell r="E568" t="str">
            <v>Sciences de la Nature et de la Vie</v>
          </cell>
          <cell r="F568">
            <v>0</v>
          </cell>
          <cell r="G568" t="str">
            <v>D04F500</v>
          </cell>
          <cell r="H568" t="str">
            <v>Ecologie et environnement</v>
          </cell>
          <cell r="I568" t="str">
            <v>S001</v>
          </cell>
          <cell r="J568" t="str">
            <v>D04F500S001</v>
          </cell>
          <cell r="K568" t="str">
            <v>agro-écologie</v>
          </cell>
          <cell r="L568" t="str">
            <v>بيئة ومحيط</v>
          </cell>
        </row>
        <row r="569">
          <cell r="A569" t="str">
            <v>Agro-environnement et bio-indicateurs</v>
          </cell>
          <cell r="B569" t="str">
            <v>D04F500S002</v>
          </cell>
          <cell r="C569" t="str">
            <v>SNV</v>
          </cell>
          <cell r="D569" t="str">
            <v>D04</v>
          </cell>
          <cell r="E569" t="str">
            <v>Sciences de la Nature et de la Vie</v>
          </cell>
          <cell r="F569">
            <v>0</v>
          </cell>
          <cell r="G569" t="str">
            <v>D04F500</v>
          </cell>
          <cell r="H569" t="str">
            <v>Ecologie et environnement</v>
          </cell>
          <cell r="I569" t="str">
            <v>S002</v>
          </cell>
          <cell r="J569" t="str">
            <v>D04F500S002</v>
          </cell>
          <cell r="K569" t="str">
            <v>Agro-environnement et bio-indicateurs</v>
          </cell>
          <cell r="L569" t="str">
            <v>بيئة ومحيط</v>
          </cell>
        </row>
        <row r="570">
          <cell r="A570" t="str">
            <v>bioclimatologie</v>
          </cell>
          <cell r="B570" t="str">
            <v>D04F500S003</v>
          </cell>
          <cell r="C570" t="str">
            <v>SNV</v>
          </cell>
          <cell r="D570" t="str">
            <v>D04</v>
          </cell>
          <cell r="E570" t="str">
            <v>Sciences de la Nature et de la Vie</v>
          </cell>
          <cell r="F570">
            <v>0</v>
          </cell>
          <cell r="G570" t="str">
            <v>D04F500</v>
          </cell>
          <cell r="H570" t="str">
            <v>Ecologie et environnement</v>
          </cell>
          <cell r="I570" t="str">
            <v>S003</v>
          </cell>
          <cell r="J570" t="str">
            <v>D04F500S003</v>
          </cell>
          <cell r="K570" t="str">
            <v>bioclimatologie</v>
          </cell>
          <cell r="L570" t="str">
            <v>بيئة ومحيط</v>
          </cell>
        </row>
        <row r="571">
          <cell r="A571" t="str">
            <v>Biodiversité et écologie végétale</v>
          </cell>
          <cell r="B571" t="str">
            <v>D04F500S004</v>
          </cell>
          <cell r="C571" t="str">
            <v>SNV</v>
          </cell>
          <cell r="D571" t="str">
            <v>D04</v>
          </cell>
          <cell r="E571" t="str">
            <v>Sciences de la Nature et de la Vie</v>
          </cell>
          <cell r="F571">
            <v>0</v>
          </cell>
          <cell r="G571" t="str">
            <v>D04F500</v>
          </cell>
          <cell r="H571" t="str">
            <v>Ecologie et environnement</v>
          </cell>
          <cell r="I571" t="str">
            <v>S004</v>
          </cell>
          <cell r="J571" t="str">
            <v>D04F500S004</v>
          </cell>
          <cell r="K571" t="str">
            <v>Biodiversité et écologie végétale</v>
          </cell>
          <cell r="L571" t="str">
            <v>بيئة ومحيط</v>
          </cell>
        </row>
        <row r="572">
          <cell r="A572" t="str">
            <v>Biodiversité et environnement</v>
          </cell>
          <cell r="B572" t="str">
            <v>D04F500S005</v>
          </cell>
          <cell r="C572" t="str">
            <v>SNV</v>
          </cell>
          <cell r="D572" t="str">
            <v>D04</v>
          </cell>
          <cell r="E572" t="str">
            <v>Sciences de la Nature et de la Vie</v>
          </cell>
          <cell r="F572">
            <v>0</v>
          </cell>
          <cell r="G572" t="str">
            <v>D04F500</v>
          </cell>
          <cell r="H572" t="str">
            <v>Ecologie et environnement</v>
          </cell>
          <cell r="I572" t="str">
            <v>S005</v>
          </cell>
          <cell r="J572" t="str">
            <v>D04F500S005</v>
          </cell>
          <cell r="K572" t="str">
            <v>Biodiversité et environnement</v>
          </cell>
          <cell r="L572" t="str">
            <v>بيئة ومحيط</v>
          </cell>
        </row>
        <row r="573">
          <cell r="A573" t="str">
            <v>Biodiversité et sécurité alimentaire</v>
          </cell>
          <cell r="B573" t="str">
            <v>D04F500S006</v>
          </cell>
          <cell r="C573" t="str">
            <v>SNV</v>
          </cell>
          <cell r="D573" t="str">
            <v>D04</v>
          </cell>
          <cell r="E573" t="str">
            <v>Sciences de la Nature et de la Vie</v>
          </cell>
          <cell r="F573">
            <v>0</v>
          </cell>
          <cell r="G573" t="str">
            <v>D04F500</v>
          </cell>
          <cell r="H573" t="str">
            <v>Ecologie et environnement</v>
          </cell>
          <cell r="I573" t="str">
            <v>S006</v>
          </cell>
          <cell r="J573" t="str">
            <v>D04F500S006</v>
          </cell>
          <cell r="K573" t="str">
            <v>Biodiversité et sécurité alimentaire</v>
          </cell>
          <cell r="L573" t="str">
            <v>بيئة ومحيط</v>
          </cell>
        </row>
        <row r="574">
          <cell r="A574" t="str">
            <v>Ecoéthologie</v>
          </cell>
          <cell r="B574" t="str">
            <v>D04F500S007</v>
          </cell>
          <cell r="C574" t="str">
            <v>SNV</v>
          </cell>
          <cell r="D574" t="str">
            <v>D04</v>
          </cell>
          <cell r="E574" t="str">
            <v>Sciences de la Nature et de la Vie</v>
          </cell>
          <cell r="F574">
            <v>0</v>
          </cell>
          <cell r="G574" t="str">
            <v>D04F500</v>
          </cell>
          <cell r="H574" t="str">
            <v>Ecologie et environnement</v>
          </cell>
          <cell r="I574" t="str">
            <v>S007</v>
          </cell>
          <cell r="J574" t="str">
            <v>D04F500S007</v>
          </cell>
          <cell r="K574" t="str">
            <v>Ecoéthologie</v>
          </cell>
          <cell r="L574" t="str">
            <v>بيئة ومحيط</v>
          </cell>
        </row>
        <row r="575">
          <cell r="A575" t="str">
            <v>Ecologie</v>
          </cell>
          <cell r="B575" t="str">
            <v>D04F500S008</v>
          </cell>
          <cell r="C575" t="str">
            <v>SNV</v>
          </cell>
          <cell r="D575" t="str">
            <v>D04</v>
          </cell>
          <cell r="E575" t="str">
            <v>Sciences de la Nature et de la Vie</v>
          </cell>
          <cell r="F575">
            <v>0</v>
          </cell>
          <cell r="G575" t="str">
            <v>D04F500</v>
          </cell>
          <cell r="H575" t="str">
            <v>Ecologie et environnement</v>
          </cell>
          <cell r="I575" t="str">
            <v>S008</v>
          </cell>
          <cell r="J575" t="str">
            <v>D04F500S008</v>
          </cell>
          <cell r="K575" t="str">
            <v>Ecologie</v>
          </cell>
          <cell r="L575" t="str">
            <v>بيئة ومحيط</v>
          </cell>
        </row>
        <row r="576">
          <cell r="A576" t="str">
            <v>Ecologie animale</v>
          </cell>
          <cell r="B576" t="str">
            <v>D04F500S009</v>
          </cell>
          <cell r="C576" t="str">
            <v>SNV</v>
          </cell>
          <cell r="D576" t="str">
            <v>D04</v>
          </cell>
          <cell r="E576" t="str">
            <v>Sciences de la Nature et de la Vie</v>
          </cell>
          <cell r="F576">
            <v>0</v>
          </cell>
          <cell r="G576" t="str">
            <v>D04F500</v>
          </cell>
          <cell r="H576" t="str">
            <v>Ecologie et environnement</v>
          </cell>
          <cell r="I576" t="str">
            <v>S009</v>
          </cell>
          <cell r="J576" t="str">
            <v>D04F500S009</v>
          </cell>
          <cell r="K576" t="str">
            <v>Ecologie animale</v>
          </cell>
          <cell r="L576" t="str">
            <v>بيئة ومحيط</v>
          </cell>
        </row>
        <row r="577">
          <cell r="A577" t="str">
            <v>Ecologie des milieux naturels</v>
          </cell>
          <cell r="B577" t="str">
            <v>D04F500S010</v>
          </cell>
          <cell r="C577" t="str">
            <v>SNV</v>
          </cell>
          <cell r="D577" t="str">
            <v>D04</v>
          </cell>
          <cell r="E577" t="str">
            <v>Sciences de la Nature et de la Vie</v>
          </cell>
          <cell r="F577">
            <v>0</v>
          </cell>
          <cell r="G577" t="str">
            <v>D04F500</v>
          </cell>
          <cell r="H577" t="str">
            <v>Ecologie et environnement</v>
          </cell>
          <cell r="I577" t="str">
            <v>S010</v>
          </cell>
          <cell r="J577" t="str">
            <v>D04F500S010</v>
          </cell>
          <cell r="K577" t="str">
            <v>Ecologie des milieux naturels</v>
          </cell>
          <cell r="L577" t="str">
            <v>بيئة ومحيط</v>
          </cell>
        </row>
        <row r="578">
          <cell r="A578" t="str">
            <v>Ecologie des zones arides et semi arides</v>
          </cell>
          <cell r="B578" t="str">
            <v>D04F500S011</v>
          </cell>
          <cell r="C578" t="str">
            <v>SNV</v>
          </cell>
          <cell r="D578" t="str">
            <v>D04</v>
          </cell>
          <cell r="E578" t="str">
            <v>Sciences de la Nature et de la Vie</v>
          </cell>
          <cell r="F578">
            <v>0</v>
          </cell>
          <cell r="G578" t="str">
            <v>D04F500</v>
          </cell>
          <cell r="H578" t="str">
            <v>Ecologie et environnement</v>
          </cell>
          <cell r="I578" t="str">
            <v>S011</v>
          </cell>
          <cell r="J578" t="str">
            <v>D04F500S011</v>
          </cell>
          <cell r="K578" t="str">
            <v>Ecologie des zones arides et semi arides</v>
          </cell>
          <cell r="L578" t="str">
            <v>بيئة ومحيط</v>
          </cell>
        </row>
        <row r="579">
          <cell r="A579" t="str">
            <v>Ecologie et environnement</v>
          </cell>
          <cell r="B579" t="str">
            <v>D04F500S012</v>
          </cell>
          <cell r="C579" t="str">
            <v>SNV</v>
          </cell>
          <cell r="D579" t="str">
            <v>D04</v>
          </cell>
          <cell r="E579" t="str">
            <v>Sciences de la Nature et de la Vie</v>
          </cell>
          <cell r="F579">
            <v>0</v>
          </cell>
          <cell r="G579" t="str">
            <v>D04F500</v>
          </cell>
          <cell r="H579" t="str">
            <v>Ecologie et environnement</v>
          </cell>
          <cell r="I579" t="str">
            <v>S012</v>
          </cell>
          <cell r="J579" t="str">
            <v>D04F500S012</v>
          </cell>
          <cell r="K579" t="str">
            <v>Ecologie et environnement</v>
          </cell>
          <cell r="L579" t="str">
            <v>بيئة ومحيط</v>
          </cell>
        </row>
        <row r="580">
          <cell r="A580" t="str">
            <v>Ecologie fondamentale et appliquée</v>
          </cell>
          <cell r="B580" t="str">
            <v>D04F500S013</v>
          </cell>
          <cell r="C580" t="str">
            <v>SNV</v>
          </cell>
          <cell r="D580" t="str">
            <v>D04</v>
          </cell>
          <cell r="E580" t="str">
            <v>Sciences de la Nature et de la Vie</v>
          </cell>
          <cell r="F580">
            <v>0</v>
          </cell>
          <cell r="G580" t="str">
            <v>D04F500</v>
          </cell>
          <cell r="H580" t="str">
            <v>Ecologie et environnement</v>
          </cell>
          <cell r="I580" t="str">
            <v>S013</v>
          </cell>
          <cell r="J580" t="str">
            <v>D04F500S013</v>
          </cell>
          <cell r="K580" t="str">
            <v>Ecologie fondamentale et appliquée</v>
          </cell>
          <cell r="L580" t="str">
            <v>بيئة ومحيط</v>
          </cell>
        </row>
        <row r="581">
          <cell r="A581" t="str">
            <v>Ecologie microbienne</v>
          </cell>
          <cell r="B581" t="str">
            <v>D04F500S014</v>
          </cell>
          <cell r="C581" t="str">
            <v>SNV</v>
          </cell>
          <cell r="D581" t="str">
            <v>D04</v>
          </cell>
          <cell r="E581" t="str">
            <v>Sciences de la Nature et de la Vie</v>
          </cell>
          <cell r="F581">
            <v>0</v>
          </cell>
          <cell r="G581" t="str">
            <v>D04F500</v>
          </cell>
          <cell r="H581" t="str">
            <v>Ecologie et environnement</v>
          </cell>
          <cell r="I581" t="str">
            <v>S014</v>
          </cell>
          <cell r="J581" t="str">
            <v>D04F500S014</v>
          </cell>
          <cell r="K581" t="str">
            <v>Ecologie microbienne</v>
          </cell>
          <cell r="L581" t="str">
            <v>بيئة ومحيط</v>
          </cell>
        </row>
        <row r="582">
          <cell r="A582" t="str">
            <v>Ecologie urbaine</v>
          </cell>
          <cell r="B582" t="str">
            <v>D04F500S015</v>
          </cell>
          <cell r="C582" t="str">
            <v>SNV</v>
          </cell>
          <cell r="D582" t="str">
            <v>D04</v>
          </cell>
          <cell r="E582" t="str">
            <v>Sciences de la Nature et de la Vie</v>
          </cell>
          <cell r="F582">
            <v>0</v>
          </cell>
          <cell r="G582" t="str">
            <v>D04F500</v>
          </cell>
          <cell r="H582" t="str">
            <v>Ecologie et environnement</v>
          </cell>
          <cell r="I582" t="str">
            <v>S015</v>
          </cell>
          <cell r="J582" t="str">
            <v>D04F500S015</v>
          </cell>
          <cell r="K582" t="str">
            <v>Ecologie urbaine</v>
          </cell>
          <cell r="L582" t="str">
            <v>بيئة ومحيط</v>
          </cell>
        </row>
        <row r="583">
          <cell r="A583" t="str">
            <v>Ecologie végétale et environnement</v>
          </cell>
          <cell r="B583" t="str">
            <v>D04F500S016</v>
          </cell>
          <cell r="C583" t="str">
            <v>SNV</v>
          </cell>
          <cell r="D583" t="str">
            <v>D04</v>
          </cell>
          <cell r="E583" t="str">
            <v>Sciences de la Nature et de la Vie</v>
          </cell>
          <cell r="F583">
            <v>0</v>
          </cell>
          <cell r="G583" t="str">
            <v>D04F500</v>
          </cell>
          <cell r="H583" t="str">
            <v>Ecologie et environnement</v>
          </cell>
          <cell r="I583" t="str">
            <v>S016</v>
          </cell>
          <cell r="J583" t="str">
            <v>D04F500S016</v>
          </cell>
          <cell r="K583" t="str">
            <v>Ecologie végétale et environnement</v>
          </cell>
          <cell r="L583" t="str">
            <v>بيئة ومحيط</v>
          </cell>
        </row>
        <row r="584">
          <cell r="A584" t="str">
            <v>ecosystème steppique et saharien</v>
          </cell>
          <cell r="B584" t="str">
            <v>D04F500S017</v>
          </cell>
          <cell r="C584" t="str">
            <v>SNV</v>
          </cell>
          <cell r="D584" t="str">
            <v>D04</v>
          </cell>
          <cell r="E584" t="str">
            <v>Sciences de la Nature et de la Vie</v>
          </cell>
          <cell r="F584">
            <v>0</v>
          </cell>
          <cell r="G584" t="str">
            <v>D04F500</v>
          </cell>
          <cell r="H584" t="str">
            <v>Ecologie et environnement</v>
          </cell>
          <cell r="I584" t="str">
            <v>S017</v>
          </cell>
          <cell r="J584" t="str">
            <v>D04F500S017</v>
          </cell>
          <cell r="K584" t="str">
            <v>ecosystème steppique et saharien</v>
          </cell>
          <cell r="L584" t="str">
            <v>بيئة ومحيط</v>
          </cell>
        </row>
        <row r="585">
          <cell r="A585" t="str">
            <v>Protection des écoSystèmes</v>
          </cell>
          <cell r="B585" t="str">
            <v>D04F500S018</v>
          </cell>
          <cell r="C585" t="str">
            <v>SNV</v>
          </cell>
          <cell r="D585" t="str">
            <v>D04</v>
          </cell>
          <cell r="E585" t="str">
            <v>Sciences de la Nature et de la Vie</v>
          </cell>
          <cell r="F585">
            <v>0</v>
          </cell>
          <cell r="G585" t="str">
            <v>D04F500</v>
          </cell>
          <cell r="H585" t="str">
            <v>Ecologie et environnement</v>
          </cell>
          <cell r="I585" t="str">
            <v>S018</v>
          </cell>
          <cell r="J585" t="str">
            <v>D04F500S018</v>
          </cell>
          <cell r="K585" t="str">
            <v>Protection des écoSystèmes</v>
          </cell>
          <cell r="L585" t="str">
            <v>بيئة ومحيط</v>
          </cell>
        </row>
        <row r="586">
          <cell r="A586" t="str">
            <v>Toxicologie industrielle et environnementale</v>
          </cell>
          <cell r="B586" t="str">
            <v>D04F500S019</v>
          </cell>
          <cell r="C586" t="str">
            <v>SNV</v>
          </cell>
          <cell r="D586" t="str">
            <v>D04</v>
          </cell>
          <cell r="E586" t="str">
            <v>Sciences de la Nature et de la Vie</v>
          </cell>
          <cell r="F586">
            <v>0</v>
          </cell>
          <cell r="G586" t="str">
            <v>D04F500</v>
          </cell>
          <cell r="H586" t="str">
            <v>Ecologie et environnement</v>
          </cell>
          <cell r="I586" t="str">
            <v>S019</v>
          </cell>
          <cell r="J586" t="str">
            <v>D04F500S019</v>
          </cell>
          <cell r="K586" t="str">
            <v>Toxicologie industrielle et environnementale</v>
          </cell>
          <cell r="L586" t="str">
            <v>بيئة ومحيط</v>
          </cell>
        </row>
        <row r="587">
          <cell r="A587" t="str">
            <v>aquaculture</v>
          </cell>
          <cell r="B587" t="str">
            <v>D04F600S001</v>
          </cell>
          <cell r="C587" t="str">
            <v>SNV</v>
          </cell>
          <cell r="D587" t="str">
            <v>D04</v>
          </cell>
          <cell r="E587" t="str">
            <v>Sciences de la Nature et de la Vie</v>
          </cell>
          <cell r="F587">
            <v>0</v>
          </cell>
          <cell r="G587" t="str">
            <v>D04F600</v>
          </cell>
          <cell r="H587" t="str">
            <v>Hydrobiologie marine et continentale</v>
          </cell>
          <cell r="I587" t="str">
            <v>S001</v>
          </cell>
          <cell r="J587" t="str">
            <v>D04F600S001</v>
          </cell>
          <cell r="K587" t="str">
            <v>aquaculture</v>
          </cell>
          <cell r="L587" t="str">
            <v>علوم الأحياء المائية البحرية والقارية بحرية و قارية</v>
          </cell>
        </row>
        <row r="588">
          <cell r="A588" t="str">
            <v>bio-géoSciences marines</v>
          </cell>
          <cell r="B588" t="str">
            <v>D04F600S002</v>
          </cell>
          <cell r="C588" t="str">
            <v>SNV</v>
          </cell>
          <cell r="D588" t="str">
            <v>D04</v>
          </cell>
          <cell r="E588" t="str">
            <v>Sciences de la Nature et de la Vie</v>
          </cell>
          <cell r="F588">
            <v>0</v>
          </cell>
          <cell r="G588" t="str">
            <v>D04F600</v>
          </cell>
          <cell r="H588" t="str">
            <v>Hydrobiologie marine et continentale</v>
          </cell>
          <cell r="I588" t="str">
            <v>S002</v>
          </cell>
          <cell r="J588" t="str">
            <v>D04F600S002</v>
          </cell>
          <cell r="K588" t="str">
            <v>bio-géoSciences marines</v>
          </cell>
          <cell r="L588" t="str">
            <v>علوم الأحياء المائية البحرية والقارية بحرية و قارية</v>
          </cell>
        </row>
        <row r="589">
          <cell r="A589" t="str">
            <v>bioRessources marines</v>
          </cell>
          <cell r="B589" t="str">
            <v>D04F600S003</v>
          </cell>
          <cell r="C589" t="str">
            <v>SNV</v>
          </cell>
          <cell r="D589" t="str">
            <v>D04</v>
          </cell>
          <cell r="E589" t="str">
            <v>Sciences de la Nature et de la Vie</v>
          </cell>
          <cell r="F589">
            <v>0</v>
          </cell>
          <cell r="G589" t="str">
            <v>D04F600</v>
          </cell>
          <cell r="H589" t="str">
            <v>Hydrobiologie marine et continentale</v>
          </cell>
          <cell r="I589" t="str">
            <v>S003</v>
          </cell>
          <cell r="J589" t="str">
            <v>D04F600S003</v>
          </cell>
          <cell r="K589" t="str">
            <v>bioRessources marines</v>
          </cell>
          <cell r="L589" t="str">
            <v>علوم الأحياء المائية البحرية والقارية بحرية و قارية</v>
          </cell>
        </row>
        <row r="590">
          <cell r="A590" t="str">
            <v>Ecosystème marin et environnement littoral</v>
          </cell>
          <cell r="B590" t="str">
            <v>D04F600S004</v>
          </cell>
          <cell r="C590" t="str">
            <v>SNV</v>
          </cell>
          <cell r="D590" t="str">
            <v>D04</v>
          </cell>
          <cell r="E590" t="str">
            <v>Sciences de la Nature et de la Vie</v>
          </cell>
          <cell r="F590">
            <v>0</v>
          </cell>
          <cell r="G590" t="str">
            <v>D04F600</v>
          </cell>
          <cell r="H590" t="str">
            <v>Hydrobiologie marine et continentale</v>
          </cell>
          <cell r="I590" t="str">
            <v>S004</v>
          </cell>
          <cell r="J590" t="str">
            <v>D04F600S004</v>
          </cell>
          <cell r="K590" t="str">
            <v>Ecosystème marin et environnement littoral</v>
          </cell>
          <cell r="L590" t="str">
            <v>علوم الأحياء المائية البحرية والقارية بحرية و قارية</v>
          </cell>
        </row>
        <row r="591">
          <cell r="A591" t="str">
            <v>Ecosystèmes aquatiques</v>
          </cell>
          <cell r="B591" t="str">
            <v>D04F600S005</v>
          </cell>
          <cell r="C591" t="str">
            <v>SNV</v>
          </cell>
          <cell r="D591" t="str">
            <v>D04</v>
          </cell>
          <cell r="E591" t="str">
            <v>Sciences de la Nature et de la Vie</v>
          </cell>
          <cell r="F591">
            <v>0</v>
          </cell>
          <cell r="G591" t="str">
            <v>D04F600</v>
          </cell>
          <cell r="H591" t="str">
            <v>Hydrobiologie marine et continentale</v>
          </cell>
          <cell r="I591" t="str">
            <v>S005</v>
          </cell>
          <cell r="J591" t="str">
            <v>D04F600S005</v>
          </cell>
          <cell r="K591" t="str">
            <v>Ecosystèmes aquatiques</v>
          </cell>
          <cell r="L591" t="str">
            <v>علوم الأحياء المائية البحرية والقارية بحرية و قارية</v>
          </cell>
        </row>
        <row r="592">
          <cell r="A592" t="str">
            <v>hydroBiologie appliquée</v>
          </cell>
          <cell r="B592" t="str">
            <v>D04F600S006</v>
          </cell>
          <cell r="C592" t="str">
            <v>SNV</v>
          </cell>
          <cell r="D592" t="str">
            <v>D04</v>
          </cell>
          <cell r="E592" t="str">
            <v>Sciences de la Nature et de la Vie</v>
          </cell>
          <cell r="F592">
            <v>0</v>
          </cell>
          <cell r="G592" t="str">
            <v>D04F600</v>
          </cell>
          <cell r="H592" t="str">
            <v>Hydrobiologie marine et continentale</v>
          </cell>
          <cell r="I592" t="str">
            <v>S006</v>
          </cell>
          <cell r="J592" t="str">
            <v>D04F600S006</v>
          </cell>
          <cell r="K592" t="str">
            <v>hydroBiologie appliquée</v>
          </cell>
          <cell r="L592" t="str">
            <v>علوم الأحياء المائية البحرية والقارية بحرية و قارية</v>
          </cell>
        </row>
        <row r="593">
          <cell r="A593" t="str">
            <v>océanographie biologique et environnement marin</v>
          </cell>
          <cell r="B593" t="str">
            <v>D04F600S007</v>
          </cell>
          <cell r="C593" t="str">
            <v>SNV</v>
          </cell>
          <cell r="D593" t="str">
            <v>D04</v>
          </cell>
          <cell r="E593" t="str">
            <v>Sciences de la Nature et de la Vie</v>
          </cell>
          <cell r="F593">
            <v>0</v>
          </cell>
          <cell r="G593" t="str">
            <v>D04F600</v>
          </cell>
          <cell r="H593" t="str">
            <v>Hydrobiologie marine et continentale</v>
          </cell>
          <cell r="I593" t="str">
            <v>S007</v>
          </cell>
          <cell r="J593" t="str">
            <v>D04F600S007</v>
          </cell>
          <cell r="K593" t="str">
            <v>océanographie biologique et environnement marin</v>
          </cell>
          <cell r="L593" t="str">
            <v>علوم الأحياء المائية البحرية والقارية بحرية و قارية</v>
          </cell>
        </row>
        <row r="594">
          <cell r="A594" t="str">
            <v>Ressources halieutiques</v>
          </cell>
          <cell r="B594" t="str">
            <v>D04F600S008</v>
          </cell>
          <cell r="C594" t="str">
            <v>SNV</v>
          </cell>
          <cell r="D594" t="str">
            <v>D04</v>
          </cell>
          <cell r="E594" t="str">
            <v>Sciences de la Nature et de la Vie</v>
          </cell>
          <cell r="F594">
            <v>0</v>
          </cell>
          <cell r="G594" t="str">
            <v>D04F600</v>
          </cell>
          <cell r="H594" t="str">
            <v>Hydrobiologie marine et continentale</v>
          </cell>
          <cell r="I594" t="str">
            <v>S008</v>
          </cell>
          <cell r="J594" t="str">
            <v>D04F600S008</v>
          </cell>
          <cell r="K594" t="str">
            <v>Ressources halieutiques</v>
          </cell>
          <cell r="L594" t="str">
            <v>علوم الأحياء المائية البحرية والقارية بحرية و قارية</v>
          </cell>
        </row>
        <row r="595">
          <cell r="A595" t="str">
            <v>Sciences de la mer</v>
          </cell>
          <cell r="B595" t="str">
            <v>D04F600S009</v>
          </cell>
          <cell r="C595" t="str">
            <v>SNV</v>
          </cell>
          <cell r="D595" t="str">
            <v>D04</v>
          </cell>
          <cell r="E595" t="str">
            <v>Sciences de la Nature et de la Vie</v>
          </cell>
          <cell r="F595">
            <v>0</v>
          </cell>
          <cell r="G595" t="str">
            <v>D04F600</v>
          </cell>
          <cell r="H595" t="str">
            <v>Hydrobiologie marine et continentale</v>
          </cell>
          <cell r="I595" t="str">
            <v>S009</v>
          </cell>
          <cell r="J595" t="str">
            <v>D04F600S009</v>
          </cell>
          <cell r="K595" t="str">
            <v>Sciences de la mer</v>
          </cell>
          <cell r="L595" t="str">
            <v>علوم الأحياء المائية البحرية والقارية بحرية و قارية</v>
          </cell>
        </row>
        <row r="596">
          <cell r="A596" t="str">
            <v>Agropastoralisme</v>
          </cell>
          <cell r="B596" t="str">
            <v>D04F400S001</v>
          </cell>
          <cell r="C596" t="str">
            <v>SNV</v>
          </cell>
          <cell r="D596" t="str">
            <v>D04</v>
          </cell>
          <cell r="E596" t="str">
            <v>Sciences de la Nature et de la Vie</v>
          </cell>
          <cell r="F596">
            <v>0</v>
          </cell>
          <cell r="G596" t="str">
            <v>D04F400</v>
          </cell>
          <cell r="H596" t="str">
            <v>Sciences agronomiques</v>
          </cell>
          <cell r="I596" t="str">
            <v>S001</v>
          </cell>
          <cell r="J596" t="str">
            <v>D04F400S001</v>
          </cell>
          <cell r="K596" t="str">
            <v>Agropastoralisme</v>
          </cell>
          <cell r="L596" t="str">
            <v>علوم فلاحية</v>
          </cell>
        </row>
        <row r="597">
          <cell r="A597" t="str">
            <v>amélioration des plantes</v>
          </cell>
          <cell r="B597" t="str">
            <v>D04F400S002</v>
          </cell>
          <cell r="C597" t="str">
            <v>SNV</v>
          </cell>
          <cell r="D597" t="str">
            <v>D04</v>
          </cell>
          <cell r="E597" t="str">
            <v>Sciences de la Nature et de la Vie</v>
          </cell>
          <cell r="F597">
            <v>0</v>
          </cell>
          <cell r="G597" t="str">
            <v>D04F400</v>
          </cell>
          <cell r="H597" t="str">
            <v>Sciences agronomiques</v>
          </cell>
          <cell r="I597" t="str">
            <v>S002</v>
          </cell>
          <cell r="J597" t="str">
            <v>D04F400S002</v>
          </cell>
          <cell r="K597" t="str">
            <v>amélioration des plantes</v>
          </cell>
          <cell r="L597" t="str">
            <v>علوم فلاحية</v>
          </cell>
        </row>
        <row r="598">
          <cell r="A598" t="str">
            <v>Aménagement hydro-agricole</v>
          </cell>
          <cell r="B598" t="str">
            <v>D04F400S003</v>
          </cell>
          <cell r="C598" t="str">
            <v>SNV</v>
          </cell>
          <cell r="D598" t="str">
            <v>D04</v>
          </cell>
          <cell r="E598" t="str">
            <v>Sciences de la Nature et de la Vie</v>
          </cell>
          <cell r="F598">
            <v>0</v>
          </cell>
          <cell r="G598" t="str">
            <v>D04F400</v>
          </cell>
          <cell r="H598" t="str">
            <v>Sciences agronomiques</v>
          </cell>
          <cell r="I598" t="str">
            <v>S003</v>
          </cell>
          <cell r="J598" t="str">
            <v>D04F400S003</v>
          </cell>
          <cell r="K598" t="str">
            <v>Aménagement hydro-agricole</v>
          </cell>
          <cell r="L598" t="str">
            <v>علوم فلاحية</v>
          </cell>
        </row>
        <row r="599">
          <cell r="A599" t="str">
            <v>cultures pérennes</v>
          </cell>
          <cell r="B599" t="str">
            <v>D04F400S004</v>
          </cell>
          <cell r="C599" t="str">
            <v>SNV</v>
          </cell>
          <cell r="D599" t="str">
            <v>D04</v>
          </cell>
          <cell r="E599" t="str">
            <v>Sciences de la Nature et de la Vie</v>
          </cell>
          <cell r="F599">
            <v>0</v>
          </cell>
          <cell r="G599" t="str">
            <v>D04F400</v>
          </cell>
          <cell r="H599" t="str">
            <v>Sciences agronomiques</v>
          </cell>
          <cell r="I599" t="str">
            <v>S004</v>
          </cell>
          <cell r="J599" t="str">
            <v>D04F400S004</v>
          </cell>
          <cell r="K599" t="str">
            <v>cultures pérennes</v>
          </cell>
          <cell r="L599" t="str">
            <v>علوم فلاحية</v>
          </cell>
        </row>
        <row r="600">
          <cell r="A600" t="str">
            <v>développement agricole et Agroalimentaire</v>
          </cell>
          <cell r="B600" t="str">
            <v>D04F400S005</v>
          </cell>
          <cell r="C600" t="str">
            <v>SNV</v>
          </cell>
          <cell r="D600" t="str">
            <v>D04</v>
          </cell>
          <cell r="E600" t="str">
            <v>Sciences de la Nature et de la Vie</v>
          </cell>
          <cell r="F600">
            <v>0</v>
          </cell>
          <cell r="G600" t="str">
            <v>D04F400</v>
          </cell>
          <cell r="H600" t="str">
            <v>Sciences agronomiques</v>
          </cell>
          <cell r="I600" t="str">
            <v>S005</v>
          </cell>
          <cell r="J600" t="str">
            <v>D04F400S005</v>
          </cell>
          <cell r="K600" t="str">
            <v>développement agricole et Agroalimentaire</v>
          </cell>
          <cell r="L600" t="str">
            <v>علوم فلاحية</v>
          </cell>
        </row>
        <row r="601">
          <cell r="A601" t="str">
            <v>eau et agroéquipement</v>
          </cell>
          <cell r="B601" t="str">
            <v>D04F400S006</v>
          </cell>
          <cell r="C601" t="str">
            <v>SNV</v>
          </cell>
          <cell r="D601" t="str">
            <v>D04</v>
          </cell>
          <cell r="E601" t="str">
            <v>Sciences de la Nature et de la Vie</v>
          </cell>
          <cell r="F601">
            <v>0</v>
          </cell>
          <cell r="G601" t="str">
            <v>D04F400</v>
          </cell>
          <cell r="H601" t="str">
            <v>Sciences agronomiques</v>
          </cell>
          <cell r="I601" t="str">
            <v>S006</v>
          </cell>
          <cell r="J601" t="str">
            <v>D04F400S006</v>
          </cell>
          <cell r="K601" t="str">
            <v>eau et agroéquipement</v>
          </cell>
          <cell r="L601" t="str">
            <v>علوم فلاحية</v>
          </cell>
        </row>
        <row r="602">
          <cell r="A602" t="str">
            <v>Eau et environnement</v>
          </cell>
          <cell r="B602" t="str">
            <v>D04F400S007</v>
          </cell>
          <cell r="C602" t="str">
            <v>SNV</v>
          </cell>
          <cell r="D602" t="str">
            <v>D04</v>
          </cell>
          <cell r="E602" t="str">
            <v>Sciences de la Nature et de la Vie</v>
          </cell>
          <cell r="F602">
            <v>0</v>
          </cell>
          <cell r="G602" t="str">
            <v>D04F400</v>
          </cell>
          <cell r="H602" t="str">
            <v>Sciences agronomiques</v>
          </cell>
          <cell r="I602" t="str">
            <v>S007</v>
          </cell>
          <cell r="J602" t="str">
            <v>D04F400S007</v>
          </cell>
          <cell r="K602" t="str">
            <v>Eau et environnement</v>
          </cell>
          <cell r="L602" t="str">
            <v>علوم فلاحية</v>
          </cell>
        </row>
        <row r="603">
          <cell r="A603" t="str">
            <v>Ecologie forestière</v>
          </cell>
          <cell r="B603" t="str">
            <v>D04F400S008</v>
          </cell>
          <cell r="C603" t="str">
            <v>SNV</v>
          </cell>
          <cell r="D603" t="str">
            <v>D04</v>
          </cell>
          <cell r="E603" t="str">
            <v>Sciences de la Nature et de la Vie</v>
          </cell>
          <cell r="F603">
            <v>0</v>
          </cell>
          <cell r="G603" t="str">
            <v>D04F400</v>
          </cell>
          <cell r="H603" t="str">
            <v>Sciences agronomiques</v>
          </cell>
          <cell r="I603" t="str">
            <v>S008</v>
          </cell>
          <cell r="J603" t="str">
            <v>D04F400S008</v>
          </cell>
          <cell r="K603" t="str">
            <v>Ecologie forestière</v>
          </cell>
          <cell r="L603" t="str">
            <v>علوم فلاحية</v>
          </cell>
        </row>
        <row r="604">
          <cell r="A604" t="str">
            <v>Economie rurale</v>
          </cell>
          <cell r="B604" t="str">
            <v>D04F400S009</v>
          </cell>
          <cell r="C604" t="str">
            <v>SNV</v>
          </cell>
          <cell r="D604" t="str">
            <v>D04</v>
          </cell>
          <cell r="E604" t="str">
            <v>Sciences de la Nature et de la Vie</v>
          </cell>
          <cell r="F604">
            <v>0</v>
          </cell>
          <cell r="G604" t="str">
            <v>D04F400</v>
          </cell>
          <cell r="H604" t="str">
            <v>Sciences agronomiques</v>
          </cell>
          <cell r="I604" t="str">
            <v>S009</v>
          </cell>
          <cell r="J604" t="str">
            <v>D04F400S009</v>
          </cell>
          <cell r="K604" t="str">
            <v>Economie rurale</v>
          </cell>
          <cell r="L604" t="str">
            <v>علوم فلاحية</v>
          </cell>
        </row>
        <row r="605">
          <cell r="A605" t="str">
            <v>foresterie</v>
          </cell>
          <cell r="B605" t="str">
            <v>D04F400S010</v>
          </cell>
          <cell r="C605" t="str">
            <v>SNV</v>
          </cell>
          <cell r="D605" t="str">
            <v>D04</v>
          </cell>
          <cell r="E605" t="str">
            <v>Sciences de la Nature et de la Vie</v>
          </cell>
          <cell r="F605">
            <v>0</v>
          </cell>
          <cell r="G605" t="str">
            <v>D04F400</v>
          </cell>
          <cell r="H605" t="str">
            <v>Sciences agronomiques</v>
          </cell>
          <cell r="I605" t="str">
            <v>S010</v>
          </cell>
          <cell r="J605" t="str">
            <v>D04F400S010</v>
          </cell>
          <cell r="K605" t="str">
            <v>foresterie</v>
          </cell>
          <cell r="L605" t="str">
            <v>علوم فلاحية</v>
          </cell>
        </row>
        <row r="606">
          <cell r="A606" t="str">
            <v>Gestion des agroSystèmes</v>
          </cell>
          <cell r="B606" t="str">
            <v>D04F400S011</v>
          </cell>
          <cell r="C606" t="str">
            <v>SNV</v>
          </cell>
          <cell r="D606" t="str">
            <v>D04</v>
          </cell>
          <cell r="E606" t="str">
            <v>Sciences de la Nature et de la Vie</v>
          </cell>
          <cell r="F606">
            <v>0</v>
          </cell>
          <cell r="G606" t="str">
            <v>D04F400</v>
          </cell>
          <cell r="H606" t="str">
            <v>Sciences agronomiques</v>
          </cell>
          <cell r="I606" t="str">
            <v>S011</v>
          </cell>
          <cell r="J606" t="str">
            <v>D04F400S011</v>
          </cell>
          <cell r="K606" t="str">
            <v>Gestion des agroSystèmes</v>
          </cell>
          <cell r="L606" t="str">
            <v>علوم فلاحية</v>
          </cell>
        </row>
        <row r="607">
          <cell r="A607" t="str">
            <v>hydropédologie</v>
          </cell>
          <cell r="B607" t="str">
            <v>D04F400S012</v>
          </cell>
          <cell r="C607" t="str">
            <v>SNV</v>
          </cell>
          <cell r="D607" t="str">
            <v>D04</v>
          </cell>
          <cell r="E607" t="str">
            <v>Sciences de la Nature et de la Vie</v>
          </cell>
          <cell r="F607">
            <v>0</v>
          </cell>
          <cell r="G607" t="str">
            <v>D04F400</v>
          </cell>
          <cell r="H607" t="str">
            <v>Sciences agronomiques</v>
          </cell>
          <cell r="I607" t="str">
            <v>S012</v>
          </cell>
          <cell r="J607" t="str">
            <v>D04F400S012</v>
          </cell>
          <cell r="K607" t="str">
            <v>hydropédologie</v>
          </cell>
          <cell r="L607" t="str">
            <v>علوم فلاحية</v>
          </cell>
        </row>
        <row r="608">
          <cell r="A608" t="str">
            <v>parcours et élevages en zone arides</v>
          </cell>
          <cell r="B608" t="str">
            <v>D04F400S013</v>
          </cell>
          <cell r="C608" t="str">
            <v>SNV</v>
          </cell>
          <cell r="D608" t="str">
            <v>D04</v>
          </cell>
          <cell r="E608" t="str">
            <v>Sciences de la Nature et de la Vie</v>
          </cell>
          <cell r="F608">
            <v>0</v>
          </cell>
          <cell r="G608" t="str">
            <v>D04F400</v>
          </cell>
          <cell r="H608" t="str">
            <v>Sciences agronomiques</v>
          </cell>
          <cell r="I608" t="str">
            <v>S013</v>
          </cell>
          <cell r="J608" t="str">
            <v>D04F400S013</v>
          </cell>
          <cell r="K608" t="str">
            <v>parcours et élevages en zone arides</v>
          </cell>
          <cell r="L608" t="str">
            <v>علوم فلاحية</v>
          </cell>
        </row>
        <row r="609">
          <cell r="A609" t="str">
            <v>phoeniciculture et technique de valorisation des dattes</v>
          </cell>
          <cell r="B609" t="str">
            <v>D04F400S014</v>
          </cell>
          <cell r="C609" t="str">
            <v>SNV</v>
          </cell>
          <cell r="D609" t="str">
            <v>D04</v>
          </cell>
          <cell r="E609" t="str">
            <v>Sciences de la Nature et de la Vie</v>
          </cell>
          <cell r="F609">
            <v>0</v>
          </cell>
          <cell r="G609" t="str">
            <v>D04F400</v>
          </cell>
          <cell r="H609" t="str">
            <v>Sciences agronomiques</v>
          </cell>
          <cell r="I609" t="str">
            <v>S014</v>
          </cell>
          <cell r="J609" t="str">
            <v>D04F400S014</v>
          </cell>
          <cell r="K609" t="str">
            <v>phoeniciculture et technique de valorisation des dattes</v>
          </cell>
          <cell r="L609" t="str">
            <v>علوم فلاحية</v>
          </cell>
        </row>
        <row r="610">
          <cell r="A610" t="str">
            <v>Phytopathologie</v>
          </cell>
          <cell r="B610" t="str">
            <v>D04F400S015</v>
          </cell>
          <cell r="C610" t="str">
            <v>SNV</v>
          </cell>
          <cell r="D610" t="str">
            <v>D04</v>
          </cell>
          <cell r="E610" t="str">
            <v>Sciences de la Nature et de la Vie</v>
          </cell>
          <cell r="F610">
            <v>0</v>
          </cell>
          <cell r="G610" t="str">
            <v>D04F400</v>
          </cell>
          <cell r="H610" t="str">
            <v>Sciences agronomiques</v>
          </cell>
          <cell r="I610" t="str">
            <v>S015</v>
          </cell>
          <cell r="J610" t="str">
            <v>D04F400S015</v>
          </cell>
          <cell r="K610" t="str">
            <v>Phytopathologie</v>
          </cell>
          <cell r="L610" t="str">
            <v>علوم فلاحية</v>
          </cell>
        </row>
        <row r="611">
          <cell r="A611" t="str">
            <v>phytopharmacie appliquée</v>
          </cell>
          <cell r="B611" t="str">
            <v>D04F400S016</v>
          </cell>
          <cell r="C611" t="str">
            <v>SNV</v>
          </cell>
          <cell r="D611" t="str">
            <v>D04</v>
          </cell>
          <cell r="E611" t="str">
            <v>Sciences de la Nature et de la Vie</v>
          </cell>
          <cell r="F611">
            <v>0</v>
          </cell>
          <cell r="G611" t="str">
            <v>D04F400</v>
          </cell>
          <cell r="H611" t="str">
            <v>Sciences agronomiques</v>
          </cell>
          <cell r="I611" t="str">
            <v>S016</v>
          </cell>
          <cell r="J611" t="str">
            <v>D04F400S016</v>
          </cell>
          <cell r="K611" t="str">
            <v>phytopharmacie appliquée</v>
          </cell>
          <cell r="L611" t="str">
            <v>علوم فلاحية</v>
          </cell>
        </row>
        <row r="612">
          <cell r="A612" t="str">
            <v>Phytopharmacie et Protection des végétaux</v>
          </cell>
          <cell r="B612" t="str">
            <v>D04F400S017</v>
          </cell>
          <cell r="C612" t="str">
            <v>SNV</v>
          </cell>
          <cell r="D612" t="str">
            <v>D04</v>
          </cell>
          <cell r="E612" t="str">
            <v>Sciences de la Nature et de la Vie</v>
          </cell>
          <cell r="F612">
            <v>0</v>
          </cell>
          <cell r="G612" t="str">
            <v>D04F400</v>
          </cell>
          <cell r="H612" t="str">
            <v>Sciences agronomiques</v>
          </cell>
          <cell r="I612" t="str">
            <v>S017</v>
          </cell>
          <cell r="J612" t="str">
            <v>D04F400S017</v>
          </cell>
          <cell r="K612" t="str">
            <v>Phytopharmacie et Protection des végétaux</v>
          </cell>
          <cell r="L612" t="str">
            <v>علوم فلاحية</v>
          </cell>
        </row>
        <row r="613">
          <cell r="A613" t="str">
            <v>phytoProtection et environnement</v>
          </cell>
          <cell r="B613" t="str">
            <v>D04F400S018</v>
          </cell>
          <cell r="C613" t="str">
            <v>SNV</v>
          </cell>
          <cell r="D613" t="str">
            <v>D04</v>
          </cell>
          <cell r="E613" t="str">
            <v>Sciences de la Nature et de la Vie</v>
          </cell>
          <cell r="F613">
            <v>0</v>
          </cell>
          <cell r="G613" t="str">
            <v>D04F400</v>
          </cell>
          <cell r="H613" t="str">
            <v>Sciences agronomiques</v>
          </cell>
          <cell r="I613" t="str">
            <v>S018</v>
          </cell>
          <cell r="J613" t="str">
            <v>D04F400S018</v>
          </cell>
          <cell r="K613" t="str">
            <v>phytoProtection et environnement</v>
          </cell>
          <cell r="L613" t="str">
            <v>علوم فلاحية</v>
          </cell>
        </row>
        <row r="614">
          <cell r="A614" t="str">
            <v>Production animale</v>
          </cell>
          <cell r="B614" t="str">
            <v>D04F400S019</v>
          </cell>
          <cell r="C614" t="str">
            <v>SNV</v>
          </cell>
          <cell r="D614" t="str">
            <v>D04</v>
          </cell>
          <cell r="E614" t="str">
            <v>Sciences de la Nature et de la Vie</v>
          </cell>
          <cell r="F614">
            <v>0</v>
          </cell>
          <cell r="G614" t="str">
            <v>D04F400</v>
          </cell>
          <cell r="H614" t="str">
            <v>Sciences agronomiques</v>
          </cell>
          <cell r="I614" t="str">
            <v>S019</v>
          </cell>
          <cell r="J614" t="str">
            <v>D04F400S019</v>
          </cell>
          <cell r="K614" t="str">
            <v>Production animale</v>
          </cell>
          <cell r="L614" t="str">
            <v>علوم فلاحية</v>
          </cell>
        </row>
        <row r="615">
          <cell r="A615" t="str">
            <v>Production et nutrition animale</v>
          </cell>
          <cell r="B615" t="str">
            <v>D04F400S020</v>
          </cell>
          <cell r="C615" t="str">
            <v>SNV</v>
          </cell>
          <cell r="D615" t="str">
            <v>D04</v>
          </cell>
          <cell r="E615" t="str">
            <v>Sciences de la Nature et de la Vie</v>
          </cell>
          <cell r="F615">
            <v>0</v>
          </cell>
          <cell r="G615" t="str">
            <v>D04F400</v>
          </cell>
          <cell r="H615" t="str">
            <v>Sciences agronomiques</v>
          </cell>
          <cell r="I615" t="str">
            <v>S020</v>
          </cell>
          <cell r="J615" t="str">
            <v>D04F400S020</v>
          </cell>
          <cell r="K615" t="str">
            <v>Production et nutrition animale</v>
          </cell>
          <cell r="L615" t="str">
            <v>علوم فلاحية</v>
          </cell>
        </row>
        <row r="616">
          <cell r="A616" t="str">
            <v>Production végétale</v>
          </cell>
          <cell r="B616" t="str">
            <v>D04F400S021</v>
          </cell>
          <cell r="C616" t="str">
            <v>SNV</v>
          </cell>
          <cell r="D616" t="str">
            <v>D04</v>
          </cell>
          <cell r="E616" t="str">
            <v>Sciences de la Nature et de la Vie</v>
          </cell>
          <cell r="F616">
            <v>0</v>
          </cell>
          <cell r="G616" t="str">
            <v>D04F400</v>
          </cell>
          <cell r="H616" t="str">
            <v>Sciences agronomiques</v>
          </cell>
          <cell r="I616" t="str">
            <v>S021</v>
          </cell>
          <cell r="J616" t="str">
            <v>D04F400S021</v>
          </cell>
          <cell r="K616" t="str">
            <v>Production végétale</v>
          </cell>
          <cell r="L616" t="str">
            <v>علوم فلاحية</v>
          </cell>
        </row>
        <row r="617">
          <cell r="A617" t="str">
            <v>Protection de la ressource sol-eau-environnement</v>
          </cell>
          <cell r="B617" t="str">
            <v>D04F400S022</v>
          </cell>
          <cell r="C617" t="str">
            <v>SNV</v>
          </cell>
          <cell r="D617" t="str">
            <v>D04</v>
          </cell>
          <cell r="E617" t="str">
            <v>Sciences de la Nature et de la Vie</v>
          </cell>
          <cell r="F617">
            <v>0</v>
          </cell>
          <cell r="G617" t="str">
            <v>D04F400</v>
          </cell>
          <cell r="H617" t="str">
            <v>Sciences agronomiques</v>
          </cell>
          <cell r="I617" t="str">
            <v>S022</v>
          </cell>
          <cell r="J617" t="str">
            <v>D04F400S022</v>
          </cell>
          <cell r="K617" t="str">
            <v>Protection de la ressource sol-eau-environnement</v>
          </cell>
          <cell r="L617" t="str">
            <v>علوم فلاحية</v>
          </cell>
        </row>
        <row r="618">
          <cell r="A618" t="str">
            <v>Protection des forêts</v>
          </cell>
          <cell r="B618" t="str">
            <v>D04F400S023</v>
          </cell>
          <cell r="C618" t="str">
            <v>SNV</v>
          </cell>
          <cell r="D618" t="str">
            <v>D04</v>
          </cell>
          <cell r="E618" t="str">
            <v>Sciences de la Nature et de la Vie</v>
          </cell>
          <cell r="F618">
            <v>0</v>
          </cell>
          <cell r="G618" t="str">
            <v>D04F400</v>
          </cell>
          <cell r="H618" t="str">
            <v>Sciences agronomiques</v>
          </cell>
          <cell r="I618" t="str">
            <v>S023</v>
          </cell>
          <cell r="J618" t="str">
            <v>D04F400S023</v>
          </cell>
          <cell r="K618" t="str">
            <v>Protection des forêts</v>
          </cell>
          <cell r="L618" t="str">
            <v>علوم فلاحية</v>
          </cell>
        </row>
        <row r="619">
          <cell r="A619" t="str">
            <v>Protection des végétaux</v>
          </cell>
          <cell r="B619" t="str">
            <v>D04F400S024</v>
          </cell>
          <cell r="C619" t="str">
            <v>SNV</v>
          </cell>
          <cell r="D619" t="str">
            <v>D04</v>
          </cell>
          <cell r="E619" t="str">
            <v>Sciences de la Nature et de la Vie</v>
          </cell>
          <cell r="F619">
            <v>0</v>
          </cell>
          <cell r="G619" t="str">
            <v>D04F400</v>
          </cell>
          <cell r="H619" t="str">
            <v>Sciences agronomiques</v>
          </cell>
          <cell r="I619" t="str">
            <v>S024</v>
          </cell>
          <cell r="J619" t="str">
            <v>D04F400S024</v>
          </cell>
          <cell r="K619" t="str">
            <v>Protection des végétaux</v>
          </cell>
          <cell r="L619" t="str">
            <v>علوم فلاحية</v>
          </cell>
        </row>
        <row r="620">
          <cell r="A620" t="str">
            <v>Protection des végétaux (ou végétale?)</v>
          </cell>
          <cell r="B620" t="str">
            <v>D04F400S025</v>
          </cell>
          <cell r="C620" t="str">
            <v>SNV</v>
          </cell>
          <cell r="D620" t="str">
            <v>D04</v>
          </cell>
          <cell r="E620" t="str">
            <v>Sciences de la Nature et de la Vie</v>
          </cell>
          <cell r="F620">
            <v>0</v>
          </cell>
          <cell r="G620" t="str">
            <v>D04F400</v>
          </cell>
          <cell r="H620" t="str">
            <v>Sciences agronomiques</v>
          </cell>
          <cell r="I620" t="str">
            <v>S025</v>
          </cell>
          <cell r="J620" t="str">
            <v>D04F400S025</v>
          </cell>
          <cell r="K620" t="str">
            <v>Protection des végétaux (ou végétale?)</v>
          </cell>
          <cell r="L620" t="str">
            <v>علوم فلاحية</v>
          </cell>
        </row>
        <row r="621">
          <cell r="A621" t="str">
            <v>qualité et métrologie appliquée à l’agronomie</v>
          </cell>
          <cell r="B621" t="str">
            <v>D04F400S026</v>
          </cell>
          <cell r="C621" t="str">
            <v>SNV</v>
          </cell>
          <cell r="D621" t="str">
            <v>D04</v>
          </cell>
          <cell r="E621" t="str">
            <v>Sciences de la Nature et de la Vie</v>
          </cell>
          <cell r="F621">
            <v>0</v>
          </cell>
          <cell r="G621" t="str">
            <v>D04F400</v>
          </cell>
          <cell r="H621" t="str">
            <v>Sciences agronomiques</v>
          </cell>
          <cell r="I621" t="str">
            <v>S026</v>
          </cell>
          <cell r="J621" t="str">
            <v>D04F400S026</v>
          </cell>
          <cell r="K621" t="str">
            <v>qualité et métrologie appliquée à l’agronomie</v>
          </cell>
          <cell r="L621" t="str">
            <v>علوم فلاحية</v>
          </cell>
        </row>
        <row r="622">
          <cell r="A622" t="str">
            <v>science du sol</v>
          </cell>
          <cell r="B622" t="str">
            <v>D04F400S027</v>
          </cell>
          <cell r="C622" t="str">
            <v>SNV</v>
          </cell>
          <cell r="D622" t="str">
            <v>D04</v>
          </cell>
          <cell r="E622" t="str">
            <v>Sciences de la Nature et de la Vie</v>
          </cell>
          <cell r="F622">
            <v>0</v>
          </cell>
          <cell r="G622" t="str">
            <v>D04F400</v>
          </cell>
          <cell r="H622" t="str">
            <v>Sciences agronomiques</v>
          </cell>
          <cell r="I622" t="str">
            <v>S027</v>
          </cell>
          <cell r="J622" t="str">
            <v>D04F400S027</v>
          </cell>
          <cell r="K622" t="str">
            <v>science du sol</v>
          </cell>
          <cell r="L622" t="str">
            <v>علوم فلاحية</v>
          </cell>
        </row>
        <row r="623">
          <cell r="A623" t="str">
            <v>Sciences du sol</v>
          </cell>
          <cell r="B623" t="str">
            <v>D04F400S028</v>
          </cell>
          <cell r="C623" t="str">
            <v>SNV</v>
          </cell>
          <cell r="D623" t="str">
            <v>D04</v>
          </cell>
          <cell r="E623" t="str">
            <v>Sciences de la Nature et de la Vie</v>
          </cell>
          <cell r="F623">
            <v>0</v>
          </cell>
          <cell r="G623" t="str">
            <v>D04F400</v>
          </cell>
          <cell r="H623" t="str">
            <v>Sciences agronomiques</v>
          </cell>
          <cell r="I623" t="str">
            <v>S028</v>
          </cell>
          <cell r="J623" t="str">
            <v>D04F400S028</v>
          </cell>
          <cell r="K623" t="str">
            <v>Sciences du sol</v>
          </cell>
          <cell r="L623" t="str">
            <v>علوم فلاحية</v>
          </cell>
        </row>
        <row r="624">
          <cell r="A624" t="str">
            <v>Sciences forestières</v>
          </cell>
          <cell r="B624" t="str">
            <v>D04F400S029</v>
          </cell>
          <cell r="C624" t="str">
            <v>SNV</v>
          </cell>
          <cell r="D624" t="str">
            <v>D04</v>
          </cell>
          <cell r="E624" t="str">
            <v>Sciences de la Nature et de la Vie</v>
          </cell>
          <cell r="F624">
            <v>0</v>
          </cell>
          <cell r="G624" t="str">
            <v>D04F400</v>
          </cell>
          <cell r="H624" t="str">
            <v>Sciences agronomiques</v>
          </cell>
          <cell r="I624" t="str">
            <v>S029</v>
          </cell>
          <cell r="J624" t="str">
            <v>D04F400S029</v>
          </cell>
          <cell r="K624" t="str">
            <v>Sciences forestières</v>
          </cell>
          <cell r="L624" t="str">
            <v>علوم فلاحية</v>
          </cell>
        </row>
        <row r="625">
          <cell r="A625" t="str">
            <v>Sol et eau</v>
          </cell>
          <cell r="B625" t="str">
            <v>D04F400S030</v>
          </cell>
          <cell r="C625" t="str">
            <v>SNV</v>
          </cell>
          <cell r="D625" t="str">
            <v>D04</v>
          </cell>
          <cell r="E625" t="str">
            <v>Sciences de la Nature et de la Vie</v>
          </cell>
          <cell r="F625">
            <v>0</v>
          </cell>
          <cell r="G625" t="str">
            <v>D04F400</v>
          </cell>
          <cell r="H625" t="str">
            <v>Sciences agronomiques</v>
          </cell>
          <cell r="I625" t="str">
            <v>S030</v>
          </cell>
          <cell r="J625" t="str">
            <v>D04F400S030</v>
          </cell>
          <cell r="K625" t="str">
            <v>Sol et eau</v>
          </cell>
          <cell r="L625" t="str">
            <v>علوم فلاحية</v>
          </cell>
        </row>
        <row r="626">
          <cell r="A626" t="str">
            <v>Système de Production agro-écologique</v>
          </cell>
          <cell r="B626" t="str">
            <v>D04F400S031</v>
          </cell>
          <cell r="C626" t="str">
            <v>SNV</v>
          </cell>
          <cell r="D626" t="str">
            <v>D04</v>
          </cell>
          <cell r="E626" t="str">
            <v>Sciences de la Nature et de la Vie</v>
          </cell>
          <cell r="F626">
            <v>0</v>
          </cell>
          <cell r="G626" t="str">
            <v>D04F400</v>
          </cell>
          <cell r="H626" t="str">
            <v>Sciences agronomiques</v>
          </cell>
          <cell r="I626" t="str">
            <v>S031</v>
          </cell>
          <cell r="J626" t="str">
            <v>D04F400S031</v>
          </cell>
          <cell r="K626" t="str">
            <v>Système de Production agro-écologique</v>
          </cell>
          <cell r="L626" t="str">
            <v>علوم فلاحية</v>
          </cell>
        </row>
        <row r="627">
          <cell r="A627" t="str">
            <v>Systèmes de Production agro-écologiques</v>
          </cell>
          <cell r="B627" t="str">
            <v>D04F400S032</v>
          </cell>
          <cell r="C627" t="str">
            <v>SNV</v>
          </cell>
          <cell r="D627" t="str">
            <v>D04</v>
          </cell>
          <cell r="E627" t="str">
            <v>Sciences de la Nature et de la Vie</v>
          </cell>
          <cell r="F627">
            <v>0</v>
          </cell>
          <cell r="G627" t="str">
            <v>D04F400</v>
          </cell>
          <cell r="H627" t="str">
            <v>Sciences agronomiques</v>
          </cell>
          <cell r="I627" t="str">
            <v>S032</v>
          </cell>
          <cell r="J627" t="str">
            <v>D04F400S032</v>
          </cell>
          <cell r="K627" t="str">
            <v>Systèmes de Production agro-écologiques</v>
          </cell>
          <cell r="L627" t="str">
            <v>علوم فلاحية</v>
          </cell>
        </row>
        <row r="628">
          <cell r="A628" t="str">
            <v>Agroalimentaire et contrôle de qualité</v>
          </cell>
          <cell r="B628" t="str">
            <v>D04F300S001</v>
          </cell>
          <cell r="C628" t="str">
            <v>SNV</v>
          </cell>
          <cell r="D628" t="str">
            <v>D04</v>
          </cell>
          <cell r="E628" t="str">
            <v>Sciences de la Nature et de la Vie</v>
          </cell>
          <cell r="F628">
            <v>0</v>
          </cell>
          <cell r="G628" t="str">
            <v>D04F300</v>
          </cell>
          <cell r="H628" t="str">
            <v>Sciences alimentaires</v>
          </cell>
          <cell r="I628" t="str">
            <v>S001</v>
          </cell>
          <cell r="J628" t="str">
            <v>D04F300S001</v>
          </cell>
          <cell r="K628" t="str">
            <v>Agroalimentaire et contrôle de qualité</v>
          </cell>
          <cell r="L628" t="str">
            <v>علوم الغداء</v>
          </cell>
        </row>
        <row r="629">
          <cell r="A629" t="str">
            <v>Biochimie de la Nutrition</v>
          </cell>
          <cell r="B629" t="str">
            <v>D04F300S002</v>
          </cell>
          <cell r="C629" t="str">
            <v>SNV</v>
          </cell>
          <cell r="D629" t="str">
            <v>D04</v>
          </cell>
          <cell r="E629" t="str">
            <v>Sciences de la Nature et de la Vie</v>
          </cell>
          <cell r="F629">
            <v>0</v>
          </cell>
          <cell r="G629" t="str">
            <v>D04F300</v>
          </cell>
          <cell r="H629" t="str">
            <v>Sciences alimentaires</v>
          </cell>
          <cell r="I629" t="str">
            <v>S002</v>
          </cell>
          <cell r="J629" t="str">
            <v>D04F300S002</v>
          </cell>
          <cell r="K629" t="str">
            <v>Biochimie de la Nutrition</v>
          </cell>
          <cell r="L629" t="str">
            <v>علوم الغداء</v>
          </cell>
        </row>
        <row r="630">
          <cell r="A630" t="str">
            <v>Biologie de la Nutrition</v>
          </cell>
          <cell r="B630" t="str">
            <v>D04F300S003</v>
          </cell>
          <cell r="C630" t="str">
            <v>SNV</v>
          </cell>
          <cell r="D630" t="str">
            <v>D04</v>
          </cell>
          <cell r="E630" t="str">
            <v>Sciences de la Nature et de la Vie</v>
          </cell>
          <cell r="F630">
            <v>0</v>
          </cell>
          <cell r="G630" t="str">
            <v>D04F300</v>
          </cell>
          <cell r="H630" t="str">
            <v>Sciences alimentaires</v>
          </cell>
          <cell r="I630" t="str">
            <v>S003</v>
          </cell>
          <cell r="J630" t="str">
            <v>D04F300S003</v>
          </cell>
          <cell r="K630" t="str">
            <v>Biologie de la Nutrition</v>
          </cell>
          <cell r="L630" t="str">
            <v>علوم الغداء</v>
          </cell>
        </row>
        <row r="631">
          <cell r="A631" t="str">
            <v>Biotechnologie alimentaire</v>
          </cell>
          <cell r="B631" t="str">
            <v>D04F300S004</v>
          </cell>
          <cell r="C631" t="str">
            <v>SNV</v>
          </cell>
          <cell r="D631" t="str">
            <v>D04</v>
          </cell>
          <cell r="E631" t="str">
            <v>Sciences de la Nature et de la Vie</v>
          </cell>
          <cell r="F631">
            <v>0</v>
          </cell>
          <cell r="G631" t="str">
            <v>D04F300</v>
          </cell>
          <cell r="H631" t="str">
            <v>Sciences alimentaires</v>
          </cell>
          <cell r="I631" t="str">
            <v>S004</v>
          </cell>
          <cell r="J631" t="str">
            <v>D04F300S004</v>
          </cell>
          <cell r="K631" t="str">
            <v>Biotechnologie alimentaire</v>
          </cell>
          <cell r="L631" t="str">
            <v>علوم الغداء</v>
          </cell>
        </row>
        <row r="632">
          <cell r="A632" t="str">
            <v>Gestion de la Qualité des aliments</v>
          </cell>
          <cell r="B632" t="str">
            <v>D04F300S005</v>
          </cell>
          <cell r="C632" t="str">
            <v>SNV</v>
          </cell>
          <cell r="D632" t="str">
            <v>D04</v>
          </cell>
          <cell r="E632" t="str">
            <v>Sciences de la Nature et de la Vie</v>
          </cell>
          <cell r="F632">
            <v>0</v>
          </cell>
          <cell r="G632" t="str">
            <v>D04F300</v>
          </cell>
          <cell r="H632" t="str">
            <v>Sciences alimentaires</v>
          </cell>
          <cell r="I632" t="str">
            <v>S005</v>
          </cell>
          <cell r="J632" t="str">
            <v>D04F300S005</v>
          </cell>
          <cell r="K632" t="str">
            <v>Gestion de la Qualité des aliments</v>
          </cell>
          <cell r="L632" t="str">
            <v>علوم الغداء</v>
          </cell>
        </row>
        <row r="633">
          <cell r="A633" t="str">
            <v>Nutrition et diététique</v>
          </cell>
          <cell r="B633" t="str">
            <v>D04F300S006</v>
          </cell>
          <cell r="C633" t="str">
            <v>SNV</v>
          </cell>
          <cell r="D633" t="str">
            <v>D04</v>
          </cell>
          <cell r="E633" t="str">
            <v>Sciences de la Nature et de la Vie</v>
          </cell>
          <cell r="F633">
            <v>0</v>
          </cell>
          <cell r="G633" t="str">
            <v>D04F300</v>
          </cell>
          <cell r="H633" t="str">
            <v>Sciences alimentaires</v>
          </cell>
          <cell r="I633" t="str">
            <v>S006</v>
          </cell>
          <cell r="J633" t="str">
            <v>D04F300S006</v>
          </cell>
          <cell r="K633" t="str">
            <v>Nutrition et diététique</v>
          </cell>
          <cell r="L633" t="str">
            <v>علوم الغداء</v>
          </cell>
        </row>
        <row r="634">
          <cell r="A634" t="str">
            <v>Nutrition et diététique humaine</v>
          </cell>
          <cell r="B634" t="str">
            <v>D04F300S007</v>
          </cell>
          <cell r="C634" t="str">
            <v>SNV</v>
          </cell>
          <cell r="D634" t="str">
            <v>D04</v>
          </cell>
          <cell r="E634" t="str">
            <v>Sciences de la Nature et de la Vie</v>
          </cell>
          <cell r="F634">
            <v>0</v>
          </cell>
          <cell r="G634" t="str">
            <v>D04F300</v>
          </cell>
          <cell r="H634" t="str">
            <v>Sciences alimentaires</v>
          </cell>
          <cell r="I634" t="str">
            <v>S007</v>
          </cell>
          <cell r="J634" t="str">
            <v>D04F300S007</v>
          </cell>
          <cell r="K634" t="str">
            <v>Nutrition et diététique humaine</v>
          </cell>
          <cell r="L634" t="str">
            <v>علوم الغداء</v>
          </cell>
        </row>
        <row r="635">
          <cell r="A635" t="str">
            <v>Nutrition et pathologie</v>
          </cell>
          <cell r="B635" t="str">
            <v>D04F300S008</v>
          </cell>
          <cell r="C635" t="str">
            <v>SNV</v>
          </cell>
          <cell r="D635" t="str">
            <v>D04</v>
          </cell>
          <cell r="E635" t="str">
            <v>Sciences de la Nature et de la Vie</v>
          </cell>
          <cell r="F635">
            <v>0</v>
          </cell>
          <cell r="G635" t="str">
            <v>D04F300</v>
          </cell>
          <cell r="H635" t="str">
            <v>Sciences alimentaires</v>
          </cell>
          <cell r="I635" t="str">
            <v>S008</v>
          </cell>
          <cell r="J635" t="str">
            <v>D04F300S008</v>
          </cell>
          <cell r="K635" t="str">
            <v>Nutrition et pathologie</v>
          </cell>
          <cell r="L635" t="str">
            <v>علوم الغداء</v>
          </cell>
        </row>
        <row r="636">
          <cell r="A636" t="str">
            <v>Nutrition et Sciences des aliments</v>
          </cell>
          <cell r="B636" t="str">
            <v>D04F300S009</v>
          </cell>
          <cell r="C636" t="str">
            <v>SNV</v>
          </cell>
          <cell r="D636" t="str">
            <v>D04</v>
          </cell>
          <cell r="E636" t="str">
            <v>Sciences de la Nature et de la Vie</v>
          </cell>
          <cell r="F636">
            <v>0</v>
          </cell>
          <cell r="G636" t="str">
            <v>D04F300</v>
          </cell>
          <cell r="H636" t="str">
            <v>Sciences alimentaires</v>
          </cell>
          <cell r="I636" t="str">
            <v>S009</v>
          </cell>
          <cell r="J636" t="str">
            <v>D04F300S009</v>
          </cell>
          <cell r="K636" t="str">
            <v>Nutrition et Sciences des aliments</v>
          </cell>
          <cell r="L636" t="str">
            <v>علوم الغداء</v>
          </cell>
        </row>
        <row r="637">
          <cell r="A637" t="str">
            <v>Nutrition humaine</v>
          </cell>
          <cell r="B637" t="str">
            <v>D04F300S010</v>
          </cell>
          <cell r="C637" t="str">
            <v>SNV</v>
          </cell>
          <cell r="D637" t="str">
            <v>D04</v>
          </cell>
          <cell r="E637" t="str">
            <v>Sciences de la Nature et de la Vie</v>
          </cell>
          <cell r="F637">
            <v>0</v>
          </cell>
          <cell r="G637" t="str">
            <v>D04F300</v>
          </cell>
          <cell r="H637" t="str">
            <v>Sciences alimentaires</v>
          </cell>
          <cell r="I637" t="str">
            <v>S010</v>
          </cell>
          <cell r="J637" t="str">
            <v>D04F300S010</v>
          </cell>
          <cell r="K637" t="str">
            <v>Nutrition humaine</v>
          </cell>
          <cell r="L637" t="str">
            <v>علوم الغداء</v>
          </cell>
        </row>
        <row r="638">
          <cell r="A638" t="str">
            <v>Production et transformation laitière</v>
          </cell>
          <cell r="B638" t="str">
            <v>D04F300S011</v>
          </cell>
          <cell r="C638" t="str">
            <v>SNV</v>
          </cell>
          <cell r="D638" t="str">
            <v>D04</v>
          </cell>
          <cell r="E638" t="str">
            <v>Sciences de la Nature et de la Vie</v>
          </cell>
          <cell r="F638">
            <v>0</v>
          </cell>
          <cell r="G638" t="str">
            <v>D04F300</v>
          </cell>
          <cell r="H638" t="str">
            <v>Sciences alimentaires</v>
          </cell>
          <cell r="I638" t="str">
            <v>S011</v>
          </cell>
          <cell r="J638" t="str">
            <v>D04F300S011</v>
          </cell>
          <cell r="K638" t="str">
            <v>Production et transformation laitière</v>
          </cell>
          <cell r="L638" t="str">
            <v>علوم الغداء</v>
          </cell>
        </row>
        <row r="639">
          <cell r="A639" t="str">
            <v>Quakité des produits et sécurité alimentaire</v>
          </cell>
          <cell r="B639" t="str">
            <v>D04F300S012</v>
          </cell>
          <cell r="C639" t="str">
            <v>SNV</v>
          </cell>
          <cell r="D639" t="str">
            <v>D04</v>
          </cell>
          <cell r="E639" t="str">
            <v>Sciences de la Nature et de la Vie</v>
          </cell>
          <cell r="F639">
            <v>0</v>
          </cell>
          <cell r="G639" t="str">
            <v>D04F300</v>
          </cell>
          <cell r="H639" t="str">
            <v>Sciences alimentaires</v>
          </cell>
          <cell r="I639" t="str">
            <v>S012</v>
          </cell>
          <cell r="J639" t="str">
            <v>D04F300S012</v>
          </cell>
          <cell r="K639" t="str">
            <v>Quakité des produits et sécurité alimentaire</v>
          </cell>
          <cell r="L639" t="str">
            <v>علوم الغذاء</v>
          </cell>
        </row>
        <row r="640">
          <cell r="A640" t="str">
            <v>Qualité des produits et sécurité alimentaire</v>
          </cell>
          <cell r="B640" t="str">
            <v>D04F300S013</v>
          </cell>
          <cell r="C640" t="str">
            <v>SNV</v>
          </cell>
          <cell r="D640" t="str">
            <v>D04</v>
          </cell>
          <cell r="E640" t="str">
            <v>Sciences de la Nature et de la Vie</v>
          </cell>
          <cell r="F640">
            <v>0</v>
          </cell>
          <cell r="G640" t="str">
            <v>D04F300</v>
          </cell>
          <cell r="H640" t="str">
            <v>Sciences alimentaires</v>
          </cell>
          <cell r="I640" t="str">
            <v>S013</v>
          </cell>
          <cell r="J640" t="str">
            <v>D04F300S013</v>
          </cell>
          <cell r="K640" t="str">
            <v>Qualité des produits et sécurité alimentaire</v>
          </cell>
          <cell r="L640" t="str">
            <v>علوم الغداء</v>
          </cell>
        </row>
        <row r="641">
          <cell r="A641" t="str">
            <v>Sciences des corps gras</v>
          </cell>
          <cell r="B641" t="str">
            <v>D04F300S014</v>
          </cell>
          <cell r="C641" t="str">
            <v>SNV</v>
          </cell>
          <cell r="D641" t="str">
            <v>D04</v>
          </cell>
          <cell r="E641" t="str">
            <v>Sciences de la Nature et de la Vie</v>
          </cell>
          <cell r="F641">
            <v>0</v>
          </cell>
          <cell r="G641" t="str">
            <v>D04F300</v>
          </cell>
          <cell r="H641" t="str">
            <v>Sciences alimentaires</v>
          </cell>
          <cell r="I641" t="str">
            <v>S014</v>
          </cell>
          <cell r="J641" t="str">
            <v>D04F300S014</v>
          </cell>
          <cell r="K641" t="str">
            <v>Sciences des corps gras</v>
          </cell>
          <cell r="L641" t="str">
            <v>علوم الغداء</v>
          </cell>
        </row>
        <row r="642">
          <cell r="A642" t="str">
            <v>Sécurité agroalimentaire et assurance qualité</v>
          </cell>
          <cell r="B642" t="str">
            <v>D04F300S015</v>
          </cell>
          <cell r="C642" t="str">
            <v>SNV</v>
          </cell>
          <cell r="D642" t="str">
            <v>D04</v>
          </cell>
          <cell r="E642" t="str">
            <v>Sciences de la Nature et de la Vie</v>
          </cell>
          <cell r="F642">
            <v>0</v>
          </cell>
          <cell r="G642" t="str">
            <v>D04F300</v>
          </cell>
          <cell r="H642" t="str">
            <v>Sciences alimentaires</v>
          </cell>
          <cell r="I642" t="str">
            <v>S015</v>
          </cell>
          <cell r="J642" t="str">
            <v>D04F300S015</v>
          </cell>
          <cell r="K642" t="str">
            <v>Sécurité agroalimentaire et assurance qualité</v>
          </cell>
          <cell r="L642" t="str">
            <v>علوم الغداء</v>
          </cell>
        </row>
        <row r="643">
          <cell r="A643" t="str">
            <v>technologies alimentaires</v>
          </cell>
          <cell r="B643" t="str">
            <v>D04F300S016</v>
          </cell>
          <cell r="C643" t="str">
            <v>SNV</v>
          </cell>
          <cell r="D643" t="str">
            <v>D04</v>
          </cell>
          <cell r="E643" t="str">
            <v>Sciences de la Nature et de la Vie</v>
          </cell>
          <cell r="F643">
            <v>0</v>
          </cell>
          <cell r="G643" t="str">
            <v>D04F300</v>
          </cell>
          <cell r="H643" t="str">
            <v>Sciences alimentaires</v>
          </cell>
          <cell r="I643" t="str">
            <v>S016</v>
          </cell>
          <cell r="J643" t="str">
            <v>D04F300S016</v>
          </cell>
          <cell r="K643" t="str">
            <v>technologies alimentaires</v>
          </cell>
          <cell r="L643" t="str">
            <v>علوم الغداء</v>
          </cell>
        </row>
        <row r="644">
          <cell r="A644" t="str">
            <v>Biochimie</v>
          </cell>
          <cell r="B644" t="str">
            <v>D04F100S001</v>
          </cell>
          <cell r="C644" t="str">
            <v>SNV</v>
          </cell>
          <cell r="D644" t="str">
            <v>D04</v>
          </cell>
          <cell r="E644" t="str">
            <v>Sciences de la Nature et de la Vie</v>
          </cell>
          <cell r="F644">
            <v>0</v>
          </cell>
          <cell r="G644" t="str">
            <v>D04F100</v>
          </cell>
          <cell r="H644" t="str">
            <v>Sciences biologiques</v>
          </cell>
          <cell r="I644" t="str">
            <v>S001</v>
          </cell>
          <cell r="J644" t="str">
            <v>D04F100S001</v>
          </cell>
          <cell r="K644" t="str">
            <v>Biochimie</v>
          </cell>
          <cell r="L644" t="str">
            <v>علوم بيولوجية</v>
          </cell>
        </row>
        <row r="645">
          <cell r="A645" t="str">
            <v>Biochimie appliquée</v>
          </cell>
          <cell r="B645" t="str">
            <v>D04F100S002</v>
          </cell>
          <cell r="C645" t="str">
            <v>SNV</v>
          </cell>
          <cell r="D645" t="str">
            <v>D04</v>
          </cell>
          <cell r="E645" t="str">
            <v>Sciences de la Nature et de la Vie</v>
          </cell>
          <cell r="F645">
            <v>0</v>
          </cell>
          <cell r="G645" t="str">
            <v>D04F100</v>
          </cell>
          <cell r="H645" t="str">
            <v>Sciences biologiques</v>
          </cell>
          <cell r="I645" t="str">
            <v>S002</v>
          </cell>
          <cell r="J645" t="str">
            <v>D04F100S002</v>
          </cell>
          <cell r="K645" t="str">
            <v>Biochimie appliquée</v>
          </cell>
          <cell r="L645" t="str">
            <v>علوم بيولوجية</v>
          </cell>
        </row>
        <row r="646">
          <cell r="A646" t="str">
            <v>Biochimie fondamentale</v>
          </cell>
          <cell r="B646" t="str">
            <v>D04F100S003</v>
          </cell>
          <cell r="C646" t="str">
            <v>SNV</v>
          </cell>
          <cell r="D646" t="str">
            <v>D04</v>
          </cell>
          <cell r="E646" t="str">
            <v>Sciences de la Nature et de la Vie</v>
          </cell>
          <cell r="F646">
            <v>0</v>
          </cell>
          <cell r="G646" t="str">
            <v>D04F100</v>
          </cell>
          <cell r="H646" t="str">
            <v>Sciences biologiques</v>
          </cell>
          <cell r="I646" t="str">
            <v>S003</v>
          </cell>
          <cell r="J646" t="str">
            <v>D04F100S003</v>
          </cell>
          <cell r="K646" t="str">
            <v>Biochimie fondamentale</v>
          </cell>
          <cell r="L646" t="str">
            <v>علوم بيولوجية</v>
          </cell>
        </row>
        <row r="647">
          <cell r="A647" t="str">
            <v>Biochimie-immunologie</v>
          </cell>
          <cell r="B647" t="str">
            <v>D04F100S004</v>
          </cell>
          <cell r="C647" t="str">
            <v>SNV</v>
          </cell>
          <cell r="D647" t="str">
            <v>D04</v>
          </cell>
          <cell r="E647" t="str">
            <v>Sciences de la Nature et de la Vie</v>
          </cell>
          <cell r="F647">
            <v>0</v>
          </cell>
          <cell r="G647" t="str">
            <v>D04F100</v>
          </cell>
          <cell r="H647" t="str">
            <v>Sciences biologiques</v>
          </cell>
          <cell r="I647" t="str">
            <v>S004</v>
          </cell>
          <cell r="J647" t="str">
            <v>D04F100S004</v>
          </cell>
          <cell r="K647" t="str">
            <v>Biochimie-immunologie</v>
          </cell>
          <cell r="L647" t="str">
            <v>علوم بيولوجية</v>
          </cell>
        </row>
        <row r="648">
          <cell r="A648" t="str">
            <v>Biodiversité et physiologie végétale</v>
          </cell>
          <cell r="B648" t="str">
            <v>D04F100S005</v>
          </cell>
          <cell r="C648" t="str">
            <v>SNV</v>
          </cell>
          <cell r="D648" t="str">
            <v>D04</v>
          </cell>
          <cell r="E648" t="str">
            <v>Sciences de la Nature et de la Vie</v>
          </cell>
          <cell r="F648">
            <v>0</v>
          </cell>
          <cell r="G648" t="str">
            <v>D04F100</v>
          </cell>
          <cell r="H648" t="str">
            <v>Sciences biologiques</v>
          </cell>
          <cell r="I648" t="str">
            <v>S005</v>
          </cell>
          <cell r="J648" t="str">
            <v>D04F100S005</v>
          </cell>
          <cell r="K648" t="str">
            <v>Biodiversité et physiologie végétale</v>
          </cell>
          <cell r="L648" t="str">
            <v>علوم بيولوجية</v>
          </cell>
        </row>
        <row r="649">
          <cell r="A649" t="str">
            <v>bioindustries, Analyse et contrôle</v>
          </cell>
          <cell r="B649" t="str">
            <v>D04F100S006</v>
          </cell>
          <cell r="C649" t="str">
            <v>SNV</v>
          </cell>
          <cell r="D649" t="str">
            <v>D04</v>
          </cell>
          <cell r="E649" t="str">
            <v>Sciences de la Nature et de la Vie</v>
          </cell>
          <cell r="F649">
            <v>0</v>
          </cell>
          <cell r="G649" t="str">
            <v>D04F100</v>
          </cell>
          <cell r="H649" t="str">
            <v>Sciences biologiques</v>
          </cell>
          <cell r="I649" t="str">
            <v>S006</v>
          </cell>
          <cell r="J649" t="str">
            <v>D04F100S006</v>
          </cell>
          <cell r="K649" t="str">
            <v>bioindustries, Analyse et contrôle</v>
          </cell>
          <cell r="L649" t="str">
            <v>علوم بيولوجية</v>
          </cell>
        </row>
        <row r="650">
          <cell r="A650" t="str">
            <v>Biologie animale</v>
          </cell>
          <cell r="B650" t="str">
            <v>D04F100S007</v>
          </cell>
          <cell r="C650" t="str">
            <v>SNV</v>
          </cell>
          <cell r="D650" t="str">
            <v>D04</v>
          </cell>
          <cell r="E650" t="str">
            <v>Sciences de la Nature et de la Vie</v>
          </cell>
          <cell r="F650">
            <v>0</v>
          </cell>
          <cell r="G650" t="str">
            <v>D04F100</v>
          </cell>
          <cell r="H650" t="str">
            <v>Sciences biologiques</v>
          </cell>
          <cell r="I650" t="str">
            <v>S007</v>
          </cell>
          <cell r="J650" t="str">
            <v>D04F100S007</v>
          </cell>
          <cell r="K650" t="str">
            <v>Biologie animale</v>
          </cell>
          <cell r="L650" t="str">
            <v>علوم بيولوجية</v>
          </cell>
        </row>
        <row r="651">
          <cell r="A651" t="str">
            <v>Biologie de la conservation</v>
          </cell>
          <cell r="B651" t="str">
            <v>D04F100S008</v>
          </cell>
          <cell r="C651" t="str">
            <v>SNV</v>
          </cell>
          <cell r="D651" t="str">
            <v>D04</v>
          </cell>
          <cell r="E651" t="str">
            <v>Sciences de la Nature et de la Vie</v>
          </cell>
          <cell r="F651">
            <v>0</v>
          </cell>
          <cell r="G651" t="str">
            <v>D04F100</v>
          </cell>
          <cell r="H651" t="str">
            <v>Sciences biologiques</v>
          </cell>
          <cell r="I651" t="str">
            <v>S008</v>
          </cell>
          <cell r="J651" t="str">
            <v>D04F100S008</v>
          </cell>
          <cell r="K651" t="str">
            <v>Biologie de la conservation</v>
          </cell>
          <cell r="L651" t="str">
            <v>علوم بيولوجية</v>
          </cell>
        </row>
        <row r="652">
          <cell r="A652" t="str">
            <v>Biologie des populations et des organismes</v>
          </cell>
          <cell r="B652" t="str">
            <v>D04F100S009</v>
          </cell>
          <cell r="C652" t="str">
            <v>SNV</v>
          </cell>
          <cell r="D652" t="str">
            <v>D04</v>
          </cell>
          <cell r="E652" t="str">
            <v>Sciences de la Nature et de la Vie</v>
          </cell>
          <cell r="F652">
            <v>0</v>
          </cell>
          <cell r="G652" t="str">
            <v>D04F100</v>
          </cell>
          <cell r="H652" t="str">
            <v>Sciences biologiques</v>
          </cell>
          <cell r="I652" t="str">
            <v>S009</v>
          </cell>
          <cell r="J652" t="str">
            <v>D04F100S009</v>
          </cell>
          <cell r="K652" t="str">
            <v>Biologie des populations et des organismes</v>
          </cell>
          <cell r="L652" t="str">
            <v>علوم بيولوجية</v>
          </cell>
        </row>
        <row r="653">
          <cell r="A653" t="str">
            <v>Biologie et contrôle des populations d’insectes</v>
          </cell>
          <cell r="B653" t="str">
            <v>D04F100S010</v>
          </cell>
          <cell r="C653" t="str">
            <v>SNV</v>
          </cell>
          <cell r="D653" t="str">
            <v>D04</v>
          </cell>
          <cell r="E653" t="str">
            <v>Sciences de la Nature et de la Vie</v>
          </cell>
          <cell r="F653">
            <v>0</v>
          </cell>
          <cell r="G653" t="str">
            <v>D04F100</v>
          </cell>
          <cell r="H653" t="str">
            <v>Sciences biologiques</v>
          </cell>
          <cell r="I653" t="str">
            <v>S010</v>
          </cell>
          <cell r="J653" t="str">
            <v>D04F100S010</v>
          </cell>
          <cell r="K653" t="str">
            <v>Biologie et contrôle des populations d’insectes</v>
          </cell>
          <cell r="L653" t="str">
            <v>علوم بيولوجية</v>
          </cell>
        </row>
        <row r="654">
          <cell r="A654" t="str">
            <v>Biologie et pathologie cellulaire</v>
          </cell>
          <cell r="B654" t="str">
            <v>D04F100S011</v>
          </cell>
          <cell r="C654" t="str">
            <v>SNV</v>
          </cell>
          <cell r="D654" t="str">
            <v>D04</v>
          </cell>
          <cell r="E654" t="str">
            <v>Sciences de la Nature et de la Vie</v>
          </cell>
          <cell r="F654">
            <v>0</v>
          </cell>
          <cell r="G654" t="str">
            <v>D04F100</v>
          </cell>
          <cell r="H654" t="str">
            <v>Sciences biologiques</v>
          </cell>
          <cell r="I654" t="str">
            <v>S011</v>
          </cell>
          <cell r="J654" t="str">
            <v>D04F100S011</v>
          </cell>
          <cell r="K654" t="str">
            <v>Biologie et pathologie cellulaire</v>
          </cell>
          <cell r="L654" t="str">
            <v>علوم بيولوجية</v>
          </cell>
        </row>
        <row r="655">
          <cell r="A655" t="str">
            <v>Biologie et physiologie de la Reproduction</v>
          </cell>
          <cell r="B655" t="str">
            <v>D04F100S012</v>
          </cell>
          <cell r="C655" t="str">
            <v>SNV</v>
          </cell>
          <cell r="D655" t="str">
            <v>D04</v>
          </cell>
          <cell r="E655" t="str">
            <v>Sciences de la Nature et de la Vie</v>
          </cell>
          <cell r="F655">
            <v>0</v>
          </cell>
          <cell r="G655" t="str">
            <v>D04F100</v>
          </cell>
          <cell r="H655" t="str">
            <v>Sciences biologiques</v>
          </cell>
          <cell r="I655" t="str">
            <v>S012</v>
          </cell>
          <cell r="J655" t="str">
            <v>D04F100S012</v>
          </cell>
          <cell r="K655" t="str">
            <v>Biologie et physiologie de la Reproduction</v>
          </cell>
          <cell r="L655" t="str">
            <v>علوم بيولوجية</v>
          </cell>
        </row>
        <row r="656">
          <cell r="A656" t="str">
            <v>Biologie moléculaire des microorganismes</v>
          </cell>
          <cell r="B656" t="str">
            <v>D04F100S013</v>
          </cell>
          <cell r="C656" t="str">
            <v>SNV</v>
          </cell>
          <cell r="D656" t="str">
            <v>D04</v>
          </cell>
          <cell r="E656" t="str">
            <v>Sciences de la Nature et de la Vie</v>
          </cell>
          <cell r="F656">
            <v>0</v>
          </cell>
          <cell r="G656" t="str">
            <v>D04F100</v>
          </cell>
          <cell r="H656" t="str">
            <v>Sciences biologiques</v>
          </cell>
          <cell r="I656" t="str">
            <v>S013</v>
          </cell>
          <cell r="J656" t="str">
            <v>D04F100S013</v>
          </cell>
          <cell r="K656" t="str">
            <v>Biologie moléculaire des microorganismes</v>
          </cell>
          <cell r="L656" t="str">
            <v>علوم بيولوجية</v>
          </cell>
        </row>
        <row r="657">
          <cell r="A657" t="str">
            <v>Biologie moléculaire et cellulaire</v>
          </cell>
          <cell r="B657" t="str">
            <v>D04F100S014</v>
          </cell>
          <cell r="C657" t="str">
            <v>SNV</v>
          </cell>
          <cell r="D657" t="str">
            <v>D04</v>
          </cell>
          <cell r="E657" t="str">
            <v>Sciences de la Nature et de la Vie</v>
          </cell>
          <cell r="F657">
            <v>0</v>
          </cell>
          <cell r="G657" t="str">
            <v>D04F100</v>
          </cell>
          <cell r="H657" t="str">
            <v>Sciences biologiques</v>
          </cell>
          <cell r="I657" t="str">
            <v>S014</v>
          </cell>
          <cell r="J657" t="str">
            <v>D04F100S014</v>
          </cell>
          <cell r="K657" t="str">
            <v>Biologie moléculaire et cellulaire</v>
          </cell>
          <cell r="L657" t="str">
            <v>علوم بيولوجية</v>
          </cell>
        </row>
        <row r="658">
          <cell r="A658" t="str">
            <v>Biologie végétale et environnement</v>
          </cell>
          <cell r="B658" t="str">
            <v>D04F100S015</v>
          </cell>
          <cell r="C658" t="str">
            <v>SNV</v>
          </cell>
          <cell r="D658" t="str">
            <v>D04</v>
          </cell>
          <cell r="E658" t="str">
            <v>Sciences de la Nature et de la Vie</v>
          </cell>
          <cell r="F658">
            <v>0</v>
          </cell>
          <cell r="G658" t="str">
            <v>D04F100</v>
          </cell>
          <cell r="H658" t="str">
            <v>Sciences biologiques</v>
          </cell>
          <cell r="I658" t="str">
            <v>S015</v>
          </cell>
          <cell r="J658" t="str">
            <v>D04F100S015</v>
          </cell>
          <cell r="K658" t="str">
            <v>Biologie végétale et environnement</v>
          </cell>
          <cell r="L658" t="str">
            <v>علوم بيولوجية</v>
          </cell>
        </row>
        <row r="659">
          <cell r="A659" t="str">
            <v>contrôle de conformité et Qualité des produits alimentaires</v>
          </cell>
          <cell r="B659" t="str">
            <v>D04F100S016</v>
          </cell>
          <cell r="C659" t="str">
            <v>SNV</v>
          </cell>
          <cell r="D659" t="str">
            <v>D04</v>
          </cell>
          <cell r="E659" t="str">
            <v>Sciences de la Nature et de la Vie</v>
          </cell>
          <cell r="F659">
            <v>0</v>
          </cell>
          <cell r="G659" t="str">
            <v>D04F100</v>
          </cell>
          <cell r="H659" t="str">
            <v>Sciences biologiques</v>
          </cell>
          <cell r="I659" t="str">
            <v>S016</v>
          </cell>
          <cell r="J659" t="str">
            <v>D04F100S016</v>
          </cell>
          <cell r="K659" t="str">
            <v>contrôle de conformité et Qualité des produits alimentaires</v>
          </cell>
          <cell r="L659" t="str">
            <v>علوم بيولوجية</v>
          </cell>
        </row>
        <row r="660">
          <cell r="A660" t="str">
            <v>Contrôle de qualité et analyse des aliments</v>
          </cell>
          <cell r="B660" t="str">
            <v>D04F100S017</v>
          </cell>
          <cell r="C660" t="str">
            <v>SNV</v>
          </cell>
          <cell r="D660" t="str">
            <v>D04</v>
          </cell>
          <cell r="E660" t="str">
            <v>Sciences de la Nature et de la Vie</v>
          </cell>
          <cell r="F660">
            <v>0</v>
          </cell>
          <cell r="G660" t="str">
            <v>D04F100</v>
          </cell>
          <cell r="H660" t="str">
            <v>Sciences biologiques</v>
          </cell>
          <cell r="I660" t="str">
            <v>S017</v>
          </cell>
          <cell r="J660" t="str">
            <v>D04F100S017</v>
          </cell>
          <cell r="K660" t="str">
            <v>Contrôle de qualité et analyse des aliments</v>
          </cell>
          <cell r="L660" t="str">
            <v>علوم بيولوجية</v>
          </cell>
        </row>
        <row r="661">
          <cell r="A661" t="str">
            <v>cytogénetique</v>
          </cell>
          <cell r="B661" t="str">
            <v>D04F100S018</v>
          </cell>
          <cell r="C661" t="str">
            <v>SNV</v>
          </cell>
          <cell r="D661" t="str">
            <v>D04</v>
          </cell>
          <cell r="E661" t="str">
            <v>Sciences de la Nature et de la Vie</v>
          </cell>
          <cell r="F661">
            <v>0</v>
          </cell>
          <cell r="G661" t="str">
            <v>D04F100</v>
          </cell>
          <cell r="H661" t="str">
            <v>Sciences biologiques</v>
          </cell>
          <cell r="I661" t="str">
            <v>S018</v>
          </cell>
          <cell r="J661" t="str">
            <v>D04F100S018</v>
          </cell>
          <cell r="K661" t="str">
            <v>cytogénetique</v>
          </cell>
          <cell r="L661" t="str">
            <v>علوم بيولوجية</v>
          </cell>
        </row>
        <row r="662">
          <cell r="A662" t="str">
            <v>Ecophysiologie animale</v>
          </cell>
          <cell r="B662" t="str">
            <v>D04F100S019</v>
          </cell>
          <cell r="C662" t="str">
            <v>SNV</v>
          </cell>
          <cell r="D662" t="str">
            <v>D04</v>
          </cell>
          <cell r="E662" t="str">
            <v>Sciences de la Nature et de la Vie</v>
          </cell>
          <cell r="F662">
            <v>0</v>
          </cell>
          <cell r="G662" t="str">
            <v>D04F100</v>
          </cell>
          <cell r="H662" t="str">
            <v>Sciences biologiques</v>
          </cell>
          <cell r="I662" t="str">
            <v>S019</v>
          </cell>
          <cell r="J662" t="str">
            <v>D04F100S019</v>
          </cell>
          <cell r="K662" t="str">
            <v>Ecophysiologie animale</v>
          </cell>
          <cell r="L662" t="str">
            <v>علوم بيولوجية</v>
          </cell>
        </row>
        <row r="663">
          <cell r="A663" t="str">
            <v>Ecophysiologie et développement des plantes</v>
          </cell>
          <cell r="B663" t="str">
            <v>D04F100S020</v>
          </cell>
          <cell r="C663" t="str">
            <v>SNV</v>
          </cell>
          <cell r="D663" t="str">
            <v>D04</v>
          </cell>
          <cell r="E663" t="str">
            <v>Sciences de la Nature et de la Vie</v>
          </cell>
          <cell r="F663">
            <v>0</v>
          </cell>
          <cell r="G663" t="str">
            <v>D04F100</v>
          </cell>
          <cell r="H663" t="str">
            <v>Sciences biologiques</v>
          </cell>
          <cell r="I663" t="str">
            <v>S020</v>
          </cell>
          <cell r="J663" t="str">
            <v>D04F100S020</v>
          </cell>
          <cell r="K663" t="str">
            <v>Ecophysiologie et développement des plantes</v>
          </cell>
          <cell r="L663" t="str">
            <v>علوم بيولوجية</v>
          </cell>
        </row>
        <row r="664">
          <cell r="A664" t="str">
            <v>Ecophysiologie végétale</v>
          </cell>
          <cell r="B664" t="str">
            <v>D04F100S021</v>
          </cell>
          <cell r="C664" t="str">
            <v>SNV</v>
          </cell>
          <cell r="D664" t="str">
            <v>D04</v>
          </cell>
          <cell r="E664" t="str">
            <v>Sciences de la Nature et de la Vie</v>
          </cell>
          <cell r="F664">
            <v>0</v>
          </cell>
          <cell r="G664" t="str">
            <v>D04F100</v>
          </cell>
          <cell r="H664" t="str">
            <v>Sciences biologiques</v>
          </cell>
          <cell r="I664" t="str">
            <v>S021</v>
          </cell>
          <cell r="J664" t="str">
            <v>D04F100S021</v>
          </cell>
          <cell r="K664" t="str">
            <v>Ecophysiologie végétale</v>
          </cell>
          <cell r="L664" t="str">
            <v>علوم بيولوجية</v>
          </cell>
        </row>
        <row r="665">
          <cell r="A665" t="str">
            <v>Ecotoxicologie animale</v>
          </cell>
          <cell r="B665" t="str">
            <v>D04F100S022</v>
          </cell>
          <cell r="C665" t="str">
            <v>SNV</v>
          </cell>
          <cell r="D665" t="str">
            <v>D04</v>
          </cell>
          <cell r="E665" t="str">
            <v>Sciences de la Nature et de la Vie</v>
          </cell>
          <cell r="F665">
            <v>0</v>
          </cell>
          <cell r="G665" t="str">
            <v>D04F100</v>
          </cell>
          <cell r="H665" t="str">
            <v>Sciences biologiques</v>
          </cell>
          <cell r="I665" t="str">
            <v>S022</v>
          </cell>
          <cell r="J665" t="str">
            <v>D04F100S022</v>
          </cell>
          <cell r="K665" t="str">
            <v>Ecotoxicologie animale</v>
          </cell>
          <cell r="L665" t="str">
            <v>علوم بيولوجية</v>
          </cell>
        </row>
        <row r="666">
          <cell r="A666" t="str">
            <v>génétique des populations</v>
          </cell>
          <cell r="B666" t="str">
            <v>D04F100S023</v>
          </cell>
          <cell r="C666" t="str">
            <v>SNV</v>
          </cell>
          <cell r="D666" t="str">
            <v>D04</v>
          </cell>
          <cell r="E666" t="str">
            <v>Sciences de la Nature et de la Vie</v>
          </cell>
          <cell r="F666">
            <v>0</v>
          </cell>
          <cell r="G666" t="str">
            <v>D04F100</v>
          </cell>
          <cell r="H666" t="str">
            <v>Sciences biologiques</v>
          </cell>
          <cell r="I666" t="str">
            <v>S023</v>
          </cell>
          <cell r="J666" t="str">
            <v>D04F100S023</v>
          </cell>
          <cell r="K666" t="str">
            <v>génétique des populations</v>
          </cell>
          <cell r="L666" t="str">
            <v>علوم بيولوجية</v>
          </cell>
        </row>
        <row r="667">
          <cell r="A667" t="str">
            <v>Génétique fondamentale et appliquée</v>
          </cell>
          <cell r="B667" t="str">
            <v>D04F100S024</v>
          </cell>
          <cell r="C667" t="str">
            <v>SNV</v>
          </cell>
          <cell r="D667" t="str">
            <v>D04</v>
          </cell>
          <cell r="E667" t="str">
            <v>Sciences de la Nature et de la Vie</v>
          </cell>
          <cell r="F667">
            <v>0</v>
          </cell>
          <cell r="G667" t="str">
            <v>D04F100</v>
          </cell>
          <cell r="H667" t="str">
            <v>Sciences biologiques</v>
          </cell>
          <cell r="I667" t="str">
            <v>S024</v>
          </cell>
          <cell r="J667" t="str">
            <v>D04F100S024</v>
          </cell>
          <cell r="K667" t="str">
            <v>Génétique fondamentale et appliquée</v>
          </cell>
          <cell r="L667" t="str">
            <v>علوم بيولوجية</v>
          </cell>
        </row>
        <row r="668">
          <cell r="A668" t="str">
            <v>génétique moléculaire et amélioration des plantes</v>
          </cell>
          <cell r="B668" t="str">
            <v>D04F100S025</v>
          </cell>
          <cell r="C668" t="str">
            <v>SNV</v>
          </cell>
          <cell r="D668" t="str">
            <v>D04</v>
          </cell>
          <cell r="E668" t="str">
            <v>Sciences de la Nature et de la Vie</v>
          </cell>
          <cell r="F668">
            <v>0</v>
          </cell>
          <cell r="G668" t="str">
            <v>D04F100</v>
          </cell>
          <cell r="H668" t="str">
            <v>Sciences biologiques</v>
          </cell>
          <cell r="I668" t="str">
            <v>S025</v>
          </cell>
          <cell r="J668" t="str">
            <v>D04F100S025</v>
          </cell>
          <cell r="K668" t="str">
            <v>génétique moléculaire et amélioration des plantes</v>
          </cell>
          <cell r="L668" t="str">
            <v>علوم بيولوجية</v>
          </cell>
        </row>
        <row r="669">
          <cell r="A669" t="str">
            <v>Génétique </v>
          </cell>
          <cell r="B669" t="str">
            <v>D04F100S026</v>
          </cell>
          <cell r="C669" t="str">
            <v>SNV</v>
          </cell>
          <cell r="D669" t="str">
            <v>D04</v>
          </cell>
          <cell r="E669" t="str">
            <v>Sciences de la Nature et de la Vie</v>
          </cell>
          <cell r="F669">
            <v>0</v>
          </cell>
          <cell r="G669" t="str">
            <v>D04F100</v>
          </cell>
          <cell r="H669" t="str">
            <v>Sciences biologiques</v>
          </cell>
          <cell r="I669" t="str">
            <v>S026</v>
          </cell>
          <cell r="J669" t="str">
            <v>D04F100S026</v>
          </cell>
          <cell r="K669" t="str">
            <v>Génétique </v>
          </cell>
          <cell r="L669" t="str">
            <v>علوم بيولوجية</v>
          </cell>
        </row>
        <row r="670">
          <cell r="A670" t="str">
            <v>immunologie</v>
          </cell>
          <cell r="B670" t="str">
            <v>D04F100S027</v>
          </cell>
          <cell r="C670" t="str">
            <v>SNV</v>
          </cell>
          <cell r="D670" t="str">
            <v>D04</v>
          </cell>
          <cell r="E670" t="str">
            <v>Sciences de la Nature et de la Vie</v>
          </cell>
          <cell r="F670">
            <v>0</v>
          </cell>
          <cell r="G670" t="str">
            <v>D04F100</v>
          </cell>
          <cell r="H670" t="str">
            <v>Sciences biologiques</v>
          </cell>
          <cell r="I670" t="str">
            <v>S027</v>
          </cell>
          <cell r="J670" t="str">
            <v>D04F100S027</v>
          </cell>
          <cell r="K670" t="str">
            <v>immunologie</v>
          </cell>
          <cell r="L670" t="str">
            <v>علوم بيولوجية</v>
          </cell>
        </row>
        <row r="671">
          <cell r="A671" t="str">
            <v>immunologie appliquée</v>
          </cell>
          <cell r="B671" t="str">
            <v>D04F100S028</v>
          </cell>
          <cell r="C671" t="str">
            <v>SNV</v>
          </cell>
          <cell r="D671" t="str">
            <v>D04</v>
          </cell>
          <cell r="E671" t="str">
            <v>Sciences de la Nature et de la Vie</v>
          </cell>
          <cell r="F671">
            <v>0</v>
          </cell>
          <cell r="G671" t="str">
            <v>D04F100</v>
          </cell>
          <cell r="H671" t="str">
            <v>Sciences biologiques</v>
          </cell>
          <cell r="I671" t="str">
            <v>S028</v>
          </cell>
          <cell r="J671" t="str">
            <v>D04F100S028</v>
          </cell>
          <cell r="K671" t="str">
            <v>immunologie appliquée</v>
          </cell>
          <cell r="L671" t="str">
            <v>علوم بيولوجية</v>
          </cell>
        </row>
        <row r="672">
          <cell r="A672" t="str">
            <v>immunologie et maladies infectieuses</v>
          </cell>
          <cell r="B672" t="str">
            <v>D04F100S029</v>
          </cell>
          <cell r="C672" t="str">
            <v>SNV</v>
          </cell>
          <cell r="D672" t="str">
            <v>D04</v>
          </cell>
          <cell r="E672" t="str">
            <v>Sciences de la Nature et de la Vie</v>
          </cell>
          <cell r="F672">
            <v>0</v>
          </cell>
          <cell r="G672" t="str">
            <v>D04F100</v>
          </cell>
          <cell r="H672" t="str">
            <v>Sciences biologiques</v>
          </cell>
          <cell r="I672" t="str">
            <v>S029</v>
          </cell>
          <cell r="J672" t="str">
            <v>D04F100S029</v>
          </cell>
          <cell r="K672" t="str">
            <v>immunologie et maladies infectieuses</v>
          </cell>
          <cell r="L672" t="str">
            <v>علوم بيولوجية</v>
          </cell>
        </row>
        <row r="673">
          <cell r="A673" t="str">
            <v>immunologie moléculaire et cellulaire</v>
          </cell>
          <cell r="B673" t="str">
            <v>D04F100S030</v>
          </cell>
          <cell r="C673" t="str">
            <v>SNV</v>
          </cell>
          <cell r="D673" t="str">
            <v>D04</v>
          </cell>
          <cell r="E673" t="str">
            <v>Sciences de la Nature et de la Vie</v>
          </cell>
          <cell r="F673">
            <v>0</v>
          </cell>
          <cell r="G673" t="str">
            <v>D04F100</v>
          </cell>
          <cell r="H673" t="str">
            <v>Sciences biologiques</v>
          </cell>
          <cell r="I673" t="str">
            <v>S030</v>
          </cell>
          <cell r="J673" t="str">
            <v>D04F100S030</v>
          </cell>
          <cell r="K673" t="str">
            <v>immunologie moléculaire et cellulaire</v>
          </cell>
          <cell r="L673" t="str">
            <v>علوم بيولوجية</v>
          </cell>
        </row>
        <row r="674">
          <cell r="A674" t="str">
            <v>Immuno-toxicologie</v>
          </cell>
          <cell r="B674" t="str">
            <v>D04F100S031</v>
          </cell>
          <cell r="C674" t="str">
            <v>SNV</v>
          </cell>
          <cell r="D674" t="str">
            <v>D04</v>
          </cell>
          <cell r="E674" t="str">
            <v>Sciences de la Nature et de la Vie</v>
          </cell>
          <cell r="F674">
            <v>0</v>
          </cell>
          <cell r="G674" t="str">
            <v>D04F100</v>
          </cell>
          <cell r="H674" t="str">
            <v>Sciences biologiques</v>
          </cell>
          <cell r="I674" t="str">
            <v>S031</v>
          </cell>
          <cell r="J674" t="str">
            <v>D04F100S031</v>
          </cell>
          <cell r="K674" t="str">
            <v>Immuno-toxicologie</v>
          </cell>
          <cell r="L674" t="str">
            <v>علوم بيولوجية</v>
          </cell>
        </row>
        <row r="675">
          <cell r="A675" t="str">
            <v>infectiologie</v>
          </cell>
          <cell r="B675" t="str">
            <v>D04F100S032</v>
          </cell>
          <cell r="C675" t="str">
            <v>SNV</v>
          </cell>
          <cell r="D675" t="str">
            <v>D04</v>
          </cell>
          <cell r="E675" t="str">
            <v>Sciences de la Nature et de la Vie</v>
          </cell>
          <cell r="F675">
            <v>0</v>
          </cell>
          <cell r="G675" t="str">
            <v>D04F100</v>
          </cell>
          <cell r="H675" t="str">
            <v>Sciences biologiques</v>
          </cell>
          <cell r="I675" t="str">
            <v>S032</v>
          </cell>
          <cell r="J675" t="str">
            <v>D04F100S032</v>
          </cell>
          <cell r="K675" t="str">
            <v>infectiologie</v>
          </cell>
          <cell r="L675" t="str">
            <v>علوم بيولوجية</v>
          </cell>
        </row>
        <row r="676">
          <cell r="A676" t="str">
            <v xml:space="preserve">Microbiologie     </v>
          </cell>
          <cell r="B676" t="str">
            <v>D04F100S033</v>
          </cell>
          <cell r="C676" t="str">
            <v>SNV</v>
          </cell>
          <cell r="D676" t="str">
            <v>D04</v>
          </cell>
          <cell r="E676" t="str">
            <v>Sciences de la Nature et de la Vie</v>
          </cell>
          <cell r="F676">
            <v>0</v>
          </cell>
          <cell r="G676" t="str">
            <v>D04F100</v>
          </cell>
          <cell r="H676" t="str">
            <v>Sciences biologiques</v>
          </cell>
          <cell r="I676" t="str">
            <v>S033</v>
          </cell>
          <cell r="J676" t="str">
            <v>D04F100S033</v>
          </cell>
          <cell r="K676" t="str">
            <v xml:space="preserve">Microbiologie     </v>
          </cell>
          <cell r="L676" t="str">
            <v>علوم بيولوجية</v>
          </cell>
        </row>
        <row r="677">
          <cell r="A677" t="str">
            <v>Microbiologie appliquée</v>
          </cell>
          <cell r="B677" t="str">
            <v>D04F100S034</v>
          </cell>
          <cell r="C677" t="str">
            <v>SNV</v>
          </cell>
          <cell r="D677" t="str">
            <v>D04</v>
          </cell>
          <cell r="E677" t="str">
            <v>Sciences de la Nature et de la Vie</v>
          </cell>
          <cell r="F677">
            <v>0</v>
          </cell>
          <cell r="G677" t="str">
            <v>D04F100</v>
          </cell>
          <cell r="H677" t="str">
            <v>Sciences biologiques</v>
          </cell>
          <cell r="I677" t="str">
            <v>S034</v>
          </cell>
          <cell r="J677" t="str">
            <v>D04F100S034</v>
          </cell>
          <cell r="K677" t="str">
            <v>Microbiologie appliquée</v>
          </cell>
          <cell r="L677" t="str">
            <v>علوم بيولوجية</v>
          </cell>
        </row>
        <row r="678">
          <cell r="A678" t="str">
            <v>Microbiologie et contrôle de qualité</v>
          </cell>
          <cell r="B678" t="str">
            <v>D04F100S035</v>
          </cell>
          <cell r="C678" t="str">
            <v>SNV</v>
          </cell>
          <cell r="D678" t="str">
            <v>D04</v>
          </cell>
          <cell r="E678" t="str">
            <v>Sciences de la Nature et de la Vie</v>
          </cell>
          <cell r="F678">
            <v>0</v>
          </cell>
          <cell r="G678" t="str">
            <v>D04F100</v>
          </cell>
          <cell r="H678" t="str">
            <v>Sciences biologiques</v>
          </cell>
          <cell r="I678" t="str">
            <v>S035</v>
          </cell>
          <cell r="J678" t="str">
            <v>D04F100S035</v>
          </cell>
          <cell r="K678" t="str">
            <v>Microbiologie et contrôle de qualité</v>
          </cell>
          <cell r="L678" t="str">
            <v>علوم بيولوجية</v>
          </cell>
        </row>
        <row r="679">
          <cell r="A679" t="str">
            <v>Microbiologie et hygiène hospitalière</v>
          </cell>
          <cell r="B679" t="str">
            <v>D04F100S036</v>
          </cell>
          <cell r="C679" t="str">
            <v>SNV</v>
          </cell>
          <cell r="D679" t="str">
            <v>D04</v>
          </cell>
          <cell r="E679" t="str">
            <v>Sciences de la Nature et de la Vie</v>
          </cell>
          <cell r="F679">
            <v>0</v>
          </cell>
          <cell r="G679" t="str">
            <v>D04F100</v>
          </cell>
          <cell r="H679" t="str">
            <v>Sciences biologiques</v>
          </cell>
          <cell r="I679" t="str">
            <v>S036</v>
          </cell>
          <cell r="J679" t="str">
            <v>D04F100S036</v>
          </cell>
          <cell r="K679" t="str">
            <v>Microbiologie et hygiène hospitalière</v>
          </cell>
          <cell r="L679" t="str">
            <v>علوم بيولوجية</v>
          </cell>
        </row>
        <row r="680">
          <cell r="A680" t="str">
            <v>Microbiologie fondamentale</v>
          </cell>
          <cell r="B680" t="str">
            <v>D04F100S037</v>
          </cell>
          <cell r="C680" t="str">
            <v>SNV</v>
          </cell>
          <cell r="D680" t="str">
            <v>D04</v>
          </cell>
          <cell r="E680" t="str">
            <v>Sciences de la Nature et de la Vie</v>
          </cell>
          <cell r="F680">
            <v>0</v>
          </cell>
          <cell r="G680" t="str">
            <v>D04F100</v>
          </cell>
          <cell r="H680" t="str">
            <v>Sciences biologiques</v>
          </cell>
          <cell r="I680" t="str">
            <v>S037</v>
          </cell>
          <cell r="J680" t="str">
            <v>D04F100S037</v>
          </cell>
          <cell r="K680" t="str">
            <v>Microbiologie fondamentale</v>
          </cell>
          <cell r="L680" t="str">
            <v>علوم بيولوجية</v>
          </cell>
        </row>
        <row r="681">
          <cell r="A681" t="str">
            <v xml:space="preserve">Neurobiologie     </v>
          </cell>
          <cell r="B681" t="str">
            <v>D04F100S038</v>
          </cell>
          <cell r="C681" t="str">
            <v>SNV</v>
          </cell>
          <cell r="D681" t="str">
            <v>D04</v>
          </cell>
          <cell r="E681" t="str">
            <v>Sciences de la Nature et de la Vie</v>
          </cell>
          <cell r="F681">
            <v>0</v>
          </cell>
          <cell r="G681" t="str">
            <v>D04F100</v>
          </cell>
          <cell r="H681" t="str">
            <v>Sciences biologiques</v>
          </cell>
          <cell r="I681" t="str">
            <v>S038</v>
          </cell>
          <cell r="J681" t="str">
            <v>D04F100S038</v>
          </cell>
          <cell r="K681" t="str">
            <v xml:space="preserve">Neurobiologie     </v>
          </cell>
          <cell r="L681" t="str">
            <v>علوم بيولوجية</v>
          </cell>
        </row>
        <row r="682">
          <cell r="A682" t="str">
            <v>parasitologie</v>
          </cell>
          <cell r="B682" t="str">
            <v>D04F100S039</v>
          </cell>
          <cell r="C682" t="str">
            <v>SNV</v>
          </cell>
          <cell r="D682" t="str">
            <v>D04</v>
          </cell>
          <cell r="E682" t="str">
            <v>Sciences de la Nature et de la Vie</v>
          </cell>
          <cell r="F682">
            <v>0</v>
          </cell>
          <cell r="G682" t="str">
            <v>D04F100</v>
          </cell>
          <cell r="H682" t="str">
            <v>Sciences biologiques</v>
          </cell>
          <cell r="I682" t="str">
            <v>S039</v>
          </cell>
          <cell r="J682" t="str">
            <v>D04F100S039</v>
          </cell>
          <cell r="K682" t="str">
            <v>parasitologie</v>
          </cell>
          <cell r="L682" t="str">
            <v>علوم بيولوجية</v>
          </cell>
        </row>
        <row r="683">
          <cell r="A683" t="str">
            <v>Pharmacotoxicologie</v>
          </cell>
          <cell r="B683" t="str">
            <v>D04F100S040</v>
          </cell>
          <cell r="C683" t="str">
            <v>SNV</v>
          </cell>
          <cell r="D683" t="str">
            <v>D04</v>
          </cell>
          <cell r="E683" t="str">
            <v>Sciences de la Nature et de la Vie</v>
          </cell>
          <cell r="F683">
            <v>0</v>
          </cell>
          <cell r="G683" t="str">
            <v>D04F100</v>
          </cell>
          <cell r="H683" t="str">
            <v>Sciences biologiques</v>
          </cell>
          <cell r="I683" t="str">
            <v>S040</v>
          </cell>
          <cell r="J683" t="str">
            <v>D04F100S040</v>
          </cell>
          <cell r="K683" t="str">
            <v>Pharmacotoxicologie</v>
          </cell>
          <cell r="L683" t="str">
            <v>علوم بيولوجية</v>
          </cell>
        </row>
        <row r="684">
          <cell r="A684" t="str">
            <v>Physiologie cellulaire et physiopathologie</v>
          </cell>
          <cell r="B684" t="str">
            <v>D04F100S041</v>
          </cell>
          <cell r="C684" t="str">
            <v>SNV</v>
          </cell>
          <cell r="D684" t="str">
            <v>D04</v>
          </cell>
          <cell r="E684" t="str">
            <v>Sciences de la Nature et de la Vie</v>
          </cell>
          <cell r="F684">
            <v>0</v>
          </cell>
          <cell r="G684" t="str">
            <v>D04F100</v>
          </cell>
          <cell r="H684" t="str">
            <v>Sciences biologiques</v>
          </cell>
          <cell r="I684" t="str">
            <v>S041</v>
          </cell>
          <cell r="J684" t="str">
            <v>D04F100S041</v>
          </cell>
          <cell r="K684" t="str">
            <v>Physiologie cellulaire et physiopathologie</v>
          </cell>
          <cell r="L684" t="str">
            <v>علوم بيولوجية</v>
          </cell>
        </row>
        <row r="685">
          <cell r="A685" t="str">
            <v>physiologie de la Nutrition et santé</v>
          </cell>
          <cell r="B685" t="str">
            <v>D04F100S042</v>
          </cell>
          <cell r="C685" t="str">
            <v>SNV</v>
          </cell>
          <cell r="D685" t="str">
            <v>D04</v>
          </cell>
          <cell r="E685" t="str">
            <v>Sciences de la Nature et de la Vie</v>
          </cell>
          <cell r="F685">
            <v>0</v>
          </cell>
          <cell r="G685" t="str">
            <v>D04F100</v>
          </cell>
          <cell r="H685" t="str">
            <v>Sciences biologiques</v>
          </cell>
          <cell r="I685" t="str">
            <v>S042</v>
          </cell>
          <cell r="J685" t="str">
            <v>D04F100S042</v>
          </cell>
          <cell r="K685" t="str">
            <v>physiologie de la Nutrition et santé</v>
          </cell>
          <cell r="L685" t="str">
            <v>علوم بيولوجية</v>
          </cell>
        </row>
        <row r="686">
          <cell r="A686" t="str">
            <v>Sciences des aliments</v>
          </cell>
          <cell r="B686" t="str">
            <v>D04F100S043</v>
          </cell>
          <cell r="C686" t="str">
            <v>SNV</v>
          </cell>
          <cell r="D686" t="str">
            <v>D04</v>
          </cell>
          <cell r="E686" t="str">
            <v>Sciences de la Nature et de la Vie</v>
          </cell>
          <cell r="F686">
            <v>0</v>
          </cell>
          <cell r="G686" t="str">
            <v>D04F100</v>
          </cell>
          <cell r="H686" t="str">
            <v>Sciences biologiques</v>
          </cell>
          <cell r="I686" t="str">
            <v>S043</v>
          </cell>
          <cell r="J686" t="str">
            <v>D04F100S043</v>
          </cell>
          <cell r="K686" t="str">
            <v>Sciences des aliments</v>
          </cell>
          <cell r="L686" t="str">
            <v>علوم بيولوجية</v>
          </cell>
        </row>
        <row r="687">
          <cell r="A687" t="str">
            <v>Sciences pharmacologiques</v>
          </cell>
          <cell r="B687" t="str">
            <v>D04F100S044</v>
          </cell>
          <cell r="C687" t="str">
            <v>SNV</v>
          </cell>
          <cell r="D687" t="str">
            <v>D04</v>
          </cell>
          <cell r="E687" t="str">
            <v>Sciences de la Nature et de la Vie</v>
          </cell>
          <cell r="F687">
            <v>0</v>
          </cell>
          <cell r="G687" t="str">
            <v>D04F100</v>
          </cell>
          <cell r="H687" t="str">
            <v>Sciences biologiques</v>
          </cell>
          <cell r="I687" t="str">
            <v>S044</v>
          </cell>
          <cell r="J687" t="str">
            <v>D04F100S044</v>
          </cell>
          <cell r="K687" t="str">
            <v>Sciences pharmacologiques</v>
          </cell>
          <cell r="L687" t="str">
            <v>علوم بيولوجية</v>
          </cell>
        </row>
        <row r="688">
          <cell r="A688" t="str">
            <v>Sécurité alimentaire et assurance qualité</v>
          </cell>
          <cell r="B688" t="str">
            <v>D04F100S045</v>
          </cell>
          <cell r="C688" t="str">
            <v>SNV</v>
          </cell>
          <cell r="D688" t="str">
            <v>D04</v>
          </cell>
          <cell r="E688" t="str">
            <v>Sciences de la Nature et de la Vie</v>
          </cell>
          <cell r="F688">
            <v>0</v>
          </cell>
          <cell r="G688" t="str">
            <v>D04F100</v>
          </cell>
          <cell r="H688" t="str">
            <v>Sciences biologiques</v>
          </cell>
          <cell r="I688" t="str">
            <v>S045</v>
          </cell>
          <cell r="J688" t="str">
            <v>D04F100S045</v>
          </cell>
          <cell r="K688" t="str">
            <v>Sécurité alimentaire et assurance qualité</v>
          </cell>
          <cell r="L688" t="str">
            <v>علوم بيولوجية</v>
          </cell>
        </row>
        <row r="689">
          <cell r="A689" t="str">
            <v>Toxicologie</v>
          </cell>
          <cell r="B689" t="str">
            <v>D04F100S046</v>
          </cell>
          <cell r="C689" t="str">
            <v>SNV</v>
          </cell>
          <cell r="D689" t="str">
            <v>D04</v>
          </cell>
          <cell r="E689" t="str">
            <v>Sciences de la Nature et de la Vie</v>
          </cell>
          <cell r="F689">
            <v>0</v>
          </cell>
          <cell r="G689" t="str">
            <v>D04F100</v>
          </cell>
          <cell r="H689" t="str">
            <v>Sciences biologiques</v>
          </cell>
          <cell r="I689" t="str">
            <v>S046</v>
          </cell>
          <cell r="J689" t="str">
            <v>D04F100S046</v>
          </cell>
          <cell r="K689" t="str">
            <v>Toxicologie</v>
          </cell>
          <cell r="L689" t="str">
            <v>علوم بيولوجية</v>
          </cell>
        </row>
        <row r="690">
          <cell r="A690" t="str">
            <v>toxicologie et sécurité alimentaire</v>
          </cell>
          <cell r="B690" t="str">
            <v>D04F100S047</v>
          </cell>
          <cell r="C690" t="str">
            <v>SNV</v>
          </cell>
          <cell r="D690" t="str">
            <v>D04</v>
          </cell>
          <cell r="E690" t="str">
            <v>Sciences de la Nature et de la Vie</v>
          </cell>
          <cell r="F690">
            <v>0</v>
          </cell>
          <cell r="G690" t="str">
            <v>D04F100</v>
          </cell>
          <cell r="H690" t="str">
            <v>Sciences biologiques</v>
          </cell>
          <cell r="I690" t="str">
            <v>S047</v>
          </cell>
          <cell r="J690" t="str">
            <v>D04F100S047</v>
          </cell>
          <cell r="K690" t="str">
            <v>toxicologie et sécurité alimentaire</v>
          </cell>
          <cell r="L690" t="str">
            <v>علوم بيولوجية</v>
          </cell>
        </row>
        <row r="691">
          <cell r="A691" t="str">
            <v>Toxicologie fondamentale et appliquée</v>
          </cell>
          <cell r="B691" t="str">
            <v>D04F100S048</v>
          </cell>
          <cell r="C691" t="str">
            <v>SNV</v>
          </cell>
          <cell r="D691" t="str">
            <v>D04</v>
          </cell>
          <cell r="E691" t="str">
            <v>Sciences de la Nature et de la Vie</v>
          </cell>
          <cell r="F691">
            <v>0</v>
          </cell>
          <cell r="G691" t="str">
            <v>D04F100</v>
          </cell>
          <cell r="H691" t="str">
            <v>Sciences biologiques</v>
          </cell>
          <cell r="I691" t="str">
            <v>S048</v>
          </cell>
          <cell r="J691" t="str">
            <v>D04F100S048</v>
          </cell>
          <cell r="K691" t="str">
            <v>Toxicologie fondamentale et appliquée</v>
          </cell>
          <cell r="L691" t="str">
            <v>علوم بيولوجية</v>
          </cell>
        </row>
        <row r="692">
          <cell r="A692" t="str">
            <v>Instrumentations</v>
          </cell>
          <cell r="B692" t="str">
            <v>D01F040S001</v>
          </cell>
          <cell r="C692" t="str">
            <v>ST</v>
          </cell>
          <cell r="D692" t="str">
            <v>D01</v>
          </cell>
          <cell r="E692" t="str">
            <v>Electronique</v>
          </cell>
          <cell r="F692">
            <v>0</v>
          </cell>
          <cell r="G692" t="str">
            <v>D01F040</v>
          </cell>
          <cell r="H692" t="str">
            <v>Electronique</v>
          </cell>
          <cell r="I692" t="str">
            <v>S001</v>
          </cell>
          <cell r="J692" t="str">
            <v>D01F040S001</v>
          </cell>
          <cell r="K692" t="str">
            <v>Instrumentations</v>
          </cell>
          <cell r="L692" t="str">
            <v>إلكترونيك</v>
          </cell>
        </row>
        <row r="693">
          <cell r="A693" t="str">
            <v>Structure</v>
          </cell>
          <cell r="B693" t="str">
            <v>D01F080S001</v>
          </cell>
          <cell r="C693" t="str">
            <v>ST</v>
          </cell>
          <cell r="D693" t="str">
            <v>D01</v>
          </cell>
          <cell r="E693" t="str">
            <v>Génie civil</v>
          </cell>
          <cell r="F693">
            <v>0</v>
          </cell>
          <cell r="G693" t="str">
            <v>D01F080</v>
          </cell>
          <cell r="H693" t="str">
            <v>Génie civil</v>
          </cell>
          <cell r="I693" t="str">
            <v>S001</v>
          </cell>
          <cell r="J693" t="str">
            <v>D01F080S001</v>
          </cell>
          <cell r="K693" t="str">
            <v>Structure</v>
          </cell>
          <cell r="L693" t="str">
            <v>هندسة مدنية</v>
          </cell>
        </row>
        <row r="694">
          <cell r="A694" t="str">
            <v>Avionique</v>
          </cell>
          <cell r="B694" t="str">
            <v>D01F010S001</v>
          </cell>
          <cell r="C694" t="str">
            <v>ST</v>
          </cell>
          <cell r="D694" t="str">
            <v>D01</v>
          </cell>
          <cell r="E694" t="str">
            <v>Sciences et Technologies</v>
          </cell>
          <cell r="F694">
            <v>0</v>
          </cell>
          <cell r="G694" t="str">
            <v>D01F010</v>
          </cell>
          <cell r="H694" t="str">
            <v>Aéronautique</v>
          </cell>
          <cell r="I694" t="str">
            <v>S001</v>
          </cell>
          <cell r="J694" t="str">
            <v>D01F010S001</v>
          </cell>
          <cell r="K694" t="str">
            <v>Avionique</v>
          </cell>
          <cell r="L694" t="str">
            <v>طيران</v>
          </cell>
        </row>
        <row r="695">
          <cell r="A695" t="str">
            <v>Exploitation aéronautique</v>
          </cell>
          <cell r="B695" t="str">
            <v>D01F010S002</v>
          </cell>
          <cell r="C695" t="str">
            <v>ST</v>
          </cell>
          <cell r="D695" t="str">
            <v>D01</v>
          </cell>
          <cell r="E695" t="str">
            <v>Sciences et Technologies</v>
          </cell>
          <cell r="F695">
            <v>0</v>
          </cell>
          <cell r="G695" t="str">
            <v>D01F010</v>
          </cell>
          <cell r="H695" t="str">
            <v>Aéronautique</v>
          </cell>
          <cell r="I695" t="str">
            <v>S002</v>
          </cell>
          <cell r="J695" t="str">
            <v>D01F010S002</v>
          </cell>
          <cell r="K695" t="str">
            <v>Exploitation aéronautique</v>
          </cell>
          <cell r="L695" t="str">
            <v>طيران</v>
          </cell>
        </row>
        <row r="696">
          <cell r="A696" t="str">
            <v>Management du trafic aérien</v>
          </cell>
          <cell r="B696" t="str">
            <v>D01F010S003</v>
          </cell>
          <cell r="C696" t="str">
            <v>ST</v>
          </cell>
          <cell r="D696" t="str">
            <v>D01</v>
          </cell>
          <cell r="E696" t="str">
            <v>Sciences et Technologies</v>
          </cell>
          <cell r="F696">
            <v>0</v>
          </cell>
          <cell r="G696" t="str">
            <v>D01F010</v>
          </cell>
          <cell r="H696" t="str">
            <v>Aéronautique</v>
          </cell>
          <cell r="I696" t="str">
            <v>S003</v>
          </cell>
          <cell r="J696" t="str">
            <v>D01F010S003</v>
          </cell>
          <cell r="K696" t="str">
            <v>Management du trafic aérien</v>
          </cell>
          <cell r="L696" t="str">
            <v>طيران</v>
          </cell>
        </row>
        <row r="697">
          <cell r="A697" t="str">
            <v>Opérations aériennes</v>
          </cell>
          <cell r="B697" t="str">
            <v>D01F010S004</v>
          </cell>
          <cell r="C697" t="str">
            <v>ST</v>
          </cell>
          <cell r="D697" t="str">
            <v>D01</v>
          </cell>
          <cell r="E697" t="str">
            <v>Sciences et Technologies</v>
          </cell>
          <cell r="F697">
            <v>0</v>
          </cell>
          <cell r="G697" t="str">
            <v>D01F010</v>
          </cell>
          <cell r="H697" t="str">
            <v>Aéronautique</v>
          </cell>
          <cell r="I697" t="str">
            <v>S004</v>
          </cell>
          <cell r="J697" t="str">
            <v>D01F010S004</v>
          </cell>
          <cell r="K697" t="str">
            <v>Opérations aériennes</v>
          </cell>
          <cell r="L697" t="str">
            <v>طيران</v>
          </cell>
        </row>
        <row r="698">
          <cell r="A698" t="str">
            <v>Populsion spatiale</v>
          </cell>
          <cell r="B698" t="str">
            <v>D01F010S005</v>
          </cell>
          <cell r="C698" t="str">
            <v>ST</v>
          </cell>
          <cell r="D698" t="str">
            <v>D01</v>
          </cell>
          <cell r="E698" t="str">
            <v>Sciences et Technologies</v>
          </cell>
          <cell r="F698">
            <v>0</v>
          </cell>
          <cell r="G698" t="str">
            <v>D01F010</v>
          </cell>
          <cell r="H698" t="str">
            <v>Aéronautique</v>
          </cell>
          <cell r="I698" t="str">
            <v>S005</v>
          </cell>
          <cell r="J698" t="str">
            <v>D01F010S005</v>
          </cell>
          <cell r="K698" t="str">
            <v>Populsion spatiale</v>
          </cell>
          <cell r="L698" t="str">
            <v>طيران</v>
          </cell>
        </row>
        <row r="699">
          <cell r="A699" t="str">
            <v>Propulsion aéronautique</v>
          </cell>
          <cell r="B699" t="str">
            <v>D01F010S006</v>
          </cell>
          <cell r="C699" t="str">
            <v>ST</v>
          </cell>
          <cell r="D699" t="str">
            <v>D01</v>
          </cell>
          <cell r="E699" t="str">
            <v>Sciences et Technologies</v>
          </cell>
          <cell r="F699">
            <v>0</v>
          </cell>
          <cell r="G699" t="str">
            <v>D01F010</v>
          </cell>
          <cell r="H699" t="str">
            <v>Aéronautique</v>
          </cell>
          <cell r="I699" t="str">
            <v>S006</v>
          </cell>
          <cell r="J699" t="str">
            <v>D01F010S006</v>
          </cell>
          <cell r="K699" t="str">
            <v>Propulsion aéronautique</v>
          </cell>
          <cell r="L699" t="str">
            <v>طيران</v>
          </cell>
        </row>
        <row r="700">
          <cell r="A700" t="str">
            <v>Propulsion avion</v>
          </cell>
          <cell r="B700" t="str">
            <v>D01F010S007</v>
          </cell>
          <cell r="C700" t="str">
            <v>ST</v>
          </cell>
          <cell r="D700" t="str">
            <v>D01</v>
          </cell>
          <cell r="E700" t="str">
            <v>Sciences et Technologies</v>
          </cell>
          <cell r="F700">
            <v>0</v>
          </cell>
          <cell r="G700" t="str">
            <v>D01F010</v>
          </cell>
          <cell r="H700" t="str">
            <v>Aéronautique</v>
          </cell>
          <cell r="I700" t="str">
            <v>S007</v>
          </cell>
          <cell r="J700" t="str">
            <v>D01F010S007</v>
          </cell>
          <cell r="K700" t="str">
            <v>Propulsion avion</v>
          </cell>
          <cell r="L700" t="str">
            <v>طيران</v>
          </cell>
        </row>
        <row r="701">
          <cell r="A701" t="str">
            <v>Structures aéronautiques</v>
          </cell>
          <cell r="B701" t="str">
            <v>D01F010S008</v>
          </cell>
          <cell r="C701" t="str">
            <v>ST</v>
          </cell>
          <cell r="D701" t="str">
            <v>D01</v>
          </cell>
          <cell r="E701" t="str">
            <v>Sciences et Technologies</v>
          </cell>
          <cell r="F701">
            <v>0</v>
          </cell>
          <cell r="G701" t="str">
            <v>D01F010</v>
          </cell>
          <cell r="H701" t="str">
            <v>Aéronautique</v>
          </cell>
          <cell r="I701" t="str">
            <v>S008</v>
          </cell>
          <cell r="J701" t="str">
            <v>D01F010S008</v>
          </cell>
          <cell r="K701" t="str">
            <v>Structures aéronautiques</v>
          </cell>
          <cell r="L701" t="str">
            <v>طيران</v>
          </cell>
        </row>
        <row r="702">
          <cell r="A702" t="str">
            <v>Télécommunicationss spatiales</v>
          </cell>
          <cell r="B702" t="str">
            <v>D01F010S009</v>
          </cell>
          <cell r="C702" t="str">
            <v>ST</v>
          </cell>
          <cell r="D702" t="str">
            <v>D01</v>
          </cell>
          <cell r="E702" t="str">
            <v>Sciences et Technologies</v>
          </cell>
          <cell r="F702">
            <v>0</v>
          </cell>
          <cell r="G702" t="str">
            <v>D01F010</v>
          </cell>
          <cell r="H702" t="str">
            <v>Aéronautique</v>
          </cell>
          <cell r="I702" t="str">
            <v>S009</v>
          </cell>
          <cell r="J702" t="str">
            <v>D01F010S009</v>
          </cell>
          <cell r="K702" t="str">
            <v>Télécommunicationss spatiales</v>
          </cell>
          <cell r="L702" t="str">
            <v>طيران</v>
          </cell>
        </row>
        <row r="703">
          <cell r="A703" t="str">
            <v>Automatique</v>
          </cell>
          <cell r="B703" t="str">
            <v>D01F020S001</v>
          </cell>
          <cell r="C703" t="str">
            <v>ST</v>
          </cell>
          <cell r="D703" t="str">
            <v>D01</v>
          </cell>
          <cell r="E703" t="str">
            <v>Sciences et Technologies</v>
          </cell>
          <cell r="F703">
            <v>0</v>
          </cell>
          <cell r="G703" t="str">
            <v>D01F020</v>
          </cell>
          <cell r="H703" t="str">
            <v>Automatique</v>
          </cell>
          <cell r="I703" t="str">
            <v>S001</v>
          </cell>
          <cell r="J703" t="str">
            <v>D01F020S001</v>
          </cell>
          <cell r="K703" t="str">
            <v>Automatique</v>
          </cell>
          <cell r="L703" t="str">
            <v>آلية</v>
          </cell>
        </row>
        <row r="704">
          <cell r="A704" t="str">
            <v>Automatique et Informatique industrielle</v>
          </cell>
          <cell r="B704" t="str">
            <v>D01F020S002</v>
          </cell>
          <cell r="C704" t="str">
            <v>ST</v>
          </cell>
          <cell r="D704" t="str">
            <v>D01</v>
          </cell>
          <cell r="E704" t="str">
            <v>Sciences et Technologies</v>
          </cell>
          <cell r="F704">
            <v>0</v>
          </cell>
          <cell r="G704" t="str">
            <v>D01F020</v>
          </cell>
          <cell r="H704" t="str">
            <v>Automatique</v>
          </cell>
          <cell r="I704" t="str">
            <v>S002</v>
          </cell>
          <cell r="J704" t="str">
            <v>D01F020S002</v>
          </cell>
          <cell r="K704" t="str">
            <v>Automatique et Informatique industrielle</v>
          </cell>
          <cell r="L704" t="str">
            <v>آلية</v>
          </cell>
        </row>
        <row r="705">
          <cell r="A705" t="str">
            <v>Automatique et Systèmes</v>
          </cell>
          <cell r="B705" t="str">
            <v>D01F020S003</v>
          </cell>
          <cell r="C705" t="str">
            <v>ST</v>
          </cell>
          <cell r="D705" t="str">
            <v>D01</v>
          </cell>
          <cell r="E705" t="str">
            <v>Sciences et Technologies</v>
          </cell>
          <cell r="F705">
            <v>0</v>
          </cell>
          <cell r="G705" t="str">
            <v>D01F020</v>
          </cell>
          <cell r="H705" t="str">
            <v>Automatique</v>
          </cell>
          <cell r="I705" t="str">
            <v>S003</v>
          </cell>
          <cell r="J705" t="str">
            <v>D01F020S003</v>
          </cell>
          <cell r="K705" t="str">
            <v>Automatique et Systèmes</v>
          </cell>
          <cell r="L705" t="str">
            <v>آلية</v>
          </cell>
        </row>
        <row r="706">
          <cell r="A706" t="str">
            <v>Automatique industrielle</v>
          </cell>
          <cell r="B706" t="str">
            <v>D01F020S004</v>
          </cell>
          <cell r="C706" t="str">
            <v>ST</v>
          </cell>
          <cell r="D706" t="str">
            <v>D01</v>
          </cell>
          <cell r="E706" t="str">
            <v>Sciences et Technologies</v>
          </cell>
          <cell r="F706">
            <v>0</v>
          </cell>
          <cell r="G706" t="str">
            <v>D01F020</v>
          </cell>
          <cell r="H706" t="str">
            <v>Automatique</v>
          </cell>
          <cell r="I706" t="str">
            <v>S004</v>
          </cell>
          <cell r="J706" t="str">
            <v>D01F020S004</v>
          </cell>
          <cell r="K706" t="str">
            <v>Automatique industrielle</v>
          </cell>
          <cell r="L706" t="str">
            <v>آلية</v>
          </cell>
        </row>
        <row r="707">
          <cell r="A707" t="str">
            <v>automatisation industrie et process</v>
          </cell>
          <cell r="B707" t="str">
            <v>D01F020S005</v>
          </cell>
          <cell r="C707" t="str">
            <v>ST</v>
          </cell>
          <cell r="D707" t="str">
            <v>D01</v>
          </cell>
          <cell r="E707" t="str">
            <v>Sciences et Technologies</v>
          </cell>
          <cell r="F707">
            <v>0</v>
          </cell>
          <cell r="G707" t="str">
            <v>D01F020</v>
          </cell>
          <cell r="H707" t="str">
            <v>Automatique</v>
          </cell>
          <cell r="I707" t="str">
            <v>S005</v>
          </cell>
          <cell r="J707" t="str">
            <v>D01F020S005</v>
          </cell>
          <cell r="K707" t="str">
            <v>automatisation industrie et process</v>
          </cell>
          <cell r="L707" t="str">
            <v>آلية</v>
          </cell>
        </row>
        <row r="708">
          <cell r="A708" t="str">
            <v>automatisation industrielle et process</v>
          </cell>
          <cell r="B708" t="str">
            <v>D01F020S006</v>
          </cell>
          <cell r="C708" t="str">
            <v>ST</v>
          </cell>
          <cell r="D708" t="str">
            <v>D01</v>
          </cell>
          <cell r="E708" t="str">
            <v>Sciences et Technologies</v>
          </cell>
          <cell r="F708">
            <v>0</v>
          </cell>
          <cell r="G708" t="str">
            <v>D01F020</v>
          </cell>
          <cell r="H708" t="str">
            <v>Automatique</v>
          </cell>
          <cell r="I708" t="str">
            <v>S006</v>
          </cell>
          <cell r="J708" t="str">
            <v>D01F020S006</v>
          </cell>
          <cell r="K708" t="str">
            <v>automatisation industrielle et process</v>
          </cell>
          <cell r="L708" t="str">
            <v>آلية</v>
          </cell>
        </row>
        <row r="709">
          <cell r="A709" t="str">
            <v>Instrumentation industrielle</v>
          </cell>
          <cell r="B709" t="str">
            <v>D01F020S007</v>
          </cell>
          <cell r="C709" t="str">
            <v>ST</v>
          </cell>
          <cell r="D709" t="str">
            <v>D01</v>
          </cell>
          <cell r="E709" t="str">
            <v>Sciences et Technologies</v>
          </cell>
          <cell r="F709">
            <v>0</v>
          </cell>
          <cell r="G709" t="str">
            <v>D01F020</v>
          </cell>
          <cell r="H709" t="str">
            <v>Automatique</v>
          </cell>
          <cell r="I709" t="str">
            <v>S007</v>
          </cell>
          <cell r="J709" t="str">
            <v>D01F020S007</v>
          </cell>
          <cell r="K709" t="str">
            <v>Instrumentation industrielle</v>
          </cell>
          <cell r="L709" t="str">
            <v>آلية</v>
          </cell>
        </row>
        <row r="710">
          <cell r="A710" t="str">
            <v>Electromécanique</v>
          </cell>
          <cell r="B710" t="str">
            <v>D01F030S001</v>
          </cell>
          <cell r="C710" t="str">
            <v>ST</v>
          </cell>
          <cell r="D710" t="str">
            <v>D01</v>
          </cell>
          <cell r="E710" t="str">
            <v>Sciences et Technologies</v>
          </cell>
          <cell r="F710">
            <v>0</v>
          </cell>
          <cell r="G710" t="str">
            <v>D01F030</v>
          </cell>
          <cell r="H710" t="str">
            <v>Electromécanique</v>
          </cell>
          <cell r="I710" t="str">
            <v>S001</v>
          </cell>
          <cell r="J710" t="str">
            <v>D01F030S001</v>
          </cell>
          <cell r="K710" t="str">
            <v>Electromécanique</v>
          </cell>
          <cell r="L710" t="str">
            <v>كهروميكانيك</v>
          </cell>
        </row>
        <row r="711">
          <cell r="A711" t="str">
            <v>Electromécanique industrielle</v>
          </cell>
          <cell r="B711" t="str">
            <v>D01F030S002</v>
          </cell>
          <cell r="C711" t="str">
            <v>ST</v>
          </cell>
          <cell r="D711" t="str">
            <v>D01</v>
          </cell>
          <cell r="E711" t="str">
            <v>Sciences et Technologies</v>
          </cell>
          <cell r="F711">
            <v>0</v>
          </cell>
          <cell r="G711" t="str">
            <v>D01F030</v>
          </cell>
          <cell r="H711" t="str">
            <v>Electromécanique</v>
          </cell>
          <cell r="I711" t="str">
            <v>S002</v>
          </cell>
          <cell r="J711" t="str">
            <v>D01F030S002</v>
          </cell>
          <cell r="K711" t="str">
            <v>Electromécanique industrielle</v>
          </cell>
          <cell r="L711" t="str">
            <v>كهروميكانيك</v>
          </cell>
        </row>
        <row r="712">
          <cell r="A712" t="str">
            <v>maintenance des équipements industriels</v>
          </cell>
          <cell r="B712" t="str">
            <v>D01F030S003</v>
          </cell>
          <cell r="C712" t="str">
            <v>ST</v>
          </cell>
          <cell r="D712" t="str">
            <v>D01</v>
          </cell>
          <cell r="E712" t="str">
            <v>Sciences et Technologies</v>
          </cell>
          <cell r="F712">
            <v>0</v>
          </cell>
          <cell r="G712" t="str">
            <v>D01F030</v>
          </cell>
          <cell r="H712" t="str">
            <v>Electromécanique</v>
          </cell>
          <cell r="I712" t="str">
            <v>S003</v>
          </cell>
          <cell r="J712" t="str">
            <v>D01F030S003</v>
          </cell>
          <cell r="K712" t="str">
            <v>maintenance des équipements industriels</v>
          </cell>
          <cell r="L712" t="str">
            <v>كهروميكانيك</v>
          </cell>
        </row>
        <row r="713">
          <cell r="A713" t="str">
            <v>Maintenance industrielle</v>
          </cell>
          <cell r="B713" t="str">
            <v>D01F030S004</v>
          </cell>
          <cell r="C713" t="str">
            <v>ST</v>
          </cell>
          <cell r="D713" t="str">
            <v>D01</v>
          </cell>
          <cell r="E713" t="str">
            <v>Sciences et Technologies</v>
          </cell>
          <cell r="F713">
            <v>0</v>
          </cell>
          <cell r="G713" t="str">
            <v>D01F030</v>
          </cell>
          <cell r="H713" t="str">
            <v>Electromécanique</v>
          </cell>
          <cell r="I713" t="str">
            <v>S004</v>
          </cell>
          <cell r="J713" t="str">
            <v>D01F030S004</v>
          </cell>
          <cell r="K713" t="str">
            <v>Maintenance industrielle</v>
          </cell>
          <cell r="L713" t="str">
            <v>كهروميكانيك</v>
          </cell>
        </row>
        <row r="714">
          <cell r="A714" t="str">
            <v>Mangement et ingénierie de maintenance industrielle</v>
          </cell>
          <cell r="B714" t="str">
            <v>D01F030S005</v>
          </cell>
          <cell r="C714" t="str">
            <v>ST</v>
          </cell>
          <cell r="D714" t="str">
            <v>D01</v>
          </cell>
          <cell r="E714" t="str">
            <v>Sciences et Technologies</v>
          </cell>
          <cell r="F714">
            <v>0</v>
          </cell>
          <cell r="G714" t="str">
            <v>D01F030</v>
          </cell>
          <cell r="H714" t="str">
            <v>Electromécanique</v>
          </cell>
          <cell r="I714" t="str">
            <v>S005</v>
          </cell>
          <cell r="J714" t="str">
            <v>D01F030S005</v>
          </cell>
          <cell r="K714" t="str">
            <v>Mangement et ingénierie de maintenance industrielle</v>
          </cell>
          <cell r="L714" t="str">
            <v>كهروميكانيك</v>
          </cell>
        </row>
        <row r="715">
          <cell r="A715" t="str">
            <v>Mécatronique</v>
          </cell>
          <cell r="B715" t="str">
            <v>D01F030S006</v>
          </cell>
          <cell r="C715" t="str">
            <v>ST</v>
          </cell>
          <cell r="D715" t="str">
            <v>D01</v>
          </cell>
          <cell r="E715" t="str">
            <v>Sciences et Technologies</v>
          </cell>
          <cell r="F715">
            <v>0</v>
          </cell>
          <cell r="G715" t="str">
            <v>D01F030</v>
          </cell>
          <cell r="H715" t="str">
            <v>Electromécanique</v>
          </cell>
          <cell r="I715" t="str">
            <v>S006</v>
          </cell>
          <cell r="J715" t="str">
            <v>D01F030S006</v>
          </cell>
          <cell r="K715" t="str">
            <v>Mécatronique</v>
          </cell>
          <cell r="L715" t="str">
            <v>كهروميكانيك</v>
          </cell>
        </row>
        <row r="716">
          <cell r="A716" t="str">
            <v>Systèmes mécatroniques</v>
          </cell>
          <cell r="B716" t="str">
            <v>D01F030S007</v>
          </cell>
          <cell r="C716" t="str">
            <v>ST</v>
          </cell>
          <cell r="D716" t="str">
            <v>D01</v>
          </cell>
          <cell r="E716" t="str">
            <v>Sciences et Technologies</v>
          </cell>
          <cell r="F716">
            <v>0</v>
          </cell>
          <cell r="G716" t="str">
            <v>D01F030</v>
          </cell>
          <cell r="H716" t="str">
            <v>Electromécanique</v>
          </cell>
          <cell r="I716" t="str">
            <v>S007</v>
          </cell>
          <cell r="J716" t="str">
            <v>D01F030S007</v>
          </cell>
          <cell r="K716" t="str">
            <v>Systèmes mécatroniques</v>
          </cell>
          <cell r="L716" t="str">
            <v>كهروميكانيك</v>
          </cell>
        </row>
        <row r="717">
          <cell r="A717" t="str">
            <v>Electronique des Systèmes embarqués</v>
          </cell>
          <cell r="B717" t="str">
            <v>D01F040S001</v>
          </cell>
          <cell r="C717" t="str">
            <v>ST</v>
          </cell>
          <cell r="D717" t="str">
            <v>D01</v>
          </cell>
          <cell r="E717" t="str">
            <v>Sciences et Technologies</v>
          </cell>
          <cell r="F717">
            <v>0</v>
          </cell>
          <cell r="G717" t="str">
            <v>D01F040</v>
          </cell>
          <cell r="H717" t="str">
            <v>Electronique</v>
          </cell>
          <cell r="I717" t="str">
            <v>S001</v>
          </cell>
          <cell r="J717" t="str">
            <v>D01F040S001</v>
          </cell>
          <cell r="K717" t="str">
            <v>Electronique des Systèmes embarqués</v>
          </cell>
          <cell r="L717" t="str">
            <v>إلكترونيك</v>
          </cell>
        </row>
        <row r="718">
          <cell r="A718" t="str">
            <v>Electronique industrielle</v>
          </cell>
          <cell r="B718" t="str">
            <v>D01F040S002</v>
          </cell>
          <cell r="C718" t="str">
            <v>ST</v>
          </cell>
          <cell r="D718" t="str">
            <v>D01</v>
          </cell>
          <cell r="E718" t="str">
            <v>Sciences et Technologies</v>
          </cell>
          <cell r="F718">
            <v>0</v>
          </cell>
          <cell r="G718" t="str">
            <v>D01F040</v>
          </cell>
          <cell r="H718" t="str">
            <v>Electronique</v>
          </cell>
          <cell r="I718" t="str">
            <v>S002</v>
          </cell>
          <cell r="J718" t="str">
            <v>D01F040S002</v>
          </cell>
          <cell r="K718" t="str">
            <v>Electronique industrielle</v>
          </cell>
          <cell r="L718" t="str">
            <v>إلكترونيك</v>
          </cell>
        </row>
        <row r="719">
          <cell r="A719" t="str">
            <v>Instrumentation</v>
          </cell>
          <cell r="B719" t="str">
            <v>D01F040S003</v>
          </cell>
          <cell r="C719" t="str">
            <v>ST</v>
          </cell>
          <cell r="D719" t="str">
            <v>D01</v>
          </cell>
          <cell r="E719" t="str">
            <v>Sciences et Technologies</v>
          </cell>
          <cell r="F719">
            <v>0</v>
          </cell>
          <cell r="G719" t="str">
            <v>D01F040</v>
          </cell>
          <cell r="H719" t="str">
            <v>Electronique</v>
          </cell>
          <cell r="I719" t="str">
            <v>S003</v>
          </cell>
          <cell r="J719" t="str">
            <v>D01F040S003</v>
          </cell>
          <cell r="K719" t="str">
            <v>Instrumentation</v>
          </cell>
          <cell r="L719" t="str">
            <v>إلكترونيك</v>
          </cell>
        </row>
        <row r="720">
          <cell r="A720" t="str">
            <v>Instrumentation et systèmes</v>
          </cell>
          <cell r="B720" t="str">
            <v>D01F040S004</v>
          </cell>
          <cell r="C720" t="str">
            <v>ST</v>
          </cell>
          <cell r="D720" t="str">
            <v>D01</v>
          </cell>
          <cell r="E720" t="str">
            <v>Sciences et Technologies</v>
          </cell>
          <cell r="F720">
            <v>0</v>
          </cell>
          <cell r="G720" t="str">
            <v>D01F040</v>
          </cell>
          <cell r="H720" t="str">
            <v>Electronique</v>
          </cell>
          <cell r="I720" t="str">
            <v>S004</v>
          </cell>
          <cell r="J720" t="str">
            <v>D01F040S004</v>
          </cell>
          <cell r="K720" t="str">
            <v>Instrumentation et systèmes</v>
          </cell>
          <cell r="L720" t="str">
            <v>إلكترونيك</v>
          </cell>
        </row>
        <row r="721">
          <cell r="A721" t="str">
            <v>Microélectronique</v>
          </cell>
          <cell r="B721" t="str">
            <v>D01F040S005</v>
          </cell>
          <cell r="C721" t="str">
            <v>ST</v>
          </cell>
          <cell r="D721" t="str">
            <v>D01</v>
          </cell>
          <cell r="E721" t="str">
            <v>Sciences et Technologies</v>
          </cell>
          <cell r="F721">
            <v>0</v>
          </cell>
          <cell r="G721" t="str">
            <v>D01F040</v>
          </cell>
          <cell r="H721" t="str">
            <v>Electronique</v>
          </cell>
          <cell r="I721" t="str">
            <v>S005</v>
          </cell>
          <cell r="J721" t="str">
            <v>D01F040S005</v>
          </cell>
          <cell r="K721" t="str">
            <v>Microélectronique</v>
          </cell>
          <cell r="L721" t="str">
            <v>إلكترونيك</v>
          </cell>
        </row>
        <row r="722">
          <cell r="A722" t="str">
            <v>Industrie électronique</v>
          </cell>
          <cell r="B722" t="str">
            <v>D01F040S006</v>
          </cell>
          <cell r="C722" t="str">
            <v>ST</v>
          </cell>
          <cell r="D722" t="str">
            <v>D01</v>
          </cell>
          <cell r="E722" t="str">
            <v>Sciences et Technologies</v>
          </cell>
          <cell r="F722">
            <v>0</v>
          </cell>
          <cell r="G722" t="str">
            <v>D01F040</v>
          </cell>
          <cell r="H722" t="str">
            <v>Electronique</v>
          </cell>
          <cell r="I722" t="str">
            <v>S006</v>
          </cell>
          <cell r="J722" t="str">
            <v>D01F040S006</v>
          </cell>
          <cell r="K722" t="str">
            <v>Industrie électronique</v>
          </cell>
          <cell r="L722" t="str">
            <v>إلكترونيك</v>
          </cell>
        </row>
        <row r="723">
          <cell r="A723" t="str">
            <v>Ingénierie Informatique</v>
          </cell>
          <cell r="B723" t="str">
            <v>D01F040S007</v>
          </cell>
          <cell r="C723" t="str">
            <v>ST</v>
          </cell>
          <cell r="D723" t="str">
            <v>D01</v>
          </cell>
          <cell r="E723" t="str">
            <v>Sciences et Technologies</v>
          </cell>
          <cell r="F723">
            <v>0</v>
          </cell>
          <cell r="G723" t="str">
            <v>D01F040</v>
          </cell>
          <cell r="H723" t="str">
            <v>Electronique</v>
          </cell>
          <cell r="I723" t="str">
            <v>S007</v>
          </cell>
          <cell r="J723" t="str">
            <v>D01F040S007</v>
          </cell>
          <cell r="K723" t="str">
            <v>Ingénierie Informatique</v>
          </cell>
          <cell r="L723" t="str">
            <v>إلكترونيك</v>
          </cell>
        </row>
        <row r="724">
          <cell r="A724" t="str">
            <v>automatismes industriels</v>
          </cell>
          <cell r="B724" t="str">
            <v>D01F050S001</v>
          </cell>
          <cell r="C724" t="str">
            <v>ST</v>
          </cell>
          <cell r="D724" t="str">
            <v>D01</v>
          </cell>
          <cell r="E724" t="str">
            <v>Sciences et Technologies</v>
          </cell>
          <cell r="F724">
            <v>0</v>
          </cell>
          <cell r="G724" t="str">
            <v>D01F050</v>
          </cell>
          <cell r="H724" t="str">
            <v>Electrotechnique</v>
          </cell>
          <cell r="I724" t="str">
            <v>S001</v>
          </cell>
          <cell r="J724" t="str">
            <v>D01F050S001</v>
          </cell>
          <cell r="K724" t="str">
            <v>automatismes industriels</v>
          </cell>
          <cell r="L724" t="str">
            <v>كهروتقني</v>
          </cell>
        </row>
        <row r="725">
          <cell r="A725" t="str">
            <v>commande des machines tournantes</v>
          </cell>
          <cell r="B725" t="str">
            <v>D01F050S002</v>
          </cell>
          <cell r="C725" t="str">
            <v>ST</v>
          </cell>
          <cell r="D725" t="str">
            <v>D01</v>
          </cell>
          <cell r="E725" t="str">
            <v>Sciences et Technologies</v>
          </cell>
          <cell r="F725">
            <v>0</v>
          </cell>
          <cell r="G725" t="str">
            <v>D01F050</v>
          </cell>
          <cell r="H725" t="str">
            <v>Electrotechnique</v>
          </cell>
          <cell r="I725" t="str">
            <v>S002</v>
          </cell>
          <cell r="J725" t="str">
            <v>D01F050S002</v>
          </cell>
          <cell r="K725" t="str">
            <v>commande des machines tournantes</v>
          </cell>
          <cell r="L725" t="str">
            <v>كهروتقني</v>
          </cell>
        </row>
        <row r="726">
          <cell r="A726" t="str">
            <v>Commandes des machines</v>
          </cell>
          <cell r="B726" t="str">
            <v>D01F050S003</v>
          </cell>
          <cell r="C726" t="str">
            <v>ST</v>
          </cell>
          <cell r="D726" t="str">
            <v>D01</v>
          </cell>
          <cell r="E726" t="str">
            <v>Sciences et Technologies</v>
          </cell>
          <cell r="F726">
            <v>0</v>
          </cell>
          <cell r="G726" t="str">
            <v>D01F050</v>
          </cell>
          <cell r="H726" t="str">
            <v>Electrotechnique</v>
          </cell>
          <cell r="I726" t="str">
            <v>S003</v>
          </cell>
          <cell r="J726" t="str">
            <v>D01F050S003</v>
          </cell>
          <cell r="K726" t="str">
            <v>Commandes des machines</v>
          </cell>
          <cell r="L726" t="str">
            <v>كهروتقني</v>
          </cell>
        </row>
        <row r="727">
          <cell r="A727" t="str">
            <v>Commandes électriques</v>
          </cell>
          <cell r="B727" t="str">
            <v>D01F050S004</v>
          </cell>
          <cell r="C727" t="str">
            <v>ST</v>
          </cell>
          <cell r="D727" t="str">
            <v>D01</v>
          </cell>
          <cell r="E727" t="str">
            <v>Sciences et Technologies</v>
          </cell>
          <cell r="F727">
            <v>0</v>
          </cell>
          <cell r="G727" t="str">
            <v>D01F050</v>
          </cell>
          <cell r="H727" t="str">
            <v>Electrotechnique</v>
          </cell>
          <cell r="I727" t="str">
            <v>S004</v>
          </cell>
          <cell r="J727" t="str">
            <v>D01F050S004</v>
          </cell>
          <cell r="K727" t="str">
            <v>Commandes électriques</v>
          </cell>
          <cell r="L727" t="str">
            <v>كهروتقني</v>
          </cell>
        </row>
        <row r="728">
          <cell r="A728" t="str">
            <v>Electrotechnique</v>
          </cell>
          <cell r="B728" t="str">
            <v>D01F050S005</v>
          </cell>
          <cell r="C728" t="str">
            <v>ST</v>
          </cell>
          <cell r="D728" t="str">
            <v>D01</v>
          </cell>
          <cell r="E728" t="str">
            <v>Sciences et Technologies</v>
          </cell>
          <cell r="F728">
            <v>0</v>
          </cell>
          <cell r="G728" t="str">
            <v>D01F050</v>
          </cell>
          <cell r="H728" t="str">
            <v>Electrotechnique</v>
          </cell>
          <cell r="I728" t="str">
            <v>S005</v>
          </cell>
          <cell r="J728" t="str">
            <v>D01F050S005</v>
          </cell>
          <cell r="K728" t="str">
            <v>Electrotechnique</v>
          </cell>
          <cell r="L728" t="str">
            <v>كهروتقني</v>
          </cell>
        </row>
        <row r="729">
          <cell r="A729" t="str">
            <v>Electrotechnique industrielle</v>
          </cell>
          <cell r="B729" t="str">
            <v>D01F050S006</v>
          </cell>
          <cell r="C729" t="str">
            <v>ST</v>
          </cell>
          <cell r="D729" t="str">
            <v>D01</v>
          </cell>
          <cell r="E729" t="str">
            <v>Sciences et Technologies</v>
          </cell>
          <cell r="F729">
            <v>0</v>
          </cell>
          <cell r="G729" t="str">
            <v>D01F050</v>
          </cell>
          <cell r="H729" t="str">
            <v>Electrotechnique</v>
          </cell>
          <cell r="I729" t="str">
            <v>S006</v>
          </cell>
          <cell r="J729" t="str">
            <v>D01F050S006</v>
          </cell>
          <cell r="K729" t="str">
            <v>Electrotechnique industrielle</v>
          </cell>
          <cell r="L729" t="str">
            <v>كهروتقني</v>
          </cell>
        </row>
        <row r="730">
          <cell r="A730" t="str">
            <v xml:space="preserve">Enérgie renouvelable en électronique </v>
          </cell>
          <cell r="B730" t="str">
            <v>D01F050S007</v>
          </cell>
          <cell r="C730" t="str">
            <v>ST</v>
          </cell>
          <cell r="D730" t="str">
            <v>D01</v>
          </cell>
          <cell r="E730" t="str">
            <v>Sciences et Technologies</v>
          </cell>
          <cell r="F730">
            <v>0</v>
          </cell>
          <cell r="G730" t="str">
            <v>D01F050</v>
          </cell>
          <cell r="H730" t="str">
            <v>Electrotechnique</v>
          </cell>
          <cell r="I730" t="str">
            <v>S007</v>
          </cell>
          <cell r="J730" t="str">
            <v>D01F050S007</v>
          </cell>
          <cell r="K730" t="str">
            <v xml:space="preserve">Enérgie renouvelable en électronique </v>
          </cell>
          <cell r="L730" t="str">
            <v>إلكتروتقني</v>
          </cell>
        </row>
        <row r="731">
          <cell r="A731" t="str">
            <v>Génie des Systèmes industriels et tertiaires</v>
          </cell>
          <cell r="B731" t="str">
            <v>D01F050S008</v>
          </cell>
          <cell r="C731" t="str">
            <v>ST</v>
          </cell>
          <cell r="D731" t="str">
            <v>D01</v>
          </cell>
          <cell r="E731" t="str">
            <v>Sciences et Technologies</v>
          </cell>
          <cell r="F731">
            <v>0</v>
          </cell>
          <cell r="G731" t="str">
            <v>D01F050</v>
          </cell>
          <cell r="H731" t="str">
            <v>Electrotechnique</v>
          </cell>
          <cell r="I731" t="str">
            <v>S008</v>
          </cell>
          <cell r="J731" t="str">
            <v>D01F050S008</v>
          </cell>
          <cell r="K731" t="str">
            <v>Génie des Systèmes industriels et tertiaires</v>
          </cell>
          <cell r="L731" t="str">
            <v>كهروتقني</v>
          </cell>
        </row>
        <row r="732">
          <cell r="A732" t="str">
            <v>machines électriques</v>
          </cell>
          <cell r="B732" t="str">
            <v>D01F050S009</v>
          </cell>
          <cell r="C732" t="str">
            <v>ST</v>
          </cell>
          <cell r="D732" t="str">
            <v>D01</v>
          </cell>
          <cell r="E732" t="str">
            <v>Sciences et Technologies</v>
          </cell>
          <cell r="F732">
            <v>0</v>
          </cell>
          <cell r="G732" t="str">
            <v>D01F050</v>
          </cell>
          <cell r="H732" t="str">
            <v>Electrotechnique</v>
          </cell>
          <cell r="I732" t="str">
            <v>S009</v>
          </cell>
          <cell r="J732" t="str">
            <v>D01F050S009</v>
          </cell>
          <cell r="K732" t="str">
            <v>machines électriques</v>
          </cell>
          <cell r="L732" t="str">
            <v>كهروتقني</v>
          </cell>
        </row>
        <row r="733">
          <cell r="A733" t="str">
            <v>Réseaux électriques</v>
          </cell>
          <cell r="B733" t="str">
            <v>D01F050S010</v>
          </cell>
          <cell r="C733" t="str">
            <v>ST</v>
          </cell>
          <cell r="D733" t="str">
            <v>D01</v>
          </cell>
          <cell r="E733" t="str">
            <v>Sciences et Technologies</v>
          </cell>
          <cell r="F733">
            <v>0</v>
          </cell>
          <cell r="G733" t="str">
            <v>D01F050</v>
          </cell>
          <cell r="H733" t="str">
            <v>Electrotechnique</v>
          </cell>
          <cell r="I733" t="str">
            <v>S010</v>
          </cell>
          <cell r="J733" t="str">
            <v>D01F050S010</v>
          </cell>
          <cell r="K733" t="str">
            <v>Réseaux électriques</v>
          </cell>
          <cell r="L733" t="str">
            <v>كهروتقني</v>
          </cell>
        </row>
        <row r="734">
          <cell r="A734" t="str">
            <v>Conversion photovoltaïque</v>
          </cell>
          <cell r="B734" t="str">
            <v>D01F060S001</v>
          </cell>
          <cell r="C734" t="str">
            <v>ST</v>
          </cell>
          <cell r="D734" t="str">
            <v>D01</v>
          </cell>
          <cell r="E734" t="str">
            <v>Sciences et Technologies</v>
          </cell>
          <cell r="F734">
            <v>0</v>
          </cell>
          <cell r="G734" t="str">
            <v>D01F060</v>
          </cell>
          <cell r="H734" t="str">
            <v>Energies renouvelables</v>
          </cell>
          <cell r="I734" t="str">
            <v>S001</v>
          </cell>
          <cell r="J734" t="str">
            <v>D01F060S001</v>
          </cell>
          <cell r="K734" t="str">
            <v>Conversion photovoltaïque</v>
          </cell>
          <cell r="L734" t="str">
            <v>طـاقـات متجـددة</v>
          </cell>
        </row>
        <row r="735">
          <cell r="A735" t="str">
            <v>Conversion thermique</v>
          </cell>
          <cell r="B735" t="str">
            <v>D01F060S002</v>
          </cell>
          <cell r="C735" t="str">
            <v>ST</v>
          </cell>
          <cell r="D735" t="str">
            <v>D01</v>
          </cell>
          <cell r="E735" t="str">
            <v>Sciences et Technologies</v>
          </cell>
          <cell r="F735">
            <v>0</v>
          </cell>
          <cell r="G735" t="str">
            <v>D01F060</v>
          </cell>
          <cell r="H735" t="str">
            <v>Energies renouvelables</v>
          </cell>
          <cell r="I735" t="str">
            <v>S002</v>
          </cell>
          <cell r="J735" t="str">
            <v>D01F060S002</v>
          </cell>
          <cell r="K735" t="str">
            <v>Conversion thermique</v>
          </cell>
          <cell r="L735" t="str">
            <v>طـاقـات متجـددة</v>
          </cell>
        </row>
        <row r="736">
          <cell r="A736" t="str">
            <v>Energies renouvelables en électrotechnique</v>
          </cell>
          <cell r="B736" t="str">
            <v>D01F060S003</v>
          </cell>
          <cell r="C736" t="str">
            <v>ST</v>
          </cell>
          <cell r="D736" t="str">
            <v>D01</v>
          </cell>
          <cell r="E736" t="str">
            <v>Sciences et Technologies</v>
          </cell>
          <cell r="F736">
            <v>0</v>
          </cell>
          <cell r="G736" t="str">
            <v>D01F060</v>
          </cell>
          <cell r="H736" t="str">
            <v>Energies renouvelables</v>
          </cell>
          <cell r="I736" t="str">
            <v>S003</v>
          </cell>
          <cell r="J736" t="str">
            <v>D01F060S003</v>
          </cell>
          <cell r="K736" t="str">
            <v>Energies renouvelables en électrotechnique</v>
          </cell>
          <cell r="L736" t="str">
            <v>طـاقـات متجـددة</v>
          </cell>
        </row>
        <row r="737">
          <cell r="A737" t="str">
            <v>Energies renouvelables en mécanique</v>
          </cell>
          <cell r="B737" t="str">
            <v>D01F060S004</v>
          </cell>
          <cell r="C737" t="str">
            <v>ST</v>
          </cell>
          <cell r="D737" t="str">
            <v>D01</v>
          </cell>
          <cell r="E737" t="str">
            <v>Sciences et Technologies</v>
          </cell>
          <cell r="F737">
            <v>0</v>
          </cell>
          <cell r="G737" t="str">
            <v>D01F060</v>
          </cell>
          <cell r="H737" t="str">
            <v>Energies renouvelables</v>
          </cell>
          <cell r="I737" t="str">
            <v>S004</v>
          </cell>
          <cell r="J737" t="str">
            <v>D01F060S004</v>
          </cell>
          <cell r="K737" t="str">
            <v>Energies renouvelables en mécanique</v>
          </cell>
          <cell r="L737" t="str">
            <v>طـاقـات متجـددة</v>
          </cell>
        </row>
        <row r="738">
          <cell r="A738" t="str">
            <v>Energies renouvelables et habitat bioclimatique</v>
          </cell>
          <cell r="B738" t="str">
            <v>D01F060S005</v>
          </cell>
          <cell r="C738" t="str">
            <v>ST</v>
          </cell>
          <cell r="D738" t="str">
            <v>D01</v>
          </cell>
          <cell r="E738" t="str">
            <v>Sciences et Technologies</v>
          </cell>
          <cell r="F738">
            <v>0</v>
          </cell>
          <cell r="G738" t="str">
            <v>D01F060</v>
          </cell>
          <cell r="H738" t="str">
            <v>Energies renouvelables</v>
          </cell>
          <cell r="I738" t="str">
            <v>S005</v>
          </cell>
          <cell r="J738" t="str">
            <v>D01F060S005</v>
          </cell>
          <cell r="K738" t="str">
            <v>Energies renouvelables et habitat bioclimatique</v>
          </cell>
          <cell r="L738" t="str">
            <v>طـاقـات متجـددة</v>
          </cell>
        </row>
        <row r="739">
          <cell r="A739" t="str">
            <v>Imagerie médicale</v>
          </cell>
          <cell r="B739" t="str">
            <v>D01F070S001</v>
          </cell>
          <cell r="C739" t="str">
            <v>ST</v>
          </cell>
          <cell r="D739" t="str">
            <v>D01</v>
          </cell>
          <cell r="E739" t="str">
            <v>Sciences et Technologies</v>
          </cell>
          <cell r="F739">
            <v>0</v>
          </cell>
          <cell r="G739" t="str">
            <v>D01F070</v>
          </cell>
          <cell r="H739" t="str">
            <v>Génie biomédical</v>
          </cell>
          <cell r="I739" t="str">
            <v>S001</v>
          </cell>
          <cell r="J739" t="str">
            <v>D01F070S001</v>
          </cell>
          <cell r="K739" t="str">
            <v>Imagerie médicale</v>
          </cell>
          <cell r="L739" t="str">
            <v>هندسة بيوطبية</v>
          </cell>
        </row>
        <row r="740">
          <cell r="A740" t="str">
            <v>Informatique biomédicale</v>
          </cell>
          <cell r="B740" t="str">
            <v>D01F070S002</v>
          </cell>
          <cell r="C740" t="str">
            <v>ST</v>
          </cell>
          <cell r="D740" t="str">
            <v>D01</v>
          </cell>
          <cell r="E740" t="str">
            <v>Sciences et Technologies</v>
          </cell>
          <cell r="F740">
            <v>0</v>
          </cell>
          <cell r="G740" t="str">
            <v>D01F070</v>
          </cell>
          <cell r="H740" t="str">
            <v>Génie biomédical</v>
          </cell>
          <cell r="I740" t="str">
            <v>S002</v>
          </cell>
          <cell r="J740" t="str">
            <v>D01F070S002</v>
          </cell>
          <cell r="K740" t="str">
            <v>Informatique biomédicale</v>
          </cell>
          <cell r="L740" t="str">
            <v>هندسة بيوطبية</v>
          </cell>
        </row>
        <row r="741">
          <cell r="A741" t="str">
            <v>Instrumentation biomédicale</v>
          </cell>
          <cell r="B741" t="str">
            <v>D01F070S003</v>
          </cell>
          <cell r="C741" t="str">
            <v>ST</v>
          </cell>
          <cell r="D741" t="str">
            <v>D01</v>
          </cell>
          <cell r="E741" t="str">
            <v>Sciences et Technologies</v>
          </cell>
          <cell r="F741">
            <v>0</v>
          </cell>
          <cell r="G741" t="str">
            <v>D01F070</v>
          </cell>
          <cell r="H741" t="str">
            <v>Génie biomédical</v>
          </cell>
          <cell r="I741" t="str">
            <v>S003</v>
          </cell>
          <cell r="J741" t="str">
            <v>D01F070S003</v>
          </cell>
          <cell r="K741" t="str">
            <v>Instrumentation biomédicale</v>
          </cell>
          <cell r="L741" t="str">
            <v>هندسة بيوطبية</v>
          </cell>
        </row>
        <row r="742">
          <cell r="A742" t="str">
            <v>Bâtiment</v>
          </cell>
          <cell r="B742" t="str">
            <v>D01F080S001</v>
          </cell>
          <cell r="C742" t="str">
            <v>ST</v>
          </cell>
          <cell r="D742" t="str">
            <v>D01</v>
          </cell>
          <cell r="E742" t="str">
            <v>Sciences et Technologies</v>
          </cell>
          <cell r="F742">
            <v>0</v>
          </cell>
          <cell r="G742" t="str">
            <v>D01F080</v>
          </cell>
          <cell r="H742" t="str">
            <v>Génie civil</v>
          </cell>
          <cell r="I742" t="str">
            <v>S001</v>
          </cell>
          <cell r="J742" t="str">
            <v>D01F080S001</v>
          </cell>
          <cell r="K742" t="str">
            <v>Bâtiment</v>
          </cell>
          <cell r="L742" t="str">
            <v>هندسة  مدنية</v>
          </cell>
        </row>
        <row r="743">
          <cell r="A743" t="str">
            <v>conduite des projets de bâtiments</v>
          </cell>
          <cell r="B743" t="str">
            <v>D01F080S002</v>
          </cell>
          <cell r="C743" t="str">
            <v>ST</v>
          </cell>
          <cell r="D743" t="str">
            <v>D01</v>
          </cell>
          <cell r="E743" t="str">
            <v>Sciences et Technologies</v>
          </cell>
          <cell r="F743">
            <v>0</v>
          </cell>
          <cell r="G743" t="str">
            <v>D01F080</v>
          </cell>
          <cell r="H743" t="str">
            <v>Génie civil</v>
          </cell>
          <cell r="I743" t="str">
            <v>S002</v>
          </cell>
          <cell r="J743" t="str">
            <v>D01F080S002</v>
          </cell>
          <cell r="K743" t="str">
            <v>conduite des projets de bâtiments</v>
          </cell>
          <cell r="L743" t="str">
            <v>هندسة  مدنية</v>
          </cell>
        </row>
        <row r="744">
          <cell r="A744" t="str">
            <v>construction civile et industrielle</v>
          </cell>
          <cell r="B744" t="str">
            <v>D01F080S003</v>
          </cell>
          <cell r="C744" t="str">
            <v>ST</v>
          </cell>
          <cell r="D744" t="str">
            <v>D01</v>
          </cell>
          <cell r="E744" t="str">
            <v>Sciences et Technologies</v>
          </cell>
          <cell r="F744">
            <v>0</v>
          </cell>
          <cell r="G744" t="str">
            <v>D01F080</v>
          </cell>
          <cell r="H744" t="str">
            <v>Génie civil</v>
          </cell>
          <cell r="I744" t="str">
            <v>S003</v>
          </cell>
          <cell r="J744" t="str">
            <v>D01F080S003</v>
          </cell>
          <cell r="K744" t="str">
            <v>construction civile et industrielle</v>
          </cell>
          <cell r="L744" t="str">
            <v>هندسة  مدنية</v>
          </cell>
        </row>
        <row r="745">
          <cell r="A745" t="str">
            <v>construction métallique</v>
          </cell>
          <cell r="B745" t="str">
            <v>D01F080S004</v>
          </cell>
          <cell r="C745" t="str">
            <v>ST</v>
          </cell>
          <cell r="D745" t="str">
            <v>D01</v>
          </cell>
          <cell r="E745" t="str">
            <v>Sciences et Technologies</v>
          </cell>
          <cell r="F745">
            <v>0</v>
          </cell>
          <cell r="G745" t="str">
            <v>D01F080</v>
          </cell>
          <cell r="H745" t="str">
            <v>Génie civil</v>
          </cell>
          <cell r="I745" t="str">
            <v>S004</v>
          </cell>
          <cell r="J745" t="str">
            <v>D01F080S004</v>
          </cell>
          <cell r="K745" t="str">
            <v>construction métallique</v>
          </cell>
          <cell r="L745" t="str">
            <v>هندسة  مدنية</v>
          </cell>
        </row>
        <row r="746">
          <cell r="A746" t="str">
            <v>Constructions civiles</v>
          </cell>
          <cell r="B746" t="str">
            <v>D01F080S005</v>
          </cell>
          <cell r="C746" t="str">
            <v>ST</v>
          </cell>
          <cell r="D746" t="str">
            <v>D01</v>
          </cell>
          <cell r="E746" t="str">
            <v>Sciences et Technologies</v>
          </cell>
          <cell r="F746">
            <v>0</v>
          </cell>
          <cell r="G746" t="str">
            <v>D01F080</v>
          </cell>
          <cell r="H746" t="str">
            <v>Génie civil</v>
          </cell>
          <cell r="I746" t="str">
            <v>S005</v>
          </cell>
          <cell r="J746" t="str">
            <v>D01F080S005</v>
          </cell>
          <cell r="K746" t="str">
            <v>Constructions civiles</v>
          </cell>
          <cell r="L746" t="str">
            <v>هندسة  مدنية</v>
          </cell>
        </row>
        <row r="747">
          <cell r="A747" t="str">
            <v>constructions Hydrauliques et Aménagements</v>
          </cell>
          <cell r="B747" t="str">
            <v>D01F080S006</v>
          </cell>
          <cell r="C747" t="str">
            <v>ST</v>
          </cell>
          <cell r="D747" t="str">
            <v>D01</v>
          </cell>
          <cell r="E747" t="str">
            <v>Sciences et Technologies</v>
          </cell>
          <cell r="F747">
            <v>0</v>
          </cell>
          <cell r="G747" t="str">
            <v>D01F080</v>
          </cell>
          <cell r="H747" t="str">
            <v>Génie civil</v>
          </cell>
          <cell r="I747" t="str">
            <v>S006</v>
          </cell>
          <cell r="J747" t="str">
            <v>D01F080S006</v>
          </cell>
          <cell r="K747" t="str">
            <v>constructions Hydrauliques et Aménagements</v>
          </cell>
          <cell r="L747" t="str">
            <v>هندسة  مدنية</v>
          </cell>
        </row>
        <row r="748">
          <cell r="A748" t="str">
            <v>Constructions métalliques et mixtes</v>
          </cell>
          <cell r="B748" t="str">
            <v>D01F080S007</v>
          </cell>
          <cell r="C748" t="str">
            <v>ST</v>
          </cell>
          <cell r="D748" t="str">
            <v>D01</v>
          </cell>
          <cell r="E748" t="str">
            <v>Sciences et Technologies</v>
          </cell>
          <cell r="F748">
            <v>0</v>
          </cell>
          <cell r="G748" t="str">
            <v>D01F080</v>
          </cell>
          <cell r="H748" t="str">
            <v>Génie civil</v>
          </cell>
          <cell r="I748" t="str">
            <v>S007</v>
          </cell>
          <cell r="J748" t="str">
            <v>D01F080S007</v>
          </cell>
          <cell r="K748" t="str">
            <v>Constructions métalliques et mixtes</v>
          </cell>
          <cell r="L748" t="str">
            <v>هندسة  مدنية</v>
          </cell>
        </row>
        <row r="749">
          <cell r="A749" t="str">
            <v>efficacité énergétique des bâtiments</v>
          </cell>
          <cell r="B749" t="str">
            <v>D01F080S008</v>
          </cell>
          <cell r="C749" t="str">
            <v>ST</v>
          </cell>
          <cell r="D749" t="str">
            <v>D01</v>
          </cell>
          <cell r="E749" t="str">
            <v>Sciences et Technologies</v>
          </cell>
          <cell r="F749">
            <v>0</v>
          </cell>
          <cell r="G749" t="str">
            <v>D01F080</v>
          </cell>
          <cell r="H749" t="str">
            <v>Génie civil</v>
          </cell>
          <cell r="I749" t="str">
            <v>S008</v>
          </cell>
          <cell r="J749" t="str">
            <v>D01F080S008</v>
          </cell>
          <cell r="K749" t="str">
            <v>efficacité énergétique des bâtiments</v>
          </cell>
          <cell r="L749" t="str">
            <v>هندسة  مدنية</v>
          </cell>
        </row>
        <row r="750">
          <cell r="A750" t="str">
            <v>equipement de l’habitat</v>
          </cell>
          <cell r="B750" t="str">
            <v>D01F080S009</v>
          </cell>
          <cell r="C750" t="str">
            <v>ST</v>
          </cell>
          <cell r="D750" t="str">
            <v>D01</v>
          </cell>
          <cell r="E750" t="str">
            <v>Sciences et Technologies</v>
          </cell>
          <cell r="F750">
            <v>0</v>
          </cell>
          <cell r="G750" t="str">
            <v>D01F080</v>
          </cell>
          <cell r="H750" t="str">
            <v>Génie civil</v>
          </cell>
          <cell r="I750" t="str">
            <v>S009</v>
          </cell>
          <cell r="J750" t="str">
            <v>D01F080S009</v>
          </cell>
          <cell r="K750" t="str">
            <v>equipement de l’habitat</v>
          </cell>
          <cell r="L750" t="str">
            <v>هندسة  مدنية</v>
          </cell>
        </row>
        <row r="751">
          <cell r="A751" t="str">
            <v>etude et contrôle des bâtiments et routes</v>
          </cell>
          <cell r="B751" t="str">
            <v>D01F080S010</v>
          </cell>
          <cell r="C751" t="str">
            <v>ST</v>
          </cell>
          <cell r="D751" t="str">
            <v>D01</v>
          </cell>
          <cell r="E751" t="str">
            <v>Sciences et Technologies</v>
          </cell>
          <cell r="F751">
            <v>0</v>
          </cell>
          <cell r="G751" t="str">
            <v>D01F080</v>
          </cell>
          <cell r="H751" t="str">
            <v>Génie civil</v>
          </cell>
          <cell r="I751" t="str">
            <v>S010</v>
          </cell>
          <cell r="J751" t="str">
            <v>D01F080S010</v>
          </cell>
          <cell r="K751" t="str">
            <v>etude et contrôle des bâtiments et routes</v>
          </cell>
          <cell r="L751" t="str">
            <v>هندسة  مدنية</v>
          </cell>
        </row>
        <row r="752">
          <cell r="A752" t="str">
            <v>Génie civil</v>
          </cell>
          <cell r="B752" t="str">
            <v>D01F080S011</v>
          </cell>
          <cell r="C752" t="str">
            <v>ST</v>
          </cell>
          <cell r="D752" t="str">
            <v>D01</v>
          </cell>
          <cell r="E752" t="str">
            <v>Sciences et Technologies</v>
          </cell>
          <cell r="F752">
            <v>0</v>
          </cell>
          <cell r="G752" t="str">
            <v>D01F080</v>
          </cell>
          <cell r="H752" t="str">
            <v>Génie civil</v>
          </cell>
          <cell r="I752" t="str">
            <v>S011</v>
          </cell>
          <cell r="J752" t="str">
            <v>D01F080S011</v>
          </cell>
          <cell r="K752" t="str">
            <v>Génie civil</v>
          </cell>
          <cell r="L752" t="str">
            <v>هندسة  مدنية</v>
          </cell>
        </row>
        <row r="753">
          <cell r="A753" t="str">
            <v/>
          </cell>
          <cell r="B753" t="str">
            <v>D01F080S012</v>
          </cell>
          <cell r="C753" t="str">
            <v>ST</v>
          </cell>
          <cell r="D753" t="str">
            <v>D01</v>
          </cell>
          <cell r="E753" t="str">
            <v>Sciences et Technologies</v>
          </cell>
          <cell r="F753">
            <v>0</v>
          </cell>
          <cell r="G753" t="str">
            <v>D01F080</v>
          </cell>
          <cell r="H753" t="str">
            <v>Génie civil</v>
          </cell>
          <cell r="I753" t="str">
            <v>S012</v>
          </cell>
          <cell r="J753" t="str">
            <v>D01F080S012</v>
          </cell>
          <cell r="K753" t="str">
            <v>Géotechnique</v>
          </cell>
          <cell r="L753" t="str">
            <v>هندسة  مدنية</v>
          </cell>
        </row>
        <row r="754">
          <cell r="A754" t="str">
            <v>Matériaux en Génie civil</v>
          </cell>
          <cell r="B754" t="str">
            <v>D01F080S013</v>
          </cell>
          <cell r="C754" t="str">
            <v>ST</v>
          </cell>
          <cell r="D754" t="str">
            <v>D01</v>
          </cell>
          <cell r="E754" t="str">
            <v>Sciences et Technologies</v>
          </cell>
          <cell r="F754">
            <v>0</v>
          </cell>
          <cell r="G754" t="str">
            <v>D01F080</v>
          </cell>
          <cell r="H754" t="str">
            <v>Génie civil</v>
          </cell>
          <cell r="I754" t="str">
            <v>S013</v>
          </cell>
          <cell r="J754" t="str">
            <v>D01F080S013</v>
          </cell>
          <cell r="K754" t="str">
            <v>Matériaux en Génie civil</v>
          </cell>
          <cell r="L754" t="str">
            <v>هندسة  مدنية</v>
          </cell>
        </row>
        <row r="755">
          <cell r="A755" t="str">
            <v>Structures</v>
          </cell>
          <cell r="B755" t="str">
            <v>D01F080S014</v>
          </cell>
          <cell r="C755" t="str">
            <v>ST</v>
          </cell>
          <cell r="D755" t="str">
            <v>D01</v>
          </cell>
          <cell r="E755" t="str">
            <v>Sciences et Technologies</v>
          </cell>
          <cell r="F755">
            <v>0</v>
          </cell>
          <cell r="G755" t="str">
            <v>D01F080</v>
          </cell>
          <cell r="H755" t="str">
            <v>Génie civil</v>
          </cell>
          <cell r="I755" t="str">
            <v>S014</v>
          </cell>
          <cell r="J755" t="str">
            <v>D01F080S014</v>
          </cell>
          <cell r="K755" t="str">
            <v>Structures</v>
          </cell>
          <cell r="L755" t="str">
            <v>هندسة  مدنية</v>
          </cell>
        </row>
        <row r="756">
          <cell r="A756" t="str">
            <v>Structures et constructions</v>
          </cell>
          <cell r="B756" t="str">
            <v>D01F080S015</v>
          </cell>
          <cell r="C756" t="str">
            <v>ST</v>
          </cell>
          <cell r="D756" t="str">
            <v>D01</v>
          </cell>
          <cell r="E756" t="str">
            <v>Sciences et Technologies</v>
          </cell>
          <cell r="F756">
            <v>0</v>
          </cell>
          <cell r="G756" t="str">
            <v>D01F080</v>
          </cell>
          <cell r="H756" t="str">
            <v>Génie civil</v>
          </cell>
          <cell r="I756" t="str">
            <v>S015</v>
          </cell>
          <cell r="J756" t="str">
            <v>D01F080S015</v>
          </cell>
          <cell r="K756" t="str">
            <v>Structures et constructions</v>
          </cell>
          <cell r="L756" t="str">
            <v>هندسة  مدنية</v>
          </cell>
        </row>
        <row r="757">
          <cell r="A757" t="str">
            <v>Structures: efficacité énergétique dans les bâtiments de construction</v>
          </cell>
          <cell r="B757" t="str">
            <v>D01F080S016</v>
          </cell>
          <cell r="C757" t="str">
            <v>ST</v>
          </cell>
          <cell r="D757" t="str">
            <v>D01</v>
          </cell>
          <cell r="E757" t="str">
            <v>Sciences et Technologies</v>
          </cell>
          <cell r="F757">
            <v>0</v>
          </cell>
          <cell r="G757" t="str">
            <v>D01F080</v>
          </cell>
          <cell r="H757" t="str">
            <v>Génie civil</v>
          </cell>
          <cell r="I757" t="str">
            <v>S016</v>
          </cell>
          <cell r="J757" t="str">
            <v>D01F080S016</v>
          </cell>
          <cell r="K757" t="str">
            <v>Structures: efficacité énergétique dans les bâtiments de construction</v>
          </cell>
          <cell r="L757" t="str">
            <v>هندسة  مدنية</v>
          </cell>
        </row>
        <row r="758">
          <cell r="A758" t="str">
            <v>Génie climatique</v>
          </cell>
          <cell r="B758" t="str">
            <v>D01F090S001</v>
          </cell>
          <cell r="C758" t="str">
            <v>ST</v>
          </cell>
          <cell r="D758" t="str">
            <v>D01</v>
          </cell>
          <cell r="E758" t="str">
            <v>Sciences et Technologies</v>
          </cell>
          <cell r="F758">
            <v>0</v>
          </cell>
          <cell r="G758" t="str">
            <v>D01F090</v>
          </cell>
          <cell r="H758" t="str">
            <v>Génie climatique</v>
          </cell>
          <cell r="I758" t="str">
            <v>S001</v>
          </cell>
          <cell r="J758" t="str">
            <v>D01F090S001</v>
          </cell>
          <cell r="K758" t="str">
            <v>Génie climatique</v>
          </cell>
          <cell r="L758" t="str">
            <v>هندسة المناخ</v>
          </cell>
        </row>
        <row r="759">
          <cell r="A759" t="str">
            <v>Chimie des matériaux industrielle</v>
          </cell>
          <cell r="B759" t="str">
            <v>D01F100S001</v>
          </cell>
          <cell r="C759" t="str">
            <v>ST</v>
          </cell>
          <cell r="D759" t="str">
            <v>D01</v>
          </cell>
          <cell r="E759" t="str">
            <v>Sciences et Technologies</v>
          </cell>
          <cell r="F759">
            <v>0</v>
          </cell>
          <cell r="G759" t="str">
            <v>D01F100</v>
          </cell>
          <cell r="H759" t="str">
            <v>Génie des procédés</v>
          </cell>
          <cell r="I759" t="str">
            <v>S001</v>
          </cell>
          <cell r="J759" t="str">
            <v>D01F100S001</v>
          </cell>
          <cell r="K759" t="str">
            <v>Chimie des matériaux industrielle</v>
          </cell>
          <cell r="L759" t="str">
            <v>هندسة الطرائق</v>
          </cell>
        </row>
        <row r="760">
          <cell r="A760" t="str">
            <v>corrosion et Protection</v>
          </cell>
          <cell r="B760" t="str">
            <v>D01F100S002</v>
          </cell>
          <cell r="C760" t="str">
            <v>ST</v>
          </cell>
          <cell r="D760" t="str">
            <v>D01</v>
          </cell>
          <cell r="E760" t="str">
            <v>Sciences et Technologies</v>
          </cell>
          <cell r="F760">
            <v>0</v>
          </cell>
          <cell r="G760" t="str">
            <v>D01F100</v>
          </cell>
          <cell r="H760" t="str">
            <v>Génie des procédés</v>
          </cell>
          <cell r="I760" t="str">
            <v>S002</v>
          </cell>
          <cell r="J760" t="str">
            <v>D01F100S002</v>
          </cell>
          <cell r="K760" t="str">
            <v>corrosion et Protection</v>
          </cell>
          <cell r="L760" t="str">
            <v>هندسة الطرائق</v>
          </cell>
        </row>
        <row r="761">
          <cell r="A761" t="str">
            <v>Génie alimentaire</v>
          </cell>
          <cell r="B761" t="str">
            <v>D01F100S003</v>
          </cell>
          <cell r="C761" t="str">
            <v>ST</v>
          </cell>
          <cell r="D761" t="str">
            <v>D01</v>
          </cell>
          <cell r="E761" t="str">
            <v>Sciences et Technologies</v>
          </cell>
          <cell r="F761">
            <v>0</v>
          </cell>
          <cell r="G761" t="str">
            <v>D01F100</v>
          </cell>
          <cell r="H761" t="str">
            <v>Génie des procédés</v>
          </cell>
          <cell r="I761" t="str">
            <v>S003</v>
          </cell>
          <cell r="J761" t="str">
            <v>D01F100S003</v>
          </cell>
          <cell r="K761" t="str">
            <v>Génie alimentaire</v>
          </cell>
          <cell r="L761" t="str">
            <v>هندسة الطرائق</v>
          </cell>
        </row>
        <row r="762">
          <cell r="A762" t="str">
            <v>Génie chimique</v>
          </cell>
          <cell r="B762" t="str">
            <v>D01F100S004</v>
          </cell>
          <cell r="C762" t="str">
            <v>ST</v>
          </cell>
          <cell r="D762" t="str">
            <v>D01</v>
          </cell>
          <cell r="E762" t="str">
            <v>Sciences et Technologies</v>
          </cell>
          <cell r="F762">
            <v>0</v>
          </cell>
          <cell r="G762" t="str">
            <v>D01F100</v>
          </cell>
          <cell r="H762" t="str">
            <v>Génie des procédés</v>
          </cell>
          <cell r="I762" t="str">
            <v>S004</v>
          </cell>
          <cell r="J762" t="str">
            <v>D01F100S004</v>
          </cell>
          <cell r="K762" t="str">
            <v>Génie chimique</v>
          </cell>
          <cell r="L762" t="str">
            <v>هندسة الطرائق</v>
          </cell>
        </row>
        <row r="763">
          <cell r="A763" t="str">
            <v>Génie des plastiques</v>
          </cell>
          <cell r="B763" t="str">
            <v>D01F100S005</v>
          </cell>
          <cell r="C763" t="str">
            <v>ST</v>
          </cell>
          <cell r="D763" t="str">
            <v>D01</v>
          </cell>
          <cell r="E763" t="str">
            <v>Sciences et Technologies</v>
          </cell>
          <cell r="F763">
            <v>0</v>
          </cell>
          <cell r="G763" t="str">
            <v>D01F100</v>
          </cell>
          <cell r="H763" t="str">
            <v>Génie des procédés</v>
          </cell>
          <cell r="I763" t="str">
            <v>S005</v>
          </cell>
          <cell r="J763" t="str">
            <v>D01F100S005</v>
          </cell>
          <cell r="K763" t="str">
            <v>Génie des plastiques</v>
          </cell>
          <cell r="L763" t="str">
            <v>هندسة الطرائق</v>
          </cell>
        </row>
        <row r="764">
          <cell r="A764" t="str">
            <v>Génie des polymères</v>
          </cell>
          <cell r="B764" t="str">
            <v>D01F100S006</v>
          </cell>
          <cell r="C764" t="str">
            <v>ST</v>
          </cell>
          <cell r="D764" t="str">
            <v>D01</v>
          </cell>
          <cell r="E764" t="str">
            <v>Sciences et Technologies</v>
          </cell>
          <cell r="F764">
            <v>0</v>
          </cell>
          <cell r="G764" t="str">
            <v>D01F100</v>
          </cell>
          <cell r="H764" t="str">
            <v>Génie des procédés</v>
          </cell>
          <cell r="I764" t="str">
            <v>S006</v>
          </cell>
          <cell r="J764" t="str">
            <v>D01F100S006</v>
          </cell>
          <cell r="K764" t="str">
            <v>Génie des polymères</v>
          </cell>
          <cell r="L764" t="str">
            <v>هندسة الطرائق</v>
          </cell>
        </row>
        <row r="765">
          <cell r="A765" t="str">
            <v>Génie des procédés cryogéniques</v>
          </cell>
          <cell r="B765" t="str">
            <v>D01F100S007</v>
          </cell>
          <cell r="C765" t="str">
            <v>ST</v>
          </cell>
          <cell r="D765" t="str">
            <v>D01</v>
          </cell>
          <cell r="E765" t="str">
            <v>Sciences et Technologies</v>
          </cell>
          <cell r="F765">
            <v>0</v>
          </cell>
          <cell r="G765" t="str">
            <v>D01F100</v>
          </cell>
          <cell r="H765" t="str">
            <v>Génie des procédés</v>
          </cell>
          <cell r="I765" t="str">
            <v>S007</v>
          </cell>
          <cell r="J765" t="str">
            <v>D01F100S007</v>
          </cell>
          <cell r="K765" t="str">
            <v>Génie des procédés cryogéniques</v>
          </cell>
          <cell r="L765" t="str">
            <v>هندسة الطرائق</v>
          </cell>
        </row>
        <row r="766">
          <cell r="A766" t="str">
            <v>Génie des procédés des matériaux</v>
          </cell>
          <cell r="B766" t="str">
            <v>D01F100S008</v>
          </cell>
          <cell r="C766" t="str">
            <v>ST</v>
          </cell>
          <cell r="D766" t="str">
            <v>D01</v>
          </cell>
          <cell r="E766" t="str">
            <v>Sciences et Technologies</v>
          </cell>
          <cell r="F766">
            <v>0</v>
          </cell>
          <cell r="G766" t="str">
            <v>D01F100</v>
          </cell>
          <cell r="H766" t="str">
            <v>Génie des procédés</v>
          </cell>
          <cell r="I766" t="str">
            <v>S008</v>
          </cell>
          <cell r="J766" t="str">
            <v>D01F100S008</v>
          </cell>
          <cell r="K766" t="str">
            <v>Génie des procédés des matériaux</v>
          </cell>
          <cell r="L766" t="str">
            <v>هندسة الطرائق</v>
          </cell>
        </row>
        <row r="767">
          <cell r="A767" t="str">
            <v>Génie des procédés pharmaceutiques</v>
          </cell>
          <cell r="B767" t="str">
            <v>D01F100S009</v>
          </cell>
          <cell r="C767" t="str">
            <v>ST</v>
          </cell>
          <cell r="D767" t="str">
            <v>D01</v>
          </cell>
          <cell r="E767" t="str">
            <v>Sciences et Technologies</v>
          </cell>
          <cell r="F767">
            <v>0</v>
          </cell>
          <cell r="G767" t="str">
            <v>D01F100</v>
          </cell>
          <cell r="H767" t="str">
            <v>Génie des procédés</v>
          </cell>
          <cell r="I767" t="str">
            <v>S009</v>
          </cell>
          <cell r="J767" t="str">
            <v>D01F100S009</v>
          </cell>
          <cell r="K767" t="str">
            <v>Génie des procédés pharmaceutiques</v>
          </cell>
          <cell r="L767" t="str">
            <v>هندسة الطرائق</v>
          </cell>
        </row>
        <row r="768">
          <cell r="A768" t="str">
            <v>Génie électrochimique</v>
          </cell>
          <cell r="B768" t="str">
            <v>D01F100S010</v>
          </cell>
          <cell r="C768" t="str">
            <v>ST</v>
          </cell>
          <cell r="D768" t="str">
            <v>D01</v>
          </cell>
          <cell r="E768" t="str">
            <v>Sciences et Technologies</v>
          </cell>
          <cell r="F768">
            <v>0</v>
          </cell>
          <cell r="G768" t="str">
            <v>D01F100</v>
          </cell>
          <cell r="H768" t="str">
            <v>Génie des procédés</v>
          </cell>
          <cell r="I768" t="str">
            <v>S010</v>
          </cell>
          <cell r="J768" t="str">
            <v>D01F100S010</v>
          </cell>
          <cell r="K768" t="str">
            <v>Génie électrochimique</v>
          </cell>
          <cell r="L768" t="str">
            <v>هندسة الطرائق</v>
          </cell>
        </row>
        <row r="769">
          <cell r="A769" t="str">
            <v>Génie pharmaceutique</v>
          </cell>
          <cell r="B769" t="str">
            <v>D01F100S011</v>
          </cell>
          <cell r="C769" t="str">
            <v>ST</v>
          </cell>
          <cell r="D769" t="str">
            <v>D01</v>
          </cell>
          <cell r="E769" t="str">
            <v>Sciences et Technologies</v>
          </cell>
          <cell r="F769">
            <v>0</v>
          </cell>
          <cell r="G769" t="str">
            <v>D01F100</v>
          </cell>
          <cell r="H769" t="str">
            <v>Génie des procédés</v>
          </cell>
          <cell r="I769" t="str">
            <v>S011</v>
          </cell>
          <cell r="J769" t="str">
            <v>D01F100S011</v>
          </cell>
          <cell r="K769" t="str">
            <v>Génie pharmaceutique</v>
          </cell>
          <cell r="L769" t="str">
            <v>هندسة الطرائق</v>
          </cell>
        </row>
        <row r="770">
          <cell r="A770" t="str">
            <v>Matériaux polymères</v>
          </cell>
          <cell r="B770" t="str">
            <v>D01F100S012</v>
          </cell>
          <cell r="C770" t="str">
            <v>ST</v>
          </cell>
          <cell r="D770" t="str">
            <v>D01</v>
          </cell>
          <cell r="E770" t="str">
            <v>Sciences et Technologies</v>
          </cell>
          <cell r="F770">
            <v>0</v>
          </cell>
          <cell r="G770" t="str">
            <v>D01F100</v>
          </cell>
          <cell r="H770" t="str">
            <v>Génie des procédés</v>
          </cell>
          <cell r="I770" t="str">
            <v>S012</v>
          </cell>
          <cell r="J770" t="str">
            <v>D01F100S012</v>
          </cell>
          <cell r="K770" t="str">
            <v>Matériaux polymères</v>
          </cell>
          <cell r="L770" t="str">
            <v>هندسة الطرائق</v>
          </cell>
        </row>
        <row r="771">
          <cell r="A771" t="str">
            <v>Pharmacie industrielle</v>
          </cell>
          <cell r="B771" t="str">
            <v>D01F100S013</v>
          </cell>
          <cell r="C771" t="str">
            <v>ST</v>
          </cell>
          <cell r="D771" t="str">
            <v>D01</v>
          </cell>
          <cell r="E771" t="str">
            <v>Sciences et Technologies</v>
          </cell>
          <cell r="F771">
            <v>0</v>
          </cell>
          <cell r="G771" t="str">
            <v>D01F100</v>
          </cell>
          <cell r="H771" t="str">
            <v>Génie des procédés</v>
          </cell>
          <cell r="I771" t="str">
            <v>S013</v>
          </cell>
          <cell r="J771" t="str">
            <v>D01F100S013</v>
          </cell>
          <cell r="K771" t="str">
            <v>Pharmacie industrielle</v>
          </cell>
          <cell r="L771" t="str">
            <v>هندسة الطرائق</v>
          </cell>
        </row>
        <row r="772">
          <cell r="A772" t="str">
            <v>chaines logistiques</v>
          </cell>
          <cell r="B772" t="str">
            <v>D01F110S001</v>
          </cell>
          <cell r="C772" t="str">
            <v>ST</v>
          </cell>
          <cell r="D772" t="str">
            <v>D01</v>
          </cell>
          <cell r="E772" t="str">
            <v>Sciences et Technologies</v>
          </cell>
          <cell r="F772">
            <v>0</v>
          </cell>
          <cell r="G772" t="str">
            <v>D01F110</v>
          </cell>
          <cell r="H772" t="str">
            <v>Génie industriel</v>
          </cell>
          <cell r="I772" t="str">
            <v>S001</v>
          </cell>
          <cell r="J772" t="str">
            <v>D01F110S001</v>
          </cell>
          <cell r="K772" t="str">
            <v>chaines logistiques</v>
          </cell>
          <cell r="L772" t="str">
            <v>هندسة صناعية</v>
          </cell>
        </row>
        <row r="773">
          <cell r="A773" t="str">
            <v>Génie industriel</v>
          </cell>
          <cell r="B773" t="str">
            <v>D01F110S002</v>
          </cell>
          <cell r="C773" t="str">
            <v>ST</v>
          </cell>
          <cell r="D773" t="str">
            <v>D01</v>
          </cell>
          <cell r="E773" t="str">
            <v>Sciences et Technologies</v>
          </cell>
          <cell r="F773">
            <v>0</v>
          </cell>
          <cell r="G773" t="str">
            <v>D01F110</v>
          </cell>
          <cell r="H773" t="str">
            <v>Génie industriel</v>
          </cell>
          <cell r="I773" t="str">
            <v>S002</v>
          </cell>
          <cell r="J773" t="str">
            <v>D01F110S002</v>
          </cell>
          <cell r="K773" t="str">
            <v>Génie industriel</v>
          </cell>
          <cell r="L773" t="str">
            <v>هندسة صناعية</v>
          </cell>
        </row>
        <row r="774">
          <cell r="A774" t="str">
            <v>Ingénierie de la maintenance en Instrumentation</v>
          </cell>
          <cell r="B774" t="str">
            <v>D01F110S003</v>
          </cell>
          <cell r="C774" t="str">
            <v>ST</v>
          </cell>
          <cell r="D774" t="str">
            <v>D01</v>
          </cell>
          <cell r="E774" t="str">
            <v>Sciences et Technologies</v>
          </cell>
          <cell r="F774">
            <v>0</v>
          </cell>
          <cell r="G774" t="str">
            <v>D01F110</v>
          </cell>
          <cell r="H774" t="str">
            <v>Génie industriel</v>
          </cell>
          <cell r="I774" t="str">
            <v>S003</v>
          </cell>
          <cell r="J774" t="str">
            <v>D01F110S003</v>
          </cell>
          <cell r="K774" t="str">
            <v>Ingénierie de la maintenance en Instrumentation</v>
          </cell>
          <cell r="L774" t="str">
            <v>هندسة صناعية</v>
          </cell>
        </row>
        <row r="775">
          <cell r="A775" t="str">
            <v>ingenierie de la Production</v>
          </cell>
          <cell r="B775" t="str">
            <v>D01F110S004</v>
          </cell>
          <cell r="C775" t="str">
            <v>ST</v>
          </cell>
          <cell r="D775" t="str">
            <v>D01</v>
          </cell>
          <cell r="E775" t="str">
            <v>Sciences et Technologies</v>
          </cell>
          <cell r="F775">
            <v>0</v>
          </cell>
          <cell r="G775" t="str">
            <v>D01F110</v>
          </cell>
          <cell r="H775" t="str">
            <v>Génie industriel</v>
          </cell>
          <cell r="I775" t="str">
            <v>S004</v>
          </cell>
          <cell r="J775" t="str">
            <v>D01F110S004</v>
          </cell>
          <cell r="K775" t="str">
            <v>ingenierie de la Production</v>
          </cell>
          <cell r="L775" t="str">
            <v>هندسة صناعية</v>
          </cell>
        </row>
        <row r="776">
          <cell r="A776" t="str">
            <v>ingenierie des Systèmes</v>
          </cell>
          <cell r="B776" t="str">
            <v>D01F110S005</v>
          </cell>
          <cell r="C776" t="str">
            <v>ST</v>
          </cell>
          <cell r="D776" t="str">
            <v>D01</v>
          </cell>
          <cell r="E776" t="str">
            <v>Sciences et Technologies</v>
          </cell>
          <cell r="F776">
            <v>0</v>
          </cell>
          <cell r="G776" t="str">
            <v>D01F110</v>
          </cell>
          <cell r="H776" t="str">
            <v>Génie industriel</v>
          </cell>
          <cell r="I776" t="str">
            <v>S005</v>
          </cell>
          <cell r="J776" t="str">
            <v>D01F110S005</v>
          </cell>
          <cell r="K776" t="str">
            <v>ingenierie des Systèmes</v>
          </cell>
          <cell r="L776" t="str">
            <v>هندسة صناعية</v>
          </cell>
        </row>
        <row r="777">
          <cell r="A777" t="str">
            <v>Ingénierie logistique</v>
          </cell>
          <cell r="B777" t="str">
            <v>D01F110S006</v>
          </cell>
          <cell r="C777" t="str">
            <v>ST</v>
          </cell>
          <cell r="D777" t="str">
            <v>D01</v>
          </cell>
          <cell r="E777" t="str">
            <v>Sciences et Technologies</v>
          </cell>
          <cell r="F777">
            <v>0</v>
          </cell>
          <cell r="G777" t="str">
            <v>D01F110</v>
          </cell>
          <cell r="H777" t="str">
            <v>Génie industriel</v>
          </cell>
          <cell r="I777" t="str">
            <v>S006</v>
          </cell>
          <cell r="J777" t="str">
            <v>D01F110S006</v>
          </cell>
          <cell r="K777" t="str">
            <v>Ingénierie logistique</v>
          </cell>
          <cell r="L777" t="str">
            <v>هندسة صناعية</v>
          </cell>
        </row>
        <row r="778">
          <cell r="A778" t="str">
            <v>maintenance des automatismes et de l'Instrumentation industriel</v>
          </cell>
          <cell r="B778" t="str">
            <v>D01F110S007</v>
          </cell>
          <cell r="C778" t="str">
            <v>ST</v>
          </cell>
          <cell r="D778" t="str">
            <v>D01</v>
          </cell>
          <cell r="E778" t="str">
            <v>Sciences et Technologies</v>
          </cell>
          <cell r="F778">
            <v>0</v>
          </cell>
          <cell r="G778" t="str">
            <v>D01F110</v>
          </cell>
          <cell r="H778" t="str">
            <v>Génie industriel</v>
          </cell>
          <cell r="I778" t="str">
            <v>S007</v>
          </cell>
          <cell r="J778" t="str">
            <v>D01F110S007</v>
          </cell>
          <cell r="K778" t="str">
            <v>maintenance des automatismes et de l'Instrumentation industriel</v>
          </cell>
          <cell r="L778" t="str">
            <v>هندسة صناعية</v>
          </cell>
        </row>
        <row r="779">
          <cell r="A779" t="str">
            <v>maintenance fiabilité qualité</v>
          </cell>
          <cell r="B779" t="str">
            <v>D01F110S008</v>
          </cell>
          <cell r="C779" t="str">
            <v>ST</v>
          </cell>
          <cell r="D779" t="str">
            <v>D01</v>
          </cell>
          <cell r="E779" t="str">
            <v>Sciences et Technologies</v>
          </cell>
          <cell r="F779">
            <v>0</v>
          </cell>
          <cell r="G779" t="str">
            <v>D01F110</v>
          </cell>
          <cell r="H779" t="str">
            <v>Génie industriel</v>
          </cell>
          <cell r="I779" t="str">
            <v>S008</v>
          </cell>
          <cell r="J779" t="str">
            <v>D01F110S008</v>
          </cell>
          <cell r="K779" t="str">
            <v>maintenance fiabilité qualité</v>
          </cell>
          <cell r="L779" t="str">
            <v>هندسة صناعية</v>
          </cell>
        </row>
        <row r="780">
          <cell r="A780" t="str">
            <v>Management de l'ingenierie</v>
          </cell>
          <cell r="B780" t="str">
            <v>D01F110S009</v>
          </cell>
          <cell r="C780" t="str">
            <v>ST</v>
          </cell>
          <cell r="D780" t="str">
            <v>D01</v>
          </cell>
          <cell r="E780" t="str">
            <v>Sciences et Technologies</v>
          </cell>
          <cell r="F780">
            <v>0</v>
          </cell>
          <cell r="G780" t="str">
            <v>D01F110</v>
          </cell>
          <cell r="H780" t="str">
            <v>Génie industriel</v>
          </cell>
          <cell r="I780" t="str">
            <v>S009</v>
          </cell>
          <cell r="J780" t="str">
            <v>D01F110S009</v>
          </cell>
          <cell r="K780" t="str">
            <v>Management de l'ingenierie</v>
          </cell>
          <cell r="L780" t="str">
            <v>هندسة صناعية</v>
          </cell>
        </row>
        <row r="781">
          <cell r="A781" t="str">
            <v>Management industriel</v>
          </cell>
          <cell r="B781" t="str">
            <v>D01F110S010</v>
          </cell>
          <cell r="C781" t="str">
            <v>ST</v>
          </cell>
          <cell r="D781" t="str">
            <v>D01</v>
          </cell>
          <cell r="E781" t="str">
            <v>Sciences et Technologies</v>
          </cell>
          <cell r="F781">
            <v>0</v>
          </cell>
          <cell r="G781" t="str">
            <v>D01F110</v>
          </cell>
          <cell r="H781" t="str">
            <v>Génie industriel</v>
          </cell>
          <cell r="I781" t="str">
            <v>S010</v>
          </cell>
          <cell r="J781" t="str">
            <v>D01F110S010</v>
          </cell>
          <cell r="K781" t="str">
            <v>Management industriel</v>
          </cell>
          <cell r="L781" t="str">
            <v>هندسة صناعية</v>
          </cell>
        </row>
        <row r="782">
          <cell r="A782" t="str">
            <v>mesure-Analyse-qualité</v>
          </cell>
          <cell r="B782" t="str">
            <v>D01F110S011</v>
          </cell>
          <cell r="C782" t="str">
            <v>ST</v>
          </cell>
          <cell r="D782" t="str">
            <v>D01</v>
          </cell>
          <cell r="E782" t="str">
            <v>Sciences et Technologies</v>
          </cell>
          <cell r="F782">
            <v>0</v>
          </cell>
          <cell r="G782" t="str">
            <v>D01F110</v>
          </cell>
          <cell r="H782" t="str">
            <v>Génie industriel</v>
          </cell>
          <cell r="I782" t="str">
            <v>S011</v>
          </cell>
          <cell r="J782" t="str">
            <v>D01F110S011</v>
          </cell>
          <cell r="K782" t="str">
            <v>mesure-Analyse-qualité</v>
          </cell>
          <cell r="L782" t="str">
            <v>هندسة صناعية</v>
          </cell>
        </row>
        <row r="783">
          <cell r="A783" t="str">
            <v>Sécurité et sureté de fonctionnement</v>
          </cell>
          <cell r="B783" t="str">
            <v>D01F110S012</v>
          </cell>
          <cell r="C783" t="str">
            <v>ST</v>
          </cell>
          <cell r="D783" t="str">
            <v>D01</v>
          </cell>
          <cell r="E783" t="str">
            <v>Sciences et Technologies</v>
          </cell>
          <cell r="F783">
            <v>0</v>
          </cell>
          <cell r="G783" t="str">
            <v>D01F110</v>
          </cell>
          <cell r="H783" t="str">
            <v>Génie industriel</v>
          </cell>
          <cell r="I783" t="str">
            <v>S012</v>
          </cell>
          <cell r="J783" t="str">
            <v>D01F110S012</v>
          </cell>
          <cell r="K783" t="str">
            <v>Sécurité et sureté de fonctionnement</v>
          </cell>
          <cell r="L783" t="str">
            <v>هندسة صناعية</v>
          </cell>
        </row>
        <row r="784">
          <cell r="A784" t="str">
            <v>Construction des navires et sructures maritimes: Architecture navale</v>
          </cell>
          <cell r="B784" t="str">
            <v>D01F120S001</v>
          </cell>
          <cell r="C784" t="str">
            <v>ST</v>
          </cell>
          <cell r="D784" t="str">
            <v>D01</v>
          </cell>
          <cell r="E784" t="str">
            <v>Sciences et Technologies</v>
          </cell>
          <cell r="F784">
            <v>0</v>
          </cell>
          <cell r="G784" t="str">
            <v>D01F120</v>
          </cell>
          <cell r="H784" t="str">
            <v>Génie maritime</v>
          </cell>
          <cell r="I784" t="str">
            <v>S001</v>
          </cell>
          <cell r="J784" t="str">
            <v>D01F120S001</v>
          </cell>
          <cell r="K784" t="str">
            <v>Construction des navires et sructures maritimes: Architecture navale</v>
          </cell>
          <cell r="L784" t="str">
            <v>هندسة بحرية</v>
          </cell>
        </row>
        <row r="785">
          <cell r="A785" t="str">
            <v>Construction des navires et sructures maritimes: Composite et structure maritimes</v>
          </cell>
          <cell r="B785" t="str">
            <v>D01F120S002</v>
          </cell>
          <cell r="C785" t="str">
            <v>ST</v>
          </cell>
          <cell r="D785" t="str">
            <v>D01</v>
          </cell>
          <cell r="E785" t="str">
            <v>Sciences et Technologies</v>
          </cell>
          <cell r="F785">
            <v>0</v>
          </cell>
          <cell r="G785" t="str">
            <v>D01F120</v>
          </cell>
          <cell r="H785" t="str">
            <v>Génie maritime</v>
          </cell>
          <cell r="I785" t="str">
            <v>S002</v>
          </cell>
          <cell r="J785" t="str">
            <v>D01F120S002</v>
          </cell>
          <cell r="K785" t="str">
            <v>Construction des navires et sructures maritimes: Composite et structure maritimes</v>
          </cell>
          <cell r="L785" t="str">
            <v>هندسة بحرية</v>
          </cell>
        </row>
        <row r="786">
          <cell r="A786" t="str">
            <v>Gestion des Systèmes de propulsion navale</v>
          </cell>
          <cell r="B786" t="str">
            <v>D01F120S003</v>
          </cell>
          <cell r="C786" t="str">
            <v>ST</v>
          </cell>
          <cell r="D786" t="str">
            <v>D01</v>
          </cell>
          <cell r="E786" t="str">
            <v>Sciences et Technologies</v>
          </cell>
          <cell r="F786">
            <v>0</v>
          </cell>
          <cell r="G786" t="str">
            <v>D01F120</v>
          </cell>
          <cell r="H786" t="str">
            <v>Génie maritime</v>
          </cell>
          <cell r="I786" t="str">
            <v>S003</v>
          </cell>
          <cell r="J786" t="str">
            <v>D01F120S003</v>
          </cell>
          <cell r="K786" t="str">
            <v>Gestion des Systèmes de propulsion navale</v>
          </cell>
          <cell r="L786" t="str">
            <v>هندسة بحرية</v>
          </cell>
        </row>
        <row r="787">
          <cell r="A787" t="str">
            <v>assemblages soudés et Matériaux</v>
          </cell>
          <cell r="B787" t="str">
            <v>D01F130S001</v>
          </cell>
          <cell r="C787" t="str">
            <v>ST</v>
          </cell>
          <cell r="D787" t="str">
            <v>D01</v>
          </cell>
          <cell r="E787" t="str">
            <v>Sciences et Technologies</v>
          </cell>
          <cell r="F787">
            <v>0</v>
          </cell>
          <cell r="G787" t="str">
            <v>D01F130</v>
          </cell>
          <cell r="H787" t="str">
            <v>Génie mécanique</v>
          </cell>
          <cell r="I787" t="str">
            <v>S001</v>
          </cell>
          <cell r="J787" t="str">
            <v>D01F130S001</v>
          </cell>
          <cell r="K787" t="str">
            <v>assemblages soudés et Matériaux</v>
          </cell>
          <cell r="L787" t="str">
            <v>هندسة ميكانيكية</v>
          </cell>
        </row>
        <row r="788">
          <cell r="A788" t="str">
            <v>Biomécanique</v>
          </cell>
          <cell r="B788" t="str">
            <v>D01F130S002</v>
          </cell>
          <cell r="C788" t="str">
            <v>ST</v>
          </cell>
          <cell r="D788" t="str">
            <v>D01</v>
          </cell>
          <cell r="E788" t="str">
            <v>Sciences et Technologies</v>
          </cell>
          <cell r="F788">
            <v>0</v>
          </cell>
          <cell r="G788" t="str">
            <v>D01F130</v>
          </cell>
          <cell r="H788" t="str">
            <v>Génie mécanique</v>
          </cell>
          <cell r="I788" t="str">
            <v>S002</v>
          </cell>
          <cell r="J788" t="str">
            <v>D01F130S002</v>
          </cell>
          <cell r="K788" t="str">
            <v>Biomécanique</v>
          </cell>
          <cell r="L788" t="str">
            <v>هندسة ميكانيكية</v>
          </cell>
        </row>
        <row r="789">
          <cell r="A789" t="str">
            <v>construction mécanique</v>
          </cell>
          <cell r="B789" t="str">
            <v>D01F130S003</v>
          </cell>
          <cell r="C789" t="str">
            <v>ST</v>
          </cell>
          <cell r="D789" t="str">
            <v>D01</v>
          </cell>
          <cell r="E789" t="str">
            <v>Sciences et Technologies</v>
          </cell>
          <cell r="F789">
            <v>0</v>
          </cell>
          <cell r="G789" t="str">
            <v>D01F130</v>
          </cell>
          <cell r="H789" t="str">
            <v>Génie mécanique</v>
          </cell>
          <cell r="I789" t="str">
            <v>S003</v>
          </cell>
          <cell r="J789" t="str">
            <v>D01F130S003</v>
          </cell>
          <cell r="K789" t="str">
            <v>construction mécanique</v>
          </cell>
          <cell r="L789" t="str">
            <v>هندسة ميكانيكية</v>
          </cell>
        </row>
        <row r="790">
          <cell r="A790" t="str">
            <v>Diagnostique des machines industrielles et engins roulants</v>
          </cell>
          <cell r="B790" t="str">
            <v>D01F130S004</v>
          </cell>
          <cell r="C790" t="str">
            <v>ST</v>
          </cell>
          <cell r="D790" t="str">
            <v>D01</v>
          </cell>
          <cell r="E790" t="str">
            <v>Sciences et Technologies</v>
          </cell>
          <cell r="F790">
            <v>0</v>
          </cell>
          <cell r="G790" t="str">
            <v>D01F130</v>
          </cell>
          <cell r="H790" t="str">
            <v>Génie mécanique</v>
          </cell>
          <cell r="I790" t="str">
            <v>S004</v>
          </cell>
          <cell r="J790" t="str">
            <v>D01F130S004</v>
          </cell>
          <cell r="K790" t="str">
            <v>Diagnostique des machines industrielles et engins roulants</v>
          </cell>
          <cell r="L790" t="str">
            <v>هندسة ميكانيكية</v>
          </cell>
        </row>
        <row r="791">
          <cell r="A791" t="str">
            <v>Energétique</v>
          </cell>
          <cell r="B791" t="str">
            <v>D01F130S005</v>
          </cell>
          <cell r="C791" t="str">
            <v>ST</v>
          </cell>
          <cell r="D791" t="str">
            <v>D01</v>
          </cell>
          <cell r="E791" t="str">
            <v>Sciences et Technologies</v>
          </cell>
          <cell r="F791">
            <v>0</v>
          </cell>
          <cell r="G791" t="str">
            <v>D01F130</v>
          </cell>
          <cell r="H791" t="str">
            <v>Génie mécanique</v>
          </cell>
          <cell r="I791" t="str">
            <v>S005</v>
          </cell>
          <cell r="J791" t="str">
            <v>D01F130S005</v>
          </cell>
          <cell r="K791" t="str">
            <v>Energétique</v>
          </cell>
          <cell r="L791" t="str">
            <v>هندسة ميكانيكية</v>
          </cell>
        </row>
        <row r="792">
          <cell r="A792" t="str">
            <v>expertise et contrôle des matériaux</v>
          </cell>
          <cell r="B792" t="str">
            <v>D01F130S006</v>
          </cell>
          <cell r="C792" t="str">
            <v>ST</v>
          </cell>
          <cell r="D792" t="str">
            <v>D01</v>
          </cell>
          <cell r="E792" t="str">
            <v>Sciences et Technologies</v>
          </cell>
          <cell r="F792">
            <v>0</v>
          </cell>
          <cell r="G792" t="str">
            <v>D01F130</v>
          </cell>
          <cell r="H792" t="str">
            <v>Génie mécanique</v>
          </cell>
          <cell r="I792" t="str">
            <v>S006</v>
          </cell>
          <cell r="J792" t="str">
            <v>D01F130S006</v>
          </cell>
          <cell r="K792" t="str">
            <v>expertise et contrôle des matériaux</v>
          </cell>
          <cell r="L792" t="str">
            <v>هندسة ميكانيكية</v>
          </cell>
        </row>
        <row r="793">
          <cell r="A793" t="str">
            <v>Fabrication mécanique et productique</v>
          </cell>
          <cell r="B793" t="str">
            <v>D01F130S007</v>
          </cell>
          <cell r="C793" t="str">
            <v>ST</v>
          </cell>
          <cell r="D793" t="str">
            <v>D01</v>
          </cell>
          <cell r="E793" t="str">
            <v>Sciences et Technologies</v>
          </cell>
          <cell r="F793">
            <v>0</v>
          </cell>
          <cell r="G793" t="str">
            <v>D01F130</v>
          </cell>
          <cell r="H793" t="str">
            <v>Génie mécanique</v>
          </cell>
          <cell r="I793" t="str">
            <v>S007</v>
          </cell>
          <cell r="J793" t="str">
            <v>D01F130S007</v>
          </cell>
          <cell r="K793" t="str">
            <v>Fabrication mécanique et productique</v>
          </cell>
          <cell r="L793" t="str">
            <v>هندسة ميكانيكية</v>
          </cell>
        </row>
        <row r="794">
          <cell r="A794" t="str">
            <v>froid, chauffage et climatisation</v>
          </cell>
          <cell r="B794" t="str">
            <v>D01F130S008</v>
          </cell>
          <cell r="C794" t="str">
            <v>ST</v>
          </cell>
          <cell r="D794" t="str">
            <v>D01</v>
          </cell>
          <cell r="E794" t="str">
            <v>Sciences et Technologies</v>
          </cell>
          <cell r="F794">
            <v>0</v>
          </cell>
          <cell r="G794" t="str">
            <v>D01F130</v>
          </cell>
          <cell r="H794" t="str">
            <v>Génie mécanique</v>
          </cell>
          <cell r="I794" t="str">
            <v>S008</v>
          </cell>
          <cell r="J794" t="str">
            <v>D01F130S008</v>
          </cell>
          <cell r="K794" t="str">
            <v>froid, chauffage et climatisation</v>
          </cell>
          <cell r="L794" t="str">
            <v>هندسة ميكانيكية</v>
          </cell>
        </row>
        <row r="795">
          <cell r="A795" t="str">
            <v>Génie des matériaux</v>
          </cell>
          <cell r="B795" t="str">
            <v>D01F130S009</v>
          </cell>
          <cell r="C795" t="str">
            <v>ST</v>
          </cell>
          <cell r="D795" t="str">
            <v>D01</v>
          </cell>
          <cell r="E795" t="str">
            <v>Sciences et Technologies</v>
          </cell>
          <cell r="F795">
            <v>0</v>
          </cell>
          <cell r="G795" t="str">
            <v>D01F130</v>
          </cell>
          <cell r="H795" t="str">
            <v>Génie mécanique</v>
          </cell>
          <cell r="I795" t="str">
            <v>S009</v>
          </cell>
          <cell r="J795" t="str">
            <v>D01F130S009</v>
          </cell>
          <cell r="K795" t="str">
            <v>Génie des matériaux</v>
          </cell>
          <cell r="L795" t="str">
            <v>هندسة ميكانيكية</v>
          </cell>
        </row>
        <row r="796">
          <cell r="A796" t="str">
            <v>Génie mécanique productique spécialisée</v>
          </cell>
          <cell r="B796" t="str">
            <v>D01F130S010</v>
          </cell>
          <cell r="C796" t="str">
            <v>ST</v>
          </cell>
          <cell r="D796" t="str">
            <v>D01</v>
          </cell>
          <cell r="E796" t="str">
            <v>Sciences et Technologies</v>
          </cell>
          <cell r="F796">
            <v>0</v>
          </cell>
          <cell r="G796" t="str">
            <v>D01F130</v>
          </cell>
          <cell r="H796" t="str">
            <v>Génie mécanique</v>
          </cell>
          <cell r="I796" t="str">
            <v>S010</v>
          </cell>
          <cell r="J796" t="str">
            <v>D01F130S010</v>
          </cell>
          <cell r="K796" t="str">
            <v>Génie mécanique productique spécialisée</v>
          </cell>
          <cell r="L796" t="str">
            <v>هندسة ميكانيكية</v>
          </cell>
        </row>
        <row r="797">
          <cell r="A797" t="str">
            <v>Ingénierie automobile</v>
          </cell>
          <cell r="B797" t="str">
            <v>D01F130S011</v>
          </cell>
          <cell r="C797" t="str">
            <v>ST</v>
          </cell>
          <cell r="D797" t="str">
            <v>D01</v>
          </cell>
          <cell r="E797" t="str">
            <v>Sciences et Technologies</v>
          </cell>
          <cell r="F797">
            <v>0</v>
          </cell>
          <cell r="G797" t="str">
            <v>D01F130</v>
          </cell>
          <cell r="H797" t="str">
            <v>Génie mécanique</v>
          </cell>
          <cell r="I797" t="str">
            <v>S011</v>
          </cell>
          <cell r="J797" t="str">
            <v>D01F130S011</v>
          </cell>
          <cell r="K797" t="str">
            <v>Ingénierie automobile</v>
          </cell>
          <cell r="L797" t="str">
            <v>هندسة ميكانيكية</v>
          </cell>
        </row>
        <row r="798">
          <cell r="A798" t="str">
            <v>Ingénierie de fabrication mécanique</v>
          </cell>
          <cell r="B798" t="str">
            <v>D01F130S012</v>
          </cell>
          <cell r="C798" t="str">
            <v>ST</v>
          </cell>
          <cell r="D798" t="str">
            <v>D01</v>
          </cell>
          <cell r="E798" t="str">
            <v>Sciences et Technologies</v>
          </cell>
          <cell r="F798">
            <v>0</v>
          </cell>
          <cell r="G798" t="str">
            <v>D01F130</v>
          </cell>
          <cell r="H798" t="str">
            <v>Génie mécanique</v>
          </cell>
          <cell r="I798" t="str">
            <v>S012</v>
          </cell>
          <cell r="J798" t="str">
            <v>D01F130S012</v>
          </cell>
          <cell r="K798" t="str">
            <v>Ingénierie de fabrication mécanique</v>
          </cell>
          <cell r="L798" t="str">
            <v>هندسة ميكانيكية</v>
          </cell>
        </row>
        <row r="799">
          <cell r="A799" t="str">
            <v>Ingénierie des matériaux et des surfaces </v>
          </cell>
          <cell r="B799" t="str">
            <v>D01F130S013</v>
          </cell>
          <cell r="C799" t="str">
            <v>ST</v>
          </cell>
          <cell r="D799" t="str">
            <v>D01</v>
          </cell>
          <cell r="E799" t="str">
            <v>Sciences et Technologies</v>
          </cell>
          <cell r="F799">
            <v>0</v>
          </cell>
          <cell r="G799" t="str">
            <v>D01F130</v>
          </cell>
          <cell r="H799" t="str">
            <v>Génie mécanique</v>
          </cell>
          <cell r="I799" t="str">
            <v>S013</v>
          </cell>
          <cell r="J799" t="str">
            <v>D01F130S013</v>
          </cell>
          <cell r="K799" t="str">
            <v>Ingénierie des matériaux et des surfaces </v>
          </cell>
          <cell r="L799" t="str">
            <v>هندسة ميكانيكية</v>
          </cell>
        </row>
        <row r="800">
          <cell r="A800" t="str">
            <v>Ingénierie du soudage</v>
          </cell>
          <cell r="B800" t="str">
            <v>D01F130S014</v>
          </cell>
          <cell r="C800" t="str">
            <v>ST</v>
          </cell>
          <cell r="D800" t="str">
            <v>D01</v>
          </cell>
          <cell r="E800" t="str">
            <v>Sciences et Technologies</v>
          </cell>
          <cell r="F800">
            <v>0</v>
          </cell>
          <cell r="G800" t="str">
            <v>D01F130</v>
          </cell>
          <cell r="H800" t="str">
            <v>Génie mécanique</v>
          </cell>
          <cell r="I800" t="str">
            <v>S014</v>
          </cell>
          <cell r="J800" t="str">
            <v>D01F130S014</v>
          </cell>
          <cell r="K800" t="str">
            <v>Ingénierie du soudage</v>
          </cell>
          <cell r="L800" t="str">
            <v>هندسة ميكانيكية</v>
          </cell>
        </row>
        <row r="801">
          <cell r="A801" t="str">
            <v>Ingénierie mécanique</v>
          </cell>
          <cell r="B801" t="str">
            <v>D01F130S015</v>
          </cell>
          <cell r="C801" t="str">
            <v>ST</v>
          </cell>
          <cell r="D801" t="str">
            <v>D01</v>
          </cell>
          <cell r="E801" t="str">
            <v>Sciences et Technologies</v>
          </cell>
          <cell r="F801">
            <v>0</v>
          </cell>
          <cell r="G801" t="str">
            <v>D01F130</v>
          </cell>
          <cell r="H801" t="str">
            <v>Génie mécanique</v>
          </cell>
          <cell r="I801" t="str">
            <v>S015</v>
          </cell>
          <cell r="J801" t="str">
            <v>D01F130S015</v>
          </cell>
          <cell r="K801" t="str">
            <v>Ingénierie mécanique</v>
          </cell>
          <cell r="L801" t="str">
            <v>هندسة ميكانيكية</v>
          </cell>
        </row>
        <row r="802">
          <cell r="A802" t="str">
            <v>Installations énergétiques et turbomachines</v>
          </cell>
          <cell r="B802" t="str">
            <v>D01F130S016</v>
          </cell>
          <cell r="C802" t="str">
            <v>ST</v>
          </cell>
          <cell r="D802" t="str">
            <v>D01</v>
          </cell>
          <cell r="E802" t="str">
            <v>Sciences et Technologies</v>
          </cell>
          <cell r="F802">
            <v>0</v>
          </cell>
          <cell r="G802" t="str">
            <v>D01F130</v>
          </cell>
          <cell r="H802" t="str">
            <v>Génie mécanique</v>
          </cell>
          <cell r="I802" t="str">
            <v>S016</v>
          </cell>
          <cell r="J802" t="str">
            <v>D01F130S016</v>
          </cell>
          <cell r="K802" t="str">
            <v>Installations énergétiques et turbomachines</v>
          </cell>
          <cell r="L802" t="str">
            <v>هندسة ميكانيكية</v>
          </cell>
        </row>
        <row r="803">
          <cell r="A803" t="str">
            <v>Maintenance des machines thermiques et hydrauliques</v>
          </cell>
          <cell r="B803" t="str">
            <v>D01F130S017</v>
          </cell>
          <cell r="C803" t="str">
            <v>ST</v>
          </cell>
          <cell r="D803" t="str">
            <v>D01</v>
          </cell>
          <cell r="E803" t="str">
            <v>Sciences et Technologies</v>
          </cell>
          <cell r="F803">
            <v>0</v>
          </cell>
          <cell r="G803" t="str">
            <v>D01F130</v>
          </cell>
          <cell r="H803" t="str">
            <v>Génie mécanique</v>
          </cell>
          <cell r="I803" t="str">
            <v>S017</v>
          </cell>
          <cell r="J803" t="str">
            <v>D01F130S017</v>
          </cell>
          <cell r="K803" t="str">
            <v>Maintenance des machines thermiques et hydrauliques</v>
          </cell>
          <cell r="L803" t="str">
            <v>هندسة ميكانيكية</v>
          </cell>
        </row>
        <row r="804">
          <cell r="A804" t="str">
            <v>ouvrages chaudronnés et piping</v>
          </cell>
          <cell r="B804" t="str">
            <v>D01F130S018</v>
          </cell>
          <cell r="C804" t="str">
            <v>ST</v>
          </cell>
          <cell r="D804" t="str">
            <v>D01</v>
          </cell>
          <cell r="E804" t="str">
            <v>Sciences et Technologies</v>
          </cell>
          <cell r="F804">
            <v>0</v>
          </cell>
          <cell r="G804" t="str">
            <v>D01F130</v>
          </cell>
          <cell r="H804" t="str">
            <v>Génie mécanique</v>
          </cell>
          <cell r="I804" t="str">
            <v>S018</v>
          </cell>
          <cell r="J804" t="str">
            <v>D01F130S018</v>
          </cell>
          <cell r="K804" t="str">
            <v>ouvrages chaudronnés et piping</v>
          </cell>
          <cell r="L804" t="str">
            <v>هندسة ميكانيكية</v>
          </cell>
        </row>
        <row r="805">
          <cell r="A805" t="str">
            <v>Ouvrages métalliques et chaudronnés</v>
          </cell>
          <cell r="B805" t="str">
            <v>D01F130S019</v>
          </cell>
          <cell r="C805" t="str">
            <v>ST</v>
          </cell>
          <cell r="D805" t="str">
            <v>D01</v>
          </cell>
          <cell r="E805" t="str">
            <v>Sciences et Technologies</v>
          </cell>
          <cell r="F805">
            <v>0</v>
          </cell>
          <cell r="G805" t="str">
            <v>D01F130</v>
          </cell>
          <cell r="H805" t="str">
            <v>Génie mécanique</v>
          </cell>
          <cell r="I805" t="str">
            <v>S019</v>
          </cell>
          <cell r="J805" t="str">
            <v>D01F130S019</v>
          </cell>
          <cell r="K805" t="str">
            <v>Ouvrages métalliques et chaudronnés</v>
          </cell>
          <cell r="L805" t="str">
            <v>هندسة ميكانيكية</v>
          </cell>
        </row>
        <row r="806">
          <cell r="A806" t="str">
            <v>soudage et contrôle</v>
          </cell>
          <cell r="B806" t="str">
            <v>D01F130S020</v>
          </cell>
          <cell r="C806" t="str">
            <v>ST</v>
          </cell>
          <cell r="D806" t="str">
            <v>D01</v>
          </cell>
          <cell r="E806" t="str">
            <v>Sciences et Technologies</v>
          </cell>
          <cell r="F806">
            <v>0</v>
          </cell>
          <cell r="G806" t="str">
            <v>D01F130</v>
          </cell>
          <cell r="H806" t="str">
            <v>Génie mécanique</v>
          </cell>
          <cell r="I806" t="str">
            <v>S020</v>
          </cell>
          <cell r="J806" t="str">
            <v>D01F130S020</v>
          </cell>
          <cell r="K806" t="str">
            <v>soudage et contrôle</v>
          </cell>
          <cell r="L806" t="str">
            <v>هندسة ميكانيكية</v>
          </cell>
        </row>
        <row r="807">
          <cell r="A807" t="str">
            <v>Systèmes énergétiques industriels</v>
          </cell>
          <cell r="B807" t="str">
            <v>D01F130S021</v>
          </cell>
          <cell r="C807" t="str">
            <v>ST</v>
          </cell>
          <cell r="D807" t="str">
            <v>D01</v>
          </cell>
          <cell r="E807" t="str">
            <v>Sciences et Technologies</v>
          </cell>
          <cell r="F807">
            <v>0</v>
          </cell>
          <cell r="G807" t="str">
            <v>D01F130</v>
          </cell>
          <cell r="H807" t="str">
            <v>Génie mécanique</v>
          </cell>
          <cell r="I807" t="str">
            <v>S021</v>
          </cell>
          <cell r="J807" t="str">
            <v>D01F130S021</v>
          </cell>
          <cell r="K807" t="str">
            <v>Systèmes énergétiques industriels</v>
          </cell>
          <cell r="L807" t="str">
            <v>هندسة ميكانيكية</v>
          </cell>
        </row>
        <row r="808">
          <cell r="A808" t="str">
            <v>techniques de Production industrielle</v>
          </cell>
          <cell r="B808" t="str">
            <v>D01F130S022</v>
          </cell>
          <cell r="C808" t="str">
            <v>ST</v>
          </cell>
          <cell r="D808" t="str">
            <v>D01</v>
          </cell>
          <cell r="E808" t="str">
            <v>Sciences et Technologies</v>
          </cell>
          <cell r="F808">
            <v>0</v>
          </cell>
          <cell r="G808" t="str">
            <v>D01F130</v>
          </cell>
          <cell r="H808" t="str">
            <v>Génie mécanique</v>
          </cell>
          <cell r="I808" t="str">
            <v>S022</v>
          </cell>
          <cell r="J808" t="str">
            <v>D01F130S022</v>
          </cell>
          <cell r="K808" t="str">
            <v>techniques de Production industrielle</v>
          </cell>
          <cell r="L808" t="str">
            <v>هندسة ميكانيكية</v>
          </cell>
        </row>
        <row r="809">
          <cell r="A809" t="str">
            <v>technologie de fabrication mécanique</v>
          </cell>
          <cell r="B809" t="str">
            <v>D01F130S023</v>
          </cell>
          <cell r="C809" t="str">
            <v>ST</v>
          </cell>
          <cell r="D809" t="str">
            <v>D01</v>
          </cell>
          <cell r="E809" t="str">
            <v>Sciences et Technologies</v>
          </cell>
          <cell r="F809">
            <v>0</v>
          </cell>
          <cell r="G809" t="str">
            <v>D01F130</v>
          </cell>
          <cell r="H809" t="str">
            <v>Génie mécanique</v>
          </cell>
          <cell r="I809" t="str">
            <v>S023</v>
          </cell>
          <cell r="J809" t="str">
            <v>D01F130S023</v>
          </cell>
          <cell r="K809" t="str">
            <v>technologie de fabrication mécanique</v>
          </cell>
          <cell r="L809" t="str">
            <v>هندسة ميكانيكية</v>
          </cell>
        </row>
        <row r="810">
          <cell r="A810" t="str">
            <v>technologie de soudage</v>
          </cell>
          <cell r="B810" t="str">
            <v>D01F130S024</v>
          </cell>
          <cell r="C810" t="str">
            <v>ST</v>
          </cell>
          <cell r="D810" t="str">
            <v>D01</v>
          </cell>
          <cell r="E810" t="str">
            <v>Sciences et Technologies</v>
          </cell>
          <cell r="F810">
            <v>0</v>
          </cell>
          <cell r="G810" t="str">
            <v>D01F130</v>
          </cell>
          <cell r="H810" t="str">
            <v>Génie mécanique</v>
          </cell>
          <cell r="I810" t="str">
            <v>S024</v>
          </cell>
          <cell r="J810" t="str">
            <v>D01F130S024</v>
          </cell>
          <cell r="K810" t="str">
            <v>technologie de soudage</v>
          </cell>
          <cell r="L810" t="str">
            <v>هندسة ميكانيكية</v>
          </cell>
        </row>
        <row r="811">
          <cell r="A811" t="str">
            <v>technologie des matériaux et procédés de fabrication</v>
          </cell>
          <cell r="B811" t="str">
            <v>D01F130S025</v>
          </cell>
          <cell r="C811" t="str">
            <v>ST</v>
          </cell>
          <cell r="D811" t="str">
            <v>D01</v>
          </cell>
          <cell r="E811" t="str">
            <v>Sciences et Technologies</v>
          </cell>
          <cell r="F811">
            <v>0</v>
          </cell>
          <cell r="G811" t="str">
            <v>D01F130</v>
          </cell>
          <cell r="H811" t="str">
            <v>Génie mécanique</v>
          </cell>
          <cell r="I811" t="str">
            <v>S025</v>
          </cell>
          <cell r="J811" t="str">
            <v>D01F130S025</v>
          </cell>
          <cell r="K811" t="str">
            <v>technologie des matériaux et procédés de fabrication</v>
          </cell>
          <cell r="L811" t="str">
            <v>هندسة ميكانيكية</v>
          </cell>
        </row>
        <row r="812">
          <cell r="A812" t="str">
            <v>electroécanique minière</v>
          </cell>
          <cell r="B812" t="str">
            <v>D01F140S001</v>
          </cell>
          <cell r="C812" t="str">
            <v>ST</v>
          </cell>
          <cell r="D812" t="str">
            <v>D01</v>
          </cell>
          <cell r="E812" t="str">
            <v>Sciences et Technologies</v>
          </cell>
          <cell r="F812">
            <v>0</v>
          </cell>
          <cell r="G812" t="str">
            <v>D01F140</v>
          </cell>
          <cell r="H812" t="str">
            <v>Génie minier</v>
          </cell>
          <cell r="I812" t="str">
            <v>S001</v>
          </cell>
          <cell r="J812" t="str">
            <v>D01F140S001</v>
          </cell>
          <cell r="K812" t="str">
            <v>electroécanique minière</v>
          </cell>
          <cell r="L812" t="str">
            <v>هندسة المناجم</v>
          </cell>
        </row>
        <row r="813">
          <cell r="A813" t="str">
            <v>Exploitation des mines</v>
          </cell>
          <cell r="B813" t="str">
            <v>D01F140S002</v>
          </cell>
          <cell r="C813" t="str">
            <v>ST</v>
          </cell>
          <cell r="D813" t="str">
            <v>D01</v>
          </cell>
          <cell r="E813" t="str">
            <v>Sciences et Technologies</v>
          </cell>
          <cell r="F813">
            <v>0</v>
          </cell>
          <cell r="G813" t="str">
            <v>D01F140</v>
          </cell>
          <cell r="H813" t="str">
            <v>Génie minier</v>
          </cell>
          <cell r="I813" t="str">
            <v>S002</v>
          </cell>
          <cell r="J813" t="str">
            <v>D01F140S002</v>
          </cell>
          <cell r="K813" t="str">
            <v>Exploitation des mines</v>
          </cell>
          <cell r="L813" t="str">
            <v>هندسة المناجم</v>
          </cell>
        </row>
        <row r="814">
          <cell r="A814" t="str">
            <v/>
          </cell>
          <cell r="B814" t="str">
            <v>D01F140S003</v>
          </cell>
          <cell r="C814" t="str">
            <v>ST</v>
          </cell>
          <cell r="D814" t="str">
            <v>D01</v>
          </cell>
          <cell r="E814" t="str">
            <v>Sciences et Technologies</v>
          </cell>
          <cell r="F814">
            <v>0</v>
          </cell>
          <cell r="G814" t="str">
            <v>D01F140</v>
          </cell>
          <cell r="H814" t="str">
            <v>Génie minier</v>
          </cell>
          <cell r="I814" t="str">
            <v>S003</v>
          </cell>
          <cell r="J814" t="str">
            <v>D01F140S003</v>
          </cell>
          <cell r="K814" t="str">
            <v>Géotechnique</v>
          </cell>
          <cell r="L814" t="str">
            <v>هندسة المناجم</v>
          </cell>
        </row>
        <row r="815">
          <cell r="A815" t="str">
            <v>minéralurgie</v>
          </cell>
          <cell r="B815" t="str">
            <v>D01F140S004</v>
          </cell>
          <cell r="C815" t="str">
            <v>ST</v>
          </cell>
          <cell r="D815" t="str">
            <v>D01</v>
          </cell>
          <cell r="E815" t="str">
            <v>Sciences et Technologies</v>
          </cell>
          <cell r="F815">
            <v>0</v>
          </cell>
          <cell r="G815" t="str">
            <v>D01F140</v>
          </cell>
          <cell r="H815" t="str">
            <v>Génie minier</v>
          </cell>
          <cell r="I815" t="str">
            <v>S004</v>
          </cell>
          <cell r="J815" t="str">
            <v>D01F140S004</v>
          </cell>
          <cell r="K815" t="str">
            <v>minéralurgie</v>
          </cell>
          <cell r="L815" t="str">
            <v>هندسة المناجم</v>
          </cell>
        </row>
        <row r="816">
          <cell r="A816" t="str">
            <v>Valorisation des Ressources minérales</v>
          </cell>
          <cell r="B816" t="str">
            <v>D01F140S005</v>
          </cell>
          <cell r="C816" t="str">
            <v>ST</v>
          </cell>
          <cell r="D816" t="str">
            <v>D01</v>
          </cell>
          <cell r="E816" t="str">
            <v>Sciences et Technologies</v>
          </cell>
          <cell r="F816">
            <v>0</v>
          </cell>
          <cell r="G816" t="str">
            <v>D01F140</v>
          </cell>
          <cell r="H816" t="str">
            <v>Génie minier</v>
          </cell>
          <cell r="I816" t="str">
            <v>S005</v>
          </cell>
          <cell r="J816" t="str">
            <v>D01F140S005</v>
          </cell>
          <cell r="K816" t="str">
            <v>Valorisation des Ressources minérales</v>
          </cell>
          <cell r="L816" t="str">
            <v>هندسة المناجم</v>
          </cell>
        </row>
        <row r="817">
          <cell r="A817" t="str">
            <v>conception et diagnostic des Systèmes d’aep et d’assainissement</v>
          </cell>
          <cell r="B817" t="str">
            <v>D01F150S001</v>
          </cell>
          <cell r="C817" t="str">
            <v>ST</v>
          </cell>
          <cell r="D817" t="str">
            <v>D01</v>
          </cell>
          <cell r="E817" t="str">
            <v>Sciences et Technologies</v>
          </cell>
          <cell r="F817">
            <v>0</v>
          </cell>
          <cell r="G817" t="str">
            <v>D01F150</v>
          </cell>
          <cell r="H817" t="str">
            <v>Hydraulique</v>
          </cell>
          <cell r="I817" t="str">
            <v>S001</v>
          </cell>
          <cell r="J817" t="str">
            <v>D01F150S001</v>
          </cell>
          <cell r="K817" t="str">
            <v>conception et diagnostic des Systèmes d’aep et d’assainissement</v>
          </cell>
          <cell r="L817" t="str">
            <v>ري</v>
          </cell>
        </row>
        <row r="818">
          <cell r="A818" t="str">
            <v>forage d’eau</v>
          </cell>
          <cell r="B818" t="str">
            <v>D01F150S002</v>
          </cell>
          <cell r="C818" t="str">
            <v>ST</v>
          </cell>
          <cell r="D818" t="str">
            <v>D01</v>
          </cell>
          <cell r="E818" t="str">
            <v>Sciences et Technologies</v>
          </cell>
          <cell r="F818">
            <v>0</v>
          </cell>
          <cell r="G818" t="str">
            <v>D01F150</v>
          </cell>
          <cell r="H818" t="str">
            <v>Hydraulique</v>
          </cell>
          <cell r="I818" t="str">
            <v>S002</v>
          </cell>
          <cell r="J818" t="str">
            <v>D01F150S002</v>
          </cell>
          <cell r="K818" t="str">
            <v>forage d’eau</v>
          </cell>
          <cell r="L818" t="str">
            <v>ري</v>
          </cell>
        </row>
        <row r="819">
          <cell r="A819" t="str">
            <v>Génie de l'eau</v>
          </cell>
          <cell r="B819" t="str">
            <v>D01F150S003</v>
          </cell>
          <cell r="C819" t="str">
            <v>ST</v>
          </cell>
          <cell r="D819" t="str">
            <v>D01</v>
          </cell>
          <cell r="E819" t="str">
            <v>Sciences et Technologies</v>
          </cell>
          <cell r="F819">
            <v>0</v>
          </cell>
          <cell r="G819" t="str">
            <v>D01F150</v>
          </cell>
          <cell r="H819" t="str">
            <v>Hydraulique</v>
          </cell>
          <cell r="I819" t="str">
            <v>S003</v>
          </cell>
          <cell r="J819" t="str">
            <v>D01F150S003</v>
          </cell>
          <cell r="K819" t="str">
            <v>Génie de l'eau</v>
          </cell>
          <cell r="L819" t="str">
            <v>ري</v>
          </cell>
        </row>
        <row r="820">
          <cell r="A820" t="str">
            <v>Gestion et traitement des eaux urbaines</v>
          </cell>
          <cell r="B820" t="str">
            <v>D01F150S004</v>
          </cell>
          <cell r="C820" t="str">
            <v>ST</v>
          </cell>
          <cell r="D820" t="str">
            <v>D01</v>
          </cell>
          <cell r="E820" t="str">
            <v>Sciences et Technologies</v>
          </cell>
          <cell r="F820">
            <v>0</v>
          </cell>
          <cell r="G820" t="str">
            <v>D01F150</v>
          </cell>
          <cell r="H820" t="str">
            <v>Hydraulique</v>
          </cell>
          <cell r="I820" t="str">
            <v>S004</v>
          </cell>
          <cell r="J820" t="str">
            <v>D01F150S004</v>
          </cell>
          <cell r="K820" t="str">
            <v>Gestion et traitement des eaux urbaines</v>
          </cell>
          <cell r="L820" t="str">
            <v>ري</v>
          </cell>
        </row>
        <row r="821">
          <cell r="A821" t="str">
            <v>Hydraulique agricole</v>
          </cell>
          <cell r="B821" t="str">
            <v>D01F150S005</v>
          </cell>
          <cell r="C821" t="str">
            <v>ST</v>
          </cell>
          <cell r="D821" t="str">
            <v>D01</v>
          </cell>
          <cell r="E821" t="str">
            <v>Sciences et Technologies</v>
          </cell>
          <cell r="F821">
            <v>0</v>
          </cell>
          <cell r="G821" t="str">
            <v>D01F150</v>
          </cell>
          <cell r="H821" t="str">
            <v>Hydraulique</v>
          </cell>
          <cell r="I821" t="str">
            <v>S005</v>
          </cell>
          <cell r="J821" t="str">
            <v>D01F150S005</v>
          </cell>
          <cell r="K821" t="str">
            <v>Hydraulique agricole</v>
          </cell>
          <cell r="L821" t="str">
            <v>ري</v>
          </cell>
        </row>
        <row r="822">
          <cell r="A822" t="str">
            <v>Hydraulique urbaine</v>
          </cell>
          <cell r="B822" t="str">
            <v>D01F150S006</v>
          </cell>
          <cell r="C822" t="str">
            <v>ST</v>
          </cell>
          <cell r="D822" t="str">
            <v>D01</v>
          </cell>
          <cell r="E822" t="str">
            <v>Sciences et Technologies</v>
          </cell>
          <cell r="F822">
            <v>0</v>
          </cell>
          <cell r="G822" t="str">
            <v>D01F150</v>
          </cell>
          <cell r="H822" t="str">
            <v>Hydraulique</v>
          </cell>
          <cell r="I822" t="str">
            <v>S006</v>
          </cell>
          <cell r="J822" t="str">
            <v>D01F150S006</v>
          </cell>
          <cell r="K822" t="str">
            <v>Hydraulique urbaine</v>
          </cell>
          <cell r="L822" t="str">
            <v>ري</v>
          </cell>
        </row>
        <row r="823">
          <cell r="A823" t="str">
            <v>ouvrages et Aménagements Hydrauliques</v>
          </cell>
          <cell r="B823" t="str">
            <v>D01F150S007</v>
          </cell>
          <cell r="C823" t="str">
            <v>ST</v>
          </cell>
          <cell r="D823" t="str">
            <v>D01</v>
          </cell>
          <cell r="E823" t="str">
            <v>Sciences et Technologies</v>
          </cell>
          <cell r="F823">
            <v>0</v>
          </cell>
          <cell r="G823" t="str">
            <v>D01F150</v>
          </cell>
          <cell r="H823" t="str">
            <v>Hydraulique</v>
          </cell>
          <cell r="I823" t="str">
            <v>S007</v>
          </cell>
          <cell r="J823" t="str">
            <v>D01F150S007</v>
          </cell>
          <cell r="K823" t="str">
            <v>ouvrages et Aménagements Hydrauliques</v>
          </cell>
          <cell r="L823" t="str">
            <v>ري</v>
          </cell>
        </row>
        <row r="824">
          <cell r="A824" t="str">
            <v>Ouvrages Hydrauliques</v>
          </cell>
          <cell r="B824" t="str">
            <v>D01F150S008</v>
          </cell>
          <cell r="C824" t="str">
            <v>ST</v>
          </cell>
          <cell r="D824" t="str">
            <v>D01</v>
          </cell>
          <cell r="E824" t="str">
            <v>Sciences et Technologies</v>
          </cell>
          <cell r="F824">
            <v>0</v>
          </cell>
          <cell r="G824" t="str">
            <v>D01F150</v>
          </cell>
          <cell r="H824" t="str">
            <v>Hydraulique</v>
          </cell>
          <cell r="I824" t="str">
            <v>S008</v>
          </cell>
          <cell r="J824" t="str">
            <v>D01F150S008</v>
          </cell>
          <cell r="K824" t="str">
            <v>Ouvrages Hydrauliques</v>
          </cell>
          <cell r="L824" t="str">
            <v>ري</v>
          </cell>
        </row>
        <row r="825">
          <cell r="A825" t="str">
            <v>Ressources hydrauliques</v>
          </cell>
          <cell r="B825" t="str">
            <v>D01F150S009</v>
          </cell>
          <cell r="C825" t="str">
            <v>ST</v>
          </cell>
          <cell r="D825" t="str">
            <v>D01</v>
          </cell>
          <cell r="E825" t="str">
            <v>Sciences et Technologies</v>
          </cell>
          <cell r="F825">
            <v>0</v>
          </cell>
          <cell r="G825" t="str">
            <v>D01F150</v>
          </cell>
          <cell r="H825" t="str">
            <v>Hydraulique</v>
          </cell>
          <cell r="I825" t="str">
            <v>S009</v>
          </cell>
          <cell r="J825" t="str">
            <v>D01F150S009</v>
          </cell>
          <cell r="K825" t="str">
            <v>Ressources hydrauliques</v>
          </cell>
          <cell r="L825" t="str">
            <v>ري</v>
          </cell>
        </row>
        <row r="826">
          <cell r="A826" t="str">
            <v>Technique des eaux et environnement</v>
          </cell>
          <cell r="B826" t="str">
            <v>D01F150S010</v>
          </cell>
          <cell r="C826" t="str">
            <v>ST</v>
          </cell>
          <cell r="D826" t="str">
            <v>D01</v>
          </cell>
          <cell r="E826" t="str">
            <v>Sciences et Technologies</v>
          </cell>
          <cell r="F826">
            <v>0</v>
          </cell>
          <cell r="G826" t="str">
            <v>D01F150</v>
          </cell>
          <cell r="H826" t="str">
            <v>Hydraulique</v>
          </cell>
          <cell r="I826" t="str">
            <v>S010</v>
          </cell>
          <cell r="J826" t="str">
            <v>D01F150S010</v>
          </cell>
          <cell r="K826" t="str">
            <v>Technique des eaux et environnement</v>
          </cell>
          <cell r="L826" t="str">
            <v>ري</v>
          </cell>
        </row>
        <row r="827">
          <cell r="A827" t="str">
            <v>traitement, épuration et gestion des eaux</v>
          </cell>
          <cell r="B827" t="str">
            <v>D01F150S011</v>
          </cell>
          <cell r="C827" t="str">
            <v>ST</v>
          </cell>
          <cell r="D827" t="str">
            <v>D01</v>
          </cell>
          <cell r="E827" t="str">
            <v>Sciences et Technologies</v>
          </cell>
          <cell r="F827">
            <v>0</v>
          </cell>
          <cell r="G827" t="str">
            <v>D01F150</v>
          </cell>
          <cell r="H827" t="str">
            <v>Hydraulique</v>
          </cell>
          <cell r="I827" t="str">
            <v>S011</v>
          </cell>
          <cell r="J827" t="str">
            <v>D01F150S011</v>
          </cell>
          <cell r="K827" t="str">
            <v>traitement, épuration et gestion des eaux</v>
          </cell>
          <cell r="L827" t="str">
            <v>ري</v>
          </cell>
        </row>
        <row r="828">
          <cell r="A828" t="str">
            <v>forage</v>
          </cell>
          <cell r="B828" t="str">
            <v>D01F160S001</v>
          </cell>
          <cell r="C828" t="str">
            <v>ST</v>
          </cell>
          <cell r="D828" t="str">
            <v>D01</v>
          </cell>
          <cell r="E828" t="str">
            <v>Sciences et Technologies</v>
          </cell>
          <cell r="F828">
            <v>0</v>
          </cell>
          <cell r="G828" t="str">
            <v>D01F160</v>
          </cell>
          <cell r="H828" t="str">
            <v>Hydrocarbures</v>
          </cell>
          <cell r="I828" t="str">
            <v>S001</v>
          </cell>
          <cell r="J828" t="str">
            <v>D01F160S001</v>
          </cell>
          <cell r="K828" t="str">
            <v>forage</v>
          </cell>
          <cell r="L828" t="str">
            <v xml:space="preserve">محروقات </v>
          </cell>
        </row>
        <row r="829">
          <cell r="A829" t="str">
            <v>Génie gazier</v>
          </cell>
          <cell r="B829" t="str">
            <v>D01F160S002</v>
          </cell>
          <cell r="C829" t="str">
            <v>ST</v>
          </cell>
          <cell r="D829" t="str">
            <v>D01</v>
          </cell>
          <cell r="E829" t="str">
            <v>Sciences et Technologies</v>
          </cell>
          <cell r="F829">
            <v>0</v>
          </cell>
          <cell r="G829" t="str">
            <v>D01F160</v>
          </cell>
          <cell r="H829" t="str">
            <v>Hydrocarbures</v>
          </cell>
          <cell r="I829" t="str">
            <v>S002</v>
          </cell>
          <cell r="J829" t="str">
            <v>D01F160S002</v>
          </cell>
          <cell r="K829" t="str">
            <v>Génie gazier</v>
          </cell>
          <cell r="L829" t="str">
            <v xml:space="preserve">محروقات </v>
          </cell>
        </row>
        <row r="830">
          <cell r="A830" t="str">
            <v>hygiéne, sécurité et environnement</v>
          </cell>
          <cell r="B830" t="str">
            <v>D01F160S003</v>
          </cell>
          <cell r="C830" t="str">
            <v>ST</v>
          </cell>
          <cell r="D830" t="str">
            <v>D01</v>
          </cell>
          <cell r="E830" t="str">
            <v>Sciences et Technologies</v>
          </cell>
          <cell r="F830">
            <v>0</v>
          </cell>
          <cell r="G830" t="str">
            <v>D01F160</v>
          </cell>
          <cell r="H830" t="str">
            <v>Hydrocarbures</v>
          </cell>
          <cell r="I830" t="str">
            <v>S003</v>
          </cell>
          <cell r="J830" t="str">
            <v>D01F160S003</v>
          </cell>
          <cell r="K830" t="str">
            <v>hygiéne, sécurité et environnement</v>
          </cell>
          <cell r="L830" t="str">
            <v xml:space="preserve">محروقات </v>
          </cell>
        </row>
        <row r="831">
          <cell r="A831" t="str">
            <v>Instrumentation dans l'industrie pétrochémique</v>
          </cell>
          <cell r="B831" t="str">
            <v>D01F160S004</v>
          </cell>
          <cell r="C831" t="str">
            <v>ST</v>
          </cell>
          <cell r="D831" t="str">
            <v>D01</v>
          </cell>
          <cell r="E831" t="str">
            <v>Sciences et Technologies</v>
          </cell>
          <cell r="F831">
            <v>0</v>
          </cell>
          <cell r="G831" t="str">
            <v>D01F160</v>
          </cell>
          <cell r="H831" t="str">
            <v>Hydrocarbures</v>
          </cell>
          <cell r="I831" t="str">
            <v>S004</v>
          </cell>
          <cell r="J831" t="str">
            <v>D01F160S004</v>
          </cell>
          <cell r="K831" t="str">
            <v>Instrumentation dans l'industrie pétrochémique</v>
          </cell>
          <cell r="L831" t="str">
            <v xml:space="preserve">محروقات </v>
          </cell>
        </row>
        <row r="832">
          <cell r="A832" t="str">
            <v>mécanique des chantiers pétroliers</v>
          </cell>
          <cell r="B832" t="str">
            <v>D01F160S005</v>
          </cell>
          <cell r="C832" t="str">
            <v>ST</v>
          </cell>
          <cell r="D832" t="str">
            <v>D01</v>
          </cell>
          <cell r="E832" t="str">
            <v>Sciences et Technologies</v>
          </cell>
          <cell r="F832">
            <v>0</v>
          </cell>
          <cell r="G832" t="str">
            <v>D01F160</v>
          </cell>
          <cell r="H832" t="str">
            <v>Hydrocarbures</v>
          </cell>
          <cell r="I832" t="str">
            <v>S005</v>
          </cell>
          <cell r="J832" t="str">
            <v>D01F160S005</v>
          </cell>
          <cell r="K832" t="str">
            <v>mécanique des chantiers pétroliers</v>
          </cell>
          <cell r="L832" t="str">
            <v xml:space="preserve">محروقات </v>
          </cell>
        </row>
        <row r="833">
          <cell r="A833" t="str">
            <v>Production</v>
          </cell>
          <cell r="B833" t="str">
            <v>D01F160S006</v>
          </cell>
          <cell r="C833" t="str">
            <v>ST</v>
          </cell>
          <cell r="D833" t="str">
            <v>D01</v>
          </cell>
          <cell r="E833" t="str">
            <v>Sciences et Technologies</v>
          </cell>
          <cell r="F833">
            <v>0</v>
          </cell>
          <cell r="G833" t="str">
            <v>D01F160</v>
          </cell>
          <cell r="H833" t="str">
            <v>Hydrocarbures</v>
          </cell>
          <cell r="I833" t="str">
            <v>S006</v>
          </cell>
          <cell r="J833" t="str">
            <v>D01F160S006</v>
          </cell>
          <cell r="K833" t="str">
            <v>Production</v>
          </cell>
          <cell r="L833" t="str">
            <v xml:space="preserve">محروقات </v>
          </cell>
        </row>
        <row r="834">
          <cell r="A834" t="str">
            <v>technologies et traitement du pétrole et du gaz</v>
          </cell>
          <cell r="B834" t="str">
            <v>D01F160S007</v>
          </cell>
          <cell r="C834" t="str">
            <v>ST</v>
          </cell>
          <cell r="D834" t="str">
            <v>D01</v>
          </cell>
          <cell r="E834" t="str">
            <v>Sciences et Technologies</v>
          </cell>
          <cell r="F834">
            <v>0</v>
          </cell>
          <cell r="G834" t="str">
            <v>D01F160</v>
          </cell>
          <cell r="H834" t="str">
            <v>Hydrocarbures</v>
          </cell>
          <cell r="I834" t="str">
            <v>S007</v>
          </cell>
          <cell r="J834" t="str">
            <v>D01F160S007</v>
          </cell>
          <cell r="K834" t="str">
            <v>technologies et traitement du pétrole et du gaz</v>
          </cell>
          <cell r="L834" t="str">
            <v xml:space="preserve">محروقات </v>
          </cell>
        </row>
        <row r="835">
          <cell r="A835" t="str">
            <v>Hygiène et sécurité industrielle</v>
          </cell>
          <cell r="B835" t="str">
            <v>D01F170S001</v>
          </cell>
          <cell r="C835" t="str">
            <v>ST</v>
          </cell>
          <cell r="D835" t="str">
            <v>D01</v>
          </cell>
          <cell r="E835" t="str">
            <v>Sciences et Technologies</v>
          </cell>
          <cell r="F835">
            <v>0</v>
          </cell>
          <cell r="G835" t="str">
            <v>D01F170</v>
          </cell>
          <cell r="H835" t="str">
            <v>Hygiène et sécurité industrielle</v>
          </cell>
          <cell r="I835" t="str">
            <v>S001</v>
          </cell>
          <cell r="J835" t="str">
            <v>D01F170S001</v>
          </cell>
          <cell r="K835" t="str">
            <v>Hygiène et sécurité industrielle</v>
          </cell>
          <cell r="L835" t="str">
            <v>نظافة وأمن صناعي</v>
          </cell>
        </row>
        <row r="836">
          <cell r="A836" t="str">
            <v>Management des risques et environnement</v>
          </cell>
          <cell r="B836" t="str">
            <v>D01F170S002</v>
          </cell>
          <cell r="C836" t="str">
            <v>ST</v>
          </cell>
          <cell r="D836" t="str">
            <v>D01</v>
          </cell>
          <cell r="E836" t="str">
            <v>Sciences et Technologies</v>
          </cell>
          <cell r="F836">
            <v>0</v>
          </cell>
          <cell r="G836" t="str">
            <v>D01F170</v>
          </cell>
          <cell r="H836" t="str">
            <v>Hygiène et sécurité industrielle</v>
          </cell>
          <cell r="I836" t="str">
            <v>S002</v>
          </cell>
          <cell r="J836" t="str">
            <v>D01F170S002</v>
          </cell>
          <cell r="K836" t="str">
            <v>Management des risques et environnement</v>
          </cell>
          <cell r="L836" t="str">
            <v>نظافة وأمن صناعي</v>
          </cell>
        </row>
        <row r="837">
          <cell r="A837" t="str">
            <v>Management et Ingénierie de la maintenance des Systèmes de transport</v>
          </cell>
          <cell r="B837" t="str">
            <v>D01F170S003</v>
          </cell>
          <cell r="C837" t="str">
            <v>ST</v>
          </cell>
          <cell r="D837" t="str">
            <v>D01</v>
          </cell>
          <cell r="E837" t="str">
            <v>Sciences et Technologies</v>
          </cell>
          <cell r="F837">
            <v>0</v>
          </cell>
          <cell r="G837" t="str">
            <v>D01F170</v>
          </cell>
          <cell r="H837" t="str">
            <v>Hygiène et sécurité industrielle</v>
          </cell>
          <cell r="I837" t="str">
            <v>S003</v>
          </cell>
          <cell r="J837" t="str">
            <v>D01F170S003</v>
          </cell>
          <cell r="K837" t="str">
            <v>Management et Ingénierie de la maintenance des Systèmes de transport</v>
          </cell>
          <cell r="L837" t="str">
            <v>نظافة وأمن صناعي</v>
          </cell>
        </row>
        <row r="838">
          <cell r="A838" t="str">
            <v>Sécurité des procédés industriels et maitrise des risques</v>
          </cell>
          <cell r="B838" t="str">
            <v>D01F170S004</v>
          </cell>
          <cell r="C838" t="str">
            <v>ST</v>
          </cell>
          <cell r="D838" t="str">
            <v>D01</v>
          </cell>
          <cell r="E838" t="str">
            <v>Sciences et Technologies</v>
          </cell>
          <cell r="F838">
            <v>0</v>
          </cell>
          <cell r="G838" t="str">
            <v>D01F170</v>
          </cell>
          <cell r="H838" t="str">
            <v>Hygiène et sécurité industrielle</v>
          </cell>
          <cell r="I838" t="str">
            <v>S004</v>
          </cell>
          <cell r="J838" t="str">
            <v>D01F170S004</v>
          </cell>
          <cell r="K838" t="str">
            <v>Sécurité des procédés industriels et maitrise des risques</v>
          </cell>
          <cell r="L838" t="str">
            <v>نظافة وأمن صناعي</v>
          </cell>
        </row>
        <row r="839">
          <cell r="A839" t="str">
            <v>Sécurité industrielle et environnement</v>
          </cell>
          <cell r="B839" t="str">
            <v>D01F170S005</v>
          </cell>
          <cell r="C839" t="str">
            <v>ST</v>
          </cell>
          <cell r="D839" t="str">
            <v>D01</v>
          </cell>
          <cell r="E839" t="str">
            <v>Sciences et Technologies</v>
          </cell>
          <cell r="F839">
            <v>0</v>
          </cell>
          <cell r="G839" t="str">
            <v>D01F170</v>
          </cell>
          <cell r="H839" t="str">
            <v>Hygiène et sécurité industrielle</v>
          </cell>
          <cell r="I839" t="str">
            <v>S005</v>
          </cell>
          <cell r="J839" t="str">
            <v>D01F170S005</v>
          </cell>
          <cell r="K839" t="str">
            <v>Sécurité industrielle et environnement</v>
          </cell>
          <cell r="L839" t="str">
            <v>نظافة وأمن صناعي</v>
          </cell>
        </row>
        <row r="840">
          <cell r="A840" t="str">
            <v>Sécurité prévention intervention</v>
          </cell>
          <cell r="B840" t="str">
            <v>D01F170S006</v>
          </cell>
          <cell r="C840" t="str">
            <v>ST</v>
          </cell>
          <cell r="D840" t="str">
            <v>D01</v>
          </cell>
          <cell r="E840" t="str">
            <v>Sciences et Technologies</v>
          </cell>
          <cell r="F840">
            <v>0</v>
          </cell>
          <cell r="G840" t="str">
            <v>D01F170</v>
          </cell>
          <cell r="H840" t="str">
            <v>Hygiène et sécurité industrielle</v>
          </cell>
          <cell r="I840" t="str">
            <v>S006</v>
          </cell>
          <cell r="J840" t="str">
            <v>D01F170S006</v>
          </cell>
          <cell r="K840" t="str">
            <v>Sécurité prévention intervention</v>
          </cell>
          <cell r="L840" t="str">
            <v>نظافة وأمن صناعي</v>
          </cell>
        </row>
        <row r="841">
          <cell r="A841" t="str">
            <v>automatisation en industries pétrochimiques</v>
          </cell>
          <cell r="B841" t="str">
            <v>D01F180S001</v>
          </cell>
          <cell r="C841" t="str">
            <v>ST</v>
          </cell>
          <cell r="D841" t="str">
            <v>D01</v>
          </cell>
          <cell r="E841" t="str">
            <v>Sciences et Technologies</v>
          </cell>
          <cell r="F841">
            <v>0</v>
          </cell>
          <cell r="G841" t="str">
            <v>D01F180</v>
          </cell>
          <cell r="H841" t="str">
            <v>Industries pétrochimiques</v>
          </cell>
          <cell r="I841" t="str">
            <v>S001</v>
          </cell>
          <cell r="J841" t="str">
            <v>D01F180S001</v>
          </cell>
          <cell r="K841" t="str">
            <v>automatisation en industries pétrochimiques</v>
          </cell>
          <cell r="L841" t="str">
            <v xml:space="preserve">  صناعات بتروكيمياوية</v>
          </cell>
        </row>
        <row r="842">
          <cell r="A842" t="str">
            <v>catalyse en Génie pétrochimiques</v>
          </cell>
          <cell r="B842" t="str">
            <v>D01F180S002</v>
          </cell>
          <cell r="C842" t="str">
            <v>ST</v>
          </cell>
          <cell r="D842" t="str">
            <v>D01</v>
          </cell>
          <cell r="E842" t="str">
            <v>Sciences et Technologies</v>
          </cell>
          <cell r="F842">
            <v>0</v>
          </cell>
          <cell r="G842" t="str">
            <v>D01F180</v>
          </cell>
          <cell r="H842" t="str">
            <v>Industries pétrochimiques</v>
          </cell>
          <cell r="I842" t="str">
            <v>S002</v>
          </cell>
          <cell r="J842" t="str">
            <v>D01F180S002</v>
          </cell>
          <cell r="K842" t="str">
            <v>catalyse en Génie pétrochimiques</v>
          </cell>
          <cell r="L842" t="str">
            <v xml:space="preserve">  صناعات بتروكيمياوية</v>
          </cell>
        </row>
        <row r="843">
          <cell r="A843" t="str">
            <v>Génie du raffinage</v>
          </cell>
          <cell r="B843" t="str">
            <v>D01F180S003</v>
          </cell>
          <cell r="C843" t="str">
            <v>ST</v>
          </cell>
          <cell r="D843" t="str">
            <v>D01</v>
          </cell>
          <cell r="E843" t="str">
            <v>Sciences et Technologies</v>
          </cell>
          <cell r="F843">
            <v>0</v>
          </cell>
          <cell r="G843" t="str">
            <v>D01F180</v>
          </cell>
          <cell r="H843" t="str">
            <v>Industries pétrochimiques</v>
          </cell>
          <cell r="I843" t="str">
            <v>S003</v>
          </cell>
          <cell r="J843" t="str">
            <v>D01F180S003</v>
          </cell>
          <cell r="K843" t="str">
            <v>Génie du raffinage</v>
          </cell>
          <cell r="L843" t="str">
            <v xml:space="preserve">  صناعات بتروكيمياوية</v>
          </cell>
        </row>
        <row r="844">
          <cell r="A844" t="str">
            <v>Génie pétrochimique</v>
          </cell>
          <cell r="B844" t="str">
            <v>D01F180S004</v>
          </cell>
          <cell r="C844" t="str">
            <v>ST</v>
          </cell>
          <cell r="D844" t="str">
            <v>D01</v>
          </cell>
          <cell r="E844" t="str">
            <v>Sciences et Technologies</v>
          </cell>
          <cell r="F844">
            <v>0</v>
          </cell>
          <cell r="G844" t="str">
            <v>D01F180</v>
          </cell>
          <cell r="H844" t="str">
            <v>Industries pétrochimiques</v>
          </cell>
          <cell r="I844" t="str">
            <v>S004</v>
          </cell>
          <cell r="J844" t="str">
            <v>D01F180S004</v>
          </cell>
          <cell r="K844" t="str">
            <v>Génie pétrochimique</v>
          </cell>
          <cell r="L844" t="str">
            <v xml:space="preserve">  صناعات بتروكيمياوية</v>
          </cell>
        </row>
        <row r="845">
          <cell r="A845" t="str">
            <v>maintenance en industries pétrochimiques</v>
          </cell>
          <cell r="B845" t="str">
            <v>D01F180S005</v>
          </cell>
          <cell r="C845" t="str">
            <v>ST</v>
          </cell>
          <cell r="D845" t="str">
            <v>D01</v>
          </cell>
          <cell r="E845" t="str">
            <v>Sciences et Technologies</v>
          </cell>
          <cell r="F845">
            <v>0</v>
          </cell>
          <cell r="G845" t="str">
            <v>D01F180</v>
          </cell>
          <cell r="H845" t="str">
            <v>Industries pétrochimiques</v>
          </cell>
          <cell r="I845" t="str">
            <v>S005</v>
          </cell>
          <cell r="J845" t="str">
            <v>D01F180S005</v>
          </cell>
          <cell r="K845" t="str">
            <v>maintenance en industries pétrochimiques</v>
          </cell>
          <cell r="L845" t="str">
            <v xml:space="preserve">  صناعات بتروكيمياوية</v>
          </cell>
        </row>
        <row r="846">
          <cell r="A846" t="str">
            <v>Pétrochimie et procédés polymères</v>
          </cell>
          <cell r="B846" t="str">
            <v>D01F180S006</v>
          </cell>
          <cell r="C846" t="str">
            <v>ST</v>
          </cell>
          <cell r="D846" t="str">
            <v>D01</v>
          </cell>
          <cell r="E846" t="str">
            <v>Sciences et Technologies</v>
          </cell>
          <cell r="F846">
            <v>0</v>
          </cell>
          <cell r="G846" t="str">
            <v>D01F180</v>
          </cell>
          <cell r="H846" t="str">
            <v>Industries pétrochimiques</v>
          </cell>
          <cell r="I846" t="str">
            <v>S006</v>
          </cell>
          <cell r="J846" t="str">
            <v>D01F180S006</v>
          </cell>
          <cell r="K846" t="str">
            <v>Pétrochimie et procédés polymères</v>
          </cell>
          <cell r="L846" t="str">
            <v xml:space="preserve">  صناعات بتروكيمياوية</v>
          </cell>
        </row>
        <row r="847">
          <cell r="A847" t="str">
            <v>Raffinage et pétrochimie</v>
          </cell>
          <cell r="B847" t="str">
            <v>D01F180S007</v>
          </cell>
          <cell r="C847" t="str">
            <v>ST</v>
          </cell>
          <cell r="D847" t="str">
            <v>D01</v>
          </cell>
          <cell r="E847" t="str">
            <v>Sciences et Technologies</v>
          </cell>
          <cell r="F847">
            <v>0</v>
          </cell>
          <cell r="G847" t="str">
            <v>D01F180</v>
          </cell>
          <cell r="H847" t="str">
            <v>Industries pétrochimiques</v>
          </cell>
          <cell r="I847" t="str">
            <v>S007</v>
          </cell>
          <cell r="J847" t="str">
            <v>D01F180S007</v>
          </cell>
          <cell r="K847" t="str">
            <v>Raffinage et pétrochimie</v>
          </cell>
          <cell r="L847" t="str">
            <v>صناعات ببتروكيمياوية</v>
          </cell>
        </row>
        <row r="848">
          <cell r="A848" t="str">
            <v>Ingénierie des transports et logistique</v>
          </cell>
          <cell r="B848" t="str">
            <v>D01F190S001</v>
          </cell>
          <cell r="C848" t="str">
            <v>ST</v>
          </cell>
          <cell r="D848" t="str">
            <v>D01</v>
          </cell>
          <cell r="E848" t="str">
            <v>Sciences et Technologies</v>
          </cell>
          <cell r="F848">
            <v>0</v>
          </cell>
          <cell r="G848" t="str">
            <v>D01F190</v>
          </cell>
          <cell r="H848" t="str">
            <v>Ingénierie des transports</v>
          </cell>
          <cell r="I848" t="str">
            <v>S001</v>
          </cell>
          <cell r="J848" t="str">
            <v>D01F190S001</v>
          </cell>
          <cell r="K848" t="str">
            <v>Ingénierie des transports et logistique</v>
          </cell>
          <cell r="L848" t="str">
            <v>هندسة النقل</v>
          </cell>
        </row>
        <row r="849">
          <cell r="A849" t="str">
            <v>traction électrique</v>
          </cell>
          <cell r="B849" t="str">
            <v>D01F190S002</v>
          </cell>
          <cell r="C849" t="str">
            <v>ST</v>
          </cell>
          <cell r="D849" t="str">
            <v>D01</v>
          </cell>
          <cell r="E849" t="str">
            <v>Sciences et Technologies</v>
          </cell>
          <cell r="F849">
            <v>0</v>
          </cell>
          <cell r="G849" t="str">
            <v>D01F190</v>
          </cell>
          <cell r="H849" t="str">
            <v>Ingénierie des transports</v>
          </cell>
          <cell r="I849" t="str">
            <v>S002</v>
          </cell>
          <cell r="J849" t="str">
            <v>D01F190S002</v>
          </cell>
          <cell r="K849" t="str">
            <v>traction électrique</v>
          </cell>
          <cell r="L849" t="str">
            <v>هندسة النقل</v>
          </cell>
        </row>
        <row r="850">
          <cell r="A850" t="str">
            <v>transport et distribution des hydrocarbures</v>
          </cell>
          <cell r="B850" t="str">
            <v>D01F190S003</v>
          </cell>
          <cell r="C850" t="str">
            <v>ST</v>
          </cell>
          <cell r="D850" t="str">
            <v>D01</v>
          </cell>
          <cell r="E850" t="str">
            <v>Sciences et Technologies</v>
          </cell>
          <cell r="F850">
            <v>0</v>
          </cell>
          <cell r="G850" t="str">
            <v>D01F190</v>
          </cell>
          <cell r="H850" t="str">
            <v>Ingénierie des transports</v>
          </cell>
          <cell r="I850" t="str">
            <v>S003</v>
          </cell>
          <cell r="J850" t="str">
            <v>D01F190S003</v>
          </cell>
          <cell r="K850" t="str">
            <v>transport et distribution des hydrocarbures</v>
          </cell>
          <cell r="L850" t="str">
            <v>هندسة النقل</v>
          </cell>
        </row>
        <row r="851">
          <cell r="A851" t="str">
            <v>Génie des surfaces métalliques</v>
          </cell>
          <cell r="B851" t="str">
            <v>D01F200S001</v>
          </cell>
          <cell r="C851" t="str">
            <v>ST</v>
          </cell>
          <cell r="D851" t="str">
            <v>D01</v>
          </cell>
          <cell r="E851" t="str">
            <v>Sciences et Technologies</v>
          </cell>
          <cell r="F851">
            <v>0</v>
          </cell>
          <cell r="G851" t="str">
            <v>D01F200</v>
          </cell>
          <cell r="H851" t="str">
            <v>Métallurgie</v>
          </cell>
          <cell r="I851" t="str">
            <v>S001</v>
          </cell>
          <cell r="J851" t="str">
            <v>D01F200S001</v>
          </cell>
          <cell r="K851" t="str">
            <v>Génie des surfaces métalliques</v>
          </cell>
          <cell r="L851" t="str">
            <v>تعدين</v>
          </cell>
        </row>
        <row r="852">
          <cell r="A852" t="str">
            <v>Génie métallurgique</v>
          </cell>
          <cell r="B852" t="str">
            <v>D01F200S002</v>
          </cell>
          <cell r="C852" t="str">
            <v>ST</v>
          </cell>
          <cell r="D852" t="str">
            <v>D01</v>
          </cell>
          <cell r="E852" t="str">
            <v>Sciences et Technologies</v>
          </cell>
          <cell r="F852">
            <v>0</v>
          </cell>
          <cell r="G852" t="str">
            <v>D01F200</v>
          </cell>
          <cell r="H852" t="str">
            <v>Métallurgie</v>
          </cell>
          <cell r="I852" t="str">
            <v>S002</v>
          </cell>
          <cell r="J852" t="str">
            <v>D01F200S002</v>
          </cell>
          <cell r="K852" t="str">
            <v>Génie métallurgique</v>
          </cell>
          <cell r="L852" t="str">
            <v>تعدين</v>
          </cell>
        </row>
        <row r="853">
          <cell r="A853" t="str">
            <v>Mise en forme des métaux</v>
          </cell>
          <cell r="B853" t="str">
            <v>D01F200S003</v>
          </cell>
          <cell r="C853" t="str">
            <v>ST</v>
          </cell>
          <cell r="D853" t="str">
            <v>D01</v>
          </cell>
          <cell r="E853" t="str">
            <v>Sciences et Technologies</v>
          </cell>
          <cell r="F853">
            <v>0</v>
          </cell>
          <cell r="G853" t="str">
            <v>D01F200</v>
          </cell>
          <cell r="H853" t="str">
            <v>Métallurgie</v>
          </cell>
          <cell r="I853" t="str">
            <v>S003</v>
          </cell>
          <cell r="J853" t="str">
            <v>D01F200S003</v>
          </cell>
          <cell r="K853" t="str">
            <v>Mise en forme des métaux</v>
          </cell>
          <cell r="L853" t="str">
            <v>تعدين</v>
          </cell>
        </row>
        <row r="854">
          <cell r="A854" t="str">
            <v>Technologie de fonderie</v>
          </cell>
          <cell r="B854" t="str">
            <v>D01F200S004</v>
          </cell>
          <cell r="C854" t="str">
            <v>ST</v>
          </cell>
          <cell r="D854" t="str">
            <v>D01</v>
          </cell>
          <cell r="E854" t="str">
            <v>Sciences et Technologies</v>
          </cell>
          <cell r="F854">
            <v>0</v>
          </cell>
          <cell r="G854" t="str">
            <v>D01F200</v>
          </cell>
          <cell r="H854" t="str">
            <v>Métallurgie</v>
          </cell>
          <cell r="I854" t="str">
            <v>S004</v>
          </cell>
          <cell r="J854" t="str">
            <v>D01F200S004</v>
          </cell>
          <cell r="K854" t="str">
            <v>Technologie de fonderie</v>
          </cell>
          <cell r="L854" t="str">
            <v>تعدين</v>
          </cell>
        </row>
        <row r="855">
          <cell r="A855" t="str">
            <v>Technologie des pipelines</v>
          </cell>
          <cell r="B855" t="str">
            <v>D01F200S005</v>
          </cell>
          <cell r="C855" t="str">
            <v>ST</v>
          </cell>
          <cell r="D855" t="str">
            <v>D01</v>
          </cell>
          <cell r="E855" t="str">
            <v>Sciences et Technologies</v>
          </cell>
          <cell r="F855">
            <v>0</v>
          </cell>
          <cell r="G855" t="str">
            <v>D01F200</v>
          </cell>
          <cell r="H855" t="str">
            <v>Métallurgie</v>
          </cell>
          <cell r="I855" t="str">
            <v>S005</v>
          </cell>
          <cell r="J855" t="str">
            <v>D01F200S005</v>
          </cell>
          <cell r="K855" t="str">
            <v>Technologie des pipelines</v>
          </cell>
          <cell r="L855" t="str">
            <v>تعدين</v>
          </cell>
        </row>
        <row r="856">
          <cell r="A856" t="str">
            <v>mécanique des matériaux</v>
          </cell>
          <cell r="B856" t="str">
            <v>D01F210S001</v>
          </cell>
          <cell r="C856" t="str">
            <v>ST</v>
          </cell>
          <cell r="D856" t="str">
            <v>D01</v>
          </cell>
          <cell r="E856" t="str">
            <v>Sciences et Technologies</v>
          </cell>
          <cell r="F856">
            <v>0</v>
          </cell>
          <cell r="G856" t="str">
            <v>D01F210</v>
          </cell>
          <cell r="H856" t="str">
            <v>Optique et mécanique de précision</v>
          </cell>
          <cell r="I856" t="str">
            <v>S001</v>
          </cell>
          <cell r="J856" t="str">
            <v>D01F210S001</v>
          </cell>
          <cell r="K856" t="str">
            <v>mécanique des matériaux</v>
          </cell>
          <cell r="L856" t="str">
            <v>بصريات وميكانيك الدقة</v>
          </cell>
        </row>
        <row r="857">
          <cell r="A857" t="str">
            <v>mécanique fine</v>
          </cell>
          <cell r="B857" t="str">
            <v>D01F210S002</v>
          </cell>
          <cell r="C857" t="str">
            <v>ST</v>
          </cell>
          <cell r="D857" t="str">
            <v>D01</v>
          </cell>
          <cell r="E857" t="str">
            <v>Sciences et Technologies</v>
          </cell>
          <cell r="F857">
            <v>0</v>
          </cell>
          <cell r="G857" t="str">
            <v>D01F210</v>
          </cell>
          <cell r="H857" t="str">
            <v>Optique et mécanique de précision</v>
          </cell>
          <cell r="I857" t="str">
            <v>S002</v>
          </cell>
          <cell r="J857" t="str">
            <v>D01F210S002</v>
          </cell>
          <cell r="K857" t="str">
            <v>mécanique fine</v>
          </cell>
          <cell r="L857" t="str">
            <v>بصريات وميكانيك الدقة</v>
          </cell>
        </row>
        <row r="858">
          <cell r="A858" t="str">
            <v>métrologie</v>
          </cell>
          <cell r="B858" t="str">
            <v>D01F210S003</v>
          </cell>
          <cell r="C858" t="str">
            <v>ST</v>
          </cell>
          <cell r="D858" t="str">
            <v>D01</v>
          </cell>
          <cell r="E858" t="str">
            <v>Sciences et Technologies</v>
          </cell>
          <cell r="F858">
            <v>0</v>
          </cell>
          <cell r="G858" t="str">
            <v>D01F210</v>
          </cell>
          <cell r="H858" t="str">
            <v>Optique et mécanique de précision</v>
          </cell>
          <cell r="I858" t="str">
            <v>S003</v>
          </cell>
          <cell r="J858" t="str">
            <v>D01F210S003</v>
          </cell>
          <cell r="K858" t="str">
            <v>métrologie</v>
          </cell>
          <cell r="L858" t="str">
            <v>بصريات وميكانيك الدقة</v>
          </cell>
        </row>
        <row r="859">
          <cell r="A859" t="str">
            <v>optique et photonique appliquée</v>
          </cell>
          <cell r="B859" t="str">
            <v>D01F210S004</v>
          </cell>
          <cell r="C859" t="str">
            <v>ST</v>
          </cell>
          <cell r="D859" t="str">
            <v>D01</v>
          </cell>
          <cell r="E859" t="str">
            <v>Sciences et Technologies</v>
          </cell>
          <cell r="F859">
            <v>0</v>
          </cell>
          <cell r="G859" t="str">
            <v>D01F210</v>
          </cell>
          <cell r="H859" t="str">
            <v>Optique et mécanique de précision</v>
          </cell>
          <cell r="I859" t="str">
            <v>S004</v>
          </cell>
          <cell r="J859" t="str">
            <v>D01F210S004</v>
          </cell>
          <cell r="K859" t="str">
            <v>optique et photonique appliquée</v>
          </cell>
          <cell r="L859" t="str">
            <v>بصريات وميكانيك الدقة</v>
          </cell>
        </row>
        <row r="860">
          <cell r="A860" t="str">
            <v>optomécanique</v>
          </cell>
          <cell r="B860" t="str">
            <v>D01F210S005</v>
          </cell>
          <cell r="C860" t="str">
            <v>ST</v>
          </cell>
          <cell r="D860" t="str">
            <v>D01</v>
          </cell>
          <cell r="E860" t="str">
            <v>Sciences et Technologies</v>
          </cell>
          <cell r="F860">
            <v>0</v>
          </cell>
          <cell r="G860" t="str">
            <v>D01F210</v>
          </cell>
          <cell r="H860" t="str">
            <v>Optique et mécanique de précision</v>
          </cell>
          <cell r="I860" t="str">
            <v>S005</v>
          </cell>
          <cell r="J860" t="str">
            <v>D01F210S005</v>
          </cell>
          <cell r="K860" t="str">
            <v>optomécanique</v>
          </cell>
          <cell r="L860" t="str">
            <v>بصريات وميكانيك الدقة</v>
          </cell>
        </row>
        <row r="861">
          <cell r="A861" t="str">
            <v>optométrie</v>
          </cell>
          <cell r="B861" t="str">
            <v>D01F210S006</v>
          </cell>
          <cell r="C861" t="str">
            <v>ST</v>
          </cell>
          <cell r="D861" t="str">
            <v>D01</v>
          </cell>
          <cell r="E861" t="str">
            <v>Sciences et Technologies</v>
          </cell>
          <cell r="F861">
            <v>0</v>
          </cell>
          <cell r="G861" t="str">
            <v>D01F210</v>
          </cell>
          <cell r="H861" t="str">
            <v>Optique et mécanique de précision</v>
          </cell>
          <cell r="I861" t="str">
            <v>S006</v>
          </cell>
          <cell r="J861" t="str">
            <v>D01F210S006</v>
          </cell>
          <cell r="K861" t="str">
            <v>optométrie</v>
          </cell>
          <cell r="L861" t="str">
            <v>بصريات وميكانيك الدقة</v>
          </cell>
        </row>
        <row r="862">
          <cell r="A862" t="str">
            <v>Génie de l'environnement</v>
          </cell>
          <cell r="B862" t="str">
            <v>D01F240S001</v>
          </cell>
          <cell r="C862" t="str">
            <v>ST</v>
          </cell>
          <cell r="D862" t="str">
            <v>D01</v>
          </cell>
          <cell r="E862" t="str">
            <v>Sciences et Technologies</v>
          </cell>
          <cell r="F862">
            <v>0</v>
          </cell>
          <cell r="G862" t="str">
            <v>D01F240</v>
          </cell>
          <cell r="H862" t="str">
            <v>Sciences et génie de l'environnement</v>
          </cell>
          <cell r="I862" t="str">
            <v>S001</v>
          </cell>
          <cell r="J862" t="str">
            <v>D01F240S001</v>
          </cell>
          <cell r="K862" t="str">
            <v>Génie de l'environnement</v>
          </cell>
          <cell r="L862" t="str">
            <v>علوم وهندسة البيئة</v>
          </cell>
        </row>
        <row r="863">
          <cell r="A863" t="str">
            <v>Génie des procédés de l'environnement</v>
          </cell>
          <cell r="B863" t="str">
            <v>D01F240S002</v>
          </cell>
          <cell r="C863" t="str">
            <v>ST</v>
          </cell>
          <cell r="D863" t="str">
            <v>D01</v>
          </cell>
          <cell r="E863" t="str">
            <v>Sciences et Technologies</v>
          </cell>
          <cell r="F863">
            <v>0</v>
          </cell>
          <cell r="G863" t="str">
            <v>D01F240</v>
          </cell>
          <cell r="H863" t="str">
            <v>Sciences et génie de l'environnement</v>
          </cell>
          <cell r="I863" t="str">
            <v>S002</v>
          </cell>
          <cell r="J863" t="str">
            <v>D01F240S002</v>
          </cell>
          <cell r="K863" t="str">
            <v>Génie des procédés de l'environnement</v>
          </cell>
          <cell r="L863" t="str">
            <v>علوم وهندسة البيئة</v>
          </cell>
        </row>
        <row r="864">
          <cell r="A864" t="str">
            <v>Gestion durable des déchets et procédés de traitement</v>
          </cell>
          <cell r="B864" t="str">
            <v>D01F240S003</v>
          </cell>
          <cell r="C864" t="str">
            <v>ST</v>
          </cell>
          <cell r="D864" t="str">
            <v>D01</v>
          </cell>
          <cell r="E864" t="str">
            <v>Sciences et Technologies</v>
          </cell>
          <cell r="F864">
            <v>0</v>
          </cell>
          <cell r="G864" t="str">
            <v>D01F240</v>
          </cell>
          <cell r="H864" t="str">
            <v>Sciences et génie de l'environnement</v>
          </cell>
          <cell r="I864" t="str">
            <v>S003</v>
          </cell>
          <cell r="J864" t="str">
            <v>D01F240S003</v>
          </cell>
          <cell r="K864" t="str">
            <v>Gestion durable des déchets et procédés de traitement</v>
          </cell>
          <cell r="L864" t="str">
            <v>علوم وهندسة البيئة</v>
          </cell>
        </row>
        <row r="865">
          <cell r="A865" t="str">
            <v>Ingénierie du développement durable</v>
          </cell>
          <cell r="B865" t="str">
            <v>D01F240S004</v>
          </cell>
          <cell r="C865" t="str">
            <v>ST</v>
          </cell>
          <cell r="D865" t="str">
            <v>D01</v>
          </cell>
          <cell r="E865" t="str">
            <v>Sciences et Technologies</v>
          </cell>
          <cell r="F865">
            <v>0</v>
          </cell>
          <cell r="G865" t="str">
            <v>D01F240</v>
          </cell>
          <cell r="H865" t="str">
            <v>Sciences et génie de l'environnement</v>
          </cell>
          <cell r="I865" t="str">
            <v>S004</v>
          </cell>
          <cell r="J865" t="str">
            <v>D01F240S004</v>
          </cell>
          <cell r="K865" t="str">
            <v>Ingénierie du développement durable</v>
          </cell>
          <cell r="L865" t="str">
            <v>علوم وهندسة البيئة</v>
          </cell>
        </row>
        <row r="866">
          <cell r="A866" t="str">
            <v>Ingénierie et gestion de l’eau</v>
          </cell>
          <cell r="B866" t="str">
            <v>D01F240S005</v>
          </cell>
          <cell r="C866" t="str">
            <v>ST</v>
          </cell>
          <cell r="D866" t="str">
            <v>D01</v>
          </cell>
          <cell r="E866" t="str">
            <v>Sciences et Technologies</v>
          </cell>
          <cell r="F866">
            <v>0</v>
          </cell>
          <cell r="G866" t="str">
            <v>D01F240</v>
          </cell>
          <cell r="H866" t="str">
            <v>Sciences et génie de l'environnement</v>
          </cell>
          <cell r="I866" t="str">
            <v>S005</v>
          </cell>
          <cell r="J866" t="str">
            <v>D01F240S005</v>
          </cell>
          <cell r="K866" t="str">
            <v>Ingénierie et gestion de l’eau</v>
          </cell>
          <cell r="L866" t="str">
            <v>علوم وهندسة البيئة</v>
          </cell>
        </row>
        <row r="867">
          <cell r="A867" t="str">
            <v>communications radio mobile</v>
          </cell>
          <cell r="B867" t="str">
            <v>D01F220S001</v>
          </cell>
          <cell r="C867" t="str">
            <v>ST</v>
          </cell>
          <cell r="D867" t="str">
            <v>D01</v>
          </cell>
          <cell r="E867" t="str">
            <v>Sciences et Technologies</v>
          </cell>
          <cell r="F867">
            <v>0</v>
          </cell>
          <cell r="G867" t="str">
            <v>D01F220</v>
          </cell>
          <cell r="H867" t="str">
            <v>Télécommunications</v>
          </cell>
          <cell r="I867" t="str">
            <v>S001</v>
          </cell>
          <cell r="J867" t="str">
            <v>D01F220S001</v>
          </cell>
          <cell r="K867" t="str">
            <v>communications radio mobile</v>
          </cell>
          <cell r="L867" t="str">
            <v>اتصالات سلكية ولاسلكية</v>
          </cell>
        </row>
        <row r="868">
          <cell r="A868" t="str">
            <v>Réseaux et télécommunications</v>
          </cell>
          <cell r="B868" t="str">
            <v>D01F220S002</v>
          </cell>
          <cell r="C868" t="str">
            <v>ST</v>
          </cell>
          <cell r="D868" t="str">
            <v>D01</v>
          </cell>
          <cell r="E868" t="str">
            <v>Sciences et Technologies</v>
          </cell>
          <cell r="F868">
            <v>0</v>
          </cell>
          <cell r="G868" t="str">
            <v>D01F220</v>
          </cell>
          <cell r="H868" t="str">
            <v>Télécommunications</v>
          </cell>
          <cell r="I868" t="str">
            <v>S002</v>
          </cell>
          <cell r="J868" t="str">
            <v>D01F220S002</v>
          </cell>
          <cell r="K868" t="str">
            <v>Réseaux et télécommunications</v>
          </cell>
          <cell r="L868" t="str">
            <v>اتصالات سلكية ولا سلكية</v>
          </cell>
        </row>
        <row r="869">
          <cell r="A869" t="str">
            <v>Systèmes des Télécommunicationss</v>
          </cell>
          <cell r="B869" t="str">
            <v>D01F220S003</v>
          </cell>
          <cell r="C869" t="str">
            <v>ST</v>
          </cell>
          <cell r="D869" t="str">
            <v>D01</v>
          </cell>
          <cell r="E869" t="str">
            <v>Sciences et Technologies</v>
          </cell>
          <cell r="F869">
            <v>0</v>
          </cell>
          <cell r="G869" t="str">
            <v>D01F220</v>
          </cell>
          <cell r="H869" t="str">
            <v>Télécommunications</v>
          </cell>
          <cell r="I869" t="str">
            <v>S003</v>
          </cell>
          <cell r="J869" t="str">
            <v>D01F220S003</v>
          </cell>
          <cell r="K869" t="str">
            <v>Systèmes des Télécommunicationss</v>
          </cell>
          <cell r="L869" t="str">
            <v>اتصالات سلكية ولاسلكية</v>
          </cell>
        </row>
        <row r="870">
          <cell r="A870" t="str">
            <v>Télécommunicationss</v>
          </cell>
          <cell r="B870" t="str">
            <v>D01F220S004</v>
          </cell>
          <cell r="C870" t="str">
            <v>ST</v>
          </cell>
          <cell r="D870" t="str">
            <v>D01</v>
          </cell>
          <cell r="E870" t="str">
            <v>Sciences et Technologies</v>
          </cell>
          <cell r="F870">
            <v>0</v>
          </cell>
          <cell r="G870" t="str">
            <v>D01F220</v>
          </cell>
          <cell r="H870" t="str">
            <v>Télécommunications</v>
          </cell>
          <cell r="I870" t="str">
            <v>S004</v>
          </cell>
          <cell r="J870" t="str">
            <v>D01F220S004</v>
          </cell>
          <cell r="K870" t="str">
            <v>Télécommunicationss</v>
          </cell>
          <cell r="L870" t="str">
            <v>اتصالات سلكية ولاسلكية</v>
          </cell>
        </row>
        <row r="871">
          <cell r="A871" t="str">
            <v>Travaux publics</v>
          </cell>
          <cell r="B871" t="str">
            <v>D01F230S001</v>
          </cell>
          <cell r="C871" t="str">
            <v>ST</v>
          </cell>
          <cell r="D871" t="str">
            <v>D01</v>
          </cell>
          <cell r="E871" t="str">
            <v>Sciences et Technologies</v>
          </cell>
          <cell r="F871">
            <v>0</v>
          </cell>
          <cell r="G871" t="str">
            <v>D01F230</v>
          </cell>
          <cell r="H871" t="str">
            <v>Travaux publics</v>
          </cell>
          <cell r="I871" t="str">
            <v>S001</v>
          </cell>
          <cell r="J871" t="str">
            <v>D01F230S001</v>
          </cell>
          <cell r="K871" t="str">
            <v>Travaux publics</v>
          </cell>
          <cell r="L871" t="str">
            <v>أشغال عمومية</v>
          </cell>
        </row>
        <row r="872">
          <cell r="A872" t="str">
            <v>Voies et ouvrages d’arts</v>
          </cell>
          <cell r="B872" t="str">
            <v>D01F230S002</v>
          </cell>
          <cell r="C872" t="str">
            <v>ST</v>
          </cell>
          <cell r="D872" t="str">
            <v>D01</v>
          </cell>
          <cell r="E872" t="str">
            <v>Sciences et Technologies</v>
          </cell>
          <cell r="F872">
            <v>0</v>
          </cell>
          <cell r="G872" t="str">
            <v>D01F230</v>
          </cell>
          <cell r="H872" t="str">
            <v>Travaux publics</v>
          </cell>
          <cell r="I872" t="str">
            <v>S002</v>
          </cell>
          <cell r="J872" t="str">
            <v>D01F230S002</v>
          </cell>
          <cell r="K872" t="str">
            <v>Voies et ouvrages d’arts</v>
          </cell>
          <cell r="L872" t="str">
            <v>أشغال عمومية</v>
          </cell>
        </row>
        <row r="873">
          <cell r="A873" t="str">
            <v>Activité physique et sportive adaptée compétitive</v>
          </cell>
          <cell r="B873" t="str">
            <v>D10F100S001</v>
          </cell>
          <cell r="C873" t="str">
            <v>STAPS</v>
          </cell>
          <cell r="D873" t="str">
            <v>D10</v>
          </cell>
          <cell r="E873" t="str">
            <v>Sciences et Techniques des Activités Physiques et Sportives</v>
          </cell>
          <cell r="F873">
            <v>0</v>
          </cell>
          <cell r="G873" t="str">
            <v>D10F100</v>
          </cell>
          <cell r="H873" t="str">
            <v>Activité physique et sportive adaptée</v>
          </cell>
          <cell r="I873" t="str">
            <v>S001</v>
          </cell>
          <cell r="J873" t="str">
            <v>D10F100S001</v>
          </cell>
          <cell r="K873" t="str">
            <v>Activité physique et sportive adaptée compétitive</v>
          </cell>
          <cell r="L873" t="str">
            <v>نشاط بدني رياضي مكيف</v>
          </cell>
        </row>
        <row r="874">
          <cell r="A874" t="str">
            <v>Activité physique et sportive adaptée et santé</v>
          </cell>
          <cell r="B874" t="str">
            <v>D10F100S002</v>
          </cell>
          <cell r="C874" t="str">
            <v>STAPS</v>
          </cell>
          <cell r="D874" t="str">
            <v>D10</v>
          </cell>
          <cell r="E874" t="str">
            <v>Sciences et Techniques des Activités Physiques et Sportives</v>
          </cell>
          <cell r="F874">
            <v>0</v>
          </cell>
          <cell r="G874" t="str">
            <v>D10F100</v>
          </cell>
          <cell r="H874" t="str">
            <v>Activité physique et sportive adaptée</v>
          </cell>
          <cell r="I874" t="str">
            <v>S002</v>
          </cell>
          <cell r="J874" t="str">
            <v>D10F100S002</v>
          </cell>
          <cell r="K874" t="str">
            <v>Activité physique et sportive adaptée et santé</v>
          </cell>
          <cell r="L874" t="str">
            <v>نشاط بدني رياضي مكيف</v>
          </cell>
        </row>
        <row r="875">
          <cell r="A875" t="str">
            <v>Activité physique et sportive récréative</v>
          </cell>
          <cell r="B875" t="str">
            <v>D10F200S001</v>
          </cell>
          <cell r="C875" t="str">
            <v>STAPS</v>
          </cell>
          <cell r="D875" t="str">
            <v>D10</v>
          </cell>
          <cell r="E875" t="str">
            <v>Sciences et Techniques des Activités Physiques et Sportives</v>
          </cell>
          <cell r="F875">
            <v>0</v>
          </cell>
          <cell r="G875" t="str">
            <v>D10F200</v>
          </cell>
          <cell r="H875" t="str">
            <v>Activité physique et sportive éducative</v>
          </cell>
          <cell r="I875" t="str">
            <v>S001</v>
          </cell>
          <cell r="J875" t="str">
            <v>D10F200S001</v>
          </cell>
          <cell r="K875" t="str">
            <v>Activité physique et sportive récréative</v>
          </cell>
          <cell r="L875" t="str">
            <v xml:space="preserve"> نشاط بدني رياضي تربوي</v>
          </cell>
        </row>
        <row r="876">
          <cell r="A876" t="str">
            <v>Activité physique et sportive scolaire</v>
          </cell>
          <cell r="B876" t="str">
            <v>D10F200S002</v>
          </cell>
          <cell r="C876" t="str">
            <v>STAPS</v>
          </cell>
          <cell r="D876" t="str">
            <v>D10</v>
          </cell>
          <cell r="E876" t="str">
            <v>Sciences et Techniques des Activités Physiques et Sportives</v>
          </cell>
          <cell r="F876">
            <v>0</v>
          </cell>
          <cell r="G876" t="str">
            <v>D10F200</v>
          </cell>
          <cell r="H876" t="str">
            <v>Activité physique et sportive éducative</v>
          </cell>
          <cell r="I876" t="str">
            <v>S002</v>
          </cell>
          <cell r="J876" t="str">
            <v>D10F200S002</v>
          </cell>
          <cell r="K876" t="str">
            <v>Activité physique et sportive scolaire</v>
          </cell>
          <cell r="L876" t="str">
            <v xml:space="preserve"> نشاط بدني رياضي تربوي</v>
          </cell>
        </row>
        <row r="877">
          <cell r="A877" t="str">
            <v>Administration et gestion des infraStructures sportives</v>
          </cell>
          <cell r="B877" t="str">
            <v>D10F300S001</v>
          </cell>
          <cell r="C877" t="str">
            <v>STAPS</v>
          </cell>
          <cell r="D877" t="str">
            <v>D10</v>
          </cell>
          <cell r="E877" t="str">
            <v>Sciences et Techniques des Activités Physiques et Sportives</v>
          </cell>
          <cell r="F877">
            <v>0</v>
          </cell>
          <cell r="G877" t="str">
            <v>D10F300</v>
          </cell>
          <cell r="H877" t="str">
            <v>Administration et gestion du sport</v>
          </cell>
          <cell r="I877" t="str">
            <v>S001</v>
          </cell>
          <cell r="J877" t="str">
            <v>D10F300S001</v>
          </cell>
          <cell r="K877" t="str">
            <v>Administration et gestion des infraStructures sportives</v>
          </cell>
          <cell r="L877" t="str">
            <v xml:space="preserve"> إدارة و تسيير رياضي</v>
          </cell>
        </row>
        <row r="878">
          <cell r="A878" t="str">
            <v>Gestion des infraStructures sportives et des Ressources humaines</v>
          </cell>
          <cell r="B878" t="str">
            <v>D10F300S002</v>
          </cell>
          <cell r="C878" t="str">
            <v>STAPS</v>
          </cell>
          <cell r="D878" t="str">
            <v>D10</v>
          </cell>
          <cell r="E878" t="str">
            <v>Sciences et Techniques des Activités Physiques et Sportives</v>
          </cell>
          <cell r="F878">
            <v>0</v>
          </cell>
          <cell r="G878" t="str">
            <v>D10F300</v>
          </cell>
          <cell r="H878" t="str">
            <v>Administration et gestion du sport</v>
          </cell>
          <cell r="I878" t="str">
            <v>S002</v>
          </cell>
          <cell r="J878" t="str">
            <v>D10F300S002</v>
          </cell>
          <cell r="K878" t="str">
            <v>Gestion des infraStructures sportives et des Ressources humaines</v>
          </cell>
          <cell r="L878" t="str">
            <v xml:space="preserve"> إدارة و تسيير رياضي</v>
          </cell>
        </row>
        <row r="879">
          <cell r="A879" t="str">
            <v>Entrainement sportif d'élite</v>
          </cell>
          <cell r="B879" t="str">
            <v>D10F400S001</v>
          </cell>
          <cell r="C879" t="str">
            <v>STAPS</v>
          </cell>
          <cell r="D879" t="str">
            <v>D10</v>
          </cell>
          <cell r="E879" t="str">
            <v>Sciences et Techniques des Activités Physiques et Sportives</v>
          </cell>
          <cell r="F879">
            <v>0</v>
          </cell>
          <cell r="G879" t="str">
            <v>D10F400</v>
          </cell>
          <cell r="H879" t="str">
            <v>Entrainement sportif</v>
          </cell>
          <cell r="I879" t="str">
            <v>S001</v>
          </cell>
          <cell r="J879" t="str">
            <v>D10F400S001</v>
          </cell>
          <cell r="K879" t="str">
            <v>Entrainement sportif d'élite</v>
          </cell>
          <cell r="L879" t="str">
            <v>تدريب رياضي</v>
          </cell>
        </row>
        <row r="880">
          <cell r="A880" t="str">
            <v>Préparation physique sportive</v>
          </cell>
          <cell r="B880" t="str">
            <v>D10F400S002</v>
          </cell>
          <cell r="C880" t="str">
            <v>STAPS</v>
          </cell>
          <cell r="D880" t="str">
            <v>D10</v>
          </cell>
          <cell r="E880" t="str">
            <v>Sciences et Techniques des Activités Physiques et Sportives</v>
          </cell>
          <cell r="F880">
            <v>0</v>
          </cell>
          <cell r="G880" t="str">
            <v>D10F400</v>
          </cell>
          <cell r="H880" t="str">
            <v>Entrainement sportif</v>
          </cell>
          <cell r="I880" t="str">
            <v>S002</v>
          </cell>
          <cell r="J880" t="str">
            <v>D10F400S002</v>
          </cell>
          <cell r="K880" t="str">
            <v>Préparation physique sportive</v>
          </cell>
          <cell r="L880" t="str">
            <v>تدريب رياضي</v>
          </cell>
        </row>
        <row r="881">
          <cell r="A881" t="str">
            <v>préparation sportive compétitive</v>
          </cell>
          <cell r="B881" t="str">
            <v>D10F400S003</v>
          </cell>
          <cell r="C881" t="str">
            <v>STAPS</v>
          </cell>
          <cell r="D881" t="str">
            <v>D10</v>
          </cell>
          <cell r="E881" t="str">
            <v>Sciences et Techniques des Activités Physiques et Sportives</v>
          </cell>
          <cell r="F881">
            <v>0</v>
          </cell>
          <cell r="G881" t="str">
            <v>D10F400</v>
          </cell>
          <cell r="H881" t="str">
            <v>Entrainement sportif</v>
          </cell>
          <cell r="I881" t="str">
            <v>S003</v>
          </cell>
          <cell r="J881" t="str">
            <v>D10F400S003</v>
          </cell>
          <cell r="K881" t="str">
            <v>préparation sportive compétitive</v>
          </cell>
          <cell r="L881" t="str">
            <v>تدريب رياضي</v>
          </cell>
        </row>
        <row r="882">
          <cell r="A882" t="str">
            <v>Sciences et techniques du mouvement humain</v>
          </cell>
          <cell r="B882" t="str">
            <v>D10F400S004</v>
          </cell>
          <cell r="C882" t="str">
            <v>STAPS</v>
          </cell>
          <cell r="D882" t="str">
            <v>D10</v>
          </cell>
          <cell r="E882" t="str">
            <v>Sciences et Techniques des Activités Physiques et Sportives</v>
          </cell>
          <cell r="F882">
            <v>0</v>
          </cell>
          <cell r="G882" t="str">
            <v>D10F400</v>
          </cell>
          <cell r="H882" t="str">
            <v>Entrainement sportif</v>
          </cell>
          <cell r="I882" t="str">
            <v>S004</v>
          </cell>
          <cell r="J882" t="str">
            <v>D10F400S004</v>
          </cell>
          <cell r="K882" t="str">
            <v>Sciences et techniques du mouvement humain</v>
          </cell>
          <cell r="L882" t="str">
            <v>تدريب رياضي</v>
          </cell>
        </row>
        <row r="883">
          <cell r="A883" t="str">
            <v>information sportive audio visuelle</v>
          </cell>
          <cell r="B883" t="str">
            <v>D10F500S001</v>
          </cell>
          <cell r="C883" t="str">
            <v>STAPS</v>
          </cell>
          <cell r="D883" t="str">
            <v>D10</v>
          </cell>
          <cell r="E883" t="str">
            <v>Sciences et Techniques des Activités Physiques et Sportives</v>
          </cell>
          <cell r="F883">
            <v>0</v>
          </cell>
          <cell r="G883" t="str">
            <v>D10F500</v>
          </cell>
          <cell r="H883" t="str">
            <v>Information et communication sportive</v>
          </cell>
          <cell r="I883" t="str">
            <v>S001</v>
          </cell>
          <cell r="J883" t="str">
            <v>D10F500S001</v>
          </cell>
          <cell r="K883" t="str">
            <v>information sportive audio visuelle</v>
          </cell>
          <cell r="L883" t="str">
            <v>إعلام واتصال رياضي</v>
          </cell>
        </row>
        <row r="884">
          <cell r="A884" t="str">
            <v>Aménagement régional</v>
          </cell>
          <cell r="B884" t="str">
            <v>D05F100S001</v>
          </cell>
          <cell r="C884" t="str">
            <v>STU</v>
          </cell>
          <cell r="D884" t="str">
            <v>D05</v>
          </cell>
          <cell r="E884" t="str">
            <v>Sciences de la terre et de l'Univers</v>
          </cell>
          <cell r="F884">
            <v>0</v>
          </cell>
          <cell r="G884" t="str">
            <v>D05F100</v>
          </cell>
          <cell r="H884" t="str">
            <v>Géographie et aménagement du territoire</v>
          </cell>
          <cell r="I884" t="str">
            <v>S001</v>
          </cell>
          <cell r="J884" t="str">
            <v>D05F100S001</v>
          </cell>
          <cell r="K884" t="str">
            <v>Aménagement régional</v>
          </cell>
          <cell r="L884" t="str">
            <v>جغرافيا وتهيئة الإقليم</v>
          </cell>
        </row>
        <row r="885">
          <cell r="A885" t="str">
            <v>Aménagement rural</v>
          </cell>
          <cell r="B885" t="str">
            <v>D05F100S002</v>
          </cell>
          <cell r="C885" t="str">
            <v>STU</v>
          </cell>
          <cell r="D885" t="str">
            <v>D05</v>
          </cell>
          <cell r="E885" t="str">
            <v>Sciences de la terre et de l'Univers</v>
          </cell>
          <cell r="F885">
            <v>0</v>
          </cell>
          <cell r="G885" t="str">
            <v>D05F100</v>
          </cell>
          <cell r="H885" t="str">
            <v>Géographie et aménagement du territoire</v>
          </cell>
          <cell r="I885" t="str">
            <v>S002</v>
          </cell>
          <cell r="J885" t="str">
            <v>D05F100S002</v>
          </cell>
          <cell r="K885" t="str">
            <v>Aménagement rural</v>
          </cell>
          <cell r="L885" t="str">
            <v>جغرافيا وتهيئة الإقليم</v>
          </cell>
        </row>
        <row r="886">
          <cell r="A886" t="str">
            <v>Aménagement touristique et patrimoine</v>
          </cell>
          <cell r="B886" t="str">
            <v>D05F100S003</v>
          </cell>
          <cell r="C886" t="str">
            <v>STU</v>
          </cell>
          <cell r="D886" t="str">
            <v>D05</v>
          </cell>
          <cell r="E886" t="str">
            <v>Sciences de la terre et de l'Univers</v>
          </cell>
          <cell r="F886">
            <v>0</v>
          </cell>
          <cell r="G886" t="str">
            <v>D05F100</v>
          </cell>
          <cell r="H886" t="str">
            <v>Géographie et aménagement du territoire</v>
          </cell>
          <cell r="I886" t="str">
            <v>S003</v>
          </cell>
          <cell r="J886" t="str">
            <v>D05F100S003</v>
          </cell>
          <cell r="K886" t="str">
            <v>Aménagement touristique et patrimoine</v>
          </cell>
          <cell r="L886" t="str">
            <v>جغرافيا وتهيئة الإقليم</v>
          </cell>
        </row>
        <row r="887">
          <cell r="A887" t="str">
            <v>Aménagement urbain</v>
          </cell>
          <cell r="B887" t="str">
            <v>D05F100S004</v>
          </cell>
          <cell r="C887" t="str">
            <v>STU</v>
          </cell>
          <cell r="D887" t="str">
            <v>D05</v>
          </cell>
          <cell r="E887" t="str">
            <v>Sciences de la terre et de l'Univers</v>
          </cell>
          <cell r="F887">
            <v>0</v>
          </cell>
          <cell r="G887" t="str">
            <v>D05F100</v>
          </cell>
          <cell r="H887" t="str">
            <v>Géographie et aménagement du territoire</v>
          </cell>
          <cell r="I887" t="str">
            <v>S004</v>
          </cell>
          <cell r="J887" t="str">
            <v>D05F100S004</v>
          </cell>
          <cell r="K887" t="str">
            <v>Aménagement urbain</v>
          </cell>
          <cell r="L887" t="str">
            <v>جغرافيا وتهيئة الإقليم</v>
          </cell>
        </row>
        <row r="888">
          <cell r="A888" t="str">
            <v>Géomatique</v>
          </cell>
          <cell r="B888" t="str">
            <v>D05F100S005</v>
          </cell>
          <cell r="C888" t="str">
            <v>STU</v>
          </cell>
          <cell r="D888" t="str">
            <v>D05</v>
          </cell>
          <cell r="E888" t="str">
            <v>Sciences de la terre et de l'Univers</v>
          </cell>
          <cell r="F888">
            <v>0</v>
          </cell>
          <cell r="G888" t="str">
            <v>D05F100</v>
          </cell>
          <cell r="H888" t="str">
            <v>Géographie et aménagement du territoire</v>
          </cell>
          <cell r="I888" t="str">
            <v>S005</v>
          </cell>
          <cell r="J888" t="str">
            <v>D05F100S005</v>
          </cell>
          <cell r="K888" t="str">
            <v>Géomatique</v>
          </cell>
          <cell r="L888" t="str">
            <v>جغرافيا وتهيئة الإقليم</v>
          </cell>
        </row>
        <row r="889">
          <cell r="A889" t="str">
            <v>géomorphologie</v>
          </cell>
          <cell r="B889" t="str">
            <v>D05F100S006</v>
          </cell>
          <cell r="C889" t="str">
            <v>STU</v>
          </cell>
          <cell r="D889" t="str">
            <v>D05</v>
          </cell>
          <cell r="E889" t="str">
            <v>Sciences de la terre et de l'Univers</v>
          </cell>
          <cell r="F889">
            <v>0</v>
          </cell>
          <cell r="G889" t="str">
            <v>D05F100</v>
          </cell>
          <cell r="H889" t="str">
            <v>Géographie et aménagement du territoire</v>
          </cell>
          <cell r="I889" t="str">
            <v>S006</v>
          </cell>
          <cell r="J889" t="str">
            <v>D05F100S006</v>
          </cell>
          <cell r="K889" t="str">
            <v>géomorphologie</v>
          </cell>
          <cell r="L889" t="str">
            <v>جغرافيا وتهيئة الإقليم</v>
          </cell>
        </row>
        <row r="890">
          <cell r="A890" t="str">
            <v>Gestion des risques et sécurité civile</v>
          </cell>
          <cell r="B890" t="str">
            <v>D05F100S007</v>
          </cell>
          <cell r="C890" t="str">
            <v>STU</v>
          </cell>
          <cell r="D890" t="str">
            <v>D05</v>
          </cell>
          <cell r="E890" t="str">
            <v>Sciences de la terre et de l'Univers</v>
          </cell>
          <cell r="F890">
            <v>0</v>
          </cell>
          <cell r="G890" t="str">
            <v>D05F100</v>
          </cell>
          <cell r="H890" t="str">
            <v>Géographie et aménagement du territoire</v>
          </cell>
          <cell r="I890" t="str">
            <v>S007</v>
          </cell>
          <cell r="J890" t="str">
            <v>D05F100S007</v>
          </cell>
          <cell r="K890" t="str">
            <v>Gestion des risques et sécurité civile</v>
          </cell>
          <cell r="L890" t="str">
            <v>جغرافيا وتهيئة الإقليم</v>
          </cell>
        </row>
        <row r="891">
          <cell r="A891" t="str">
            <v>homme, environnement et territoire</v>
          </cell>
          <cell r="B891" t="str">
            <v>D05F100S008</v>
          </cell>
          <cell r="C891" t="str">
            <v>STU</v>
          </cell>
          <cell r="D891" t="str">
            <v>D05</v>
          </cell>
          <cell r="E891" t="str">
            <v>Sciences de la terre et de l'Univers</v>
          </cell>
          <cell r="F891">
            <v>0</v>
          </cell>
          <cell r="G891" t="str">
            <v>D05F100</v>
          </cell>
          <cell r="H891" t="str">
            <v>Géographie et aménagement du territoire</v>
          </cell>
          <cell r="I891" t="str">
            <v>S008</v>
          </cell>
          <cell r="J891" t="str">
            <v>D05F100S008</v>
          </cell>
          <cell r="K891" t="str">
            <v>homme, environnement et territoire</v>
          </cell>
          <cell r="L891" t="str">
            <v>جغرافيا وتهيئة الإقليم</v>
          </cell>
        </row>
        <row r="892">
          <cell r="A892" t="str">
            <v>hydrologie, climatologie et territoire</v>
          </cell>
          <cell r="B892" t="str">
            <v>D05F100S009</v>
          </cell>
          <cell r="C892" t="str">
            <v>STU</v>
          </cell>
          <cell r="D892" t="str">
            <v>D05</v>
          </cell>
          <cell r="E892" t="str">
            <v>Sciences de la terre et de l'Univers</v>
          </cell>
          <cell r="F892">
            <v>0</v>
          </cell>
          <cell r="G892" t="str">
            <v>D05F100</v>
          </cell>
          <cell r="H892" t="str">
            <v>Géographie et aménagement du territoire</v>
          </cell>
          <cell r="I892" t="str">
            <v>S009</v>
          </cell>
          <cell r="J892" t="str">
            <v>D05F100S009</v>
          </cell>
          <cell r="K892" t="str">
            <v>hydrologie, climatologie et territoire</v>
          </cell>
          <cell r="L892" t="str">
            <v>جغرافيا وتهيئة الإقليم</v>
          </cell>
        </row>
        <row r="893">
          <cell r="A893" t="str">
            <v>topographie et cartographie</v>
          </cell>
          <cell r="B893" t="str">
            <v>D05F100S010</v>
          </cell>
          <cell r="C893" t="str">
            <v>STU</v>
          </cell>
          <cell r="D893" t="str">
            <v>D05</v>
          </cell>
          <cell r="E893" t="str">
            <v>Sciences de la terre et de l'Univers</v>
          </cell>
          <cell r="F893">
            <v>0</v>
          </cell>
          <cell r="G893" t="str">
            <v>D05F100</v>
          </cell>
          <cell r="H893" t="str">
            <v>Géographie et aménagement du territoire</v>
          </cell>
          <cell r="I893" t="str">
            <v>S010</v>
          </cell>
          <cell r="J893" t="str">
            <v>D05F100S010</v>
          </cell>
          <cell r="K893" t="str">
            <v>topographie et cartographie</v>
          </cell>
          <cell r="L893" t="str">
            <v>جغرافيا وتهيئة الإقليم</v>
          </cell>
        </row>
        <row r="894">
          <cell r="A894" t="str">
            <v>Villes, dynamique spatiale et gestion</v>
          </cell>
          <cell r="B894" t="str">
            <v>D05F100S011</v>
          </cell>
          <cell r="C894" t="str">
            <v>STU</v>
          </cell>
          <cell r="D894" t="str">
            <v>D05</v>
          </cell>
          <cell r="E894" t="str">
            <v>Sciences de la terre et de l'Univers</v>
          </cell>
          <cell r="F894">
            <v>0</v>
          </cell>
          <cell r="G894" t="str">
            <v>D05F100</v>
          </cell>
          <cell r="H894" t="str">
            <v>Géographie et aménagement du territoire</v>
          </cell>
          <cell r="I894" t="str">
            <v>S011</v>
          </cell>
          <cell r="J894" t="str">
            <v>D05F100S011</v>
          </cell>
          <cell r="K894" t="str">
            <v>Villes, dynamique spatiale et gestion</v>
          </cell>
          <cell r="L894" t="str">
            <v>جغرافيا وتهيئة الإقليم</v>
          </cell>
        </row>
        <row r="895">
          <cell r="A895" t="str">
            <v>Environnement sédimentaire</v>
          </cell>
          <cell r="B895" t="str">
            <v>D05F200S001</v>
          </cell>
          <cell r="C895" t="str">
            <v>STU</v>
          </cell>
          <cell r="D895" t="str">
            <v>D05</v>
          </cell>
          <cell r="E895" t="str">
            <v>Sciences de la terre et de l'Univers</v>
          </cell>
          <cell r="F895">
            <v>0</v>
          </cell>
          <cell r="G895" t="str">
            <v>D05F200</v>
          </cell>
          <cell r="H895" t="str">
            <v>Géologie</v>
          </cell>
          <cell r="I895" t="str">
            <v>S001</v>
          </cell>
          <cell r="J895" t="str">
            <v>D05F200S001</v>
          </cell>
          <cell r="K895" t="str">
            <v>Environnement sédimentaire</v>
          </cell>
          <cell r="L895" t="str">
            <v>جيولوجيا</v>
          </cell>
        </row>
        <row r="896">
          <cell r="A896" t="str">
            <v>Géodynamique de la lithosphère</v>
          </cell>
          <cell r="B896" t="str">
            <v>D05F200S002</v>
          </cell>
          <cell r="C896" t="str">
            <v>STU</v>
          </cell>
          <cell r="D896" t="str">
            <v>D05</v>
          </cell>
          <cell r="E896" t="str">
            <v>Sciences de la terre et de l'Univers</v>
          </cell>
          <cell r="F896">
            <v>0</v>
          </cell>
          <cell r="G896" t="str">
            <v>D05F200</v>
          </cell>
          <cell r="H896" t="str">
            <v>Géologie</v>
          </cell>
          <cell r="I896" t="str">
            <v>S002</v>
          </cell>
          <cell r="J896" t="str">
            <v>D05F200S002</v>
          </cell>
          <cell r="K896" t="str">
            <v>Géodynamique de la lithosphère</v>
          </cell>
          <cell r="L896" t="str">
            <v>جيولوجيا</v>
          </cell>
        </row>
        <row r="897">
          <cell r="A897" t="str">
            <v>géologie de l’environnement</v>
          </cell>
          <cell r="B897" t="str">
            <v>D05F200S003</v>
          </cell>
          <cell r="C897" t="str">
            <v>STU</v>
          </cell>
          <cell r="D897" t="str">
            <v>D05</v>
          </cell>
          <cell r="E897" t="str">
            <v>Sciences de la terre et de l'Univers</v>
          </cell>
          <cell r="F897">
            <v>0</v>
          </cell>
          <cell r="G897" t="str">
            <v>D05F200</v>
          </cell>
          <cell r="H897" t="str">
            <v>Géologie</v>
          </cell>
          <cell r="I897" t="str">
            <v>S003</v>
          </cell>
          <cell r="J897" t="str">
            <v>D05F200S003</v>
          </cell>
          <cell r="K897" t="str">
            <v>géologie de l’environnement</v>
          </cell>
          <cell r="L897" t="str">
            <v>جيولوجيا</v>
          </cell>
        </row>
        <row r="898">
          <cell r="A898" t="str">
            <v>Géologie de l’inGénieur et Géotechnique</v>
          </cell>
          <cell r="B898" t="str">
            <v>D05F200S004</v>
          </cell>
          <cell r="C898" t="str">
            <v>STU</v>
          </cell>
          <cell r="D898" t="str">
            <v>D05</v>
          </cell>
          <cell r="E898" t="str">
            <v>Sciences de la terre et de l'Univers</v>
          </cell>
          <cell r="F898">
            <v>0</v>
          </cell>
          <cell r="G898" t="str">
            <v>D05F200</v>
          </cell>
          <cell r="H898" t="str">
            <v>Géologie</v>
          </cell>
          <cell r="I898" t="str">
            <v>S004</v>
          </cell>
          <cell r="J898" t="str">
            <v>D05F200S004</v>
          </cell>
          <cell r="K898" t="str">
            <v>Géologie de l’inGénieur et Géotechnique</v>
          </cell>
          <cell r="L898" t="str">
            <v>جيولوجيا</v>
          </cell>
        </row>
        <row r="899">
          <cell r="A899" t="str">
            <v>géologie des bassins sédimentaires</v>
          </cell>
          <cell r="B899" t="str">
            <v>D05F200S005</v>
          </cell>
          <cell r="C899" t="str">
            <v>STU</v>
          </cell>
          <cell r="D899" t="str">
            <v>D05</v>
          </cell>
          <cell r="E899" t="str">
            <v>Sciences de la terre et de l'Univers</v>
          </cell>
          <cell r="F899">
            <v>0</v>
          </cell>
          <cell r="G899" t="str">
            <v>D05F200</v>
          </cell>
          <cell r="H899" t="str">
            <v>Géologie</v>
          </cell>
          <cell r="I899" t="str">
            <v>S005</v>
          </cell>
          <cell r="J899" t="str">
            <v>D05F200S005</v>
          </cell>
          <cell r="K899" t="str">
            <v>géologie des bassins sédimentaires</v>
          </cell>
          <cell r="L899" t="str">
            <v>جيولوجيا</v>
          </cell>
        </row>
        <row r="900">
          <cell r="A900" t="str">
            <v>géologie des hydrocarbures</v>
          </cell>
          <cell r="B900" t="str">
            <v>D05F200S006</v>
          </cell>
          <cell r="C900" t="str">
            <v>STU</v>
          </cell>
          <cell r="D900" t="str">
            <v>D05</v>
          </cell>
          <cell r="E900" t="str">
            <v>Sciences de la terre et de l'Univers</v>
          </cell>
          <cell r="F900">
            <v>0</v>
          </cell>
          <cell r="G900" t="str">
            <v>D05F200</v>
          </cell>
          <cell r="H900" t="str">
            <v>Géologie</v>
          </cell>
          <cell r="I900" t="str">
            <v>S006</v>
          </cell>
          <cell r="J900" t="str">
            <v>D05F200S006</v>
          </cell>
          <cell r="K900" t="str">
            <v>géologie des hydrocarbures</v>
          </cell>
          <cell r="L900" t="str">
            <v>جيولوجيا</v>
          </cell>
        </row>
        <row r="901">
          <cell r="A901" t="str">
            <v>géologie pétrolière</v>
          </cell>
          <cell r="B901" t="str">
            <v>D05F200S007</v>
          </cell>
          <cell r="C901" t="str">
            <v>STU</v>
          </cell>
          <cell r="D901" t="str">
            <v>D05</v>
          </cell>
          <cell r="E901" t="str">
            <v>Sciences de la terre et de l'Univers</v>
          </cell>
          <cell r="F901">
            <v>0</v>
          </cell>
          <cell r="G901" t="str">
            <v>D05F200</v>
          </cell>
          <cell r="H901" t="str">
            <v>Géologie</v>
          </cell>
          <cell r="I901" t="str">
            <v>S007</v>
          </cell>
          <cell r="J901" t="str">
            <v>D05F200S007</v>
          </cell>
          <cell r="K901" t="str">
            <v>géologie pétrolière</v>
          </cell>
          <cell r="L901" t="str">
            <v>جيولوجيا</v>
          </cell>
        </row>
        <row r="902">
          <cell r="A902" t="str">
            <v>géoRessources</v>
          </cell>
          <cell r="B902" t="str">
            <v>D05F200S008</v>
          </cell>
          <cell r="C902" t="str">
            <v>STU</v>
          </cell>
          <cell r="D902" t="str">
            <v>D05</v>
          </cell>
          <cell r="E902" t="str">
            <v>Sciences de la terre et de l'Univers</v>
          </cell>
          <cell r="F902">
            <v>0</v>
          </cell>
          <cell r="G902" t="str">
            <v>D05F200</v>
          </cell>
          <cell r="H902" t="str">
            <v>Géologie</v>
          </cell>
          <cell r="I902" t="str">
            <v>S008</v>
          </cell>
          <cell r="J902" t="str">
            <v>D05F200S008</v>
          </cell>
          <cell r="K902" t="str">
            <v>géoRessources</v>
          </cell>
          <cell r="L902" t="str">
            <v>جيولوجيا</v>
          </cell>
        </row>
        <row r="903">
          <cell r="A903" t="str">
            <v>géoSciences marines et Ingénierie côtière</v>
          </cell>
          <cell r="B903" t="str">
            <v>D05F200S009</v>
          </cell>
          <cell r="C903" t="str">
            <v>STU</v>
          </cell>
          <cell r="D903" t="str">
            <v>D05</v>
          </cell>
          <cell r="E903" t="str">
            <v>Sciences de la terre et de l'Univers</v>
          </cell>
          <cell r="F903">
            <v>0</v>
          </cell>
          <cell r="G903" t="str">
            <v>D05F200</v>
          </cell>
          <cell r="H903" t="str">
            <v>Géologie</v>
          </cell>
          <cell r="I903" t="str">
            <v>S009</v>
          </cell>
          <cell r="J903" t="str">
            <v>D05F200S009</v>
          </cell>
          <cell r="K903" t="str">
            <v>géoSciences marines et Ingénierie côtière</v>
          </cell>
          <cell r="L903" t="str">
            <v>جيولوجيا</v>
          </cell>
        </row>
        <row r="904">
          <cell r="A904" t="str">
            <v>Hydrogéologie</v>
          </cell>
          <cell r="B904" t="str">
            <v>D05F200S010</v>
          </cell>
          <cell r="C904" t="str">
            <v>STU</v>
          </cell>
          <cell r="D904" t="str">
            <v>D05</v>
          </cell>
          <cell r="E904" t="str">
            <v>Sciences de la terre et de l'Univers</v>
          </cell>
          <cell r="F904">
            <v>0</v>
          </cell>
          <cell r="G904" t="str">
            <v>D05F200</v>
          </cell>
          <cell r="H904" t="str">
            <v>Géologie</v>
          </cell>
          <cell r="I904" t="str">
            <v>S010</v>
          </cell>
          <cell r="J904" t="str">
            <v>D05F200S010</v>
          </cell>
          <cell r="K904" t="str">
            <v>Hydrogéologie</v>
          </cell>
          <cell r="L904" t="str">
            <v>جيولوجيا</v>
          </cell>
        </row>
        <row r="905">
          <cell r="A905" t="str">
            <v>hydroSystèmes et Ressources en eau</v>
          </cell>
          <cell r="B905" t="str">
            <v>D05F200S011</v>
          </cell>
          <cell r="C905" t="str">
            <v>STU</v>
          </cell>
          <cell r="D905" t="str">
            <v>D05</v>
          </cell>
          <cell r="E905" t="str">
            <v>Sciences de la terre et de l'Univers</v>
          </cell>
          <cell r="F905">
            <v>0</v>
          </cell>
          <cell r="G905" t="str">
            <v>D05F200</v>
          </cell>
          <cell r="H905" t="str">
            <v>Géologie</v>
          </cell>
          <cell r="I905" t="str">
            <v>S011</v>
          </cell>
          <cell r="J905" t="str">
            <v>D05F200S011</v>
          </cell>
          <cell r="K905" t="str">
            <v>hydroSystèmes et Ressources en eau</v>
          </cell>
          <cell r="L905" t="str">
            <v>جيولوجيا</v>
          </cell>
        </row>
        <row r="906">
          <cell r="A906" t="str">
            <v>Ressources minérales, géoMatériaux et environnement</v>
          </cell>
          <cell r="B906" t="str">
            <v>D05F200S012</v>
          </cell>
          <cell r="C906" t="str">
            <v>STU</v>
          </cell>
          <cell r="D906" t="str">
            <v>D05</v>
          </cell>
          <cell r="E906" t="str">
            <v>Sciences de la terre et de l'Univers</v>
          </cell>
          <cell r="F906">
            <v>0</v>
          </cell>
          <cell r="G906" t="str">
            <v>D05F200</v>
          </cell>
          <cell r="H906" t="str">
            <v>Géologie</v>
          </cell>
          <cell r="I906" t="str">
            <v>S012</v>
          </cell>
          <cell r="J906" t="str">
            <v>D05F200S012</v>
          </cell>
          <cell r="K906" t="str">
            <v>Ressources minérales, géoMatériaux et environnement</v>
          </cell>
          <cell r="L906" t="str">
            <v>جيولوجيا</v>
          </cell>
        </row>
        <row r="907">
          <cell r="A907" t="str">
            <v>risques géologiques</v>
          </cell>
          <cell r="B907" t="str">
            <v>D05F200S013</v>
          </cell>
          <cell r="C907" t="str">
            <v>STU</v>
          </cell>
          <cell r="D907" t="str">
            <v>D05</v>
          </cell>
          <cell r="E907" t="str">
            <v>Sciences de la terre et de l'Univers</v>
          </cell>
          <cell r="F907">
            <v>0</v>
          </cell>
          <cell r="G907" t="str">
            <v>D05F200</v>
          </cell>
          <cell r="H907" t="str">
            <v>Géologie</v>
          </cell>
          <cell r="I907" t="str">
            <v>S013</v>
          </cell>
          <cell r="J907" t="str">
            <v>D05F200S013</v>
          </cell>
          <cell r="K907" t="str">
            <v>risques géologiques</v>
          </cell>
          <cell r="L907" t="str">
            <v>جيولوجيا</v>
          </cell>
        </row>
        <row r="908">
          <cell r="A908" t="str">
            <v>tectonique</v>
          </cell>
          <cell r="B908" t="str">
            <v>D05F200S014</v>
          </cell>
          <cell r="C908" t="str">
            <v>STU</v>
          </cell>
          <cell r="D908" t="str">
            <v>D05</v>
          </cell>
          <cell r="E908" t="str">
            <v>Sciences de la terre et de l'Univers</v>
          </cell>
          <cell r="F908">
            <v>0</v>
          </cell>
          <cell r="G908" t="str">
            <v>D05F200</v>
          </cell>
          <cell r="H908" t="str">
            <v>Géologie</v>
          </cell>
          <cell r="I908" t="str">
            <v>S014</v>
          </cell>
          <cell r="J908" t="str">
            <v>D05F200S014</v>
          </cell>
          <cell r="K908" t="str">
            <v>tectonique</v>
          </cell>
          <cell r="L908" t="str">
            <v>جيولوجيا</v>
          </cell>
        </row>
        <row r="909">
          <cell r="A909" t="str">
            <v>géodésie et cartographie</v>
          </cell>
          <cell r="B909" t="str">
            <v>D05F300S001</v>
          </cell>
          <cell r="C909" t="str">
            <v>STU</v>
          </cell>
          <cell r="D909" t="str">
            <v>D05</v>
          </cell>
          <cell r="E909" t="str">
            <v>Sciences de la terre et de l'Univers</v>
          </cell>
          <cell r="F909">
            <v>0</v>
          </cell>
          <cell r="G909" t="str">
            <v>D05F300</v>
          </cell>
          <cell r="H909" t="str">
            <v>Géophysique</v>
          </cell>
          <cell r="I909" t="str">
            <v>S001</v>
          </cell>
          <cell r="J909" t="str">
            <v>D05F300S001</v>
          </cell>
          <cell r="K909" t="str">
            <v>géodésie et cartographie</v>
          </cell>
          <cell r="L909" t="str">
            <v>جيوفيزياء</v>
          </cell>
        </row>
        <row r="910">
          <cell r="A910" t="str">
            <v>géoPhysique</v>
          </cell>
          <cell r="B910" t="str">
            <v>D05F300S002</v>
          </cell>
          <cell r="C910" t="str">
            <v>STU</v>
          </cell>
          <cell r="D910" t="str">
            <v>D05</v>
          </cell>
          <cell r="E910" t="str">
            <v>Sciences de la terre et de l'Univers</v>
          </cell>
          <cell r="F910">
            <v>0</v>
          </cell>
          <cell r="G910" t="str">
            <v>D05F300</v>
          </cell>
          <cell r="H910" t="str">
            <v>Géophysique</v>
          </cell>
          <cell r="I910" t="str">
            <v>S002</v>
          </cell>
          <cell r="J910" t="str">
            <v>D05F300S002</v>
          </cell>
          <cell r="K910" t="str">
            <v>géoPhysique</v>
          </cell>
          <cell r="L910" t="str">
            <v>جيوفيزياء</v>
          </cell>
        </row>
        <row r="911">
          <cell r="A911" t="str">
            <v>géoPhysique appliquée</v>
          </cell>
          <cell r="B911" t="str">
            <v>D05F300S003</v>
          </cell>
          <cell r="C911" t="str">
            <v>STU</v>
          </cell>
          <cell r="D911" t="str">
            <v>D05</v>
          </cell>
          <cell r="E911" t="str">
            <v>Sciences de la terre et de l'Univers</v>
          </cell>
          <cell r="F911">
            <v>0</v>
          </cell>
          <cell r="G911" t="str">
            <v>D05F300</v>
          </cell>
          <cell r="H911" t="str">
            <v>Géophysique</v>
          </cell>
          <cell r="I911" t="str">
            <v>S003</v>
          </cell>
          <cell r="J911" t="str">
            <v>D05F300S003</v>
          </cell>
          <cell r="K911" t="str">
            <v>géoPhysique appliquée</v>
          </cell>
          <cell r="L911" t="str">
            <v>جيوفيزياء</v>
          </cell>
        </row>
        <row r="912">
          <cell r="A912" t="str">
            <v>réservoirs et engineering</v>
          </cell>
          <cell r="B912" t="str">
            <v>D05F300S004</v>
          </cell>
          <cell r="C912" t="str">
            <v>STU</v>
          </cell>
          <cell r="D912" t="str">
            <v>D05</v>
          </cell>
          <cell r="E912" t="str">
            <v>Sciences de la terre et de l'Univers</v>
          </cell>
          <cell r="F912">
            <v>0</v>
          </cell>
          <cell r="G912" t="str">
            <v>D05F300</v>
          </cell>
          <cell r="H912" t="str">
            <v>Géophysique</v>
          </cell>
          <cell r="I912" t="str">
            <v>S004</v>
          </cell>
          <cell r="J912" t="str">
            <v>D05F300S004</v>
          </cell>
          <cell r="K912" t="str">
            <v>réservoirs et engineering</v>
          </cell>
          <cell r="L912" t="str">
            <v>جيوفيزياء</v>
          </cell>
        </row>
      </sheetData>
      <sheetData sheetId="16">
        <row r="2">
          <cell r="A2" t="str">
            <v>Domaines 1</v>
          </cell>
        </row>
      </sheetData>
      <sheetData sheetId="17">
        <row r="4">
          <cell r="A4" t="str">
            <v>Spécialité</v>
          </cell>
        </row>
      </sheetData>
      <sheetData sheetId="18"/>
      <sheetData sheetId="19"/>
      <sheetData sheetId="20">
        <row r="5">
          <cell r="C5" t="str">
            <v>spécialité5</v>
          </cell>
          <cell r="D5" t="str">
            <v>Code Domaine</v>
          </cell>
          <cell r="E5" t="str">
            <v>Domaine</v>
          </cell>
          <cell r="F5" t="str">
            <v>Code filière intermédiaire</v>
          </cell>
          <cell r="G5" t="str">
            <v>"Code filière"</v>
          </cell>
          <cell r="H5" t="str">
            <v>filière</v>
          </cell>
          <cell r="I5" t="str">
            <v>الشعبة</v>
          </cell>
          <cell r="J5" t="str">
            <v>Code spécialité intermédiaire</v>
          </cell>
          <cell r="K5" t="str">
            <v>"Code spécialité"</v>
          </cell>
          <cell r="L5" t="str">
            <v>spécialité</v>
          </cell>
          <cell r="M5" t="str">
            <v>التخصص</v>
          </cell>
        </row>
        <row r="6">
          <cell r="C6" t="str">
            <v>Tronc commun Arts</v>
          </cell>
          <cell r="D6" t="str">
            <v>D11</v>
          </cell>
          <cell r="E6" t="str">
            <v>Arts</v>
          </cell>
          <cell r="F6" t="str">
            <v>F000</v>
          </cell>
          <cell r="G6" t="str">
            <v>D11F000</v>
          </cell>
          <cell r="H6" t="str">
            <v>Tronc commun Arts</v>
          </cell>
          <cell r="I6" t="str">
            <v>جذع مشترك فنون</v>
          </cell>
          <cell r="J6" t="str">
            <v>S000</v>
          </cell>
          <cell r="K6" t="str">
            <v>D11F000S000</v>
          </cell>
          <cell r="L6" t="str">
            <v>Tronc commun Arts</v>
          </cell>
          <cell r="M6" t="str">
            <v>جذع مشترك فنون</v>
          </cell>
        </row>
        <row r="7">
          <cell r="C7" t="str">
            <v>Tronc commun Arts du spectacle</v>
          </cell>
          <cell r="D7" t="str">
            <v>D11</v>
          </cell>
          <cell r="E7" t="str">
            <v>Arts</v>
          </cell>
          <cell r="F7" t="str">
            <v>F100</v>
          </cell>
          <cell r="G7" t="str">
            <v>D11F100</v>
          </cell>
          <cell r="H7" t="str">
            <v>Arts du spectacle</v>
          </cell>
          <cell r="I7" t="str">
            <v>فنون العرض</v>
          </cell>
          <cell r="J7" t="str">
            <v>S000</v>
          </cell>
          <cell r="K7" t="str">
            <v>D11F100S000</v>
          </cell>
          <cell r="L7" t="str">
            <v>Tronc commun Arts du spectacle</v>
          </cell>
          <cell r="M7" t="str">
            <v>جذع مشترك فنون العرض</v>
          </cell>
        </row>
        <row r="8">
          <cell r="C8" t="str">
            <v>Arts dramatiques</v>
          </cell>
          <cell r="D8" t="str">
            <v>D11</v>
          </cell>
          <cell r="E8" t="str">
            <v>Arts</v>
          </cell>
          <cell r="F8" t="str">
            <v>F100</v>
          </cell>
          <cell r="G8" t="str">
            <v>D11F100</v>
          </cell>
          <cell r="H8" t="str">
            <v>Arts du spectacle</v>
          </cell>
          <cell r="I8" t="str">
            <v>فنون العرض</v>
          </cell>
          <cell r="J8" t="str">
            <v>S001</v>
          </cell>
          <cell r="K8" t="str">
            <v>D11F100S001</v>
          </cell>
          <cell r="L8" t="str">
            <v>Arts dramatiques</v>
          </cell>
          <cell r="M8" t="str">
            <v>فنون درامية</v>
          </cell>
        </row>
        <row r="9">
          <cell r="C9" t="str">
            <v>Etudes cinématographiques</v>
          </cell>
          <cell r="D9" t="str">
            <v>D11</v>
          </cell>
          <cell r="E9" t="str">
            <v>Arts</v>
          </cell>
          <cell r="F9" t="str">
            <v>F100</v>
          </cell>
          <cell r="G9" t="str">
            <v>D11F100</v>
          </cell>
          <cell r="H9" t="str">
            <v>Arts du spectacle</v>
          </cell>
          <cell r="I9" t="str">
            <v>فنون العرض</v>
          </cell>
          <cell r="J9" t="str">
            <v>S002</v>
          </cell>
          <cell r="K9" t="str">
            <v>D11F100S002</v>
          </cell>
          <cell r="L9" t="str">
            <v>Etudes cinématographiques</v>
          </cell>
          <cell r="M9" t="str">
            <v>دراسات سينمائية</v>
          </cell>
        </row>
        <row r="10">
          <cell r="C10" t="str">
            <v>Etudes musicales</v>
          </cell>
          <cell r="D10" t="str">
            <v>D11</v>
          </cell>
          <cell r="E10" t="str">
            <v>Arts</v>
          </cell>
          <cell r="F10" t="str">
            <v>F100</v>
          </cell>
          <cell r="G10" t="str">
            <v>D11F100</v>
          </cell>
          <cell r="H10" t="str">
            <v>Arts du spectacle</v>
          </cell>
          <cell r="I10" t="str">
            <v>فنون العرض</v>
          </cell>
          <cell r="J10" t="str">
            <v>S003</v>
          </cell>
          <cell r="K10" t="str">
            <v>D11F100S003</v>
          </cell>
          <cell r="L10" t="str">
            <v>Etudes musicales</v>
          </cell>
          <cell r="M10" t="str">
            <v>دراسات موسيقية</v>
          </cell>
        </row>
        <row r="11">
          <cell r="C11" t="str">
            <v>Tronc commun Arts visuels</v>
          </cell>
          <cell r="D11" t="str">
            <v>D11</v>
          </cell>
          <cell r="E11" t="str">
            <v>Arts</v>
          </cell>
          <cell r="F11" t="str">
            <v>F200</v>
          </cell>
          <cell r="G11" t="str">
            <v>D11F200</v>
          </cell>
          <cell r="H11" t="str">
            <v xml:space="preserve"> Arts visuels</v>
          </cell>
          <cell r="I11" t="str">
            <v>فنون بصرية</v>
          </cell>
          <cell r="J11" t="str">
            <v>S000</v>
          </cell>
          <cell r="K11" t="str">
            <v>D11F200S000</v>
          </cell>
          <cell r="L11" t="str">
            <v>Tronc commun Arts visuels</v>
          </cell>
          <cell r="M11" t="str">
            <v>جذع مشترك فنون بصرية</v>
          </cell>
        </row>
        <row r="12">
          <cell r="C12" t="str">
            <v>Arts plastiques</v>
          </cell>
          <cell r="D12" t="str">
            <v>D11</v>
          </cell>
          <cell r="E12" t="str">
            <v>Arts</v>
          </cell>
          <cell r="F12" t="str">
            <v>F200</v>
          </cell>
          <cell r="G12" t="str">
            <v>D11F200</v>
          </cell>
          <cell r="H12" t="str">
            <v xml:space="preserve"> Arts visuels</v>
          </cell>
          <cell r="I12" t="str">
            <v>فنون بصرية</v>
          </cell>
          <cell r="J12" t="str">
            <v>S001</v>
          </cell>
          <cell r="K12" t="str">
            <v>D11F200S001</v>
          </cell>
          <cell r="L12" t="str">
            <v>Arts plastiques</v>
          </cell>
          <cell r="M12" t="str">
            <v>فنون تشكيلية</v>
          </cell>
        </row>
        <row r="13">
          <cell r="C13" t="str">
            <v>Design artistique</v>
          </cell>
          <cell r="D13" t="str">
            <v>D11</v>
          </cell>
          <cell r="E13" t="str">
            <v>Arts</v>
          </cell>
          <cell r="F13" t="str">
            <v>F200</v>
          </cell>
          <cell r="G13" t="str">
            <v>D11F200</v>
          </cell>
          <cell r="H13" t="str">
            <v>Arts visuels</v>
          </cell>
          <cell r="I13" t="str">
            <v>فنون بصرية</v>
          </cell>
          <cell r="J13" t="str">
            <v>S002</v>
          </cell>
          <cell r="K13" t="str">
            <v>D11F200S002</v>
          </cell>
          <cell r="L13" t="str">
            <v>Design artistique</v>
          </cell>
          <cell r="M13" t="str">
            <v>فن التصميم</v>
          </cell>
        </row>
        <row r="14">
          <cell r="C14" t="str">
            <v>Architecture</v>
          </cell>
          <cell r="D14" t="str">
            <v>D14</v>
          </cell>
          <cell r="E14" t="str">
            <v>AUMV</v>
          </cell>
          <cell r="F14" t="str">
            <v>F100</v>
          </cell>
          <cell r="G14" t="str">
            <v>D14F100</v>
          </cell>
          <cell r="H14" t="str">
            <v>Architecture</v>
          </cell>
          <cell r="I14" t="str">
            <v>هندسة معمارية</v>
          </cell>
          <cell r="J14" t="str">
            <v>S001</v>
          </cell>
          <cell r="K14" t="str">
            <v>D14F100S001</v>
          </cell>
          <cell r="L14" t="str">
            <v>Architecture</v>
          </cell>
          <cell r="M14" t="str">
            <v>هندسة معمارية</v>
          </cell>
        </row>
        <row r="15">
          <cell r="C15" t="str">
            <v>Tronc commun Gestion des techniques urbaines</v>
          </cell>
          <cell r="D15" t="str">
            <v>D14</v>
          </cell>
          <cell r="E15" t="str">
            <v>AUMV</v>
          </cell>
          <cell r="F15" t="str">
            <v>F200</v>
          </cell>
          <cell r="G15" t="str">
            <v>D14F200</v>
          </cell>
          <cell r="H15" t="str">
            <v>Gestion des techniques urbaines</v>
          </cell>
          <cell r="I15" t="str">
            <v>تسيير التقنيات الحضرية</v>
          </cell>
          <cell r="J15" t="str">
            <v>S000</v>
          </cell>
          <cell r="K15" t="str">
            <v>D14F200S000</v>
          </cell>
          <cell r="L15" t="str">
            <v>Tronc commun Gestion des techniques urbaines</v>
          </cell>
          <cell r="M15" t="str">
            <v>جذع مشترك تسيير التقنيات الحضرية</v>
          </cell>
        </row>
        <row r="16">
          <cell r="C16" t="str">
            <v>Génie urbain</v>
          </cell>
          <cell r="D16" t="str">
            <v>D14</v>
          </cell>
          <cell r="E16" t="str">
            <v>AUMV</v>
          </cell>
          <cell r="F16" t="str">
            <v>F200</v>
          </cell>
          <cell r="G16" t="str">
            <v>D14F200</v>
          </cell>
          <cell r="H16" t="str">
            <v>Gestion des techniques urbaines</v>
          </cell>
          <cell r="I16" t="str">
            <v>تسيير التقنيات الحضرية</v>
          </cell>
          <cell r="J16" t="str">
            <v>S001</v>
          </cell>
          <cell r="K16" t="str">
            <v>D14F200S001</v>
          </cell>
          <cell r="L16" t="str">
            <v>Génie urbain</v>
          </cell>
          <cell r="M16" t="str">
            <v>هندسة حضرية</v>
          </cell>
        </row>
        <row r="17">
          <cell r="C17" t="str">
            <v>Gestion des villes</v>
          </cell>
          <cell r="D17" t="str">
            <v>D14</v>
          </cell>
          <cell r="E17" t="str">
            <v>AUMV</v>
          </cell>
          <cell r="F17" t="str">
            <v>F200</v>
          </cell>
          <cell r="G17" t="str">
            <v>D14F200</v>
          </cell>
          <cell r="H17" t="str">
            <v>Gestion des techniques urbaines</v>
          </cell>
          <cell r="I17" t="str">
            <v>تسيير التقنيات الحضرية</v>
          </cell>
          <cell r="J17" t="str">
            <v>S002</v>
          </cell>
          <cell r="K17" t="str">
            <v>D14F200S002</v>
          </cell>
          <cell r="L17" t="str">
            <v>Gestion des villes</v>
          </cell>
          <cell r="M17" t="str">
            <v>تسيير المدن</v>
          </cell>
        </row>
        <row r="18">
          <cell r="C18" t="str">
            <v>Tronc commun Métiers de la ville</v>
          </cell>
          <cell r="D18" t="str">
            <v>D14</v>
          </cell>
          <cell r="E18" t="str">
            <v>AUMV</v>
          </cell>
          <cell r="F18" t="str">
            <v>F300</v>
          </cell>
          <cell r="G18" t="str">
            <v>D14F300</v>
          </cell>
          <cell r="H18" t="str">
            <v>Métiers de la ville</v>
          </cell>
          <cell r="I18" t="str">
            <v>مهن المدينة</v>
          </cell>
          <cell r="J18" t="str">
            <v>S000</v>
          </cell>
          <cell r="K18" t="str">
            <v>D14F300S000</v>
          </cell>
          <cell r="L18" t="str">
            <v>Tronc commun Métiers de la ville</v>
          </cell>
          <cell r="M18" t="str">
            <v>جذع مشترك مهن المدينة</v>
          </cell>
        </row>
        <row r="19">
          <cell r="C19" t="str">
            <v>Sciences sociales - Psyhologie</v>
          </cell>
          <cell r="D19" t="str">
            <v>D14</v>
          </cell>
          <cell r="E19" t="str">
            <v>AUMV</v>
          </cell>
          <cell r="F19" t="str">
            <v>F300</v>
          </cell>
          <cell r="G19" t="str">
            <v>D14F300</v>
          </cell>
          <cell r="H19" t="str">
            <v>Métiers de la ville</v>
          </cell>
          <cell r="I19" t="str">
            <v>مهن المدينة</v>
          </cell>
          <cell r="J19" t="str">
            <v>S001</v>
          </cell>
          <cell r="K19" t="str">
            <v>D14F300S001</v>
          </cell>
          <cell r="L19" t="str">
            <v>Conduite opérationnelle des projets</v>
          </cell>
          <cell r="M19" t="str">
            <v>تسيير العملياتي لمشاريع البناء</v>
          </cell>
        </row>
        <row r="20">
          <cell r="C20" t="str">
            <v>Géomètre topographe</v>
          </cell>
          <cell r="D20" t="str">
            <v>D14</v>
          </cell>
          <cell r="E20" t="str">
            <v>AUMV</v>
          </cell>
          <cell r="F20" t="str">
            <v>F300</v>
          </cell>
          <cell r="G20" t="str">
            <v>D14F300</v>
          </cell>
          <cell r="H20" t="str">
            <v>Métiers de la ville</v>
          </cell>
          <cell r="I20" t="str">
            <v>هندسة معمارية، عمران و مهن
المدينة</v>
          </cell>
          <cell r="J20" t="str">
            <v>S002</v>
          </cell>
          <cell r="K20" t="str">
            <v>D14F300S002</v>
          </cell>
          <cell r="L20" t="str">
            <v>Géomètre topographe</v>
          </cell>
          <cell r="M20" t="str">
            <v>جيومتر طوبوعراف</v>
          </cell>
        </row>
        <row r="21">
          <cell r="C21" t="str">
            <v>Urbanisme</v>
          </cell>
          <cell r="D21" t="str">
            <v>D14</v>
          </cell>
          <cell r="E21" t="str">
            <v>AUMV</v>
          </cell>
          <cell r="F21" t="str">
            <v>F400</v>
          </cell>
          <cell r="G21" t="str">
            <v>D14F400</v>
          </cell>
          <cell r="H21" t="str">
            <v>Urbanisme</v>
          </cell>
          <cell r="I21" t="str">
            <v>تعمير</v>
          </cell>
          <cell r="J21" t="str">
            <v>S001</v>
          </cell>
          <cell r="K21" t="str">
            <v>D14F400S001</v>
          </cell>
          <cell r="L21" t="str">
            <v>Urbanisme</v>
          </cell>
          <cell r="M21" t="str">
            <v>تعمير</v>
          </cell>
        </row>
        <row r="22">
          <cell r="C22" t="str">
            <v>Tronc commun Droit</v>
          </cell>
          <cell r="D22" t="str">
            <v>D07</v>
          </cell>
          <cell r="E22" t="str">
            <v>DSP</v>
          </cell>
          <cell r="F22" t="str">
            <v>F100</v>
          </cell>
          <cell r="G22" t="str">
            <v>D07F100</v>
          </cell>
          <cell r="H22" t="str">
            <v>Droit</v>
          </cell>
          <cell r="I22" t="str">
            <v>حقوق</v>
          </cell>
          <cell r="J22" t="str">
            <v>S000</v>
          </cell>
          <cell r="K22" t="str">
            <v>D07F100S000</v>
          </cell>
          <cell r="L22" t="str">
            <v>Tronc commun Droit</v>
          </cell>
          <cell r="M22" t="str">
            <v>جذع مشترك حقوق</v>
          </cell>
        </row>
        <row r="23">
          <cell r="C23" t="str">
            <v>Droit privé</v>
          </cell>
          <cell r="D23" t="str">
            <v>D07</v>
          </cell>
          <cell r="E23" t="str">
            <v>DSP</v>
          </cell>
          <cell r="F23" t="str">
            <v>F100</v>
          </cell>
          <cell r="G23" t="str">
            <v>D07F100</v>
          </cell>
          <cell r="H23" t="str">
            <v>Droit</v>
          </cell>
          <cell r="I23" t="str">
            <v>حقوق</v>
          </cell>
          <cell r="J23" t="str">
            <v>S001</v>
          </cell>
          <cell r="K23" t="str">
            <v>D07F100S001</v>
          </cell>
          <cell r="L23" t="str">
            <v>Droit privé</v>
          </cell>
          <cell r="M23" t="str">
            <v>قانون خاص</v>
          </cell>
        </row>
        <row r="24">
          <cell r="C24" t="str">
            <v>Droit public</v>
          </cell>
          <cell r="D24" t="str">
            <v>D07</v>
          </cell>
          <cell r="E24" t="str">
            <v>DSP</v>
          </cell>
          <cell r="F24" t="str">
            <v>F100</v>
          </cell>
          <cell r="G24" t="str">
            <v>D07F100</v>
          </cell>
          <cell r="H24" t="str">
            <v>Droit</v>
          </cell>
          <cell r="I24" t="str">
            <v>حقوق</v>
          </cell>
          <cell r="J24" t="str">
            <v>S002</v>
          </cell>
          <cell r="K24" t="str">
            <v>D07F100S002</v>
          </cell>
          <cell r="L24" t="str">
            <v>Droit public</v>
          </cell>
          <cell r="M24" t="str">
            <v>قانون عام</v>
          </cell>
        </row>
        <row r="25">
          <cell r="C25" t="str">
            <v>Tronc commun Sciences politiques</v>
          </cell>
          <cell r="D25" t="str">
            <v>D07</v>
          </cell>
          <cell r="E25" t="str">
            <v>DSP</v>
          </cell>
          <cell r="F25" t="str">
            <v>F200</v>
          </cell>
          <cell r="G25" t="str">
            <v>D07F200</v>
          </cell>
          <cell r="H25" t="str">
            <v>Sciences politiques</v>
          </cell>
          <cell r="I25" t="str">
            <v>علوم سياسية</v>
          </cell>
          <cell r="J25" t="str">
            <v>S000</v>
          </cell>
          <cell r="K25" t="str">
            <v>D07F200S000</v>
          </cell>
          <cell r="L25" t="str">
            <v>Tronc commun Sciences politiques</v>
          </cell>
          <cell r="M25" t="str">
            <v>جذع مشترك علوم سياسية</v>
          </cell>
        </row>
        <row r="26">
          <cell r="C26" t="str">
            <v>Etudes politiques comparées</v>
          </cell>
          <cell r="D26" t="str">
            <v>D07</v>
          </cell>
          <cell r="E26" t="str">
            <v>DSP</v>
          </cell>
          <cell r="F26" t="str">
            <v>F200</v>
          </cell>
          <cell r="G26" t="str">
            <v>D07F200</v>
          </cell>
          <cell r="H26" t="str">
            <v>Sciences politiques</v>
          </cell>
          <cell r="I26" t="str">
            <v>علوم سياسية</v>
          </cell>
          <cell r="J26" t="str">
            <v>S001</v>
          </cell>
          <cell r="K26" t="str">
            <v>D07F200S001</v>
          </cell>
          <cell r="L26" t="str">
            <v>Etudes politiques comparées</v>
          </cell>
          <cell r="M26" t="str">
            <v>الدراسات السياسية المقارنة</v>
          </cell>
        </row>
        <row r="27">
          <cell r="C27" t="str">
            <v>Etudes régionales</v>
          </cell>
          <cell r="D27" t="str">
            <v>D07</v>
          </cell>
          <cell r="E27" t="str">
            <v>DSP</v>
          </cell>
          <cell r="F27" t="str">
            <v>F200</v>
          </cell>
          <cell r="G27" t="str">
            <v>D07F200</v>
          </cell>
          <cell r="H27" t="str">
            <v>Sciences politiques</v>
          </cell>
          <cell r="I27" t="str">
            <v>علوم سياسية</v>
          </cell>
          <cell r="J27" t="str">
            <v>S002</v>
          </cell>
          <cell r="K27" t="str">
            <v>D07F200S002</v>
          </cell>
          <cell r="L27" t="str">
            <v>Etudes régionales</v>
          </cell>
          <cell r="M27" t="str">
            <v>دراسات اقليمية</v>
          </cell>
        </row>
        <row r="28">
          <cell r="C28" t="str">
            <v>Organisation politique et administrative</v>
          </cell>
          <cell r="D28" t="str">
            <v>D07</v>
          </cell>
          <cell r="E28" t="str">
            <v>DSP</v>
          </cell>
          <cell r="F28" t="str">
            <v>F200</v>
          </cell>
          <cell r="G28" t="str">
            <v>D07F200</v>
          </cell>
          <cell r="H28" t="str">
            <v>Sciences politiques</v>
          </cell>
          <cell r="I28" t="str">
            <v>علوم سياسية</v>
          </cell>
          <cell r="J28" t="str">
            <v>S003</v>
          </cell>
          <cell r="K28" t="str">
            <v>D07F200S003</v>
          </cell>
          <cell r="L28" t="str">
            <v>Organisation politique et administrative</v>
          </cell>
          <cell r="M28" t="str">
            <v>تنظيم سياسي وإداري</v>
          </cell>
        </row>
        <row r="29">
          <cell r="C29" t="str">
            <v>Relations internationales</v>
          </cell>
          <cell r="D29" t="str">
            <v>D07</v>
          </cell>
          <cell r="E29" t="str">
            <v>DSP</v>
          </cell>
          <cell r="F29" t="str">
            <v>F200</v>
          </cell>
          <cell r="G29" t="str">
            <v>D07F200</v>
          </cell>
          <cell r="H29" t="str">
            <v>Sciences politiques</v>
          </cell>
          <cell r="I29" t="str">
            <v>علوم سياسية</v>
          </cell>
          <cell r="J29" t="str">
            <v>S004</v>
          </cell>
          <cell r="K29" t="str">
            <v>D07F200S004</v>
          </cell>
          <cell r="L29" t="str">
            <v>Relations internationales</v>
          </cell>
          <cell r="M29" t="str">
            <v>علاقات دولية</v>
          </cell>
        </row>
        <row r="30">
          <cell r="C30" t="str">
            <v>Tronc commun Langue et Culture Amazighes</v>
          </cell>
          <cell r="D30" t="str">
            <v>D13</v>
          </cell>
          <cell r="E30" t="str">
            <v>LCA</v>
          </cell>
          <cell r="F30" t="str">
            <v>F000</v>
          </cell>
          <cell r="G30" t="str">
            <v>D13F000</v>
          </cell>
          <cell r="H30" t="str">
            <v>Tronc commun Langue et Culture Amazighes</v>
          </cell>
          <cell r="I30" t="str">
            <v>جذع مشترك لغة وثقافة أمازيغية</v>
          </cell>
          <cell r="J30" t="str">
            <v>S000</v>
          </cell>
          <cell r="K30" t="str">
            <v>D13F000S000</v>
          </cell>
          <cell r="L30" t="str">
            <v>Tronc commun Langue et Culture Amazighes</v>
          </cell>
          <cell r="M30" t="str">
            <v>جذع مشترك لغة وثقافة أمازيغية</v>
          </cell>
        </row>
        <row r="31">
          <cell r="C31" t="str">
            <v>Tronc commun Langue et civilisation</v>
          </cell>
          <cell r="D31" t="str">
            <v>D13</v>
          </cell>
          <cell r="E31" t="str">
            <v>LCA</v>
          </cell>
          <cell r="F31" t="str">
            <v>F100</v>
          </cell>
          <cell r="G31" t="str">
            <v>D13F100</v>
          </cell>
          <cell r="H31" t="str">
            <v>Langue et civilisation</v>
          </cell>
          <cell r="I31" t="str">
            <v>لغة وحضارة</v>
          </cell>
          <cell r="J31" t="str">
            <v>S000</v>
          </cell>
          <cell r="K31" t="str">
            <v>D13F100S000</v>
          </cell>
          <cell r="L31" t="str">
            <v>Tronc commun Langue et civilisation</v>
          </cell>
          <cell r="M31" t="str">
            <v>جذع مشترك لغة وحضارة</v>
          </cell>
        </row>
        <row r="32">
          <cell r="C32" t="str">
            <v>Anthropologie</v>
          </cell>
          <cell r="D32" t="str">
            <v>D13</v>
          </cell>
          <cell r="E32" t="str">
            <v>LCA</v>
          </cell>
          <cell r="F32" t="str">
            <v>F100</v>
          </cell>
          <cell r="G32" t="str">
            <v>D13F100</v>
          </cell>
          <cell r="H32" t="str">
            <v>Langue et civilisation</v>
          </cell>
          <cell r="I32" t="str">
            <v>لغة وحضارة</v>
          </cell>
          <cell r="J32" t="str">
            <v>S001</v>
          </cell>
          <cell r="K32" t="str">
            <v>D13F100S001</v>
          </cell>
          <cell r="L32" t="str">
            <v>Anthropologie</v>
          </cell>
          <cell r="M32" t="str">
            <v xml:space="preserve">انتربولوجيا </v>
          </cell>
        </row>
        <row r="33">
          <cell r="C33" t="str">
            <v>Anthropologie du patrimoine</v>
          </cell>
          <cell r="D33" t="str">
            <v>D13</v>
          </cell>
          <cell r="E33" t="str">
            <v>LCA</v>
          </cell>
          <cell r="F33" t="str">
            <v>F100</v>
          </cell>
          <cell r="G33" t="str">
            <v>D13F100</v>
          </cell>
          <cell r="H33" t="str">
            <v>Langue et civilisation</v>
          </cell>
          <cell r="I33" t="str">
            <v>لغة وحضارة</v>
          </cell>
          <cell r="J33" t="str">
            <v>S002</v>
          </cell>
          <cell r="K33" t="str">
            <v>D13F100S002</v>
          </cell>
          <cell r="L33" t="str">
            <v>Anthropologie du patrimoine</v>
          </cell>
          <cell r="M33" t="str">
            <v>انتربولوجيا التراث</v>
          </cell>
        </row>
        <row r="34">
          <cell r="C34" t="str">
            <v>Tronc commun Langue et littérature</v>
          </cell>
          <cell r="D34" t="str">
            <v>D13</v>
          </cell>
          <cell r="E34" t="str">
            <v>LCA</v>
          </cell>
          <cell r="F34" t="str">
            <v>F200</v>
          </cell>
          <cell r="G34" t="str">
            <v>D13F200</v>
          </cell>
          <cell r="H34" t="str">
            <v>Langue et littérature</v>
          </cell>
          <cell r="I34" t="str">
            <v>لغة وآداب</v>
          </cell>
          <cell r="J34" t="str">
            <v>S000</v>
          </cell>
          <cell r="K34" t="str">
            <v>D13F200S000</v>
          </cell>
          <cell r="L34" t="str">
            <v>Tronc commun Langue et littérature</v>
          </cell>
          <cell r="M34" t="str">
            <v>جذع مشترك لغة وآداب</v>
          </cell>
        </row>
        <row r="35">
          <cell r="C35" t="str">
            <v>Littérature  amazighe</v>
          </cell>
          <cell r="D35" t="str">
            <v>D13</v>
          </cell>
          <cell r="E35" t="str">
            <v>LCA</v>
          </cell>
          <cell r="F35" t="str">
            <v>F200</v>
          </cell>
          <cell r="G35" t="str">
            <v>D13F200</v>
          </cell>
          <cell r="H35" t="str">
            <v>Langue et littérature</v>
          </cell>
          <cell r="I35" t="str">
            <v>لغة وآداب</v>
          </cell>
          <cell r="J35" t="str">
            <v>S001</v>
          </cell>
          <cell r="K35" t="str">
            <v>D13F200S001</v>
          </cell>
          <cell r="L35" t="str">
            <v>Littérature  amazighe</v>
          </cell>
          <cell r="M35" t="str">
            <v>الأدب الأمازيغي</v>
          </cell>
        </row>
        <row r="36">
          <cell r="C36" t="str">
            <v>Tronc commun Linguistique et didactique</v>
          </cell>
          <cell r="D36" t="str">
            <v>D13</v>
          </cell>
          <cell r="E36" t="str">
            <v>LCA</v>
          </cell>
          <cell r="F36" t="str">
            <v>F300</v>
          </cell>
          <cell r="G36" t="str">
            <v>D13F300</v>
          </cell>
          <cell r="H36" t="str">
            <v>Linguistique et didactique</v>
          </cell>
          <cell r="I36" t="str">
            <v>لسانيات وتعليمية</v>
          </cell>
          <cell r="J36" t="str">
            <v>S000</v>
          </cell>
          <cell r="K36" t="str">
            <v>D13F300S000</v>
          </cell>
          <cell r="L36" t="str">
            <v>Tronc commun Linguistique et didactique</v>
          </cell>
          <cell r="M36" t="str">
            <v>جذع مشترك لسانيات وتعليمية</v>
          </cell>
        </row>
        <row r="37">
          <cell r="C37" t="str">
            <v>Linguistique amazighe</v>
          </cell>
          <cell r="D37" t="str">
            <v>D13</v>
          </cell>
          <cell r="E37" t="str">
            <v>LCA</v>
          </cell>
          <cell r="F37" t="str">
            <v>F300</v>
          </cell>
          <cell r="G37" t="str">
            <v>D13F300</v>
          </cell>
          <cell r="H37" t="str">
            <v>Linguistique et didactique</v>
          </cell>
          <cell r="I37" t="str">
            <v>لسانيات وتعليمية</v>
          </cell>
          <cell r="J37" t="str">
            <v>S001</v>
          </cell>
          <cell r="K37" t="str">
            <v>D13F300S001</v>
          </cell>
          <cell r="L37" t="str">
            <v>Linguistique amazighe</v>
          </cell>
          <cell r="M37" t="str">
            <v>اللسانية الأمازيغية</v>
          </cell>
        </row>
        <row r="38">
          <cell r="C38" t="str">
            <v>Tronc commun Langue et Littérature Arabes</v>
          </cell>
          <cell r="D38" t="str">
            <v>D12</v>
          </cell>
          <cell r="E38" t="str">
            <v>LLA</v>
          </cell>
          <cell r="F38" t="str">
            <v>F000</v>
          </cell>
          <cell r="G38" t="str">
            <v>D12F000</v>
          </cell>
          <cell r="H38" t="str">
            <v>Tronc commun Langue et Littérature Arabes</v>
          </cell>
          <cell r="I38" t="str">
            <v>جذع مشترك لغة وأدب عربي</v>
          </cell>
          <cell r="J38" t="str">
            <v>S000</v>
          </cell>
          <cell r="K38" t="str">
            <v>D12F000S000</v>
          </cell>
          <cell r="L38" t="str">
            <v>Tronc commun Langue et Littérature Arabes</v>
          </cell>
          <cell r="M38" t="str">
            <v>جذع مشترك لغة وأدب عربي</v>
          </cell>
        </row>
        <row r="39">
          <cell r="C39" t="str">
            <v>Tronc commun Etudes critiques</v>
          </cell>
          <cell r="D39" t="str">
            <v>D12</v>
          </cell>
          <cell r="E39" t="str">
            <v>LLA</v>
          </cell>
          <cell r="F39" t="str">
            <v>F100</v>
          </cell>
          <cell r="G39" t="str">
            <v>D12F100</v>
          </cell>
          <cell r="H39" t="str">
            <v>Etudes critiques</v>
          </cell>
          <cell r="I39" t="str">
            <v>دراسات نقدية</v>
          </cell>
          <cell r="J39" t="str">
            <v>S000</v>
          </cell>
          <cell r="K39" t="str">
            <v>D12F100S000</v>
          </cell>
          <cell r="L39" t="str">
            <v>Tronc commun Etudes critiques</v>
          </cell>
          <cell r="M39" t="str">
            <v>جذع مشترك دراسات نقدية</v>
          </cell>
        </row>
        <row r="40">
          <cell r="C40" t="str">
            <v>Critique et études littéraires</v>
          </cell>
          <cell r="D40" t="str">
            <v>D12</v>
          </cell>
          <cell r="E40" t="str">
            <v>LLA</v>
          </cell>
          <cell r="F40" t="str">
            <v>F100</v>
          </cell>
          <cell r="G40" t="str">
            <v>D12F100</v>
          </cell>
          <cell r="H40" t="str">
            <v>Etudes critiques</v>
          </cell>
          <cell r="I40" t="str">
            <v>دراسات نقدية</v>
          </cell>
          <cell r="J40" t="str">
            <v>S001</v>
          </cell>
          <cell r="K40" t="str">
            <v>D12F100S001</v>
          </cell>
          <cell r="L40" t="str">
            <v>Critique et études littéraires</v>
          </cell>
          <cell r="M40" t="str">
            <v>نقد ودراسات أدبية</v>
          </cell>
        </row>
        <row r="41">
          <cell r="C41" t="str">
            <v>Critique et méthodes</v>
          </cell>
          <cell r="D41" t="str">
            <v>D12</v>
          </cell>
          <cell r="E41" t="str">
            <v>LLA</v>
          </cell>
          <cell r="F41" t="str">
            <v>F100</v>
          </cell>
          <cell r="G41" t="str">
            <v>D12F100</v>
          </cell>
          <cell r="H41" t="str">
            <v>Etudes critiques</v>
          </cell>
          <cell r="I41" t="str">
            <v>دراسات نقدية</v>
          </cell>
          <cell r="J41" t="str">
            <v>S002</v>
          </cell>
          <cell r="K41" t="str">
            <v>D12F100S002</v>
          </cell>
          <cell r="L41" t="str">
            <v>Critique et méthodes</v>
          </cell>
          <cell r="M41" t="str">
            <v>نقد ومناهج</v>
          </cell>
        </row>
        <row r="42">
          <cell r="C42" t="str">
            <v>Critique moderne et contemporaine</v>
          </cell>
          <cell r="D42" t="str">
            <v>D12</v>
          </cell>
          <cell r="E42" t="str">
            <v>LLA</v>
          </cell>
          <cell r="F42" t="str">
            <v>F100</v>
          </cell>
          <cell r="G42" t="str">
            <v>D12F100</v>
          </cell>
          <cell r="H42" t="str">
            <v>Etudes critiques</v>
          </cell>
          <cell r="I42" t="str">
            <v>دراسات نقدية</v>
          </cell>
          <cell r="J42" t="str">
            <v>S003</v>
          </cell>
          <cell r="K42" t="str">
            <v>D12F100S003</v>
          </cell>
          <cell r="L42" t="str">
            <v>Critique moderne et contemporaine</v>
          </cell>
          <cell r="M42" t="str">
            <v>نقد حديث و معاصر</v>
          </cell>
        </row>
        <row r="43">
          <cell r="C43" t="str">
            <v>Tronc commun Etudes linguistiques</v>
          </cell>
          <cell r="D43" t="str">
            <v>D12</v>
          </cell>
          <cell r="E43" t="str">
            <v>LLA</v>
          </cell>
          <cell r="F43" t="str">
            <v>F200</v>
          </cell>
          <cell r="G43" t="str">
            <v>D12F200</v>
          </cell>
          <cell r="H43" t="str">
            <v>Etudes linguistiques</v>
          </cell>
          <cell r="I43" t="str">
            <v>دراسات لغوية</v>
          </cell>
          <cell r="J43" t="str">
            <v>S000</v>
          </cell>
          <cell r="K43" t="str">
            <v>D12F200S000</v>
          </cell>
          <cell r="L43" t="str">
            <v>Tronc commun Etudes linguistiques</v>
          </cell>
          <cell r="M43" t="str">
            <v>جذع مشترك دراسات لغوية</v>
          </cell>
        </row>
        <row r="44">
          <cell r="C44" t="str">
            <v>linguistique générale</v>
          </cell>
          <cell r="D44" t="str">
            <v>D12</v>
          </cell>
          <cell r="E44" t="str">
            <v>LLA</v>
          </cell>
          <cell r="F44" t="str">
            <v>F200</v>
          </cell>
          <cell r="G44" t="str">
            <v>D12F200</v>
          </cell>
          <cell r="H44" t="str">
            <v>Etudes linguistiques</v>
          </cell>
          <cell r="I44" t="str">
            <v>دراسات لغوية</v>
          </cell>
          <cell r="J44" t="str">
            <v>S001</v>
          </cell>
          <cell r="K44" t="str">
            <v>D12F200S001</v>
          </cell>
          <cell r="L44" t="str">
            <v>linguistique générale</v>
          </cell>
          <cell r="M44" t="str">
            <v>لسانيات عامة</v>
          </cell>
        </row>
        <row r="45">
          <cell r="C45" t="str">
            <v>Linguistique appliquée</v>
          </cell>
          <cell r="D45" t="str">
            <v>D12</v>
          </cell>
          <cell r="E45" t="str">
            <v>LLA</v>
          </cell>
          <cell r="F45" t="str">
            <v>F200</v>
          </cell>
          <cell r="G45" t="str">
            <v>D12F200</v>
          </cell>
          <cell r="H45" t="str">
            <v>Etudes linguistiques</v>
          </cell>
          <cell r="I45" t="str">
            <v>دراسات لغوية</v>
          </cell>
          <cell r="J45" t="str">
            <v>S002</v>
          </cell>
          <cell r="K45" t="str">
            <v>D12F200S002</v>
          </cell>
          <cell r="L45" t="str">
            <v>Linguistique appliquée</v>
          </cell>
          <cell r="M45" t="str">
            <v>لسانيات تطبيقية</v>
          </cell>
        </row>
        <row r="46">
          <cell r="C46" t="str">
            <v>linguistique générale</v>
          </cell>
          <cell r="D46" t="str">
            <v>D12</v>
          </cell>
          <cell r="E46" t="str">
            <v>LLA</v>
          </cell>
          <cell r="F46" t="str">
            <v>F200</v>
          </cell>
          <cell r="G46" t="str">
            <v>D12F200</v>
          </cell>
          <cell r="H46" t="str">
            <v>Etudes linguistiques</v>
          </cell>
          <cell r="I46" t="str">
            <v>دراسات لغوية</v>
          </cell>
          <cell r="J46" t="str">
            <v>S003</v>
          </cell>
          <cell r="K46" t="str">
            <v>D12F200S003</v>
          </cell>
          <cell r="L46" t="str">
            <v>linguistique générale</v>
          </cell>
          <cell r="M46" t="str">
            <v>لسانيات عامة</v>
          </cell>
        </row>
        <row r="47">
          <cell r="C47" t="str">
            <v>Tronc commun Etudes littéraires</v>
          </cell>
          <cell r="D47" t="str">
            <v>D12</v>
          </cell>
          <cell r="E47" t="str">
            <v>LLA</v>
          </cell>
          <cell r="F47" t="str">
            <v>F300</v>
          </cell>
          <cell r="G47" t="str">
            <v>D12F300</v>
          </cell>
          <cell r="H47" t="str">
            <v>Etudes littéraires</v>
          </cell>
          <cell r="I47" t="str">
            <v>دراسات أدبية</v>
          </cell>
          <cell r="J47" t="str">
            <v>S000</v>
          </cell>
          <cell r="K47" t="str">
            <v>D12F300S000</v>
          </cell>
          <cell r="L47" t="str">
            <v>Tronc commun Etudes littéraires</v>
          </cell>
          <cell r="M47" t="str">
            <v>جذع مشترك دراسات أدبية</v>
          </cell>
        </row>
        <row r="48">
          <cell r="C48" t="str">
            <v>Littérature algérienne</v>
          </cell>
          <cell r="D48" t="str">
            <v>D12</v>
          </cell>
          <cell r="E48" t="str">
            <v>LLA</v>
          </cell>
          <cell r="F48" t="str">
            <v>F300</v>
          </cell>
          <cell r="G48" t="str">
            <v>D12F300</v>
          </cell>
          <cell r="H48" t="str">
            <v>Etudes littéraires</v>
          </cell>
          <cell r="I48" t="str">
            <v>دراسات أدبية</v>
          </cell>
          <cell r="J48" t="str">
            <v>S001</v>
          </cell>
          <cell r="K48" t="str">
            <v>D12F300S001</v>
          </cell>
          <cell r="L48" t="str">
            <v>Littérature algérienne</v>
          </cell>
          <cell r="M48" t="str">
            <v>أدب جزائري</v>
          </cell>
        </row>
        <row r="49">
          <cell r="C49" t="str">
            <v>Littérature arabe</v>
          </cell>
          <cell r="D49" t="str">
            <v>D12</v>
          </cell>
          <cell r="E49" t="str">
            <v>LLA</v>
          </cell>
          <cell r="F49" t="str">
            <v>F300</v>
          </cell>
          <cell r="G49" t="str">
            <v>D12F300</v>
          </cell>
          <cell r="H49" t="str">
            <v>Etudes littéraires</v>
          </cell>
          <cell r="I49" t="str">
            <v>دراسات أدبية</v>
          </cell>
          <cell r="J49" t="str">
            <v>S002</v>
          </cell>
          <cell r="K49" t="str">
            <v>D12F300S002</v>
          </cell>
          <cell r="L49" t="str">
            <v>Littérature arabe</v>
          </cell>
          <cell r="M49" t="str">
            <v>أدب عربي</v>
          </cell>
        </row>
        <row r="50">
          <cell r="C50" t="str">
            <v xml:space="preserve">Littérature arabe moderne et contemporaine </v>
          </cell>
          <cell r="D50" t="str">
            <v>D12</v>
          </cell>
          <cell r="E50" t="str">
            <v>LLA</v>
          </cell>
          <cell r="F50" t="str">
            <v>F300</v>
          </cell>
          <cell r="G50" t="str">
            <v>D12F300</v>
          </cell>
          <cell r="H50" t="str">
            <v>Etudes littéraires</v>
          </cell>
          <cell r="I50" t="str">
            <v>دراسات أدبية</v>
          </cell>
          <cell r="J50" t="str">
            <v>S003</v>
          </cell>
          <cell r="K50" t="str">
            <v>D12F300S003</v>
          </cell>
          <cell r="L50" t="str">
            <v xml:space="preserve">Littérature arabe moderne et contemporaine </v>
          </cell>
          <cell r="M50" t="str">
            <v>أدب عربي حديث و معاصر</v>
          </cell>
        </row>
        <row r="51">
          <cell r="C51" t="str">
            <v>Littérature comparée  et mondiale</v>
          </cell>
          <cell r="D51" t="str">
            <v>D12</v>
          </cell>
          <cell r="E51" t="str">
            <v>LLA</v>
          </cell>
          <cell r="F51" t="str">
            <v>F300</v>
          </cell>
          <cell r="G51" t="str">
            <v>D12F300</v>
          </cell>
          <cell r="H51" t="str">
            <v>Etudes littéraires</v>
          </cell>
          <cell r="I51" t="str">
            <v>دراسات أدبية</v>
          </cell>
          <cell r="J51" t="str">
            <v>S004</v>
          </cell>
          <cell r="K51" t="str">
            <v>D12F300S004</v>
          </cell>
          <cell r="L51" t="str">
            <v>Littérature comparée  et mondiale</v>
          </cell>
          <cell r="M51" t="str">
            <v>أدب مقارن وعالمي</v>
          </cell>
        </row>
        <row r="52">
          <cell r="C52" t="str">
            <v>Langue allemande</v>
          </cell>
          <cell r="D52" t="str">
            <v>D08</v>
          </cell>
          <cell r="E52" t="str">
            <v>LLE</v>
          </cell>
          <cell r="F52" t="str">
            <v>F100</v>
          </cell>
          <cell r="G52" t="str">
            <v>D08F100</v>
          </cell>
          <cell r="H52" t="str">
            <v>Langue allemande</v>
          </cell>
          <cell r="I52" t="str">
            <v>لغة ألمانية</v>
          </cell>
          <cell r="J52" t="str">
            <v>S001</v>
          </cell>
          <cell r="K52" t="str">
            <v>D08F100S001</v>
          </cell>
          <cell r="L52" t="str">
            <v>Langue allemande</v>
          </cell>
          <cell r="M52" t="str">
            <v>لغة ألمانية</v>
          </cell>
        </row>
        <row r="53">
          <cell r="C53" t="str">
            <v>Langue anglaise</v>
          </cell>
          <cell r="D53" t="str">
            <v>D08</v>
          </cell>
          <cell r="E53" t="str">
            <v>LLE</v>
          </cell>
          <cell r="F53" t="str">
            <v>F200</v>
          </cell>
          <cell r="G53" t="str">
            <v>D08F200</v>
          </cell>
          <cell r="H53" t="str">
            <v>Langue anglaise</v>
          </cell>
          <cell r="I53" t="str">
            <v>لغة انجليزية</v>
          </cell>
          <cell r="J53" t="str">
            <v>S001</v>
          </cell>
          <cell r="K53" t="str">
            <v>D08F200S001</v>
          </cell>
          <cell r="L53" t="str">
            <v>Langue anglaise</v>
          </cell>
          <cell r="M53" t="str">
            <v>لغة انجليزية</v>
          </cell>
        </row>
        <row r="54">
          <cell r="C54" t="str">
            <v>Langue espagnole</v>
          </cell>
          <cell r="D54" t="str">
            <v>D08</v>
          </cell>
          <cell r="E54" t="str">
            <v>LLE</v>
          </cell>
          <cell r="F54" t="str">
            <v>F300</v>
          </cell>
          <cell r="G54" t="str">
            <v>D08F300</v>
          </cell>
          <cell r="H54" t="str">
            <v>Langue espagnole</v>
          </cell>
          <cell r="I54" t="str">
            <v>لغة اسبانية</v>
          </cell>
          <cell r="J54" t="str">
            <v>S001</v>
          </cell>
          <cell r="K54" t="str">
            <v>D08F300S001</v>
          </cell>
          <cell r="L54" t="str">
            <v>Langue espagnole</v>
          </cell>
          <cell r="M54" t="str">
            <v>لغة اسبانية</v>
          </cell>
        </row>
        <row r="55">
          <cell r="C55" t="str">
            <v>Langue française</v>
          </cell>
          <cell r="D55" t="str">
            <v>D08</v>
          </cell>
          <cell r="E55" t="str">
            <v>LLE</v>
          </cell>
          <cell r="F55" t="str">
            <v>F400</v>
          </cell>
          <cell r="G55" t="str">
            <v>D08F400</v>
          </cell>
          <cell r="H55" t="str">
            <v>Langue française</v>
          </cell>
          <cell r="I55" t="str">
            <v>لغة فرنسية</v>
          </cell>
          <cell r="J55" t="str">
            <v>S001</v>
          </cell>
          <cell r="K55" t="str">
            <v>D08F400S001</v>
          </cell>
          <cell r="L55" t="str">
            <v>Langue française</v>
          </cell>
          <cell r="M55" t="str">
            <v>لغة فرنسية</v>
          </cell>
        </row>
        <row r="56">
          <cell r="C56" t="str">
            <v>Langue italienne</v>
          </cell>
          <cell r="D56" t="str">
            <v>D08</v>
          </cell>
          <cell r="E56" t="str">
            <v>LLE</v>
          </cell>
          <cell r="F56" t="str">
            <v>F500</v>
          </cell>
          <cell r="G56" t="str">
            <v>D08F500</v>
          </cell>
          <cell r="H56" t="str">
            <v>Langue italienne</v>
          </cell>
          <cell r="I56" t="str">
            <v>لغة ايطالية</v>
          </cell>
          <cell r="J56" t="str">
            <v>S001</v>
          </cell>
          <cell r="K56" t="str">
            <v>D08F500S001</v>
          </cell>
          <cell r="L56" t="str">
            <v>Langue italienne</v>
          </cell>
          <cell r="M56" t="str">
            <v>لغة ايطالية</v>
          </cell>
        </row>
        <row r="57">
          <cell r="C57" t="str">
            <v>Langue russe</v>
          </cell>
          <cell r="D57" t="str">
            <v>D08</v>
          </cell>
          <cell r="E57" t="str">
            <v>LLE</v>
          </cell>
          <cell r="F57" t="str">
            <v>F600</v>
          </cell>
          <cell r="G57" t="str">
            <v>D08F600</v>
          </cell>
          <cell r="H57" t="str">
            <v>Langue russe</v>
          </cell>
          <cell r="I57" t="str">
            <v>لغة روسية</v>
          </cell>
          <cell r="J57" t="str">
            <v>S001</v>
          </cell>
          <cell r="K57" t="str">
            <v>D08F600S001</v>
          </cell>
          <cell r="L57" t="str">
            <v>Langue russe</v>
          </cell>
          <cell r="M57" t="str">
            <v>لغة روسية</v>
          </cell>
        </row>
        <row r="58">
          <cell r="C58" t="str">
            <v>Langue turque</v>
          </cell>
          <cell r="D58" t="str">
            <v>D08</v>
          </cell>
          <cell r="E58" t="str">
            <v>LLE</v>
          </cell>
          <cell r="F58" t="str">
            <v>F700</v>
          </cell>
          <cell r="G58" t="str">
            <v>D08F700</v>
          </cell>
          <cell r="H58" t="str">
            <v>Langue turque</v>
          </cell>
          <cell r="I58" t="str">
            <v>لغة تركية</v>
          </cell>
          <cell r="J58" t="str">
            <v>S001</v>
          </cell>
          <cell r="K58" t="str">
            <v>D08F700S001</v>
          </cell>
          <cell r="L58" t="str">
            <v>Langue turque</v>
          </cell>
          <cell r="M58" t="str">
            <v>لغة تركية</v>
          </cell>
        </row>
        <row r="59">
          <cell r="C59" t="str">
            <v xml:space="preserve">traduction et interpretariat arabe/français/anglais </v>
          </cell>
          <cell r="D59" t="str">
            <v>D08</v>
          </cell>
          <cell r="E59" t="str">
            <v>LLE</v>
          </cell>
          <cell r="F59" t="str">
            <v>F800</v>
          </cell>
          <cell r="G59" t="str">
            <v>D08F800</v>
          </cell>
          <cell r="H59" t="str">
            <v>Traduction</v>
          </cell>
          <cell r="I59" t="str">
            <v>ترجمة</v>
          </cell>
          <cell r="J59" t="str">
            <v>S001</v>
          </cell>
          <cell r="K59" t="str">
            <v>D08F800S001</v>
          </cell>
          <cell r="L59" t="str">
            <v xml:space="preserve">traduction et interpretariat arabe/français/anglais </v>
          </cell>
          <cell r="M59" t="str">
            <v xml:space="preserve">الترجمة الكتابية و الشفوية عربية - فرنسية -  انجليزية </v>
          </cell>
        </row>
        <row r="60">
          <cell r="C60" t="str">
            <v>Tronc commun Mathématiques et Informatique</v>
          </cell>
          <cell r="D60" t="str">
            <v>D03</v>
          </cell>
          <cell r="E60" t="str">
            <v>MI</v>
          </cell>
          <cell r="F60" t="str">
            <v>F000</v>
          </cell>
          <cell r="G60" t="str">
            <v>D03F000</v>
          </cell>
          <cell r="H60" t="str">
            <v>Tronc commun Mathématiques et Informatique</v>
          </cell>
          <cell r="I60" t="str">
            <v>جذع مشترك رياضيات وإعلام آلي</v>
          </cell>
          <cell r="J60" t="str">
            <v>S000</v>
          </cell>
          <cell r="K60" t="str">
            <v>D03F000S000</v>
          </cell>
          <cell r="L60" t="str">
            <v>Tronc commun Mathématiques et Informatique</v>
          </cell>
          <cell r="M60" t="str">
            <v>جذع مشترك رياضيات وإعلام آلي</v>
          </cell>
        </row>
        <row r="61">
          <cell r="C61" t="str">
            <v>Tronc commun Informatique</v>
          </cell>
          <cell r="D61" t="str">
            <v>D03</v>
          </cell>
          <cell r="E61" t="str">
            <v>MI</v>
          </cell>
          <cell r="F61" t="str">
            <v>F100</v>
          </cell>
          <cell r="G61" t="str">
            <v>D03F100</v>
          </cell>
          <cell r="H61" t="str">
            <v>Informatique</v>
          </cell>
          <cell r="I61" t="str">
            <v>إعلام آلي</v>
          </cell>
          <cell r="J61" t="str">
            <v>S000</v>
          </cell>
          <cell r="K61" t="str">
            <v>D03F100S000</v>
          </cell>
          <cell r="L61" t="str">
            <v>Tronc commun Informatique</v>
          </cell>
          <cell r="M61" t="str">
            <v>جذع مشترك إعلام آلي</v>
          </cell>
        </row>
        <row r="62">
          <cell r="C62" t="str">
            <v>Développement WEB et applications mobiles</v>
          </cell>
          <cell r="D62" t="str">
            <v>D03</v>
          </cell>
          <cell r="E62" t="str">
            <v>MI</v>
          </cell>
          <cell r="F62" t="str">
            <v>F100</v>
          </cell>
          <cell r="G62" t="str">
            <v>D03F100</v>
          </cell>
          <cell r="H62" t="str">
            <v>Informatique</v>
          </cell>
          <cell r="I62" t="str">
            <v>إعلام آلي</v>
          </cell>
          <cell r="J62" t="str">
            <v>S001</v>
          </cell>
          <cell r="K62" t="str">
            <v>D03F100S001</v>
          </cell>
          <cell r="L62" t="str">
            <v>Développement WEB et applications mobiles</v>
          </cell>
          <cell r="M62" t="str">
            <v>تطوير الواب وتطبيقات النقال</v>
          </cell>
        </row>
        <row r="63">
          <cell r="C63" t="str">
            <v>Developpement web et infographie</v>
          </cell>
          <cell r="D63" t="str">
            <v>D03</v>
          </cell>
          <cell r="E63" t="str">
            <v>MI</v>
          </cell>
          <cell r="F63" t="str">
            <v>F100</v>
          </cell>
          <cell r="G63" t="str">
            <v>D03F100</v>
          </cell>
          <cell r="H63" t="str">
            <v>Informatique</v>
          </cell>
          <cell r="I63" t="str">
            <v>إعلام آلي</v>
          </cell>
          <cell r="J63" t="str">
            <v>S002</v>
          </cell>
          <cell r="K63" t="str">
            <v>D03F100S002</v>
          </cell>
          <cell r="L63" t="str">
            <v>Developpement web et infographie</v>
          </cell>
          <cell r="M63" t="str">
            <v>تطوير الويب وانفغرافيا</v>
          </cell>
        </row>
        <row r="64">
          <cell r="C64" t="str">
            <v>Génie des télécommunications et réseaux</v>
          </cell>
          <cell r="D64" t="str">
            <v>D03</v>
          </cell>
          <cell r="E64" t="str">
            <v>MI</v>
          </cell>
          <cell r="F64" t="str">
            <v>F100</v>
          </cell>
          <cell r="G64" t="str">
            <v>D03F100</v>
          </cell>
          <cell r="H64" t="str">
            <v>Informatique</v>
          </cell>
          <cell r="I64" t="str">
            <v>إعلام آلي</v>
          </cell>
          <cell r="J64" t="str">
            <v>S003</v>
          </cell>
          <cell r="K64" t="str">
            <v>D03F100S003</v>
          </cell>
          <cell r="L64" t="str">
            <v>Génie des télécommunications et réseaux</v>
          </cell>
          <cell r="M64" t="str">
            <v>هندسة الاتصالات السلكية والاسلكية  والشبكات</v>
          </cell>
        </row>
        <row r="65">
          <cell r="C65" t="str">
            <v>Génie logiciel</v>
          </cell>
          <cell r="D65" t="str">
            <v>D03</v>
          </cell>
          <cell r="E65" t="str">
            <v>MI</v>
          </cell>
          <cell r="F65" t="str">
            <v>F100</v>
          </cell>
          <cell r="G65" t="str">
            <v>D03F100</v>
          </cell>
          <cell r="H65" t="str">
            <v>Informatique</v>
          </cell>
          <cell r="I65" t="str">
            <v>إعلام آلي</v>
          </cell>
          <cell r="J65" t="str">
            <v>S004</v>
          </cell>
          <cell r="K65" t="str">
            <v>D03F100S004</v>
          </cell>
          <cell r="L65" t="str">
            <v>Génie logiciel</v>
          </cell>
          <cell r="M65" t="str">
            <v>هندسة البرنامج</v>
          </cell>
        </row>
        <row r="66">
          <cell r="C66" t="str">
            <v>gestion des systèmes d'information</v>
          </cell>
          <cell r="D66" t="str">
            <v>D03</v>
          </cell>
          <cell r="E66" t="str">
            <v>MI</v>
          </cell>
          <cell r="F66" t="str">
            <v>F100</v>
          </cell>
          <cell r="G66" t="str">
            <v>D03F100</v>
          </cell>
          <cell r="H66" t="str">
            <v>Informatique</v>
          </cell>
          <cell r="I66" t="str">
            <v>إعلام آلي</v>
          </cell>
          <cell r="J66" t="str">
            <v>S005</v>
          </cell>
          <cell r="K66" t="str">
            <v>D03F100S005</v>
          </cell>
          <cell r="L66" t="str">
            <v>gestion des systèmes d'information</v>
          </cell>
          <cell r="M66" t="str">
            <v>تسيير أنظمة المعلومة</v>
          </cell>
        </row>
        <row r="67">
          <cell r="C67" t="str">
            <v>Informatique</v>
          </cell>
          <cell r="D67" t="str">
            <v>D03</v>
          </cell>
          <cell r="E67" t="str">
            <v>MI</v>
          </cell>
          <cell r="F67" t="str">
            <v>F100</v>
          </cell>
          <cell r="G67" t="str">
            <v>D03F100</v>
          </cell>
          <cell r="H67" t="str">
            <v>Informatique</v>
          </cell>
          <cell r="I67" t="str">
            <v>إعلام آلي</v>
          </cell>
          <cell r="J67" t="str">
            <v>S006</v>
          </cell>
          <cell r="K67" t="str">
            <v>D03F100S006</v>
          </cell>
          <cell r="L67" t="str">
            <v>Informatique</v>
          </cell>
          <cell r="M67" t="str">
            <v>إعلام آلي</v>
          </cell>
        </row>
        <row r="68">
          <cell r="C68" t="str">
            <v>informatique décisionelle</v>
          </cell>
          <cell r="D68" t="str">
            <v>D03</v>
          </cell>
          <cell r="E68" t="str">
            <v>MI</v>
          </cell>
          <cell r="F68" t="str">
            <v>F100</v>
          </cell>
          <cell r="G68" t="str">
            <v>D03F100</v>
          </cell>
          <cell r="H68" t="str">
            <v>Informatique</v>
          </cell>
          <cell r="I68" t="str">
            <v>إعلام آلي</v>
          </cell>
          <cell r="J68" t="str">
            <v>S007</v>
          </cell>
          <cell r="K68" t="str">
            <v>D03F100S007</v>
          </cell>
          <cell r="L68" t="str">
            <v>informatique décisionelle</v>
          </cell>
          <cell r="M68" t="str">
            <v>إعلام آلي لاتخاذ القرار</v>
          </cell>
        </row>
        <row r="69">
          <cell r="C69" t="str">
            <v>Ingénierie des systèmes d'information et du logiciel</v>
          </cell>
          <cell r="D69" t="str">
            <v>D03</v>
          </cell>
          <cell r="E69" t="str">
            <v>MI</v>
          </cell>
          <cell r="F69" t="str">
            <v>F100</v>
          </cell>
          <cell r="G69" t="str">
            <v>D03F100</v>
          </cell>
          <cell r="H69" t="str">
            <v>Informatique</v>
          </cell>
          <cell r="I69" t="str">
            <v>إعلام آلي</v>
          </cell>
          <cell r="J69" t="str">
            <v>S008</v>
          </cell>
          <cell r="K69" t="str">
            <v>D03F100S008</v>
          </cell>
          <cell r="L69" t="str">
            <v>Ingénierie des systèmes d'information et du logiciel</v>
          </cell>
          <cell r="M69" t="str">
            <v>هندسة أنظمة المعلومة والبرمجية</v>
          </cell>
        </row>
        <row r="70">
          <cell r="C70" t="str">
            <v>Ingénierie des systèmes d'information et du logiciel</v>
          </cell>
          <cell r="D70" t="str">
            <v>D03</v>
          </cell>
          <cell r="E70" t="str">
            <v>MI</v>
          </cell>
          <cell r="F70" t="str">
            <v>F100</v>
          </cell>
          <cell r="G70" t="str">
            <v>D03F100</v>
          </cell>
          <cell r="H70" t="str">
            <v>Informatique</v>
          </cell>
          <cell r="I70" t="str">
            <v>إعلام آلي</v>
          </cell>
          <cell r="J70" t="str">
            <v>S009</v>
          </cell>
          <cell r="K70" t="str">
            <v>D03F100S009</v>
          </cell>
          <cell r="L70" t="str">
            <v>Ingénierie des systèmes d'information et du logiciel</v>
          </cell>
          <cell r="M70" t="str">
            <v>هندسة نظم المعلومات  والبرمجيات</v>
          </cell>
        </row>
        <row r="71">
          <cell r="C71" t="str">
            <v>Ingénierie des systèmes informatiques et logiciels</v>
          </cell>
          <cell r="D71" t="str">
            <v>D03</v>
          </cell>
          <cell r="E71" t="str">
            <v>MI</v>
          </cell>
          <cell r="F71" t="str">
            <v>F100</v>
          </cell>
          <cell r="G71" t="str">
            <v>D03F100</v>
          </cell>
          <cell r="H71" t="str">
            <v>Informatique</v>
          </cell>
          <cell r="I71" t="str">
            <v>إعلام آلي</v>
          </cell>
          <cell r="J71" t="str">
            <v>S010</v>
          </cell>
          <cell r="K71" t="str">
            <v>D03F100S010</v>
          </cell>
          <cell r="L71" t="str">
            <v>Ingénierie des systèmes informatiques et logiciels</v>
          </cell>
          <cell r="M71" t="str">
            <v>هندسة أنظمة الإعلام الآلي والبرمجيات</v>
          </cell>
        </row>
        <row r="72">
          <cell r="C72" t="str">
            <v>Sciences de l’informatique</v>
          </cell>
          <cell r="D72" t="str">
            <v>D03</v>
          </cell>
          <cell r="E72" t="str">
            <v>MI</v>
          </cell>
          <cell r="F72" t="str">
            <v>F100</v>
          </cell>
          <cell r="G72" t="str">
            <v>D03F100</v>
          </cell>
          <cell r="H72" t="str">
            <v>Informatique</v>
          </cell>
          <cell r="I72" t="str">
            <v>إعلام آلي</v>
          </cell>
          <cell r="J72" t="str">
            <v>S011</v>
          </cell>
          <cell r="K72" t="str">
            <v>D03F100S011</v>
          </cell>
          <cell r="L72" t="str">
            <v>Sciences de l’informatique</v>
          </cell>
          <cell r="M72" t="str">
            <v>علوم الإعلام الآلي</v>
          </cell>
        </row>
        <row r="73">
          <cell r="C73" t="str">
            <v>Système d'information et Génie Logiciel</v>
          </cell>
          <cell r="D73" t="str">
            <v>D03</v>
          </cell>
          <cell r="E73" t="str">
            <v>MI</v>
          </cell>
          <cell r="F73" t="str">
            <v>F100</v>
          </cell>
          <cell r="G73" t="str">
            <v>D03F100</v>
          </cell>
          <cell r="H73" t="str">
            <v>Informatique</v>
          </cell>
          <cell r="I73" t="str">
            <v>إعلام آلي</v>
          </cell>
          <cell r="J73" t="str">
            <v>S012</v>
          </cell>
          <cell r="K73" t="str">
            <v>D03F100S012</v>
          </cell>
          <cell r="L73" t="str">
            <v>Système d'information et Génie Logiciel</v>
          </cell>
          <cell r="M73" t="str">
            <v>نظام الإعلام وهندسة البرمجيات</v>
          </cell>
        </row>
        <row r="74">
          <cell r="C74" t="str">
            <v>Systèmes d’information</v>
          </cell>
          <cell r="D74" t="str">
            <v>D03</v>
          </cell>
          <cell r="E74" t="str">
            <v>MI</v>
          </cell>
          <cell r="F74" t="str">
            <v>F100</v>
          </cell>
          <cell r="G74" t="str">
            <v>D03F100</v>
          </cell>
          <cell r="H74" t="str">
            <v>Informatique</v>
          </cell>
          <cell r="I74" t="str">
            <v>إعلام آلي</v>
          </cell>
          <cell r="J74" t="str">
            <v>S013</v>
          </cell>
          <cell r="K74" t="str">
            <v>D03F100S013</v>
          </cell>
          <cell r="L74" t="str">
            <v>Systèmes d’information</v>
          </cell>
          <cell r="M74" t="str">
            <v>أنظمة الإعلام</v>
          </cell>
        </row>
        <row r="75">
          <cell r="C75" t="str">
            <v>Systèmes informatiques</v>
          </cell>
          <cell r="D75" t="str">
            <v>D03</v>
          </cell>
          <cell r="E75" t="str">
            <v>MI</v>
          </cell>
          <cell r="F75" t="str">
            <v>F100</v>
          </cell>
          <cell r="G75" t="str">
            <v>D03F100</v>
          </cell>
          <cell r="H75" t="str">
            <v>Informatique</v>
          </cell>
          <cell r="I75" t="str">
            <v>إعلام آلي</v>
          </cell>
          <cell r="J75" t="str">
            <v>S014</v>
          </cell>
          <cell r="K75" t="str">
            <v>D03F100S014</v>
          </cell>
          <cell r="L75" t="str">
            <v>Systèmes informatiques</v>
          </cell>
          <cell r="M75" t="str">
            <v>نظم معلوماتية</v>
          </cell>
        </row>
        <row r="76">
          <cell r="C76" t="str">
            <v>Technologies de l’information</v>
          </cell>
          <cell r="D76" t="str">
            <v>D03</v>
          </cell>
          <cell r="E76" t="str">
            <v>MI</v>
          </cell>
          <cell r="F76" t="str">
            <v>F100</v>
          </cell>
          <cell r="G76" t="str">
            <v>D03F100</v>
          </cell>
          <cell r="H76" t="str">
            <v>Informatique</v>
          </cell>
          <cell r="I76" t="str">
            <v>إعلام آلي</v>
          </cell>
          <cell r="J76" t="str">
            <v>S015</v>
          </cell>
          <cell r="K76" t="str">
            <v>D03F100S015</v>
          </cell>
          <cell r="L76" t="str">
            <v>Technologies de l’information</v>
          </cell>
          <cell r="M76" t="str">
            <v>تكنولوجيات المعلومات</v>
          </cell>
        </row>
        <row r="77">
          <cell r="C77" t="str">
            <v>Tronc commun Mathématiques</v>
          </cell>
          <cell r="D77" t="str">
            <v>D03</v>
          </cell>
          <cell r="E77" t="str">
            <v>MI</v>
          </cell>
          <cell r="F77" t="str">
            <v>F200</v>
          </cell>
          <cell r="G77" t="str">
            <v>D03F200</v>
          </cell>
          <cell r="H77" t="str">
            <v>Mathématiques</v>
          </cell>
          <cell r="I77" t="str">
            <v>رياضيات</v>
          </cell>
          <cell r="J77" t="str">
            <v>S000</v>
          </cell>
          <cell r="K77" t="str">
            <v>D03F200S000</v>
          </cell>
          <cell r="L77" t="str">
            <v>Tronc commun Mathématiques</v>
          </cell>
          <cell r="M77" t="str">
            <v>جذع مشترك رياضيات</v>
          </cell>
        </row>
        <row r="78">
          <cell r="C78" t="str">
            <v>Algèbre et cryptographie</v>
          </cell>
          <cell r="D78" t="str">
            <v>D03</v>
          </cell>
          <cell r="E78" t="str">
            <v>MI</v>
          </cell>
          <cell r="F78" t="str">
            <v>F200</v>
          </cell>
          <cell r="G78" t="str">
            <v>D03F200</v>
          </cell>
          <cell r="H78" t="str">
            <v>Mathématiques</v>
          </cell>
          <cell r="I78" t="str">
            <v>رياضيات</v>
          </cell>
          <cell r="J78" t="str">
            <v>S001</v>
          </cell>
          <cell r="K78" t="str">
            <v>D03F200S001</v>
          </cell>
          <cell r="L78" t="str">
            <v>Algèbre et cryptographie</v>
          </cell>
          <cell r="M78" t="str">
            <v>الجبر والتشفير</v>
          </cell>
        </row>
        <row r="79">
          <cell r="C79" t="str">
            <v>Algèbre et géométrie</v>
          </cell>
          <cell r="D79" t="str">
            <v>D03</v>
          </cell>
          <cell r="E79" t="str">
            <v>MI</v>
          </cell>
          <cell r="F79" t="str">
            <v>F200</v>
          </cell>
          <cell r="G79" t="str">
            <v>D03F200</v>
          </cell>
          <cell r="H79" t="str">
            <v>Mathématiques</v>
          </cell>
          <cell r="I79" t="str">
            <v>رياضيات</v>
          </cell>
          <cell r="J79" t="str">
            <v>S002</v>
          </cell>
          <cell r="K79" t="str">
            <v>D03F200S002</v>
          </cell>
          <cell r="L79" t="str">
            <v>Algèbre et géométrie</v>
          </cell>
          <cell r="M79" t="str">
            <v>جبر وهندسة</v>
          </cell>
        </row>
        <row r="80">
          <cell r="C80" t="str">
            <v>Analyse</v>
          </cell>
          <cell r="D80" t="str">
            <v>D03</v>
          </cell>
          <cell r="E80" t="str">
            <v>MI</v>
          </cell>
          <cell r="F80" t="str">
            <v>F200</v>
          </cell>
          <cell r="G80" t="str">
            <v>D03F200</v>
          </cell>
          <cell r="H80" t="str">
            <v>Mathématiques</v>
          </cell>
          <cell r="I80" t="str">
            <v>رياضيات</v>
          </cell>
          <cell r="J80" t="str">
            <v>S003</v>
          </cell>
          <cell r="K80" t="str">
            <v>D03F200S003</v>
          </cell>
          <cell r="L80" t="str">
            <v>Analyse</v>
          </cell>
          <cell r="M80" t="str">
            <v>تحليل</v>
          </cell>
        </row>
        <row r="81">
          <cell r="C81" t="str">
            <v>Mathématiques</v>
          </cell>
          <cell r="D81" t="str">
            <v>D03</v>
          </cell>
          <cell r="E81" t="str">
            <v>MI</v>
          </cell>
          <cell r="F81" t="str">
            <v>F200</v>
          </cell>
          <cell r="G81" t="str">
            <v>D03F200</v>
          </cell>
          <cell r="H81" t="str">
            <v>Mathématiques</v>
          </cell>
          <cell r="I81" t="str">
            <v>رياضيات</v>
          </cell>
          <cell r="J81" t="str">
            <v>S004</v>
          </cell>
          <cell r="K81" t="str">
            <v>D03F200S004</v>
          </cell>
          <cell r="L81" t="str">
            <v>Mathématiques</v>
          </cell>
          <cell r="M81" t="str">
            <v>رياضيات</v>
          </cell>
        </row>
        <row r="82">
          <cell r="C82" t="str">
            <v>Modélisation  et aide à la Décision</v>
          </cell>
          <cell r="D82" t="str">
            <v>D03</v>
          </cell>
          <cell r="E82" t="str">
            <v>MI</v>
          </cell>
          <cell r="F82" t="str">
            <v>F200</v>
          </cell>
          <cell r="G82" t="str">
            <v>D03F200</v>
          </cell>
          <cell r="H82" t="str">
            <v>Mathématiques</v>
          </cell>
          <cell r="I82" t="str">
            <v>رياضيات</v>
          </cell>
          <cell r="J82" t="str">
            <v>S005</v>
          </cell>
          <cell r="K82" t="str">
            <v>D03F200S005</v>
          </cell>
          <cell r="L82" t="str">
            <v>Modélisation  et aide à la Décision</v>
          </cell>
          <cell r="M82" t="str">
            <v>النمذجة واتخاذ القرار</v>
          </cell>
        </row>
        <row r="83">
          <cell r="C83" t="str">
            <v>Probabilités - statistiques</v>
          </cell>
          <cell r="D83" t="str">
            <v>D03</v>
          </cell>
          <cell r="E83" t="str">
            <v>MI</v>
          </cell>
          <cell r="F83" t="str">
            <v>F200</v>
          </cell>
          <cell r="G83" t="str">
            <v>D03F200</v>
          </cell>
          <cell r="H83" t="str">
            <v>Mathématiques</v>
          </cell>
          <cell r="I83" t="str">
            <v>رياضيات</v>
          </cell>
          <cell r="J83" t="str">
            <v>S006</v>
          </cell>
          <cell r="K83" t="str">
            <v>D03F200S006</v>
          </cell>
          <cell r="L83" t="str">
            <v>Probabilités - statistiques</v>
          </cell>
          <cell r="M83" t="str">
            <v>احتمالات - إحصاء</v>
          </cell>
        </row>
        <row r="84">
          <cell r="C84" t="str">
            <v>Recherche opérationnelle</v>
          </cell>
          <cell r="D84" t="str">
            <v>D03</v>
          </cell>
          <cell r="E84" t="str">
            <v>MI</v>
          </cell>
          <cell r="F84" t="str">
            <v>F200</v>
          </cell>
          <cell r="G84" t="str">
            <v>D03F200</v>
          </cell>
          <cell r="H84" t="str">
            <v>Mathématiques</v>
          </cell>
          <cell r="I84" t="str">
            <v>رياضيات</v>
          </cell>
          <cell r="J84" t="str">
            <v>S007</v>
          </cell>
          <cell r="K84" t="str">
            <v>D03F200S007</v>
          </cell>
          <cell r="L84" t="str">
            <v>Recherche opérationnelle</v>
          </cell>
          <cell r="M84" t="str">
            <v>بحث عملياتي</v>
          </cell>
        </row>
        <row r="85">
          <cell r="C85" t="str">
            <v>Statistique et traitement informatique des données</v>
          </cell>
          <cell r="D85" t="str">
            <v>D03</v>
          </cell>
          <cell r="E85" t="str">
            <v>MI</v>
          </cell>
          <cell r="F85" t="str">
            <v>F200</v>
          </cell>
          <cell r="G85" t="str">
            <v>D03F200</v>
          </cell>
          <cell r="H85" t="str">
            <v>Mathématiques</v>
          </cell>
          <cell r="I85" t="str">
            <v>رياضيات</v>
          </cell>
          <cell r="J85" t="str">
            <v>S008</v>
          </cell>
          <cell r="K85" t="str">
            <v>D03F200S008</v>
          </cell>
          <cell r="L85" t="str">
            <v>Statistique et traitement informatique des données</v>
          </cell>
          <cell r="M85" t="str">
            <v>إحصاء والمعالجة الآلية للمعطيات</v>
          </cell>
        </row>
        <row r="86">
          <cell r="C86" t="str">
            <v>Tronc commun Sciences Economiques, de Gestion et Sciences Commerciales</v>
          </cell>
          <cell r="D86" t="str">
            <v>D06</v>
          </cell>
          <cell r="E86" t="str">
            <v>SEGC</v>
          </cell>
          <cell r="F86" t="str">
            <v>F000</v>
          </cell>
          <cell r="G86" t="str">
            <v>D06F000</v>
          </cell>
          <cell r="H86" t="str">
            <v>Tronc commun Sciences Economiques, de Gestion et Sciences Commerciales</v>
          </cell>
          <cell r="I86" t="str">
            <v>جذع مشترك علوم إقتصادية، والتسيير وعلوم تجارية</v>
          </cell>
          <cell r="J86" t="str">
            <v>S000</v>
          </cell>
          <cell r="K86" t="str">
            <v>D06F000S000</v>
          </cell>
          <cell r="L86" t="str">
            <v>Tronc commun Sciences Economiques, de Gestion et Sciences Commerciales</v>
          </cell>
          <cell r="M86" t="str">
            <v>جذع مشترك علوم إقتصادية، والتسيير وعلوم تجارية</v>
          </cell>
        </row>
        <row r="87">
          <cell r="C87" t="str">
            <v>Tronc commun Sciences commerciales</v>
          </cell>
          <cell r="D87" t="str">
            <v>D06</v>
          </cell>
          <cell r="E87" t="str">
            <v>SEGC</v>
          </cell>
          <cell r="F87" t="str">
            <v>F100</v>
          </cell>
          <cell r="G87" t="str">
            <v>D06F100</v>
          </cell>
          <cell r="H87" t="str">
            <v>Sciences commerciales</v>
          </cell>
          <cell r="I87" t="str">
            <v>علوم تجارية</v>
          </cell>
          <cell r="J87" t="str">
            <v>S000</v>
          </cell>
          <cell r="K87" t="str">
            <v>D06F100S000</v>
          </cell>
          <cell r="L87" t="str">
            <v>Tronc commun Sciences commerciales</v>
          </cell>
          <cell r="M87" t="str">
            <v>جذع مشترك علوم تجارية</v>
          </cell>
        </row>
        <row r="88">
          <cell r="C88" t="str">
            <v>Analyse économique et prospective</v>
          </cell>
          <cell r="D88" t="str">
            <v>D06</v>
          </cell>
          <cell r="E88" t="str">
            <v>SEGC</v>
          </cell>
          <cell r="F88" t="str">
            <v>F100</v>
          </cell>
          <cell r="G88" t="str">
            <v>D06F100</v>
          </cell>
          <cell r="H88" t="str">
            <v>Sciences commerciales</v>
          </cell>
          <cell r="I88" t="str">
            <v>علوم تجارية</v>
          </cell>
          <cell r="J88" t="str">
            <v>S001</v>
          </cell>
          <cell r="K88" t="str">
            <v>D06F100S001</v>
          </cell>
          <cell r="L88" t="str">
            <v>Analyse économique et prospective</v>
          </cell>
          <cell r="M88" t="str">
            <v>تحليل اقتصادي واستشراف</v>
          </cell>
        </row>
        <row r="89">
          <cell r="C89" t="str">
            <v>Commerce international</v>
          </cell>
          <cell r="D89" t="str">
            <v>D06</v>
          </cell>
          <cell r="E89" t="str">
            <v>SEGC</v>
          </cell>
          <cell r="F89" t="str">
            <v>F100</v>
          </cell>
          <cell r="G89" t="str">
            <v>D06F100</v>
          </cell>
          <cell r="H89" t="str">
            <v>Sciences commerciales</v>
          </cell>
          <cell r="I89" t="str">
            <v>علوم تجارية</v>
          </cell>
          <cell r="J89" t="str">
            <v>S002</v>
          </cell>
          <cell r="K89" t="str">
            <v>D06F100S002</v>
          </cell>
          <cell r="L89" t="str">
            <v>Commerce international</v>
          </cell>
          <cell r="M89" t="str">
            <v>تجارة دولية</v>
          </cell>
        </row>
        <row r="90">
          <cell r="C90" t="str">
            <v>Commerce international et logistique</v>
          </cell>
          <cell r="D90" t="str">
            <v>D06</v>
          </cell>
          <cell r="E90" t="str">
            <v>SEGC</v>
          </cell>
          <cell r="F90" t="str">
            <v>F100</v>
          </cell>
          <cell r="G90" t="str">
            <v>D06F100</v>
          </cell>
          <cell r="H90" t="str">
            <v>Sciences commerciales</v>
          </cell>
          <cell r="I90" t="str">
            <v>علوم تجارية</v>
          </cell>
          <cell r="J90" t="str">
            <v>S003</v>
          </cell>
          <cell r="K90" t="str">
            <v>D06F100S003</v>
          </cell>
          <cell r="L90" t="str">
            <v>Commerce international et logistique</v>
          </cell>
          <cell r="M90" t="str">
            <v>تجارة دولية و إمداد</v>
          </cell>
        </row>
        <row r="91">
          <cell r="C91" t="str">
            <v>E-commerce et marketing numérique</v>
          </cell>
          <cell r="D91" t="str">
            <v>D06</v>
          </cell>
          <cell r="E91" t="str">
            <v>SEGC</v>
          </cell>
          <cell r="F91" t="str">
            <v>F100</v>
          </cell>
          <cell r="G91" t="str">
            <v>D06F100</v>
          </cell>
          <cell r="H91" t="str">
            <v>Sciences commerciales</v>
          </cell>
          <cell r="I91" t="str">
            <v>علوم تجارية</v>
          </cell>
          <cell r="J91" t="str">
            <v>S004</v>
          </cell>
          <cell r="K91" t="str">
            <v>D06F100S004</v>
          </cell>
          <cell r="L91" t="str">
            <v>E-commerce et marketing numérique</v>
          </cell>
          <cell r="M91" t="str">
            <v>تجارة إلكترونية وتسويق رقمي</v>
          </cell>
        </row>
        <row r="92">
          <cell r="C92" t="str">
            <v>Marketing</v>
          </cell>
          <cell r="D92" t="str">
            <v>D06</v>
          </cell>
          <cell r="E92" t="str">
            <v>SEGC</v>
          </cell>
          <cell r="F92" t="str">
            <v>F100</v>
          </cell>
          <cell r="G92" t="str">
            <v>D06F100</v>
          </cell>
          <cell r="H92" t="str">
            <v>Sciences commerciales</v>
          </cell>
          <cell r="I92" t="str">
            <v>علوم تجارية</v>
          </cell>
          <cell r="J92" t="str">
            <v>S005</v>
          </cell>
          <cell r="K92" t="str">
            <v>D06F100S005</v>
          </cell>
          <cell r="L92" t="str">
            <v>Marketing</v>
          </cell>
          <cell r="M92" t="str">
            <v>تسويق</v>
          </cell>
        </row>
        <row r="93">
          <cell r="C93" t="str">
            <v>Marketing des services</v>
          </cell>
          <cell r="D93" t="str">
            <v>D06</v>
          </cell>
          <cell r="E93" t="str">
            <v>SEGC</v>
          </cell>
          <cell r="F93" t="str">
            <v>F100</v>
          </cell>
          <cell r="G93" t="str">
            <v>D06F100</v>
          </cell>
          <cell r="H93" t="str">
            <v>Sciences commerciales</v>
          </cell>
          <cell r="I93" t="str">
            <v>علوم تجارية</v>
          </cell>
          <cell r="J93" t="str">
            <v>S006</v>
          </cell>
          <cell r="K93" t="str">
            <v>D06F100S006</v>
          </cell>
          <cell r="L93" t="str">
            <v>Marketing des services</v>
          </cell>
          <cell r="M93" t="str">
            <v>تسويق الخدمات</v>
          </cell>
        </row>
        <row r="94">
          <cell r="C94" t="str">
            <v>Tronc commun Sciences de gestion</v>
          </cell>
          <cell r="D94" t="str">
            <v>D06</v>
          </cell>
          <cell r="E94" t="str">
            <v>SEGC</v>
          </cell>
          <cell r="F94" t="str">
            <v>F200</v>
          </cell>
          <cell r="G94" t="str">
            <v>D06F200</v>
          </cell>
          <cell r="H94" t="str">
            <v>Sciences de gestion</v>
          </cell>
          <cell r="I94" t="str">
            <v>علوم التسيير</v>
          </cell>
          <cell r="J94" t="str">
            <v>S000</v>
          </cell>
          <cell r="K94" t="str">
            <v>D06F200S000</v>
          </cell>
          <cell r="L94" t="str">
            <v>Tronc commun Sciences de gestion</v>
          </cell>
          <cell r="M94" t="str">
            <v>جذع مشترك علوم التسيير</v>
          </cell>
        </row>
        <row r="95">
          <cell r="C95" t="str">
            <v>Management</v>
          </cell>
          <cell r="D95" t="str">
            <v>D06</v>
          </cell>
          <cell r="E95" t="str">
            <v>SEGC</v>
          </cell>
          <cell r="F95" t="str">
            <v>F200</v>
          </cell>
          <cell r="G95" t="str">
            <v>D06F200</v>
          </cell>
          <cell r="H95" t="str">
            <v>Sciences de gestion</v>
          </cell>
          <cell r="I95" t="str">
            <v>علوم التسيير</v>
          </cell>
          <cell r="J95" t="str">
            <v>S001</v>
          </cell>
          <cell r="K95" t="str">
            <v>D06F200S001</v>
          </cell>
          <cell r="L95" t="str">
            <v>Management</v>
          </cell>
          <cell r="M95" t="str">
            <v>إدارة الأعمال</v>
          </cell>
        </row>
        <row r="96">
          <cell r="C96" t="str">
            <v>Gestion des ressources humaines</v>
          </cell>
          <cell r="D96" t="str">
            <v>D06</v>
          </cell>
          <cell r="E96" t="str">
            <v>SEGC</v>
          </cell>
          <cell r="F96" t="str">
            <v>F200</v>
          </cell>
          <cell r="G96" t="str">
            <v>D06F200</v>
          </cell>
          <cell r="H96" t="str">
            <v>Sciences de gestion</v>
          </cell>
          <cell r="I96" t="str">
            <v>علوم التسيير</v>
          </cell>
          <cell r="J96" t="str">
            <v>S002</v>
          </cell>
          <cell r="K96" t="str">
            <v>D06F200S002</v>
          </cell>
          <cell r="L96" t="str">
            <v>Gestion des ressources humaines</v>
          </cell>
          <cell r="M96" t="str">
            <v>تسيير الموارد البشرية</v>
          </cell>
        </row>
        <row r="97">
          <cell r="C97" t="str">
            <v>Entrepreneuriat</v>
          </cell>
          <cell r="D97" t="str">
            <v>D06</v>
          </cell>
          <cell r="E97" t="str">
            <v>SEGC</v>
          </cell>
          <cell r="F97" t="str">
            <v>F200</v>
          </cell>
          <cell r="G97" t="str">
            <v>D06F200</v>
          </cell>
          <cell r="H97" t="str">
            <v>Sciences de gestion</v>
          </cell>
          <cell r="I97" t="str">
            <v>علوم التسيير</v>
          </cell>
          <cell r="J97" t="str">
            <v>S003</v>
          </cell>
          <cell r="K97" t="str">
            <v>D06F200S003</v>
          </cell>
          <cell r="L97" t="str">
            <v>Entrepreneuriat</v>
          </cell>
          <cell r="M97" t="str">
            <v>مقاولاتية</v>
          </cell>
        </row>
        <row r="98">
          <cell r="C98" t="str">
            <v>Gestion des entreprises et des administrations</v>
          </cell>
          <cell r="D98" t="str">
            <v>D06</v>
          </cell>
          <cell r="E98" t="str">
            <v>SEGC</v>
          </cell>
          <cell r="F98" t="str">
            <v>F200</v>
          </cell>
          <cell r="G98" t="str">
            <v>D06F200</v>
          </cell>
          <cell r="H98" t="str">
            <v>Sciences de gestion</v>
          </cell>
          <cell r="I98" t="str">
            <v>علوم التسيير</v>
          </cell>
          <cell r="J98" t="str">
            <v>S004</v>
          </cell>
          <cell r="K98" t="str">
            <v>D06F200S004</v>
          </cell>
          <cell r="L98" t="str">
            <v>Gestion des entreprises et des administrations</v>
          </cell>
          <cell r="M98" t="str">
            <v>تسيير المؤسسات والإدارات</v>
          </cell>
        </row>
        <row r="99">
          <cell r="C99" t="str">
            <v>Gestion des ressources humaines</v>
          </cell>
          <cell r="D99" t="str">
            <v>D06</v>
          </cell>
          <cell r="E99" t="str">
            <v>SEGC</v>
          </cell>
          <cell r="F99" t="str">
            <v>F200</v>
          </cell>
          <cell r="G99" t="str">
            <v>D06F200</v>
          </cell>
          <cell r="H99" t="str">
            <v>Sciences de gestion</v>
          </cell>
          <cell r="I99" t="str">
            <v>علوم التسيير</v>
          </cell>
          <cell r="J99" t="str">
            <v>S005</v>
          </cell>
          <cell r="K99" t="str">
            <v>D06F200S005</v>
          </cell>
          <cell r="L99" t="str">
            <v>Gestion des ressources humaines</v>
          </cell>
          <cell r="M99" t="str">
            <v>تسيير الموارد البشرية</v>
          </cell>
        </row>
        <row r="100">
          <cell r="C100" t="str">
            <v>Gestion publique</v>
          </cell>
          <cell r="D100" t="str">
            <v>D06</v>
          </cell>
          <cell r="E100" t="str">
            <v>SEGC</v>
          </cell>
          <cell r="F100" t="str">
            <v>F200</v>
          </cell>
          <cell r="G100" t="str">
            <v>D06F200</v>
          </cell>
          <cell r="H100" t="str">
            <v>Sciences de gestion</v>
          </cell>
          <cell r="I100" t="str">
            <v>علوم التسيير</v>
          </cell>
          <cell r="J100" t="str">
            <v>S006</v>
          </cell>
          <cell r="K100" t="str">
            <v>D06F200S006</v>
          </cell>
          <cell r="L100" t="str">
            <v>Gestion publique</v>
          </cell>
          <cell r="M100" t="str">
            <v>تسيير عمومي</v>
          </cell>
        </row>
        <row r="101">
          <cell r="C101" t="str">
            <v>Management</v>
          </cell>
          <cell r="D101" t="str">
            <v>D06</v>
          </cell>
          <cell r="E101" t="str">
            <v>SEGC</v>
          </cell>
          <cell r="F101" t="str">
            <v>F200</v>
          </cell>
          <cell r="G101" t="str">
            <v>D06F200</v>
          </cell>
          <cell r="H101" t="str">
            <v>Sciences de gestion</v>
          </cell>
          <cell r="I101" t="str">
            <v>علوم التسيير</v>
          </cell>
          <cell r="J101" t="str">
            <v>S007</v>
          </cell>
          <cell r="K101" t="str">
            <v>D06F200S007</v>
          </cell>
          <cell r="L101" t="str">
            <v>Management</v>
          </cell>
          <cell r="M101" t="str">
            <v>إدارة الأعمال</v>
          </cell>
        </row>
        <row r="102">
          <cell r="C102" t="str">
            <v>Management des hôtels et du tourisme</v>
          </cell>
          <cell r="D102" t="str">
            <v>D06</v>
          </cell>
          <cell r="E102" t="str">
            <v>SEGC</v>
          </cell>
          <cell r="F102" t="str">
            <v>F200</v>
          </cell>
          <cell r="G102" t="str">
            <v>D06F200</v>
          </cell>
          <cell r="H102" t="str">
            <v>Sciences de gestion</v>
          </cell>
          <cell r="I102" t="str">
            <v>علوم التسيير</v>
          </cell>
          <cell r="J102" t="str">
            <v>S008</v>
          </cell>
          <cell r="K102" t="str">
            <v>D06F200S008</v>
          </cell>
          <cell r="L102" t="str">
            <v>Management des hôtels et du tourisme</v>
          </cell>
          <cell r="M102" t="str">
            <v>إدارة الفنادق والسياحة</v>
          </cell>
        </row>
        <row r="103">
          <cell r="C103" t="str">
            <v>Management des ressources humaines</v>
          </cell>
          <cell r="D103" t="str">
            <v>D06</v>
          </cell>
          <cell r="E103" t="str">
            <v>SEGC</v>
          </cell>
          <cell r="F103" t="str">
            <v>F200</v>
          </cell>
          <cell r="G103" t="str">
            <v>D06F200</v>
          </cell>
          <cell r="H103" t="str">
            <v>Sciences de gestion</v>
          </cell>
          <cell r="I103" t="str">
            <v>علوم التسيير</v>
          </cell>
          <cell r="J103" t="str">
            <v>S009</v>
          </cell>
          <cell r="K103" t="str">
            <v>D06F200S009</v>
          </cell>
          <cell r="L103" t="str">
            <v>Management des ressources humaines</v>
          </cell>
          <cell r="M103" t="str">
            <v>إدارة الموارد البشرية</v>
          </cell>
        </row>
        <row r="104">
          <cell r="C104" t="str">
            <v>Management du budget</v>
          </cell>
          <cell r="D104" t="str">
            <v>D06</v>
          </cell>
          <cell r="E104" t="str">
            <v>SEGC</v>
          </cell>
          <cell r="F104" t="str">
            <v>F200</v>
          </cell>
          <cell r="G104" t="str">
            <v>D06F200</v>
          </cell>
          <cell r="H104" t="str">
            <v>Sciences de gestion</v>
          </cell>
          <cell r="I104" t="str">
            <v>علوم التسيير</v>
          </cell>
          <cell r="J104" t="str">
            <v>S010</v>
          </cell>
          <cell r="K104" t="str">
            <v>D06F200S010</v>
          </cell>
          <cell r="L104" t="str">
            <v>Management du budget</v>
          </cell>
          <cell r="M104" t="str">
            <v>إدارة الميزانية</v>
          </cell>
        </row>
        <row r="105">
          <cell r="C105" t="str">
            <v>management du Wakf et fonds de la zakat</v>
          </cell>
          <cell r="D105" t="str">
            <v>D06</v>
          </cell>
          <cell r="E105" t="str">
            <v>SEGC</v>
          </cell>
          <cell r="F105" t="str">
            <v>F200</v>
          </cell>
          <cell r="G105" t="str">
            <v>D06F200</v>
          </cell>
          <cell r="H105" t="str">
            <v>Sciences de gestion</v>
          </cell>
          <cell r="I105" t="str">
            <v>علوم التسيير</v>
          </cell>
          <cell r="J105" t="str">
            <v>S011</v>
          </cell>
          <cell r="K105" t="str">
            <v>D06F200S011</v>
          </cell>
          <cell r="L105" t="str">
            <v>management du Wakf et fonds de la zakat</v>
          </cell>
          <cell r="M105" t="str">
            <v>إدارة الأوقاف وصناديق الزكاة</v>
          </cell>
        </row>
        <row r="106">
          <cell r="C106" t="str">
            <v>Management financier</v>
          </cell>
          <cell r="D106" t="str">
            <v>D06</v>
          </cell>
          <cell r="E106" t="str">
            <v>SEGC</v>
          </cell>
          <cell r="F106" t="str">
            <v>F200</v>
          </cell>
          <cell r="G106" t="str">
            <v>D06F200</v>
          </cell>
          <cell r="H106" t="str">
            <v>Sciences de gestion</v>
          </cell>
          <cell r="I106" t="str">
            <v>علوم التسيير</v>
          </cell>
          <cell r="J106" t="str">
            <v>S012</v>
          </cell>
          <cell r="K106" t="str">
            <v>D06F200S012</v>
          </cell>
          <cell r="L106" t="str">
            <v>Management financier</v>
          </cell>
          <cell r="M106" t="str">
            <v>إدارة مالية</v>
          </cell>
        </row>
        <row r="107">
          <cell r="C107" t="str">
            <v>Management touristique</v>
          </cell>
          <cell r="D107" t="str">
            <v>D06</v>
          </cell>
          <cell r="E107" t="str">
            <v>SEGC</v>
          </cell>
          <cell r="F107" t="str">
            <v>F200</v>
          </cell>
          <cell r="G107" t="str">
            <v>D06F200</v>
          </cell>
          <cell r="H107" t="str">
            <v>Sciences de gestion</v>
          </cell>
          <cell r="I107" t="str">
            <v>علوم التسيير</v>
          </cell>
          <cell r="J107" t="str">
            <v>S013</v>
          </cell>
          <cell r="K107" t="str">
            <v>D06F200S013</v>
          </cell>
          <cell r="L107" t="str">
            <v>Management touristique</v>
          </cell>
          <cell r="M107" t="str">
            <v>إدارة الأعمال</v>
          </cell>
        </row>
        <row r="108">
          <cell r="C108" t="str">
            <v>Mangement des ressources humaines</v>
          </cell>
          <cell r="D108" t="str">
            <v>D06</v>
          </cell>
          <cell r="E108" t="str">
            <v>SEGC</v>
          </cell>
          <cell r="F108" t="str">
            <v>F200</v>
          </cell>
          <cell r="G108" t="str">
            <v>D06F200</v>
          </cell>
          <cell r="H108" t="str">
            <v>Sciences de gestion</v>
          </cell>
          <cell r="I108" t="str">
            <v>علوم التسيير</v>
          </cell>
          <cell r="J108" t="str">
            <v>S014</v>
          </cell>
          <cell r="K108" t="str">
            <v>D06F200S014</v>
          </cell>
          <cell r="L108" t="str">
            <v>Mangement des ressources humaines</v>
          </cell>
          <cell r="M108" t="str">
            <v>إدارة الموارد البشرية</v>
          </cell>
        </row>
        <row r="109">
          <cell r="C109" t="str">
            <v>Tronc commun Sciences économiques</v>
          </cell>
          <cell r="D109" t="str">
            <v>D06</v>
          </cell>
          <cell r="E109" t="str">
            <v>SEGC</v>
          </cell>
          <cell r="F109" t="str">
            <v>F300</v>
          </cell>
          <cell r="G109" t="str">
            <v>D06F300</v>
          </cell>
          <cell r="H109" t="str">
            <v>Sciences économiques</v>
          </cell>
          <cell r="I109" t="str">
            <v>علوم اقتصادية</v>
          </cell>
          <cell r="J109" t="str">
            <v>S000</v>
          </cell>
          <cell r="K109" t="str">
            <v>D06F300S000</v>
          </cell>
          <cell r="L109" t="str">
            <v>Tronc commun Sciences économiques</v>
          </cell>
          <cell r="M109" t="str">
            <v>جذع مشترك علوم اقتصادية</v>
          </cell>
        </row>
        <row r="110">
          <cell r="C110" t="str">
            <v>Analyse économique et prospective</v>
          </cell>
          <cell r="D110" t="str">
            <v>D06</v>
          </cell>
          <cell r="E110" t="str">
            <v>SEGC</v>
          </cell>
          <cell r="F110" t="str">
            <v>F300</v>
          </cell>
          <cell r="G110" t="str">
            <v>D06F300</v>
          </cell>
          <cell r="H110" t="str">
            <v>Sciences économiques</v>
          </cell>
          <cell r="I110" t="str">
            <v>علوم اقتصادية</v>
          </cell>
          <cell r="J110" t="str">
            <v>S001</v>
          </cell>
          <cell r="K110" t="str">
            <v>D06F300S001</v>
          </cell>
          <cell r="L110" t="str">
            <v>Analyse économique et prospective</v>
          </cell>
          <cell r="M110" t="str">
            <v>تحليل اقتصادي واستشراف</v>
          </cell>
        </row>
        <row r="111">
          <cell r="C111" t="str">
            <v>Economie du développement</v>
          </cell>
          <cell r="D111" t="str">
            <v>D06</v>
          </cell>
          <cell r="E111" t="str">
            <v>SEGC</v>
          </cell>
          <cell r="F111" t="str">
            <v>F300</v>
          </cell>
          <cell r="G111" t="str">
            <v>D06F300</v>
          </cell>
          <cell r="H111" t="str">
            <v>Sciences économiques</v>
          </cell>
          <cell r="I111" t="str">
            <v>علوم اقتصادية</v>
          </cell>
          <cell r="J111" t="str">
            <v>S002</v>
          </cell>
          <cell r="K111" t="str">
            <v>D06F300S002</v>
          </cell>
          <cell r="L111" t="str">
            <v>Economie du développement</v>
          </cell>
          <cell r="M111" t="str">
            <v>اقتصاد التنمية</v>
          </cell>
        </row>
        <row r="112">
          <cell r="C112" t="str">
            <v>Economie et gestion des entreprises</v>
          </cell>
          <cell r="D112" t="str">
            <v>D06</v>
          </cell>
          <cell r="E112" t="str">
            <v>SEGC</v>
          </cell>
          <cell r="F112" t="str">
            <v>F300</v>
          </cell>
          <cell r="G112" t="str">
            <v>D06F300</v>
          </cell>
          <cell r="H112" t="str">
            <v>Sciences économiques</v>
          </cell>
          <cell r="I112" t="str">
            <v>علوم اقتصادية</v>
          </cell>
          <cell r="J112" t="str">
            <v>S003</v>
          </cell>
          <cell r="K112" t="str">
            <v>D06F300S003</v>
          </cell>
          <cell r="L112" t="str">
            <v>Economie et gestion des entreprises</v>
          </cell>
          <cell r="M112" t="str">
            <v>اقتصاد وتسيير المؤسسة</v>
          </cell>
        </row>
        <row r="113">
          <cell r="C113" t="str">
            <v>Economie internationale</v>
          </cell>
          <cell r="D113" t="str">
            <v>D06</v>
          </cell>
          <cell r="E113" t="str">
            <v>SEGC</v>
          </cell>
          <cell r="F113" t="str">
            <v>F300</v>
          </cell>
          <cell r="G113" t="str">
            <v>D06F300</v>
          </cell>
          <cell r="H113" t="str">
            <v>Sciences économiques</v>
          </cell>
          <cell r="I113" t="str">
            <v>علوم اقتصادية</v>
          </cell>
          <cell r="J113" t="str">
            <v>S004</v>
          </cell>
          <cell r="K113" t="str">
            <v>D06F300S004</v>
          </cell>
          <cell r="L113" t="str">
            <v>Economie internationale</v>
          </cell>
          <cell r="M113" t="str">
            <v>اقتصاد دولي</v>
          </cell>
        </row>
        <row r="114">
          <cell r="C114" t="str">
            <v>Economie islamique</v>
          </cell>
          <cell r="D114" t="str">
            <v>D06</v>
          </cell>
          <cell r="E114" t="str">
            <v>SEGC</v>
          </cell>
          <cell r="F114" t="str">
            <v>F300</v>
          </cell>
          <cell r="G114" t="str">
            <v>D06F300</v>
          </cell>
          <cell r="H114" t="str">
            <v>Sciences économiques</v>
          </cell>
          <cell r="I114" t="str">
            <v>علوم اقتصادية</v>
          </cell>
          <cell r="J114" t="str">
            <v>S005</v>
          </cell>
          <cell r="K114" t="str">
            <v>D06F300S005</v>
          </cell>
          <cell r="L114" t="str">
            <v>Economie islamique</v>
          </cell>
          <cell r="M114" t="str">
            <v>اقتصاد إسلامي</v>
          </cell>
        </row>
        <row r="115">
          <cell r="C115" t="str">
            <v>Economie monétaire et bancaire</v>
          </cell>
          <cell r="D115" t="str">
            <v>D06</v>
          </cell>
          <cell r="E115" t="str">
            <v>SEGC</v>
          </cell>
          <cell r="F115" t="str">
            <v>F300</v>
          </cell>
          <cell r="G115" t="str">
            <v>D06F300</v>
          </cell>
          <cell r="H115" t="str">
            <v>Sciences économiques</v>
          </cell>
          <cell r="I115" t="str">
            <v>علوم اقتصادية</v>
          </cell>
          <cell r="J115" t="str">
            <v>S006</v>
          </cell>
          <cell r="K115" t="str">
            <v>D06F300S006</v>
          </cell>
          <cell r="L115" t="str">
            <v>Economie monétaire et bancaire</v>
          </cell>
          <cell r="M115" t="str">
            <v>اقتصاد نقدي وبنكي</v>
          </cell>
        </row>
        <row r="116">
          <cell r="C116" t="str">
            <v>Economie quantitative</v>
          </cell>
          <cell r="D116" t="str">
            <v>D06</v>
          </cell>
          <cell r="E116" t="str">
            <v>SEGC</v>
          </cell>
          <cell r="F116" t="str">
            <v>F300</v>
          </cell>
          <cell r="G116" t="str">
            <v>D06F300</v>
          </cell>
          <cell r="H116" t="str">
            <v>Sciences économiques</v>
          </cell>
          <cell r="I116" t="str">
            <v>علوم اقتصادية</v>
          </cell>
          <cell r="J116" t="str">
            <v>S007</v>
          </cell>
          <cell r="K116" t="str">
            <v>D06F300S007</v>
          </cell>
          <cell r="L116" t="str">
            <v>Economie quantitative</v>
          </cell>
          <cell r="M116" t="str">
            <v>اقتصاد كمِّي</v>
          </cell>
        </row>
        <row r="117">
          <cell r="C117" t="str">
            <v>Tronc commun Sciences financières et comptabilité</v>
          </cell>
          <cell r="D117" t="str">
            <v>D06</v>
          </cell>
          <cell r="E117" t="str">
            <v>SEGC</v>
          </cell>
          <cell r="F117" t="str">
            <v>F400</v>
          </cell>
          <cell r="G117" t="str">
            <v>D06F400</v>
          </cell>
          <cell r="H117" t="str">
            <v>Sciences financières et comptabilité</v>
          </cell>
          <cell r="I117" t="str">
            <v>علوم مالية ومحاسبة</v>
          </cell>
          <cell r="J117" t="str">
            <v>S000</v>
          </cell>
          <cell r="K117" t="str">
            <v>D06F400S000</v>
          </cell>
          <cell r="L117" t="str">
            <v>Tronc commun Sciences financières et comptabilité</v>
          </cell>
          <cell r="M117" t="str">
            <v>جذع مشترك علوم مالية ومحاسبة</v>
          </cell>
        </row>
        <row r="118">
          <cell r="C118" t="str">
            <v>Comptabilité et finance</v>
          </cell>
          <cell r="D118" t="str">
            <v>D06</v>
          </cell>
          <cell r="E118" t="str">
            <v>SEGC</v>
          </cell>
          <cell r="F118" t="str">
            <v>F400</v>
          </cell>
          <cell r="G118" t="str">
            <v>D06F400</v>
          </cell>
          <cell r="H118" t="str">
            <v>Sciences financières et comptabilité</v>
          </cell>
          <cell r="I118" t="str">
            <v>علوم مالية ومحاسبة</v>
          </cell>
          <cell r="J118" t="str">
            <v>S001</v>
          </cell>
          <cell r="K118" t="str">
            <v>D06F400S001</v>
          </cell>
          <cell r="L118" t="str">
            <v>Comptabilité et finance</v>
          </cell>
          <cell r="M118" t="str">
            <v>محاسبة ومالية</v>
          </cell>
        </row>
        <row r="119">
          <cell r="C119" t="str">
            <v>Comptabilité des banques et des assurances</v>
          </cell>
          <cell r="D119" t="str">
            <v>D06</v>
          </cell>
          <cell r="E119" t="str">
            <v>SEGC</v>
          </cell>
          <cell r="F119" t="str">
            <v>F400</v>
          </cell>
          <cell r="G119" t="str">
            <v>D06F400</v>
          </cell>
          <cell r="H119" t="str">
            <v>Sciences financières et comptabilité</v>
          </cell>
          <cell r="I119" t="str">
            <v>علوم مالية ومحاسبة</v>
          </cell>
          <cell r="J119" t="str">
            <v>S002</v>
          </cell>
          <cell r="K119" t="str">
            <v>D06F400S002</v>
          </cell>
          <cell r="L119" t="str">
            <v>Comptabilité des banques et des assurances</v>
          </cell>
          <cell r="M119" t="str">
            <v>مالية البنوك والتأمينات</v>
          </cell>
        </row>
        <row r="120">
          <cell r="C120" t="str">
            <v>Comptabilité et audit</v>
          </cell>
          <cell r="D120" t="str">
            <v>D06</v>
          </cell>
          <cell r="E120" t="str">
            <v>SEGC</v>
          </cell>
          <cell r="F120" t="str">
            <v>F400</v>
          </cell>
          <cell r="G120" t="str">
            <v>D06F400</v>
          </cell>
          <cell r="H120" t="str">
            <v>Sciences financières et comptabilité</v>
          </cell>
          <cell r="I120" t="str">
            <v>علوم مالية ومحاسبة</v>
          </cell>
          <cell r="J120" t="str">
            <v>S003</v>
          </cell>
          <cell r="K120" t="str">
            <v>D06F400S003</v>
          </cell>
          <cell r="L120" t="str">
            <v>Comptabilité et audit</v>
          </cell>
          <cell r="M120" t="str">
            <v>محاسبة ومراجعة</v>
          </cell>
        </row>
        <row r="121">
          <cell r="C121" t="str">
            <v>Comptabilité et finance</v>
          </cell>
          <cell r="D121" t="str">
            <v>D06</v>
          </cell>
          <cell r="E121" t="str">
            <v>SEGC</v>
          </cell>
          <cell r="F121" t="str">
            <v>F400</v>
          </cell>
          <cell r="G121" t="str">
            <v>D06F400</v>
          </cell>
          <cell r="H121" t="str">
            <v>Sciences financières et comptabilité</v>
          </cell>
          <cell r="I121" t="str">
            <v>علوم مالية ومحاسبة</v>
          </cell>
          <cell r="J121" t="str">
            <v>S004</v>
          </cell>
          <cell r="K121" t="str">
            <v>D06F400S004</v>
          </cell>
          <cell r="L121" t="str">
            <v>Comptabilité et finance</v>
          </cell>
          <cell r="M121" t="str">
            <v>محاسبة ومالية</v>
          </cell>
        </row>
        <row r="122">
          <cell r="C122" t="str">
            <v>Comptabilité et fiscalité</v>
          </cell>
          <cell r="D122" t="str">
            <v>D06</v>
          </cell>
          <cell r="E122" t="str">
            <v>SEGC</v>
          </cell>
          <cell r="F122" t="str">
            <v>F400</v>
          </cell>
          <cell r="G122" t="str">
            <v>D06F400</v>
          </cell>
          <cell r="H122" t="str">
            <v>Sciences financières et comptabilité</v>
          </cell>
          <cell r="I122" t="str">
            <v>علوم مالية ومحاسبة</v>
          </cell>
          <cell r="J122" t="str">
            <v>S005</v>
          </cell>
          <cell r="K122" t="str">
            <v>D06F400S005</v>
          </cell>
          <cell r="L122" t="str">
            <v>Comptabilité et fiscalité</v>
          </cell>
          <cell r="M122" t="str">
            <v>محاسبة وجباية</v>
          </cell>
        </row>
        <row r="123">
          <cell r="C123" t="str">
            <v>Finance d'entreprise</v>
          </cell>
          <cell r="D123" t="str">
            <v>D06</v>
          </cell>
          <cell r="E123" t="str">
            <v>SEGC</v>
          </cell>
          <cell r="F123" t="str">
            <v>F400</v>
          </cell>
          <cell r="G123" t="str">
            <v>D06F400</v>
          </cell>
          <cell r="H123" t="str">
            <v>Sciences financières et comptabilité</v>
          </cell>
          <cell r="I123" t="str">
            <v>علوم مالية ومحاسبة</v>
          </cell>
          <cell r="J123" t="str">
            <v>S006</v>
          </cell>
          <cell r="K123" t="str">
            <v>D06F400S006</v>
          </cell>
          <cell r="L123" t="str">
            <v>Finance d'entreprise</v>
          </cell>
          <cell r="M123" t="str">
            <v>مالية المؤسسة</v>
          </cell>
        </row>
        <row r="124">
          <cell r="C124" t="str">
            <v>Finance des banques et des assurances</v>
          </cell>
          <cell r="D124" t="str">
            <v>D06</v>
          </cell>
          <cell r="E124" t="str">
            <v>SEGC</v>
          </cell>
          <cell r="F124" t="str">
            <v>F400</v>
          </cell>
          <cell r="G124" t="str">
            <v>D06F400</v>
          </cell>
          <cell r="H124" t="str">
            <v>Sciences financières et comptabilité</v>
          </cell>
          <cell r="I124" t="str">
            <v>علوم مالية ومحاسبة</v>
          </cell>
          <cell r="J124" t="str">
            <v>S007</v>
          </cell>
          <cell r="K124" t="str">
            <v>D06F400S007</v>
          </cell>
          <cell r="L124" t="str">
            <v>Finance des banques et des assurances</v>
          </cell>
          <cell r="M124" t="str">
            <v>مالية البنوك والتامينات</v>
          </cell>
        </row>
        <row r="125">
          <cell r="C125" t="str">
            <v>Budget de l'Etat</v>
          </cell>
          <cell r="D125" t="str">
            <v>D06</v>
          </cell>
          <cell r="E125" t="str">
            <v>SEGC</v>
          </cell>
          <cell r="F125" t="str">
            <v>F400</v>
          </cell>
          <cell r="G125" t="str">
            <v>D06F400</v>
          </cell>
          <cell r="H125" t="str">
            <v>Sciences financières et comptabilité</v>
          </cell>
          <cell r="I125" t="str">
            <v>علوم مالية ومحاسبة</v>
          </cell>
          <cell r="J125" t="str">
            <v>S008</v>
          </cell>
          <cell r="K125" t="str">
            <v>D06F400S008</v>
          </cell>
          <cell r="L125" t="str">
            <v>Budget de l'Etat</v>
          </cell>
          <cell r="M125" t="str">
            <v>ميزانية الدولة</v>
          </cell>
        </row>
        <row r="126">
          <cell r="C126" t="str">
            <v>Tronc commun Sciences humaines</v>
          </cell>
          <cell r="D126" t="str">
            <v>D09</v>
          </cell>
          <cell r="E126" t="str">
            <v>SHS</v>
          </cell>
          <cell r="F126" t="str">
            <v>F100</v>
          </cell>
          <cell r="G126" t="str">
            <v>D09F100</v>
          </cell>
          <cell r="H126" t="str">
            <v>Tronc commun Sciences humaines</v>
          </cell>
          <cell r="I126" t="str">
            <v>جذع مشترك علوم إنسانية</v>
          </cell>
          <cell r="J126" t="str">
            <v>S000</v>
          </cell>
          <cell r="K126" t="str">
            <v>D09F100S000</v>
          </cell>
          <cell r="L126" t="str">
            <v>Tronc commun Sciences humaines</v>
          </cell>
          <cell r="M126" t="str">
            <v>جذع مشترك علوم إنسانية</v>
          </cell>
        </row>
        <row r="127">
          <cell r="C127" t="str">
            <v>Tronc commun Archéologie</v>
          </cell>
          <cell r="D127" t="str">
            <v>D09</v>
          </cell>
          <cell r="E127" t="str">
            <v>SHS</v>
          </cell>
          <cell r="F127" t="str">
            <v>F110</v>
          </cell>
          <cell r="G127" t="str">
            <v>D09F110</v>
          </cell>
          <cell r="H127" t="str">
            <v>Sciences humaines - archéologie</v>
          </cell>
          <cell r="I127" t="str">
            <v>علوم إنسانية - علم الآثار</v>
          </cell>
          <cell r="J127" t="str">
            <v>S000</v>
          </cell>
          <cell r="K127" t="str">
            <v>D09F110S000</v>
          </cell>
          <cell r="L127" t="str">
            <v>Tronc commun Archéologie</v>
          </cell>
          <cell r="M127" t="str">
            <v>جذع مشترك علم آثار</v>
          </cell>
        </row>
        <row r="128">
          <cell r="C128" t="str">
            <v>Archéologie</v>
          </cell>
          <cell r="D128" t="str">
            <v>D09</v>
          </cell>
          <cell r="E128" t="str">
            <v>SHS</v>
          </cell>
          <cell r="F128" t="str">
            <v>F110</v>
          </cell>
          <cell r="G128" t="str">
            <v>D09F110</v>
          </cell>
          <cell r="H128" t="str">
            <v>Sciences humaines - archéologie</v>
          </cell>
          <cell r="I128" t="str">
            <v>علوم إنسانية - علم الآثار</v>
          </cell>
          <cell r="J128" t="str">
            <v>S001</v>
          </cell>
          <cell r="K128" t="str">
            <v>D09F110S001</v>
          </cell>
          <cell r="L128" t="str">
            <v>Archéologie</v>
          </cell>
          <cell r="M128" t="str">
            <v>علم آثار</v>
          </cell>
        </row>
        <row r="129">
          <cell r="C129" t="str">
            <v>Archéologie antique</v>
          </cell>
          <cell r="D129" t="str">
            <v>D09</v>
          </cell>
          <cell r="E129" t="str">
            <v>SHS</v>
          </cell>
          <cell r="F129" t="str">
            <v>F110</v>
          </cell>
          <cell r="G129" t="str">
            <v>D09F110</v>
          </cell>
          <cell r="H129" t="str">
            <v>Sciences humaines - archéologie</v>
          </cell>
          <cell r="I129" t="str">
            <v>علوم إنسانية - علم الآثار</v>
          </cell>
          <cell r="J129" t="str">
            <v>S002</v>
          </cell>
          <cell r="K129" t="str">
            <v>D09F110S002</v>
          </cell>
          <cell r="L129" t="str">
            <v>Archéologie antique</v>
          </cell>
          <cell r="M129" t="str">
            <v>آثار قديمة</v>
          </cell>
        </row>
        <row r="130">
          <cell r="C130" t="str">
            <v>Archéologie préhistorique</v>
          </cell>
          <cell r="D130" t="str">
            <v>D09</v>
          </cell>
          <cell r="E130" t="str">
            <v>SHS</v>
          </cell>
          <cell r="F130" t="str">
            <v>F110</v>
          </cell>
          <cell r="G130" t="str">
            <v>D09F110</v>
          </cell>
          <cell r="H130" t="str">
            <v>Sciences humaines - archéologie</v>
          </cell>
          <cell r="I130" t="str">
            <v>علوم إنسانية - علم الآثار</v>
          </cell>
          <cell r="J130" t="str">
            <v>S003</v>
          </cell>
          <cell r="K130" t="str">
            <v>D09F110S003</v>
          </cell>
          <cell r="L130" t="str">
            <v>Archéologie préhistorique</v>
          </cell>
          <cell r="M130" t="str">
            <v>آثار ما قبل التاريخ</v>
          </cell>
        </row>
        <row r="131">
          <cell r="C131" t="str">
            <v>Conservation du patrimoine</v>
          </cell>
          <cell r="D131" t="str">
            <v>D09</v>
          </cell>
          <cell r="E131" t="str">
            <v>SHS</v>
          </cell>
          <cell r="F131" t="str">
            <v>F110</v>
          </cell>
          <cell r="G131" t="str">
            <v>D09F110</v>
          </cell>
          <cell r="H131" t="str">
            <v>Sciences humaines - archéologie</v>
          </cell>
          <cell r="I131" t="str">
            <v>علوم إنسانية - علم الآثار</v>
          </cell>
          <cell r="J131" t="str">
            <v>S004</v>
          </cell>
          <cell r="K131" t="str">
            <v>D09F110S004</v>
          </cell>
          <cell r="L131" t="str">
            <v>Conservation du patrimoine</v>
          </cell>
          <cell r="M131" t="str">
            <v>حفظ التراث</v>
          </cell>
        </row>
        <row r="132">
          <cell r="C132" t="str">
            <v>Conservation et restauration en archéologie</v>
          </cell>
          <cell r="D132" t="str">
            <v>D09</v>
          </cell>
          <cell r="E132" t="str">
            <v>SHS</v>
          </cell>
          <cell r="F132" t="str">
            <v>F110</v>
          </cell>
          <cell r="G132" t="str">
            <v>D09F110</v>
          </cell>
          <cell r="H132" t="str">
            <v>Sciences humaines - archéologie</v>
          </cell>
          <cell r="I132" t="str">
            <v>علوم إنسانية - علم الآثار</v>
          </cell>
          <cell r="J132" t="str">
            <v>S005</v>
          </cell>
          <cell r="K132" t="str">
            <v>D09F110S005</v>
          </cell>
          <cell r="L132" t="str">
            <v>Conservation et restauration en archéologie</v>
          </cell>
          <cell r="M132" t="str">
            <v>صياتة وترميم في علم الاثار</v>
          </cell>
        </row>
        <row r="133">
          <cell r="C133" t="str">
            <v>Tronc commun bibliothéconomie</v>
          </cell>
          <cell r="D133" t="str">
            <v>D09</v>
          </cell>
          <cell r="E133" t="str">
            <v>SHS</v>
          </cell>
          <cell r="F133" t="str">
            <v>F120</v>
          </cell>
          <cell r="G133" t="str">
            <v>D09F120</v>
          </cell>
          <cell r="H133" t="str">
            <v>Sciences humaines - bibliothéconomie</v>
          </cell>
          <cell r="I133" t="str">
            <v>علوم إنسانية - علم المكتبات</v>
          </cell>
          <cell r="J133" t="str">
            <v>S000</v>
          </cell>
          <cell r="K133" t="str">
            <v>D09F120S000</v>
          </cell>
          <cell r="L133" t="str">
            <v>Tronc commun bibliothéconomie</v>
          </cell>
          <cell r="M133" t="str">
            <v>جذع مشترك علم المكتبات</v>
          </cell>
        </row>
        <row r="134">
          <cell r="C134" t="str">
            <v>Bibliothéconomie : bibliothéque et technologies de l'Information</v>
          </cell>
          <cell r="D134" t="str">
            <v>D09</v>
          </cell>
          <cell r="E134" t="str">
            <v>SHS</v>
          </cell>
          <cell r="F134" t="str">
            <v>F120</v>
          </cell>
          <cell r="G134" t="str">
            <v>D09F120</v>
          </cell>
          <cell r="H134" t="str">
            <v>Sciences humaines - bibliothéconomie</v>
          </cell>
          <cell r="I134" t="str">
            <v>علوم إنسانية - علم المكتبات</v>
          </cell>
          <cell r="J134" t="str">
            <v>S001</v>
          </cell>
          <cell r="K134" t="str">
            <v>D09F120S001</v>
          </cell>
          <cell r="L134" t="str">
            <v>Bibliothéconomie : bibliothéque et technologies de l'Information</v>
          </cell>
          <cell r="M134" t="str">
            <v xml:space="preserve"> مكتبة وتكنولوجيا الإعلام</v>
          </cell>
        </row>
        <row r="135">
          <cell r="C135" t="str">
            <v>Bibliothéconomie et informations</v>
          </cell>
          <cell r="D135" t="str">
            <v>D09</v>
          </cell>
          <cell r="E135" t="str">
            <v>SHS</v>
          </cell>
          <cell r="F135" t="str">
            <v>F120</v>
          </cell>
          <cell r="G135" t="str">
            <v>D09F120</v>
          </cell>
          <cell r="H135" t="str">
            <v>Sciences humaines - bibliothéconomie</v>
          </cell>
          <cell r="I135" t="str">
            <v>علوم إنسانية - علم المكتبات</v>
          </cell>
          <cell r="J135" t="str">
            <v>S002</v>
          </cell>
          <cell r="K135" t="str">
            <v>D09F120S002</v>
          </cell>
          <cell r="L135" t="str">
            <v>Bibliothéconomie et informations</v>
          </cell>
          <cell r="M135" t="str">
            <v>علم المكتبات و المعلومات</v>
          </cell>
        </row>
        <row r="136">
          <cell r="C136" t="str">
            <v>Bibliothéque et centres de documentation</v>
          </cell>
          <cell r="D136" t="str">
            <v>D09</v>
          </cell>
          <cell r="E136" t="str">
            <v>SHS</v>
          </cell>
          <cell r="F136" t="str">
            <v>F120</v>
          </cell>
          <cell r="G136" t="str">
            <v>D09F120</v>
          </cell>
          <cell r="H136" t="str">
            <v>Sciences humaines - bibliothéconomie</v>
          </cell>
          <cell r="I136" t="str">
            <v>علوم إنسانية - علم المكتبات</v>
          </cell>
          <cell r="J136" t="str">
            <v>S003</v>
          </cell>
          <cell r="K136" t="str">
            <v>D09F120S003</v>
          </cell>
          <cell r="L136" t="str">
            <v>Bibliothéque et centres de documentation</v>
          </cell>
          <cell r="M136" t="str">
            <v>مكتبات و مراكز المعلومات</v>
          </cell>
        </row>
        <row r="137">
          <cell r="C137" t="str">
            <v>Conservation des manuscrits et documents</v>
          </cell>
          <cell r="D137" t="str">
            <v>D09</v>
          </cell>
          <cell r="E137" t="str">
            <v>SHS</v>
          </cell>
          <cell r="F137" t="str">
            <v>F120</v>
          </cell>
          <cell r="G137" t="str">
            <v>D09F120</v>
          </cell>
          <cell r="H137" t="str">
            <v>Sciences humaines - bibliothéconomie</v>
          </cell>
          <cell r="I137" t="str">
            <v>علوم إنسانية - علم المكتبات</v>
          </cell>
          <cell r="J137" t="str">
            <v>S004</v>
          </cell>
          <cell r="K137" t="str">
            <v>D09F120S004</v>
          </cell>
          <cell r="L137" t="str">
            <v>Conservation des manuscrits et documents</v>
          </cell>
          <cell r="M137" t="str">
            <v>حفظ المخطوطات والوثائق</v>
          </cell>
        </row>
        <row r="138">
          <cell r="C138" t="str">
            <v>Science archivistique</v>
          </cell>
          <cell r="D138" t="str">
            <v>D09</v>
          </cell>
          <cell r="E138" t="str">
            <v>SHS</v>
          </cell>
          <cell r="F138" t="str">
            <v>F120</v>
          </cell>
          <cell r="G138" t="str">
            <v>D09F120</v>
          </cell>
          <cell r="H138" t="str">
            <v>Sciences humaines - bibliothéconomie</v>
          </cell>
          <cell r="I138" t="str">
            <v>علوم إنسانية - علم المكتبات</v>
          </cell>
          <cell r="J138" t="str">
            <v>S005</v>
          </cell>
          <cell r="K138" t="str">
            <v>D09F120S005</v>
          </cell>
          <cell r="L138" t="str">
            <v>Science archivistique</v>
          </cell>
          <cell r="M138" t="str">
            <v>علم الأرشيف</v>
          </cell>
        </row>
        <row r="139">
          <cell r="C139" t="str">
            <v>Techniques archivistiques</v>
          </cell>
          <cell r="D139" t="str">
            <v>D09</v>
          </cell>
          <cell r="E139" t="str">
            <v>SHS</v>
          </cell>
          <cell r="F139" t="str">
            <v>F120</v>
          </cell>
          <cell r="G139" t="str">
            <v>D09F120</v>
          </cell>
          <cell r="H139" t="str">
            <v>Sciences humaines - bibliothéconomie</v>
          </cell>
          <cell r="I139" t="str">
            <v>علوم إنسانية - علم المكتبات</v>
          </cell>
          <cell r="J139" t="str">
            <v>S006</v>
          </cell>
          <cell r="K139" t="str">
            <v>D09F120S006</v>
          </cell>
          <cell r="L139" t="str">
            <v>Techniques archivistiques</v>
          </cell>
          <cell r="M139" t="str">
            <v>تقنيات أرشيفية</v>
          </cell>
        </row>
        <row r="140">
          <cell r="C140" t="str">
            <v>Technologie de l'information et de la documentation</v>
          </cell>
          <cell r="D140" t="str">
            <v>D09</v>
          </cell>
          <cell r="E140" t="str">
            <v>SHS</v>
          </cell>
          <cell r="F140" t="str">
            <v>F120</v>
          </cell>
          <cell r="G140" t="str">
            <v>D09F120</v>
          </cell>
          <cell r="H140" t="str">
            <v>Sciences humaines - bibliothéconomie</v>
          </cell>
          <cell r="I140" t="str">
            <v>علوم إنسانية - علم المكتبات</v>
          </cell>
          <cell r="J140" t="str">
            <v>S007</v>
          </cell>
          <cell r="K140" t="str">
            <v>D09F120S007</v>
          </cell>
          <cell r="L140" t="str">
            <v>Technologie de l'information et de la documentation</v>
          </cell>
          <cell r="M140" t="str">
            <v>تكنولوجيا المعلومات والتوثيق</v>
          </cell>
        </row>
        <row r="141">
          <cell r="C141" t="str">
            <v>Technologie et ingénierie de l’information</v>
          </cell>
          <cell r="D141" t="str">
            <v>D09</v>
          </cell>
          <cell r="E141" t="str">
            <v>SHS</v>
          </cell>
          <cell r="F141" t="str">
            <v>F120</v>
          </cell>
          <cell r="G141" t="str">
            <v>D09F120</v>
          </cell>
          <cell r="H141" t="str">
            <v>Sciences humaines - bibliothéconomie</v>
          </cell>
          <cell r="I141" t="str">
            <v>علوم إنسانية - علم المكتبات</v>
          </cell>
          <cell r="J141" t="str">
            <v>S008</v>
          </cell>
          <cell r="K141" t="str">
            <v>D09F120S008</v>
          </cell>
          <cell r="L141" t="str">
            <v>Technologie et ingénierie de l’information</v>
          </cell>
          <cell r="M141" t="str">
            <v>تكنولوجيا المعلومات والتوثيق</v>
          </cell>
        </row>
        <row r="142">
          <cell r="C142" t="str">
            <v>Tronc commun histoire</v>
          </cell>
          <cell r="D142" t="str">
            <v>D09</v>
          </cell>
          <cell r="E142" t="str">
            <v>SHS</v>
          </cell>
          <cell r="F142" t="str">
            <v>F130</v>
          </cell>
          <cell r="G142" t="str">
            <v>D09F130</v>
          </cell>
          <cell r="H142" t="str">
            <v>Sciences humaines - histoire</v>
          </cell>
          <cell r="I142" t="str">
            <v>علوم إنسانية - تاريخ</v>
          </cell>
          <cell r="J142" t="str">
            <v>S000</v>
          </cell>
          <cell r="K142" t="str">
            <v>D09F130S000</v>
          </cell>
          <cell r="L142" t="str">
            <v>Tronc commun histoire</v>
          </cell>
          <cell r="M142" t="str">
            <v>جذع مشترك تاريخ</v>
          </cell>
        </row>
        <row r="143">
          <cell r="C143" t="str">
            <v>Histoire générale</v>
          </cell>
          <cell r="D143" t="str">
            <v>D09</v>
          </cell>
          <cell r="E143" t="str">
            <v>SHS</v>
          </cell>
          <cell r="F143" t="str">
            <v>F130</v>
          </cell>
          <cell r="G143" t="str">
            <v>D09F130</v>
          </cell>
          <cell r="H143" t="str">
            <v>Sciences humaines - histoire</v>
          </cell>
          <cell r="I143" t="str">
            <v>علوم إنسانية - تاريخ</v>
          </cell>
          <cell r="J143" t="str">
            <v>S001</v>
          </cell>
          <cell r="K143" t="str">
            <v>D09F130S001</v>
          </cell>
          <cell r="L143" t="str">
            <v>Histoire générale</v>
          </cell>
          <cell r="M143" t="str">
            <v>تاريخ عام</v>
          </cell>
        </row>
        <row r="144">
          <cell r="C144" t="str">
            <v>Tronc commun sciences de l’information et de la communication</v>
          </cell>
          <cell r="D144" t="str">
            <v>D09</v>
          </cell>
          <cell r="E144" t="str">
            <v>SHS</v>
          </cell>
          <cell r="F144" t="str">
            <v>F140</v>
          </cell>
          <cell r="G144" t="str">
            <v>D09F140</v>
          </cell>
          <cell r="H144" t="str">
            <v>Sciences humaines - sciences de l’information et de la communication</v>
          </cell>
          <cell r="I144" t="str">
            <v>علوم إنسانية - علوم الإعلام و الاتصال</v>
          </cell>
          <cell r="J144" t="str">
            <v>S000</v>
          </cell>
          <cell r="K144" t="str">
            <v>D09F140S000</v>
          </cell>
          <cell r="L144" t="str">
            <v>Tronc commun sciences de l’information et de la communication</v>
          </cell>
          <cell r="M144" t="str">
            <v>جذع مشترك علوم الإعلام و الاتصال</v>
          </cell>
        </row>
        <row r="145">
          <cell r="C145" t="str">
            <v>Communication</v>
          </cell>
          <cell r="D145" t="str">
            <v>D09</v>
          </cell>
          <cell r="E145" t="str">
            <v>SHS</v>
          </cell>
          <cell r="F145" t="str">
            <v>F140</v>
          </cell>
          <cell r="G145" t="str">
            <v>D09F140</v>
          </cell>
          <cell r="H145" t="str">
            <v>Sciences humaines - sciences de l’information et de la communication</v>
          </cell>
          <cell r="I145" t="str">
            <v>علوم إنسانية - علوم الإعلام و الاتصال</v>
          </cell>
          <cell r="J145" t="str">
            <v>S001</v>
          </cell>
          <cell r="K145" t="str">
            <v>D09F140S001</v>
          </cell>
          <cell r="L145" t="str">
            <v>Communication</v>
          </cell>
          <cell r="M145" t="str">
            <v>اتصال</v>
          </cell>
        </row>
        <row r="146">
          <cell r="C146" t="str">
            <v>Information</v>
          </cell>
          <cell r="D146" t="str">
            <v>D09</v>
          </cell>
          <cell r="E146" t="str">
            <v>SHS</v>
          </cell>
          <cell r="F146" t="str">
            <v>F140</v>
          </cell>
          <cell r="G146" t="str">
            <v>D09F140</v>
          </cell>
          <cell r="H146" t="str">
            <v>Sciences humaines - sciences de l’information et de la communication</v>
          </cell>
          <cell r="I146" t="str">
            <v>علوم إنسانية - علوم الإعلام و الاتصال</v>
          </cell>
          <cell r="J146" t="str">
            <v>S002</v>
          </cell>
          <cell r="K146" t="str">
            <v>D09F140S002</v>
          </cell>
          <cell r="L146" t="str">
            <v>Information</v>
          </cell>
          <cell r="M146" t="str">
            <v>إعلام</v>
          </cell>
        </row>
        <row r="147">
          <cell r="C147" t="str">
            <v>Langues étrangères appliquées à la communication en entreprise</v>
          </cell>
          <cell r="D147" t="str">
            <v>D09</v>
          </cell>
          <cell r="E147" t="str">
            <v>SHS</v>
          </cell>
          <cell r="F147" t="str">
            <v>F140</v>
          </cell>
          <cell r="G147" t="str">
            <v>D09F140</v>
          </cell>
          <cell r="H147" t="str">
            <v>Sciences humaines - sciences de l’information et de la communication</v>
          </cell>
          <cell r="I147" t="str">
            <v>علوم إنسانية - علوم الإعلام و الاتصال</v>
          </cell>
          <cell r="J147" t="str">
            <v>S003</v>
          </cell>
          <cell r="K147" t="str">
            <v>D09F140S003</v>
          </cell>
          <cell r="L147" t="str">
            <v>Langues étrangères appliquées à la communication en entreprise</v>
          </cell>
          <cell r="M147" t="str">
            <v>لغات أجنبية مطبّقة في المؤسسات</v>
          </cell>
        </row>
        <row r="148">
          <cell r="C148" t="str">
            <v>Tronc commun Sciences islamiques</v>
          </cell>
          <cell r="D148" t="str">
            <v>D09</v>
          </cell>
          <cell r="E148" t="str">
            <v>SHS</v>
          </cell>
          <cell r="F148" t="str">
            <v>F300</v>
          </cell>
          <cell r="G148" t="str">
            <v>D09F300</v>
          </cell>
          <cell r="H148" t="str">
            <v>Tronc commun Sciences islamiques</v>
          </cell>
          <cell r="I148" t="str">
            <v>جذع مشترك علوم إسلامية</v>
          </cell>
          <cell r="J148" t="str">
            <v>S000</v>
          </cell>
          <cell r="K148" t="str">
            <v>D09F300S000</v>
          </cell>
          <cell r="L148" t="str">
            <v>Tronc commun Sciences islamiques</v>
          </cell>
          <cell r="M148" t="str">
            <v>جذع مشترك علوم إسلامية</v>
          </cell>
        </row>
        <row r="149">
          <cell r="C149" t="str">
            <v>Tronc commun langue arabe et civilisation islamique</v>
          </cell>
          <cell r="D149" t="str">
            <v>D09</v>
          </cell>
          <cell r="E149" t="str">
            <v>SHS</v>
          </cell>
          <cell r="F149" t="str">
            <v>F300</v>
          </cell>
          <cell r="G149" t="str">
            <v>D09F300</v>
          </cell>
          <cell r="H149" t="str">
            <v>Sciences islamiques - langue arabe et civilisation islamique</v>
          </cell>
          <cell r="I149" t="str">
            <v>علوم إسلامية - لغة عربية وحضارة إسلامية</v>
          </cell>
          <cell r="J149" t="str">
            <v>S000</v>
          </cell>
          <cell r="K149" t="str">
            <v>D09F300S000</v>
          </cell>
          <cell r="L149" t="str">
            <v>Tronc commun langue arabe et civilisation islamique</v>
          </cell>
          <cell r="M149" t="str">
            <v>جذع مشترك لغة عربية وحضارة إسلامية</v>
          </cell>
        </row>
        <row r="150">
          <cell r="C150" t="str">
            <v>Archéologie et arts islamiques</v>
          </cell>
          <cell r="D150" t="str">
            <v>D09</v>
          </cell>
          <cell r="E150" t="str">
            <v>SHS</v>
          </cell>
          <cell r="F150" t="str">
            <v>F300</v>
          </cell>
          <cell r="G150" t="str">
            <v>D09F300</v>
          </cell>
          <cell r="H150" t="str">
            <v>Sciences islamiques - langue arabe et civilisation islamique</v>
          </cell>
          <cell r="I150" t="str">
            <v>علوم إسلامية - لغة عربية وحضارة إسلامية</v>
          </cell>
          <cell r="J150" t="str">
            <v>S001</v>
          </cell>
          <cell r="K150" t="str">
            <v>D09F300S001</v>
          </cell>
          <cell r="L150" t="str">
            <v>Archéologie et arts islamiques</v>
          </cell>
          <cell r="M150" t="str">
            <v>الآثار والفنون الإسلامية</v>
          </cell>
        </row>
        <row r="151">
          <cell r="C151" t="str">
            <v>Histoire et civilisation islamique</v>
          </cell>
          <cell r="D151" t="str">
            <v>D09</v>
          </cell>
          <cell r="E151" t="str">
            <v>SHS</v>
          </cell>
          <cell r="F151" t="str">
            <v>F300</v>
          </cell>
          <cell r="G151" t="str">
            <v>D09F300</v>
          </cell>
          <cell r="H151" t="str">
            <v>Sciences islamiques - langue arabe et civilisation islamique</v>
          </cell>
          <cell r="I151" t="str">
            <v>علوم إسلامية - لغة عربية وحضارة إسلامية</v>
          </cell>
          <cell r="J151" t="str">
            <v>S002</v>
          </cell>
          <cell r="K151" t="str">
            <v>D09F300S002</v>
          </cell>
          <cell r="L151" t="str">
            <v>Histoire et civilisation islamique</v>
          </cell>
          <cell r="M151" t="str">
            <v>التاريخ والحضارة الإسلامية</v>
          </cell>
        </row>
        <row r="152">
          <cell r="C152" t="str">
            <v>Langue arabe et études coraniques</v>
          </cell>
          <cell r="D152" t="str">
            <v>D09</v>
          </cell>
          <cell r="E152" t="str">
            <v>SHS</v>
          </cell>
          <cell r="F152" t="str">
            <v>F300</v>
          </cell>
          <cell r="G152" t="str">
            <v>D09F300</v>
          </cell>
          <cell r="H152" t="str">
            <v>Sciences islamiques - langue arabe et civilisation islamique</v>
          </cell>
          <cell r="I152" t="str">
            <v>علوم إسلامية - لغة عربية وحضارة إسلامية</v>
          </cell>
          <cell r="J152" t="str">
            <v>S003</v>
          </cell>
          <cell r="K152" t="str">
            <v>D09F300S003</v>
          </cell>
          <cell r="L152" t="str">
            <v>Langue arabe et études coraniques</v>
          </cell>
          <cell r="M152" t="str">
            <v>اللغة العربية والدراسات القرآنية</v>
          </cell>
        </row>
        <row r="153">
          <cell r="C153" t="str">
            <v>Tronc commun oussoul eddine</v>
          </cell>
          <cell r="D153" t="str">
            <v>D09</v>
          </cell>
          <cell r="E153" t="str">
            <v>SHS</v>
          </cell>
          <cell r="F153" t="str">
            <v>F300</v>
          </cell>
          <cell r="G153" t="str">
            <v>D09F300</v>
          </cell>
          <cell r="H153" t="str">
            <v>Sciences islamiques - oussoul eddine</v>
          </cell>
          <cell r="I153" t="str">
            <v>علوم إسلامية - أصول الدين</v>
          </cell>
          <cell r="J153" t="str">
            <v>S000</v>
          </cell>
          <cell r="K153" t="str">
            <v>D09F300S000</v>
          </cell>
          <cell r="L153" t="str">
            <v>Tronc commun oussoul eddine</v>
          </cell>
          <cell r="M153" t="str">
            <v>جذع مشترك أصول الدين</v>
          </cell>
        </row>
        <row r="154">
          <cell r="C154" t="str">
            <v>Aqida et religions comparées</v>
          </cell>
          <cell r="D154" t="str">
            <v>D09</v>
          </cell>
          <cell r="E154" t="str">
            <v>SHS</v>
          </cell>
          <cell r="F154" t="str">
            <v>F300</v>
          </cell>
          <cell r="G154" t="str">
            <v>D09F300</v>
          </cell>
          <cell r="H154" t="str">
            <v>Sciences islamiques - oussoul eddine</v>
          </cell>
          <cell r="I154" t="str">
            <v>علوم إسلامية - أصول الدين</v>
          </cell>
          <cell r="J154" t="str">
            <v>S001</v>
          </cell>
          <cell r="K154" t="str">
            <v>D09F300S001</v>
          </cell>
          <cell r="L154" t="str">
            <v>Aqida et religions comparées</v>
          </cell>
          <cell r="M154" t="str">
            <v>العقيدة و مقارنة الأديان</v>
          </cell>
        </row>
        <row r="155">
          <cell r="C155" t="str">
            <v>Dawa et culture islamique</v>
          </cell>
          <cell r="D155" t="str">
            <v>D09</v>
          </cell>
          <cell r="E155" t="str">
            <v>SHS</v>
          </cell>
          <cell r="F155" t="str">
            <v>F300</v>
          </cell>
          <cell r="G155" t="str">
            <v>D09F300</v>
          </cell>
          <cell r="H155" t="str">
            <v>Sciences islamiques - oussoul eddine</v>
          </cell>
          <cell r="I155" t="str">
            <v>علوم إسلامية - أصول الدين</v>
          </cell>
          <cell r="J155" t="str">
            <v>S002</v>
          </cell>
          <cell r="K155" t="str">
            <v>D09F300S002</v>
          </cell>
          <cell r="L155" t="str">
            <v>Dawa et culture islamique</v>
          </cell>
          <cell r="M155" t="str">
            <v>الدعوة والثقافة الإسلامية</v>
          </cell>
        </row>
        <row r="156">
          <cell r="C156" t="str">
            <v>Ecriture et sunna</v>
          </cell>
          <cell r="D156" t="str">
            <v>D09</v>
          </cell>
          <cell r="E156" t="str">
            <v>SHS</v>
          </cell>
          <cell r="F156" t="str">
            <v>F300</v>
          </cell>
          <cell r="G156" t="str">
            <v>D09F300</v>
          </cell>
          <cell r="H156" t="str">
            <v>Sciences islamiques - oussoul eddine</v>
          </cell>
          <cell r="I156" t="str">
            <v>علوم إسلامية - أصول الدين</v>
          </cell>
          <cell r="J156" t="str">
            <v>S003</v>
          </cell>
          <cell r="K156" t="str">
            <v>D09F300S003</v>
          </cell>
          <cell r="L156" t="str">
            <v>Ecriture et sunna</v>
          </cell>
          <cell r="M156" t="str">
            <v>الكتاب والسنة</v>
          </cell>
        </row>
        <row r="157">
          <cell r="C157" t="str">
            <v>Tronc commun charia</v>
          </cell>
          <cell r="D157" t="str">
            <v>D09</v>
          </cell>
          <cell r="E157" t="str">
            <v>SHS</v>
          </cell>
          <cell r="F157" t="str">
            <v>F300</v>
          </cell>
          <cell r="G157" t="str">
            <v>D09F300</v>
          </cell>
          <cell r="H157" t="str">
            <v>Sciences islamiques -charia</v>
          </cell>
          <cell r="I157" t="str">
            <v>علوم إسلامية - الشريعة</v>
          </cell>
          <cell r="J157" t="str">
            <v>S000</v>
          </cell>
          <cell r="K157" t="str">
            <v>D09F300S000</v>
          </cell>
          <cell r="L157" t="str">
            <v>Tronc commun charia</v>
          </cell>
          <cell r="M157" t="str">
            <v>جذع مشترك الشريعة</v>
          </cell>
        </row>
        <row r="158">
          <cell r="C158" t="str">
            <v>Charia et Droit</v>
          </cell>
          <cell r="D158" t="str">
            <v>D09</v>
          </cell>
          <cell r="E158" t="str">
            <v>SHS</v>
          </cell>
          <cell r="F158" t="str">
            <v>F300</v>
          </cell>
          <cell r="G158" t="str">
            <v>D09F300</v>
          </cell>
          <cell r="H158" t="str">
            <v>Sciences islamiques -charia</v>
          </cell>
          <cell r="I158" t="str">
            <v>علوم إسلامية - الشريعة</v>
          </cell>
          <cell r="J158" t="str">
            <v>S001</v>
          </cell>
          <cell r="K158" t="str">
            <v>D09F300S001</v>
          </cell>
          <cell r="L158" t="str">
            <v>Charia et Droit</v>
          </cell>
          <cell r="M158" t="str">
            <v>الشريعة و القانون</v>
          </cell>
        </row>
        <row r="159">
          <cell r="C159" t="str">
            <v>Fiqh et Oussoul</v>
          </cell>
          <cell r="D159" t="str">
            <v>D09</v>
          </cell>
          <cell r="E159" t="str">
            <v>SHS</v>
          </cell>
          <cell r="F159" t="str">
            <v>F300</v>
          </cell>
          <cell r="G159" t="str">
            <v>D09F300</v>
          </cell>
          <cell r="H159" t="str">
            <v>Sciences islamiques -charia</v>
          </cell>
          <cell r="I159" t="str">
            <v>علوم إسلامية - الشريعة</v>
          </cell>
          <cell r="J159" t="str">
            <v>S002</v>
          </cell>
          <cell r="K159" t="str">
            <v>D09F300S002</v>
          </cell>
          <cell r="L159" t="str">
            <v>Fiqh et Oussoul</v>
          </cell>
          <cell r="M159" t="str">
            <v>الفقه و الاصول</v>
          </cell>
        </row>
        <row r="160">
          <cell r="C160" t="str">
            <v>Imama</v>
          </cell>
          <cell r="D160" t="str">
            <v>D09</v>
          </cell>
          <cell r="E160" t="str">
            <v>SHS</v>
          </cell>
          <cell r="F160" t="str">
            <v>F300</v>
          </cell>
          <cell r="G160" t="str">
            <v>D09F300</v>
          </cell>
          <cell r="H160" t="str">
            <v>Sciences islamiques -charia</v>
          </cell>
          <cell r="I160" t="str">
            <v>علوم إسلامية - الشريعة</v>
          </cell>
          <cell r="J160" t="str">
            <v>S003</v>
          </cell>
          <cell r="K160" t="str">
            <v>D09F300S003</v>
          </cell>
          <cell r="L160" t="str">
            <v>Imama</v>
          </cell>
          <cell r="M160" t="str">
            <v>إمامة</v>
          </cell>
        </row>
        <row r="161">
          <cell r="C161" t="str">
            <v>Irchad</v>
          </cell>
          <cell r="D161" t="str">
            <v>D09</v>
          </cell>
          <cell r="E161" t="str">
            <v>SHS</v>
          </cell>
          <cell r="F161" t="str">
            <v>F300</v>
          </cell>
          <cell r="G161" t="str">
            <v>D09F300</v>
          </cell>
          <cell r="H161" t="str">
            <v>Sciences islamiques -charia</v>
          </cell>
          <cell r="I161" t="str">
            <v>علوم إسلامية - الشريعة</v>
          </cell>
          <cell r="J161" t="str">
            <v>S004</v>
          </cell>
          <cell r="K161" t="str">
            <v>D09F300S004</v>
          </cell>
          <cell r="L161" t="str">
            <v>Irchad</v>
          </cell>
          <cell r="M161" t="str">
            <v>إرشاد وتوجيه</v>
          </cell>
        </row>
        <row r="162">
          <cell r="C162" t="str">
            <v>Jurisprudence (chariaa) et droit</v>
          </cell>
          <cell r="D162" t="str">
            <v>D09</v>
          </cell>
          <cell r="E162" t="str">
            <v>SHS</v>
          </cell>
          <cell r="F162" t="str">
            <v>F300</v>
          </cell>
          <cell r="G162" t="str">
            <v>D09F300</v>
          </cell>
          <cell r="H162" t="str">
            <v>Sciences islamiques -charia</v>
          </cell>
          <cell r="I162" t="str">
            <v>علوم إسلامية - الشريعة</v>
          </cell>
          <cell r="J162" t="str">
            <v>S005</v>
          </cell>
          <cell r="K162" t="str">
            <v>D09F300S005</v>
          </cell>
          <cell r="L162" t="str">
            <v>Jurisprudence (chariaa) et droit</v>
          </cell>
          <cell r="M162" t="str">
            <v>الشريعة والقانون</v>
          </cell>
        </row>
        <row r="163">
          <cell r="C163" t="str">
            <v>Tronc commun Sciences sociales</v>
          </cell>
          <cell r="D163" t="str">
            <v>D09</v>
          </cell>
          <cell r="E163" t="str">
            <v>SHS</v>
          </cell>
          <cell r="F163" t="str">
            <v>F200</v>
          </cell>
          <cell r="G163" t="str">
            <v>D09F200</v>
          </cell>
          <cell r="H163" t="str">
            <v>Tronc commun Sciences sociales</v>
          </cell>
          <cell r="I163" t="str">
            <v>جذع مشترك علوم اجتماعية</v>
          </cell>
          <cell r="J163" t="str">
            <v>S000</v>
          </cell>
          <cell r="K163" t="str">
            <v>D09F200S000</v>
          </cell>
          <cell r="L163" t="str">
            <v>Tronc commun Sciences sociales</v>
          </cell>
          <cell r="M163" t="str">
            <v>جذع مشترك علوم اجتماعية</v>
          </cell>
        </row>
        <row r="164">
          <cell r="C164" t="str">
            <v>Tronc commun anthropologie</v>
          </cell>
          <cell r="D164" t="str">
            <v>D09</v>
          </cell>
          <cell r="E164" t="str">
            <v>SHS</v>
          </cell>
          <cell r="F164" t="str">
            <v>F200</v>
          </cell>
          <cell r="G164" t="str">
            <v>D09F200</v>
          </cell>
          <cell r="H164" t="str">
            <v>Sciences sociales - anthropologie</v>
          </cell>
          <cell r="I164" t="str">
            <v>علوم اجتماعية - الأنثروبولوجيا</v>
          </cell>
          <cell r="J164" t="str">
            <v>S000</v>
          </cell>
          <cell r="K164" t="str">
            <v>D09F200S000</v>
          </cell>
          <cell r="L164" t="str">
            <v>Tronc commun anthropologie</v>
          </cell>
          <cell r="M164" t="str">
            <v>جذع مشترك الأنثروبولوجيا</v>
          </cell>
        </row>
        <row r="165">
          <cell r="C165" t="str">
            <v>Anthropologie générale</v>
          </cell>
          <cell r="D165" t="str">
            <v>D09</v>
          </cell>
          <cell r="E165" t="str">
            <v>SHS</v>
          </cell>
          <cell r="F165" t="str">
            <v>F200</v>
          </cell>
          <cell r="G165" t="str">
            <v>D09F200</v>
          </cell>
          <cell r="H165" t="str">
            <v>Sciences sociales - anthropologie</v>
          </cell>
          <cell r="I165" t="str">
            <v>علوم اجتماعية - الأنثروبولوجيا</v>
          </cell>
          <cell r="J165" t="str">
            <v>S001</v>
          </cell>
          <cell r="K165" t="str">
            <v>D09F200S001</v>
          </cell>
          <cell r="L165" t="str">
            <v>Anthropologie générale</v>
          </cell>
          <cell r="M165" t="str">
            <v>أنثروبولوجيا عامة</v>
          </cell>
        </row>
        <row r="166">
          <cell r="C166" t="str">
            <v>Tronc commun orthophonie</v>
          </cell>
          <cell r="D166" t="str">
            <v>D09</v>
          </cell>
          <cell r="E166" t="str">
            <v>SHS</v>
          </cell>
          <cell r="F166" t="str">
            <v>F200</v>
          </cell>
          <cell r="G166" t="str">
            <v>D09F200</v>
          </cell>
          <cell r="H166" t="str">
            <v>Sciences sociales - orthophonie</v>
          </cell>
          <cell r="I166" t="str">
            <v>علوم اجتماعية - أرطوفونيا</v>
          </cell>
          <cell r="J166" t="str">
            <v>S000</v>
          </cell>
          <cell r="K166" t="str">
            <v>D09F200S000</v>
          </cell>
          <cell r="L166" t="str">
            <v>Tronc commun orthophonie</v>
          </cell>
          <cell r="M166" t="str">
            <v>جذع مشترك أرطوفونيا</v>
          </cell>
        </row>
        <row r="167">
          <cell r="C167" t="str">
            <v>Orthophonie</v>
          </cell>
          <cell r="D167" t="str">
            <v>D09</v>
          </cell>
          <cell r="E167" t="str">
            <v>SHS</v>
          </cell>
          <cell r="F167" t="str">
            <v>F200</v>
          </cell>
          <cell r="G167" t="str">
            <v>D09F200</v>
          </cell>
          <cell r="H167" t="str">
            <v>Sciences sociales - orthophonie</v>
          </cell>
          <cell r="I167" t="str">
            <v>علوم اجتماعية - أرطوفونيا</v>
          </cell>
          <cell r="J167" t="str">
            <v>S001</v>
          </cell>
          <cell r="K167" t="str">
            <v>D09F200S001</v>
          </cell>
          <cell r="L167" t="str">
            <v>Orthophonie</v>
          </cell>
          <cell r="M167" t="str">
            <v>أرطوفونيا</v>
          </cell>
        </row>
        <row r="168">
          <cell r="C168" t="str">
            <v>Tronc commun philosophie</v>
          </cell>
          <cell r="D168" t="str">
            <v>D09</v>
          </cell>
          <cell r="E168" t="str">
            <v>SHS</v>
          </cell>
          <cell r="F168" t="str">
            <v>F200</v>
          </cell>
          <cell r="G168" t="str">
            <v>D09F200</v>
          </cell>
          <cell r="H168" t="str">
            <v>Sciences sociales - philosophie</v>
          </cell>
          <cell r="I168" t="str">
            <v>علوم اجتماعية - فلسفة</v>
          </cell>
          <cell r="J168" t="str">
            <v>S000</v>
          </cell>
          <cell r="K168" t="str">
            <v>D09F200S000</v>
          </cell>
          <cell r="L168" t="str">
            <v>Tronc commun philosophie</v>
          </cell>
          <cell r="M168" t="str">
            <v>جذع مشترك فلسفة</v>
          </cell>
        </row>
        <row r="169">
          <cell r="C169" t="str">
            <v>Philosophie générale</v>
          </cell>
          <cell r="D169" t="str">
            <v>D09</v>
          </cell>
          <cell r="E169" t="str">
            <v>SHS</v>
          </cell>
          <cell r="F169" t="str">
            <v>F200</v>
          </cell>
          <cell r="G169" t="str">
            <v>D09F200</v>
          </cell>
          <cell r="H169" t="str">
            <v>Sciences sociales - philosophie</v>
          </cell>
          <cell r="I169" t="str">
            <v>علوم اجتماعية - فلسفة</v>
          </cell>
          <cell r="J169" t="str">
            <v>S001</v>
          </cell>
          <cell r="K169" t="str">
            <v>D09F200S001</v>
          </cell>
          <cell r="L169" t="str">
            <v>Philosophie générale</v>
          </cell>
          <cell r="M169" t="str">
            <v>فلسفة عامة</v>
          </cell>
        </row>
        <row r="170">
          <cell r="C170" t="str">
            <v>Philosophie pratique</v>
          </cell>
          <cell r="D170" t="str">
            <v>D09</v>
          </cell>
          <cell r="E170" t="str">
            <v>SHS</v>
          </cell>
          <cell r="F170" t="str">
            <v>F200</v>
          </cell>
          <cell r="G170" t="str">
            <v>D09F200</v>
          </cell>
          <cell r="H170" t="str">
            <v>Sciences sociales - philosophie</v>
          </cell>
          <cell r="I170" t="str">
            <v>علوم اجتماعية - فلسفة</v>
          </cell>
          <cell r="J170" t="str">
            <v>S002</v>
          </cell>
          <cell r="K170" t="str">
            <v>D09F200S002</v>
          </cell>
          <cell r="L170" t="str">
            <v>Philosophie pratique</v>
          </cell>
          <cell r="M170" t="str">
            <v>فلسفة تطبيقية</v>
          </cell>
        </row>
        <row r="171">
          <cell r="C171" t="str">
            <v>Tronc commun psychologie</v>
          </cell>
          <cell r="D171" t="str">
            <v>D09</v>
          </cell>
          <cell r="E171" t="str">
            <v>SHS</v>
          </cell>
          <cell r="F171" t="str">
            <v>F200</v>
          </cell>
          <cell r="G171" t="str">
            <v>D09F200</v>
          </cell>
          <cell r="H171" t="str">
            <v>Sciences sociales - psychologie</v>
          </cell>
          <cell r="I171" t="str">
            <v>علوم اجتماعية - علم النفس</v>
          </cell>
          <cell r="J171" t="str">
            <v>S000</v>
          </cell>
          <cell r="K171" t="str">
            <v>D09F200S000</v>
          </cell>
          <cell r="L171" t="str">
            <v>Tronc commun psychologie</v>
          </cell>
          <cell r="M171" t="str">
            <v>جذع مشترك علم النفس</v>
          </cell>
        </row>
        <row r="172">
          <cell r="C172" t="str">
            <v>Psychologie clinique</v>
          </cell>
          <cell r="D172" t="str">
            <v>D09</v>
          </cell>
          <cell r="E172" t="str">
            <v>SHS</v>
          </cell>
          <cell r="F172" t="str">
            <v>F200</v>
          </cell>
          <cell r="G172" t="str">
            <v>D09F200</v>
          </cell>
          <cell r="H172" t="str">
            <v>Sciences sociales - psychologie</v>
          </cell>
          <cell r="I172" t="str">
            <v>علوم اجتماعية - علم النفس</v>
          </cell>
          <cell r="J172" t="str">
            <v>S001</v>
          </cell>
          <cell r="K172" t="str">
            <v>D09F200S001</v>
          </cell>
          <cell r="L172" t="str">
            <v>Psychologie clinique</v>
          </cell>
          <cell r="M172" t="str">
            <v>علم النفس العيادي</v>
          </cell>
        </row>
        <row r="173">
          <cell r="C173" t="str">
            <v>Psychologie clinique (psychometrie)</v>
          </cell>
          <cell r="D173" t="str">
            <v>D09</v>
          </cell>
          <cell r="E173" t="str">
            <v>SHS</v>
          </cell>
          <cell r="F173" t="str">
            <v>F200</v>
          </cell>
          <cell r="G173" t="str">
            <v>D09F200</v>
          </cell>
          <cell r="H173" t="str">
            <v>Sciences sociales - psychologie</v>
          </cell>
          <cell r="I173" t="str">
            <v>علوم اجتماعية - علم النفس</v>
          </cell>
          <cell r="J173" t="str">
            <v>S002</v>
          </cell>
          <cell r="K173" t="str">
            <v>D09F200S002</v>
          </cell>
          <cell r="L173" t="str">
            <v>Psychologie clinique (psychometrie)</v>
          </cell>
          <cell r="M173" t="str">
            <v>علم النفس العيادي (علم النفس القياسي)</v>
          </cell>
        </row>
        <row r="174">
          <cell r="C174" t="str">
            <v>Psychologie du travail et de l'organisation</v>
          </cell>
          <cell r="D174" t="str">
            <v>D09</v>
          </cell>
          <cell r="E174" t="str">
            <v>SHS</v>
          </cell>
          <cell r="F174" t="str">
            <v>F200</v>
          </cell>
          <cell r="G174" t="str">
            <v>D09F200</v>
          </cell>
          <cell r="H174" t="str">
            <v>Sciences sociales - psychologie</v>
          </cell>
          <cell r="I174" t="str">
            <v>علوم اجتماعية - علم النفس</v>
          </cell>
          <cell r="J174" t="str">
            <v>S003</v>
          </cell>
          <cell r="K174" t="str">
            <v>D09F200S003</v>
          </cell>
          <cell r="L174" t="str">
            <v>Psychologie du travail et de l'organisation</v>
          </cell>
          <cell r="M174" t="str">
            <v>علم النفس العمل والتنظيم</v>
          </cell>
        </row>
        <row r="175">
          <cell r="C175" t="str">
            <v>Psychologie scolaire</v>
          </cell>
          <cell r="D175" t="str">
            <v>D09</v>
          </cell>
          <cell r="E175" t="str">
            <v>SHS</v>
          </cell>
          <cell r="F175" t="str">
            <v>F200</v>
          </cell>
          <cell r="G175" t="str">
            <v>D09F200</v>
          </cell>
          <cell r="H175" t="str">
            <v>Sciences sociales - psychologie</v>
          </cell>
          <cell r="I175" t="str">
            <v>علوم اجتماعية - علم النفس</v>
          </cell>
          <cell r="J175" t="str">
            <v>S004</v>
          </cell>
          <cell r="K175" t="str">
            <v>D09F200S004</v>
          </cell>
          <cell r="L175" t="str">
            <v>Psychologie scolaire</v>
          </cell>
          <cell r="M175" t="str">
            <v>علم النفس المدرسي</v>
          </cell>
        </row>
        <row r="176">
          <cell r="C176" t="str">
            <v>Psychologie sociale</v>
          </cell>
          <cell r="D176" t="str">
            <v>D09</v>
          </cell>
          <cell r="E176" t="str">
            <v>SHS</v>
          </cell>
          <cell r="F176" t="str">
            <v>F200</v>
          </cell>
          <cell r="G176" t="str">
            <v>D09F200</v>
          </cell>
          <cell r="H176" t="str">
            <v>Sciences sociales - psychologie</v>
          </cell>
          <cell r="I176" t="str">
            <v>علوم اجتماعية - علم النفس</v>
          </cell>
          <cell r="J176" t="str">
            <v>S005</v>
          </cell>
          <cell r="K176" t="str">
            <v>D09F200S005</v>
          </cell>
          <cell r="L176" t="str">
            <v>Psychologie sociale</v>
          </cell>
          <cell r="M176" t="str">
            <v>علم النفس الاجتماعي</v>
          </cell>
        </row>
        <row r="177">
          <cell r="C177" t="str">
            <v>Tronc commun sciences de l'éducation</v>
          </cell>
          <cell r="D177" t="str">
            <v>D09</v>
          </cell>
          <cell r="E177" t="str">
            <v>SHS</v>
          </cell>
          <cell r="F177" t="str">
            <v>F200</v>
          </cell>
          <cell r="G177" t="str">
            <v>D09F200</v>
          </cell>
          <cell r="H177" t="str">
            <v>Sciences sociales - sciences de l'éducation</v>
          </cell>
          <cell r="I177" t="str">
            <v>علوم اجتماعية - علوم التربية</v>
          </cell>
          <cell r="J177" t="str">
            <v>S000</v>
          </cell>
          <cell r="K177" t="str">
            <v>D09F200S000</v>
          </cell>
          <cell r="L177" t="str">
            <v>Tronc commun sciences de l'éducation</v>
          </cell>
          <cell r="M177" t="str">
            <v>جذع مشترك علوم التربية</v>
          </cell>
        </row>
        <row r="178">
          <cell r="C178" t="str">
            <v>Conseil et orientation</v>
          </cell>
          <cell r="D178" t="str">
            <v>D09</v>
          </cell>
          <cell r="E178" t="str">
            <v>SHS</v>
          </cell>
          <cell r="F178" t="str">
            <v>F200</v>
          </cell>
          <cell r="G178" t="str">
            <v>D09F200</v>
          </cell>
          <cell r="H178" t="str">
            <v>Sciences sociales - sciences de l'éducation</v>
          </cell>
          <cell r="I178" t="str">
            <v>علوم اجتماعية - علوم التربية</v>
          </cell>
          <cell r="J178" t="str">
            <v>S001</v>
          </cell>
          <cell r="K178" t="str">
            <v>D09F200S001</v>
          </cell>
          <cell r="L178" t="str">
            <v>Conseil et orientation</v>
          </cell>
          <cell r="M178" t="str">
            <v>إرشاد وتوجيه</v>
          </cell>
        </row>
        <row r="179">
          <cell r="C179" t="str">
            <v>Education spéciale et enseignement adapté</v>
          </cell>
          <cell r="D179" t="str">
            <v>D09</v>
          </cell>
          <cell r="E179" t="str">
            <v>SHS</v>
          </cell>
          <cell r="F179" t="str">
            <v>F200</v>
          </cell>
          <cell r="G179" t="str">
            <v>D09F200</v>
          </cell>
          <cell r="H179" t="str">
            <v>Sciences sociales - sciences de l'éducation</v>
          </cell>
          <cell r="I179" t="str">
            <v>علوم اجتماعية - علوم التربية</v>
          </cell>
          <cell r="J179" t="str">
            <v>S002</v>
          </cell>
          <cell r="K179" t="str">
            <v>D09F200S002</v>
          </cell>
          <cell r="L179" t="str">
            <v>Education spéciale et enseignement adapté</v>
          </cell>
          <cell r="M179" t="str">
            <v>تربية خاصة وتعليم مكيف</v>
          </cell>
        </row>
        <row r="180">
          <cell r="C180" t="str">
            <v>Psychologie de l'éducation</v>
          </cell>
          <cell r="D180" t="str">
            <v>D09</v>
          </cell>
          <cell r="E180" t="str">
            <v>SHS</v>
          </cell>
          <cell r="F180" t="str">
            <v>F200</v>
          </cell>
          <cell r="G180" t="str">
            <v>D09F200</v>
          </cell>
          <cell r="H180" t="str">
            <v>Sciences sociales - sciences de l'éducation</v>
          </cell>
          <cell r="I180" t="str">
            <v>علوم اجتماعية - علوم التربية</v>
          </cell>
          <cell r="J180" t="str">
            <v>S003</v>
          </cell>
          <cell r="K180" t="str">
            <v>D09F200S003</v>
          </cell>
          <cell r="L180" t="str">
            <v>Psychologie de l'éducation</v>
          </cell>
          <cell r="M180" t="str">
            <v>علم النفس التربوي</v>
          </cell>
        </row>
        <row r="181">
          <cell r="C181" t="str">
            <v>Tronc commun sciences des populations</v>
          </cell>
          <cell r="D181" t="str">
            <v>D09</v>
          </cell>
          <cell r="E181" t="str">
            <v>SHS</v>
          </cell>
          <cell r="F181" t="str">
            <v>F200</v>
          </cell>
          <cell r="G181" t="str">
            <v>D09F200</v>
          </cell>
          <cell r="H181" t="str">
            <v>Sciences sociales - sciences des populations</v>
          </cell>
          <cell r="I181" t="str">
            <v>علوم اجتماعية - علم السكان</v>
          </cell>
          <cell r="J181" t="str">
            <v>S000</v>
          </cell>
          <cell r="K181" t="str">
            <v>D09F200S000</v>
          </cell>
          <cell r="L181" t="str">
            <v>Tronc commun sciences des populations</v>
          </cell>
          <cell r="M181" t="str">
            <v>جذع مشترك علم السكان</v>
          </cell>
        </row>
        <row r="182">
          <cell r="C182" t="str">
            <v>Sciences des populations</v>
          </cell>
          <cell r="D182" t="str">
            <v>D09</v>
          </cell>
          <cell r="E182" t="str">
            <v>SHS</v>
          </cell>
          <cell r="F182" t="str">
            <v>F200</v>
          </cell>
          <cell r="G182" t="str">
            <v>D09F200</v>
          </cell>
          <cell r="H182" t="str">
            <v>Sciences sociales - sciences des populations</v>
          </cell>
          <cell r="I182" t="str">
            <v>علوم اجتماعية - علم السكان</v>
          </cell>
          <cell r="J182" t="str">
            <v>S001</v>
          </cell>
          <cell r="K182" t="str">
            <v>D09F200S001</v>
          </cell>
          <cell r="L182" t="str">
            <v>Sciences des populations</v>
          </cell>
          <cell r="M182" t="str">
            <v>علم السكان</v>
          </cell>
        </row>
        <row r="183">
          <cell r="C183" t="str">
            <v>Tronc commun Sociologie</v>
          </cell>
          <cell r="D183" t="str">
            <v>D09</v>
          </cell>
          <cell r="E183" t="str">
            <v>SHS</v>
          </cell>
          <cell r="F183" t="str">
            <v>F200</v>
          </cell>
          <cell r="G183" t="str">
            <v>D09F200</v>
          </cell>
          <cell r="H183" t="str">
            <v>Sciences sociales - sociologie</v>
          </cell>
          <cell r="I183" t="str">
            <v>علوم اجتماعية - علم الإجتماع</v>
          </cell>
          <cell r="J183" t="str">
            <v>S000</v>
          </cell>
          <cell r="K183" t="str">
            <v>D09F200S000</v>
          </cell>
          <cell r="L183" t="str">
            <v>Tronc commun Sociologie</v>
          </cell>
          <cell r="M183" t="str">
            <v>جذع مشترك علم الإجتماع</v>
          </cell>
        </row>
        <row r="184">
          <cell r="C184" t="str">
            <v>Sociologie</v>
          </cell>
          <cell r="D184" t="str">
            <v>D09</v>
          </cell>
          <cell r="E184" t="str">
            <v>SHS</v>
          </cell>
          <cell r="F184" t="str">
            <v>F200</v>
          </cell>
          <cell r="G184" t="str">
            <v>D09F200</v>
          </cell>
          <cell r="H184" t="str">
            <v>Sciences sociales - sociologie</v>
          </cell>
          <cell r="I184" t="str">
            <v>علوم اجتماعية - علم الإجتماع</v>
          </cell>
          <cell r="J184" t="str">
            <v>S001</v>
          </cell>
          <cell r="K184" t="str">
            <v>D09F200S001</v>
          </cell>
          <cell r="L184" t="str">
            <v>Sociologie</v>
          </cell>
          <cell r="M184" t="str">
            <v>علم الإجتماع</v>
          </cell>
        </row>
        <row r="185">
          <cell r="C185" t="str">
            <v>Tronc commun Sciences de la Matière</v>
          </cell>
          <cell r="D185" t="str">
            <v>D02</v>
          </cell>
          <cell r="E185" t="str">
            <v>SM</v>
          </cell>
          <cell r="F185" t="str">
            <v>F000</v>
          </cell>
          <cell r="G185" t="str">
            <v>D02F000</v>
          </cell>
          <cell r="H185" t="str">
            <v>Tronc commun Sciences de la Matière</v>
          </cell>
          <cell r="I185" t="str">
            <v>جذع مشترك علوم المادة</v>
          </cell>
          <cell r="J185" t="str">
            <v>S000</v>
          </cell>
          <cell r="K185" t="str">
            <v>D02F000S000</v>
          </cell>
          <cell r="L185" t="str">
            <v>Tronc commun Sciences de la Matière</v>
          </cell>
          <cell r="M185" t="str">
            <v>جذع مشترك علوم المادة</v>
          </cell>
        </row>
        <row r="186">
          <cell r="C186" t="str">
            <v>Tronc commun Chimie</v>
          </cell>
          <cell r="D186" t="str">
            <v>D02</v>
          </cell>
          <cell r="E186" t="str">
            <v>SM</v>
          </cell>
          <cell r="F186" t="str">
            <v>F200</v>
          </cell>
          <cell r="G186" t="str">
            <v>D02F200</v>
          </cell>
          <cell r="H186" t="str">
            <v>Chimie</v>
          </cell>
          <cell r="I186" t="str">
            <v>كيمياء</v>
          </cell>
          <cell r="J186" t="str">
            <v>S000</v>
          </cell>
          <cell r="K186" t="str">
            <v>D02F200S000</v>
          </cell>
          <cell r="L186" t="str">
            <v>Tronc commun Chimie</v>
          </cell>
          <cell r="M186" t="str">
            <v>جذع مشترك كيمياء</v>
          </cell>
        </row>
        <row r="187">
          <cell r="C187" t="str">
            <v>Chimie</v>
          </cell>
          <cell r="D187" t="str">
            <v>D02</v>
          </cell>
          <cell r="E187" t="str">
            <v>SM</v>
          </cell>
          <cell r="F187" t="str">
            <v>F200</v>
          </cell>
          <cell r="G187" t="str">
            <v>D02F200</v>
          </cell>
          <cell r="H187" t="str">
            <v>Chimie</v>
          </cell>
          <cell r="I187" t="str">
            <v>كيمياء</v>
          </cell>
          <cell r="J187" t="str">
            <v>S001</v>
          </cell>
          <cell r="K187" t="str">
            <v>D02F200S001</v>
          </cell>
          <cell r="L187" t="str">
            <v>Chimie</v>
          </cell>
          <cell r="M187" t="str">
            <v>كيمياء</v>
          </cell>
        </row>
        <row r="188">
          <cell r="C188" t="str">
            <v>Chimie analytique</v>
          </cell>
          <cell r="D188" t="str">
            <v>D02</v>
          </cell>
          <cell r="E188" t="str">
            <v>SM</v>
          </cell>
          <cell r="F188" t="str">
            <v>F200</v>
          </cell>
          <cell r="G188" t="str">
            <v>D02F200</v>
          </cell>
          <cell r="H188" t="str">
            <v>Chimie</v>
          </cell>
          <cell r="I188" t="str">
            <v>كيمياء</v>
          </cell>
          <cell r="J188" t="str">
            <v>S002</v>
          </cell>
          <cell r="K188" t="str">
            <v>D02F200S002</v>
          </cell>
          <cell r="L188" t="str">
            <v>Chimie analytique</v>
          </cell>
          <cell r="M188" t="str">
            <v>الكيمياء التحليلية</v>
          </cell>
        </row>
        <row r="189">
          <cell r="C189" t="str">
            <v>Chimie de l'environnement</v>
          </cell>
          <cell r="D189" t="str">
            <v>D02</v>
          </cell>
          <cell r="E189" t="str">
            <v>SM</v>
          </cell>
          <cell r="F189" t="str">
            <v>F200</v>
          </cell>
          <cell r="G189" t="str">
            <v>D02F200</v>
          </cell>
          <cell r="H189" t="str">
            <v>Chimie</v>
          </cell>
          <cell r="I189" t="str">
            <v>كيمياء</v>
          </cell>
          <cell r="J189" t="str">
            <v>S003</v>
          </cell>
          <cell r="K189" t="str">
            <v>D02F200S003</v>
          </cell>
          <cell r="L189" t="str">
            <v>Chimie de l'environnement</v>
          </cell>
          <cell r="M189" t="str">
            <v>كيمياء المحيط</v>
          </cell>
        </row>
        <row r="190">
          <cell r="C190" t="str">
            <v>Chimie des matériaux</v>
          </cell>
          <cell r="D190" t="str">
            <v>D02</v>
          </cell>
          <cell r="E190" t="str">
            <v>SM</v>
          </cell>
          <cell r="F190" t="str">
            <v>F200</v>
          </cell>
          <cell r="G190" t="str">
            <v>D02F200</v>
          </cell>
          <cell r="H190" t="str">
            <v>Chimie</v>
          </cell>
          <cell r="I190" t="str">
            <v>كيمياء</v>
          </cell>
          <cell r="J190" t="str">
            <v>S004</v>
          </cell>
          <cell r="K190" t="str">
            <v>D02F200S004</v>
          </cell>
          <cell r="L190" t="str">
            <v>Chimie des matériaux</v>
          </cell>
          <cell r="M190" t="str">
            <v>كيمياء المواد</v>
          </cell>
        </row>
        <row r="191">
          <cell r="C191" t="str">
            <v>Chimie fondamentale</v>
          </cell>
          <cell r="D191" t="str">
            <v>D02</v>
          </cell>
          <cell r="E191" t="str">
            <v>SM</v>
          </cell>
          <cell r="F191" t="str">
            <v>F200</v>
          </cell>
          <cell r="G191" t="str">
            <v>D02F200</v>
          </cell>
          <cell r="H191" t="str">
            <v>Chimie</v>
          </cell>
          <cell r="I191" t="str">
            <v>كيمياء</v>
          </cell>
          <cell r="J191" t="str">
            <v>S005</v>
          </cell>
          <cell r="K191" t="str">
            <v>D02F200S005</v>
          </cell>
          <cell r="L191" t="str">
            <v>Chimie fondamentale</v>
          </cell>
          <cell r="M191" t="str">
            <v>الكيمياء الأساسية</v>
          </cell>
        </row>
        <row r="192">
          <cell r="C192" t="str">
            <v>Chimie inorganique</v>
          </cell>
          <cell r="D192" t="str">
            <v>D02</v>
          </cell>
          <cell r="E192" t="str">
            <v>SM</v>
          </cell>
          <cell r="F192" t="str">
            <v>F200</v>
          </cell>
          <cell r="G192" t="str">
            <v>D02F200</v>
          </cell>
          <cell r="H192" t="str">
            <v>Chimie</v>
          </cell>
          <cell r="I192" t="str">
            <v>كيمياء</v>
          </cell>
          <cell r="J192" t="str">
            <v>S006</v>
          </cell>
          <cell r="K192" t="str">
            <v>D02F200S006</v>
          </cell>
          <cell r="L192" t="str">
            <v>Chimie inorganique</v>
          </cell>
          <cell r="M192" t="str">
            <v>الكيمياء اللاعضوية</v>
          </cell>
        </row>
        <row r="193">
          <cell r="C193" t="str">
            <v>Chimie organique</v>
          </cell>
          <cell r="D193" t="str">
            <v>D02</v>
          </cell>
          <cell r="E193" t="str">
            <v>SM</v>
          </cell>
          <cell r="F193" t="str">
            <v>F200</v>
          </cell>
          <cell r="G193" t="str">
            <v>D02F200</v>
          </cell>
          <cell r="H193" t="str">
            <v>Chimie</v>
          </cell>
          <cell r="I193" t="str">
            <v>كيمياء</v>
          </cell>
          <cell r="J193" t="str">
            <v>S007</v>
          </cell>
          <cell r="K193" t="str">
            <v>D02F200S007</v>
          </cell>
          <cell r="L193" t="str">
            <v>Chimie organique</v>
          </cell>
          <cell r="M193" t="str">
            <v>الكيمياء العضوية</v>
          </cell>
        </row>
        <row r="194">
          <cell r="C194" t="str">
            <v>Chimie pharmaceutique</v>
          </cell>
          <cell r="D194" t="str">
            <v>D02</v>
          </cell>
          <cell r="E194" t="str">
            <v>SM</v>
          </cell>
          <cell r="F194" t="str">
            <v>F200</v>
          </cell>
          <cell r="G194" t="str">
            <v>D02F200</v>
          </cell>
          <cell r="H194" t="str">
            <v>Chimie</v>
          </cell>
          <cell r="I194" t="str">
            <v>كيمياء</v>
          </cell>
          <cell r="J194" t="str">
            <v>S008</v>
          </cell>
          <cell r="K194" t="str">
            <v>D02F200S008</v>
          </cell>
          <cell r="L194" t="str">
            <v>Chimie pharmaceutique</v>
          </cell>
          <cell r="M194" t="str">
            <v>الكيمياء الصيدلانية</v>
          </cell>
        </row>
        <row r="195">
          <cell r="C195" t="str">
            <v>Chimie physique</v>
          </cell>
          <cell r="D195" t="str">
            <v>D02</v>
          </cell>
          <cell r="E195" t="str">
            <v>SM</v>
          </cell>
          <cell r="F195" t="str">
            <v>F200</v>
          </cell>
          <cell r="G195" t="str">
            <v>D02F200</v>
          </cell>
          <cell r="H195" t="str">
            <v>Chimie</v>
          </cell>
          <cell r="I195" t="str">
            <v>كيمياء</v>
          </cell>
          <cell r="J195" t="str">
            <v>S009</v>
          </cell>
          <cell r="K195" t="str">
            <v>D02F200S009</v>
          </cell>
          <cell r="L195" t="str">
            <v>Chimie physique</v>
          </cell>
          <cell r="M195" t="str">
            <v>الكيمياء الفيزيائية</v>
          </cell>
        </row>
        <row r="196">
          <cell r="C196" t="str">
            <v>Tronc commun Physique</v>
          </cell>
          <cell r="D196" t="str">
            <v>D02</v>
          </cell>
          <cell r="E196" t="str">
            <v>SM</v>
          </cell>
          <cell r="F196" t="str">
            <v>F100</v>
          </cell>
          <cell r="G196" t="str">
            <v>D02F100</v>
          </cell>
          <cell r="H196" t="str">
            <v>Physique</v>
          </cell>
          <cell r="I196" t="str">
            <v>فيزياء</v>
          </cell>
          <cell r="J196" t="str">
            <v>S000</v>
          </cell>
          <cell r="K196" t="str">
            <v>D02F100S000</v>
          </cell>
          <cell r="L196" t="str">
            <v>Tronc commun Physique</v>
          </cell>
          <cell r="M196" t="str">
            <v>جذع مشترك فيزياء</v>
          </cell>
        </row>
        <row r="197">
          <cell r="C197" t="str">
            <v>Technico-commercial en équipements et produits pour la chimie</v>
          </cell>
          <cell r="D197" t="str">
            <v>D02</v>
          </cell>
          <cell r="E197" t="str">
            <v>SM</v>
          </cell>
          <cell r="F197" t="str">
            <v>F100</v>
          </cell>
          <cell r="G197" t="str">
            <v>D02F100</v>
          </cell>
          <cell r="H197" t="str">
            <v>Physique</v>
          </cell>
          <cell r="I197" t="str">
            <v>فيزياء</v>
          </cell>
          <cell r="J197" t="str">
            <v>S001</v>
          </cell>
          <cell r="K197" t="str">
            <v>D02F100S001</v>
          </cell>
          <cell r="L197" t="str">
            <v>Technico-commercial en équipements et produits pour la chimie</v>
          </cell>
          <cell r="M197" t="str">
            <v>تقني- تجاري في العتاد والمنتجات للكيمياء</v>
          </cell>
        </row>
        <row r="198">
          <cell r="C198" t="str">
            <v>Energétique</v>
          </cell>
          <cell r="D198" t="str">
            <v>D02</v>
          </cell>
          <cell r="E198" t="str">
            <v>SM</v>
          </cell>
          <cell r="F198" t="str">
            <v>F100</v>
          </cell>
          <cell r="G198" t="str">
            <v>D02F100</v>
          </cell>
          <cell r="H198" t="str">
            <v>Physique</v>
          </cell>
          <cell r="I198" t="str">
            <v>فيزياء</v>
          </cell>
          <cell r="J198" t="str">
            <v>S002</v>
          </cell>
          <cell r="K198" t="str">
            <v>D02F100S002</v>
          </cell>
          <cell r="L198" t="str">
            <v>Energétique</v>
          </cell>
          <cell r="M198" t="str">
            <v>طاقوية</v>
          </cell>
        </row>
        <row r="199">
          <cell r="C199" t="str">
            <v>Matériaux et contrôle physico-chimique</v>
          </cell>
          <cell r="D199" t="str">
            <v>D02</v>
          </cell>
          <cell r="E199" t="str">
            <v>SM</v>
          </cell>
          <cell r="F199" t="str">
            <v>F100</v>
          </cell>
          <cell r="G199" t="str">
            <v>D02F100</v>
          </cell>
          <cell r="H199" t="str">
            <v>Physique</v>
          </cell>
          <cell r="I199" t="str">
            <v>فيزياء</v>
          </cell>
          <cell r="J199" t="str">
            <v>S003</v>
          </cell>
          <cell r="K199" t="str">
            <v>D02F100S003</v>
          </cell>
          <cell r="L199" t="str">
            <v>Matériaux et contrôle physico-chimique</v>
          </cell>
          <cell r="M199" t="str">
            <v>مواد ومراقبة فيزيائية وكيميائية</v>
          </cell>
        </row>
        <row r="200">
          <cell r="C200" t="str">
            <v>Mesures physiques et instrumentation scientifique</v>
          </cell>
          <cell r="D200" t="str">
            <v>D02</v>
          </cell>
          <cell r="E200" t="str">
            <v>SM</v>
          </cell>
          <cell r="F200" t="str">
            <v>F100</v>
          </cell>
          <cell r="G200" t="str">
            <v>D02F100</v>
          </cell>
          <cell r="H200" t="str">
            <v>Physique</v>
          </cell>
          <cell r="I200" t="str">
            <v>فيزياء</v>
          </cell>
          <cell r="J200" t="str">
            <v>S004</v>
          </cell>
          <cell r="K200" t="str">
            <v>D02F100S004</v>
          </cell>
          <cell r="L200" t="str">
            <v>Mesures physiques et instrumentation scientifique</v>
          </cell>
          <cell r="M200" t="str">
            <v>قياسات فيزيائية والتجهيزات الطبية</v>
          </cell>
        </row>
        <row r="201">
          <cell r="C201" t="str">
            <v>Physique appliquée</v>
          </cell>
          <cell r="D201" t="str">
            <v>D02</v>
          </cell>
          <cell r="E201" t="str">
            <v>SM</v>
          </cell>
          <cell r="F201" t="str">
            <v>F100</v>
          </cell>
          <cell r="G201" t="str">
            <v>D02F100</v>
          </cell>
          <cell r="H201" t="str">
            <v>Physique</v>
          </cell>
          <cell r="I201" t="str">
            <v>فيزياء</v>
          </cell>
          <cell r="J201" t="str">
            <v>S005</v>
          </cell>
          <cell r="K201" t="str">
            <v>D02F100S005</v>
          </cell>
          <cell r="L201" t="str">
            <v>Physique appliquée</v>
          </cell>
          <cell r="M201" t="str">
            <v>الفيزياء التطبيقية</v>
          </cell>
        </row>
        <row r="202">
          <cell r="C202" t="str">
            <v>Physique des matériaux</v>
          </cell>
          <cell r="D202" t="str">
            <v>D02</v>
          </cell>
          <cell r="E202" t="str">
            <v>SM</v>
          </cell>
          <cell r="F202" t="str">
            <v>F100</v>
          </cell>
          <cell r="G202" t="str">
            <v>D02F100</v>
          </cell>
          <cell r="H202" t="str">
            <v>Physique</v>
          </cell>
          <cell r="I202" t="str">
            <v>فيزياء</v>
          </cell>
          <cell r="J202" t="str">
            <v>S006</v>
          </cell>
          <cell r="K202" t="str">
            <v>D02F100S006</v>
          </cell>
          <cell r="L202" t="str">
            <v>Physique des matériaux</v>
          </cell>
          <cell r="M202" t="str">
            <v>فيزياء المواد</v>
          </cell>
        </row>
        <row r="203">
          <cell r="C203" t="str">
            <v>Physique des rayonnements</v>
          </cell>
          <cell r="D203" t="str">
            <v>D02</v>
          </cell>
          <cell r="E203" t="str">
            <v>SM</v>
          </cell>
          <cell r="F203" t="str">
            <v>F100</v>
          </cell>
          <cell r="G203" t="str">
            <v>D02F100</v>
          </cell>
          <cell r="H203" t="str">
            <v>Physique</v>
          </cell>
          <cell r="I203" t="str">
            <v>فيزياء</v>
          </cell>
          <cell r="J203" t="str">
            <v>S007</v>
          </cell>
          <cell r="K203" t="str">
            <v>D02F100S007</v>
          </cell>
          <cell r="L203" t="str">
            <v>Physique des rayonnements</v>
          </cell>
          <cell r="M203" t="str">
            <v>فيزياء الأشعة</v>
          </cell>
        </row>
        <row r="204">
          <cell r="C204" t="str">
            <v>Physique énergétique</v>
          </cell>
          <cell r="D204" t="str">
            <v>D02</v>
          </cell>
          <cell r="E204" t="str">
            <v>SM</v>
          </cell>
          <cell r="F204" t="str">
            <v>F100</v>
          </cell>
          <cell r="G204" t="str">
            <v>D02F100</v>
          </cell>
          <cell r="H204" t="str">
            <v>Physique</v>
          </cell>
          <cell r="I204" t="str">
            <v>فيزياء</v>
          </cell>
          <cell r="J204" t="str">
            <v>S008</v>
          </cell>
          <cell r="K204" t="str">
            <v>D02F100S008</v>
          </cell>
          <cell r="L204" t="str">
            <v>Physique énergétique</v>
          </cell>
          <cell r="M204" t="str">
            <v>فيزياء طاقوية</v>
          </cell>
        </row>
        <row r="205">
          <cell r="C205" t="str">
            <v>Physique fondamentale</v>
          </cell>
          <cell r="D205" t="str">
            <v>D02</v>
          </cell>
          <cell r="E205" t="str">
            <v>SM</v>
          </cell>
          <cell r="F205" t="str">
            <v>F100</v>
          </cell>
          <cell r="G205" t="str">
            <v>D02F100</v>
          </cell>
          <cell r="H205" t="str">
            <v>Physique</v>
          </cell>
          <cell r="I205" t="str">
            <v>فيزياء</v>
          </cell>
          <cell r="J205" t="str">
            <v>S009</v>
          </cell>
          <cell r="K205" t="str">
            <v>D02F100S009</v>
          </cell>
          <cell r="L205" t="str">
            <v>Physique fondamentale</v>
          </cell>
          <cell r="M205" t="str">
            <v>الفيزياء الأساسية</v>
          </cell>
        </row>
        <row r="206">
          <cell r="C206" t="str">
            <v>Physique théorique</v>
          </cell>
          <cell r="D206" t="str">
            <v>D02</v>
          </cell>
          <cell r="E206" t="str">
            <v>SM</v>
          </cell>
          <cell r="F206" t="str">
            <v>F100</v>
          </cell>
          <cell r="G206" t="str">
            <v>D02F100</v>
          </cell>
          <cell r="H206" t="str">
            <v>Physique</v>
          </cell>
          <cell r="I206" t="str">
            <v>فيزياء</v>
          </cell>
          <cell r="J206" t="str">
            <v>S010</v>
          </cell>
          <cell r="K206" t="str">
            <v>D02F100S010</v>
          </cell>
          <cell r="L206" t="str">
            <v>Physique théorique</v>
          </cell>
          <cell r="M206" t="str">
            <v>الفيزياء النظرية</v>
          </cell>
        </row>
        <row r="207">
          <cell r="C207" t="str">
            <v>Techniques instrumentales</v>
          </cell>
          <cell r="D207" t="str">
            <v>D02</v>
          </cell>
          <cell r="E207" t="str">
            <v>SM</v>
          </cell>
          <cell r="F207" t="str">
            <v>F100</v>
          </cell>
          <cell r="G207" t="str">
            <v>D02F100</v>
          </cell>
          <cell r="H207" t="str">
            <v>Physique</v>
          </cell>
          <cell r="I207" t="str">
            <v>فيزياء</v>
          </cell>
          <cell r="J207" t="str">
            <v>S011</v>
          </cell>
          <cell r="K207" t="str">
            <v>D02F100S011</v>
          </cell>
          <cell r="L207" t="str">
            <v>Techniques instrumentales</v>
          </cell>
          <cell r="M207" t="str">
            <v>تقنيان الأجهزة الأداتية</v>
          </cell>
        </row>
        <row r="208">
          <cell r="C208" t="str">
            <v>Tronc commun Sciences de la Nature et de la Vie</v>
          </cell>
          <cell r="D208" t="str">
            <v>D04</v>
          </cell>
          <cell r="E208" t="str">
            <v>SNV</v>
          </cell>
          <cell r="F208" t="str">
            <v>F000</v>
          </cell>
          <cell r="G208" t="str">
            <v>D04F000</v>
          </cell>
          <cell r="H208" t="str">
            <v>Tronc commun Sciences de la Nature et de la Vie</v>
          </cell>
          <cell r="I208" t="str">
            <v>جذع مشترك علوم الطبيعة والحياة</v>
          </cell>
          <cell r="J208" t="str">
            <v>S000</v>
          </cell>
          <cell r="K208" t="str">
            <v>D04F000S000</v>
          </cell>
          <cell r="L208" t="str">
            <v>Tronc commun Sciences de la Nature et de la Vie</v>
          </cell>
          <cell r="M208" t="str">
            <v>جذع مشترك علوم الطبيعة والحياة</v>
          </cell>
        </row>
        <row r="209">
          <cell r="C209" t="str">
            <v>Tronc commun Biotechnologies</v>
          </cell>
          <cell r="D209" t="str">
            <v>D04</v>
          </cell>
          <cell r="E209" t="str">
            <v>SNV</v>
          </cell>
          <cell r="F209" t="str">
            <v>F200</v>
          </cell>
          <cell r="G209" t="str">
            <v>D04F200</v>
          </cell>
          <cell r="H209" t="str">
            <v>Biotechnologies</v>
          </cell>
          <cell r="I209" t="str">
            <v>بيوتكنولوجيا</v>
          </cell>
          <cell r="J209" t="str">
            <v>S000</v>
          </cell>
          <cell r="K209" t="str">
            <v>D04F200S000</v>
          </cell>
          <cell r="L209" t="str">
            <v>Tronc commun Biotechnologies</v>
          </cell>
          <cell r="M209" t="str">
            <v>جذع مشترك بيوتكنولوجيا</v>
          </cell>
        </row>
        <row r="210">
          <cell r="C210" t="str">
            <v>Biotechnologie alimentaire</v>
          </cell>
          <cell r="D210" t="str">
            <v>D04</v>
          </cell>
          <cell r="E210" t="str">
            <v>SNV</v>
          </cell>
          <cell r="F210" t="str">
            <v>F200</v>
          </cell>
          <cell r="G210" t="str">
            <v>D04F200</v>
          </cell>
          <cell r="H210" t="str">
            <v>Biotechnologies</v>
          </cell>
          <cell r="I210" t="str">
            <v>بيوتكنولوجيا</v>
          </cell>
          <cell r="J210" t="str">
            <v>S001</v>
          </cell>
          <cell r="K210" t="str">
            <v>D04F200S001</v>
          </cell>
          <cell r="L210" t="str">
            <v>Biotechnologie alimentaire</v>
          </cell>
          <cell r="M210" t="str">
            <v>بيوتكنولوجيا غذائية</v>
          </cell>
        </row>
        <row r="211">
          <cell r="C211" t="str">
            <v>Biotechnologie et génomique végétale</v>
          </cell>
          <cell r="D211" t="str">
            <v>D04</v>
          </cell>
          <cell r="E211" t="str">
            <v>SNV</v>
          </cell>
          <cell r="F211" t="str">
            <v>F200</v>
          </cell>
          <cell r="G211" t="str">
            <v>D04F200</v>
          </cell>
          <cell r="H211" t="str">
            <v>Biotechnologies</v>
          </cell>
          <cell r="I211" t="str">
            <v>بيوتكنولوجيا</v>
          </cell>
          <cell r="J211" t="str">
            <v>S002</v>
          </cell>
          <cell r="K211" t="str">
            <v>D04F200S002</v>
          </cell>
          <cell r="L211" t="str">
            <v>Biotechnologie et génomique végétale</v>
          </cell>
          <cell r="M211" t="str">
            <v>بيوتكنولوجيا و جينات نباتية</v>
          </cell>
        </row>
        <row r="212">
          <cell r="C212" t="str">
            <v>Biotechnologie et santé</v>
          </cell>
          <cell r="D212" t="str">
            <v>D04</v>
          </cell>
          <cell r="E212" t="str">
            <v>SNV</v>
          </cell>
          <cell r="F212" t="str">
            <v>F200</v>
          </cell>
          <cell r="G212" t="str">
            <v>D04F200</v>
          </cell>
          <cell r="H212" t="str">
            <v>Biotechnologies</v>
          </cell>
          <cell r="I212" t="str">
            <v>بيوتكنولوجيا</v>
          </cell>
          <cell r="J212" t="str">
            <v>S003</v>
          </cell>
          <cell r="K212" t="str">
            <v>D04F200S003</v>
          </cell>
          <cell r="L212" t="str">
            <v>Biotechnologie et santé</v>
          </cell>
          <cell r="M212" t="str">
            <v>بيوتكنولوجيا وصحة</v>
          </cell>
        </row>
        <row r="213">
          <cell r="C213" t="str">
            <v>Biotechnologie microbienne</v>
          </cell>
          <cell r="D213" t="str">
            <v>D04</v>
          </cell>
          <cell r="E213" t="str">
            <v>SNV</v>
          </cell>
          <cell r="F213" t="str">
            <v>F200</v>
          </cell>
          <cell r="G213" t="str">
            <v>D04F200</v>
          </cell>
          <cell r="H213" t="str">
            <v>Biotechnologies</v>
          </cell>
          <cell r="I213" t="str">
            <v>بيوتكنولوجيا</v>
          </cell>
          <cell r="J213" t="str">
            <v>S004</v>
          </cell>
          <cell r="K213" t="str">
            <v>D04F200S004</v>
          </cell>
          <cell r="L213" t="str">
            <v>Biotechnologie microbienne</v>
          </cell>
          <cell r="M213" t="str">
            <v>بيوتكنولوجيا الميكروبات</v>
          </cell>
        </row>
        <row r="214">
          <cell r="C214" t="str">
            <v>Biotechnologie végétale et amélioration des plantes</v>
          </cell>
          <cell r="D214" t="str">
            <v>D04</v>
          </cell>
          <cell r="E214" t="str">
            <v>SNV</v>
          </cell>
          <cell r="F214" t="str">
            <v>F200</v>
          </cell>
          <cell r="G214" t="str">
            <v>D04F200</v>
          </cell>
          <cell r="H214" t="str">
            <v>Biotechnologies</v>
          </cell>
          <cell r="I214" t="str">
            <v>بيوتكنولوجيا</v>
          </cell>
          <cell r="J214" t="str">
            <v>S005</v>
          </cell>
          <cell r="K214" t="str">
            <v>D04F200S005</v>
          </cell>
          <cell r="L214" t="str">
            <v>Biotechnologie végétale et amélioration des plantes</v>
          </cell>
          <cell r="M214" t="str">
            <v>بيوتكنولوجيا نباتية و تحسين النبات</v>
          </cell>
        </row>
        <row r="215">
          <cell r="C215" t="str">
            <v>Horticulture et aménagements des espaces verts</v>
          </cell>
          <cell r="D215" t="str">
            <v>D04</v>
          </cell>
          <cell r="E215" t="str">
            <v>SNV</v>
          </cell>
          <cell r="F215" t="str">
            <v>F200</v>
          </cell>
          <cell r="G215" t="str">
            <v>D04F200</v>
          </cell>
          <cell r="H215" t="str">
            <v>Biotechnologies</v>
          </cell>
          <cell r="I215" t="str">
            <v>بيوتكنولوجيا</v>
          </cell>
          <cell r="J215" t="str">
            <v>S006</v>
          </cell>
          <cell r="K215" t="str">
            <v>D04F200S006</v>
          </cell>
          <cell r="L215" t="str">
            <v>Horticulture et aménagements des espaces verts</v>
          </cell>
          <cell r="M215" t="str">
            <v>البستنة وتهيئة المساحات الخضراء</v>
          </cell>
        </row>
        <row r="216">
          <cell r="C216" t="str">
            <v>Biotechnologies microbienne</v>
          </cell>
          <cell r="D216" t="str">
            <v>D04</v>
          </cell>
          <cell r="E216" t="str">
            <v>SNV</v>
          </cell>
          <cell r="F216" t="str">
            <v>F200</v>
          </cell>
          <cell r="G216" t="str">
            <v>D04F200</v>
          </cell>
          <cell r="H216" t="str">
            <v>Biotechnologies</v>
          </cell>
          <cell r="I216" t="str">
            <v>بيوتكنولوجيا</v>
          </cell>
          <cell r="J216" t="str">
            <v>S007</v>
          </cell>
          <cell r="K216" t="str">
            <v>D04F200S007</v>
          </cell>
          <cell r="L216" t="str">
            <v>Biotechnologies microbienne</v>
          </cell>
          <cell r="M216" t="str">
            <v>بيوتكنولوجيا الميكروبات</v>
          </cell>
        </row>
        <row r="217">
          <cell r="C217" t="str">
            <v>Tronc commun Ecologie et environnement</v>
          </cell>
          <cell r="D217" t="str">
            <v>D04</v>
          </cell>
          <cell r="E217" t="str">
            <v>SNV</v>
          </cell>
          <cell r="F217" t="str">
            <v>F500</v>
          </cell>
          <cell r="G217" t="str">
            <v>D04F500</v>
          </cell>
          <cell r="H217" t="str">
            <v>Ecologie et environnement</v>
          </cell>
          <cell r="I217" t="str">
            <v>بيئة ومحيط</v>
          </cell>
          <cell r="J217" t="str">
            <v>S000</v>
          </cell>
          <cell r="K217" t="str">
            <v>D04F500S000</v>
          </cell>
          <cell r="L217" t="str">
            <v>Tronc commun Ecologie et environnement</v>
          </cell>
          <cell r="M217" t="str">
            <v>جذع مشترك بيئة ومحيط</v>
          </cell>
        </row>
        <row r="218">
          <cell r="C218" t="str">
            <v>Agro-écologie</v>
          </cell>
          <cell r="D218" t="str">
            <v>D04</v>
          </cell>
          <cell r="E218" t="str">
            <v>SNV</v>
          </cell>
          <cell r="F218" t="str">
            <v>F500</v>
          </cell>
          <cell r="G218" t="str">
            <v>D04F500</v>
          </cell>
          <cell r="H218" t="str">
            <v>Ecologie et environnement</v>
          </cell>
          <cell r="I218" t="str">
            <v>بيئة ومحيط</v>
          </cell>
          <cell r="J218" t="str">
            <v>S001</v>
          </cell>
          <cell r="K218" t="str">
            <v>D04F500S001</v>
          </cell>
          <cell r="L218" t="str">
            <v>Agro-écologie</v>
          </cell>
          <cell r="M218" t="str">
            <v>زراعة وبيئة</v>
          </cell>
        </row>
        <row r="219">
          <cell r="C219" t="str">
            <v>Ecologie et environnement</v>
          </cell>
          <cell r="D219" t="str">
            <v>D04</v>
          </cell>
          <cell r="E219" t="str">
            <v>SNV</v>
          </cell>
          <cell r="F219" t="str">
            <v>F500</v>
          </cell>
          <cell r="G219" t="str">
            <v>D04F500</v>
          </cell>
          <cell r="H219" t="str">
            <v>Ecologie et environnement</v>
          </cell>
          <cell r="I219" t="str">
            <v>بيئة ومحيط</v>
          </cell>
          <cell r="J219" t="str">
            <v>S002</v>
          </cell>
          <cell r="K219" t="str">
            <v>D04F500S002</v>
          </cell>
          <cell r="L219" t="str">
            <v>Ecologie et environnement</v>
          </cell>
          <cell r="M219" t="str">
            <v>بيئة ومحيط</v>
          </cell>
        </row>
        <row r="220">
          <cell r="C220" t="str">
            <v>Gestion durable, traitement et valorisation des déchets</v>
          </cell>
          <cell r="D220" t="str">
            <v>D04</v>
          </cell>
          <cell r="E220" t="str">
            <v>SNV</v>
          </cell>
          <cell r="F220" t="str">
            <v>F500</v>
          </cell>
          <cell r="G220" t="str">
            <v>D04F500</v>
          </cell>
          <cell r="H220" t="str">
            <v>Ecologie et environnement</v>
          </cell>
          <cell r="I220" t="str">
            <v>بيئة ومحيط</v>
          </cell>
          <cell r="J220" t="str">
            <v>S003</v>
          </cell>
          <cell r="K220" t="str">
            <v>D04F500S003</v>
          </cell>
          <cell r="L220" t="str">
            <v>Gestion durable, traitement et valorisation des déchets</v>
          </cell>
          <cell r="M220" t="str">
            <v>تسيير مستدام، معالجة وتثمين النفايات</v>
          </cell>
        </row>
        <row r="221">
          <cell r="C221" t="str">
            <v>Tronc commun Hydrobiologie marine et continentale</v>
          </cell>
          <cell r="D221" t="str">
            <v>D04</v>
          </cell>
          <cell r="E221" t="str">
            <v>SNV</v>
          </cell>
          <cell r="F221" t="str">
            <v>F600</v>
          </cell>
          <cell r="G221" t="str">
            <v>D04F600</v>
          </cell>
          <cell r="H221" t="str">
            <v>Hydrobiologie marine et continentale</v>
          </cell>
          <cell r="I221" t="str">
            <v>هيدروبيولوجيا بحرية وقارية</v>
          </cell>
          <cell r="J221" t="str">
            <v>S000</v>
          </cell>
          <cell r="K221" t="str">
            <v>D04F600S000</v>
          </cell>
          <cell r="L221" t="str">
            <v>Tronc commun Hydrobiologie marine et continentale</v>
          </cell>
          <cell r="M221" t="str">
            <v>جذع مشترك هيدروبيولوجيا بحرية وقارية</v>
          </cell>
        </row>
        <row r="222">
          <cell r="C222" t="str">
            <v>Aquaculture et pisciculture</v>
          </cell>
          <cell r="D222" t="str">
            <v>D04</v>
          </cell>
          <cell r="E222" t="str">
            <v>SNV</v>
          </cell>
          <cell r="F222" t="str">
            <v>F600</v>
          </cell>
          <cell r="G222" t="str">
            <v>D04F600</v>
          </cell>
          <cell r="H222" t="str">
            <v>Hydrobiologie marine et continentale</v>
          </cell>
          <cell r="I222" t="str">
            <v>هيدروبيولوجيا بحرية وقارية</v>
          </cell>
          <cell r="J222" t="str">
            <v>S001</v>
          </cell>
          <cell r="K222" t="str">
            <v>D04F600S001</v>
          </cell>
          <cell r="L222" t="str">
            <v>Aquaculture et pisciculture</v>
          </cell>
          <cell r="M222" t="str">
            <v xml:space="preserve">تربية الاحياء المائية و الاسماك </v>
          </cell>
        </row>
        <row r="223">
          <cell r="C223" t="str">
            <v>Biologie et écologie des milieux aquatiques</v>
          </cell>
          <cell r="D223" t="str">
            <v>D04</v>
          </cell>
          <cell r="E223" t="str">
            <v>SNV</v>
          </cell>
          <cell r="F223" t="str">
            <v>F600</v>
          </cell>
          <cell r="G223" t="str">
            <v>D04F600</v>
          </cell>
          <cell r="H223" t="str">
            <v>Hydrobiologie marine et continentale</v>
          </cell>
          <cell r="I223" t="str">
            <v>هيدروبيولوجيا بحرية وقارية</v>
          </cell>
          <cell r="J223" t="str">
            <v>S002</v>
          </cell>
          <cell r="K223" t="str">
            <v>D04F600S002</v>
          </cell>
          <cell r="L223" t="str">
            <v>Biologie et écologie des milieux aquatiques</v>
          </cell>
          <cell r="M223" t="str">
            <v>علم الأحياء وعلم البيئة للبيئات المائية</v>
          </cell>
        </row>
        <row r="224">
          <cell r="C224" t="str">
            <v>Halieutique</v>
          </cell>
          <cell r="D224" t="str">
            <v>D04</v>
          </cell>
          <cell r="E224" t="str">
            <v>SNV</v>
          </cell>
          <cell r="F224" t="str">
            <v>F600</v>
          </cell>
          <cell r="G224" t="str">
            <v>D04F600</v>
          </cell>
          <cell r="H224" t="str">
            <v>Hydrobiologie marine et continentale</v>
          </cell>
          <cell r="I224" t="str">
            <v>هيدروبيولوجيا بحرية وقارية</v>
          </cell>
          <cell r="J224" t="str">
            <v>S003</v>
          </cell>
          <cell r="K224" t="str">
            <v>D04F600S003</v>
          </cell>
          <cell r="L224" t="str">
            <v>Halieutique</v>
          </cell>
          <cell r="M224" t="str">
            <v>الثروة السمكية</v>
          </cell>
        </row>
        <row r="225">
          <cell r="C225" t="str">
            <v>Tronc commun Sciences agronomiques</v>
          </cell>
          <cell r="D225" t="str">
            <v>D04</v>
          </cell>
          <cell r="E225" t="str">
            <v>SNV</v>
          </cell>
          <cell r="F225" t="str">
            <v>F400</v>
          </cell>
          <cell r="G225" t="str">
            <v>D04F400</v>
          </cell>
          <cell r="H225" t="str">
            <v>Tronc commun Sciences agronomiques</v>
          </cell>
          <cell r="I225" t="str">
            <v>علوم فلاحية</v>
          </cell>
          <cell r="J225" t="str">
            <v>S000</v>
          </cell>
          <cell r="K225" t="str">
            <v>D04F400S000</v>
          </cell>
          <cell r="L225" t="str">
            <v>Tronc commun Sciences agronomiques</v>
          </cell>
          <cell r="M225" t="str">
            <v xml:space="preserve">جذع مشترك فلاحة </v>
          </cell>
        </row>
        <row r="226">
          <cell r="C226" t="str">
            <v>Agronomie</v>
          </cell>
          <cell r="D226" t="str">
            <v>D04</v>
          </cell>
          <cell r="E226" t="str">
            <v>SNV</v>
          </cell>
          <cell r="F226" t="str">
            <v>F400</v>
          </cell>
          <cell r="G226" t="str">
            <v>D04F400</v>
          </cell>
          <cell r="H226" t="str">
            <v>Sciences agronomiques</v>
          </cell>
          <cell r="I226" t="str">
            <v>علوم فلاحية</v>
          </cell>
          <cell r="J226" t="str">
            <v>S001</v>
          </cell>
          <cell r="K226" t="str">
            <v>D04F400S001</v>
          </cell>
          <cell r="L226" t="str">
            <v>Agronomie</v>
          </cell>
          <cell r="M226" t="str">
            <v xml:space="preserve">فلاحة </v>
          </cell>
        </row>
        <row r="227">
          <cell r="C227" t="str">
            <v>Agronomie saharienne</v>
          </cell>
          <cell r="D227" t="str">
            <v>D04</v>
          </cell>
          <cell r="E227" t="str">
            <v>SNV</v>
          </cell>
          <cell r="F227" t="str">
            <v>F400</v>
          </cell>
          <cell r="G227" t="str">
            <v>D04F400</v>
          </cell>
          <cell r="H227" t="str">
            <v>Sciences agronomiques</v>
          </cell>
          <cell r="I227" t="str">
            <v>علوم فلاحية</v>
          </cell>
          <cell r="J227" t="str">
            <v>S002</v>
          </cell>
          <cell r="K227" t="str">
            <v>D04F400S002</v>
          </cell>
          <cell r="L227" t="str">
            <v>Agronomie saharienne</v>
          </cell>
          <cell r="M227" t="str">
            <v xml:space="preserve">زراعة صحراوية </v>
          </cell>
        </row>
        <row r="228">
          <cell r="C228" t="str">
            <v>Amélioration des productions végétales</v>
          </cell>
          <cell r="D228" t="str">
            <v>D04</v>
          </cell>
          <cell r="E228" t="str">
            <v>SNV</v>
          </cell>
          <cell r="F228" t="str">
            <v>F400</v>
          </cell>
          <cell r="G228" t="str">
            <v>D04F400</v>
          </cell>
          <cell r="H228" t="str">
            <v>Sciences agronomiques</v>
          </cell>
          <cell r="I228" t="str">
            <v>علوم فلاحية</v>
          </cell>
          <cell r="J228" t="str">
            <v>S003</v>
          </cell>
          <cell r="K228" t="str">
            <v>D04F400S003</v>
          </cell>
          <cell r="L228" t="str">
            <v>Amélioration des productions végétales</v>
          </cell>
          <cell r="M228" t="str">
            <v>تحسين الإنتاج النباتي</v>
          </cell>
        </row>
        <row r="229">
          <cell r="C229" t="str">
            <v>Contrôle de la qualité des aliments</v>
          </cell>
          <cell r="D229" t="str">
            <v>D04</v>
          </cell>
          <cell r="E229" t="str">
            <v>SNV</v>
          </cell>
          <cell r="F229" t="str">
            <v>F400</v>
          </cell>
          <cell r="G229" t="str">
            <v>D04F400</v>
          </cell>
          <cell r="H229" t="str">
            <v>Sciences agronomiques</v>
          </cell>
          <cell r="I229" t="str">
            <v>علوم فلاحية</v>
          </cell>
          <cell r="J229" t="str">
            <v>S004</v>
          </cell>
          <cell r="K229" t="str">
            <v>D04F400S004</v>
          </cell>
          <cell r="L229" t="str">
            <v>Contrôle de la qualité des aliments</v>
          </cell>
          <cell r="M229" t="str">
            <v>مراقبة نوعية الاغذية</v>
          </cell>
        </row>
        <row r="230">
          <cell r="C230" t="str">
            <v>Economie rurale</v>
          </cell>
          <cell r="D230" t="str">
            <v>D04</v>
          </cell>
          <cell r="E230" t="str">
            <v>SNV</v>
          </cell>
          <cell r="F230" t="str">
            <v>F400</v>
          </cell>
          <cell r="G230" t="str">
            <v>D04F400</v>
          </cell>
          <cell r="H230" t="str">
            <v>Sciences agronomiques</v>
          </cell>
          <cell r="I230" t="str">
            <v>علوم فلاحية</v>
          </cell>
          <cell r="J230" t="str">
            <v>S005</v>
          </cell>
          <cell r="K230" t="str">
            <v>D04F400S005</v>
          </cell>
          <cell r="L230" t="str">
            <v>Economie rurale</v>
          </cell>
          <cell r="M230" t="str">
            <v>الاقتصاد الريفي</v>
          </cell>
        </row>
        <row r="231">
          <cell r="C231" t="str">
            <v>Foresterie</v>
          </cell>
          <cell r="D231" t="str">
            <v>D04</v>
          </cell>
          <cell r="E231" t="str">
            <v>SNV</v>
          </cell>
          <cell r="F231" t="str">
            <v>F400</v>
          </cell>
          <cell r="G231" t="str">
            <v>D04F400</v>
          </cell>
          <cell r="H231" t="str">
            <v>Sciences agronomiques</v>
          </cell>
          <cell r="I231" t="str">
            <v>علوم فلاحية</v>
          </cell>
          <cell r="J231" t="str">
            <v>S006</v>
          </cell>
          <cell r="K231" t="str">
            <v>D04F400S006</v>
          </cell>
          <cell r="L231" t="str">
            <v>Foresterie</v>
          </cell>
          <cell r="M231" t="str">
            <v>علم الغابات</v>
          </cell>
        </row>
        <row r="232">
          <cell r="C232" t="str">
            <v xml:space="preserve">Foresterie </v>
          </cell>
          <cell r="D232" t="str">
            <v>D04</v>
          </cell>
          <cell r="E232" t="str">
            <v>SNV</v>
          </cell>
          <cell r="F232" t="str">
            <v>F400</v>
          </cell>
          <cell r="G232" t="str">
            <v>D04F400</v>
          </cell>
          <cell r="H232" t="str">
            <v>Sciences agronomiques</v>
          </cell>
          <cell r="I232" t="str">
            <v>علوم فلاحية</v>
          </cell>
          <cell r="J232" t="str">
            <v>S007</v>
          </cell>
          <cell r="K232" t="str">
            <v>D04F400S007</v>
          </cell>
          <cell r="L232" t="str">
            <v xml:space="preserve">Foresterie </v>
          </cell>
          <cell r="M232" t="str">
            <v>علم الغابات</v>
          </cell>
        </row>
        <row r="233">
          <cell r="C233" t="str">
            <v>Machinisme</v>
          </cell>
          <cell r="D233" t="str">
            <v>D04</v>
          </cell>
          <cell r="E233" t="str">
            <v>SNV</v>
          </cell>
          <cell r="F233" t="str">
            <v>F400</v>
          </cell>
          <cell r="G233" t="str">
            <v>D04F400</v>
          </cell>
          <cell r="H233" t="str">
            <v>Sciences agronomiques</v>
          </cell>
          <cell r="I233" t="str">
            <v>علوم فلاحية</v>
          </cell>
          <cell r="J233" t="str">
            <v>S008</v>
          </cell>
          <cell r="K233" t="str">
            <v>D04F400S008</v>
          </cell>
          <cell r="L233" t="str">
            <v>Machinisme</v>
          </cell>
          <cell r="M233" t="str">
            <v>آلات وتجهيز</v>
          </cell>
        </row>
        <row r="234">
          <cell r="C234" t="str">
            <v>Production animale</v>
          </cell>
          <cell r="D234" t="str">
            <v>D04</v>
          </cell>
          <cell r="E234" t="str">
            <v>SNV</v>
          </cell>
          <cell r="F234" t="str">
            <v>F400</v>
          </cell>
          <cell r="G234" t="str">
            <v>D04F400</v>
          </cell>
          <cell r="H234" t="str">
            <v>Sciences agronomiques</v>
          </cell>
          <cell r="I234" t="str">
            <v>علوم فلاحية</v>
          </cell>
          <cell r="J234" t="str">
            <v>S009</v>
          </cell>
          <cell r="K234" t="str">
            <v>D04F400S009</v>
          </cell>
          <cell r="L234" t="str">
            <v>Production animale</v>
          </cell>
          <cell r="M234" t="str">
            <v>إنتاج حيواني</v>
          </cell>
        </row>
        <row r="235">
          <cell r="C235" t="str">
            <v>Production végétale</v>
          </cell>
          <cell r="D235" t="str">
            <v>D04</v>
          </cell>
          <cell r="E235" t="str">
            <v>SNV</v>
          </cell>
          <cell r="F235" t="str">
            <v>F400</v>
          </cell>
          <cell r="G235" t="str">
            <v>D04F400</v>
          </cell>
          <cell r="H235" t="str">
            <v>Sciences agronomiques</v>
          </cell>
          <cell r="I235" t="str">
            <v>علوم فلاحية</v>
          </cell>
          <cell r="J235" t="str">
            <v>S010</v>
          </cell>
          <cell r="K235" t="str">
            <v>D04F400S010</v>
          </cell>
          <cell r="L235" t="str">
            <v>Production végétale</v>
          </cell>
          <cell r="M235" t="str">
            <v>إنتاج نباتي</v>
          </cell>
        </row>
        <row r="236">
          <cell r="C236" t="str">
            <v>Protection des végétaux</v>
          </cell>
          <cell r="D236" t="str">
            <v>D04</v>
          </cell>
          <cell r="E236" t="str">
            <v>SNV</v>
          </cell>
          <cell r="F236" t="str">
            <v>F400</v>
          </cell>
          <cell r="G236" t="str">
            <v>D04F400</v>
          </cell>
          <cell r="H236" t="str">
            <v>Sciences agronomiques</v>
          </cell>
          <cell r="I236" t="str">
            <v>علوم فلاحية</v>
          </cell>
          <cell r="J236" t="str">
            <v>S011</v>
          </cell>
          <cell r="K236" t="str">
            <v>D04F400S011</v>
          </cell>
          <cell r="L236" t="str">
            <v>Protection des végétaux</v>
          </cell>
          <cell r="M236" t="str">
            <v>حماية النباتات</v>
          </cell>
        </row>
        <row r="237">
          <cell r="C237" t="str">
            <v>Sciences et Technologie alimentaires</v>
          </cell>
          <cell r="D237" t="str">
            <v>D04</v>
          </cell>
          <cell r="E237" t="str">
            <v>SNV</v>
          </cell>
          <cell r="F237" t="str">
            <v>F400</v>
          </cell>
          <cell r="G237" t="str">
            <v>D04F400</v>
          </cell>
          <cell r="H237" t="str">
            <v>Sciences agronomiques</v>
          </cell>
          <cell r="I237" t="str">
            <v>علوم فلاحية</v>
          </cell>
          <cell r="J237" t="str">
            <v>S012</v>
          </cell>
          <cell r="K237" t="str">
            <v>D04F400S012</v>
          </cell>
          <cell r="L237" t="str">
            <v>Sciences et Technologie alimentaires</v>
          </cell>
          <cell r="M237" t="str">
            <v>علوم و تكنولوجيا غذائية</v>
          </cell>
        </row>
        <row r="238">
          <cell r="C238" t="str">
            <v>Sol et eau</v>
          </cell>
          <cell r="D238" t="str">
            <v>D04</v>
          </cell>
          <cell r="E238" t="str">
            <v>SNV</v>
          </cell>
          <cell r="F238" t="str">
            <v>F400</v>
          </cell>
          <cell r="G238" t="str">
            <v>D04F400</v>
          </cell>
          <cell r="H238" t="str">
            <v>Sciences agronomiques</v>
          </cell>
          <cell r="I238" t="str">
            <v>علوم فلاحية</v>
          </cell>
          <cell r="J238" t="str">
            <v>S013</v>
          </cell>
          <cell r="K238" t="str">
            <v>D04F400S013</v>
          </cell>
          <cell r="L238" t="str">
            <v>Sol et eau</v>
          </cell>
          <cell r="M238" t="str">
            <v>تربة وماء</v>
          </cell>
        </row>
        <row r="239">
          <cell r="C239" t="str">
            <v>Technologies des huiles essentielles et végétales</v>
          </cell>
          <cell r="D239" t="str">
            <v>D04</v>
          </cell>
          <cell r="E239" t="str">
            <v>SNV</v>
          </cell>
          <cell r="F239" t="str">
            <v>F400</v>
          </cell>
          <cell r="G239" t="str">
            <v>D04F400</v>
          </cell>
          <cell r="H239" t="str">
            <v>Sciences agronomiques</v>
          </cell>
          <cell r="I239" t="str">
            <v>علوم فلاحية</v>
          </cell>
          <cell r="J239" t="str">
            <v>S014</v>
          </cell>
          <cell r="K239" t="str">
            <v>D04F400S014</v>
          </cell>
          <cell r="L239" t="str">
            <v>Technologies des huiles essentielles et végétales</v>
          </cell>
          <cell r="M239" t="str">
            <v>تكنولوجيات الزيوت الأساسية النباتية</v>
          </cell>
        </row>
        <row r="240">
          <cell r="C240" t="str">
            <v>Tronc commun Sciences alimentaires</v>
          </cell>
          <cell r="D240" t="str">
            <v>D04</v>
          </cell>
          <cell r="E240" t="str">
            <v>SNV</v>
          </cell>
          <cell r="F240" t="str">
            <v>F300</v>
          </cell>
          <cell r="G240" t="str">
            <v>D04F300</v>
          </cell>
          <cell r="H240" t="str">
            <v>Sciences alimentaires</v>
          </cell>
          <cell r="I240" t="str">
            <v>علوم الغذاء</v>
          </cell>
          <cell r="J240" t="str">
            <v>S000</v>
          </cell>
          <cell r="K240" t="str">
            <v>D04F300S000</v>
          </cell>
          <cell r="L240" t="str">
            <v>Tronc commun Sciences alimentaires</v>
          </cell>
          <cell r="M240" t="str">
            <v>جذع مشترك علوم الغذاء</v>
          </cell>
        </row>
        <row r="241">
          <cell r="C241" t="str">
            <v>Alimentation. nutrition et pathologies</v>
          </cell>
          <cell r="D241" t="str">
            <v>D04</v>
          </cell>
          <cell r="E241" t="str">
            <v>SNV</v>
          </cell>
          <cell r="F241" t="str">
            <v>F300</v>
          </cell>
          <cell r="G241" t="str">
            <v>D04F300</v>
          </cell>
          <cell r="H241" t="str">
            <v>Sciences alimentaires</v>
          </cell>
          <cell r="I241" t="str">
            <v>علوم الغذاء</v>
          </cell>
          <cell r="J241" t="str">
            <v>S001</v>
          </cell>
          <cell r="K241" t="str">
            <v>D04F300S001</v>
          </cell>
          <cell r="L241" t="str">
            <v>Alimentation. nutrition et pathologies</v>
          </cell>
          <cell r="M241" t="str">
            <v>الغذاء التغذية وعلم الأمراض</v>
          </cell>
        </row>
        <row r="242">
          <cell r="C242" t="str">
            <v>Emballage et qualité</v>
          </cell>
          <cell r="D242" t="str">
            <v>D04</v>
          </cell>
          <cell r="E242" t="str">
            <v>SNV</v>
          </cell>
          <cell r="F242" t="str">
            <v>F300</v>
          </cell>
          <cell r="G242" t="str">
            <v>D04F300</v>
          </cell>
          <cell r="H242" t="str">
            <v>Sciences alimentaires</v>
          </cell>
          <cell r="I242" t="str">
            <v>علوم الغذاء</v>
          </cell>
          <cell r="J242" t="str">
            <v>S002</v>
          </cell>
          <cell r="K242" t="str">
            <v>D04F300S002</v>
          </cell>
          <cell r="L242" t="str">
            <v>Emballage et qualité</v>
          </cell>
          <cell r="M242" t="str">
            <v>تغليف ونوعية</v>
          </cell>
        </row>
        <row r="243">
          <cell r="C243" t="str">
            <v>Procédés agroalimentaires</v>
          </cell>
          <cell r="D243" t="str">
            <v>D04</v>
          </cell>
          <cell r="E243" t="str">
            <v>SNV</v>
          </cell>
          <cell r="F243" t="str">
            <v>F300</v>
          </cell>
          <cell r="G243" t="str">
            <v>D04F300</v>
          </cell>
          <cell r="H243" t="str">
            <v>Sciences alimentaires</v>
          </cell>
          <cell r="I243" t="str">
            <v>علوم الغذاء</v>
          </cell>
          <cell r="J243" t="str">
            <v>S003</v>
          </cell>
          <cell r="K243" t="str">
            <v>D04F300S003</v>
          </cell>
          <cell r="L243" t="str">
            <v>Procédés agroalimentaires</v>
          </cell>
          <cell r="M243" t="str">
            <v>الطرائق الفلاحة الغذائية</v>
          </cell>
        </row>
        <row r="244">
          <cell r="C244" t="str">
            <v>Sciences alimentaires</v>
          </cell>
          <cell r="D244" t="str">
            <v>D04</v>
          </cell>
          <cell r="E244" t="str">
            <v>SNV</v>
          </cell>
          <cell r="F244" t="str">
            <v>F300</v>
          </cell>
          <cell r="G244" t="str">
            <v>D04F300</v>
          </cell>
          <cell r="H244" t="str">
            <v>Sciences alimentaires</v>
          </cell>
          <cell r="I244" t="str">
            <v>علوم الغذاء</v>
          </cell>
          <cell r="J244" t="str">
            <v>S004</v>
          </cell>
          <cell r="K244" t="str">
            <v>D04F300S004</v>
          </cell>
          <cell r="L244" t="str">
            <v>Sciences alimentaires</v>
          </cell>
          <cell r="M244" t="str">
            <v>علوم الغذاء</v>
          </cell>
        </row>
        <row r="245">
          <cell r="C245" t="str">
            <v>Technique de commercialisation en agro-alimentaires</v>
          </cell>
          <cell r="D245" t="str">
            <v>D04</v>
          </cell>
          <cell r="E245" t="str">
            <v>SNV</v>
          </cell>
          <cell r="F245" t="str">
            <v>F300</v>
          </cell>
          <cell r="G245" t="str">
            <v>D04F300</v>
          </cell>
          <cell r="H245" t="str">
            <v>Sciences alimentaires</v>
          </cell>
          <cell r="I245" t="str">
            <v>علوم الغذاء</v>
          </cell>
          <cell r="J245" t="str">
            <v>S005</v>
          </cell>
          <cell r="K245" t="str">
            <v>D04F300S005</v>
          </cell>
          <cell r="L245" t="str">
            <v>Technique de commercialisation en agro-alimentaires</v>
          </cell>
          <cell r="M245" t="str">
            <v>تقنيات التجارة في الزراعات الغذائية</v>
          </cell>
        </row>
        <row r="246">
          <cell r="C246" t="str">
            <v>Technologie agroalimentaire et contrôle de qualité</v>
          </cell>
          <cell r="D246" t="str">
            <v>D04</v>
          </cell>
          <cell r="E246" t="str">
            <v>SNV</v>
          </cell>
          <cell r="F246" t="str">
            <v>F300</v>
          </cell>
          <cell r="G246" t="str">
            <v>D04F300</v>
          </cell>
          <cell r="H246" t="str">
            <v>Sciences alimentaires</v>
          </cell>
          <cell r="I246" t="str">
            <v>علوم الغذاء</v>
          </cell>
          <cell r="J246" t="str">
            <v>S006</v>
          </cell>
          <cell r="K246" t="str">
            <v>D04F300S006</v>
          </cell>
          <cell r="L246" t="str">
            <v>Technologie agroalimentaire et contrôle de qualité</v>
          </cell>
          <cell r="M246" t="str">
            <v>تكنولوجيا الأغذية  ومراقبة النوعية</v>
          </cell>
        </row>
        <row r="247">
          <cell r="C247" t="str">
            <v>Technologie des eaux et boissons</v>
          </cell>
          <cell r="D247" t="str">
            <v>D04</v>
          </cell>
          <cell r="E247" t="str">
            <v>SNV</v>
          </cell>
          <cell r="F247" t="str">
            <v>F300</v>
          </cell>
          <cell r="G247" t="str">
            <v>D04F300</v>
          </cell>
          <cell r="H247" t="str">
            <v>Sciences alimentaires</v>
          </cell>
          <cell r="I247" t="str">
            <v>علوم الغذاء</v>
          </cell>
          <cell r="J247" t="str">
            <v>S007</v>
          </cell>
          <cell r="K247" t="str">
            <v>D04F300S007</v>
          </cell>
          <cell r="L247" t="str">
            <v>Technologie des eaux et boissons</v>
          </cell>
          <cell r="M247" t="str">
            <v>تكنولوجية المياه والمشروبات</v>
          </cell>
        </row>
        <row r="248">
          <cell r="C248" t="str">
            <v>Technologie des produits laitiers et dérivés</v>
          </cell>
          <cell r="D248" t="str">
            <v>D04</v>
          </cell>
          <cell r="E248" t="str">
            <v>SNV</v>
          </cell>
          <cell r="F248" t="str">
            <v>F300</v>
          </cell>
          <cell r="G248" t="str">
            <v>D04F300</v>
          </cell>
          <cell r="H248" t="str">
            <v>Sciences alimentaires</v>
          </cell>
          <cell r="I248" t="str">
            <v>علوم الغذاء</v>
          </cell>
          <cell r="J248" t="str">
            <v>S008</v>
          </cell>
          <cell r="K248" t="str">
            <v>D04F300S008</v>
          </cell>
          <cell r="L248" t="str">
            <v>Technologie des produits laitiers et dérivés</v>
          </cell>
          <cell r="M248" t="str">
            <v>تكنولوجيات إنتاج الألبان ومشتقاتها</v>
          </cell>
        </row>
        <row r="249">
          <cell r="C249" t="str">
            <v>Technologies des céréales et dérivés</v>
          </cell>
          <cell r="D249" t="str">
            <v>D04</v>
          </cell>
          <cell r="E249" t="str">
            <v>SNV</v>
          </cell>
          <cell r="F249" t="str">
            <v>F300</v>
          </cell>
          <cell r="G249" t="str">
            <v>D04F300</v>
          </cell>
          <cell r="H249" t="str">
            <v>Sciences alimentaires</v>
          </cell>
          <cell r="I249" t="str">
            <v>علوم الغذاء</v>
          </cell>
          <cell r="J249" t="str">
            <v>S009</v>
          </cell>
          <cell r="K249" t="str">
            <v>D04F300S009</v>
          </cell>
          <cell r="L249" t="str">
            <v>Technologies des céréales et dérivés</v>
          </cell>
          <cell r="M249" t="str">
            <v>تكنولوجيات الحبوب ومشتقاتها</v>
          </cell>
        </row>
        <row r="250">
          <cell r="C250" t="str">
            <v>Technologies des industries laitières et fromagères</v>
          </cell>
          <cell r="D250" t="str">
            <v>D04</v>
          </cell>
          <cell r="E250" t="str">
            <v>SNV</v>
          </cell>
          <cell r="F250" t="str">
            <v>F300</v>
          </cell>
          <cell r="G250" t="str">
            <v>D04F300</v>
          </cell>
          <cell r="H250" t="str">
            <v>Sciences alimentaires</v>
          </cell>
          <cell r="I250" t="str">
            <v>علوم الغذاء</v>
          </cell>
          <cell r="J250" t="str">
            <v>S010</v>
          </cell>
          <cell r="K250" t="str">
            <v>D04F300S010</v>
          </cell>
          <cell r="L250" t="str">
            <v>Technologies des industries laitières et fromagères</v>
          </cell>
          <cell r="M250" t="str">
            <v>تكنولوجية صناعة الألبان والأجبان</v>
          </cell>
        </row>
        <row r="251">
          <cell r="C251" t="str">
            <v>Valorisation et qualité des produits agroalimentaires</v>
          </cell>
          <cell r="D251" t="str">
            <v>D04</v>
          </cell>
          <cell r="E251" t="str">
            <v>SNV</v>
          </cell>
          <cell r="F251" t="str">
            <v>F300</v>
          </cell>
          <cell r="G251" t="str">
            <v>D04F300</v>
          </cell>
          <cell r="H251" t="str">
            <v>Sciences alimentaires</v>
          </cell>
          <cell r="I251" t="str">
            <v>علوم الغذاء</v>
          </cell>
          <cell r="J251" t="str">
            <v>S011</v>
          </cell>
          <cell r="K251" t="str">
            <v>D04F300S011</v>
          </cell>
          <cell r="L251" t="str">
            <v>Valorisation et qualité des produits agroalimentaires</v>
          </cell>
          <cell r="M251" t="str">
            <v>تثمين ونوعية المنتوجات الزراعية الغذائية</v>
          </cell>
        </row>
        <row r="252">
          <cell r="C252" t="str">
            <v>Tronc commun Sciences biologiques</v>
          </cell>
          <cell r="D252" t="str">
            <v>D04</v>
          </cell>
          <cell r="E252" t="str">
            <v>SNV</v>
          </cell>
          <cell r="F252" t="str">
            <v>F100</v>
          </cell>
          <cell r="G252" t="str">
            <v>D04F100</v>
          </cell>
          <cell r="H252" t="str">
            <v>Sciences biologiques</v>
          </cell>
          <cell r="I252" t="str">
            <v>علوم بيولوجية</v>
          </cell>
          <cell r="J252" t="str">
            <v>S000</v>
          </cell>
          <cell r="K252" t="str">
            <v>D04F100S000</v>
          </cell>
          <cell r="L252" t="str">
            <v>Tronc commun Sciences biologiques</v>
          </cell>
          <cell r="M252" t="str">
            <v>جذع مشترك علوم بيولوجية</v>
          </cell>
        </row>
        <row r="253">
          <cell r="C253" t="str">
            <v>Analyse biochimique</v>
          </cell>
          <cell r="D253" t="str">
            <v>D04</v>
          </cell>
          <cell r="E253" t="str">
            <v>SNV</v>
          </cell>
          <cell r="F253" t="str">
            <v>F100</v>
          </cell>
          <cell r="G253" t="str">
            <v>D04F100</v>
          </cell>
          <cell r="H253" t="str">
            <v>Sciences biologiques</v>
          </cell>
          <cell r="I253" t="str">
            <v>علوم بيولوجية</v>
          </cell>
          <cell r="J253" t="str">
            <v>S001</v>
          </cell>
          <cell r="K253" t="str">
            <v>D04F100S001</v>
          </cell>
          <cell r="L253" t="str">
            <v>Analyse biochimique</v>
          </cell>
          <cell r="M253" t="str">
            <v>تحليل بيوكيميائي</v>
          </cell>
        </row>
        <row r="254">
          <cell r="C254" t="str">
            <v>Apiculture "Responsable des productions apicoles"</v>
          </cell>
          <cell r="D254" t="str">
            <v>D04</v>
          </cell>
          <cell r="E254" t="str">
            <v>SNV</v>
          </cell>
          <cell r="F254" t="str">
            <v>F100</v>
          </cell>
          <cell r="G254" t="str">
            <v>D04F100</v>
          </cell>
          <cell r="H254" t="str">
            <v>Sciences biologiques</v>
          </cell>
          <cell r="I254" t="str">
            <v>علوم بيولوجية</v>
          </cell>
          <cell r="J254" t="str">
            <v>S002</v>
          </cell>
          <cell r="K254" t="str">
            <v>D04F100S002</v>
          </cell>
          <cell r="L254" t="str">
            <v>Apiculture "Responsable des productions apicoles"</v>
          </cell>
          <cell r="M254" t="str">
            <v>تربية النحل "مسؤول على منتوجات النحل"</v>
          </cell>
        </row>
        <row r="255">
          <cell r="C255" t="str">
            <v>Biochimie</v>
          </cell>
          <cell r="D255" t="str">
            <v>D04</v>
          </cell>
          <cell r="E255" t="str">
            <v>SNV</v>
          </cell>
          <cell r="F255" t="str">
            <v>F100</v>
          </cell>
          <cell r="G255" t="str">
            <v>D04F100</v>
          </cell>
          <cell r="H255" t="str">
            <v>Sciences biologiques</v>
          </cell>
          <cell r="I255" t="str">
            <v>علوم بيولوجية</v>
          </cell>
          <cell r="J255" t="str">
            <v>S003</v>
          </cell>
          <cell r="K255" t="str">
            <v>D04F100S003</v>
          </cell>
          <cell r="L255" t="str">
            <v>Biochimie</v>
          </cell>
          <cell r="M255" t="str">
            <v>بيوكيمياء</v>
          </cell>
        </row>
        <row r="256">
          <cell r="C256" t="str">
            <v>Bioinformatique</v>
          </cell>
          <cell r="D256" t="str">
            <v>D04</v>
          </cell>
          <cell r="E256" t="str">
            <v>SNV</v>
          </cell>
          <cell r="F256" t="str">
            <v>F100</v>
          </cell>
          <cell r="G256" t="str">
            <v>D04F100</v>
          </cell>
          <cell r="H256" t="str">
            <v>Sciences biologiques</v>
          </cell>
          <cell r="I256" t="str">
            <v>علوم بيولوجية</v>
          </cell>
          <cell r="J256" t="str">
            <v>S004</v>
          </cell>
          <cell r="K256" t="str">
            <v>D04F100S004</v>
          </cell>
          <cell r="L256" t="str">
            <v>Bioinformatique</v>
          </cell>
          <cell r="M256" t="str">
            <v>إعلام آلي حيوي</v>
          </cell>
        </row>
        <row r="257">
          <cell r="C257" t="str">
            <v>Biologie cellulaire et moléculaire</v>
          </cell>
          <cell r="D257" t="str">
            <v>D04</v>
          </cell>
          <cell r="E257" t="str">
            <v>SNV</v>
          </cell>
          <cell r="F257" t="str">
            <v>F100</v>
          </cell>
          <cell r="G257" t="str">
            <v>D04F100</v>
          </cell>
          <cell r="H257" t="str">
            <v>Sciences biologiques</v>
          </cell>
          <cell r="I257" t="str">
            <v>علوم بيولوجية</v>
          </cell>
          <cell r="J257" t="str">
            <v>S005</v>
          </cell>
          <cell r="K257" t="str">
            <v>D04F100S005</v>
          </cell>
          <cell r="L257" t="str">
            <v>Biologie cellulaire et moléculaire</v>
          </cell>
          <cell r="M257" t="str">
            <v>بيولوجيا خلوية وجزيئية</v>
          </cell>
        </row>
        <row r="258">
          <cell r="C258" t="str">
            <v>Biologie des organismes</v>
          </cell>
          <cell r="D258" t="str">
            <v>D04</v>
          </cell>
          <cell r="E258" t="str">
            <v>SNV</v>
          </cell>
          <cell r="F258" t="str">
            <v>F100</v>
          </cell>
          <cell r="G258" t="str">
            <v>D04F100</v>
          </cell>
          <cell r="H258" t="str">
            <v>Sciences biologiques</v>
          </cell>
          <cell r="I258" t="str">
            <v>علوم بيولوجية</v>
          </cell>
          <cell r="J258" t="str">
            <v>S006</v>
          </cell>
          <cell r="K258" t="str">
            <v>D04F100S006</v>
          </cell>
          <cell r="L258" t="str">
            <v>Biologie des organismes</v>
          </cell>
          <cell r="M258" t="str">
            <v>بيولوجيا الأحياء</v>
          </cell>
        </row>
        <row r="259">
          <cell r="C259" t="str">
            <v>Biologie du développement</v>
          </cell>
          <cell r="D259" t="str">
            <v>D04</v>
          </cell>
          <cell r="E259" t="str">
            <v>SNV</v>
          </cell>
          <cell r="F259" t="str">
            <v>F100</v>
          </cell>
          <cell r="G259" t="str">
            <v>D04F100</v>
          </cell>
          <cell r="H259" t="str">
            <v>Sciences biologiques</v>
          </cell>
          <cell r="I259" t="str">
            <v>علوم بيولوجية</v>
          </cell>
          <cell r="J259" t="str">
            <v>S007</v>
          </cell>
          <cell r="K259" t="str">
            <v>D04F100S007</v>
          </cell>
          <cell r="L259" t="str">
            <v>Biologie du développement</v>
          </cell>
          <cell r="M259" t="str">
            <v>بيولوجيا النمو</v>
          </cell>
        </row>
        <row r="260">
          <cell r="C260" t="str">
            <v>Biologie et physiologie animale</v>
          </cell>
          <cell r="D260" t="str">
            <v>D04</v>
          </cell>
          <cell r="E260" t="str">
            <v>SNV</v>
          </cell>
          <cell r="F260" t="str">
            <v>F100</v>
          </cell>
          <cell r="G260" t="str">
            <v>D04F100</v>
          </cell>
          <cell r="H260" t="str">
            <v>Sciences biologiques</v>
          </cell>
          <cell r="I260" t="str">
            <v>علوم بيولوجية</v>
          </cell>
          <cell r="J260" t="str">
            <v>S008</v>
          </cell>
          <cell r="K260" t="str">
            <v>D04F100S008</v>
          </cell>
          <cell r="L260" t="str">
            <v>Biologie et physiologie animale</v>
          </cell>
          <cell r="M260" t="str">
            <v>بيولوجيا وفيزيولوجيا حيوانية</v>
          </cell>
        </row>
        <row r="261">
          <cell r="C261" t="str">
            <v>Biologie et physiologie végétale</v>
          </cell>
          <cell r="D261" t="str">
            <v>D04</v>
          </cell>
          <cell r="E261" t="str">
            <v>SNV</v>
          </cell>
          <cell r="F261" t="str">
            <v>F100</v>
          </cell>
          <cell r="G261" t="str">
            <v>D04F100</v>
          </cell>
          <cell r="H261" t="str">
            <v>Sciences biologiques</v>
          </cell>
          <cell r="I261" t="str">
            <v>علوم بيولوجية</v>
          </cell>
          <cell r="J261" t="str">
            <v>S009</v>
          </cell>
          <cell r="K261" t="str">
            <v>D04F100S009</v>
          </cell>
          <cell r="L261" t="str">
            <v>Biologie et physiologie végétale</v>
          </cell>
          <cell r="M261" t="str">
            <v>بيولوجيا وفيزيولوجيا نباتية</v>
          </cell>
        </row>
        <row r="262">
          <cell r="C262" t="str">
            <v>Biologie et technologies apicoles</v>
          </cell>
          <cell r="D262" t="str">
            <v>D04</v>
          </cell>
          <cell r="E262" t="str">
            <v>SNV</v>
          </cell>
          <cell r="F262" t="str">
            <v>F100</v>
          </cell>
          <cell r="G262" t="str">
            <v>D04F100</v>
          </cell>
          <cell r="H262" t="str">
            <v>Sciences biologiques</v>
          </cell>
          <cell r="I262" t="str">
            <v>علوم بيولوجية</v>
          </cell>
          <cell r="J262" t="str">
            <v>S010</v>
          </cell>
          <cell r="K262" t="str">
            <v>D04F100S010</v>
          </cell>
          <cell r="L262" t="str">
            <v>Biologie et technologies apicoles</v>
          </cell>
          <cell r="M262" t="str">
            <v>بيولوجيا تكنولوجيات تربية النحل</v>
          </cell>
        </row>
        <row r="263">
          <cell r="C263" t="str">
            <v>Biologie moléculaire</v>
          </cell>
          <cell r="D263" t="str">
            <v>D04</v>
          </cell>
          <cell r="E263" t="str">
            <v>SNV</v>
          </cell>
          <cell r="F263" t="str">
            <v>F100</v>
          </cell>
          <cell r="G263" t="str">
            <v>D04F100</v>
          </cell>
          <cell r="H263" t="str">
            <v>Sciences biologiques</v>
          </cell>
          <cell r="I263" t="str">
            <v>علوم بيولوجية</v>
          </cell>
          <cell r="J263" t="str">
            <v>S011</v>
          </cell>
          <cell r="K263" t="str">
            <v>D04F100S011</v>
          </cell>
          <cell r="L263" t="str">
            <v>Biologie moléculaire</v>
          </cell>
          <cell r="M263" t="str">
            <v>بيولوجيا جزيئية</v>
          </cell>
        </row>
        <row r="264">
          <cell r="C264" t="str">
            <v>Eau et environnement</v>
          </cell>
          <cell r="D264" t="str">
            <v>D04</v>
          </cell>
          <cell r="E264" t="str">
            <v>SNV</v>
          </cell>
          <cell r="F264" t="str">
            <v>F100</v>
          </cell>
          <cell r="G264" t="str">
            <v>D04F100</v>
          </cell>
          <cell r="H264" t="str">
            <v>Sciences biologiques</v>
          </cell>
          <cell r="I264" t="str">
            <v>علوم بيولوجية</v>
          </cell>
          <cell r="J264" t="str">
            <v>S012</v>
          </cell>
          <cell r="K264" t="str">
            <v>D04F100S012</v>
          </cell>
          <cell r="L264" t="str">
            <v>Eau et environnement</v>
          </cell>
          <cell r="M264" t="str">
            <v>المياه والمحيط</v>
          </cell>
        </row>
        <row r="265">
          <cell r="C265" t="str">
            <v>Entomologie</v>
          </cell>
          <cell r="D265" t="str">
            <v>D04</v>
          </cell>
          <cell r="E265" t="str">
            <v>SNV</v>
          </cell>
          <cell r="F265" t="str">
            <v>F100</v>
          </cell>
          <cell r="G265" t="str">
            <v>D04F100</v>
          </cell>
          <cell r="H265" t="str">
            <v>Sciences biologiques</v>
          </cell>
          <cell r="I265" t="str">
            <v>علوم بيولوجية</v>
          </cell>
          <cell r="J265" t="str">
            <v>S013</v>
          </cell>
          <cell r="K265" t="str">
            <v>D04F100S013</v>
          </cell>
          <cell r="L265" t="str">
            <v>Entomologie</v>
          </cell>
          <cell r="M265" t="str">
            <v>علم الحشرات</v>
          </cell>
        </row>
        <row r="266">
          <cell r="C266" t="str">
            <v>Génétique</v>
          </cell>
          <cell r="D266" t="str">
            <v>D04</v>
          </cell>
          <cell r="E266" t="str">
            <v>SNV</v>
          </cell>
          <cell r="F266" t="str">
            <v>F100</v>
          </cell>
          <cell r="G266" t="str">
            <v>D04F100</v>
          </cell>
          <cell r="H266" t="str">
            <v>Sciences biologiques</v>
          </cell>
          <cell r="I266" t="str">
            <v>علوم بيولوجية</v>
          </cell>
          <cell r="J266" t="str">
            <v>S014</v>
          </cell>
          <cell r="K266" t="str">
            <v>D04F100S014</v>
          </cell>
          <cell r="L266" t="str">
            <v>Génétique</v>
          </cell>
          <cell r="M266" t="str">
            <v>علم الوراثة</v>
          </cell>
        </row>
        <row r="267">
          <cell r="C267" t="str">
            <v>Immunologie</v>
          </cell>
          <cell r="D267" t="str">
            <v>D04</v>
          </cell>
          <cell r="E267" t="str">
            <v>SNV</v>
          </cell>
          <cell r="F267" t="str">
            <v>F100</v>
          </cell>
          <cell r="G267" t="str">
            <v>D04F100</v>
          </cell>
          <cell r="H267" t="str">
            <v>Sciences biologiques</v>
          </cell>
          <cell r="I267" t="str">
            <v>علوم بيولوجية</v>
          </cell>
          <cell r="J267" t="str">
            <v>S015</v>
          </cell>
          <cell r="K267" t="str">
            <v>D04F100S015</v>
          </cell>
          <cell r="L267" t="str">
            <v>Immunologie</v>
          </cell>
          <cell r="M267" t="str">
            <v>علم المناعة</v>
          </cell>
        </row>
        <row r="268">
          <cell r="C268" t="str">
            <v>Microbiologie</v>
          </cell>
          <cell r="D268" t="str">
            <v>D04</v>
          </cell>
          <cell r="E268" t="str">
            <v>SNV</v>
          </cell>
          <cell r="F268" t="str">
            <v>F100</v>
          </cell>
          <cell r="G268" t="str">
            <v>D04F100</v>
          </cell>
          <cell r="H268" t="str">
            <v>Sciences biologiques</v>
          </cell>
          <cell r="I268" t="str">
            <v>علوم بيولوجية</v>
          </cell>
          <cell r="J268" t="str">
            <v>S016</v>
          </cell>
          <cell r="K268" t="str">
            <v>D04F100S016</v>
          </cell>
          <cell r="L268" t="str">
            <v>Microbiologie</v>
          </cell>
          <cell r="M268" t="str">
            <v>علم الأحياء الدقيقة</v>
          </cell>
        </row>
        <row r="269">
          <cell r="C269" t="str">
            <v>Parasitologie</v>
          </cell>
          <cell r="D269" t="str">
            <v>D04</v>
          </cell>
          <cell r="E269" t="str">
            <v>SNV</v>
          </cell>
          <cell r="F269" t="str">
            <v>F100</v>
          </cell>
          <cell r="G269" t="str">
            <v>D04F100</v>
          </cell>
          <cell r="H269" t="str">
            <v>Sciences biologiques</v>
          </cell>
          <cell r="I269" t="str">
            <v>علوم بيولوجية</v>
          </cell>
          <cell r="J269" t="str">
            <v>S017</v>
          </cell>
          <cell r="K269" t="str">
            <v>D04F100S017</v>
          </cell>
          <cell r="L269" t="str">
            <v>Parasitologie</v>
          </cell>
          <cell r="M269" t="str">
            <v>علم الطفيليات</v>
          </cell>
        </row>
        <row r="270">
          <cell r="C270" t="str">
            <v>Pharmacologie expérimentale</v>
          </cell>
          <cell r="D270" t="str">
            <v>D04</v>
          </cell>
          <cell r="E270" t="str">
            <v>SNV</v>
          </cell>
          <cell r="F270" t="str">
            <v>F100</v>
          </cell>
          <cell r="G270" t="str">
            <v>D04F100</v>
          </cell>
          <cell r="H270" t="str">
            <v>Sciences biologiques</v>
          </cell>
          <cell r="I270" t="str">
            <v>علوم بيولوجية</v>
          </cell>
          <cell r="J270" t="str">
            <v>S018</v>
          </cell>
          <cell r="K270" t="str">
            <v>D04F100S018</v>
          </cell>
          <cell r="L270" t="str">
            <v>Pharmacologie expérimentale</v>
          </cell>
          <cell r="M270" t="str">
            <v>علم الصيدلة التجريبي</v>
          </cell>
        </row>
        <row r="271">
          <cell r="C271" t="str">
            <v>Technologies et transformation des céréales</v>
          </cell>
          <cell r="D271" t="str">
            <v>D04</v>
          </cell>
          <cell r="E271" t="str">
            <v>SNV</v>
          </cell>
          <cell r="F271" t="str">
            <v>F100</v>
          </cell>
          <cell r="G271" t="str">
            <v>D04F100</v>
          </cell>
          <cell r="H271" t="str">
            <v>Sciences biologiques</v>
          </cell>
          <cell r="I271" t="str">
            <v>علوم بيولوجية</v>
          </cell>
          <cell r="J271" t="str">
            <v>S019</v>
          </cell>
          <cell r="K271" t="str">
            <v>D04F100S019</v>
          </cell>
          <cell r="L271" t="str">
            <v>Technologies et transformation des céréales</v>
          </cell>
          <cell r="M271" t="str">
            <v>تكنولوجيات تحويل الحبوب</v>
          </cell>
        </row>
        <row r="272">
          <cell r="C272" t="str">
            <v>Toxicologie</v>
          </cell>
          <cell r="D272" t="str">
            <v>D04</v>
          </cell>
          <cell r="E272" t="str">
            <v>SNV</v>
          </cell>
          <cell r="F272" t="str">
            <v>F100</v>
          </cell>
          <cell r="G272" t="str">
            <v>D04F100</v>
          </cell>
          <cell r="H272" t="str">
            <v>Sciences biologiques</v>
          </cell>
          <cell r="I272" t="str">
            <v>علوم بيولوجية</v>
          </cell>
          <cell r="J272" t="str">
            <v>S020</v>
          </cell>
          <cell r="K272" t="str">
            <v>D04F100S020</v>
          </cell>
          <cell r="L272" t="str">
            <v>Toxicologie</v>
          </cell>
          <cell r="M272" t="str">
            <v>علم التسمم</v>
          </cell>
        </row>
        <row r="273">
          <cell r="C273" t="str">
            <v>Tronc commun Sciences et Technologies</v>
          </cell>
          <cell r="D273" t="str">
            <v>D01</v>
          </cell>
          <cell r="E273" t="str">
            <v>ST</v>
          </cell>
          <cell r="F273" t="str">
            <v>F000</v>
          </cell>
          <cell r="G273" t="str">
            <v>D01F000</v>
          </cell>
          <cell r="H273" t="str">
            <v>Tronc commun Sciences et Technologies</v>
          </cell>
          <cell r="I273" t="str">
            <v>جذع مشترك علوم وتكنولوجيا</v>
          </cell>
          <cell r="J273" t="str">
            <v>S000</v>
          </cell>
          <cell r="K273" t="str">
            <v>D01F000S000</v>
          </cell>
          <cell r="L273" t="str">
            <v>Tronc commun Sciences et Technologies</v>
          </cell>
          <cell r="M273" t="str">
            <v xml:space="preserve"> علوم وتكنولوجيا</v>
          </cell>
        </row>
        <row r="274">
          <cell r="C274" t="str">
            <v xml:space="preserve"> Tronc commun Aéronautique</v>
          </cell>
          <cell r="D274" t="str">
            <v>D01</v>
          </cell>
          <cell r="E274" t="str">
            <v>ST</v>
          </cell>
          <cell r="F274" t="str">
            <v>F010</v>
          </cell>
          <cell r="G274" t="str">
            <v>D01F010</v>
          </cell>
          <cell r="H274" t="str">
            <v>Aéronautique</v>
          </cell>
          <cell r="I274" t="str">
            <v>علم الطيران</v>
          </cell>
          <cell r="J274" t="str">
            <v>S000</v>
          </cell>
          <cell r="K274" t="str">
            <v>D01F010S000</v>
          </cell>
          <cell r="L274" t="str">
            <v xml:space="preserve"> Tronc commun Aéronautique</v>
          </cell>
          <cell r="M274" t="str">
            <v>جذع مشترك علم الطيران</v>
          </cell>
        </row>
        <row r="275">
          <cell r="C275" t="str">
            <v>Aéronautique</v>
          </cell>
          <cell r="D275" t="str">
            <v>D01</v>
          </cell>
          <cell r="E275" t="str">
            <v>ST</v>
          </cell>
          <cell r="F275" t="str">
            <v>F010</v>
          </cell>
          <cell r="G275" t="str">
            <v>D01F010</v>
          </cell>
          <cell r="H275" t="str">
            <v>Aéronautique</v>
          </cell>
          <cell r="I275" t="str">
            <v>علم الطيران</v>
          </cell>
          <cell r="J275" t="str">
            <v>S001</v>
          </cell>
          <cell r="K275" t="str">
            <v>D01F010S001</v>
          </cell>
          <cell r="L275" t="str">
            <v>Aéronautique</v>
          </cell>
          <cell r="M275" t="str">
            <v>علم الطيران</v>
          </cell>
        </row>
        <row r="276">
          <cell r="C276" t="str">
            <v>Avionique</v>
          </cell>
          <cell r="D276" t="str">
            <v>D01</v>
          </cell>
          <cell r="E276" t="str">
            <v>ST</v>
          </cell>
          <cell r="F276" t="str">
            <v>F010</v>
          </cell>
          <cell r="G276" t="str">
            <v>D01F010</v>
          </cell>
          <cell r="H276" t="str">
            <v>Aéronautique</v>
          </cell>
          <cell r="I276" t="str">
            <v>علم الطيران</v>
          </cell>
          <cell r="J276" t="str">
            <v>S002</v>
          </cell>
          <cell r="K276" t="str">
            <v>D01F010S002</v>
          </cell>
          <cell r="L276" t="str">
            <v>Avionique</v>
          </cell>
          <cell r="M276" t="str">
            <v>الطيران</v>
          </cell>
        </row>
        <row r="277">
          <cell r="C277" t="str">
            <v>Exploitation aéronautique</v>
          </cell>
          <cell r="D277" t="str">
            <v>D01</v>
          </cell>
          <cell r="E277" t="str">
            <v>ST</v>
          </cell>
          <cell r="F277" t="str">
            <v>F010</v>
          </cell>
          <cell r="G277" t="str">
            <v>D01F010</v>
          </cell>
          <cell r="H277" t="str">
            <v>Aéronautique</v>
          </cell>
          <cell r="I277" t="str">
            <v>علم الطيران</v>
          </cell>
          <cell r="J277" t="str">
            <v>S003</v>
          </cell>
          <cell r="K277" t="str">
            <v>D01F010S003</v>
          </cell>
          <cell r="L277" t="str">
            <v>Exploitation aéronautique</v>
          </cell>
          <cell r="M277" t="str">
            <v>استغلال الطيران</v>
          </cell>
        </row>
        <row r="278">
          <cell r="C278" t="str">
            <v>Installations</v>
          </cell>
          <cell r="D278" t="str">
            <v>D01</v>
          </cell>
          <cell r="E278" t="str">
            <v>ST</v>
          </cell>
          <cell r="F278" t="str">
            <v>F010</v>
          </cell>
          <cell r="G278" t="str">
            <v>D01F010</v>
          </cell>
          <cell r="H278" t="str">
            <v>Aéronautique</v>
          </cell>
          <cell r="I278" t="str">
            <v>علم الطيران</v>
          </cell>
          <cell r="J278" t="str">
            <v>S004</v>
          </cell>
          <cell r="K278" t="str">
            <v>D01F010S004</v>
          </cell>
          <cell r="L278" t="str">
            <v>Installations</v>
          </cell>
          <cell r="M278" t="str">
            <v>تركيبات</v>
          </cell>
        </row>
        <row r="279">
          <cell r="C279" t="str">
            <v>Opérations aériennes</v>
          </cell>
          <cell r="D279" t="str">
            <v>D01</v>
          </cell>
          <cell r="E279" t="str">
            <v>ST</v>
          </cell>
          <cell r="F279" t="str">
            <v>F010</v>
          </cell>
          <cell r="G279" t="str">
            <v>D01F010</v>
          </cell>
          <cell r="H279" t="str">
            <v>Aéronautique</v>
          </cell>
          <cell r="I279" t="str">
            <v>علم الطيران</v>
          </cell>
          <cell r="J279" t="str">
            <v>S005</v>
          </cell>
          <cell r="K279" t="str">
            <v>D01F010S005</v>
          </cell>
          <cell r="L279" t="str">
            <v>Opérations aériennes</v>
          </cell>
          <cell r="M279" t="str">
            <v>عمليات جوية</v>
          </cell>
        </row>
        <row r="280">
          <cell r="C280" t="str">
            <v>Propulsion avion</v>
          </cell>
          <cell r="D280" t="str">
            <v>D01</v>
          </cell>
          <cell r="E280" t="str">
            <v>ST</v>
          </cell>
          <cell r="F280" t="str">
            <v>F010</v>
          </cell>
          <cell r="G280" t="str">
            <v>D01F010</v>
          </cell>
          <cell r="H280" t="str">
            <v>Aéronautique</v>
          </cell>
          <cell r="I280" t="str">
            <v>علم الطيران</v>
          </cell>
          <cell r="J280" t="str">
            <v>S006</v>
          </cell>
          <cell r="K280" t="str">
            <v>D01F010S006</v>
          </cell>
          <cell r="L280" t="str">
            <v>Propulsion avion</v>
          </cell>
          <cell r="M280" t="str">
            <v>دفع الطائرة</v>
          </cell>
        </row>
        <row r="281">
          <cell r="C281" t="str">
            <v>Propulsion spatiale</v>
          </cell>
          <cell r="D281" t="str">
            <v>D01</v>
          </cell>
          <cell r="E281" t="str">
            <v>ST</v>
          </cell>
          <cell r="F281" t="str">
            <v>F010</v>
          </cell>
          <cell r="G281" t="str">
            <v>D01F010</v>
          </cell>
          <cell r="H281" t="str">
            <v>Aéronautique</v>
          </cell>
          <cell r="I281" t="str">
            <v>علم الطيران</v>
          </cell>
          <cell r="J281" t="str">
            <v>S007</v>
          </cell>
          <cell r="K281" t="str">
            <v>D01F010S007</v>
          </cell>
          <cell r="L281" t="str">
            <v>Propulsion spatiale</v>
          </cell>
          <cell r="M281" t="str">
            <v>دفع فضائي</v>
          </cell>
        </row>
        <row r="282">
          <cell r="C282" t="str">
            <v>Structure avion</v>
          </cell>
          <cell r="D282" t="str">
            <v>D01</v>
          </cell>
          <cell r="E282" t="str">
            <v>ST</v>
          </cell>
          <cell r="F282" t="str">
            <v>F010</v>
          </cell>
          <cell r="G282" t="str">
            <v>D01F010</v>
          </cell>
          <cell r="H282" t="str">
            <v>Aéronautique</v>
          </cell>
          <cell r="I282" t="str">
            <v>علم الطيران</v>
          </cell>
          <cell r="J282" t="str">
            <v>S008</v>
          </cell>
          <cell r="K282" t="str">
            <v>D01F010S008</v>
          </cell>
          <cell r="L282" t="str">
            <v>Structure avion</v>
          </cell>
          <cell r="M282" t="str">
            <v>تركبيب الطائرة</v>
          </cell>
        </row>
        <row r="283">
          <cell r="C283" t="str">
            <v>Télécommunications spatiales</v>
          </cell>
          <cell r="D283" t="str">
            <v>D01</v>
          </cell>
          <cell r="E283" t="str">
            <v>ST</v>
          </cell>
          <cell r="F283" t="str">
            <v>F010</v>
          </cell>
          <cell r="G283" t="str">
            <v>D01F010</v>
          </cell>
          <cell r="H283" t="str">
            <v>Aéronautique</v>
          </cell>
          <cell r="I283" t="str">
            <v>علم الطيران</v>
          </cell>
          <cell r="J283" t="str">
            <v>S009</v>
          </cell>
          <cell r="K283" t="str">
            <v>D01F010S009</v>
          </cell>
          <cell r="L283" t="str">
            <v>Télécommunications spatiales</v>
          </cell>
          <cell r="M283" t="str">
            <v>اتصالات سلكية ولاسلكية فضائية</v>
          </cell>
        </row>
        <row r="284">
          <cell r="C284" t="str">
            <v>Tronc commun Automatique</v>
          </cell>
          <cell r="D284" t="str">
            <v>D01</v>
          </cell>
          <cell r="E284" t="str">
            <v>ST</v>
          </cell>
          <cell r="F284" t="str">
            <v>F020</v>
          </cell>
          <cell r="G284" t="str">
            <v>D01F020</v>
          </cell>
          <cell r="H284" t="str">
            <v>Automatique</v>
          </cell>
          <cell r="I284" t="str">
            <v>آلية</v>
          </cell>
          <cell r="J284" t="str">
            <v>S000</v>
          </cell>
          <cell r="K284" t="str">
            <v>D01F020S000</v>
          </cell>
          <cell r="L284" t="str">
            <v>Tronc commun Automatique</v>
          </cell>
          <cell r="M284" t="str">
            <v>جذع مشترك آلية</v>
          </cell>
        </row>
        <row r="285">
          <cell r="C285" t="str">
            <v>Automatique</v>
          </cell>
          <cell r="D285" t="str">
            <v>D01</v>
          </cell>
          <cell r="E285" t="str">
            <v>ST</v>
          </cell>
          <cell r="F285" t="str">
            <v>F020</v>
          </cell>
          <cell r="G285" t="str">
            <v>D01F020</v>
          </cell>
          <cell r="H285" t="str">
            <v>Automatique</v>
          </cell>
          <cell r="I285" t="str">
            <v>آلية</v>
          </cell>
          <cell r="J285" t="str">
            <v>S001</v>
          </cell>
          <cell r="K285" t="str">
            <v>D01F020S001</v>
          </cell>
          <cell r="L285" t="str">
            <v>Automatique</v>
          </cell>
          <cell r="M285" t="str">
            <v>آلية</v>
          </cell>
        </row>
        <row r="286">
          <cell r="C286" t="str">
            <v>Electronique et automatique</v>
          </cell>
          <cell r="D286" t="str">
            <v>D01</v>
          </cell>
          <cell r="E286" t="str">
            <v>ST</v>
          </cell>
          <cell r="F286" t="str">
            <v>F020</v>
          </cell>
          <cell r="G286" t="str">
            <v>D01F020</v>
          </cell>
          <cell r="H286" t="str">
            <v>Automatique</v>
          </cell>
          <cell r="I286" t="str">
            <v>آلية</v>
          </cell>
          <cell r="J286" t="str">
            <v>S002</v>
          </cell>
          <cell r="K286" t="str">
            <v>D01F020S002</v>
          </cell>
          <cell r="L286" t="str">
            <v>Electronique et automatique</v>
          </cell>
          <cell r="M286" t="str">
            <v>إلكترونيك وآلية</v>
          </cell>
        </row>
        <row r="287">
          <cell r="C287" t="str">
            <v>Electrotechnique et automatique</v>
          </cell>
          <cell r="D287" t="str">
            <v>D01</v>
          </cell>
          <cell r="E287" t="str">
            <v>ST</v>
          </cell>
          <cell r="F287" t="str">
            <v>F020</v>
          </cell>
          <cell r="G287" t="str">
            <v>D01F020</v>
          </cell>
          <cell r="H287" t="str">
            <v>Automatique</v>
          </cell>
          <cell r="I287" t="str">
            <v>آلية</v>
          </cell>
          <cell r="J287" t="str">
            <v>S003</v>
          </cell>
          <cell r="K287" t="str">
            <v>D01F020S003</v>
          </cell>
          <cell r="L287" t="str">
            <v>Electrotechnique et automatique</v>
          </cell>
          <cell r="M287" t="str">
            <v>كهروتقني و آلية</v>
          </cell>
        </row>
        <row r="288">
          <cell r="C288" t="str">
            <v>Instrumentation pétrolière</v>
          </cell>
          <cell r="D288" t="str">
            <v>D01</v>
          </cell>
          <cell r="E288" t="str">
            <v>ST</v>
          </cell>
          <cell r="F288" t="str">
            <v>F020</v>
          </cell>
          <cell r="G288" t="str">
            <v>D01F020</v>
          </cell>
          <cell r="H288" t="str">
            <v>Automatique</v>
          </cell>
          <cell r="I288" t="str">
            <v>آلية</v>
          </cell>
          <cell r="J288" t="str">
            <v>S004</v>
          </cell>
          <cell r="K288" t="str">
            <v>D01F020S004</v>
          </cell>
          <cell r="L288" t="str">
            <v>Instrumentation pétrolière</v>
          </cell>
          <cell r="M288" t="str">
            <v>أداتية بترولية</v>
          </cell>
        </row>
        <row r="289">
          <cell r="C289" t="str">
            <v>Tronc commun Electromécanique</v>
          </cell>
          <cell r="D289" t="str">
            <v>D01</v>
          </cell>
          <cell r="E289" t="str">
            <v>ST</v>
          </cell>
          <cell r="F289" t="str">
            <v>F030</v>
          </cell>
          <cell r="G289" t="str">
            <v>D01F030</v>
          </cell>
          <cell r="H289" t="str">
            <v>Electromécanique</v>
          </cell>
          <cell r="I289" t="str">
            <v>كهروميكانيك</v>
          </cell>
          <cell r="J289" t="str">
            <v>S000</v>
          </cell>
          <cell r="K289" t="str">
            <v>D01F030S000</v>
          </cell>
          <cell r="L289" t="str">
            <v>Tronc commun Electromécanique</v>
          </cell>
          <cell r="M289" t="str">
            <v>جذع مشترك كهروميكانيك</v>
          </cell>
        </row>
        <row r="290">
          <cell r="C290" t="str">
            <v>Génie industriel et maintenance</v>
          </cell>
          <cell r="D290" t="str">
            <v>D01</v>
          </cell>
          <cell r="E290" t="str">
            <v>ST</v>
          </cell>
          <cell r="F290" t="str">
            <v>F030</v>
          </cell>
          <cell r="G290" t="str">
            <v>D01F030</v>
          </cell>
          <cell r="H290" t="str">
            <v>Electromécanique</v>
          </cell>
          <cell r="I290" t="str">
            <v>كهروميكانيك</v>
          </cell>
          <cell r="J290" t="str">
            <v>S001</v>
          </cell>
          <cell r="K290" t="str">
            <v>D01F030S001</v>
          </cell>
          <cell r="L290" t="str">
            <v>Génie industriel et maintenance</v>
          </cell>
          <cell r="M290" t="str">
            <v>هندسة صناعية وصيانة</v>
          </cell>
        </row>
        <row r="291">
          <cell r="C291" t="str">
            <v>Electromécanique</v>
          </cell>
          <cell r="D291" t="str">
            <v>D01</v>
          </cell>
          <cell r="E291" t="str">
            <v>ST</v>
          </cell>
          <cell r="F291" t="str">
            <v>F030</v>
          </cell>
          <cell r="G291" t="str">
            <v>D01F030</v>
          </cell>
          <cell r="H291" t="str">
            <v>Electromécanique</v>
          </cell>
          <cell r="I291" t="str">
            <v>كهروميكانيك</v>
          </cell>
          <cell r="J291" t="str">
            <v>S002</v>
          </cell>
          <cell r="K291" t="str">
            <v>D01F030S002</v>
          </cell>
          <cell r="L291" t="str">
            <v>Electromécanique</v>
          </cell>
          <cell r="M291" t="str">
            <v>كهروميكانيك</v>
          </cell>
        </row>
        <row r="292">
          <cell r="C292" t="str">
            <v>Maintenance en électromécanique</v>
          </cell>
          <cell r="D292" t="str">
            <v>D01</v>
          </cell>
          <cell r="E292" t="str">
            <v>ST</v>
          </cell>
          <cell r="F292" t="str">
            <v>F030</v>
          </cell>
          <cell r="G292" t="str">
            <v>D01F030</v>
          </cell>
          <cell r="H292" t="str">
            <v>Electromécanique</v>
          </cell>
          <cell r="I292" t="str">
            <v>كهروميكانيك</v>
          </cell>
          <cell r="J292" t="str">
            <v>S003</v>
          </cell>
          <cell r="K292" t="str">
            <v>D01F030S003</v>
          </cell>
          <cell r="L292" t="str">
            <v>Maintenance en électromécanique</v>
          </cell>
          <cell r="M292" t="str">
            <v>صيانة في الكهروميكانيك</v>
          </cell>
        </row>
        <row r="293">
          <cell r="C293" t="str">
            <v>Maintenance industrielle</v>
          </cell>
          <cell r="D293" t="str">
            <v>D01</v>
          </cell>
          <cell r="E293" t="str">
            <v>ST</v>
          </cell>
          <cell r="F293" t="str">
            <v>F030</v>
          </cell>
          <cell r="G293" t="str">
            <v>D01F030</v>
          </cell>
          <cell r="H293" t="str">
            <v>Electromécanique</v>
          </cell>
          <cell r="I293" t="str">
            <v>كهروميكانيك</v>
          </cell>
          <cell r="J293" t="str">
            <v>S004</v>
          </cell>
          <cell r="K293" t="str">
            <v>D01F030S004</v>
          </cell>
          <cell r="L293" t="str">
            <v>Maintenance industrielle</v>
          </cell>
          <cell r="M293" t="str">
            <v>صيانة صناعية</v>
          </cell>
        </row>
        <row r="294">
          <cell r="C294" t="str">
            <v>Tronc commun Electronique</v>
          </cell>
          <cell r="D294" t="str">
            <v>D01</v>
          </cell>
          <cell r="E294" t="str">
            <v>ST</v>
          </cell>
          <cell r="F294" t="str">
            <v>F040</v>
          </cell>
          <cell r="G294" t="str">
            <v>D01F040</v>
          </cell>
          <cell r="H294" t="str">
            <v>Electronique</v>
          </cell>
          <cell r="I294" t="str">
            <v>إلكترونيك</v>
          </cell>
          <cell r="J294" t="str">
            <v>S000</v>
          </cell>
          <cell r="K294" t="str">
            <v>D01F040S000</v>
          </cell>
          <cell r="L294" t="str">
            <v>Tronc commun Electronique</v>
          </cell>
          <cell r="M294" t="str">
            <v>جذع مشترك إلكترونيك</v>
          </cell>
        </row>
        <row r="295">
          <cell r="C295" t="str">
            <v>Electronique</v>
          </cell>
          <cell r="D295" t="str">
            <v>D01</v>
          </cell>
          <cell r="E295" t="str">
            <v>ST</v>
          </cell>
          <cell r="F295" t="str">
            <v>F040</v>
          </cell>
          <cell r="G295" t="str">
            <v>D01F040</v>
          </cell>
          <cell r="H295" t="str">
            <v>Electronique</v>
          </cell>
          <cell r="I295" t="str">
            <v>إلكترونيك</v>
          </cell>
          <cell r="J295" t="str">
            <v>S001</v>
          </cell>
          <cell r="K295" t="str">
            <v>D01F040S001</v>
          </cell>
          <cell r="L295" t="str">
            <v>Electronique</v>
          </cell>
          <cell r="M295" t="str">
            <v>إلكترونيك</v>
          </cell>
        </row>
        <row r="296">
          <cell r="C296" t="str">
            <v>Industries électroniques</v>
          </cell>
          <cell r="D296" t="str">
            <v>D01</v>
          </cell>
          <cell r="E296" t="str">
            <v>ST</v>
          </cell>
          <cell r="F296" t="str">
            <v>F040</v>
          </cell>
          <cell r="G296" t="str">
            <v>D01F040</v>
          </cell>
          <cell r="H296" t="str">
            <v>Electronique</v>
          </cell>
          <cell r="I296" t="str">
            <v>إلكترونيك</v>
          </cell>
          <cell r="J296" t="str">
            <v>S002</v>
          </cell>
          <cell r="K296" t="str">
            <v>D01F040S002</v>
          </cell>
          <cell r="L296" t="str">
            <v>Industries électroniques</v>
          </cell>
          <cell r="M296" t="str">
            <v>صناعات إلكترونية</v>
          </cell>
        </row>
        <row r="297">
          <cell r="C297" t="str">
            <v>Informatique industrielle</v>
          </cell>
          <cell r="D297" t="str">
            <v>D01</v>
          </cell>
          <cell r="E297" t="str">
            <v>ST</v>
          </cell>
          <cell r="F297" t="str">
            <v>F040</v>
          </cell>
          <cell r="G297" t="str">
            <v>D01F040</v>
          </cell>
          <cell r="H297" t="str">
            <v>Electronique</v>
          </cell>
          <cell r="I297" t="str">
            <v>إلكترونيك</v>
          </cell>
          <cell r="J297" t="str">
            <v>S003</v>
          </cell>
          <cell r="K297" t="str">
            <v>D01F040S003</v>
          </cell>
          <cell r="L297" t="str">
            <v>Informatique industrielle</v>
          </cell>
          <cell r="M297" t="str">
            <v>إعلام آلي صناعي</v>
          </cell>
        </row>
        <row r="298">
          <cell r="C298" t="str">
            <v>Ingénierie électrique et électronique</v>
          </cell>
          <cell r="D298" t="str">
            <v>D01</v>
          </cell>
          <cell r="E298" t="str">
            <v>ST</v>
          </cell>
          <cell r="F298" t="str">
            <v>F040</v>
          </cell>
          <cell r="G298" t="str">
            <v>D01F040</v>
          </cell>
          <cell r="H298" t="str">
            <v>Electronique</v>
          </cell>
          <cell r="I298" t="str">
            <v>إلكترونيك</v>
          </cell>
          <cell r="J298" t="str">
            <v>S004</v>
          </cell>
          <cell r="K298" t="str">
            <v>D01F040S004</v>
          </cell>
          <cell r="L298" t="str">
            <v>Ingénierie électrique et électronique</v>
          </cell>
          <cell r="M298" t="str">
            <v>هندسية الكهرباء والالكترونيك</v>
          </cell>
        </row>
        <row r="299">
          <cell r="C299" t="str">
            <v>Tronc commun Electrotechnique</v>
          </cell>
          <cell r="D299" t="str">
            <v>D01</v>
          </cell>
          <cell r="E299" t="str">
            <v>ST</v>
          </cell>
          <cell r="F299" t="str">
            <v>F050</v>
          </cell>
          <cell r="G299" t="str">
            <v>D01F050</v>
          </cell>
          <cell r="H299" t="str">
            <v>Electrotechnique</v>
          </cell>
          <cell r="I299" t="str">
            <v>كهروتقني</v>
          </cell>
          <cell r="J299" t="str">
            <v>S000</v>
          </cell>
          <cell r="K299" t="str">
            <v>D01F050S000</v>
          </cell>
          <cell r="L299" t="str">
            <v>Tronc commun Electrotechnique</v>
          </cell>
          <cell r="M299" t="str">
            <v>جذع مشترك كهروتقني</v>
          </cell>
        </row>
        <row r="300">
          <cell r="C300" t="str">
            <v>Electrotechnique</v>
          </cell>
          <cell r="D300" t="str">
            <v>D01</v>
          </cell>
          <cell r="E300" t="str">
            <v>ST</v>
          </cell>
          <cell r="F300" t="str">
            <v>F050</v>
          </cell>
          <cell r="G300" t="str">
            <v>D01F050</v>
          </cell>
          <cell r="H300" t="str">
            <v>Electrotechnique</v>
          </cell>
          <cell r="I300" t="str">
            <v>كهروتقني</v>
          </cell>
          <cell r="J300" t="str">
            <v>S001</v>
          </cell>
          <cell r="K300" t="str">
            <v>D01F050S001</v>
          </cell>
          <cell r="L300" t="str">
            <v>Electrotechnique</v>
          </cell>
          <cell r="M300" t="str">
            <v>كهروتقني</v>
          </cell>
        </row>
        <row r="301">
          <cell r="C301" t="str">
            <v>Electrotechnique et machines électriques</v>
          </cell>
          <cell r="D301" t="str">
            <v>D01</v>
          </cell>
          <cell r="E301" t="str">
            <v>ST</v>
          </cell>
          <cell r="F301" t="str">
            <v>F050</v>
          </cell>
          <cell r="G301" t="str">
            <v>D01F050</v>
          </cell>
          <cell r="H301" t="str">
            <v>Electrotechnique</v>
          </cell>
          <cell r="I301" t="str">
            <v>كهروتقني</v>
          </cell>
          <cell r="J301" t="str">
            <v>S002</v>
          </cell>
          <cell r="K301" t="str">
            <v>D01F050S002</v>
          </cell>
          <cell r="L301" t="str">
            <v>Electrotechnique et machines électriques</v>
          </cell>
          <cell r="M301" t="str">
            <v>كهروتقني و آلات كهربائية</v>
          </cell>
        </row>
        <row r="302">
          <cell r="C302" t="str">
            <v>Procédés et traitements de l’énergie électrique</v>
          </cell>
          <cell r="D302" t="str">
            <v>D01</v>
          </cell>
          <cell r="E302" t="str">
            <v>ST</v>
          </cell>
          <cell r="F302" t="str">
            <v>F050</v>
          </cell>
          <cell r="G302" t="str">
            <v>D01F050</v>
          </cell>
          <cell r="H302" t="str">
            <v>Electrotechnique</v>
          </cell>
          <cell r="I302" t="str">
            <v>كهروتقني</v>
          </cell>
          <cell r="J302" t="str">
            <v>S003</v>
          </cell>
          <cell r="K302" t="str">
            <v>D01F050S003</v>
          </cell>
          <cell r="L302" t="str">
            <v>Procédés et traitements de l’énergie électrique</v>
          </cell>
          <cell r="M302" t="str">
            <v>طرائق ومعالجة الطاقة الكهربائية</v>
          </cell>
        </row>
        <row r="303">
          <cell r="C303" t="str">
            <v>Protection des réseaux électrique</v>
          </cell>
          <cell r="D303" t="str">
            <v>D01</v>
          </cell>
          <cell r="E303" t="str">
            <v>ST</v>
          </cell>
          <cell r="F303" t="str">
            <v>F050</v>
          </cell>
          <cell r="G303" t="str">
            <v>D01F050</v>
          </cell>
          <cell r="H303" t="str">
            <v>Electrotechnique</v>
          </cell>
          <cell r="I303" t="str">
            <v>كهروتقني</v>
          </cell>
          <cell r="J303" t="str">
            <v>S004</v>
          </cell>
          <cell r="K303" t="str">
            <v>D01F050S004</v>
          </cell>
          <cell r="L303" t="str">
            <v>Protection des réseaux électrique</v>
          </cell>
          <cell r="M303" t="str">
            <v>حماية الشبكات الكهربائية</v>
          </cell>
        </row>
        <row r="304">
          <cell r="C304" t="str">
            <v>Energies renouvelables en électrotechnique</v>
          </cell>
          <cell r="D304" t="str">
            <v>D01</v>
          </cell>
          <cell r="E304" t="str">
            <v>ST</v>
          </cell>
          <cell r="F304" t="str">
            <v>F050</v>
          </cell>
          <cell r="G304" t="str">
            <v>D01F050</v>
          </cell>
          <cell r="H304" t="str">
            <v>Electrotechnique</v>
          </cell>
          <cell r="I304" t="str">
            <v>كهروتقني</v>
          </cell>
          <cell r="J304" t="str">
            <v>S005</v>
          </cell>
          <cell r="K304" t="str">
            <v>D01F050S005</v>
          </cell>
          <cell r="L304" t="str">
            <v>Energies renouvelables en électrotechnique</v>
          </cell>
          <cell r="M304" t="str">
            <v>طاقات متجددة</v>
          </cell>
        </row>
        <row r="305">
          <cell r="C305" t="str">
            <v>Tronc commun Energies renouvelables</v>
          </cell>
          <cell r="D305" t="str">
            <v>D01</v>
          </cell>
          <cell r="E305" t="str">
            <v>ST</v>
          </cell>
          <cell r="F305" t="str">
            <v>F060</v>
          </cell>
          <cell r="G305" t="str">
            <v>D01F060</v>
          </cell>
          <cell r="H305" t="str">
            <v>Energies renouvelables</v>
          </cell>
          <cell r="I305" t="str">
            <v>طاقات متجددة</v>
          </cell>
          <cell r="J305" t="str">
            <v>S000</v>
          </cell>
          <cell r="K305" t="str">
            <v>D01F060S000</v>
          </cell>
          <cell r="L305" t="str">
            <v>Tronc commun Energies renouvelables</v>
          </cell>
          <cell r="M305" t="str">
            <v>جذع مشترك طاقات متجددة</v>
          </cell>
        </row>
        <row r="306">
          <cell r="C306" t="str">
            <v>Energies renouvelables</v>
          </cell>
          <cell r="D306" t="str">
            <v>D01</v>
          </cell>
          <cell r="E306" t="str">
            <v>ST</v>
          </cell>
          <cell r="F306" t="str">
            <v>F060</v>
          </cell>
          <cell r="G306" t="str">
            <v>D01F060</v>
          </cell>
          <cell r="H306" t="str">
            <v>Energies renouvelables</v>
          </cell>
          <cell r="I306" t="str">
            <v>طاقات متجددة</v>
          </cell>
          <cell r="J306" t="str">
            <v>S001</v>
          </cell>
          <cell r="K306" t="str">
            <v>D01F060S001</v>
          </cell>
          <cell r="L306" t="str">
            <v>Energies renouvelables</v>
          </cell>
          <cell r="M306" t="str">
            <v>طاقات متجددة</v>
          </cell>
        </row>
        <row r="307">
          <cell r="C307" t="str">
            <v>Energies renouvelables  appliquées</v>
          </cell>
          <cell r="D307" t="str">
            <v>D01</v>
          </cell>
          <cell r="E307" t="str">
            <v>ST</v>
          </cell>
          <cell r="F307" t="str">
            <v>F060</v>
          </cell>
          <cell r="G307" t="str">
            <v>D01F060</v>
          </cell>
          <cell r="H307" t="str">
            <v>Energies renouvelables</v>
          </cell>
          <cell r="I307" t="str">
            <v>طاقات متجددة</v>
          </cell>
          <cell r="J307" t="str">
            <v>S002</v>
          </cell>
          <cell r="K307" t="str">
            <v>D01F060S002</v>
          </cell>
          <cell r="L307" t="str">
            <v>Energies renouvelables  appliquées</v>
          </cell>
          <cell r="M307" t="str">
            <v>طاقات متجددة تطبيقية</v>
          </cell>
        </row>
        <row r="308">
          <cell r="C308" t="str">
            <v>Energies renouvelables et efficacité énergétique</v>
          </cell>
          <cell r="D308" t="str">
            <v>D01</v>
          </cell>
          <cell r="E308" t="str">
            <v>ST</v>
          </cell>
          <cell r="F308" t="str">
            <v>F060</v>
          </cell>
          <cell r="G308" t="str">
            <v>D01F060</v>
          </cell>
          <cell r="H308" t="str">
            <v>Energies renouvelables</v>
          </cell>
          <cell r="I308" t="str">
            <v>طاقات متجددة</v>
          </cell>
          <cell r="J308" t="str">
            <v>S003</v>
          </cell>
          <cell r="K308" t="str">
            <v>D01F060S003</v>
          </cell>
          <cell r="L308" t="str">
            <v>Energies renouvelables et efficacité énergétique</v>
          </cell>
          <cell r="M308" t="str">
            <v>طاقات متجددة وكفاءة استخدام الطاقة</v>
          </cell>
        </row>
        <row r="309">
          <cell r="C309" t="str">
            <v>Energies renouvelables et Environnement</v>
          </cell>
          <cell r="D309" t="str">
            <v>D01</v>
          </cell>
          <cell r="E309" t="str">
            <v>ST</v>
          </cell>
          <cell r="F309" t="str">
            <v>F060</v>
          </cell>
          <cell r="G309" t="str">
            <v>D01F060</v>
          </cell>
          <cell r="H309" t="str">
            <v>Energies renouvelables</v>
          </cell>
          <cell r="I309" t="str">
            <v>طاقات متجددة</v>
          </cell>
          <cell r="J309" t="str">
            <v>S004</v>
          </cell>
          <cell r="K309" t="str">
            <v>D01F060S004</v>
          </cell>
          <cell r="L309" t="str">
            <v>Energies renouvelables et Environnement</v>
          </cell>
          <cell r="M309" t="str">
            <v>طاقات متجددة و بيئة</v>
          </cell>
        </row>
        <row r="310">
          <cell r="C310" t="str">
            <v>Tronc commun Génie biomédical</v>
          </cell>
          <cell r="D310" t="str">
            <v>D01</v>
          </cell>
          <cell r="E310" t="str">
            <v>ST</v>
          </cell>
          <cell r="F310" t="str">
            <v>F070</v>
          </cell>
          <cell r="G310" t="str">
            <v>D01F070</v>
          </cell>
          <cell r="H310" t="str">
            <v>Génie biomédical</v>
          </cell>
          <cell r="I310" t="str">
            <v>هندسة بيوطبية</v>
          </cell>
          <cell r="J310" t="str">
            <v>S000</v>
          </cell>
          <cell r="K310" t="str">
            <v>D01F070S000</v>
          </cell>
          <cell r="L310" t="str">
            <v>Tronc commun Génie biomédical</v>
          </cell>
          <cell r="M310" t="str">
            <v>جذع مشترك هندسة بيوطبية</v>
          </cell>
        </row>
        <row r="311">
          <cell r="C311" t="str">
            <v>Electronique et maintenance biomédicale</v>
          </cell>
          <cell r="D311" t="str">
            <v>D01</v>
          </cell>
          <cell r="E311" t="str">
            <v>ST</v>
          </cell>
          <cell r="F311" t="str">
            <v>F070</v>
          </cell>
          <cell r="G311" t="str">
            <v>D01F070</v>
          </cell>
          <cell r="H311" t="str">
            <v>Génie biomédical</v>
          </cell>
          <cell r="I311" t="str">
            <v>هندسة بيوطبية</v>
          </cell>
          <cell r="J311" t="str">
            <v>S001</v>
          </cell>
          <cell r="K311" t="str">
            <v>D01F070S001</v>
          </cell>
          <cell r="L311" t="str">
            <v>Electronique et maintenance biomédicale</v>
          </cell>
          <cell r="M311" t="str">
            <v>إلكترونيك بيوطبي</v>
          </cell>
        </row>
        <row r="312">
          <cell r="C312" t="str">
            <v>Génie biomédical</v>
          </cell>
          <cell r="D312" t="str">
            <v>D01</v>
          </cell>
          <cell r="E312" t="str">
            <v>ST</v>
          </cell>
          <cell r="F312" t="str">
            <v>F070</v>
          </cell>
          <cell r="G312" t="str">
            <v>D01F070</v>
          </cell>
          <cell r="H312" t="str">
            <v>Génie biomédical</v>
          </cell>
          <cell r="I312" t="str">
            <v>هندسة بيوطبية</v>
          </cell>
          <cell r="J312" t="str">
            <v>S002</v>
          </cell>
          <cell r="K312" t="str">
            <v>D01F070S002</v>
          </cell>
          <cell r="L312" t="str">
            <v>Génie biomédical</v>
          </cell>
          <cell r="M312" t="str">
            <v>هندسة بيوطبية</v>
          </cell>
        </row>
        <row r="313">
          <cell r="C313" t="str">
            <v>Informatique biomédicale et hospitalière</v>
          </cell>
          <cell r="D313" t="str">
            <v>D01</v>
          </cell>
          <cell r="E313" t="str">
            <v>ST</v>
          </cell>
          <cell r="F313" t="str">
            <v>F070</v>
          </cell>
          <cell r="G313" t="str">
            <v>D01F070</v>
          </cell>
          <cell r="H313" t="str">
            <v>Génie biomédical</v>
          </cell>
          <cell r="I313" t="str">
            <v>هندسة بيوطبية</v>
          </cell>
          <cell r="J313" t="str">
            <v>S003</v>
          </cell>
          <cell r="K313" t="str">
            <v>D01F070S003</v>
          </cell>
          <cell r="L313" t="str">
            <v>Informatique biomédicale et hospitalière</v>
          </cell>
          <cell r="M313" t="str">
            <v>إعلام آلي بيوطبي</v>
          </cell>
        </row>
        <row r="314">
          <cell r="C314" t="str">
            <v>Tronc commun Génie civil</v>
          </cell>
          <cell r="D314" t="str">
            <v>D01</v>
          </cell>
          <cell r="E314" t="str">
            <v>ST</v>
          </cell>
          <cell r="F314" t="str">
            <v>F080</v>
          </cell>
          <cell r="G314" t="str">
            <v>D01F080</v>
          </cell>
          <cell r="H314" t="str">
            <v>Génie civil</v>
          </cell>
          <cell r="I314" t="str">
            <v>هندسة مدنية</v>
          </cell>
          <cell r="J314" t="str">
            <v>S000</v>
          </cell>
          <cell r="K314" t="str">
            <v>D01F080S000</v>
          </cell>
          <cell r="L314" t="str">
            <v>Tronc commun Génie civil</v>
          </cell>
          <cell r="M314" t="str">
            <v>جذع مشترك هندسة مدنية</v>
          </cell>
        </row>
        <row r="315">
          <cell r="C315" t="str">
            <v>Conduite des projets de bâtiments</v>
          </cell>
          <cell r="D315" t="str">
            <v>D01</v>
          </cell>
          <cell r="E315" t="str">
            <v>ST</v>
          </cell>
          <cell r="F315" t="str">
            <v>F080</v>
          </cell>
          <cell r="G315" t="str">
            <v>D01F080</v>
          </cell>
          <cell r="H315" t="str">
            <v>Génie civil</v>
          </cell>
          <cell r="I315" t="str">
            <v>هندسة مدنية</v>
          </cell>
          <cell r="J315" t="str">
            <v>S001</v>
          </cell>
          <cell r="K315" t="str">
            <v>D01F080S001</v>
          </cell>
          <cell r="L315" t="str">
            <v>Conduite des projets de bâtiments</v>
          </cell>
          <cell r="M315" t="str">
            <v>قيادة مشاريع العمارات</v>
          </cell>
        </row>
        <row r="316">
          <cell r="C316" t="str">
            <v>Contrôle et suivi des ouvrages en béton armé</v>
          </cell>
          <cell r="D316" t="str">
            <v>D01</v>
          </cell>
          <cell r="E316" t="str">
            <v>ST</v>
          </cell>
          <cell r="F316" t="str">
            <v>F080</v>
          </cell>
          <cell r="G316" t="str">
            <v>D01F080</v>
          </cell>
          <cell r="H316" t="str">
            <v>Génie civil</v>
          </cell>
          <cell r="I316" t="str">
            <v>هندسة مدنية</v>
          </cell>
          <cell r="J316" t="str">
            <v>S002</v>
          </cell>
          <cell r="K316" t="str">
            <v>D01F080S002</v>
          </cell>
          <cell r="L316" t="str">
            <v>Contrôle et suivi des ouvrages en béton armé</v>
          </cell>
          <cell r="M316" t="str">
            <v>مراقبة ومتابعة منشآت الخرسانة المسلحة</v>
          </cell>
        </row>
        <row r="317">
          <cell r="C317" t="str">
            <v>Génie civil</v>
          </cell>
          <cell r="D317" t="str">
            <v>D01</v>
          </cell>
          <cell r="E317" t="str">
            <v>ST</v>
          </cell>
          <cell r="F317" t="str">
            <v>F080</v>
          </cell>
          <cell r="G317" t="str">
            <v>D01F080</v>
          </cell>
          <cell r="H317" t="str">
            <v>Génie civil</v>
          </cell>
          <cell r="I317" t="str">
            <v>هندسة مدنية</v>
          </cell>
          <cell r="J317" t="str">
            <v>S003</v>
          </cell>
          <cell r="K317" t="str">
            <v>D01F080S003</v>
          </cell>
          <cell r="L317" t="str">
            <v>Génie civil</v>
          </cell>
          <cell r="M317" t="str">
            <v>هندسة مدنية</v>
          </cell>
        </row>
        <row r="318">
          <cell r="C318" t="str">
            <v>Réhabilitation des constructions</v>
          </cell>
          <cell r="D318" t="str">
            <v>D01</v>
          </cell>
          <cell r="E318" t="str">
            <v>ST</v>
          </cell>
          <cell r="F318" t="str">
            <v>F080</v>
          </cell>
          <cell r="G318" t="str">
            <v>D01F080</v>
          </cell>
          <cell r="H318" t="str">
            <v>Génie civil</v>
          </cell>
          <cell r="I318" t="str">
            <v>هندسة مدنية</v>
          </cell>
          <cell r="J318" t="str">
            <v>S004</v>
          </cell>
          <cell r="K318" t="str">
            <v>D01F080S004</v>
          </cell>
          <cell r="L318" t="str">
            <v>Réhabilitation des constructions</v>
          </cell>
          <cell r="M318" t="str">
            <v>إعادة تاهيل البنايات</v>
          </cell>
        </row>
        <row r="319">
          <cell r="C319" t="str">
            <v>Topographie</v>
          </cell>
          <cell r="D319" t="str">
            <v>D01</v>
          </cell>
          <cell r="E319" t="str">
            <v>ST</v>
          </cell>
          <cell r="F319" t="str">
            <v>F080</v>
          </cell>
          <cell r="G319" t="str">
            <v>D01F080</v>
          </cell>
          <cell r="H319" t="str">
            <v>Génie civil</v>
          </cell>
          <cell r="I319" t="str">
            <v>هندسة مدنية</v>
          </cell>
          <cell r="J319" t="str">
            <v>S005</v>
          </cell>
          <cell r="K319" t="str">
            <v>D01F080S005</v>
          </cell>
          <cell r="L319" t="str">
            <v>Topographie</v>
          </cell>
          <cell r="M319" t="str">
            <v>طبوغرافيا</v>
          </cell>
        </row>
        <row r="320">
          <cell r="C320" t="str">
            <v>Tronc commun Génie climatique</v>
          </cell>
          <cell r="D320" t="str">
            <v>D01</v>
          </cell>
          <cell r="E320" t="str">
            <v>ST</v>
          </cell>
          <cell r="F320" t="str">
            <v>F090</v>
          </cell>
          <cell r="G320" t="str">
            <v>D01F090</v>
          </cell>
          <cell r="H320" t="str">
            <v>Génie climatique</v>
          </cell>
          <cell r="I320" t="str">
            <v>هندسة التكييف</v>
          </cell>
          <cell r="J320" t="str">
            <v>S000</v>
          </cell>
          <cell r="K320" t="str">
            <v>D01F090S000</v>
          </cell>
          <cell r="L320" t="str">
            <v>Tronc commun Génie climatique</v>
          </cell>
          <cell r="M320" t="str">
            <v>جذع مشترك هندسة التكييف</v>
          </cell>
        </row>
        <row r="321">
          <cell r="C321" t="str">
            <v>Chauffage et conditionnement d'air</v>
          </cell>
          <cell r="D321" t="str">
            <v>D01</v>
          </cell>
          <cell r="E321" t="str">
            <v>ST</v>
          </cell>
          <cell r="F321" t="str">
            <v>F090</v>
          </cell>
          <cell r="G321" t="str">
            <v>D01F090</v>
          </cell>
          <cell r="H321" t="str">
            <v>Génie climatique</v>
          </cell>
          <cell r="I321" t="str">
            <v>هندسة التكييف</v>
          </cell>
          <cell r="J321" t="str">
            <v>S001</v>
          </cell>
          <cell r="K321" t="str">
            <v>D01F090S001</v>
          </cell>
          <cell r="L321" t="str">
            <v>Chauffage et conditionnement d'air</v>
          </cell>
          <cell r="M321" t="str">
            <v>ندفئة وتكييف الهواء</v>
          </cell>
        </row>
        <row r="322">
          <cell r="C322" t="str">
            <v>Génie climatique</v>
          </cell>
          <cell r="D322" t="str">
            <v>D01</v>
          </cell>
          <cell r="E322" t="str">
            <v>ST</v>
          </cell>
          <cell r="F322" t="str">
            <v>F090</v>
          </cell>
          <cell r="G322" t="str">
            <v>D01F090</v>
          </cell>
          <cell r="H322" t="str">
            <v>Génie climatique</v>
          </cell>
          <cell r="I322" t="str">
            <v>هندسة التكييف</v>
          </cell>
          <cell r="J322" t="str">
            <v>S002</v>
          </cell>
          <cell r="K322" t="str">
            <v>D01F090S002</v>
          </cell>
          <cell r="L322" t="str">
            <v>Génie climatique</v>
          </cell>
          <cell r="M322" t="str">
            <v>هندسة التكييف</v>
          </cell>
        </row>
        <row r="323">
          <cell r="C323" t="str">
            <v>Tronc commun Génie des procédés</v>
          </cell>
          <cell r="D323" t="str">
            <v>D01</v>
          </cell>
          <cell r="E323" t="str">
            <v>ST</v>
          </cell>
          <cell r="F323" t="str">
            <v>F100</v>
          </cell>
          <cell r="G323" t="str">
            <v>D01F100</v>
          </cell>
          <cell r="H323" t="str">
            <v>Génie des procédés</v>
          </cell>
          <cell r="I323" t="str">
            <v>هندسة الطرائق</v>
          </cell>
          <cell r="J323" t="str">
            <v>S000</v>
          </cell>
          <cell r="K323" t="str">
            <v>D01F100S000</v>
          </cell>
          <cell r="L323" t="str">
            <v>Tronc commun Génie de procédés</v>
          </cell>
          <cell r="M323" t="str">
            <v>جذع مشترك هندسة الطرائق</v>
          </cell>
        </row>
        <row r="324">
          <cell r="C324" t="str">
            <v>Génie chimique</v>
          </cell>
          <cell r="D324" t="str">
            <v>D01</v>
          </cell>
          <cell r="E324" t="str">
            <v>ST</v>
          </cell>
          <cell r="F324" t="str">
            <v>F100</v>
          </cell>
          <cell r="G324" t="str">
            <v>D01F100</v>
          </cell>
          <cell r="H324" t="str">
            <v>Génie des procédés</v>
          </cell>
          <cell r="I324" t="str">
            <v>هندسة الطرائق</v>
          </cell>
          <cell r="J324" t="str">
            <v>S001</v>
          </cell>
          <cell r="K324" t="str">
            <v>D01F100S001</v>
          </cell>
          <cell r="L324" t="str">
            <v>Génie chimique</v>
          </cell>
          <cell r="M324" t="str">
            <v>هندسة كيميائية</v>
          </cell>
        </row>
        <row r="325">
          <cell r="C325" t="str">
            <v>Génie de la formulation</v>
          </cell>
          <cell r="D325" t="str">
            <v>D01</v>
          </cell>
          <cell r="E325" t="str">
            <v>ST</v>
          </cell>
          <cell r="F325" t="str">
            <v>F100</v>
          </cell>
          <cell r="G325" t="str">
            <v>D01F100</v>
          </cell>
          <cell r="H325" t="str">
            <v>Génie des procédés</v>
          </cell>
          <cell r="I325" t="str">
            <v>هندسة الطرائق</v>
          </cell>
          <cell r="J325" t="str">
            <v>S002</v>
          </cell>
          <cell r="K325" t="str">
            <v>D01F100S002</v>
          </cell>
          <cell r="L325" t="str">
            <v>Génie de la formulation</v>
          </cell>
          <cell r="M325" t="str">
            <v>هندسة الصياغة</v>
          </cell>
        </row>
        <row r="326">
          <cell r="C326" t="str">
            <v>Génie de procédés</v>
          </cell>
          <cell r="D326" t="str">
            <v>D01</v>
          </cell>
          <cell r="E326" t="str">
            <v>ST</v>
          </cell>
          <cell r="F326" t="str">
            <v>F100</v>
          </cell>
          <cell r="G326" t="str">
            <v>D01F100</v>
          </cell>
          <cell r="H326" t="str">
            <v>Génie des procédés</v>
          </cell>
          <cell r="I326" t="str">
            <v>هندسة الطرائق</v>
          </cell>
          <cell r="J326" t="str">
            <v>S003</v>
          </cell>
          <cell r="K326" t="str">
            <v>D01F100S003</v>
          </cell>
          <cell r="L326" t="str">
            <v>Génie de procédés</v>
          </cell>
          <cell r="M326" t="str">
            <v>هندسة الطرائق</v>
          </cell>
        </row>
        <row r="327">
          <cell r="C327" t="str">
            <v>Génie des polymères</v>
          </cell>
          <cell r="D327" t="str">
            <v>D01</v>
          </cell>
          <cell r="E327" t="str">
            <v>ST</v>
          </cell>
          <cell r="F327" t="str">
            <v>F100</v>
          </cell>
          <cell r="G327" t="str">
            <v>D01F100</v>
          </cell>
          <cell r="H327" t="str">
            <v>Génie des procédés</v>
          </cell>
          <cell r="I327" t="str">
            <v>هندسة الطرائق</v>
          </cell>
          <cell r="J327" t="str">
            <v>S004</v>
          </cell>
          <cell r="K327" t="str">
            <v>D01F100S004</v>
          </cell>
          <cell r="L327" t="str">
            <v>Génie des polymères</v>
          </cell>
          <cell r="M327" t="str">
            <v>هندسة المبلمرات</v>
          </cell>
        </row>
        <row r="328">
          <cell r="C328" t="str">
            <v>Génie des procédés pharmaceutiques</v>
          </cell>
          <cell r="D328" t="str">
            <v>D01</v>
          </cell>
          <cell r="E328" t="str">
            <v>ST</v>
          </cell>
          <cell r="F328" t="str">
            <v>F100</v>
          </cell>
          <cell r="G328" t="str">
            <v>D01F100</v>
          </cell>
          <cell r="H328" t="str">
            <v>Génie des procédés</v>
          </cell>
          <cell r="I328" t="str">
            <v>هندسة الطرائق</v>
          </cell>
          <cell r="J328" t="str">
            <v>S005</v>
          </cell>
          <cell r="K328" t="str">
            <v>D01F100S005</v>
          </cell>
          <cell r="L328" t="str">
            <v>Génie des procédés pharmaceutiques</v>
          </cell>
          <cell r="M328" t="str">
            <v>هندسة الطرائق الصيدلانية</v>
          </cell>
        </row>
        <row r="329">
          <cell r="C329" t="str">
            <v>Pharmacie industrielle</v>
          </cell>
          <cell r="D329" t="str">
            <v>D01</v>
          </cell>
          <cell r="E329" t="str">
            <v>ST</v>
          </cell>
          <cell r="F329" t="str">
            <v>F100</v>
          </cell>
          <cell r="G329" t="str">
            <v>D01F100</v>
          </cell>
          <cell r="H329" t="str">
            <v>Génie des procédés</v>
          </cell>
          <cell r="I329" t="str">
            <v>هندسة الطرائق</v>
          </cell>
          <cell r="J329" t="str">
            <v>S006</v>
          </cell>
          <cell r="K329" t="str">
            <v>D01F100S006</v>
          </cell>
          <cell r="L329" t="str">
            <v>Pharmacie industrielle</v>
          </cell>
          <cell r="M329" t="str">
            <v>صيدلة صناعية</v>
          </cell>
        </row>
        <row r="330">
          <cell r="C330" t="str">
            <v>Tronc commun Génie industriel</v>
          </cell>
          <cell r="D330" t="str">
            <v>D01</v>
          </cell>
          <cell r="E330" t="str">
            <v>ST</v>
          </cell>
          <cell r="F330" t="str">
            <v>F110</v>
          </cell>
          <cell r="G330" t="str">
            <v>D01F110</v>
          </cell>
          <cell r="H330" t="str">
            <v>Génie industriel</v>
          </cell>
          <cell r="I330" t="str">
            <v>هندسة صناعية</v>
          </cell>
          <cell r="J330" t="str">
            <v>S000</v>
          </cell>
          <cell r="K330" t="str">
            <v>D01F110S000</v>
          </cell>
          <cell r="L330" t="str">
            <v>Tronc commun Génie industriel</v>
          </cell>
          <cell r="M330" t="str">
            <v>جذع مشترك هندسة صناعية</v>
          </cell>
        </row>
        <row r="331">
          <cell r="C331" t="str">
            <v>Génie industriel</v>
          </cell>
          <cell r="D331" t="str">
            <v>D01</v>
          </cell>
          <cell r="E331" t="str">
            <v>ST</v>
          </cell>
          <cell r="F331" t="str">
            <v>F110</v>
          </cell>
          <cell r="G331" t="str">
            <v>D01F110</v>
          </cell>
          <cell r="H331" t="str">
            <v>Génie industriel</v>
          </cell>
          <cell r="I331" t="str">
            <v>هندسة صناعية</v>
          </cell>
          <cell r="J331" t="str">
            <v>S001</v>
          </cell>
          <cell r="K331" t="str">
            <v>D01F110S001</v>
          </cell>
          <cell r="L331" t="str">
            <v>Génie industriel</v>
          </cell>
          <cell r="M331" t="str">
            <v>هندسة صناعية</v>
          </cell>
        </row>
        <row r="332">
          <cell r="C332" t="str">
            <v>Maintenance en instrumentation</v>
          </cell>
          <cell r="D332" t="str">
            <v>D01</v>
          </cell>
          <cell r="E332" t="str">
            <v>ST</v>
          </cell>
          <cell r="F332" t="str">
            <v>F110</v>
          </cell>
          <cell r="G332" t="str">
            <v>D01F110</v>
          </cell>
          <cell r="H332" t="str">
            <v>Génie industriel</v>
          </cell>
          <cell r="I332" t="str">
            <v>هندسة صناعية</v>
          </cell>
          <cell r="J332" t="str">
            <v>S002</v>
          </cell>
          <cell r="K332" t="str">
            <v>D01F110S002</v>
          </cell>
          <cell r="L332" t="str">
            <v>Maintenance en instrumentation</v>
          </cell>
          <cell r="M332" t="str">
            <v>صيانة في الاداتية</v>
          </cell>
        </row>
        <row r="333">
          <cell r="C333" t="str">
            <v>Productique</v>
          </cell>
          <cell r="D333" t="str">
            <v>D01</v>
          </cell>
          <cell r="E333" t="str">
            <v>ST</v>
          </cell>
          <cell r="F333" t="str">
            <v>F110</v>
          </cell>
          <cell r="G333" t="str">
            <v>D01F110</v>
          </cell>
          <cell r="H333" t="str">
            <v>Génie industriel</v>
          </cell>
          <cell r="I333" t="str">
            <v>هندسة صناعية</v>
          </cell>
          <cell r="J333" t="str">
            <v>S003</v>
          </cell>
          <cell r="K333" t="str">
            <v>D01F110S003</v>
          </cell>
          <cell r="L333" t="str">
            <v>Productique</v>
          </cell>
          <cell r="M333" t="str">
            <v>إنتاجية</v>
          </cell>
        </row>
        <row r="334">
          <cell r="C334" t="str">
            <v>Tronc commun Génie maritime</v>
          </cell>
          <cell r="D334" t="str">
            <v>D01</v>
          </cell>
          <cell r="E334" t="str">
            <v>ST</v>
          </cell>
          <cell r="F334" t="str">
            <v>F120</v>
          </cell>
          <cell r="G334" t="str">
            <v>D01F120</v>
          </cell>
          <cell r="H334" t="str">
            <v>Génie maritime</v>
          </cell>
          <cell r="I334" t="str">
            <v>هندسة بحرية</v>
          </cell>
          <cell r="J334" t="str">
            <v>S000</v>
          </cell>
          <cell r="K334" t="str">
            <v>D01F120S000</v>
          </cell>
          <cell r="L334" t="str">
            <v>Tronc commun Génie maritime</v>
          </cell>
          <cell r="M334" t="str">
            <v>جذع مشترك هندسة بحرية</v>
          </cell>
        </row>
        <row r="335">
          <cell r="C335" t="str">
            <v>Construction et architecture navales</v>
          </cell>
          <cell r="D335" t="str">
            <v>D01</v>
          </cell>
          <cell r="E335" t="str">
            <v>ST</v>
          </cell>
          <cell r="F335" t="str">
            <v>F120</v>
          </cell>
          <cell r="G335" t="str">
            <v>D01F120</v>
          </cell>
          <cell r="H335" t="str">
            <v>Génie maritime</v>
          </cell>
          <cell r="I335" t="str">
            <v>هندسة بحرية</v>
          </cell>
          <cell r="J335" t="str">
            <v>S001</v>
          </cell>
          <cell r="K335" t="str">
            <v>D01F120S001</v>
          </cell>
          <cell r="L335" t="str">
            <v>Construction et architecture navales</v>
          </cell>
          <cell r="M335" t="str">
            <v>بناء وتصميم السفن</v>
          </cell>
        </row>
        <row r="336">
          <cell r="C336" t="str">
            <v>Propulsion et hydrodynamique navales</v>
          </cell>
          <cell r="D336" t="str">
            <v>D01</v>
          </cell>
          <cell r="E336" t="str">
            <v>ST</v>
          </cell>
          <cell r="F336" t="str">
            <v>F120</v>
          </cell>
          <cell r="G336" t="str">
            <v>D01F120</v>
          </cell>
          <cell r="H336" t="str">
            <v>Génie maritime</v>
          </cell>
          <cell r="I336" t="str">
            <v>هندسة بحرية</v>
          </cell>
          <cell r="J336" t="str">
            <v>S002</v>
          </cell>
          <cell r="K336" t="str">
            <v>D01F120S002</v>
          </cell>
          <cell r="L336" t="str">
            <v>Propulsion et hydrodynamique navales</v>
          </cell>
          <cell r="M336" t="str">
            <v>دفع وهيدروديناميكية السفن</v>
          </cell>
        </row>
        <row r="337">
          <cell r="C337" t="str">
            <v>Tronc commun Génie mécanique</v>
          </cell>
          <cell r="D337" t="str">
            <v>D01</v>
          </cell>
          <cell r="E337" t="str">
            <v>ST</v>
          </cell>
          <cell r="F337" t="str">
            <v>F130</v>
          </cell>
          <cell r="G337" t="str">
            <v>D01F130</v>
          </cell>
          <cell r="H337" t="str">
            <v>Génie mécanique</v>
          </cell>
          <cell r="I337" t="str">
            <v>هندسة ميكانيكية</v>
          </cell>
          <cell r="J337" t="str">
            <v>S000</v>
          </cell>
          <cell r="K337" t="str">
            <v>D01F130S000</v>
          </cell>
          <cell r="L337" t="str">
            <v>Tronc commun Génie mécanique</v>
          </cell>
          <cell r="M337" t="str">
            <v>جذع مشترك هندسة ميكانيكية</v>
          </cell>
        </row>
        <row r="338">
          <cell r="C338" t="str">
            <v>Productique mécanique et industrialisation</v>
          </cell>
          <cell r="D338" t="str">
            <v>D01</v>
          </cell>
          <cell r="E338" t="str">
            <v>ST</v>
          </cell>
          <cell r="F338" t="str">
            <v>F130</v>
          </cell>
          <cell r="G338" t="str">
            <v>D01F130</v>
          </cell>
          <cell r="H338" t="str">
            <v>Génie mécanique</v>
          </cell>
          <cell r="I338" t="str">
            <v>هندسة ميكانيكية</v>
          </cell>
          <cell r="J338" t="str">
            <v>S001</v>
          </cell>
          <cell r="K338" t="str">
            <v>D01F130S001</v>
          </cell>
          <cell r="L338" t="str">
            <v>Productique mécanique et industrialisation</v>
          </cell>
          <cell r="M338" t="str">
            <v>إنتاجية ميكانيكية وتصنيع</v>
          </cell>
        </row>
        <row r="339">
          <cell r="C339" t="str">
            <v>Assemblages soudés</v>
          </cell>
          <cell r="D339" t="str">
            <v>D01</v>
          </cell>
          <cell r="E339" t="str">
            <v>ST</v>
          </cell>
          <cell r="F339" t="str">
            <v>F130</v>
          </cell>
          <cell r="G339" t="str">
            <v>D01F130</v>
          </cell>
          <cell r="H339" t="str">
            <v>Génie mécanique</v>
          </cell>
          <cell r="I339" t="str">
            <v>هندسة ميكانيكية</v>
          </cell>
          <cell r="J339" t="str">
            <v>S002</v>
          </cell>
          <cell r="K339" t="str">
            <v>D01F130S002</v>
          </cell>
          <cell r="L339" t="str">
            <v>Assemblages soudés</v>
          </cell>
          <cell r="M339" t="str">
            <v xml:space="preserve">حماية الشبكات الكهربائية </v>
          </cell>
        </row>
        <row r="340">
          <cell r="C340" t="str">
            <v>Construction mécanique</v>
          </cell>
          <cell r="D340" t="str">
            <v>D01</v>
          </cell>
          <cell r="E340" t="str">
            <v>ST</v>
          </cell>
          <cell r="F340" t="str">
            <v>F130</v>
          </cell>
          <cell r="G340" t="str">
            <v>D01F130</v>
          </cell>
          <cell r="H340" t="str">
            <v>Génie mécanique</v>
          </cell>
          <cell r="I340" t="str">
            <v>هندسة ميكانيكية</v>
          </cell>
          <cell r="J340" t="str">
            <v>S003</v>
          </cell>
          <cell r="K340" t="str">
            <v>D01F130S003</v>
          </cell>
          <cell r="L340" t="str">
            <v>Construction mécanique</v>
          </cell>
          <cell r="M340" t="str">
            <v>إنشاء ميكانيكي</v>
          </cell>
        </row>
        <row r="341">
          <cell r="C341" t="str">
            <v>Energétique</v>
          </cell>
          <cell r="D341" t="str">
            <v>D01</v>
          </cell>
          <cell r="E341" t="str">
            <v>ST</v>
          </cell>
          <cell r="F341" t="str">
            <v>F130</v>
          </cell>
          <cell r="G341" t="str">
            <v>D01F130</v>
          </cell>
          <cell r="H341" t="str">
            <v>Génie mécanique</v>
          </cell>
          <cell r="I341" t="str">
            <v>هندسة ميكانيكية</v>
          </cell>
          <cell r="J341" t="str">
            <v>S004</v>
          </cell>
          <cell r="K341" t="str">
            <v>D01F130S004</v>
          </cell>
          <cell r="L341" t="str">
            <v>Energétique</v>
          </cell>
          <cell r="M341" t="str">
            <v>طاقوية</v>
          </cell>
        </row>
        <row r="342">
          <cell r="C342" t="str">
            <v>Génie des matériaux</v>
          </cell>
          <cell r="D342" t="str">
            <v>D01</v>
          </cell>
          <cell r="E342" t="str">
            <v>ST</v>
          </cell>
          <cell r="F342" t="str">
            <v>F130</v>
          </cell>
          <cell r="G342" t="str">
            <v>D01F130</v>
          </cell>
          <cell r="H342" t="str">
            <v>Génie mécanique</v>
          </cell>
          <cell r="I342" t="str">
            <v>هندسة ميكانيكية</v>
          </cell>
          <cell r="J342" t="str">
            <v>S005</v>
          </cell>
          <cell r="K342" t="str">
            <v>D01F130S005</v>
          </cell>
          <cell r="L342" t="str">
            <v>Génie des matériaux</v>
          </cell>
          <cell r="M342" t="str">
            <v>هندسة المواد</v>
          </cell>
        </row>
        <row r="343">
          <cell r="C343" t="str">
            <v>Ingénierie automobile</v>
          </cell>
          <cell r="D343" t="str">
            <v>D01</v>
          </cell>
          <cell r="E343" t="str">
            <v>ST</v>
          </cell>
          <cell r="F343" t="str">
            <v>F130</v>
          </cell>
          <cell r="G343" t="str">
            <v>D01F130</v>
          </cell>
          <cell r="H343" t="str">
            <v>Génie mécanique</v>
          </cell>
          <cell r="I343" t="str">
            <v>هندسة ميكانيكية</v>
          </cell>
          <cell r="J343" t="str">
            <v>S006</v>
          </cell>
          <cell r="K343" t="str">
            <v>D01F130S006</v>
          </cell>
          <cell r="L343" t="str">
            <v>Ingénierie automobile</v>
          </cell>
          <cell r="M343" t="str">
            <v>هندسة السيارات</v>
          </cell>
        </row>
        <row r="344">
          <cell r="C344" t="str">
            <v>Ingénierie mécanique</v>
          </cell>
          <cell r="D344" t="str">
            <v>D01</v>
          </cell>
          <cell r="E344" t="str">
            <v>ST</v>
          </cell>
          <cell r="F344" t="str">
            <v>F130</v>
          </cell>
          <cell r="G344" t="str">
            <v>D01F130</v>
          </cell>
          <cell r="H344" t="str">
            <v>Génie mécanique</v>
          </cell>
          <cell r="I344" t="str">
            <v>هندسة ميكانيكية</v>
          </cell>
          <cell r="J344" t="str">
            <v>S007</v>
          </cell>
          <cell r="K344" t="str">
            <v>D01F130S007</v>
          </cell>
          <cell r="L344" t="str">
            <v>Ingénierie mécanique</v>
          </cell>
          <cell r="M344" t="str">
            <v>هندسية ميكانيكية</v>
          </cell>
        </row>
        <row r="345">
          <cell r="C345" t="str">
            <v>Systèmes énergétiques industriels</v>
          </cell>
          <cell r="D345" t="str">
            <v>D01</v>
          </cell>
          <cell r="E345" t="str">
            <v>ST</v>
          </cell>
          <cell r="F345" t="str">
            <v>F130</v>
          </cell>
          <cell r="G345" t="str">
            <v>D01F130</v>
          </cell>
          <cell r="H345" t="str">
            <v>Génie mécanique</v>
          </cell>
          <cell r="I345" t="str">
            <v>هندسة ميكانيكية</v>
          </cell>
          <cell r="J345" t="str">
            <v>S008</v>
          </cell>
          <cell r="K345" t="str">
            <v>D01F130S008</v>
          </cell>
          <cell r="L345" t="str">
            <v>Systèmes énergétiques industriels</v>
          </cell>
          <cell r="M345" t="str">
            <v>أنظمة طاقوية صناعية</v>
          </cell>
        </row>
        <row r="346">
          <cell r="C346" t="str">
            <v>Tronc commun Génie minier</v>
          </cell>
          <cell r="D346" t="str">
            <v>D01</v>
          </cell>
          <cell r="E346" t="str">
            <v>ST</v>
          </cell>
          <cell r="F346" t="str">
            <v>F140</v>
          </cell>
          <cell r="G346" t="str">
            <v>D01F140</v>
          </cell>
          <cell r="H346" t="str">
            <v>Génie minier</v>
          </cell>
          <cell r="I346" t="str">
            <v>هندسة المناجم</v>
          </cell>
          <cell r="J346" t="str">
            <v>S000</v>
          </cell>
          <cell r="K346" t="str">
            <v>D01F140S000</v>
          </cell>
          <cell r="L346" t="str">
            <v>Tronc commun Génie minier</v>
          </cell>
          <cell r="M346" t="str">
            <v>جذع مشترك هندسة المناجم</v>
          </cell>
        </row>
        <row r="347">
          <cell r="C347" t="str">
            <v>Electromécanique minière</v>
          </cell>
          <cell r="D347" t="str">
            <v>D01</v>
          </cell>
          <cell r="E347" t="str">
            <v>ST</v>
          </cell>
          <cell r="F347" t="str">
            <v>F140</v>
          </cell>
          <cell r="G347" t="str">
            <v>D01F140</v>
          </cell>
          <cell r="H347" t="str">
            <v>Génie minier</v>
          </cell>
          <cell r="I347" t="str">
            <v>هندسة المناجم</v>
          </cell>
          <cell r="J347" t="str">
            <v>S001</v>
          </cell>
          <cell r="K347" t="str">
            <v>D01F140S001</v>
          </cell>
          <cell r="L347" t="str">
            <v>Electromécanique minière</v>
          </cell>
          <cell r="M347" t="str">
            <v>إلكتروميكانيك منجمية</v>
          </cell>
        </row>
        <row r="348">
          <cell r="C348" t="str">
            <v>Environnement minier</v>
          </cell>
          <cell r="D348" t="str">
            <v>D01</v>
          </cell>
          <cell r="E348" t="str">
            <v>ST</v>
          </cell>
          <cell r="F348" t="str">
            <v>F140</v>
          </cell>
          <cell r="G348" t="str">
            <v>D01F140</v>
          </cell>
          <cell r="H348" t="str">
            <v>Génie minier</v>
          </cell>
          <cell r="I348" t="str">
            <v>هندسة المناجم</v>
          </cell>
          <cell r="J348" t="str">
            <v>S002</v>
          </cell>
          <cell r="K348" t="str">
            <v>D01F140S002</v>
          </cell>
          <cell r="L348" t="str">
            <v>Environnement minier</v>
          </cell>
          <cell r="M348" t="str">
            <v>محيط منجمي</v>
          </cell>
        </row>
        <row r="349">
          <cell r="C349" t="str">
            <v>Exploitation des mines</v>
          </cell>
          <cell r="D349" t="str">
            <v>D01</v>
          </cell>
          <cell r="E349" t="str">
            <v>ST</v>
          </cell>
          <cell r="F349" t="str">
            <v>F140</v>
          </cell>
          <cell r="G349" t="str">
            <v>D01F140</v>
          </cell>
          <cell r="H349" t="str">
            <v>Génie minier</v>
          </cell>
          <cell r="I349" t="str">
            <v>هندسة المناجم</v>
          </cell>
          <cell r="J349" t="str">
            <v>S003</v>
          </cell>
          <cell r="K349" t="str">
            <v>D01F140S003</v>
          </cell>
          <cell r="L349" t="str">
            <v>Exploitation des mines</v>
          </cell>
          <cell r="M349" t="str">
            <v>استغلال المناجم</v>
          </cell>
        </row>
        <row r="350">
          <cell r="C350" t="str">
            <v>Exploitation minière</v>
          </cell>
          <cell r="D350" t="str">
            <v>D01</v>
          </cell>
          <cell r="E350" t="str">
            <v>ST</v>
          </cell>
          <cell r="F350" t="str">
            <v>F140</v>
          </cell>
          <cell r="G350" t="str">
            <v>D01F140</v>
          </cell>
          <cell r="H350" t="str">
            <v>Génie minier</v>
          </cell>
          <cell r="I350" t="str">
            <v>هندسة المناجم</v>
          </cell>
          <cell r="J350" t="str">
            <v>S004</v>
          </cell>
          <cell r="K350" t="str">
            <v>D01F140S004</v>
          </cell>
          <cell r="L350" t="str">
            <v>Exploitation minière</v>
          </cell>
          <cell r="M350" t="str">
            <v>استغلال منجمي</v>
          </cell>
        </row>
        <row r="351">
          <cell r="C351" t="str">
            <v>Géotechnique</v>
          </cell>
          <cell r="D351" t="str">
            <v>D01</v>
          </cell>
          <cell r="E351" t="str">
            <v>ST</v>
          </cell>
          <cell r="F351" t="str">
            <v>F140</v>
          </cell>
          <cell r="G351" t="str">
            <v>D01F140</v>
          </cell>
          <cell r="H351" t="str">
            <v>Génie minier</v>
          </cell>
          <cell r="I351" t="str">
            <v>هندسة المناجم</v>
          </cell>
          <cell r="J351" t="str">
            <v>S005</v>
          </cell>
          <cell r="K351" t="str">
            <v>D01F140S005</v>
          </cell>
          <cell r="L351" t="str">
            <v>Géotechnique</v>
          </cell>
          <cell r="M351" t="str">
            <v>جيوتقني</v>
          </cell>
        </row>
        <row r="352">
          <cell r="C352" t="str">
            <v>Valorisation des ressources minérales</v>
          </cell>
          <cell r="D352" t="str">
            <v>D01</v>
          </cell>
          <cell r="E352" t="str">
            <v>ST</v>
          </cell>
          <cell r="F352" t="str">
            <v>F140</v>
          </cell>
          <cell r="G352" t="str">
            <v>D01F140</v>
          </cell>
          <cell r="H352" t="str">
            <v>Génie minier</v>
          </cell>
          <cell r="I352" t="str">
            <v>هندسة المناجم</v>
          </cell>
          <cell r="J352" t="str">
            <v>S006</v>
          </cell>
          <cell r="K352" t="str">
            <v>D01F140S006</v>
          </cell>
          <cell r="L352" t="str">
            <v>Valorisation des ressources minérales</v>
          </cell>
          <cell r="M352" t="str">
            <v>تثمين الموارد المعدنية</v>
          </cell>
        </row>
        <row r="353">
          <cell r="C353" t="str">
            <v>Tronc commun Hydraulique</v>
          </cell>
          <cell r="D353" t="str">
            <v>D01</v>
          </cell>
          <cell r="E353" t="str">
            <v>ST</v>
          </cell>
          <cell r="F353" t="str">
            <v>F150</v>
          </cell>
          <cell r="G353" t="str">
            <v>D01F150</v>
          </cell>
          <cell r="H353" t="str">
            <v>Hydraulique</v>
          </cell>
          <cell r="I353" t="str">
            <v>ري</v>
          </cell>
          <cell r="J353" t="str">
            <v>S000</v>
          </cell>
          <cell r="K353" t="str">
            <v>D01F150S000</v>
          </cell>
          <cell r="L353" t="str">
            <v>Tronc commun Hydraulique</v>
          </cell>
          <cell r="M353" t="str">
            <v>جذع مشترك ري</v>
          </cell>
        </row>
        <row r="354">
          <cell r="C354" t="str">
            <v>Hydraulique</v>
          </cell>
          <cell r="D354" t="str">
            <v>D01</v>
          </cell>
          <cell r="E354" t="str">
            <v>ST</v>
          </cell>
          <cell r="F354" t="str">
            <v>F150</v>
          </cell>
          <cell r="G354" t="str">
            <v>D01F150</v>
          </cell>
          <cell r="H354" t="str">
            <v>Hydraulique</v>
          </cell>
          <cell r="I354" t="str">
            <v>ري</v>
          </cell>
          <cell r="J354" t="str">
            <v>S001</v>
          </cell>
          <cell r="K354" t="str">
            <v>D01F150S001</v>
          </cell>
          <cell r="L354" t="str">
            <v>Hydraulique</v>
          </cell>
          <cell r="M354" t="str">
            <v>ري</v>
          </cell>
        </row>
        <row r="355">
          <cell r="C355" t="str">
            <v>Hydraulique urbaine</v>
          </cell>
          <cell r="D355" t="str">
            <v>D01</v>
          </cell>
          <cell r="E355" t="str">
            <v>ST</v>
          </cell>
          <cell r="F355" t="str">
            <v>F150</v>
          </cell>
          <cell r="G355" t="str">
            <v>D01F150</v>
          </cell>
          <cell r="H355" t="str">
            <v>Hydraulique</v>
          </cell>
          <cell r="I355" t="str">
            <v>ري</v>
          </cell>
          <cell r="J355" t="str">
            <v>S002</v>
          </cell>
          <cell r="K355" t="str">
            <v>D01F150S002</v>
          </cell>
          <cell r="L355" t="str">
            <v>Hydraulique urbaine</v>
          </cell>
          <cell r="M355" t="str">
            <v>الري الحضري</v>
          </cell>
        </row>
        <row r="356">
          <cell r="C356" t="str">
            <v>Ouvrages et aménagements hydrauliques</v>
          </cell>
          <cell r="D356" t="str">
            <v>D01</v>
          </cell>
          <cell r="E356" t="str">
            <v>ST</v>
          </cell>
          <cell r="F356" t="str">
            <v>F150</v>
          </cell>
          <cell r="G356" t="str">
            <v>D01F150</v>
          </cell>
          <cell r="H356" t="str">
            <v>Hydraulique</v>
          </cell>
          <cell r="I356" t="str">
            <v>ري</v>
          </cell>
          <cell r="J356" t="str">
            <v>S003</v>
          </cell>
          <cell r="K356" t="str">
            <v>D01F150S003</v>
          </cell>
          <cell r="L356" t="str">
            <v>Ouvrages et aménagements hydrauliques</v>
          </cell>
          <cell r="M356" t="str">
            <v>تهيئة ومنشآت الري</v>
          </cell>
        </row>
        <row r="357">
          <cell r="C357" t="str">
            <v>Traitement et épuration des eaux</v>
          </cell>
          <cell r="D357" t="str">
            <v>D01</v>
          </cell>
          <cell r="E357" t="str">
            <v>ST</v>
          </cell>
          <cell r="F357" t="str">
            <v>F150</v>
          </cell>
          <cell r="G357" t="str">
            <v>D01F150</v>
          </cell>
          <cell r="H357" t="str">
            <v>Hydraulique</v>
          </cell>
          <cell r="I357" t="str">
            <v>ري</v>
          </cell>
          <cell r="J357" t="str">
            <v>S004</v>
          </cell>
          <cell r="K357" t="str">
            <v>D01F150S004</v>
          </cell>
          <cell r="L357" t="str">
            <v>Traitement et épuration des eaux</v>
          </cell>
          <cell r="M357" t="str">
            <v>معالجة وتصفية المياه</v>
          </cell>
        </row>
        <row r="358">
          <cell r="C358" t="str">
            <v>Génie de l'eau</v>
          </cell>
          <cell r="D358" t="str">
            <v>D01</v>
          </cell>
          <cell r="E358" t="str">
            <v>ST</v>
          </cell>
          <cell r="F358" t="str">
            <v>F150</v>
          </cell>
          <cell r="G358" t="str">
            <v>D01F150</v>
          </cell>
          <cell r="H358" t="str">
            <v>Hydraulique</v>
          </cell>
          <cell r="I358" t="str">
            <v>ري</v>
          </cell>
          <cell r="J358" t="str">
            <v>S005</v>
          </cell>
          <cell r="K358" t="str">
            <v>D01F150S005</v>
          </cell>
          <cell r="L358" t="str">
            <v>Génie de l'eau</v>
          </cell>
          <cell r="M358" t="str">
            <v>هندسة المياه</v>
          </cell>
        </row>
        <row r="359">
          <cell r="C359" t="str">
            <v>Tronc commun Hydrocarbures</v>
          </cell>
          <cell r="D359" t="str">
            <v>D01</v>
          </cell>
          <cell r="E359" t="str">
            <v>ST</v>
          </cell>
          <cell r="F359" t="str">
            <v>F160</v>
          </cell>
          <cell r="G359" t="str">
            <v>D01F160</v>
          </cell>
          <cell r="H359" t="str">
            <v>Hydrocarbures</v>
          </cell>
          <cell r="I359" t="str">
            <v>محروقات</v>
          </cell>
          <cell r="J359" t="str">
            <v>S000</v>
          </cell>
          <cell r="K359" t="str">
            <v>D01F160S000</v>
          </cell>
          <cell r="L359" t="str">
            <v>Tronc commun Hydrocarbures</v>
          </cell>
          <cell r="M359" t="str">
            <v>جذع مشترك محروقات</v>
          </cell>
        </row>
        <row r="360">
          <cell r="C360" t="str">
            <v>Automatisation des procédés industriels : commande automatique</v>
          </cell>
          <cell r="D360" t="str">
            <v>D01</v>
          </cell>
          <cell r="E360" t="str">
            <v>ST</v>
          </cell>
          <cell r="F360" t="str">
            <v>F160</v>
          </cell>
          <cell r="G360" t="str">
            <v>D01F160</v>
          </cell>
          <cell r="H360" t="str">
            <v>Hydrocarbures</v>
          </cell>
          <cell r="I360" t="str">
            <v>محروقات</v>
          </cell>
          <cell r="J360" t="str">
            <v>S001</v>
          </cell>
          <cell r="K360" t="str">
            <v>D01F160S001</v>
          </cell>
          <cell r="L360" t="str">
            <v>Automatisation des procédés industriels : commande automatique</v>
          </cell>
          <cell r="M360" t="str">
            <v xml:space="preserve">آلية الطرائق الصناعية : تحكم آلي </v>
          </cell>
        </row>
        <row r="361">
          <cell r="C361" t="str">
            <v>Economie des hydrocarbures : économie pétrolière</v>
          </cell>
          <cell r="D361" t="str">
            <v>D01</v>
          </cell>
          <cell r="E361" t="str">
            <v>ST</v>
          </cell>
          <cell r="F361" t="str">
            <v>F160</v>
          </cell>
          <cell r="G361" t="str">
            <v>D01F160</v>
          </cell>
          <cell r="H361" t="str">
            <v>Hydrocarbures</v>
          </cell>
          <cell r="I361" t="str">
            <v>محروقات</v>
          </cell>
          <cell r="J361" t="str">
            <v>S002</v>
          </cell>
          <cell r="K361" t="str">
            <v>D01F160S002</v>
          </cell>
          <cell r="L361" t="str">
            <v>Economie des hydrocarbures : économie pétrolière</v>
          </cell>
          <cell r="M361" t="str">
            <v>اقتصاد المحروقات : اقتصاد بترولي</v>
          </cell>
        </row>
        <row r="362">
          <cell r="C362" t="str">
            <v>Forage</v>
          </cell>
          <cell r="D362" t="str">
            <v>D01</v>
          </cell>
          <cell r="E362" t="str">
            <v>ST</v>
          </cell>
          <cell r="F362" t="str">
            <v>F160</v>
          </cell>
          <cell r="G362" t="str">
            <v>D01F160</v>
          </cell>
          <cell r="H362" t="str">
            <v>Hydrocarbures</v>
          </cell>
          <cell r="I362" t="str">
            <v>محروقات</v>
          </cell>
          <cell r="J362" t="str">
            <v>S003</v>
          </cell>
          <cell r="K362" t="str">
            <v>D01F160S003</v>
          </cell>
          <cell r="L362" t="str">
            <v>Forage</v>
          </cell>
          <cell r="M362" t="str">
            <v>تنقيب</v>
          </cell>
        </row>
        <row r="363">
          <cell r="C363" t="str">
            <v>Génie des procédés</v>
          </cell>
          <cell r="D363" t="str">
            <v>D01</v>
          </cell>
          <cell r="E363" t="str">
            <v>ST</v>
          </cell>
          <cell r="F363" t="str">
            <v>F160</v>
          </cell>
          <cell r="G363" t="str">
            <v>D01F160</v>
          </cell>
          <cell r="H363" t="str">
            <v>Hydrocarbures</v>
          </cell>
          <cell r="I363" t="str">
            <v>محروقات</v>
          </cell>
          <cell r="J363" t="str">
            <v>S004</v>
          </cell>
          <cell r="K363" t="str">
            <v>D01F160S004</v>
          </cell>
          <cell r="L363" t="str">
            <v>Génie des procédés</v>
          </cell>
          <cell r="M363" t="str">
            <v>هندسة الطرائق</v>
          </cell>
        </row>
        <row r="364">
          <cell r="C364" t="str">
            <v>Génie électrique : électricité industrielle</v>
          </cell>
          <cell r="D364" t="str">
            <v>D01</v>
          </cell>
          <cell r="E364" t="str">
            <v>ST</v>
          </cell>
          <cell r="F364" t="str">
            <v>F160</v>
          </cell>
          <cell r="G364" t="str">
            <v>D01F160</v>
          </cell>
          <cell r="H364" t="str">
            <v>Hydrocarbures</v>
          </cell>
          <cell r="I364" t="str">
            <v>محروقات</v>
          </cell>
          <cell r="J364" t="str">
            <v>S005</v>
          </cell>
          <cell r="K364" t="str">
            <v>D01F160S005</v>
          </cell>
          <cell r="L364" t="str">
            <v>Génie électrique : électricité industrielle</v>
          </cell>
          <cell r="M364" t="str">
            <v>هندسسة كهربائية : كهرباء صناعية</v>
          </cell>
        </row>
        <row r="365">
          <cell r="C365" t="str">
            <v>Génie mécanique : Mécanique des chantiers pétroliers</v>
          </cell>
          <cell r="D365" t="str">
            <v>D01</v>
          </cell>
          <cell r="E365" t="str">
            <v>ST</v>
          </cell>
          <cell r="F365" t="str">
            <v>F160</v>
          </cell>
          <cell r="G365" t="str">
            <v>D01F160</v>
          </cell>
          <cell r="H365" t="str">
            <v>Hydrocarbures</v>
          </cell>
          <cell r="I365" t="str">
            <v>محروقات</v>
          </cell>
          <cell r="J365" t="str">
            <v>S006</v>
          </cell>
          <cell r="K365" t="str">
            <v>D01F160S006</v>
          </cell>
          <cell r="L365" t="str">
            <v>Génie mécanique : Mécanique des chantiers pétroliers</v>
          </cell>
          <cell r="M365" t="str">
            <v>هندسة ميكانيكية : ميكانيك الورشات البترولية</v>
          </cell>
        </row>
        <row r="366">
          <cell r="C366" t="str">
            <v>Génie mécanique : Mécanique des unités pétrochimiques</v>
          </cell>
          <cell r="D366" t="str">
            <v>D01</v>
          </cell>
          <cell r="E366" t="str">
            <v>ST</v>
          </cell>
          <cell r="F366" t="str">
            <v>F160</v>
          </cell>
          <cell r="G366" t="str">
            <v>D01F160</v>
          </cell>
          <cell r="H366" t="str">
            <v>Hydrocarbures</v>
          </cell>
          <cell r="I366" t="str">
            <v>محروقات</v>
          </cell>
          <cell r="J366" t="str">
            <v>S007</v>
          </cell>
          <cell r="K366" t="str">
            <v>D01F160S007</v>
          </cell>
          <cell r="L366" t="str">
            <v>Génie mécanique : Mécanique des unités pétrochimiques</v>
          </cell>
          <cell r="M366" t="str">
            <v>هندسة ميكانيكية : ميكانيك الوحدات البتروكميائية</v>
          </cell>
        </row>
        <row r="367">
          <cell r="C367" t="str">
            <v>Génie mécanique : Transport des hydrocarbures</v>
          </cell>
          <cell r="D367" t="str">
            <v>D01</v>
          </cell>
          <cell r="E367" t="str">
            <v>ST</v>
          </cell>
          <cell r="F367" t="str">
            <v>F160</v>
          </cell>
          <cell r="G367" t="str">
            <v>D01F160</v>
          </cell>
          <cell r="H367" t="str">
            <v>Hydrocarbures</v>
          </cell>
          <cell r="I367" t="str">
            <v>محروقات</v>
          </cell>
          <cell r="J367" t="str">
            <v>S008</v>
          </cell>
          <cell r="K367" t="str">
            <v>D01F160S008</v>
          </cell>
          <cell r="L367" t="str">
            <v>Génie mécanique : Transport des hydrocarbures</v>
          </cell>
          <cell r="M367" t="str">
            <v>هندسة ميكانيكية : نقل المحروقات</v>
          </cell>
        </row>
        <row r="368">
          <cell r="C368" t="str">
            <v>Génie pétrolier : Forage des puits d’hydrocarbures</v>
          </cell>
          <cell r="D368" t="str">
            <v>D01</v>
          </cell>
          <cell r="E368" t="str">
            <v>ST</v>
          </cell>
          <cell r="F368" t="str">
            <v>F160</v>
          </cell>
          <cell r="G368" t="str">
            <v>D01F160</v>
          </cell>
          <cell r="H368" t="str">
            <v>Hydrocarbures</v>
          </cell>
          <cell r="I368" t="str">
            <v>محروقات</v>
          </cell>
          <cell r="J368" t="str">
            <v>S009</v>
          </cell>
          <cell r="K368" t="str">
            <v>D01F160S009</v>
          </cell>
          <cell r="L368" t="str">
            <v>Génie pétrolier : Forage des puits d’hydrocarbures</v>
          </cell>
          <cell r="M368" t="str">
            <v>هندسة بترولية : حفر ابار المحروقات</v>
          </cell>
        </row>
        <row r="369">
          <cell r="C369" t="str">
            <v>Génie pétrolier : Production des hydrocarbures</v>
          </cell>
          <cell r="D369" t="str">
            <v>D01</v>
          </cell>
          <cell r="E369" t="str">
            <v>ST</v>
          </cell>
          <cell r="F369" t="str">
            <v>F160</v>
          </cell>
          <cell r="G369" t="str">
            <v>D01F160</v>
          </cell>
          <cell r="H369" t="str">
            <v>Hydrocarbures</v>
          </cell>
          <cell r="I369" t="str">
            <v>محروقات</v>
          </cell>
          <cell r="J369" t="str">
            <v>S010</v>
          </cell>
          <cell r="K369" t="str">
            <v>D01F160S010</v>
          </cell>
          <cell r="L369" t="str">
            <v>Génie pétrolier : Production des hydrocarbures</v>
          </cell>
          <cell r="M369" t="str">
            <v>هندسة بترولية : انتاج المحروقات</v>
          </cell>
        </row>
        <row r="370">
          <cell r="C370" t="str">
            <v>Géophysique : géophysique sismique</v>
          </cell>
          <cell r="D370" t="str">
            <v>D01</v>
          </cell>
          <cell r="E370" t="str">
            <v>ST</v>
          </cell>
          <cell r="F370" t="str">
            <v>F160</v>
          </cell>
          <cell r="G370" t="str">
            <v>D01F160</v>
          </cell>
          <cell r="H370" t="str">
            <v>Hydrocarbures</v>
          </cell>
          <cell r="I370" t="str">
            <v>محروقات</v>
          </cell>
          <cell r="J370" t="str">
            <v>S011</v>
          </cell>
          <cell r="K370" t="str">
            <v>D01F160S011</v>
          </cell>
          <cell r="L370" t="str">
            <v>Géophysique : géophysique sismique</v>
          </cell>
          <cell r="M370" t="str">
            <v>جيوفيزياء : جيوفيزياء زلزالية</v>
          </cell>
        </row>
        <row r="371">
          <cell r="C371" t="str">
            <v>Géosciences appliquée : Ressources minérales et énergétiques</v>
          </cell>
          <cell r="D371" t="str">
            <v>D01</v>
          </cell>
          <cell r="E371" t="str">
            <v>ST</v>
          </cell>
          <cell r="F371" t="str">
            <v>F160</v>
          </cell>
          <cell r="G371" t="str">
            <v>D01F160</v>
          </cell>
          <cell r="H371" t="str">
            <v>Hydrocarbures</v>
          </cell>
          <cell r="I371" t="str">
            <v>محروقات</v>
          </cell>
          <cell r="J371" t="str">
            <v>S012</v>
          </cell>
          <cell r="K371" t="str">
            <v>D01F160S012</v>
          </cell>
          <cell r="L371" t="str">
            <v>Géosciences appliquée : Ressources minérales et énergétiques</v>
          </cell>
          <cell r="M371" t="str">
            <v>علوم جيولوجية تطبيقية : موارد معدنية وطاقوية</v>
          </cell>
        </row>
        <row r="372">
          <cell r="C372" t="str">
            <v>Hydrocarbures</v>
          </cell>
          <cell r="D372" t="str">
            <v>D01</v>
          </cell>
          <cell r="E372" t="str">
            <v>ST</v>
          </cell>
          <cell r="F372" t="str">
            <v>F160</v>
          </cell>
          <cell r="G372" t="str">
            <v>D01F160</v>
          </cell>
          <cell r="H372" t="str">
            <v>Hydrocarbures</v>
          </cell>
          <cell r="I372" t="str">
            <v>محروقات</v>
          </cell>
          <cell r="J372" t="str">
            <v>S013</v>
          </cell>
          <cell r="K372" t="str">
            <v>D01F160S013</v>
          </cell>
          <cell r="L372" t="str">
            <v>Hydrocarbures</v>
          </cell>
          <cell r="M372" t="str">
            <v>محروقات</v>
          </cell>
        </row>
        <row r="373">
          <cell r="C373" t="str">
            <v>Mécanique des chantiers pétroliers</v>
          </cell>
          <cell r="D373" t="str">
            <v>D01</v>
          </cell>
          <cell r="E373" t="str">
            <v>ST</v>
          </cell>
          <cell r="F373" t="str">
            <v>F160</v>
          </cell>
          <cell r="G373" t="str">
            <v>D01F160</v>
          </cell>
          <cell r="H373" t="str">
            <v>Hydrocarbures</v>
          </cell>
          <cell r="I373" t="str">
            <v>محروقات</v>
          </cell>
          <cell r="J373" t="str">
            <v>S014</v>
          </cell>
          <cell r="K373" t="str">
            <v>D01F160S014</v>
          </cell>
          <cell r="L373" t="str">
            <v>Mécanique des chantiers pétroliers</v>
          </cell>
          <cell r="M373" t="str">
            <v>ميكانيك الورشات البترولية</v>
          </cell>
        </row>
        <row r="374">
          <cell r="C374" t="str">
            <v>Production</v>
          </cell>
          <cell r="D374" t="str">
            <v>D01</v>
          </cell>
          <cell r="E374" t="str">
            <v>ST</v>
          </cell>
          <cell r="F374" t="str">
            <v>F160</v>
          </cell>
          <cell r="G374" t="str">
            <v>D01F160</v>
          </cell>
          <cell r="H374" t="str">
            <v>Hydrocarbures</v>
          </cell>
          <cell r="I374" t="str">
            <v>محروقات</v>
          </cell>
          <cell r="J374" t="str">
            <v>S015</v>
          </cell>
          <cell r="K374" t="str">
            <v>D01F160S015</v>
          </cell>
          <cell r="L374" t="str">
            <v>Production</v>
          </cell>
          <cell r="M374" t="str">
            <v>إنتاج</v>
          </cell>
        </row>
        <row r="375">
          <cell r="C375" t="str">
            <v>Tronc commun Hygiène et sécurité industrielle</v>
          </cell>
          <cell r="D375" t="str">
            <v>D01</v>
          </cell>
          <cell r="E375" t="str">
            <v>ST</v>
          </cell>
          <cell r="F375" t="str">
            <v>F170</v>
          </cell>
          <cell r="G375" t="str">
            <v>D01F170</v>
          </cell>
          <cell r="H375" t="str">
            <v>Hygiène et sécurité industrielle</v>
          </cell>
          <cell r="I375" t="str">
            <v>نظافة وأمن صناعي</v>
          </cell>
          <cell r="J375" t="str">
            <v>S000</v>
          </cell>
          <cell r="K375" t="str">
            <v>D01F170S000</v>
          </cell>
          <cell r="L375" t="str">
            <v>Tronc commun Hygiène et sécurité industrielle</v>
          </cell>
          <cell r="M375" t="str">
            <v>جذع مشترك نظافة وأمن صناعي</v>
          </cell>
        </row>
        <row r="376">
          <cell r="C376" t="str">
            <v>Hygiéne, sécurité et environnement</v>
          </cell>
          <cell r="D376" t="str">
            <v>D01</v>
          </cell>
          <cell r="E376" t="str">
            <v>ST</v>
          </cell>
          <cell r="F376" t="str">
            <v>F170</v>
          </cell>
          <cell r="G376" t="str">
            <v>D01F170</v>
          </cell>
          <cell r="H376" t="str">
            <v>Hygiène et sécurité industrielle</v>
          </cell>
          <cell r="I376" t="str">
            <v>نظافة وأمن صناعي</v>
          </cell>
          <cell r="J376" t="str">
            <v>S001</v>
          </cell>
          <cell r="K376" t="str">
            <v>D01F170S001</v>
          </cell>
          <cell r="L376" t="str">
            <v>Hygiéne, sécurité et environnement</v>
          </cell>
          <cell r="M376" t="str">
            <v>نظافة، أمن وبيئة</v>
          </cell>
        </row>
        <row r="377">
          <cell r="C377" t="str">
            <v>Génie de l'environnent et procédés</v>
          </cell>
          <cell r="D377" t="str">
            <v>D01</v>
          </cell>
          <cell r="E377" t="str">
            <v>ST</v>
          </cell>
          <cell r="F377" t="str">
            <v>F170</v>
          </cell>
          <cell r="G377" t="str">
            <v>D01F170</v>
          </cell>
          <cell r="H377" t="str">
            <v>Hygiène et sécurité industrielle</v>
          </cell>
          <cell r="I377" t="str">
            <v>نظافة وأمن صناعي</v>
          </cell>
          <cell r="J377" t="str">
            <v>S002</v>
          </cell>
          <cell r="K377" t="str">
            <v>D01F170S002</v>
          </cell>
          <cell r="L377" t="str">
            <v>Génie de l'environnent et procédés</v>
          </cell>
          <cell r="M377" t="str">
            <v>هندسة البيئة والطرائق</v>
          </cell>
        </row>
        <row r="378">
          <cell r="C378" t="str">
            <v>Hygiène et sécurité industrielle</v>
          </cell>
          <cell r="D378" t="str">
            <v>D01</v>
          </cell>
          <cell r="E378" t="str">
            <v>ST</v>
          </cell>
          <cell r="F378" t="str">
            <v>F170</v>
          </cell>
          <cell r="G378" t="str">
            <v>D01F170</v>
          </cell>
          <cell r="H378" t="str">
            <v>Hygiène et sécurité industrielle</v>
          </cell>
          <cell r="I378" t="str">
            <v>نظافة وأمن صناعي</v>
          </cell>
          <cell r="J378" t="str">
            <v>S003</v>
          </cell>
          <cell r="K378" t="str">
            <v>D01F170S003</v>
          </cell>
          <cell r="L378" t="str">
            <v>Hygiène et sécurité industrielle</v>
          </cell>
          <cell r="M378" t="str">
            <v>نظافة وأمن صناعي</v>
          </cell>
        </row>
        <row r="379">
          <cell r="C379" t="str">
            <v>Hygiène, sécurité et santé au travail</v>
          </cell>
          <cell r="D379" t="str">
            <v>D01</v>
          </cell>
          <cell r="E379" t="str">
            <v>ST</v>
          </cell>
          <cell r="F379" t="str">
            <v>F170</v>
          </cell>
          <cell r="G379" t="str">
            <v>D01F170</v>
          </cell>
          <cell r="H379" t="str">
            <v>Hygiène et sécurité industrielle</v>
          </cell>
          <cell r="I379" t="str">
            <v>نظافة وأمن صناعي</v>
          </cell>
          <cell r="J379" t="str">
            <v>S004</v>
          </cell>
          <cell r="K379" t="str">
            <v>D01F170S004</v>
          </cell>
          <cell r="L379" t="str">
            <v>Hygiène, sécurité et santé au travail</v>
          </cell>
          <cell r="M379" t="str">
            <v>نظافة، أمن وصحة في العمل</v>
          </cell>
        </row>
        <row r="380">
          <cell r="C380" t="str">
            <v>Maintenance et sécurité industrielle</v>
          </cell>
          <cell r="D380" t="str">
            <v>D01</v>
          </cell>
          <cell r="E380" t="str">
            <v>ST</v>
          </cell>
          <cell r="F380" t="str">
            <v>F170</v>
          </cell>
          <cell r="G380" t="str">
            <v>D01F170</v>
          </cell>
          <cell r="H380" t="str">
            <v>Hygiène et sécurité industrielle</v>
          </cell>
          <cell r="I380" t="str">
            <v>نظافة وأمن صناعي</v>
          </cell>
          <cell r="J380" t="str">
            <v>S005</v>
          </cell>
          <cell r="K380" t="str">
            <v>D01F170S005</v>
          </cell>
          <cell r="L380" t="str">
            <v>Maintenance et sécurité industrielle</v>
          </cell>
          <cell r="M380" t="str">
            <v>أمن صناعي</v>
          </cell>
        </row>
        <row r="381">
          <cell r="C381" t="str">
            <v>Maitrise du risque industriel</v>
          </cell>
          <cell r="D381" t="str">
            <v>D01</v>
          </cell>
          <cell r="E381" t="str">
            <v>ST</v>
          </cell>
          <cell r="F381" t="str">
            <v>F170</v>
          </cell>
          <cell r="G381" t="str">
            <v>D01F170</v>
          </cell>
          <cell r="H381" t="str">
            <v>Hygiène et sécurité industrielle</v>
          </cell>
          <cell r="I381" t="str">
            <v>نظافة وأمن صناعي</v>
          </cell>
          <cell r="J381" t="str">
            <v>S006</v>
          </cell>
          <cell r="K381" t="str">
            <v>D01F170S006</v>
          </cell>
          <cell r="L381" t="str">
            <v>Maitrise du risque industriel</v>
          </cell>
          <cell r="M381" t="str">
            <v>التحكم في الخطر الصناعي</v>
          </cell>
        </row>
        <row r="382">
          <cell r="C382" t="str">
            <v>Qualité, hygiène, sécurité et environnement</v>
          </cell>
          <cell r="D382" t="str">
            <v>D01</v>
          </cell>
          <cell r="E382" t="str">
            <v>ST</v>
          </cell>
          <cell r="F382" t="str">
            <v>F170</v>
          </cell>
          <cell r="G382" t="str">
            <v>D01F170</v>
          </cell>
          <cell r="H382" t="str">
            <v>Hygiène et sécurité industrielle</v>
          </cell>
          <cell r="I382" t="str">
            <v>نظافة وأمن صناعي</v>
          </cell>
          <cell r="J382" t="str">
            <v>S007</v>
          </cell>
          <cell r="K382" t="str">
            <v>D01F170S007</v>
          </cell>
          <cell r="L382" t="str">
            <v>Qualité, hygiène, sécurité et environnement</v>
          </cell>
          <cell r="M382" t="str">
            <v>نوعية، نظافة، امن وبيئة</v>
          </cell>
        </row>
        <row r="383">
          <cell r="C383" t="str">
            <v>Sureté interne des établissements</v>
          </cell>
          <cell r="D383" t="str">
            <v>D01</v>
          </cell>
          <cell r="E383" t="str">
            <v>ST</v>
          </cell>
          <cell r="F383" t="str">
            <v>F170</v>
          </cell>
          <cell r="G383" t="str">
            <v>D01F170</v>
          </cell>
          <cell r="H383" t="str">
            <v>Hygiène et sécurité industrielle</v>
          </cell>
          <cell r="I383" t="str">
            <v>نظافة وأمن صناعي</v>
          </cell>
          <cell r="J383" t="str">
            <v>S008</v>
          </cell>
          <cell r="K383" t="str">
            <v>D01F170S008</v>
          </cell>
          <cell r="L383" t="str">
            <v>Sureté interne des établissements</v>
          </cell>
          <cell r="M383" t="str">
            <v>أمن داخلي للمؤسسة</v>
          </cell>
        </row>
        <row r="384">
          <cell r="C384" t="str">
            <v>Tronc commun Industries pétrochimiques</v>
          </cell>
          <cell r="D384" t="str">
            <v>D01</v>
          </cell>
          <cell r="E384" t="str">
            <v>ST</v>
          </cell>
          <cell r="F384" t="str">
            <v>F180</v>
          </cell>
          <cell r="G384" t="str">
            <v>D01F180</v>
          </cell>
          <cell r="H384" t="str">
            <v>Industries pétrochimiques</v>
          </cell>
          <cell r="I384" t="str">
            <v>صناعات بتروكيميائية</v>
          </cell>
          <cell r="J384" t="str">
            <v>S000</v>
          </cell>
          <cell r="K384" t="str">
            <v>D01F180S000</v>
          </cell>
          <cell r="L384" t="str">
            <v>Tronc commun Industries pétrochimiques</v>
          </cell>
          <cell r="M384" t="str">
            <v>جذع مشترك صناعات بتروكيميائية</v>
          </cell>
        </row>
        <row r="385">
          <cell r="C385" t="str">
            <v>Automatisation et contrôle en industries pétrochimiques</v>
          </cell>
          <cell r="D385" t="str">
            <v>D01</v>
          </cell>
          <cell r="E385" t="str">
            <v>ST</v>
          </cell>
          <cell r="F385" t="str">
            <v>F180</v>
          </cell>
          <cell r="G385" t="str">
            <v>D01F180</v>
          </cell>
          <cell r="H385" t="str">
            <v>Industries pétrochimiques</v>
          </cell>
          <cell r="I385" t="str">
            <v>صناعات بتروكيميائية</v>
          </cell>
          <cell r="J385" t="str">
            <v>S001</v>
          </cell>
          <cell r="K385" t="str">
            <v>D01F180S001</v>
          </cell>
          <cell r="L385" t="str">
            <v>Automatisation et contrôle en industries pétrochimiques</v>
          </cell>
          <cell r="M385" t="str">
            <v xml:space="preserve">آلية مراقبة في الصناعات البتروكميائية </v>
          </cell>
        </row>
        <row r="386">
          <cell r="C386" t="str">
            <v>Génie pétrochimique</v>
          </cell>
          <cell r="D386" t="str">
            <v>D01</v>
          </cell>
          <cell r="E386" t="str">
            <v>ST</v>
          </cell>
          <cell r="F386" t="str">
            <v>F180</v>
          </cell>
          <cell r="G386" t="str">
            <v>D01F180</v>
          </cell>
          <cell r="H386" t="str">
            <v>Industries pétrochimiques</v>
          </cell>
          <cell r="I386" t="str">
            <v>صناعات بتروكيميائية</v>
          </cell>
          <cell r="J386" t="str">
            <v>S002</v>
          </cell>
          <cell r="K386" t="str">
            <v>D01F180S002</v>
          </cell>
          <cell r="L386" t="str">
            <v>Génie pétrochimique</v>
          </cell>
          <cell r="M386" t="str">
            <v>هندسة بتروكيمياوية</v>
          </cell>
        </row>
        <row r="387">
          <cell r="C387" t="str">
            <v>Raffinage et pétrochimie</v>
          </cell>
          <cell r="D387" t="str">
            <v>D01</v>
          </cell>
          <cell r="E387" t="str">
            <v>ST</v>
          </cell>
          <cell r="F387" t="str">
            <v>F180</v>
          </cell>
          <cell r="G387" t="str">
            <v>D01F180</v>
          </cell>
          <cell r="H387" t="str">
            <v>Industries pétrochimiques</v>
          </cell>
          <cell r="I387" t="str">
            <v>صناعات بتروكيميائية</v>
          </cell>
          <cell r="J387" t="str">
            <v>S003</v>
          </cell>
          <cell r="K387" t="str">
            <v>D01F180S003</v>
          </cell>
          <cell r="L387" t="str">
            <v>Raffinage et pétrochimie</v>
          </cell>
          <cell r="M387" t="str">
            <v>تكرير وبتروكيمياء</v>
          </cell>
        </row>
        <row r="388">
          <cell r="C388" t="str">
            <v>Tronc commun Ingénierie des transports</v>
          </cell>
          <cell r="D388" t="str">
            <v>D01</v>
          </cell>
          <cell r="E388" t="str">
            <v>ST</v>
          </cell>
          <cell r="F388" t="str">
            <v>F190</v>
          </cell>
          <cell r="G388" t="str">
            <v>D01F190</v>
          </cell>
          <cell r="H388" t="str">
            <v>Ingénierie des transports</v>
          </cell>
          <cell r="I388" t="str">
            <v xml:space="preserve">هندسة النقل </v>
          </cell>
          <cell r="J388" t="str">
            <v>S000</v>
          </cell>
          <cell r="K388" t="str">
            <v>D01F190S000</v>
          </cell>
          <cell r="L388" t="str">
            <v>Tronc commun Ingénierie des transports</v>
          </cell>
          <cell r="M388" t="str">
            <v xml:space="preserve">جذع مشترك هندسة النقل </v>
          </cell>
        </row>
        <row r="389">
          <cell r="C389" t="str">
            <v>Ingénierie des transports</v>
          </cell>
          <cell r="D389" t="str">
            <v>D01</v>
          </cell>
          <cell r="E389" t="str">
            <v>ST</v>
          </cell>
          <cell r="F389" t="str">
            <v>F190</v>
          </cell>
          <cell r="G389" t="str">
            <v>D01F190</v>
          </cell>
          <cell r="H389" t="str">
            <v>Ingénierie des transports</v>
          </cell>
          <cell r="I389" t="str">
            <v xml:space="preserve">هندسة النقل </v>
          </cell>
          <cell r="J389" t="str">
            <v>S001</v>
          </cell>
          <cell r="K389" t="str">
            <v>D01F190S001</v>
          </cell>
          <cell r="L389" t="str">
            <v>Ingénierie des transports</v>
          </cell>
          <cell r="M389" t="str">
            <v>هندسة النقل</v>
          </cell>
        </row>
        <row r="390">
          <cell r="C390" t="str">
            <v>Traction électrique</v>
          </cell>
          <cell r="D390" t="str">
            <v>D01</v>
          </cell>
          <cell r="E390" t="str">
            <v>ST</v>
          </cell>
          <cell r="F390" t="str">
            <v>F190</v>
          </cell>
          <cell r="G390" t="str">
            <v>D01F190</v>
          </cell>
          <cell r="H390" t="str">
            <v>Ingénierie des transports</v>
          </cell>
          <cell r="I390" t="str">
            <v xml:space="preserve">هندسة النقل </v>
          </cell>
          <cell r="J390" t="str">
            <v>S002</v>
          </cell>
          <cell r="K390" t="str">
            <v>D01F190S002</v>
          </cell>
          <cell r="L390" t="str">
            <v>Traction électrique</v>
          </cell>
          <cell r="M390" t="str">
            <v>جركهربائي</v>
          </cell>
        </row>
        <row r="391">
          <cell r="C391" t="str">
            <v>Transport et logistique</v>
          </cell>
          <cell r="D391" t="str">
            <v>D01</v>
          </cell>
          <cell r="E391" t="str">
            <v>ST</v>
          </cell>
          <cell r="F391" t="str">
            <v>F190</v>
          </cell>
          <cell r="G391" t="str">
            <v>D01F190</v>
          </cell>
          <cell r="H391" t="str">
            <v>Ingénierie des transports</v>
          </cell>
          <cell r="I391" t="str">
            <v xml:space="preserve">هندسة النقل </v>
          </cell>
          <cell r="J391" t="str">
            <v>S003</v>
          </cell>
          <cell r="K391" t="str">
            <v>D01F190S003</v>
          </cell>
          <cell r="L391" t="str">
            <v>Transport et logistique</v>
          </cell>
          <cell r="M391" t="str">
            <v>نقل وعتاد</v>
          </cell>
        </row>
        <row r="392">
          <cell r="C392" t="str">
            <v>Tronc commun Métallurgie</v>
          </cell>
          <cell r="D392" t="str">
            <v>D01</v>
          </cell>
          <cell r="E392" t="str">
            <v>ST</v>
          </cell>
          <cell r="F392" t="str">
            <v>F200</v>
          </cell>
          <cell r="G392" t="str">
            <v>D01F200</v>
          </cell>
          <cell r="H392" t="str">
            <v>Métallurgie</v>
          </cell>
          <cell r="I392" t="str">
            <v>تعدين</v>
          </cell>
          <cell r="J392" t="str">
            <v>S000</v>
          </cell>
          <cell r="K392" t="str">
            <v>D01F200S000</v>
          </cell>
          <cell r="L392" t="str">
            <v>Tronc commun Métallurgie</v>
          </cell>
          <cell r="M392" t="str">
            <v>جذع مشترك تعدين</v>
          </cell>
        </row>
        <row r="393">
          <cell r="C393" t="str">
            <v>Métallurgie</v>
          </cell>
          <cell r="D393" t="str">
            <v>D01</v>
          </cell>
          <cell r="E393" t="str">
            <v>ST</v>
          </cell>
          <cell r="F393" t="str">
            <v>F200</v>
          </cell>
          <cell r="G393" t="str">
            <v>D01F200</v>
          </cell>
          <cell r="H393" t="str">
            <v>Métallurgie</v>
          </cell>
          <cell r="I393" t="str">
            <v>تعدين</v>
          </cell>
          <cell r="J393" t="str">
            <v>S001</v>
          </cell>
          <cell r="K393" t="str">
            <v>D01F200S001</v>
          </cell>
          <cell r="L393" t="str">
            <v>Métallurgie</v>
          </cell>
          <cell r="M393" t="str">
            <v>تعدين</v>
          </cell>
        </row>
        <row r="394">
          <cell r="C394" t="str">
            <v>Tronc commun Optique et mécanique de précision</v>
          </cell>
          <cell r="D394" t="str">
            <v>D01</v>
          </cell>
          <cell r="E394" t="str">
            <v>ST</v>
          </cell>
          <cell r="F394" t="str">
            <v>F210</v>
          </cell>
          <cell r="G394" t="str">
            <v>D01F210</v>
          </cell>
          <cell r="H394" t="str">
            <v>Optique et mécanique de précision</v>
          </cell>
          <cell r="I394" t="str">
            <v>بصريات وميكانيك الدقة</v>
          </cell>
          <cell r="J394" t="str">
            <v>S000</v>
          </cell>
          <cell r="K394" t="str">
            <v>D01F210S000</v>
          </cell>
          <cell r="L394" t="str">
            <v>Tronc commun Optique et mécanique de précision</v>
          </cell>
          <cell r="M394" t="str">
            <v>جذع مشترك بصريات وميكانيك الدقة</v>
          </cell>
        </row>
        <row r="395">
          <cell r="C395" t="str">
            <v>Mécanique appliquée</v>
          </cell>
          <cell r="D395" t="str">
            <v>D01</v>
          </cell>
          <cell r="E395" t="str">
            <v>ST</v>
          </cell>
          <cell r="F395" t="str">
            <v>F210</v>
          </cell>
          <cell r="G395" t="str">
            <v>D01F210</v>
          </cell>
          <cell r="H395" t="str">
            <v>Optique et mécanique de précision</v>
          </cell>
          <cell r="I395" t="str">
            <v>بصريات وميكانيك الدقة</v>
          </cell>
          <cell r="J395" t="str">
            <v>S001</v>
          </cell>
          <cell r="K395" t="str">
            <v>D01F210S001</v>
          </cell>
          <cell r="L395" t="str">
            <v>Mécanique appliquée</v>
          </cell>
          <cell r="M395" t="str">
            <v>ميكانيك تطبيقية</v>
          </cell>
        </row>
        <row r="396">
          <cell r="C396" t="str">
            <v>Métrologie et contrôle industriel</v>
          </cell>
          <cell r="D396" t="str">
            <v>D01</v>
          </cell>
          <cell r="E396" t="str">
            <v>ST</v>
          </cell>
          <cell r="F396" t="str">
            <v>F210</v>
          </cell>
          <cell r="G396" t="str">
            <v>D01F210</v>
          </cell>
          <cell r="H396" t="str">
            <v>Optique et mécanique de précision</v>
          </cell>
          <cell r="I396" t="str">
            <v>بصريات وميكانيك الدقة</v>
          </cell>
          <cell r="J396" t="str">
            <v>S002</v>
          </cell>
          <cell r="K396" t="str">
            <v>D01F210S002</v>
          </cell>
          <cell r="L396" t="str">
            <v>Métrologie et contrôle industriel</v>
          </cell>
          <cell r="M396" t="str">
            <v>علم القياس والرقابة الصناعيية</v>
          </cell>
        </row>
        <row r="397">
          <cell r="C397" t="str">
            <v>Optique instrumentale et photonique</v>
          </cell>
          <cell r="D397" t="str">
            <v>D01</v>
          </cell>
          <cell r="E397" t="str">
            <v>ST</v>
          </cell>
          <cell r="F397" t="str">
            <v>F210</v>
          </cell>
          <cell r="G397" t="str">
            <v>D01F210</v>
          </cell>
          <cell r="H397" t="str">
            <v>Optique et mécanique de précision</v>
          </cell>
          <cell r="I397" t="str">
            <v>بصريات وميكانيك الدقة</v>
          </cell>
          <cell r="J397" t="str">
            <v>S003</v>
          </cell>
          <cell r="K397" t="str">
            <v>D01F210S003</v>
          </cell>
          <cell r="L397" t="str">
            <v>Optique instrumentale et photonique</v>
          </cell>
          <cell r="M397" t="str">
            <v>بصريات اداتية وفوطونيات</v>
          </cell>
        </row>
        <row r="398">
          <cell r="C398" t="str">
            <v>Optométrie</v>
          </cell>
          <cell r="D398" t="str">
            <v>D01</v>
          </cell>
          <cell r="E398" t="str">
            <v>ST</v>
          </cell>
          <cell r="F398" t="str">
            <v>F210</v>
          </cell>
          <cell r="G398" t="str">
            <v>D01F210</v>
          </cell>
          <cell r="H398" t="str">
            <v>Optique et mécanique de précision</v>
          </cell>
          <cell r="I398" t="str">
            <v>بصريات وميكانيك الدقة</v>
          </cell>
          <cell r="J398" t="str">
            <v>S004</v>
          </cell>
          <cell r="K398" t="str">
            <v>D01F210S004</v>
          </cell>
          <cell r="L398" t="str">
            <v>Optométrie</v>
          </cell>
          <cell r="M398" t="str">
            <v>قياس بصري</v>
          </cell>
        </row>
        <row r="399">
          <cell r="C399" t="str">
            <v>Technologie des matériaux</v>
          </cell>
          <cell r="D399" t="str">
            <v>D01</v>
          </cell>
          <cell r="E399" t="str">
            <v>ST</v>
          </cell>
          <cell r="F399" t="str">
            <v>F210</v>
          </cell>
          <cell r="G399" t="str">
            <v>D01F210</v>
          </cell>
          <cell r="H399" t="str">
            <v>Optique et mécanique de précision</v>
          </cell>
          <cell r="I399" t="str">
            <v>بصريات وميكانيك الدقة</v>
          </cell>
          <cell r="J399" t="str">
            <v>S005</v>
          </cell>
          <cell r="K399" t="str">
            <v>D01F210S005</v>
          </cell>
          <cell r="L399" t="str">
            <v>Technologie des matériaux</v>
          </cell>
          <cell r="M399" t="str">
            <v>تكنولوجيا المواد</v>
          </cell>
        </row>
        <row r="400">
          <cell r="C400" t="str">
            <v>Optique visuelle et lunetterie</v>
          </cell>
          <cell r="D400" t="str">
            <v>D01</v>
          </cell>
          <cell r="E400" t="str">
            <v>ST</v>
          </cell>
          <cell r="F400" t="str">
            <v>F210</v>
          </cell>
          <cell r="G400" t="str">
            <v>D01F210</v>
          </cell>
          <cell r="H400" t="str">
            <v>Optique et mécanique de précision</v>
          </cell>
          <cell r="I400" t="str">
            <v>بصريات وميكانيك الدقة</v>
          </cell>
          <cell r="J400" t="str">
            <v>S006</v>
          </cell>
          <cell r="K400" t="str">
            <v>D01F210S006</v>
          </cell>
          <cell r="L400" t="str">
            <v>Optique visuelle et lunetterie</v>
          </cell>
          <cell r="M400" t="str">
            <v>بصريات والنظارات</v>
          </cell>
        </row>
        <row r="401">
          <cell r="C401" t="str">
            <v>Tronc commun Télécommunications</v>
          </cell>
          <cell r="D401" t="str">
            <v>D01</v>
          </cell>
          <cell r="E401" t="str">
            <v>ST</v>
          </cell>
          <cell r="F401" t="str">
            <v>F220</v>
          </cell>
          <cell r="G401" t="str">
            <v>D01F220</v>
          </cell>
          <cell r="H401" t="str">
            <v>Télécommunications</v>
          </cell>
          <cell r="I401" t="str">
            <v>اتصالات سلكية ولا سلكية</v>
          </cell>
          <cell r="J401" t="str">
            <v>S000</v>
          </cell>
          <cell r="K401" t="str">
            <v>D01F220S000</v>
          </cell>
          <cell r="L401" t="str">
            <v>Tronc commun Télécommunications</v>
          </cell>
          <cell r="M401" t="str">
            <v>جذع مشترك اتصالات سلكية ولا سلكية</v>
          </cell>
        </row>
        <row r="402">
          <cell r="C402" t="str">
            <v>Electronique et télécommunications</v>
          </cell>
          <cell r="D402" t="str">
            <v>D01</v>
          </cell>
          <cell r="E402" t="str">
            <v>ST</v>
          </cell>
          <cell r="F402" t="str">
            <v>F220</v>
          </cell>
          <cell r="G402" t="str">
            <v>D01F220</v>
          </cell>
          <cell r="H402" t="str">
            <v>Télécommunications</v>
          </cell>
          <cell r="I402" t="str">
            <v>اتصالات سلكية ولا سلكية</v>
          </cell>
          <cell r="J402" t="str">
            <v>S001</v>
          </cell>
          <cell r="K402" t="str">
            <v>D01F220S001</v>
          </cell>
          <cell r="L402" t="str">
            <v>Electronique et télécommunications</v>
          </cell>
          <cell r="M402" t="str">
            <v>إلكترونيك واتصالات سلكية ولاسلكية</v>
          </cell>
        </row>
        <row r="403">
          <cell r="C403" t="str">
            <v>Réseaux et télécommunications</v>
          </cell>
          <cell r="D403" t="str">
            <v>D01</v>
          </cell>
          <cell r="E403" t="str">
            <v>ST</v>
          </cell>
          <cell r="F403" t="str">
            <v>F220</v>
          </cell>
          <cell r="G403" t="str">
            <v>D01F220</v>
          </cell>
          <cell r="H403" t="str">
            <v>Télécommunications</v>
          </cell>
          <cell r="I403" t="str">
            <v>اتصالات سلكية ولا سلكية</v>
          </cell>
          <cell r="J403" t="str">
            <v>S002</v>
          </cell>
          <cell r="K403" t="str">
            <v>D01F220S002</v>
          </cell>
          <cell r="L403" t="str">
            <v>Réseaux et télécommunications</v>
          </cell>
          <cell r="M403" t="str">
            <v>شبكات واتصالات</v>
          </cell>
        </row>
        <row r="404">
          <cell r="C404" t="str">
            <v>Télécommunications</v>
          </cell>
          <cell r="D404" t="str">
            <v>D01</v>
          </cell>
          <cell r="E404" t="str">
            <v>ST</v>
          </cell>
          <cell r="F404" t="str">
            <v>F220</v>
          </cell>
          <cell r="G404" t="str">
            <v>D01F220</v>
          </cell>
          <cell r="H404" t="str">
            <v>Télécommunications</v>
          </cell>
          <cell r="I404" t="str">
            <v>اتصالات سلكية ولا سلكية</v>
          </cell>
          <cell r="J404" t="str">
            <v>S003</v>
          </cell>
          <cell r="K404" t="str">
            <v>D01F220S003</v>
          </cell>
          <cell r="L404" t="str">
            <v>Télécommunications</v>
          </cell>
          <cell r="M404" t="str">
            <v>اتصالات سلكية ولاسلكية</v>
          </cell>
        </row>
        <row r="405">
          <cell r="C405" t="str">
            <v>Tronc commun Travaux publics</v>
          </cell>
          <cell r="D405" t="str">
            <v>D01</v>
          </cell>
          <cell r="E405" t="str">
            <v>ST</v>
          </cell>
          <cell r="F405" t="str">
            <v>F230</v>
          </cell>
          <cell r="G405" t="str">
            <v>D01F230</v>
          </cell>
          <cell r="H405" t="str">
            <v>Travaux publics</v>
          </cell>
          <cell r="I405" t="str">
            <v>أشغال عمومية</v>
          </cell>
          <cell r="J405" t="str">
            <v>S000</v>
          </cell>
          <cell r="K405" t="str">
            <v>D01F230S000</v>
          </cell>
          <cell r="L405" t="str">
            <v>Tronc commun Travaux publics</v>
          </cell>
          <cell r="M405" t="str">
            <v>جذع مشترك أشغال عمومية</v>
          </cell>
        </row>
        <row r="406">
          <cell r="C406" t="str">
            <v>Travaux publics</v>
          </cell>
          <cell r="D406" t="str">
            <v>D01</v>
          </cell>
          <cell r="E406" t="str">
            <v>ST</v>
          </cell>
          <cell r="F406" t="str">
            <v>F230</v>
          </cell>
          <cell r="G406" t="str">
            <v>D01F230</v>
          </cell>
          <cell r="H406" t="str">
            <v>Travaux publics</v>
          </cell>
          <cell r="I406" t="str">
            <v>أشغال عمومية</v>
          </cell>
          <cell r="J406" t="str">
            <v>S001</v>
          </cell>
          <cell r="K406" t="str">
            <v>D01F230S001</v>
          </cell>
          <cell r="L406" t="str">
            <v>Travaux publics</v>
          </cell>
          <cell r="M406" t="str">
            <v>أشغال عمومية</v>
          </cell>
        </row>
        <row r="407">
          <cell r="C407" t="str">
            <v>Tronc commun Sciences et Techniques des Activités Physiques et Sportives</v>
          </cell>
          <cell r="D407" t="str">
            <v>D10</v>
          </cell>
          <cell r="E407" t="str">
            <v>STAPS</v>
          </cell>
          <cell r="F407" t="str">
            <v>F000</v>
          </cell>
          <cell r="G407" t="str">
            <v>D10F000</v>
          </cell>
          <cell r="H407" t="str">
            <v>Tronc commun Sciences et Techniques des Activités Physiques et Sportives</v>
          </cell>
          <cell r="I407" t="str">
            <v>جذع مشترك علوم وتقنيات النشاطات البدنية والرياضية</v>
          </cell>
          <cell r="J407" t="str">
            <v>S000</v>
          </cell>
          <cell r="K407" t="str">
            <v>D10F000S000</v>
          </cell>
          <cell r="L407" t="str">
            <v>Tronc commun Sciences et Techniques des Activités Physiques et Sportives</v>
          </cell>
          <cell r="M407" t="str">
            <v>جذع مشترك علوم وتقنيات النشاطات البدنية والرياضية</v>
          </cell>
        </row>
        <row r="408">
          <cell r="C408" t="str">
            <v>Tronc commun Activité physique et sportive adaptée</v>
          </cell>
          <cell r="D408" t="str">
            <v>D10</v>
          </cell>
          <cell r="E408" t="str">
            <v>STAPS</v>
          </cell>
          <cell r="F408" t="str">
            <v>F100</v>
          </cell>
          <cell r="G408" t="str">
            <v>D10F100</v>
          </cell>
          <cell r="H408" t="str">
            <v>Activité physique et sportive adaptée</v>
          </cell>
          <cell r="I408" t="str">
            <v>نشاط بدني رياضي مكيف</v>
          </cell>
          <cell r="J408" t="str">
            <v>S000</v>
          </cell>
          <cell r="K408" t="str">
            <v>D10F100S000</v>
          </cell>
          <cell r="L408" t="str">
            <v>Tronc commun Activité physique et sportive adaptée</v>
          </cell>
          <cell r="M408" t="str">
            <v>جذع مشترك نشاط بدني رياضي مكيف</v>
          </cell>
        </row>
        <row r="409">
          <cell r="C409" t="str">
            <v>Activité physique et sportive et l'handicap</v>
          </cell>
          <cell r="D409" t="str">
            <v>D10</v>
          </cell>
          <cell r="E409" t="str">
            <v>STAPS</v>
          </cell>
          <cell r="F409" t="str">
            <v>F100</v>
          </cell>
          <cell r="G409" t="str">
            <v>D10F100</v>
          </cell>
          <cell r="H409" t="str">
            <v>Activité physique et sportive adaptée</v>
          </cell>
          <cell r="I409" t="str">
            <v>نشاط بدني رياضي مكيف</v>
          </cell>
          <cell r="J409" t="str">
            <v>S001</v>
          </cell>
          <cell r="K409" t="str">
            <v>D10F100S001</v>
          </cell>
          <cell r="L409" t="str">
            <v>Activité physique et sportive et l'handicap</v>
          </cell>
          <cell r="M409" t="str">
            <v>نشاط بدني رياضي مكيف و الإعاقة</v>
          </cell>
        </row>
        <row r="410">
          <cell r="C410" t="str">
            <v>Tronc commun Activité physique et sportive éducative</v>
          </cell>
          <cell r="D410" t="str">
            <v>D10</v>
          </cell>
          <cell r="E410" t="str">
            <v>STAPS</v>
          </cell>
          <cell r="F410" t="str">
            <v>F200</v>
          </cell>
          <cell r="G410" t="str">
            <v>D10F200</v>
          </cell>
          <cell r="H410" t="str">
            <v>Activité physique et sportive éducative</v>
          </cell>
          <cell r="I410" t="str">
            <v>نشاط بدني رياضي تربوي</v>
          </cell>
          <cell r="J410" t="str">
            <v>S000</v>
          </cell>
          <cell r="K410" t="str">
            <v>D10F200S000</v>
          </cell>
          <cell r="L410" t="str">
            <v>Tronc commun Activité physique et sportive éducative</v>
          </cell>
          <cell r="M410" t="str">
            <v>جذع مشترك نشاط بدني رياضي تربوي</v>
          </cell>
        </row>
        <row r="411">
          <cell r="C411" t="str">
            <v>Education et motricité</v>
          </cell>
          <cell r="D411" t="str">
            <v>D10</v>
          </cell>
          <cell r="E411" t="str">
            <v>STAPS</v>
          </cell>
          <cell r="F411" t="str">
            <v>F200</v>
          </cell>
          <cell r="G411" t="str">
            <v>D10F200</v>
          </cell>
          <cell r="H411" t="str">
            <v>Activité physique et sportive éducative</v>
          </cell>
          <cell r="I411" t="str">
            <v>نشاط بدني رياضي تربوي</v>
          </cell>
          <cell r="J411" t="str">
            <v>S001</v>
          </cell>
          <cell r="K411" t="str">
            <v>D10F200S001</v>
          </cell>
          <cell r="L411" t="str">
            <v>Education et motricité</v>
          </cell>
          <cell r="M411" t="str">
            <v>التربية وعلم الحركة</v>
          </cell>
        </row>
        <row r="412">
          <cell r="C412" t="str">
            <v>Tronc commun Administration et gestion du sport</v>
          </cell>
          <cell r="D412" t="str">
            <v>D10</v>
          </cell>
          <cell r="E412" t="str">
            <v>STAPS</v>
          </cell>
          <cell r="F412" t="str">
            <v>F300</v>
          </cell>
          <cell r="G412" t="str">
            <v>D10F300</v>
          </cell>
          <cell r="H412" t="str">
            <v>Administration et gestion du sport</v>
          </cell>
          <cell r="I412" t="str">
            <v>إدارة وتسيير رياضي</v>
          </cell>
          <cell r="J412" t="str">
            <v>S000</v>
          </cell>
          <cell r="K412" t="str">
            <v>D10F300S000</v>
          </cell>
          <cell r="L412" t="str">
            <v>Tronc commun Administration et gestion du sport</v>
          </cell>
          <cell r="M412" t="str">
            <v>جذع مشترك إدارة وتسيير رياضي</v>
          </cell>
        </row>
        <row r="413">
          <cell r="C413" t="str">
            <v>Gestion  des ressources humaines et des  infrastructures sportives</v>
          </cell>
          <cell r="D413" t="str">
            <v>D10</v>
          </cell>
          <cell r="E413" t="str">
            <v>STAPS</v>
          </cell>
          <cell r="F413" t="str">
            <v>F300</v>
          </cell>
          <cell r="G413" t="str">
            <v>D10F300</v>
          </cell>
          <cell r="H413" t="str">
            <v>Administration et gestion du sport</v>
          </cell>
          <cell r="I413" t="str">
            <v>إدارة وتسيير رياضي</v>
          </cell>
          <cell r="J413" t="str">
            <v>S001</v>
          </cell>
          <cell r="K413" t="str">
            <v>D10F300S001</v>
          </cell>
          <cell r="L413" t="str">
            <v>Gestion  des ressources humaines et des  infrastructures sportives</v>
          </cell>
          <cell r="M413" t="str">
            <v>تسيير الموارد البشرية والمنشآت الرياضية</v>
          </cell>
        </row>
        <row r="414">
          <cell r="C414" t="str">
            <v>Tronc commun Entrainement sportif</v>
          </cell>
          <cell r="D414" t="str">
            <v>D10</v>
          </cell>
          <cell r="E414" t="str">
            <v>STAPS</v>
          </cell>
          <cell r="F414" t="str">
            <v>F400</v>
          </cell>
          <cell r="G414" t="str">
            <v>D10F400</v>
          </cell>
          <cell r="H414" t="str">
            <v>Entrainement sportif</v>
          </cell>
          <cell r="I414" t="str">
            <v>تدريب رياضي</v>
          </cell>
          <cell r="J414" t="str">
            <v>S000</v>
          </cell>
          <cell r="K414" t="str">
            <v>D10F400S000</v>
          </cell>
          <cell r="L414" t="str">
            <v>Tronc commun Entrainement sportif</v>
          </cell>
          <cell r="M414" t="str">
            <v>جذع مشترك تدريب رياضي</v>
          </cell>
        </row>
        <row r="415">
          <cell r="C415" t="str">
            <v>Entrainement sportif compétitif</v>
          </cell>
          <cell r="D415" t="str">
            <v>D10</v>
          </cell>
          <cell r="E415" t="str">
            <v>STAPS</v>
          </cell>
          <cell r="F415" t="str">
            <v>F400</v>
          </cell>
          <cell r="G415" t="str">
            <v>D10F400</v>
          </cell>
          <cell r="H415" t="str">
            <v>Entrainement sportif</v>
          </cell>
          <cell r="I415" t="str">
            <v>تدريب رياضي</v>
          </cell>
          <cell r="J415" t="str">
            <v>S001</v>
          </cell>
          <cell r="K415" t="str">
            <v>D10F400S001</v>
          </cell>
          <cell r="L415" t="str">
            <v>Entrainement sportif compétitif</v>
          </cell>
          <cell r="M415" t="str">
            <v>التدريب الرياضي التنافسي</v>
          </cell>
        </row>
        <row r="416">
          <cell r="C416" t="str">
            <v>Tronc commun Information et communication sportive</v>
          </cell>
          <cell r="D416" t="str">
            <v>D10</v>
          </cell>
          <cell r="E416" t="str">
            <v>STAPS</v>
          </cell>
          <cell r="F416" t="str">
            <v>F500</v>
          </cell>
          <cell r="G416" t="str">
            <v>D10F500</v>
          </cell>
          <cell r="H416" t="str">
            <v>Information et communication sportive</v>
          </cell>
          <cell r="I416" t="str">
            <v>إعلام واتصال رياضي</v>
          </cell>
          <cell r="J416" t="str">
            <v>S000</v>
          </cell>
          <cell r="K416" t="str">
            <v>D10F500S000</v>
          </cell>
          <cell r="L416" t="str">
            <v>Tronc commun Information et communication sportive</v>
          </cell>
          <cell r="M416" t="str">
            <v>جذع مشترك إعلام واتصال رياضي</v>
          </cell>
        </row>
        <row r="417">
          <cell r="C417" t="str">
            <v>Information et communication sportive éducative</v>
          </cell>
          <cell r="D417" t="str">
            <v>D10</v>
          </cell>
          <cell r="E417" t="str">
            <v>STAPS</v>
          </cell>
          <cell r="F417" t="str">
            <v>F500</v>
          </cell>
          <cell r="G417" t="str">
            <v>D10F500</v>
          </cell>
          <cell r="H417" t="str">
            <v>Information et communication sportive</v>
          </cell>
          <cell r="I417" t="str">
            <v>إعلام واتصال رياضي</v>
          </cell>
          <cell r="J417" t="str">
            <v>S001</v>
          </cell>
          <cell r="K417" t="str">
            <v>D10F500S001</v>
          </cell>
          <cell r="L417" t="str">
            <v>Information et communication sportive éducative</v>
          </cell>
          <cell r="M417" t="str">
            <v>الإعلام والإتصال الرياضي التربوي</v>
          </cell>
        </row>
        <row r="418">
          <cell r="C418" t="str">
            <v>Tronc commun Sciences de la terre et de l'Univers</v>
          </cell>
          <cell r="D418" t="str">
            <v>D05</v>
          </cell>
          <cell r="E418" t="str">
            <v>STU</v>
          </cell>
          <cell r="F418" t="str">
            <v>F000</v>
          </cell>
          <cell r="G418" t="str">
            <v>D05F000</v>
          </cell>
          <cell r="H418" t="str">
            <v>Tronc commun Sciences de la terre et de l'Univers</v>
          </cell>
          <cell r="I418" t="str">
            <v>جذع مشترك علوم الأرض والكون</v>
          </cell>
          <cell r="J418" t="str">
            <v>S000</v>
          </cell>
          <cell r="K418" t="str">
            <v>D05F000S000</v>
          </cell>
          <cell r="L418" t="str">
            <v>Tronc commun Sciences de la terre et de l'Univers</v>
          </cell>
          <cell r="M418" t="str">
            <v>جذع مشترك علوم الأرض والكون</v>
          </cell>
        </row>
        <row r="419">
          <cell r="C419" t="str">
            <v>Tronc commun Géographie et aménagement du territoire</v>
          </cell>
          <cell r="D419" t="str">
            <v>D05</v>
          </cell>
          <cell r="E419" t="str">
            <v>STU</v>
          </cell>
          <cell r="F419" t="str">
            <v>F100</v>
          </cell>
          <cell r="G419" t="str">
            <v>D05F100</v>
          </cell>
          <cell r="H419" t="str">
            <v>Géographie et aménagement du territoire</v>
          </cell>
          <cell r="I419" t="str">
            <v>جغرافيا وتهيئة الإقليم</v>
          </cell>
          <cell r="J419" t="str">
            <v>S000</v>
          </cell>
          <cell r="K419" t="str">
            <v>D05F100S000</v>
          </cell>
          <cell r="L419" t="str">
            <v>Tronc commun Géographie et aménagement du territoire</v>
          </cell>
          <cell r="M419" t="str">
            <v>جذع مشترك جغرافيا وتهيئة الإقليم</v>
          </cell>
        </row>
        <row r="420">
          <cell r="C420" t="str">
            <v>Aménagement du territoire</v>
          </cell>
          <cell r="D420" t="str">
            <v>D05</v>
          </cell>
          <cell r="E420" t="str">
            <v>STU</v>
          </cell>
          <cell r="F420" t="str">
            <v>F100</v>
          </cell>
          <cell r="G420" t="str">
            <v>D05F100</v>
          </cell>
          <cell r="H420" t="str">
            <v>Géographie et aménagement du territoire</v>
          </cell>
          <cell r="I420" t="str">
            <v>جغرافيا وتهيئة الإقليم</v>
          </cell>
          <cell r="J420" t="str">
            <v>S001</v>
          </cell>
          <cell r="K420" t="str">
            <v>D05F100S001</v>
          </cell>
          <cell r="L420" t="str">
            <v>Aménagement du territoire</v>
          </cell>
          <cell r="M420" t="str">
            <v>تهيئة الإقليم</v>
          </cell>
        </row>
        <row r="421">
          <cell r="C421" t="str">
            <v>Géomorphologie</v>
          </cell>
          <cell r="D421" t="str">
            <v>D05</v>
          </cell>
          <cell r="E421" t="str">
            <v>STU</v>
          </cell>
          <cell r="F421" t="str">
            <v>F100</v>
          </cell>
          <cell r="G421" t="str">
            <v>D05F100</v>
          </cell>
          <cell r="H421" t="str">
            <v>Géographie et aménagement du territoire</v>
          </cell>
          <cell r="I421" t="str">
            <v>جغرافيا وتهيئة الإقليم</v>
          </cell>
          <cell r="J421" t="str">
            <v>S002</v>
          </cell>
          <cell r="K421" t="str">
            <v>D05F100S002</v>
          </cell>
          <cell r="L421" t="str">
            <v>Géomorphologie</v>
          </cell>
          <cell r="M421" t="str">
            <v>جيومورفولوجيا</v>
          </cell>
        </row>
        <row r="422">
          <cell r="C422" t="str">
            <v>Gestion des risques, environnement et sécurité civile</v>
          </cell>
          <cell r="D422" t="str">
            <v>D05</v>
          </cell>
          <cell r="E422" t="str">
            <v>STU</v>
          </cell>
          <cell r="F422" t="str">
            <v>F100</v>
          </cell>
          <cell r="G422" t="str">
            <v>D05F100</v>
          </cell>
          <cell r="H422" t="str">
            <v>Géographie et aménagement du territoire</v>
          </cell>
          <cell r="I422" t="str">
            <v>جغرافيا وتهيئة الإقليم</v>
          </cell>
          <cell r="J422" t="str">
            <v>S003</v>
          </cell>
          <cell r="K422" t="str">
            <v>D05F100S003</v>
          </cell>
          <cell r="L422" t="str">
            <v>Gestion des risques, environnement et sécurité civile</v>
          </cell>
          <cell r="M422" t="str">
            <v>تسيير المخاطر، البيئة وأمن مدني</v>
          </cell>
        </row>
        <row r="423">
          <cell r="C423" t="str">
            <v>Topographie et géomatique</v>
          </cell>
          <cell r="D423" t="str">
            <v>D05</v>
          </cell>
          <cell r="E423" t="str">
            <v>STU</v>
          </cell>
          <cell r="F423" t="str">
            <v>F100</v>
          </cell>
          <cell r="G423" t="str">
            <v>D05F100</v>
          </cell>
          <cell r="H423" t="str">
            <v>Géographie et aménagement du territoire</v>
          </cell>
          <cell r="I423" t="str">
            <v>جغرافيا وتهيئة الإقليم</v>
          </cell>
          <cell r="J423" t="str">
            <v>S004</v>
          </cell>
          <cell r="K423" t="str">
            <v>D05F100S004</v>
          </cell>
          <cell r="L423" t="str">
            <v>Topographie et géomatique</v>
          </cell>
          <cell r="M423" t="str">
            <v>طبوغرافيا وجيوماتيكية</v>
          </cell>
        </row>
        <row r="424">
          <cell r="C424" t="str">
            <v>Tronc commun Géologie</v>
          </cell>
          <cell r="D424" t="str">
            <v>D05</v>
          </cell>
          <cell r="E424" t="str">
            <v>STU</v>
          </cell>
          <cell r="F424" t="str">
            <v>F200</v>
          </cell>
          <cell r="G424" t="str">
            <v>D05F200</v>
          </cell>
          <cell r="H424" t="str">
            <v>Géologie</v>
          </cell>
          <cell r="I424" t="str">
            <v>جيولوجيا</v>
          </cell>
          <cell r="J424" t="str">
            <v>S000</v>
          </cell>
          <cell r="K424" t="str">
            <v>D05F200S000</v>
          </cell>
          <cell r="L424" t="str">
            <v>Tronc commun Géologie</v>
          </cell>
          <cell r="M424" t="str">
            <v>جذع مشترك جيولوجيا</v>
          </cell>
        </row>
        <row r="425">
          <cell r="C425" t="str">
            <v>Géologie appliquée : géologie des ressources minérales</v>
          </cell>
          <cell r="D425" t="str">
            <v>D05</v>
          </cell>
          <cell r="E425" t="str">
            <v>STU</v>
          </cell>
          <cell r="F425" t="str">
            <v>F200</v>
          </cell>
          <cell r="G425" t="str">
            <v>D05F200</v>
          </cell>
          <cell r="H425" t="str">
            <v>Géologie</v>
          </cell>
          <cell r="I425" t="str">
            <v>جيولوجيا</v>
          </cell>
          <cell r="J425" t="str">
            <v>S001</v>
          </cell>
          <cell r="K425" t="str">
            <v>D05F200S001</v>
          </cell>
          <cell r="L425" t="str">
            <v>Géologie appliquée : géologie des ressources minérales</v>
          </cell>
          <cell r="M425" t="str">
            <v>جيولوجيا تطبيقية : جيولوجيا المصادر المعدنية</v>
          </cell>
        </row>
        <row r="426">
          <cell r="C426" t="str">
            <v>Géologie appliquée : Géologie marine</v>
          </cell>
          <cell r="D426" t="str">
            <v>D05</v>
          </cell>
          <cell r="E426" t="str">
            <v>STU</v>
          </cell>
          <cell r="F426" t="str">
            <v>F200</v>
          </cell>
          <cell r="G426" t="str">
            <v>D05F200</v>
          </cell>
          <cell r="H426" t="str">
            <v>Géologie</v>
          </cell>
          <cell r="I426" t="str">
            <v>جيولوجيا</v>
          </cell>
          <cell r="J426" t="str">
            <v>S002</v>
          </cell>
          <cell r="K426" t="str">
            <v>D05F200S002</v>
          </cell>
          <cell r="L426" t="str">
            <v>Géologie appliquée : Géologie marine</v>
          </cell>
          <cell r="M426" t="str">
            <v>جيولوجيا نطبيقية: جيولوجيا بحرية</v>
          </cell>
        </row>
        <row r="427">
          <cell r="C427" t="str">
            <v>Géologie appliquée : géotechnique</v>
          </cell>
          <cell r="D427" t="str">
            <v>D05</v>
          </cell>
          <cell r="E427" t="str">
            <v>STU</v>
          </cell>
          <cell r="F427" t="str">
            <v>F200</v>
          </cell>
          <cell r="G427" t="str">
            <v>D05F200</v>
          </cell>
          <cell r="H427" t="str">
            <v>Géologie</v>
          </cell>
          <cell r="I427" t="str">
            <v>جيولوجيا</v>
          </cell>
          <cell r="J427" t="str">
            <v>S003</v>
          </cell>
          <cell r="K427" t="str">
            <v>D05F200S003</v>
          </cell>
          <cell r="L427" t="str">
            <v>Géologie appliquée : géotechnique</v>
          </cell>
          <cell r="M427" t="str">
            <v>جيولوجيا تطبيقية : جيوتقني</v>
          </cell>
        </row>
        <row r="428">
          <cell r="C428" t="str">
            <v>Géologie appliquée : Hydrogéologie</v>
          </cell>
          <cell r="D428" t="str">
            <v>D05</v>
          </cell>
          <cell r="E428" t="str">
            <v>STU</v>
          </cell>
          <cell r="F428" t="str">
            <v>F200</v>
          </cell>
          <cell r="G428" t="str">
            <v>D05F200</v>
          </cell>
          <cell r="H428" t="str">
            <v>Géologie</v>
          </cell>
          <cell r="I428" t="str">
            <v>جيولوجيا</v>
          </cell>
          <cell r="J428" t="str">
            <v>S004</v>
          </cell>
          <cell r="K428" t="str">
            <v>D05F200S004</v>
          </cell>
          <cell r="L428" t="str">
            <v>Géologie appliquée : Hydrogéologie</v>
          </cell>
          <cell r="M428" t="str">
            <v>جيولوجيا تطبيقية : هيدروجيولوجيا</v>
          </cell>
        </row>
        <row r="429">
          <cell r="C429" t="str">
            <v>Géologie fondamentale : géologie générale</v>
          </cell>
          <cell r="D429" t="str">
            <v>D05</v>
          </cell>
          <cell r="E429" t="str">
            <v>STU</v>
          </cell>
          <cell r="F429" t="str">
            <v>F200</v>
          </cell>
          <cell r="G429" t="str">
            <v>D05F200</v>
          </cell>
          <cell r="H429" t="str">
            <v>Géologie</v>
          </cell>
          <cell r="I429" t="str">
            <v>جيولوجيا</v>
          </cell>
          <cell r="J429" t="str">
            <v>S005</v>
          </cell>
          <cell r="K429" t="str">
            <v>D05F200S005</v>
          </cell>
          <cell r="L429" t="str">
            <v>Géologie fondamentale : géologie générale</v>
          </cell>
          <cell r="M429" t="str">
            <v>جيولوجيا أساسية : جيولوجيا عامة</v>
          </cell>
        </row>
        <row r="430">
          <cell r="C430" t="str">
            <v>Géologie fondamentale : Géologie pétrolière</v>
          </cell>
          <cell r="D430" t="str">
            <v>D05</v>
          </cell>
          <cell r="E430" t="str">
            <v>STU</v>
          </cell>
          <cell r="F430" t="str">
            <v>F200</v>
          </cell>
          <cell r="G430" t="str">
            <v>D05F200</v>
          </cell>
          <cell r="H430" t="str">
            <v>Géologie</v>
          </cell>
          <cell r="I430" t="str">
            <v>جيولوجيا</v>
          </cell>
          <cell r="J430" t="str">
            <v>S006</v>
          </cell>
          <cell r="K430" t="str">
            <v>D05F200S006</v>
          </cell>
          <cell r="L430" t="str">
            <v>Géologie fondamentale : Géologie pétrolière</v>
          </cell>
          <cell r="M430" t="str">
            <v>جيولوجيا أساسية: جيولوجيا المحروقات</v>
          </cell>
        </row>
        <row r="431">
          <cell r="C431" t="str">
            <v>Géologie fondamentale : Pétrologie</v>
          </cell>
          <cell r="D431" t="str">
            <v>D05</v>
          </cell>
          <cell r="E431" t="str">
            <v>STU</v>
          </cell>
          <cell r="F431" t="str">
            <v>F200</v>
          </cell>
          <cell r="G431" t="str">
            <v>D05F200</v>
          </cell>
          <cell r="H431" t="str">
            <v>Géologie</v>
          </cell>
          <cell r="I431" t="str">
            <v>جيولوجيا</v>
          </cell>
          <cell r="J431" t="str">
            <v>S007</v>
          </cell>
          <cell r="K431" t="str">
            <v>D05F200S007</v>
          </cell>
          <cell r="L431" t="str">
            <v>Géologie fondamentale : Pétrologie</v>
          </cell>
          <cell r="M431" t="str">
            <v>جيولوجيا أساسية : علم الصخور</v>
          </cell>
        </row>
        <row r="432">
          <cell r="C432" t="str">
            <v>Géologie Fondamentale : Stratigraphie - sédimentologie</v>
          </cell>
          <cell r="D432" t="str">
            <v>D05</v>
          </cell>
          <cell r="E432" t="str">
            <v>STU</v>
          </cell>
          <cell r="F432" t="str">
            <v>F200</v>
          </cell>
          <cell r="G432" t="str">
            <v>D05F200</v>
          </cell>
          <cell r="H432" t="str">
            <v>Géologie</v>
          </cell>
          <cell r="I432" t="str">
            <v>جيولوجيا</v>
          </cell>
          <cell r="J432" t="str">
            <v>S008</v>
          </cell>
          <cell r="K432" t="str">
            <v>D05F200S008</v>
          </cell>
          <cell r="L432" t="str">
            <v>Géologie Fondamentale : Stratigraphie - sédimentologie</v>
          </cell>
          <cell r="M432" t="str">
            <v>جيولوجيا أساسية : تراصف - رسوبية</v>
          </cell>
        </row>
        <row r="433">
          <cell r="C433" t="str">
            <v>Géologie fondamentale : Tectonique</v>
          </cell>
          <cell r="D433" t="str">
            <v>D05</v>
          </cell>
          <cell r="E433" t="str">
            <v>STU</v>
          </cell>
          <cell r="F433" t="str">
            <v>F200</v>
          </cell>
          <cell r="G433" t="str">
            <v>D05F200</v>
          </cell>
          <cell r="H433" t="str">
            <v>Géologie</v>
          </cell>
          <cell r="I433" t="str">
            <v>جيولوجيا</v>
          </cell>
          <cell r="J433" t="str">
            <v>S009</v>
          </cell>
          <cell r="K433" t="str">
            <v>D05F200S009</v>
          </cell>
          <cell r="L433" t="str">
            <v>Géologie fondamentale : Tectonique</v>
          </cell>
          <cell r="M433" t="str">
            <v>جيولوجيا أساسية : التكتونية</v>
          </cell>
        </row>
        <row r="434">
          <cell r="C434" t="str">
            <v>Géophysique générale</v>
          </cell>
          <cell r="D434" t="str">
            <v>D05</v>
          </cell>
          <cell r="E434" t="str">
            <v>STU</v>
          </cell>
          <cell r="F434" t="str">
            <v>F300</v>
          </cell>
          <cell r="G434" t="str">
            <v>D05F300</v>
          </cell>
          <cell r="H434" t="str">
            <v>Géophysique</v>
          </cell>
          <cell r="I434" t="str">
            <v>جيوفيزياء</v>
          </cell>
          <cell r="J434" t="str">
            <v>S001</v>
          </cell>
          <cell r="K434" t="str">
            <v>D05F300S001</v>
          </cell>
          <cell r="L434" t="str">
            <v>Géophysique générale</v>
          </cell>
          <cell r="M434" t="str">
            <v>جيوفيزياء عامة</v>
          </cell>
        </row>
      </sheetData>
      <sheetData sheetId="21"/>
      <sheetData sheetId="22">
        <row r="5">
          <cell r="A5" t="str">
            <v>filière</v>
          </cell>
          <cell r="B5" t="str">
            <v>"Code filière"</v>
          </cell>
          <cell r="C5" t="str">
            <v>spécialité5</v>
          </cell>
          <cell r="D5" t="str">
            <v>Code Domaine</v>
          </cell>
          <cell r="E5" t="str">
            <v>Domaine</v>
          </cell>
          <cell r="F5" t="str">
            <v>Code filière intermédiaire</v>
          </cell>
          <cell r="G5" t="str">
            <v>"Code filière"</v>
          </cell>
          <cell r="H5" t="str">
            <v>filière</v>
          </cell>
          <cell r="I5" t="str">
            <v>الشعبة</v>
          </cell>
          <cell r="J5" t="str">
            <v>Code spécialité intermédiaire</v>
          </cell>
          <cell r="K5" t="str">
            <v>"Code spécialité"</v>
          </cell>
          <cell r="L5" t="str">
            <v>spécialité</v>
          </cell>
          <cell r="M5" t="str">
            <v>التخصص</v>
          </cell>
        </row>
        <row r="6">
          <cell r="A6" t="str">
            <v>Tronc commun Arts</v>
          </cell>
          <cell r="B6" t="str">
            <v>D11F000</v>
          </cell>
          <cell r="C6" t="str">
            <v>Tronc commun Arts</v>
          </cell>
          <cell r="D6" t="str">
            <v>D11</v>
          </cell>
          <cell r="E6" t="str">
            <v>Arts</v>
          </cell>
          <cell r="F6" t="str">
            <v>F000</v>
          </cell>
          <cell r="G6" t="str">
            <v>D11F000</v>
          </cell>
          <cell r="H6" t="str">
            <v>Tronc commun Arts</v>
          </cell>
          <cell r="I6" t="str">
            <v>جذع مشترك فنون</v>
          </cell>
          <cell r="J6" t="str">
            <v>S000</v>
          </cell>
          <cell r="K6" t="str">
            <v>D11F000S000</v>
          </cell>
          <cell r="L6" t="str">
            <v>Tronc commun Arts</v>
          </cell>
          <cell r="M6" t="str">
            <v>جذع مشترك فنون</v>
          </cell>
        </row>
        <row r="7">
          <cell r="A7" t="str">
            <v>Arts du spectacle</v>
          </cell>
          <cell r="B7" t="str">
            <v>D11F100</v>
          </cell>
          <cell r="C7" t="str">
            <v>Tronc commun Arts du spectacle</v>
          </cell>
          <cell r="D7" t="str">
            <v>D11</v>
          </cell>
          <cell r="E7" t="str">
            <v>Arts</v>
          </cell>
          <cell r="F7" t="str">
            <v>F100</v>
          </cell>
          <cell r="G7" t="str">
            <v>D11F100</v>
          </cell>
          <cell r="H7" t="str">
            <v>Arts du spectacle</v>
          </cell>
          <cell r="I7" t="str">
            <v>فنون العرض</v>
          </cell>
          <cell r="J7" t="str">
            <v>S000</v>
          </cell>
          <cell r="K7" t="str">
            <v>D11F100S000</v>
          </cell>
          <cell r="L7" t="str">
            <v>Tronc commun Arts du spectacle</v>
          </cell>
          <cell r="M7" t="str">
            <v>جذع مشترك فنون العرض</v>
          </cell>
        </row>
        <row r="8">
          <cell r="A8" t="str">
            <v>Arts du spectacle</v>
          </cell>
          <cell r="B8" t="str">
            <v>D11F100</v>
          </cell>
          <cell r="C8" t="str">
            <v>Arts dramatiques</v>
          </cell>
          <cell r="D8" t="str">
            <v>D11</v>
          </cell>
          <cell r="E8" t="str">
            <v>Arts</v>
          </cell>
          <cell r="F8" t="str">
            <v>F100</v>
          </cell>
          <cell r="G8" t="str">
            <v>D11F100</v>
          </cell>
          <cell r="H8" t="str">
            <v>Arts du spectacle</v>
          </cell>
          <cell r="I8" t="str">
            <v>فنون العرض</v>
          </cell>
          <cell r="J8" t="str">
            <v>S001</v>
          </cell>
          <cell r="K8" t="str">
            <v>D11F100S001</v>
          </cell>
          <cell r="L8" t="str">
            <v>Arts dramatiques</v>
          </cell>
          <cell r="M8" t="str">
            <v>فنون درامية</v>
          </cell>
        </row>
        <row r="9">
          <cell r="A9" t="str">
            <v>Arts du spectacle</v>
          </cell>
          <cell r="B9" t="str">
            <v>D11F100</v>
          </cell>
          <cell r="C9" t="str">
            <v>Etudes cinématographiques</v>
          </cell>
          <cell r="D9" t="str">
            <v>D11</v>
          </cell>
          <cell r="E9" t="str">
            <v>Arts</v>
          </cell>
          <cell r="F9" t="str">
            <v>F100</v>
          </cell>
          <cell r="G9" t="str">
            <v>D11F100</v>
          </cell>
          <cell r="H9" t="str">
            <v>Arts du spectacle</v>
          </cell>
          <cell r="I9" t="str">
            <v>فنون العرض</v>
          </cell>
          <cell r="J9" t="str">
            <v>S002</v>
          </cell>
          <cell r="K9" t="str">
            <v>D11F100S002</v>
          </cell>
          <cell r="L9" t="str">
            <v>Etudes cinématographiques</v>
          </cell>
          <cell r="M9" t="str">
            <v>دراسات سينمائية</v>
          </cell>
        </row>
        <row r="10">
          <cell r="A10" t="str">
            <v>Arts du spectacle</v>
          </cell>
          <cell r="B10" t="str">
            <v>D11F100</v>
          </cell>
          <cell r="C10" t="str">
            <v>Etudes musicales</v>
          </cell>
          <cell r="D10" t="str">
            <v>D11</v>
          </cell>
          <cell r="E10" t="str">
            <v>Arts</v>
          </cell>
          <cell r="F10" t="str">
            <v>F100</v>
          </cell>
          <cell r="G10" t="str">
            <v>D11F100</v>
          </cell>
          <cell r="H10" t="str">
            <v>Arts du spectacle</v>
          </cell>
          <cell r="I10" t="str">
            <v>فنون العرض</v>
          </cell>
          <cell r="J10" t="str">
            <v>S003</v>
          </cell>
          <cell r="K10" t="str">
            <v>D11F100S003</v>
          </cell>
          <cell r="L10" t="str">
            <v>Etudes musicales</v>
          </cell>
          <cell r="M10" t="str">
            <v>دراسات موسيقية</v>
          </cell>
        </row>
        <row r="11">
          <cell r="A11" t="str">
            <v xml:space="preserve"> Arts visuels</v>
          </cell>
          <cell r="B11" t="str">
            <v>D11F200</v>
          </cell>
          <cell r="C11" t="str">
            <v>Tronc commun Arts visuels</v>
          </cell>
          <cell r="D11" t="str">
            <v>D11</v>
          </cell>
          <cell r="E11" t="str">
            <v>Arts</v>
          </cell>
          <cell r="F11" t="str">
            <v>F200</v>
          </cell>
          <cell r="G11" t="str">
            <v>D11F200</v>
          </cell>
          <cell r="H11" t="str">
            <v xml:space="preserve"> Arts visuels</v>
          </cell>
          <cell r="I11" t="str">
            <v>فنون بصرية</v>
          </cell>
          <cell r="J11" t="str">
            <v>S000</v>
          </cell>
          <cell r="K11" t="str">
            <v>D11F200S000</v>
          </cell>
          <cell r="L11" t="str">
            <v>Tronc commun Arts visuels</v>
          </cell>
          <cell r="M11" t="str">
            <v>جذع مشترك فنون بصرية</v>
          </cell>
        </row>
        <row r="12">
          <cell r="A12" t="str">
            <v>Arts visuels</v>
          </cell>
          <cell r="B12" t="str">
            <v>D11F200</v>
          </cell>
          <cell r="C12" t="str">
            <v>Arts plastiques</v>
          </cell>
          <cell r="D12" t="str">
            <v>D11</v>
          </cell>
          <cell r="E12" t="str">
            <v>Arts</v>
          </cell>
          <cell r="F12" t="str">
            <v>F200</v>
          </cell>
          <cell r="G12" t="str">
            <v>D11F200</v>
          </cell>
          <cell r="H12" t="str">
            <v>Arts visuels</v>
          </cell>
          <cell r="I12" t="str">
            <v>فنون بصرية</v>
          </cell>
          <cell r="J12" t="str">
            <v>S001</v>
          </cell>
          <cell r="K12" t="str">
            <v>D11F200S001</v>
          </cell>
          <cell r="L12" t="str">
            <v>Arts plastiques</v>
          </cell>
          <cell r="M12" t="str">
            <v>فنون تشكيلية</v>
          </cell>
        </row>
        <row r="13">
          <cell r="A13" t="str">
            <v>Arts visuels</v>
          </cell>
          <cell r="B13" t="str">
            <v>D11F200</v>
          </cell>
          <cell r="C13" t="str">
            <v>Design artistique</v>
          </cell>
          <cell r="D13" t="str">
            <v>D11</v>
          </cell>
          <cell r="E13" t="str">
            <v>Arts</v>
          </cell>
          <cell r="F13" t="str">
            <v>F200</v>
          </cell>
          <cell r="G13" t="str">
            <v>D11F200</v>
          </cell>
          <cell r="H13" t="str">
            <v>Arts visuels</v>
          </cell>
          <cell r="I13" t="str">
            <v>فنون بصرية</v>
          </cell>
          <cell r="J13" t="str">
            <v>S002</v>
          </cell>
          <cell r="K13" t="str">
            <v>D11F200S002</v>
          </cell>
          <cell r="L13" t="str">
            <v>Design artistique</v>
          </cell>
          <cell r="M13" t="str">
            <v>فن التصميم</v>
          </cell>
        </row>
        <row r="14">
          <cell r="A14" t="str">
            <v>Architecture</v>
          </cell>
          <cell r="B14" t="str">
            <v>D14F100</v>
          </cell>
          <cell r="C14" t="str">
            <v>Architecture</v>
          </cell>
          <cell r="D14" t="str">
            <v>D14</v>
          </cell>
          <cell r="E14" t="str">
            <v>AUMV</v>
          </cell>
          <cell r="F14" t="str">
            <v>F100</v>
          </cell>
          <cell r="G14" t="str">
            <v>D14F100</v>
          </cell>
          <cell r="H14" t="str">
            <v>Architecture</v>
          </cell>
          <cell r="I14" t="str">
            <v>هندسة معمارية</v>
          </cell>
          <cell r="J14" t="str">
            <v>S001</v>
          </cell>
          <cell r="K14" t="str">
            <v>D14F100S001</v>
          </cell>
          <cell r="L14" t="str">
            <v>Architecture</v>
          </cell>
          <cell r="M14" t="str">
            <v>هندسة معمارية</v>
          </cell>
        </row>
        <row r="15">
          <cell r="A15" t="str">
            <v>Gestion des techniques urbaines</v>
          </cell>
          <cell r="B15" t="str">
            <v>D14F200</v>
          </cell>
          <cell r="C15" t="str">
            <v>Tronc commun Gestion des techniques urbaines</v>
          </cell>
          <cell r="D15" t="str">
            <v>D14</v>
          </cell>
          <cell r="E15" t="str">
            <v>AUMV</v>
          </cell>
          <cell r="F15" t="str">
            <v>F200</v>
          </cell>
          <cell r="G15" t="str">
            <v>D14F200</v>
          </cell>
          <cell r="H15" t="str">
            <v>Gestion des techniques urbaines</v>
          </cell>
          <cell r="I15" t="str">
            <v>تسيير التقنيات الحضرية</v>
          </cell>
          <cell r="J15" t="str">
            <v>S000</v>
          </cell>
          <cell r="K15" t="str">
            <v>D14F200S000</v>
          </cell>
          <cell r="L15" t="str">
            <v>Tronc commun Gestion des techniques urbaines</v>
          </cell>
          <cell r="M15" t="str">
            <v>جذع مشترك تسيير التقنيات الحضرية</v>
          </cell>
        </row>
        <row r="16">
          <cell r="A16" t="str">
            <v>Gestion des techniques urbaines</v>
          </cell>
          <cell r="B16" t="str">
            <v>D14F200</v>
          </cell>
          <cell r="C16" t="str">
            <v>Génie urbain</v>
          </cell>
          <cell r="D16" t="str">
            <v>D14</v>
          </cell>
          <cell r="E16" t="str">
            <v>AUMV</v>
          </cell>
          <cell r="F16" t="str">
            <v>F200</v>
          </cell>
          <cell r="G16" t="str">
            <v>D14F200</v>
          </cell>
          <cell r="H16" t="str">
            <v>Gestion des techniques urbaines</v>
          </cell>
          <cell r="I16" t="str">
            <v>تسيير التقنيات الحضرية</v>
          </cell>
          <cell r="J16" t="str">
            <v>S001</v>
          </cell>
          <cell r="K16" t="str">
            <v>D14F200S001</v>
          </cell>
          <cell r="L16" t="str">
            <v>Génie urbain</v>
          </cell>
          <cell r="M16" t="str">
            <v>هندسة حضرية</v>
          </cell>
        </row>
        <row r="17">
          <cell r="A17" t="str">
            <v>Gestion des techniques urbaines</v>
          </cell>
          <cell r="B17" t="str">
            <v>D14F200</v>
          </cell>
          <cell r="C17" t="str">
            <v>Gestion des villes</v>
          </cell>
          <cell r="D17" t="str">
            <v>D14</v>
          </cell>
          <cell r="E17" t="str">
            <v>AUMV</v>
          </cell>
          <cell r="F17" t="str">
            <v>F200</v>
          </cell>
          <cell r="G17" t="str">
            <v>D14F200</v>
          </cell>
          <cell r="H17" t="str">
            <v>Gestion des techniques urbaines</v>
          </cell>
          <cell r="I17" t="str">
            <v>تسيير التقنيات الحضرية</v>
          </cell>
          <cell r="J17" t="str">
            <v>S002</v>
          </cell>
          <cell r="K17" t="str">
            <v>D14F200S002</v>
          </cell>
          <cell r="L17" t="str">
            <v>Gestion des villes</v>
          </cell>
          <cell r="M17" t="str">
            <v>تسيير المدن</v>
          </cell>
        </row>
        <row r="18">
          <cell r="A18" t="str">
            <v>Métiers de la ville</v>
          </cell>
          <cell r="B18" t="str">
            <v>D14F300</v>
          </cell>
          <cell r="C18" t="str">
            <v>Tronc commun Métiers de la ville</v>
          </cell>
          <cell r="D18" t="str">
            <v>D14</v>
          </cell>
          <cell r="E18" t="str">
            <v>AUMV</v>
          </cell>
          <cell r="F18" t="str">
            <v>F300</v>
          </cell>
          <cell r="G18" t="str">
            <v>D14F300</v>
          </cell>
          <cell r="H18" t="str">
            <v>Métiers de la ville</v>
          </cell>
          <cell r="I18" t="str">
            <v>مهن المدينة</v>
          </cell>
          <cell r="J18" t="str">
            <v>S000</v>
          </cell>
          <cell r="K18" t="str">
            <v>D14F300S000</v>
          </cell>
          <cell r="L18" t="str">
            <v>Tronc commun Métiers de la ville</v>
          </cell>
          <cell r="M18" t="str">
            <v>جذع مشترك مهن المدينة</v>
          </cell>
        </row>
        <row r="19">
          <cell r="A19" t="str">
            <v>Métiers de la ville</v>
          </cell>
          <cell r="B19" t="str">
            <v>D14F300</v>
          </cell>
          <cell r="C19" t="str">
            <v>Sciences sociales - Psyhologie</v>
          </cell>
          <cell r="D19" t="str">
            <v>D14</v>
          </cell>
          <cell r="E19" t="str">
            <v>AUMV</v>
          </cell>
          <cell r="F19" t="str">
            <v>F300</v>
          </cell>
          <cell r="G19" t="str">
            <v>D14F300</v>
          </cell>
          <cell r="H19" t="str">
            <v>Métiers de la ville</v>
          </cell>
          <cell r="I19" t="str">
            <v>مهن المدينة</v>
          </cell>
          <cell r="J19" t="str">
            <v>S001</v>
          </cell>
          <cell r="K19" t="str">
            <v>D14F300S001</v>
          </cell>
          <cell r="L19" t="str">
            <v>Conduite opérationnelle des projets</v>
          </cell>
          <cell r="M19" t="str">
            <v>تسيير العملياتي لمشاريع البناء</v>
          </cell>
        </row>
        <row r="20">
          <cell r="A20" t="str">
            <v>Métiers de la ville</v>
          </cell>
          <cell r="B20" t="str">
            <v>D14F300</v>
          </cell>
          <cell r="C20" t="str">
            <v>Géomètre topographe</v>
          </cell>
          <cell r="D20" t="str">
            <v>D14</v>
          </cell>
          <cell r="E20" t="str">
            <v>AUMV</v>
          </cell>
          <cell r="F20" t="str">
            <v>F300</v>
          </cell>
          <cell r="G20" t="str">
            <v>D14F300</v>
          </cell>
          <cell r="H20" t="str">
            <v>Métiers de la ville</v>
          </cell>
          <cell r="I20" t="str">
            <v>هندسة معمارية، عمران و مهن
المدينة</v>
          </cell>
          <cell r="J20" t="str">
            <v>S002</v>
          </cell>
          <cell r="K20" t="str">
            <v>D14F300S002</v>
          </cell>
          <cell r="L20" t="str">
            <v>Géomètre topographe</v>
          </cell>
          <cell r="M20" t="str">
            <v>جيومتر طوبوعراف</v>
          </cell>
        </row>
        <row r="21">
          <cell r="A21" t="str">
            <v>Urbanisme</v>
          </cell>
          <cell r="B21" t="str">
            <v>D14F400</v>
          </cell>
          <cell r="C21" t="str">
            <v>Urbanisme</v>
          </cell>
          <cell r="D21" t="str">
            <v>D14</v>
          </cell>
          <cell r="E21" t="str">
            <v>AUMV</v>
          </cell>
          <cell r="F21" t="str">
            <v>F400</v>
          </cell>
          <cell r="G21" t="str">
            <v>D14F400</v>
          </cell>
          <cell r="H21" t="str">
            <v>Urbanisme</v>
          </cell>
          <cell r="I21" t="str">
            <v>تعمير</v>
          </cell>
          <cell r="J21" t="str">
            <v>S001</v>
          </cell>
          <cell r="K21" t="str">
            <v>D14F400S001</v>
          </cell>
          <cell r="L21" t="str">
            <v>Urbanisme</v>
          </cell>
          <cell r="M21" t="str">
            <v>تعمير</v>
          </cell>
        </row>
        <row r="22">
          <cell r="A22" t="str">
            <v>Droit</v>
          </cell>
          <cell r="B22" t="str">
            <v>D07F100</v>
          </cell>
          <cell r="C22" t="str">
            <v>Tronc commun Droit</v>
          </cell>
          <cell r="D22" t="str">
            <v>D07</v>
          </cell>
          <cell r="E22" t="str">
            <v>DSP</v>
          </cell>
          <cell r="F22" t="str">
            <v>F100</v>
          </cell>
          <cell r="G22" t="str">
            <v>D07F100</v>
          </cell>
          <cell r="H22" t="str">
            <v>Droit</v>
          </cell>
          <cell r="I22" t="str">
            <v>حقوق</v>
          </cell>
          <cell r="J22" t="str">
            <v>S000</v>
          </cell>
          <cell r="K22" t="str">
            <v>D07F100S000</v>
          </cell>
          <cell r="L22" t="str">
            <v>Tronc commun Droit</v>
          </cell>
          <cell r="M22" t="str">
            <v>جذع مشترك حقوق</v>
          </cell>
        </row>
        <row r="23">
          <cell r="A23" t="str">
            <v>Droit</v>
          </cell>
          <cell r="B23" t="str">
            <v>D07F100</v>
          </cell>
          <cell r="C23" t="str">
            <v>Droit privé</v>
          </cell>
          <cell r="D23" t="str">
            <v>D07</v>
          </cell>
          <cell r="E23" t="str">
            <v>DSP</v>
          </cell>
          <cell r="F23" t="str">
            <v>F100</v>
          </cell>
          <cell r="G23" t="str">
            <v>D07F100</v>
          </cell>
          <cell r="H23" t="str">
            <v>Droit</v>
          </cell>
          <cell r="I23" t="str">
            <v>حقوق</v>
          </cell>
          <cell r="J23" t="str">
            <v>S001</v>
          </cell>
          <cell r="K23" t="str">
            <v>D07F100S001</v>
          </cell>
          <cell r="L23" t="str">
            <v>Droit privé</v>
          </cell>
          <cell r="M23" t="str">
            <v>قانون خاص</v>
          </cell>
        </row>
        <row r="24">
          <cell r="A24" t="str">
            <v>Droit</v>
          </cell>
          <cell r="B24" t="str">
            <v>D07F100</v>
          </cell>
          <cell r="C24" t="str">
            <v>Droit public</v>
          </cell>
          <cell r="D24" t="str">
            <v>D07</v>
          </cell>
          <cell r="E24" t="str">
            <v>DSP</v>
          </cell>
          <cell r="F24" t="str">
            <v>F100</v>
          </cell>
          <cell r="G24" t="str">
            <v>D07F100</v>
          </cell>
          <cell r="H24" t="str">
            <v>Droit</v>
          </cell>
          <cell r="I24" t="str">
            <v>حقوق</v>
          </cell>
          <cell r="J24" t="str">
            <v>S002</v>
          </cell>
          <cell r="K24" t="str">
            <v>D07F100S002</v>
          </cell>
          <cell r="L24" t="str">
            <v>Droit public</v>
          </cell>
          <cell r="M24" t="str">
            <v>قانون عام</v>
          </cell>
        </row>
        <row r="25">
          <cell r="A25" t="str">
            <v>Sciences politiques</v>
          </cell>
          <cell r="B25" t="str">
            <v>D07F200</v>
          </cell>
          <cell r="C25" t="str">
            <v>Tronc commun Sciences politiques</v>
          </cell>
          <cell r="D25" t="str">
            <v>D07</v>
          </cell>
          <cell r="E25" t="str">
            <v>DSP</v>
          </cell>
          <cell r="F25" t="str">
            <v>F200</v>
          </cell>
          <cell r="G25" t="str">
            <v>D07F200</v>
          </cell>
          <cell r="H25" t="str">
            <v>Sciences politiques</v>
          </cell>
          <cell r="I25" t="str">
            <v>علوم سياسية</v>
          </cell>
          <cell r="J25" t="str">
            <v>S000</v>
          </cell>
          <cell r="K25" t="str">
            <v>D07F200S000</v>
          </cell>
          <cell r="L25" t="str">
            <v>Tronc commun Sciences politiques</v>
          </cell>
          <cell r="M25" t="str">
            <v>جذع مشترك علوم سياسية</v>
          </cell>
        </row>
        <row r="26">
          <cell r="A26" t="str">
            <v>Sciences politiques</v>
          </cell>
          <cell r="B26" t="str">
            <v>D07F200</v>
          </cell>
          <cell r="C26" t="str">
            <v>Etudes politiques comparées</v>
          </cell>
          <cell r="D26" t="str">
            <v>D07</v>
          </cell>
          <cell r="E26" t="str">
            <v>DSP</v>
          </cell>
          <cell r="F26" t="str">
            <v>F200</v>
          </cell>
          <cell r="G26" t="str">
            <v>D07F200</v>
          </cell>
          <cell r="H26" t="str">
            <v>Sciences politiques</v>
          </cell>
          <cell r="I26" t="str">
            <v>علوم سياسية</v>
          </cell>
          <cell r="J26" t="str">
            <v>S001</v>
          </cell>
          <cell r="K26" t="str">
            <v>D07F200S001</v>
          </cell>
          <cell r="L26" t="str">
            <v>Etudes politiques comparées</v>
          </cell>
          <cell r="M26" t="str">
            <v>الدراسات السياسية المقارنة</v>
          </cell>
        </row>
        <row r="27">
          <cell r="A27" t="str">
            <v>Sciences politiques</v>
          </cell>
          <cell r="B27" t="str">
            <v>D07F200</v>
          </cell>
          <cell r="C27" t="str">
            <v>Etudes régionales</v>
          </cell>
          <cell r="D27" t="str">
            <v>D07</v>
          </cell>
          <cell r="E27" t="str">
            <v>DSP</v>
          </cell>
          <cell r="F27" t="str">
            <v>F200</v>
          </cell>
          <cell r="G27" t="str">
            <v>D07F200</v>
          </cell>
          <cell r="H27" t="str">
            <v>Sciences politiques</v>
          </cell>
          <cell r="I27" t="str">
            <v>علوم سياسية</v>
          </cell>
          <cell r="J27" t="str">
            <v>S002</v>
          </cell>
          <cell r="K27" t="str">
            <v>D07F200S002</v>
          </cell>
          <cell r="L27" t="str">
            <v>Etudes régionales</v>
          </cell>
          <cell r="M27" t="str">
            <v>دراسات اقليمية</v>
          </cell>
        </row>
        <row r="28">
          <cell r="A28" t="str">
            <v>Sciences politiques</v>
          </cell>
          <cell r="B28" t="str">
            <v>D07F200</v>
          </cell>
          <cell r="C28" t="str">
            <v>Organisation politique et administrative</v>
          </cell>
          <cell r="D28" t="str">
            <v>D07</v>
          </cell>
          <cell r="E28" t="str">
            <v>DSP</v>
          </cell>
          <cell r="F28" t="str">
            <v>F200</v>
          </cell>
          <cell r="G28" t="str">
            <v>D07F200</v>
          </cell>
          <cell r="H28" t="str">
            <v>Sciences politiques</v>
          </cell>
          <cell r="I28" t="str">
            <v>علوم سياسية</v>
          </cell>
          <cell r="J28" t="str">
            <v>S003</v>
          </cell>
          <cell r="K28" t="str">
            <v>D07F200S003</v>
          </cell>
          <cell r="L28" t="str">
            <v>Organisation politique et administrative</v>
          </cell>
          <cell r="M28" t="str">
            <v>تنظيم سياسي وإداري</v>
          </cell>
        </row>
        <row r="29">
          <cell r="A29" t="str">
            <v>Sciences politiques</v>
          </cell>
          <cell r="B29" t="str">
            <v>D07F200</v>
          </cell>
          <cell r="C29" t="str">
            <v>Relations internationales</v>
          </cell>
          <cell r="D29" t="str">
            <v>D07</v>
          </cell>
          <cell r="E29" t="str">
            <v>DSP</v>
          </cell>
          <cell r="F29" t="str">
            <v>F200</v>
          </cell>
          <cell r="G29" t="str">
            <v>D07F200</v>
          </cell>
          <cell r="H29" t="str">
            <v>Sciences politiques</v>
          </cell>
          <cell r="I29" t="str">
            <v>علوم سياسية</v>
          </cell>
          <cell r="J29" t="str">
            <v>S004</v>
          </cell>
          <cell r="K29" t="str">
            <v>D07F200S004</v>
          </cell>
          <cell r="L29" t="str">
            <v>Relations internationales</v>
          </cell>
          <cell r="M29" t="str">
            <v>علاقات دولية</v>
          </cell>
        </row>
        <row r="30">
          <cell r="A30" t="str">
            <v>Tronc commun Langue et Culture Amazighes</v>
          </cell>
          <cell r="B30" t="str">
            <v>D13F000</v>
          </cell>
          <cell r="C30" t="str">
            <v>Tronc commun Langue et Culture Amazighes</v>
          </cell>
          <cell r="D30" t="str">
            <v>D13</v>
          </cell>
          <cell r="E30" t="str">
            <v>LCA</v>
          </cell>
          <cell r="F30" t="str">
            <v>F000</v>
          </cell>
          <cell r="G30" t="str">
            <v>D13F000</v>
          </cell>
          <cell r="H30" t="str">
            <v>Tronc commun Langue et Culture Amazighes</v>
          </cell>
          <cell r="I30" t="str">
            <v>جذع مشترك لغة وثقافة أمازيغية</v>
          </cell>
          <cell r="J30" t="str">
            <v>S000</v>
          </cell>
          <cell r="K30" t="str">
            <v>D13F000S000</v>
          </cell>
          <cell r="L30" t="str">
            <v>Tronc commun Langue et Culture Amazighes</v>
          </cell>
          <cell r="M30" t="str">
            <v>جذع مشترك لغة وثقافة أمازيغية</v>
          </cell>
        </row>
        <row r="31">
          <cell r="A31" t="str">
            <v>Langue et civilisation</v>
          </cell>
          <cell r="B31" t="str">
            <v>D13F100</v>
          </cell>
          <cell r="C31" t="str">
            <v>Tronc commun Langue et civilisation</v>
          </cell>
          <cell r="D31" t="str">
            <v>D13</v>
          </cell>
          <cell r="E31" t="str">
            <v>LCA</v>
          </cell>
          <cell r="F31" t="str">
            <v>F100</v>
          </cell>
          <cell r="G31" t="str">
            <v>D13F100</v>
          </cell>
          <cell r="H31" t="str">
            <v>Langue et civilisation</v>
          </cell>
          <cell r="I31" t="str">
            <v>لغة وحضارة</v>
          </cell>
          <cell r="J31" t="str">
            <v>S000</v>
          </cell>
          <cell r="K31" t="str">
            <v>D13F100S000</v>
          </cell>
          <cell r="L31" t="str">
            <v>Tronc commun Langue et civilisation</v>
          </cell>
          <cell r="M31" t="str">
            <v>جذع مشترك لغة وحضارة</v>
          </cell>
        </row>
        <row r="32">
          <cell r="A32" t="str">
            <v>Langue et civilisation</v>
          </cell>
          <cell r="B32" t="str">
            <v>D13F100</v>
          </cell>
          <cell r="C32" t="str">
            <v>Anthropologie</v>
          </cell>
          <cell r="D32" t="str">
            <v>D13</v>
          </cell>
          <cell r="E32" t="str">
            <v>LCA</v>
          </cell>
          <cell r="F32" t="str">
            <v>F100</v>
          </cell>
          <cell r="G32" t="str">
            <v>D13F100</v>
          </cell>
          <cell r="H32" t="str">
            <v>Langue et civilisation</v>
          </cell>
          <cell r="I32" t="str">
            <v>لغة وحضارة</v>
          </cell>
          <cell r="J32" t="str">
            <v>S001</v>
          </cell>
          <cell r="K32" t="str">
            <v>D13F100S001</v>
          </cell>
          <cell r="L32" t="str">
            <v>Anthropologie</v>
          </cell>
          <cell r="M32" t="str">
            <v xml:space="preserve">انتربولوجيا </v>
          </cell>
        </row>
        <row r="33">
          <cell r="A33" t="str">
            <v>Langue et civilisation</v>
          </cell>
          <cell r="B33" t="str">
            <v>D13F100</v>
          </cell>
          <cell r="C33" t="str">
            <v>Anthropologie du patrimoine</v>
          </cell>
          <cell r="D33" t="str">
            <v>D13</v>
          </cell>
          <cell r="E33" t="str">
            <v>LCA</v>
          </cell>
          <cell r="F33" t="str">
            <v>F100</v>
          </cell>
          <cell r="G33" t="str">
            <v>D13F100</v>
          </cell>
          <cell r="H33" t="str">
            <v>Langue et civilisation</v>
          </cell>
          <cell r="I33" t="str">
            <v>لغة وحضارة</v>
          </cell>
          <cell r="J33" t="str">
            <v>S002</v>
          </cell>
          <cell r="K33" t="str">
            <v>D13F100S002</v>
          </cell>
          <cell r="L33" t="str">
            <v>Anthropologie du patrimoine</v>
          </cell>
          <cell r="M33" t="str">
            <v>انتربولوجيا التراث</v>
          </cell>
        </row>
        <row r="34">
          <cell r="A34" t="str">
            <v>Langue et littérature</v>
          </cell>
          <cell r="B34" t="str">
            <v>D13F200</v>
          </cell>
          <cell r="C34" t="str">
            <v>Tronc commun Langue et littérature</v>
          </cell>
          <cell r="D34" t="str">
            <v>D13</v>
          </cell>
          <cell r="E34" t="str">
            <v>LCA</v>
          </cell>
          <cell r="F34" t="str">
            <v>F200</v>
          </cell>
          <cell r="G34" t="str">
            <v>D13F200</v>
          </cell>
          <cell r="H34" t="str">
            <v>Langue et littérature</v>
          </cell>
          <cell r="I34" t="str">
            <v>لغة وآداب</v>
          </cell>
          <cell r="J34" t="str">
            <v>S000</v>
          </cell>
          <cell r="K34" t="str">
            <v>D13F200S000</v>
          </cell>
          <cell r="L34" t="str">
            <v>Tronc commun Langue et littérature</v>
          </cell>
          <cell r="M34" t="str">
            <v>جذع مشترك لغة وآداب</v>
          </cell>
        </row>
        <row r="35">
          <cell r="A35" t="str">
            <v>Langue et littérature</v>
          </cell>
          <cell r="B35" t="str">
            <v>D13F200</v>
          </cell>
          <cell r="C35" t="str">
            <v>Littérature  amazighe</v>
          </cell>
          <cell r="D35" t="str">
            <v>D13</v>
          </cell>
          <cell r="E35" t="str">
            <v>LCA</v>
          </cell>
          <cell r="F35" t="str">
            <v>F200</v>
          </cell>
          <cell r="G35" t="str">
            <v>D13F200</v>
          </cell>
          <cell r="H35" t="str">
            <v>Langue et littérature</v>
          </cell>
          <cell r="I35" t="str">
            <v>لغة وآداب</v>
          </cell>
          <cell r="J35" t="str">
            <v>S001</v>
          </cell>
          <cell r="K35" t="str">
            <v>D13F200S001</v>
          </cell>
          <cell r="L35" t="str">
            <v>Littérature  amazighe</v>
          </cell>
          <cell r="M35" t="str">
            <v>الأدب الأمازيغي</v>
          </cell>
        </row>
        <row r="36">
          <cell r="A36" t="str">
            <v>Linguistique et didactique</v>
          </cell>
          <cell r="B36" t="str">
            <v>D13F300</v>
          </cell>
          <cell r="C36" t="str">
            <v>Tronc commun Linguistique et didactique</v>
          </cell>
          <cell r="D36" t="str">
            <v>D13</v>
          </cell>
          <cell r="E36" t="str">
            <v>LCA</v>
          </cell>
          <cell r="F36" t="str">
            <v>F300</v>
          </cell>
          <cell r="G36" t="str">
            <v>D13F300</v>
          </cell>
          <cell r="H36" t="str">
            <v>Linguistique et didactique</v>
          </cell>
          <cell r="I36" t="str">
            <v>لسانيات وتعليمية</v>
          </cell>
          <cell r="J36" t="str">
            <v>S000</v>
          </cell>
          <cell r="K36" t="str">
            <v>D13F300S000</v>
          </cell>
          <cell r="L36" t="str">
            <v>Tronc commun Linguistique et didactique</v>
          </cell>
          <cell r="M36" t="str">
            <v>جذع مشترك لسانيات وتعليمية</v>
          </cell>
        </row>
        <row r="37">
          <cell r="A37" t="str">
            <v>Linguistique et didactique</v>
          </cell>
          <cell r="B37" t="str">
            <v>D13F300</v>
          </cell>
          <cell r="C37" t="str">
            <v>Linguistique amazighe</v>
          </cell>
          <cell r="D37" t="str">
            <v>D13</v>
          </cell>
          <cell r="E37" t="str">
            <v>LCA</v>
          </cell>
          <cell r="F37" t="str">
            <v>F300</v>
          </cell>
          <cell r="G37" t="str">
            <v>D13F300</v>
          </cell>
          <cell r="H37" t="str">
            <v>Linguistique et didactique</v>
          </cell>
          <cell r="I37" t="str">
            <v>لسانيات وتعليمية</v>
          </cell>
          <cell r="J37" t="str">
            <v>S001</v>
          </cell>
          <cell r="K37" t="str">
            <v>D13F300S001</v>
          </cell>
          <cell r="L37" t="str">
            <v>Linguistique amazighe</v>
          </cell>
          <cell r="M37" t="str">
            <v>اللسانية الأمازيغية</v>
          </cell>
        </row>
        <row r="38">
          <cell r="A38" t="str">
            <v>Tronc commun Langue et Littérature Arabes</v>
          </cell>
          <cell r="B38" t="str">
            <v>D12F000</v>
          </cell>
          <cell r="C38" t="str">
            <v>Tronc commun Langue et Littérature Arabes</v>
          </cell>
          <cell r="D38" t="str">
            <v>D12</v>
          </cell>
          <cell r="E38" t="str">
            <v>LLA</v>
          </cell>
          <cell r="F38" t="str">
            <v>F000</v>
          </cell>
          <cell r="G38" t="str">
            <v>D12F000</v>
          </cell>
          <cell r="H38" t="str">
            <v>Tronc commun Langue et Littérature Arabes</v>
          </cell>
          <cell r="I38" t="str">
            <v>جذع مشترك لغة وأدب عربي</v>
          </cell>
          <cell r="J38" t="str">
            <v>S000</v>
          </cell>
          <cell r="K38" t="str">
            <v>D12F000S000</v>
          </cell>
          <cell r="L38" t="str">
            <v>Tronc commun Langue et Littérature Arabes</v>
          </cell>
          <cell r="M38" t="str">
            <v>جذع مشترك لغة وأدب عربي</v>
          </cell>
        </row>
        <row r="39">
          <cell r="A39" t="str">
            <v>Etudes critiques</v>
          </cell>
          <cell r="B39" t="str">
            <v>D12F100</v>
          </cell>
          <cell r="C39" t="str">
            <v>Tronc commun Etudes critiques</v>
          </cell>
          <cell r="D39" t="str">
            <v>D12</v>
          </cell>
          <cell r="E39" t="str">
            <v>LLA</v>
          </cell>
          <cell r="F39" t="str">
            <v>F100</v>
          </cell>
          <cell r="G39" t="str">
            <v>D12F100</v>
          </cell>
          <cell r="H39" t="str">
            <v>Etudes critiques</v>
          </cell>
          <cell r="I39" t="str">
            <v>دراسات نقدية</v>
          </cell>
          <cell r="J39" t="str">
            <v>S000</v>
          </cell>
          <cell r="K39" t="str">
            <v>D12F100S000</v>
          </cell>
          <cell r="L39" t="str">
            <v>Tronc commun Etudes critiques</v>
          </cell>
          <cell r="M39" t="str">
            <v>جذع مشترك دراسات نقدية</v>
          </cell>
        </row>
        <row r="40">
          <cell r="A40" t="str">
            <v>Etudes critiques</v>
          </cell>
          <cell r="B40" t="str">
            <v>D12F100</v>
          </cell>
          <cell r="C40" t="str">
            <v>Critique et études littéraires</v>
          </cell>
          <cell r="D40" t="str">
            <v>D12</v>
          </cell>
          <cell r="E40" t="str">
            <v>LLA</v>
          </cell>
          <cell r="F40" t="str">
            <v>F100</v>
          </cell>
          <cell r="G40" t="str">
            <v>D12F100</v>
          </cell>
          <cell r="H40" t="str">
            <v>Etudes critiques</v>
          </cell>
          <cell r="I40" t="str">
            <v>دراسات نقدية</v>
          </cell>
          <cell r="J40" t="str">
            <v>S001</v>
          </cell>
          <cell r="K40" t="str">
            <v>D12F100S001</v>
          </cell>
          <cell r="L40" t="str">
            <v>Critique et études littéraires</v>
          </cell>
          <cell r="M40" t="str">
            <v>نقد ودراسات أدبية</v>
          </cell>
        </row>
        <row r="41">
          <cell r="A41" t="str">
            <v>Etudes critiques</v>
          </cell>
          <cell r="B41" t="str">
            <v>D12F100</v>
          </cell>
          <cell r="C41" t="str">
            <v>Critique et méthodes</v>
          </cell>
          <cell r="D41" t="str">
            <v>D12</v>
          </cell>
          <cell r="E41" t="str">
            <v>LLA</v>
          </cell>
          <cell r="F41" t="str">
            <v>F100</v>
          </cell>
          <cell r="G41" t="str">
            <v>D12F100</v>
          </cell>
          <cell r="H41" t="str">
            <v>Etudes critiques</v>
          </cell>
          <cell r="I41" t="str">
            <v>دراسات نقدية</v>
          </cell>
          <cell r="J41" t="str">
            <v>S002</v>
          </cell>
          <cell r="K41" t="str">
            <v>D12F100S002</v>
          </cell>
          <cell r="L41" t="str">
            <v>Critique et méthodes</v>
          </cell>
          <cell r="M41" t="str">
            <v>نقد ومناهج</v>
          </cell>
        </row>
        <row r="42">
          <cell r="A42" t="str">
            <v>Etudes critiques</v>
          </cell>
          <cell r="B42" t="str">
            <v>D12F100</v>
          </cell>
          <cell r="C42" t="str">
            <v>Critique moderne et contemporaine</v>
          </cell>
          <cell r="D42" t="str">
            <v>D12</v>
          </cell>
          <cell r="E42" t="str">
            <v>LLA</v>
          </cell>
          <cell r="F42" t="str">
            <v>F100</v>
          </cell>
          <cell r="G42" t="str">
            <v>D12F100</v>
          </cell>
          <cell r="H42" t="str">
            <v>Etudes critiques</v>
          </cell>
          <cell r="I42" t="str">
            <v>دراسات نقدية</v>
          </cell>
          <cell r="J42" t="str">
            <v>S003</v>
          </cell>
          <cell r="K42" t="str">
            <v>D12F100S003</v>
          </cell>
          <cell r="L42" t="str">
            <v>Critique moderne et contemporaine</v>
          </cell>
          <cell r="M42" t="str">
            <v>نقد حديث و معاصر</v>
          </cell>
        </row>
        <row r="43">
          <cell r="A43" t="str">
            <v>Etudes linguistiques</v>
          </cell>
          <cell r="B43" t="str">
            <v>D12F200</v>
          </cell>
          <cell r="C43" t="str">
            <v>Tronc commun Etudes linguistiques</v>
          </cell>
          <cell r="D43" t="str">
            <v>D12</v>
          </cell>
          <cell r="E43" t="str">
            <v>LLA</v>
          </cell>
          <cell r="F43" t="str">
            <v>F200</v>
          </cell>
          <cell r="G43" t="str">
            <v>D12F200</v>
          </cell>
          <cell r="H43" t="str">
            <v>Etudes linguistiques</v>
          </cell>
          <cell r="I43" t="str">
            <v>دراسات لغوية</v>
          </cell>
          <cell r="J43" t="str">
            <v>S000</v>
          </cell>
          <cell r="K43" t="str">
            <v>D12F200S000</v>
          </cell>
          <cell r="L43" t="str">
            <v>Tronc commun Etudes linguistiques</v>
          </cell>
          <cell r="M43" t="str">
            <v>جذع مشترك دراسات لغوية</v>
          </cell>
        </row>
        <row r="44">
          <cell r="A44" t="str">
            <v>Etudes linguistiques</v>
          </cell>
          <cell r="B44" t="str">
            <v>D12F200</v>
          </cell>
          <cell r="C44" t="str">
            <v>linguistique générale</v>
          </cell>
          <cell r="D44" t="str">
            <v>D12</v>
          </cell>
          <cell r="E44" t="str">
            <v>LLA</v>
          </cell>
          <cell r="F44" t="str">
            <v>F200</v>
          </cell>
          <cell r="G44" t="str">
            <v>D12F200</v>
          </cell>
          <cell r="H44" t="str">
            <v>Etudes linguistiques</v>
          </cell>
          <cell r="I44" t="str">
            <v>دراسات لغوية</v>
          </cell>
          <cell r="J44" t="str">
            <v>S001</v>
          </cell>
          <cell r="K44" t="str">
            <v>D12F200S001</v>
          </cell>
          <cell r="L44" t="str">
            <v>linguistique générale</v>
          </cell>
          <cell r="M44" t="str">
            <v>لسانيات عامة</v>
          </cell>
        </row>
        <row r="45">
          <cell r="A45" t="str">
            <v>Etudes linguistiques</v>
          </cell>
          <cell r="B45" t="str">
            <v>D12F200</v>
          </cell>
          <cell r="C45" t="str">
            <v>Linguistique appliquée</v>
          </cell>
          <cell r="D45" t="str">
            <v>D12</v>
          </cell>
          <cell r="E45" t="str">
            <v>LLA</v>
          </cell>
          <cell r="F45" t="str">
            <v>F200</v>
          </cell>
          <cell r="G45" t="str">
            <v>D12F200</v>
          </cell>
          <cell r="H45" t="str">
            <v>Etudes linguistiques</v>
          </cell>
          <cell r="I45" t="str">
            <v>دراسات لغوية</v>
          </cell>
          <cell r="J45" t="str">
            <v>S002</v>
          </cell>
          <cell r="K45" t="str">
            <v>D12F200S002</v>
          </cell>
          <cell r="L45" t="str">
            <v>Linguistique appliquée</v>
          </cell>
          <cell r="M45" t="str">
            <v>لسانيات تطبيقية</v>
          </cell>
        </row>
        <row r="46">
          <cell r="A46" t="str">
            <v>Etudes linguistiques</v>
          </cell>
          <cell r="B46" t="str">
            <v>D12F200</v>
          </cell>
          <cell r="C46" t="str">
            <v>linguistique générale</v>
          </cell>
          <cell r="D46" t="str">
            <v>D12</v>
          </cell>
          <cell r="E46" t="str">
            <v>LLA</v>
          </cell>
          <cell r="F46" t="str">
            <v>F200</v>
          </cell>
          <cell r="G46" t="str">
            <v>D12F200</v>
          </cell>
          <cell r="H46" t="str">
            <v>Etudes linguistiques</v>
          </cell>
          <cell r="I46" t="str">
            <v>دراسات لغوية</v>
          </cell>
          <cell r="J46" t="str">
            <v>S003</v>
          </cell>
          <cell r="K46" t="str">
            <v>D12F200S003</v>
          </cell>
          <cell r="L46" t="str">
            <v>linguistique générale</v>
          </cell>
          <cell r="M46" t="str">
            <v>لسانيات عامة</v>
          </cell>
        </row>
        <row r="47">
          <cell r="A47" t="str">
            <v>Etudes littéraires</v>
          </cell>
          <cell r="B47" t="str">
            <v>D12F300</v>
          </cell>
          <cell r="C47" t="str">
            <v>Tronc commun Etudes littéraires</v>
          </cell>
          <cell r="D47" t="str">
            <v>D12</v>
          </cell>
          <cell r="E47" t="str">
            <v>LLA</v>
          </cell>
          <cell r="F47" t="str">
            <v>F300</v>
          </cell>
          <cell r="G47" t="str">
            <v>D12F300</v>
          </cell>
          <cell r="H47" t="str">
            <v>Etudes littéraires</v>
          </cell>
          <cell r="I47" t="str">
            <v>دراسات أدبية</v>
          </cell>
          <cell r="J47" t="str">
            <v>S000</v>
          </cell>
          <cell r="K47" t="str">
            <v>D12F300S000</v>
          </cell>
          <cell r="L47" t="str">
            <v>Tronc commun Etudes littéraires</v>
          </cell>
          <cell r="M47" t="str">
            <v>جذع مشترك دراسات أدبية</v>
          </cell>
        </row>
        <row r="48">
          <cell r="A48" t="str">
            <v>Etudes littéraires</v>
          </cell>
          <cell r="B48" t="str">
            <v>D12F300</v>
          </cell>
          <cell r="C48" t="str">
            <v>Littérature algérienne</v>
          </cell>
          <cell r="D48" t="str">
            <v>D12</v>
          </cell>
          <cell r="E48" t="str">
            <v>LLA</v>
          </cell>
          <cell r="F48" t="str">
            <v>F300</v>
          </cell>
          <cell r="G48" t="str">
            <v>D12F300</v>
          </cell>
          <cell r="H48" t="str">
            <v>Etudes littéraires</v>
          </cell>
          <cell r="I48" t="str">
            <v>دراسات أدبية</v>
          </cell>
          <cell r="J48" t="str">
            <v>S001</v>
          </cell>
          <cell r="K48" t="str">
            <v>D12F300S001</v>
          </cell>
          <cell r="L48" t="str">
            <v>Littérature algérienne</v>
          </cell>
          <cell r="M48" t="str">
            <v>أدب جزائري</v>
          </cell>
        </row>
        <row r="49">
          <cell r="A49" t="str">
            <v>Etudes littéraires</v>
          </cell>
          <cell r="B49" t="str">
            <v>D12F300</v>
          </cell>
          <cell r="C49" t="str">
            <v>Littérature arabe</v>
          </cell>
          <cell r="D49" t="str">
            <v>D12</v>
          </cell>
          <cell r="E49" t="str">
            <v>LLA</v>
          </cell>
          <cell r="F49" t="str">
            <v>F300</v>
          </cell>
          <cell r="G49" t="str">
            <v>D12F300</v>
          </cell>
          <cell r="H49" t="str">
            <v>Etudes littéraires</v>
          </cell>
          <cell r="I49" t="str">
            <v>دراسات أدبية</v>
          </cell>
          <cell r="J49" t="str">
            <v>S002</v>
          </cell>
          <cell r="K49" t="str">
            <v>D12F300S002</v>
          </cell>
          <cell r="L49" t="str">
            <v>Littérature arabe</v>
          </cell>
          <cell r="M49" t="str">
            <v>أدب عربي</v>
          </cell>
        </row>
        <row r="50">
          <cell r="A50" t="str">
            <v>Etudes littéraires</v>
          </cell>
          <cell r="B50" t="str">
            <v>D12F300</v>
          </cell>
          <cell r="C50" t="str">
            <v xml:space="preserve">Littérature arabe moderne et contemporaine </v>
          </cell>
          <cell r="D50" t="str">
            <v>D12</v>
          </cell>
          <cell r="E50" t="str">
            <v>LLA</v>
          </cell>
          <cell r="F50" t="str">
            <v>F300</v>
          </cell>
          <cell r="G50" t="str">
            <v>D12F300</v>
          </cell>
          <cell r="H50" t="str">
            <v>Etudes littéraires</v>
          </cell>
          <cell r="I50" t="str">
            <v>دراسات أدبية</v>
          </cell>
          <cell r="J50" t="str">
            <v>S003</v>
          </cell>
          <cell r="K50" t="str">
            <v>D12F300S003</v>
          </cell>
          <cell r="L50" t="str">
            <v xml:space="preserve">Littérature arabe moderne et contemporaine </v>
          </cell>
          <cell r="M50" t="str">
            <v>أدب عربي حديث و معاصر</v>
          </cell>
        </row>
        <row r="51">
          <cell r="A51" t="str">
            <v>Etudes littéraires</v>
          </cell>
          <cell r="B51" t="str">
            <v>D12F300</v>
          </cell>
          <cell r="C51" t="str">
            <v>Littérature comparée  et mondiale</v>
          </cell>
          <cell r="D51" t="str">
            <v>D12</v>
          </cell>
          <cell r="E51" t="str">
            <v>LLA</v>
          </cell>
          <cell r="F51" t="str">
            <v>F300</v>
          </cell>
          <cell r="G51" t="str">
            <v>D12F300</v>
          </cell>
          <cell r="H51" t="str">
            <v>Etudes littéraires</v>
          </cell>
          <cell r="I51" t="str">
            <v>دراسات أدبية</v>
          </cell>
          <cell r="J51" t="str">
            <v>S004</v>
          </cell>
          <cell r="K51" t="str">
            <v>D12F300S004</v>
          </cell>
          <cell r="L51" t="str">
            <v>Littérature comparée  et mondiale</v>
          </cell>
          <cell r="M51" t="str">
            <v>أدب مقارن وعالمي</v>
          </cell>
        </row>
        <row r="52">
          <cell r="A52" t="str">
            <v>Langue allemande</v>
          </cell>
          <cell r="B52" t="str">
            <v>D08F100</v>
          </cell>
          <cell r="C52" t="str">
            <v>Langue allemande</v>
          </cell>
          <cell r="D52" t="str">
            <v>D08</v>
          </cell>
          <cell r="E52" t="str">
            <v>LLE</v>
          </cell>
          <cell r="F52" t="str">
            <v>F100</v>
          </cell>
          <cell r="G52" t="str">
            <v>D08F100</v>
          </cell>
          <cell r="H52" t="str">
            <v>Langue allemande</v>
          </cell>
          <cell r="I52" t="str">
            <v>لغة ألمانية</v>
          </cell>
          <cell r="J52" t="str">
            <v>S001</v>
          </cell>
          <cell r="K52" t="str">
            <v>D08F100S001</v>
          </cell>
          <cell r="L52" t="str">
            <v>Langue allemande</v>
          </cell>
          <cell r="M52" t="str">
            <v>لغة ألمانية</v>
          </cell>
        </row>
        <row r="53">
          <cell r="A53" t="str">
            <v>Langue anglaise</v>
          </cell>
          <cell r="B53" t="str">
            <v>D08F200</v>
          </cell>
          <cell r="C53" t="str">
            <v>Langue anglaise</v>
          </cell>
          <cell r="D53" t="str">
            <v>D08</v>
          </cell>
          <cell r="E53" t="str">
            <v>LLE</v>
          </cell>
          <cell r="F53" t="str">
            <v>F200</v>
          </cell>
          <cell r="G53" t="str">
            <v>D08F200</v>
          </cell>
          <cell r="H53" t="str">
            <v>Langue anglaise</v>
          </cell>
          <cell r="I53" t="str">
            <v>لغة انجليزية</v>
          </cell>
          <cell r="J53" t="str">
            <v>S001</v>
          </cell>
          <cell r="K53" t="str">
            <v>D08F200S001</v>
          </cell>
          <cell r="L53" t="str">
            <v>Langue anglaise</v>
          </cell>
          <cell r="M53" t="str">
            <v>لغة انجليزية</v>
          </cell>
        </row>
        <row r="54">
          <cell r="A54" t="str">
            <v>Langue espagnole</v>
          </cell>
          <cell r="B54" t="str">
            <v>D08F300</v>
          </cell>
          <cell r="C54" t="str">
            <v>Langue espagnole</v>
          </cell>
          <cell r="D54" t="str">
            <v>D08</v>
          </cell>
          <cell r="E54" t="str">
            <v>LLE</v>
          </cell>
          <cell r="F54" t="str">
            <v>F300</v>
          </cell>
          <cell r="G54" t="str">
            <v>D08F300</v>
          </cell>
          <cell r="H54" t="str">
            <v>Langue espagnole</v>
          </cell>
          <cell r="I54" t="str">
            <v>لغة اسبانية</v>
          </cell>
          <cell r="J54" t="str">
            <v>S001</v>
          </cell>
          <cell r="K54" t="str">
            <v>D08F300S001</v>
          </cell>
          <cell r="L54" t="str">
            <v>Langue espagnole</v>
          </cell>
          <cell r="M54" t="str">
            <v>لغة اسبانية</v>
          </cell>
        </row>
        <row r="55">
          <cell r="A55" t="str">
            <v>Langue française</v>
          </cell>
          <cell r="B55" t="str">
            <v>D08F400</v>
          </cell>
          <cell r="C55" t="str">
            <v>Langue française</v>
          </cell>
          <cell r="D55" t="str">
            <v>D08</v>
          </cell>
          <cell r="E55" t="str">
            <v>LLE</v>
          </cell>
          <cell r="F55" t="str">
            <v>F400</v>
          </cell>
          <cell r="G55" t="str">
            <v>D08F400</v>
          </cell>
          <cell r="H55" t="str">
            <v>Langue française</v>
          </cell>
          <cell r="I55" t="str">
            <v>لغة فرنسية</v>
          </cell>
          <cell r="J55" t="str">
            <v>S001</v>
          </cell>
          <cell r="K55" t="str">
            <v>D08F400S001</v>
          </cell>
          <cell r="L55" t="str">
            <v>Langue française</v>
          </cell>
          <cell r="M55" t="str">
            <v>لغة فرنسية</v>
          </cell>
        </row>
        <row r="56">
          <cell r="A56" t="str">
            <v>Langue italienne</v>
          </cell>
          <cell r="B56" t="str">
            <v>D08F500</v>
          </cell>
          <cell r="C56" t="str">
            <v>Langue italienne</v>
          </cell>
          <cell r="D56" t="str">
            <v>D08</v>
          </cell>
          <cell r="E56" t="str">
            <v>LLE</v>
          </cell>
          <cell r="F56" t="str">
            <v>F500</v>
          </cell>
          <cell r="G56" t="str">
            <v>D08F500</v>
          </cell>
          <cell r="H56" t="str">
            <v>Langue italienne</v>
          </cell>
          <cell r="I56" t="str">
            <v>لغة ايطالية</v>
          </cell>
          <cell r="J56" t="str">
            <v>S001</v>
          </cell>
          <cell r="K56" t="str">
            <v>D08F500S001</v>
          </cell>
          <cell r="L56" t="str">
            <v>Langue italienne</v>
          </cell>
          <cell r="M56" t="str">
            <v>لغة ايطالية</v>
          </cell>
        </row>
        <row r="57">
          <cell r="A57" t="str">
            <v>Langue russe</v>
          </cell>
          <cell r="B57" t="str">
            <v>D08F600</v>
          </cell>
          <cell r="C57" t="str">
            <v>Langue russe</v>
          </cell>
          <cell r="D57" t="str">
            <v>D08</v>
          </cell>
          <cell r="E57" t="str">
            <v>LLE</v>
          </cell>
          <cell r="F57" t="str">
            <v>F600</v>
          </cell>
          <cell r="G57" t="str">
            <v>D08F600</v>
          </cell>
          <cell r="H57" t="str">
            <v>Langue russe</v>
          </cell>
          <cell r="I57" t="str">
            <v>لغة روسية</v>
          </cell>
          <cell r="J57" t="str">
            <v>S001</v>
          </cell>
          <cell r="K57" t="str">
            <v>D08F600S001</v>
          </cell>
          <cell r="L57" t="str">
            <v>Langue russe</v>
          </cell>
          <cell r="M57" t="str">
            <v>لغة روسية</v>
          </cell>
        </row>
        <row r="58">
          <cell r="A58" t="str">
            <v>Langue turque</v>
          </cell>
          <cell r="B58" t="str">
            <v>D08F700</v>
          </cell>
          <cell r="C58" t="str">
            <v>Langue turque</v>
          </cell>
          <cell r="D58" t="str">
            <v>D08</v>
          </cell>
          <cell r="E58" t="str">
            <v>LLE</v>
          </cell>
          <cell r="F58" t="str">
            <v>F700</v>
          </cell>
          <cell r="G58" t="str">
            <v>D08F700</v>
          </cell>
          <cell r="H58" t="str">
            <v>Langue turque</v>
          </cell>
          <cell r="I58" t="str">
            <v>لغة تركية</v>
          </cell>
          <cell r="J58" t="str">
            <v>S001</v>
          </cell>
          <cell r="K58" t="str">
            <v>D08F700S001</v>
          </cell>
          <cell r="L58" t="str">
            <v>Langue turque</v>
          </cell>
          <cell r="M58" t="str">
            <v>لغة تركية</v>
          </cell>
        </row>
        <row r="59">
          <cell r="A59" t="str">
            <v>Traduction</v>
          </cell>
          <cell r="B59" t="str">
            <v>D08F800</v>
          </cell>
          <cell r="C59" t="str">
            <v xml:space="preserve">traduction et interpretariat arabe/français/anglais </v>
          </cell>
          <cell r="D59" t="str">
            <v>D08</v>
          </cell>
          <cell r="E59" t="str">
            <v>LLE</v>
          </cell>
          <cell r="F59" t="str">
            <v>F800</v>
          </cell>
          <cell r="G59" t="str">
            <v>D08F800</v>
          </cell>
          <cell r="H59" t="str">
            <v>Traduction</v>
          </cell>
          <cell r="I59" t="str">
            <v>ترجمة</v>
          </cell>
          <cell r="J59" t="str">
            <v>S001</v>
          </cell>
          <cell r="K59" t="str">
            <v>D08F800S001</v>
          </cell>
          <cell r="L59" t="str">
            <v xml:space="preserve">traduction et interpretariat arabe/français/anglais </v>
          </cell>
          <cell r="M59" t="str">
            <v xml:space="preserve">الترجمة الكتابية و الشفوية عربية - فرنسية -  انجليزية </v>
          </cell>
        </row>
        <row r="60">
          <cell r="A60" t="str">
            <v>Tronc commun Mathématiques et Informatique</v>
          </cell>
          <cell r="B60" t="str">
            <v>D03F000</v>
          </cell>
          <cell r="C60" t="str">
            <v>Tronc commun Mathématiques et Informatique</v>
          </cell>
          <cell r="D60" t="str">
            <v>D03</v>
          </cell>
          <cell r="E60" t="str">
            <v>MI</v>
          </cell>
          <cell r="F60" t="str">
            <v>F000</v>
          </cell>
          <cell r="G60" t="str">
            <v>D03F000</v>
          </cell>
          <cell r="H60" t="str">
            <v>Tronc commun Mathématiques et Informatique</v>
          </cell>
          <cell r="I60" t="str">
            <v>جذع مشترك رياضيات وإعلام آلي</v>
          </cell>
          <cell r="J60" t="str">
            <v>S000</v>
          </cell>
          <cell r="K60" t="str">
            <v>D03F000S000</v>
          </cell>
          <cell r="L60" t="str">
            <v>Tronc commun Mathématiques et Informatique</v>
          </cell>
          <cell r="M60" t="str">
            <v>جذع مشترك رياضيات وإعلام آلي</v>
          </cell>
        </row>
        <row r="61">
          <cell r="A61" t="str">
            <v>Informatique</v>
          </cell>
          <cell r="B61" t="str">
            <v>D03F100</v>
          </cell>
          <cell r="C61" t="str">
            <v>Tronc commun Informatique</v>
          </cell>
          <cell r="D61" t="str">
            <v>D03</v>
          </cell>
          <cell r="E61" t="str">
            <v>MI</v>
          </cell>
          <cell r="F61" t="str">
            <v>F100</v>
          </cell>
          <cell r="G61" t="str">
            <v>D03F100</v>
          </cell>
          <cell r="H61" t="str">
            <v>Informatique</v>
          </cell>
          <cell r="I61" t="str">
            <v>إعلام آلي</v>
          </cell>
          <cell r="J61" t="str">
            <v>S000</v>
          </cell>
          <cell r="K61" t="str">
            <v>D03F100S000</v>
          </cell>
          <cell r="L61" t="str">
            <v>Tronc commun Informatique</v>
          </cell>
          <cell r="M61" t="str">
            <v>جذع مشترك إعلام آلي</v>
          </cell>
        </row>
        <row r="62">
          <cell r="A62" t="str">
            <v>Informatique</v>
          </cell>
          <cell r="B62" t="str">
            <v>D03F100</v>
          </cell>
          <cell r="C62" t="str">
            <v>Développement WEB et applications mobiles</v>
          </cell>
          <cell r="D62" t="str">
            <v>D03</v>
          </cell>
          <cell r="E62" t="str">
            <v>MI</v>
          </cell>
          <cell r="F62" t="str">
            <v>F100</v>
          </cell>
          <cell r="G62" t="str">
            <v>D03F100</v>
          </cell>
          <cell r="H62" t="str">
            <v>Informatique</v>
          </cell>
          <cell r="I62" t="str">
            <v>إعلام آلي</v>
          </cell>
          <cell r="J62" t="str">
            <v>S001</v>
          </cell>
          <cell r="K62" t="str">
            <v>D03F100S001</v>
          </cell>
          <cell r="L62" t="str">
            <v>Développement WEB et applications mobiles</v>
          </cell>
          <cell r="M62" t="str">
            <v>تطوير الواب وتطبيقات النقال</v>
          </cell>
        </row>
        <row r="63">
          <cell r="A63" t="str">
            <v>Informatique</v>
          </cell>
          <cell r="B63" t="str">
            <v>D03F100</v>
          </cell>
          <cell r="C63" t="str">
            <v>Developpement web et infographie</v>
          </cell>
          <cell r="D63" t="str">
            <v>D03</v>
          </cell>
          <cell r="E63" t="str">
            <v>MI</v>
          </cell>
          <cell r="F63" t="str">
            <v>F100</v>
          </cell>
          <cell r="G63" t="str">
            <v>D03F100</v>
          </cell>
          <cell r="H63" t="str">
            <v>Informatique</v>
          </cell>
          <cell r="I63" t="str">
            <v>إعلام آلي</v>
          </cell>
          <cell r="J63" t="str">
            <v>S002</v>
          </cell>
          <cell r="K63" t="str">
            <v>D03F100S002</v>
          </cell>
          <cell r="L63" t="str">
            <v>Developpement web et infographie</v>
          </cell>
          <cell r="M63" t="str">
            <v>تطوير الويب وانفغرافيا</v>
          </cell>
        </row>
        <row r="64">
          <cell r="A64" t="str">
            <v>Informatique</v>
          </cell>
          <cell r="B64" t="str">
            <v>D03F100</v>
          </cell>
          <cell r="C64" t="str">
            <v>Génie des télécommunications et réseaux</v>
          </cell>
          <cell r="D64" t="str">
            <v>D03</v>
          </cell>
          <cell r="E64" t="str">
            <v>MI</v>
          </cell>
          <cell r="F64" t="str">
            <v>F100</v>
          </cell>
          <cell r="G64" t="str">
            <v>D03F100</v>
          </cell>
          <cell r="H64" t="str">
            <v>Informatique</v>
          </cell>
          <cell r="I64" t="str">
            <v>إعلام آلي</v>
          </cell>
          <cell r="J64" t="str">
            <v>S003</v>
          </cell>
          <cell r="K64" t="str">
            <v>D03F100S003</v>
          </cell>
          <cell r="L64" t="str">
            <v>Génie des télécommunications et réseaux</v>
          </cell>
          <cell r="M64" t="str">
            <v>هندسة الاتصالات السلكية والاسلكية  والشبكات</v>
          </cell>
        </row>
        <row r="65">
          <cell r="A65" t="str">
            <v>Informatique</v>
          </cell>
          <cell r="B65" t="str">
            <v>D03F100</v>
          </cell>
          <cell r="C65" t="str">
            <v>Génie logiciel</v>
          </cell>
          <cell r="D65" t="str">
            <v>D03</v>
          </cell>
          <cell r="E65" t="str">
            <v>MI</v>
          </cell>
          <cell r="F65" t="str">
            <v>F100</v>
          </cell>
          <cell r="G65" t="str">
            <v>D03F100</v>
          </cell>
          <cell r="H65" t="str">
            <v>Informatique</v>
          </cell>
          <cell r="I65" t="str">
            <v>إعلام آلي</v>
          </cell>
          <cell r="J65" t="str">
            <v>S004</v>
          </cell>
          <cell r="K65" t="str">
            <v>D03F100S004</v>
          </cell>
          <cell r="L65" t="str">
            <v>Génie logiciel</v>
          </cell>
          <cell r="M65" t="str">
            <v>هندسة البرنامج</v>
          </cell>
        </row>
        <row r="66">
          <cell r="A66" t="str">
            <v>Informatique</v>
          </cell>
          <cell r="B66" t="str">
            <v>D03F100</v>
          </cell>
          <cell r="C66" t="str">
            <v>gestion des systèmes d'information</v>
          </cell>
          <cell r="D66" t="str">
            <v>D03</v>
          </cell>
          <cell r="E66" t="str">
            <v>MI</v>
          </cell>
          <cell r="F66" t="str">
            <v>F100</v>
          </cell>
          <cell r="G66" t="str">
            <v>D03F100</v>
          </cell>
          <cell r="H66" t="str">
            <v>Informatique</v>
          </cell>
          <cell r="I66" t="str">
            <v>إعلام آلي</v>
          </cell>
          <cell r="J66" t="str">
            <v>S005</v>
          </cell>
          <cell r="K66" t="str">
            <v>D03F100S005</v>
          </cell>
          <cell r="L66" t="str">
            <v>gestion des systèmes d'information</v>
          </cell>
          <cell r="M66" t="str">
            <v>تسيير أنظمة المعلومة</v>
          </cell>
        </row>
        <row r="67">
          <cell r="A67" t="str">
            <v>Informatique</v>
          </cell>
          <cell r="B67" t="str">
            <v>D03F100</v>
          </cell>
          <cell r="C67" t="str">
            <v>Informatique</v>
          </cell>
          <cell r="D67" t="str">
            <v>D03</v>
          </cell>
          <cell r="E67" t="str">
            <v>MI</v>
          </cell>
          <cell r="F67" t="str">
            <v>F100</v>
          </cell>
          <cell r="G67" t="str">
            <v>D03F100</v>
          </cell>
          <cell r="H67" t="str">
            <v>Informatique</v>
          </cell>
          <cell r="I67" t="str">
            <v>إعلام آلي</v>
          </cell>
          <cell r="J67" t="str">
            <v>S006</v>
          </cell>
          <cell r="K67" t="str">
            <v>D03F100S006</v>
          </cell>
          <cell r="L67" t="str">
            <v>Informatique</v>
          </cell>
          <cell r="M67" t="str">
            <v>إعلام آلي</v>
          </cell>
        </row>
        <row r="68">
          <cell r="A68" t="str">
            <v>Informatique</v>
          </cell>
          <cell r="B68" t="str">
            <v>D03F100</v>
          </cell>
          <cell r="C68" t="str">
            <v>informatique décisionelle</v>
          </cell>
          <cell r="D68" t="str">
            <v>D03</v>
          </cell>
          <cell r="E68" t="str">
            <v>MI</v>
          </cell>
          <cell r="F68" t="str">
            <v>F100</v>
          </cell>
          <cell r="G68" t="str">
            <v>D03F100</v>
          </cell>
          <cell r="H68" t="str">
            <v>Informatique</v>
          </cell>
          <cell r="I68" t="str">
            <v>إعلام آلي</v>
          </cell>
          <cell r="J68" t="str">
            <v>S007</v>
          </cell>
          <cell r="K68" t="str">
            <v>D03F100S007</v>
          </cell>
          <cell r="L68" t="str">
            <v>informatique décisionelle</v>
          </cell>
          <cell r="M68" t="str">
            <v>إعلام آلي لاتخاذ القرار</v>
          </cell>
        </row>
        <row r="69">
          <cell r="A69" t="str">
            <v>Informatique</v>
          </cell>
          <cell r="B69" t="str">
            <v>D03F100</v>
          </cell>
          <cell r="C69" t="str">
            <v>Ingénierie des systèmes d'information et du logiciel</v>
          </cell>
          <cell r="D69" t="str">
            <v>D03</v>
          </cell>
          <cell r="E69" t="str">
            <v>MI</v>
          </cell>
          <cell r="F69" t="str">
            <v>F100</v>
          </cell>
          <cell r="G69" t="str">
            <v>D03F100</v>
          </cell>
          <cell r="H69" t="str">
            <v>Informatique</v>
          </cell>
          <cell r="I69" t="str">
            <v>إعلام آلي</v>
          </cell>
          <cell r="J69" t="str">
            <v>S008</v>
          </cell>
          <cell r="K69" t="str">
            <v>D03F100S008</v>
          </cell>
          <cell r="L69" t="str">
            <v>Ingénierie des systèmes d'information et du logiciel</v>
          </cell>
          <cell r="M69" t="str">
            <v>هندسة أنظمة المعلومة والبرمجية</v>
          </cell>
        </row>
        <row r="70">
          <cell r="A70" t="str">
            <v>Informatique</v>
          </cell>
          <cell r="B70" t="str">
            <v>D03F100</v>
          </cell>
          <cell r="C70" t="str">
            <v>Ingénierie des systèmes d'information et du logiciel</v>
          </cell>
          <cell r="D70" t="str">
            <v>D03</v>
          </cell>
          <cell r="E70" t="str">
            <v>MI</v>
          </cell>
          <cell r="F70" t="str">
            <v>F100</v>
          </cell>
          <cell r="G70" t="str">
            <v>D03F100</v>
          </cell>
          <cell r="H70" t="str">
            <v>Informatique</v>
          </cell>
          <cell r="I70" t="str">
            <v>إعلام آلي</v>
          </cell>
          <cell r="J70" t="str">
            <v>S009</v>
          </cell>
          <cell r="K70" t="str">
            <v>D03F100S009</v>
          </cell>
          <cell r="L70" t="str">
            <v>Ingénierie des systèmes d'information et du logiciel</v>
          </cell>
          <cell r="M70" t="str">
            <v>هندسة نظم المعلومات  والبرمجيات</v>
          </cell>
        </row>
        <row r="71">
          <cell r="A71" t="str">
            <v>Informatique</v>
          </cell>
          <cell r="B71" t="str">
            <v>D03F100</v>
          </cell>
          <cell r="C71" t="str">
            <v>Ingénierie des systèmes informatiques et logiciels</v>
          </cell>
          <cell r="D71" t="str">
            <v>D03</v>
          </cell>
          <cell r="E71" t="str">
            <v>MI</v>
          </cell>
          <cell r="F71" t="str">
            <v>F100</v>
          </cell>
          <cell r="G71" t="str">
            <v>D03F100</v>
          </cell>
          <cell r="H71" t="str">
            <v>Informatique</v>
          </cell>
          <cell r="I71" t="str">
            <v>إعلام آلي</v>
          </cell>
          <cell r="J71" t="str">
            <v>S010</v>
          </cell>
          <cell r="K71" t="str">
            <v>D03F100S010</v>
          </cell>
          <cell r="L71" t="str">
            <v>Ingénierie des systèmes informatiques et logiciels</v>
          </cell>
          <cell r="M71" t="str">
            <v>هندسة أنظمة الإعلام الآلي والبرمجيات</v>
          </cell>
        </row>
        <row r="72">
          <cell r="A72" t="str">
            <v>Informatique</v>
          </cell>
          <cell r="B72" t="str">
            <v>D03F100</v>
          </cell>
          <cell r="C72" t="str">
            <v>Sciences de l’informatique</v>
          </cell>
          <cell r="D72" t="str">
            <v>D03</v>
          </cell>
          <cell r="E72" t="str">
            <v>MI</v>
          </cell>
          <cell r="F72" t="str">
            <v>F100</v>
          </cell>
          <cell r="G72" t="str">
            <v>D03F100</v>
          </cell>
          <cell r="H72" t="str">
            <v>Informatique</v>
          </cell>
          <cell r="I72" t="str">
            <v>إعلام آلي</v>
          </cell>
          <cell r="J72" t="str">
            <v>S011</v>
          </cell>
          <cell r="K72" t="str">
            <v>D03F100S011</v>
          </cell>
          <cell r="L72" t="str">
            <v>Sciences de l’informatique</v>
          </cell>
          <cell r="M72" t="str">
            <v>علوم الإعلام الآلي</v>
          </cell>
        </row>
        <row r="73">
          <cell r="A73" t="str">
            <v>Informatique</v>
          </cell>
          <cell r="B73" t="str">
            <v>D03F100</v>
          </cell>
          <cell r="C73" t="str">
            <v>Système d'information et Génie Logiciel</v>
          </cell>
          <cell r="D73" t="str">
            <v>D03</v>
          </cell>
          <cell r="E73" t="str">
            <v>MI</v>
          </cell>
          <cell r="F73" t="str">
            <v>F100</v>
          </cell>
          <cell r="G73" t="str">
            <v>D03F100</v>
          </cell>
          <cell r="H73" t="str">
            <v>Informatique</v>
          </cell>
          <cell r="I73" t="str">
            <v>إعلام آلي</v>
          </cell>
          <cell r="J73" t="str">
            <v>S012</v>
          </cell>
          <cell r="K73" t="str">
            <v>D03F100S012</v>
          </cell>
          <cell r="L73" t="str">
            <v>Système d'information et Génie Logiciel</v>
          </cell>
          <cell r="M73" t="str">
            <v>نظام الإعلام وهندسة البرمجيات</v>
          </cell>
        </row>
        <row r="74">
          <cell r="A74" t="str">
            <v>Informatique</v>
          </cell>
          <cell r="B74" t="str">
            <v>D03F100</v>
          </cell>
          <cell r="C74" t="str">
            <v>Systèmes d’information</v>
          </cell>
          <cell r="D74" t="str">
            <v>D03</v>
          </cell>
          <cell r="E74" t="str">
            <v>MI</v>
          </cell>
          <cell r="F74" t="str">
            <v>F100</v>
          </cell>
          <cell r="G74" t="str">
            <v>D03F100</v>
          </cell>
          <cell r="H74" t="str">
            <v>Informatique</v>
          </cell>
          <cell r="I74" t="str">
            <v>إعلام آلي</v>
          </cell>
          <cell r="J74" t="str">
            <v>S013</v>
          </cell>
          <cell r="K74" t="str">
            <v>D03F100S013</v>
          </cell>
          <cell r="L74" t="str">
            <v>Systèmes d’information</v>
          </cell>
          <cell r="M74" t="str">
            <v>أنظمة الإعلام</v>
          </cell>
        </row>
        <row r="75">
          <cell r="A75" t="str">
            <v>Informatique</v>
          </cell>
          <cell r="B75" t="str">
            <v>D03F100</v>
          </cell>
          <cell r="C75" t="str">
            <v>Systèmes informatiques</v>
          </cell>
          <cell r="D75" t="str">
            <v>D03</v>
          </cell>
          <cell r="E75" t="str">
            <v>MI</v>
          </cell>
          <cell r="F75" t="str">
            <v>F100</v>
          </cell>
          <cell r="G75" t="str">
            <v>D03F100</v>
          </cell>
          <cell r="H75" t="str">
            <v>Informatique</v>
          </cell>
          <cell r="I75" t="str">
            <v>إعلام آلي</v>
          </cell>
          <cell r="J75" t="str">
            <v>S014</v>
          </cell>
          <cell r="K75" t="str">
            <v>D03F100S014</v>
          </cell>
          <cell r="L75" t="str">
            <v>Systèmes informatiques</v>
          </cell>
          <cell r="M75" t="str">
            <v>نظم معلوماتية</v>
          </cell>
        </row>
        <row r="76">
          <cell r="A76" t="str">
            <v>Informatique</v>
          </cell>
          <cell r="B76" t="str">
            <v>D03F100</v>
          </cell>
          <cell r="C76" t="str">
            <v>Technologies de l’information</v>
          </cell>
          <cell r="D76" t="str">
            <v>D03</v>
          </cell>
          <cell r="E76" t="str">
            <v>MI</v>
          </cell>
          <cell r="F76" t="str">
            <v>F100</v>
          </cell>
          <cell r="G76" t="str">
            <v>D03F100</v>
          </cell>
          <cell r="H76" t="str">
            <v>Informatique</v>
          </cell>
          <cell r="I76" t="str">
            <v>إعلام آلي</v>
          </cell>
          <cell r="J76" t="str">
            <v>S015</v>
          </cell>
          <cell r="K76" t="str">
            <v>D03F100S015</v>
          </cell>
          <cell r="L76" t="str">
            <v>Technologies de l’information</v>
          </cell>
          <cell r="M76" t="str">
            <v>تكنولوجيات المعلومات</v>
          </cell>
        </row>
        <row r="77">
          <cell r="A77" t="str">
            <v>Mathématiques</v>
          </cell>
          <cell r="B77" t="str">
            <v>D03F200</v>
          </cell>
          <cell r="C77" t="str">
            <v>Tronc commun Mathématiques</v>
          </cell>
          <cell r="D77" t="str">
            <v>D03</v>
          </cell>
          <cell r="E77" t="str">
            <v>MI</v>
          </cell>
          <cell r="F77" t="str">
            <v>F200</v>
          </cell>
          <cell r="G77" t="str">
            <v>D03F200</v>
          </cell>
          <cell r="H77" t="str">
            <v>Mathématiques</v>
          </cell>
          <cell r="I77" t="str">
            <v>رياضيات</v>
          </cell>
          <cell r="J77" t="str">
            <v>S000</v>
          </cell>
          <cell r="K77" t="str">
            <v>D03F200S000</v>
          </cell>
          <cell r="L77" t="str">
            <v>Tronc commun Mathématiques</v>
          </cell>
          <cell r="M77" t="str">
            <v>جذع مشترك رياضيات</v>
          </cell>
        </row>
        <row r="78">
          <cell r="A78" t="str">
            <v>Mathématiques</v>
          </cell>
          <cell r="B78" t="str">
            <v>D03F200</v>
          </cell>
          <cell r="C78" t="str">
            <v>Algèbre et cryptographie</v>
          </cell>
          <cell r="D78" t="str">
            <v>D03</v>
          </cell>
          <cell r="E78" t="str">
            <v>MI</v>
          </cell>
          <cell r="F78" t="str">
            <v>F200</v>
          </cell>
          <cell r="G78" t="str">
            <v>D03F200</v>
          </cell>
          <cell r="H78" t="str">
            <v>Mathématiques</v>
          </cell>
          <cell r="I78" t="str">
            <v>رياضيات</v>
          </cell>
          <cell r="J78" t="str">
            <v>S001</v>
          </cell>
          <cell r="K78" t="str">
            <v>D03F200S001</v>
          </cell>
          <cell r="L78" t="str">
            <v>Algèbre et cryptographie</v>
          </cell>
          <cell r="M78" t="str">
            <v>الجبر والتشفير</v>
          </cell>
        </row>
        <row r="79">
          <cell r="A79" t="str">
            <v>Mathématiques</v>
          </cell>
          <cell r="B79" t="str">
            <v>D03F200</v>
          </cell>
          <cell r="C79" t="str">
            <v>Algèbre et géométrie</v>
          </cell>
          <cell r="D79" t="str">
            <v>D03</v>
          </cell>
          <cell r="E79" t="str">
            <v>MI</v>
          </cell>
          <cell r="F79" t="str">
            <v>F200</v>
          </cell>
          <cell r="G79" t="str">
            <v>D03F200</v>
          </cell>
          <cell r="H79" t="str">
            <v>Mathématiques</v>
          </cell>
          <cell r="I79" t="str">
            <v>رياضيات</v>
          </cell>
          <cell r="J79" t="str">
            <v>S002</v>
          </cell>
          <cell r="K79" t="str">
            <v>D03F200S002</v>
          </cell>
          <cell r="L79" t="str">
            <v>Algèbre et géométrie</v>
          </cell>
          <cell r="M79" t="str">
            <v>جبر وهندسة</v>
          </cell>
        </row>
        <row r="80">
          <cell r="A80" t="str">
            <v>Mathématiques</v>
          </cell>
          <cell r="B80" t="str">
            <v>D03F200</v>
          </cell>
          <cell r="C80" t="str">
            <v>Analyse</v>
          </cell>
          <cell r="D80" t="str">
            <v>D03</v>
          </cell>
          <cell r="E80" t="str">
            <v>MI</v>
          </cell>
          <cell r="F80" t="str">
            <v>F200</v>
          </cell>
          <cell r="G80" t="str">
            <v>D03F200</v>
          </cell>
          <cell r="H80" t="str">
            <v>Mathématiques</v>
          </cell>
          <cell r="I80" t="str">
            <v>رياضيات</v>
          </cell>
          <cell r="J80" t="str">
            <v>S003</v>
          </cell>
          <cell r="K80" t="str">
            <v>D03F200S003</v>
          </cell>
          <cell r="L80" t="str">
            <v>Analyse</v>
          </cell>
          <cell r="M80" t="str">
            <v>تحليل</v>
          </cell>
        </row>
        <row r="81">
          <cell r="A81" t="str">
            <v>Mathématiques</v>
          </cell>
          <cell r="B81" t="str">
            <v>D03F200</v>
          </cell>
          <cell r="C81" t="str">
            <v>Mathématiques</v>
          </cell>
          <cell r="D81" t="str">
            <v>D03</v>
          </cell>
          <cell r="E81" t="str">
            <v>MI</v>
          </cell>
          <cell r="F81" t="str">
            <v>F200</v>
          </cell>
          <cell r="G81" t="str">
            <v>D03F200</v>
          </cell>
          <cell r="H81" t="str">
            <v>Mathématiques</v>
          </cell>
          <cell r="I81" t="str">
            <v>رياضيات</v>
          </cell>
          <cell r="J81" t="str">
            <v>S004</v>
          </cell>
          <cell r="K81" t="str">
            <v>D03F200S004</v>
          </cell>
          <cell r="L81" t="str">
            <v>Mathématiques</v>
          </cell>
          <cell r="M81" t="str">
            <v>رياضيات</v>
          </cell>
        </row>
        <row r="82">
          <cell r="A82" t="str">
            <v>Mathématiques</v>
          </cell>
          <cell r="B82" t="str">
            <v>D03F200</v>
          </cell>
          <cell r="C82" t="str">
            <v>Modélisation  et aide à la Décision</v>
          </cell>
          <cell r="D82" t="str">
            <v>D03</v>
          </cell>
          <cell r="E82" t="str">
            <v>MI</v>
          </cell>
          <cell r="F82" t="str">
            <v>F200</v>
          </cell>
          <cell r="G82" t="str">
            <v>D03F200</v>
          </cell>
          <cell r="H82" t="str">
            <v>Mathématiques</v>
          </cell>
          <cell r="I82" t="str">
            <v>رياضيات</v>
          </cell>
          <cell r="J82" t="str">
            <v>S005</v>
          </cell>
          <cell r="K82" t="str">
            <v>D03F200S005</v>
          </cell>
          <cell r="L82" t="str">
            <v>Modélisation  et aide à la Décision</v>
          </cell>
          <cell r="M82" t="str">
            <v>النمذجة واتخاذ القرار</v>
          </cell>
        </row>
        <row r="83">
          <cell r="A83" t="str">
            <v>Mathématiques</v>
          </cell>
          <cell r="B83" t="str">
            <v>D03F200</v>
          </cell>
          <cell r="C83" t="str">
            <v>Probabilités - statistiques</v>
          </cell>
          <cell r="D83" t="str">
            <v>D03</v>
          </cell>
          <cell r="E83" t="str">
            <v>MI</v>
          </cell>
          <cell r="F83" t="str">
            <v>F200</v>
          </cell>
          <cell r="G83" t="str">
            <v>D03F200</v>
          </cell>
          <cell r="H83" t="str">
            <v>Mathématiques</v>
          </cell>
          <cell r="I83" t="str">
            <v>رياضيات</v>
          </cell>
          <cell r="J83" t="str">
            <v>S006</v>
          </cell>
          <cell r="K83" t="str">
            <v>D03F200S006</v>
          </cell>
          <cell r="L83" t="str">
            <v>Probabilités - statistiques</v>
          </cell>
          <cell r="M83" t="str">
            <v>احتمالات - إحصاء</v>
          </cell>
        </row>
        <row r="84">
          <cell r="A84" t="str">
            <v>Mathématiques</v>
          </cell>
          <cell r="B84" t="str">
            <v>D03F200</v>
          </cell>
          <cell r="C84" t="str">
            <v>Statistique et traitement informatique des données</v>
          </cell>
          <cell r="D84" t="str">
            <v>D03</v>
          </cell>
          <cell r="E84" t="str">
            <v>MI</v>
          </cell>
          <cell r="F84" t="str">
            <v>F200</v>
          </cell>
          <cell r="G84" t="str">
            <v>D03F200</v>
          </cell>
          <cell r="H84" t="str">
            <v>Mathématiques</v>
          </cell>
          <cell r="I84" t="str">
            <v>رياضيات</v>
          </cell>
          <cell r="J84" t="str">
            <v>S007</v>
          </cell>
          <cell r="K84" t="str">
            <v>D03F200S007</v>
          </cell>
          <cell r="L84" t="str">
            <v>Statistique et traitement informatique des données</v>
          </cell>
          <cell r="M84" t="str">
            <v>إحصاء والمعالجة الآلية للمعطيات</v>
          </cell>
        </row>
        <row r="85">
          <cell r="A85" t="str">
            <v>Mathématiques appliquées</v>
          </cell>
          <cell r="B85" t="str">
            <v>D03F300</v>
          </cell>
          <cell r="C85" t="str">
            <v>Tronc commun Mathématiques</v>
          </cell>
          <cell r="D85" t="str">
            <v>D03</v>
          </cell>
          <cell r="E85" t="str">
            <v>MI</v>
          </cell>
          <cell r="F85" t="str">
            <v>F300</v>
          </cell>
          <cell r="G85" t="str">
            <v>D03F300</v>
          </cell>
          <cell r="H85" t="str">
            <v>Mathématiques appliquées</v>
          </cell>
          <cell r="I85" t="str">
            <v>رياضيات تطبيقية</v>
          </cell>
          <cell r="J85" t="str">
            <v>S000</v>
          </cell>
          <cell r="K85" t="str">
            <v>D03F300S000</v>
          </cell>
          <cell r="L85" t="str">
            <v>Tronc commun Mathématiques appliquées</v>
          </cell>
          <cell r="M85" t="str">
            <v>جذع مشترك رياضيات تطبيقية</v>
          </cell>
        </row>
        <row r="86">
          <cell r="A86" t="str">
            <v>Mathématiques appliquées</v>
          </cell>
          <cell r="B86" t="str">
            <v>D03F300</v>
          </cell>
          <cell r="C86" t="str">
            <v>Recherche opérationnelle</v>
          </cell>
          <cell r="D86" t="str">
            <v>D03</v>
          </cell>
          <cell r="E86" t="str">
            <v>MI</v>
          </cell>
          <cell r="F86" t="str">
            <v>F300</v>
          </cell>
          <cell r="G86" t="str">
            <v>D03F300</v>
          </cell>
          <cell r="H86" t="str">
            <v>Mathématiques appliquées</v>
          </cell>
          <cell r="I86" t="str">
            <v>رياضيات تطبيقية</v>
          </cell>
          <cell r="J86" t="str">
            <v>S001</v>
          </cell>
          <cell r="K86" t="str">
            <v>D03F300S001</v>
          </cell>
          <cell r="L86" t="str">
            <v>Recherche opérationnelle</v>
          </cell>
          <cell r="M86" t="str">
            <v>بحوث العمليات</v>
          </cell>
        </row>
        <row r="87">
          <cell r="A87" t="str">
            <v>Mathématiques appliquées</v>
          </cell>
          <cell r="B87" t="str">
            <v>D03F300</v>
          </cell>
          <cell r="C87" t="str">
            <v>recherche opérationnelle - modèles et méthodes pour l’Ingénierie et la recherche (ro-2mir)</v>
          </cell>
          <cell r="D87" t="str">
            <v>D03</v>
          </cell>
          <cell r="E87" t="str">
            <v>MI</v>
          </cell>
          <cell r="F87" t="str">
            <v>F300</v>
          </cell>
          <cell r="G87" t="str">
            <v>D03F300</v>
          </cell>
          <cell r="H87" t="str">
            <v>Mathématiques appliquées</v>
          </cell>
          <cell r="I87" t="str">
            <v>رياضيات تطبيقية</v>
          </cell>
          <cell r="J87" t="str">
            <v>S002</v>
          </cell>
          <cell r="K87" t="str">
            <v>D03F300S002</v>
          </cell>
          <cell r="L87" t="str">
            <v>recherche opérationnelle - modèles et méthodes pour l’Ingénierie et la recherche (ro-2mir)</v>
          </cell>
          <cell r="M87" t="str">
            <v>بحوث العمليات - نماذج وأساليب للهندسة والبحث</v>
          </cell>
        </row>
        <row r="88">
          <cell r="A88" t="str">
            <v>Mathématiques appliquées</v>
          </cell>
          <cell r="B88" t="str">
            <v>D03F300</v>
          </cell>
          <cell r="C88" t="str">
            <v>recherche opérationnelle, Management, risque et négociation (romarain)</v>
          </cell>
          <cell r="D88" t="str">
            <v>D03</v>
          </cell>
          <cell r="E88" t="str">
            <v>MI</v>
          </cell>
          <cell r="F88" t="str">
            <v>F300</v>
          </cell>
          <cell r="G88" t="str">
            <v>D03F300</v>
          </cell>
          <cell r="H88" t="str">
            <v>Mathématiques appliquées</v>
          </cell>
          <cell r="I88" t="str">
            <v>رياضيات تطبيقية</v>
          </cell>
          <cell r="J88" t="str">
            <v>S003</v>
          </cell>
          <cell r="K88" t="str">
            <v>D03F300S003</v>
          </cell>
          <cell r="L88" t="str">
            <v>recherche opérationnelle, Management, risque et négociation (romarain)</v>
          </cell>
          <cell r="M88" t="str">
            <v>بحوث العمليات، الإدارة ، المخاطر والتفاوض</v>
          </cell>
        </row>
        <row r="89">
          <cell r="A89" t="str">
            <v>Mathématiques appliquées</v>
          </cell>
          <cell r="B89" t="str">
            <v>D03F300</v>
          </cell>
          <cell r="C89" t="str">
            <v>recherche opérationnelle : optimisation et Management stratégique</v>
          </cell>
          <cell r="D89" t="str">
            <v>D03</v>
          </cell>
          <cell r="E89" t="str">
            <v>MI</v>
          </cell>
          <cell r="F89" t="str">
            <v>F300</v>
          </cell>
          <cell r="G89" t="str">
            <v>D03F300</v>
          </cell>
          <cell r="H89" t="str">
            <v>Mathématiques appliquées</v>
          </cell>
          <cell r="I89" t="str">
            <v>رياضيات تطبيقية</v>
          </cell>
          <cell r="J89" t="str">
            <v>S004</v>
          </cell>
          <cell r="K89" t="str">
            <v>D03F300S004</v>
          </cell>
          <cell r="L89" t="str">
            <v>recherche opérationnelle : optimisation et Management stratégique</v>
          </cell>
          <cell r="M89" t="str">
            <v>بحوث العمليات : التحسين والإدارة الاستراتيجية</v>
          </cell>
        </row>
        <row r="90">
          <cell r="A90" t="str">
            <v>Mathématiques appliquées</v>
          </cell>
          <cell r="B90" t="str">
            <v>D03F300</v>
          </cell>
          <cell r="C90" t="str">
            <v>méthodes et outils pour la recherche opérationnelle</v>
          </cell>
          <cell r="D90" t="str">
            <v>D03</v>
          </cell>
          <cell r="E90" t="str">
            <v>MI</v>
          </cell>
          <cell r="F90" t="str">
            <v>F300</v>
          </cell>
          <cell r="G90" t="str">
            <v>D03F300</v>
          </cell>
          <cell r="H90" t="str">
            <v>Mathématiques appliquées</v>
          </cell>
          <cell r="I90" t="str">
            <v>رياضيات تطبيقية</v>
          </cell>
          <cell r="J90" t="str">
            <v>S005</v>
          </cell>
          <cell r="K90" t="str">
            <v>D03F300S005</v>
          </cell>
          <cell r="L90" t="str">
            <v>méthodes et outils pour la recherche opérationnelle</v>
          </cell>
          <cell r="M90" t="str">
            <v>طرق وأدوات لبحوث العمليات</v>
          </cell>
        </row>
        <row r="91">
          <cell r="A91" t="str">
            <v>Mathématiques appliquées</v>
          </cell>
          <cell r="B91" t="str">
            <v>D03F300</v>
          </cell>
          <cell r="C91" t="str">
            <v>engineering en recherche opérationnelle</v>
          </cell>
          <cell r="D91" t="str">
            <v>D03</v>
          </cell>
          <cell r="E91" t="str">
            <v>MI</v>
          </cell>
          <cell r="F91" t="str">
            <v>F300</v>
          </cell>
          <cell r="G91" t="str">
            <v>D03F300</v>
          </cell>
          <cell r="H91" t="str">
            <v>Mathématiques appliquées</v>
          </cell>
          <cell r="I91" t="str">
            <v>رياضيات تطبيقية</v>
          </cell>
          <cell r="J91" t="str">
            <v>S006</v>
          </cell>
          <cell r="K91" t="str">
            <v>D03F300S006</v>
          </cell>
          <cell r="L91" t="str">
            <v>engineering en recherche opérationnelle</v>
          </cell>
          <cell r="M91" t="str">
            <v>الهندسة في بحوث العمليات</v>
          </cell>
        </row>
        <row r="92">
          <cell r="A92" t="str">
            <v>Mathématiques appliquées</v>
          </cell>
          <cell r="B92" t="str">
            <v>D03F300</v>
          </cell>
          <cell r="C92" t="str">
            <v>Modélisation stochastique et statistique</v>
          </cell>
          <cell r="D92" t="str">
            <v>D03</v>
          </cell>
          <cell r="E92" t="str">
            <v>MI</v>
          </cell>
          <cell r="F92" t="str">
            <v>F300</v>
          </cell>
          <cell r="G92" t="str">
            <v>D03F300</v>
          </cell>
          <cell r="H92" t="str">
            <v>Mathématiques appliquées</v>
          </cell>
          <cell r="I92" t="str">
            <v>رياضيات تطبيقية</v>
          </cell>
          <cell r="J92" t="str">
            <v>S007</v>
          </cell>
          <cell r="K92" t="str">
            <v>D03F300S007</v>
          </cell>
          <cell r="L92" t="str">
            <v>Modélisation stochastique et statistique</v>
          </cell>
          <cell r="M92" t="str">
            <v>النمذجة والإحصاءات العشوائية</v>
          </cell>
        </row>
        <row r="93">
          <cell r="A93" t="str">
            <v>Mathématiques appliquées</v>
          </cell>
          <cell r="B93" t="str">
            <v>D03F300</v>
          </cell>
          <cell r="C93" t="str">
            <v>modélisation stochastique et prévision en recherche opérationnelle (mspro)</v>
          </cell>
          <cell r="D93" t="str">
            <v>D03</v>
          </cell>
          <cell r="E93" t="str">
            <v>MI</v>
          </cell>
          <cell r="F93" t="str">
            <v>F300</v>
          </cell>
          <cell r="G93" t="str">
            <v>D03F300</v>
          </cell>
          <cell r="H93" t="str">
            <v>Mathématiques appliquées</v>
          </cell>
          <cell r="I93" t="str">
            <v>رياضيات تطبيقية</v>
          </cell>
          <cell r="J93" t="str">
            <v>S008</v>
          </cell>
          <cell r="K93" t="str">
            <v>D03F300S008</v>
          </cell>
          <cell r="L93" t="str">
            <v>modélisation stochastique et prévision en recherche opérationnelle (mspro)</v>
          </cell>
          <cell r="M93" t="str">
            <v>النمذجة العشوائية والتنبؤ في بحوث العمليات</v>
          </cell>
        </row>
        <row r="94">
          <cell r="A94" t="str">
            <v>Mathématiques appliquées</v>
          </cell>
          <cell r="B94" t="str">
            <v>D03F300</v>
          </cell>
          <cell r="C94" t="str">
            <v>modélisation mathématique et evaluation de performance des réseaux</v>
          </cell>
          <cell r="D94" t="str">
            <v>D03</v>
          </cell>
          <cell r="E94" t="str">
            <v>MI</v>
          </cell>
          <cell r="F94" t="str">
            <v>F300</v>
          </cell>
          <cell r="G94" t="str">
            <v>D03F300</v>
          </cell>
          <cell r="H94" t="str">
            <v>Mathématiques appliquées</v>
          </cell>
          <cell r="I94" t="str">
            <v>رياضيات تطبيقية</v>
          </cell>
          <cell r="J94" t="str">
            <v>S009</v>
          </cell>
          <cell r="K94" t="str">
            <v>D03F300S009</v>
          </cell>
          <cell r="L94" t="str">
            <v>modélisation mathématique et evaluation de performance des réseaux</v>
          </cell>
          <cell r="M94" t="str">
            <v>النمذجة الرياضية وتقييم أداء الشبكة</v>
          </cell>
        </row>
        <row r="95">
          <cell r="A95" t="str">
            <v>Mathématiques appliquées</v>
          </cell>
          <cell r="B95" t="str">
            <v>D03F300</v>
          </cell>
          <cell r="C95" t="str">
            <v>modélisation , contrôle et optimisation</v>
          </cell>
          <cell r="D95" t="str">
            <v>D03</v>
          </cell>
          <cell r="E95" t="str">
            <v>MI</v>
          </cell>
          <cell r="F95" t="str">
            <v>F300</v>
          </cell>
          <cell r="G95" t="str">
            <v>D03F300</v>
          </cell>
          <cell r="H95" t="str">
            <v>Mathématiques appliquées</v>
          </cell>
          <cell r="I95" t="str">
            <v>رياضيات تطبيقية</v>
          </cell>
          <cell r="J95" t="str">
            <v>S010</v>
          </cell>
          <cell r="K95" t="str">
            <v>D03F300S010</v>
          </cell>
          <cell r="L95" t="str">
            <v>modélisation , contrôle et optimisation</v>
          </cell>
          <cell r="M95" t="str">
            <v>النمذجة والسيطرة والتحسين</v>
          </cell>
        </row>
        <row r="96">
          <cell r="A96" t="str">
            <v>Mathématiques appliquées</v>
          </cell>
          <cell r="B96" t="str">
            <v>D03F300</v>
          </cell>
          <cell r="C96" t="str">
            <v>Statistiques et Data Science(SDS)</v>
          </cell>
          <cell r="D96" t="str">
            <v>D03</v>
          </cell>
          <cell r="E96" t="str">
            <v>MI</v>
          </cell>
          <cell r="F96" t="str">
            <v>F300</v>
          </cell>
          <cell r="G96" t="str">
            <v>D03F300</v>
          </cell>
          <cell r="H96" t="str">
            <v>Mathématiques appliquées</v>
          </cell>
          <cell r="I96" t="str">
            <v>رياضيات تطبيقية</v>
          </cell>
          <cell r="J96" t="str">
            <v>S011</v>
          </cell>
          <cell r="K96" t="str">
            <v>D03F300S011</v>
          </cell>
          <cell r="L96" t="str">
            <v>Statistiques et Data Science(SDS)</v>
          </cell>
          <cell r="M96" t="str">
            <v>الإحصاء وعلوم البيانات</v>
          </cell>
        </row>
        <row r="97">
          <cell r="A97" t="str">
            <v>Mathématiques appliquées</v>
          </cell>
          <cell r="B97" t="str">
            <v>D03F300</v>
          </cell>
          <cell r="C97" t="str">
            <v>statistique et Probabilités appliquées</v>
          </cell>
          <cell r="D97" t="str">
            <v>D03</v>
          </cell>
          <cell r="E97" t="str">
            <v>MI</v>
          </cell>
          <cell r="F97" t="str">
            <v>F300</v>
          </cell>
          <cell r="G97" t="str">
            <v>D03F300</v>
          </cell>
          <cell r="H97" t="str">
            <v>Mathématiques appliquées</v>
          </cell>
          <cell r="I97" t="str">
            <v>رياضيات تطبيقية</v>
          </cell>
          <cell r="J97" t="str">
            <v>S012</v>
          </cell>
          <cell r="K97" t="str">
            <v>D03F300S012</v>
          </cell>
          <cell r="L97" t="str">
            <v>statistique et Probabilités appliquées</v>
          </cell>
          <cell r="M97" t="str">
            <v>الإحصاءات والاحتمالات المطبقة</v>
          </cell>
        </row>
        <row r="98">
          <cell r="A98" t="str">
            <v>Mathématiques appliquées</v>
          </cell>
          <cell r="B98" t="str">
            <v>D03F300</v>
          </cell>
          <cell r="C98" t="str">
            <v>Mathématiques financières</v>
          </cell>
          <cell r="D98" t="str">
            <v>D03</v>
          </cell>
          <cell r="E98" t="str">
            <v>MI</v>
          </cell>
          <cell r="F98" t="str">
            <v>F300</v>
          </cell>
          <cell r="G98" t="str">
            <v>D03F300</v>
          </cell>
          <cell r="H98" t="str">
            <v>Mathématiques appliquées</v>
          </cell>
          <cell r="I98" t="str">
            <v>رياضيات تطبيقية</v>
          </cell>
          <cell r="J98" t="str">
            <v>S013</v>
          </cell>
          <cell r="K98" t="str">
            <v>D03F300S013</v>
          </cell>
          <cell r="L98" t="str">
            <v>Mathématiques financières</v>
          </cell>
          <cell r="M98" t="str">
            <v>الرياضيات المالية</v>
          </cell>
        </row>
        <row r="99">
          <cell r="A99" t="str">
            <v>Mathématiques appliquées</v>
          </cell>
          <cell r="B99" t="str">
            <v>D03F300</v>
          </cell>
          <cell r="C99" t="str">
            <v>bioMathématiques et modélisation</v>
          </cell>
          <cell r="D99" t="str">
            <v>D03</v>
          </cell>
          <cell r="E99" t="str">
            <v>MI</v>
          </cell>
          <cell r="F99" t="str">
            <v>F300</v>
          </cell>
          <cell r="G99" t="str">
            <v>D03F300</v>
          </cell>
          <cell r="H99" t="str">
            <v>Mathématiques appliquées</v>
          </cell>
          <cell r="I99" t="str">
            <v>رياضيات تطبيقية</v>
          </cell>
          <cell r="J99" t="str">
            <v>S014</v>
          </cell>
          <cell r="K99" t="str">
            <v>D03F300S014</v>
          </cell>
          <cell r="L99" t="str">
            <v>bioMathématiques et modélisation</v>
          </cell>
          <cell r="M99" t="str">
            <v>الرياضيات الحيوية والنمذجة</v>
          </cell>
        </row>
        <row r="100">
          <cell r="A100" t="str">
            <v>Tronc commun Sciences Economiques, de Gestion et Sciences Commerciales</v>
          </cell>
          <cell r="B100" t="str">
            <v>D06F000</v>
          </cell>
          <cell r="C100" t="str">
            <v>Tronc commun Sciences Economiques, de Gestion et Sciences Commerciales</v>
          </cell>
          <cell r="D100" t="str">
            <v>D06</v>
          </cell>
          <cell r="E100" t="str">
            <v>SEGC</v>
          </cell>
          <cell r="F100" t="str">
            <v>F000</v>
          </cell>
          <cell r="G100" t="str">
            <v>D06F000</v>
          </cell>
          <cell r="H100" t="str">
            <v>Tronc commun Sciences Economiques, de Gestion et Sciences Commerciales</v>
          </cell>
          <cell r="I100" t="str">
            <v>جذع مشترك علوم إقتصادية، والتسيير وعلوم تجارية</v>
          </cell>
          <cell r="J100" t="str">
            <v>S000</v>
          </cell>
          <cell r="K100" t="str">
            <v>D06F000S000</v>
          </cell>
          <cell r="L100" t="str">
            <v>Tronc commun Sciences Economiques, de Gestion et Sciences Commerciales</v>
          </cell>
          <cell r="M100" t="str">
            <v>جذع مشترك علوم إقتصادية، والتسيير وعلوم تجارية</v>
          </cell>
        </row>
        <row r="101">
          <cell r="A101" t="str">
            <v>Sciences commerciales</v>
          </cell>
          <cell r="B101" t="str">
            <v>D06F100</v>
          </cell>
          <cell r="C101" t="str">
            <v>Tronc commun Sciences commerciales</v>
          </cell>
          <cell r="D101" t="str">
            <v>D06</v>
          </cell>
          <cell r="E101" t="str">
            <v>SEGC</v>
          </cell>
          <cell r="F101" t="str">
            <v>F100</v>
          </cell>
          <cell r="G101" t="str">
            <v>D06F100</v>
          </cell>
          <cell r="H101" t="str">
            <v>Sciences commerciales</v>
          </cell>
          <cell r="I101" t="str">
            <v>علوم تجارية</v>
          </cell>
          <cell r="J101" t="str">
            <v>S000</v>
          </cell>
          <cell r="K101" t="str">
            <v>D06F100S000</v>
          </cell>
          <cell r="L101" t="str">
            <v>Tronc commun Sciences commerciales</v>
          </cell>
          <cell r="M101" t="str">
            <v>جذع مشترك علوم تجارية</v>
          </cell>
        </row>
        <row r="102">
          <cell r="A102" t="str">
            <v>Sciences commerciales</v>
          </cell>
          <cell r="B102" t="str">
            <v>D06F100</v>
          </cell>
          <cell r="C102" t="str">
            <v>Analyse économique et prospective</v>
          </cell>
          <cell r="D102" t="str">
            <v>D06</v>
          </cell>
          <cell r="E102" t="str">
            <v>SEGC</v>
          </cell>
          <cell r="F102" t="str">
            <v>F100</v>
          </cell>
          <cell r="G102" t="str">
            <v>D06F100</v>
          </cell>
          <cell r="H102" t="str">
            <v>Sciences commerciales</v>
          </cell>
          <cell r="I102" t="str">
            <v>علوم تجارية</v>
          </cell>
          <cell r="J102" t="str">
            <v>S001</v>
          </cell>
          <cell r="K102" t="str">
            <v>D06F100S001</v>
          </cell>
          <cell r="L102" t="str">
            <v>Analyse économique et prospective</v>
          </cell>
          <cell r="M102" t="str">
            <v>تحليل اقتصادي واستشراف</v>
          </cell>
        </row>
        <row r="103">
          <cell r="A103" t="str">
            <v>Sciences commerciales</v>
          </cell>
          <cell r="B103" t="str">
            <v>D06F100</v>
          </cell>
          <cell r="C103" t="str">
            <v>Commerce international</v>
          </cell>
          <cell r="D103" t="str">
            <v>D06</v>
          </cell>
          <cell r="E103" t="str">
            <v>SEGC</v>
          </cell>
          <cell r="F103" t="str">
            <v>F100</v>
          </cell>
          <cell r="G103" t="str">
            <v>D06F100</v>
          </cell>
          <cell r="H103" t="str">
            <v>Sciences commerciales</v>
          </cell>
          <cell r="I103" t="str">
            <v>علوم تجارية</v>
          </cell>
          <cell r="J103" t="str">
            <v>S002</v>
          </cell>
          <cell r="K103" t="str">
            <v>D06F100S002</v>
          </cell>
          <cell r="L103" t="str">
            <v>Commerce international</v>
          </cell>
          <cell r="M103" t="str">
            <v>تجارة دولية</v>
          </cell>
        </row>
        <row r="104">
          <cell r="A104" t="str">
            <v>Sciences commerciales</v>
          </cell>
          <cell r="B104" t="str">
            <v>D06F100</v>
          </cell>
          <cell r="C104" t="str">
            <v>Commerce international et logistique</v>
          </cell>
          <cell r="D104" t="str">
            <v>D06</v>
          </cell>
          <cell r="E104" t="str">
            <v>SEGC</v>
          </cell>
          <cell r="F104" t="str">
            <v>F100</v>
          </cell>
          <cell r="G104" t="str">
            <v>D06F100</v>
          </cell>
          <cell r="H104" t="str">
            <v>Sciences commerciales</v>
          </cell>
          <cell r="I104" t="str">
            <v>علوم تجارية</v>
          </cell>
          <cell r="J104" t="str">
            <v>S003</v>
          </cell>
          <cell r="K104" t="str">
            <v>D06F100S003</v>
          </cell>
          <cell r="L104" t="str">
            <v>Commerce international et logistique</v>
          </cell>
          <cell r="M104" t="str">
            <v>تجارة دولية و إمداد</v>
          </cell>
        </row>
        <row r="105">
          <cell r="A105" t="str">
            <v>Sciences commerciales</v>
          </cell>
          <cell r="B105" t="str">
            <v>D06F100</v>
          </cell>
          <cell r="C105" t="str">
            <v>E-commerce et marketing numérique</v>
          </cell>
          <cell r="D105" t="str">
            <v>D06</v>
          </cell>
          <cell r="E105" t="str">
            <v>SEGC</v>
          </cell>
          <cell r="F105" t="str">
            <v>F100</v>
          </cell>
          <cell r="G105" t="str">
            <v>D06F100</v>
          </cell>
          <cell r="H105" t="str">
            <v>Sciences commerciales</v>
          </cell>
          <cell r="I105" t="str">
            <v>علوم تجارية</v>
          </cell>
          <cell r="J105" t="str">
            <v>S004</v>
          </cell>
          <cell r="K105" t="str">
            <v>D06F100S004</v>
          </cell>
          <cell r="L105" t="str">
            <v>E-commerce et marketing numérique</v>
          </cell>
          <cell r="M105" t="str">
            <v>تجارة إلكترونية وتسويق رقمي</v>
          </cell>
        </row>
        <row r="106">
          <cell r="A106" t="str">
            <v>Sciences commerciales</v>
          </cell>
          <cell r="B106" t="str">
            <v>D06F100</v>
          </cell>
          <cell r="C106" t="str">
            <v>Marketing</v>
          </cell>
          <cell r="D106" t="str">
            <v>D06</v>
          </cell>
          <cell r="E106" t="str">
            <v>SEGC</v>
          </cell>
          <cell r="F106" t="str">
            <v>F100</v>
          </cell>
          <cell r="G106" t="str">
            <v>D06F100</v>
          </cell>
          <cell r="H106" t="str">
            <v>Sciences commerciales</v>
          </cell>
          <cell r="I106" t="str">
            <v>علوم تجارية</v>
          </cell>
          <cell r="J106" t="str">
            <v>S005</v>
          </cell>
          <cell r="K106" t="str">
            <v>D06F100S005</v>
          </cell>
          <cell r="L106" t="str">
            <v>Marketing</v>
          </cell>
          <cell r="M106" t="str">
            <v>تسويق</v>
          </cell>
        </row>
        <row r="107">
          <cell r="A107" t="str">
            <v>Sciences commerciales</v>
          </cell>
          <cell r="B107" t="str">
            <v>D06F100</v>
          </cell>
          <cell r="C107" t="str">
            <v>Marketing des services</v>
          </cell>
          <cell r="D107" t="str">
            <v>D06</v>
          </cell>
          <cell r="E107" t="str">
            <v>SEGC</v>
          </cell>
          <cell r="F107" t="str">
            <v>F100</v>
          </cell>
          <cell r="G107" t="str">
            <v>D06F100</v>
          </cell>
          <cell r="H107" t="str">
            <v>Sciences commerciales</v>
          </cell>
          <cell r="I107" t="str">
            <v>علوم تجارية</v>
          </cell>
          <cell r="J107" t="str">
            <v>S006</v>
          </cell>
          <cell r="K107" t="str">
            <v>D06F100S006</v>
          </cell>
          <cell r="L107" t="str">
            <v>Marketing des services</v>
          </cell>
          <cell r="M107" t="str">
            <v>تسويق الخدمات</v>
          </cell>
        </row>
        <row r="108">
          <cell r="A108" t="str">
            <v>Sciences de gestion</v>
          </cell>
          <cell r="B108" t="str">
            <v>D06F200</v>
          </cell>
          <cell r="C108" t="str">
            <v>Tronc commun Sciences de gestion</v>
          </cell>
          <cell r="D108" t="str">
            <v>D06</v>
          </cell>
          <cell r="E108" t="str">
            <v>SEGC</v>
          </cell>
          <cell r="F108" t="str">
            <v>F200</v>
          </cell>
          <cell r="G108" t="str">
            <v>D06F200</v>
          </cell>
          <cell r="H108" t="str">
            <v>Sciences de gestion</v>
          </cell>
          <cell r="I108" t="str">
            <v>علوم التسيير</v>
          </cell>
          <cell r="J108" t="str">
            <v>S000</v>
          </cell>
          <cell r="K108" t="str">
            <v>D06F200S000</v>
          </cell>
          <cell r="L108" t="str">
            <v>Tronc commun Sciences de gestion</v>
          </cell>
          <cell r="M108" t="str">
            <v>جذع مشترك علوم التسيير</v>
          </cell>
        </row>
        <row r="109">
          <cell r="A109" t="str">
            <v>Sciences de gestion</v>
          </cell>
          <cell r="B109" t="str">
            <v>D06F200</v>
          </cell>
          <cell r="C109" t="str">
            <v>Management</v>
          </cell>
          <cell r="D109" t="str">
            <v>D06</v>
          </cell>
          <cell r="E109" t="str">
            <v>SEGC</v>
          </cell>
          <cell r="F109" t="str">
            <v>F200</v>
          </cell>
          <cell r="G109" t="str">
            <v>D06F200</v>
          </cell>
          <cell r="H109" t="str">
            <v>Sciences de gestion</v>
          </cell>
          <cell r="I109" t="str">
            <v>علوم التسيير</v>
          </cell>
          <cell r="J109" t="str">
            <v>S001</v>
          </cell>
          <cell r="K109" t="str">
            <v>D06F200S001</v>
          </cell>
          <cell r="L109" t="str">
            <v>Management</v>
          </cell>
          <cell r="M109" t="str">
            <v>إدارة الأعمال</v>
          </cell>
        </row>
        <row r="110">
          <cell r="A110" t="str">
            <v>Sciences de gestion</v>
          </cell>
          <cell r="B110" t="str">
            <v>D06F200</v>
          </cell>
          <cell r="C110" t="str">
            <v>Gestion des ressources humaines</v>
          </cell>
          <cell r="D110" t="str">
            <v>D06</v>
          </cell>
          <cell r="E110" t="str">
            <v>SEGC</v>
          </cell>
          <cell r="F110" t="str">
            <v>F200</v>
          </cell>
          <cell r="G110" t="str">
            <v>D06F200</v>
          </cell>
          <cell r="H110" t="str">
            <v>Sciences de gestion</v>
          </cell>
          <cell r="I110" t="str">
            <v>علوم التسيير</v>
          </cell>
          <cell r="J110" t="str">
            <v>S002</v>
          </cell>
          <cell r="K110" t="str">
            <v>D06F200S002</v>
          </cell>
          <cell r="L110" t="str">
            <v>Gestion des ressources humaines</v>
          </cell>
          <cell r="M110" t="str">
            <v>تسيير الموارد البشرية</v>
          </cell>
        </row>
        <row r="111">
          <cell r="A111" t="str">
            <v>Sciences de gestion</v>
          </cell>
          <cell r="B111" t="str">
            <v>D06F200</v>
          </cell>
          <cell r="C111" t="str">
            <v>Entrepreneuriat</v>
          </cell>
          <cell r="D111" t="str">
            <v>D06</v>
          </cell>
          <cell r="E111" t="str">
            <v>SEGC</v>
          </cell>
          <cell r="F111" t="str">
            <v>F200</v>
          </cell>
          <cell r="G111" t="str">
            <v>D06F200</v>
          </cell>
          <cell r="H111" t="str">
            <v>Sciences de gestion</v>
          </cell>
          <cell r="I111" t="str">
            <v>علوم التسيير</v>
          </cell>
          <cell r="J111" t="str">
            <v>S003</v>
          </cell>
          <cell r="K111" t="str">
            <v>D06F200S003</v>
          </cell>
          <cell r="L111" t="str">
            <v>Entrepreneuriat</v>
          </cell>
          <cell r="M111" t="str">
            <v>مقاولاتية</v>
          </cell>
        </row>
        <row r="112">
          <cell r="A112" t="str">
            <v>Sciences de gestion</v>
          </cell>
          <cell r="B112" t="str">
            <v>D06F200</v>
          </cell>
          <cell r="C112" t="str">
            <v>Gestion des entreprises et des administrations</v>
          </cell>
          <cell r="D112" t="str">
            <v>D06</v>
          </cell>
          <cell r="E112" t="str">
            <v>SEGC</v>
          </cell>
          <cell r="F112" t="str">
            <v>F200</v>
          </cell>
          <cell r="G112" t="str">
            <v>D06F200</v>
          </cell>
          <cell r="H112" t="str">
            <v>Sciences de gestion</v>
          </cell>
          <cell r="I112" t="str">
            <v>علوم التسيير</v>
          </cell>
          <cell r="J112" t="str">
            <v>S004</v>
          </cell>
          <cell r="K112" t="str">
            <v>D06F200S004</v>
          </cell>
          <cell r="L112" t="str">
            <v>Gestion des entreprises et des administrations</v>
          </cell>
          <cell r="M112" t="str">
            <v>تسيير المؤسسات والإدارات</v>
          </cell>
        </row>
        <row r="113">
          <cell r="A113" t="str">
            <v>Sciences de gestion</v>
          </cell>
          <cell r="B113" t="str">
            <v>D06F200</v>
          </cell>
          <cell r="C113" t="str">
            <v>Gestion des ressources humaines</v>
          </cell>
          <cell r="D113" t="str">
            <v>D06</v>
          </cell>
          <cell r="E113" t="str">
            <v>SEGC</v>
          </cell>
          <cell r="F113" t="str">
            <v>F200</v>
          </cell>
          <cell r="G113" t="str">
            <v>D06F200</v>
          </cell>
          <cell r="H113" t="str">
            <v>Sciences de gestion</v>
          </cell>
          <cell r="I113" t="str">
            <v>علوم التسيير</v>
          </cell>
          <cell r="J113" t="str">
            <v>S005</v>
          </cell>
          <cell r="K113" t="str">
            <v>D06F200S005</v>
          </cell>
          <cell r="L113" t="str">
            <v>Gestion des ressources humaines</v>
          </cell>
          <cell r="M113" t="str">
            <v>تسيير الموارد البشرية</v>
          </cell>
        </row>
        <row r="114">
          <cell r="A114" t="str">
            <v>Sciences de gestion</v>
          </cell>
          <cell r="B114" t="str">
            <v>D06F200</v>
          </cell>
          <cell r="C114" t="str">
            <v>Gestion publique</v>
          </cell>
          <cell r="D114" t="str">
            <v>D06</v>
          </cell>
          <cell r="E114" t="str">
            <v>SEGC</v>
          </cell>
          <cell r="F114" t="str">
            <v>F200</v>
          </cell>
          <cell r="G114" t="str">
            <v>D06F200</v>
          </cell>
          <cell r="H114" t="str">
            <v>Sciences de gestion</v>
          </cell>
          <cell r="I114" t="str">
            <v>علوم التسيير</v>
          </cell>
          <cell r="J114" t="str">
            <v>S006</v>
          </cell>
          <cell r="K114" t="str">
            <v>D06F200S006</v>
          </cell>
          <cell r="L114" t="str">
            <v>Gestion publique</v>
          </cell>
          <cell r="M114" t="str">
            <v>تسيير عمومي</v>
          </cell>
        </row>
        <row r="115">
          <cell r="A115" t="str">
            <v>Sciences de gestion</v>
          </cell>
          <cell r="B115" t="str">
            <v>D06F200</v>
          </cell>
          <cell r="C115" t="str">
            <v>Management</v>
          </cell>
          <cell r="D115" t="str">
            <v>D06</v>
          </cell>
          <cell r="E115" t="str">
            <v>SEGC</v>
          </cell>
          <cell r="F115" t="str">
            <v>F200</v>
          </cell>
          <cell r="G115" t="str">
            <v>D06F200</v>
          </cell>
          <cell r="H115" t="str">
            <v>Sciences de gestion</v>
          </cell>
          <cell r="I115" t="str">
            <v>علوم التسيير</v>
          </cell>
          <cell r="J115" t="str">
            <v>S007</v>
          </cell>
          <cell r="K115" t="str">
            <v>D06F200S007</v>
          </cell>
          <cell r="L115" t="str">
            <v>Management</v>
          </cell>
          <cell r="M115" t="str">
            <v>إدارة الأعمال</v>
          </cell>
        </row>
        <row r="116">
          <cell r="A116" t="str">
            <v>Sciences de gestion</v>
          </cell>
          <cell r="B116" t="str">
            <v>D06F200</v>
          </cell>
          <cell r="C116" t="str">
            <v>Management des hôtels et du tourisme</v>
          </cell>
          <cell r="D116" t="str">
            <v>D06</v>
          </cell>
          <cell r="E116" t="str">
            <v>SEGC</v>
          </cell>
          <cell r="F116" t="str">
            <v>F200</v>
          </cell>
          <cell r="G116" t="str">
            <v>D06F200</v>
          </cell>
          <cell r="H116" t="str">
            <v>Sciences de gestion</v>
          </cell>
          <cell r="I116" t="str">
            <v>علوم التسيير</v>
          </cell>
          <cell r="J116" t="str">
            <v>S008</v>
          </cell>
          <cell r="K116" t="str">
            <v>D06F200S008</v>
          </cell>
          <cell r="L116" t="str">
            <v>Management des hôtels et du tourisme</v>
          </cell>
          <cell r="M116" t="str">
            <v>إدارة الفنادق والسياحة</v>
          </cell>
        </row>
        <row r="117">
          <cell r="A117" t="str">
            <v>Sciences de gestion</v>
          </cell>
          <cell r="B117" t="str">
            <v>D06F200</v>
          </cell>
          <cell r="C117" t="str">
            <v>Management des ressources humaines</v>
          </cell>
          <cell r="D117" t="str">
            <v>D06</v>
          </cell>
          <cell r="E117" t="str">
            <v>SEGC</v>
          </cell>
          <cell r="F117" t="str">
            <v>F200</v>
          </cell>
          <cell r="G117" t="str">
            <v>D06F200</v>
          </cell>
          <cell r="H117" t="str">
            <v>Sciences de gestion</v>
          </cell>
          <cell r="I117" t="str">
            <v>علوم التسيير</v>
          </cell>
          <cell r="J117" t="str">
            <v>S009</v>
          </cell>
          <cell r="K117" t="str">
            <v>D06F200S009</v>
          </cell>
          <cell r="L117" t="str">
            <v>Management des ressources humaines</v>
          </cell>
          <cell r="M117" t="str">
            <v>إدارة الموارد البشرية</v>
          </cell>
        </row>
        <row r="118">
          <cell r="A118" t="str">
            <v>Sciences de gestion</v>
          </cell>
          <cell r="B118" t="str">
            <v>D06F200</v>
          </cell>
          <cell r="C118" t="str">
            <v>Management du budget</v>
          </cell>
          <cell r="D118" t="str">
            <v>D06</v>
          </cell>
          <cell r="E118" t="str">
            <v>SEGC</v>
          </cell>
          <cell r="F118" t="str">
            <v>F200</v>
          </cell>
          <cell r="G118" t="str">
            <v>D06F200</v>
          </cell>
          <cell r="H118" t="str">
            <v>Sciences de gestion</v>
          </cell>
          <cell r="I118" t="str">
            <v>علوم التسيير</v>
          </cell>
          <cell r="J118" t="str">
            <v>S010</v>
          </cell>
          <cell r="K118" t="str">
            <v>D06F200S010</v>
          </cell>
          <cell r="L118" t="str">
            <v>Management du budget</v>
          </cell>
          <cell r="M118" t="str">
            <v>إدارة الميزانية</v>
          </cell>
        </row>
        <row r="119">
          <cell r="A119" t="str">
            <v>Sciences de gestion</v>
          </cell>
          <cell r="B119" t="str">
            <v>D06F200</v>
          </cell>
          <cell r="C119" t="str">
            <v>management du Wakf et fonds de la zakat</v>
          </cell>
          <cell r="D119" t="str">
            <v>D06</v>
          </cell>
          <cell r="E119" t="str">
            <v>SEGC</v>
          </cell>
          <cell r="F119" t="str">
            <v>F200</v>
          </cell>
          <cell r="G119" t="str">
            <v>D06F200</v>
          </cell>
          <cell r="H119" t="str">
            <v>Sciences de gestion</v>
          </cell>
          <cell r="I119" t="str">
            <v>علوم التسيير</v>
          </cell>
          <cell r="J119" t="str">
            <v>S011</v>
          </cell>
          <cell r="K119" t="str">
            <v>D06F200S011</v>
          </cell>
          <cell r="L119" t="str">
            <v>management du Wakf et fonds de la zakat</v>
          </cell>
          <cell r="M119" t="str">
            <v>إدارة الأوقاف وصناديق الزكاة</v>
          </cell>
        </row>
        <row r="120">
          <cell r="A120" t="str">
            <v>Sciences de gestion</v>
          </cell>
          <cell r="B120" t="str">
            <v>D06F200</v>
          </cell>
          <cell r="C120" t="str">
            <v>Management financier</v>
          </cell>
          <cell r="D120" t="str">
            <v>D06</v>
          </cell>
          <cell r="E120" t="str">
            <v>SEGC</v>
          </cell>
          <cell r="F120" t="str">
            <v>F200</v>
          </cell>
          <cell r="G120" t="str">
            <v>D06F200</v>
          </cell>
          <cell r="H120" t="str">
            <v>Sciences de gestion</v>
          </cell>
          <cell r="I120" t="str">
            <v>علوم التسيير</v>
          </cell>
          <cell r="J120" t="str">
            <v>S012</v>
          </cell>
          <cell r="K120" t="str">
            <v>D06F200S012</v>
          </cell>
          <cell r="L120" t="str">
            <v>Management financier</v>
          </cell>
          <cell r="M120" t="str">
            <v>إدارة مالية</v>
          </cell>
        </row>
        <row r="121">
          <cell r="A121" t="str">
            <v>Sciences de gestion</v>
          </cell>
          <cell r="B121" t="str">
            <v>D06F200</v>
          </cell>
          <cell r="C121" t="str">
            <v>Management touristique</v>
          </cell>
          <cell r="D121" t="str">
            <v>D06</v>
          </cell>
          <cell r="E121" t="str">
            <v>SEGC</v>
          </cell>
          <cell r="F121" t="str">
            <v>F200</v>
          </cell>
          <cell r="G121" t="str">
            <v>D06F200</v>
          </cell>
          <cell r="H121" t="str">
            <v>Sciences de gestion</v>
          </cell>
          <cell r="I121" t="str">
            <v>علوم التسيير</v>
          </cell>
          <cell r="J121" t="str">
            <v>S013</v>
          </cell>
          <cell r="K121" t="str">
            <v>D06F200S013</v>
          </cell>
          <cell r="L121" t="str">
            <v>Management touristique</v>
          </cell>
          <cell r="M121" t="str">
            <v>إدارة الأعمال</v>
          </cell>
        </row>
        <row r="122">
          <cell r="A122" t="str">
            <v>Sciences de gestion</v>
          </cell>
          <cell r="B122" t="str">
            <v>D06F200</v>
          </cell>
          <cell r="C122" t="str">
            <v>Mangement des ressources humaines</v>
          </cell>
          <cell r="D122" t="str">
            <v>D06</v>
          </cell>
          <cell r="E122" t="str">
            <v>SEGC</v>
          </cell>
          <cell r="F122" t="str">
            <v>F200</v>
          </cell>
          <cell r="G122" t="str">
            <v>D06F200</v>
          </cell>
          <cell r="H122" t="str">
            <v>Sciences de gestion</v>
          </cell>
          <cell r="I122" t="str">
            <v>علوم التسيير</v>
          </cell>
          <cell r="J122" t="str">
            <v>S014</v>
          </cell>
          <cell r="K122" t="str">
            <v>D06F200S014</v>
          </cell>
          <cell r="L122" t="str">
            <v>Mangement des ressources humaines</v>
          </cell>
          <cell r="M122" t="str">
            <v>إدارة الموارد البشرية</v>
          </cell>
        </row>
        <row r="123">
          <cell r="A123" t="str">
            <v>Sciences économiques</v>
          </cell>
          <cell r="B123" t="str">
            <v>D06F300</v>
          </cell>
          <cell r="C123" t="str">
            <v>Tronc commun Sciences économiques</v>
          </cell>
          <cell r="D123" t="str">
            <v>D06</v>
          </cell>
          <cell r="E123" t="str">
            <v>SEGC</v>
          </cell>
          <cell r="F123" t="str">
            <v>F300</v>
          </cell>
          <cell r="G123" t="str">
            <v>D06F300</v>
          </cell>
          <cell r="H123" t="str">
            <v>Sciences économiques</v>
          </cell>
          <cell r="I123" t="str">
            <v>علوم اقتصادية</v>
          </cell>
          <cell r="J123" t="str">
            <v>S000</v>
          </cell>
          <cell r="K123" t="str">
            <v>D06F300S000</v>
          </cell>
          <cell r="L123" t="str">
            <v>Tronc commun Sciences économiques</v>
          </cell>
          <cell r="M123" t="str">
            <v>جذع مشترك علوم اقتصادية</v>
          </cell>
        </row>
        <row r="124">
          <cell r="A124" t="str">
            <v>Sciences économiques</v>
          </cell>
          <cell r="B124" t="str">
            <v>D06F300</v>
          </cell>
          <cell r="C124" t="str">
            <v>Analyse économique et prospective</v>
          </cell>
          <cell r="D124" t="str">
            <v>D06</v>
          </cell>
          <cell r="E124" t="str">
            <v>SEGC</v>
          </cell>
          <cell r="F124" t="str">
            <v>F300</v>
          </cell>
          <cell r="G124" t="str">
            <v>D06F300</v>
          </cell>
          <cell r="H124" t="str">
            <v>Sciences économiques</v>
          </cell>
          <cell r="I124" t="str">
            <v>علوم اقتصادية</v>
          </cell>
          <cell r="J124" t="str">
            <v>S001</v>
          </cell>
          <cell r="K124" t="str">
            <v>D06F300S001</v>
          </cell>
          <cell r="L124" t="str">
            <v>Analyse économique et prospective</v>
          </cell>
          <cell r="M124" t="str">
            <v>تحليل اقتصادي واستشراف</v>
          </cell>
        </row>
        <row r="125">
          <cell r="A125" t="str">
            <v>Sciences économiques</v>
          </cell>
          <cell r="B125" t="str">
            <v>D06F300</v>
          </cell>
          <cell r="C125" t="str">
            <v>Economie du développement</v>
          </cell>
          <cell r="D125" t="str">
            <v>D06</v>
          </cell>
          <cell r="E125" t="str">
            <v>SEGC</v>
          </cell>
          <cell r="F125" t="str">
            <v>F300</v>
          </cell>
          <cell r="G125" t="str">
            <v>D06F300</v>
          </cell>
          <cell r="H125" t="str">
            <v>Sciences économiques</v>
          </cell>
          <cell r="I125" t="str">
            <v>علوم اقتصادية</v>
          </cell>
          <cell r="J125" t="str">
            <v>S002</v>
          </cell>
          <cell r="K125" t="str">
            <v>D06F300S002</v>
          </cell>
          <cell r="L125" t="str">
            <v>Economie du développement</v>
          </cell>
          <cell r="M125" t="str">
            <v>اقتصاد التنمية</v>
          </cell>
        </row>
        <row r="126">
          <cell r="A126" t="str">
            <v>Sciences économiques</v>
          </cell>
          <cell r="B126" t="str">
            <v>D06F300</v>
          </cell>
          <cell r="C126" t="str">
            <v>Economie et gestion des entreprises</v>
          </cell>
          <cell r="D126" t="str">
            <v>D06</v>
          </cell>
          <cell r="E126" t="str">
            <v>SEGC</v>
          </cell>
          <cell r="F126" t="str">
            <v>F300</v>
          </cell>
          <cell r="G126" t="str">
            <v>D06F300</v>
          </cell>
          <cell r="H126" t="str">
            <v>Sciences économiques</v>
          </cell>
          <cell r="I126" t="str">
            <v>علوم اقتصادية</v>
          </cell>
          <cell r="J126" t="str">
            <v>S003</v>
          </cell>
          <cell r="K126" t="str">
            <v>D06F300S003</v>
          </cell>
          <cell r="L126" t="str">
            <v>Economie et gestion des entreprises</v>
          </cell>
          <cell r="M126" t="str">
            <v>اقتصاد وتسيير المؤسسة</v>
          </cell>
        </row>
        <row r="127">
          <cell r="A127" t="str">
            <v>Sciences économiques</v>
          </cell>
          <cell r="B127" t="str">
            <v>D06F300</v>
          </cell>
          <cell r="C127" t="str">
            <v>Economie internationale</v>
          </cell>
          <cell r="D127" t="str">
            <v>D06</v>
          </cell>
          <cell r="E127" t="str">
            <v>SEGC</v>
          </cell>
          <cell r="F127" t="str">
            <v>F300</v>
          </cell>
          <cell r="G127" t="str">
            <v>D06F300</v>
          </cell>
          <cell r="H127" t="str">
            <v>Sciences économiques</v>
          </cell>
          <cell r="I127" t="str">
            <v>علوم اقتصادية</v>
          </cell>
          <cell r="J127" t="str">
            <v>S004</v>
          </cell>
          <cell r="K127" t="str">
            <v>D06F300S004</v>
          </cell>
          <cell r="L127" t="str">
            <v>Economie internationale</v>
          </cell>
          <cell r="M127" t="str">
            <v>اقتصاد دولي</v>
          </cell>
        </row>
        <row r="128">
          <cell r="A128" t="str">
            <v>Sciences économiques</v>
          </cell>
          <cell r="B128" t="str">
            <v>D06F300</v>
          </cell>
          <cell r="C128" t="str">
            <v>Economie islamique</v>
          </cell>
          <cell r="D128" t="str">
            <v>D06</v>
          </cell>
          <cell r="E128" t="str">
            <v>SEGC</v>
          </cell>
          <cell r="F128" t="str">
            <v>F300</v>
          </cell>
          <cell r="G128" t="str">
            <v>D06F300</v>
          </cell>
          <cell r="H128" t="str">
            <v>Sciences économiques</v>
          </cell>
          <cell r="I128" t="str">
            <v>علوم اقتصادية</v>
          </cell>
          <cell r="J128" t="str">
            <v>S005</v>
          </cell>
          <cell r="K128" t="str">
            <v>D06F300S005</v>
          </cell>
          <cell r="L128" t="str">
            <v>Economie islamique</v>
          </cell>
          <cell r="M128" t="str">
            <v>اقتصاد إسلامي</v>
          </cell>
        </row>
        <row r="129">
          <cell r="A129" t="str">
            <v>Sciences économiques</v>
          </cell>
          <cell r="B129" t="str">
            <v>D06F300</v>
          </cell>
          <cell r="C129" t="str">
            <v>Economie monétaire et bancaire</v>
          </cell>
          <cell r="D129" t="str">
            <v>D06</v>
          </cell>
          <cell r="E129" t="str">
            <v>SEGC</v>
          </cell>
          <cell r="F129" t="str">
            <v>F300</v>
          </cell>
          <cell r="G129" t="str">
            <v>D06F300</v>
          </cell>
          <cell r="H129" t="str">
            <v>Sciences économiques</v>
          </cell>
          <cell r="I129" t="str">
            <v>علوم اقتصادية</v>
          </cell>
          <cell r="J129" t="str">
            <v>S006</v>
          </cell>
          <cell r="K129" t="str">
            <v>D06F300S006</v>
          </cell>
          <cell r="L129" t="str">
            <v>Economie monétaire et bancaire</v>
          </cell>
          <cell r="M129" t="str">
            <v>اقتصاد نقدي وبنكي</v>
          </cell>
        </row>
        <row r="130">
          <cell r="A130" t="str">
            <v>Sciences économiques</v>
          </cell>
          <cell r="B130" t="str">
            <v>D06F300</v>
          </cell>
          <cell r="C130" t="str">
            <v>Economie quantitative</v>
          </cell>
          <cell r="D130" t="str">
            <v>D06</v>
          </cell>
          <cell r="E130" t="str">
            <v>SEGC</v>
          </cell>
          <cell r="F130" t="str">
            <v>F300</v>
          </cell>
          <cell r="G130" t="str">
            <v>D06F300</v>
          </cell>
          <cell r="H130" t="str">
            <v>Sciences économiques</v>
          </cell>
          <cell r="I130" t="str">
            <v>علوم اقتصادية</v>
          </cell>
          <cell r="J130" t="str">
            <v>S007</v>
          </cell>
          <cell r="K130" t="str">
            <v>D06F300S007</v>
          </cell>
          <cell r="L130" t="str">
            <v>Economie quantitative</v>
          </cell>
          <cell r="M130" t="str">
            <v>اقتصاد كمِّي</v>
          </cell>
        </row>
        <row r="131">
          <cell r="A131" t="str">
            <v>Sciences financières et comptabilité</v>
          </cell>
          <cell r="B131" t="str">
            <v>D06F400</v>
          </cell>
          <cell r="C131" t="str">
            <v>Tronc commun Sciences financières et comptabilité</v>
          </cell>
          <cell r="D131" t="str">
            <v>D06</v>
          </cell>
          <cell r="E131" t="str">
            <v>SEGC</v>
          </cell>
          <cell r="F131" t="str">
            <v>F400</v>
          </cell>
          <cell r="G131" t="str">
            <v>D06F400</v>
          </cell>
          <cell r="H131" t="str">
            <v>Sciences financières et comptabilité</v>
          </cell>
          <cell r="I131" t="str">
            <v>علوم مالية ومحاسبة</v>
          </cell>
          <cell r="J131" t="str">
            <v>S000</v>
          </cell>
          <cell r="K131" t="str">
            <v>D06F400S000</v>
          </cell>
          <cell r="L131" t="str">
            <v>Tronc commun Sciences financières et comptabilité</v>
          </cell>
          <cell r="M131" t="str">
            <v>جذع مشترك علوم مالية ومحاسبة</v>
          </cell>
        </row>
        <row r="132">
          <cell r="A132" t="str">
            <v>Sciences financières et comptabilité</v>
          </cell>
          <cell r="B132" t="str">
            <v>D06F400</v>
          </cell>
          <cell r="C132" t="str">
            <v>Comptabilité et finance</v>
          </cell>
          <cell r="D132" t="str">
            <v>D06</v>
          </cell>
          <cell r="E132" t="str">
            <v>SEGC</v>
          </cell>
          <cell r="F132" t="str">
            <v>F400</v>
          </cell>
          <cell r="G132" t="str">
            <v>D06F400</v>
          </cell>
          <cell r="H132" t="str">
            <v>Sciences financières et comptabilité</v>
          </cell>
          <cell r="I132" t="str">
            <v>علوم مالية ومحاسبة</v>
          </cell>
          <cell r="J132" t="str">
            <v>S001</v>
          </cell>
          <cell r="K132" t="str">
            <v>D06F400S001</v>
          </cell>
          <cell r="L132" t="str">
            <v>Comptabilité et finance</v>
          </cell>
          <cell r="M132" t="str">
            <v>محاسبة ومالية</v>
          </cell>
        </row>
        <row r="133">
          <cell r="A133" t="str">
            <v>Sciences financières et comptabilité</v>
          </cell>
          <cell r="B133" t="str">
            <v>D06F400</v>
          </cell>
          <cell r="C133" t="str">
            <v>Comptabilité des banques et des assurances</v>
          </cell>
          <cell r="D133" t="str">
            <v>D06</v>
          </cell>
          <cell r="E133" t="str">
            <v>SEGC</v>
          </cell>
          <cell r="F133" t="str">
            <v>F400</v>
          </cell>
          <cell r="G133" t="str">
            <v>D06F400</v>
          </cell>
          <cell r="H133" t="str">
            <v>Sciences financières et comptabilité</v>
          </cell>
          <cell r="I133" t="str">
            <v>علوم مالية ومحاسبة</v>
          </cell>
          <cell r="J133" t="str">
            <v>S002</v>
          </cell>
          <cell r="K133" t="str">
            <v>D06F400S002</v>
          </cell>
          <cell r="L133" t="str">
            <v>Comptabilité des banques et des assurances</v>
          </cell>
          <cell r="M133" t="str">
            <v>مالية البنوك والتأمينات</v>
          </cell>
        </row>
        <row r="134">
          <cell r="A134" t="str">
            <v>Sciences financières et comptabilité</v>
          </cell>
          <cell r="B134" t="str">
            <v>D06F400</v>
          </cell>
          <cell r="C134" t="str">
            <v>Comptabilité et audit</v>
          </cell>
          <cell r="D134" t="str">
            <v>D06</v>
          </cell>
          <cell r="E134" t="str">
            <v>SEGC</v>
          </cell>
          <cell r="F134" t="str">
            <v>F400</v>
          </cell>
          <cell r="G134" t="str">
            <v>D06F400</v>
          </cell>
          <cell r="H134" t="str">
            <v>Sciences financières et comptabilité</v>
          </cell>
          <cell r="I134" t="str">
            <v>علوم مالية ومحاسبة</v>
          </cell>
          <cell r="J134" t="str">
            <v>S003</v>
          </cell>
          <cell r="K134" t="str">
            <v>D06F400S003</v>
          </cell>
          <cell r="L134" t="str">
            <v>Comptabilité et audit</v>
          </cell>
          <cell r="M134" t="str">
            <v>محاسبة ومراجعة</v>
          </cell>
        </row>
        <row r="135">
          <cell r="A135" t="str">
            <v>Sciences financières et comptabilité</v>
          </cell>
          <cell r="B135" t="str">
            <v>D06F400</v>
          </cell>
          <cell r="C135" t="str">
            <v>Comptabilité et finance</v>
          </cell>
          <cell r="D135" t="str">
            <v>D06</v>
          </cell>
          <cell r="E135" t="str">
            <v>SEGC</v>
          </cell>
          <cell r="F135" t="str">
            <v>F400</v>
          </cell>
          <cell r="G135" t="str">
            <v>D06F400</v>
          </cell>
          <cell r="H135" t="str">
            <v>Sciences financières et comptabilité</v>
          </cell>
          <cell r="I135" t="str">
            <v>علوم مالية ومحاسبة</v>
          </cell>
          <cell r="J135" t="str">
            <v>S004</v>
          </cell>
          <cell r="K135" t="str">
            <v>D06F400S004</v>
          </cell>
          <cell r="L135" t="str">
            <v>Comptabilité et finance</v>
          </cell>
          <cell r="M135" t="str">
            <v>محاسبة ومالية</v>
          </cell>
        </row>
        <row r="136">
          <cell r="A136" t="str">
            <v>Sciences financières et comptabilité</v>
          </cell>
          <cell r="B136" t="str">
            <v>D06F400</v>
          </cell>
          <cell r="C136" t="str">
            <v>Comptabilité et fiscalité</v>
          </cell>
          <cell r="D136" t="str">
            <v>D06</v>
          </cell>
          <cell r="E136" t="str">
            <v>SEGC</v>
          </cell>
          <cell r="F136" t="str">
            <v>F400</v>
          </cell>
          <cell r="G136" t="str">
            <v>D06F400</v>
          </cell>
          <cell r="H136" t="str">
            <v>Sciences financières et comptabilité</v>
          </cell>
          <cell r="I136" t="str">
            <v>علوم مالية ومحاسبة</v>
          </cell>
          <cell r="J136" t="str">
            <v>S005</v>
          </cell>
          <cell r="K136" t="str">
            <v>D06F400S005</v>
          </cell>
          <cell r="L136" t="str">
            <v>Comptabilité et fiscalité</v>
          </cell>
          <cell r="M136" t="str">
            <v>محاسبة وجباية</v>
          </cell>
        </row>
        <row r="137">
          <cell r="A137" t="str">
            <v>Sciences financières et comptabilité</v>
          </cell>
          <cell r="B137" t="str">
            <v>D06F400</v>
          </cell>
          <cell r="C137" t="str">
            <v>Finance d'entreprise</v>
          </cell>
          <cell r="D137" t="str">
            <v>D06</v>
          </cell>
          <cell r="E137" t="str">
            <v>SEGC</v>
          </cell>
          <cell r="F137" t="str">
            <v>F400</v>
          </cell>
          <cell r="G137" t="str">
            <v>D06F400</v>
          </cell>
          <cell r="H137" t="str">
            <v>Sciences financières et comptabilité</v>
          </cell>
          <cell r="I137" t="str">
            <v>علوم مالية ومحاسبة</v>
          </cell>
          <cell r="J137" t="str">
            <v>S006</v>
          </cell>
          <cell r="K137" t="str">
            <v>D06F400S006</v>
          </cell>
          <cell r="L137" t="str">
            <v>Finance d'entreprise</v>
          </cell>
          <cell r="M137" t="str">
            <v>مالية المؤسسة</v>
          </cell>
        </row>
        <row r="138">
          <cell r="A138" t="str">
            <v>Sciences financières et comptabilité</v>
          </cell>
          <cell r="B138" t="str">
            <v>D06F400</v>
          </cell>
          <cell r="C138" t="str">
            <v>Finance des banques et des assurances</v>
          </cell>
          <cell r="D138" t="str">
            <v>D06</v>
          </cell>
          <cell r="E138" t="str">
            <v>SEGC</v>
          </cell>
          <cell r="F138" t="str">
            <v>F400</v>
          </cell>
          <cell r="G138" t="str">
            <v>D06F400</v>
          </cell>
          <cell r="H138" t="str">
            <v>Sciences financières et comptabilité</v>
          </cell>
          <cell r="I138" t="str">
            <v>علوم مالية ومحاسبة</v>
          </cell>
          <cell r="J138" t="str">
            <v>S007</v>
          </cell>
          <cell r="K138" t="str">
            <v>D06F400S007</v>
          </cell>
          <cell r="L138" t="str">
            <v>Finance des banques et des assurances</v>
          </cell>
          <cell r="M138" t="str">
            <v>مالية البنوك والتامينات</v>
          </cell>
        </row>
        <row r="139">
          <cell r="A139" t="str">
            <v>Sciences financières et comptabilité</v>
          </cell>
          <cell r="B139" t="str">
            <v>D06F400</v>
          </cell>
          <cell r="C139" t="str">
            <v>Budget de l'Etat</v>
          </cell>
          <cell r="D139" t="str">
            <v>D06</v>
          </cell>
          <cell r="E139" t="str">
            <v>SEGC</v>
          </cell>
          <cell r="F139" t="str">
            <v>F400</v>
          </cell>
          <cell r="G139" t="str">
            <v>D06F400</v>
          </cell>
          <cell r="H139" t="str">
            <v>Sciences financières et comptabilité</v>
          </cell>
          <cell r="I139" t="str">
            <v>علوم مالية ومحاسبة</v>
          </cell>
          <cell r="J139" t="str">
            <v>S008</v>
          </cell>
          <cell r="K139" t="str">
            <v>D06F400S008</v>
          </cell>
          <cell r="L139" t="str">
            <v>Budget de l'Etat</v>
          </cell>
          <cell r="M139" t="str">
            <v>ميزانية الدولة</v>
          </cell>
        </row>
        <row r="140">
          <cell r="A140" t="str">
            <v>Tronc commun Sciences humaines</v>
          </cell>
          <cell r="B140" t="str">
            <v>D09F100</v>
          </cell>
          <cell r="C140" t="str">
            <v>Tronc commun Sciences humaines</v>
          </cell>
          <cell r="D140" t="str">
            <v>D09</v>
          </cell>
          <cell r="E140" t="str">
            <v>SHS</v>
          </cell>
          <cell r="F140" t="str">
            <v>F100</v>
          </cell>
          <cell r="G140" t="str">
            <v>D09F100</v>
          </cell>
          <cell r="H140" t="str">
            <v>Tronc commun Sciences humaines</v>
          </cell>
          <cell r="I140" t="str">
            <v>جذع مشترك علوم إنسانية</v>
          </cell>
          <cell r="J140" t="str">
            <v>S000</v>
          </cell>
          <cell r="K140" t="str">
            <v>D09F100S000</v>
          </cell>
          <cell r="L140" t="str">
            <v>Tronc commun Sciences humaines</v>
          </cell>
          <cell r="M140" t="str">
            <v>جذع مشترك علوم إنسانية</v>
          </cell>
        </row>
        <row r="141">
          <cell r="A141" t="str">
            <v>Sciences humaines - archéologie</v>
          </cell>
          <cell r="B141" t="str">
            <v>D09F110</v>
          </cell>
          <cell r="C141" t="str">
            <v>Tronc commun Archéologie</v>
          </cell>
          <cell r="D141" t="str">
            <v>D09</v>
          </cell>
          <cell r="E141" t="str">
            <v>SHS</v>
          </cell>
          <cell r="F141" t="str">
            <v>F110</v>
          </cell>
          <cell r="G141" t="str">
            <v>D09F110</v>
          </cell>
          <cell r="H141" t="str">
            <v>Sciences humaines - archéologie</v>
          </cell>
          <cell r="I141" t="str">
            <v>علوم إنسانية - علم الآثار</v>
          </cell>
          <cell r="J141" t="str">
            <v>S000</v>
          </cell>
          <cell r="K141" t="str">
            <v>D09F110S000</v>
          </cell>
          <cell r="L141" t="str">
            <v>Tronc commun Archéologie</v>
          </cell>
          <cell r="M141" t="str">
            <v>جذع مشترك علم آثار</v>
          </cell>
        </row>
        <row r="142">
          <cell r="A142" t="str">
            <v>Sciences humaines - archéologie</v>
          </cell>
          <cell r="B142" t="str">
            <v>D09F110</v>
          </cell>
          <cell r="C142" t="str">
            <v>Archéologie</v>
          </cell>
          <cell r="D142" t="str">
            <v>D09</v>
          </cell>
          <cell r="E142" t="str">
            <v>SHS</v>
          </cell>
          <cell r="F142" t="str">
            <v>F110</v>
          </cell>
          <cell r="G142" t="str">
            <v>D09F110</v>
          </cell>
          <cell r="H142" t="str">
            <v>Sciences humaines - archéologie</v>
          </cell>
          <cell r="I142" t="str">
            <v>علوم إنسانية - علم الآثار</v>
          </cell>
          <cell r="J142" t="str">
            <v>S001</v>
          </cell>
          <cell r="K142" t="str">
            <v>D09F110S001</v>
          </cell>
          <cell r="L142" t="str">
            <v>Archéologie</v>
          </cell>
          <cell r="M142" t="str">
            <v>علم آثار</v>
          </cell>
        </row>
        <row r="143">
          <cell r="A143" t="str">
            <v>Sciences humaines - archéologie</v>
          </cell>
          <cell r="B143" t="str">
            <v>D09F110</v>
          </cell>
          <cell r="C143" t="str">
            <v>Archéologie antique</v>
          </cell>
          <cell r="D143" t="str">
            <v>D09</v>
          </cell>
          <cell r="E143" t="str">
            <v>SHS</v>
          </cell>
          <cell r="F143" t="str">
            <v>F110</v>
          </cell>
          <cell r="G143" t="str">
            <v>D09F110</v>
          </cell>
          <cell r="H143" t="str">
            <v>Sciences humaines - archéologie</v>
          </cell>
          <cell r="I143" t="str">
            <v>علوم إنسانية - علم الآثار</v>
          </cell>
          <cell r="J143" t="str">
            <v>S002</v>
          </cell>
          <cell r="K143" t="str">
            <v>D09F110S002</v>
          </cell>
          <cell r="L143" t="str">
            <v>Archéologie antique</v>
          </cell>
          <cell r="M143" t="str">
            <v>آثار قديمة</v>
          </cell>
        </row>
        <row r="144">
          <cell r="A144" t="str">
            <v>Sciences humaines - archéologie</v>
          </cell>
          <cell r="B144" t="str">
            <v>D09F110</v>
          </cell>
          <cell r="C144" t="str">
            <v>Archéologie préhistorique</v>
          </cell>
          <cell r="D144" t="str">
            <v>D09</v>
          </cell>
          <cell r="E144" t="str">
            <v>SHS</v>
          </cell>
          <cell r="F144" t="str">
            <v>F110</v>
          </cell>
          <cell r="G144" t="str">
            <v>D09F110</v>
          </cell>
          <cell r="H144" t="str">
            <v>Sciences humaines - archéologie</v>
          </cell>
          <cell r="I144" t="str">
            <v>علوم إنسانية - علم الآثار</v>
          </cell>
          <cell r="J144" t="str">
            <v>S003</v>
          </cell>
          <cell r="K144" t="str">
            <v>D09F110S003</v>
          </cell>
          <cell r="L144" t="str">
            <v>Archéologie préhistorique</v>
          </cell>
          <cell r="M144" t="str">
            <v>آثار ما قبل التاريخ</v>
          </cell>
        </row>
        <row r="145">
          <cell r="A145" t="str">
            <v>Sciences humaines - archéologie</v>
          </cell>
          <cell r="B145" t="str">
            <v>D09F110</v>
          </cell>
          <cell r="C145" t="str">
            <v>Conservation du patrimoine</v>
          </cell>
          <cell r="D145" t="str">
            <v>D09</v>
          </cell>
          <cell r="E145" t="str">
            <v>SHS</v>
          </cell>
          <cell r="F145" t="str">
            <v>F110</v>
          </cell>
          <cell r="G145" t="str">
            <v>D09F110</v>
          </cell>
          <cell r="H145" t="str">
            <v>Sciences humaines - archéologie</v>
          </cell>
          <cell r="I145" t="str">
            <v>علوم إنسانية - علم الآثار</v>
          </cell>
          <cell r="J145" t="str">
            <v>S004</v>
          </cell>
          <cell r="K145" t="str">
            <v>D09F110S004</v>
          </cell>
          <cell r="L145" t="str">
            <v>Conservation du patrimoine</v>
          </cell>
          <cell r="M145" t="str">
            <v>حفظ التراث</v>
          </cell>
        </row>
        <row r="146">
          <cell r="A146" t="str">
            <v>Sciences humaines - archéologie</v>
          </cell>
          <cell r="B146" t="str">
            <v>D09F110</v>
          </cell>
          <cell r="C146" t="str">
            <v>Conservation et restauration en archéologie</v>
          </cell>
          <cell r="D146" t="str">
            <v>D09</v>
          </cell>
          <cell r="E146" t="str">
            <v>SHS</v>
          </cell>
          <cell r="F146" t="str">
            <v>F110</v>
          </cell>
          <cell r="G146" t="str">
            <v>D09F110</v>
          </cell>
          <cell r="H146" t="str">
            <v>Sciences humaines - archéologie</v>
          </cell>
          <cell r="I146" t="str">
            <v>علوم إنسانية - علم الآثار</v>
          </cell>
          <cell r="J146" t="str">
            <v>S005</v>
          </cell>
          <cell r="K146" t="str">
            <v>D09F110S005</v>
          </cell>
          <cell r="L146" t="str">
            <v>Conservation et restauration en archéologie</v>
          </cell>
          <cell r="M146" t="str">
            <v>صياتة وترميم في علم الاثار</v>
          </cell>
        </row>
        <row r="147">
          <cell r="A147" t="str">
            <v>Sciences humaines - bibliothéconomie</v>
          </cell>
          <cell r="B147" t="str">
            <v>D09F120</v>
          </cell>
          <cell r="C147" t="str">
            <v>Tronc commun bibliothéconomie</v>
          </cell>
          <cell r="D147" t="str">
            <v>D09</v>
          </cell>
          <cell r="E147" t="str">
            <v>SHS</v>
          </cell>
          <cell r="F147" t="str">
            <v>F120</v>
          </cell>
          <cell r="G147" t="str">
            <v>D09F120</v>
          </cell>
          <cell r="H147" t="str">
            <v>Sciences humaines - bibliothéconomie</v>
          </cell>
          <cell r="I147" t="str">
            <v>علوم إنسانية - علم المكتبات</v>
          </cell>
          <cell r="J147" t="str">
            <v>S000</v>
          </cell>
          <cell r="K147" t="str">
            <v>D09F120S000</v>
          </cell>
          <cell r="L147" t="str">
            <v>Tronc commun bibliothéconomie</v>
          </cell>
          <cell r="M147" t="str">
            <v>جذع مشترك علم المكتبات</v>
          </cell>
        </row>
        <row r="148">
          <cell r="A148" t="str">
            <v>Sciences humaines - bibliothéconomie</v>
          </cell>
          <cell r="B148" t="str">
            <v>D09F120</v>
          </cell>
          <cell r="C148" t="str">
            <v>Bibliothéconomie : bibliothéque et technologies de l'Information</v>
          </cell>
          <cell r="D148" t="str">
            <v>D09</v>
          </cell>
          <cell r="E148" t="str">
            <v>SHS</v>
          </cell>
          <cell r="F148" t="str">
            <v>F120</v>
          </cell>
          <cell r="G148" t="str">
            <v>D09F120</v>
          </cell>
          <cell r="H148" t="str">
            <v>Sciences humaines - bibliothéconomie</v>
          </cell>
          <cell r="I148" t="str">
            <v>علوم إنسانية - علم المكتبات</v>
          </cell>
          <cell r="J148" t="str">
            <v>S001</v>
          </cell>
          <cell r="K148" t="str">
            <v>D09F120S001</v>
          </cell>
          <cell r="L148" t="str">
            <v>Bibliothéconomie : bibliothéque et technologies de l'Information</v>
          </cell>
          <cell r="M148" t="str">
            <v xml:space="preserve"> مكتبة وتكنولوجيا الإعلام</v>
          </cell>
        </row>
        <row r="149">
          <cell r="A149" t="str">
            <v>Sciences humaines - bibliothéconomie</v>
          </cell>
          <cell r="B149" t="str">
            <v>D09F120</v>
          </cell>
          <cell r="C149" t="str">
            <v>Bibliothéconomie et informations</v>
          </cell>
          <cell r="D149" t="str">
            <v>D09</v>
          </cell>
          <cell r="E149" t="str">
            <v>SHS</v>
          </cell>
          <cell r="F149" t="str">
            <v>F120</v>
          </cell>
          <cell r="G149" t="str">
            <v>D09F120</v>
          </cell>
          <cell r="H149" t="str">
            <v>Sciences humaines - bibliothéconomie</v>
          </cell>
          <cell r="I149" t="str">
            <v>علوم إنسانية - علم المكتبات</v>
          </cell>
          <cell r="J149" t="str">
            <v>S002</v>
          </cell>
          <cell r="K149" t="str">
            <v>D09F120S002</v>
          </cell>
          <cell r="L149" t="str">
            <v>Bibliothéconomie et informations</v>
          </cell>
          <cell r="M149" t="str">
            <v>علم المكتبات و المعلومات</v>
          </cell>
        </row>
        <row r="150">
          <cell r="A150" t="str">
            <v>Sciences humaines - bibliothéconomie</v>
          </cell>
          <cell r="B150" t="str">
            <v>D09F120</v>
          </cell>
          <cell r="C150" t="str">
            <v>Bibliothéque et centres de documentation</v>
          </cell>
          <cell r="D150" t="str">
            <v>D09</v>
          </cell>
          <cell r="E150" t="str">
            <v>SHS</v>
          </cell>
          <cell r="F150" t="str">
            <v>F120</v>
          </cell>
          <cell r="G150" t="str">
            <v>D09F120</v>
          </cell>
          <cell r="H150" t="str">
            <v>Sciences humaines - bibliothéconomie</v>
          </cell>
          <cell r="I150" t="str">
            <v>علوم إنسانية - علم المكتبات</v>
          </cell>
          <cell r="J150" t="str">
            <v>S003</v>
          </cell>
          <cell r="K150" t="str">
            <v>D09F120S003</v>
          </cell>
          <cell r="L150" t="str">
            <v>Bibliothéque et centres de documentation</v>
          </cell>
          <cell r="M150" t="str">
            <v>مكتبات و مراكز المعلومات</v>
          </cell>
        </row>
        <row r="151">
          <cell r="A151" t="str">
            <v>Sciences humaines - bibliothéconomie</v>
          </cell>
          <cell r="B151" t="str">
            <v>D09F120</v>
          </cell>
          <cell r="C151" t="str">
            <v>Conservation des manuscrits et documents</v>
          </cell>
          <cell r="D151" t="str">
            <v>D09</v>
          </cell>
          <cell r="E151" t="str">
            <v>SHS</v>
          </cell>
          <cell r="F151" t="str">
            <v>F120</v>
          </cell>
          <cell r="G151" t="str">
            <v>D09F120</v>
          </cell>
          <cell r="H151" t="str">
            <v>Sciences humaines - bibliothéconomie</v>
          </cell>
          <cell r="I151" t="str">
            <v>علوم إنسانية - علم المكتبات</v>
          </cell>
          <cell r="J151" t="str">
            <v>S004</v>
          </cell>
          <cell r="K151" t="str">
            <v>D09F120S004</v>
          </cell>
          <cell r="L151" t="str">
            <v>Conservation des manuscrits et documents</v>
          </cell>
          <cell r="M151" t="str">
            <v>حفظ المخطوطات والوثائق</v>
          </cell>
        </row>
        <row r="152">
          <cell r="A152" t="str">
            <v>Sciences humaines - bibliothéconomie</v>
          </cell>
          <cell r="B152" t="str">
            <v>D09F120</v>
          </cell>
          <cell r="C152" t="str">
            <v>Science archivistique</v>
          </cell>
          <cell r="D152" t="str">
            <v>D09</v>
          </cell>
          <cell r="E152" t="str">
            <v>SHS</v>
          </cell>
          <cell r="F152" t="str">
            <v>F120</v>
          </cell>
          <cell r="G152" t="str">
            <v>D09F120</v>
          </cell>
          <cell r="H152" t="str">
            <v>Sciences humaines - bibliothéconomie</v>
          </cell>
          <cell r="I152" t="str">
            <v>علوم إنسانية - علم المكتبات</v>
          </cell>
          <cell r="J152" t="str">
            <v>S005</v>
          </cell>
          <cell r="K152" t="str">
            <v>D09F120S005</v>
          </cell>
          <cell r="L152" t="str">
            <v>Science archivistique</v>
          </cell>
          <cell r="M152" t="str">
            <v>علم الأرشيف</v>
          </cell>
        </row>
        <row r="153">
          <cell r="A153" t="str">
            <v>Sciences humaines - bibliothéconomie</v>
          </cell>
          <cell r="B153" t="str">
            <v>D09F120</v>
          </cell>
          <cell r="C153" t="str">
            <v>Techniques archivistiques</v>
          </cell>
          <cell r="D153" t="str">
            <v>D09</v>
          </cell>
          <cell r="E153" t="str">
            <v>SHS</v>
          </cell>
          <cell r="F153" t="str">
            <v>F120</v>
          </cell>
          <cell r="G153" t="str">
            <v>D09F120</v>
          </cell>
          <cell r="H153" t="str">
            <v>Sciences humaines - bibliothéconomie</v>
          </cell>
          <cell r="I153" t="str">
            <v>علوم إنسانية - علم المكتبات</v>
          </cell>
          <cell r="J153" t="str">
            <v>S006</v>
          </cell>
          <cell r="K153" t="str">
            <v>D09F120S006</v>
          </cell>
          <cell r="L153" t="str">
            <v>Techniques archivistiques</v>
          </cell>
          <cell r="M153" t="str">
            <v>تقنيات أرشيفية</v>
          </cell>
        </row>
        <row r="154">
          <cell r="A154" t="str">
            <v>Sciences humaines - bibliothéconomie</v>
          </cell>
          <cell r="B154" t="str">
            <v>D09F120</v>
          </cell>
          <cell r="C154" t="str">
            <v>Technologie de l'information et de la documentation</v>
          </cell>
          <cell r="D154" t="str">
            <v>D09</v>
          </cell>
          <cell r="E154" t="str">
            <v>SHS</v>
          </cell>
          <cell r="F154" t="str">
            <v>F120</v>
          </cell>
          <cell r="G154" t="str">
            <v>D09F120</v>
          </cell>
          <cell r="H154" t="str">
            <v>Sciences humaines - bibliothéconomie</v>
          </cell>
          <cell r="I154" t="str">
            <v>علوم إنسانية - علم المكتبات</v>
          </cell>
          <cell r="J154" t="str">
            <v>S007</v>
          </cell>
          <cell r="K154" t="str">
            <v>D09F120S007</v>
          </cell>
          <cell r="L154" t="str">
            <v>Technologie de l'information et de la documentation</v>
          </cell>
          <cell r="M154" t="str">
            <v>تكنولوجيا المعلومات والتوثيق</v>
          </cell>
        </row>
        <row r="155">
          <cell r="A155" t="str">
            <v>Sciences humaines - bibliothéconomie</v>
          </cell>
          <cell r="B155" t="str">
            <v>D09F120</v>
          </cell>
          <cell r="C155" t="str">
            <v>Technologie et ingénierie de l’information</v>
          </cell>
          <cell r="D155" t="str">
            <v>D09</v>
          </cell>
          <cell r="E155" t="str">
            <v>SHS</v>
          </cell>
          <cell r="F155" t="str">
            <v>F120</v>
          </cell>
          <cell r="G155" t="str">
            <v>D09F120</v>
          </cell>
          <cell r="H155" t="str">
            <v>Sciences humaines - bibliothéconomie</v>
          </cell>
          <cell r="I155" t="str">
            <v>علوم إنسانية - علم المكتبات</v>
          </cell>
          <cell r="J155" t="str">
            <v>S008</v>
          </cell>
          <cell r="K155" t="str">
            <v>D09F120S008</v>
          </cell>
          <cell r="L155" t="str">
            <v>Technologie et ingénierie de l’information</v>
          </cell>
          <cell r="M155" t="str">
            <v>تكنولوجيا المعلومات والتوثيق</v>
          </cell>
        </row>
        <row r="156">
          <cell r="A156" t="str">
            <v>Sciences humaines - histoire</v>
          </cell>
          <cell r="B156" t="str">
            <v>D09F130</v>
          </cell>
          <cell r="C156" t="str">
            <v>Tronc commun histoire</v>
          </cell>
          <cell r="D156" t="str">
            <v>D09</v>
          </cell>
          <cell r="E156" t="str">
            <v>SHS</v>
          </cell>
          <cell r="F156" t="str">
            <v>F130</v>
          </cell>
          <cell r="G156" t="str">
            <v>D09F130</v>
          </cell>
          <cell r="H156" t="str">
            <v>Sciences humaines - histoire</v>
          </cell>
          <cell r="I156" t="str">
            <v>علوم إنسانية - تاريخ</v>
          </cell>
          <cell r="J156" t="str">
            <v>S000</v>
          </cell>
          <cell r="K156" t="str">
            <v>D09F130S000</v>
          </cell>
          <cell r="L156" t="str">
            <v>Tronc commun histoire</v>
          </cell>
          <cell r="M156" t="str">
            <v>جذع مشترك تاريخ</v>
          </cell>
        </row>
        <row r="157">
          <cell r="A157" t="str">
            <v>Sciences humaines - histoire</v>
          </cell>
          <cell r="B157" t="str">
            <v>D09F130</v>
          </cell>
          <cell r="C157" t="str">
            <v>Histoire générale</v>
          </cell>
          <cell r="D157" t="str">
            <v>D09</v>
          </cell>
          <cell r="E157" t="str">
            <v>SHS</v>
          </cell>
          <cell r="F157" t="str">
            <v>F130</v>
          </cell>
          <cell r="G157" t="str">
            <v>D09F130</v>
          </cell>
          <cell r="H157" t="str">
            <v>Sciences humaines - histoire</v>
          </cell>
          <cell r="I157" t="str">
            <v>علوم إنسانية - تاريخ</v>
          </cell>
          <cell r="J157" t="str">
            <v>S001</v>
          </cell>
          <cell r="K157" t="str">
            <v>D09F130S001</v>
          </cell>
          <cell r="L157" t="str">
            <v>Histoire générale</v>
          </cell>
          <cell r="M157" t="str">
            <v>تاريخ عام</v>
          </cell>
        </row>
        <row r="158">
          <cell r="A158" t="str">
            <v>Sciences humaines - sciences de l’information et de la communication</v>
          </cell>
          <cell r="B158" t="str">
            <v>D09F140</v>
          </cell>
          <cell r="C158" t="str">
            <v>Tronc commun sciences de l’information et de la communication</v>
          </cell>
          <cell r="D158" t="str">
            <v>D09</v>
          </cell>
          <cell r="E158" t="str">
            <v>SHS</v>
          </cell>
          <cell r="F158" t="str">
            <v>F140</v>
          </cell>
          <cell r="G158" t="str">
            <v>D09F140</v>
          </cell>
          <cell r="H158" t="str">
            <v>Sciences humaines - sciences de l’information et de la communication</v>
          </cell>
          <cell r="I158" t="str">
            <v>علوم إنسانية - علوم الإعلام و الاتصال</v>
          </cell>
          <cell r="J158" t="str">
            <v>S000</v>
          </cell>
          <cell r="K158" t="str">
            <v>D09F140S000</v>
          </cell>
          <cell r="L158" t="str">
            <v>Tronc commun sciences de l’information et de la communication</v>
          </cell>
          <cell r="M158" t="str">
            <v>جذع مشترك علوم الإعلام و الاتصال</v>
          </cell>
        </row>
        <row r="159">
          <cell r="A159" t="str">
            <v>Sciences humaines - sciences de l’information et de la communication</v>
          </cell>
          <cell r="B159" t="str">
            <v>D09F140</v>
          </cell>
          <cell r="C159" t="str">
            <v>Communication</v>
          </cell>
          <cell r="D159" t="str">
            <v>D09</v>
          </cell>
          <cell r="E159" t="str">
            <v>SHS</v>
          </cell>
          <cell r="F159" t="str">
            <v>F140</v>
          </cell>
          <cell r="G159" t="str">
            <v>D09F140</v>
          </cell>
          <cell r="H159" t="str">
            <v>Sciences humaines - sciences de l’information et de la communication</v>
          </cell>
          <cell r="I159" t="str">
            <v>علوم إنسانية - علوم الإعلام و الاتصال</v>
          </cell>
          <cell r="J159" t="str">
            <v>S001</v>
          </cell>
          <cell r="K159" t="str">
            <v>D09F140S001</v>
          </cell>
          <cell r="L159" t="str">
            <v>Communication</v>
          </cell>
          <cell r="M159" t="str">
            <v>اتصال</v>
          </cell>
        </row>
        <row r="160">
          <cell r="A160" t="str">
            <v>Sciences humaines - sciences de l’information et de la communication</v>
          </cell>
          <cell r="B160" t="str">
            <v>D09F140</v>
          </cell>
          <cell r="C160" t="str">
            <v>Information</v>
          </cell>
          <cell r="D160" t="str">
            <v>D09</v>
          </cell>
          <cell r="E160" t="str">
            <v>SHS</v>
          </cell>
          <cell r="F160" t="str">
            <v>F140</v>
          </cell>
          <cell r="G160" t="str">
            <v>D09F140</v>
          </cell>
          <cell r="H160" t="str">
            <v>Sciences humaines - sciences de l’information et de la communication</v>
          </cell>
          <cell r="I160" t="str">
            <v>علوم إنسانية - علوم الإعلام و الاتصال</v>
          </cell>
          <cell r="J160" t="str">
            <v>S002</v>
          </cell>
          <cell r="K160" t="str">
            <v>D09F140S002</v>
          </cell>
          <cell r="L160" t="str">
            <v>Information</v>
          </cell>
          <cell r="M160" t="str">
            <v>إعلام</v>
          </cell>
        </row>
        <row r="161">
          <cell r="A161" t="str">
            <v>Sciences humaines - sciences de l’information et de la communication</v>
          </cell>
          <cell r="B161" t="str">
            <v>D09F140</v>
          </cell>
          <cell r="C161" t="str">
            <v>Langues étrangères appliquées à la communication en entreprise</v>
          </cell>
          <cell r="D161" t="str">
            <v>D09</v>
          </cell>
          <cell r="E161" t="str">
            <v>SHS</v>
          </cell>
          <cell r="F161" t="str">
            <v>F140</v>
          </cell>
          <cell r="G161" t="str">
            <v>D09F140</v>
          </cell>
          <cell r="H161" t="str">
            <v>Sciences humaines - sciences de l’information et de la communication</v>
          </cell>
          <cell r="I161" t="str">
            <v>علوم إنسانية - علوم الإعلام و الاتصال</v>
          </cell>
          <cell r="J161" t="str">
            <v>S003</v>
          </cell>
          <cell r="K161" t="str">
            <v>D09F140S003</v>
          </cell>
          <cell r="L161" t="str">
            <v>Langues étrangères appliquées à la communication en entreprise</v>
          </cell>
          <cell r="M161" t="str">
            <v>لغات أجنبية مطبّقة في المؤسسات</v>
          </cell>
        </row>
        <row r="162">
          <cell r="A162" t="str">
            <v>Tronc commun Sciences islamiques</v>
          </cell>
          <cell r="B162" t="str">
            <v>D09F300</v>
          </cell>
          <cell r="C162" t="str">
            <v>Tronc commun Sciences islamiques</v>
          </cell>
          <cell r="D162" t="str">
            <v>D09</v>
          </cell>
          <cell r="E162" t="str">
            <v>SHS</v>
          </cell>
          <cell r="F162" t="str">
            <v>F300</v>
          </cell>
          <cell r="G162" t="str">
            <v>D09F300</v>
          </cell>
          <cell r="H162" t="str">
            <v>Tronc commun Sciences islamiques</v>
          </cell>
          <cell r="I162" t="str">
            <v>جذع مشترك علوم إسلامية</v>
          </cell>
          <cell r="J162" t="str">
            <v>S000</v>
          </cell>
          <cell r="K162" t="str">
            <v>D09F300S000</v>
          </cell>
          <cell r="L162" t="str">
            <v>Tronc commun Sciences islamiques</v>
          </cell>
          <cell r="M162" t="str">
            <v>جذع مشترك علوم إسلامية</v>
          </cell>
        </row>
        <row r="163">
          <cell r="A163" t="str">
            <v>Sciences islamiques - langue arabe et civilisation islamique</v>
          </cell>
          <cell r="B163" t="str">
            <v>D09F300</v>
          </cell>
          <cell r="C163" t="str">
            <v>Tronc commun langue arabe et civilisation islamique</v>
          </cell>
          <cell r="D163" t="str">
            <v>D09</v>
          </cell>
          <cell r="E163" t="str">
            <v>SHS</v>
          </cell>
          <cell r="F163" t="str">
            <v>F300</v>
          </cell>
          <cell r="G163" t="str">
            <v>D09F300</v>
          </cell>
          <cell r="H163" t="str">
            <v>Sciences islamiques - langue arabe et civilisation islamique</v>
          </cell>
          <cell r="I163" t="str">
            <v>علوم إسلامية - لغة عربية وحضارة إسلامية</v>
          </cell>
          <cell r="J163" t="str">
            <v>S000</v>
          </cell>
          <cell r="K163" t="str">
            <v>D09F300S000</v>
          </cell>
          <cell r="L163" t="str">
            <v>Tronc commun langue arabe et civilisation islamique</v>
          </cell>
          <cell r="M163" t="str">
            <v>جذع مشترك لغة عربية وحضارة إسلامية</v>
          </cell>
        </row>
        <row r="164">
          <cell r="A164" t="str">
            <v>Sciences islamiques - langue arabe et civilisation islamique</v>
          </cell>
          <cell r="B164" t="str">
            <v>D09F300</v>
          </cell>
          <cell r="C164" t="str">
            <v>Archéologie et arts islamiques</v>
          </cell>
          <cell r="D164" t="str">
            <v>D09</v>
          </cell>
          <cell r="E164" t="str">
            <v>SHS</v>
          </cell>
          <cell r="F164" t="str">
            <v>F300</v>
          </cell>
          <cell r="G164" t="str">
            <v>D09F300</v>
          </cell>
          <cell r="H164" t="str">
            <v>Sciences islamiques - langue arabe et civilisation islamique</v>
          </cell>
          <cell r="I164" t="str">
            <v>علوم إسلامية - لغة عربية وحضارة إسلامية</v>
          </cell>
          <cell r="J164" t="str">
            <v>S001</v>
          </cell>
          <cell r="K164" t="str">
            <v>D09F300S001</v>
          </cell>
          <cell r="L164" t="str">
            <v>Archéologie et arts islamiques</v>
          </cell>
          <cell r="M164" t="str">
            <v>الآثار والفنون الإسلامية</v>
          </cell>
        </row>
        <row r="165">
          <cell r="A165" t="str">
            <v>Sciences islamiques - langue arabe et civilisation islamique</v>
          </cell>
          <cell r="B165" t="str">
            <v>D09F300</v>
          </cell>
          <cell r="C165" t="str">
            <v>Histoire et civilisation islamique</v>
          </cell>
          <cell r="D165" t="str">
            <v>D09</v>
          </cell>
          <cell r="E165" t="str">
            <v>SHS</v>
          </cell>
          <cell r="F165" t="str">
            <v>F300</v>
          </cell>
          <cell r="G165" t="str">
            <v>D09F300</v>
          </cell>
          <cell r="H165" t="str">
            <v>Sciences islamiques - langue arabe et civilisation islamique</v>
          </cell>
          <cell r="I165" t="str">
            <v>علوم إسلامية - لغة عربية وحضارة إسلامية</v>
          </cell>
          <cell r="J165" t="str">
            <v>S002</v>
          </cell>
          <cell r="K165" t="str">
            <v>D09F300S002</v>
          </cell>
          <cell r="L165" t="str">
            <v>Histoire et civilisation islamique</v>
          </cell>
          <cell r="M165" t="str">
            <v>التاريخ والحضارة الإسلامية</v>
          </cell>
        </row>
        <row r="166">
          <cell r="A166" t="str">
            <v>Sciences islamiques - langue arabe et civilisation islamique</v>
          </cell>
          <cell r="B166" t="str">
            <v>D09F300</v>
          </cell>
          <cell r="C166" t="str">
            <v>Langue arabe et études coraniques</v>
          </cell>
          <cell r="D166" t="str">
            <v>D09</v>
          </cell>
          <cell r="E166" t="str">
            <v>SHS</v>
          </cell>
          <cell r="F166" t="str">
            <v>F300</v>
          </cell>
          <cell r="G166" t="str">
            <v>D09F300</v>
          </cell>
          <cell r="H166" t="str">
            <v>Sciences islamiques - langue arabe et civilisation islamique</v>
          </cell>
          <cell r="I166" t="str">
            <v>علوم إسلامية - لغة عربية وحضارة إسلامية</v>
          </cell>
          <cell r="J166" t="str">
            <v>S003</v>
          </cell>
          <cell r="K166" t="str">
            <v>D09F300S003</v>
          </cell>
          <cell r="L166" t="str">
            <v>Langue arabe et études coraniques</v>
          </cell>
          <cell r="M166" t="str">
            <v>اللغة العربية والدراسات القرآنية</v>
          </cell>
        </row>
        <row r="167">
          <cell r="A167" t="str">
            <v>Sciences islamiques - oussoul eddine</v>
          </cell>
          <cell r="B167" t="str">
            <v>D09F300</v>
          </cell>
          <cell r="C167" t="str">
            <v>Tronc commun oussoul eddine</v>
          </cell>
          <cell r="D167" t="str">
            <v>D09</v>
          </cell>
          <cell r="E167" t="str">
            <v>SHS</v>
          </cell>
          <cell r="F167" t="str">
            <v>F300</v>
          </cell>
          <cell r="G167" t="str">
            <v>D09F300</v>
          </cell>
          <cell r="H167" t="str">
            <v>Sciences islamiques - oussoul eddine</v>
          </cell>
          <cell r="I167" t="str">
            <v>علوم إسلامية - أصول الدين</v>
          </cell>
          <cell r="J167" t="str">
            <v>S000</v>
          </cell>
          <cell r="K167" t="str">
            <v>D09F300S000</v>
          </cell>
          <cell r="L167" t="str">
            <v>Tronc commun oussoul eddine</v>
          </cell>
          <cell r="M167" t="str">
            <v>جذع مشترك أصول الدين</v>
          </cell>
        </row>
        <row r="168">
          <cell r="A168" t="str">
            <v>Sciences islamiques - oussoul eddine</v>
          </cell>
          <cell r="B168" t="str">
            <v>D09F300</v>
          </cell>
          <cell r="C168" t="str">
            <v>Aqida et religions comparées</v>
          </cell>
          <cell r="D168" t="str">
            <v>D09</v>
          </cell>
          <cell r="E168" t="str">
            <v>SHS</v>
          </cell>
          <cell r="F168" t="str">
            <v>F300</v>
          </cell>
          <cell r="G168" t="str">
            <v>D09F300</v>
          </cell>
          <cell r="H168" t="str">
            <v>Sciences islamiques - oussoul eddine</v>
          </cell>
          <cell r="I168" t="str">
            <v>علوم إسلامية - أصول الدين</v>
          </cell>
          <cell r="J168" t="str">
            <v>S001</v>
          </cell>
          <cell r="K168" t="str">
            <v>D09F300S001</v>
          </cell>
          <cell r="L168" t="str">
            <v>Aqida et religions comparées</v>
          </cell>
          <cell r="M168" t="str">
            <v>العقيدة و مقارنة الأديان</v>
          </cell>
        </row>
        <row r="169">
          <cell r="A169" t="str">
            <v>Sciences islamiques - oussoul eddine</v>
          </cell>
          <cell r="B169" t="str">
            <v>D09F300</v>
          </cell>
          <cell r="C169" t="str">
            <v>Dawa et culture islamique</v>
          </cell>
          <cell r="D169" t="str">
            <v>D09</v>
          </cell>
          <cell r="E169" t="str">
            <v>SHS</v>
          </cell>
          <cell r="F169" t="str">
            <v>F300</v>
          </cell>
          <cell r="G169" t="str">
            <v>D09F300</v>
          </cell>
          <cell r="H169" t="str">
            <v>Sciences islamiques - oussoul eddine</v>
          </cell>
          <cell r="I169" t="str">
            <v>علوم إسلامية - أصول الدين</v>
          </cell>
          <cell r="J169" t="str">
            <v>S002</v>
          </cell>
          <cell r="K169" t="str">
            <v>D09F300S002</v>
          </cell>
          <cell r="L169" t="str">
            <v>Dawa et culture islamique</v>
          </cell>
          <cell r="M169" t="str">
            <v>الدعوة والثقافة الإسلامية</v>
          </cell>
        </row>
        <row r="170">
          <cell r="A170" t="str">
            <v>Sciences islamiques - oussoul eddine</v>
          </cell>
          <cell r="B170" t="str">
            <v>D09F300</v>
          </cell>
          <cell r="C170" t="str">
            <v>Ecriture et sunna</v>
          </cell>
          <cell r="D170" t="str">
            <v>D09</v>
          </cell>
          <cell r="E170" t="str">
            <v>SHS</v>
          </cell>
          <cell r="F170" t="str">
            <v>F300</v>
          </cell>
          <cell r="G170" t="str">
            <v>D09F300</v>
          </cell>
          <cell r="H170" t="str">
            <v>Sciences islamiques - oussoul eddine</v>
          </cell>
          <cell r="I170" t="str">
            <v>علوم إسلامية - أصول الدين</v>
          </cell>
          <cell r="J170" t="str">
            <v>S003</v>
          </cell>
          <cell r="K170" t="str">
            <v>D09F300S003</v>
          </cell>
          <cell r="L170" t="str">
            <v>Ecriture et sunna</v>
          </cell>
          <cell r="M170" t="str">
            <v>الكتاب والسنة</v>
          </cell>
        </row>
        <row r="171">
          <cell r="A171" t="str">
            <v>Sciences islamiques -charia</v>
          </cell>
          <cell r="B171" t="str">
            <v>D09F300</v>
          </cell>
          <cell r="C171" t="str">
            <v>Tronc commun charia</v>
          </cell>
          <cell r="D171" t="str">
            <v>D09</v>
          </cell>
          <cell r="E171" t="str">
            <v>SHS</v>
          </cell>
          <cell r="F171" t="str">
            <v>F300</v>
          </cell>
          <cell r="G171" t="str">
            <v>D09F300</v>
          </cell>
          <cell r="H171" t="str">
            <v>Sciences islamiques -charia</v>
          </cell>
          <cell r="I171" t="str">
            <v>علوم إسلامية - الشريعة</v>
          </cell>
          <cell r="J171" t="str">
            <v>S000</v>
          </cell>
          <cell r="K171" t="str">
            <v>D09F300S000</v>
          </cell>
          <cell r="L171" t="str">
            <v>Tronc commun charia</v>
          </cell>
          <cell r="M171" t="str">
            <v>جذع مشترك الشريعة</v>
          </cell>
        </row>
        <row r="172">
          <cell r="A172" t="str">
            <v>Sciences islamiques -charia</v>
          </cell>
          <cell r="B172" t="str">
            <v>D09F300</v>
          </cell>
          <cell r="C172" t="str">
            <v>Charia et Droit</v>
          </cell>
          <cell r="D172" t="str">
            <v>D09</v>
          </cell>
          <cell r="E172" t="str">
            <v>SHS</v>
          </cell>
          <cell r="F172" t="str">
            <v>F300</v>
          </cell>
          <cell r="G172" t="str">
            <v>D09F300</v>
          </cell>
          <cell r="H172" t="str">
            <v>Sciences islamiques -charia</v>
          </cell>
          <cell r="I172" t="str">
            <v>علوم إسلامية - الشريعة</v>
          </cell>
          <cell r="J172" t="str">
            <v>S001</v>
          </cell>
          <cell r="K172" t="str">
            <v>D09F300S001</v>
          </cell>
          <cell r="L172" t="str">
            <v>Charia et Droit</v>
          </cell>
          <cell r="M172" t="str">
            <v>الشريعة و القانون</v>
          </cell>
        </row>
        <row r="173">
          <cell r="A173" t="str">
            <v>Sciences islamiques -charia</v>
          </cell>
          <cell r="B173" t="str">
            <v>D09F300</v>
          </cell>
          <cell r="C173" t="str">
            <v>Fiqh et Oussoul</v>
          </cell>
          <cell r="D173" t="str">
            <v>D09</v>
          </cell>
          <cell r="E173" t="str">
            <v>SHS</v>
          </cell>
          <cell r="F173" t="str">
            <v>F300</v>
          </cell>
          <cell r="G173" t="str">
            <v>D09F300</v>
          </cell>
          <cell r="H173" t="str">
            <v>Sciences islamiques -charia</v>
          </cell>
          <cell r="I173" t="str">
            <v>علوم إسلامية - الشريعة</v>
          </cell>
          <cell r="J173" t="str">
            <v>S002</v>
          </cell>
          <cell r="K173" t="str">
            <v>D09F300S002</v>
          </cell>
          <cell r="L173" t="str">
            <v>Fiqh et Oussoul</v>
          </cell>
          <cell r="M173" t="str">
            <v>الفقه و الاصول</v>
          </cell>
        </row>
        <row r="174">
          <cell r="A174" t="str">
            <v>Sciences islamiques -charia</v>
          </cell>
          <cell r="B174" t="str">
            <v>D09F300</v>
          </cell>
          <cell r="C174" t="str">
            <v>Imama</v>
          </cell>
          <cell r="D174" t="str">
            <v>D09</v>
          </cell>
          <cell r="E174" t="str">
            <v>SHS</v>
          </cell>
          <cell r="F174" t="str">
            <v>F300</v>
          </cell>
          <cell r="G174" t="str">
            <v>D09F300</v>
          </cell>
          <cell r="H174" t="str">
            <v>Sciences islamiques -charia</v>
          </cell>
          <cell r="I174" t="str">
            <v>علوم إسلامية - الشريعة</v>
          </cell>
          <cell r="J174" t="str">
            <v>S003</v>
          </cell>
          <cell r="K174" t="str">
            <v>D09F300S003</v>
          </cell>
          <cell r="L174" t="str">
            <v>Imama</v>
          </cell>
          <cell r="M174" t="str">
            <v>إمامة</v>
          </cell>
        </row>
        <row r="175">
          <cell r="A175" t="str">
            <v>Sciences islamiques -charia</v>
          </cell>
          <cell r="B175" t="str">
            <v>D09F300</v>
          </cell>
          <cell r="C175" t="str">
            <v>Irchad</v>
          </cell>
          <cell r="D175" t="str">
            <v>D09</v>
          </cell>
          <cell r="E175" t="str">
            <v>SHS</v>
          </cell>
          <cell r="F175" t="str">
            <v>F300</v>
          </cell>
          <cell r="G175" t="str">
            <v>D09F300</v>
          </cell>
          <cell r="H175" t="str">
            <v>Sciences islamiques -charia</v>
          </cell>
          <cell r="I175" t="str">
            <v>علوم إسلامية - الشريعة</v>
          </cell>
          <cell r="J175" t="str">
            <v>S004</v>
          </cell>
          <cell r="K175" t="str">
            <v>D09F300S004</v>
          </cell>
          <cell r="L175" t="str">
            <v>Irchad</v>
          </cell>
          <cell r="M175" t="str">
            <v>إرشاد وتوجيه</v>
          </cell>
        </row>
        <row r="176">
          <cell r="A176" t="str">
            <v>Sciences islamiques -charia</v>
          </cell>
          <cell r="B176" t="str">
            <v>D09F300</v>
          </cell>
          <cell r="C176" t="str">
            <v>Jurisprudence (chariaa) et droit</v>
          </cell>
          <cell r="D176" t="str">
            <v>D09</v>
          </cell>
          <cell r="E176" t="str">
            <v>SHS</v>
          </cell>
          <cell r="F176" t="str">
            <v>F300</v>
          </cell>
          <cell r="G176" t="str">
            <v>D09F300</v>
          </cell>
          <cell r="H176" t="str">
            <v>Sciences islamiques -charia</v>
          </cell>
          <cell r="I176" t="str">
            <v>علوم إسلامية - الشريعة</v>
          </cell>
          <cell r="J176" t="str">
            <v>S005</v>
          </cell>
          <cell r="K176" t="str">
            <v>D09F300S005</v>
          </cell>
          <cell r="L176" t="str">
            <v>Jurisprudence (chariaa) et droit</v>
          </cell>
          <cell r="M176" t="str">
            <v>الشريعة والقانون</v>
          </cell>
        </row>
        <row r="177">
          <cell r="A177" t="str">
            <v>Tronc commun Sciences sociales</v>
          </cell>
          <cell r="B177" t="str">
            <v>D09F200</v>
          </cell>
          <cell r="C177" t="str">
            <v>Tronc commun Sciences sociales</v>
          </cell>
          <cell r="D177" t="str">
            <v>D09</v>
          </cell>
          <cell r="E177" t="str">
            <v>SHS</v>
          </cell>
          <cell r="F177" t="str">
            <v>F200</v>
          </cell>
          <cell r="G177" t="str">
            <v>D09F200</v>
          </cell>
          <cell r="H177" t="str">
            <v>Tronc commun Sciences sociales</v>
          </cell>
          <cell r="I177" t="str">
            <v>جذع مشترك علوم اجتماعية</v>
          </cell>
          <cell r="J177" t="str">
            <v>S000</v>
          </cell>
          <cell r="K177" t="str">
            <v>D09F200S000</v>
          </cell>
          <cell r="L177" t="str">
            <v>Tronc commun Sciences sociales</v>
          </cell>
          <cell r="M177" t="str">
            <v>جذع مشترك علوم اجتماعية</v>
          </cell>
        </row>
        <row r="178">
          <cell r="A178" t="str">
            <v>Sciences sociales - anthropologie</v>
          </cell>
          <cell r="B178" t="str">
            <v>D09F200</v>
          </cell>
          <cell r="C178" t="str">
            <v>Tronc commun anthropologie</v>
          </cell>
          <cell r="D178" t="str">
            <v>D09</v>
          </cell>
          <cell r="E178" t="str">
            <v>SHS</v>
          </cell>
          <cell r="F178" t="str">
            <v>F200</v>
          </cell>
          <cell r="G178" t="str">
            <v>D09F200</v>
          </cell>
          <cell r="H178" t="str">
            <v>Sciences sociales - anthropologie</v>
          </cell>
          <cell r="I178" t="str">
            <v>علوم اجتماعية - الأنثروبولوجيا</v>
          </cell>
          <cell r="J178" t="str">
            <v>S000</v>
          </cell>
          <cell r="K178" t="str">
            <v>D09F200S000</v>
          </cell>
          <cell r="L178" t="str">
            <v>Tronc commun anthropologie</v>
          </cell>
          <cell r="M178" t="str">
            <v>جذع مشترك الأنثروبولوجيا</v>
          </cell>
        </row>
        <row r="179">
          <cell r="A179" t="str">
            <v>Sciences sociales - anthropologie</v>
          </cell>
          <cell r="B179" t="str">
            <v>D09F200</v>
          </cell>
          <cell r="C179" t="str">
            <v>Anthropologie générale</v>
          </cell>
          <cell r="D179" t="str">
            <v>D09</v>
          </cell>
          <cell r="E179" t="str">
            <v>SHS</v>
          </cell>
          <cell r="F179" t="str">
            <v>F200</v>
          </cell>
          <cell r="G179" t="str">
            <v>D09F200</v>
          </cell>
          <cell r="H179" t="str">
            <v>Sciences sociales - anthropologie</v>
          </cell>
          <cell r="I179" t="str">
            <v>علوم اجتماعية - الأنثروبولوجيا</v>
          </cell>
          <cell r="J179" t="str">
            <v>S001</v>
          </cell>
          <cell r="K179" t="str">
            <v>D09F200S001</v>
          </cell>
          <cell r="L179" t="str">
            <v>Anthropologie générale</v>
          </cell>
          <cell r="M179" t="str">
            <v>أنثروبولوجيا عامة</v>
          </cell>
        </row>
        <row r="180">
          <cell r="A180" t="str">
            <v>Sciences sociales - orthophonie</v>
          </cell>
          <cell r="B180" t="str">
            <v>D09F200</v>
          </cell>
          <cell r="C180" t="str">
            <v>Tronc commun orthophonie</v>
          </cell>
          <cell r="D180" t="str">
            <v>D09</v>
          </cell>
          <cell r="E180" t="str">
            <v>SHS</v>
          </cell>
          <cell r="F180" t="str">
            <v>F200</v>
          </cell>
          <cell r="G180" t="str">
            <v>D09F200</v>
          </cell>
          <cell r="H180" t="str">
            <v>Sciences sociales - orthophonie</v>
          </cell>
          <cell r="I180" t="str">
            <v>علوم اجتماعية - أرطوفونيا</v>
          </cell>
          <cell r="J180" t="str">
            <v>S000</v>
          </cell>
          <cell r="K180" t="str">
            <v>D09F200S000</v>
          </cell>
          <cell r="L180" t="str">
            <v>Tronc commun orthophonie</v>
          </cell>
          <cell r="M180" t="str">
            <v>جذع مشترك أرطوفونيا</v>
          </cell>
        </row>
        <row r="181">
          <cell r="A181" t="str">
            <v>Sciences sociales - orthophonie</v>
          </cell>
          <cell r="B181" t="str">
            <v>D09F200</v>
          </cell>
          <cell r="C181" t="str">
            <v>Orthophonie</v>
          </cell>
          <cell r="D181" t="str">
            <v>D09</v>
          </cell>
          <cell r="E181" t="str">
            <v>SHS</v>
          </cell>
          <cell r="F181" t="str">
            <v>F200</v>
          </cell>
          <cell r="G181" t="str">
            <v>D09F200</v>
          </cell>
          <cell r="H181" t="str">
            <v>Sciences sociales - orthophonie</v>
          </cell>
          <cell r="I181" t="str">
            <v>علوم اجتماعية - أرطوفونيا</v>
          </cell>
          <cell r="J181" t="str">
            <v>S001</v>
          </cell>
          <cell r="K181" t="str">
            <v>D09F200S001</v>
          </cell>
          <cell r="L181" t="str">
            <v>Orthophonie</v>
          </cell>
          <cell r="M181" t="str">
            <v>أرطوفونيا</v>
          </cell>
        </row>
        <row r="182">
          <cell r="A182" t="str">
            <v>Sciences sociales - philosophie</v>
          </cell>
          <cell r="B182" t="str">
            <v>D09F200</v>
          </cell>
          <cell r="C182" t="str">
            <v>Tronc commun philosophie</v>
          </cell>
          <cell r="D182" t="str">
            <v>D09</v>
          </cell>
          <cell r="E182" t="str">
            <v>SHS</v>
          </cell>
          <cell r="F182" t="str">
            <v>F200</v>
          </cell>
          <cell r="G182" t="str">
            <v>D09F200</v>
          </cell>
          <cell r="H182" t="str">
            <v>Sciences sociales - philosophie</v>
          </cell>
          <cell r="I182" t="str">
            <v>علوم اجتماعية - فلسفة</v>
          </cell>
          <cell r="J182" t="str">
            <v>S000</v>
          </cell>
          <cell r="K182" t="str">
            <v>D09F200S000</v>
          </cell>
          <cell r="L182" t="str">
            <v>Tronc commun philosophie</v>
          </cell>
          <cell r="M182" t="str">
            <v>جذع مشترك فلسفة</v>
          </cell>
        </row>
        <row r="183">
          <cell r="A183" t="str">
            <v>Sciences sociales - philosophie</v>
          </cell>
          <cell r="B183" t="str">
            <v>D09F200</v>
          </cell>
          <cell r="C183" t="str">
            <v>Philosophie générale</v>
          </cell>
          <cell r="D183" t="str">
            <v>D09</v>
          </cell>
          <cell r="E183" t="str">
            <v>SHS</v>
          </cell>
          <cell r="F183" t="str">
            <v>F200</v>
          </cell>
          <cell r="G183" t="str">
            <v>D09F200</v>
          </cell>
          <cell r="H183" t="str">
            <v>Sciences sociales - philosophie</v>
          </cell>
          <cell r="I183" t="str">
            <v>علوم اجتماعية - فلسفة</v>
          </cell>
          <cell r="J183" t="str">
            <v>S001</v>
          </cell>
          <cell r="K183" t="str">
            <v>D09F200S001</v>
          </cell>
          <cell r="L183" t="str">
            <v>Philosophie générale</v>
          </cell>
          <cell r="M183" t="str">
            <v>فلسفة عامة</v>
          </cell>
        </row>
        <row r="184">
          <cell r="A184" t="str">
            <v>Sciences sociales - philosophie</v>
          </cell>
          <cell r="B184" t="str">
            <v>D09F200</v>
          </cell>
          <cell r="C184" t="str">
            <v>Philosophie pratique</v>
          </cell>
          <cell r="D184" t="str">
            <v>D09</v>
          </cell>
          <cell r="E184" t="str">
            <v>SHS</v>
          </cell>
          <cell r="F184" t="str">
            <v>F200</v>
          </cell>
          <cell r="G184" t="str">
            <v>D09F200</v>
          </cell>
          <cell r="H184" t="str">
            <v>Sciences sociales - philosophie</v>
          </cell>
          <cell r="I184" t="str">
            <v>علوم اجتماعية - فلسفة</v>
          </cell>
          <cell r="J184" t="str">
            <v>S002</v>
          </cell>
          <cell r="K184" t="str">
            <v>D09F200S002</v>
          </cell>
          <cell r="L184" t="str">
            <v>Philosophie pratique</v>
          </cell>
          <cell r="M184" t="str">
            <v>فلسفة تطبيقية</v>
          </cell>
        </row>
        <row r="185">
          <cell r="A185" t="str">
            <v>Sciences sociales - psychologie</v>
          </cell>
          <cell r="B185" t="str">
            <v>D09F200</v>
          </cell>
          <cell r="C185" t="str">
            <v>Tronc commun psychologie</v>
          </cell>
          <cell r="D185" t="str">
            <v>D09</v>
          </cell>
          <cell r="E185" t="str">
            <v>SHS</v>
          </cell>
          <cell r="F185" t="str">
            <v>F200</v>
          </cell>
          <cell r="G185" t="str">
            <v>D09F200</v>
          </cell>
          <cell r="H185" t="str">
            <v>Sciences sociales - psychologie</v>
          </cell>
          <cell r="I185" t="str">
            <v>علوم اجتماعية - علم النفس</v>
          </cell>
          <cell r="J185" t="str">
            <v>S000</v>
          </cell>
          <cell r="K185" t="str">
            <v>D09F200S000</v>
          </cell>
          <cell r="L185" t="str">
            <v>Tronc commun psychologie</v>
          </cell>
          <cell r="M185" t="str">
            <v>جذع مشترك علم النفس</v>
          </cell>
        </row>
        <row r="186">
          <cell r="A186" t="str">
            <v>Sciences sociales - psychologie</v>
          </cell>
          <cell r="B186" t="str">
            <v>D09F200</v>
          </cell>
          <cell r="C186" t="str">
            <v>Psychologie clinique</v>
          </cell>
          <cell r="D186" t="str">
            <v>D09</v>
          </cell>
          <cell r="E186" t="str">
            <v>SHS</v>
          </cell>
          <cell r="F186" t="str">
            <v>F200</v>
          </cell>
          <cell r="G186" t="str">
            <v>D09F200</v>
          </cell>
          <cell r="H186" t="str">
            <v>Sciences sociales - psychologie</v>
          </cell>
          <cell r="I186" t="str">
            <v>علوم اجتماعية - علم النفس</v>
          </cell>
          <cell r="J186" t="str">
            <v>S001</v>
          </cell>
          <cell r="K186" t="str">
            <v>D09F200S001</v>
          </cell>
          <cell r="L186" t="str">
            <v>Psychologie clinique</v>
          </cell>
          <cell r="M186" t="str">
            <v>علم النفس العيادي</v>
          </cell>
        </row>
        <row r="187">
          <cell r="A187" t="str">
            <v>Sciences sociales - psychologie</v>
          </cell>
          <cell r="B187" t="str">
            <v>D09F200</v>
          </cell>
          <cell r="C187" t="str">
            <v>Psychologie clinique (psychometrie)</v>
          </cell>
          <cell r="D187" t="str">
            <v>D09</v>
          </cell>
          <cell r="E187" t="str">
            <v>SHS</v>
          </cell>
          <cell r="F187" t="str">
            <v>F200</v>
          </cell>
          <cell r="G187" t="str">
            <v>D09F200</v>
          </cell>
          <cell r="H187" t="str">
            <v>Sciences sociales - psychologie</v>
          </cell>
          <cell r="I187" t="str">
            <v>علوم اجتماعية - علم النفس</v>
          </cell>
          <cell r="J187" t="str">
            <v>S002</v>
          </cell>
          <cell r="K187" t="str">
            <v>D09F200S002</v>
          </cell>
          <cell r="L187" t="str">
            <v>Psychologie clinique (psychometrie)</v>
          </cell>
          <cell r="M187" t="str">
            <v>علم النفس العيادي (علم النفس القياسي)</v>
          </cell>
        </row>
        <row r="188">
          <cell r="A188" t="str">
            <v>Sciences sociales - psychologie</v>
          </cell>
          <cell r="B188" t="str">
            <v>D09F200</v>
          </cell>
          <cell r="C188" t="str">
            <v>Psychologie du travail et de l'organisation</v>
          </cell>
          <cell r="D188" t="str">
            <v>D09</v>
          </cell>
          <cell r="E188" t="str">
            <v>SHS</v>
          </cell>
          <cell r="F188" t="str">
            <v>F200</v>
          </cell>
          <cell r="G188" t="str">
            <v>D09F200</v>
          </cell>
          <cell r="H188" t="str">
            <v>Sciences sociales - psychologie</v>
          </cell>
          <cell r="I188" t="str">
            <v>علوم اجتماعية - علم النفس</v>
          </cell>
          <cell r="J188" t="str">
            <v>S003</v>
          </cell>
          <cell r="K188" t="str">
            <v>D09F200S003</v>
          </cell>
          <cell r="L188" t="str">
            <v>Psychologie du travail et de l'organisation</v>
          </cell>
          <cell r="M188" t="str">
            <v>علم النفس العمل والتنظيم</v>
          </cell>
        </row>
        <row r="189">
          <cell r="A189" t="str">
            <v>Sciences sociales - psychologie</v>
          </cell>
          <cell r="B189" t="str">
            <v>D09F200</v>
          </cell>
          <cell r="C189" t="str">
            <v>Psychologie scolaire</v>
          </cell>
          <cell r="D189" t="str">
            <v>D09</v>
          </cell>
          <cell r="E189" t="str">
            <v>SHS</v>
          </cell>
          <cell r="F189" t="str">
            <v>F200</v>
          </cell>
          <cell r="G189" t="str">
            <v>D09F200</v>
          </cell>
          <cell r="H189" t="str">
            <v>Sciences sociales - psychologie</v>
          </cell>
          <cell r="I189" t="str">
            <v>علوم اجتماعية - علم النفس</v>
          </cell>
          <cell r="J189" t="str">
            <v>S004</v>
          </cell>
          <cell r="K189" t="str">
            <v>D09F200S004</v>
          </cell>
          <cell r="L189" t="str">
            <v>Psychologie scolaire</v>
          </cell>
          <cell r="M189" t="str">
            <v>علم النفس المدرسي</v>
          </cell>
        </row>
        <row r="190">
          <cell r="A190" t="str">
            <v>Sciences sociales - psychologie</v>
          </cell>
          <cell r="B190" t="str">
            <v>D09F200</v>
          </cell>
          <cell r="C190" t="str">
            <v>Psychologie sociale</v>
          </cell>
          <cell r="D190" t="str">
            <v>D09</v>
          </cell>
          <cell r="E190" t="str">
            <v>SHS</v>
          </cell>
          <cell r="F190" t="str">
            <v>F200</v>
          </cell>
          <cell r="G190" t="str">
            <v>D09F200</v>
          </cell>
          <cell r="H190" t="str">
            <v>Sciences sociales - psychologie</v>
          </cell>
          <cell r="I190" t="str">
            <v>علوم اجتماعية - علم النفس</v>
          </cell>
          <cell r="J190" t="str">
            <v>S005</v>
          </cell>
          <cell r="K190" t="str">
            <v>D09F200S005</v>
          </cell>
          <cell r="L190" t="str">
            <v>Psychologie sociale</v>
          </cell>
          <cell r="M190" t="str">
            <v>علم النفس الاجتماعي</v>
          </cell>
        </row>
        <row r="191">
          <cell r="A191" t="str">
            <v>Sciences sociales - sciences de l'éducation</v>
          </cell>
          <cell r="B191" t="str">
            <v>D09F200</v>
          </cell>
          <cell r="C191" t="str">
            <v>Tronc commun sciences de l'éducation</v>
          </cell>
          <cell r="D191" t="str">
            <v>D09</v>
          </cell>
          <cell r="E191" t="str">
            <v>SHS</v>
          </cell>
          <cell r="F191" t="str">
            <v>F200</v>
          </cell>
          <cell r="G191" t="str">
            <v>D09F200</v>
          </cell>
          <cell r="H191" t="str">
            <v>Sciences sociales - sciences de l'éducation</v>
          </cell>
          <cell r="I191" t="str">
            <v>علوم اجتماعية - علوم التربية</v>
          </cell>
          <cell r="J191" t="str">
            <v>S000</v>
          </cell>
          <cell r="K191" t="str">
            <v>D09F200S000</v>
          </cell>
          <cell r="L191" t="str">
            <v>Tronc commun sciences de l'éducation</v>
          </cell>
          <cell r="M191" t="str">
            <v>جذع مشترك علوم التربية</v>
          </cell>
        </row>
        <row r="192">
          <cell r="A192" t="str">
            <v>Sciences sociales - sciences de l'éducation</v>
          </cell>
          <cell r="B192" t="str">
            <v>D09F200</v>
          </cell>
          <cell r="C192" t="str">
            <v>Conseil et orientation</v>
          </cell>
          <cell r="D192" t="str">
            <v>D09</v>
          </cell>
          <cell r="E192" t="str">
            <v>SHS</v>
          </cell>
          <cell r="F192" t="str">
            <v>F200</v>
          </cell>
          <cell r="G192" t="str">
            <v>D09F200</v>
          </cell>
          <cell r="H192" t="str">
            <v>Sciences sociales - sciences de l'éducation</v>
          </cell>
          <cell r="I192" t="str">
            <v>علوم اجتماعية - علوم التربية</v>
          </cell>
          <cell r="J192" t="str">
            <v>S001</v>
          </cell>
          <cell r="K192" t="str">
            <v>D09F200S001</v>
          </cell>
          <cell r="L192" t="str">
            <v>Conseil et orientation</v>
          </cell>
          <cell r="M192" t="str">
            <v>إرشاد وتوجيه</v>
          </cell>
        </row>
        <row r="193">
          <cell r="A193" t="str">
            <v>Sciences sociales - sciences de l'éducation</v>
          </cell>
          <cell r="B193" t="str">
            <v>D09F200</v>
          </cell>
          <cell r="C193" t="str">
            <v>Education spéciale et enseignement adapté</v>
          </cell>
          <cell r="D193" t="str">
            <v>D09</v>
          </cell>
          <cell r="E193" t="str">
            <v>SHS</v>
          </cell>
          <cell r="F193" t="str">
            <v>F200</v>
          </cell>
          <cell r="G193" t="str">
            <v>D09F200</v>
          </cell>
          <cell r="H193" t="str">
            <v>Sciences sociales - sciences de l'éducation</v>
          </cell>
          <cell r="I193" t="str">
            <v>علوم اجتماعية - علوم التربية</v>
          </cell>
          <cell r="J193" t="str">
            <v>S002</v>
          </cell>
          <cell r="K193" t="str">
            <v>D09F200S002</v>
          </cell>
          <cell r="L193" t="str">
            <v>Education spéciale et enseignement adapté</v>
          </cell>
          <cell r="M193" t="str">
            <v>تربية خاصة وتعليم مكيف</v>
          </cell>
        </row>
        <row r="194">
          <cell r="A194" t="str">
            <v>Sciences sociales - sciences de l'éducation</v>
          </cell>
          <cell r="B194" t="str">
            <v>D09F200</v>
          </cell>
          <cell r="C194" t="str">
            <v>Psychologie de l'éducation</v>
          </cell>
          <cell r="D194" t="str">
            <v>D09</v>
          </cell>
          <cell r="E194" t="str">
            <v>SHS</v>
          </cell>
          <cell r="F194" t="str">
            <v>F200</v>
          </cell>
          <cell r="G194" t="str">
            <v>D09F200</v>
          </cell>
          <cell r="H194" t="str">
            <v>Sciences sociales - sciences de l'éducation</v>
          </cell>
          <cell r="I194" t="str">
            <v>علوم اجتماعية - علوم التربية</v>
          </cell>
          <cell r="J194" t="str">
            <v>S003</v>
          </cell>
          <cell r="K194" t="str">
            <v>D09F200S003</v>
          </cell>
          <cell r="L194" t="str">
            <v>Psychologie de l'éducation</v>
          </cell>
          <cell r="M194" t="str">
            <v>علم النفس التربوي</v>
          </cell>
        </row>
        <row r="195">
          <cell r="A195" t="str">
            <v>Sciences sociales - sciences des populations</v>
          </cell>
          <cell r="B195" t="str">
            <v>D09F200</v>
          </cell>
          <cell r="C195" t="str">
            <v>Tronc commun sciences des populations</v>
          </cell>
          <cell r="D195" t="str">
            <v>D09</v>
          </cell>
          <cell r="E195" t="str">
            <v>SHS</v>
          </cell>
          <cell r="F195" t="str">
            <v>F200</v>
          </cell>
          <cell r="G195" t="str">
            <v>D09F200</v>
          </cell>
          <cell r="H195" t="str">
            <v>Sciences sociales - sciences des populations</v>
          </cell>
          <cell r="I195" t="str">
            <v>علوم اجتماعية - علم السكان</v>
          </cell>
          <cell r="J195" t="str">
            <v>S000</v>
          </cell>
          <cell r="K195" t="str">
            <v>D09F200S000</v>
          </cell>
          <cell r="L195" t="str">
            <v>Tronc commun sciences des populations</v>
          </cell>
          <cell r="M195" t="str">
            <v>جذع مشترك علم السكان</v>
          </cell>
        </row>
        <row r="196">
          <cell r="A196" t="str">
            <v>Sciences sociales - sciences des populations</v>
          </cell>
          <cell r="B196" t="str">
            <v>D09F200</v>
          </cell>
          <cell r="C196" t="str">
            <v>Sciences des populations</v>
          </cell>
          <cell r="D196" t="str">
            <v>D09</v>
          </cell>
          <cell r="E196" t="str">
            <v>SHS</v>
          </cell>
          <cell r="F196" t="str">
            <v>F200</v>
          </cell>
          <cell r="G196" t="str">
            <v>D09F200</v>
          </cell>
          <cell r="H196" t="str">
            <v>Sciences sociales - sciences des populations</v>
          </cell>
          <cell r="I196" t="str">
            <v>علوم اجتماعية - علم السكان</v>
          </cell>
          <cell r="J196" t="str">
            <v>S001</v>
          </cell>
          <cell r="K196" t="str">
            <v>D09F200S001</v>
          </cell>
          <cell r="L196" t="str">
            <v>Sciences des populations</v>
          </cell>
          <cell r="M196" t="str">
            <v>علم السكان</v>
          </cell>
        </row>
        <row r="197">
          <cell r="A197" t="str">
            <v>Sciences sociales - sociologie</v>
          </cell>
          <cell r="B197" t="str">
            <v>D09F200</v>
          </cell>
          <cell r="C197" t="str">
            <v>Tronc commun Sociologie</v>
          </cell>
          <cell r="D197" t="str">
            <v>D09</v>
          </cell>
          <cell r="E197" t="str">
            <v>SHS</v>
          </cell>
          <cell r="F197" t="str">
            <v>F200</v>
          </cell>
          <cell r="G197" t="str">
            <v>D09F200</v>
          </cell>
          <cell r="H197" t="str">
            <v>Sciences sociales - sociologie</v>
          </cell>
          <cell r="I197" t="str">
            <v>علوم اجتماعية - علم الإجتماع</v>
          </cell>
          <cell r="J197" t="str">
            <v>S000</v>
          </cell>
          <cell r="K197" t="str">
            <v>D09F200S000</v>
          </cell>
          <cell r="L197" t="str">
            <v>Tronc commun Sociologie</v>
          </cell>
          <cell r="M197" t="str">
            <v>جذع مشترك علم الإجتماع</v>
          </cell>
        </row>
        <row r="198">
          <cell r="A198" t="str">
            <v>Sciences sociales - sociologie</v>
          </cell>
          <cell r="B198" t="str">
            <v>D09F200</v>
          </cell>
          <cell r="C198" t="str">
            <v>Sociologie</v>
          </cell>
          <cell r="D198" t="str">
            <v>D09</v>
          </cell>
          <cell r="E198" t="str">
            <v>SHS</v>
          </cell>
          <cell r="F198" t="str">
            <v>F200</v>
          </cell>
          <cell r="G198" t="str">
            <v>D09F200</v>
          </cell>
          <cell r="H198" t="str">
            <v>Sciences sociales - sociologie</v>
          </cell>
          <cell r="I198" t="str">
            <v>علوم اجتماعية - علم الإجتماع</v>
          </cell>
          <cell r="J198" t="str">
            <v>S001</v>
          </cell>
          <cell r="K198" t="str">
            <v>D09F200S001</v>
          </cell>
          <cell r="L198" t="str">
            <v>Sociologie</v>
          </cell>
          <cell r="M198" t="str">
            <v>علم الإجتماع</v>
          </cell>
        </row>
        <row r="199">
          <cell r="A199" t="str">
            <v>Tronc commun Sciences de la Matière</v>
          </cell>
          <cell r="B199" t="str">
            <v>D02F000</v>
          </cell>
          <cell r="C199" t="str">
            <v>Tronc commun Sciences de la Matière</v>
          </cell>
          <cell r="D199" t="str">
            <v>D02</v>
          </cell>
          <cell r="E199" t="str">
            <v>SM</v>
          </cell>
          <cell r="F199" t="str">
            <v>F000</v>
          </cell>
          <cell r="G199" t="str">
            <v>D02F000</v>
          </cell>
          <cell r="H199" t="str">
            <v>Tronc commun Sciences de la Matière</v>
          </cell>
          <cell r="I199" t="str">
            <v>جذع مشترك علوم المادة</v>
          </cell>
          <cell r="J199" t="str">
            <v>S000</v>
          </cell>
          <cell r="K199" t="str">
            <v>D02F000S000</v>
          </cell>
          <cell r="L199" t="str">
            <v>Tronc commun Sciences de la Matière</v>
          </cell>
          <cell r="M199" t="str">
            <v>جذع مشترك علوم المادة</v>
          </cell>
        </row>
        <row r="200">
          <cell r="A200" t="str">
            <v>Chimie</v>
          </cell>
          <cell r="B200" t="str">
            <v>D02F200</v>
          </cell>
          <cell r="C200" t="str">
            <v>Tronc commun Chimie</v>
          </cell>
          <cell r="D200" t="str">
            <v>D02</v>
          </cell>
          <cell r="E200" t="str">
            <v>SM</v>
          </cell>
          <cell r="F200" t="str">
            <v>F200</v>
          </cell>
          <cell r="G200" t="str">
            <v>D02F200</v>
          </cell>
          <cell r="H200" t="str">
            <v>Chimie</v>
          </cell>
          <cell r="I200" t="str">
            <v>كيمياء</v>
          </cell>
          <cell r="J200" t="str">
            <v>S000</v>
          </cell>
          <cell r="K200" t="str">
            <v>D02F200S000</v>
          </cell>
          <cell r="L200" t="str">
            <v>Tronc commun Chimie</v>
          </cell>
          <cell r="M200" t="str">
            <v>جذع مشترك كيمياء</v>
          </cell>
        </row>
        <row r="201">
          <cell r="A201" t="str">
            <v>Chimie</v>
          </cell>
          <cell r="B201" t="str">
            <v>D02F200</v>
          </cell>
          <cell r="C201" t="str">
            <v>Chimie</v>
          </cell>
          <cell r="D201" t="str">
            <v>D02</v>
          </cell>
          <cell r="E201" t="str">
            <v>SM</v>
          </cell>
          <cell r="F201" t="str">
            <v>F200</v>
          </cell>
          <cell r="G201" t="str">
            <v>D02F200</v>
          </cell>
          <cell r="H201" t="str">
            <v>Chimie</v>
          </cell>
          <cell r="I201" t="str">
            <v>كيمياء</v>
          </cell>
          <cell r="J201" t="str">
            <v>S001</v>
          </cell>
          <cell r="K201" t="str">
            <v>D02F200S001</v>
          </cell>
          <cell r="L201" t="str">
            <v>Chimie</v>
          </cell>
          <cell r="M201" t="str">
            <v>كيمياء</v>
          </cell>
        </row>
        <row r="202">
          <cell r="A202" t="str">
            <v>Chimie</v>
          </cell>
          <cell r="B202" t="str">
            <v>D02F200</v>
          </cell>
          <cell r="C202" t="str">
            <v>Chimie analytique</v>
          </cell>
          <cell r="D202" t="str">
            <v>D02</v>
          </cell>
          <cell r="E202" t="str">
            <v>SM</v>
          </cell>
          <cell r="F202" t="str">
            <v>F200</v>
          </cell>
          <cell r="G202" t="str">
            <v>D02F200</v>
          </cell>
          <cell r="H202" t="str">
            <v>Chimie</v>
          </cell>
          <cell r="I202" t="str">
            <v>كيمياء</v>
          </cell>
          <cell r="J202" t="str">
            <v>S002</v>
          </cell>
          <cell r="K202" t="str">
            <v>D02F200S002</v>
          </cell>
          <cell r="L202" t="str">
            <v>Chimie analytique</v>
          </cell>
          <cell r="M202" t="str">
            <v>الكيمياء التحليلية</v>
          </cell>
        </row>
        <row r="203">
          <cell r="A203" t="str">
            <v>Chimie</v>
          </cell>
          <cell r="B203" t="str">
            <v>D02F200</v>
          </cell>
          <cell r="C203" t="str">
            <v>Chimie de l'environnement</v>
          </cell>
          <cell r="D203" t="str">
            <v>D02</v>
          </cell>
          <cell r="E203" t="str">
            <v>SM</v>
          </cell>
          <cell r="F203" t="str">
            <v>F200</v>
          </cell>
          <cell r="G203" t="str">
            <v>D02F200</v>
          </cell>
          <cell r="H203" t="str">
            <v>Chimie</v>
          </cell>
          <cell r="I203" t="str">
            <v>كيمياء</v>
          </cell>
          <cell r="J203" t="str">
            <v>S003</v>
          </cell>
          <cell r="K203" t="str">
            <v>D02F200S003</v>
          </cell>
          <cell r="L203" t="str">
            <v>Chimie de l'environnement</v>
          </cell>
          <cell r="M203" t="str">
            <v>كيمياء المحيط</v>
          </cell>
        </row>
        <row r="204">
          <cell r="A204" t="str">
            <v>Chimie</v>
          </cell>
          <cell r="B204" t="str">
            <v>D02F200</v>
          </cell>
          <cell r="C204" t="str">
            <v>Chimie des matériaux</v>
          </cell>
          <cell r="D204" t="str">
            <v>D02</v>
          </cell>
          <cell r="E204" t="str">
            <v>SM</v>
          </cell>
          <cell r="F204" t="str">
            <v>F200</v>
          </cell>
          <cell r="G204" t="str">
            <v>D02F200</v>
          </cell>
          <cell r="H204" t="str">
            <v>Chimie</v>
          </cell>
          <cell r="I204" t="str">
            <v>كيمياء</v>
          </cell>
          <cell r="J204" t="str">
            <v>S004</v>
          </cell>
          <cell r="K204" t="str">
            <v>D02F200S004</v>
          </cell>
          <cell r="L204" t="str">
            <v>Chimie des matériaux</v>
          </cell>
          <cell r="M204" t="str">
            <v>كيمياء المواد</v>
          </cell>
        </row>
        <row r="205">
          <cell r="A205" t="str">
            <v>Chimie</v>
          </cell>
          <cell r="B205" t="str">
            <v>D02F200</v>
          </cell>
          <cell r="C205" t="str">
            <v>Chimie fondamentale</v>
          </cell>
          <cell r="D205" t="str">
            <v>D02</v>
          </cell>
          <cell r="E205" t="str">
            <v>SM</v>
          </cell>
          <cell r="F205" t="str">
            <v>F200</v>
          </cell>
          <cell r="G205" t="str">
            <v>D02F200</v>
          </cell>
          <cell r="H205" t="str">
            <v>Chimie</v>
          </cell>
          <cell r="I205" t="str">
            <v>كيمياء</v>
          </cell>
          <cell r="J205" t="str">
            <v>S005</v>
          </cell>
          <cell r="K205" t="str">
            <v>D02F200S005</v>
          </cell>
          <cell r="L205" t="str">
            <v>Chimie fondamentale</v>
          </cell>
          <cell r="M205" t="str">
            <v>الكيمياء الأساسية</v>
          </cell>
        </row>
        <row r="206">
          <cell r="A206" t="str">
            <v>Chimie</v>
          </cell>
          <cell r="B206" t="str">
            <v>D02F200</v>
          </cell>
          <cell r="C206" t="str">
            <v>Chimie inorganique</v>
          </cell>
          <cell r="D206" t="str">
            <v>D02</v>
          </cell>
          <cell r="E206" t="str">
            <v>SM</v>
          </cell>
          <cell r="F206" t="str">
            <v>F200</v>
          </cell>
          <cell r="G206" t="str">
            <v>D02F200</v>
          </cell>
          <cell r="H206" t="str">
            <v>Chimie</v>
          </cell>
          <cell r="I206" t="str">
            <v>كيمياء</v>
          </cell>
          <cell r="J206" t="str">
            <v>S006</v>
          </cell>
          <cell r="K206" t="str">
            <v>D02F200S006</v>
          </cell>
          <cell r="L206" t="str">
            <v>Chimie inorganique</v>
          </cell>
          <cell r="M206" t="str">
            <v>الكيمياء اللاعضوية</v>
          </cell>
        </row>
        <row r="207">
          <cell r="A207" t="str">
            <v>Chimie</v>
          </cell>
          <cell r="B207" t="str">
            <v>D02F200</v>
          </cell>
          <cell r="C207" t="str">
            <v>Chimie organique</v>
          </cell>
          <cell r="D207" t="str">
            <v>D02</v>
          </cell>
          <cell r="E207" t="str">
            <v>SM</v>
          </cell>
          <cell r="F207" t="str">
            <v>F200</v>
          </cell>
          <cell r="G207" t="str">
            <v>D02F200</v>
          </cell>
          <cell r="H207" t="str">
            <v>Chimie</v>
          </cell>
          <cell r="I207" t="str">
            <v>كيمياء</v>
          </cell>
          <cell r="J207" t="str">
            <v>S007</v>
          </cell>
          <cell r="K207" t="str">
            <v>D02F200S007</v>
          </cell>
          <cell r="L207" t="str">
            <v>Chimie organique</v>
          </cell>
          <cell r="M207" t="str">
            <v>الكيمياء العضوية</v>
          </cell>
        </row>
        <row r="208">
          <cell r="A208" t="str">
            <v>Chimie</v>
          </cell>
          <cell r="B208" t="str">
            <v>D02F200</v>
          </cell>
          <cell r="C208" t="str">
            <v>Chimie pharmaceutique</v>
          </cell>
          <cell r="D208" t="str">
            <v>D02</v>
          </cell>
          <cell r="E208" t="str">
            <v>SM</v>
          </cell>
          <cell r="F208" t="str">
            <v>F200</v>
          </cell>
          <cell r="G208" t="str">
            <v>D02F200</v>
          </cell>
          <cell r="H208" t="str">
            <v>Chimie</v>
          </cell>
          <cell r="I208" t="str">
            <v>كيمياء</v>
          </cell>
          <cell r="J208" t="str">
            <v>S008</v>
          </cell>
          <cell r="K208" t="str">
            <v>D02F200S008</v>
          </cell>
          <cell r="L208" t="str">
            <v>Chimie pharmaceutique</v>
          </cell>
          <cell r="M208" t="str">
            <v>الكيمياء الصيدلانية</v>
          </cell>
        </row>
        <row r="209">
          <cell r="A209" t="str">
            <v>Chimie</v>
          </cell>
          <cell r="B209" t="str">
            <v>D02F200</v>
          </cell>
          <cell r="C209" t="str">
            <v>Chimie physique</v>
          </cell>
          <cell r="D209" t="str">
            <v>D02</v>
          </cell>
          <cell r="E209" t="str">
            <v>SM</v>
          </cell>
          <cell r="F209" t="str">
            <v>F200</v>
          </cell>
          <cell r="G209" t="str">
            <v>D02F200</v>
          </cell>
          <cell r="H209" t="str">
            <v>Chimie</v>
          </cell>
          <cell r="I209" t="str">
            <v>كيمياء</v>
          </cell>
          <cell r="J209" t="str">
            <v>S009</v>
          </cell>
          <cell r="K209" t="str">
            <v>D02F200S009</v>
          </cell>
          <cell r="L209" t="str">
            <v>Chimie physique</v>
          </cell>
          <cell r="M209" t="str">
            <v>الكيمياء الفيزيائية</v>
          </cell>
        </row>
        <row r="210">
          <cell r="A210" t="str">
            <v>Physique</v>
          </cell>
          <cell r="B210" t="str">
            <v>D02F100</v>
          </cell>
          <cell r="C210" t="str">
            <v>Tronc commun Physique</v>
          </cell>
          <cell r="D210" t="str">
            <v>D02</v>
          </cell>
          <cell r="E210" t="str">
            <v>SM</v>
          </cell>
          <cell r="F210" t="str">
            <v>F100</v>
          </cell>
          <cell r="G210" t="str">
            <v>D02F100</v>
          </cell>
          <cell r="H210" t="str">
            <v>Physique</v>
          </cell>
          <cell r="I210" t="str">
            <v>فيزياء</v>
          </cell>
          <cell r="J210" t="str">
            <v>S000</v>
          </cell>
          <cell r="K210" t="str">
            <v>D02F100S000</v>
          </cell>
          <cell r="L210" t="str">
            <v>Tronc commun Physique</v>
          </cell>
          <cell r="M210" t="str">
            <v>جذع مشترك فيزياء</v>
          </cell>
        </row>
        <row r="211">
          <cell r="A211" t="str">
            <v>Physique</v>
          </cell>
          <cell r="B211" t="str">
            <v>D02F100</v>
          </cell>
          <cell r="C211" t="str">
            <v>Technico-commercial en équipements et produits pour la chimie</v>
          </cell>
          <cell r="D211" t="str">
            <v>D02</v>
          </cell>
          <cell r="E211" t="str">
            <v>SM</v>
          </cell>
          <cell r="F211" t="str">
            <v>F100</v>
          </cell>
          <cell r="G211" t="str">
            <v>D02F100</v>
          </cell>
          <cell r="H211" t="str">
            <v>Physique</v>
          </cell>
          <cell r="I211" t="str">
            <v>فيزياء</v>
          </cell>
          <cell r="J211" t="str">
            <v>S001</v>
          </cell>
          <cell r="K211" t="str">
            <v>D02F100S001</v>
          </cell>
          <cell r="L211" t="str">
            <v>Technico-commercial en équipements et produits pour la chimie</v>
          </cell>
          <cell r="M211" t="str">
            <v>تقني- تجاري في العتاد والمنتجات للكيمياء</v>
          </cell>
        </row>
        <row r="212">
          <cell r="A212" t="str">
            <v>Physique</v>
          </cell>
          <cell r="B212" t="str">
            <v>D02F100</v>
          </cell>
          <cell r="C212" t="str">
            <v>Energétique</v>
          </cell>
          <cell r="D212" t="str">
            <v>D02</v>
          </cell>
          <cell r="E212" t="str">
            <v>SM</v>
          </cell>
          <cell r="F212" t="str">
            <v>F100</v>
          </cell>
          <cell r="G212" t="str">
            <v>D02F100</v>
          </cell>
          <cell r="H212" t="str">
            <v>Physique</v>
          </cell>
          <cell r="I212" t="str">
            <v>فيزياء</v>
          </cell>
          <cell r="J212" t="str">
            <v>S002</v>
          </cell>
          <cell r="K212" t="str">
            <v>D02F100S002</v>
          </cell>
          <cell r="L212" t="str">
            <v>Energétique</v>
          </cell>
          <cell r="M212" t="str">
            <v>طاقوية</v>
          </cell>
        </row>
        <row r="213">
          <cell r="A213" t="str">
            <v>Physique</v>
          </cell>
          <cell r="B213" t="str">
            <v>D02F100</v>
          </cell>
          <cell r="C213" t="str">
            <v>Matériaux et contrôle physico-chimique</v>
          </cell>
          <cell r="D213" t="str">
            <v>D02</v>
          </cell>
          <cell r="E213" t="str">
            <v>SM</v>
          </cell>
          <cell r="F213" t="str">
            <v>F100</v>
          </cell>
          <cell r="G213" t="str">
            <v>D02F100</v>
          </cell>
          <cell r="H213" t="str">
            <v>Physique</v>
          </cell>
          <cell r="I213" t="str">
            <v>فيزياء</v>
          </cell>
          <cell r="J213" t="str">
            <v>S003</v>
          </cell>
          <cell r="K213" t="str">
            <v>D02F100S003</v>
          </cell>
          <cell r="L213" t="str">
            <v>Matériaux et contrôle physico-chimique</v>
          </cell>
          <cell r="M213" t="str">
            <v>مواد ومراقبة فيزيائية وكيميائية</v>
          </cell>
        </row>
        <row r="214">
          <cell r="A214" t="str">
            <v>Physique</v>
          </cell>
          <cell r="B214" t="str">
            <v>D02F100</v>
          </cell>
          <cell r="C214" t="str">
            <v>Mesures physiques et instrumentation scientifique</v>
          </cell>
          <cell r="D214" t="str">
            <v>D02</v>
          </cell>
          <cell r="E214" t="str">
            <v>SM</v>
          </cell>
          <cell r="F214" t="str">
            <v>F100</v>
          </cell>
          <cell r="G214" t="str">
            <v>D02F100</v>
          </cell>
          <cell r="H214" t="str">
            <v>Physique</v>
          </cell>
          <cell r="I214" t="str">
            <v>فيزياء</v>
          </cell>
          <cell r="J214" t="str">
            <v>S004</v>
          </cell>
          <cell r="K214" t="str">
            <v>D02F100S004</v>
          </cell>
          <cell r="L214" t="str">
            <v>Mesures physiques et instrumentation scientifique</v>
          </cell>
          <cell r="M214" t="str">
            <v>قياسات فيزيائية والتجهيزات الطبية</v>
          </cell>
        </row>
        <row r="215">
          <cell r="A215" t="str">
            <v>Physique</v>
          </cell>
          <cell r="B215" t="str">
            <v>D02F100</v>
          </cell>
          <cell r="C215" t="str">
            <v>Physique appliquée</v>
          </cell>
          <cell r="D215" t="str">
            <v>D02</v>
          </cell>
          <cell r="E215" t="str">
            <v>SM</v>
          </cell>
          <cell r="F215" t="str">
            <v>F100</v>
          </cell>
          <cell r="G215" t="str">
            <v>D02F100</v>
          </cell>
          <cell r="H215" t="str">
            <v>Physique</v>
          </cell>
          <cell r="I215" t="str">
            <v>فيزياء</v>
          </cell>
          <cell r="J215" t="str">
            <v>S005</v>
          </cell>
          <cell r="K215" t="str">
            <v>D02F100S005</v>
          </cell>
          <cell r="L215" t="str">
            <v>Physique appliquée</v>
          </cell>
          <cell r="M215" t="str">
            <v>الفيزياء التطبيقية</v>
          </cell>
        </row>
        <row r="216">
          <cell r="A216" t="str">
            <v>Physique</v>
          </cell>
          <cell r="B216" t="str">
            <v>D02F100</v>
          </cell>
          <cell r="C216" t="str">
            <v>Physique des matériaux</v>
          </cell>
          <cell r="D216" t="str">
            <v>D02</v>
          </cell>
          <cell r="E216" t="str">
            <v>SM</v>
          </cell>
          <cell r="F216" t="str">
            <v>F100</v>
          </cell>
          <cell r="G216" t="str">
            <v>D02F100</v>
          </cell>
          <cell r="H216" t="str">
            <v>Physique</v>
          </cell>
          <cell r="I216" t="str">
            <v>فيزياء</v>
          </cell>
          <cell r="J216" t="str">
            <v>S006</v>
          </cell>
          <cell r="K216" t="str">
            <v>D02F100S006</v>
          </cell>
          <cell r="L216" t="str">
            <v>Physique des matériaux</v>
          </cell>
          <cell r="M216" t="str">
            <v>فيزياء المواد</v>
          </cell>
        </row>
        <row r="217">
          <cell r="A217" t="str">
            <v>Physique</v>
          </cell>
          <cell r="B217" t="str">
            <v>D02F100</v>
          </cell>
          <cell r="C217" t="str">
            <v>Physique des rayonnements</v>
          </cell>
          <cell r="D217" t="str">
            <v>D02</v>
          </cell>
          <cell r="E217" t="str">
            <v>SM</v>
          </cell>
          <cell r="F217" t="str">
            <v>F100</v>
          </cell>
          <cell r="G217" t="str">
            <v>D02F100</v>
          </cell>
          <cell r="H217" t="str">
            <v>Physique</v>
          </cell>
          <cell r="I217" t="str">
            <v>فيزياء</v>
          </cell>
          <cell r="J217" t="str">
            <v>S007</v>
          </cell>
          <cell r="K217" t="str">
            <v>D02F100S007</v>
          </cell>
          <cell r="L217" t="str">
            <v>Physique des rayonnements</v>
          </cell>
          <cell r="M217" t="str">
            <v>فيزياء الأشعة</v>
          </cell>
        </row>
        <row r="218">
          <cell r="A218" t="str">
            <v>Physique</v>
          </cell>
          <cell r="B218" t="str">
            <v>D02F100</v>
          </cell>
          <cell r="C218" t="str">
            <v>Physique énergétique</v>
          </cell>
          <cell r="D218" t="str">
            <v>D02</v>
          </cell>
          <cell r="E218" t="str">
            <v>SM</v>
          </cell>
          <cell r="F218" t="str">
            <v>F100</v>
          </cell>
          <cell r="G218" t="str">
            <v>D02F100</v>
          </cell>
          <cell r="H218" t="str">
            <v>Physique</v>
          </cell>
          <cell r="I218" t="str">
            <v>فيزياء</v>
          </cell>
          <cell r="J218" t="str">
            <v>S008</v>
          </cell>
          <cell r="K218" t="str">
            <v>D02F100S008</v>
          </cell>
          <cell r="L218" t="str">
            <v>Physique énergétique</v>
          </cell>
          <cell r="M218" t="str">
            <v>فيزياء طاقوية</v>
          </cell>
        </row>
        <row r="219">
          <cell r="A219" t="str">
            <v>Physique</v>
          </cell>
          <cell r="B219" t="str">
            <v>D02F100</v>
          </cell>
          <cell r="C219" t="str">
            <v>Physique fondamentale</v>
          </cell>
          <cell r="D219" t="str">
            <v>D02</v>
          </cell>
          <cell r="E219" t="str">
            <v>SM</v>
          </cell>
          <cell r="F219" t="str">
            <v>F100</v>
          </cell>
          <cell r="G219" t="str">
            <v>D02F100</v>
          </cell>
          <cell r="H219" t="str">
            <v>Physique</v>
          </cell>
          <cell r="I219" t="str">
            <v>فيزياء</v>
          </cell>
          <cell r="J219" t="str">
            <v>S009</v>
          </cell>
          <cell r="K219" t="str">
            <v>D02F100S009</v>
          </cell>
          <cell r="L219" t="str">
            <v>Physique fondamentale</v>
          </cell>
          <cell r="M219" t="str">
            <v>الفيزياء الأساسية</v>
          </cell>
        </row>
        <row r="220">
          <cell r="A220" t="str">
            <v>Physique</v>
          </cell>
          <cell r="B220" t="str">
            <v>D02F100</v>
          </cell>
          <cell r="C220" t="str">
            <v>Physique théorique</v>
          </cell>
          <cell r="D220" t="str">
            <v>D02</v>
          </cell>
          <cell r="E220" t="str">
            <v>SM</v>
          </cell>
          <cell r="F220" t="str">
            <v>F100</v>
          </cell>
          <cell r="G220" t="str">
            <v>D02F100</v>
          </cell>
          <cell r="H220" t="str">
            <v>Physique</v>
          </cell>
          <cell r="I220" t="str">
            <v>فيزياء</v>
          </cell>
          <cell r="J220" t="str">
            <v>S010</v>
          </cell>
          <cell r="K220" t="str">
            <v>D02F100S010</v>
          </cell>
          <cell r="L220" t="str">
            <v>Physique théorique</v>
          </cell>
          <cell r="M220" t="str">
            <v>الفيزياء النظرية</v>
          </cell>
        </row>
        <row r="221">
          <cell r="A221" t="str">
            <v>Physique</v>
          </cell>
          <cell r="B221" t="str">
            <v>D02F100</v>
          </cell>
          <cell r="C221" t="str">
            <v>Techniques instrumentales</v>
          </cell>
          <cell r="D221" t="str">
            <v>D02</v>
          </cell>
          <cell r="E221" t="str">
            <v>SM</v>
          </cell>
          <cell r="F221" t="str">
            <v>F100</v>
          </cell>
          <cell r="G221" t="str">
            <v>D02F100</v>
          </cell>
          <cell r="H221" t="str">
            <v>Physique</v>
          </cell>
          <cell r="I221" t="str">
            <v>فيزياء</v>
          </cell>
          <cell r="J221" t="str">
            <v>S011</v>
          </cell>
          <cell r="K221" t="str">
            <v>D02F100S011</v>
          </cell>
          <cell r="L221" t="str">
            <v>Techniques instrumentales</v>
          </cell>
          <cell r="M221" t="str">
            <v>تقنيان الأجهزة الأداتية</v>
          </cell>
        </row>
        <row r="222">
          <cell r="A222" t="str">
            <v>Tronc commun Sciences de la Nature et de la Vie</v>
          </cell>
          <cell r="B222" t="str">
            <v>D04F000</v>
          </cell>
          <cell r="C222" t="str">
            <v>Tronc commun Sciences de la Nature et de la Vie</v>
          </cell>
          <cell r="D222" t="str">
            <v>D04</v>
          </cell>
          <cell r="E222" t="str">
            <v>SNV</v>
          </cell>
          <cell r="F222" t="str">
            <v>F000</v>
          </cell>
          <cell r="G222" t="str">
            <v>D04F000</v>
          </cell>
          <cell r="H222" t="str">
            <v>Tronc commun Sciences de la Nature et de la Vie</v>
          </cell>
          <cell r="I222" t="str">
            <v>جذع مشترك علوم الطبيعة والحياة</v>
          </cell>
          <cell r="J222" t="str">
            <v>S000</v>
          </cell>
          <cell r="K222" t="str">
            <v>D04F000S000</v>
          </cell>
          <cell r="L222" t="str">
            <v>Tronc commun Sciences de la Nature et de la Vie</v>
          </cell>
          <cell r="M222" t="str">
            <v>جذع مشترك علوم الطبيعة والحياة</v>
          </cell>
        </row>
        <row r="223">
          <cell r="A223" t="str">
            <v>Biotechnologies</v>
          </cell>
          <cell r="B223" t="str">
            <v>D04F200</v>
          </cell>
          <cell r="C223" t="str">
            <v>Tronc commun Biotechnologies</v>
          </cell>
          <cell r="D223" t="str">
            <v>D04</v>
          </cell>
          <cell r="E223" t="str">
            <v>SNV</v>
          </cell>
          <cell r="F223" t="str">
            <v>F200</v>
          </cell>
          <cell r="G223" t="str">
            <v>D04F200</v>
          </cell>
          <cell r="H223" t="str">
            <v>Biotechnologies</v>
          </cell>
          <cell r="I223" t="str">
            <v>بيوتكنولوجيا</v>
          </cell>
          <cell r="J223" t="str">
            <v>S000</v>
          </cell>
          <cell r="K223" t="str">
            <v>D04F200S000</v>
          </cell>
          <cell r="L223" t="str">
            <v>Tronc commun Biotechnologies</v>
          </cell>
          <cell r="M223" t="str">
            <v>جذع مشترك بيوتكنولوجيا</v>
          </cell>
        </row>
        <row r="224">
          <cell r="A224" t="str">
            <v>Biotechnologies</v>
          </cell>
          <cell r="B224" t="str">
            <v>D04F200</v>
          </cell>
          <cell r="C224" t="str">
            <v>Biotechnologie alimentaire</v>
          </cell>
          <cell r="D224" t="str">
            <v>D04</v>
          </cell>
          <cell r="E224" t="str">
            <v>SNV</v>
          </cell>
          <cell r="F224" t="str">
            <v>F200</v>
          </cell>
          <cell r="G224" t="str">
            <v>D04F200</v>
          </cell>
          <cell r="H224" t="str">
            <v>Biotechnologies</v>
          </cell>
          <cell r="I224" t="str">
            <v>بيوتكنولوجيا</v>
          </cell>
          <cell r="J224" t="str">
            <v>S001</v>
          </cell>
          <cell r="K224" t="str">
            <v>D04F200S001</v>
          </cell>
          <cell r="L224" t="str">
            <v>Biotechnologie alimentaire</v>
          </cell>
          <cell r="M224" t="str">
            <v>بيوتكنولوجيا غذائية</v>
          </cell>
        </row>
        <row r="225">
          <cell r="A225" t="str">
            <v>Biotechnologies</v>
          </cell>
          <cell r="B225" t="str">
            <v>D04F200</v>
          </cell>
          <cell r="C225" t="str">
            <v>Biotechnologie et génomique végétale</v>
          </cell>
          <cell r="D225" t="str">
            <v>D04</v>
          </cell>
          <cell r="E225" t="str">
            <v>SNV</v>
          </cell>
          <cell r="F225" t="str">
            <v>F200</v>
          </cell>
          <cell r="G225" t="str">
            <v>D04F200</v>
          </cell>
          <cell r="H225" t="str">
            <v>Biotechnologies</v>
          </cell>
          <cell r="I225" t="str">
            <v>بيوتكنولوجيا</v>
          </cell>
          <cell r="J225" t="str">
            <v>S002</v>
          </cell>
          <cell r="K225" t="str">
            <v>D04F200S002</v>
          </cell>
          <cell r="L225" t="str">
            <v>Biotechnologie et génomique végétale</v>
          </cell>
          <cell r="M225" t="str">
            <v>بيوتكنولوجيا و جينات نباتية</v>
          </cell>
        </row>
        <row r="226">
          <cell r="A226" t="str">
            <v>Biotechnologies</v>
          </cell>
          <cell r="B226" t="str">
            <v>D04F200</v>
          </cell>
          <cell r="C226" t="str">
            <v>Biotechnologie et santé</v>
          </cell>
          <cell r="D226" t="str">
            <v>D04</v>
          </cell>
          <cell r="E226" t="str">
            <v>SNV</v>
          </cell>
          <cell r="F226" t="str">
            <v>F200</v>
          </cell>
          <cell r="G226" t="str">
            <v>D04F200</v>
          </cell>
          <cell r="H226" t="str">
            <v>Biotechnologies</v>
          </cell>
          <cell r="I226" t="str">
            <v>بيوتكنولوجيا</v>
          </cell>
          <cell r="J226" t="str">
            <v>S003</v>
          </cell>
          <cell r="K226" t="str">
            <v>D04F200S003</v>
          </cell>
          <cell r="L226" t="str">
            <v>Biotechnologie et santé</v>
          </cell>
          <cell r="M226" t="str">
            <v>بيوتكنولوجيا وصحة</v>
          </cell>
        </row>
        <row r="227">
          <cell r="A227" t="str">
            <v>Biotechnologies</v>
          </cell>
          <cell r="B227" t="str">
            <v>D04F200</v>
          </cell>
          <cell r="C227" t="str">
            <v>Biotechnologie microbienne</v>
          </cell>
          <cell r="D227" t="str">
            <v>D04</v>
          </cell>
          <cell r="E227" t="str">
            <v>SNV</v>
          </cell>
          <cell r="F227" t="str">
            <v>F200</v>
          </cell>
          <cell r="G227" t="str">
            <v>D04F200</v>
          </cell>
          <cell r="H227" t="str">
            <v>Biotechnologies</v>
          </cell>
          <cell r="I227" t="str">
            <v>بيوتكنولوجيا</v>
          </cell>
          <cell r="J227" t="str">
            <v>S004</v>
          </cell>
          <cell r="K227" t="str">
            <v>D04F200S004</v>
          </cell>
          <cell r="L227" t="str">
            <v>Biotechnologie microbienne</v>
          </cell>
          <cell r="M227" t="str">
            <v>بيوتكنولوجيا الميكروبات</v>
          </cell>
        </row>
        <row r="228">
          <cell r="A228" t="str">
            <v>Biotechnologies</v>
          </cell>
          <cell r="B228" t="str">
            <v>D04F200</v>
          </cell>
          <cell r="C228" t="str">
            <v>Biotechnologie végétale et amélioration des plantes</v>
          </cell>
          <cell r="D228" t="str">
            <v>D04</v>
          </cell>
          <cell r="E228" t="str">
            <v>SNV</v>
          </cell>
          <cell r="F228" t="str">
            <v>F200</v>
          </cell>
          <cell r="G228" t="str">
            <v>D04F200</v>
          </cell>
          <cell r="H228" t="str">
            <v>Biotechnologies</v>
          </cell>
          <cell r="I228" t="str">
            <v>بيوتكنولوجيا</v>
          </cell>
          <cell r="J228" t="str">
            <v>S005</v>
          </cell>
          <cell r="K228" t="str">
            <v>D04F200S005</v>
          </cell>
          <cell r="L228" t="str">
            <v>Biotechnologie végétale et amélioration des plantes</v>
          </cell>
          <cell r="M228" t="str">
            <v>بيوتكنولوجيا نباتية و تحسين النبات</v>
          </cell>
        </row>
        <row r="229">
          <cell r="A229" t="str">
            <v>Biotechnologies</v>
          </cell>
          <cell r="B229" t="str">
            <v>D04F200</v>
          </cell>
          <cell r="C229" t="str">
            <v>Horticulture et aménagements des espaces verts</v>
          </cell>
          <cell r="D229" t="str">
            <v>D04</v>
          </cell>
          <cell r="E229" t="str">
            <v>SNV</v>
          </cell>
          <cell r="F229" t="str">
            <v>F200</v>
          </cell>
          <cell r="G229" t="str">
            <v>D04F200</v>
          </cell>
          <cell r="H229" t="str">
            <v>Biotechnologies</v>
          </cell>
          <cell r="I229" t="str">
            <v>بيوتكنولوجيا</v>
          </cell>
          <cell r="J229" t="str">
            <v>S006</v>
          </cell>
          <cell r="K229" t="str">
            <v>D04F200S006</v>
          </cell>
          <cell r="L229" t="str">
            <v>Horticulture et aménagements des espaces verts</v>
          </cell>
          <cell r="M229" t="str">
            <v>البستنة وتهيئة المساحات الخضراء</v>
          </cell>
        </row>
        <row r="230">
          <cell r="A230" t="str">
            <v>Biotechnologies</v>
          </cell>
          <cell r="B230" t="str">
            <v>D04F200</v>
          </cell>
          <cell r="C230" t="str">
            <v>Biotechnologies microbienne</v>
          </cell>
          <cell r="D230" t="str">
            <v>D04</v>
          </cell>
          <cell r="E230" t="str">
            <v>SNV</v>
          </cell>
          <cell r="F230" t="str">
            <v>F200</v>
          </cell>
          <cell r="G230" t="str">
            <v>D04F200</v>
          </cell>
          <cell r="H230" t="str">
            <v>Biotechnologies</v>
          </cell>
          <cell r="I230" t="str">
            <v>بيوتكنولوجيا</v>
          </cell>
          <cell r="J230" t="str">
            <v>S007</v>
          </cell>
          <cell r="K230" t="str">
            <v>D04F200S007</v>
          </cell>
          <cell r="L230" t="str">
            <v>Biotechnologies microbienne</v>
          </cell>
          <cell r="M230" t="str">
            <v>بيوتكنولوجيا الميكروبات</v>
          </cell>
        </row>
        <row r="231">
          <cell r="A231" t="str">
            <v>Ecologie et environnement</v>
          </cell>
          <cell r="B231" t="str">
            <v>D04F500</v>
          </cell>
          <cell r="C231" t="str">
            <v>Tronc commun Ecologie et environnement</v>
          </cell>
          <cell r="D231" t="str">
            <v>D04</v>
          </cell>
          <cell r="E231" t="str">
            <v>SNV</v>
          </cell>
          <cell r="F231" t="str">
            <v>F500</v>
          </cell>
          <cell r="G231" t="str">
            <v>D04F500</v>
          </cell>
          <cell r="H231" t="str">
            <v>Ecologie et environnement</v>
          </cell>
          <cell r="I231" t="str">
            <v>بيئة ومحيط</v>
          </cell>
          <cell r="J231" t="str">
            <v>S000</v>
          </cell>
          <cell r="K231" t="str">
            <v>D04F500S000</v>
          </cell>
          <cell r="L231" t="str">
            <v>Tronc commun Ecologie et environnement</v>
          </cell>
          <cell r="M231" t="str">
            <v>جذع مشترك بيئة ومحيط</v>
          </cell>
        </row>
        <row r="232">
          <cell r="A232" t="str">
            <v>Ecologie et environnement</v>
          </cell>
          <cell r="B232" t="str">
            <v>D04F500</v>
          </cell>
          <cell r="C232" t="str">
            <v>Agro-écologie</v>
          </cell>
          <cell r="D232" t="str">
            <v>D04</v>
          </cell>
          <cell r="E232" t="str">
            <v>SNV</v>
          </cell>
          <cell r="F232" t="str">
            <v>F500</v>
          </cell>
          <cell r="G232" t="str">
            <v>D04F500</v>
          </cell>
          <cell r="H232" t="str">
            <v>Ecologie et environnement</v>
          </cell>
          <cell r="I232" t="str">
            <v>بيئة ومحيط</v>
          </cell>
          <cell r="J232" t="str">
            <v>S001</v>
          </cell>
          <cell r="K232" t="str">
            <v>D04F500S001</v>
          </cell>
          <cell r="L232" t="str">
            <v>Agro-écologie</v>
          </cell>
          <cell r="M232" t="str">
            <v>زراعة وبيئة</v>
          </cell>
        </row>
        <row r="233">
          <cell r="A233" t="str">
            <v>Ecologie et environnement</v>
          </cell>
          <cell r="B233" t="str">
            <v>D04F500</v>
          </cell>
          <cell r="C233" t="str">
            <v>Ecologie et environnement</v>
          </cell>
          <cell r="D233" t="str">
            <v>D04</v>
          </cell>
          <cell r="E233" t="str">
            <v>SNV</v>
          </cell>
          <cell r="F233" t="str">
            <v>F500</v>
          </cell>
          <cell r="G233" t="str">
            <v>D04F500</v>
          </cell>
          <cell r="H233" t="str">
            <v>Ecologie et environnement</v>
          </cell>
          <cell r="I233" t="str">
            <v>بيئة ومحيط</v>
          </cell>
          <cell r="J233" t="str">
            <v>S002</v>
          </cell>
          <cell r="K233" t="str">
            <v>D04F500S002</v>
          </cell>
          <cell r="L233" t="str">
            <v>Ecologie et environnement</v>
          </cell>
          <cell r="M233" t="str">
            <v>بيئة ومحيط</v>
          </cell>
        </row>
        <row r="234">
          <cell r="A234" t="str">
            <v>Ecologie et environnement</v>
          </cell>
          <cell r="B234" t="str">
            <v>D04F500</v>
          </cell>
          <cell r="C234" t="str">
            <v>Gestion durable, traitement et valorisation des déchets</v>
          </cell>
          <cell r="D234" t="str">
            <v>D04</v>
          </cell>
          <cell r="E234" t="str">
            <v>SNV</v>
          </cell>
          <cell r="F234" t="str">
            <v>F500</v>
          </cell>
          <cell r="G234" t="str">
            <v>D04F500</v>
          </cell>
          <cell r="H234" t="str">
            <v>Ecologie et environnement</v>
          </cell>
          <cell r="I234" t="str">
            <v>بيئة ومحيط</v>
          </cell>
          <cell r="J234" t="str">
            <v>S003</v>
          </cell>
          <cell r="K234" t="str">
            <v>D04F500S003</v>
          </cell>
          <cell r="L234" t="str">
            <v>Gestion durable, traitement et valorisation des déchets</v>
          </cell>
          <cell r="M234" t="str">
            <v>تسيير مستدام، معالجة وتثمين النفايات</v>
          </cell>
        </row>
        <row r="235">
          <cell r="A235" t="str">
            <v>Hydrobiologie marine et continentale</v>
          </cell>
          <cell r="B235" t="str">
            <v>D04F600</v>
          </cell>
          <cell r="C235" t="str">
            <v>Tronc commun Hydrobiologie marine et continentale</v>
          </cell>
          <cell r="D235" t="str">
            <v>D04</v>
          </cell>
          <cell r="E235" t="str">
            <v>SNV</v>
          </cell>
          <cell r="F235" t="str">
            <v>F600</v>
          </cell>
          <cell r="G235" t="str">
            <v>D04F600</v>
          </cell>
          <cell r="H235" t="str">
            <v>Hydrobiologie marine et continentale</v>
          </cell>
          <cell r="I235" t="str">
            <v>هيدروبيولوجيا بحرية وقارية</v>
          </cell>
          <cell r="J235" t="str">
            <v>S000</v>
          </cell>
          <cell r="K235" t="str">
            <v>D04F600S000</v>
          </cell>
          <cell r="L235" t="str">
            <v>Tronc commun Hydrobiologie marine et continentale</v>
          </cell>
          <cell r="M235" t="str">
            <v>جذع مشترك هيدروبيولوجيا بحرية وقارية</v>
          </cell>
        </row>
        <row r="236">
          <cell r="A236" t="str">
            <v>Hydrobiologie marine et continentale</v>
          </cell>
          <cell r="B236" t="str">
            <v>D04F600</v>
          </cell>
          <cell r="C236" t="str">
            <v>Aquaculture et pisciculture</v>
          </cell>
          <cell r="D236" t="str">
            <v>D04</v>
          </cell>
          <cell r="E236" t="str">
            <v>SNV</v>
          </cell>
          <cell r="F236" t="str">
            <v>F600</v>
          </cell>
          <cell r="G236" t="str">
            <v>D04F600</v>
          </cell>
          <cell r="H236" t="str">
            <v>Hydrobiologie marine et continentale</v>
          </cell>
          <cell r="I236" t="str">
            <v>هيدروبيولوجيا بحرية وقارية</v>
          </cell>
          <cell r="J236" t="str">
            <v>S001</v>
          </cell>
          <cell r="K236" t="str">
            <v>D04F600S001</v>
          </cell>
          <cell r="L236" t="str">
            <v>Aquaculture et pisciculture</v>
          </cell>
          <cell r="M236" t="str">
            <v xml:space="preserve">تربية الاحياء المائية و الاسماك </v>
          </cell>
        </row>
        <row r="237">
          <cell r="A237" t="str">
            <v>Hydrobiologie marine et continentale</v>
          </cell>
          <cell r="B237" t="str">
            <v>D04F600</v>
          </cell>
          <cell r="C237" t="str">
            <v>Biologie et écologie des milieux aquatiques</v>
          </cell>
          <cell r="D237" t="str">
            <v>D04</v>
          </cell>
          <cell r="E237" t="str">
            <v>SNV</v>
          </cell>
          <cell r="F237" t="str">
            <v>F600</v>
          </cell>
          <cell r="G237" t="str">
            <v>D04F600</v>
          </cell>
          <cell r="H237" t="str">
            <v>Hydrobiologie marine et continentale</v>
          </cell>
          <cell r="I237" t="str">
            <v>هيدروبيولوجيا بحرية وقارية</v>
          </cell>
          <cell r="J237" t="str">
            <v>S002</v>
          </cell>
          <cell r="K237" t="str">
            <v>D04F600S002</v>
          </cell>
          <cell r="L237" t="str">
            <v>Biologie et écologie des milieux aquatiques</v>
          </cell>
          <cell r="M237" t="str">
            <v>علم الأحياء وعلم البيئة للبيئات المائية</v>
          </cell>
        </row>
        <row r="238">
          <cell r="A238" t="str">
            <v>Hydrobiologie marine et continentale</v>
          </cell>
          <cell r="B238" t="str">
            <v>D04F600</v>
          </cell>
          <cell r="C238" t="str">
            <v>Halieutique</v>
          </cell>
          <cell r="D238" t="str">
            <v>D04</v>
          </cell>
          <cell r="E238" t="str">
            <v>SNV</v>
          </cell>
          <cell r="F238" t="str">
            <v>F600</v>
          </cell>
          <cell r="G238" t="str">
            <v>D04F600</v>
          </cell>
          <cell r="H238" t="str">
            <v>Hydrobiologie marine et continentale</v>
          </cell>
          <cell r="I238" t="str">
            <v>هيدروبيولوجيا بحرية وقارية</v>
          </cell>
          <cell r="J238" t="str">
            <v>S003</v>
          </cell>
          <cell r="K238" t="str">
            <v>D04F600S003</v>
          </cell>
          <cell r="L238" t="str">
            <v>Halieutique</v>
          </cell>
          <cell r="M238" t="str">
            <v>الثروة السمكية</v>
          </cell>
        </row>
        <row r="239">
          <cell r="A239" t="str">
            <v>Tronc commun Sciences agronomiques</v>
          </cell>
          <cell r="B239" t="str">
            <v>D04F400</v>
          </cell>
          <cell r="C239" t="str">
            <v>Tronc commun Sciences agronomiques</v>
          </cell>
          <cell r="D239" t="str">
            <v>D04</v>
          </cell>
          <cell r="E239" t="str">
            <v>SNV</v>
          </cell>
          <cell r="F239" t="str">
            <v>F400</v>
          </cell>
          <cell r="G239" t="str">
            <v>D04F400</v>
          </cell>
          <cell r="H239" t="str">
            <v>Tronc commun Sciences agronomiques</v>
          </cell>
          <cell r="I239" t="str">
            <v>علوم فلاحية</v>
          </cell>
          <cell r="J239" t="str">
            <v>S000</v>
          </cell>
          <cell r="K239" t="str">
            <v>D04F400S000</v>
          </cell>
          <cell r="L239" t="str">
            <v>Tronc commun Sciences agronomiques</v>
          </cell>
          <cell r="M239" t="str">
            <v xml:space="preserve">جذع مشترك فلاحة </v>
          </cell>
        </row>
        <row r="240">
          <cell r="A240" t="str">
            <v>Sciences agronomiques</v>
          </cell>
          <cell r="B240" t="str">
            <v>D04F400</v>
          </cell>
          <cell r="C240" t="str">
            <v>Agronomie</v>
          </cell>
          <cell r="D240" t="str">
            <v>D04</v>
          </cell>
          <cell r="E240" t="str">
            <v>SNV</v>
          </cell>
          <cell r="F240" t="str">
            <v>F400</v>
          </cell>
          <cell r="G240" t="str">
            <v>D04F400</v>
          </cell>
          <cell r="H240" t="str">
            <v>Sciences agronomiques</v>
          </cell>
          <cell r="I240" t="str">
            <v>علوم فلاحية</v>
          </cell>
          <cell r="J240" t="str">
            <v>S001</v>
          </cell>
          <cell r="K240" t="str">
            <v>D04F400S001</v>
          </cell>
          <cell r="L240" t="str">
            <v>Agronomie</v>
          </cell>
          <cell r="M240" t="str">
            <v xml:space="preserve">فلاحة </v>
          </cell>
        </row>
        <row r="241">
          <cell r="A241" t="str">
            <v>Sciences agronomiques</v>
          </cell>
          <cell r="B241" t="str">
            <v>D04F400</v>
          </cell>
          <cell r="C241" t="str">
            <v>Agronomie saharienne</v>
          </cell>
          <cell r="D241" t="str">
            <v>D04</v>
          </cell>
          <cell r="E241" t="str">
            <v>SNV</v>
          </cell>
          <cell r="F241" t="str">
            <v>F400</v>
          </cell>
          <cell r="G241" t="str">
            <v>D04F400</v>
          </cell>
          <cell r="H241" t="str">
            <v>Sciences agronomiques</v>
          </cell>
          <cell r="I241" t="str">
            <v>علوم فلاحية</v>
          </cell>
          <cell r="J241" t="str">
            <v>S002</v>
          </cell>
          <cell r="K241" t="str">
            <v>D04F400S002</v>
          </cell>
          <cell r="L241" t="str">
            <v>Agronomie saharienne</v>
          </cell>
          <cell r="M241" t="str">
            <v xml:space="preserve">زراعة صحراوية </v>
          </cell>
        </row>
        <row r="242">
          <cell r="A242" t="str">
            <v>Sciences agronomiques</v>
          </cell>
          <cell r="B242" t="str">
            <v>D04F400</v>
          </cell>
          <cell r="C242" t="str">
            <v>Amélioration des productions végétales</v>
          </cell>
          <cell r="D242" t="str">
            <v>D04</v>
          </cell>
          <cell r="E242" t="str">
            <v>SNV</v>
          </cell>
          <cell r="F242" t="str">
            <v>F400</v>
          </cell>
          <cell r="G242" t="str">
            <v>D04F400</v>
          </cell>
          <cell r="H242" t="str">
            <v>Sciences agronomiques</v>
          </cell>
          <cell r="I242" t="str">
            <v>علوم فلاحية</v>
          </cell>
          <cell r="J242" t="str">
            <v>S003</v>
          </cell>
          <cell r="K242" t="str">
            <v>D04F400S003</v>
          </cell>
          <cell r="L242" t="str">
            <v>Amélioration des productions végétales</v>
          </cell>
          <cell r="M242" t="str">
            <v>تحسين الإنتاج النباتي</v>
          </cell>
        </row>
        <row r="243">
          <cell r="A243" t="str">
            <v>Sciences agronomiques</v>
          </cell>
          <cell r="B243" t="str">
            <v>D04F400</v>
          </cell>
          <cell r="C243" t="str">
            <v>Contrôle de la qualité des aliments</v>
          </cell>
          <cell r="D243" t="str">
            <v>D04</v>
          </cell>
          <cell r="E243" t="str">
            <v>SNV</v>
          </cell>
          <cell r="F243" t="str">
            <v>F400</v>
          </cell>
          <cell r="G243" t="str">
            <v>D04F400</v>
          </cell>
          <cell r="H243" t="str">
            <v>Sciences agronomiques</v>
          </cell>
          <cell r="I243" t="str">
            <v>علوم فلاحية</v>
          </cell>
          <cell r="J243" t="str">
            <v>S004</v>
          </cell>
          <cell r="K243" t="str">
            <v>D04F400S004</v>
          </cell>
          <cell r="L243" t="str">
            <v>Contrôle de la qualité des aliments</v>
          </cell>
          <cell r="M243" t="str">
            <v>مراقبة نوعية الاغذية</v>
          </cell>
        </row>
        <row r="244">
          <cell r="A244" t="str">
            <v>Sciences agronomiques</v>
          </cell>
          <cell r="B244" t="str">
            <v>D04F400</v>
          </cell>
          <cell r="C244" t="str">
            <v>Economie rurale</v>
          </cell>
          <cell r="D244" t="str">
            <v>D04</v>
          </cell>
          <cell r="E244" t="str">
            <v>SNV</v>
          </cell>
          <cell r="F244" t="str">
            <v>F400</v>
          </cell>
          <cell r="G244" t="str">
            <v>D04F400</v>
          </cell>
          <cell r="H244" t="str">
            <v>Sciences agronomiques</v>
          </cell>
          <cell r="I244" t="str">
            <v>علوم فلاحية</v>
          </cell>
          <cell r="J244" t="str">
            <v>S005</v>
          </cell>
          <cell r="K244" t="str">
            <v>D04F400S005</v>
          </cell>
          <cell r="L244" t="str">
            <v>Economie rurale</v>
          </cell>
          <cell r="M244" t="str">
            <v>الاقتصاد الريفي</v>
          </cell>
        </row>
        <row r="245">
          <cell r="A245" t="str">
            <v>Sciences agronomiques</v>
          </cell>
          <cell r="B245" t="str">
            <v>D04F400</v>
          </cell>
          <cell r="C245" t="str">
            <v>Foresterie</v>
          </cell>
          <cell r="D245" t="str">
            <v>D04</v>
          </cell>
          <cell r="E245" t="str">
            <v>SNV</v>
          </cell>
          <cell r="F245" t="str">
            <v>F400</v>
          </cell>
          <cell r="G245" t="str">
            <v>D04F400</v>
          </cell>
          <cell r="H245" t="str">
            <v>Sciences agronomiques</v>
          </cell>
          <cell r="I245" t="str">
            <v>علوم فلاحية</v>
          </cell>
          <cell r="J245" t="str">
            <v>S006</v>
          </cell>
          <cell r="K245" t="str">
            <v>D04F400S006</v>
          </cell>
          <cell r="L245" t="str">
            <v>Foresterie</v>
          </cell>
          <cell r="M245" t="str">
            <v>علم الغابات</v>
          </cell>
        </row>
        <row r="246">
          <cell r="A246" t="str">
            <v>Sciences agronomiques</v>
          </cell>
          <cell r="B246" t="str">
            <v>D04F400</v>
          </cell>
          <cell r="C246" t="str">
            <v xml:space="preserve">Foresterie </v>
          </cell>
          <cell r="D246" t="str">
            <v>D04</v>
          </cell>
          <cell r="E246" t="str">
            <v>SNV</v>
          </cell>
          <cell r="F246" t="str">
            <v>F400</v>
          </cell>
          <cell r="G246" t="str">
            <v>D04F400</v>
          </cell>
          <cell r="H246" t="str">
            <v>Sciences agronomiques</v>
          </cell>
          <cell r="I246" t="str">
            <v>علوم فلاحية</v>
          </cell>
          <cell r="J246" t="str">
            <v>S007</v>
          </cell>
          <cell r="K246" t="str">
            <v>D04F400S007</v>
          </cell>
          <cell r="L246" t="str">
            <v xml:space="preserve">Foresterie </v>
          </cell>
          <cell r="M246" t="str">
            <v>علم الغابات</v>
          </cell>
        </row>
        <row r="247">
          <cell r="A247" t="str">
            <v>Sciences agronomiques</v>
          </cell>
          <cell r="B247" t="str">
            <v>D04F400</v>
          </cell>
          <cell r="C247" t="str">
            <v>Machinisme</v>
          </cell>
          <cell r="D247" t="str">
            <v>D04</v>
          </cell>
          <cell r="E247" t="str">
            <v>SNV</v>
          </cell>
          <cell r="F247" t="str">
            <v>F400</v>
          </cell>
          <cell r="G247" t="str">
            <v>D04F400</v>
          </cell>
          <cell r="H247" t="str">
            <v>Sciences agronomiques</v>
          </cell>
          <cell r="I247" t="str">
            <v>علوم فلاحية</v>
          </cell>
          <cell r="J247" t="str">
            <v>S008</v>
          </cell>
          <cell r="K247" t="str">
            <v>D04F400S008</v>
          </cell>
          <cell r="L247" t="str">
            <v>Machinisme</v>
          </cell>
          <cell r="M247" t="str">
            <v>آلات وتجهيز</v>
          </cell>
        </row>
        <row r="248">
          <cell r="A248" t="str">
            <v>Sciences agronomiques</v>
          </cell>
          <cell r="B248" t="str">
            <v>D04F400</v>
          </cell>
          <cell r="C248" t="str">
            <v>Production animale</v>
          </cell>
          <cell r="D248" t="str">
            <v>D04</v>
          </cell>
          <cell r="E248" t="str">
            <v>SNV</v>
          </cell>
          <cell r="F248" t="str">
            <v>F400</v>
          </cell>
          <cell r="G248" t="str">
            <v>D04F400</v>
          </cell>
          <cell r="H248" t="str">
            <v>Sciences agronomiques</v>
          </cell>
          <cell r="I248" t="str">
            <v>علوم فلاحية</v>
          </cell>
          <cell r="J248" t="str">
            <v>S009</v>
          </cell>
          <cell r="K248" t="str">
            <v>D04F400S009</v>
          </cell>
          <cell r="L248" t="str">
            <v>Production animale</v>
          </cell>
          <cell r="M248" t="str">
            <v>إنتاج حيواني</v>
          </cell>
        </row>
        <row r="249">
          <cell r="A249" t="str">
            <v>Sciences agronomiques</v>
          </cell>
          <cell r="B249" t="str">
            <v>D04F400</v>
          </cell>
          <cell r="C249" t="str">
            <v>Production végétale</v>
          </cell>
          <cell r="D249" t="str">
            <v>D04</v>
          </cell>
          <cell r="E249" t="str">
            <v>SNV</v>
          </cell>
          <cell r="F249" t="str">
            <v>F400</v>
          </cell>
          <cell r="G249" t="str">
            <v>D04F400</v>
          </cell>
          <cell r="H249" t="str">
            <v>Sciences agronomiques</v>
          </cell>
          <cell r="I249" t="str">
            <v>علوم فلاحية</v>
          </cell>
          <cell r="J249" t="str">
            <v>S010</v>
          </cell>
          <cell r="K249" t="str">
            <v>D04F400S010</v>
          </cell>
          <cell r="L249" t="str">
            <v>Production végétale</v>
          </cell>
          <cell r="M249" t="str">
            <v>إنتاج نباتي</v>
          </cell>
        </row>
        <row r="250">
          <cell r="A250" t="str">
            <v>Sciences agronomiques</v>
          </cell>
          <cell r="B250" t="str">
            <v>D04F400</v>
          </cell>
          <cell r="C250" t="str">
            <v>Protection des végétaux</v>
          </cell>
          <cell r="D250" t="str">
            <v>D04</v>
          </cell>
          <cell r="E250" t="str">
            <v>SNV</v>
          </cell>
          <cell r="F250" t="str">
            <v>F400</v>
          </cell>
          <cell r="G250" t="str">
            <v>D04F400</v>
          </cell>
          <cell r="H250" t="str">
            <v>Sciences agronomiques</v>
          </cell>
          <cell r="I250" t="str">
            <v>علوم فلاحية</v>
          </cell>
          <cell r="J250" t="str">
            <v>S011</v>
          </cell>
          <cell r="K250" t="str">
            <v>D04F400S011</v>
          </cell>
          <cell r="L250" t="str">
            <v>Protection des végétaux</v>
          </cell>
          <cell r="M250" t="str">
            <v>حماية النباتات</v>
          </cell>
        </row>
        <row r="251">
          <cell r="A251" t="str">
            <v>Sciences agronomiques</v>
          </cell>
          <cell r="B251" t="str">
            <v>D04F400</v>
          </cell>
          <cell r="C251" t="str">
            <v>Sciences et Technologie alimentaires</v>
          </cell>
          <cell r="D251" t="str">
            <v>D04</v>
          </cell>
          <cell r="E251" t="str">
            <v>SNV</v>
          </cell>
          <cell r="F251" t="str">
            <v>F400</v>
          </cell>
          <cell r="G251" t="str">
            <v>D04F400</v>
          </cell>
          <cell r="H251" t="str">
            <v>Sciences agronomiques</v>
          </cell>
          <cell r="I251" t="str">
            <v>علوم فلاحية</v>
          </cell>
          <cell r="J251" t="str">
            <v>S012</v>
          </cell>
          <cell r="K251" t="str">
            <v>D04F400S012</v>
          </cell>
          <cell r="L251" t="str">
            <v>Sciences et Technologie alimentaires</v>
          </cell>
          <cell r="M251" t="str">
            <v>علوم و تكنولوجيا غذائية</v>
          </cell>
        </row>
        <row r="252">
          <cell r="A252" t="str">
            <v>Sciences agronomiques</v>
          </cell>
          <cell r="B252" t="str">
            <v>D04F400</v>
          </cell>
          <cell r="C252" t="str">
            <v>Sol et eau</v>
          </cell>
          <cell r="D252" t="str">
            <v>D04</v>
          </cell>
          <cell r="E252" t="str">
            <v>SNV</v>
          </cell>
          <cell r="F252" t="str">
            <v>F400</v>
          </cell>
          <cell r="G252" t="str">
            <v>D04F400</v>
          </cell>
          <cell r="H252" t="str">
            <v>Sciences agronomiques</v>
          </cell>
          <cell r="I252" t="str">
            <v>علوم فلاحية</v>
          </cell>
          <cell r="J252" t="str">
            <v>S013</v>
          </cell>
          <cell r="K252" t="str">
            <v>D04F400S013</v>
          </cell>
          <cell r="L252" t="str">
            <v>Sol et eau</v>
          </cell>
          <cell r="M252" t="str">
            <v>تربة وماء</v>
          </cell>
        </row>
        <row r="253">
          <cell r="A253" t="str">
            <v>Sciences agronomiques</v>
          </cell>
          <cell r="B253" t="str">
            <v>D04F400</v>
          </cell>
          <cell r="C253" t="str">
            <v>Technologies des huiles essentielles et végétales</v>
          </cell>
          <cell r="D253" t="str">
            <v>D04</v>
          </cell>
          <cell r="E253" t="str">
            <v>SNV</v>
          </cell>
          <cell r="F253" t="str">
            <v>F400</v>
          </cell>
          <cell r="G253" t="str">
            <v>D04F400</v>
          </cell>
          <cell r="H253" t="str">
            <v>Sciences agronomiques</v>
          </cell>
          <cell r="I253" t="str">
            <v>علوم فلاحية</v>
          </cell>
          <cell r="J253" t="str">
            <v>S014</v>
          </cell>
          <cell r="K253" t="str">
            <v>D04F400S014</v>
          </cell>
          <cell r="L253" t="str">
            <v>Technologies des huiles essentielles et végétales</v>
          </cell>
          <cell r="M253" t="str">
            <v>تكنولوجيات الزيوت الأساسية النباتية</v>
          </cell>
        </row>
        <row r="254">
          <cell r="A254" t="str">
            <v>Sciences alimentaires</v>
          </cell>
          <cell r="B254" t="str">
            <v>D04F300</v>
          </cell>
          <cell r="C254" t="str">
            <v>Tronc commun Sciences alimentaires</v>
          </cell>
          <cell r="D254" t="str">
            <v>D04</v>
          </cell>
          <cell r="E254" t="str">
            <v>SNV</v>
          </cell>
          <cell r="F254" t="str">
            <v>F300</v>
          </cell>
          <cell r="G254" t="str">
            <v>D04F300</v>
          </cell>
          <cell r="H254" t="str">
            <v>Sciences alimentaires</v>
          </cell>
          <cell r="I254" t="str">
            <v>علوم الغذاء</v>
          </cell>
          <cell r="J254" t="str">
            <v>S000</v>
          </cell>
          <cell r="K254" t="str">
            <v>D04F300S000</v>
          </cell>
          <cell r="L254" t="str">
            <v>Tronc commun Sciences alimentaires</v>
          </cell>
          <cell r="M254" t="str">
            <v>جذع مشترك علوم الغذاء</v>
          </cell>
        </row>
        <row r="255">
          <cell r="A255" t="str">
            <v>Sciences alimentaires</v>
          </cell>
          <cell r="B255" t="str">
            <v>D04F300</v>
          </cell>
          <cell r="C255" t="str">
            <v>Alimentation. nutrition et pathologies</v>
          </cell>
          <cell r="D255" t="str">
            <v>D04</v>
          </cell>
          <cell r="E255" t="str">
            <v>SNV</v>
          </cell>
          <cell r="F255" t="str">
            <v>F300</v>
          </cell>
          <cell r="G255" t="str">
            <v>D04F300</v>
          </cell>
          <cell r="H255" t="str">
            <v>Sciences alimentaires</v>
          </cell>
          <cell r="I255" t="str">
            <v>علوم الغذاء</v>
          </cell>
          <cell r="J255" t="str">
            <v>S001</v>
          </cell>
          <cell r="K255" t="str">
            <v>D04F300S001</v>
          </cell>
          <cell r="L255" t="str">
            <v>Alimentation. nutrition et pathologies</v>
          </cell>
          <cell r="M255" t="str">
            <v>الغذاء التغذية وعلم الأمراض</v>
          </cell>
        </row>
        <row r="256">
          <cell r="A256" t="str">
            <v>Sciences alimentaires</v>
          </cell>
          <cell r="B256" t="str">
            <v>D04F300</v>
          </cell>
          <cell r="C256" t="str">
            <v>Emballage et qualité</v>
          </cell>
          <cell r="D256" t="str">
            <v>D04</v>
          </cell>
          <cell r="E256" t="str">
            <v>SNV</v>
          </cell>
          <cell r="F256" t="str">
            <v>F300</v>
          </cell>
          <cell r="G256" t="str">
            <v>D04F300</v>
          </cell>
          <cell r="H256" t="str">
            <v>Sciences alimentaires</v>
          </cell>
          <cell r="I256" t="str">
            <v>علوم الغذاء</v>
          </cell>
          <cell r="J256" t="str">
            <v>S002</v>
          </cell>
          <cell r="K256" t="str">
            <v>D04F300S002</v>
          </cell>
          <cell r="L256" t="str">
            <v>Emballage et qualité</v>
          </cell>
          <cell r="M256" t="str">
            <v>تغليف ونوعية</v>
          </cell>
        </row>
        <row r="257">
          <cell r="A257" t="str">
            <v>Sciences alimentaires</v>
          </cell>
          <cell r="B257" t="str">
            <v>D04F300</v>
          </cell>
          <cell r="C257" t="str">
            <v>Procédés agroalimentaires</v>
          </cell>
          <cell r="D257" t="str">
            <v>D04</v>
          </cell>
          <cell r="E257" t="str">
            <v>SNV</v>
          </cell>
          <cell r="F257" t="str">
            <v>F300</v>
          </cell>
          <cell r="G257" t="str">
            <v>D04F300</v>
          </cell>
          <cell r="H257" t="str">
            <v>Sciences alimentaires</v>
          </cell>
          <cell r="I257" t="str">
            <v>علوم الغذاء</v>
          </cell>
          <cell r="J257" t="str">
            <v>S003</v>
          </cell>
          <cell r="K257" t="str">
            <v>D04F300S003</v>
          </cell>
          <cell r="L257" t="str">
            <v>Procédés agroalimentaires</v>
          </cell>
          <cell r="M257" t="str">
            <v>الطرائق الفلاحة الغذائية</v>
          </cell>
        </row>
        <row r="258">
          <cell r="A258" t="str">
            <v>Sciences alimentaires</v>
          </cell>
          <cell r="B258" t="str">
            <v>D04F300</v>
          </cell>
          <cell r="C258" t="str">
            <v>Sciences alimentaires</v>
          </cell>
          <cell r="D258" t="str">
            <v>D04</v>
          </cell>
          <cell r="E258" t="str">
            <v>SNV</v>
          </cell>
          <cell r="F258" t="str">
            <v>F300</v>
          </cell>
          <cell r="G258" t="str">
            <v>D04F300</v>
          </cell>
          <cell r="H258" t="str">
            <v>Sciences alimentaires</v>
          </cell>
          <cell r="I258" t="str">
            <v>علوم الغذاء</v>
          </cell>
          <cell r="J258" t="str">
            <v>S004</v>
          </cell>
          <cell r="K258" t="str">
            <v>D04F300S004</v>
          </cell>
          <cell r="L258" t="str">
            <v>Sciences alimentaires</v>
          </cell>
          <cell r="M258" t="str">
            <v>علوم الغذاء</v>
          </cell>
        </row>
        <row r="259">
          <cell r="A259" t="str">
            <v>Sciences alimentaires</v>
          </cell>
          <cell r="B259" t="str">
            <v>D04F300</v>
          </cell>
          <cell r="C259" t="str">
            <v>Technique de commercialisation en agro-alimentaires</v>
          </cell>
          <cell r="D259" t="str">
            <v>D04</v>
          </cell>
          <cell r="E259" t="str">
            <v>SNV</v>
          </cell>
          <cell r="F259" t="str">
            <v>F300</v>
          </cell>
          <cell r="G259" t="str">
            <v>D04F300</v>
          </cell>
          <cell r="H259" t="str">
            <v>Sciences alimentaires</v>
          </cell>
          <cell r="I259" t="str">
            <v>علوم الغذاء</v>
          </cell>
          <cell r="J259" t="str">
            <v>S005</v>
          </cell>
          <cell r="K259" t="str">
            <v>D04F300S005</v>
          </cell>
          <cell r="L259" t="str">
            <v>Technique de commercialisation en agro-alimentaires</v>
          </cell>
          <cell r="M259" t="str">
            <v>تقنيات التجارة في الزراعات الغذائية</v>
          </cell>
        </row>
        <row r="260">
          <cell r="A260" t="str">
            <v>Sciences alimentaires</v>
          </cell>
          <cell r="B260" t="str">
            <v>D04F300</v>
          </cell>
          <cell r="C260" t="str">
            <v>Technologie agroalimentaire et contrôle de qualité</v>
          </cell>
          <cell r="D260" t="str">
            <v>D04</v>
          </cell>
          <cell r="E260" t="str">
            <v>SNV</v>
          </cell>
          <cell r="F260" t="str">
            <v>F300</v>
          </cell>
          <cell r="G260" t="str">
            <v>D04F300</v>
          </cell>
          <cell r="H260" t="str">
            <v>Sciences alimentaires</v>
          </cell>
          <cell r="I260" t="str">
            <v>علوم الغذاء</v>
          </cell>
          <cell r="J260" t="str">
            <v>S006</v>
          </cell>
          <cell r="K260" t="str">
            <v>D04F300S006</v>
          </cell>
          <cell r="L260" t="str">
            <v>Technologie agroalimentaire et contrôle de qualité</v>
          </cell>
          <cell r="M260" t="str">
            <v>تكنولوجيا الأغذية  ومراقبة النوعية</v>
          </cell>
        </row>
        <row r="261">
          <cell r="A261" t="str">
            <v>Sciences alimentaires</v>
          </cell>
          <cell r="B261" t="str">
            <v>D04F300</v>
          </cell>
          <cell r="C261" t="str">
            <v>Technologie des eaux et boissons</v>
          </cell>
          <cell r="D261" t="str">
            <v>D04</v>
          </cell>
          <cell r="E261" t="str">
            <v>SNV</v>
          </cell>
          <cell r="F261" t="str">
            <v>F300</v>
          </cell>
          <cell r="G261" t="str">
            <v>D04F300</v>
          </cell>
          <cell r="H261" t="str">
            <v>Sciences alimentaires</v>
          </cell>
          <cell r="I261" t="str">
            <v>علوم الغذاء</v>
          </cell>
          <cell r="J261" t="str">
            <v>S007</v>
          </cell>
          <cell r="K261" t="str">
            <v>D04F300S007</v>
          </cell>
          <cell r="L261" t="str">
            <v>Technologie des eaux et boissons</v>
          </cell>
          <cell r="M261" t="str">
            <v>تكنولوجية المياه والمشروبات</v>
          </cell>
        </row>
        <row r="262">
          <cell r="A262" t="str">
            <v>Sciences alimentaires</v>
          </cell>
          <cell r="B262" t="str">
            <v>D04F300</v>
          </cell>
          <cell r="C262" t="str">
            <v>Technologie des produits laitiers et dérivés</v>
          </cell>
          <cell r="D262" t="str">
            <v>D04</v>
          </cell>
          <cell r="E262" t="str">
            <v>SNV</v>
          </cell>
          <cell r="F262" t="str">
            <v>F300</v>
          </cell>
          <cell r="G262" t="str">
            <v>D04F300</v>
          </cell>
          <cell r="H262" t="str">
            <v>Sciences alimentaires</v>
          </cell>
          <cell r="I262" t="str">
            <v>علوم الغذاء</v>
          </cell>
          <cell r="J262" t="str">
            <v>S008</v>
          </cell>
          <cell r="K262" t="str">
            <v>D04F300S008</v>
          </cell>
          <cell r="L262" t="str">
            <v>Technologie des produits laitiers et dérivés</v>
          </cell>
          <cell r="M262" t="str">
            <v>تكنولوجيات إنتاج الألبان ومشتقاتها</v>
          </cell>
        </row>
        <row r="263">
          <cell r="A263" t="str">
            <v>Sciences alimentaires</v>
          </cell>
          <cell r="B263" t="str">
            <v>D04F300</v>
          </cell>
          <cell r="C263" t="str">
            <v>Technologies des céréales et dérivés</v>
          </cell>
          <cell r="D263" t="str">
            <v>D04</v>
          </cell>
          <cell r="E263" t="str">
            <v>SNV</v>
          </cell>
          <cell r="F263" t="str">
            <v>F300</v>
          </cell>
          <cell r="G263" t="str">
            <v>D04F300</v>
          </cell>
          <cell r="H263" t="str">
            <v>Sciences alimentaires</v>
          </cell>
          <cell r="I263" t="str">
            <v>علوم الغذاء</v>
          </cell>
          <cell r="J263" t="str">
            <v>S009</v>
          </cell>
          <cell r="K263" t="str">
            <v>D04F300S009</v>
          </cell>
          <cell r="L263" t="str">
            <v>Technologies des céréales et dérivés</v>
          </cell>
          <cell r="M263" t="str">
            <v>تكنولوجيات الحبوب ومشتقاتها</v>
          </cell>
        </row>
        <row r="264">
          <cell r="A264" t="str">
            <v>Sciences alimentaires</v>
          </cell>
          <cell r="B264" t="str">
            <v>D04F300</v>
          </cell>
          <cell r="C264" t="str">
            <v>Technologies des industries laitières et fromagères</v>
          </cell>
          <cell r="D264" t="str">
            <v>D04</v>
          </cell>
          <cell r="E264" t="str">
            <v>SNV</v>
          </cell>
          <cell r="F264" t="str">
            <v>F300</v>
          </cell>
          <cell r="G264" t="str">
            <v>D04F300</v>
          </cell>
          <cell r="H264" t="str">
            <v>Sciences alimentaires</v>
          </cell>
          <cell r="I264" t="str">
            <v>علوم الغذاء</v>
          </cell>
          <cell r="J264" t="str">
            <v>S010</v>
          </cell>
          <cell r="K264" t="str">
            <v>D04F300S010</v>
          </cell>
          <cell r="L264" t="str">
            <v>Technologies des industries laitières et fromagères</v>
          </cell>
          <cell r="M264" t="str">
            <v>تكنولوجية صناعة الألبان والأجبان</v>
          </cell>
        </row>
        <row r="265">
          <cell r="A265" t="str">
            <v>Sciences alimentaires</v>
          </cell>
          <cell r="B265" t="str">
            <v>D04F300</v>
          </cell>
          <cell r="C265" t="str">
            <v>Valorisation et qualité des produits agroalimentaires</v>
          </cell>
          <cell r="D265" t="str">
            <v>D04</v>
          </cell>
          <cell r="E265" t="str">
            <v>SNV</v>
          </cell>
          <cell r="F265" t="str">
            <v>F300</v>
          </cell>
          <cell r="G265" t="str">
            <v>D04F300</v>
          </cell>
          <cell r="H265" t="str">
            <v>Sciences alimentaires</v>
          </cell>
          <cell r="I265" t="str">
            <v>علوم الغذاء</v>
          </cell>
          <cell r="J265" t="str">
            <v>S011</v>
          </cell>
          <cell r="K265" t="str">
            <v>D04F300S011</v>
          </cell>
          <cell r="L265" t="str">
            <v>Valorisation et qualité des produits agroalimentaires</v>
          </cell>
          <cell r="M265" t="str">
            <v>تثمين ونوعية المنتوجات الزراعية الغذائية</v>
          </cell>
        </row>
        <row r="266">
          <cell r="A266" t="str">
            <v>Sciences biologiques</v>
          </cell>
          <cell r="B266" t="str">
            <v>D04F100</v>
          </cell>
          <cell r="C266" t="str">
            <v>Tronc commun Sciences biologiques</v>
          </cell>
          <cell r="D266" t="str">
            <v>D04</v>
          </cell>
          <cell r="E266" t="str">
            <v>SNV</v>
          </cell>
          <cell r="F266" t="str">
            <v>F100</v>
          </cell>
          <cell r="G266" t="str">
            <v>D04F100</v>
          </cell>
          <cell r="H266" t="str">
            <v>Sciences biologiques</v>
          </cell>
          <cell r="I266" t="str">
            <v>علوم بيولوجية</v>
          </cell>
          <cell r="J266" t="str">
            <v>S000</v>
          </cell>
          <cell r="K266" t="str">
            <v>D04F100S000</v>
          </cell>
          <cell r="L266" t="str">
            <v>Tronc commun Sciences biologiques</v>
          </cell>
          <cell r="M266" t="str">
            <v>جذع مشترك علوم بيولوجية</v>
          </cell>
        </row>
        <row r="267">
          <cell r="A267" t="str">
            <v>Sciences biologiques</v>
          </cell>
          <cell r="B267" t="str">
            <v>D04F100</v>
          </cell>
          <cell r="C267" t="str">
            <v>Analyse biochimique</v>
          </cell>
          <cell r="D267" t="str">
            <v>D04</v>
          </cell>
          <cell r="E267" t="str">
            <v>SNV</v>
          </cell>
          <cell r="F267" t="str">
            <v>F100</v>
          </cell>
          <cell r="G267" t="str">
            <v>D04F100</v>
          </cell>
          <cell r="H267" t="str">
            <v>Sciences biologiques</v>
          </cell>
          <cell r="I267" t="str">
            <v>علوم بيولوجية</v>
          </cell>
          <cell r="J267" t="str">
            <v>S001</v>
          </cell>
          <cell r="K267" t="str">
            <v>D04F100S001</v>
          </cell>
          <cell r="L267" t="str">
            <v>Analyse biochimique</v>
          </cell>
          <cell r="M267" t="str">
            <v>تحليل بيوكيميائي</v>
          </cell>
        </row>
        <row r="268">
          <cell r="A268" t="str">
            <v>Sciences biologiques</v>
          </cell>
          <cell r="B268" t="str">
            <v>D04F100</v>
          </cell>
          <cell r="C268" t="str">
            <v>Apiculture "Responsable des productions apicoles"</v>
          </cell>
          <cell r="D268" t="str">
            <v>D04</v>
          </cell>
          <cell r="E268" t="str">
            <v>SNV</v>
          </cell>
          <cell r="F268" t="str">
            <v>F100</v>
          </cell>
          <cell r="G268" t="str">
            <v>D04F100</v>
          </cell>
          <cell r="H268" t="str">
            <v>Sciences biologiques</v>
          </cell>
          <cell r="I268" t="str">
            <v>علوم بيولوجية</v>
          </cell>
          <cell r="J268" t="str">
            <v>S002</v>
          </cell>
          <cell r="K268" t="str">
            <v>D04F100S002</v>
          </cell>
          <cell r="L268" t="str">
            <v>Apiculture "Responsable des productions apicoles"</v>
          </cell>
          <cell r="M268" t="str">
            <v>تربية النحل "مسؤول على منتوجات النحل"</v>
          </cell>
        </row>
        <row r="269">
          <cell r="A269" t="str">
            <v>Sciences biologiques</v>
          </cell>
          <cell r="B269" t="str">
            <v>D04F100</v>
          </cell>
          <cell r="C269" t="str">
            <v>Biochimie</v>
          </cell>
          <cell r="D269" t="str">
            <v>D04</v>
          </cell>
          <cell r="E269" t="str">
            <v>SNV</v>
          </cell>
          <cell r="F269" t="str">
            <v>F100</v>
          </cell>
          <cell r="G269" t="str">
            <v>D04F100</v>
          </cell>
          <cell r="H269" t="str">
            <v>Sciences biologiques</v>
          </cell>
          <cell r="I269" t="str">
            <v>علوم بيولوجية</v>
          </cell>
          <cell r="J269" t="str">
            <v>S003</v>
          </cell>
          <cell r="K269" t="str">
            <v>D04F100S003</v>
          </cell>
          <cell r="L269" t="str">
            <v>Biochimie</v>
          </cell>
          <cell r="M269" t="str">
            <v>بيوكيمياء</v>
          </cell>
        </row>
        <row r="270">
          <cell r="A270" t="str">
            <v>Sciences biologiques</v>
          </cell>
          <cell r="B270" t="str">
            <v>D04F100</v>
          </cell>
          <cell r="C270" t="str">
            <v>Bioinformatique</v>
          </cell>
          <cell r="D270" t="str">
            <v>D04</v>
          </cell>
          <cell r="E270" t="str">
            <v>SNV</v>
          </cell>
          <cell r="F270" t="str">
            <v>F100</v>
          </cell>
          <cell r="G270" t="str">
            <v>D04F100</v>
          </cell>
          <cell r="H270" t="str">
            <v>Sciences biologiques</v>
          </cell>
          <cell r="I270" t="str">
            <v>علوم بيولوجية</v>
          </cell>
          <cell r="J270" t="str">
            <v>S004</v>
          </cell>
          <cell r="K270" t="str">
            <v>D04F100S004</v>
          </cell>
          <cell r="L270" t="str">
            <v>Bioinformatique</v>
          </cell>
          <cell r="M270" t="str">
            <v>إعلام آلي حيوي</v>
          </cell>
        </row>
        <row r="271">
          <cell r="A271" t="str">
            <v>Sciences biologiques</v>
          </cell>
          <cell r="B271" t="str">
            <v>D04F100</v>
          </cell>
          <cell r="C271" t="str">
            <v>Biologie cellulaire et moléculaire</v>
          </cell>
          <cell r="D271" t="str">
            <v>D04</v>
          </cell>
          <cell r="E271" t="str">
            <v>SNV</v>
          </cell>
          <cell r="F271" t="str">
            <v>F100</v>
          </cell>
          <cell r="G271" t="str">
            <v>D04F100</v>
          </cell>
          <cell r="H271" t="str">
            <v>Sciences biologiques</v>
          </cell>
          <cell r="I271" t="str">
            <v>علوم بيولوجية</v>
          </cell>
          <cell r="J271" t="str">
            <v>S005</v>
          </cell>
          <cell r="K271" t="str">
            <v>D04F100S005</v>
          </cell>
          <cell r="L271" t="str">
            <v>Biologie cellulaire et moléculaire</v>
          </cell>
          <cell r="M271" t="str">
            <v>بيولوجيا خلوية وجزيئية</v>
          </cell>
        </row>
        <row r="272">
          <cell r="A272" t="str">
            <v>Sciences biologiques</v>
          </cell>
          <cell r="B272" t="str">
            <v>D04F100</v>
          </cell>
          <cell r="C272" t="str">
            <v>Biologie des organismes</v>
          </cell>
          <cell r="D272" t="str">
            <v>D04</v>
          </cell>
          <cell r="E272" t="str">
            <v>SNV</v>
          </cell>
          <cell r="F272" t="str">
            <v>F100</v>
          </cell>
          <cell r="G272" t="str">
            <v>D04F100</v>
          </cell>
          <cell r="H272" t="str">
            <v>Sciences biologiques</v>
          </cell>
          <cell r="I272" t="str">
            <v>علوم بيولوجية</v>
          </cell>
          <cell r="J272" t="str">
            <v>S006</v>
          </cell>
          <cell r="K272" t="str">
            <v>D04F100S006</v>
          </cell>
          <cell r="L272" t="str">
            <v>Biologie des organismes</v>
          </cell>
          <cell r="M272" t="str">
            <v>بيولوجيا الأحياء</v>
          </cell>
        </row>
        <row r="273">
          <cell r="A273" t="str">
            <v>Sciences biologiques</v>
          </cell>
          <cell r="B273" t="str">
            <v>D04F100</v>
          </cell>
          <cell r="C273" t="str">
            <v>Biologie du développement</v>
          </cell>
          <cell r="D273" t="str">
            <v>D04</v>
          </cell>
          <cell r="E273" t="str">
            <v>SNV</v>
          </cell>
          <cell r="F273" t="str">
            <v>F100</v>
          </cell>
          <cell r="G273" t="str">
            <v>D04F100</v>
          </cell>
          <cell r="H273" t="str">
            <v>Sciences biologiques</v>
          </cell>
          <cell r="I273" t="str">
            <v>علوم بيولوجية</v>
          </cell>
          <cell r="J273" t="str">
            <v>S007</v>
          </cell>
          <cell r="K273" t="str">
            <v>D04F100S007</v>
          </cell>
          <cell r="L273" t="str">
            <v>Biologie du développement</v>
          </cell>
          <cell r="M273" t="str">
            <v>بيولوجيا النمو</v>
          </cell>
        </row>
        <row r="274">
          <cell r="A274" t="str">
            <v>Sciences biologiques</v>
          </cell>
          <cell r="B274" t="str">
            <v>D04F100</v>
          </cell>
          <cell r="C274" t="str">
            <v>Biologie et physiologie animale</v>
          </cell>
          <cell r="D274" t="str">
            <v>D04</v>
          </cell>
          <cell r="E274" t="str">
            <v>SNV</v>
          </cell>
          <cell r="F274" t="str">
            <v>F100</v>
          </cell>
          <cell r="G274" t="str">
            <v>D04F100</v>
          </cell>
          <cell r="H274" t="str">
            <v>Sciences biologiques</v>
          </cell>
          <cell r="I274" t="str">
            <v>علوم بيولوجية</v>
          </cell>
          <cell r="J274" t="str">
            <v>S008</v>
          </cell>
          <cell r="K274" t="str">
            <v>D04F100S008</v>
          </cell>
          <cell r="L274" t="str">
            <v>Biologie et physiologie animale</v>
          </cell>
          <cell r="M274" t="str">
            <v>بيولوجيا وفيزيولوجيا حيوانية</v>
          </cell>
        </row>
        <row r="275">
          <cell r="A275" t="str">
            <v>Sciences biologiques</v>
          </cell>
          <cell r="B275" t="str">
            <v>D04F100</v>
          </cell>
          <cell r="C275" t="str">
            <v>Biologie et physiologie végétale</v>
          </cell>
          <cell r="D275" t="str">
            <v>D04</v>
          </cell>
          <cell r="E275" t="str">
            <v>SNV</v>
          </cell>
          <cell r="F275" t="str">
            <v>F100</v>
          </cell>
          <cell r="G275" t="str">
            <v>D04F100</v>
          </cell>
          <cell r="H275" t="str">
            <v>Sciences biologiques</v>
          </cell>
          <cell r="I275" t="str">
            <v>علوم بيولوجية</v>
          </cell>
          <cell r="J275" t="str">
            <v>S009</v>
          </cell>
          <cell r="K275" t="str">
            <v>D04F100S009</v>
          </cell>
          <cell r="L275" t="str">
            <v>Biologie et physiologie végétale</v>
          </cell>
          <cell r="M275" t="str">
            <v>بيولوجيا وفيزيولوجيا نباتية</v>
          </cell>
        </row>
        <row r="276">
          <cell r="A276" t="str">
            <v>Sciences biologiques</v>
          </cell>
          <cell r="B276" t="str">
            <v>D04F100</v>
          </cell>
          <cell r="C276" t="str">
            <v>Biologie et technologies apicoles</v>
          </cell>
          <cell r="D276" t="str">
            <v>D04</v>
          </cell>
          <cell r="E276" t="str">
            <v>SNV</v>
          </cell>
          <cell r="F276" t="str">
            <v>F100</v>
          </cell>
          <cell r="G276" t="str">
            <v>D04F100</v>
          </cell>
          <cell r="H276" t="str">
            <v>Sciences biologiques</v>
          </cell>
          <cell r="I276" t="str">
            <v>علوم بيولوجية</v>
          </cell>
          <cell r="J276" t="str">
            <v>S010</v>
          </cell>
          <cell r="K276" t="str">
            <v>D04F100S010</v>
          </cell>
          <cell r="L276" t="str">
            <v>Biologie et technologies apicoles</v>
          </cell>
          <cell r="M276" t="str">
            <v>بيولوجيا تكنولوجيات تربية النحل</v>
          </cell>
        </row>
        <row r="277">
          <cell r="A277" t="str">
            <v>Sciences biologiques</v>
          </cell>
          <cell r="B277" t="str">
            <v>D04F100</v>
          </cell>
          <cell r="C277" t="str">
            <v>Biologie moléculaire</v>
          </cell>
          <cell r="D277" t="str">
            <v>D04</v>
          </cell>
          <cell r="E277" t="str">
            <v>SNV</v>
          </cell>
          <cell r="F277" t="str">
            <v>F100</v>
          </cell>
          <cell r="G277" t="str">
            <v>D04F100</v>
          </cell>
          <cell r="H277" t="str">
            <v>Sciences biologiques</v>
          </cell>
          <cell r="I277" t="str">
            <v>علوم بيولوجية</v>
          </cell>
          <cell r="J277" t="str">
            <v>S011</v>
          </cell>
          <cell r="K277" t="str">
            <v>D04F100S011</v>
          </cell>
          <cell r="L277" t="str">
            <v>Biologie moléculaire</v>
          </cell>
          <cell r="M277" t="str">
            <v>بيولوجيا جزيئية</v>
          </cell>
        </row>
        <row r="278">
          <cell r="A278" t="str">
            <v>Sciences biologiques</v>
          </cell>
          <cell r="B278" t="str">
            <v>D04F100</v>
          </cell>
          <cell r="C278" t="str">
            <v>Eau et environnement</v>
          </cell>
          <cell r="D278" t="str">
            <v>D04</v>
          </cell>
          <cell r="E278" t="str">
            <v>SNV</v>
          </cell>
          <cell r="F278" t="str">
            <v>F100</v>
          </cell>
          <cell r="G278" t="str">
            <v>D04F100</v>
          </cell>
          <cell r="H278" t="str">
            <v>Sciences biologiques</v>
          </cell>
          <cell r="I278" t="str">
            <v>علوم بيولوجية</v>
          </cell>
          <cell r="J278" t="str">
            <v>S012</v>
          </cell>
          <cell r="K278" t="str">
            <v>D04F100S012</v>
          </cell>
          <cell r="L278" t="str">
            <v>Eau et environnement</v>
          </cell>
          <cell r="M278" t="str">
            <v>المياه والمحيط</v>
          </cell>
        </row>
        <row r="279">
          <cell r="A279" t="str">
            <v>Sciences biologiques</v>
          </cell>
          <cell r="B279" t="str">
            <v>D04F100</v>
          </cell>
          <cell r="C279" t="str">
            <v>Entomologie</v>
          </cell>
          <cell r="D279" t="str">
            <v>D04</v>
          </cell>
          <cell r="E279" t="str">
            <v>SNV</v>
          </cell>
          <cell r="F279" t="str">
            <v>F100</v>
          </cell>
          <cell r="G279" t="str">
            <v>D04F100</v>
          </cell>
          <cell r="H279" t="str">
            <v>Sciences biologiques</v>
          </cell>
          <cell r="I279" t="str">
            <v>علوم بيولوجية</v>
          </cell>
          <cell r="J279" t="str">
            <v>S013</v>
          </cell>
          <cell r="K279" t="str">
            <v>D04F100S013</v>
          </cell>
          <cell r="L279" t="str">
            <v>Entomologie</v>
          </cell>
          <cell r="M279" t="str">
            <v>علم الحشرات</v>
          </cell>
        </row>
        <row r="280">
          <cell r="A280" t="str">
            <v>Sciences biologiques</v>
          </cell>
          <cell r="B280" t="str">
            <v>D04F100</v>
          </cell>
          <cell r="C280" t="str">
            <v>Génétique</v>
          </cell>
          <cell r="D280" t="str">
            <v>D04</v>
          </cell>
          <cell r="E280" t="str">
            <v>SNV</v>
          </cell>
          <cell r="F280" t="str">
            <v>F100</v>
          </cell>
          <cell r="G280" t="str">
            <v>D04F100</v>
          </cell>
          <cell r="H280" t="str">
            <v>Sciences biologiques</v>
          </cell>
          <cell r="I280" t="str">
            <v>علوم بيولوجية</v>
          </cell>
          <cell r="J280" t="str">
            <v>S014</v>
          </cell>
          <cell r="K280" t="str">
            <v>D04F100S014</v>
          </cell>
          <cell r="L280" t="str">
            <v>Génétique</v>
          </cell>
          <cell r="M280" t="str">
            <v>علم الوراثة</v>
          </cell>
        </row>
        <row r="281">
          <cell r="A281" t="str">
            <v>Sciences biologiques</v>
          </cell>
          <cell r="B281" t="str">
            <v>D04F100</v>
          </cell>
          <cell r="C281" t="str">
            <v>Immunologie</v>
          </cell>
          <cell r="D281" t="str">
            <v>D04</v>
          </cell>
          <cell r="E281" t="str">
            <v>SNV</v>
          </cell>
          <cell r="F281" t="str">
            <v>F100</v>
          </cell>
          <cell r="G281" t="str">
            <v>D04F100</v>
          </cell>
          <cell r="H281" t="str">
            <v>Sciences biologiques</v>
          </cell>
          <cell r="I281" t="str">
            <v>علوم بيولوجية</v>
          </cell>
          <cell r="J281" t="str">
            <v>S015</v>
          </cell>
          <cell r="K281" t="str">
            <v>D04F100S015</v>
          </cell>
          <cell r="L281" t="str">
            <v>Immunologie</v>
          </cell>
          <cell r="M281" t="str">
            <v>علم المناعة</v>
          </cell>
        </row>
        <row r="282">
          <cell r="A282" t="str">
            <v>Sciences biologiques</v>
          </cell>
          <cell r="B282" t="str">
            <v>D04F100</v>
          </cell>
          <cell r="C282" t="str">
            <v>Microbiologie</v>
          </cell>
          <cell r="D282" t="str">
            <v>D04</v>
          </cell>
          <cell r="E282" t="str">
            <v>SNV</v>
          </cell>
          <cell r="F282" t="str">
            <v>F100</v>
          </cell>
          <cell r="G282" t="str">
            <v>D04F100</v>
          </cell>
          <cell r="H282" t="str">
            <v>Sciences biologiques</v>
          </cell>
          <cell r="I282" t="str">
            <v>علوم بيولوجية</v>
          </cell>
          <cell r="J282" t="str">
            <v>S016</v>
          </cell>
          <cell r="K282" t="str">
            <v>D04F100S016</v>
          </cell>
          <cell r="L282" t="str">
            <v>Microbiologie</v>
          </cell>
          <cell r="M282" t="str">
            <v>علم الأحياء الدقيقة</v>
          </cell>
        </row>
        <row r="283">
          <cell r="A283" t="str">
            <v>Sciences biologiques</v>
          </cell>
          <cell r="B283" t="str">
            <v>D04F100</v>
          </cell>
          <cell r="C283" t="str">
            <v>Parasitologie</v>
          </cell>
          <cell r="D283" t="str">
            <v>D04</v>
          </cell>
          <cell r="E283" t="str">
            <v>SNV</v>
          </cell>
          <cell r="F283" t="str">
            <v>F100</v>
          </cell>
          <cell r="G283" t="str">
            <v>D04F100</v>
          </cell>
          <cell r="H283" t="str">
            <v>Sciences biologiques</v>
          </cell>
          <cell r="I283" t="str">
            <v>علوم بيولوجية</v>
          </cell>
          <cell r="J283" t="str">
            <v>S017</v>
          </cell>
          <cell r="K283" t="str">
            <v>D04F100S017</v>
          </cell>
          <cell r="L283" t="str">
            <v>Parasitologie</v>
          </cell>
          <cell r="M283" t="str">
            <v>علم الطفيليات</v>
          </cell>
        </row>
        <row r="284">
          <cell r="A284" t="str">
            <v>Sciences biologiques</v>
          </cell>
          <cell r="B284" t="str">
            <v>D04F100</v>
          </cell>
          <cell r="C284" t="str">
            <v>Pharmacologie expérimentale</v>
          </cell>
          <cell r="D284" t="str">
            <v>D04</v>
          </cell>
          <cell r="E284" t="str">
            <v>SNV</v>
          </cell>
          <cell r="F284" t="str">
            <v>F100</v>
          </cell>
          <cell r="G284" t="str">
            <v>D04F100</v>
          </cell>
          <cell r="H284" t="str">
            <v>Sciences biologiques</v>
          </cell>
          <cell r="I284" t="str">
            <v>علوم بيولوجية</v>
          </cell>
          <cell r="J284" t="str">
            <v>S018</v>
          </cell>
          <cell r="K284" t="str">
            <v>D04F100S018</v>
          </cell>
          <cell r="L284" t="str">
            <v>Pharmacologie expérimentale</v>
          </cell>
          <cell r="M284" t="str">
            <v>علم الصيدلة التجريبي</v>
          </cell>
        </row>
        <row r="285">
          <cell r="A285" t="str">
            <v>Sciences biologiques</v>
          </cell>
          <cell r="B285" t="str">
            <v>D04F100</v>
          </cell>
          <cell r="C285" t="str">
            <v>Technologies et transformation des céréales</v>
          </cell>
          <cell r="D285" t="str">
            <v>D04</v>
          </cell>
          <cell r="E285" t="str">
            <v>SNV</v>
          </cell>
          <cell r="F285" t="str">
            <v>F100</v>
          </cell>
          <cell r="G285" t="str">
            <v>D04F100</v>
          </cell>
          <cell r="H285" t="str">
            <v>Sciences biologiques</v>
          </cell>
          <cell r="I285" t="str">
            <v>علوم بيولوجية</v>
          </cell>
          <cell r="J285" t="str">
            <v>S019</v>
          </cell>
          <cell r="K285" t="str">
            <v>D04F100S019</v>
          </cell>
          <cell r="L285" t="str">
            <v>Technologies et transformation des céréales</v>
          </cell>
          <cell r="M285" t="str">
            <v>تكنولوجيات تحويل الحبوب</v>
          </cell>
        </row>
        <row r="286">
          <cell r="A286" t="str">
            <v>Sciences biologiques</v>
          </cell>
          <cell r="B286" t="str">
            <v>D04F100</v>
          </cell>
          <cell r="C286" t="str">
            <v>Toxicologie</v>
          </cell>
          <cell r="D286" t="str">
            <v>D04</v>
          </cell>
          <cell r="E286" t="str">
            <v>SNV</v>
          </cell>
          <cell r="F286" t="str">
            <v>F100</v>
          </cell>
          <cell r="G286" t="str">
            <v>D04F100</v>
          </cell>
          <cell r="H286" t="str">
            <v>Sciences biologiques</v>
          </cell>
          <cell r="I286" t="str">
            <v>علوم بيولوجية</v>
          </cell>
          <cell r="J286" t="str">
            <v>S020</v>
          </cell>
          <cell r="K286" t="str">
            <v>D04F100S020</v>
          </cell>
          <cell r="L286" t="str">
            <v>Toxicologie</v>
          </cell>
          <cell r="M286" t="str">
            <v>علم التسمم</v>
          </cell>
        </row>
        <row r="287">
          <cell r="A287" t="str">
            <v>Tronc commun Sciences et Technologies</v>
          </cell>
          <cell r="B287" t="str">
            <v>D01F000</v>
          </cell>
          <cell r="C287" t="str">
            <v>Tronc commun Sciences et Technologies</v>
          </cell>
          <cell r="D287" t="str">
            <v>D01</v>
          </cell>
          <cell r="E287" t="str">
            <v>ST</v>
          </cell>
          <cell r="F287" t="str">
            <v>F000</v>
          </cell>
          <cell r="G287" t="str">
            <v>D01F000</v>
          </cell>
          <cell r="H287" t="str">
            <v>Tronc commun Sciences et Technologies</v>
          </cell>
          <cell r="I287" t="str">
            <v>جذع مشترك علوم وتكنولوجيا</v>
          </cell>
          <cell r="J287" t="str">
            <v>S000</v>
          </cell>
          <cell r="K287" t="str">
            <v>D01F000S000</v>
          </cell>
          <cell r="L287" t="str">
            <v>Tronc commun Sciences et Technologies</v>
          </cell>
          <cell r="M287" t="str">
            <v xml:space="preserve"> علوم وتكنولوجيا</v>
          </cell>
        </row>
        <row r="288">
          <cell r="A288" t="str">
            <v>Aéronautique</v>
          </cell>
          <cell r="B288" t="str">
            <v>D01F010</v>
          </cell>
          <cell r="C288" t="str">
            <v xml:space="preserve"> Tronc commun Aéronautique</v>
          </cell>
          <cell r="D288" t="str">
            <v>D01</v>
          </cell>
          <cell r="E288" t="str">
            <v>ST</v>
          </cell>
          <cell r="F288" t="str">
            <v>F010</v>
          </cell>
          <cell r="G288" t="str">
            <v>D01F010</v>
          </cell>
          <cell r="H288" t="str">
            <v>Aéronautique</v>
          </cell>
          <cell r="I288" t="str">
            <v>علم الطيران</v>
          </cell>
          <cell r="J288" t="str">
            <v>S000</v>
          </cell>
          <cell r="K288" t="str">
            <v>D01F010S000</v>
          </cell>
          <cell r="L288" t="str">
            <v xml:space="preserve"> Tronc commun Aéronautique</v>
          </cell>
          <cell r="M288" t="str">
            <v>جذع مشترك علم الطيران</v>
          </cell>
        </row>
        <row r="289">
          <cell r="A289" t="str">
            <v>Aéronautique</v>
          </cell>
          <cell r="B289" t="str">
            <v>D01F010</v>
          </cell>
          <cell r="C289" t="str">
            <v>Aéronautique</v>
          </cell>
          <cell r="D289" t="str">
            <v>D01</v>
          </cell>
          <cell r="E289" t="str">
            <v>ST</v>
          </cell>
          <cell r="F289" t="str">
            <v>F010</v>
          </cell>
          <cell r="G289" t="str">
            <v>D01F010</v>
          </cell>
          <cell r="H289" t="str">
            <v>Aéronautique</v>
          </cell>
          <cell r="I289" t="str">
            <v>علم الطيران</v>
          </cell>
          <cell r="J289" t="str">
            <v>S001</v>
          </cell>
          <cell r="K289" t="str">
            <v>D01F010S001</v>
          </cell>
          <cell r="L289" t="str">
            <v>Aéronautique</v>
          </cell>
          <cell r="M289" t="str">
            <v>علم الطيران</v>
          </cell>
        </row>
        <row r="290">
          <cell r="A290" t="str">
            <v>Aéronautique</v>
          </cell>
          <cell r="B290" t="str">
            <v>D01F010</v>
          </cell>
          <cell r="C290" t="str">
            <v>Avionique</v>
          </cell>
          <cell r="D290" t="str">
            <v>D01</v>
          </cell>
          <cell r="E290" t="str">
            <v>ST</v>
          </cell>
          <cell r="F290" t="str">
            <v>F010</v>
          </cell>
          <cell r="G290" t="str">
            <v>D01F010</v>
          </cell>
          <cell r="H290" t="str">
            <v>Aéronautique</v>
          </cell>
          <cell r="I290" t="str">
            <v>علم الطيران</v>
          </cell>
          <cell r="J290" t="str">
            <v>S002</v>
          </cell>
          <cell r="K290" t="str">
            <v>D01F010S002</v>
          </cell>
          <cell r="L290" t="str">
            <v>Avionique</v>
          </cell>
          <cell r="M290" t="str">
            <v>الطيران</v>
          </cell>
        </row>
        <row r="291">
          <cell r="A291" t="str">
            <v>Aéronautique</v>
          </cell>
          <cell r="B291" t="str">
            <v>D01F010</v>
          </cell>
          <cell r="C291" t="str">
            <v>Exploitation aéronautique</v>
          </cell>
          <cell r="D291" t="str">
            <v>D01</v>
          </cell>
          <cell r="E291" t="str">
            <v>ST</v>
          </cell>
          <cell r="F291" t="str">
            <v>F010</v>
          </cell>
          <cell r="G291" t="str">
            <v>D01F010</v>
          </cell>
          <cell r="H291" t="str">
            <v>Aéronautique</v>
          </cell>
          <cell r="I291" t="str">
            <v>علم الطيران</v>
          </cell>
          <cell r="J291" t="str">
            <v>S003</v>
          </cell>
          <cell r="K291" t="str">
            <v>D01F010S003</v>
          </cell>
          <cell r="L291" t="str">
            <v>Exploitation aéronautique</v>
          </cell>
          <cell r="M291" t="str">
            <v>استغلال الطيران</v>
          </cell>
        </row>
        <row r="292">
          <cell r="A292" t="str">
            <v>Aéronautique</v>
          </cell>
          <cell r="B292" t="str">
            <v>D01F010</v>
          </cell>
          <cell r="C292" t="str">
            <v>Installations</v>
          </cell>
          <cell r="D292" t="str">
            <v>D01</v>
          </cell>
          <cell r="E292" t="str">
            <v>ST</v>
          </cell>
          <cell r="F292" t="str">
            <v>F010</v>
          </cell>
          <cell r="G292" t="str">
            <v>D01F010</v>
          </cell>
          <cell r="H292" t="str">
            <v>Aéronautique</v>
          </cell>
          <cell r="I292" t="str">
            <v>علم الطيران</v>
          </cell>
          <cell r="J292" t="str">
            <v>S004</v>
          </cell>
          <cell r="K292" t="str">
            <v>D01F010S004</v>
          </cell>
          <cell r="L292" t="str">
            <v>Installations</v>
          </cell>
          <cell r="M292" t="str">
            <v>تركيبات</v>
          </cell>
        </row>
        <row r="293">
          <cell r="A293" t="str">
            <v>Aéronautique</v>
          </cell>
          <cell r="B293" t="str">
            <v>D01F010</v>
          </cell>
          <cell r="C293" t="str">
            <v>Opérations aériennes</v>
          </cell>
          <cell r="D293" t="str">
            <v>D01</v>
          </cell>
          <cell r="E293" t="str">
            <v>ST</v>
          </cell>
          <cell r="F293" t="str">
            <v>F010</v>
          </cell>
          <cell r="G293" t="str">
            <v>D01F010</v>
          </cell>
          <cell r="H293" t="str">
            <v>Aéronautique</v>
          </cell>
          <cell r="I293" t="str">
            <v>علم الطيران</v>
          </cell>
          <cell r="J293" t="str">
            <v>S005</v>
          </cell>
          <cell r="K293" t="str">
            <v>D01F010S005</v>
          </cell>
          <cell r="L293" t="str">
            <v>Opérations aériennes</v>
          </cell>
          <cell r="M293" t="str">
            <v>عمليات جوية</v>
          </cell>
        </row>
        <row r="294">
          <cell r="A294" t="str">
            <v>Aéronautique</v>
          </cell>
          <cell r="B294" t="str">
            <v>D01F010</v>
          </cell>
          <cell r="C294" t="str">
            <v>Propulsion avion</v>
          </cell>
          <cell r="D294" t="str">
            <v>D01</v>
          </cell>
          <cell r="E294" t="str">
            <v>ST</v>
          </cell>
          <cell r="F294" t="str">
            <v>F010</v>
          </cell>
          <cell r="G294" t="str">
            <v>D01F010</v>
          </cell>
          <cell r="H294" t="str">
            <v>Aéronautique</v>
          </cell>
          <cell r="I294" t="str">
            <v>علم الطيران</v>
          </cell>
          <cell r="J294" t="str">
            <v>S006</v>
          </cell>
          <cell r="K294" t="str">
            <v>D01F010S006</v>
          </cell>
          <cell r="L294" t="str">
            <v>Propulsion avion</v>
          </cell>
          <cell r="M294" t="str">
            <v>دفع الطائرة</v>
          </cell>
        </row>
        <row r="295">
          <cell r="A295" t="str">
            <v>Aéronautique</v>
          </cell>
          <cell r="B295" t="str">
            <v>D01F010</v>
          </cell>
          <cell r="C295" t="str">
            <v>Propulsion spatiale</v>
          </cell>
          <cell r="D295" t="str">
            <v>D01</v>
          </cell>
          <cell r="E295" t="str">
            <v>ST</v>
          </cell>
          <cell r="F295" t="str">
            <v>F010</v>
          </cell>
          <cell r="G295" t="str">
            <v>D01F010</v>
          </cell>
          <cell r="H295" t="str">
            <v>Aéronautique</v>
          </cell>
          <cell r="I295" t="str">
            <v>علم الطيران</v>
          </cell>
          <cell r="J295" t="str">
            <v>S007</v>
          </cell>
          <cell r="K295" t="str">
            <v>D01F010S007</v>
          </cell>
          <cell r="L295" t="str">
            <v>Propulsion spatiale</v>
          </cell>
          <cell r="M295" t="str">
            <v>دفع فضائي</v>
          </cell>
        </row>
        <row r="296">
          <cell r="A296" t="str">
            <v>Aéronautique</v>
          </cell>
          <cell r="B296" t="str">
            <v>D01F010</v>
          </cell>
          <cell r="C296" t="str">
            <v>Structure avion</v>
          </cell>
          <cell r="D296" t="str">
            <v>D01</v>
          </cell>
          <cell r="E296" t="str">
            <v>ST</v>
          </cell>
          <cell r="F296" t="str">
            <v>F010</v>
          </cell>
          <cell r="G296" t="str">
            <v>D01F010</v>
          </cell>
          <cell r="H296" t="str">
            <v>Aéronautique</v>
          </cell>
          <cell r="I296" t="str">
            <v>علم الطيران</v>
          </cell>
          <cell r="J296" t="str">
            <v>S008</v>
          </cell>
          <cell r="K296" t="str">
            <v>D01F010S008</v>
          </cell>
          <cell r="L296" t="str">
            <v>Structure avion</v>
          </cell>
          <cell r="M296" t="str">
            <v>تركبيب الطائرة</v>
          </cell>
        </row>
        <row r="297">
          <cell r="A297" t="str">
            <v>Aéronautique</v>
          </cell>
          <cell r="B297" t="str">
            <v>D01F010</v>
          </cell>
          <cell r="C297" t="str">
            <v>Télécommunications spatiales</v>
          </cell>
          <cell r="D297" t="str">
            <v>D01</v>
          </cell>
          <cell r="E297" t="str">
            <v>ST</v>
          </cell>
          <cell r="F297" t="str">
            <v>F010</v>
          </cell>
          <cell r="G297" t="str">
            <v>D01F010</v>
          </cell>
          <cell r="H297" t="str">
            <v>Aéronautique</v>
          </cell>
          <cell r="I297" t="str">
            <v>علم الطيران</v>
          </cell>
          <cell r="J297" t="str">
            <v>S009</v>
          </cell>
          <cell r="K297" t="str">
            <v>D01F010S009</v>
          </cell>
          <cell r="L297" t="str">
            <v>Télécommunications spatiales</v>
          </cell>
          <cell r="M297" t="str">
            <v>اتصالات سلكية ولاسلكية فضائية</v>
          </cell>
        </row>
        <row r="298">
          <cell r="A298" t="str">
            <v>Automatique</v>
          </cell>
          <cell r="B298" t="str">
            <v>D01F020</v>
          </cell>
          <cell r="C298" t="str">
            <v>Tronc commun Automatique</v>
          </cell>
          <cell r="D298" t="str">
            <v>D01</v>
          </cell>
          <cell r="E298" t="str">
            <v>ST</v>
          </cell>
          <cell r="F298" t="str">
            <v>F020</v>
          </cell>
          <cell r="G298" t="str">
            <v>D01F020</v>
          </cell>
          <cell r="H298" t="str">
            <v>Automatique</v>
          </cell>
          <cell r="I298" t="str">
            <v>آلية</v>
          </cell>
          <cell r="J298" t="str">
            <v>S000</v>
          </cell>
          <cell r="K298" t="str">
            <v>D01F020S000</v>
          </cell>
          <cell r="L298" t="str">
            <v>Tronc commun Automatique</v>
          </cell>
          <cell r="M298" t="str">
            <v>جذع مشترك آلية</v>
          </cell>
        </row>
        <row r="299">
          <cell r="A299" t="str">
            <v>Automatique</v>
          </cell>
          <cell r="B299" t="str">
            <v>D01F020</v>
          </cell>
          <cell r="C299" t="str">
            <v>Automatique</v>
          </cell>
          <cell r="D299" t="str">
            <v>D01</v>
          </cell>
          <cell r="E299" t="str">
            <v>ST</v>
          </cell>
          <cell r="F299" t="str">
            <v>F020</v>
          </cell>
          <cell r="G299" t="str">
            <v>D01F020</v>
          </cell>
          <cell r="H299" t="str">
            <v>Automatique</v>
          </cell>
          <cell r="I299" t="str">
            <v>آلية</v>
          </cell>
          <cell r="J299" t="str">
            <v>S001</v>
          </cell>
          <cell r="K299" t="str">
            <v>D01F020S001</v>
          </cell>
          <cell r="L299" t="str">
            <v>Automatique</v>
          </cell>
          <cell r="M299" t="str">
            <v>آلية</v>
          </cell>
        </row>
        <row r="300">
          <cell r="A300" t="str">
            <v>Automatique</v>
          </cell>
          <cell r="B300" t="str">
            <v>D01F020</v>
          </cell>
          <cell r="C300" t="str">
            <v>Electronique et automatique</v>
          </cell>
          <cell r="D300" t="str">
            <v>D01</v>
          </cell>
          <cell r="E300" t="str">
            <v>ST</v>
          </cell>
          <cell r="F300" t="str">
            <v>F020</v>
          </cell>
          <cell r="G300" t="str">
            <v>D01F020</v>
          </cell>
          <cell r="H300" t="str">
            <v>Automatique</v>
          </cell>
          <cell r="I300" t="str">
            <v>آلية</v>
          </cell>
          <cell r="J300" t="str">
            <v>S002</v>
          </cell>
          <cell r="K300" t="str">
            <v>D01F020S002</v>
          </cell>
          <cell r="L300" t="str">
            <v>Electronique et automatique</v>
          </cell>
          <cell r="M300" t="str">
            <v>إلكترونيك وآلية</v>
          </cell>
        </row>
        <row r="301">
          <cell r="A301" t="str">
            <v>Automatique</v>
          </cell>
          <cell r="B301" t="str">
            <v>D01F020</v>
          </cell>
          <cell r="C301" t="str">
            <v>Electrotechnique et automatique</v>
          </cell>
          <cell r="D301" t="str">
            <v>D01</v>
          </cell>
          <cell r="E301" t="str">
            <v>ST</v>
          </cell>
          <cell r="F301" t="str">
            <v>F020</v>
          </cell>
          <cell r="G301" t="str">
            <v>D01F020</v>
          </cell>
          <cell r="H301" t="str">
            <v>Automatique</v>
          </cell>
          <cell r="I301" t="str">
            <v>آلية</v>
          </cell>
          <cell r="J301" t="str">
            <v>S003</v>
          </cell>
          <cell r="K301" t="str">
            <v>D01F020S003</v>
          </cell>
          <cell r="L301" t="str">
            <v>Electrotechnique et automatique</v>
          </cell>
          <cell r="M301" t="str">
            <v>كهروتقني و آلية</v>
          </cell>
        </row>
        <row r="302">
          <cell r="A302" t="str">
            <v>Automatique</v>
          </cell>
          <cell r="B302" t="str">
            <v>D01F020</v>
          </cell>
          <cell r="C302" t="str">
            <v>Instrumentation pétrolière</v>
          </cell>
          <cell r="D302" t="str">
            <v>D01</v>
          </cell>
          <cell r="E302" t="str">
            <v>ST</v>
          </cell>
          <cell r="F302" t="str">
            <v>F020</v>
          </cell>
          <cell r="G302" t="str">
            <v>D01F020</v>
          </cell>
          <cell r="H302" t="str">
            <v>Automatique</v>
          </cell>
          <cell r="I302" t="str">
            <v>آلية</v>
          </cell>
          <cell r="J302" t="str">
            <v>S004</v>
          </cell>
          <cell r="K302" t="str">
            <v>D01F020S004</v>
          </cell>
          <cell r="L302" t="str">
            <v>Instrumentation pétrolière</v>
          </cell>
          <cell r="M302" t="str">
            <v>أداتية بترولية</v>
          </cell>
        </row>
        <row r="303">
          <cell r="A303" t="str">
            <v>Electromécanique</v>
          </cell>
          <cell r="B303" t="str">
            <v>D01F030</v>
          </cell>
          <cell r="C303" t="str">
            <v>Tronc commun Electromécanique</v>
          </cell>
          <cell r="D303" t="str">
            <v>D01</v>
          </cell>
          <cell r="E303" t="str">
            <v>ST</v>
          </cell>
          <cell r="F303" t="str">
            <v>F030</v>
          </cell>
          <cell r="G303" t="str">
            <v>D01F030</v>
          </cell>
          <cell r="H303" t="str">
            <v>Electromécanique</v>
          </cell>
          <cell r="I303" t="str">
            <v>كهروميكانيك</v>
          </cell>
          <cell r="J303" t="str">
            <v>S000</v>
          </cell>
          <cell r="K303" t="str">
            <v>D01F030S000</v>
          </cell>
          <cell r="L303" t="str">
            <v>Tronc commun Electromécanique</v>
          </cell>
          <cell r="M303" t="str">
            <v>جذع مشترك كهروميكانيك</v>
          </cell>
        </row>
        <row r="304">
          <cell r="A304" t="str">
            <v>Electromécanique</v>
          </cell>
          <cell r="B304" t="str">
            <v>D01F030</v>
          </cell>
          <cell r="C304" t="str">
            <v>Génie industriel et maintenance</v>
          </cell>
          <cell r="D304" t="str">
            <v>D01</v>
          </cell>
          <cell r="E304" t="str">
            <v>ST</v>
          </cell>
          <cell r="F304" t="str">
            <v>F030</v>
          </cell>
          <cell r="G304" t="str">
            <v>D01F030</v>
          </cell>
          <cell r="H304" t="str">
            <v>Electromécanique</v>
          </cell>
          <cell r="I304" t="str">
            <v>كهروميكانيك</v>
          </cell>
          <cell r="J304" t="str">
            <v>S001</v>
          </cell>
          <cell r="K304" t="str">
            <v>D01F030S001</v>
          </cell>
          <cell r="L304" t="str">
            <v>Génie industriel et maintenance</v>
          </cell>
          <cell r="M304" t="str">
            <v>هندسة صناعية وصيانة</v>
          </cell>
        </row>
        <row r="305">
          <cell r="A305" t="str">
            <v>Electromécanique</v>
          </cell>
          <cell r="B305" t="str">
            <v>D01F030</v>
          </cell>
          <cell r="C305" t="str">
            <v>Electromécanique</v>
          </cell>
          <cell r="D305" t="str">
            <v>D01</v>
          </cell>
          <cell r="E305" t="str">
            <v>ST</v>
          </cell>
          <cell r="F305" t="str">
            <v>F030</v>
          </cell>
          <cell r="G305" t="str">
            <v>D01F030</v>
          </cell>
          <cell r="H305" t="str">
            <v>Electromécanique</v>
          </cell>
          <cell r="I305" t="str">
            <v>كهروميكانيك</v>
          </cell>
          <cell r="J305" t="str">
            <v>S002</v>
          </cell>
          <cell r="K305" t="str">
            <v>D01F030S002</v>
          </cell>
          <cell r="L305" t="str">
            <v>Electromécanique</v>
          </cell>
          <cell r="M305" t="str">
            <v>كهروميكانيك</v>
          </cell>
        </row>
        <row r="306">
          <cell r="A306" t="str">
            <v>Electromécanique</v>
          </cell>
          <cell r="B306" t="str">
            <v>D01F030</v>
          </cell>
          <cell r="C306" t="str">
            <v>Maintenance en électromécanique</v>
          </cell>
          <cell r="D306" t="str">
            <v>D01</v>
          </cell>
          <cell r="E306" t="str">
            <v>ST</v>
          </cell>
          <cell r="F306" t="str">
            <v>F030</v>
          </cell>
          <cell r="G306" t="str">
            <v>D01F030</v>
          </cell>
          <cell r="H306" t="str">
            <v>Electromécanique</v>
          </cell>
          <cell r="I306" t="str">
            <v>كهروميكانيك</v>
          </cell>
          <cell r="J306" t="str">
            <v>S003</v>
          </cell>
          <cell r="K306" t="str">
            <v>D01F030S003</v>
          </cell>
          <cell r="L306" t="str">
            <v>Maintenance en électromécanique</v>
          </cell>
          <cell r="M306" t="str">
            <v>صيانة في الكهروميكانيك</v>
          </cell>
        </row>
        <row r="307">
          <cell r="A307" t="str">
            <v>Electromécanique</v>
          </cell>
          <cell r="B307" t="str">
            <v>D01F030</v>
          </cell>
          <cell r="C307" t="str">
            <v>Maintenance industrielle</v>
          </cell>
          <cell r="D307" t="str">
            <v>D01</v>
          </cell>
          <cell r="E307" t="str">
            <v>ST</v>
          </cell>
          <cell r="F307" t="str">
            <v>F030</v>
          </cell>
          <cell r="G307" t="str">
            <v>D01F030</v>
          </cell>
          <cell r="H307" t="str">
            <v>Electromécanique</v>
          </cell>
          <cell r="I307" t="str">
            <v>كهروميكانيك</v>
          </cell>
          <cell r="J307" t="str">
            <v>S004</v>
          </cell>
          <cell r="K307" t="str">
            <v>D01F030S004</v>
          </cell>
          <cell r="L307" t="str">
            <v>Maintenance industrielle</v>
          </cell>
          <cell r="M307" t="str">
            <v>صيانة صناعية</v>
          </cell>
        </row>
        <row r="308">
          <cell r="A308" t="str">
            <v>Electronique</v>
          </cell>
          <cell r="B308" t="str">
            <v>D01F040</v>
          </cell>
          <cell r="C308" t="str">
            <v>Tronc commun Electronique</v>
          </cell>
          <cell r="D308" t="str">
            <v>D01</v>
          </cell>
          <cell r="E308" t="str">
            <v>ST</v>
          </cell>
          <cell r="F308" t="str">
            <v>F040</v>
          </cell>
          <cell r="G308" t="str">
            <v>D01F040</v>
          </cell>
          <cell r="H308" t="str">
            <v>Electronique</v>
          </cell>
          <cell r="I308" t="str">
            <v>إلكترونيك</v>
          </cell>
          <cell r="J308" t="str">
            <v>S000</v>
          </cell>
          <cell r="K308" t="str">
            <v>D01F040S000</v>
          </cell>
          <cell r="L308" t="str">
            <v>Tronc commun Electronique</v>
          </cell>
          <cell r="M308" t="str">
            <v>جذع مشترك إلكترونيك</v>
          </cell>
        </row>
        <row r="309">
          <cell r="A309" t="str">
            <v>Electronique</v>
          </cell>
          <cell r="B309" t="str">
            <v>D01F040</v>
          </cell>
          <cell r="C309" t="str">
            <v>Electronique</v>
          </cell>
          <cell r="D309" t="str">
            <v>D01</v>
          </cell>
          <cell r="E309" t="str">
            <v>ST</v>
          </cell>
          <cell r="F309" t="str">
            <v>F040</v>
          </cell>
          <cell r="G309" t="str">
            <v>D01F040</v>
          </cell>
          <cell r="H309" t="str">
            <v>Electronique</v>
          </cell>
          <cell r="I309" t="str">
            <v>إلكترونيك</v>
          </cell>
          <cell r="J309" t="str">
            <v>S001</v>
          </cell>
          <cell r="K309" t="str">
            <v>D01F040S001</v>
          </cell>
          <cell r="L309" t="str">
            <v>Electronique</v>
          </cell>
          <cell r="M309" t="str">
            <v>إلكترونيك</v>
          </cell>
        </row>
        <row r="310">
          <cell r="A310" t="str">
            <v>Electronique</v>
          </cell>
          <cell r="B310" t="str">
            <v>D01F040</v>
          </cell>
          <cell r="C310" t="str">
            <v>Industries électroniques</v>
          </cell>
          <cell r="D310" t="str">
            <v>D01</v>
          </cell>
          <cell r="E310" t="str">
            <v>ST</v>
          </cell>
          <cell r="F310" t="str">
            <v>F040</v>
          </cell>
          <cell r="G310" t="str">
            <v>D01F040</v>
          </cell>
          <cell r="H310" t="str">
            <v>Electronique</v>
          </cell>
          <cell r="I310" t="str">
            <v>إلكترونيك</v>
          </cell>
          <cell r="J310" t="str">
            <v>S002</v>
          </cell>
          <cell r="K310" t="str">
            <v>D01F040S002</v>
          </cell>
          <cell r="L310" t="str">
            <v>Industries électroniques</v>
          </cell>
          <cell r="M310" t="str">
            <v>صناعات إلكترونية</v>
          </cell>
        </row>
        <row r="311">
          <cell r="A311" t="str">
            <v>Electronique</v>
          </cell>
          <cell r="B311" t="str">
            <v>D01F040</v>
          </cell>
          <cell r="C311" t="str">
            <v>Informatique industrielle</v>
          </cell>
          <cell r="D311" t="str">
            <v>D01</v>
          </cell>
          <cell r="E311" t="str">
            <v>ST</v>
          </cell>
          <cell r="F311" t="str">
            <v>F040</v>
          </cell>
          <cell r="G311" t="str">
            <v>D01F040</v>
          </cell>
          <cell r="H311" t="str">
            <v>Electronique</v>
          </cell>
          <cell r="I311" t="str">
            <v>إلكترونيك</v>
          </cell>
          <cell r="J311" t="str">
            <v>S003</v>
          </cell>
          <cell r="K311" t="str">
            <v>D01F040S003</v>
          </cell>
          <cell r="L311" t="str">
            <v>Informatique industrielle</v>
          </cell>
          <cell r="M311" t="str">
            <v>إعلام آلي صناعي</v>
          </cell>
        </row>
        <row r="312">
          <cell r="A312" t="str">
            <v>Electronique</v>
          </cell>
          <cell r="B312" t="str">
            <v>D01F040</v>
          </cell>
          <cell r="C312" t="str">
            <v>Ingénierie électrique et électronique</v>
          </cell>
          <cell r="D312" t="str">
            <v>D01</v>
          </cell>
          <cell r="E312" t="str">
            <v>ST</v>
          </cell>
          <cell r="F312" t="str">
            <v>F040</v>
          </cell>
          <cell r="G312" t="str">
            <v>D01F040</v>
          </cell>
          <cell r="H312" t="str">
            <v>Electronique</v>
          </cell>
          <cell r="I312" t="str">
            <v>إلكترونيك</v>
          </cell>
          <cell r="J312" t="str">
            <v>S004</v>
          </cell>
          <cell r="K312" t="str">
            <v>D01F040S004</v>
          </cell>
          <cell r="L312" t="str">
            <v>Ingénierie électrique et électronique</v>
          </cell>
          <cell r="M312" t="str">
            <v>هندسية الكهرباء والالكترونيك</v>
          </cell>
        </row>
        <row r="313">
          <cell r="A313" t="str">
            <v>Electrotechnique</v>
          </cell>
          <cell r="B313" t="str">
            <v>D01F050</v>
          </cell>
          <cell r="C313" t="str">
            <v>Tronc commun Electrotechnique</v>
          </cell>
          <cell r="D313" t="str">
            <v>D01</v>
          </cell>
          <cell r="E313" t="str">
            <v>ST</v>
          </cell>
          <cell r="F313" t="str">
            <v>F050</v>
          </cell>
          <cell r="G313" t="str">
            <v>D01F050</v>
          </cell>
          <cell r="H313" t="str">
            <v>Electrotechnique</v>
          </cell>
          <cell r="I313" t="str">
            <v>كهروتقني</v>
          </cell>
          <cell r="J313" t="str">
            <v>S000</v>
          </cell>
          <cell r="K313" t="str">
            <v>D01F050S000</v>
          </cell>
          <cell r="L313" t="str">
            <v>Tronc commun Electrotechnique</v>
          </cell>
          <cell r="M313" t="str">
            <v>جذع مشترك كهروتقني</v>
          </cell>
        </row>
        <row r="314">
          <cell r="A314" t="str">
            <v>Electrotechnique</v>
          </cell>
          <cell r="B314" t="str">
            <v>D01F050</v>
          </cell>
          <cell r="C314" t="str">
            <v>Electrotechnique</v>
          </cell>
          <cell r="D314" t="str">
            <v>D01</v>
          </cell>
          <cell r="E314" t="str">
            <v>ST</v>
          </cell>
          <cell r="F314" t="str">
            <v>F050</v>
          </cell>
          <cell r="G314" t="str">
            <v>D01F050</v>
          </cell>
          <cell r="H314" t="str">
            <v>Electrotechnique</v>
          </cell>
          <cell r="I314" t="str">
            <v>كهروتقني</v>
          </cell>
          <cell r="J314" t="str">
            <v>S001</v>
          </cell>
          <cell r="K314" t="str">
            <v>D01F050S001</v>
          </cell>
          <cell r="L314" t="str">
            <v>Electrotechnique</v>
          </cell>
          <cell r="M314" t="str">
            <v>كهروتقني</v>
          </cell>
        </row>
        <row r="315">
          <cell r="A315" t="str">
            <v>Electrotechnique</v>
          </cell>
          <cell r="B315" t="str">
            <v>D01F050</v>
          </cell>
          <cell r="C315" t="str">
            <v>Electrotechnique et machines électriques</v>
          </cell>
          <cell r="D315" t="str">
            <v>D01</v>
          </cell>
          <cell r="E315" t="str">
            <v>ST</v>
          </cell>
          <cell r="F315" t="str">
            <v>F050</v>
          </cell>
          <cell r="G315" t="str">
            <v>D01F050</v>
          </cell>
          <cell r="H315" t="str">
            <v>Electrotechnique</v>
          </cell>
          <cell r="I315" t="str">
            <v>كهروتقني</v>
          </cell>
          <cell r="J315" t="str">
            <v>S002</v>
          </cell>
          <cell r="K315" t="str">
            <v>D01F050S002</v>
          </cell>
          <cell r="L315" t="str">
            <v>Electrotechnique et machines électriques</v>
          </cell>
          <cell r="M315" t="str">
            <v>كهروتقني و آلات كهربائية</v>
          </cell>
        </row>
        <row r="316">
          <cell r="A316" t="str">
            <v>Electrotechnique</v>
          </cell>
          <cell r="B316" t="str">
            <v>D01F050</v>
          </cell>
          <cell r="C316" t="str">
            <v>Procédés et traitements de l’énergie électrique</v>
          </cell>
          <cell r="D316" t="str">
            <v>D01</v>
          </cell>
          <cell r="E316" t="str">
            <v>ST</v>
          </cell>
          <cell r="F316" t="str">
            <v>F050</v>
          </cell>
          <cell r="G316" t="str">
            <v>D01F050</v>
          </cell>
          <cell r="H316" t="str">
            <v>Electrotechnique</v>
          </cell>
          <cell r="I316" t="str">
            <v>كهروتقني</v>
          </cell>
          <cell r="J316" t="str">
            <v>S003</v>
          </cell>
          <cell r="K316" t="str">
            <v>D01F050S003</v>
          </cell>
          <cell r="L316" t="str">
            <v>Procédés et traitements de l’énergie électrique</v>
          </cell>
          <cell r="M316" t="str">
            <v>طرائق ومعالجة الطاقة الكهربائية</v>
          </cell>
        </row>
        <row r="317">
          <cell r="A317" t="str">
            <v>Electrotechnique</v>
          </cell>
          <cell r="B317" t="str">
            <v>D01F050</v>
          </cell>
          <cell r="C317" t="str">
            <v>Protection des réseaux électrique</v>
          </cell>
          <cell r="D317" t="str">
            <v>D01</v>
          </cell>
          <cell r="E317" t="str">
            <v>ST</v>
          </cell>
          <cell r="F317" t="str">
            <v>F050</v>
          </cell>
          <cell r="G317" t="str">
            <v>D01F050</v>
          </cell>
          <cell r="H317" t="str">
            <v>Electrotechnique</v>
          </cell>
          <cell r="I317" t="str">
            <v>كهروتقني</v>
          </cell>
          <cell r="J317" t="str">
            <v>S004</v>
          </cell>
          <cell r="K317" t="str">
            <v>D01F050S004</v>
          </cell>
          <cell r="L317" t="str">
            <v>Protection des réseaux électrique</v>
          </cell>
          <cell r="M317" t="str">
            <v>حماية الشبكات الكهربائية</v>
          </cell>
        </row>
        <row r="318">
          <cell r="A318" t="str">
            <v>Electrotechnique</v>
          </cell>
          <cell r="B318" t="str">
            <v>D01F050</v>
          </cell>
          <cell r="C318" t="str">
            <v>Energies renouvelables en électrotechnique</v>
          </cell>
          <cell r="D318" t="str">
            <v>D01</v>
          </cell>
          <cell r="E318" t="str">
            <v>ST</v>
          </cell>
          <cell r="F318" t="str">
            <v>F050</v>
          </cell>
          <cell r="G318" t="str">
            <v>D01F050</v>
          </cell>
          <cell r="H318" t="str">
            <v>Electrotechnique</v>
          </cell>
          <cell r="I318" t="str">
            <v>كهروتقني</v>
          </cell>
          <cell r="J318" t="str">
            <v>S005</v>
          </cell>
          <cell r="K318" t="str">
            <v>D01F050S005</v>
          </cell>
          <cell r="L318" t="str">
            <v>Energies renouvelables en électrotechnique</v>
          </cell>
          <cell r="M318" t="str">
            <v>طاقات متجددة</v>
          </cell>
        </row>
        <row r="319">
          <cell r="A319" t="str">
            <v>Energies renouvelables</v>
          </cell>
          <cell r="B319" t="str">
            <v>D01F060</v>
          </cell>
          <cell r="C319" t="str">
            <v>Tronc commun Energies renouvelables</v>
          </cell>
          <cell r="D319" t="str">
            <v>D01</v>
          </cell>
          <cell r="E319" t="str">
            <v>ST</v>
          </cell>
          <cell r="F319" t="str">
            <v>F060</v>
          </cell>
          <cell r="G319" t="str">
            <v>D01F060</v>
          </cell>
          <cell r="H319" t="str">
            <v>Energies renouvelables</v>
          </cell>
          <cell r="I319" t="str">
            <v>طاقات متجددة</v>
          </cell>
          <cell r="J319" t="str">
            <v>S000</v>
          </cell>
          <cell r="K319" t="str">
            <v>D01F060S000</v>
          </cell>
          <cell r="L319" t="str">
            <v>Tronc commun Energies renouvelables</v>
          </cell>
          <cell r="M319" t="str">
            <v>جذع مشترك طاقات متجددة</v>
          </cell>
        </row>
        <row r="320">
          <cell r="A320" t="str">
            <v>Energies renouvelables</v>
          </cell>
          <cell r="B320" t="str">
            <v>D01F060</v>
          </cell>
          <cell r="C320" t="str">
            <v>Energies renouvelables</v>
          </cell>
          <cell r="D320" t="str">
            <v>D01</v>
          </cell>
          <cell r="E320" t="str">
            <v>ST</v>
          </cell>
          <cell r="F320" t="str">
            <v>F060</v>
          </cell>
          <cell r="G320" t="str">
            <v>D01F060</v>
          </cell>
          <cell r="H320" t="str">
            <v>Energies renouvelables</v>
          </cell>
          <cell r="I320" t="str">
            <v>طاقات متجددة</v>
          </cell>
          <cell r="J320" t="str">
            <v>S001</v>
          </cell>
          <cell r="K320" t="str">
            <v>D01F060S001</v>
          </cell>
          <cell r="L320" t="str">
            <v>Energies renouvelables</v>
          </cell>
          <cell r="M320" t="str">
            <v>طاقات متجددة</v>
          </cell>
        </row>
        <row r="321">
          <cell r="A321" t="str">
            <v>Energies renouvelables</v>
          </cell>
          <cell r="B321" t="str">
            <v>D01F060</v>
          </cell>
          <cell r="C321" t="str">
            <v>Energies renouvelables  appliquées</v>
          </cell>
          <cell r="D321" t="str">
            <v>D01</v>
          </cell>
          <cell r="E321" t="str">
            <v>ST</v>
          </cell>
          <cell r="F321" t="str">
            <v>F060</v>
          </cell>
          <cell r="G321" t="str">
            <v>D01F060</v>
          </cell>
          <cell r="H321" t="str">
            <v>Energies renouvelables</v>
          </cell>
          <cell r="I321" t="str">
            <v>طاقات متجددة</v>
          </cell>
          <cell r="J321" t="str">
            <v>S002</v>
          </cell>
          <cell r="K321" t="str">
            <v>D01F060S002</v>
          </cell>
          <cell r="L321" t="str">
            <v>Energies renouvelables  appliquées</v>
          </cell>
          <cell r="M321" t="str">
            <v>طاقات متجددة تطبيقية</v>
          </cell>
        </row>
        <row r="322">
          <cell r="A322" t="str">
            <v>Energies renouvelables</v>
          </cell>
          <cell r="B322" t="str">
            <v>D01F060</v>
          </cell>
          <cell r="C322" t="str">
            <v>Energies renouvelables et efficacité énergétique</v>
          </cell>
          <cell r="D322" t="str">
            <v>D01</v>
          </cell>
          <cell r="E322" t="str">
            <v>ST</v>
          </cell>
          <cell r="F322" t="str">
            <v>F060</v>
          </cell>
          <cell r="G322" t="str">
            <v>D01F060</v>
          </cell>
          <cell r="H322" t="str">
            <v>Energies renouvelables</v>
          </cell>
          <cell r="I322" t="str">
            <v>طاقات متجددة</v>
          </cell>
          <cell r="J322" t="str">
            <v>S003</v>
          </cell>
          <cell r="K322" t="str">
            <v>D01F060S003</v>
          </cell>
          <cell r="L322" t="str">
            <v>Energies renouvelables et efficacité énergétique</v>
          </cell>
          <cell r="M322" t="str">
            <v>طاقات متجددة وكفاءة استخدام الطاقة</v>
          </cell>
        </row>
        <row r="323">
          <cell r="A323" t="str">
            <v>Energies renouvelables</v>
          </cell>
          <cell r="B323" t="str">
            <v>D01F060</v>
          </cell>
          <cell r="C323" t="str">
            <v>Energies renouvelables et Environnement</v>
          </cell>
          <cell r="D323" t="str">
            <v>D01</v>
          </cell>
          <cell r="E323" t="str">
            <v>ST</v>
          </cell>
          <cell r="F323" t="str">
            <v>F060</v>
          </cell>
          <cell r="G323" t="str">
            <v>D01F060</v>
          </cell>
          <cell r="H323" t="str">
            <v>Energies renouvelables</v>
          </cell>
          <cell r="I323" t="str">
            <v>طاقات متجددة</v>
          </cell>
          <cell r="J323" t="str">
            <v>S004</v>
          </cell>
          <cell r="K323" t="str">
            <v>D01F060S004</v>
          </cell>
          <cell r="L323" t="str">
            <v>Energies renouvelables et Environnement</v>
          </cell>
          <cell r="M323" t="str">
            <v>طاقات متجددة و بيئة</v>
          </cell>
        </row>
        <row r="324">
          <cell r="A324" t="str">
            <v>Génie biomédical</v>
          </cell>
          <cell r="B324" t="str">
            <v>D01F070</v>
          </cell>
          <cell r="C324" t="str">
            <v>Tronc commun Génie biomédical</v>
          </cell>
          <cell r="D324" t="str">
            <v>D01</v>
          </cell>
          <cell r="E324" t="str">
            <v>ST</v>
          </cell>
          <cell r="F324" t="str">
            <v>F070</v>
          </cell>
          <cell r="G324" t="str">
            <v>D01F070</v>
          </cell>
          <cell r="H324" t="str">
            <v>Génie biomédical</v>
          </cell>
          <cell r="I324" t="str">
            <v>هندسة بيوطبية</v>
          </cell>
          <cell r="J324" t="str">
            <v>S000</v>
          </cell>
          <cell r="K324" t="str">
            <v>D01F070S000</v>
          </cell>
          <cell r="L324" t="str">
            <v>Tronc commun Génie biomédical</v>
          </cell>
          <cell r="M324" t="str">
            <v>جذع مشترك هندسة بيوطبية</v>
          </cell>
        </row>
        <row r="325">
          <cell r="A325" t="str">
            <v>Génie biomédical</v>
          </cell>
          <cell r="B325" t="str">
            <v>D01F070</v>
          </cell>
          <cell r="C325" t="str">
            <v>Electronique et maintenance biomédicale</v>
          </cell>
          <cell r="D325" t="str">
            <v>D01</v>
          </cell>
          <cell r="E325" t="str">
            <v>ST</v>
          </cell>
          <cell r="F325" t="str">
            <v>F070</v>
          </cell>
          <cell r="G325" t="str">
            <v>D01F070</v>
          </cell>
          <cell r="H325" t="str">
            <v>Génie biomédical</v>
          </cell>
          <cell r="I325" t="str">
            <v>هندسة بيوطبية</v>
          </cell>
          <cell r="J325" t="str">
            <v>S001</v>
          </cell>
          <cell r="K325" t="str">
            <v>D01F070S001</v>
          </cell>
          <cell r="L325" t="str">
            <v>Electronique et maintenance biomédicale</v>
          </cell>
          <cell r="M325" t="str">
            <v>إلكترونيك بيوطبي</v>
          </cell>
        </row>
        <row r="326">
          <cell r="A326" t="str">
            <v>Génie biomédical</v>
          </cell>
          <cell r="B326" t="str">
            <v>D01F070</v>
          </cell>
          <cell r="C326" t="str">
            <v>Génie biomédical</v>
          </cell>
          <cell r="D326" t="str">
            <v>D01</v>
          </cell>
          <cell r="E326" t="str">
            <v>ST</v>
          </cell>
          <cell r="F326" t="str">
            <v>F070</v>
          </cell>
          <cell r="G326" t="str">
            <v>D01F070</v>
          </cell>
          <cell r="H326" t="str">
            <v>Génie biomédical</v>
          </cell>
          <cell r="I326" t="str">
            <v>هندسة بيوطبية</v>
          </cell>
          <cell r="J326" t="str">
            <v>S002</v>
          </cell>
          <cell r="K326" t="str">
            <v>D01F070S002</v>
          </cell>
          <cell r="L326" t="str">
            <v>Génie biomédical</v>
          </cell>
          <cell r="M326" t="str">
            <v>هندسة بيوطبية</v>
          </cell>
        </row>
        <row r="327">
          <cell r="A327" t="str">
            <v>Génie biomédical</v>
          </cell>
          <cell r="B327" t="str">
            <v>D01F070</v>
          </cell>
          <cell r="C327" t="str">
            <v>Informatique biomédicale et hospitalière</v>
          </cell>
          <cell r="D327" t="str">
            <v>D01</v>
          </cell>
          <cell r="E327" t="str">
            <v>ST</v>
          </cell>
          <cell r="F327" t="str">
            <v>F070</v>
          </cell>
          <cell r="G327" t="str">
            <v>D01F070</v>
          </cell>
          <cell r="H327" t="str">
            <v>Génie biomédical</v>
          </cell>
          <cell r="I327" t="str">
            <v>هندسة بيوطبية</v>
          </cell>
          <cell r="J327" t="str">
            <v>S003</v>
          </cell>
          <cell r="K327" t="str">
            <v>D01F070S003</v>
          </cell>
          <cell r="L327" t="str">
            <v>Informatique biomédicale et hospitalière</v>
          </cell>
          <cell r="M327" t="str">
            <v>إعلام آلي بيوطبي</v>
          </cell>
        </row>
        <row r="328">
          <cell r="A328" t="str">
            <v>Génie civil</v>
          </cell>
          <cell r="B328" t="str">
            <v>D01F080</v>
          </cell>
          <cell r="C328" t="str">
            <v>Tronc commun Génie civil</v>
          </cell>
          <cell r="D328" t="str">
            <v>D01</v>
          </cell>
          <cell r="E328" t="str">
            <v>ST</v>
          </cell>
          <cell r="F328" t="str">
            <v>F080</v>
          </cell>
          <cell r="G328" t="str">
            <v>D01F080</v>
          </cell>
          <cell r="H328" t="str">
            <v>Génie civil</v>
          </cell>
          <cell r="I328" t="str">
            <v>هندسة مدنية</v>
          </cell>
          <cell r="J328" t="str">
            <v>S000</v>
          </cell>
          <cell r="K328" t="str">
            <v>D01F080S000</v>
          </cell>
          <cell r="L328" t="str">
            <v>Tronc commun Génie civil</v>
          </cell>
          <cell r="M328" t="str">
            <v>جذع مشترك هندسة مدنية</v>
          </cell>
        </row>
        <row r="329">
          <cell r="A329" t="str">
            <v>Génie civil</v>
          </cell>
          <cell r="B329" t="str">
            <v>D01F080</v>
          </cell>
          <cell r="C329" t="str">
            <v>Conduite des projets de bâtiments</v>
          </cell>
          <cell r="D329" t="str">
            <v>D01</v>
          </cell>
          <cell r="E329" t="str">
            <v>ST</v>
          </cell>
          <cell r="F329" t="str">
            <v>F080</v>
          </cell>
          <cell r="G329" t="str">
            <v>D01F080</v>
          </cell>
          <cell r="H329" t="str">
            <v>Génie civil</v>
          </cell>
          <cell r="I329" t="str">
            <v>هندسة مدنية</v>
          </cell>
          <cell r="J329" t="str">
            <v>S001</v>
          </cell>
          <cell r="K329" t="str">
            <v>D01F080S001</v>
          </cell>
          <cell r="L329" t="str">
            <v>Conduite des projets de bâtiments</v>
          </cell>
          <cell r="M329" t="str">
            <v>قيادة مشاريع العمارات</v>
          </cell>
        </row>
        <row r="330">
          <cell r="A330" t="str">
            <v>Génie civil</v>
          </cell>
          <cell r="B330" t="str">
            <v>D01F080</v>
          </cell>
          <cell r="C330" t="str">
            <v>Contrôle et suivi des ouvrages en béton armé</v>
          </cell>
          <cell r="D330" t="str">
            <v>D01</v>
          </cell>
          <cell r="E330" t="str">
            <v>ST</v>
          </cell>
          <cell r="F330" t="str">
            <v>F080</v>
          </cell>
          <cell r="G330" t="str">
            <v>D01F080</v>
          </cell>
          <cell r="H330" t="str">
            <v>Génie civil</v>
          </cell>
          <cell r="I330" t="str">
            <v>هندسة مدنية</v>
          </cell>
          <cell r="J330" t="str">
            <v>S002</v>
          </cell>
          <cell r="K330" t="str">
            <v>D01F080S002</v>
          </cell>
          <cell r="L330" t="str">
            <v>Contrôle et suivi des ouvrages en béton armé</v>
          </cell>
          <cell r="M330" t="str">
            <v>مراقبة ومتابعة منشآت الخرسانة المسلحة</v>
          </cell>
        </row>
        <row r="331">
          <cell r="A331" t="str">
            <v>Génie civil</v>
          </cell>
          <cell r="B331" t="str">
            <v>D01F080</v>
          </cell>
          <cell r="C331" t="str">
            <v>Génie civil</v>
          </cell>
          <cell r="D331" t="str">
            <v>D01</v>
          </cell>
          <cell r="E331" t="str">
            <v>ST</v>
          </cell>
          <cell r="F331" t="str">
            <v>F080</v>
          </cell>
          <cell r="G331" t="str">
            <v>D01F080</v>
          </cell>
          <cell r="H331" t="str">
            <v>Génie civil</v>
          </cell>
          <cell r="I331" t="str">
            <v>هندسة مدنية</v>
          </cell>
          <cell r="J331" t="str">
            <v>S003</v>
          </cell>
          <cell r="K331" t="str">
            <v>D01F080S003</v>
          </cell>
          <cell r="L331" t="str">
            <v>Génie civil</v>
          </cell>
          <cell r="M331" t="str">
            <v>هندسة مدنية</v>
          </cell>
        </row>
        <row r="332">
          <cell r="A332" t="str">
            <v>Génie civil</v>
          </cell>
          <cell r="B332" t="str">
            <v>D01F080</v>
          </cell>
          <cell r="C332" t="str">
            <v>Réhabilitation des constructions</v>
          </cell>
          <cell r="D332" t="str">
            <v>D01</v>
          </cell>
          <cell r="E332" t="str">
            <v>ST</v>
          </cell>
          <cell r="F332" t="str">
            <v>F080</v>
          </cell>
          <cell r="G332" t="str">
            <v>D01F080</v>
          </cell>
          <cell r="H332" t="str">
            <v>Génie civil</v>
          </cell>
          <cell r="I332" t="str">
            <v>هندسة مدنية</v>
          </cell>
          <cell r="J332" t="str">
            <v>S004</v>
          </cell>
          <cell r="K332" t="str">
            <v>D01F080S004</v>
          </cell>
          <cell r="L332" t="str">
            <v>Réhabilitation des constructions</v>
          </cell>
          <cell r="M332" t="str">
            <v>إعادة تاهيل البنايات</v>
          </cell>
        </row>
        <row r="333">
          <cell r="A333" t="str">
            <v>Génie civil</v>
          </cell>
          <cell r="B333" t="str">
            <v>D01F080</v>
          </cell>
          <cell r="C333" t="str">
            <v>Topographie</v>
          </cell>
          <cell r="D333" t="str">
            <v>D01</v>
          </cell>
          <cell r="E333" t="str">
            <v>ST</v>
          </cell>
          <cell r="F333" t="str">
            <v>F080</v>
          </cell>
          <cell r="G333" t="str">
            <v>D01F080</v>
          </cell>
          <cell r="H333" t="str">
            <v>Génie civil</v>
          </cell>
          <cell r="I333" t="str">
            <v>هندسة مدنية</v>
          </cell>
          <cell r="J333" t="str">
            <v>S005</v>
          </cell>
          <cell r="K333" t="str">
            <v>D01F080S005</v>
          </cell>
          <cell r="L333" t="str">
            <v>Topographie</v>
          </cell>
          <cell r="M333" t="str">
            <v>طبوغرافيا</v>
          </cell>
        </row>
        <row r="334">
          <cell r="A334" t="str">
            <v>Génie climatique</v>
          </cell>
          <cell r="B334" t="str">
            <v>D01F090</v>
          </cell>
          <cell r="C334" t="str">
            <v>Tronc commun Génie climatique</v>
          </cell>
          <cell r="D334" t="str">
            <v>D01</v>
          </cell>
          <cell r="E334" t="str">
            <v>ST</v>
          </cell>
          <cell r="F334" t="str">
            <v>F090</v>
          </cell>
          <cell r="G334" t="str">
            <v>D01F090</v>
          </cell>
          <cell r="H334" t="str">
            <v>Génie climatique</v>
          </cell>
          <cell r="I334" t="str">
            <v>هندسة التكييف</v>
          </cell>
          <cell r="J334" t="str">
            <v>S000</v>
          </cell>
          <cell r="K334" t="str">
            <v>D01F090S000</v>
          </cell>
          <cell r="L334" t="str">
            <v>Tronc commun Génie climatique</v>
          </cell>
          <cell r="M334" t="str">
            <v>جذع مشترك هندسة التكييف</v>
          </cell>
        </row>
        <row r="335">
          <cell r="A335" t="str">
            <v>Génie climatique</v>
          </cell>
          <cell r="B335" t="str">
            <v>D01F090</v>
          </cell>
          <cell r="C335" t="str">
            <v>Chauffage et conditionnement d'air</v>
          </cell>
          <cell r="D335" t="str">
            <v>D01</v>
          </cell>
          <cell r="E335" t="str">
            <v>ST</v>
          </cell>
          <cell r="F335" t="str">
            <v>F090</v>
          </cell>
          <cell r="G335" t="str">
            <v>D01F090</v>
          </cell>
          <cell r="H335" t="str">
            <v>Génie climatique</v>
          </cell>
          <cell r="I335" t="str">
            <v>هندسة التكييف</v>
          </cell>
          <cell r="J335" t="str">
            <v>S001</v>
          </cell>
          <cell r="K335" t="str">
            <v>D01F090S001</v>
          </cell>
          <cell r="L335" t="str">
            <v>Chauffage et conditionnement d'air</v>
          </cell>
          <cell r="M335" t="str">
            <v>ندفئة وتكييف الهواء</v>
          </cell>
        </row>
        <row r="336">
          <cell r="A336" t="str">
            <v>Génie climatique</v>
          </cell>
          <cell r="B336" t="str">
            <v>D01F090</v>
          </cell>
          <cell r="C336" t="str">
            <v>Génie climatique</v>
          </cell>
          <cell r="D336" t="str">
            <v>D01</v>
          </cell>
          <cell r="E336" t="str">
            <v>ST</v>
          </cell>
          <cell r="F336" t="str">
            <v>F090</v>
          </cell>
          <cell r="G336" t="str">
            <v>D01F090</v>
          </cell>
          <cell r="H336" t="str">
            <v>Génie climatique</v>
          </cell>
          <cell r="I336" t="str">
            <v>هندسة التكييف</v>
          </cell>
          <cell r="J336" t="str">
            <v>S002</v>
          </cell>
          <cell r="K336" t="str">
            <v>D01F090S002</v>
          </cell>
          <cell r="L336" t="str">
            <v>Génie climatique</v>
          </cell>
          <cell r="M336" t="str">
            <v>هندسة التكييف</v>
          </cell>
        </row>
        <row r="337">
          <cell r="A337" t="str">
            <v>Génie des procédés</v>
          </cell>
          <cell r="B337" t="str">
            <v>D01F100</v>
          </cell>
          <cell r="C337" t="str">
            <v>Tronc commun Génie des procédés</v>
          </cell>
          <cell r="D337" t="str">
            <v>D01</v>
          </cell>
          <cell r="E337" t="str">
            <v>ST</v>
          </cell>
          <cell r="F337" t="str">
            <v>F100</v>
          </cell>
          <cell r="G337" t="str">
            <v>D01F100</v>
          </cell>
          <cell r="H337" t="str">
            <v>Génie de procédés</v>
          </cell>
          <cell r="I337" t="str">
            <v>هندسة الطرائق</v>
          </cell>
          <cell r="J337" t="str">
            <v>S000</v>
          </cell>
          <cell r="K337" t="str">
            <v>D01F100S000</v>
          </cell>
          <cell r="L337" t="str">
            <v>Tronc commun Génie de procédés</v>
          </cell>
          <cell r="M337" t="str">
            <v>جذع مشترك هندسة الطرائق</v>
          </cell>
        </row>
        <row r="338">
          <cell r="A338" t="str">
            <v>Génie des procédés</v>
          </cell>
          <cell r="B338" t="str">
            <v>D01F100</v>
          </cell>
          <cell r="C338" t="str">
            <v>Génie chimique</v>
          </cell>
          <cell r="D338" t="str">
            <v>D01</v>
          </cell>
          <cell r="E338" t="str">
            <v>ST</v>
          </cell>
          <cell r="F338" t="str">
            <v>F100</v>
          </cell>
          <cell r="G338" t="str">
            <v>D01F100</v>
          </cell>
          <cell r="H338" t="str">
            <v>Génie des procédés</v>
          </cell>
          <cell r="I338" t="str">
            <v>هندسة الطرائق</v>
          </cell>
          <cell r="J338" t="str">
            <v>S001</v>
          </cell>
          <cell r="K338" t="str">
            <v>D01F100S001</v>
          </cell>
          <cell r="L338" t="str">
            <v>Génie chimique</v>
          </cell>
          <cell r="M338" t="str">
            <v>هندسة كيميائية</v>
          </cell>
        </row>
        <row r="339">
          <cell r="A339" t="str">
            <v>Génie des procédés</v>
          </cell>
          <cell r="B339" t="str">
            <v>D01F100</v>
          </cell>
          <cell r="C339" t="str">
            <v>Génie de la formulation</v>
          </cell>
          <cell r="D339" t="str">
            <v>D01</v>
          </cell>
          <cell r="E339" t="str">
            <v>ST</v>
          </cell>
          <cell r="F339" t="str">
            <v>F100</v>
          </cell>
          <cell r="G339" t="str">
            <v>D01F100</v>
          </cell>
          <cell r="H339" t="str">
            <v>Génie des procédés</v>
          </cell>
          <cell r="I339" t="str">
            <v>هندسة الطرائق</v>
          </cell>
          <cell r="J339" t="str">
            <v>S002</v>
          </cell>
          <cell r="K339" t="str">
            <v>D01F100S002</v>
          </cell>
          <cell r="L339" t="str">
            <v>Génie de la formulation</v>
          </cell>
          <cell r="M339" t="str">
            <v>هندسة الصياغة</v>
          </cell>
        </row>
        <row r="340">
          <cell r="A340" t="str">
            <v>Génie des procédés</v>
          </cell>
          <cell r="B340" t="str">
            <v>D01F100</v>
          </cell>
          <cell r="C340" t="str">
            <v>Génie de procédés</v>
          </cell>
          <cell r="D340" t="str">
            <v>D01</v>
          </cell>
          <cell r="E340" t="str">
            <v>ST</v>
          </cell>
          <cell r="F340" t="str">
            <v>F100</v>
          </cell>
          <cell r="G340" t="str">
            <v>D01F100</v>
          </cell>
          <cell r="H340" t="str">
            <v>Génie des procédés</v>
          </cell>
          <cell r="I340" t="str">
            <v>هندسة الطرائق</v>
          </cell>
          <cell r="J340" t="str">
            <v>S003</v>
          </cell>
          <cell r="K340" t="str">
            <v>D01F100S003</v>
          </cell>
          <cell r="L340" t="str">
            <v>Génie de procédés</v>
          </cell>
          <cell r="M340" t="str">
            <v>هندسة الطرائق</v>
          </cell>
        </row>
        <row r="341">
          <cell r="A341" t="str">
            <v>Génie des procédés</v>
          </cell>
          <cell r="B341" t="str">
            <v>D01F100</v>
          </cell>
          <cell r="C341" t="str">
            <v>Génie des polymères</v>
          </cell>
          <cell r="D341" t="str">
            <v>D01</v>
          </cell>
          <cell r="E341" t="str">
            <v>ST</v>
          </cell>
          <cell r="F341" t="str">
            <v>F100</v>
          </cell>
          <cell r="G341" t="str">
            <v>D01F100</v>
          </cell>
          <cell r="H341" t="str">
            <v>Génie des procédés</v>
          </cell>
          <cell r="I341" t="str">
            <v>هندسة الطرائق</v>
          </cell>
          <cell r="J341" t="str">
            <v>S004</v>
          </cell>
          <cell r="K341" t="str">
            <v>D01F100S004</v>
          </cell>
          <cell r="L341" t="str">
            <v>Génie des polymères</v>
          </cell>
          <cell r="M341" t="str">
            <v>هندسة المبلمرات</v>
          </cell>
        </row>
        <row r="342">
          <cell r="A342" t="str">
            <v>Génie des procédés</v>
          </cell>
          <cell r="B342" t="str">
            <v>D01F100</v>
          </cell>
          <cell r="C342" t="str">
            <v>Génie des procédés pharmaceutiques</v>
          </cell>
          <cell r="D342" t="str">
            <v>D01</v>
          </cell>
          <cell r="E342" t="str">
            <v>ST</v>
          </cell>
          <cell r="F342" t="str">
            <v>F100</v>
          </cell>
          <cell r="G342" t="str">
            <v>D01F100</v>
          </cell>
          <cell r="H342" t="str">
            <v>Génie des procédés</v>
          </cell>
          <cell r="I342" t="str">
            <v>هندسة الطرائق</v>
          </cell>
          <cell r="J342" t="str">
            <v>S005</v>
          </cell>
          <cell r="K342" t="str">
            <v>D01F100S005</v>
          </cell>
          <cell r="L342" t="str">
            <v>Génie des procédés pharmaceutiques</v>
          </cell>
          <cell r="M342" t="str">
            <v>هندسة الطرائق الصيدلانية</v>
          </cell>
        </row>
        <row r="343">
          <cell r="A343" t="str">
            <v>Génie des procédés</v>
          </cell>
          <cell r="B343" t="str">
            <v>D01F100</v>
          </cell>
          <cell r="C343" t="str">
            <v>Pharmacie industrielle</v>
          </cell>
          <cell r="D343" t="str">
            <v>D01</v>
          </cell>
          <cell r="E343" t="str">
            <v>ST</v>
          </cell>
          <cell r="F343" t="str">
            <v>F100</v>
          </cell>
          <cell r="G343" t="str">
            <v>D01F100</v>
          </cell>
          <cell r="H343" t="str">
            <v>Génie des procédés</v>
          </cell>
          <cell r="I343" t="str">
            <v>هندسة الطرائق</v>
          </cell>
          <cell r="J343" t="str">
            <v>S006</v>
          </cell>
          <cell r="K343" t="str">
            <v>D01F100S006</v>
          </cell>
          <cell r="L343" t="str">
            <v>Pharmacie industrielle</v>
          </cell>
          <cell r="M343" t="str">
            <v>صيدلة صناعية</v>
          </cell>
        </row>
        <row r="344">
          <cell r="A344" t="str">
            <v>Génie industriel</v>
          </cell>
          <cell r="B344" t="str">
            <v>D01F110</v>
          </cell>
          <cell r="C344" t="str">
            <v>Tronc commun Génie industriel</v>
          </cell>
          <cell r="D344" t="str">
            <v>D01</v>
          </cell>
          <cell r="E344" t="str">
            <v>ST</v>
          </cell>
          <cell r="F344" t="str">
            <v>F110</v>
          </cell>
          <cell r="G344" t="str">
            <v>D01F110</v>
          </cell>
          <cell r="H344" t="str">
            <v>Génie industriel</v>
          </cell>
          <cell r="I344" t="str">
            <v>هندسة صناعية</v>
          </cell>
          <cell r="J344" t="str">
            <v>S000</v>
          </cell>
          <cell r="K344" t="str">
            <v>D01F110S000</v>
          </cell>
          <cell r="L344" t="str">
            <v>Tronc commun Génie industriel</v>
          </cell>
          <cell r="M344" t="str">
            <v>جذع مشترك هندسة صناعية</v>
          </cell>
        </row>
        <row r="345">
          <cell r="A345" t="str">
            <v>Génie industriel</v>
          </cell>
          <cell r="B345" t="str">
            <v>D01F110</v>
          </cell>
          <cell r="C345" t="str">
            <v>Génie industriel</v>
          </cell>
          <cell r="D345" t="str">
            <v>D01</v>
          </cell>
          <cell r="E345" t="str">
            <v>ST</v>
          </cell>
          <cell r="F345" t="str">
            <v>F110</v>
          </cell>
          <cell r="G345" t="str">
            <v>D01F110</v>
          </cell>
          <cell r="H345" t="str">
            <v>Génie industriel</v>
          </cell>
          <cell r="I345" t="str">
            <v>هندسة صناعية</v>
          </cell>
          <cell r="J345" t="str">
            <v>S001</v>
          </cell>
          <cell r="K345" t="str">
            <v>D01F110S001</v>
          </cell>
          <cell r="L345" t="str">
            <v>Génie industriel</v>
          </cell>
          <cell r="M345" t="str">
            <v>هندسة صناعية</v>
          </cell>
        </row>
        <row r="346">
          <cell r="A346" t="str">
            <v>Génie industriel</v>
          </cell>
          <cell r="B346" t="str">
            <v>D01F110</v>
          </cell>
          <cell r="C346" t="str">
            <v>Maintenance en instrumentation</v>
          </cell>
          <cell r="D346" t="str">
            <v>D01</v>
          </cell>
          <cell r="E346" t="str">
            <v>ST</v>
          </cell>
          <cell r="F346" t="str">
            <v>F110</v>
          </cell>
          <cell r="G346" t="str">
            <v>D01F110</v>
          </cell>
          <cell r="H346" t="str">
            <v>Génie industriel</v>
          </cell>
          <cell r="I346" t="str">
            <v>هندسة صناعية</v>
          </cell>
          <cell r="J346" t="str">
            <v>S002</v>
          </cell>
          <cell r="K346" t="str">
            <v>D01F110S002</v>
          </cell>
          <cell r="L346" t="str">
            <v>Maintenance en instrumentation</v>
          </cell>
          <cell r="M346" t="str">
            <v>صيانة في الاداتية</v>
          </cell>
        </row>
        <row r="347">
          <cell r="A347" t="str">
            <v>Génie industriel</v>
          </cell>
          <cell r="B347" t="str">
            <v>D01F110</v>
          </cell>
          <cell r="C347" t="str">
            <v>Productique</v>
          </cell>
          <cell r="D347" t="str">
            <v>D01</v>
          </cell>
          <cell r="E347" t="str">
            <v>ST</v>
          </cell>
          <cell r="F347" t="str">
            <v>F110</v>
          </cell>
          <cell r="G347" t="str">
            <v>D01F110</v>
          </cell>
          <cell r="H347" t="str">
            <v>Génie industriel</v>
          </cell>
          <cell r="I347" t="str">
            <v>هندسة صناعية</v>
          </cell>
          <cell r="J347" t="str">
            <v>S003</v>
          </cell>
          <cell r="K347" t="str">
            <v>D01F110S003</v>
          </cell>
          <cell r="L347" t="str">
            <v>Productique</v>
          </cell>
          <cell r="M347" t="str">
            <v>إنتاجية</v>
          </cell>
        </row>
        <row r="348">
          <cell r="A348" t="str">
            <v>Génie maritime</v>
          </cell>
          <cell r="B348" t="str">
            <v>D01F120</v>
          </cell>
          <cell r="C348" t="str">
            <v>Tronc commun Génie maritime</v>
          </cell>
          <cell r="D348" t="str">
            <v>D01</v>
          </cell>
          <cell r="E348" t="str">
            <v>ST</v>
          </cell>
          <cell r="F348" t="str">
            <v>F120</v>
          </cell>
          <cell r="G348" t="str">
            <v>D01F120</v>
          </cell>
          <cell r="H348" t="str">
            <v>Génie maritime</v>
          </cell>
          <cell r="I348" t="str">
            <v>هندسة بحرية</v>
          </cell>
          <cell r="J348" t="str">
            <v>S000</v>
          </cell>
          <cell r="K348" t="str">
            <v>D01F120S000</v>
          </cell>
          <cell r="L348" t="str">
            <v>Tronc commun Génie maritime</v>
          </cell>
          <cell r="M348" t="str">
            <v>جذع مشترك هندسة بحرية</v>
          </cell>
        </row>
        <row r="349">
          <cell r="A349" t="str">
            <v>Génie maritime</v>
          </cell>
          <cell r="B349" t="str">
            <v>D01F120</v>
          </cell>
          <cell r="C349" t="str">
            <v>Construction et architecture navales</v>
          </cell>
          <cell r="D349" t="str">
            <v>D01</v>
          </cell>
          <cell r="E349" t="str">
            <v>ST</v>
          </cell>
          <cell r="F349" t="str">
            <v>F120</v>
          </cell>
          <cell r="G349" t="str">
            <v>D01F120</v>
          </cell>
          <cell r="H349" t="str">
            <v>Génie maritime</v>
          </cell>
          <cell r="I349" t="str">
            <v>هندسة بحرية</v>
          </cell>
          <cell r="J349" t="str">
            <v>S001</v>
          </cell>
          <cell r="K349" t="str">
            <v>D01F120S001</v>
          </cell>
          <cell r="L349" t="str">
            <v>Construction et architecture navales</v>
          </cell>
          <cell r="M349" t="str">
            <v>بناء وتصميم السفن</v>
          </cell>
        </row>
        <row r="350">
          <cell r="A350" t="str">
            <v>Génie maritime</v>
          </cell>
          <cell r="B350" t="str">
            <v>D01F120</v>
          </cell>
          <cell r="C350" t="str">
            <v>Propulsion et hydrodynamique navales</v>
          </cell>
          <cell r="D350" t="str">
            <v>D01</v>
          </cell>
          <cell r="E350" t="str">
            <v>ST</v>
          </cell>
          <cell r="F350" t="str">
            <v>F120</v>
          </cell>
          <cell r="G350" t="str">
            <v>D01F120</v>
          </cell>
          <cell r="H350" t="str">
            <v>Génie maritime</v>
          </cell>
          <cell r="I350" t="str">
            <v>هندسة بحرية</v>
          </cell>
          <cell r="J350" t="str">
            <v>S002</v>
          </cell>
          <cell r="K350" t="str">
            <v>D01F120S002</v>
          </cell>
          <cell r="L350" t="str">
            <v>Propulsion et hydrodynamique navales</v>
          </cell>
          <cell r="M350" t="str">
            <v>دفع وهيدروديناميكية السفن</v>
          </cell>
        </row>
        <row r="351">
          <cell r="A351" t="str">
            <v>Génie mécanique</v>
          </cell>
          <cell r="B351" t="str">
            <v>D01F130</v>
          </cell>
          <cell r="C351" t="str">
            <v>Tronc commun Génie mécanique</v>
          </cell>
          <cell r="D351" t="str">
            <v>D01</v>
          </cell>
          <cell r="E351" t="str">
            <v>ST</v>
          </cell>
          <cell r="F351" t="str">
            <v>F130</v>
          </cell>
          <cell r="G351" t="str">
            <v>D01F130</v>
          </cell>
          <cell r="H351" t="str">
            <v>Génie mécanique</v>
          </cell>
          <cell r="I351" t="str">
            <v>هندسة ميكانيكية</v>
          </cell>
          <cell r="J351" t="str">
            <v>S000</v>
          </cell>
          <cell r="K351" t="str">
            <v>D01F130S000</v>
          </cell>
          <cell r="L351" t="str">
            <v>Tronc commun Génie mécanique</v>
          </cell>
          <cell r="M351" t="str">
            <v>جذع مشترك هندسة ميكانيكية</v>
          </cell>
        </row>
        <row r="352">
          <cell r="A352" t="str">
            <v>Génie mécanique</v>
          </cell>
          <cell r="B352" t="str">
            <v>D01F130</v>
          </cell>
          <cell r="C352" t="str">
            <v>Productique mécanique et industrialisation</v>
          </cell>
          <cell r="D352" t="str">
            <v>D01</v>
          </cell>
          <cell r="E352" t="str">
            <v>ST</v>
          </cell>
          <cell r="F352" t="str">
            <v>F130</v>
          </cell>
          <cell r="G352" t="str">
            <v>D01F130</v>
          </cell>
          <cell r="H352" t="str">
            <v>Génie mécanique</v>
          </cell>
          <cell r="I352" t="str">
            <v>هندسة ميكانيكية</v>
          </cell>
          <cell r="J352" t="str">
            <v>S001</v>
          </cell>
          <cell r="K352" t="str">
            <v>D01F130S001</v>
          </cell>
          <cell r="L352" t="str">
            <v>Productique mécanique et industrialisation</v>
          </cell>
          <cell r="M352" t="str">
            <v>إنتاجية ميكانيكية وتصنيع</v>
          </cell>
        </row>
        <row r="353">
          <cell r="A353" t="str">
            <v>Génie mécanique</v>
          </cell>
          <cell r="B353" t="str">
            <v>D01F130</v>
          </cell>
          <cell r="C353" t="str">
            <v>Assemblages soudés</v>
          </cell>
          <cell r="D353" t="str">
            <v>D01</v>
          </cell>
          <cell r="E353" t="str">
            <v>ST</v>
          </cell>
          <cell r="F353" t="str">
            <v>F130</v>
          </cell>
          <cell r="G353" t="str">
            <v>D01F130</v>
          </cell>
          <cell r="H353" t="str">
            <v>Génie mécanique</v>
          </cell>
          <cell r="I353" t="str">
            <v>هندسة ميكانيكية</v>
          </cell>
          <cell r="J353" t="str">
            <v>S002</v>
          </cell>
          <cell r="K353" t="str">
            <v>D01F130S002</v>
          </cell>
          <cell r="L353" t="str">
            <v>Assemblages soudés</v>
          </cell>
          <cell r="M353" t="str">
            <v xml:space="preserve">حماية الشبكات الكهربائية </v>
          </cell>
        </row>
        <row r="354">
          <cell r="A354" t="str">
            <v>Génie mécanique</v>
          </cell>
          <cell r="B354" t="str">
            <v>D01F130</v>
          </cell>
          <cell r="C354" t="str">
            <v>Construction mécanique</v>
          </cell>
          <cell r="D354" t="str">
            <v>D01</v>
          </cell>
          <cell r="E354" t="str">
            <v>ST</v>
          </cell>
          <cell r="F354" t="str">
            <v>F130</v>
          </cell>
          <cell r="G354" t="str">
            <v>D01F130</v>
          </cell>
          <cell r="H354" t="str">
            <v>Génie mécanique</v>
          </cell>
          <cell r="I354" t="str">
            <v>هندسة ميكانيكية</v>
          </cell>
          <cell r="J354" t="str">
            <v>S003</v>
          </cell>
          <cell r="K354" t="str">
            <v>D01F130S003</v>
          </cell>
          <cell r="L354" t="str">
            <v>Construction mécanique</v>
          </cell>
          <cell r="M354" t="str">
            <v>إنشاء ميكانيكي</v>
          </cell>
        </row>
        <row r="355">
          <cell r="A355" t="str">
            <v>Génie mécanique</v>
          </cell>
          <cell r="B355" t="str">
            <v>D01F130</v>
          </cell>
          <cell r="C355" t="str">
            <v>Energétique</v>
          </cell>
          <cell r="D355" t="str">
            <v>D01</v>
          </cell>
          <cell r="E355" t="str">
            <v>ST</v>
          </cell>
          <cell r="F355" t="str">
            <v>F130</v>
          </cell>
          <cell r="G355" t="str">
            <v>D01F130</v>
          </cell>
          <cell r="H355" t="str">
            <v>Génie mécanique</v>
          </cell>
          <cell r="I355" t="str">
            <v>هندسة ميكانيكية</v>
          </cell>
          <cell r="J355" t="str">
            <v>S004</v>
          </cell>
          <cell r="K355" t="str">
            <v>D01F130S004</v>
          </cell>
          <cell r="L355" t="str">
            <v>Energétique</v>
          </cell>
          <cell r="M355" t="str">
            <v>طاقوية</v>
          </cell>
        </row>
        <row r="356">
          <cell r="A356" t="str">
            <v>Génie mécanique</v>
          </cell>
          <cell r="B356" t="str">
            <v>D01F130</v>
          </cell>
          <cell r="C356" t="str">
            <v>Génie des matériaux</v>
          </cell>
          <cell r="D356" t="str">
            <v>D01</v>
          </cell>
          <cell r="E356" t="str">
            <v>ST</v>
          </cell>
          <cell r="F356" t="str">
            <v>F130</v>
          </cell>
          <cell r="G356" t="str">
            <v>D01F130</v>
          </cell>
          <cell r="H356" t="str">
            <v>Génie mécanique</v>
          </cell>
          <cell r="I356" t="str">
            <v>هندسة ميكانيكية</v>
          </cell>
          <cell r="J356" t="str">
            <v>S005</v>
          </cell>
          <cell r="K356" t="str">
            <v>D01F130S005</v>
          </cell>
          <cell r="L356" t="str">
            <v>Génie des matériaux</v>
          </cell>
          <cell r="M356" t="str">
            <v>هندسة المواد</v>
          </cell>
        </row>
        <row r="357">
          <cell r="A357" t="str">
            <v>Génie mécanique</v>
          </cell>
          <cell r="B357" t="str">
            <v>D01F130</v>
          </cell>
          <cell r="C357" t="str">
            <v>Ingénierie automobile</v>
          </cell>
          <cell r="D357" t="str">
            <v>D01</v>
          </cell>
          <cell r="E357" t="str">
            <v>ST</v>
          </cell>
          <cell r="F357" t="str">
            <v>F130</v>
          </cell>
          <cell r="G357" t="str">
            <v>D01F130</v>
          </cell>
          <cell r="H357" t="str">
            <v>Génie mécanique</v>
          </cell>
          <cell r="I357" t="str">
            <v>هندسة ميكانيكية</v>
          </cell>
          <cell r="J357" t="str">
            <v>S006</v>
          </cell>
          <cell r="K357" t="str">
            <v>D01F130S006</v>
          </cell>
          <cell r="L357" t="str">
            <v>Ingénierie automobile</v>
          </cell>
          <cell r="M357" t="str">
            <v>هندسة السيارات</v>
          </cell>
        </row>
        <row r="358">
          <cell r="A358" t="str">
            <v>Génie mécanique</v>
          </cell>
          <cell r="B358" t="str">
            <v>D01F130</v>
          </cell>
          <cell r="C358" t="str">
            <v>Ingénierie mécanique</v>
          </cell>
          <cell r="D358" t="str">
            <v>D01</v>
          </cell>
          <cell r="E358" t="str">
            <v>ST</v>
          </cell>
          <cell r="F358" t="str">
            <v>F130</v>
          </cell>
          <cell r="G358" t="str">
            <v>D01F130</v>
          </cell>
          <cell r="H358" t="str">
            <v>Génie mécanique</v>
          </cell>
          <cell r="I358" t="str">
            <v>هندسة ميكانيكية</v>
          </cell>
          <cell r="J358" t="str">
            <v>S007</v>
          </cell>
          <cell r="K358" t="str">
            <v>D01F130S007</v>
          </cell>
          <cell r="L358" t="str">
            <v>Ingénierie mécanique</v>
          </cell>
          <cell r="M358" t="str">
            <v>هندسية ميكانيكية</v>
          </cell>
        </row>
        <row r="359">
          <cell r="A359" t="str">
            <v>Génie mécanique</v>
          </cell>
          <cell r="B359" t="str">
            <v>D01F130</v>
          </cell>
          <cell r="C359" t="str">
            <v>Systèmes énergétiques industriels</v>
          </cell>
          <cell r="D359" t="str">
            <v>D01</v>
          </cell>
          <cell r="E359" t="str">
            <v>ST</v>
          </cell>
          <cell r="F359" t="str">
            <v>F130</v>
          </cell>
          <cell r="G359" t="str">
            <v>D01F130</v>
          </cell>
          <cell r="H359" t="str">
            <v>Génie mécanique</v>
          </cell>
          <cell r="I359" t="str">
            <v>هندسة ميكانيكية</v>
          </cell>
          <cell r="J359" t="str">
            <v>S008</v>
          </cell>
          <cell r="K359" t="str">
            <v>D01F130S008</v>
          </cell>
          <cell r="L359" t="str">
            <v>Systèmes énergétiques industriels</v>
          </cell>
          <cell r="M359" t="str">
            <v>أنظمة طاقوية صناعية</v>
          </cell>
        </row>
        <row r="360">
          <cell r="A360" t="str">
            <v>Génie minier</v>
          </cell>
          <cell r="B360" t="str">
            <v>D01F140</v>
          </cell>
          <cell r="C360" t="str">
            <v>Tronc commun Génie minier</v>
          </cell>
          <cell r="D360" t="str">
            <v>D01</v>
          </cell>
          <cell r="E360" t="str">
            <v>ST</v>
          </cell>
          <cell r="F360" t="str">
            <v>F140</v>
          </cell>
          <cell r="G360" t="str">
            <v>D01F140</v>
          </cell>
          <cell r="H360" t="str">
            <v>Génie minier</v>
          </cell>
          <cell r="I360" t="str">
            <v>هندسة المناجم</v>
          </cell>
          <cell r="J360" t="str">
            <v>S000</v>
          </cell>
          <cell r="K360" t="str">
            <v>D01F140S000</v>
          </cell>
          <cell r="L360" t="str">
            <v>Tronc commun Génie minier</v>
          </cell>
          <cell r="M360" t="str">
            <v>جذع مشترك هندسة المناجم</v>
          </cell>
        </row>
        <row r="361">
          <cell r="A361" t="str">
            <v>Génie minier</v>
          </cell>
          <cell r="B361" t="str">
            <v>D01F140</v>
          </cell>
          <cell r="C361" t="str">
            <v>Electromécanique minière</v>
          </cell>
          <cell r="D361" t="str">
            <v>D01</v>
          </cell>
          <cell r="E361" t="str">
            <v>ST</v>
          </cell>
          <cell r="F361" t="str">
            <v>F140</v>
          </cell>
          <cell r="G361" t="str">
            <v>D01F140</v>
          </cell>
          <cell r="H361" t="str">
            <v>Génie minier</v>
          </cell>
          <cell r="I361" t="str">
            <v>هندسة المناجم</v>
          </cell>
          <cell r="J361" t="str">
            <v>S001</v>
          </cell>
          <cell r="K361" t="str">
            <v>D01F140S001</v>
          </cell>
          <cell r="L361" t="str">
            <v>Electromécanique minière</v>
          </cell>
          <cell r="M361" t="str">
            <v>إلكتروميكانيك منجمية</v>
          </cell>
        </row>
        <row r="362">
          <cell r="A362" t="str">
            <v>Génie minier</v>
          </cell>
          <cell r="B362" t="str">
            <v>D01F140</v>
          </cell>
          <cell r="C362" t="str">
            <v>Environnement minier</v>
          </cell>
          <cell r="D362" t="str">
            <v>D01</v>
          </cell>
          <cell r="E362" t="str">
            <v>ST</v>
          </cell>
          <cell r="F362" t="str">
            <v>F140</v>
          </cell>
          <cell r="G362" t="str">
            <v>D01F140</v>
          </cell>
          <cell r="H362" t="str">
            <v>Génie minier</v>
          </cell>
          <cell r="I362" t="str">
            <v>هندسة المناجم</v>
          </cell>
          <cell r="J362" t="str">
            <v>S002</v>
          </cell>
          <cell r="K362" t="str">
            <v>D01F140S002</v>
          </cell>
          <cell r="L362" t="str">
            <v>Environnement minier</v>
          </cell>
          <cell r="M362" t="str">
            <v>محيط منجمي</v>
          </cell>
        </row>
        <row r="363">
          <cell r="A363" t="str">
            <v>Génie minier</v>
          </cell>
          <cell r="B363" t="str">
            <v>D01F140</v>
          </cell>
          <cell r="C363" t="str">
            <v>Exploitation des mines</v>
          </cell>
          <cell r="D363" t="str">
            <v>D01</v>
          </cell>
          <cell r="E363" t="str">
            <v>ST</v>
          </cell>
          <cell r="F363" t="str">
            <v>F140</v>
          </cell>
          <cell r="G363" t="str">
            <v>D01F140</v>
          </cell>
          <cell r="H363" t="str">
            <v>Génie minier</v>
          </cell>
          <cell r="I363" t="str">
            <v>هندسة المناجم</v>
          </cell>
          <cell r="J363" t="str">
            <v>S003</v>
          </cell>
          <cell r="K363" t="str">
            <v>D01F140S003</v>
          </cell>
          <cell r="L363" t="str">
            <v>Exploitation des mines</v>
          </cell>
          <cell r="M363" t="str">
            <v>استغلال المناجم</v>
          </cell>
        </row>
        <row r="364">
          <cell r="A364" t="str">
            <v>Génie minier</v>
          </cell>
          <cell r="B364" t="str">
            <v>D01F140</v>
          </cell>
          <cell r="C364" t="str">
            <v>Exploitation minière</v>
          </cell>
          <cell r="D364" t="str">
            <v>D01</v>
          </cell>
          <cell r="E364" t="str">
            <v>ST</v>
          </cell>
          <cell r="F364" t="str">
            <v>F140</v>
          </cell>
          <cell r="G364" t="str">
            <v>D01F140</v>
          </cell>
          <cell r="H364" t="str">
            <v>Génie minier</v>
          </cell>
          <cell r="I364" t="str">
            <v>هندسة المناجم</v>
          </cell>
          <cell r="J364" t="str">
            <v>S004</v>
          </cell>
          <cell r="K364" t="str">
            <v>D01F140S004</v>
          </cell>
          <cell r="L364" t="str">
            <v>Exploitation minière</v>
          </cell>
          <cell r="M364" t="str">
            <v>استغلال منجمي</v>
          </cell>
        </row>
        <row r="365">
          <cell r="A365" t="str">
            <v>Génie minier</v>
          </cell>
          <cell r="B365" t="str">
            <v>D01F140</v>
          </cell>
          <cell r="C365" t="str">
            <v>Géotechnique</v>
          </cell>
          <cell r="D365" t="str">
            <v>D01</v>
          </cell>
          <cell r="E365" t="str">
            <v>ST</v>
          </cell>
          <cell r="F365" t="str">
            <v>F140</v>
          </cell>
          <cell r="G365" t="str">
            <v>D01F140</v>
          </cell>
          <cell r="H365" t="str">
            <v>Génie minier</v>
          </cell>
          <cell r="I365" t="str">
            <v>هندسة المناجم</v>
          </cell>
          <cell r="J365" t="str">
            <v>S005</v>
          </cell>
          <cell r="K365" t="str">
            <v>D01F140S005</v>
          </cell>
          <cell r="L365" t="str">
            <v>Géotechnique</v>
          </cell>
          <cell r="M365" t="str">
            <v>جيوتقني</v>
          </cell>
        </row>
        <row r="366">
          <cell r="A366" t="str">
            <v>Génie minier</v>
          </cell>
          <cell r="B366" t="str">
            <v>D01F140</v>
          </cell>
          <cell r="C366" t="str">
            <v>Valorisation des ressources minérales</v>
          </cell>
          <cell r="D366" t="str">
            <v>D01</v>
          </cell>
          <cell r="E366" t="str">
            <v>ST</v>
          </cell>
          <cell r="F366" t="str">
            <v>F140</v>
          </cell>
          <cell r="G366" t="str">
            <v>D01F140</v>
          </cell>
          <cell r="H366" t="str">
            <v>Génie minier</v>
          </cell>
          <cell r="I366" t="str">
            <v>هندسة المناجم</v>
          </cell>
          <cell r="J366" t="str">
            <v>S006</v>
          </cell>
          <cell r="K366" t="str">
            <v>D01F140S006</v>
          </cell>
          <cell r="L366" t="str">
            <v>Valorisation des ressources minérales</v>
          </cell>
          <cell r="M366" t="str">
            <v>تثمين الموارد المعدنية</v>
          </cell>
        </row>
        <row r="367">
          <cell r="A367" t="str">
            <v>Hydraulique</v>
          </cell>
          <cell r="B367" t="str">
            <v>D01F150</v>
          </cell>
          <cell r="C367" t="str">
            <v>Tronc commun Hydraulique</v>
          </cell>
          <cell r="D367" t="str">
            <v>D01</v>
          </cell>
          <cell r="E367" t="str">
            <v>ST</v>
          </cell>
          <cell r="F367" t="str">
            <v>F150</v>
          </cell>
          <cell r="G367" t="str">
            <v>D01F150</v>
          </cell>
          <cell r="H367" t="str">
            <v>Hydraulique</v>
          </cell>
          <cell r="I367" t="str">
            <v>ري</v>
          </cell>
          <cell r="J367" t="str">
            <v>S000</v>
          </cell>
          <cell r="K367" t="str">
            <v>D01F150S000</v>
          </cell>
          <cell r="L367" t="str">
            <v>Tronc commun Hydraulique</v>
          </cell>
          <cell r="M367" t="str">
            <v>جذع مشترك ري</v>
          </cell>
        </row>
        <row r="368">
          <cell r="A368" t="str">
            <v>Hydraulique</v>
          </cell>
          <cell r="B368" t="str">
            <v>D01F150</v>
          </cell>
          <cell r="C368" t="str">
            <v>Hydraulique</v>
          </cell>
          <cell r="D368" t="str">
            <v>D01</v>
          </cell>
          <cell r="E368" t="str">
            <v>ST</v>
          </cell>
          <cell r="F368" t="str">
            <v>F150</v>
          </cell>
          <cell r="G368" t="str">
            <v>D01F150</v>
          </cell>
          <cell r="H368" t="str">
            <v>Hydraulique</v>
          </cell>
          <cell r="I368" t="str">
            <v>ري</v>
          </cell>
          <cell r="J368" t="str">
            <v>S001</v>
          </cell>
          <cell r="K368" t="str">
            <v>D01F150S001</v>
          </cell>
          <cell r="L368" t="str">
            <v>Hydraulique</v>
          </cell>
          <cell r="M368" t="str">
            <v>ري</v>
          </cell>
        </row>
        <row r="369">
          <cell r="A369" t="str">
            <v>Hydraulique</v>
          </cell>
          <cell r="B369" t="str">
            <v>D01F150</v>
          </cell>
          <cell r="C369" t="str">
            <v>Hydraulique urbaine</v>
          </cell>
          <cell r="D369" t="str">
            <v>D01</v>
          </cell>
          <cell r="E369" t="str">
            <v>ST</v>
          </cell>
          <cell r="F369" t="str">
            <v>F150</v>
          </cell>
          <cell r="G369" t="str">
            <v>D01F150</v>
          </cell>
          <cell r="H369" t="str">
            <v>Hydraulique</v>
          </cell>
          <cell r="I369" t="str">
            <v>ري</v>
          </cell>
          <cell r="J369" t="str">
            <v>S002</v>
          </cell>
          <cell r="K369" t="str">
            <v>D01F150S002</v>
          </cell>
          <cell r="L369" t="str">
            <v>Hydraulique urbaine</v>
          </cell>
          <cell r="M369" t="str">
            <v>الري الحضري</v>
          </cell>
        </row>
        <row r="370">
          <cell r="A370" t="str">
            <v>Hydraulique</v>
          </cell>
          <cell r="B370" t="str">
            <v>D01F150</v>
          </cell>
          <cell r="C370" t="str">
            <v>Ouvrages et aménagements hydrauliques</v>
          </cell>
          <cell r="D370" t="str">
            <v>D01</v>
          </cell>
          <cell r="E370" t="str">
            <v>ST</v>
          </cell>
          <cell r="F370" t="str">
            <v>F150</v>
          </cell>
          <cell r="G370" t="str">
            <v>D01F150</v>
          </cell>
          <cell r="H370" t="str">
            <v>Hydraulique</v>
          </cell>
          <cell r="I370" t="str">
            <v>ري</v>
          </cell>
          <cell r="J370" t="str">
            <v>S003</v>
          </cell>
          <cell r="K370" t="str">
            <v>D01F150S003</v>
          </cell>
          <cell r="L370" t="str">
            <v>Ouvrages et aménagements hydrauliques</v>
          </cell>
          <cell r="M370" t="str">
            <v>تهيئة ومنشآت الري</v>
          </cell>
        </row>
        <row r="371">
          <cell r="A371" t="str">
            <v>Hydraulique</v>
          </cell>
          <cell r="B371" t="str">
            <v>D01F150</v>
          </cell>
          <cell r="C371" t="str">
            <v>Traitement et épuration des eaux</v>
          </cell>
          <cell r="D371" t="str">
            <v>D01</v>
          </cell>
          <cell r="E371" t="str">
            <v>ST</v>
          </cell>
          <cell r="F371" t="str">
            <v>F150</v>
          </cell>
          <cell r="G371" t="str">
            <v>D01F150</v>
          </cell>
          <cell r="H371" t="str">
            <v>Hydraulique</v>
          </cell>
          <cell r="I371" t="str">
            <v>ري</v>
          </cell>
          <cell r="J371" t="str">
            <v>S004</v>
          </cell>
          <cell r="K371" t="str">
            <v>D01F150S004</v>
          </cell>
          <cell r="L371" t="str">
            <v>Traitement et épuration des eaux</v>
          </cell>
          <cell r="M371" t="str">
            <v>معالجة وتصفية المياه</v>
          </cell>
        </row>
        <row r="372">
          <cell r="A372" t="str">
            <v>Hydraulique</v>
          </cell>
          <cell r="B372" t="str">
            <v>D01F150</v>
          </cell>
          <cell r="C372" t="str">
            <v>Génie de l'eau</v>
          </cell>
          <cell r="D372" t="str">
            <v>D01</v>
          </cell>
          <cell r="E372" t="str">
            <v>ST</v>
          </cell>
          <cell r="F372" t="str">
            <v>F150</v>
          </cell>
          <cell r="G372" t="str">
            <v>D01F150</v>
          </cell>
          <cell r="H372" t="str">
            <v>Hydraulique</v>
          </cell>
          <cell r="I372" t="str">
            <v>ري</v>
          </cell>
          <cell r="J372" t="str">
            <v>S005</v>
          </cell>
          <cell r="K372" t="str">
            <v>D01F150S005</v>
          </cell>
          <cell r="L372" t="str">
            <v>Génie de l'eau</v>
          </cell>
          <cell r="M372" t="str">
            <v>هندسة المياه</v>
          </cell>
        </row>
        <row r="373">
          <cell r="A373" t="str">
            <v>Hydrocarbures</v>
          </cell>
          <cell r="B373" t="str">
            <v>D01F160</v>
          </cell>
          <cell r="C373" t="str">
            <v>Tronc commun Hydrocarbures</v>
          </cell>
          <cell r="D373" t="str">
            <v>D01</v>
          </cell>
          <cell r="E373" t="str">
            <v>ST</v>
          </cell>
          <cell r="F373" t="str">
            <v>F160</v>
          </cell>
          <cell r="G373" t="str">
            <v>D01F160</v>
          </cell>
          <cell r="H373" t="str">
            <v>Hydrocarbures</v>
          </cell>
          <cell r="I373" t="str">
            <v>محروقات</v>
          </cell>
          <cell r="J373" t="str">
            <v>S000</v>
          </cell>
          <cell r="K373" t="str">
            <v>D01F160S000</v>
          </cell>
          <cell r="L373" t="str">
            <v>Tronc commun Hydrocarbures</v>
          </cell>
          <cell r="M373" t="str">
            <v>جذع مشترك محروقات</v>
          </cell>
        </row>
        <row r="374">
          <cell r="A374" t="str">
            <v>Hydrocarbures</v>
          </cell>
          <cell r="B374" t="str">
            <v>D01F160</v>
          </cell>
          <cell r="C374" t="str">
            <v>Automatisation des procédés industriels : commande automatique</v>
          </cell>
          <cell r="D374" t="str">
            <v>D01</v>
          </cell>
          <cell r="E374" t="str">
            <v>ST</v>
          </cell>
          <cell r="F374" t="str">
            <v>F160</v>
          </cell>
          <cell r="G374" t="str">
            <v>D01F160</v>
          </cell>
          <cell r="H374" t="str">
            <v>Hydrocarbures</v>
          </cell>
          <cell r="I374" t="str">
            <v>محروقات</v>
          </cell>
          <cell r="J374" t="str">
            <v>S001</v>
          </cell>
          <cell r="K374" t="str">
            <v>D01F160S001</v>
          </cell>
          <cell r="L374" t="str">
            <v>Automatisation des procédés industriels : commande automatique</v>
          </cell>
          <cell r="M374" t="str">
            <v xml:space="preserve">آلية الطرائق الصناعية : تحكم آلي </v>
          </cell>
        </row>
        <row r="375">
          <cell r="A375" t="str">
            <v>Hydrocarbures</v>
          </cell>
          <cell r="B375" t="str">
            <v>D01F160</v>
          </cell>
          <cell r="C375" t="str">
            <v>Economie des hydrocarbures : économie pétrolière</v>
          </cell>
          <cell r="D375" t="str">
            <v>D01</v>
          </cell>
          <cell r="E375" t="str">
            <v>ST</v>
          </cell>
          <cell r="F375" t="str">
            <v>F160</v>
          </cell>
          <cell r="G375" t="str">
            <v>D01F160</v>
          </cell>
          <cell r="H375" t="str">
            <v>Hydrocarbures</v>
          </cell>
          <cell r="I375" t="str">
            <v>محروقات</v>
          </cell>
          <cell r="J375" t="str">
            <v>S002</v>
          </cell>
          <cell r="K375" t="str">
            <v>D01F160S002</v>
          </cell>
          <cell r="L375" t="str">
            <v>Economie des hydrocarbures : économie pétrolière</v>
          </cell>
          <cell r="M375" t="str">
            <v>اقتصاد المحروقات : اقتصاد بترولي</v>
          </cell>
        </row>
        <row r="376">
          <cell r="A376" t="str">
            <v>Hydrocarbures</v>
          </cell>
          <cell r="B376" t="str">
            <v>D01F160</v>
          </cell>
          <cell r="C376" t="str">
            <v>Forage</v>
          </cell>
          <cell r="D376" t="str">
            <v>D01</v>
          </cell>
          <cell r="E376" t="str">
            <v>ST</v>
          </cell>
          <cell r="F376" t="str">
            <v>F160</v>
          </cell>
          <cell r="G376" t="str">
            <v>D01F160</v>
          </cell>
          <cell r="H376" t="str">
            <v>Hydrocarbures</v>
          </cell>
          <cell r="I376" t="str">
            <v>محروقات</v>
          </cell>
          <cell r="J376" t="str">
            <v>S003</v>
          </cell>
          <cell r="K376" t="str">
            <v>D01F160S003</v>
          </cell>
          <cell r="L376" t="str">
            <v>Forage</v>
          </cell>
          <cell r="M376" t="str">
            <v>تنقيب</v>
          </cell>
        </row>
        <row r="377">
          <cell r="A377" t="str">
            <v>Hydrocarbures</v>
          </cell>
          <cell r="B377" t="str">
            <v>D01F160</v>
          </cell>
          <cell r="C377" t="str">
            <v>Génie des procédés</v>
          </cell>
          <cell r="D377" t="str">
            <v>D01</v>
          </cell>
          <cell r="E377" t="str">
            <v>ST</v>
          </cell>
          <cell r="F377" t="str">
            <v>F160</v>
          </cell>
          <cell r="G377" t="str">
            <v>D01F160</v>
          </cell>
          <cell r="H377" t="str">
            <v>Hydrocarbures</v>
          </cell>
          <cell r="I377" t="str">
            <v>محروقات</v>
          </cell>
          <cell r="J377" t="str">
            <v>S004</v>
          </cell>
          <cell r="K377" t="str">
            <v>D01F160S004</v>
          </cell>
          <cell r="L377" t="str">
            <v>Génie des procédés</v>
          </cell>
          <cell r="M377" t="str">
            <v>هندسة الطرائق</v>
          </cell>
        </row>
        <row r="378">
          <cell r="A378" t="str">
            <v>Hydrocarbures</v>
          </cell>
          <cell r="B378" t="str">
            <v>D01F160</v>
          </cell>
          <cell r="C378" t="str">
            <v>Génie électrique : électricité industrielle</v>
          </cell>
          <cell r="D378" t="str">
            <v>D01</v>
          </cell>
          <cell r="E378" t="str">
            <v>ST</v>
          </cell>
          <cell r="F378" t="str">
            <v>F160</v>
          </cell>
          <cell r="G378" t="str">
            <v>D01F160</v>
          </cell>
          <cell r="H378" t="str">
            <v>Hydrocarbures</v>
          </cell>
          <cell r="I378" t="str">
            <v>محروقات</v>
          </cell>
          <cell r="J378" t="str">
            <v>S005</v>
          </cell>
          <cell r="K378" t="str">
            <v>D01F160S005</v>
          </cell>
          <cell r="L378" t="str">
            <v>Génie électrique : électricité industrielle</v>
          </cell>
          <cell r="M378" t="str">
            <v>هندسسة كهربائية : كهرباء صناعية</v>
          </cell>
        </row>
        <row r="379">
          <cell r="A379" t="str">
            <v>Hydrocarbures</v>
          </cell>
          <cell r="B379" t="str">
            <v>D01F160</v>
          </cell>
          <cell r="C379" t="str">
            <v>Génie mécanique : Mécanique des chantiers pétroliers</v>
          </cell>
          <cell r="D379" t="str">
            <v>D01</v>
          </cell>
          <cell r="E379" t="str">
            <v>ST</v>
          </cell>
          <cell r="F379" t="str">
            <v>F160</v>
          </cell>
          <cell r="G379" t="str">
            <v>D01F160</v>
          </cell>
          <cell r="H379" t="str">
            <v>Hydrocarbures</v>
          </cell>
          <cell r="I379" t="str">
            <v>محروقات</v>
          </cell>
          <cell r="J379" t="str">
            <v>S006</v>
          </cell>
          <cell r="K379" t="str">
            <v>D01F160S006</v>
          </cell>
          <cell r="L379" t="str">
            <v>Génie mécanique : Mécanique des chantiers pétroliers</v>
          </cell>
          <cell r="M379" t="str">
            <v>هندسة ميكانيكية : ميكانيك الورشات البترولية</v>
          </cell>
        </row>
        <row r="380">
          <cell r="A380" t="str">
            <v>Hydrocarbures</v>
          </cell>
          <cell r="B380" t="str">
            <v>D01F160</v>
          </cell>
          <cell r="C380" t="str">
            <v>Génie mécanique : Mécanique des unités pétrochimiques</v>
          </cell>
          <cell r="D380" t="str">
            <v>D01</v>
          </cell>
          <cell r="E380" t="str">
            <v>ST</v>
          </cell>
          <cell r="F380" t="str">
            <v>F160</v>
          </cell>
          <cell r="G380" t="str">
            <v>D01F160</v>
          </cell>
          <cell r="H380" t="str">
            <v>Hydrocarbures</v>
          </cell>
          <cell r="I380" t="str">
            <v>محروقات</v>
          </cell>
          <cell r="J380" t="str">
            <v>S007</v>
          </cell>
          <cell r="K380" t="str">
            <v>D01F160S007</v>
          </cell>
          <cell r="L380" t="str">
            <v>Génie mécanique : Mécanique des unités pétrochimiques</v>
          </cell>
          <cell r="M380" t="str">
            <v>هندسة ميكانيكية : ميكانيك الوحدات البتروكميائية</v>
          </cell>
        </row>
        <row r="381">
          <cell r="A381" t="str">
            <v>Hydrocarbures</v>
          </cell>
          <cell r="B381" t="str">
            <v>D01F160</v>
          </cell>
          <cell r="C381" t="str">
            <v>Génie mécanique : Transport des hydrocarbures</v>
          </cell>
          <cell r="D381" t="str">
            <v>D01</v>
          </cell>
          <cell r="E381" t="str">
            <v>ST</v>
          </cell>
          <cell r="F381" t="str">
            <v>F160</v>
          </cell>
          <cell r="G381" t="str">
            <v>D01F160</v>
          </cell>
          <cell r="H381" t="str">
            <v>Hydrocarbures</v>
          </cell>
          <cell r="I381" t="str">
            <v>محروقات</v>
          </cell>
          <cell r="J381" t="str">
            <v>S008</v>
          </cell>
          <cell r="K381" t="str">
            <v>D01F160S008</v>
          </cell>
          <cell r="L381" t="str">
            <v>Génie mécanique : Transport des hydrocarbures</v>
          </cell>
          <cell r="M381" t="str">
            <v>هندسة ميكانيكية : نقل المحروقات</v>
          </cell>
        </row>
        <row r="382">
          <cell r="A382" t="str">
            <v>Hydrocarbures</v>
          </cell>
          <cell r="B382" t="str">
            <v>D01F160</v>
          </cell>
          <cell r="C382" t="str">
            <v>Génie pétrolier : Forage des puits d’hydrocarbures</v>
          </cell>
          <cell r="D382" t="str">
            <v>D01</v>
          </cell>
          <cell r="E382" t="str">
            <v>ST</v>
          </cell>
          <cell r="F382" t="str">
            <v>F160</v>
          </cell>
          <cell r="G382" t="str">
            <v>D01F160</v>
          </cell>
          <cell r="H382" t="str">
            <v>Hydrocarbures</v>
          </cell>
          <cell r="I382" t="str">
            <v>محروقات</v>
          </cell>
          <cell r="J382" t="str">
            <v>S009</v>
          </cell>
          <cell r="K382" t="str">
            <v>D01F160S009</v>
          </cell>
          <cell r="L382" t="str">
            <v>Génie pétrolier : Forage des puits d’hydrocarbures</v>
          </cell>
          <cell r="M382" t="str">
            <v>هندسة بترولية : حفر ابار المحروقات</v>
          </cell>
        </row>
        <row r="383">
          <cell r="A383" t="str">
            <v>Hydrocarbures</v>
          </cell>
          <cell r="B383" t="str">
            <v>D01F160</v>
          </cell>
          <cell r="C383" t="str">
            <v>Génie pétrolier : Production des hydrocarbures</v>
          </cell>
          <cell r="D383" t="str">
            <v>D01</v>
          </cell>
          <cell r="E383" t="str">
            <v>ST</v>
          </cell>
          <cell r="F383" t="str">
            <v>F160</v>
          </cell>
          <cell r="G383" t="str">
            <v>D01F160</v>
          </cell>
          <cell r="H383" t="str">
            <v>Hydrocarbures</v>
          </cell>
          <cell r="I383" t="str">
            <v>محروقات</v>
          </cell>
          <cell r="J383" t="str">
            <v>S010</v>
          </cell>
          <cell r="K383" t="str">
            <v>D01F160S010</v>
          </cell>
          <cell r="L383" t="str">
            <v>Génie pétrolier : Production des hydrocarbures</v>
          </cell>
          <cell r="M383" t="str">
            <v>هندسة بترولية : انتاج المحروقات</v>
          </cell>
        </row>
        <row r="384">
          <cell r="A384" t="str">
            <v>Hydrocarbures</v>
          </cell>
          <cell r="B384" t="str">
            <v>D01F160</v>
          </cell>
          <cell r="C384" t="str">
            <v>Géophysique : géophysique sismique</v>
          </cell>
          <cell r="D384" t="str">
            <v>D01</v>
          </cell>
          <cell r="E384" t="str">
            <v>ST</v>
          </cell>
          <cell r="F384" t="str">
            <v>F160</v>
          </cell>
          <cell r="G384" t="str">
            <v>D01F160</v>
          </cell>
          <cell r="H384" t="str">
            <v>Hydrocarbures</v>
          </cell>
          <cell r="I384" t="str">
            <v>محروقات</v>
          </cell>
          <cell r="J384" t="str">
            <v>S011</v>
          </cell>
          <cell r="K384" t="str">
            <v>D01F160S011</v>
          </cell>
          <cell r="L384" t="str">
            <v>Géophysique : géophysique sismique</v>
          </cell>
          <cell r="M384" t="str">
            <v>جيوفيزياء : جيوفيزياء زلزالية</v>
          </cell>
        </row>
        <row r="385">
          <cell r="A385" t="str">
            <v>Hydrocarbures</v>
          </cell>
          <cell r="B385" t="str">
            <v>D01F160</v>
          </cell>
          <cell r="C385" t="str">
            <v>Géosciences appliquée : Ressources minérales et énergétiques</v>
          </cell>
          <cell r="D385" t="str">
            <v>D01</v>
          </cell>
          <cell r="E385" t="str">
            <v>ST</v>
          </cell>
          <cell r="F385" t="str">
            <v>F160</v>
          </cell>
          <cell r="G385" t="str">
            <v>D01F160</v>
          </cell>
          <cell r="H385" t="str">
            <v>Hydrocarbures</v>
          </cell>
          <cell r="I385" t="str">
            <v>محروقات</v>
          </cell>
          <cell r="J385" t="str">
            <v>S012</v>
          </cell>
          <cell r="K385" t="str">
            <v>D01F160S012</v>
          </cell>
          <cell r="L385" t="str">
            <v>Géosciences appliquée : Ressources minérales et énergétiques</v>
          </cell>
          <cell r="M385" t="str">
            <v>علوم جيولوجية تطبيقية : موارد معدنية وطاقوية</v>
          </cell>
        </row>
        <row r="386">
          <cell r="A386" t="str">
            <v>Hydrocarbures</v>
          </cell>
          <cell r="B386" t="str">
            <v>D01F160</v>
          </cell>
          <cell r="C386" t="str">
            <v>Hydrocarbures</v>
          </cell>
          <cell r="D386" t="str">
            <v>D01</v>
          </cell>
          <cell r="E386" t="str">
            <v>ST</v>
          </cell>
          <cell r="F386" t="str">
            <v>F160</v>
          </cell>
          <cell r="G386" t="str">
            <v>D01F160</v>
          </cell>
          <cell r="H386" t="str">
            <v>Hydrocarbures</v>
          </cell>
          <cell r="I386" t="str">
            <v>محروقات</v>
          </cell>
          <cell r="J386" t="str">
            <v>S013</v>
          </cell>
          <cell r="K386" t="str">
            <v>D01F160S013</v>
          </cell>
          <cell r="L386" t="str">
            <v>Hydrocarbures</v>
          </cell>
          <cell r="M386" t="str">
            <v>محروقات</v>
          </cell>
        </row>
        <row r="387">
          <cell r="A387" t="str">
            <v>Hydrocarbures</v>
          </cell>
          <cell r="B387" t="str">
            <v>D01F160</v>
          </cell>
          <cell r="C387" t="str">
            <v>Mécanique des chantiers pétroliers</v>
          </cell>
          <cell r="D387" t="str">
            <v>D01</v>
          </cell>
          <cell r="E387" t="str">
            <v>ST</v>
          </cell>
          <cell r="F387" t="str">
            <v>F160</v>
          </cell>
          <cell r="G387" t="str">
            <v>D01F160</v>
          </cell>
          <cell r="H387" t="str">
            <v>Hydrocarbures</v>
          </cell>
          <cell r="I387" t="str">
            <v>محروقات</v>
          </cell>
          <cell r="J387" t="str">
            <v>S014</v>
          </cell>
          <cell r="K387" t="str">
            <v>D01F160S014</v>
          </cell>
          <cell r="L387" t="str">
            <v>Mécanique des chantiers pétroliers</v>
          </cell>
          <cell r="M387" t="str">
            <v>ميكانيك الورشات البترولية</v>
          </cell>
        </row>
        <row r="388">
          <cell r="A388" t="str">
            <v>Hydrocarbures</v>
          </cell>
          <cell r="B388" t="str">
            <v>D01F160</v>
          </cell>
          <cell r="C388" t="str">
            <v>Production</v>
          </cell>
          <cell r="D388" t="str">
            <v>D01</v>
          </cell>
          <cell r="E388" t="str">
            <v>ST</v>
          </cell>
          <cell r="F388" t="str">
            <v>F160</v>
          </cell>
          <cell r="G388" t="str">
            <v>D01F160</v>
          </cell>
          <cell r="H388" t="str">
            <v>Hydrocarbures</v>
          </cell>
          <cell r="I388" t="str">
            <v>محروقات</v>
          </cell>
          <cell r="J388" t="str">
            <v>S015</v>
          </cell>
          <cell r="K388" t="str">
            <v>D01F160S015</v>
          </cell>
          <cell r="L388" t="str">
            <v>Production</v>
          </cell>
          <cell r="M388" t="str">
            <v>إنتاج</v>
          </cell>
        </row>
        <row r="389">
          <cell r="A389" t="str">
            <v>Hygiène et sécurité industrielle</v>
          </cell>
          <cell r="B389" t="str">
            <v>D01F170</v>
          </cell>
          <cell r="C389" t="str">
            <v>Tronc commun Hygiène et sécurité industrielle</v>
          </cell>
          <cell r="D389" t="str">
            <v>D01</v>
          </cell>
          <cell r="E389" t="str">
            <v>ST</v>
          </cell>
          <cell r="F389" t="str">
            <v>F170</v>
          </cell>
          <cell r="G389" t="str">
            <v>D01F170</v>
          </cell>
          <cell r="H389" t="str">
            <v>Hygiène et sécurité industrielle</v>
          </cell>
          <cell r="I389" t="str">
            <v>نظافة وأمن صناعي</v>
          </cell>
          <cell r="J389" t="str">
            <v>S000</v>
          </cell>
          <cell r="K389" t="str">
            <v>D01F170S000</v>
          </cell>
          <cell r="L389" t="str">
            <v>Tronc commun Hygiène et sécurité industrielle</v>
          </cell>
          <cell r="M389" t="str">
            <v>جذع مشترك نظافة وأمن صناعي</v>
          </cell>
        </row>
        <row r="390">
          <cell r="A390" t="str">
            <v>Hygiène et sécurité industrielle</v>
          </cell>
          <cell r="B390" t="str">
            <v>D01F170</v>
          </cell>
          <cell r="C390" t="str">
            <v>Hygiéne, sécurité et environnement</v>
          </cell>
          <cell r="D390" t="str">
            <v>D01</v>
          </cell>
          <cell r="E390" t="str">
            <v>ST</v>
          </cell>
          <cell r="F390" t="str">
            <v>F170</v>
          </cell>
          <cell r="G390" t="str">
            <v>D01F170</v>
          </cell>
          <cell r="H390" t="str">
            <v>Hygiène et sécurité industrielle</v>
          </cell>
          <cell r="I390" t="str">
            <v>نظافة وأمن صناعي</v>
          </cell>
          <cell r="J390" t="str">
            <v>S001</v>
          </cell>
          <cell r="K390" t="str">
            <v>D01F170S001</v>
          </cell>
          <cell r="L390" t="str">
            <v>Hygiéne, sécurité et environnement</v>
          </cell>
          <cell r="M390" t="str">
            <v>نظافة، أمن وبيئة</v>
          </cell>
        </row>
        <row r="391">
          <cell r="A391" t="str">
            <v>Hygiène et sécurité industrielle</v>
          </cell>
          <cell r="B391" t="str">
            <v>D01F170</v>
          </cell>
          <cell r="C391" t="str">
            <v>Génie de l'environnent et procédés</v>
          </cell>
          <cell r="D391" t="str">
            <v>D01</v>
          </cell>
          <cell r="E391" t="str">
            <v>ST</v>
          </cell>
          <cell r="F391" t="str">
            <v>F170</v>
          </cell>
          <cell r="G391" t="str">
            <v>D01F170</v>
          </cell>
          <cell r="H391" t="str">
            <v>Hygiène et sécurité industrielle</v>
          </cell>
          <cell r="I391" t="str">
            <v>نظافة وأمن صناعي</v>
          </cell>
          <cell r="J391" t="str">
            <v>S002</v>
          </cell>
          <cell r="K391" t="str">
            <v>D01F170S002</v>
          </cell>
          <cell r="L391" t="str">
            <v>Génie de l'environnent et procédés</v>
          </cell>
          <cell r="M391" t="str">
            <v>هندسة البيئة والطرائق</v>
          </cell>
        </row>
        <row r="392">
          <cell r="A392" t="str">
            <v>Hygiène et sécurité industrielle</v>
          </cell>
          <cell r="B392" t="str">
            <v>D01F170</v>
          </cell>
          <cell r="C392" t="str">
            <v>Hygiène et sécurité industrielle</v>
          </cell>
          <cell r="D392" t="str">
            <v>D01</v>
          </cell>
          <cell r="E392" t="str">
            <v>ST</v>
          </cell>
          <cell r="F392" t="str">
            <v>F170</v>
          </cell>
          <cell r="G392" t="str">
            <v>D01F170</v>
          </cell>
          <cell r="H392" t="str">
            <v>Hygiène et sécurité industrielle</v>
          </cell>
          <cell r="I392" t="str">
            <v>نظافة وأمن صناعي</v>
          </cell>
          <cell r="J392" t="str">
            <v>S003</v>
          </cell>
          <cell r="K392" t="str">
            <v>D01F170S003</v>
          </cell>
          <cell r="L392" t="str">
            <v>Hygiène et sécurité industrielle</v>
          </cell>
          <cell r="M392" t="str">
            <v>نظافة وأمن صناعي</v>
          </cell>
        </row>
        <row r="393">
          <cell r="A393" t="str">
            <v>Hygiène et sécurité industrielle</v>
          </cell>
          <cell r="B393" t="str">
            <v>D01F170</v>
          </cell>
          <cell r="C393" t="str">
            <v>Hygiène, sécurité et santé au travail</v>
          </cell>
          <cell r="D393" t="str">
            <v>D01</v>
          </cell>
          <cell r="E393" t="str">
            <v>ST</v>
          </cell>
          <cell r="F393" t="str">
            <v>F170</v>
          </cell>
          <cell r="G393" t="str">
            <v>D01F170</v>
          </cell>
          <cell r="H393" t="str">
            <v>Hygiène et sécurité industrielle</v>
          </cell>
          <cell r="I393" t="str">
            <v>نظافة وأمن صناعي</v>
          </cell>
          <cell r="J393" t="str">
            <v>S004</v>
          </cell>
          <cell r="K393" t="str">
            <v>D01F170S004</v>
          </cell>
          <cell r="L393" t="str">
            <v>Hygiène, sécurité et santé au travail</v>
          </cell>
          <cell r="M393" t="str">
            <v>نظافة، أمن وصحة في العمل</v>
          </cell>
        </row>
        <row r="394">
          <cell r="A394" t="str">
            <v>Hygiène et sécurité industrielle</v>
          </cell>
          <cell r="B394" t="str">
            <v>D01F170</v>
          </cell>
          <cell r="C394" t="str">
            <v>Maintenance et sécurité industrielle</v>
          </cell>
          <cell r="D394" t="str">
            <v>D01</v>
          </cell>
          <cell r="E394" t="str">
            <v>ST</v>
          </cell>
          <cell r="F394" t="str">
            <v>F170</v>
          </cell>
          <cell r="G394" t="str">
            <v>D01F170</v>
          </cell>
          <cell r="H394" t="str">
            <v>Hygiène et sécurité industrielle</v>
          </cell>
          <cell r="I394" t="str">
            <v>نظافة وأمن صناعي</v>
          </cell>
          <cell r="J394" t="str">
            <v>S005</v>
          </cell>
          <cell r="K394" t="str">
            <v>D01F170S005</v>
          </cell>
          <cell r="L394" t="str">
            <v>Maintenance et sécurité industrielle</v>
          </cell>
          <cell r="M394" t="str">
            <v>أمن صناعي</v>
          </cell>
        </row>
        <row r="395">
          <cell r="A395" t="str">
            <v>Hygiène et sécurité industrielle</v>
          </cell>
          <cell r="B395" t="str">
            <v>D01F170</v>
          </cell>
          <cell r="C395" t="str">
            <v>Maitrise du risque industriel</v>
          </cell>
          <cell r="D395" t="str">
            <v>D01</v>
          </cell>
          <cell r="E395" t="str">
            <v>ST</v>
          </cell>
          <cell r="F395" t="str">
            <v>F170</v>
          </cell>
          <cell r="G395" t="str">
            <v>D01F170</v>
          </cell>
          <cell r="H395" t="str">
            <v>Hygiène et sécurité industrielle</v>
          </cell>
          <cell r="I395" t="str">
            <v>نظافة وأمن صناعي</v>
          </cell>
          <cell r="J395" t="str">
            <v>S006</v>
          </cell>
          <cell r="K395" t="str">
            <v>D01F170S006</v>
          </cell>
          <cell r="L395" t="str">
            <v>Maitrise du risque industriel</v>
          </cell>
          <cell r="M395" t="str">
            <v>التحكم في الخطر الصناعي</v>
          </cell>
        </row>
        <row r="396">
          <cell r="A396" t="str">
            <v>Hygiène et sécurité industrielle</v>
          </cell>
          <cell r="B396" t="str">
            <v>D01F170</v>
          </cell>
          <cell r="C396" t="str">
            <v>Qualité, hygiène, sécurité et environnement</v>
          </cell>
          <cell r="D396" t="str">
            <v>D01</v>
          </cell>
          <cell r="E396" t="str">
            <v>ST</v>
          </cell>
          <cell r="F396" t="str">
            <v>F170</v>
          </cell>
          <cell r="G396" t="str">
            <v>D01F170</v>
          </cell>
          <cell r="H396" t="str">
            <v>Hygiène et sécurité industrielle</v>
          </cell>
          <cell r="I396" t="str">
            <v>نظافة وأمن صناعي</v>
          </cell>
          <cell r="J396" t="str">
            <v>S007</v>
          </cell>
          <cell r="K396" t="str">
            <v>D01F170S007</v>
          </cell>
          <cell r="L396" t="str">
            <v>Qualité, hygiène, sécurité et environnement</v>
          </cell>
          <cell r="M396" t="str">
            <v>نوعية، نظافة، امن وبيئة</v>
          </cell>
        </row>
        <row r="397">
          <cell r="A397" t="str">
            <v>Hygiène et sécurité industrielle</v>
          </cell>
          <cell r="B397" t="str">
            <v>D01F170</v>
          </cell>
          <cell r="C397" t="str">
            <v>Sureté interne des établissements</v>
          </cell>
          <cell r="D397" t="str">
            <v>D01</v>
          </cell>
          <cell r="E397" t="str">
            <v>ST</v>
          </cell>
          <cell r="F397" t="str">
            <v>F170</v>
          </cell>
          <cell r="G397" t="str">
            <v>D01F170</v>
          </cell>
          <cell r="H397" t="str">
            <v>Hygiène et sécurité industrielle</v>
          </cell>
          <cell r="I397" t="str">
            <v>نظافة وأمن صناعي</v>
          </cell>
          <cell r="J397" t="str">
            <v>S008</v>
          </cell>
          <cell r="K397" t="str">
            <v>D01F170S008</v>
          </cell>
          <cell r="L397" t="str">
            <v>Sureté interne des établissements</v>
          </cell>
          <cell r="M397" t="str">
            <v>أمن داخلي للمؤسسة</v>
          </cell>
        </row>
        <row r="398">
          <cell r="A398" t="str">
            <v>Industries pétrochimiques</v>
          </cell>
          <cell r="B398" t="str">
            <v>D01F180</v>
          </cell>
          <cell r="C398" t="str">
            <v>Tronc commun Industries pétrochimiques</v>
          </cell>
          <cell r="D398" t="str">
            <v>D01</v>
          </cell>
          <cell r="E398" t="str">
            <v>ST</v>
          </cell>
          <cell r="F398" t="str">
            <v>F180</v>
          </cell>
          <cell r="G398" t="str">
            <v>D01F180</v>
          </cell>
          <cell r="H398" t="str">
            <v>Industries pétrochimiques</v>
          </cell>
          <cell r="I398" t="str">
            <v>صناعات بتروكيميائية</v>
          </cell>
          <cell r="J398" t="str">
            <v>S000</v>
          </cell>
          <cell r="K398" t="str">
            <v>D01F180S000</v>
          </cell>
          <cell r="L398" t="str">
            <v>Tronc commun Industries pétrochimiques</v>
          </cell>
          <cell r="M398" t="str">
            <v>جذع مشترك صناعات بتروكيميائية</v>
          </cell>
        </row>
        <row r="399">
          <cell r="A399" t="str">
            <v>Industries pétrochimiques</v>
          </cell>
          <cell r="B399" t="str">
            <v>D01F180</v>
          </cell>
          <cell r="C399" t="str">
            <v>Automatisation et contrôle en industries pétrochimiques</v>
          </cell>
          <cell r="D399" t="str">
            <v>D01</v>
          </cell>
          <cell r="E399" t="str">
            <v>ST</v>
          </cell>
          <cell r="F399" t="str">
            <v>F180</v>
          </cell>
          <cell r="G399" t="str">
            <v>D01F180</v>
          </cell>
          <cell r="H399" t="str">
            <v>Industries pétrochimiques</v>
          </cell>
          <cell r="I399" t="str">
            <v>صناعات بتروكيميائية</v>
          </cell>
          <cell r="J399" t="str">
            <v>S001</v>
          </cell>
          <cell r="K399" t="str">
            <v>D01F180S001</v>
          </cell>
          <cell r="L399" t="str">
            <v>Automatisation et contrôle en industries pétrochimiques</v>
          </cell>
          <cell r="M399" t="str">
            <v xml:space="preserve">آلية مراقبة في الصناعات البتروكميائية </v>
          </cell>
        </row>
        <row r="400">
          <cell r="A400" t="str">
            <v>Industries pétrochimiques</v>
          </cell>
          <cell r="B400" t="str">
            <v>D01F180</v>
          </cell>
          <cell r="C400" t="str">
            <v>Génie pétrochimique</v>
          </cell>
          <cell r="D400" t="str">
            <v>D01</v>
          </cell>
          <cell r="E400" t="str">
            <v>ST</v>
          </cell>
          <cell r="F400" t="str">
            <v>F180</v>
          </cell>
          <cell r="G400" t="str">
            <v>D01F180</v>
          </cell>
          <cell r="H400" t="str">
            <v>Industries pétrochimiques</v>
          </cell>
          <cell r="I400" t="str">
            <v>صناعات بتروكيميائية</v>
          </cell>
          <cell r="J400" t="str">
            <v>S002</v>
          </cell>
          <cell r="K400" t="str">
            <v>D01F180S002</v>
          </cell>
          <cell r="L400" t="str">
            <v>Génie pétrochimique</v>
          </cell>
          <cell r="M400" t="str">
            <v>هندسة بتروكيمياوية</v>
          </cell>
        </row>
        <row r="401">
          <cell r="A401" t="str">
            <v>Industries pétrochimiques</v>
          </cell>
          <cell r="B401" t="str">
            <v>D01F180</v>
          </cell>
          <cell r="C401" t="str">
            <v>Raffinage et pétrochimie</v>
          </cell>
          <cell r="D401" t="str">
            <v>D01</v>
          </cell>
          <cell r="E401" t="str">
            <v>ST</v>
          </cell>
          <cell r="F401" t="str">
            <v>F180</v>
          </cell>
          <cell r="G401" t="str">
            <v>D01F180</v>
          </cell>
          <cell r="H401" t="str">
            <v>Industries pétrochimiques</v>
          </cell>
          <cell r="I401" t="str">
            <v>صناعات بتروكيميائية</v>
          </cell>
          <cell r="J401" t="str">
            <v>S003</v>
          </cell>
          <cell r="K401" t="str">
            <v>D01F180S003</v>
          </cell>
          <cell r="L401" t="str">
            <v>Raffinage et pétrochimie</v>
          </cell>
          <cell r="M401" t="str">
            <v>تكرير وبتروكيمياء</v>
          </cell>
        </row>
        <row r="402">
          <cell r="A402" t="str">
            <v>Ingénierie des transports</v>
          </cell>
          <cell r="B402" t="str">
            <v>D01F190</v>
          </cell>
          <cell r="C402" t="str">
            <v>Tronc commun Ingénierie des transports</v>
          </cell>
          <cell r="D402" t="str">
            <v>D01</v>
          </cell>
          <cell r="E402" t="str">
            <v>ST</v>
          </cell>
          <cell r="F402" t="str">
            <v>F190</v>
          </cell>
          <cell r="G402" t="str">
            <v>D01F190</v>
          </cell>
          <cell r="H402" t="str">
            <v>Ingénierie des transports</v>
          </cell>
          <cell r="I402" t="str">
            <v xml:space="preserve">هندسة النقل </v>
          </cell>
          <cell r="J402" t="str">
            <v>S000</v>
          </cell>
          <cell r="K402" t="str">
            <v>D01F190S000</v>
          </cell>
          <cell r="L402" t="str">
            <v>Tronc commun Ingénierie des transports</v>
          </cell>
          <cell r="M402" t="str">
            <v xml:space="preserve">جذع مشترك هندسة النقل </v>
          </cell>
        </row>
        <row r="403">
          <cell r="A403" t="str">
            <v>Ingénierie des transports</v>
          </cell>
          <cell r="B403" t="str">
            <v>D01F190</v>
          </cell>
          <cell r="C403" t="str">
            <v>Ingénierie des transports</v>
          </cell>
          <cell r="D403" t="str">
            <v>D01</v>
          </cell>
          <cell r="E403" t="str">
            <v>ST</v>
          </cell>
          <cell r="F403" t="str">
            <v>F190</v>
          </cell>
          <cell r="G403" t="str">
            <v>D01F190</v>
          </cell>
          <cell r="H403" t="str">
            <v>Ingénierie des transports</v>
          </cell>
          <cell r="I403" t="str">
            <v xml:space="preserve">هندسة النقل </v>
          </cell>
          <cell r="J403" t="str">
            <v>S001</v>
          </cell>
          <cell r="K403" t="str">
            <v>D01F190S001</v>
          </cell>
          <cell r="L403" t="str">
            <v>Ingénierie des transports</v>
          </cell>
          <cell r="M403" t="str">
            <v>هندسة النقل</v>
          </cell>
        </row>
        <row r="404">
          <cell r="A404" t="str">
            <v>Ingénierie des transports</v>
          </cell>
          <cell r="B404" t="str">
            <v>D01F190</v>
          </cell>
          <cell r="C404" t="str">
            <v>Traction électrique</v>
          </cell>
          <cell r="D404" t="str">
            <v>D01</v>
          </cell>
          <cell r="E404" t="str">
            <v>ST</v>
          </cell>
          <cell r="F404" t="str">
            <v>F190</v>
          </cell>
          <cell r="G404" t="str">
            <v>D01F190</v>
          </cell>
          <cell r="H404" t="str">
            <v>Ingénierie des transports</v>
          </cell>
          <cell r="I404" t="str">
            <v xml:space="preserve">هندسة النقل </v>
          </cell>
          <cell r="J404" t="str">
            <v>S002</v>
          </cell>
          <cell r="K404" t="str">
            <v>D01F190S002</v>
          </cell>
          <cell r="L404" t="str">
            <v>Traction électrique</v>
          </cell>
          <cell r="M404" t="str">
            <v>جركهربائي</v>
          </cell>
        </row>
        <row r="405">
          <cell r="A405" t="str">
            <v>Ingénierie des transports</v>
          </cell>
          <cell r="B405" t="str">
            <v>D01F190</v>
          </cell>
          <cell r="C405" t="str">
            <v>Transport et logistique</v>
          </cell>
          <cell r="D405" t="str">
            <v>D01</v>
          </cell>
          <cell r="E405" t="str">
            <v>ST</v>
          </cell>
          <cell r="F405" t="str">
            <v>F190</v>
          </cell>
          <cell r="G405" t="str">
            <v>D01F190</v>
          </cell>
          <cell r="H405" t="str">
            <v>Ingénierie des transports</v>
          </cell>
          <cell r="I405" t="str">
            <v xml:space="preserve">هندسة النقل </v>
          </cell>
          <cell r="J405" t="str">
            <v>S003</v>
          </cell>
          <cell r="K405" t="str">
            <v>D01F190S003</v>
          </cell>
          <cell r="L405" t="str">
            <v>Transport et logistique</v>
          </cell>
          <cell r="M405" t="str">
            <v>نقل وعتاد</v>
          </cell>
        </row>
        <row r="406">
          <cell r="A406" t="str">
            <v>Métallurgie</v>
          </cell>
          <cell r="B406" t="str">
            <v>D01F200</v>
          </cell>
          <cell r="C406" t="str">
            <v>Tronc commun Métallurgie</v>
          </cell>
          <cell r="D406" t="str">
            <v>D01</v>
          </cell>
          <cell r="E406" t="str">
            <v>ST</v>
          </cell>
          <cell r="F406" t="str">
            <v>F200</v>
          </cell>
          <cell r="G406" t="str">
            <v>D01F200</v>
          </cell>
          <cell r="H406" t="str">
            <v>Métallurgie</v>
          </cell>
          <cell r="I406" t="str">
            <v>تعدين</v>
          </cell>
          <cell r="J406" t="str">
            <v>S000</v>
          </cell>
          <cell r="K406" t="str">
            <v>D01F200S000</v>
          </cell>
          <cell r="L406" t="str">
            <v>Tronc commun Métallurgie</v>
          </cell>
          <cell r="M406" t="str">
            <v>جذع مشترك تعدين</v>
          </cell>
        </row>
        <row r="407">
          <cell r="A407" t="str">
            <v>Métallurgie</v>
          </cell>
          <cell r="B407" t="str">
            <v>D01F200</v>
          </cell>
          <cell r="C407" t="str">
            <v>Métallurgie</v>
          </cell>
          <cell r="D407" t="str">
            <v>D01</v>
          </cell>
          <cell r="E407" t="str">
            <v>ST</v>
          </cell>
          <cell r="F407" t="str">
            <v>F200</v>
          </cell>
          <cell r="G407" t="str">
            <v>D01F200</v>
          </cell>
          <cell r="H407" t="str">
            <v>Métallurgie</v>
          </cell>
          <cell r="I407" t="str">
            <v>تعدين</v>
          </cell>
          <cell r="J407" t="str">
            <v>S001</v>
          </cell>
          <cell r="K407" t="str">
            <v>D01F200S001</v>
          </cell>
          <cell r="L407" t="str">
            <v>Métallurgie</v>
          </cell>
          <cell r="M407" t="str">
            <v>تعدين</v>
          </cell>
        </row>
        <row r="408">
          <cell r="A408" t="str">
            <v>Optique et mécanique de précision</v>
          </cell>
          <cell r="B408" t="str">
            <v>D01F210</v>
          </cell>
          <cell r="C408" t="str">
            <v>Tronc commun Optique et mécanique de précision</v>
          </cell>
          <cell r="D408" t="str">
            <v>D01</v>
          </cell>
          <cell r="E408" t="str">
            <v>ST</v>
          </cell>
          <cell r="F408" t="str">
            <v>F210</v>
          </cell>
          <cell r="G408" t="str">
            <v>D01F210</v>
          </cell>
          <cell r="H408" t="str">
            <v>Optique et mécanique de précision</v>
          </cell>
          <cell r="I408" t="str">
            <v>بصريات وميكانيك الدقة</v>
          </cell>
          <cell r="J408" t="str">
            <v>S000</v>
          </cell>
          <cell r="K408" t="str">
            <v>D01F210S000</v>
          </cell>
          <cell r="L408" t="str">
            <v>Tronc commun Optique et mécanique de précision</v>
          </cell>
          <cell r="M408" t="str">
            <v>جذع مشترك بصريات وميكانيك الدقة</v>
          </cell>
        </row>
        <row r="409">
          <cell r="A409" t="str">
            <v>Optique et mécanique de précision</v>
          </cell>
          <cell r="B409" t="str">
            <v>D01F210</v>
          </cell>
          <cell r="C409" t="str">
            <v>Mécanique appliquée</v>
          </cell>
          <cell r="D409" t="str">
            <v>D01</v>
          </cell>
          <cell r="E409" t="str">
            <v>ST</v>
          </cell>
          <cell r="F409" t="str">
            <v>F210</v>
          </cell>
          <cell r="G409" t="str">
            <v>D01F210</v>
          </cell>
          <cell r="H409" t="str">
            <v>Optique et mécanique de précision</v>
          </cell>
          <cell r="I409" t="str">
            <v>بصريات وميكانيك الدقة</v>
          </cell>
          <cell r="J409" t="str">
            <v>S001</v>
          </cell>
          <cell r="K409" t="str">
            <v>D01F210S001</v>
          </cell>
          <cell r="L409" t="str">
            <v>Mécanique appliquée</v>
          </cell>
          <cell r="M409" t="str">
            <v>ميكانيك تطبيقية</v>
          </cell>
        </row>
        <row r="410">
          <cell r="A410" t="str">
            <v>Optique et mécanique de précision</v>
          </cell>
          <cell r="B410" t="str">
            <v>D01F210</v>
          </cell>
          <cell r="C410" t="str">
            <v>Métrologie et contrôle industriel</v>
          </cell>
          <cell r="D410" t="str">
            <v>D01</v>
          </cell>
          <cell r="E410" t="str">
            <v>ST</v>
          </cell>
          <cell r="F410" t="str">
            <v>F210</v>
          </cell>
          <cell r="G410" t="str">
            <v>D01F210</v>
          </cell>
          <cell r="H410" t="str">
            <v>Optique et mécanique de précision</v>
          </cell>
          <cell r="I410" t="str">
            <v>بصريات وميكانيك الدقة</v>
          </cell>
          <cell r="J410" t="str">
            <v>S002</v>
          </cell>
          <cell r="K410" t="str">
            <v>D01F210S002</v>
          </cell>
          <cell r="L410" t="str">
            <v>Métrologie et contrôle industriel</v>
          </cell>
          <cell r="M410" t="str">
            <v>علم القياس والرقابة الصناعيية</v>
          </cell>
        </row>
        <row r="411">
          <cell r="A411" t="str">
            <v>Optique et mécanique de précision</v>
          </cell>
          <cell r="B411" t="str">
            <v>D01F210</v>
          </cell>
          <cell r="C411" t="str">
            <v>Optique instrumentale et photonique</v>
          </cell>
          <cell r="D411" t="str">
            <v>D01</v>
          </cell>
          <cell r="E411" t="str">
            <v>ST</v>
          </cell>
          <cell r="F411" t="str">
            <v>F210</v>
          </cell>
          <cell r="G411" t="str">
            <v>D01F210</v>
          </cell>
          <cell r="H411" t="str">
            <v>Optique et mécanique de précision</v>
          </cell>
          <cell r="I411" t="str">
            <v>بصريات وميكانيك الدقة</v>
          </cell>
          <cell r="J411" t="str">
            <v>S003</v>
          </cell>
          <cell r="K411" t="str">
            <v>D01F210S003</v>
          </cell>
          <cell r="L411" t="str">
            <v>Optique instrumentale et photonique</v>
          </cell>
          <cell r="M411" t="str">
            <v>بصريات اداتية وفوطونيات</v>
          </cell>
        </row>
        <row r="412">
          <cell r="A412" t="str">
            <v>Optique et mécanique de précision</v>
          </cell>
          <cell r="B412" t="str">
            <v>D01F210</v>
          </cell>
          <cell r="C412" t="str">
            <v>Optométrie</v>
          </cell>
          <cell r="D412" t="str">
            <v>D01</v>
          </cell>
          <cell r="E412" t="str">
            <v>ST</v>
          </cell>
          <cell r="F412" t="str">
            <v>F210</v>
          </cell>
          <cell r="G412" t="str">
            <v>D01F210</v>
          </cell>
          <cell r="H412" t="str">
            <v>Optique et mécanique de précision</v>
          </cell>
          <cell r="I412" t="str">
            <v>بصريات وميكانيك الدقة</v>
          </cell>
          <cell r="J412" t="str">
            <v>S004</v>
          </cell>
          <cell r="K412" t="str">
            <v>D01F210S004</v>
          </cell>
          <cell r="L412" t="str">
            <v>Optométrie</v>
          </cell>
          <cell r="M412" t="str">
            <v>قياس بصري</v>
          </cell>
        </row>
        <row r="413">
          <cell r="A413" t="str">
            <v>Optique et mécanique de précision</v>
          </cell>
          <cell r="B413" t="str">
            <v>D01F210</v>
          </cell>
          <cell r="C413" t="str">
            <v>Technologie des matériaux</v>
          </cell>
          <cell r="D413" t="str">
            <v>D01</v>
          </cell>
          <cell r="E413" t="str">
            <v>ST</v>
          </cell>
          <cell r="F413" t="str">
            <v>F210</v>
          </cell>
          <cell r="G413" t="str">
            <v>D01F210</v>
          </cell>
          <cell r="H413" t="str">
            <v>Optique et mécanique de précision</v>
          </cell>
          <cell r="I413" t="str">
            <v>بصريات وميكانيك الدقة</v>
          </cell>
          <cell r="J413" t="str">
            <v>S005</v>
          </cell>
          <cell r="K413" t="str">
            <v>D01F210S005</v>
          </cell>
          <cell r="L413" t="str">
            <v>Technologie des matériaux</v>
          </cell>
          <cell r="M413" t="str">
            <v>تكنولوجيا المواد</v>
          </cell>
        </row>
        <row r="414">
          <cell r="A414" t="str">
            <v>Optique et mécanique de précision</v>
          </cell>
          <cell r="B414" t="str">
            <v>D01F210</v>
          </cell>
          <cell r="C414" t="str">
            <v>Optique visuelle et lunetterie</v>
          </cell>
          <cell r="D414" t="str">
            <v>D01</v>
          </cell>
          <cell r="E414" t="str">
            <v>ST</v>
          </cell>
          <cell r="F414" t="str">
            <v>F210</v>
          </cell>
          <cell r="G414" t="str">
            <v>D01F210</v>
          </cell>
          <cell r="H414" t="str">
            <v>Optique et mécanique de précision</v>
          </cell>
          <cell r="I414" t="str">
            <v>بصريات وميكانيك الدقة</v>
          </cell>
          <cell r="J414" t="str">
            <v>S006</v>
          </cell>
          <cell r="K414" t="str">
            <v>D01F210S006</v>
          </cell>
          <cell r="L414" t="str">
            <v>Optique visuelle et lunetterie</v>
          </cell>
          <cell r="M414" t="str">
            <v>بصريات والنظارات</v>
          </cell>
        </row>
        <row r="415">
          <cell r="A415" t="str">
            <v>Télécommunications</v>
          </cell>
          <cell r="B415" t="str">
            <v>D01F220</v>
          </cell>
          <cell r="C415" t="str">
            <v>Tronc commun Télécommunications</v>
          </cell>
          <cell r="D415" t="str">
            <v>D01</v>
          </cell>
          <cell r="E415" t="str">
            <v>ST</v>
          </cell>
          <cell r="F415" t="str">
            <v>F220</v>
          </cell>
          <cell r="G415" t="str">
            <v>D01F220</v>
          </cell>
          <cell r="H415" t="str">
            <v>Télécommunications</v>
          </cell>
          <cell r="I415" t="str">
            <v>اتصالات سلكية ولا سلكية</v>
          </cell>
          <cell r="J415" t="str">
            <v>S000</v>
          </cell>
          <cell r="K415" t="str">
            <v>D01F220S000</v>
          </cell>
          <cell r="L415" t="str">
            <v>Tronc commun Télécommunications</v>
          </cell>
          <cell r="M415" t="str">
            <v>جذع مشترك اتصالات سلكية ولا سلكية</v>
          </cell>
        </row>
        <row r="416">
          <cell r="A416" t="str">
            <v>Télécommunications</v>
          </cell>
          <cell r="B416" t="str">
            <v>D01F220</v>
          </cell>
          <cell r="C416" t="str">
            <v>Electronique et télécommunications</v>
          </cell>
          <cell r="D416" t="str">
            <v>D01</v>
          </cell>
          <cell r="E416" t="str">
            <v>ST</v>
          </cell>
          <cell r="F416" t="str">
            <v>F220</v>
          </cell>
          <cell r="G416" t="str">
            <v>D01F220</v>
          </cell>
          <cell r="H416" t="str">
            <v>Télécommunications</v>
          </cell>
          <cell r="I416" t="str">
            <v>اتصالات سلكية ولا سلكية</v>
          </cell>
          <cell r="J416" t="str">
            <v>S001</v>
          </cell>
          <cell r="K416" t="str">
            <v>D01F220S001</v>
          </cell>
          <cell r="L416" t="str">
            <v>Electronique et télécommunications</v>
          </cell>
          <cell r="M416" t="str">
            <v>إلكترونيك واتصالات سلكية ولاسلكية</v>
          </cell>
        </row>
        <row r="417">
          <cell r="A417" t="str">
            <v>Télécommunications</v>
          </cell>
          <cell r="B417" t="str">
            <v>D01F220</v>
          </cell>
          <cell r="C417" t="str">
            <v>Réseaux et télécommunications</v>
          </cell>
          <cell r="D417" t="str">
            <v>D01</v>
          </cell>
          <cell r="E417" t="str">
            <v>ST</v>
          </cell>
          <cell r="F417" t="str">
            <v>F220</v>
          </cell>
          <cell r="G417" t="str">
            <v>D01F220</v>
          </cell>
          <cell r="H417" t="str">
            <v>Télécommunications</v>
          </cell>
          <cell r="I417" t="str">
            <v>اتصالات سلكية ولا سلكية</v>
          </cell>
          <cell r="J417" t="str">
            <v>S002</v>
          </cell>
          <cell r="K417" t="str">
            <v>D01F220S002</v>
          </cell>
          <cell r="L417" t="str">
            <v>Réseaux et télécommunications</v>
          </cell>
          <cell r="M417" t="str">
            <v>شبكات واتصالات</v>
          </cell>
        </row>
        <row r="418">
          <cell r="A418" t="str">
            <v>Télécommunications</v>
          </cell>
          <cell r="B418" t="str">
            <v>D01F220</v>
          </cell>
          <cell r="C418" t="str">
            <v>Télécommunications</v>
          </cell>
          <cell r="D418" t="str">
            <v>D01</v>
          </cell>
          <cell r="E418" t="str">
            <v>ST</v>
          </cell>
          <cell r="F418" t="str">
            <v>F220</v>
          </cell>
          <cell r="G418" t="str">
            <v>D01F220</v>
          </cell>
          <cell r="H418" t="str">
            <v>Télécommunications</v>
          </cell>
          <cell r="I418" t="str">
            <v>اتصالات سلكية ولا سلكية</v>
          </cell>
          <cell r="J418" t="str">
            <v>S003</v>
          </cell>
          <cell r="K418" t="str">
            <v>D01F220S003</v>
          </cell>
          <cell r="L418" t="str">
            <v>Télécommunications</v>
          </cell>
          <cell r="M418" t="str">
            <v>اتصالات سلكية ولاسلكية</v>
          </cell>
        </row>
        <row r="419">
          <cell r="A419" t="str">
            <v>Travaux publics</v>
          </cell>
          <cell r="B419" t="str">
            <v>D01F230</v>
          </cell>
          <cell r="C419" t="str">
            <v>Tronc commun Travaux publics</v>
          </cell>
          <cell r="D419" t="str">
            <v>D01</v>
          </cell>
          <cell r="E419" t="str">
            <v>ST</v>
          </cell>
          <cell r="F419" t="str">
            <v>F230</v>
          </cell>
          <cell r="G419" t="str">
            <v>D01F230</v>
          </cell>
          <cell r="H419" t="str">
            <v>Travaux publics</v>
          </cell>
          <cell r="I419" t="str">
            <v>أشغال عمومية</v>
          </cell>
          <cell r="J419" t="str">
            <v>S000</v>
          </cell>
          <cell r="K419" t="str">
            <v>D01F230S000</v>
          </cell>
          <cell r="L419" t="str">
            <v>Tronc commun Travaux publics</v>
          </cell>
          <cell r="M419" t="str">
            <v>جذع مشترك أشغال عمومية</v>
          </cell>
        </row>
        <row r="420">
          <cell r="A420" t="str">
            <v>Travaux publics</v>
          </cell>
          <cell r="B420" t="str">
            <v>D01F230</v>
          </cell>
          <cell r="C420" t="str">
            <v>Travaux publics</v>
          </cell>
          <cell r="D420" t="str">
            <v>D01</v>
          </cell>
          <cell r="E420" t="str">
            <v>ST</v>
          </cell>
          <cell r="F420" t="str">
            <v>F230</v>
          </cell>
          <cell r="G420" t="str">
            <v>D01F230</v>
          </cell>
          <cell r="H420" t="str">
            <v>Travaux publics</v>
          </cell>
          <cell r="I420" t="str">
            <v>أشغال عمومية</v>
          </cell>
          <cell r="J420" t="str">
            <v>S001</v>
          </cell>
          <cell r="K420" t="str">
            <v>D01F230S001</v>
          </cell>
          <cell r="L420" t="str">
            <v>Travaux publics</v>
          </cell>
          <cell r="M420" t="str">
            <v>أشغال عمومية</v>
          </cell>
        </row>
        <row r="421">
          <cell r="A421" t="str">
            <v>Sciences et génie de l'environnement</v>
          </cell>
          <cell r="B421" t="str">
            <v>D01F240</v>
          </cell>
          <cell r="C421" t="str">
            <v>Tronc commun Sciences et génie de l'environnement</v>
          </cell>
          <cell r="D421" t="str">
            <v>D01</v>
          </cell>
          <cell r="E421" t="str">
            <v>ST</v>
          </cell>
          <cell r="F421" t="str">
            <v>F240</v>
          </cell>
          <cell r="G421" t="str">
            <v>D01F240</v>
          </cell>
          <cell r="H421" t="str">
            <v>Sciences et génie de l'environnement</v>
          </cell>
          <cell r="I421">
            <v>0</v>
          </cell>
          <cell r="J421" t="str">
            <v>S000</v>
          </cell>
          <cell r="K421" t="str">
            <v>D01F240S000</v>
          </cell>
          <cell r="L421" t="str">
            <v>Tronc commun Sciences et génie de l'environnement</v>
          </cell>
          <cell r="M421">
            <v>0</v>
          </cell>
        </row>
        <row r="422">
          <cell r="A422" t="str">
            <v>Sciences et génie de l'environnement</v>
          </cell>
          <cell r="B422" t="str">
            <v>D01F240</v>
          </cell>
          <cell r="C422" t="str">
            <v>Génie de l'environnement</v>
          </cell>
          <cell r="D422" t="str">
            <v>D01</v>
          </cell>
          <cell r="E422" t="str">
            <v>ST</v>
          </cell>
          <cell r="F422" t="str">
            <v>F240</v>
          </cell>
          <cell r="G422" t="str">
            <v>D01F240</v>
          </cell>
          <cell r="H422" t="str">
            <v>Sciences et génie de l'environnement</v>
          </cell>
          <cell r="I422" t="str">
            <v>جغرافيا وتهيئة الإقليم</v>
          </cell>
          <cell r="J422" t="str">
            <v>S001</v>
          </cell>
          <cell r="K422" t="str">
            <v>D01F240S001</v>
          </cell>
          <cell r="L422" t="str">
            <v>Génie de l'environnement</v>
          </cell>
          <cell r="M422" t="str">
            <v>هندسة بيئية</v>
          </cell>
        </row>
        <row r="423">
          <cell r="A423" t="str">
            <v>Sciences et génie de l'environnement</v>
          </cell>
          <cell r="B423" t="str">
            <v>D01F240</v>
          </cell>
          <cell r="C423" t="str">
            <v>Génie des procédés de l'environnement</v>
          </cell>
          <cell r="D423" t="str">
            <v>D01</v>
          </cell>
          <cell r="E423" t="str">
            <v>ST</v>
          </cell>
          <cell r="F423" t="str">
            <v>F240</v>
          </cell>
          <cell r="G423" t="str">
            <v>D01F240</v>
          </cell>
          <cell r="H423" t="str">
            <v>Sciences et génie de l'environnement</v>
          </cell>
          <cell r="I423" t="str">
            <v>جغرافيا وتهيئة الإقليم</v>
          </cell>
          <cell r="J423" t="str">
            <v>S002</v>
          </cell>
          <cell r="K423" t="str">
            <v>D01F240S002</v>
          </cell>
          <cell r="L423" t="str">
            <v>Génie des procédés de l'environnement</v>
          </cell>
          <cell r="M423" t="str">
            <v>هندسة العمليات البيئية</v>
          </cell>
        </row>
        <row r="424">
          <cell r="A424" t="str">
            <v>Sciences et génie de l'environnement</v>
          </cell>
          <cell r="B424" t="str">
            <v>D01F240</v>
          </cell>
          <cell r="C424" t="str">
            <v>Gestion durable des déchets et procédés de traitement</v>
          </cell>
          <cell r="D424" t="str">
            <v>D01</v>
          </cell>
          <cell r="E424" t="str">
            <v>ST</v>
          </cell>
          <cell r="F424" t="str">
            <v>F240</v>
          </cell>
          <cell r="G424" t="str">
            <v>D01F240</v>
          </cell>
          <cell r="H424" t="str">
            <v>Sciences et génie de l'environnement</v>
          </cell>
          <cell r="I424" t="str">
            <v>جيولوجيا</v>
          </cell>
          <cell r="J424" t="str">
            <v>S003</v>
          </cell>
          <cell r="K424" t="str">
            <v>D01F240S003</v>
          </cell>
          <cell r="L424" t="str">
            <v>Gestion durable des déchets et procédés de traitement</v>
          </cell>
          <cell r="M424" t="str">
            <v>الإدارة المستدامة للنفايات وعمليات المعالجة</v>
          </cell>
        </row>
        <row r="425">
          <cell r="A425" t="str">
            <v>Sciences et génie de l'environnement</v>
          </cell>
          <cell r="B425" t="str">
            <v>D01F240</v>
          </cell>
          <cell r="C425" t="str">
            <v>Ingénierie du développement durable</v>
          </cell>
          <cell r="D425" t="str">
            <v>D01</v>
          </cell>
          <cell r="E425" t="str">
            <v>ST</v>
          </cell>
          <cell r="F425" t="str">
            <v>F240</v>
          </cell>
          <cell r="G425" t="str">
            <v>D01F240</v>
          </cell>
          <cell r="H425" t="str">
            <v>Sciences et génie de l'environnement</v>
          </cell>
          <cell r="I425" t="str">
            <v>جيولوجيا</v>
          </cell>
          <cell r="J425" t="str">
            <v>S004</v>
          </cell>
          <cell r="K425" t="str">
            <v>D01F240S004</v>
          </cell>
          <cell r="L425" t="str">
            <v>Ingénierie du développement durable</v>
          </cell>
          <cell r="M425" t="str">
            <v>هندسة التنمية المستدامة</v>
          </cell>
        </row>
        <row r="426">
          <cell r="A426" t="str">
            <v>Sciences et génie de l'environnement</v>
          </cell>
          <cell r="B426" t="str">
            <v>D01F240</v>
          </cell>
          <cell r="C426" t="str">
            <v>Ingénierie et gestion de l’eau</v>
          </cell>
          <cell r="D426" t="str">
            <v>D01</v>
          </cell>
          <cell r="E426" t="str">
            <v>ST</v>
          </cell>
          <cell r="F426" t="str">
            <v>F240</v>
          </cell>
          <cell r="G426" t="str">
            <v>D01F240</v>
          </cell>
          <cell r="H426" t="str">
            <v>Sciences et génie de l'environnement</v>
          </cell>
          <cell r="I426" t="str">
            <v>جيولوجيا</v>
          </cell>
          <cell r="J426" t="str">
            <v>S005</v>
          </cell>
          <cell r="K426" t="str">
            <v>D01F240S005</v>
          </cell>
          <cell r="L426" t="str">
            <v>Ingénierie et gestion de l’eau</v>
          </cell>
          <cell r="M426" t="str">
            <v>هندسة وإدارة المياه</v>
          </cell>
        </row>
        <row r="427">
          <cell r="A427" t="str">
            <v>Tronc commun Sciences et Techniques des Activités Physiques et Sportives</v>
          </cell>
          <cell r="B427" t="str">
            <v>D10F000</v>
          </cell>
          <cell r="C427" t="str">
            <v>Tronc commun Sciences et Techniques des Activités Physiques et Sportives</v>
          </cell>
          <cell r="D427" t="str">
            <v>D10</v>
          </cell>
          <cell r="E427" t="str">
            <v>STAPS</v>
          </cell>
          <cell r="F427" t="str">
            <v>F000</v>
          </cell>
          <cell r="G427" t="str">
            <v>D10F000</v>
          </cell>
          <cell r="H427" t="str">
            <v>Tronc commun Sciences et Techniques des Activités Physiques et Sportives</v>
          </cell>
          <cell r="I427" t="str">
            <v>جذع مشترك علوم وتقنيات النشاطات البدنية والرياضية</v>
          </cell>
          <cell r="J427" t="str">
            <v>S000</v>
          </cell>
          <cell r="K427" t="str">
            <v>D10F000S000</v>
          </cell>
          <cell r="L427" t="str">
            <v>Tronc commun Sciences et Techniques des Activités Physiques et Sportives</v>
          </cell>
          <cell r="M427" t="str">
            <v>جذع مشترك علوم وتقنيات النشاطات البدنية والرياضية</v>
          </cell>
        </row>
        <row r="428">
          <cell r="A428" t="str">
            <v>Activité physique et sportive adaptée</v>
          </cell>
          <cell r="B428" t="str">
            <v>D10F100</v>
          </cell>
          <cell r="C428" t="str">
            <v>Tronc commun Activité physique et sportive adaptée</v>
          </cell>
          <cell r="D428" t="str">
            <v>D10</v>
          </cell>
          <cell r="E428" t="str">
            <v>STAPS</v>
          </cell>
          <cell r="F428" t="str">
            <v>F100</v>
          </cell>
          <cell r="G428" t="str">
            <v>D10F100</v>
          </cell>
          <cell r="H428" t="str">
            <v>Activité physique et sportive adaptée</v>
          </cell>
          <cell r="I428" t="str">
            <v>نشاط بدني رياضي مكيف</v>
          </cell>
          <cell r="J428" t="str">
            <v>S000</v>
          </cell>
          <cell r="K428" t="str">
            <v>D10F100S000</v>
          </cell>
          <cell r="L428" t="str">
            <v>Tronc commun Activité physique et sportive adaptée</v>
          </cell>
          <cell r="M428" t="str">
            <v>جذع مشترك نشاط بدني رياضي مكيف</v>
          </cell>
        </row>
        <row r="429">
          <cell r="A429" t="str">
            <v>Activité physique et sportive adaptée</v>
          </cell>
          <cell r="B429" t="str">
            <v>D10F100</v>
          </cell>
          <cell r="C429" t="str">
            <v>Activité physique et sportive et l'handicap</v>
          </cell>
          <cell r="D429" t="str">
            <v>D10</v>
          </cell>
          <cell r="E429" t="str">
            <v>STAPS</v>
          </cell>
          <cell r="F429" t="str">
            <v>F100</v>
          </cell>
          <cell r="G429" t="str">
            <v>D10F100</v>
          </cell>
          <cell r="H429" t="str">
            <v>Activité physique et sportive adaptée</v>
          </cell>
          <cell r="I429" t="str">
            <v>نشاط بدني رياضي مكيف</v>
          </cell>
          <cell r="J429" t="str">
            <v>S001</v>
          </cell>
          <cell r="K429" t="str">
            <v>D10F100S001</v>
          </cell>
          <cell r="L429" t="str">
            <v>Activité physique et sportive et l'handicap</v>
          </cell>
          <cell r="M429" t="str">
            <v>نشاط بدني رياضي مكيف و الإعاقة</v>
          </cell>
        </row>
        <row r="430">
          <cell r="A430" t="str">
            <v>Activité physique et sportive éducative</v>
          </cell>
          <cell r="B430" t="str">
            <v>D10F200</v>
          </cell>
          <cell r="C430" t="str">
            <v>Tronc commun Activité physique et sportive éducative</v>
          </cell>
          <cell r="D430" t="str">
            <v>D10</v>
          </cell>
          <cell r="E430" t="str">
            <v>STAPS</v>
          </cell>
          <cell r="F430" t="str">
            <v>F200</v>
          </cell>
          <cell r="G430" t="str">
            <v>D10F200</v>
          </cell>
          <cell r="H430" t="str">
            <v>Activité physique et sportive éducative</v>
          </cell>
          <cell r="I430" t="str">
            <v>نشاط بدني رياضي تربوي</v>
          </cell>
          <cell r="J430" t="str">
            <v>S000</v>
          </cell>
          <cell r="K430" t="str">
            <v>D10F200S000</v>
          </cell>
          <cell r="L430" t="str">
            <v>Tronc commun Activité physique et sportive éducative</v>
          </cell>
          <cell r="M430" t="str">
            <v>جذع مشترك نشاط بدني رياضي تربوي</v>
          </cell>
        </row>
        <row r="431">
          <cell r="A431" t="str">
            <v>Activité physique et sportive éducative</v>
          </cell>
          <cell r="B431" t="str">
            <v>D10F200</v>
          </cell>
          <cell r="C431" t="str">
            <v>Education et motricité</v>
          </cell>
          <cell r="D431" t="str">
            <v>D10</v>
          </cell>
          <cell r="E431" t="str">
            <v>STAPS</v>
          </cell>
          <cell r="F431" t="str">
            <v>F200</v>
          </cell>
          <cell r="G431" t="str">
            <v>D10F200</v>
          </cell>
          <cell r="H431" t="str">
            <v>Activité physique et sportive éducative</v>
          </cell>
          <cell r="I431" t="str">
            <v>نشاط بدني رياضي تربوي</v>
          </cell>
          <cell r="J431" t="str">
            <v>S001</v>
          </cell>
          <cell r="K431" t="str">
            <v>D10F200S001</v>
          </cell>
          <cell r="L431" t="str">
            <v>Education et motricité</v>
          </cell>
          <cell r="M431" t="str">
            <v>التربية وعلم الحركة</v>
          </cell>
        </row>
        <row r="432">
          <cell r="A432" t="str">
            <v>Administration et gestion du sport</v>
          </cell>
          <cell r="B432" t="str">
            <v>D10F300</v>
          </cell>
          <cell r="C432" t="str">
            <v>Tronc commun Administration et gestion du sport</v>
          </cell>
          <cell r="D432" t="str">
            <v>D10</v>
          </cell>
          <cell r="E432" t="str">
            <v>STAPS</v>
          </cell>
          <cell r="F432" t="str">
            <v>F300</v>
          </cell>
          <cell r="G432" t="str">
            <v>D10F300</v>
          </cell>
          <cell r="H432" t="str">
            <v>Administration et gestion du sport</v>
          </cell>
          <cell r="I432" t="str">
            <v>إدارة وتسيير رياضي</v>
          </cell>
          <cell r="J432" t="str">
            <v>S000</v>
          </cell>
          <cell r="K432" t="str">
            <v>D10F300S000</v>
          </cell>
          <cell r="L432" t="str">
            <v>Tronc commun Administration et gestion du sport</v>
          </cell>
          <cell r="M432" t="str">
            <v>جذع مشترك إدارة وتسيير رياضي</v>
          </cell>
        </row>
        <row r="433">
          <cell r="A433" t="str">
            <v>Administration et gestion du sport</v>
          </cell>
          <cell r="B433" t="str">
            <v>D10F300</v>
          </cell>
          <cell r="C433" t="str">
            <v>Gestion  des ressources humaines et des  infrastructures sportives</v>
          </cell>
          <cell r="D433" t="str">
            <v>D10</v>
          </cell>
          <cell r="E433" t="str">
            <v>STAPS</v>
          </cell>
          <cell r="F433" t="str">
            <v>F300</v>
          </cell>
          <cell r="G433" t="str">
            <v>D10F300</v>
          </cell>
          <cell r="H433" t="str">
            <v>Administration et gestion du sport</v>
          </cell>
          <cell r="I433" t="str">
            <v>إدارة وتسيير رياضي</v>
          </cell>
          <cell r="J433" t="str">
            <v>S001</v>
          </cell>
          <cell r="K433" t="str">
            <v>D10F300S001</v>
          </cell>
          <cell r="L433" t="str">
            <v>Gestion  des ressources humaines et des  infrastructures sportives</v>
          </cell>
          <cell r="M433" t="str">
            <v>تسيير الموارد البشرية والمنشآت الرياضية</v>
          </cell>
        </row>
        <row r="434">
          <cell r="A434" t="str">
            <v>Entrainement sportif</v>
          </cell>
          <cell r="B434" t="str">
            <v>D10F400</v>
          </cell>
          <cell r="C434" t="str">
            <v>Tronc commun Entrainement sportif</v>
          </cell>
          <cell r="D434" t="str">
            <v>D10</v>
          </cell>
          <cell r="E434" t="str">
            <v>STAPS</v>
          </cell>
          <cell r="F434" t="str">
            <v>F400</v>
          </cell>
          <cell r="G434" t="str">
            <v>D10F400</v>
          </cell>
          <cell r="H434" t="str">
            <v>Entrainement sportif</v>
          </cell>
          <cell r="I434" t="str">
            <v>تدريب رياضي</v>
          </cell>
          <cell r="J434" t="str">
            <v>S000</v>
          </cell>
          <cell r="K434" t="str">
            <v>D10F400S000</v>
          </cell>
          <cell r="L434" t="str">
            <v>Tronc commun Entrainement sportif</v>
          </cell>
          <cell r="M434" t="str">
            <v>جذع مشترك تدريب رياضي</v>
          </cell>
        </row>
        <row r="435">
          <cell r="A435" t="str">
            <v>Entrainement sportif</v>
          </cell>
          <cell r="B435" t="str">
            <v>D10F400</v>
          </cell>
          <cell r="C435" t="str">
            <v>Entrainement sportif compétitif</v>
          </cell>
          <cell r="D435" t="str">
            <v>D10</v>
          </cell>
          <cell r="E435" t="str">
            <v>STAPS</v>
          </cell>
          <cell r="F435" t="str">
            <v>F400</v>
          </cell>
          <cell r="G435" t="str">
            <v>D10F400</v>
          </cell>
          <cell r="H435" t="str">
            <v>Entrainement sportif</v>
          </cell>
          <cell r="I435" t="str">
            <v>تدريب رياضي</v>
          </cell>
          <cell r="J435" t="str">
            <v>S001</v>
          </cell>
          <cell r="K435" t="str">
            <v>D10F400S001</v>
          </cell>
          <cell r="L435" t="str">
            <v>Entrainement sportif compétitif</v>
          </cell>
          <cell r="M435" t="str">
            <v>التدريب الرياضي التنافسي</v>
          </cell>
        </row>
        <row r="436">
          <cell r="A436" t="str">
            <v>Information et communication sportive</v>
          </cell>
          <cell r="B436" t="str">
            <v>D10F500</v>
          </cell>
          <cell r="C436" t="str">
            <v>Tronc commun Information et communication sportive</v>
          </cell>
          <cell r="D436" t="str">
            <v>D10</v>
          </cell>
          <cell r="E436" t="str">
            <v>STAPS</v>
          </cell>
          <cell r="F436" t="str">
            <v>F500</v>
          </cell>
          <cell r="G436" t="str">
            <v>D10F500</v>
          </cell>
          <cell r="H436" t="str">
            <v>Information et communication sportive</v>
          </cell>
          <cell r="I436" t="str">
            <v>إعلام واتصال رياضي</v>
          </cell>
          <cell r="J436" t="str">
            <v>S000</v>
          </cell>
          <cell r="K436" t="str">
            <v>D10F500S000</v>
          </cell>
          <cell r="L436" t="str">
            <v>Tronc commun Information et communication sportive</v>
          </cell>
          <cell r="M436" t="str">
            <v>جذع مشترك إعلام واتصال رياضي</v>
          </cell>
        </row>
        <row r="437">
          <cell r="A437" t="str">
            <v>Information et communication sportive</v>
          </cell>
          <cell r="B437" t="str">
            <v>D10F500</v>
          </cell>
          <cell r="C437" t="str">
            <v>Information et communication sportive éducative</v>
          </cell>
          <cell r="D437" t="str">
            <v>D10</v>
          </cell>
          <cell r="E437" t="str">
            <v>STAPS</v>
          </cell>
          <cell r="F437" t="str">
            <v>F500</v>
          </cell>
          <cell r="G437" t="str">
            <v>D10F500</v>
          </cell>
          <cell r="H437" t="str">
            <v>Information et communication sportive</v>
          </cell>
          <cell r="I437" t="str">
            <v>إعلام واتصال رياضي</v>
          </cell>
          <cell r="J437" t="str">
            <v>S001</v>
          </cell>
          <cell r="K437" t="str">
            <v>D10F500S001</v>
          </cell>
          <cell r="L437" t="str">
            <v>Information et communication sportive éducative</v>
          </cell>
          <cell r="M437" t="str">
            <v>الإعلام والإتصال الرياضي التربوي</v>
          </cell>
        </row>
        <row r="438">
          <cell r="A438" t="str">
            <v>Tronc commun Sciences de la terre et de l'Univers</v>
          </cell>
          <cell r="B438" t="str">
            <v>D05F000</v>
          </cell>
          <cell r="C438" t="str">
            <v>Tronc commun Sciences de la terre et de l'Univers</v>
          </cell>
          <cell r="D438" t="str">
            <v>D05</v>
          </cell>
          <cell r="E438" t="str">
            <v>STU</v>
          </cell>
          <cell r="F438" t="str">
            <v>F000</v>
          </cell>
          <cell r="G438" t="str">
            <v>D05F000</v>
          </cell>
          <cell r="H438" t="str">
            <v>Tronc commun Sciences de la terre et de l'Univers</v>
          </cell>
          <cell r="I438" t="str">
            <v>جذع مشترك علوم الأرض والكون</v>
          </cell>
          <cell r="J438" t="str">
            <v>S000</v>
          </cell>
          <cell r="K438" t="str">
            <v>D05F000S000</v>
          </cell>
          <cell r="L438" t="str">
            <v>Tronc commun Sciences de la terre et de l'Univers</v>
          </cell>
          <cell r="M438" t="str">
            <v>جذع مشترك علوم الأرض والكون</v>
          </cell>
        </row>
        <row r="439">
          <cell r="A439" t="str">
            <v>Géographie et aménagement du territoire</v>
          </cell>
          <cell r="B439" t="str">
            <v>D05F100</v>
          </cell>
          <cell r="C439" t="str">
            <v>Tronc commun Géographie et aménagement du territoire</v>
          </cell>
          <cell r="D439" t="str">
            <v>D05</v>
          </cell>
          <cell r="E439" t="str">
            <v>STU</v>
          </cell>
          <cell r="F439" t="str">
            <v>F100</v>
          </cell>
          <cell r="G439" t="str">
            <v>D05F100</v>
          </cell>
          <cell r="H439" t="str">
            <v>Géographie et aménagement du territoire</v>
          </cell>
          <cell r="I439" t="str">
            <v>جغرافيا وتهيئة الإقليم</v>
          </cell>
          <cell r="J439" t="str">
            <v>S000</v>
          </cell>
          <cell r="K439" t="str">
            <v>D05F100S000</v>
          </cell>
          <cell r="L439" t="str">
            <v>Tronc commun Géographie et aménagement du territoire</v>
          </cell>
          <cell r="M439" t="str">
            <v>جذع مشترك جغرافيا وتهيئة الإقليم</v>
          </cell>
        </row>
        <row r="440">
          <cell r="A440" t="str">
            <v>Géographie et aménagement du territoire</v>
          </cell>
          <cell r="B440" t="str">
            <v>D05F100</v>
          </cell>
          <cell r="C440" t="str">
            <v>Aménagement du territoire</v>
          </cell>
          <cell r="D440" t="str">
            <v>D05</v>
          </cell>
          <cell r="E440" t="str">
            <v>STU</v>
          </cell>
          <cell r="F440" t="str">
            <v>F100</v>
          </cell>
          <cell r="G440" t="str">
            <v>D05F100</v>
          </cell>
          <cell r="H440" t="str">
            <v>Géographie et aménagement du territoire</v>
          </cell>
          <cell r="I440" t="str">
            <v>جغرافيا وتهيئة الإقليم</v>
          </cell>
          <cell r="J440" t="str">
            <v>S001</v>
          </cell>
          <cell r="K440" t="str">
            <v>D05F100S001</v>
          </cell>
          <cell r="L440" t="str">
            <v>Aménagement du territoire</v>
          </cell>
          <cell r="M440" t="str">
            <v>تهيئة الإقليم</v>
          </cell>
        </row>
        <row r="441">
          <cell r="A441" t="str">
            <v>Géographie et aménagement du territoire</v>
          </cell>
          <cell r="B441" t="str">
            <v>D05F100</v>
          </cell>
          <cell r="C441" t="str">
            <v>Géomorphologie</v>
          </cell>
          <cell r="D441" t="str">
            <v>D05</v>
          </cell>
          <cell r="E441" t="str">
            <v>STU</v>
          </cell>
          <cell r="F441" t="str">
            <v>F100</v>
          </cell>
          <cell r="G441" t="str">
            <v>D05F100</v>
          </cell>
          <cell r="H441" t="str">
            <v>Géographie et aménagement du territoire</v>
          </cell>
          <cell r="I441" t="str">
            <v>جغرافيا وتهيئة الإقليم</v>
          </cell>
          <cell r="J441" t="str">
            <v>S002</v>
          </cell>
          <cell r="K441" t="str">
            <v>D05F100S002</v>
          </cell>
          <cell r="L441" t="str">
            <v>Géomorphologie</v>
          </cell>
          <cell r="M441" t="str">
            <v>جيومورفولوجيا</v>
          </cell>
        </row>
        <row r="442">
          <cell r="A442" t="str">
            <v>Géographie et aménagement du territoire</v>
          </cell>
          <cell r="B442" t="str">
            <v>D05F100</v>
          </cell>
          <cell r="C442" t="str">
            <v>Gestion des risques, environnement et sécurité civile</v>
          </cell>
          <cell r="D442" t="str">
            <v>D05</v>
          </cell>
          <cell r="E442" t="str">
            <v>STU</v>
          </cell>
          <cell r="F442" t="str">
            <v>F100</v>
          </cell>
          <cell r="G442" t="str">
            <v>D05F100</v>
          </cell>
          <cell r="H442" t="str">
            <v>Géographie et aménagement du territoire</v>
          </cell>
          <cell r="I442" t="str">
            <v>جغرافيا وتهيئة الإقليم</v>
          </cell>
          <cell r="J442" t="str">
            <v>S003</v>
          </cell>
          <cell r="K442" t="str">
            <v>D05F100S003</v>
          </cell>
          <cell r="L442" t="str">
            <v>Gestion des risques, environnement et sécurité civile</v>
          </cell>
          <cell r="M442" t="str">
            <v>تسيير المخاطر، البيئة وأمن مدني</v>
          </cell>
        </row>
        <row r="443">
          <cell r="A443" t="str">
            <v>Géographie et aménagement du territoire</v>
          </cell>
          <cell r="B443" t="str">
            <v>D05F100</v>
          </cell>
          <cell r="C443" t="str">
            <v>Topographie et géomatique</v>
          </cell>
          <cell r="D443" t="str">
            <v>D05</v>
          </cell>
          <cell r="E443" t="str">
            <v>STU</v>
          </cell>
          <cell r="F443" t="str">
            <v>F100</v>
          </cell>
          <cell r="G443" t="str">
            <v>D05F100</v>
          </cell>
          <cell r="H443" t="str">
            <v>Géographie et aménagement du territoire</v>
          </cell>
          <cell r="I443" t="str">
            <v>جغرافيا وتهيئة الإقليم</v>
          </cell>
          <cell r="J443" t="str">
            <v>S004</v>
          </cell>
          <cell r="K443" t="str">
            <v>D05F100S004</v>
          </cell>
          <cell r="L443" t="str">
            <v>Topographie et géomatique</v>
          </cell>
          <cell r="M443" t="str">
            <v>طبوغرافيا وجيوماتيكية</v>
          </cell>
        </row>
        <row r="444">
          <cell r="A444" t="str">
            <v>Géologie</v>
          </cell>
          <cell r="B444" t="str">
            <v>D05F200</v>
          </cell>
          <cell r="C444" t="str">
            <v>Tronc commun Géologie</v>
          </cell>
          <cell r="D444" t="str">
            <v>D05</v>
          </cell>
          <cell r="E444" t="str">
            <v>STU</v>
          </cell>
          <cell r="F444" t="str">
            <v>F200</v>
          </cell>
          <cell r="G444" t="str">
            <v>D05F200</v>
          </cell>
          <cell r="H444" t="str">
            <v>Géologie</v>
          </cell>
          <cell r="I444" t="str">
            <v>جيولوجيا</v>
          </cell>
          <cell r="J444" t="str">
            <v>S000</v>
          </cell>
          <cell r="K444" t="str">
            <v>D05F200S000</v>
          </cell>
          <cell r="L444" t="str">
            <v>Tronc commun Géologie</v>
          </cell>
          <cell r="M444" t="str">
            <v>جذع مشترك جيولوجيا</v>
          </cell>
        </row>
        <row r="445">
          <cell r="A445" t="str">
            <v>Géologie</v>
          </cell>
          <cell r="B445" t="str">
            <v>D05F200</v>
          </cell>
          <cell r="C445" t="str">
            <v>Géologie appliquée : géologie des ressources minérales</v>
          </cell>
          <cell r="D445" t="str">
            <v>D05</v>
          </cell>
          <cell r="E445" t="str">
            <v>STU</v>
          </cell>
          <cell r="F445" t="str">
            <v>F200</v>
          </cell>
          <cell r="G445" t="str">
            <v>D05F200</v>
          </cell>
          <cell r="H445" t="str">
            <v>Géologie</v>
          </cell>
          <cell r="I445" t="str">
            <v>جيولوجيا</v>
          </cell>
          <cell r="J445" t="str">
            <v>S001</v>
          </cell>
          <cell r="K445" t="str">
            <v>D05F200S001</v>
          </cell>
          <cell r="L445" t="str">
            <v>Géologie appliquée : géologie des ressources minérales</v>
          </cell>
          <cell r="M445" t="str">
            <v>جيولوجيا تطبيقية : جيولوجيا المصادر المعدنية</v>
          </cell>
        </row>
        <row r="446">
          <cell r="A446" t="str">
            <v>Géologie</v>
          </cell>
          <cell r="B446" t="str">
            <v>D05F200</v>
          </cell>
          <cell r="C446" t="str">
            <v>Géologie appliquée : Géologie marine</v>
          </cell>
          <cell r="D446" t="str">
            <v>D05</v>
          </cell>
          <cell r="E446" t="str">
            <v>STU</v>
          </cell>
          <cell r="F446" t="str">
            <v>F200</v>
          </cell>
          <cell r="G446" t="str">
            <v>D05F200</v>
          </cell>
          <cell r="H446" t="str">
            <v>Géologie</v>
          </cell>
          <cell r="I446" t="str">
            <v>جيولوجيا</v>
          </cell>
          <cell r="J446" t="str">
            <v>S002</v>
          </cell>
          <cell r="K446" t="str">
            <v>D05F200S002</v>
          </cell>
          <cell r="L446" t="str">
            <v>Géologie appliquée : Géologie marine</v>
          </cell>
          <cell r="M446" t="str">
            <v>جيولوجيا نطبيقية: جيولوجيا بحرية</v>
          </cell>
        </row>
        <row r="447">
          <cell r="A447" t="str">
            <v>Géologie</v>
          </cell>
          <cell r="B447" t="str">
            <v>D05F200</v>
          </cell>
          <cell r="C447" t="str">
            <v>Géologie appliquée : géotechnique</v>
          </cell>
          <cell r="D447" t="str">
            <v>D05</v>
          </cell>
          <cell r="E447" t="str">
            <v>STU</v>
          </cell>
          <cell r="F447" t="str">
            <v>F200</v>
          </cell>
          <cell r="G447" t="str">
            <v>D05F200</v>
          </cell>
          <cell r="H447" t="str">
            <v>Géologie</v>
          </cell>
          <cell r="I447" t="str">
            <v>جيولوجيا</v>
          </cell>
          <cell r="J447" t="str">
            <v>S003</v>
          </cell>
          <cell r="K447" t="str">
            <v>D05F200S003</v>
          </cell>
          <cell r="L447" t="str">
            <v>Géologie appliquée : géotechnique</v>
          </cell>
          <cell r="M447" t="str">
            <v>جيولوجيا تطبيقية : جيوتقني</v>
          </cell>
        </row>
        <row r="448">
          <cell r="A448" t="str">
            <v>Géologie</v>
          </cell>
          <cell r="B448" t="str">
            <v>D05F200</v>
          </cell>
          <cell r="C448" t="str">
            <v>Géologie appliquée : Hydrogéologie</v>
          </cell>
          <cell r="D448" t="str">
            <v>D05</v>
          </cell>
          <cell r="E448" t="str">
            <v>STU</v>
          </cell>
          <cell r="F448" t="str">
            <v>F200</v>
          </cell>
          <cell r="G448" t="str">
            <v>D05F200</v>
          </cell>
          <cell r="H448" t="str">
            <v>Géologie</v>
          </cell>
          <cell r="I448" t="str">
            <v>جيولوجيا</v>
          </cell>
          <cell r="J448" t="str">
            <v>S004</v>
          </cell>
          <cell r="K448" t="str">
            <v>D05F200S004</v>
          </cell>
          <cell r="L448" t="str">
            <v>Géologie appliquée : Hydrogéologie</v>
          </cell>
          <cell r="M448" t="str">
            <v>جيولوجيا تطبيقية : هيدروجيولوجيا</v>
          </cell>
        </row>
        <row r="449">
          <cell r="A449" t="str">
            <v>Géologie</v>
          </cell>
          <cell r="B449" t="str">
            <v>D05F200</v>
          </cell>
          <cell r="C449" t="str">
            <v>Géologie fondamentale : géologie générale</v>
          </cell>
          <cell r="D449" t="str">
            <v>D05</v>
          </cell>
          <cell r="E449" t="str">
            <v>STU</v>
          </cell>
          <cell r="F449" t="str">
            <v>F200</v>
          </cell>
          <cell r="G449" t="str">
            <v>D05F200</v>
          </cell>
          <cell r="H449" t="str">
            <v>Géologie</v>
          </cell>
          <cell r="I449" t="str">
            <v>جيولوجيا</v>
          </cell>
          <cell r="J449" t="str">
            <v>S005</v>
          </cell>
          <cell r="K449" t="str">
            <v>D05F200S005</v>
          </cell>
          <cell r="L449" t="str">
            <v>Géologie fondamentale : géologie générale</v>
          </cell>
          <cell r="M449" t="str">
            <v>جيولوجيا أساسية : جيولوجيا عامة</v>
          </cell>
        </row>
        <row r="450">
          <cell r="A450" t="str">
            <v>Géologie</v>
          </cell>
          <cell r="B450" t="str">
            <v>D05F200</v>
          </cell>
          <cell r="C450" t="str">
            <v>Géologie fondamentale : Géologie pétrolière</v>
          </cell>
          <cell r="D450" t="str">
            <v>D05</v>
          </cell>
          <cell r="E450" t="str">
            <v>STU</v>
          </cell>
          <cell r="F450" t="str">
            <v>F200</v>
          </cell>
          <cell r="G450" t="str">
            <v>D05F200</v>
          </cell>
          <cell r="H450" t="str">
            <v>Géologie</v>
          </cell>
          <cell r="I450" t="str">
            <v>جيولوجيا</v>
          </cell>
          <cell r="J450" t="str">
            <v>S006</v>
          </cell>
          <cell r="K450" t="str">
            <v>D05F200S006</v>
          </cell>
          <cell r="L450" t="str">
            <v>Géologie fondamentale : Géologie pétrolière</v>
          </cell>
          <cell r="M450" t="str">
            <v>جيولوجيا أساسية: جيولوجيا المحروقات</v>
          </cell>
        </row>
        <row r="451">
          <cell r="A451" t="str">
            <v>Géologie</v>
          </cell>
          <cell r="B451" t="str">
            <v>D05F200</v>
          </cell>
          <cell r="C451" t="str">
            <v>Géologie fondamentale : Pétrologie</v>
          </cell>
          <cell r="D451" t="str">
            <v>D05</v>
          </cell>
          <cell r="E451" t="str">
            <v>STU</v>
          </cell>
          <cell r="F451" t="str">
            <v>F200</v>
          </cell>
          <cell r="G451" t="str">
            <v>D05F200</v>
          </cell>
          <cell r="H451" t="str">
            <v>Géologie</v>
          </cell>
          <cell r="I451" t="str">
            <v>جيولوجيا</v>
          </cell>
          <cell r="J451" t="str">
            <v>S007</v>
          </cell>
          <cell r="K451" t="str">
            <v>D05F200S007</v>
          </cell>
          <cell r="L451" t="str">
            <v>Géologie fondamentale : Pétrologie</v>
          </cell>
          <cell r="M451" t="str">
            <v>جيولوجيا أساسية : علم الصخور</v>
          </cell>
        </row>
        <row r="452">
          <cell r="A452" t="str">
            <v>Géologie</v>
          </cell>
          <cell r="B452" t="str">
            <v>D05F200</v>
          </cell>
          <cell r="C452" t="str">
            <v>Géologie Fondamentale : Stratigraphie - sédimentologie</v>
          </cell>
          <cell r="D452" t="str">
            <v>D05</v>
          </cell>
          <cell r="E452" t="str">
            <v>STU</v>
          </cell>
          <cell r="F452" t="str">
            <v>F200</v>
          </cell>
          <cell r="G452" t="str">
            <v>D05F200</v>
          </cell>
          <cell r="H452" t="str">
            <v>Géologie</v>
          </cell>
          <cell r="I452" t="str">
            <v>جيولوجيا</v>
          </cell>
          <cell r="J452" t="str">
            <v>S008</v>
          </cell>
          <cell r="K452" t="str">
            <v>D05F200S008</v>
          </cell>
          <cell r="L452" t="str">
            <v>Géologie Fondamentale : Stratigraphie - sédimentologie</v>
          </cell>
          <cell r="M452" t="str">
            <v>جيولوجيا أساسية : تراصف - رسوبية</v>
          </cell>
        </row>
        <row r="453">
          <cell r="A453" t="str">
            <v>Géologie</v>
          </cell>
          <cell r="B453" t="str">
            <v>D05F200</v>
          </cell>
          <cell r="C453" t="str">
            <v>Géologie fondamentale : Tectonique</v>
          </cell>
          <cell r="D453" t="str">
            <v>D05</v>
          </cell>
          <cell r="E453" t="str">
            <v>STU</v>
          </cell>
          <cell r="F453" t="str">
            <v>F200</v>
          </cell>
          <cell r="G453" t="str">
            <v>D05F200</v>
          </cell>
          <cell r="H453" t="str">
            <v>Géologie</v>
          </cell>
          <cell r="I453" t="str">
            <v>جيولوجيا</v>
          </cell>
          <cell r="J453" t="str">
            <v>S009</v>
          </cell>
          <cell r="K453" t="str">
            <v>D05F200S009</v>
          </cell>
          <cell r="L453" t="str">
            <v>Géologie fondamentale : Tectonique</v>
          </cell>
          <cell r="M453" t="str">
            <v>جيولوجيا أساسية : التكتونية</v>
          </cell>
        </row>
        <row r="454">
          <cell r="A454" t="str">
            <v>Géophysique</v>
          </cell>
          <cell r="B454" t="str">
            <v>D05F300</v>
          </cell>
          <cell r="C454" t="str">
            <v>Géophysique générale</v>
          </cell>
          <cell r="D454" t="str">
            <v>D05</v>
          </cell>
          <cell r="E454" t="str">
            <v>STU</v>
          </cell>
          <cell r="F454" t="str">
            <v>F300</v>
          </cell>
          <cell r="G454" t="str">
            <v>D05F300</v>
          </cell>
          <cell r="H454" t="str">
            <v>Géophysique</v>
          </cell>
          <cell r="I454" t="str">
            <v>جيوفيزياء</v>
          </cell>
          <cell r="J454" t="str">
            <v>S001</v>
          </cell>
          <cell r="K454" t="str">
            <v>D05F300S001</v>
          </cell>
          <cell r="L454" t="str">
            <v>Géophysique générale</v>
          </cell>
          <cell r="M454" t="str">
            <v>جيوفيزياء عامة</v>
          </cell>
        </row>
      </sheetData>
      <sheetData sheetId="23"/>
      <sheetData sheetId="24">
        <row r="5">
          <cell r="A5" t="str">
            <v>Code Domaine</v>
          </cell>
          <cell r="B5" t="str">
            <v>spécialité5</v>
          </cell>
          <cell r="C5" t="str">
            <v>Code Domaine</v>
          </cell>
          <cell r="D5" t="str">
            <v>Domaine</v>
          </cell>
          <cell r="E5" t="str">
            <v>Code filière intermédiaire</v>
          </cell>
          <cell r="F5" t="str">
            <v>"Code filière"</v>
          </cell>
          <cell r="G5" t="str">
            <v>filière</v>
          </cell>
          <cell r="H5" t="str">
            <v>الشعبة</v>
          </cell>
          <cell r="I5" t="str">
            <v>Code spécialité intermédiaire</v>
          </cell>
          <cell r="J5" t="str">
            <v>"Code spécialité"</v>
          </cell>
          <cell r="K5" t="str">
            <v>spécialité</v>
          </cell>
          <cell r="L5" t="str">
            <v>التخصص</v>
          </cell>
        </row>
        <row r="6">
          <cell r="A6" t="str">
            <v>D11</v>
          </cell>
          <cell r="B6" t="str">
            <v>Tronc commun Arts</v>
          </cell>
          <cell r="C6" t="str">
            <v>D11</v>
          </cell>
          <cell r="D6" t="str">
            <v>Arts</v>
          </cell>
          <cell r="E6" t="str">
            <v>F000</v>
          </cell>
          <cell r="F6" t="str">
            <v>D11F000</v>
          </cell>
          <cell r="G6" t="str">
            <v>Tronc commun Arts</v>
          </cell>
          <cell r="H6" t="str">
            <v>جذع مشترك فنون</v>
          </cell>
          <cell r="I6" t="str">
            <v>S000</v>
          </cell>
          <cell r="J6" t="str">
            <v>D11F000S000</v>
          </cell>
          <cell r="K6" t="str">
            <v>Tronc commun Arts</v>
          </cell>
          <cell r="L6" t="str">
            <v>جذع مشترك فنون</v>
          </cell>
        </row>
        <row r="7">
          <cell r="A7" t="str">
            <v>D11</v>
          </cell>
          <cell r="B7" t="str">
            <v>Tronc commun Arts du spectacle</v>
          </cell>
          <cell r="C7" t="str">
            <v>D11</v>
          </cell>
          <cell r="D7" t="str">
            <v>Arts</v>
          </cell>
          <cell r="E7" t="str">
            <v>F100</v>
          </cell>
          <cell r="F7" t="str">
            <v>D11F100</v>
          </cell>
          <cell r="G7" t="str">
            <v>Arts du spectacle</v>
          </cell>
          <cell r="H7" t="str">
            <v>فنون العرض</v>
          </cell>
          <cell r="I7" t="str">
            <v>S000</v>
          </cell>
          <cell r="J7" t="str">
            <v>D11F100S000</v>
          </cell>
          <cell r="K7" t="str">
            <v>Tronc commun Arts du spectacle</v>
          </cell>
          <cell r="L7" t="str">
            <v>جذع مشترك فنون العرض</v>
          </cell>
        </row>
        <row r="8">
          <cell r="A8" t="str">
            <v>D11</v>
          </cell>
          <cell r="B8" t="str">
            <v>Arts dramatiques</v>
          </cell>
          <cell r="C8" t="str">
            <v>D11</v>
          </cell>
          <cell r="D8" t="str">
            <v>Arts</v>
          </cell>
          <cell r="E8" t="str">
            <v>F100</v>
          </cell>
          <cell r="F8" t="str">
            <v>D11F100</v>
          </cell>
          <cell r="G8" t="str">
            <v>Arts du spectacle</v>
          </cell>
          <cell r="H8" t="str">
            <v>فنون العرض</v>
          </cell>
          <cell r="I8" t="str">
            <v>S001</v>
          </cell>
          <cell r="J8" t="str">
            <v>D11F100S001</v>
          </cell>
          <cell r="K8" t="str">
            <v>Arts dramatiques</v>
          </cell>
          <cell r="L8" t="str">
            <v>فنون درامية</v>
          </cell>
        </row>
        <row r="9">
          <cell r="A9" t="str">
            <v>D11</v>
          </cell>
          <cell r="B9" t="str">
            <v>Etudes cinématographiques</v>
          </cell>
          <cell r="C9" t="str">
            <v>D11</v>
          </cell>
          <cell r="D9" t="str">
            <v>Arts</v>
          </cell>
          <cell r="E9" t="str">
            <v>F100</v>
          </cell>
          <cell r="F9" t="str">
            <v>D11F100</v>
          </cell>
          <cell r="G9" t="str">
            <v>Arts du spectacle</v>
          </cell>
          <cell r="H9" t="str">
            <v>فنون العرض</v>
          </cell>
          <cell r="I9" t="str">
            <v>S002</v>
          </cell>
          <cell r="J9" t="str">
            <v>D11F100S002</v>
          </cell>
          <cell r="K9" t="str">
            <v>Etudes cinématographiques</v>
          </cell>
          <cell r="L9" t="str">
            <v>دراسات سينمائية</v>
          </cell>
        </row>
        <row r="10">
          <cell r="A10" t="str">
            <v>D11</v>
          </cell>
          <cell r="B10" t="str">
            <v>Etudes musicales</v>
          </cell>
          <cell r="C10" t="str">
            <v>D11</v>
          </cell>
          <cell r="D10" t="str">
            <v>Arts</v>
          </cell>
          <cell r="E10" t="str">
            <v>F100</v>
          </cell>
          <cell r="F10" t="str">
            <v>D11F100</v>
          </cell>
          <cell r="G10" t="str">
            <v>Arts du spectacle</v>
          </cell>
          <cell r="H10" t="str">
            <v>فنون العرض</v>
          </cell>
          <cell r="I10" t="str">
            <v>S003</v>
          </cell>
          <cell r="J10" t="str">
            <v>D11F100S003</v>
          </cell>
          <cell r="K10" t="str">
            <v>Etudes musicales</v>
          </cell>
          <cell r="L10" t="str">
            <v>دراسات موسيقية</v>
          </cell>
        </row>
        <row r="11">
          <cell r="A11" t="str">
            <v>D11</v>
          </cell>
          <cell r="B11" t="str">
            <v>Tronc commun Arts visuels</v>
          </cell>
          <cell r="C11" t="str">
            <v>D11</v>
          </cell>
          <cell r="D11" t="str">
            <v>Arts</v>
          </cell>
          <cell r="E11" t="str">
            <v>F200</v>
          </cell>
          <cell r="F11" t="str">
            <v>D11F200</v>
          </cell>
          <cell r="G11" t="str">
            <v xml:space="preserve"> Arts visuels</v>
          </cell>
          <cell r="H11" t="str">
            <v>فنون بصرية</v>
          </cell>
          <cell r="I11" t="str">
            <v>S000</v>
          </cell>
          <cell r="J11" t="str">
            <v>D11F200S000</v>
          </cell>
          <cell r="K11" t="str">
            <v>Tronc commun Arts visuels</v>
          </cell>
          <cell r="L11" t="str">
            <v>جذع مشترك فنون بصرية</v>
          </cell>
        </row>
        <row r="12">
          <cell r="A12" t="str">
            <v>D11</v>
          </cell>
          <cell r="B12" t="str">
            <v>Arts plastiques</v>
          </cell>
          <cell r="C12" t="str">
            <v>D11</v>
          </cell>
          <cell r="D12" t="str">
            <v>Arts</v>
          </cell>
          <cell r="E12" t="str">
            <v>F200</v>
          </cell>
          <cell r="F12" t="str">
            <v>D11F200</v>
          </cell>
          <cell r="G12" t="str">
            <v xml:space="preserve"> Arts visuels</v>
          </cell>
          <cell r="H12" t="str">
            <v>فنون بصرية</v>
          </cell>
          <cell r="I12" t="str">
            <v>S001</v>
          </cell>
          <cell r="J12" t="str">
            <v>D11F200S001</v>
          </cell>
          <cell r="K12" t="str">
            <v>Arts plastiques</v>
          </cell>
          <cell r="L12" t="str">
            <v>فنون تشكيلية</v>
          </cell>
        </row>
        <row r="13">
          <cell r="A13" t="str">
            <v>D11</v>
          </cell>
          <cell r="B13" t="str">
            <v>Design artistique</v>
          </cell>
          <cell r="C13" t="str">
            <v>D11</v>
          </cell>
          <cell r="D13" t="str">
            <v>Arts</v>
          </cell>
          <cell r="E13" t="str">
            <v>F200</v>
          </cell>
          <cell r="F13" t="str">
            <v>D11F200</v>
          </cell>
          <cell r="G13" t="str">
            <v>Arts visuels</v>
          </cell>
          <cell r="H13" t="str">
            <v>فنون بصرية</v>
          </cell>
          <cell r="I13" t="str">
            <v>S002</v>
          </cell>
          <cell r="J13" t="str">
            <v>D11F200S002</v>
          </cell>
          <cell r="K13" t="str">
            <v>Design artistique</v>
          </cell>
          <cell r="L13" t="str">
            <v>فن التصميم</v>
          </cell>
        </row>
        <row r="14">
          <cell r="A14" t="str">
            <v>D14</v>
          </cell>
          <cell r="B14" t="str">
            <v>Architecture</v>
          </cell>
          <cell r="C14" t="str">
            <v>D14</v>
          </cell>
          <cell r="D14" t="str">
            <v>AUMV</v>
          </cell>
          <cell r="E14" t="str">
            <v>F100</v>
          </cell>
          <cell r="F14" t="str">
            <v>D14F100</v>
          </cell>
          <cell r="G14" t="str">
            <v>Architecture</v>
          </cell>
          <cell r="H14" t="str">
            <v>هندسة معمارية</v>
          </cell>
          <cell r="I14" t="str">
            <v>S001</v>
          </cell>
          <cell r="J14" t="str">
            <v>D14F100S001</v>
          </cell>
          <cell r="K14" t="str">
            <v>Architecture</v>
          </cell>
          <cell r="L14" t="str">
            <v>هندسة معمارية</v>
          </cell>
        </row>
        <row r="15">
          <cell r="A15" t="str">
            <v>D14</v>
          </cell>
          <cell r="B15" t="str">
            <v>Tronc commun Gestion des techniques urbaines</v>
          </cell>
          <cell r="C15" t="str">
            <v>D14</v>
          </cell>
          <cell r="D15" t="str">
            <v>AUMV</v>
          </cell>
          <cell r="E15" t="str">
            <v>F200</v>
          </cell>
          <cell r="F15" t="str">
            <v>D14F200</v>
          </cell>
          <cell r="G15" t="str">
            <v>Gestion des techniques urbaines</v>
          </cell>
          <cell r="H15" t="str">
            <v>تسيير التقنيات الحضرية</v>
          </cell>
          <cell r="I15" t="str">
            <v>S000</v>
          </cell>
          <cell r="J15" t="str">
            <v>D14F200S000</v>
          </cell>
          <cell r="K15" t="str">
            <v>Tronc commun Gestion des techniques urbaines</v>
          </cell>
          <cell r="L15" t="str">
            <v>جذع مشترك تسيير التقنيات الحضرية</v>
          </cell>
        </row>
        <row r="16">
          <cell r="A16" t="str">
            <v>D14</v>
          </cell>
          <cell r="B16" t="str">
            <v>Génie urbain</v>
          </cell>
          <cell r="C16" t="str">
            <v>D14</v>
          </cell>
          <cell r="D16" t="str">
            <v>AUMV</v>
          </cell>
          <cell r="E16" t="str">
            <v>F200</v>
          </cell>
          <cell r="F16" t="str">
            <v>D14F200</v>
          </cell>
          <cell r="G16" t="str">
            <v>Gestion des techniques urbaines</v>
          </cell>
          <cell r="H16" t="str">
            <v>تسيير التقنيات الحضرية</v>
          </cell>
          <cell r="I16" t="str">
            <v>S001</v>
          </cell>
          <cell r="J16" t="str">
            <v>D14F200S001</v>
          </cell>
          <cell r="K16" t="str">
            <v>Génie urbain</v>
          </cell>
          <cell r="L16" t="str">
            <v>هندسة حضرية</v>
          </cell>
        </row>
        <row r="17">
          <cell r="A17" t="str">
            <v>D14</v>
          </cell>
          <cell r="B17" t="str">
            <v>Gestion des villes</v>
          </cell>
          <cell r="C17" t="str">
            <v>D14</v>
          </cell>
          <cell r="D17" t="str">
            <v>AUMV</v>
          </cell>
          <cell r="E17" t="str">
            <v>F200</v>
          </cell>
          <cell r="F17" t="str">
            <v>D14F200</v>
          </cell>
          <cell r="G17" t="str">
            <v>Gestion des techniques urbaines</v>
          </cell>
          <cell r="H17" t="str">
            <v>تسيير التقنيات الحضرية</v>
          </cell>
          <cell r="I17" t="str">
            <v>S002</v>
          </cell>
          <cell r="J17" t="str">
            <v>D14F200S002</v>
          </cell>
          <cell r="K17" t="str">
            <v>Gestion des villes</v>
          </cell>
          <cell r="L17" t="str">
            <v>تسيير المدن</v>
          </cell>
        </row>
        <row r="18">
          <cell r="A18" t="str">
            <v>D14</v>
          </cell>
          <cell r="B18" t="str">
            <v>Tronc commun Métiers de la ville</v>
          </cell>
          <cell r="C18" t="str">
            <v>D14</v>
          </cell>
          <cell r="D18" t="str">
            <v>AUMV</v>
          </cell>
          <cell r="E18" t="str">
            <v>F300</v>
          </cell>
          <cell r="F18" t="str">
            <v>D14F300</v>
          </cell>
          <cell r="G18" t="str">
            <v>Métiers de la ville</v>
          </cell>
          <cell r="H18" t="str">
            <v>مهن المدينة</v>
          </cell>
          <cell r="I18" t="str">
            <v>S000</v>
          </cell>
          <cell r="J18" t="str">
            <v>D14F300S000</v>
          </cell>
          <cell r="K18" t="str">
            <v>Tronc commun Métiers de la ville</v>
          </cell>
          <cell r="L18" t="str">
            <v>جذع مشترك مهن المدينة</v>
          </cell>
        </row>
        <row r="19">
          <cell r="A19" t="str">
            <v>D14</v>
          </cell>
          <cell r="B19" t="str">
            <v>Conduite opérationnelle des projets</v>
          </cell>
          <cell r="C19" t="str">
            <v>D14</v>
          </cell>
          <cell r="D19" t="str">
            <v>AUMV</v>
          </cell>
          <cell r="E19" t="str">
            <v>F300</v>
          </cell>
          <cell r="F19" t="str">
            <v>D14F300</v>
          </cell>
          <cell r="G19" t="str">
            <v>Métiers de la ville</v>
          </cell>
          <cell r="H19" t="str">
            <v>مهن المدينة</v>
          </cell>
          <cell r="I19" t="str">
            <v>S001</v>
          </cell>
          <cell r="J19" t="str">
            <v>D14F300S001</v>
          </cell>
          <cell r="K19" t="str">
            <v>Conduite opérationnelle des projets</v>
          </cell>
          <cell r="L19" t="str">
            <v>تسيير العملياتي لمشاريع البناء</v>
          </cell>
        </row>
        <row r="20">
          <cell r="A20" t="str">
            <v>D14</v>
          </cell>
          <cell r="B20" t="str">
            <v>Géomètre topographe</v>
          </cell>
          <cell r="C20" t="str">
            <v>D14</v>
          </cell>
          <cell r="D20" t="str">
            <v>AUMV</v>
          </cell>
          <cell r="E20" t="str">
            <v>F300</v>
          </cell>
          <cell r="F20" t="str">
            <v>D14F300</v>
          </cell>
          <cell r="G20" t="str">
            <v>Métiers de la ville</v>
          </cell>
          <cell r="H20" t="str">
            <v>هندسة معمارية، عمران و مهن
المدينة</v>
          </cell>
          <cell r="I20" t="str">
            <v>S002</v>
          </cell>
          <cell r="J20" t="str">
            <v>D14F300S002</v>
          </cell>
          <cell r="K20" t="str">
            <v>Géomètre topographe</v>
          </cell>
          <cell r="L20" t="str">
            <v>جيومتر طوبوعراف</v>
          </cell>
        </row>
        <row r="21">
          <cell r="A21" t="str">
            <v>D14</v>
          </cell>
          <cell r="B21" t="str">
            <v>Urbanisme</v>
          </cell>
          <cell r="C21" t="str">
            <v>D14</v>
          </cell>
          <cell r="D21" t="str">
            <v>AUMV</v>
          </cell>
          <cell r="E21" t="str">
            <v>F400</v>
          </cell>
          <cell r="F21" t="str">
            <v>D14F400</v>
          </cell>
          <cell r="G21" t="str">
            <v>Urbanisme</v>
          </cell>
          <cell r="H21" t="str">
            <v>تعمير</v>
          </cell>
          <cell r="I21" t="str">
            <v>S001</v>
          </cell>
          <cell r="J21" t="str">
            <v>D14F400S001</v>
          </cell>
          <cell r="K21" t="str">
            <v>Urbanisme</v>
          </cell>
          <cell r="L21" t="str">
            <v>تعمير</v>
          </cell>
        </row>
        <row r="22">
          <cell r="A22" t="str">
            <v>D07</v>
          </cell>
          <cell r="B22" t="str">
            <v>Tronc commun Droit</v>
          </cell>
          <cell r="C22" t="str">
            <v>D07</v>
          </cell>
          <cell r="D22" t="str">
            <v>DSP</v>
          </cell>
          <cell r="E22" t="str">
            <v>F100</v>
          </cell>
          <cell r="F22" t="str">
            <v>D07F100</v>
          </cell>
          <cell r="G22" t="str">
            <v>Tronc commun Droit</v>
          </cell>
          <cell r="H22" t="str">
            <v>جذع مشترك حقوق</v>
          </cell>
          <cell r="I22" t="str">
            <v>S000</v>
          </cell>
          <cell r="J22" t="str">
            <v>D07F100S000</v>
          </cell>
          <cell r="K22" t="str">
            <v>Tronc commun Droit</v>
          </cell>
          <cell r="L22" t="str">
            <v>جذع مشترك حقوق</v>
          </cell>
        </row>
        <row r="23">
          <cell r="A23" t="str">
            <v>D07</v>
          </cell>
          <cell r="B23" t="str">
            <v>Droit privé</v>
          </cell>
          <cell r="C23" t="str">
            <v>D07</v>
          </cell>
          <cell r="D23" t="str">
            <v>DSP</v>
          </cell>
          <cell r="E23" t="str">
            <v>F100</v>
          </cell>
          <cell r="F23" t="str">
            <v>D07F100</v>
          </cell>
          <cell r="G23" t="str">
            <v>Droit</v>
          </cell>
          <cell r="H23" t="str">
            <v>حقوق</v>
          </cell>
          <cell r="I23" t="str">
            <v>S001</v>
          </cell>
          <cell r="J23" t="str">
            <v>D07F100S001</v>
          </cell>
          <cell r="K23" t="str">
            <v>Droit privé</v>
          </cell>
          <cell r="L23" t="str">
            <v>قانون خاص</v>
          </cell>
        </row>
        <row r="24">
          <cell r="A24" t="str">
            <v>D07</v>
          </cell>
          <cell r="B24" t="str">
            <v>Droit public</v>
          </cell>
          <cell r="C24" t="str">
            <v>D07</v>
          </cell>
          <cell r="D24" t="str">
            <v>DSP</v>
          </cell>
          <cell r="E24" t="str">
            <v>F100</v>
          </cell>
          <cell r="F24" t="str">
            <v>D07F100</v>
          </cell>
          <cell r="G24" t="str">
            <v>Droit</v>
          </cell>
          <cell r="H24" t="str">
            <v>حقوق</v>
          </cell>
          <cell r="I24" t="str">
            <v>S002</v>
          </cell>
          <cell r="J24" t="str">
            <v>D07F100S002</v>
          </cell>
          <cell r="K24" t="str">
            <v>Droit public</v>
          </cell>
          <cell r="L24" t="str">
            <v>قانون عام</v>
          </cell>
        </row>
        <row r="25">
          <cell r="A25" t="str">
            <v>D07</v>
          </cell>
          <cell r="B25" t="str">
            <v>Tronc commun Sciences politiques</v>
          </cell>
          <cell r="C25" t="str">
            <v>D07</v>
          </cell>
          <cell r="D25" t="str">
            <v>DSP</v>
          </cell>
          <cell r="E25" t="str">
            <v>F200</v>
          </cell>
          <cell r="F25" t="str">
            <v>D07F200</v>
          </cell>
          <cell r="G25" t="str">
            <v>Tronc commun Sciences politiques</v>
          </cell>
          <cell r="H25" t="str">
            <v>جذع مشترك علوم سياسية</v>
          </cell>
          <cell r="I25" t="str">
            <v>S000</v>
          </cell>
          <cell r="J25" t="str">
            <v>D07F200S000</v>
          </cell>
          <cell r="K25" t="str">
            <v>Tronc commun Sciences politiques</v>
          </cell>
          <cell r="L25" t="str">
            <v>جذع مشترك علوم سياسية</v>
          </cell>
        </row>
        <row r="26">
          <cell r="A26" t="str">
            <v>D07</v>
          </cell>
          <cell r="B26" t="str">
            <v>Etudes politiques comparées</v>
          </cell>
          <cell r="C26" t="str">
            <v>D07</v>
          </cell>
          <cell r="D26" t="str">
            <v>DSP</v>
          </cell>
          <cell r="E26" t="str">
            <v>F200</v>
          </cell>
          <cell r="F26" t="str">
            <v>D07F200</v>
          </cell>
          <cell r="G26" t="str">
            <v>Sciences politiques</v>
          </cell>
          <cell r="H26" t="str">
            <v>علوم سياسية</v>
          </cell>
          <cell r="I26" t="str">
            <v>S001</v>
          </cell>
          <cell r="J26" t="str">
            <v>D07F200S001</v>
          </cell>
          <cell r="K26" t="str">
            <v>Etudes politiques comparées</v>
          </cell>
          <cell r="L26" t="str">
            <v>الدراسات السياسية المقارنة</v>
          </cell>
        </row>
        <row r="27">
          <cell r="A27" t="str">
            <v>D07</v>
          </cell>
          <cell r="B27" t="str">
            <v>Etudes régionales</v>
          </cell>
          <cell r="C27" t="str">
            <v>D07</v>
          </cell>
          <cell r="D27" t="str">
            <v>DSP</v>
          </cell>
          <cell r="E27" t="str">
            <v>F200</v>
          </cell>
          <cell r="F27" t="str">
            <v>D07F200</v>
          </cell>
          <cell r="G27" t="str">
            <v>Sciences politiques</v>
          </cell>
          <cell r="H27" t="str">
            <v>علوم سياسية</v>
          </cell>
          <cell r="I27" t="str">
            <v>S002</v>
          </cell>
          <cell r="J27" t="str">
            <v>D07F200S002</v>
          </cell>
          <cell r="K27" t="str">
            <v>Etudes régionales</v>
          </cell>
          <cell r="L27" t="str">
            <v>دراسات اقليمية</v>
          </cell>
        </row>
        <row r="28">
          <cell r="A28" t="str">
            <v>D07</v>
          </cell>
          <cell r="B28" t="str">
            <v>Organisation politique et administrative</v>
          </cell>
          <cell r="C28" t="str">
            <v>D07</v>
          </cell>
          <cell r="D28" t="str">
            <v>DSP</v>
          </cell>
          <cell r="E28" t="str">
            <v>F200</v>
          </cell>
          <cell r="F28" t="str">
            <v>D07F200</v>
          </cell>
          <cell r="G28" t="str">
            <v>Sciences politiques</v>
          </cell>
          <cell r="H28" t="str">
            <v>علوم سياسية</v>
          </cell>
          <cell r="I28" t="str">
            <v>S003</v>
          </cell>
          <cell r="J28" t="str">
            <v>D07F200S003</v>
          </cell>
          <cell r="K28" t="str">
            <v>Organisation politique et administrative</v>
          </cell>
          <cell r="L28" t="str">
            <v>تنظيم سياسي وإداري</v>
          </cell>
        </row>
        <row r="29">
          <cell r="A29" t="str">
            <v>D07</v>
          </cell>
          <cell r="B29" t="str">
            <v>Relations internationales</v>
          </cell>
          <cell r="C29" t="str">
            <v>D07</v>
          </cell>
          <cell r="D29" t="str">
            <v>DSP</v>
          </cell>
          <cell r="E29" t="str">
            <v>F200</v>
          </cell>
          <cell r="F29" t="str">
            <v>D07F200</v>
          </cell>
          <cell r="G29" t="str">
            <v>Sciences politiques</v>
          </cell>
          <cell r="H29" t="str">
            <v>علوم سياسية</v>
          </cell>
          <cell r="I29" t="str">
            <v>S004</v>
          </cell>
          <cell r="J29" t="str">
            <v>D07F200S004</v>
          </cell>
          <cell r="K29" t="str">
            <v>Relations internationales</v>
          </cell>
          <cell r="L29" t="str">
            <v>علاقات دولية</v>
          </cell>
        </row>
        <row r="30">
          <cell r="A30" t="str">
            <v>D13</v>
          </cell>
          <cell r="B30" t="str">
            <v>Tronc commun Langue et Culture Amazighes</v>
          </cell>
          <cell r="C30" t="str">
            <v>D13</v>
          </cell>
          <cell r="D30" t="str">
            <v>LCA</v>
          </cell>
          <cell r="E30" t="str">
            <v>F000</v>
          </cell>
          <cell r="F30" t="str">
            <v>D13F000</v>
          </cell>
          <cell r="G30" t="str">
            <v>Tronc commun Langue et Culture Amazighes</v>
          </cell>
          <cell r="H30" t="str">
            <v>جذع مشترك لغة وثقافة أمازيغية</v>
          </cell>
          <cell r="I30" t="str">
            <v>S000</v>
          </cell>
          <cell r="J30" t="str">
            <v>D13F000S000</v>
          </cell>
          <cell r="K30" t="str">
            <v>Tronc commun Langue et Culture Amazighes</v>
          </cell>
          <cell r="L30" t="str">
            <v>جذع مشترك لغة وثقافة أمازيغية</v>
          </cell>
        </row>
        <row r="31">
          <cell r="A31" t="str">
            <v>D13</v>
          </cell>
          <cell r="B31" t="str">
            <v>Tronc commun Langue et civilisation</v>
          </cell>
          <cell r="C31" t="str">
            <v>D13</v>
          </cell>
          <cell r="D31" t="str">
            <v>LCA</v>
          </cell>
          <cell r="E31" t="str">
            <v>F100</v>
          </cell>
          <cell r="F31" t="str">
            <v>D13F100</v>
          </cell>
          <cell r="G31" t="str">
            <v>Langue et civilisation</v>
          </cell>
          <cell r="H31" t="str">
            <v>لغة وحضارة</v>
          </cell>
          <cell r="I31" t="str">
            <v>S000</v>
          </cell>
          <cell r="J31" t="str">
            <v>D13F100S000</v>
          </cell>
          <cell r="K31" t="str">
            <v>Tronc commun Langue et civilisation</v>
          </cell>
          <cell r="L31" t="str">
            <v>جذع مشترك لغة وحضارة</v>
          </cell>
        </row>
        <row r="32">
          <cell r="A32" t="str">
            <v>D13</v>
          </cell>
          <cell r="B32" t="str">
            <v>Anthropologie</v>
          </cell>
          <cell r="C32" t="str">
            <v>D13</v>
          </cell>
          <cell r="D32" t="str">
            <v>LCA</v>
          </cell>
          <cell r="E32" t="str">
            <v>F100</v>
          </cell>
          <cell r="F32" t="str">
            <v>D13F100</v>
          </cell>
          <cell r="G32" t="str">
            <v>Langue et civilisation</v>
          </cell>
          <cell r="H32" t="str">
            <v>لغة وحضارة</v>
          </cell>
          <cell r="I32" t="str">
            <v>S001</v>
          </cell>
          <cell r="J32" t="str">
            <v>D13F100S001</v>
          </cell>
          <cell r="K32" t="str">
            <v>Anthropologie</v>
          </cell>
          <cell r="L32" t="str">
            <v xml:space="preserve">انتربولوجيا </v>
          </cell>
        </row>
        <row r="33">
          <cell r="A33" t="str">
            <v>D13</v>
          </cell>
          <cell r="B33" t="str">
            <v>Anthropologie du patrimoine</v>
          </cell>
          <cell r="C33" t="str">
            <v>D13</v>
          </cell>
          <cell r="D33" t="str">
            <v>LCA</v>
          </cell>
          <cell r="E33" t="str">
            <v>F100</v>
          </cell>
          <cell r="F33" t="str">
            <v>D13F100</v>
          </cell>
          <cell r="G33" t="str">
            <v>Langue et civilisation</v>
          </cell>
          <cell r="H33" t="str">
            <v>لغة وحضارة</v>
          </cell>
          <cell r="I33" t="str">
            <v>S002</v>
          </cell>
          <cell r="J33" t="str">
            <v>D13F100S002</v>
          </cell>
          <cell r="K33" t="str">
            <v>Anthropologie du patrimoine</v>
          </cell>
          <cell r="L33" t="str">
            <v>انتربولوجيا التراث</v>
          </cell>
        </row>
        <row r="34">
          <cell r="A34" t="str">
            <v>D13</v>
          </cell>
          <cell r="B34" t="str">
            <v>Tronc commun Langue et littérature</v>
          </cell>
          <cell r="C34" t="str">
            <v>D13</v>
          </cell>
          <cell r="D34" t="str">
            <v>LCA</v>
          </cell>
          <cell r="E34" t="str">
            <v>F200</v>
          </cell>
          <cell r="F34" t="str">
            <v>D13F200</v>
          </cell>
          <cell r="G34" t="str">
            <v>Langue et littérature</v>
          </cell>
          <cell r="H34" t="str">
            <v>لغة وآداب</v>
          </cell>
          <cell r="I34" t="str">
            <v>S000</v>
          </cell>
          <cell r="J34" t="str">
            <v>D13F200S000</v>
          </cell>
          <cell r="K34" t="str">
            <v>Tronc commun Langue et littérature</v>
          </cell>
          <cell r="L34" t="str">
            <v>جذع مشترك لغة وآداب</v>
          </cell>
        </row>
        <row r="35">
          <cell r="A35" t="str">
            <v>D13</v>
          </cell>
          <cell r="B35" t="str">
            <v>Littérature  amazighe</v>
          </cell>
          <cell r="C35" t="str">
            <v>D13</v>
          </cell>
          <cell r="D35" t="str">
            <v>LCA</v>
          </cell>
          <cell r="E35" t="str">
            <v>F200</v>
          </cell>
          <cell r="F35" t="str">
            <v>D13F200</v>
          </cell>
          <cell r="G35" t="str">
            <v>Langue et littérature</v>
          </cell>
          <cell r="H35" t="str">
            <v>لغة وآداب</v>
          </cell>
          <cell r="I35" t="str">
            <v>S001</v>
          </cell>
          <cell r="J35" t="str">
            <v>D13F200S001</v>
          </cell>
          <cell r="K35" t="str">
            <v>Littérature  amazighe</v>
          </cell>
          <cell r="L35" t="str">
            <v>الأدب الأمازيغي</v>
          </cell>
        </row>
        <row r="36">
          <cell r="A36" t="str">
            <v>D13</v>
          </cell>
          <cell r="B36" t="str">
            <v>Tronc commun Linguistique et didactique</v>
          </cell>
          <cell r="C36" t="str">
            <v>D13</v>
          </cell>
          <cell r="D36" t="str">
            <v>LCA</v>
          </cell>
          <cell r="E36" t="str">
            <v>F300</v>
          </cell>
          <cell r="F36" t="str">
            <v>D13F300</v>
          </cell>
          <cell r="G36" t="str">
            <v>Linguistique et didactique</v>
          </cell>
          <cell r="H36" t="str">
            <v>لسانيات وتعليمية</v>
          </cell>
          <cell r="I36" t="str">
            <v>S000</v>
          </cell>
          <cell r="J36" t="str">
            <v>D13F300S000</v>
          </cell>
          <cell r="K36" t="str">
            <v>Tronc commun Linguistique et didactique</v>
          </cell>
          <cell r="L36" t="str">
            <v>جذع مشترك لسانيات وتعليمية</v>
          </cell>
        </row>
        <row r="37">
          <cell r="A37" t="str">
            <v>D13</v>
          </cell>
          <cell r="B37" t="str">
            <v>Linguistique amazighe</v>
          </cell>
          <cell r="C37" t="str">
            <v>D13</v>
          </cell>
          <cell r="D37" t="str">
            <v>LCA</v>
          </cell>
          <cell r="E37" t="str">
            <v>F300</v>
          </cell>
          <cell r="F37" t="str">
            <v>D13F300</v>
          </cell>
          <cell r="G37" t="str">
            <v>Linguistique et didactique</v>
          </cell>
          <cell r="H37" t="str">
            <v>لسانيات وتعليمية</v>
          </cell>
          <cell r="I37" t="str">
            <v>S001</v>
          </cell>
          <cell r="J37" t="str">
            <v>D13F300S001</v>
          </cell>
          <cell r="K37" t="str">
            <v>Linguistique amazighe</v>
          </cell>
          <cell r="L37" t="str">
            <v>اللسانية الأمازيغية</v>
          </cell>
        </row>
        <row r="38">
          <cell r="A38" t="str">
            <v>D12</v>
          </cell>
          <cell r="B38">
            <v>0</v>
          </cell>
          <cell r="C38" t="str">
            <v>D12</v>
          </cell>
          <cell r="D38" t="str">
            <v>LLA</v>
          </cell>
          <cell r="E38" t="str">
            <v>F000</v>
          </cell>
          <cell r="F38" t="str">
            <v>D12F000</v>
          </cell>
          <cell r="G38" t="str">
            <v xml:space="preserve">Tronc commun </v>
          </cell>
          <cell r="H38" t="str">
            <v>جذع مشترك لغة وأدب عربي</v>
          </cell>
          <cell r="I38" t="str">
            <v>S000</v>
          </cell>
          <cell r="J38" t="str">
            <v>D12F000S000</v>
          </cell>
          <cell r="K38">
            <v>0</v>
          </cell>
          <cell r="L38" t="str">
            <v>جذع مشترك لغة وأدب عربي</v>
          </cell>
        </row>
        <row r="39">
          <cell r="A39" t="str">
            <v>D12</v>
          </cell>
          <cell r="B39" t="str">
            <v>Tronc commun Etudes critiques</v>
          </cell>
          <cell r="C39" t="str">
            <v>D12</v>
          </cell>
          <cell r="D39" t="str">
            <v>LLA</v>
          </cell>
          <cell r="E39" t="str">
            <v>F100</v>
          </cell>
          <cell r="F39" t="str">
            <v>D12F100</v>
          </cell>
          <cell r="G39" t="str">
            <v>Etudes critiques</v>
          </cell>
          <cell r="H39" t="str">
            <v>دراسات نقدية</v>
          </cell>
          <cell r="I39" t="str">
            <v>S000</v>
          </cell>
          <cell r="J39" t="str">
            <v>D12F100S000</v>
          </cell>
          <cell r="K39" t="str">
            <v>Tronc commun Etudes critiques</v>
          </cell>
          <cell r="L39" t="str">
            <v>جذع مشترك دراسات نقدية</v>
          </cell>
        </row>
        <row r="40">
          <cell r="A40" t="str">
            <v>D12</v>
          </cell>
          <cell r="B40" t="str">
            <v>Critique et études littéraires</v>
          </cell>
          <cell r="C40" t="str">
            <v>D12</v>
          </cell>
          <cell r="D40" t="str">
            <v>LLA</v>
          </cell>
          <cell r="E40" t="str">
            <v>F100</v>
          </cell>
          <cell r="F40" t="str">
            <v>D12F100</v>
          </cell>
          <cell r="G40" t="str">
            <v>Etudes critiques</v>
          </cell>
          <cell r="H40" t="str">
            <v>دراسات نقدية</v>
          </cell>
          <cell r="I40" t="str">
            <v>S001</v>
          </cell>
          <cell r="J40" t="str">
            <v>D12F100S001</v>
          </cell>
          <cell r="K40" t="str">
            <v>Critique et études littéraires</v>
          </cell>
          <cell r="L40" t="str">
            <v>نقد ودراسات أدبية</v>
          </cell>
        </row>
        <row r="41">
          <cell r="A41" t="str">
            <v>D12</v>
          </cell>
          <cell r="B41" t="str">
            <v>Critique et méthodes</v>
          </cell>
          <cell r="C41" t="str">
            <v>D12</v>
          </cell>
          <cell r="D41" t="str">
            <v>LLA</v>
          </cell>
          <cell r="E41" t="str">
            <v>F100</v>
          </cell>
          <cell r="F41" t="str">
            <v>D12F100</v>
          </cell>
          <cell r="G41" t="str">
            <v>Etudes critiques</v>
          </cell>
          <cell r="H41" t="str">
            <v>دراسات نقدية</v>
          </cell>
          <cell r="I41" t="str">
            <v>S002</v>
          </cell>
          <cell r="J41" t="str">
            <v>D12F100S002</v>
          </cell>
          <cell r="K41" t="str">
            <v>Critique et méthodes</v>
          </cell>
          <cell r="L41" t="str">
            <v>نقد ومناهج</v>
          </cell>
        </row>
        <row r="42">
          <cell r="A42" t="str">
            <v>D12</v>
          </cell>
          <cell r="B42" t="str">
            <v>Critique moderne et contemporaine</v>
          </cell>
          <cell r="C42" t="str">
            <v>D12</v>
          </cell>
          <cell r="D42" t="str">
            <v>LLA</v>
          </cell>
          <cell r="E42" t="str">
            <v>F100</v>
          </cell>
          <cell r="F42" t="str">
            <v>D12F100</v>
          </cell>
          <cell r="G42" t="str">
            <v>Etudes critiques</v>
          </cell>
          <cell r="H42" t="str">
            <v>دراسات نقدية</v>
          </cell>
          <cell r="I42" t="str">
            <v>S003</v>
          </cell>
          <cell r="J42" t="str">
            <v>D12F100S003</v>
          </cell>
          <cell r="K42" t="str">
            <v>Critique moderne et contemporaine</v>
          </cell>
          <cell r="L42" t="str">
            <v>نقد حديث و معاصر</v>
          </cell>
        </row>
        <row r="43">
          <cell r="A43" t="str">
            <v>D12</v>
          </cell>
          <cell r="B43" t="str">
            <v>Tronc commun Etudes linguistiques</v>
          </cell>
          <cell r="C43" t="str">
            <v>D12</v>
          </cell>
          <cell r="D43" t="str">
            <v>LLA</v>
          </cell>
          <cell r="E43" t="str">
            <v>F200</v>
          </cell>
          <cell r="F43" t="str">
            <v>D12F200</v>
          </cell>
          <cell r="G43" t="str">
            <v>Etudes linguistiques</v>
          </cell>
          <cell r="H43" t="str">
            <v>دراسات لغوية</v>
          </cell>
          <cell r="I43" t="str">
            <v>S000</v>
          </cell>
          <cell r="J43" t="str">
            <v>D12F200S000</v>
          </cell>
          <cell r="K43" t="str">
            <v>Tronc commun Etudes linguistiques</v>
          </cell>
          <cell r="L43" t="str">
            <v>جذع مشترك دراسات لغوية</v>
          </cell>
        </row>
        <row r="44">
          <cell r="A44" t="str">
            <v>D12</v>
          </cell>
          <cell r="B44" t="str">
            <v>linguistique générale</v>
          </cell>
          <cell r="C44" t="str">
            <v>D12</v>
          </cell>
          <cell r="D44" t="str">
            <v>LLA</v>
          </cell>
          <cell r="E44" t="str">
            <v>F200</v>
          </cell>
          <cell r="F44" t="str">
            <v>D12F200</v>
          </cell>
          <cell r="G44" t="str">
            <v>Etudes linguistiques</v>
          </cell>
          <cell r="H44" t="str">
            <v>دراسات لغوية</v>
          </cell>
          <cell r="I44" t="str">
            <v>S001</v>
          </cell>
          <cell r="J44" t="str">
            <v>D12F200S001</v>
          </cell>
          <cell r="K44" t="str">
            <v>linguistique générale</v>
          </cell>
          <cell r="L44" t="str">
            <v>لسانيات عامة</v>
          </cell>
        </row>
        <row r="45">
          <cell r="A45" t="str">
            <v>D12</v>
          </cell>
          <cell r="B45" t="str">
            <v>Linguistique appliquée</v>
          </cell>
          <cell r="C45" t="str">
            <v>D12</v>
          </cell>
          <cell r="D45" t="str">
            <v>LLA</v>
          </cell>
          <cell r="E45" t="str">
            <v>F200</v>
          </cell>
          <cell r="F45" t="str">
            <v>D12F200</v>
          </cell>
          <cell r="G45" t="str">
            <v>Etudes linguistiques</v>
          </cell>
          <cell r="H45" t="str">
            <v>دراسات لغوية</v>
          </cell>
          <cell r="I45" t="str">
            <v>S002</v>
          </cell>
          <cell r="J45" t="str">
            <v>D12F200S002</v>
          </cell>
          <cell r="K45" t="str">
            <v>Linguistique appliquée</v>
          </cell>
          <cell r="L45" t="str">
            <v>لسانيات تطبيقية</v>
          </cell>
        </row>
        <row r="46">
          <cell r="A46" t="str">
            <v>D12</v>
          </cell>
          <cell r="B46" t="str">
            <v>linguistique générale</v>
          </cell>
          <cell r="C46" t="str">
            <v>D12</v>
          </cell>
          <cell r="D46" t="str">
            <v>LLA</v>
          </cell>
          <cell r="E46" t="str">
            <v>F200</v>
          </cell>
          <cell r="F46" t="str">
            <v>D12F200</v>
          </cell>
          <cell r="G46" t="str">
            <v>Etudes linguistiques</v>
          </cell>
          <cell r="H46" t="str">
            <v>دراسات لغوية</v>
          </cell>
          <cell r="I46" t="str">
            <v>S003</v>
          </cell>
          <cell r="J46" t="str">
            <v>D12F200S003</v>
          </cell>
          <cell r="K46" t="str">
            <v>linguistique générale</v>
          </cell>
          <cell r="L46" t="str">
            <v>لسانيات عامة</v>
          </cell>
        </row>
        <row r="47">
          <cell r="A47" t="str">
            <v>D12</v>
          </cell>
          <cell r="B47" t="str">
            <v>Tronc commun Etudes littéraires</v>
          </cell>
          <cell r="C47" t="str">
            <v>D12</v>
          </cell>
          <cell r="D47" t="str">
            <v>LLA</v>
          </cell>
          <cell r="E47" t="str">
            <v>F300</v>
          </cell>
          <cell r="F47" t="str">
            <v>D12F300</v>
          </cell>
          <cell r="G47" t="str">
            <v>Etudes littéraires</v>
          </cell>
          <cell r="H47" t="str">
            <v>دراسات أدبية</v>
          </cell>
          <cell r="I47" t="str">
            <v>S000</v>
          </cell>
          <cell r="J47" t="str">
            <v>D12F300S000</v>
          </cell>
          <cell r="K47" t="str">
            <v>Tronc commun Etudes littéraires</v>
          </cell>
          <cell r="L47" t="str">
            <v>جذع مشترك دراسات أدبية</v>
          </cell>
        </row>
        <row r="48">
          <cell r="A48" t="str">
            <v>D12</v>
          </cell>
          <cell r="B48" t="str">
            <v>Littérature algérienne</v>
          </cell>
          <cell r="C48" t="str">
            <v>D12</v>
          </cell>
          <cell r="D48" t="str">
            <v>LLA</v>
          </cell>
          <cell r="E48" t="str">
            <v>F300</v>
          </cell>
          <cell r="F48" t="str">
            <v>D12F300</v>
          </cell>
          <cell r="G48" t="str">
            <v>Etudes littéraires</v>
          </cell>
          <cell r="H48" t="str">
            <v>دراسات أدبية</v>
          </cell>
          <cell r="I48" t="str">
            <v>S001</v>
          </cell>
          <cell r="J48" t="str">
            <v>D12F300S001</v>
          </cell>
          <cell r="K48" t="str">
            <v>Littérature algérienne</v>
          </cell>
          <cell r="L48" t="str">
            <v>أدب جزائري</v>
          </cell>
        </row>
        <row r="49">
          <cell r="A49" t="str">
            <v>D12</v>
          </cell>
          <cell r="B49" t="str">
            <v>Littérature arabe</v>
          </cell>
          <cell r="C49" t="str">
            <v>D12</v>
          </cell>
          <cell r="D49" t="str">
            <v>LLA</v>
          </cell>
          <cell r="E49" t="str">
            <v>F300</v>
          </cell>
          <cell r="F49" t="str">
            <v>D12F300</v>
          </cell>
          <cell r="G49" t="str">
            <v>Etudes littéraires</v>
          </cell>
          <cell r="H49" t="str">
            <v>دراسات أدبية</v>
          </cell>
          <cell r="I49" t="str">
            <v>S002</v>
          </cell>
          <cell r="J49" t="str">
            <v>D12F300S002</v>
          </cell>
          <cell r="K49" t="str">
            <v>Littérature arabe</v>
          </cell>
          <cell r="L49" t="str">
            <v>أدب عربي</v>
          </cell>
        </row>
        <row r="50">
          <cell r="A50" t="str">
            <v>D12</v>
          </cell>
          <cell r="B50" t="str">
            <v xml:space="preserve">Littérature arabe moderne et contemporaine </v>
          </cell>
          <cell r="C50" t="str">
            <v>D12</v>
          </cell>
          <cell r="D50" t="str">
            <v>LLA</v>
          </cell>
          <cell r="E50" t="str">
            <v>F300</v>
          </cell>
          <cell r="F50" t="str">
            <v>D12F300</v>
          </cell>
          <cell r="G50" t="str">
            <v>Etudes littéraires</v>
          </cell>
          <cell r="H50" t="str">
            <v>دراسات أدبية</v>
          </cell>
          <cell r="I50" t="str">
            <v>S003</v>
          </cell>
          <cell r="J50" t="str">
            <v>D12F300S003</v>
          </cell>
          <cell r="K50" t="str">
            <v xml:space="preserve">Littérature arabe moderne et contemporaine </v>
          </cell>
          <cell r="L50" t="str">
            <v>أدب عربي حديث و معاصر</v>
          </cell>
        </row>
        <row r="51">
          <cell r="A51" t="str">
            <v>D12</v>
          </cell>
          <cell r="B51" t="str">
            <v>Littérature comparée  et mondiale</v>
          </cell>
          <cell r="C51" t="str">
            <v>D12</v>
          </cell>
          <cell r="D51" t="str">
            <v>LLA</v>
          </cell>
          <cell r="E51" t="str">
            <v>F300</v>
          </cell>
          <cell r="F51" t="str">
            <v>D12F300</v>
          </cell>
          <cell r="G51" t="str">
            <v>Etudes littéraires</v>
          </cell>
          <cell r="H51" t="str">
            <v>دراسات أدبية</v>
          </cell>
          <cell r="I51" t="str">
            <v>S004</v>
          </cell>
          <cell r="J51" t="str">
            <v>D12F300S004</v>
          </cell>
          <cell r="K51" t="str">
            <v>Littérature comparée  et mondiale</v>
          </cell>
          <cell r="L51" t="str">
            <v>أدب مقارن وعالمي</v>
          </cell>
        </row>
        <row r="52">
          <cell r="A52" t="str">
            <v>D08</v>
          </cell>
          <cell r="B52" t="str">
            <v>Langue allemande</v>
          </cell>
          <cell r="C52" t="str">
            <v>D08</v>
          </cell>
          <cell r="D52" t="str">
            <v>LLE</v>
          </cell>
          <cell r="E52" t="str">
            <v>F100</v>
          </cell>
          <cell r="F52" t="str">
            <v>D08F100</v>
          </cell>
          <cell r="G52" t="str">
            <v>Langue allemande</v>
          </cell>
          <cell r="H52" t="str">
            <v>لغة ألمانية</v>
          </cell>
          <cell r="I52" t="str">
            <v>S001</v>
          </cell>
          <cell r="J52" t="str">
            <v>D08F100S001</v>
          </cell>
          <cell r="K52" t="str">
            <v>Langue allemande</v>
          </cell>
          <cell r="L52" t="str">
            <v>لغة ألمانية</v>
          </cell>
        </row>
        <row r="53">
          <cell r="A53" t="str">
            <v>D08</v>
          </cell>
          <cell r="B53" t="str">
            <v>Langue anglaise</v>
          </cell>
          <cell r="C53" t="str">
            <v>D08</v>
          </cell>
          <cell r="D53" t="str">
            <v>LLE</v>
          </cell>
          <cell r="E53" t="str">
            <v>F200</v>
          </cell>
          <cell r="F53" t="str">
            <v>D08F200</v>
          </cell>
          <cell r="G53" t="str">
            <v>Langue anglaise</v>
          </cell>
          <cell r="H53" t="str">
            <v>لغة انجليزية</v>
          </cell>
          <cell r="I53" t="str">
            <v>S001</v>
          </cell>
          <cell r="J53" t="str">
            <v>D08F200S001</v>
          </cell>
          <cell r="K53" t="str">
            <v>Langue anglaise</v>
          </cell>
          <cell r="L53" t="str">
            <v>لغة انجليزية</v>
          </cell>
        </row>
        <row r="54">
          <cell r="A54" t="str">
            <v>D08</v>
          </cell>
          <cell r="B54" t="str">
            <v>Langue espagnole</v>
          </cell>
          <cell r="C54" t="str">
            <v>D08</v>
          </cell>
          <cell r="D54" t="str">
            <v>LLE</v>
          </cell>
          <cell r="E54" t="str">
            <v>F300</v>
          </cell>
          <cell r="F54" t="str">
            <v>D08F300</v>
          </cell>
          <cell r="G54" t="str">
            <v>Langue espagnole</v>
          </cell>
          <cell r="H54" t="str">
            <v>لغة اسبانية</v>
          </cell>
          <cell r="I54" t="str">
            <v>S001</v>
          </cell>
          <cell r="J54" t="str">
            <v>D08F300S001</v>
          </cell>
          <cell r="K54" t="str">
            <v>Langue espagnole</v>
          </cell>
          <cell r="L54" t="str">
            <v>لغة اسبانية</v>
          </cell>
        </row>
        <row r="55">
          <cell r="A55" t="str">
            <v>D08</v>
          </cell>
          <cell r="B55" t="str">
            <v>Langue française</v>
          </cell>
          <cell r="C55" t="str">
            <v>D08</v>
          </cell>
          <cell r="D55" t="str">
            <v>LLE</v>
          </cell>
          <cell r="E55" t="str">
            <v>F400</v>
          </cell>
          <cell r="F55" t="str">
            <v>D08F400</v>
          </cell>
          <cell r="G55" t="str">
            <v>Langue française</v>
          </cell>
          <cell r="H55" t="str">
            <v>لغة فرنسية</v>
          </cell>
          <cell r="I55" t="str">
            <v>S001</v>
          </cell>
          <cell r="J55" t="str">
            <v>D08F400S001</v>
          </cell>
          <cell r="K55" t="str">
            <v>Langue française</v>
          </cell>
          <cell r="L55" t="str">
            <v>لغة فرنسية</v>
          </cell>
        </row>
        <row r="56">
          <cell r="A56" t="str">
            <v>D08</v>
          </cell>
          <cell r="B56" t="str">
            <v>Langue italienne</v>
          </cell>
          <cell r="C56" t="str">
            <v>D08</v>
          </cell>
          <cell r="D56" t="str">
            <v>LLE</v>
          </cell>
          <cell r="E56" t="str">
            <v>F500</v>
          </cell>
          <cell r="F56" t="str">
            <v>D08F500</v>
          </cell>
          <cell r="G56" t="str">
            <v>Langue italienne</v>
          </cell>
          <cell r="H56" t="str">
            <v>لغة ايطالية</v>
          </cell>
          <cell r="I56" t="str">
            <v>S001</v>
          </cell>
          <cell r="J56" t="str">
            <v>D08F500S001</v>
          </cell>
          <cell r="K56" t="str">
            <v>Langue italienne</v>
          </cell>
          <cell r="L56" t="str">
            <v>لغة ايطالية</v>
          </cell>
        </row>
        <row r="57">
          <cell r="A57" t="str">
            <v>D08</v>
          </cell>
          <cell r="B57" t="str">
            <v>Langue russe</v>
          </cell>
          <cell r="C57" t="str">
            <v>D08</v>
          </cell>
          <cell r="D57" t="str">
            <v>LLE</v>
          </cell>
          <cell r="E57" t="str">
            <v>F600</v>
          </cell>
          <cell r="F57" t="str">
            <v>D08F600</v>
          </cell>
          <cell r="G57" t="str">
            <v>Langue russe</v>
          </cell>
          <cell r="H57" t="str">
            <v>لغة روسية</v>
          </cell>
          <cell r="I57" t="str">
            <v>S001</v>
          </cell>
          <cell r="J57" t="str">
            <v>D08F600S001</v>
          </cell>
          <cell r="K57" t="str">
            <v>Langue russe</v>
          </cell>
          <cell r="L57" t="str">
            <v>لغة روسية</v>
          </cell>
        </row>
        <row r="58">
          <cell r="A58" t="str">
            <v>D08</v>
          </cell>
          <cell r="B58" t="str">
            <v>Langue turque</v>
          </cell>
          <cell r="C58" t="str">
            <v>D08</v>
          </cell>
          <cell r="D58" t="str">
            <v>LLE</v>
          </cell>
          <cell r="E58" t="str">
            <v>F700</v>
          </cell>
          <cell r="F58" t="str">
            <v>D08F700</v>
          </cell>
          <cell r="G58" t="str">
            <v>Langue turque</v>
          </cell>
          <cell r="H58" t="str">
            <v>لغة تركية</v>
          </cell>
          <cell r="I58" t="str">
            <v>S001</v>
          </cell>
          <cell r="J58" t="str">
            <v>D08F700S001</v>
          </cell>
          <cell r="K58" t="str">
            <v>Langue turque</v>
          </cell>
          <cell r="L58" t="str">
            <v>لغة تركية</v>
          </cell>
        </row>
        <row r="59">
          <cell r="A59" t="str">
            <v>D08</v>
          </cell>
          <cell r="B59" t="str">
            <v xml:space="preserve">traduction et interpretariat arabe/français/anglais </v>
          </cell>
          <cell r="C59" t="str">
            <v>D08</v>
          </cell>
          <cell r="D59" t="str">
            <v>LLE</v>
          </cell>
          <cell r="E59" t="str">
            <v>F800</v>
          </cell>
          <cell r="F59" t="str">
            <v>D08F800</v>
          </cell>
          <cell r="G59" t="str">
            <v>Traduction</v>
          </cell>
          <cell r="H59" t="str">
            <v>ترجمة</v>
          </cell>
          <cell r="I59" t="str">
            <v>S001</v>
          </cell>
          <cell r="J59" t="str">
            <v>D08F800S001</v>
          </cell>
          <cell r="K59" t="str">
            <v xml:space="preserve">traduction et interpretariat arabe/français/anglais </v>
          </cell>
          <cell r="L59" t="str">
            <v xml:space="preserve">الترجمة الكتابية و الشفوية عربية - فرنسية -  انجليزية </v>
          </cell>
        </row>
        <row r="60">
          <cell r="A60" t="str">
            <v>D03</v>
          </cell>
          <cell r="B60">
            <v>0</v>
          </cell>
          <cell r="C60" t="str">
            <v>D03</v>
          </cell>
          <cell r="D60" t="str">
            <v>MI</v>
          </cell>
          <cell r="E60" t="str">
            <v>F000</v>
          </cell>
          <cell r="F60" t="str">
            <v>D03F000</v>
          </cell>
          <cell r="G60" t="str">
            <v xml:space="preserve">Tronc commun </v>
          </cell>
          <cell r="H60" t="str">
            <v>جذع مشترك رياضيات وإعلام آلي</v>
          </cell>
          <cell r="I60" t="str">
            <v>S000</v>
          </cell>
          <cell r="J60" t="str">
            <v>D03F000S000</v>
          </cell>
          <cell r="K60">
            <v>0</v>
          </cell>
          <cell r="L60" t="str">
            <v>جذع مشترك رياضيات وإعلام آلي</v>
          </cell>
        </row>
        <row r="61">
          <cell r="A61" t="str">
            <v>D03</v>
          </cell>
          <cell r="B61" t="str">
            <v>Tronc commun Informatique</v>
          </cell>
          <cell r="C61" t="str">
            <v>D03</v>
          </cell>
          <cell r="D61" t="str">
            <v>MI</v>
          </cell>
          <cell r="E61" t="str">
            <v>F100</v>
          </cell>
          <cell r="F61" t="str">
            <v>D03F100</v>
          </cell>
          <cell r="G61" t="str">
            <v>Informatique</v>
          </cell>
          <cell r="H61" t="str">
            <v>إعلام آلي</v>
          </cell>
          <cell r="I61" t="str">
            <v>S000</v>
          </cell>
          <cell r="J61" t="str">
            <v>D03F100S000</v>
          </cell>
          <cell r="K61" t="str">
            <v>Tronc commun Informatique</v>
          </cell>
          <cell r="L61" t="str">
            <v>جذع مشترك إعلام آلي</v>
          </cell>
        </row>
        <row r="62">
          <cell r="A62" t="str">
            <v>D03</v>
          </cell>
          <cell r="B62" t="str">
            <v>Développement WEB et applications mobiles</v>
          </cell>
          <cell r="C62" t="str">
            <v>D03</v>
          </cell>
          <cell r="D62" t="str">
            <v>MI</v>
          </cell>
          <cell r="E62" t="str">
            <v>F100</v>
          </cell>
          <cell r="F62" t="str">
            <v>D03F100</v>
          </cell>
          <cell r="G62" t="str">
            <v>Informatique</v>
          </cell>
          <cell r="H62" t="str">
            <v>إعلام آلي</v>
          </cell>
          <cell r="I62" t="str">
            <v>S001</v>
          </cell>
          <cell r="J62" t="str">
            <v>D03F100S001</v>
          </cell>
          <cell r="K62" t="str">
            <v>Développement WEB et applications mobiles</v>
          </cell>
          <cell r="L62" t="str">
            <v>تطوير الواب وتطبيقات النقال</v>
          </cell>
        </row>
        <row r="63">
          <cell r="A63" t="str">
            <v>D03</v>
          </cell>
          <cell r="B63" t="str">
            <v>Developpement web et infographie</v>
          </cell>
          <cell r="C63" t="str">
            <v>D03</v>
          </cell>
          <cell r="D63" t="str">
            <v>MI</v>
          </cell>
          <cell r="E63" t="str">
            <v>F100</v>
          </cell>
          <cell r="F63" t="str">
            <v>D03F100</v>
          </cell>
          <cell r="G63" t="str">
            <v>Informatique</v>
          </cell>
          <cell r="H63" t="str">
            <v>إعلام آلي</v>
          </cell>
          <cell r="I63" t="str">
            <v>S002</v>
          </cell>
          <cell r="J63" t="str">
            <v>D03F100S002</v>
          </cell>
          <cell r="K63" t="str">
            <v>Developpement web et infographie</v>
          </cell>
          <cell r="L63" t="str">
            <v>تطوير الويب وانفغرافيا</v>
          </cell>
        </row>
        <row r="64">
          <cell r="A64" t="str">
            <v>D03</v>
          </cell>
          <cell r="B64" t="str">
            <v>Génie des télécommunications et réseaux</v>
          </cell>
          <cell r="C64" t="str">
            <v>D03</v>
          </cell>
          <cell r="D64" t="str">
            <v>MI</v>
          </cell>
          <cell r="E64" t="str">
            <v>F100</v>
          </cell>
          <cell r="F64" t="str">
            <v>D03F100</v>
          </cell>
          <cell r="G64" t="str">
            <v>Informatique</v>
          </cell>
          <cell r="H64" t="str">
            <v>إعلام آلي</v>
          </cell>
          <cell r="I64" t="str">
            <v>S003</v>
          </cell>
          <cell r="J64" t="str">
            <v>D03F100S003</v>
          </cell>
          <cell r="K64" t="str">
            <v>Génie des télécommunications et réseaux</v>
          </cell>
          <cell r="L64" t="str">
            <v>هندسة الاتصالات السلكية والاسلكية  والشبكات</v>
          </cell>
        </row>
        <row r="65">
          <cell r="A65" t="str">
            <v>D03</v>
          </cell>
          <cell r="B65" t="str">
            <v>Génie logiciel</v>
          </cell>
          <cell r="C65" t="str">
            <v>D03</v>
          </cell>
          <cell r="D65" t="str">
            <v>MI</v>
          </cell>
          <cell r="E65" t="str">
            <v>F100</v>
          </cell>
          <cell r="F65" t="str">
            <v>D03F100</v>
          </cell>
          <cell r="G65" t="str">
            <v>Informatique</v>
          </cell>
          <cell r="H65" t="str">
            <v>إعلام آلي</v>
          </cell>
          <cell r="I65" t="str">
            <v>S004</v>
          </cell>
          <cell r="J65" t="str">
            <v>D03F100S004</v>
          </cell>
          <cell r="K65" t="str">
            <v>Génie logiciel</v>
          </cell>
          <cell r="L65" t="str">
            <v>هندسة البرنامج</v>
          </cell>
        </row>
        <row r="66">
          <cell r="A66" t="str">
            <v>D03</v>
          </cell>
          <cell r="B66" t="str">
            <v>gestion des systèmes d'information</v>
          </cell>
          <cell r="C66" t="str">
            <v>D03</v>
          </cell>
          <cell r="D66" t="str">
            <v>MI</v>
          </cell>
          <cell r="E66" t="str">
            <v>F100</v>
          </cell>
          <cell r="F66" t="str">
            <v>D03F100</v>
          </cell>
          <cell r="G66" t="str">
            <v>Informatique</v>
          </cell>
          <cell r="H66" t="str">
            <v>إعلام آلي</v>
          </cell>
          <cell r="I66" t="str">
            <v>S005</v>
          </cell>
          <cell r="J66" t="str">
            <v>D03F100S005</v>
          </cell>
          <cell r="K66" t="str">
            <v>gestion des systèmes d'information</v>
          </cell>
          <cell r="L66" t="str">
            <v>تسيير أنظمة المعلومة</v>
          </cell>
        </row>
        <row r="67">
          <cell r="A67" t="str">
            <v>D03</v>
          </cell>
          <cell r="B67" t="str">
            <v>Informatique</v>
          </cell>
          <cell r="C67" t="str">
            <v>D03</v>
          </cell>
          <cell r="D67" t="str">
            <v>MI</v>
          </cell>
          <cell r="E67" t="str">
            <v>F100</v>
          </cell>
          <cell r="F67" t="str">
            <v>D03F100</v>
          </cell>
          <cell r="G67" t="str">
            <v>Informatique</v>
          </cell>
          <cell r="H67" t="str">
            <v>إعلام آلي</v>
          </cell>
          <cell r="I67" t="str">
            <v>S006</v>
          </cell>
          <cell r="J67" t="str">
            <v>D03F100S006</v>
          </cell>
          <cell r="K67" t="str">
            <v>Informatique</v>
          </cell>
          <cell r="L67" t="str">
            <v>إعلام آلي</v>
          </cell>
        </row>
        <row r="68">
          <cell r="A68" t="str">
            <v>D03</v>
          </cell>
          <cell r="B68" t="str">
            <v>informatique décisionelle</v>
          </cell>
          <cell r="C68" t="str">
            <v>D03</v>
          </cell>
          <cell r="D68" t="str">
            <v>MI</v>
          </cell>
          <cell r="E68" t="str">
            <v>F100</v>
          </cell>
          <cell r="F68" t="str">
            <v>D03F100</v>
          </cell>
          <cell r="G68" t="str">
            <v>Informatique</v>
          </cell>
          <cell r="H68" t="str">
            <v>إعلام آلي</v>
          </cell>
          <cell r="I68" t="str">
            <v>S007</v>
          </cell>
          <cell r="J68" t="str">
            <v>D03F100S007</v>
          </cell>
          <cell r="K68" t="str">
            <v>informatique décisionelle</v>
          </cell>
          <cell r="L68" t="str">
            <v>إعلام آلي لاتخاذ القرار</v>
          </cell>
        </row>
        <row r="69">
          <cell r="A69" t="str">
            <v>D03</v>
          </cell>
          <cell r="B69" t="str">
            <v>Ingénierie des systèmes d'information et du logiciel</v>
          </cell>
          <cell r="C69" t="str">
            <v>D03</v>
          </cell>
          <cell r="D69" t="str">
            <v>MI</v>
          </cell>
          <cell r="E69" t="str">
            <v>F100</v>
          </cell>
          <cell r="F69" t="str">
            <v>D03F100</v>
          </cell>
          <cell r="G69" t="str">
            <v>Informatique</v>
          </cell>
          <cell r="H69" t="str">
            <v>إعلام آلي</v>
          </cell>
          <cell r="I69" t="str">
            <v>S008</v>
          </cell>
          <cell r="J69" t="str">
            <v>D03F100S008</v>
          </cell>
          <cell r="K69" t="str">
            <v>Ingénierie des systèmes d'information et du logiciel</v>
          </cell>
          <cell r="L69" t="str">
            <v>هندسة أنظمة المعلومة والبرمجية</v>
          </cell>
        </row>
        <row r="70">
          <cell r="A70" t="str">
            <v>D03</v>
          </cell>
          <cell r="B70" t="str">
            <v>Ingénierie des systèmes d'information et du logiciel</v>
          </cell>
          <cell r="C70" t="str">
            <v>D03</v>
          </cell>
          <cell r="D70" t="str">
            <v>MI</v>
          </cell>
          <cell r="E70" t="str">
            <v>F100</v>
          </cell>
          <cell r="F70" t="str">
            <v>D03F100</v>
          </cell>
          <cell r="G70" t="str">
            <v>Informatique</v>
          </cell>
          <cell r="H70" t="str">
            <v>إعلام آلي</v>
          </cell>
          <cell r="I70" t="str">
            <v>S009</v>
          </cell>
          <cell r="J70" t="str">
            <v>D03F100S009</v>
          </cell>
          <cell r="K70" t="str">
            <v>Ingénierie des systèmes d'information et du logiciel</v>
          </cell>
          <cell r="L70" t="str">
            <v>هندسة نظم المعلومات  والبرمجيات</v>
          </cell>
        </row>
        <row r="71">
          <cell r="A71" t="str">
            <v>D03</v>
          </cell>
          <cell r="B71" t="str">
            <v>Ingénierie des systèmes informatiques et logiciels</v>
          </cell>
          <cell r="C71" t="str">
            <v>D03</v>
          </cell>
          <cell r="D71" t="str">
            <v>MI</v>
          </cell>
          <cell r="E71" t="str">
            <v>F100</v>
          </cell>
          <cell r="F71" t="str">
            <v>D03F100</v>
          </cell>
          <cell r="G71" t="str">
            <v>Informatique</v>
          </cell>
          <cell r="H71" t="str">
            <v>إعلام آلي</v>
          </cell>
          <cell r="I71" t="str">
            <v>S010</v>
          </cell>
          <cell r="J71" t="str">
            <v>D03F100S010</v>
          </cell>
          <cell r="K71" t="str">
            <v>Ingénierie des systèmes informatiques et logiciels</v>
          </cell>
          <cell r="L71" t="str">
            <v>هندسة أنظمة الإعلام الآلي والبرمجيات</v>
          </cell>
        </row>
        <row r="72">
          <cell r="A72" t="str">
            <v>D03</v>
          </cell>
          <cell r="B72" t="str">
            <v>Sciences de l’informatique</v>
          </cell>
          <cell r="C72" t="str">
            <v>D03</v>
          </cell>
          <cell r="D72" t="str">
            <v>MI</v>
          </cell>
          <cell r="E72" t="str">
            <v>F100</v>
          </cell>
          <cell r="F72" t="str">
            <v>D03F100</v>
          </cell>
          <cell r="G72" t="str">
            <v>Informatique</v>
          </cell>
          <cell r="H72" t="str">
            <v>إعلام آلي</v>
          </cell>
          <cell r="I72" t="str">
            <v>S011</v>
          </cell>
          <cell r="J72" t="str">
            <v>D03F100S011</v>
          </cell>
          <cell r="K72" t="str">
            <v>Sciences de l’informatique</v>
          </cell>
          <cell r="L72" t="str">
            <v>علوم الإعلام الآلي</v>
          </cell>
        </row>
        <row r="73">
          <cell r="A73" t="str">
            <v>D03</v>
          </cell>
          <cell r="B73" t="str">
            <v>Système d'information et Génie Logiciel</v>
          </cell>
          <cell r="C73" t="str">
            <v>D03</v>
          </cell>
          <cell r="D73" t="str">
            <v>MI</v>
          </cell>
          <cell r="E73" t="str">
            <v>F100</v>
          </cell>
          <cell r="F73" t="str">
            <v>D03F100</v>
          </cell>
          <cell r="G73" t="str">
            <v>Informatique</v>
          </cell>
          <cell r="H73" t="str">
            <v>إعلام آلي</v>
          </cell>
          <cell r="I73" t="str">
            <v>S012</v>
          </cell>
          <cell r="J73" t="str">
            <v>D03F100S012</v>
          </cell>
          <cell r="K73" t="str">
            <v>Système d'information et Génie Logiciel</v>
          </cell>
          <cell r="L73" t="str">
            <v>نظام الإعلام وهندسة البرمجيات</v>
          </cell>
        </row>
        <row r="74">
          <cell r="A74" t="str">
            <v>D03</v>
          </cell>
          <cell r="B74" t="str">
            <v>Systèmes d’information</v>
          </cell>
          <cell r="C74" t="str">
            <v>D03</v>
          </cell>
          <cell r="D74" t="str">
            <v>MI</v>
          </cell>
          <cell r="E74" t="str">
            <v>F100</v>
          </cell>
          <cell r="F74" t="str">
            <v>D03F100</v>
          </cell>
          <cell r="G74" t="str">
            <v>Informatique</v>
          </cell>
          <cell r="H74" t="str">
            <v>إعلام آلي</v>
          </cell>
          <cell r="I74" t="str">
            <v>S013</v>
          </cell>
          <cell r="J74" t="str">
            <v>D03F100S013</v>
          </cell>
          <cell r="K74" t="str">
            <v>Systèmes d’information</v>
          </cell>
          <cell r="L74" t="str">
            <v>أنظمة الإعلام</v>
          </cell>
        </row>
        <row r="75">
          <cell r="A75" t="str">
            <v>D03</v>
          </cell>
          <cell r="B75" t="str">
            <v>Systèmes informatiques</v>
          </cell>
          <cell r="C75" t="str">
            <v>D03</v>
          </cell>
          <cell r="D75" t="str">
            <v>MI</v>
          </cell>
          <cell r="E75" t="str">
            <v>F100</v>
          </cell>
          <cell r="F75" t="str">
            <v>D03F100</v>
          </cell>
          <cell r="G75" t="str">
            <v>Informatique</v>
          </cell>
          <cell r="H75" t="str">
            <v>إعلام آلي</v>
          </cell>
          <cell r="I75" t="str">
            <v>S014</v>
          </cell>
          <cell r="J75" t="str">
            <v>D03F100S014</v>
          </cell>
          <cell r="K75" t="str">
            <v>Systèmes informatiques</v>
          </cell>
          <cell r="L75" t="str">
            <v>نظم معلوماتية</v>
          </cell>
        </row>
        <row r="76">
          <cell r="A76" t="str">
            <v>D03</v>
          </cell>
          <cell r="B76" t="str">
            <v>Technologies de l’information</v>
          </cell>
          <cell r="C76" t="str">
            <v>D03</v>
          </cell>
          <cell r="D76" t="str">
            <v>MI</v>
          </cell>
          <cell r="E76" t="str">
            <v>F100</v>
          </cell>
          <cell r="F76" t="str">
            <v>D03F100</v>
          </cell>
          <cell r="G76" t="str">
            <v>Informatique</v>
          </cell>
          <cell r="H76" t="str">
            <v>إعلام آلي</v>
          </cell>
          <cell r="I76" t="str">
            <v>S015</v>
          </cell>
          <cell r="J76" t="str">
            <v>D03F100S015</v>
          </cell>
          <cell r="K76" t="str">
            <v>Technologies de l’information</v>
          </cell>
          <cell r="L76" t="str">
            <v>تكنولوجيات المعلومات</v>
          </cell>
        </row>
        <row r="77">
          <cell r="A77" t="str">
            <v>D03</v>
          </cell>
          <cell r="B77" t="str">
            <v>Tronc commun Mathématiques</v>
          </cell>
          <cell r="C77" t="str">
            <v>D03</v>
          </cell>
          <cell r="D77" t="str">
            <v>MI</v>
          </cell>
          <cell r="E77" t="str">
            <v>F200</v>
          </cell>
          <cell r="F77" t="str">
            <v>D03F200</v>
          </cell>
          <cell r="G77" t="str">
            <v>Mathématiques</v>
          </cell>
          <cell r="H77" t="str">
            <v>رياضيات</v>
          </cell>
          <cell r="I77" t="str">
            <v>S000</v>
          </cell>
          <cell r="J77" t="str">
            <v>D03F200S000</v>
          </cell>
          <cell r="K77" t="str">
            <v>Tronc commun Mathématiques</v>
          </cell>
          <cell r="L77" t="str">
            <v>جذع مشترك رياضيات</v>
          </cell>
        </row>
        <row r="78">
          <cell r="A78" t="str">
            <v>D03</v>
          </cell>
          <cell r="B78" t="str">
            <v>Algèbre et cryptographie</v>
          </cell>
          <cell r="C78" t="str">
            <v>D03</v>
          </cell>
          <cell r="D78" t="str">
            <v>MI</v>
          </cell>
          <cell r="E78" t="str">
            <v>F200</v>
          </cell>
          <cell r="F78" t="str">
            <v>D03F200</v>
          </cell>
          <cell r="G78" t="str">
            <v>Mathématiques</v>
          </cell>
          <cell r="H78" t="str">
            <v>رياضيات</v>
          </cell>
          <cell r="I78" t="str">
            <v>S001</v>
          </cell>
          <cell r="J78" t="str">
            <v>D03F200S001</v>
          </cell>
          <cell r="K78" t="str">
            <v>Algèbre et cryptographie</v>
          </cell>
          <cell r="L78" t="str">
            <v>الجبر والتشفير</v>
          </cell>
        </row>
        <row r="79">
          <cell r="A79" t="str">
            <v>D03</v>
          </cell>
          <cell r="B79" t="str">
            <v>Algèbre et géométrie</v>
          </cell>
          <cell r="C79" t="str">
            <v>D03</v>
          </cell>
          <cell r="D79" t="str">
            <v>MI</v>
          </cell>
          <cell r="E79" t="str">
            <v>F200</v>
          </cell>
          <cell r="F79" t="str">
            <v>D03F200</v>
          </cell>
          <cell r="G79" t="str">
            <v>Mathématiques</v>
          </cell>
          <cell r="H79" t="str">
            <v>رياضيات</v>
          </cell>
          <cell r="I79" t="str">
            <v>S002</v>
          </cell>
          <cell r="J79" t="str">
            <v>D03F200S002</v>
          </cell>
          <cell r="K79" t="str">
            <v>Algèbre et géométrie</v>
          </cell>
          <cell r="L79" t="str">
            <v>جبر وهندسة</v>
          </cell>
        </row>
        <row r="80">
          <cell r="A80" t="str">
            <v>D03</v>
          </cell>
          <cell r="B80" t="str">
            <v>Analyse</v>
          </cell>
          <cell r="C80" t="str">
            <v>D03</v>
          </cell>
          <cell r="D80" t="str">
            <v>MI</v>
          </cell>
          <cell r="E80" t="str">
            <v>F200</v>
          </cell>
          <cell r="F80" t="str">
            <v>D03F200</v>
          </cell>
          <cell r="G80" t="str">
            <v>Mathématiques</v>
          </cell>
          <cell r="H80" t="str">
            <v>رياضيات</v>
          </cell>
          <cell r="I80" t="str">
            <v>S003</v>
          </cell>
          <cell r="J80" t="str">
            <v>D03F200S003</v>
          </cell>
          <cell r="K80" t="str">
            <v>Analyse</v>
          </cell>
          <cell r="L80" t="str">
            <v>تحليل</v>
          </cell>
        </row>
        <row r="81">
          <cell r="A81" t="str">
            <v>D03</v>
          </cell>
          <cell r="B81" t="str">
            <v>Mathématiques</v>
          </cell>
          <cell r="C81" t="str">
            <v>D03</v>
          </cell>
          <cell r="D81" t="str">
            <v>MI</v>
          </cell>
          <cell r="E81" t="str">
            <v>F200</v>
          </cell>
          <cell r="F81" t="str">
            <v>D03F200</v>
          </cell>
          <cell r="G81" t="str">
            <v>Mathématiques</v>
          </cell>
          <cell r="H81" t="str">
            <v>رياضيات</v>
          </cell>
          <cell r="I81" t="str">
            <v>S004</v>
          </cell>
          <cell r="J81" t="str">
            <v>D03F200S004</v>
          </cell>
          <cell r="K81" t="str">
            <v>Mathématiques</v>
          </cell>
          <cell r="L81" t="str">
            <v>رياضيات</v>
          </cell>
        </row>
        <row r="82">
          <cell r="A82" t="str">
            <v>D03</v>
          </cell>
          <cell r="B82" t="str">
            <v>Modélisation  et aide à la Décision</v>
          </cell>
          <cell r="C82" t="str">
            <v>D03</v>
          </cell>
          <cell r="D82" t="str">
            <v>MI</v>
          </cell>
          <cell r="E82" t="str">
            <v>F200</v>
          </cell>
          <cell r="F82" t="str">
            <v>D03F200</v>
          </cell>
          <cell r="G82" t="str">
            <v>Mathématiques</v>
          </cell>
          <cell r="H82" t="str">
            <v>رياضيات</v>
          </cell>
          <cell r="I82" t="str">
            <v>S005</v>
          </cell>
          <cell r="J82" t="str">
            <v>D03F200S005</v>
          </cell>
          <cell r="K82" t="str">
            <v>Modélisation  et aide à la Décision</v>
          </cell>
          <cell r="L82" t="str">
            <v>النمذجة واتخاذ القرار</v>
          </cell>
        </row>
        <row r="83">
          <cell r="A83" t="str">
            <v>D03</v>
          </cell>
          <cell r="B83" t="str">
            <v>Probabilités - statistiques</v>
          </cell>
          <cell r="C83" t="str">
            <v>D03</v>
          </cell>
          <cell r="D83" t="str">
            <v>MI</v>
          </cell>
          <cell r="E83" t="str">
            <v>F200</v>
          </cell>
          <cell r="F83" t="str">
            <v>D03F200</v>
          </cell>
          <cell r="G83" t="str">
            <v>Mathématiques</v>
          </cell>
          <cell r="H83" t="str">
            <v>رياضيات</v>
          </cell>
          <cell r="I83" t="str">
            <v>S006</v>
          </cell>
          <cell r="J83" t="str">
            <v>D03F200S006</v>
          </cell>
          <cell r="K83" t="str">
            <v>Probabilités - statistiques</v>
          </cell>
          <cell r="L83" t="str">
            <v>احتمالات - إحصاء</v>
          </cell>
        </row>
        <row r="84">
          <cell r="A84" t="str">
            <v>D03</v>
          </cell>
          <cell r="B84" t="str">
            <v>Recherche opérationnelle</v>
          </cell>
          <cell r="C84" t="str">
            <v>D03</v>
          </cell>
          <cell r="D84" t="str">
            <v>MI</v>
          </cell>
          <cell r="E84" t="str">
            <v>F200</v>
          </cell>
          <cell r="F84" t="str">
            <v>D03F200</v>
          </cell>
          <cell r="G84" t="str">
            <v>Mathématiques</v>
          </cell>
          <cell r="H84" t="str">
            <v>رياضيات</v>
          </cell>
          <cell r="I84" t="str">
            <v>S007</v>
          </cell>
          <cell r="J84" t="str">
            <v>D03F200S007</v>
          </cell>
          <cell r="K84" t="str">
            <v>Recherche opérationnelle</v>
          </cell>
          <cell r="L84" t="str">
            <v>بحث عملياتي</v>
          </cell>
        </row>
        <row r="85">
          <cell r="A85" t="str">
            <v>D03</v>
          </cell>
          <cell r="B85" t="str">
            <v>Statistique et traitement informatique des données</v>
          </cell>
          <cell r="C85" t="str">
            <v>D03</v>
          </cell>
          <cell r="D85" t="str">
            <v>MI</v>
          </cell>
          <cell r="E85" t="str">
            <v>F200</v>
          </cell>
          <cell r="F85" t="str">
            <v>D03F200</v>
          </cell>
          <cell r="G85" t="str">
            <v>Mathématiques</v>
          </cell>
          <cell r="H85" t="str">
            <v>رياضيات</v>
          </cell>
          <cell r="I85" t="str">
            <v>S008</v>
          </cell>
          <cell r="J85" t="str">
            <v>D03F200S008</v>
          </cell>
          <cell r="K85" t="str">
            <v>Statistique et traitement informatique des données</v>
          </cell>
          <cell r="L85" t="str">
            <v>إحصاء والمعالجة الآلية للمعطيات</v>
          </cell>
        </row>
        <row r="86">
          <cell r="A86" t="str">
            <v>D06</v>
          </cell>
          <cell r="B86" t="str">
            <v>Tronc commun Sciences Economiques, de Gestion et Sciences Commerciales</v>
          </cell>
          <cell r="C86" t="str">
            <v>D06</v>
          </cell>
          <cell r="D86" t="str">
            <v>SEGC</v>
          </cell>
          <cell r="E86" t="str">
            <v>F000</v>
          </cell>
          <cell r="F86" t="str">
            <v>D06F000</v>
          </cell>
          <cell r="G86" t="str">
            <v>Tronc commun Sciences Economiques, de Gestion et Sciences Commerciales</v>
          </cell>
          <cell r="H86" t="str">
            <v>جذع مشترك علوم إقتصادية، والتسيير وعلوم تجارية</v>
          </cell>
          <cell r="I86" t="str">
            <v>S000</v>
          </cell>
          <cell r="J86" t="str">
            <v>D06F000S000</v>
          </cell>
          <cell r="K86" t="str">
            <v>Tronc commun Sciences Economiques, de Gestion et Sciences Commerciales</v>
          </cell>
          <cell r="L86" t="str">
            <v>جذع مشترك علوم إقتصادية، والتسيير وعلوم تجارية</v>
          </cell>
        </row>
        <row r="87">
          <cell r="A87" t="str">
            <v>D06</v>
          </cell>
          <cell r="B87" t="str">
            <v>Tronc commun Sciences commerciales</v>
          </cell>
          <cell r="C87" t="str">
            <v>D06</v>
          </cell>
          <cell r="D87" t="str">
            <v>SEGC</v>
          </cell>
          <cell r="E87" t="str">
            <v>F100</v>
          </cell>
          <cell r="F87" t="str">
            <v>D06F100</v>
          </cell>
          <cell r="G87" t="str">
            <v>Sciences commerciales</v>
          </cell>
          <cell r="H87" t="str">
            <v>علوم تجارية</v>
          </cell>
          <cell r="I87" t="str">
            <v>S000</v>
          </cell>
          <cell r="J87" t="str">
            <v>D06F100S000</v>
          </cell>
          <cell r="K87" t="str">
            <v>Tronc commun Sciences commerciales</v>
          </cell>
          <cell r="L87" t="str">
            <v>جذع مشترك علوم تجارية</v>
          </cell>
        </row>
        <row r="88">
          <cell r="A88" t="str">
            <v>D06</v>
          </cell>
          <cell r="B88" t="str">
            <v>Analyse économique et prospective</v>
          </cell>
          <cell r="C88" t="str">
            <v>D06</v>
          </cell>
          <cell r="D88" t="str">
            <v>SEGC</v>
          </cell>
          <cell r="E88" t="str">
            <v>F100</v>
          </cell>
          <cell r="F88" t="str">
            <v>D06F100</v>
          </cell>
          <cell r="G88" t="str">
            <v>Sciences commerciales</v>
          </cell>
          <cell r="H88" t="str">
            <v>علوم تجارية</v>
          </cell>
          <cell r="I88" t="str">
            <v>S001</v>
          </cell>
          <cell r="J88" t="str">
            <v>D06F100S001</v>
          </cell>
          <cell r="K88" t="str">
            <v>Analyse économique et prospective</v>
          </cell>
          <cell r="L88" t="str">
            <v>تحليل اقتصادي واستشراف</v>
          </cell>
        </row>
        <row r="89">
          <cell r="A89" t="str">
            <v>D06</v>
          </cell>
          <cell r="B89" t="str">
            <v>Commerce international</v>
          </cell>
          <cell r="C89" t="str">
            <v>D06</v>
          </cell>
          <cell r="D89" t="str">
            <v>SEGC</v>
          </cell>
          <cell r="E89" t="str">
            <v>F100</v>
          </cell>
          <cell r="F89" t="str">
            <v>D06F100</v>
          </cell>
          <cell r="G89" t="str">
            <v>Sciences commerciales</v>
          </cell>
          <cell r="H89" t="str">
            <v>علوم تجارية</v>
          </cell>
          <cell r="I89" t="str">
            <v>S002</v>
          </cell>
          <cell r="J89" t="str">
            <v>D06F100S002</v>
          </cell>
          <cell r="K89" t="str">
            <v>Commerce international</v>
          </cell>
          <cell r="L89" t="str">
            <v>تجارة دولية</v>
          </cell>
        </row>
        <row r="90">
          <cell r="A90" t="str">
            <v>D06</v>
          </cell>
          <cell r="B90" t="str">
            <v>Commerce international et logistique</v>
          </cell>
          <cell r="C90" t="str">
            <v>D06</v>
          </cell>
          <cell r="D90" t="str">
            <v>SEGC</v>
          </cell>
          <cell r="E90" t="str">
            <v>F100</v>
          </cell>
          <cell r="F90" t="str">
            <v>D06F100</v>
          </cell>
          <cell r="G90" t="str">
            <v>Sciences commerciales</v>
          </cell>
          <cell r="H90" t="str">
            <v>علوم تجارية</v>
          </cell>
          <cell r="I90" t="str">
            <v>S003</v>
          </cell>
          <cell r="J90" t="str">
            <v>D06F100S003</v>
          </cell>
          <cell r="K90" t="str">
            <v>Commerce international et logistique</v>
          </cell>
          <cell r="L90" t="str">
            <v>تجارة دولية و إمداد</v>
          </cell>
        </row>
        <row r="91">
          <cell r="A91" t="str">
            <v>D06</v>
          </cell>
          <cell r="B91" t="str">
            <v>E-commerce et marketing numérique</v>
          </cell>
          <cell r="C91" t="str">
            <v>D06</v>
          </cell>
          <cell r="D91" t="str">
            <v>SEGC</v>
          </cell>
          <cell r="E91" t="str">
            <v>F100</v>
          </cell>
          <cell r="F91" t="str">
            <v>D06F100</v>
          </cell>
          <cell r="G91" t="str">
            <v>Sciences commerciales</v>
          </cell>
          <cell r="H91" t="str">
            <v>علوم تجارية</v>
          </cell>
          <cell r="I91" t="str">
            <v>S004</v>
          </cell>
          <cell r="J91" t="str">
            <v>D06F100S004</v>
          </cell>
          <cell r="K91" t="str">
            <v>E-commerce et marketing numérique</v>
          </cell>
          <cell r="L91" t="str">
            <v>تجارة إلكترونية وتسويق رقمي</v>
          </cell>
        </row>
        <row r="92">
          <cell r="A92" t="str">
            <v>D06</v>
          </cell>
          <cell r="B92" t="str">
            <v>Marketing</v>
          </cell>
          <cell r="C92" t="str">
            <v>D06</v>
          </cell>
          <cell r="D92" t="str">
            <v>SEGC</v>
          </cell>
          <cell r="E92" t="str">
            <v>F100</v>
          </cell>
          <cell r="F92" t="str">
            <v>D06F100</v>
          </cell>
          <cell r="G92" t="str">
            <v>Sciences commerciales</v>
          </cell>
          <cell r="H92" t="str">
            <v>علوم تجارية</v>
          </cell>
          <cell r="I92" t="str">
            <v>S005</v>
          </cell>
          <cell r="J92" t="str">
            <v>D06F100S005</v>
          </cell>
          <cell r="K92" t="str">
            <v>Marketing</v>
          </cell>
          <cell r="L92" t="str">
            <v>تسويق</v>
          </cell>
        </row>
        <row r="93">
          <cell r="A93" t="str">
            <v>D06</v>
          </cell>
          <cell r="B93" t="str">
            <v>Marketing des services</v>
          </cell>
          <cell r="C93" t="str">
            <v>D06</v>
          </cell>
          <cell r="D93" t="str">
            <v>SEGC</v>
          </cell>
          <cell r="E93" t="str">
            <v>F100</v>
          </cell>
          <cell r="F93" t="str">
            <v>D06F100</v>
          </cell>
          <cell r="G93" t="str">
            <v>Sciences commerciales</v>
          </cell>
          <cell r="H93" t="str">
            <v>علوم تجارية</v>
          </cell>
          <cell r="I93" t="str">
            <v>S006</v>
          </cell>
          <cell r="J93" t="str">
            <v>D06F100S006</v>
          </cell>
          <cell r="K93" t="str">
            <v>Marketing des services</v>
          </cell>
          <cell r="L93" t="str">
            <v>تسويق الخدمات</v>
          </cell>
        </row>
        <row r="94">
          <cell r="A94" t="str">
            <v>D06</v>
          </cell>
          <cell r="B94" t="str">
            <v>Tronc commun Sciences de gestion</v>
          </cell>
          <cell r="C94" t="str">
            <v>D06</v>
          </cell>
          <cell r="D94" t="str">
            <v>SEGC</v>
          </cell>
          <cell r="E94" t="str">
            <v>F200</v>
          </cell>
          <cell r="F94" t="str">
            <v>D06F200</v>
          </cell>
          <cell r="G94" t="str">
            <v>Sciences de gestion</v>
          </cell>
          <cell r="H94" t="str">
            <v>علوم التسيير</v>
          </cell>
          <cell r="I94" t="str">
            <v>S000</v>
          </cell>
          <cell r="J94" t="str">
            <v>D06F200S000</v>
          </cell>
          <cell r="K94" t="str">
            <v>Tronc commun Sciences de gestion</v>
          </cell>
          <cell r="L94" t="str">
            <v>جذع مشترك علوم التسيير</v>
          </cell>
        </row>
        <row r="95">
          <cell r="A95" t="str">
            <v>D06</v>
          </cell>
          <cell r="B95" t="str">
            <v>Management</v>
          </cell>
          <cell r="C95" t="str">
            <v>D06</v>
          </cell>
          <cell r="D95" t="str">
            <v>SEGC</v>
          </cell>
          <cell r="E95" t="str">
            <v>F200</v>
          </cell>
          <cell r="F95" t="str">
            <v>D06F200</v>
          </cell>
          <cell r="G95" t="str">
            <v>Sciences de gestion</v>
          </cell>
          <cell r="H95" t="str">
            <v>علوم التسيير</v>
          </cell>
          <cell r="I95" t="str">
            <v>S001</v>
          </cell>
          <cell r="J95" t="str">
            <v>D06F200S001</v>
          </cell>
          <cell r="K95" t="str">
            <v>Management</v>
          </cell>
          <cell r="L95" t="str">
            <v>إدارة الأعمال</v>
          </cell>
        </row>
        <row r="96">
          <cell r="A96" t="str">
            <v>D06</v>
          </cell>
          <cell r="B96" t="str">
            <v>Gestion des ressources humaines</v>
          </cell>
          <cell r="C96" t="str">
            <v>D06</v>
          </cell>
          <cell r="D96" t="str">
            <v>SEGC</v>
          </cell>
          <cell r="E96" t="str">
            <v>F200</v>
          </cell>
          <cell r="F96" t="str">
            <v>D06F200</v>
          </cell>
          <cell r="G96" t="str">
            <v>Sciences de gestion</v>
          </cell>
          <cell r="H96" t="str">
            <v>علوم التسيير</v>
          </cell>
          <cell r="I96" t="str">
            <v>S002</v>
          </cell>
          <cell r="J96" t="str">
            <v>D06F200S002</v>
          </cell>
          <cell r="K96" t="str">
            <v>Gestion des ressources humaines</v>
          </cell>
          <cell r="L96" t="str">
            <v>تسيير الموارد البشرية</v>
          </cell>
        </row>
        <row r="97">
          <cell r="A97" t="str">
            <v>D06</v>
          </cell>
          <cell r="B97" t="str">
            <v>Entrepreneuriat</v>
          </cell>
          <cell r="C97" t="str">
            <v>D06</v>
          </cell>
          <cell r="D97" t="str">
            <v>SEGC</v>
          </cell>
          <cell r="E97" t="str">
            <v>F200</v>
          </cell>
          <cell r="F97" t="str">
            <v>D06F200</v>
          </cell>
          <cell r="G97" t="str">
            <v>Sciences de gestion</v>
          </cell>
          <cell r="H97" t="str">
            <v>علوم التسيير</v>
          </cell>
          <cell r="I97" t="str">
            <v>S003</v>
          </cell>
          <cell r="J97" t="str">
            <v>D06F200S003</v>
          </cell>
          <cell r="K97" t="str">
            <v>Entrepreneuriat</v>
          </cell>
          <cell r="L97" t="str">
            <v>مقاولاتية</v>
          </cell>
        </row>
        <row r="98">
          <cell r="A98" t="str">
            <v>D06</v>
          </cell>
          <cell r="B98" t="str">
            <v>Gestion des entreprises et des administrations</v>
          </cell>
          <cell r="C98" t="str">
            <v>D06</v>
          </cell>
          <cell r="D98" t="str">
            <v>SEGC</v>
          </cell>
          <cell r="E98" t="str">
            <v>F200</v>
          </cell>
          <cell r="F98" t="str">
            <v>D06F200</v>
          </cell>
          <cell r="G98" t="str">
            <v>Sciences de gestion</v>
          </cell>
          <cell r="H98" t="str">
            <v>علوم التسيير</v>
          </cell>
          <cell r="I98" t="str">
            <v>S004</v>
          </cell>
          <cell r="J98" t="str">
            <v>D06F200S004</v>
          </cell>
          <cell r="K98" t="str">
            <v>Gestion des entreprises et des administrations</v>
          </cell>
          <cell r="L98" t="str">
            <v>تسيير المؤسسات والإدارات</v>
          </cell>
        </row>
        <row r="99">
          <cell r="A99" t="str">
            <v>D06</v>
          </cell>
          <cell r="B99" t="str">
            <v>Gestion des ressources humaines</v>
          </cell>
          <cell r="C99" t="str">
            <v>D06</v>
          </cell>
          <cell r="D99" t="str">
            <v>SEGC</v>
          </cell>
          <cell r="E99" t="str">
            <v>F200</v>
          </cell>
          <cell r="F99" t="str">
            <v>D06F200</v>
          </cell>
          <cell r="G99" t="str">
            <v>Sciences de gestion</v>
          </cell>
          <cell r="H99" t="str">
            <v>علوم التسيير</v>
          </cell>
          <cell r="I99" t="str">
            <v>S005</v>
          </cell>
          <cell r="J99" t="str">
            <v>D06F200S005</v>
          </cell>
          <cell r="K99" t="str">
            <v>Gestion des ressources humaines</v>
          </cell>
          <cell r="L99" t="str">
            <v>تسيير الموارد البشرية</v>
          </cell>
        </row>
        <row r="100">
          <cell r="A100" t="str">
            <v>D06</v>
          </cell>
          <cell r="B100" t="str">
            <v>Gestion publique</v>
          </cell>
          <cell r="C100" t="str">
            <v>D06</v>
          </cell>
          <cell r="D100" t="str">
            <v>SEGC</v>
          </cell>
          <cell r="E100" t="str">
            <v>F200</v>
          </cell>
          <cell r="F100" t="str">
            <v>D06F200</v>
          </cell>
          <cell r="G100" t="str">
            <v>Sciences de gestion</v>
          </cell>
          <cell r="H100" t="str">
            <v>علوم التسيير</v>
          </cell>
          <cell r="I100" t="str">
            <v>S006</v>
          </cell>
          <cell r="J100" t="str">
            <v>D06F200S006</v>
          </cell>
          <cell r="K100" t="str">
            <v>Gestion publique</v>
          </cell>
          <cell r="L100" t="str">
            <v>تسيير عمومي</v>
          </cell>
        </row>
        <row r="101">
          <cell r="A101" t="str">
            <v>D06</v>
          </cell>
          <cell r="B101" t="str">
            <v>Management</v>
          </cell>
          <cell r="C101" t="str">
            <v>D06</v>
          </cell>
          <cell r="D101" t="str">
            <v>SEGC</v>
          </cell>
          <cell r="E101" t="str">
            <v>F200</v>
          </cell>
          <cell r="F101" t="str">
            <v>D06F200</v>
          </cell>
          <cell r="G101" t="str">
            <v>Sciences de gestion</v>
          </cell>
          <cell r="H101" t="str">
            <v>علوم التسيير</v>
          </cell>
          <cell r="I101" t="str">
            <v>S007</v>
          </cell>
          <cell r="J101" t="str">
            <v>D06F200S007</v>
          </cell>
          <cell r="K101" t="str">
            <v>Management</v>
          </cell>
          <cell r="L101" t="str">
            <v>إدارة الأعمال</v>
          </cell>
        </row>
        <row r="102">
          <cell r="A102" t="str">
            <v>D06</v>
          </cell>
          <cell r="B102" t="str">
            <v>Management des hôtels et du tourisme</v>
          </cell>
          <cell r="C102" t="str">
            <v>D06</v>
          </cell>
          <cell r="D102" t="str">
            <v>SEGC</v>
          </cell>
          <cell r="E102" t="str">
            <v>F200</v>
          </cell>
          <cell r="F102" t="str">
            <v>D06F200</v>
          </cell>
          <cell r="G102" t="str">
            <v>Sciences de gestion</v>
          </cell>
          <cell r="H102" t="str">
            <v>علوم التسيير</v>
          </cell>
          <cell r="I102" t="str">
            <v>S008</v>
          </cell>
          <cell r="J102" t="str">
            <v>D06F200S008</v>
          </cell>
          <cell r="K102" t="str">
            <v>Management des hôtels et du tourisme</v>
          </cell>
          <cell r="L102" t="str">
            <v>إدارة الفنادق والسياحة</v>
          </cell>
        </row>
        <row r="103">
          <cell r="A103" t="str">
            <v>D06</v>
          </cell>
          <cell r="B103" t="str">
            <v>Management des ressources humaines</v>
          </cell>
          <cell r="C103" t="str">
            <v>D06</v>
          </cell>
          <cell r="D103" t="str">
            <v>SEGC</v>
          </cell>
          <cell r="E103" t="str">
            <v>F200</v>
          </cell>
          <cell r="F103" t="str">
            <v>D06F200</v>
          </cell>
          <cell r="G103" t="str">
            <v>Sciences de gestion</v>
          </cell>
          <cell r="H103" t="str">
            <v>علوم التسيير</v>
          </cell>
          <cell r="I103" t="str">
            <v>S009</v>
          </cell>
          <cell r="J103" t="str">
            <v>D06F200S009</v>
          </cell>
          <cell r="K103" t="str">
            <v>Management des ressources humaines</v>
          </cell>
          <cell r="L103" t="str">
            <v>إدارة الموارد البشرية</v>
          </cell>
        </row>
        <row r="104">
          <cell r="A104" t="str">
            <v>D06</v>
          </cell>
          <cell r="B104" t="str">
            <v>Management du budget</v>
          </cell>
          <cell r="C104" t="str">
            <v>D06</v>
          </cell>
          <cell r="D104" t="str">
            <v>SEGC</v>
          </cell>
          <cell r="E104" t="str">
            <v>F200</v>
          </cell>
          <cell r="F104" t="str">
            <v>D06F200</v>
          </cell>
          <cell r="G104" t="str">
            <v>Sciences de gestion</v>
          </cell>
          <cell r="H104" t="str">
            <v>علوم التسيير</v>
          </cell>
          <cell r="I104" t="str">
            <v>S010</v>
          </cell>
          <cell r="J104" t="str">
            <v>D06F200S010</v>
          </cell>
          <cell r="K104" t="str">
            <v>Management du budget</v>
          </cell>
          <cell r="L104" t="str">
            <v>إدارة الميزانية</v>
          </cell>
        </row>
        <row r="105">
          <cell r="A105" t="str">
            <v>D06</v>
          </cell>
          <cell r="B105" t="str">
            <v>management du Wakf et fonds de la zakat</v>
          </cell>
          <cell r="C105" t="str">
            <v>D06</v>
          </cell>
          <cell r="D105" t="str">
            <v>SEGC</v>
          </cell>
          <cell r="E105" t="str">
            <v>F200</v>
          </cell>
          <cell r="F105" t="str">
            <v>D06F200</v>
          </cell>
          <cell r="G105" t="str">
            <v>Sciences de gestion</v>
          </cell>
          <cell r="H105" t="str">
            <v>علوم التسيير</v>
          </cell>
          <cell r="I105" t="str">
            <v>S011</v>
          </cell>
          <cell r="J105" t="str">
            <v>D06F200S011</v>
          </cell>
          <cell r="K105" t="str">
            <v>management du Wakf et fonds de la zakat</v>
          </cell>
          <cell r="L105" t="str">
            <v>إدارة الأوقاف وصناديق الزكاة</v>
          </cell>
        </row>
        <row r="106">
          <cell r="A106" t="str">
            <v>D06</v>
          </cell>
          <cell r="B106" t="str">
            <v>Management financier</v>
          </cell>
          <cell r="C106" t="str">
            <v>D06</v>
          </cell>
          <cell r="D106" t="str">
            <v>SEGC</v>
          </cell>
          <cell r="E106" t="str">
            <v>F200</v>
          </cell>
          <cell r="F106" t="str">
            <v>D06F200</v>
          </cell>
          <cell r="G106" t="str">
            <v>Sciences de gestion</v>
          </cell>
          <cell r="H106" t="str">
            <v>علوم التسيير</v>
          </cell>
          <cell r="I106" t="str">
            <v>S012</v>
          </cell>
          <cell r="J106" t="str">
            <v>D06F200S012</v>
          </cell>
          <cell r="K106" t="str">
            <v>Management financier</v>
          </cell>
          <cell r="L106" t="str">
            <v>إدارة مالية</v>
          </cell>
        </row>
        <row r="107">
          <cell r="A107" t="str">
            <v>D06</v>
          </cell>
          <cell r="B107" t="str">
            <v>Management touristique</v>
          </cell>
          <cell r="C107" t="str">
            <v>D06</v>
          </cell>
          <cell r="D107" t="str">
            <v>SEGC</v>
          </cell>
          <cell r="E107" t="str">
            <v>F200</v>
          </cell>
          <cell r="F107" t="str">
            <v>D06F200</v>
          </cell>
          <cell r="G107" t="str">
            <v>Sciences de gestion</v>
          </cell>
          <cell r="H107" t="str">
            <v>علوم التسيير</v>
          </cell>
          <cell r="I107" t="str">
            <v>S013</v>
          </cell>
          <cell r="J107" t="str">
            <v>D06F200S013</v>
          </cell>
          <cell r="K107" t="str">
            <v>Management touristique</v>
          </cell>
          <cell r="L107" t="str">
            <v>إدارة الأعمال</v>
          </cell>
        </row>
        <row r="108">
          <cell r="A108" t="str">
            <v>D06</v>
          </cell>
          <cell r="B108" t="str">
            <v>Mangement des ressources humaines</v>
          </cell>
          <cell r="C108" t="str">
            <v>D06</v>
          </cell>
          <cell r="D108" t="str">
            <v>SEGC</v>
          </cell>
          <cell r="E108" t="str">
            <v>F200</v>
          </cell>
          <cell r="F108" t="str">
            <v>D06F200</v>
          </cell>
          <cell r="G108" t="str">
            <v>Sciences de gestion</v>
          </cell>
          <cell r="H108" t="str">
            <v>علوم التسيير</v>
          </cell>
          <cell r="I108" t="str">
            <v>S014</v>
          </cell>
          <cell r="J108" t="str">
            <v>D06F200S014</v>
          </cell>
          <cell r="K108" t="str">
            <v>Mangement des ressources humaines</v>
          </cell>
          <cell r="L108" t="str">
            <v>إدارة الموارد البشرية</v>
          </cell>
        </row>
        <row r="109">
          <cell r="A109" t="str">
            <v>D06</v>
          </cell>
          <cell r="B109" t="str">
            <v>Tronc commun Sciences économiques</v>
          </cell>
          <cell r="C109" t="str">
            <v>D06</v>
          </cell>
          <cell r="D109" t="str">
            <v>SEGC</v>
          </cell>
          <cell r="E109" t="str">
            <v>F300</v>
          </cell>
          <cell r="F109" t="str">
            <v>D06F300</v>
          </cell>
          <cell r="G109" t="str">
            <v>Sciences économiques</v>
          </cell>
          <cell r="H109" t="str">
            <v>علوم اقتصادية</v>
          </cell>
          <cell r="I109" t="str">
            <v>S000</v>
          </cell>
          <cell r="J109" t="str">
            <v>D06F300S000</v>
          </cell>
          <cell r="K109" t="str">
            <v>Tronc commun Sciences économiques</v>
          </cell>
          <cell r="L109" t="str">
            <v>جذع مشترك علوم اقتصادية</v>
          </cell>
        </row>
        <row r="110">
          <cell r="A110" t="str">
            <v>D06</v>
          </cell>
          <cell r="B110" t="str">
            <v>Analyse économique et prospective</v>
          </cell>
          <cell r="C110" t="str">
            <v>D06</v>
          </cell>
          <cell r="D110" t="str">
            <v>SEGC</v>
          </cell>
          <cell r="E110" t="str">
            <v>F300</v>
          </cell>
          <cell r="F110" t="str">
            <v>D06F300</v>
          </cell>
          <cell r="G110" t="str">
            <v>Sciences économiques</v>
          </cell>
          <cell r="H110" t="str">
            <v>علوم اقتصادية</v>
          </cell>
          <cell r="I110" t="str">
            <v>S001</v>
          </cell>
          <cell r="J110" t="str">
            <v>D06F300S001</v>
          </cell>
          <cell r="K110" t="str">
            <v>Analyse économique et prospective</v>
          </cell>
          <cell r="L110" t="str">
            <v>تحليل اقتصادي واستشراف</v>
          </cell>
        </row>
        <row r="111">
          <cell r="A111" t="str">
            <v>D06</v>
          </cell>
          <cell r="B111" t="str">
            <v>Economie du développement</v>
          </cell>
          <cell r="C111" t="str">
            <v>D06</v>
          </cell>
          <cell r="D111" t="str">
            <v>SEGC</v>
          </cell>
          <cell r="E111" t="str">
            <v>F300</v>
          </cell>
          <cell r="F111" t="str">
            <v>D06F300</v>
          </cell>
          <cell r="G111" t="str">
            <v>Sciences économiques</v>
          </cell>
          <cell r="H111" t="str">
            <v>علوم اقتصادية</v>
          </cell>
          <cell r="I111" t="str">
            <v>S002</v>
          </cell>
          <cell r="J111" t="str">
            <v>D06F300S002</v>
          </cell>
          <cell r="K111" t="str">
            <v>Economie du développement</v>
          </cell>
          <cell r="L111" t="str">
            <v>اقتصاد التنمية</v>
          </cell>
        </row>
        <row r="112">
          <cell r="A112" t="str">
            <v>D06</v>
          </cell>
          <cell r="B112" t="str">
            <v>Economie et gestion des entreprises</v>
          </cell>
          <cell r="C112" t="str">
            <v>D06</v>
          </cell>
          <cell r="D112" t="str">
            <v>SEGC</v>
          </cell>
          <cell r="E112" t="str">
            <v>F300</v>
          </cell>
          <cell r="F112" t="str">
            <v>D06F300</v>
          </cell>
          <cell r="G112" t="str">
            <v>Sciences économiques</v>
          </cell>
          <cell r="H112" t="str">
            <v>علوم اقتصادية</v>
          </cell>
          <cell r="I112" t="str">
            <v>S003</v>
          </cell>
          <cell r="J112" t="str">
            <v>D06F300S003</v>
          </cell>
          <cell r="K112" t="str">
            <v>Economie et gestion des entreprises</v>
          </cell>
          <cell r="L112" t="str">
            <v>اقتصاد وتسيير المؤسسة</v>
          </cell>
        </row>
        <row r="113">
          <cell r="A113" t="str">
            <v>D06</v>
          </cell>
          <cell r="B113" t="str">
            <v>Economie internationale</v>
          </cell>
          <cell r="C113" t="str">
            <v>D06</v>
          </cell>
          <cell r="D113" t="str">
            <v>SEGC</v>
          </cell>
          <cell r="E113" t="str">
            <v>F300</v>
          </cell>
          <cell r="F113" t="str">
            <v>D06F300</v>
          </cell>
          <cell r="G113" t="str">
            <v>Sciences économiques</v>
          </cell>
          <cell r="H113" t="str">
            <v>علوم اقتصادية</v>
          </cell>
          <cell r="I113" t="str">
            <v>S004</v>
          </cell>
          <cell r="J113" t="str">
            <v>D06F300S004</v>
          </cell>
          <cell r="K113" t="str">
            <v>Economie internationale</v>
          </cell>
          <cell r="L113" t="str">
            <v>اقتصاد دولي</v>
          </cell>
        </row>
        <row r="114">
          <cell r="A114" t="str">
            <v>D06</v>
          </cell>
          <cell r="B114" t="str">
            <v>Economie islamique</v>
          </cell>
          <cell r="C114" t="str">
            <v>D06</v>
          </cell>
          <cell r="D114" t="str">
            <v>SEGC</v>
          </cell>
          <cell r="E114" t="str">
            <v>F300</v>
          </cell>
          <cell r="F114" t="str">
            <v>D06F300</v>
          </cell>
          <cell r="G114" t="str">
            <v>Sciences économiques</v>
          </cell>
          <cell r="H114" t="str">
            <v>علوم اقتصادية</v>
          </cell>
          <cell r="I114" t="str">
            <v>S005</v>
          </cell>
          <cell r="J114" t="str">
            <v>D06F300S005</v>
          </cell>
          <cell r="K114" t="str">
            <v>Economie islamique</v>
          </cell>
          <cell r="L114" t="str">
            <v>اقتصاد إسلامي</v>
          </cell>
        </row>
        <row r="115">
          <cell r="A115" t="str">
            <v>D06</v>
          </cell>
          <cell r="B115" t="str">
            <v>Economie monétaire et bancaire</v>
          </cell>
          <cell r="C115" t="str">
            <v>D06</v>
          </cell>
          <cell r="D115" t="str">
            <v>SEGC</v>
          </cell>
          <cell r="E115" t="str">
            <v>F300</v>
          </cell>
          <cell r="F115" t="str">
            <v>D06F300</v>
          </cell>
          <cell r="G115" t="str">
            <v>Sciences économiques</v>
          </cell>
          <cell r="H115" t="str">
            <v>علوم اقتصادية</v>
          </cell>
          <cell r="I115" t="str">
            <v>S006</v>
          </cell>
          <cell r="J115" t="str">
            <v>D06F300S006</v>
          </cell>
          <cell r="K115" t="str">
            <v>Economie monétaire et bancaire</v>
          </cell>
          <cell r="L115" t="str">
            <v>اقتصاد نقدي وبنكي</v>
          </cell>
        </row>
        <row r="116">
          <cell r="A116" t="str">
            <v>D06</v>
          </cell>
          <cell r="B116" t="str">
            <v>Economie quantitative</v>
          </cell>
          <cell r="C116" t="str">
            <v>D06</v>
          </cell>
          <cell r="D116" t="str">
            <v>SEGC</v>
          </cell>
          <cell r="E116" t="str">
            <v>F300</v>
          </cell>
          <cell r="F116" t="str">
            <v>D06F300</v>
          </cell>
          <cell r="G116" t="str">
            <v>Sciences économiques</v>
          </cell>
          <cell r="H116" t="str">
            <v>علوم اقتصادية</v>
          </cell>
          <cell r="I116" t="str">
            <v>S007</v>
          </cell>
          <cell r="J116" t="str">
            <v>D06F300S007</v>
          </cell>
          <cell r="K116" t="str">
            <v>Economie quantitative</v>
          </cell>
          <cell r="L116" t="str">
            <v>اقتصاد كمِّي</v>
          </cell>
        </row>
        <row r="117">
          <cell r="A117" t="str">
            <v>D06</v>
          </cell>
          <cell r="B117" t="str">
            <v>Tronc commun Sciences financières et comptabilité</v>
          </cell>
          <cell r="C117" t="str">
            <v>D06</v>
          </cell>
          <cell r="D117" t="str">
            <v>SEGC</v>
          </cell>
          <cell r="E117" t="str">
            <v>F400</v>
          </cell>
          <cell r="F117" t="str">
            <v>D06F400</v>
          </cell>
          <cell r="G117" t="str">
            <v>Sciences financières et comptabilité</v>
          </cell>
          <cell r="H117" t="str">
            <v>علوم مالية ومحاسبة</v>
          </cell>
          <cell r="I117" t="str">
            <v>S000</v>
          </cell>
          <cell r="J117" t="str">
            <v>D06F400S000</v>
          </cell>
          <cell r="K117" t="str">
            <v>Tronc commun Sciences financières et comptabilité</v>
          </cell>
          <cell r="L117" t="str">
            <v>جذع مشترك علوم مالية ومحاسبة</v>
          </cell>
        </row>
        <row r="118">
          <cell r="A118" t="str">
            <v>D06</v>
          </cell>
          <cell r="B118" t="str">
            <v>Comptabilité et finance</v>
          </cell>
          <cell r="C118" t="str">
            <v>D06</v>
          </cell>
          <cell r="D118" t="str">
            <v>SEGC</v>
          </cell>
          <cell r="E118" t="str">
            <v>F400</v>
          </cell>
          <cell r="F118" t="str">
            <v>D06F400</v>
          </cell>
          <cell r="G118" t="str">
            <v>Sciences financières et comptabilité</v>
          </cell>
          <cell r="H118" t="str">
            <v>علوم مالية ومحاسبة</v>
          </cell>
          <cell r="I118" t="str">
            <v>S001</v>
          </cell>
          <cell r="J118" t="str">
            <v>D06F400S001</v>
          </cell>
          <cell r="K118" t="str">
            <v>Comptabilité et finance</v>
          </cell>
          <cell r="L118" t="str">
            <v>محاسبة ومالية</v>
          </cell>
        </row>
        <row r="119">
          <cell r="A119" t="str">
            <v>D06</v>
          </cell>
          <cell r="B119" t="str">
            <v>Comptabilité des banques et des assurances</v>
          </cell>
          <cell r="C119" t="str">
            <v>D06</v>
          </cell>
          <cell r="D119" t="str">
            <v>SEGC</v>
          </cell>
          <cell r="E119" t="str">
            <v>F400</v>
          </cell>
          <cell r="F119" t="str">
            <v>D06F400</v>
          </cell>
          <cell r="G119" t="str">
            <v>Sciences financières et comptabilité</v>
          </cell>
          <cell r="H119" t="str">
            <v>علوم مالية ومحاسبة</v>
          </cell>
          <cell r="I119" t="str">
            <v>S002</v>
          </cell>
          <cell r="J119" t="str">
            <v>D06F400S002</v>
          </cell>
          <cell r="K119" t="str">
            <v>Comptabilité des banques et des assurances</v>
          </cell>
          <cell r="L119" t="str">
            <v>مالية البنوك والتأمينات</v>
          </cell>
        </row>
        <row r="120">
          <cell r="A120" t="str">
            <v>D06</v>
          </cell>
          <cell r="B120" t="str">
            <v>Comptabilité et audit</v>
          </cell>
          <cell r="C120" t="str">
            <v>D06</v>
          </cell>
          <cell r="D120" t="str">
            <v>SEGC</v>
          </cell>
          <cell r="E120" t="str">
            <v>F400</v>
          </cell>
          <cell r="F120" t="str">
            <v>D06F400</v>
          </cell>
          <cell r="G120" t="str">
            <v>Sciences financières et comptabilité</v>
          </cell>
          <cell r="H120" t="str">
            <v>علوم مالية ومحاسبة</v>
          </cell>
          <cell r="I120" t="str">
            <v>S003</v>
          </cell>
          <cell r="J120" t="str">
            <v>D06F400S003</v>
          </cell>
          <cell r="K120" t="str">
            <v>Comptabilité et audit</v>
          </cell>
          <cell r="L120" t="str">
            <v>محاسبة ومراجعة</v>
          </cell>
        </row>
        <row r="121">
          <cell r="A121" t="str">
            <v>D06</v>
          </cell>
          <cell r="B121" t="str">
            <v>Comptabilité et finance</v>
          </cell>
          <cell r="C121" t="str">
            <v>D06</v>
          </cell>
          <cell r="D121" t="str">
            <v>SEGC</v>
          </cell>
          <cell r="E121" t="str">
            <v>F400</v>
          </cell>
          <cell r="F121" t="str">
            <v>D06F400</v>
          </cell>
          <cell r="G121" t="str">
            <v>Sciences financières et comptabilité</v>
          </cell>
          <cell r="H121" t="str">
            <v>علوم مالية ومحاسبة</v>
          </cell>
          <cell r="I121" t="str">
            <v>S004</v>
          </cell>
          <cell r="J121" t="str">
            <v>D06F400S004</v>
          </cell>
          <cell r="K121" t="str">
            <v>Comptabilité et finance</v>
          </cell>
          <cell r="L121" t="str">
            <v>محاسبة ومالية</v>
          </cell>
        </row>
        <row r="122">
          <cell r="A122" t="str">
            <v>D06</v>
          </cell>
          <cell r="B122" t="str">
            <v>Comptabilité et fiscalité</v>
          </cell>
          <cell r="C122" t="str">
            <v>D06</v>
          </cell>
          <cell r="D122" t="str">
            <v>SEGC</v>
          </cell>
          <cell r="E122" t="str">
            <v>F400</v>
          </cell>
          <cell r="F122" t="str">
            <v>D06F400</v>
          </cell>
          <cell r="G122" t="str">
            <v>Sciences financières et comptabilité</v>
          </cell>
          <cell r="H122" t="str">
            <v>علوم مالية ومحاسبة</v>
          </cell>
          <cell r="I122" t="str">
            <v>S005</v>
          </cell>
          <cell r="J122" t="str">
            <v>D06F400S005</v>
          </cell>
          <cell r="K122" t="str">
            <v>Comptabilité et fiscalité</v>
          </cell>
          <cell r="L122" t="str">
            <v>محاسبة وجباية</v>
          </cell>
        </row>
        <row r="123">
          <cell r="A123" t="str">
            <v>D06</v>
          </cell>
          <cell r="B123" t="str">
            <v>Finance d'entreprise</v>
          </cell>
          <cell r="C123" t="str">
            <v>D06</v>
          </cell>
          <cell r="D123" t="str">
            <v>SEGC</v>
          </cell>
          <cell r="E123" t="str">
            <v>F400</v>
          </cell>
          <cell r="F123" t="str">
            <v>D06F400</v>
          </cell>
          <cell r="G123" t="str">
            <v>Sciences financières et comptabilité</v>
          </cell>
          <cell r="H123" t="str">
            <v>علوم مالية ومحاسبة</v>
          </cell>
          <cell r="I123" t="str">
            <v>S006</v>
          </cell>
          <cell r="J123" t="str">
            <v>D06F400S006</v>
          </cell>
          <cell r="K123" t="str">
            <v>Finance d'entreprise</v>
          </cell>
          <cell r="L123" t="str">
            <v>مالية المؤسسة</v>
          </cell>
        </row>
        <row r="124">
          <cell r="A124" t="str">
            <v>D06</v>
          </cell>
          <cell r="B124" t="str">
            <v>Finance des banques et des assurances</v>
          </cell>
          <cell r="C124" t="str">
            <v>D06</v>
          </cell>
          <cell r="D124" t="str">
            <v>SEGC</v>
          </cell>
          <cell r="E124" t="str">
            <v>F400</v>
          </cell>
          <cell r="F124" t="str">
            <v>D06F400</v>
          </cell>
          <cell r="G124" t="str">
            <v>Sciences financières et comptabilité</v>
          </cell>
          <cell r="H124" t="str">
            <v>علوم مالية ومحاسبة</v>
          </cell>
          <cell r="I124" t="str">
            <v>S007</v>
          </cell>
          <cell r="J124" t="str">
            <v>D06F400S007</v>
          </cell>
          <cell r="K124" t="str">
            <v>Finance des banques et des assurances</v>
          </cell>
          <cell r="L124" t="str">
            <v>مالية البنوك والتامينات</v>
          </cell>
        </row>
        <row r="125">
          <cell r="A125" t="str">
            <v>D06</v>
          </cell>
          <cell r="B125" t="str">
            <v>Budget de l'Etat</v>
          </cell>
          <cell r="C125" t="str">
            <v>D06</v>
          </cell>
          <cell r="D125" t="str">
            <v>SEGC</v>
          </cell>
          <cell r="E125" t="str">
            <v>F400</v>
          </cell>
          <cell r="F125" t="str">
            <v>D06F400</v>
          </cell>
          <cell r="G125" t="str">
            <v>Sciences financières et comptabilité</v>
          </cell>
          <cell r="H125" t="str">
            <v>علوم مالية ومحاسبة</v>
          </cell>
          <cell r="I125" t="str">
            <v>S008</v>
          </cell>
          <cell r="J125" t="str">
            <v>D06F400S008</v>
          </cell>
          <cell r="K125" t="str">
            <v>Budget de l'Etat</v>
          </cell>
          <cell r="L125" t="str">
            <v>ميزانية الدولة</v>
          </cell>
        </row>
        <row r="126">
          <cell r="A126" t="str">
            <v>D09</v>
          </cell>
          <cell r="B126" t="str">
            <v>Tronc commun Sciences humaines</v>
          </cell>
          <cell r="C126" t="str">
            <v>D09</v>
          </cell>
          <cell r="D126" t="str">
            <v>SHS</v>
          </cell>
          <cell r="E126" t="str">
            <v>F100</v>
          </cell>
          <cell r="F126" t="str">
            <v>D09F100</v>
          </cell>
          <cell r="G126" t="str">
            <v>Tronc commun Sciences humaines</v>
          </cell>
          <cell r="H126" t="str">
            <v>جذع مشترك علوم إنسانية</v>
          </cell>
          <cell r="I126" t="str">
            <v>S000</v>
          </cell>
          <cell r="J126" t="str">
            <v>D09F100S000</v>
          </cell>
          <cell r="K126" t="str">
            <v>Tronc commun Sciences humaines</v>
          </cell>
          <cell r="L126" t="str">
            <v>جذع مشترك علوم إنسانية</v>
          </cell>
        </row>
        <row r="127">
          <cell r="A127" t="str">
            <v>D09</v>
          </cell>
          <cell r="B127" t="str">
            <v>Tronc commun Archéologie</v>
          </cell>
          <cell r="C127" t="str">
            <v>D09</v>
          </cell>
          <cell r="D127" t="str">
            <v>SHS</v>
          </cell>
          <cell r="E127" t="str">
            <v>F110</v>
          </cell>
          <cell r="F127" t="str">
            <v>D09F110</v>
          </cell>
          <cell r="G127" t="str">
            <v>Sciences humaines - archéologie</v>
          </cell>
          <cell r="H127" t="str">
            <v>علوم إنسانية - علم الآثار</v>
          </cell>
          <cell r="I127" t="str">
            <v>S000</v>
          </cell>
          <cell r="J127" t="str">
            <v>D09F110S000</v>
          </cell>
          <cell r="K127" t="str">
            <v>Tronc commun Archéologie</v>
          </cell>
          <cell r="L127" t="str">
            <v>جذع مشترك علم آثار</v>
          </cell>
        </row>
        <row r="128">
          <cell r="A128" t="str">
            <v>D09</v>
          </cell>
          <cell r="B128" t="str">
            <v>Archéologie</v>
          </cell>
          <cell r="C128" t="str">
            <v>D09</v>
          </cell>
          <cell r="D128" t="str">
            <v>SHS</v>
          </cell>
          <cell r="E128" t="str">
            <v>F110</v>
          </cell>
          <cell r="F128" t="str">
            <v>D09F110</v>
          </cell>
          <cell r="G128" t="str">
            <v>Sciences humaines - archéologie</v>
          </cell>
          <cell r="H128" t="str">
            <v>علوم إنسانية - علم الآثار</v>
          </cell>
          <cell r="I128" t="str">
            <v>S001</v>
          </cell>
          <cell r="J128" t="str">
            <v>D09F110S001</v>
          </cell>
          <cell r="K128" t="str">
            <v>Archéologie</v>
          </cell>
          <cell r="L128" t="str">
            <v>علم آثار</v>
          </cell>
        </row>
        <row r="129">
          <cell r="A129" t="str">
            <v>D09</v>
          </cell>
          <cell r="B129" t="str">
            <v>Archéologie antique</v>
          </cell>
          <cell r="C129" t="str">
            <v>D09</v>
          </cell>
          <cell r="D129" t="str">
            <v>SHS</v>
          </cell>
          <cell r="E129" t="str">
            <v>F110</v>
          </cell>
          <cell r="F129" t="str">
            <v>D09F110</v>
          </cell>
          <cell r="G129" t="str">
            <v>Sciences humaines - archéologie</v>
          </cell>
          <cell r="H129" t="str">
            <v>علوم إنسانية - علم الآثار</v>
          </cell>
          <cell r="I129" t="str">
            <v>S002</v>
          </cell>
          <cell r="J129" t="str">
            <v>D09F110S002</v>
          </cell>
          <cell r="K129" t="str">
            <v>Archéologie antique</v>
          </cell>
          <cell r="L129" t="str">
            <v>آثار قديمة</v>
          </cell>
        </row>
        <row r="130">
          <cell r="A130" t="str">
            <v>D09</v>
          </cell>
          <cell r="B130" t="str">
            <v>Archéologie préhistorique</v>
          </cell>
          <cell r="C130" t="str">
            <v>D09</v>
          </cell>
          <cell r="D130" t="str">
            <v>SHS</v>
          </cell>
          <cell r="E130" t="str">
            <v>F110</v>
          </cell>
          <cell r="F130" t="str">
            <v>D09F110</v>
          </cell>
          <cell r="G130" t="str">
            <v>Sciences humaines - archéologie</v>
          </cell>
          <cell r="H130" t="str">
            <v>علوم إنسانية - علم الآثار</v>
          </cell>
          <cell r="I130" t="str">
            <v>S003</v>
          </cell>
          <cell r="J130" t="str">
            <v>D09F110S003</v>
          </cell>
          <cell r="K130" t="str">
            <v>Archéologie préhistorique</v>
          </cell>
          <cell r="L130" t="str">
            <v>آثار ما قبل التاريخ</v>
          </cell>
        </row>
        <row r="131">
          <cell r="A131" t="str">
            <v>D09</v>
          </cell>
          <cell r="B131" t="str">
            <v>Conservation du patrimoine</v>
          </cell>
          <cell r="C131" t="str">
            <v>D09</v>
          </cell>
          <cell r="D131" t="str">
            <v>SHS</v>
          </cell>
          <cell r="E131" t="str">
            <v>F110</v>
          </cell>
          <cell r="F131" t="str">
            <v>D09F110</v>
          </cell>
          <cell r="G131" t="str">
            <v>Sciences humaines - archéologie</v>
          </cell>
          <cell r="H131" t="str">
            <v>علوم إنسانية - علم الآثار</v>
          </cell>
          <cell r="I131" t="str">
            <v>S004</v>
          </cell>
          <cell r="J131" t="str">
            <v>D09F110S004</v>
          </cell>
          <cell r="K131" t="str">
            <v>Conservation du patrimoine</v>
          </cell>
          <cell r="L131" t="str">
            <v>حفظ التراث</v>
          </cell>
        </row>
        <row r="132">
          <cell r="A132" t="str">
            <v>D09</v>
          </cell>
          <cell r="B132" t="str">
            <v>Conservation et restauration en archéologie</v>
          </cell>
          <cell r="C132" t="str">
            <v>D09</v>
          </cell>
          <cell r="D132" t="str">
            <v>SHS</v>
          </cell>
          <cell r="E132" t="str">
            <v>F110</v>
          </cell>
          <cell r="F132" t="str">
            <v>D09F110</v>
          </cell>
          <cell r="G132" t="str">
            <v>Sciences humaines - archéologie</v>
          </cell>
          <cell r="H132" t="str">
            <v>علوم إنسانية - علم الآثار</v>
          </cell>
          <cell r="I132" t="str">
            <v>S005</v>
          </cell>
          <cell r="J132" t="str">
            <v>D09F110S005</v>
          </cell>
          <cell r="K132" t="str">
            <v>Conservation et restauration en archéologie</v>
          </cell>
          <cell r="L132" t="str">
            <v>صياتة وترميم في علم الاثار</v>
          </cell>
        </row>
        <row r="133">
          <cell r="A133" t="str">
            <v>D09</v>
          </cell>
          <cell r="B133" t="str">
            <v>Tronc commun bibliothéconomie</v>
          </cell>
          <cell r="C133" t="str">
            <v>D09</v>
          </cell>
          <cell r="D133" t="str">
            <v>SHS</v>
          </cell>
          <cell r="E133" t="str">
            <v>F120</v>
          </cell>
          <cell r="F133" t="str">
            <v>D09F120</v>
          </cell>
          <cell r="G133" t="str">
            <v>Sciences humaines - bibliothéconomie</v>
          </cell>
          <cell r="H133" t="str">
            <v>علوم إنسانية - علم المكتبات</v>
          </cell>
          <cell r="I133" t="str">
            <v>S000</v>
          </cell>
          <cell r="J133" t="str">
            <v>D09F120S000</v>
          </cell>
          <cell r="K133" t="str">
            <v>Tronc commun bibliothéconomie</v>
          </cell>
          <cell r="L133" t="str">
            <v>جذع مشترك علم المكتبات</v>
          </cell>
        </row>
        <row r="134">
          <cell r="A134" t="str">
            <v>D09</v>
          </cell>
          <cell r="B134" t="str">
            <v>Bibliothéconomie : bibliothéque et technologies de l'Information</v>
          </cell>
          <cell r="C134" t="str">
            <v>D09</v>
          </cell>
          <cell r="D134" t="str">
            <v>SHS</v>
          </cell>
          <cell r="E134" t="str">
            <v>F120</v>
          </cell>
          <cell r="F134" t="str">
            <v>D09F120</v>
          </cell>
          <cell r="G134" t="str">
            <v>Sciences humaines - bibliothéconomie</v>
          </cell>
          <cell r="H134" t="str">
            <v>علوم إنسانية - علم المكتبات</v>
          </cell>
          <cell r="I134" t="str">
            <v>S001</v>
          </cell>
          <cell r="J134" t="str">
            <v>D09F120S001</v>
          </cell>
          <cell r="K134" t="str">
            <v>Bibliothéconomie : bibliothéque et technologies de l'Information</v>
          </cell>
          <cell r="L134" t="str">
            <v xml:space="preserve"> مكتبة وتكنولوجيا الإعلام</v>
          </cell>
        </row>
        <row r="135">
          <cell r="A135" t="str">
            <v>D09</v>
          </cell>
          <cell r="B135" t="str">
            <v>Bibliothéconomie et informations</v>
          </cell>
          <cell r="C135" t="str">
            <v>D09</v>
          </cell>
          <cell r="D135" t="str">
            <v>SHS</v>
          </cell>
          <cell r="E135" t="str">
            <v>F120</v>
          </cell>
          <cell r="F135" t="str">
            <v>D09F120</v>
          </cell>
          <cell r="G135" t="str">
            <v>Sciences humaines - bibliothéconomie</v>
          </cell>
          <cell r="H135" t="str">
            <v>علوم إنسانية - علم المكتبات</v>
          </cell>
          <cell r="I135" t="str">
            <v>S002</v>
          </cell>
          <cell r="J135" t="str">
            <v>D09F120S002</v>
          </cell>
          <cell r="K135" t="str">
            <v>Bibliothéconomie et informations</v>
          </cell>
          <cell r="L135" t="str">
            <v>علم المكتبات و المعلومات</v>
          </cell>
        </row>
        <row r="136">
          <cell r="A136" t="str">
            <v>D09</v>
          </cell>
          <cell r="B136" t="str">
            <v>Bibliothéque et centres de documentation</v>
          </cell>
          <cell r="C136" t="str">
            <v>D09</v>
          </cell>
          <cell r="D136" t="str">
            <v>SHS</v>
          </cell>
          <cell r="E136" t="str">
            <v>F120</v>
          </cell>
          <cell r="F136" t="str">
            <v>D09F120</v>
          </cell>
          <cell r="G136" t="str">
            <v>Sciences humaines - bibliothéconomie</v>
          </cell>
          <cell r="H136" t="str">
            <v>علوم إنسانية - علم المكتبات</v>
          </cell>
          <cell r="I136" t="str">
            <v>S003</v>
          </cell>
          <cell r="J136" t="str">
            <v>D09F120S003</v>
          </cell>
          <cell r="K136" t="str">
            <v>Bibliothéque et centres de documentation</v>
          </cell>
          <cell r="L136" t="str">
            <v>مكتبات و مراكز المعلومات</v>
          </cell>
        </row>
        <row r="137">
          <cell r="A137" t="str">
            <v>D09</v>
          </cell>
          <cell r="B137" t="str">
            <v>Conservation des manuscrits et documents</v>
          </cell>
          <cell r="C137" t="str">
            <v>D09</v>
          </cell>
          <cell r="D137" t="str">
            <v>SHS</v>
          </cell>
          <cell r="E137" t="str">
            <v>F120</v>
          </cell>
          <cell r="F137" t="str">
            <v>D09F120</v>
          </cell>
          <cell r="G137" t="str">
            <v>Sciences humaines - bibliothéconomie</v>
          </cell>
          <cell r="H137" t="str">
            <v>علوم إنسانية - علم المكتبات</v>
          </cell>
          <cell r="I137" t="str">
            <v>S004</v>
          </cell>
          <cell r="J137" t="str">
            <v>D09F120S004</v>
          </cell>
          <cell r="K137" t="str">
            <v>Conservation des manuscrits et documents</v>
          </cell>
          <cell r="L137" t="str">
            <v>حفظ المخطوطات والوثائق</v>
          </cell>
        </row>
        <row r="138">
          <cell r="A138" t="str">
            <v>D09</v>
          </cell>
          <cell r="B138" t="str">
            <v>Science archivistique</v>
          </cell>
          <cell r="C138" t="str">
            <v>D09</v>
          </cell>
          <cell r="D138" t="str">
            <v>SHS</v>
          </cell>
          <cell r="E138" t="str">
            <v>F120</v>
          </cell>
          <cell r="F138" t="str">
            <v>D09F120</v>
          </cell>
          <cell r="G138" t="str">
            <v>Sciences humaines - bibliothéconomie</v>
          </cell>
          <cell r="H138" t="str">
            <v>علوم إنسانية - علم المكتبات</v>
          </cell>
          <cell r="I138" t="str">
            <v>S005</v>
          </cell>
          <cell r="J138" t="str">
            <v>D09F120S005</v>
          </cell>
          <cell r="K138" t="str">
            <v>Science archivistique</v>
          </cell>
          <cell r="L138" t="str">
            <v>علم الأرشيف</v>
          </cell>
        </row>
        <row r="139">
          <cell r="A139" t="str">
            <v>D09</v>
          </cell>
          <cell r="B139" t="str">
            <v>Techniques archivistiques</v>
          </cell>
          <cell r="C139" t="str">
            <v>D09</v>
          </cell>
          <cell r="D139" t="str">
            <v>SHS</v>
          </cell>
          <cell r="E139" t="str">
            <v>F120</v>
          </cell>
          <cell r="F139" t="str">
            <v>D09F120</v>
          </cell>
          <cell r="G139" t="str">
            <v>Sciences humaines - bibliothéconomie</v>
          </cell>
          <cell r="H139" t="str">
            <v>علوم إنسانية - علم المكتبات</v>
          </cell>
          <cell r="I139" t="str">
            <v>S006</v>
          </cell>
          <cell r="J139" t="str">
            <v>D09F120S006</v>
          </cell>
          <cell r="K139" t="str">
            <v>Techniques archivistiques</v>
          </cell>
          <cell r="L139" t="str">
            <v>تقنيات أرشيفية</v>
          </cell>
        </row>
        <row r="140">
          <cell r="A140" t="str">
            <v>D09</v>
          </cell>
          <cell r="B140" t="str">
            <v>Technologie de l'information et de la documentation</v>
          </cell>
          <cell r="C140" t="str">
            <v>D09</v>
          </cell>
          <cell r="D140" t="str">
            <v>SHS</v>
          </cell>
          <cell r="E140" t="str">
            <v>F120</v>
          </cell>
          <cell r="F140" t="str">
            <v>D09F120</v>
          </cell>
          <cell r="G140" t="str">
            <v>Sciences humaines - bibliothéconomie</v>
          </cell>
          <cell r="H140" t="str">
            <v>علوم إنسانية - علم المكتبات</v>
          </cell>
          <cell r="I140" t="str">
            <v>S007</v>
          </cell>
          <cell r="J140" t="str">
            <v>D09F120S007</v>
          </cell>
          <cell r="K140" t="str">
            <v>Technologie de l'information et de la documentation</v>
          </cell>
          <cell r="L140" t="str">
            <v>تكنولوجيا المعلومات والتوثيق</v>
          </cell>
        </row>
        <row r="141">
          <cell r="A141" t="str">
            <v>D09</v>
          </cell>
          <cell r="B141" t="str">
            <v>Technologie et ingénierie de l’information</v>
          </cell>
          <cell r="C141" t="str">
            <v>D09</v>
          </cell>
          <cell r="D141" t="str">
            <v>SHS</v>
          </cell>
          <cell r="E141" t="str">
            <v>F120</v>
          </cell>
          <cell r="F141" t="str">
            <v>D09F120</v>
          </cell>
          <cell r="G141" t="str">
            <v>Sciences humaines - bibliothéconomie</v>
          </cell>
          <cell r="H141" t="str">
            <v>علوم إنسانية - علم المكتبات</v>
          </cell>
          <cell r="I141" t="str">
            <v>S008</v>
          </cell>
          <cell r="J141" t="str">
            <v>D09F120S008</v>
          </cell>
          <cell r="K141" t="str">
            <v>Technologie et ingénierie de l’information</v>
          </cell>
          <cell r="L141" t="str">
            <v>تكنولوجيا المعلومات والتوثيق</v>
          </cell>
        </row>
        <row r="142">
          <cell r="A142" t="str">
            <v>D09</v>
          </cell>
          <cell r="B142" t="str">
            <v>Tronc commun histoire</v>
          </cell>
          <cell r="C142" t="str">
            <v>D09</v>
          </cell>
          <cell r="D142" t="str">
            <v>SHS</v>
          </cell>
          <cell r="E142" t="str">
            <v>F130</v>
          </cell>
          <cell r="F142" t="str">
            <v>D09F130</v>
          </cell>
          <cell r="G142" t="str">
            <v>Sciences humaines - histoire</v>
          </cell>
          <cell r="H142" t="str">
            <v>علوم إنسانية - تاريخ</v>
          </cell>
          <cell r="I142" t="str">
            <v>S000</v>
          </cell>
          <cell r="J142" t="str">
            <v>D09F130S000</v>
          </cell>
          <cell r="K142" t="str">
            <v>Tronc commun histoire</v>
          </cell>
          <cell r="L142" t="str">
            <v>جذع مشترك تاريخ</v>
          </cell>
        </row>
        <row r="143">
          <cell r="A143" t="str">
            <v>D09</v>
          </cell>
          <cell r="B143" t="str">
            <v>Histoire générale</v>
          </cell>
          <cell r="C143" t="str">
            <v>D09</v>
          </cell>
          <cell r="D143" t="str">
            <v>SHS</v>
          </cell>
          <cell r="E143" t="str">
            <v>F130</v>
          </cell>
          <cell r="F143" t="str">
            <v>D09F130</v>
          </cell>
          <cell r="G143" t="str">
            <v>Sciences humaines - histoire</v>
          </cell>
          <cell r="H143" t="str">
            <v>علوم إنسانية - تاريخ</v>
          </cell>
          <cell r="I143" t="str">
            <v>S001</v>
          </cell>
          <cell r="J143" t="str">
            <v>D09F130S001</v>
          </cell>
          <cell r="K143" t="str">
            <v>Histoire générale</v>
          </cell>
          <cell r="L143" t="str">
            <v>تاريخ عام</v>
          </cell>
        </row>
        <row r="144">
          <cell r="A144" t="str">
            <v>D09</v>
          </cell>
          <cell r="B144" t="str">
            <v>Tronc commun sciences de l’information et de la communication</v>
          </cell>
          <cell r="C144" t="str">
            <v>D09</v>
          </cell>
          <cell r="D144" t="str">
            <v>SHS</v>
          </cell>
          <cell r="E144" t="str">
            <v>F140</v>
          </cell>
          <cell r="F144" t="str">
            <v>D09F140</v>
          </cell>
          <cell r="G144" t="str">
            <v>Sciences humaines - sciences de l’information et de la communication</v>
          </cell>
          <cell r="H144" t="str">
            <v>علوم إنسانية - علوم الإعلام و الاتصال</v>
          </cell>
          <cell r="I144" t="str">
            <v>S000</v>
          </cell>
          <cell r="J144" t="str">
            <v>D09F140S000</v>
          </cell>
          <cell r="K144" t="str">
            <v>Tronc commun sciences de l’information et de la communication</v>
          </cell>
          <cell r="L144" t="str">
            <v>جذع مشترك علوم الإعلام و الاتصال</v>
          </cell>
        </row>
        <row r="145">
          <cell r="A145" t="str">
            <v>D09</v>
          </cell>
          <cell r="B145" t="str">
            <v>Communication</v>
          </cell>
          <cell r="C145" t="str">
            <v>D09</v>
          </cell>
          <cell r="D145" t="str">
            <v>SHS</v>
          </cell>
          <cell r="E145" t="str">
            <v>F140</v>
          </cell>
          <cell r="F145" t="str">
            <v>D09F140</v>
          </cell>
          <cell r="G145" t="str">
            <v>Sciences humaines - sciences de l’information et de la communication</v>
          </cell>
          <cell r="H145" t="str">
            <v>علوم إنسانية - علوم الإعلام و الاتصال</v>
          </cell>
          <cell r="I145" t="str">
            <v>S001</v>
          </cell>
          <cell r="J145" t="str">
            <v>D09F140S001</v>
          </cell>
          <cell r="K145" t="str">
            <v>Communication</v>
          </cell>
          <cell r="L145" t="str">
            <v>اتصال</v>
          </cell>
        </row>
        <row r="146">
          <cell r="A146" t="str">
            <v>D09</v>
          </cell>
          <cell r="B146" t="str">
            <v>Information</v>
          </cell>
          <cell r="C146" t="str">
            <v>D09</v>
          </cell>
          <cell r="D146" t="str">
            <v>SHS</v>
          </cell>
          <cell r="E146" t="str">
            <v>F140</v>
          </cell>
          <cell r="F146" t="str">
            <v>D09F140</v>
          </cell>
          <cell r="G146" t="str">
            <v>Sciences humaines - sciences de l’information et de la communication</v>
          </cell>
          <cell r="H146" t="str">
            <v>علوم إنسانية - علوم الإعلام و الاتصال</v>
          </cell>
          <cell r="I146" t="str">
            <v>S002</v>
          </cell>
          <cell r="J146" t="str">
            <v>D09F140S002</v>
          </cell>
          <cell r="K146" t="str">
            <v>Information</v>
          </cell>
          <cell r="L146" t="str">
            <v>إعلام</v>
          </cell>
        </row>
        <row r="147">
          <cell r="A147" t="str">
            <v>D09</v>
          </cell>
          <cell r="B147" t="str">
            <v>Langues étrangères appliquées à la communication en entreprise</v>
          </cell>
          <cell r="C147" t="str">
            <v>D09</v>
          </cell>
          <cell r="D147" t="str">
            <v>SHS</v>
          </cell>
          <cell r="E147" t="str">
            <v>F140</v>
          </cell>
          <cell r="F147" t="str">
            <v>D09F140</v>
          </cell>
          <cell r="G147" t="str">
            <v>Sciences humaines - sciences de l’information et de la communication</v>
          </cell>
          <cell r="H147" t="str">
            <v>علوم إنسانية - علوم الإعلام و الاتصال</v>
          </cell>
          <cell r="I147" t="str">
            <v>S003</v>
          </cell>
          <cell r="J147" t="str">
            <v>D09F140S003</v>
          </cell>
          <cell r="K147" t="str">
            <v>Langues étrangères appliquées à la communication en entreprise</v>
          </cell>
          <cell r="L147" t="str">
            <v>لغات أجنبية مطبّقة في المؤسسات</v>
          </cell>
        </row>
        <row r="148">
          <cell r="A148" t="str">
            <v>D09</v>
          </cell>
          <cell r="B148" t="str">
            <v>Tronc commun Sciences islamiques</v>
          </cell>
          <cell r="C148" t="str">
            <v>D09</v>
          </cell>
          <cell r="D148" t="str">
            <v>SHS</v>
          </cell>
          <cell r="E148" t="str">
            <v>F300</v>
          </cell>
          <cell r="F148" t="str">
            <v>D09F300</v>
          </cell>
          <cell r="G148" t="str">
            <v>Tronc commun Sciences islamiques</v>
          </cell>
          <cell r="H148" t="str">
            <v>جذع مشترك علوم إسلامية</v>
          </cell>
          <cell r="I148" t="str">
            <v>S000</v>
          </cell>
          <cell r="J148" t="str">
            <v>D09F300S000</v>
          </cell>
          <cell r="K148" t="str">
            <v>Tronc commun Sciences islamiques</v>
          </cell>
          <cell r="L148" t="str">
            <v>جذع مشترك علوم إسلامية</v>
          </cell>
        </row>
        <row r="149">
          <cell r="A149" t="str">
            <v>D09</v>
          </cell>
          <cell r="B149" t="str">
            <v>Tronc commun langue arabe et civilisation islamique</v>
          </cell>
          <cell r="C149" t="str">
            <v>D09</v>
          </cell>
          <cell r="D149" t="str">
            <v>SHS</v>
          </cell>
          <cell r="E149" t="str">
            <v>F300</v>
          </cell>
          <cell r="F149" t="str">
            <v>D09F300</v>
          </cell>
          <cell r="G149" t="str">
            <v>Sciences islamiques - langue arabe et civilisation islamique</v>
          </cell>
          <cell r="H149" t="str">
            <v>علوم إسلامية - لغة عربية وحضارة إسلامية</v>
          </cell>
          <cell r="I149" t="str">
            <v>S000</v>
          </cell>
          <cell r="J149" t="str">
            <v>D09F300S000</v>
          </cell>
          <cell r="K149" t="str">
            <v>Tronc commun langue arabe et civilisation islamique</v>
          </cell>
          <cell r="L149" t="str">
            <v>جذع مشترك لغة عربية وحضارة إسلامية</v>
          </cell>
        </row>
        <row r="150">
          <cell r="A150" t="str">
            <v>D09</v>
          </cell>
          <cell r="B150" t="str">
            <v>Archéologie et arts islamiques</v>
          </cell>
          <cell r="C150" t="str">
            <v>D09</v>
          </cell>
          <cell r="D150" t="str">
            <v>SHS</v>
          </cell>
          <cell r="E150" t="str">
            <v>F300</v>
          </cell>
          <cell r="F150" t="str">
            <v>D09F300</v>
          </cell>
          <cell r="G150" t="str">
            <v>Sciences islamiques - langue arabe et civilisation islamique</v>
          </cell>
          <cell r="H150" t="str">
            <v>علوم إسلامية - لغة عربية وحضارة إسلامية</v>
          </cell>
          <cell r="I150" t="str">
            <v>S001</v>
          </cell>
          <cell r="J150" t="str">
            <v>D09F300S001</v>
          </cell>
          <cell r="K150" t="str">
            <v>Archéologie et arts islamiques</v>
          </cell>
          <cell r="L150" t="str">
            <v>الآثار والفنون الإسلامية</v>
          </cell>
        </row>
        <row r="151">
          <cell r="A151" t="str">
            <v>D09</v>
          </cell>
          <cell r="B151" t="str">
            <v>Histoire et civilisation islamique</v>
          </cell>
          <cell r="C151" t="str">
            <v>D09</v>
          </cell>
          <cell r="D151" t="str">
            <v>SHS</v>
          </cell>
          <cell r="E151" t="str">
            <v>F300</v>
          </cell>
          <cell r="F151" t="str">
            <v>D09F300</v>
          </cell>
          <cell r="G151" t="str">
            <v>Sciences islamiques - langue arabe et civilisation islamique</v>
          </cell>
          <cell r="H151" t="str">
            <v>علوم إسلامية - لغة عربية وحضارة إسلامية</v>
          </cell>
          <cell r="I151" t="str">
            <v>S002</v>
          </cell>
          <cell r="J151" t="str">
            <v>D09F300S002</v>
          </cell>
          <cell r="K151" t="str">
            <v>Histoire et civilisation islamique</v>
          </cell>
          <cell r="L151" t="str">
            <v>التاريخ والحضارة الإسلامية</v>
          </cell>
        </row>
        <row r="152">
          <cell r="A152" t="str">
            <v>D09</v>
          </cell>
          <cell r="B152" t="str">
            <v>Langue arabe et études coraniques</v>
          </cell>
          <cell r="C152" t="str">
            <v>D09</v>
          </cell>
          <cell r="D152" t="str">
            <v>SHS</v>
          </cell>
          <cell r="E152" t="str">
            <v>F300</v>
          </cell>
          <cell r="F152" t="str">
            <v>D09F300</v>
          </cell>
          <cell r="G152" t="str">
            <v>Sciences islamiques - langue arabe et civilisation islamique</v>
          </cell>
          <cell r="H152" t="str">
            <v>علوم إسلامية - لغة عربية وحضارة إسلامية</v>
          </cell>
          <cell r="I152" t="str">
            <v>S003</v>
          </cell>
          <cell r="J152" t="str">
            <v>D09F300S003</v>
          </cell>
          <cell r="K152" t="str">
            <v>Langue arabe et études coraniques</v>
          </cell>
          <cell r="L152" t="str">
            <v>اللغة العربية والدراسات القرآنية</v>
          </cell>
        </row>
        <row r="153">
          <cell r="A153" t="str">
            <v>D09</v>
          </cell>
          <cell r="B153" t="str">
            <v>Tronc commun oussoul eddine</v>
          </cell>
          <cell r="C153" t="str">
            <v>D09</v>
          </cell>
          <cell r="D153" t="str">
            <v>SHS</v>
          </cell>
          <cell r="E153" t="str">
            <v>F300</v>
          </cell>
          <cell r="F153" t="str">
            <v>D09F300</v>
          </cell>
          <cell r="G153" t="str">
            <v>Sciences islamiques - oussoul eddine</v>
          </cell>
          <cell r="H153" t="str">
            <v>علوم إسلامية - أصول الدين</v>
          </cell>
          <cell r="I153" t="str">
            <v>S000</v>
          </cell>
          <cell r="J153" t="str">
            <v>D09F300S000</v>
          </cell>
          <cell r="K153" t="str">
            <v>Tronc commun oussoul eddine</v>
          </cell>
          <cell r="L153" t="str">
            <v>جذع مشترك أصول الدين</v>
          </cell>
        </row>
        <row r="154">
          <cell r="A154" t="str">
            <v>D09</v>
          </cell>
          <cell r="B154" t="str">
            <v>Aqida et religions comparées</v>
          </cell>
          <cell r="C154" t="str">
            <v>D09</v>
          </cell>
          <cell r="D154" t="str">
            <v>SHS</v>
          </cell>
          <cell r="E154" t="str">
            <v>F300</v>
          </cell>
          <cell r="F154" t="str">
            <v>D09F300</v>
          </cell>
          <cell r="G154" t="str">
            <v>Sciences islamiques - oussoul eddine</v>
          </cell>
          <cell r="H154" t="str">
            <v>علوم إسلامية - أصول الدين</v>
          </cell>
          <cell r="I154" t="str">
            <v>S001</v>
          </cell>
          <cell r="J154" t="str">
            <v>D09F300S001</v>
          </cell>
          <cell r="K154" t="str">
            <v>Aqida et religions comparées</v>
          </cell>
          <cell r="L154" t="str">
            <v>العقيدة و مقارنة الأديان</v>
          </cell>
        </row>
        <row r="155">
          <cell r="A155" t="str">
            <v>D09</v>
          </cell>
          <cell r="B155" t="str">
            <v>Dawa et culture islamique</v>
          </cell>
          <cell r="C155" t="str">
            <v>D09</v>
          </cell>
          <cell r="D155" t="str">
            <v>SHS</v>
          </cell>
          <cell r="E155" t="str">
            <v>F300</v>
          </cell>
          <cell r="F155" t="str">
            <v>D09F300</v>
          </cell>
          <cell r="G155" t="str">
            <v>Sciences islamiques - oussoul eddine</v>
          </cell>
          <cell r="H155" t="str">
            <v>علوم إسلامية - أصول الدين</v>
          </cell>
          <cell r="I155" t="str">
            <v>S002</v>
          </cell>
          <cell r="J155" t="str">
            <v>D09F300S002</v>
          </cell>
          <cell r="K155" t="str">
            <v>Dawa et culture islamique</v>
          </cell>
          <cell r="L155" t="str">
            <v>الدعوة والثقافة الإسلامية</v>
          </cell>
        </row>
        <row r="156">
          <cell r="A156" t="str">
            <v>D09</v>
          </cell>
          <cell r="B156" t="str">
            <v>Ecriture et sunna</v>
          </cell>
          <cell r="C156" t="str">
            <v>D09</v>
          </cell>
          <cell r="D156" t="str">
            <v>SHS</v>
          </cell>
          <cell r="E156" t="str">
            <v>F300</v>
          </cell>
          <cell r="F156" t="str">
            <v>D09F300</v>
          </cell>
          <cell r="G156" t="str">
            <v>Sciences islamiques - oussoul eddine</v>
          </cell>
          <cell r="H156" t="str">
            <v>علوم إسلامية - أصول الدين</v>
          </cell>
          <cell r="I156" t="str">
            <v>S003</v>
          </cell>
          <cell r="J156" t="str">
            <v>D09F300S003</v>
          </cell>
          <cell r="K156" t="str">
            <v>Ecriture et sunna</v>
          </cell>
          <cell r="L156" t="str">
            <v>الكتاب والسنة</v>
          </cell>
        </row>
        <row r="157">
          <cell r="A157" t="str">
            <v>D09</v>
          </cell>
          <cell r="B157" t="str">
            <v>Tronc commun charia</v>
          </cell>
          <cell r="C157" t="str">
            <v>D09</v>
          </cell>
          <cell r="D157" t="str">
            <v>SHS</v>
          </cell>
          <cell r="E157" t="str">
            <v>F300</v>
          </cell>
          <cell r="F157" t="str">
            <v>D09F300</v>
          </cell>
          <cell r="G157" t="str">
            <v>Sciences islamiques -charia</v>
          </cell>
          <cell r="H157" t="str">
            <v>علوم إسلامية - الشريعة</v>
          </cell>
          <cell r="I157" t="str">
            <v>S000</v>
          </cell>
          <cell r="J157" t="str">
            <v>D09F300S000</v>
          </cell>
          <cell r="K157" t="str">
            <v>Tronc commun charia</v>
          </cell>
          <cell r="L157" t="str">
            <v>جذع مشترك الشريعة</v>
          </cell>
        </row>
        <row r="158">
          <cell r="A158" t="str">
            <v>D09</v>
          </cell>
          <cell r="B158" t="str">
            <v>Charia et Droit</v>
          </cell>
          <cell r="C158" t="str">
            <v>D09</v>
          </cell>
          <cell r="D158" t="str">
            <v>SHS</v>
          </cell>
          <cell r="E158" t="str">
            <v>F300</v>
          </cell>
          <cell r="F158" t="str">
            <v>D09F300</v>
          </cell>
          <cell r="G158" t="str">
            <v>Sciences islamiques -charia</v>
          </cell>
          <cell r="H158" t="str">
            <v>علوم إسلامية - الشريعة</v>
          </cell>
          <cell r="I158" t="str">
            <v>S001</v>
          </cell>
          <cell r="J158" t="str">
            <v>D09F300S001</v>
          </cell>
          <cell r="K158" t="str">
            <v>Charia et Droit</v>
          </cell>
          <cell r="L158" t="str">
            <v>الشريعة و القانون</v>
          </cell>
        </row>
        <row r="159">
          <cell r="A159" t="str">
            <v>D09</v>
          </cell>
          <cell r="B159" t="str">
            <v>Fiqh et Oussoul</v>
          </cell>
          <cell r="C159" t="str">
            <v>D09</v>
          </cell>
          <cell r="D159" t="str">
            <v>SHS</v>
          </cell>
          <cell r="E159" t="str">
            <v>F300</v>
          </cell>
          <cell r="F159" t="str">
            <v>D09F300</v>
          </cell>
          <cell r="G159" t="str">
            <v>Sciences islamiques -charia</v>
          </cell>
          <cell r="H159" t="str">
            <v>علوم إسلامية - الشريعة</v>
          </cell>
          <cell r="I159" t="str">
            <v>S002</v>
          </cell>
          <cell r="J159" t="str">
            <v>D09F300S002</v>
          </cell>
          <cell r="K159" t="str">
            <v>Fiqh et Oussoul</v>
          </cell>
          <cell r="L159" t="str">
            <v>الفقه و الاصول</v>
          </cell>
        </row>
        <row r="160">
          <cell r="A160" t="str">
            <v>D09</v>
          </cell>
          <cell r="B160" t="str">
            <v>Imama</v>
          </cell>
          <cell r="C160" t="str">
            <v>D09</v>
          </cell>
          <cell r="D160" t="str">
            <v>SHS</v>
          </cell>
          <cell r="E160" t="str">
            <v>F300</v>
          </cell>
          <cell r="F160" t="str">
            <v>D09F300</v>
          </cell>
          <cell r="G160" t="str">
            <v>Sciences islamiques -charia</v>
          </cell>
          <cell r="H160" t="str">
            <v>علوم إسلامية - الشريعة</v>
          </cell>
          <cell r="I160" t="str">
            <v>S003</v>
          </cell>
          <cell r="J160" t="str">
            <v>D09F300S003</v>
          </cell>
          <cell r="K160" t="str">
            <v>Imama</v>
          </cell>
          <cell r="L160" t="str">
            <v>إمامة</v>
          </cell>
        </row>
        <row r="161">
          <cell r="A161" t="str">
            <v>D09</v>
          </cell>
          <cell r="B161" t="str">
            <v>Irchad</v>
          </cell>
          <cell r="C161" t="str">
            <v>D09</v>
          </cell>
          <cell r="D161" t="str">
            <v>SHS</v>
          </cell>
          <cell r="E161" t="str">
            <v>F300</v>
          </cell>
          <cell r="F161" t="str">
            <v>D09F300</v>
          </cell>
          <cell r="G161" t="str">
            <v>Sciences islamiques -charia</v>
          </cell>
          <cell r="H161" t="str">
            <v>علوم إسلامية - الشريعة</v>
          </cell>
          <cell r="I161" t="str">
            <v>S004</v>
          </cell>
          <cell r="J161" t="str">
            <v>D09F300S004</v>
          </cell>
          <cell r="K161" t="str">
            <v>Irchad</v>
          </cell>
          <cell r="L161" t="str">
            <v>إرشاد وتوجيه</v>
          </cell>
        </row>
        <row r="162">
          <cell r="A162" t="str">
            <v>D09</v>
          </cell>
          <cell r="B162" t="str">
            <v>Jurisprudence (chariaa) et droit</v>
          </cell>
          <cell r="C162" t="str">
            <v>D09</v>
          </cell>
          <cell r="D162" t="str">
            <v>SHS</v>
          </cell>
          <cell r="E162" t="str">
            <v>F300</v>
          </cell>
          <cell r="F162" t="str">
            <v>D09F300</v>
          </cell>
          <cell r="G162" t="str">
            <v>Sciences islamiques -charia</v>
          </cell>
          <cell r="H162" t="str">
            <v>علوم إسلامية - الشريعة</v>
          </cell>
          <cell r="I162" t="str">
            <v>S005</v>
          </cell>
          <cell r="J162" t="str">
            <v>D09F300S005</v>
          </cell>
          <cell r="K162" t="str">
            <v>Jurisprudence (chariaa) et droit</v>
          </cell>
          <cell r="L162" t="str">
            <v>الشريعة والقانون</v>
          </cell>
        </row>
        <row r="163">
          <cell r="A163" t="str">
            <v>D09</v>
          </cell>
          <cell r="B163" t="str">
            <v>Tronc commun Sciences sociales</v>
          </cell>
          <cell r="C163" t="str">
            <v>D09</v>
          </cell>
          <cell r="D163" t="str">
            <v>SHS</v>
          </cell>
          <cell r="E163" t="str">
            <v>F200</v>
          </cell>
          <cell r="F163" t="str">
            <v>D09F200</v>
          </cell>
          <cell r="G163" t="str">
            <v>Tronc commun Sciences sociales</v>
          </cell>
          <cell r="H163" t="str">
            <v>جذع مشترك علوم اجتماعية</v>
          </cell>
          <cell r="I163" t="str">
            <v>S000</v>
          </cell>
          <cell r="J163" t="str">
            <v>D09F200S000</v>
          </cell>
          <cell r="K163" t="str">
            <v>Tronc commun Sciences sociales</v>
          </cell>
          <cell r="L163" t="str">
            <v>جذع مشترك علوم اجتماعية</v>
          </cell>
        </row>
        <row r="164">
          <cell r="A164" t="str">
            <v>D09</v>
          </cell>
          <cell r="B164" t="str">
            <v>Tronc commun anthropologie</v>
          </cell>
          <cell r="C164" t="str">
            <v>D09</v>
          </cell>
          <cell r="D164" t="str">
            <v>SHS</v>
          </cell>
          <cell r="E164" t="str">
            <v>F200</v>
          </cell>
          <cell r="F164" t="str">
            <v>D09F200</v>
          </cell>
          <cell r="G164" t="str">
            <v>Sciences sociales - anthropologie</v>
          </cell>
          <cell r="H164" t="str">
            <v>علوم اجتماعية - الأنثروبولوجيا</v>
          </cell>
          <cell r="I164" t="str">
            <v>S000</v>
          </cell>
          <cell r="J164" t="str">
            <v>D09F200S000</v>
          </cell>
          <cell r="K164" t="str">
            <v>Tronc commun anthropologie</v>
          </cell>
          <cell r="L164" t="str">
            <v>جذع مشترك الأنثروبولوجيا</v>
          </cell>
        </row>
        <row r="165">
          <cell r="A165" t="str">
            <v>D09</v>
          </cell>
          <cell r="B165" t="str">
            <v>Anthropologie générale</v>
          </cell>
          <cell r="C165" t="str">
            <v>D09</v>
          </cell>
          <cell r="D165" t="str">
            <v>SHS</v>
          </cell>
          <cell r="E165" t="str">
            <v>F200</v>
          </cell>
          <cell r="F165" t="str">
            <v>D09F200</v>
          </cell>
          <cell r="G165" t="str">
            <v>Sciences sociales - anthropologie</v>
          </cell>
          <cell r="H165" t="str">
            <v>علوم اجتماعية - الأنثروبولوجيا</v>
          </cell>
          <cell r="I165" t="str">
            <v>S001</v>
          </cell>
          <cell r="J165" t="str">
            <v>D09F200S001</v>
          </cell>
          <cell r="K165" t="str">
            <v>Anthropologie générale</v>
          </cell>
          <cell r="L165" t="str">
            <v>أنثروبولوجيا عامة</v>
          </cell>
        </row>
        <row r="166">
          <cell r="A166" t="str">
            <v>D09</v>
          </cell>
          <cell r="B166" t="str">
            <v>Tronc commun orthophonie</v>
          </cell>
          <cell r="C166" t="str">
            <v>D09</v>
          </cell>
          <cell r="D166" t="str">
            <v>SHS</v>
          </cell>
          <cell r="E166" t="str">
            <v>F200</v>
          </cell>
          <cell r="F166" t="str">
            <v>D09F200</v>
          </cell>
          <cell r="G166" t="str">
            <v>Sciences sociales - orthophonie</v>
          </cell>
          <cell r="H166" t="str">
            <v>علوم اجتماعية - أرطوفونيا</v>
          </cell>
          <cell r="I166" t="str">
            <v>S000</v>
          </cell>
          <cell r="J166" t="str">
            <v>D09F200S000</v>
          </cell>
          <cell r="K166" t="str">
            <v>Tronc commun orthophonie</v>
          </cell>
          <cell r="L166" t="str">
            <v>جذع مشترك أرطوفونيا</v>
          </cell>
        </row>
        <row r="167">
          <cell r="A167" t="str">
            <v>D09</v>
          </cell>
          <cell r="B167" t="str">
            <v>Orthophonie</v>
          </cell>
          <cell r="C167" t="str">
            <v>D09</v>
          </cell>
          <cell r="D167" t="str">
            <v>SHS</v>
          </cell>
          <cell r="E167" t="str">
            <v>F200</v>
          </cell>
          <cell r="F167" t="str">
            <v>D09F200</v>
          </cell>
          <cell r="G167" t="str">
            <v>Sciences sociales - orthophonie</v>
          </cell>
          <cell r="H167" t="str">
            <v>علوم اجتماعية - أرطوفونيا</v>
          </cell>
          <cell r="I167" t="str">
            <v>S001</v>
          </cell>
          <cell r="J167" t="str">
            <v>D09F200S001</v>
          </cell>
          <cell r="K167" t="str">
            <v>Orthophonie</v>
          </cell>
          <cell r="L167" t="str">
            <v>أرطوفونيا</v>
          </cell>
        </row>
        <row r="168">
          <cell r="A168" t="str">
            <v>D09</v>
          </cell>
          <cell r="B168" t="str">
            <v>Tronc commun philosophie</v>
          </cell>
          <cell r="C168" t="str">
            <v>D09</v>
          </cell>
          <cell r="D168" t="str">
            <v>SHS</v>
          </cell>
          <cell r="E168" t="str">
            <v>F200</v>
          </cell>
          <cell r="F168" t="str">
            <v>D09F200</v>
          </cell>
          <cell r="G168" t="str">
            <v>Sciences sociales - philosophie</v>
          </cell>
          <cell r="H168" t="str">
            <v>علوم اجتماعية - فلسفة</v>
          </cell>
          <cell r="I168" t="str">
            <v>S000</v>
          </cell>
          <cell r="J168" t="str">
            <v>D09F200S000</v>
          </cell>
          <cell r="K168" t="str">
            <v>Tronc commun philosophie</v>
          </cell>
          <cell r="L168" t="str">
            <v>جذع مشترك فلسفة</v>
          </cell>
        </row>
        <row r="169">
          <cell r="A169" t="str">
            <v>D09</v>
          </cell>
          <cell r="B169" t="str">
            <v>Philosophie générale</v>
          </cell>
          <cell r="C169" t="str">
            <v>D09</v>
          </cell>
          <cell r="D169" t="str">
            <v>SHS</v>
          </cell>
          <cell r="E169" t="str">
            <v>F200</v>
          </cell>
          <cell r="F169" t="str">
            <v>D09F200</v>
          </cell>
          <cell r="G169" t="str">
            <v>Sciences sociales - philosophie</v>
          </cell>
          <cell r="H169" t="str">
            <v>علوم اجتماعية - فلسفة</v>
          </cell>
          <cell r="I169" t="str">
            <v>S001</v>
          </cell>
          <cell r="J169" t="str">
            <v>D09F200S001</v>
          </cell>
          <cell r="K169" t="str">
            <v>Philosophie générale</v>
          </cell>
          <cell r="L169" t="str">
            <v>فلسفة عامة</v>
          </cell>
        </row>
        <row r="170">
          <cell r="A170" t="str">
            <v>D09</v>
          </cell>
          <cell r="B170" t="str">
            <v>Philosophie pratique</v>
          </cell>
          <cell r="C170" t="str">
            <v>D09</v>
          </cell>
          <cell r="D170" t="str">
            <v>SHS</v>
          </cell>
          <cell r="E170" t="str">
            <v>F200</v>
          </cell>
          <cell r="F170" t="str">
            <v>D09F200</v>
          </cell>
          <cell r="G170" t="str">
            <v>Sciences sociales - philosophie</v>
          </cell>
          <cell r="H170" t="str">
            <v>علوم اجتماعية - فلسفة</v>
          </cell>
          <cell r="I170" t="str">
            <v>S002</v>
          </cell>
          <cell r="J170" t="str">
            <v>D09F200S002</v>
          </cell>
          <cell r="K170" t="str">
            <v>Philosophie pratique</v>
          </cell>
          <cell r="L170" t="str">
            <v>فلسفة تطبيقية</v>
          </cell>
        </row>
        <row r="171">
          <cell r="A171" t="str">
            <v>D09</v>
          </cell>
          <cell r="B171" t="str">
            <v>Tronc commun psychologie</v>
          </cell>
          <cell r="C171" t="str">
            <v>D09</v>
          </cell>
          <cell r="D171" t="str">
            <v>SHS</v>
          </cell>
          <cell r="E171" t="str">
            <v>F200</v>
          </cell>
          <cell r="F171" t="str">
            <v>D09F200</v>
          </cell>
          <cell r="G171" t="str">
            <v>Sciences sociales - psychologie</v>
          </cell>
          <cell r="H171" t="str">
            <v>علوم اجتماعية - علم النفس</v>
          </cell>
          <cell r="I171" t="str">
            <v>S000</v>
          </cell>
          <cell r="J171" t="str">
            <v>D09F200S000</v>
          </cell>
          <cell r="K171" t="str">
            <v>Tronc commun psychologie</v>
          </cell>
          <cell r="L171" t="str">
            <v>جذع مشترك علم النفس</v>
          </cell>
        </row>
        <row r="172">
          <cell r="A172" t="str">
            <v>D09</v>
          </cell>
          <cell r="B172" t="str">
            <v>Psychologie clinique</v>
          </cell>
          <cell r="C172" t="str">
            <v>D09</v>
          </cell>
          <cell r="D172" t="str">
            <v>SHS</v>
          </cell>
          <cell r="E172" t="str">
            <v>F200</v>
          </cell>
          <cell r="F172" t="str">
            <v>D09F200</v>
          </cell>
          <cell r="G172" t="str">
            <v>Sciences sociales - psychologie</v>
          </cell>
          <cell r="H172" t="str">
            <v>علوم اجتماعية - علم النفس</v>
          </cell>
          <cell r="I172" t="str">
            <v>S001</v>
          </cell>
          <cell r="J172" t="str">
            <v>D09F200S001</v>
          </cell>
          <cell r="K172" t="str">
            <v>Psychologie clinique</v>
          </cell>
          <cell r="L172" t="str">
            <v>علم النفس العيادي</v>
          </cell>
        </row>
        <row r="173">
          <cell r="A173" t="str">
            <v>D09</v>
          </cell>
          <cell r="B173" t="str">
            <v>Psychologie clinique (psychometrie)</v>
          </cell>
          <cell r="C173" t="str">
            <v>D09</v>
          </cell>
          <cell r="D173" t="str">
            <v>SHS</v>
          </cell>
          <cell r="E173" t="str">
            <v>F200</v>
          </cell>
          <cell r="F173" t="str">
            <v>D09F200</v>
          </cell>
          <cell r="G173" t="str">
            <v>Sciences sociales - psychologie</v>
          </cell>
          <cell r="H173" t="str">
            <v>علوم اجتماعية - علم النفس</v>
          </cell>
          <cell r="I173" t="str">
            <v>S002</v>
          </cell>
          <cell r="J173" t="str">
            <v>D09F200S002</v>
          </cell>
          <cell r="K173" t="str">
            <v>Psychologie clinique (psychometrie)</v>
          </cell>
          <cell r="L173" t="str">
            <v>علم النفس العيادي (علم النفس القياسي)</v>
          </cell>
        </row>
        <row r="174">
          <cell r="A174" t="str">
            <v>D09</v>
          </cell>
          <cell r="B174" t="str">
            <v>Psychologie du travail et de l'organisation</v>
          </cell>
          <cell r="C174" t="str">
            <v>D09</v>
          </cell>
          <cell r="D174" t="str">
            <v>SHS</v>
          </cell>
          <cell r="E174" t="str">
            <v>F200</v>
          </cell>
          <cell r="F174" t="str">
            <v>D09F200</v>
          </cell>
          <cell r="G174" t="str">
            <v>Sciences sociales - psychologie</v>
          </cell>
          <cell r="H174" t="str">
            <v>علوم اجتماعية - علم النفس</v>
          </cell>
          <cell r="I174" t="str">
            <v>S003</v>
          </cell>
          <cell r="J174" t="str">
            <v>D09F200S003</v>
          </cell>
          <cell r="K174" t="str">
            <v>Psychologie du travail et de l'organisation</v>
          </cell>
          <cell r="L174" t="str">
            <v>علم النفس العمل والتنظيم</v>
          </cell>
        </row>
        <row r="175">
          <cell r="A175" t="str">
            <v>D09</v>
          </cell>
          <cell r="B175" t="str">
            <v>Psychologie scolaire</v>
          </cell>
          <cell r="C175" t="str">
            <v>D09</v>
          </cell>
          <cell r="D175" t="str">
            <v>SHS</v>
          </cell>
          <cell r="E175" t="str">
            <v>F200</v>
          </cell>
          <cell r="F175" t="str">
            <v>D09F200</v>
          </cell>
          <cell r="G175" t="str">
            <v>Sciences sociales - psychologie</v>
          </cell>
          <cell r="H175" t="str">
            <v>علوم اجتماعية - علم النفس</v>
          </cell>
          <cell r="I175" t="str">
            <v>S004</v>
          </cell>
          <cell r="J175" t="str">
            <v>D09F200S004</v>
          </cell>
          <cell r="K175" t="str">
            <v>Psychologie scolaire</v>
          </cell>
          <cell r="L175" t="str">
            <v>علم النفس المدرسي</v>
          </cell>
        </row>
        <row r="176">
          <cell r="A176" t="str">
            <v>D09</v>
          </cell>
          <cell r="B176" t="str">
            <v>Psychologie sociale</v>
          </cell>
          <cell r="C176" t="str">
            <v>D09</v>
          </cell>
          <cell r="D176" t="str">
            <v>SHS</v>
          </cell>
          <cell r="E176" t="str">
            <v>F200</v>
          </cell>
          <cell r="F176" t="str">
            <v>D09F200</v>
          </cell>
          <cell r="G176" t="str">
            <v>Sciences sociales - psychologie</v>
          </cell>
          <cell r="H176" t="str">
            <v>علوم اجتماعية - علم النفس</v>
          </cell>
          <cell r="I176" t="str">
            <v>S005</v>
          </cell>
          <cell r="J176" t="str">
            <v>D09F200S005</v>
          </cell>
          <cell r="K176" t="str">
            <v>Psychologie sociale</v>
          </cell>
          <cell r="L176" t="str">
            <v>علم النفس الاجتماعي</v>
          </cell>
        </row>
        <row r="177">
          <cell r="A177" t="str">
            <v>D09</v>
          </cell>
          <cell r="B177" t="str">
            <v>Tronc commun sciences de l'éducation</v>
          </cell>
          <cell r="C177" t="str">
            <v>D09</v>
          </cell>
          <cell r="D177" t="str">
            <v>SHS</v>
          </cell>
          <cell r="E177" t="str">
            <v>F200</v>
          </cell>
          <cell r="F177" t="str">
            <v>D09F200</v>
          </cell>
          <cell r="G177" t="str">
            <v>Sciences sociales - sciences de l'éducation</v>
          </cell>
          <cell r="H177" t="str">
            <v>علوم اجتماعية - علوم التربية</v>
          </cell>
          <cell r="I177" t="str">
            <v>S000</v>
          </cell>
          <cell r="J177" t="str">
            <v>D09F200S000</v>
          </cell>
          <cell r="K177" t="str">
            <v>Tronc commun sciences de l'éducation</v>
          </cell>
          <cell r="L177" t="str">
            <v>جذع مشترك علوم التربية</v>
          </cell>
        </row>
        <row r="178">
          <cell r="A178" t="str">
            <v>D09</v>
          </cell>
          <cell r="B178" t="str">
            <v>Conseil et orientation</v>
          </cell>
          <cell r="C178" t="str">
            <v>D09</v>
          </cell>
          <cell r="D178" t="str">
            <v>SHS</v>
          </cell>
          <cell r="E178" t="str">
            <v>F200</v>
          </cell>
          <cell r="F178" t="str">
            <v>D09F200</v>
          </cell>
          <cell r="G178" t="str">
            <v>Sciences sociales - sciences de l'éducation</v>
          </cell>
          <cell r="H178" t="str">
            <v>علوم اجتماعية - علوم التربية</v>
          </cell>
          <cell r="I178" t="str">
            <v>S001</v>
          </cell>
          <cell r="J178" t="str">
            <v>D09F200S001</v>
          </cell>
          <cell r="K178" t="str">
            <v>Conseil et orientation</v>
          </cell>
          <cell r="L178" t="str">
            <v>إرشاد وتوجيه</v>
          </cell>
        </row>
        <row r="179">
          <cell r="A179" t="str">
            <v>D09</v>
          </cell>
          <cell r="B179" t="str">
            <v>Education spéciale et enseignement adapté</v>
          </cell>
          <cell r="C179" t="str">
            <v>D09</v>
          </cell>
          <cell r="D179" t="str">
            <v>SHS</v>
          </cell>
          <cell r="E179" t="str">
            <v>F200</v>
          </cell>
          <cell r="F179" t="str">
            <v>D09F200</v>
          </cell>
          <cell r="G179" t="str">
            <v>Sciences sociales - sciences de l'éducation</v>
          </cell>
          <cell r="H179" t="str">
            <v>علوم اجتماعية - علوم التربية</v>
          </cell>
          <cell r="I179" t="str">
            <v>S002</v>
          </cell>
          <cell r="J179" t="str">
            <v>D09F200S002</v>
          </cell>
          <cell r="K179" t="str">
            <v>Education spéciale et enseignement adapté</v>
          </cell>
          <cell r="L179" t="str">
            <v>تربية خاصة وتعليم مكيف</v>
          </cell>
        </row>
        <row r="180">
          <cell r="A180" t="str">
            <v>D09</v>
          </cell>
          <cell r="B180" t="str">
            <v>Psychologie de l'éducation</v>
          </cell>
          <cell r="C180" t="str">
            <v>D09</v>
          </cell>
          <cell r="D180" t="str">
            <v>SHS</v>
          </cell>
          <cell r="E180" t="str">
            <v>F200</v>
          </cell>
          <cell r="F180" t="str">
            <v>D09F200</v>
          </cell>
          <cell r="G180" t="str">
            <v>Sciences sociales - sciences de l'éducation</v>
          </cell>
          <cell r="H180" t="str">
            <v>علوم اجتماعية - علوم التربية</v>
          </cell>
          <cell r="I180" t="str">
            <v>S003</v>
          </cell>
          <cell r="J180" t="str">
            <v>D09F200S003</v>
          </cell>
          <cell r="K180" t="str">
            <v>Psychologie de l'éducation</v>
          </cell>
          <cell r="L180" t="str">
            <v>علم النفس التربوي</v>
          </cell>
        </row>
        <row r="181">
          <cell r="A181" t="str">
            <v>D09</v>
          </cell>
          <cell r="B181" t="str">
            <v>Tronc commun sciences des populations</v>
          </cell>
          <cell r="C181" t="str">
            <v>D09</v>
          </cell>
          <cell r="D181" t="str">
            <v>SHS</v>
          </cell>
          <cell r="E181" t="str">
            <v>F200</v>
          </cell>
          <cell r="F181" t="str">
            <v>D09F200</v>
          </cell>
          <cell r="G181" t="str">
            <v>Sciences sociales - sciences des populations</v>
          </cell>
          <cell r="H181" t="str">
            <v>علوم اجتماعية - علم السكان</v>
          </cell>
          <cell r="I181" t="str">
            <v>S000</v>
          </cell>
          <cell r="J181" t="str">
            <v>D09F200S000</v>
          </cell>
          <cell r="K181" t="str">
            <v>Tronc commun sciences des populations</v>
          </cell>
          <cell r="L181" t="str">
            <v>جذع مشترك علم السكان</v>
          </cell>
        </row>
        <row r="182">
          <cell r="A182" t="str">
            <v>D09</v>
          </cell>
          <cell r="B182" t="str">
            <v>Sciences des populations</v>
          </cell>
          <cell r="C182" t="str">
            <v>D09</v>
          </cell>
          <cell r="D182" t="str">
            <v>SHS</v>
          </cell>
          <cell r="E182" t="str">
            <v>F200</v>
          </cell>
          <cell r="F182" t="str">
            <v>D09F200</v>
          </cell>
          <cell r="G182" t="str">
            <v>Sciences sociales - sciences des populations</v>
          </cell>
          <cell r="H182" t="str">
            <v>علوم اجتماعية - علم السكان</v>
          </cell>
          <cell r="I182" t="str">
            <v>S001</v>
          </cell>
          <cell r="J182" t="str">
            <v>D09F200S001</v>
          </cell>
          <cell r="K182" t="str">
            <v>Sciences des populations</v>
          </cell>
          <cell r="L182" t="str">
            <v>علم السكان</v>
          </cell>
        </row>
        <row r="183">
          <cell r="A183" t="str">
            <v>D09</v>
          </cell>
          <cell r="B183" t="str">
            <v>Tronc commun Sociologie</v>
          </cell>
          <cell r="C183" t="str">
            <v>D09</v>
          </cell>
          <cell r="D183" t="str">
            <v>SHS</v>
          </cell>
          <cell r="E183" t="str">
            <v>F200</v>
          </cell>
          <cell r="F183" t="str">
            <v>D09F200</v>
          </cell>
          <cell r="G183" t="str">
            <v>Sciences sociales - sociologie</v>
          </cell>
          <cell r="H183" t="str">
            <v>علوم اجتماعية - علم الإجتماع</v>
          </cell>
          <cell r="I183" t="str">
            <v>S000</v>
          </cell>
          <cell r="J183" t="str">
            <v>D09F200S000</v>
          </cell>
          <cell r="K183" t="str">
            <v>Tronc commun Sociologie</v>
          </cell>
          <cell r="L183" t="str">
            <v>جذع مشترك علم الإجتماع</v>
          </cell>
        </row>
        <row r="184">
          <cell r="A184" t="str">
            <v>D09</v>
          </cell>
          <cell r="B184" t="str">
            <v>Sociologie</v>
          </cell>
          <cell r="C184" t="str">
            <v>D09</v>
          </cell>
          <cell r="D184" t="str">
            <v>SHS</v>
          </cell>
          <cell r="E184" t="str">
            <v>F200</v>
          </cell>
          <cell r="F184" t="str">
            <v>D09F200</v>
          </cell>
          <cell r="G184" t="str">
            <v>Sciences sociales - sociologie</v>
          </cell>
          <cell r="H184" t="str">
            <v>علوم اجتماعية - علم الإجتماع</v>
          </cell>
          <cell r="I184" t="str">
            <v>S001</v>
          </cell>
          <cell r="J184" t="str">
            <v>D09F200S001</v>
          </cell>
          <cell r="K184" t="str">
            <v>Sociologie</v>
          </cell>
          <cell r="L184" t="str">
            <v>علم الإجتماع</v>
          </cell>
        </row>
        <row r="185">
          <cell r="A185" t="str">
            <v>D02</v>
          </cell>
          <cell r="B185" t="str">
            <v>Tronc communSciences de la Matière</v>
          </cell>
          <cell r="C185" t="str">
            <v>D02</v>
          </cell>
          <cell r="D185" t="str">
            <v>SM</v>
          </cell>
          <cell r="E185" t="str">
            <v>F000</v>
          </cell>
          <cell r="F185" t="str">
            <v>D02F000</v>
          </cell>
          <cell r="G185" t="str">
            <v>Tronc communSciences de la Matière</v>
          </cell>
          <cell r="H185" t="str">
            <v>جذع مشترك علوم المادة</v>
          </cell>
          <cell r="I185" t="str">
            <v>S000</v>
          </cell>
          <cell r="J185">
            <v>0</v>
          </cell>
          <cell r="K185" t="str">
            <v>Tronc communSciences de la Matière</v>
          </cell>
          <cell r="L185" t="str">
            <v>جذع مشترك علوم المادة</v>
          </cell>
        </row>
        <row r="186">
          <cell r="A186" t="str">
            <v>D02</v>
          </cell>
          <cell r="B186" t="str">
            <v>Tronc commun Chimie</v>
          </cell>
          <cell r="C186" t="str">
            <v>D02</v>
          </cell>
          <cell r="D186" t="str">
            <v>SM</v>
          </cell>
          <cell r="E186" t="str">
            <v>F200</v>
          </cell>
          <cell r="F186" t="str">
            <v>D02F200</v>
          </cell>
          <cell r="G186" t="str">
            <v>Chimie</v>
          </cell>
          <cell r="H186" t="str">
            <v>كيمياء</v>
          </cell>
          <cell r="I186" t="str">
            <v>S000</v>
          </cell>
          <cell r="J186" t="str">
            <v>D02F200S000</v>
          </cell>
          <cell r="K186" t="str">
            <v>Tronc commun Chimie</v>
          </cell>
          <cell r="L186" t="str">
            <v>جذع مشترك كيمياء</v>
          </cell>
        </row>
        <row r="187">
          <cell r="A187" t="str">
            <v>D02</v>
          </cell>
          <cell r="B187" t="str">
            <v>Chimie</v>
          </cell>
          <cell r="C187" t="str">
            <v>D02</v>
          </cell>
          <cell r="D187" t="str">
            <v>SM</v>
          </cell>
          <cell r="E187" t="str">
            <v>F200</v>
          </cell>
          <cell r="F187" t="str">
            <v>D02F200</v>
          </cell>
          <cell r="G187" t="str">
            <v>Chimie</v>
          </cell>
          <cell r="H187" t="str">
            <v>كيمياء</v>
          </cell>
          <cell r="I187" t="str">
            <v>S001</v>
          </cell>
          <cell r="J187" t="str">
            <v>D02F200S001</v>
          </cell>
          <cell r="K187" t="str">
            <v>Chimie</v>
          </cell>
          <cell r="L187" t="str">
            <v>كيمياء</v>
          </cell>
        </row>
        <row r="188">
          <cell r="A188" t="str">
            <v>D02</v>
          </cell>
          <cell r="B188" t="str">
            <v>Chimie analytique</v>
          </cell>
          <cell r="C188" t="str">
            <v>D02</v>
          </cell>
          <cell r="D188" t="str">
            <v>SM</v>
          </cell>
          <cell r="E188" t="str">
            <v>F200</v>
          </cell>
          <cell r="F188" t="str">
            <v>D02F200</v>
          </cell>
          <cell r="G188" t="str">
            <v>Chimie</v>
          </cell>
          <cell r="H188" t="str">
            <v>كيمياء</v>
          </cell>
          <cell r="I188" t="str">
            <v>S002</v>
          </cell>
          <cell r="J188" t="str">
            <v>D02F200S002</v>
          </cell>
          <cell r="K188" t="str">
            <v>Chimie analytique</v>
          </cell>
          <cell r="L188" t="str">
            <v>الكيمياء التحليلية</v>
          </cell>
        </row>
        <row r="189">
          <cell r="A189" t="str">
            <v>D02</v>
          </cell>
          <cell r="B189" t="str">
            <v>Chimie de l'environnement</v>
          </cell>
          <cell r="C189" t="str">
            <v>D02</v>
          </cell>
          <cell r="D189" t="str">
            <v>SM</v>
          </cell>
          <cell r="E189" t="str">
            <v>F200</v>
          </cell>
          <cell r="F189" t="str">
            <v>D02F200</v>
          </cell>
          <cell r="G189" t="str">
            <v>Chimie</v>
          </cell>
          <cell r="H189" t="str">
            <v>كيمياء</v>
          </cell>
          <cell r="I189" t="str">
            <v>S003</v>
          </cell>
          <cell r="J189" t="str">
            <v>D02F200S003</v>
          </cell>
          <cell r="K189" t="str">
            <v>Chimie de l'environnement</v>
          </cell>
          <cell r="L189" t="str">
            <v>كيمياء المحيط</v>
          </cell>
        </row>
        <row r="190">
          <cell r="A190" t="str">
            <v>D02</v>
          </cell>
          <cell r="B190" t="str">
            <v>Chimie des matériaux</v>
          </cell>
          <cell r="C190" t="str">
            <v>D02</v>
          </cell>
          <cell r="D190" t="str">
            <v>SM</v>
          </cell>
          <cell r="E190" t="str">
            <v>F200</v>
          </cell>
          <cell r="F190" t="str">
            <v>D02F200</v>
          </cell>
          <cell r="G190" t="str">
            <v>Chimie</v>
          </cell>
          <cell r="H190" t="str">
            <v>كيمياء</v>
          </cell>
          <cell r="I190" t="str">
            <v>S004</v>
          </cell>
          <cell r="J190" t="str">
            <v>D02F200S004</v>
          </cell>
          <cell r="K190" t="str">
            <v>Chimie des matériaux</v>
          </cell>
          <cell r="L190" t="str">
            <v>كيمياء المواد</v>
          </cell>
        </row>
        <row r="191">
          <cell r="A191" t="str">
            <v>D02</v>
          </cell>
          <cell r="B191" t="str">
            <v>Chimie fondamentale</v>
          </cell>
          <cell r="C191" t="str">
            <v>D02</v>
          </cell>
          <cell r="D191" t="str">
            <v>SM</v>
          </cell>
          <cell r="E191" t="str">
            <v>F200</v>
          </cell>
          <cell r="F191" t="str">
            <v>D02F200</v>
          </cell>
          <cell r="G191" t="str">
            <v>Chimie</v>
          </cell>
          <cell r="H191" t="str">
            <v>كيمياء</v>
          </cell>
          <cell r="I191" t="str">
            <v>S005</v>
          </cell>
          <cell r="J191" t="str">
            <v>D02F200S005</v>
          </cell>
          <cell r="K191" t="str">
            <v>Chimie fondamentale</v>
          </cell>
          <cell r="L191" t="str">
            <v>الكيمياء الأساسية</v>
          </cell>
        </row>
        <row r="192">
          <cell r="A192" t="str">
            <v>D02</v>
          </cell>
          <cell r="B192" t="str">
            <v>Chimie inorganique</v>
          </cell>
          <cell r="C192" t="str">
            <v>D02</v>
          </cell>
          <cell r="D192" t="str">
            <v>SM</v>
          </cell>
          <cell r="E192" t="str">
            <v>F200</v>
          </cell>
          <cell r="F192" t="str">
            <v>D02F200</v>
          </cell>
          <cell r="G192" t="str">
            <v>Chimie</v>
          </cell>
          <cell r="H192" t="str">
            <v>كيمياء</v>
          </cell>
          <cell r="I192" t="str">
            <v>S006</v>
          </cell>
          <cell r="J192" t="str">
            <v>D02F200S006</v>
          </cell>
          <cell r="K192" t="str">
            <v>Chimie inorganique</v>
          </cell>
          <cell r="L192" t="str">
            <v>الكيمياء اللاعضوية</v>
          </cell>
        </row>
        <row r="193">
          <cell r="A193" t="str">
            <v>D02</v>
          </cell>
          <cell r="B193" t="str">
            <v>Chimie organique</v>
          </cell>
          <cell r="C193" t="str">
            <v>D02</v>
          </cell>
          <cell r="D193" t="str">
            <v>SM</v>
          </cell>
          <cell r="E193" t="str">
            <v>F200</v>
          </cell>
          <cell r="F193" t="str">
            <v>D02F200</v>
          </cell>
          <cell r="G193" t="str">
            <v>Chimie</v>
          </cell>
          <cell r="H193" t="str">
            <v>كيمياء</v>
          </cell>
          <cell r="I193" t="str">
            <v>S007</v>
          </cell>
          <cell r="J193" t="str">
            <v>D02F200S007</v>
          </cell>
          <cell r="K193" t="str">
            <v>Chimie organique</v>
          </cell>
          <cell r="L193" t="str">
            <v>الكيمياء العضوية</v>
          </cell>
        </row>
        <row r="194">
          <cell r="A194" t="str">
            <v>D02</v>
          </cell>
          <cell r="B194" t="str">
            <v>Chimie pharmaceutique</v>
          </cell>
          <cell r="C194" t="str">
            <v>D02</v>
          </cell>
          <cell r="D194" t="str">
            <v>SM</v>
          </cell>
          <cell r="E194" t="str">
            <v>F200</v>
          </cell>
          <cell r="F194" t="str">
            <v>D02F200</v>
          </cell>
          <cell r="G194" t="str">
            <v>Chimie</v>
          </cell>
          <cell r="H194" t="str">
            <v>كيمياء</v>
          </cell>
          <cell r="I194" t="str">
            <v>S008</v>
          </cell>
          <cell r="J194" t="str">
            <v>D02F200S008</v>
          </cell>
          <cell r="K194" t="str">
            <v>Chimie pharmaceutique</v>
          </cell>
          <cell r="L194" t="str">
            <v>الكيمياء الصيدلانية</v>
          </cell>
        </row>
        <row r="195">
          <cell r="A195" t="str">
            <v>D02</v>
          </cell>
          <cell r="B195" t="str">
            <v>Chimie physique</v>
          </cell>
          <cell r="C195" t="str">
            <v>D02</v>
          </cell>
          <cell r="D195" t="str">
            <v>SM</v>
          </cell>
          <cell r="E195" t="str">
            <v>F200</v>
          </cell>
          <cell r="F195" t="str">
            <v>D02F200</v>
          </cell>
          <cell r="G195" t="str">
            <v>Chimie</v>
          </cell>
          <cell r="H195" t="str">
            <v>كيمياء</v>
          </cell>
          <cell r="I195" t="str">
            <v>S009</v>
          </cell>
          <cell r="J195" t="str">
            <v>D02F200S009</v>
          </cell>
          <cell r="K195" t="str">
            <v>Chimie physique</v>
          </cell>
          <cell r="L195" t="str">
            <v>الكيمياء الفيزيائية</v>
          </cell>
        </row>
        <row r="196">
          <cell r="A196" t="str">
            <v>D02</v>
          </cell>
          <cell r="B196" t="str">
            <v>Tronc commun Physique</v>
          </cell>
          <cell r="C196" t="str">
            <v>D02</v>
          </cell>
          <cell r="D196" t="str">
            <v>SM</v>
          </cell>
          <cell r="E196" t="str">
            <v>F100</v>
          </cell>
          <cell r="F196" t="str">
            <v>D02F100</v>
          </cell>
          <cell r="G196" t="str">
            <v>Physique</v>
          </cell>
          <cell r="H196" t="str">
            <v>فيزياء</v>
          </cell>
          <cell r="I196" t="str">
            <v>S000</v>
          </cell>
          <cell r="J196" t="str">
            <v>D02F100S000</v>
          </cell>
          <cell r="K196" t="str">
            <v>Tronc commun Physique</v>
          </cell>
          <cell r="L196" t="str">
            <v>جذع مشترك فيزياء</v>
          </cell>
        </row>
        <row r="197">
          <cell r="A197" t="str">
            <v>D02</v>
          </cell>
          <cell r="B197" t="str">
            <v>Technico-commercial en équipements et produits pour la chimie</v>
          </cell>
          <cell r="C197" t="str">
            <v>D02</v>
          </cell>
          <cell r="D197" t="str">
            <v>SM</v>
          </cell>
          <cell r="E197" t="str">
            <v>F100</v>
          </cell>
          <cell r="F197" t="str">
            <v>D02F100</v>
          </cell>
          <cell r="G197" t="str">
            <v>Physique</v>
          </cell>
          <cell r="H197" t="str">
            <v>فيزياء</v>
          </cell>
          <cell r="I197" t="str">
            <v>S001</v>
          </cell>
          <cell r="J197" t="str">
            <v>D02F100S001</v>
          </cell>
          <cell r="K197" t="str">
            <v>Technico-commercial en équipements et produits pour la chimie</v>
          </cell>
          <cell r="L197" t="str">
            <v>تقني- تجاري في العتاد والمنتجات للكيمياء</v>
          </cell>
        </row>
        <row r="198">
          <cell r="A198" t="str">
            <v>D02</v>
          </cell>
          <cell r="B198" t="str">
            <v>Energétique</v>
          </cell>
          <cell r="C198" t="str">
            <v>D02</v>
          </cell>
          <cell r="D198" t="str">
            <v>SM</v>
          </cell>
          <cell r="E198" t="str">
            <v>F100</v>
          </cell>
          <cell r="F198" t="str">
            <v>D02F100</v>
          </cell>
          <cell r="G198" t="str">
            <v>Physique</v>
          </cell>
          <cell r="H198" t="str">
            <v>فيزياء</v>
          </cell>
          <cell r="I198" t="str">
            <v>S002</v>
          </cell>
          <cell r="J198" t="str">
            <v>D02F100S002</v>
          </cell>
          <cell r="K198" t="str">
            <v>Energétique</v>
          </cell>
          <cell r="L198" t="str">
            <v>طاقوية</v>
          </cell>
        </row>
        <row r="199">
          <cell r="A199" t="str">
            <v>D02</v>
          </cell>
          <cell r="B199" t="str">
            <v>Matériaux et contrôle physico-chimique</v>
          </cell>
          <cell r="C199" t="str">
            <v>D02</v>
          </cell>
          <cell r="D199" t="str">
            <v>SM</v>
          </cell>
          <cell r="E199" t="str">
            <v>F100</v>
          </cell>
          <cell r="F199" t="str">
            <v>D02F100</v>
          </cell>
          <cell r="G199" t="str">
            <v>Physique</v>
          </cell>
          <cell r="H199" t="str">
            <v>فيزياء</v>
          </cell>
          <cell r="I199" t="str">
            <v>S003</v>
          </cell>
          <cell r="J199" t="str">
            <v>D02F100S003</v>
          </cell>
          <cell r="K199" t="str">
            <v>Matériaux et contrôle physico-chimique</v>
          </cell>
          <cell r="L199" t="str">
            <v>مواد ومراقبة فيزيائية وكيميائية</v>
          </cell>
        </row>
        <row r="200">
          <cell r="A200" t="str">
            <v>D02</v>
          </cell>
          <cell r="B200" t="str">
            <v>Mesures physiques et instrumentation scientifique</v>
          </cell>
          <cell r="C200" t="str">
            <v>D02</v>
          </cell>
          <cell r="D200" t="str">
            <v>SM</v>
          </cell>
          <cell r="E200" t="str">
            <v>F100</v>
          </cell>
          <cell r="F200" t="str">
            <v>D02F100</v>
          </cell>
          <cell r="G200" t="str">
            <v>Physique</v>
          </cell>
          <cell r="H200" t="str">
            <v>فيزياء</v>
          </cell>
          <cell r="I200" t="str">
            <v>S004</v>
          </cell>
          <cell r="J200" t="str">
            <v>D02F100S004</v>
          </cell>
          <cell r="K200" t="str">
            <v>Mesures physiques et instrumentation scientifique</v>
          </cell>
          <cell r="L200" t="str">
            <v>قياسات فيزيائية والتجهيزات الطبية</v>
          </cell>
        </row>
        <row r="201">
          <cell r="A201" t="str">
            <v>D02</v>
          </cell>
          <cell r="B201" t="str">
            <v>Physique appliquée</v>
          </cell>
          <cell r="C201" t="str">
            <v>D02</v>
          </cell>
          <cell r="D201" t="str">
            <v>SM</v>
          </cell>
          <cell r="E201" t="str">
            <v>F100</v>
          </cell>
          <cell r="F201" t="str">
            <v>D02F100</v>
          </cell>
          <cell r="G201" t="str">
            <v>Physique</v>
          </cell>
          <cell r="H201" t="str">
            <v>فيزياء</v>
          </cell>
          <cell r="I201" t="str">
            <v>S005</v>
          </cell>
          <cell r="J201" t="str">
            <v>D02F100S005</v>
          </cell>
          <cell r="K201" t="str">
            <v>Physique appliquée</v>
          </cell>
          <cell r="L201" t="str">
            <v>الفيزياء التطبيقية</v>
          </cell>
        </row>
        <row r="202">
          <cell r="A202" t="str">
            <v>D02</v>
          </cell>
          <cell r="B202" t="str">
            <v>Physique des matériaux</v>
          </cell>
          <cell r="C202" t="str">
            <v>D02</v>
          </cell>
          <cell r="D202" t="str">
            <v>SM</v>
          </cell>
          <cell r="E202" t="str">
            <v>F100</v>
          </cell>
          <cell r="F202" t="str">
            <v>D02F100</v>
          </cell>
          <cell r="G202" t="str">
            <v>Physique</v>
          </cell>
          <cell r="H202" t="str">
            <v>فيزياء</v>
          </cell>
          <cell r="I202" t="str">
            <v>S006</v>
          </cell>
          <cell r="J202" t="str">
            <v>D02F100S006</v>
          </cell>
          <cell r="K202" t="str">
            <v>Physique des matériaux</v>
          </cell>
          <cell r="L202" t="str">
            <v>فيزياء المواد</v>
          </cell>
        </row>
        <row r="203">
          <cell r="A203" t="str">
            <v>D02</v>
          </cell>
          <cell r="B203" t="str">
            <v>Physique des rayonnements</v>
          </cell>
          <cell r="C203" t="str">
            <v>D02</v>
          </cell>
          <cell r="D203" t="str">
            <v>SM</v>
          </cell>
          <cell r="E203" t="str">
            <v>F100</v>
          </cell>
          <cell r="F203" t="str">
            <v>D02F100</v>
          </cell>
          <cell r="G203" t="str">
            <v>Physique</v>
          </cell>
          <cell r="H203" t="str">
            <v>فيزياء</v>
          </cell>
          <cell r="I203" t="str">
            <v>S007</v>
          </cell>
          <cell r="J203" t="str">
            <v>D02F100S007</v>
          </cell>
          <cell r="K203" t="str">
            <v>Physique des rayonnements</v>
          </cell>
          <cell r="L203" t="str">
            <v>فيزياء الأشعة</v>
          </cell>
        </row>
        <row r="204">
          <cell r="A204" t="str">
            <v>D02</v>
          </cell>
          <cell r="B204" t="str">
            <v>Physique énergétique</v>
          </cell>
          <cell r="C204" t="str">
            <v>D02</v>
          </cell>
          <cell r="D204" t="str">
            <v>SM</v>
          </cell>
          <cell r="E204" t="str">
            <v>F100</v>
          </cell>
          <cell r="F204" t="str">
            <v>D02F100</v>
          </cell>
          <cell r="G204" t="str">
            <v>Physique</v>
          </cell>
          <cell r="H204" t="str">
            <v>فيزياء</v>
          </cell>
          <cell r="I204" t="str">
            <v>S008</v>
          </cell>
          <cell r="J204" t="str">
            <v>D02F100S008</v>
          </cell>
          <cell r="K204" t="str">
            <v>Physique énergétique</v>
          </cell>
          <cell r="L204" t="str">
            <v>فيزياء طاقوية</v>
          </cell>
        </row>
        <row r="205">
          <cell r="A205" t="str">
            <v>D02</v>
          </cell>
          <cell r="B205" t="str">
            <v>Physique fondamentale</v>
          </cell>
          <cell r="C205" t="str">
            <v>D02</v>
          </cell>
          <cell r="D205" t="str">
            <v>SM</v>
          </cell>
          <cell r="E205" t="str">
            <v>F100</v>
          </cell>
          <cell r="F205" t="str">
            <v>D02F100</v>
          </cell>
          <cell r="G205" t="str">
            <v>Physique</v>
          </cell>
          <cell r="H205" t="str">
            <v>فيزياء</v>
          </cell>
          <cell r="I205" t="str">
            <v>S009</v>
          </cell>
          <cell r="J205" t="str">
            <v>D02F100S009</v>
          </cell>
          <cell r="K205" t="str">
            <v>Physique fondamentale</v>
          </cell>
          <cell r="L205" t="str">
            <v>الفيزياء الأساسية</v>
          </cell>
        </row>
        <row r="206">
          <cell r="A206" t="str">
            <v>D02</v>
          </cell>
          <cell r="B206" t="str">
            <v>Physique théorique</v>
          </cell>
          <cell r="C206" t="str">
            <v>D02</v>
          </cell>
          <cell r="D206" t="str">
            <v>SM</v>
          </cell>
          <cell r="E206" t="str">
            <v>F100</v>
          </cell>
          <cell r="F206" t="str">
            <v>D02F100</v>
          </cell>
          <cell r="G206" t="str">
            <v>Physique</v>
          </cell>
          <cell r="H206" t="str">
            <v>فيزياء</v>
          </cell>
          <cell r="I206" t="str">
            <v>S010</v>
          </cell>
          <cell r="J206" t="str">
            <v>D02F100S010</v>
          </cell>
          <cell r="K206" t="str">
            <v>Physique théorique</v>
          </cell>
          <cell r="L206" t="str">
            <v>الفيزياء النظرية</v>
          </cell>
        </row>
        <row r="207">
          <cell r="A207" t="str">
            <v>D02</v>
          </cell>
          <cell r="B207" t="str">
            <v>Techniques instrumentales</v>
          </cell>
          <cell r="C207" t="str">
            <v>D02</v>
          </cell>
          <cell r="D207" t="str">
            <v>SM</v>
          </cell>
          <cell r="E207" t="str">
            <v>F100</v>
          </cell>
          <cell r="F207" t="str">
            <v>D02F100</v>
          </cell>
          <cell r="G207" t="str">
            <v>Physique</v>
          </cell>
          <cell r="H207" t="str">
            <v>فيزياء</v>
          </cell>
          <cell r="I207" t="str">
            <v>S011</v>
          </cell>
          <cell r="J207" t="str">
            <v>D02F100S011</v>
          </cell>
          <cell r="K207" t="str">
            <v>Techniques instrumentales</v>
          </cell>
          <cell r="L207" t="str">
            <v>تقنيان الأجهزة الأداتية</v>
          </cell>
        </row>
        <row r="208">
          <cell r="A208" t="str">
            <v>D04</v>
          </cell>
          <cell r="B208" t="str">
            <v>Tronc commun Sciences de la Nature et de la Vie</v>
          </cell>
          <cell r="C208" t="str">
            <v>D04</v>
          </cell>
          <cell r="D208" t="str">
            <v>SNV</v>
          </cell>
          <cell r="E208" t="str">
            <v>F000</v>
          </cell>
          <cell r="F208" t="str">
            <v>D04F000</v>
          </cell>
          <cell r="G208" t="str">
            <v>Tronc commun Sciences de la Nature et de la Vie</v>
          </cell>
          <cell r="H208" t="str">
            <v>جذع مشترك علوم الطبيعة والحياة</v>
          </cell>
          <cell r="I208" t="str">
            <v>S000</v>
          </cell>
          <cell r="J208" t="str">
            <v>D04F000S000</v>
          </cell>
          <cell r="K208" t="str">
            <v>Tronc commun Sciences de la Nature et de la Vie</v>
          </cell>
          <cell r="L208" t="str">
            <v>جذع مشترك علوم الطبيعة والحياة</v>
          </cell>
        </row>
        <row r="209">
          <cell r="A209" t="str">
            <v>D04</v>
          </cell>
          <cell r="B209" t="str">
            <v>Tronc commun Biotechnologies</v>
          </cell>
          <cell r="C209" t="str">
            <v>D04</v>
          </cell>
          <cell r="D209" t="str">
            <v>SNV</v>
          </cell>
          <cell r="E209" t="str">
            <v>F200</v>
          </cell>
          <cell r="F209" t="str">
            <v>D04F200</v>
          </cell>
          <cell r="G209" t="str">
            <v>Biotechnologies</v>
          </cell>
          <cell r="H209" t="str">
            <v>بيوتكنولوجيا</v>
          </cell>
          <cell r="I209" t="str">
            <v>S000</v>
          </cell>
          <cell r="J209" t="str">
            <v>D04F200S000</v>
          </cell>
          <cell r="K209" t="str">
            <v>Tronc commun Biotechnologies</v>
          </cell>
          <cell r="L209" t="str">
            <v>جذع مشترك بيوتكنولوجيا</v>
          </cell>
        </row>
        <row r="210">
          <cell r="A210" t="str">
            <v>D04</v>
          </cell>
          <cell r="B210" t="str">
            <v>Biotechnologie alimentaire</v>
          </cell>
          <cell r="C210" t="str">
            <v>D04</v>
          </cell>
          <cell r="D210" t="str">
            <v>SNV</v>
          </cell>
          <cell r="E210" t="str">
            <v>F200</v>
          </cell>
          <cell r="F210" t="str">
            <v>D04F200</v>
          </cell>
          <cell r="G210" t="str">
            <v>Biotechnologies</v>
          </cell>
          <cell r="H210" t="str">
            <v>بيوتكنولوجيا</v>
          </cell>
          <cell r="I210" t="str">
            <v>S001</v>
          </cell>
          <cell r="J210" t="str">
            <v>D04F200S001</v>
          </cell>
          <cell r="K210" t="str">
            <v>Biotechnologie alimentaire</v>
          </cell>
          <cell r="L210" t="str">
            <v>بيوتكنولوجيا غذائية</v>
          </cell>
        </row>
        <row r="211">
          <cell r="A211" t="str">
            <v>D04</v>
          </cell>
          <cell r="B211" t="str">
            <v>Biotechnologie et génomique végétale</v>
          </cell>
          <cell r="C211" t="str">
            <v>D04</v>
          </cell>
          <cell r="D211" t="str">
            <v>SNV</v>
          </cell>
          <cell r="E211" t="str">
            <v>F200</v>
          </cell>
          <cell r="F211" t="str">
            <v>D04F200</v>
          </cell>
          <cell r="G211" t="str">
            <v>Biotechnologies</v>
          </cell>
          <cell r="H211" t="str">
            <v>بيوتكنولوجيا</v>
          </cell>
          <cell r="I211" t="str">
            <v>S002</v>
          </cell>
          <cell r="J211" t="str">
            <v>D04F200S002</v>
          </cell>
          <cell r="K211" t="str">
            <v>Biotechnologie et génomique végétale</v>
          </cell>
          <cell r="L211" t="str">
            <v>بيوتكنولوجيا و جينات نباتية</v>
          </cell>
        </row>
        <row r="212">
          <cell r="A212" t="str">
            <v>D04</v>
          </cell>
          <cell r="B212" t="str">
            <v>Biotechnologie et santé</v>
          </cell>
          <cell r="C212" t="str">
            <v>D04</v>
          </cell>
          <cell r="D212" t="str">
            <v>SNV</v>
          </cell>
          <cell r="E212" t="str">
            <v>F200</v>
          </cell>
          <cell r="F212" t="str">
            <v>D04F200</v>
          </cell>
          <cell r="G212" t="str">
            <v>Biotechnologies</v>
          </cell>
          <cell r="H212" t="str">
            <v>بيوتكنولوجيا</v>
          </cell>
          <cell r="I212" t="str">
            <v>S003</v>
          </cell>
          <cell r="J212" t="str">
            <v>D04F200S003</v>
          </cell>
          <cell r="K212" t="str">
            <v>Biotechnologie et santé</v>
          </cell>
          <cell r="L212" t="str">
            <v>بيوتكنولوجيا وصحة</v>
          </cell>
        </row>
        <row r="213">
          <cell r="A213" t="str">
            <v>D04</v>
          </cell>
          <cell r="B213" t="str">
            <v>Biotechnologie microbienne</v>
          </cell>
          <cell r="C213" t="str">
            <v>D04</v>
          </cell>
          <cell r="D213" t="str">
            <v>SNV</v>
          </cell>
          <cell r="E213" t="str">
            <v>F200</v>
          </cell>
          <cell r="F213" t="str">
            <v>D04F200</v>
          </cell>
          <cell r="G213" t="str">
            <v>Biotechnologies</v>
          </cell>
          <cell r="H213" t="str">
            <v>بيوتكنولوجيا</v>
          </cell>
          <cell r="I213" t="str">
            <v>S004</v>
          </cell>
          <cell r="J213" t="str">
            <v>D04F200S004</v>
          </cell>
          <cell r="K213" t="str">
            <v>Biotechnologie microbienne</v>
          </cell>
          <cell r="L213" t="str">
            <v>بيوتكنولوجيا الميكروبات</v>
          </cell>
        </row>
        <row r="214">
          <cell r="A214" t="str">
            <v>D04</v>
          </cell>
          <cell r="B214" t="str">
            <v>Biotechnologie végétale et amélioration</v>
          </cell>
          <cell r="C214" t="str">
            <v>D04</v>
          </cell>
          <cell r="D214" t="str">
            <v>SNV</v>
          </cell>
          <cell r="E214" t="str">
            <v>F200</v>
          </cell>
          <cell r="F214" t="str">
            <v>D04F200</v>
          </cell>
          <cell r="G214" t="str">
            <v>Biotechnologies</v>
          </cell>
          <cell r="H214" t="str">
            <v>بيوتكنولوجيا</v>
          </cell>
          <cell r="I214" t="str">
            <v>S005</v>
          </cell>
          <cell r="J214" t="str">
            <v>D04F200S005</v>
          </cell>
          <cell r="K214" t="str">
            <v>Biotechnologie végétale et amélioration</v>
          </cell>
          <cell r="L214" t="str">
            <v>بيوتكنولوجيا نباتية و تحسين النبات</v>
          </cell>
        </row>
        <row r="215">
          <cell r="A215" t="str">
            <v>D04</v>
          </cell>
          <cell r="B215" t="str">
            <v>Horticulture et aménagements des espaces verts</v>
          </cell>
          <cell r="C215" t="str">
            <v>D04</v>
          </cell>
          <cell r="D215" t="str">
            <v>SNV</v>
          </cell>
          <cell r="E215" t="str">
            <v>F200</v>
          </cell>
          <cell r="F215" t="str">
            <v>D04F200</v>
          </cell>
          <cell r="G215" t="str">
            <v>Biotechnologies</v>
          </cell>
          <cell r="H215" t="str">
            <v>بيوتكنولوجيا</v>
          </cell>
          <cell r="I215" t="str">
            <v>S006</v>
          </cell>
          <cell r="J215" t="str">
            <v>D04F200S006</v>
          </cell>
          <cell r="K215" t="str">
            <v>Horticulture et aménagements des espaces verts</v>
          </cell>
          <cell r="L215" t="str">
            <v>البستنة وتهيئة المساحات الخضراء</v>
          </cell>
        </row>
        <row r="216">
          <cell r="A216" t="str">
            <v>D04</v>
          </cell>
          <cell r="B216" t="str">
            <v>Biotechnologies microbienne</v>
          </cell>
          <cell r="C216" t="str">
            <v>D04</v>
          </cell>
          <cell r="D216" t="str">
            <v>SNV</v>
          </cell>
          <cell r="E216" t="str">
            <v>F200</v>
          </cell>
          <cell r="F216" t="str">
            <v>D04F200</v>
          </cell>
          <cell r="G216" t="str">
            <v>Biotechnologies</v>
          </cell>
          <cell r="H216" t="str">
            <v>بيوتكنولوجيا</v>
          </cell>
          <cell r="I216" t="str">
            <v>S007</v>
          </cell>
          <cell r="J216" t="str">
            <v>D04F200S007</v>
          </cell>
          <cell r="K216" t="str">
            <v>Biotechnologies microbienne</v>
          </cell>
          <cell r="L216" t="str">
            <v>بيوتكنولوجيا الميكروبات</v>
          </cell>
        </row>
        <row r="217">
          <cell r="A217" t="str">
            <v>D04</v>
          </cell>
          <cell r="B217" t="str">
            <v>Tronc commun Ecologie et environnement</v>
          </cell>
          <cell r="C217" t="str">
            <v>D04</v>
          </cell>
          <cell r="D217" t="str">
            <v>SNV</v>
          </cell>
          <cell r="E217" t="str">
            <v>F500</v>
          </cell>
          <cell r="F217" t="str">
            <v>D04F500</v>
          </cell>
          <cell r="G217" t="str">
            <v>Ecologie et environnement</v>
          </cell>
          <cell r="H217" t="str">
            <v>بيئة ومحيط</v>
          </cell>
          <cell r="I217" t="str">
            <v>S000</v>
          </cell>
          <cell r="J217" t="str">
            <v>D04F500S000</v>
          </cell>
          <cell r="K217" t="str">
            <v>Tronc commun Ecologie et environnement</v>
          </cell>
          <cell r="L217" t="str">
            <v>جذع مشترك بيئة ومحيط</v>
          </cell>
        </row>
        <row r="218">
          <cell r="A218" t="str">
            <v>D04</v>
          </cell>
          <cell r="B218" t="str">
            <v>Agro-écologie</v>
          </cell>
          <cell r="C218" t="str">
            <v>D04</v>
          </cell>
          <cell r="D218" t="str">
            <v>SNV</v>
          </cell>
          <cell r="E218" t="str">
            <v>F500</v>
          </cell>
          <cell r="F218" t="str">
            <v>D04F500</v>
          </cell>
          <cell r="G218" t="str">
            <v>Ecologie et environnement</v>
          </cell>
          <cell r="H218" t="str">
            <v>بيئة ومحيط</v>
          </cell>
          <cell r="I218" t="str">
            <v>S001</v>
          </cell>
          <cell r="J218" t="str">
            <v>D04F500S001</v>
          </cell>
          <cell r="K218" t="str">
            <v>Agro-écologie</v>
          </cell>
          <cell r="L218" t="str">
            <v>زراعة وبيئة</v>
          </cell>
        </row>
        <row r="219">
          <cell r="A219" t="str">
            <v>D04</v>
          </cell>
          <cell r="B219" t="str">
            <v>Ecologie et environnement</v>
          </cell>
          <cell r="C219" t="str">
            <v>D04</v>
          </cell>
          <cell r="D219" t="str">
            <v>SNV</v>
          </cell>
          <cell r="E219" t="str">
            <v>F500</v>
          </cell>
          <cell r="F219" t="str">
            <v>D04F500</v>
          </cell>
          <cell r="G219" t="str">
            <v>Ecologie et environnement</v>
          </cell>
          <cell r="H219" t="str">
            <v>بيئة ومحيط</v>
          </cell>
          <cell r="I219" t="str">
            <v>S002</v>
          </cell>
          <cell r="J219" t="str">
            <v>D04F500S002</v>
          </cell>
          <cell r="K219" t="str">
            <v>Ecologie et environnement</v>
          </cell>
          <cell r="L219" t="str">
            <v>بيئة ومحيط</v>
          </cell>
        </row>
        <row r="220">
          <cell r="A220" t="str">
            <v>D04</v>
          </cell>
          <cell r="B220" t="str">
            <v>Gestion durable, traitement et valorisation des déchets</v>
          </cell>
          <cell r="C220" t="str">
            <v>D04</v>
          </cell>
          <cell r="D220" t="str">
            <v>SNV</v>
          </cell>
          <cell r="E220" t="str">
            <v>F500</v>
          </cell>
          <cell r="F220" t="str">
            <v>D04F500</v>
          </cell>
          <cell r="G220" t="str">
            <v>Ecologie et environnement</v>
          </cell>
          <cell r="H220" t="str">
            <v>بيئة ومحيط</v>
          </cell>
          <cell r="I220" t="str">
            <v>S003</v>
          </cell>
          <cell r="J220" t="str">
            <v>D04F500S003</v>
          </cell>
          <cell r="K220" t="str">
            <v>Gestion durable, traitement et valorisation des déchets</v>
          </cell>
          <cell r="L220" t="str">
            <v>تسيير مستدام، معالجة وتثمين النفايات</v>
          </cell>
        </row>
        <row r="221">
          <cell r="A221" t="str">
            <v>D04</v>
          </cell>
          <cell r="B221" t="str">
            <v>Tronc commun Hydrobiologie marine et continentale</v>
          </cell>
          <cell r="C221" t="str">
            <v>D04</v>
          </cell>
          <cell r="D221" t="str">
            <v>SNV</v>
          </cell>
          <cell r="E221" t="str">
            <v>F600</v>
          </cell>
          <cell r="F221" t="str">
            <v>D04F600</v>
          </cell>
          <cell r="G221" t="str">
            <v>Hydrobiologie marine et continentale</v>
          </cell>
          <cell r="H221" t="str">
            <v>هيدروبيولوجيا بحرية وقارية</v>
          </cell>
          <cell r="I221" t="str">
            <v>S000</v>
          </cell>
          <cell r="J221" t="str">
            <v>D04F600S000</v>
          </cell>
          <cell r="K221" t="str">
            <v>Tronc commun Hydrobiologie marine et continentale</v>
          </cell>
          <cell r="L221" t="str">
            <v>جذع مشترك هيدروبيولوجيا بحرية وقارية</v>
          </cell>
        </row>
        <row r="222">
          <cell r="A222" t="str">
            <v>D04</v>
          </cell>
          <cell r="B222" t="str">
            <v>Aquaculture et pisciculture</v>
          </cell>
          <cell r="C222" t="str">
            <v>D04</v>
          </cell>
          <cell r="D222" t="str">
            <v>SNV</v>
          </cell>
          <cell r="E222" t="str">
            <v>F600</v>
          </cell>
          <cell r="F222" t="str">
            <v>D04F600</v>
          </cell>
          <cell r="G222" t="str">
            <v>Hydrobiologie marine et continentale</v>
          </cell>
          <cell r="H222" t="str">
            <v>هيدروبيولوجيا بحرية وقارية</v>
          </cell>
          <cell r="I222" t="str">
            <v>S001</v>
          </cell>
          <cell r="J222" t="str">
            <v>D04F600S001</v>
          </cell>
          <cell r="K222" t="str">
            <v>Aquaculture et pisciculture</v>
          </cell>
          <cell r="L222" t="str">
            <v xml:space="preserve">تربية الاحياء المائية و الاسماك </v>
          </cell>
        </row>
        <row r="223">
          <cell r="A223" t="str">
            <v>D04</v>
          </cell>
          <cell r="B223" t="str">
            <v>Biologie et écologie des milieux aquatiques</v>
          </cell>
          <cell r="C223" t="str">
            <v>D04</v>
          </cell>
          <cell r="D223" t="str">
            <v>SNV</v>
          </cell>
          <cell r="E223" t="str">
            <v>F600</v>
          </cell>
          <cell r="F223" t="str">
            <v>D04F600</v>
          </cell>
          <cell r="G223" t="str">
            <v>Hydrobiologie marine et continentale</v>
          </cell>
          <cell r="H223" t="str">
            <v>هيدروبيولوجيا بحرية وقارية</v>
          </cell>
          <cell r="I223" t="str">
            <v>S002</v>
          </cell>
          <cell r="J223" t="str">
            <v>D04F600S002</v>
          </cell>
          <cell r="K223" t="str">
            <v>Biologie et écologie des milieux aquatiques</v>
          </cell>
          <cell r="L223" t="str">
            <v>علم الأحياء وعلم البيئة للبيئات المائية</v>
          </cell>
        </row>
        <row r="224">
          <cell r="A224" t="str">
            <v>D04</v>
          </cell>
          <cell r="B224" t="str">
            <v>Halieutique</v>
          </cell>
          <cell r="C224" t="str">
            <v>D04</v>
          </cell>
          <cell r="D224" t="str">
            <v>SNV</v>
          </cell>
          <cell r="E224" t="str">
            <v>F600</v>
          </cell>
          <cell r="F224" t="str">
            <v>D04F600</v>
          </cell>
          <cell r="G224" t="str">
            <v>Hydrobiologie marine et continentale</v>
          </cell>
          <cell r="H224" t="str">
            <v>هيدروبيولوجيا بحرية وقارية</v>
          </cell>
          <cell r="I224" t="str">
            <v>S003</v>
          </cell>
          <cell r="J224" t="str">
            <v>D04F600S003</v>
          </cell>
          <cell r="K224" t="str">
            <v>Halieutique</v>
          </cell>
          <cell r="L224" t="str">
            <v>الثروة السمكية</v>
          </cell>
        </row>
        <row r="225">
          <cell r="A225" t="str">
            <v>D04</v>
          </cell>
          <cell r="B225" t="str">
            <v>Tronc commun Agronomie</v>
          </cell>
          <cell r="C225" t="str">
            <v>D04</v>
          </cell>
          <cell r="D225" t="str">
            <v>SNV</v>
          </cell>
          <cell r="E225" t="str">
            <v>F400</v>
          </cell>
          <cell r="F225" t="str">
            <v>D04F400</v>
          </cell>
          <cell r="G225" t="str">
            <v>Sciences agronomiques</v>
          </cell>
          <cell r="H225" t="str">
            <v>علوم فلاحية</v>
          </cell>
          <cell r="I225" t="str">
            <v>S000</v>
          </cell>
          <cell r="J225" t="str">
            <v>D04F400S000</v>
          </cell>
          <cell r="K225" t="str">
            <v>Tronc commun Agronomie</v>
          </cell>
          <cell r="L225" t="str">
            <v xml:space="preserve">جذع مشترك فلاحة </v>
          </cell>
        </row>
        <row r="226">
          <cell r="A226" t="str">
            <v>D04</v>
          </cell>
          <cell r="B226" t="str">
            <v>Agronomie</v>
          </cell>
          <cell r="C226" t="str">
            <v>D04</v>
          </cell>
          <cell r="D226" t="str">
            <v>SNV</v>
          </cell>
          <cell r="E226" t="str">
            <v>F400</v>
          </cell>
          <cell r="F226" t="str">
            <v>D04F400</v>
          </cell>
          <cell r="G226" t="str">
            <v>Sciences agronomiques</v>
          </cell>
          <cell r="H226" t="str">
            <v>علوم فلاحية</v>
          </cell>
          <cell r="I226" t="str">
            <v>S001</v>
          </cell>
          <cell r="J226" t="str">
            <v>D04F400S001</v>
          </cell>
          <cell r="K226" t="str">
            <v>Agronomie</v>
          </cell>
          <cell r="L226" t="str">
            <v xml:space="preserve">فلاحة </v>
          </cell>
        </row>
        <row r="227">
          <cell r="A227" t="str">
            <v>D04</v>
          </cell>
          <cell r="B227" t="str">
            <v>Agronomie saharienne</v>
          </cell>
          <cell r="C227" t="str">
            <v>D04</v>
          </cell>
          <cell r="D227" t="str">
            <v>SNV</v>
          </cell>
          <cell r="E227" t="str">
            <v>F400</v>
          </cell>
          <cell r="F227" t="str">
            <v>D04F400</v>
          </cell>
          <cell r="G227" t="str">
            <v>Sciences agronomiques</v>
          </cell>
          <cell r="H227" t="str">
            <v>علوم فلاحية</v>
          </cell>
          <cell r="I227" t="str">
            <v>S002</v>
          </cell>
          <cell r="J227" t="str">
            <v>D04F400S002</v>
          </cell>
          <cell r="K227" t="str">
            <v>Agronomie saharienne</v>
          </cell>
          <cell r="L227" t="str">
            <v xml:space="preserve">زراعة صحراوية </v>
          </cell>
        </row>
        <row r="228">
          <cell r="A228" t="str">
            <v>D04</v>
          </cell>
          <cell r="B228" t="str">
            <v>Amélioration des productions végétales</v>
          </cell>
          <cell r="C228" t="str">
            <v>D04</v>
          </cell>
          <cell r="D228" t="str">
            <v>SNV</v>
          </cell>
          <cell r="E228" t="str">
            <v>F400</v>
          </cell>
          <cell r="F228" t="str">
            <v>D04F400</v>
          </cell>
          <cell r="G228" t="str">
            <v>Sciences agronomiques</v>
          </cell>
          <cell r="H228" t="str">
            <v>علوم فلاحية</v>
          </cell>
          <cell r="I228" t="str">
            <v>S003</v>
          </cell>
          <cell r="J228" t="str">
            <v>D04F400S003</v>
          </cell>
          <cell r="K228" t="str">
            <v>Amélioration des productions végétales</v>
          </cell>
          <cell r="L228" t="str">
            <v>تحسين الإنتاج النباتي</v>
          </cell>
        </row>
        <row r="229">
          <cell r="A229" t="str">
            <v>D04</v>
          </cell>
          <cell r="B229" t="str">
            <v>Contrôle de la qualité des aliments</v>
          </cell>
          <cell r="C229" t="str">
            <v>D04</v>
          </cell>
          <cell r="D229" t="str">
            <v>SNV</v>
          </cell>
          <cell r="E229" t="str">
            <v>F400</v>
          </cell>
          <cell r="F229" t="str">
            <v>D04F400</v>
          </cell>
          <cell r="G229" t="str">
            <v>Sciences agronomiques</v>
          </cell>
          <cell r="H229" t="str">
            <v>علوم فلاحية</v>
          </cell>
          <cell r="I229" t="str">
            <v>S004</v>
          </cell>
          <cell r="J229" t="str">
            <v>D04F400S004</v>
          </cell>
          <cell r="K229" t="str">
            <v>Contrôle de la qualité des aliments</v>
          </cell>
          <cell r="L229" t="str">
            <v>مراقبة نوعية الاغذية</v>
          </cell>
        </row>
        <row r="230">
          <cell r="A230" t="str">
            <v>D04</v>
          </cell>
          <cell r="B230" t="str">
            <v>Economie rurale</v>
          </cell>
          <cell r="C230" t="str">
            <v>D04</v>
          </cell>
          <cell r="D230" t="str">
            <v>SNV</v>
          </cell>
          <cell r="E230" t="str">
            <v>F400</v>
          </cell>
          <cell r="F230" t="str">
            <v>D04F400</v>
          </cell>
          <cell r="G230" t="str">
            <v>Sciences agronomiques</v>
          </cell>
          <cell r="H230" t="str">
            <v>علوم فلاحية</v>
          </cell>
          <cell r="I230" t="str">
            <v>S005</v>
          </cell>
          <cell r="J230" t="str">
            <v>D04F400S005</v>
          </cell>
          <cell r="K230" t="str">
            <v>Economie rurale</v>
          </cell>
          <cell r="L230" t="str">
            <v>الاقتصاد الريفي</v>
          </cell>
        </row>
        <row r="231">
          <cell r="A231" t="str">
            <v>D04</v>
          </cell>
          <cell r="B231" t="str">
            <v>Foresterie</v>
          </cell>
          <cell r="C231" t="str">
            <v>D04</v>
          </cell>
          <cell r="D231" t="str">
            <v>SNV</v>
          </cell>
          <cell r="E231" t="str">
            <v>F400</v>
          </cell>
          <cell r="F231" t="str">
            <v>D04F400</v>
          </cell>
          <cell r="G231" t="str">
            <v>Sciences agronomiques</v>
          </cell>
          <cell r="H231" t="str">
            <v>علوم فلاحية</v>
          </cell>
          <cell r="I231" t="str">
            <v>S006</v>
          </cell>
          <cell r="J231" t="str">
            <v>D04F400S006</v>
          </cell>
          <cell r="K231" t="str">
            <v>Foresterie</v>
          </cell>
          <cell r="L231" t="str">
            <v>علم الغابات</v>
          </cell>
        </row>
        <row r="232">
          <cell r="A232" t="str">
            <v>D04</v>
          </cell>
          <cell r="B232" t="str">
            <v xml:space="preserve">Foresterie </v>
          </cell>
          <cell r="C232" t="str">
            <v>D04</v>
          </cell>
          <cell r="D232" t="str">
            <v>SNV</v>
          </cell>
          <cell r="E232" t="str">
            <v>F400</v>
          </cell>
          <cell r="F232" t="str">
            <v>D04F400</v>
          </cell>
          <cell r="G232" t="str">
            <v>Sciences agronomiques</v>
          </cell>
          <cell r="H232" t="str">
            <v>علوم فلاحية</v>
          </cell>
          <cell r="I232" t="str">
            <v>S007</v>
          </cell>
          <cell r="J232" t="str">
            <v>D04F400S007</v>
          </cell>
          <cell r="K232" t="str">
            <v xml:space="preserve">Foresterie </v>
          </cell>
          <cell r="L232" t="str">
            <v>علم الغابات</v>
          </cell>
        </row>
        <row r="233">
          <cell r="A233" t="str">
            <v>D04</v>
          </cell>
          <cell r="B233" t="str">
            <v>Machinisme</v>
          </cell>
          <cell r="C233" t="str">
            <v>D04</v>
          </cell>
          <cell r="D233" t="str">
            <v>SNV</v>
          </cell>
          <cell r="E233" t="str">
            <v>F400</v>
          </cell>
          <cell r="F233" t="str">
            <v>D04F400</v>
          </cell>
          <cell r="G233" t="str">
            <v>Sciences agronomiques</v>
          </cell>
          <cell r="H233" t="str">
            <v>علوم فلاحية</v>
          </cell>
          <cell r="I233" t="str">
            <v>S008</v>
          </cell>
          <cell r="J233" t="str">
            <v>D04F400S008</v>
          </cell>
          <cell r="K233" t="str">
            <v>Machinisme</v>
          </cell>
          <cell r="L233" t="str">
            <v>آلات وتجهيز</v>
          </cell>
        </row>
        <row r="234">
          <cell r="A234" t="str">
            <v>D04</v>
          </cell>
          <cell r="B234" t="str">
            <v>Production animale</v>
          </cell>
          <cell r="C234" t="str">
            <v>D04</v>
          </cell>
          <cell r="D234" t="str">
            <v>SNV</v>
          </cell>
          <cell r="E234" t="str">
            <v>F400</v>
          </cell>
          <cell r="F234" t="str">
            <v>D04F400</v>
          </cell>
          <cell r="G234" t="str">
            <v>Sciences agronomiques</v>
          </cell>
          <cell r="H234" t="str">
            <v>علوم فلاحية</v>
          </cell>
          <cell r="I234" t="str">
            <v>S009</v>
          </cell>
          <cell r="J234" t="str">
            <v>D04F400S009</v>
          </cell>
          <cell r="K234" t="str">
            <v>Production animale</v>
          </cell>
          <cell r="L234" t="str">
            <v>إنتاج حيواني</v>
          </cell>
        </row>
        <row r="235">
          <cell r="A235" t="str">
            <v>D04</v>
          </cell>
          <cell r="B235" t="str">
            <v>Production végétale</v>
          </cell>
          <cell r="C235" t="str">
            <v>D04</v>
          </cell>
          <cell r="D235" t="str">
            <v>SNV</v>
          </cell>
          <cell r="E235" t="str">
            <v>F400</v>
          </cell>
          <cell r="F235" t="str">
            <v>D04F400</v>
          </cell>
          <cell r="G235" t="str">
            <v>Sciences agronomiques</v>
          </cell>
          <cell r="H235" t="str">
            <v>علوم فلاحية</v>
          </cell>
          <cell r="I235" t="str">
            <v>S010</v>
          </cell>
          <cell r="J235" t="str">
            <v>D04F400S010</v>
          </cell>
          <cell r="K235" t="str">
            <v>Production végétale</v>
          </cell>
          <cell r="L235" t="str">
            <v>إنتاج نباتي</v>
          </cell>
        </row>
        <row r="236">
          <cell r="A236" t="str">
            <v>D04</v>
          </cell>
          <cell r="B236" t="str">
            <v>Protection des végétaux</v>
          </cell>
          <cell r="C236" t="str">
            <v>D04</v>
          </cell>
          <cell r="D236" t="str">
            <v>SNV</v>
          </cell>
          <cell r="E236" t="str">
            <v>F400</v>
          </cell>
          <cell r="F236" t="str">
            <v>D04F400</v>
          </cell>
          <cell r="G236" t="str">
            <v>Sciences agronomiques</v>
          </cell>
          <cell r="H236" t="str">
            <v>علوم فلاحية</v>
          </cell>
          <cell r="I236" t="str">
            <v>S011</v>
          </cell>
          <cell r="J236" t="str">
            <v>D04F400S011</v>
          </cell>
          <cell r="K236" t="str">
            <v>Protection des végétaux</v>
          </cell>
          <cell r="L236" t="str">
            <v>حماية النباتات</v>
          </cell>
        </row>
        <row r="237">
          <cell r="A237" t="str">
            <v>D04</v>
          </cell>
          <cell r="B237" t="str">
            <v>Sciences et Technologie alimentaires</v>
          </cell>
          <cell r="C237" t="str">
            <v>D04</v>
          </cell>
          <cell r="D237" t="str">
            <v>SNV</v>
          </cell>
          <cell r="E237" t="str">
            <v>F400</v>
          </cell>
          <cell r="F237" t="str">
            <v>D04F400</v>
          </cell>
          <cell r="G237" t="str">
            <v>Sciences agronomiques</v>
          </cell>
          <cell r="H237" t="str">
            <v>علوم فلاحية</v>
          </cell>
          <cell r="I237" t="str">
            <v>S012</v>
          </cell>
          <cell r="J237" t="str">
            <v>D04F400S012</v>
          </cell>
          <cell r="K237" t="str">
            <v>Sciences et Technologie alimentaires</v>
          </cell>
          <cell r="L237" t="str">
            <v>علوم و تكنولوجيا غذائية</v>
          </cell>
        </row>
        <row r="238">
          <cell r="A238" t="str">
            <v>D04</v>
          </cell>
          <cell r="B238" t="str">
            <v>Sol et eau</v>
          </cell>
          <cell r="C238" t="str">
            <v>D04</v>
          </cell>
          <cell r="D238" t="str">
            <v>SNV</v>
          </cell>
          <cell r="E238" t="str">
            <v>F400</v>
          </cell>
          <cell r="F238" t="str">
            <v>D04F400</v>
          </cell>
          <cell r="G238" t="str">
            <v>Sciences agronomiques</v>
          </cell>
          <cell r="H238" t="str">
            <v>علوم فلاحية</v>
          </cell>
          <cell r="I238" t="str">
            <v>S013</v>
          </cell>
          <cell r="J238" t="str">
            <v>D04F400S013</v>
          </cell>
          <cell r="K238" t="str">
            <v>Sol et eau</v>
          </cell>
          <cell r="L238" t="str">
            <v>تربة وماء</v>
          </cell>
        </row>
        <row r="239">
          <cell r="A239" t="str">
            <v>D04</v>
          </cell>
          <cell r="B239" t="str">
            <v>Technologies des huiles essentielles et végétales</v>
          </cell>
          <cell r="C239" t="str">
            <v>D04</v>
          </cell>
          <cell r="D239" t="str">
            <v>SNV</v>
          </cell>
          <cell r="E239" t="str">
            <v>F400</v>
          </cell>
          <cell r="F239" t="str">
            <v>D04F400</v>
          </cell>
          <cell r="G239" t="str">
            <v>Sciences agronomiques</v>
          </cell>
          <cell r="H239" t="str">
            <v>علوم فلاحية</v>
          </cell>
          <cell r="I239" t="str">
            <v>S014</v>
          </cell>
          <cell r="J239" t="str">
            <v>D04F400S014</v>
          </cell>
          <cell r="K239" t="str">
            <v>Technologies des huiles essentielles et végétales</v>
          </cell>
          <cell r="L239" t="str">
            <v>تكنولوجيات الزيوت الأساسية النباتية</v>
          </cell>
        </row>
        <row r="240">
          <cell r="A240" t="str">
            <v>D04</v>
          </cell>
          <cell r="B240" t="str">
            <v>Tronc commun Sciences alimentaires</v>
          </cell>
          <cell r="C240" t="str">
            <v>D04</v>
          </cell>
          <cell r="D240" t="str">
            <v>SNV</v>
          </cell>
          <cell r="E240" t="str">
            <v>F300</v>
          </cell>
          <cell r="F240" t="str">
            <v>D04F300</v>
          </cell>
          <cell r="G240" t="str">
            <v>Sciences alimentaires</v>
          </cell>
          <cell r="H240" t="str">
            <v>علوم الغذاء</v>
          </cell>
          <cell r="I240" t="str">
            <v>S000</v>
          </cell>
          <cell r="J240" t="str">
            <v>D04F300S000</v>
          </cell>
          <cell r="K240" t="str">
            <v>Tronc commun Sciences alimentaires</v>
          </cell>
          <cell r="L240" t="str">
            <v>جذع مشترك علوم الغذاء</v>
          </cell>
        </row>
        <row r="241">
          <cell r="A241" t="str">
            <v>D04</v>
          </cell>
          <cell r="B241" t="str">
            <v>Alimentation. nutrition et pathologies</v>
          </cell>
          <cell r="C241" t="str">
            <v>D04</v>
          </cell>
          <cell r="D241" t="str">
            <v>SNV</v>
          </cell>
          <cell r="E241" t="str">
            <v>F300</v>
          </cell>
          <cell r="F241" t="str">
            <v>D04F300</v>
          </cell>
          <cell r="G241" t="str">
            <v>Sciences alimentaires</v>
          </cell>
          <cell r="H241" t="str">
            <v>علوم الغذاء</v>
          </cell>
          <cell r="I241" t="str">
            <v>S001</v>
          </cell>
          <cell r="J241" t="str">
            <v>D04F300S001</v>
          </cell>
          <cell r="K241" t="str">
            <v>Alimentation. nutrition et pathologies</v>
          </cell>
          <cell r="L241" t="str">
            <v>الغذاء التغذية وعلم الأمراض</v>
          </cell>
        </row>
        <row r="242">
          <cell r="A242" t="str">
            <v>D04</v>
          </cell>
          <cell r="B242" t="str">
            <v>Emballage et qualité</v>
          </cell>
          <cell r="C242" t="str">
            <v>D04</v>
          </cell>
          <cell r="D242" t="str">
            <v>SNV</v>
          </cell>
          <cell r="E242" t="str">
            <v>F300</v>
          </cell>
          <cell r="F242" t="str">
            <v>D04F300</v>
          </cell>
          <cell r="G242" t="str">
            <v>Sciences alimentaires</v>
          </cell>
          <cell r="H242" t="str">
            <v>علوم الغذاء</v>
          </cell>
          <cell r="I242" t="str">
            <v>S002</v>
          </cell>
          <cell r="J242" t="str">
            <v>D04F300S002</v>
          </cell>
          <cell r="K242" t="str">
            <v>Emballage et qualité</v>
          </cell>
          <cell r="L242" t="str">
            <v>تغليف ونوعية</v>
          </cell>
        </row>
        <row r="243">
          <cell r="A243" t="str">
            <v>D04</v>
          </cell>
          <cell r="B243" t="str">
            <v>Procédés agroalimentaires</v>
          </cell>
          <cell r="C243" t="str">
            <v>D04</v>
          </cell>
          <cell r="D243" t="str">
            <v>SNV</v>
          </cell>
          <cell r="E243" t="str">
            <v>F300</v>
          </cell>
          <cell r="F243" t="str">
            <v>D04F300</v>
          </cell>
          <cell r="G243" t="str">
            <v>Sciences alimentaires</v>
          </cell>
          <cell r="H243" t="str">
            <v>علوم الغذاء</v>
          </cell>
          <cell r="I243" t="str">
            <v>S003</v>
          </cell>
          <cell r="J243" t="str">
            <v>D04F300S003</v>
          </cell>
          <cell r="K243" t="str">
            <v>Procédés agroalimentaires</v>
          </cell>
          <cell r="L243" t="str">
            <v>الطرائق الفلاحة الغذائية</v>
          </cell>
        </row>
        <row r="244">
          <cell r="A244" t="str">
            <v>D04</v>
          </cell>
          <cell r="B244" t="str">
            <v>Sciences alimentaires</v>
          </cell>
          <cell r="C244" t="str">
            <v>D04</v>
          </cell>
          <cell r="D244" t="str">
            <v>SNV</v>
          </cell>
          <cell r="E244" t="str">
            <v>F300</v>
          </cell>
          <cell r="F244" t="str">
            <v>D04F300</v>
          </cell>
          <cell r="G244" t="str">
            <v>Sciences alimentaires</v>
          </cell>
          <cell r="H244" t="str">
            <v>علوم الغذاء</v>
          </cell>
          <cell r="I244" t="str">
            <v>S004</v>
          </cell>
          <cell r="J244" t="str">
            <v>D04F300S004</v>
          </cell>
          <cell r="K244" t="str">
            <v>Sciences alimentaires</v>
          </cell>
          <cell r="L244" t="str">
            <v>علوم الغذاء</v>
          </cell>
        </row>
        <row r="245">
          <cell r="A245" t="str">
            <v>D04</v>
          </cell>
          <cell r="B245" t="str">
            <v>Technique de commercialisation en agro-alimentaires</v>
          </cell>
          <cell r="C245" t="str">
            <v>D04</v>
          </cell>
          <cell r="D245" t="str">
            <v>SNV</v>
          </cell>
          <cell r="E245" t="str">
            <v>F300</v>
          </cell>
          <cell r="F245" t="str">
            <v>D04F300</v>
          </cell>
          <cell r="G245" t="str">
            <v>Sciences alimentaires</v>
          </cell>
          <cell r="H245" t="str">
            <v>علوم الغذاء</v>
          </cell>
          <cell r="I245" t="str">
            <v>S005</v>
          </cell>
          <cell r="J245" t="str">
            <v>D04F300S005</v>
          </cell>
          <cell r="K245" t="str">
            <v>Technique de commercialisation en agro-alimentaires</v>
          </cell>
          <cell r="L245" t="str">
            <v>تقنيات التجارة في الزراعات الغذائية</v>
          </cell>
        </row>
        <row r="246">
          <cell r="A246" t="str">
            <v>D04</v>
          </cell>
          <cell r="B246" t="str">
            <v>Technologie agroalimentaire et contrôle de qualité</v>
          </cell>
          <cell r="C246" t="str">
            <v>D04</v>
          </cell>
          <cell r="D246" t="str">
            <v>SNV</v>
          </cell>
          <cell r="E246" t="str">
            <v>F300</v>
          </cell>
          <cell r="F246" t="str">
            <v>D04F300</v>
          </cell>
          <cell r="G246" t="str">
            <v>Sciences alimentaires</v>
          </cell>
          <cell r="H246" t="str">
            <v>علوم الغذاء</v>
          </cell>
          <cell r="I246" t="str">
            <v>S006</v>
          </cell>
          <cell r="J246" t="str">
            <v>D04F300S006</v>
          </cell>
          <cell r="K246" t="str">
            <v>Technologie agroalimentaire et contrôle de qualité</v>
          </cell>
          <cell r="L246" t="str">
            <v>تكنولوجيا الأغذية  ومراقبة النوعية</v>
          </cell>
        </row>
        <row r="247">
          <cell r="A247" t="str">
            <v>D04</v>
          </cell>
          <cell r="B247" t="str">
            <v>Technologie des eaux et boissons</v>
          </cell>
          <cell r="C247" t="str">
            <v>D04</v>
          </cell>
          <cell r="D247" t="str">
            <v>SNV</v>
          </cell>
          <cell r="E247" t="str">
            <v>F300</v>
          </cell>
          <cell r="F247" t="str">
            <v>D04F300</v>
          </cell>
          <cell r="G247" t="str">
            <v>Sciences alimentaires</v>
          </cell>
          <cell r="H247" t="str">
            <v>علوم الغذاء</v>
          </cell>
          <cell r="I247" t="str">
            <v>S007</v>
          </cell>
          <cell r="J247" t="str">
            <v>D04F300S007</v>
          </cell>
          <cell r="K247" t="str">
            <v>Technologie des eaux et boissons</v>
          </cell>
          <cell r="L247" t="str">
            <v>تكنولوجية المياه والمشروبات</v>
          </cell>
        </row>
        <row r="248">
          <cell r="A248" t="str">
            <v>D04</v>
          </cell>
          <cell r="B248" t="str">
            <v>Technologie des produits laitiers et dérivés</v>
          </cell>
          <cell r="C248" t="str">
            <v>D04</v>
          </cell>
          <cell r="D248" t="str">
            <v>SNV</v>
          </cell>
          <cell r="E248" t="str">
            <v>F300</v>
          </cell>
          <cell r="F248" t="str">
            <v>D04F300</v>
          </cell>
          <cell r="G248" t="str">
            <v>Sciences alimentaires</v>
          </cell>
          <cell r="H248" t="str">
            <v>علوم الغذاء</v>
          </cell>
          <cell r="I248" t="str">
            <v>S008</v>
          </cell>
          <cell r="J248" t="str">
            <v>D04F300S008</v>
          </cell>
          <cell r="K248" t="str">
            <v>Technologie des produits laitiers et dérivés</v>
          </cell>
          <cell r="L248" t="str">
            <v>تكنولوجيات إنتاج الألبان ومشتقاتها</v>
          </cell>
        </row>
        <row r="249">
          <cell r="A249" t="str">
            <v>D04</v>
          </cell>
          <cell r="B249" t="str">
            <v>Technologies des céréales et dérivés</v>
          </cell>
          <cell r="C249" t="str">
            <v>D04</v>
          </cell>
          <cell r="D249" t="str">
            <v>SNV</v>
          </cell>
          <cell r="E249" t="str">
            <v>F300</v>
          </cell>
          <cell r="F249" t="str">
            <v>D04F300</v>
          </cell>
          <cell r="G249" t="str">
            <v>Sciences alimentaires</v>
          </cell>
          <cell r="H249" t="str">
            <v>علوم الغذاء</v>
          </cell>
          <cell r="I249" t="str">
            <v>S009</v>
          </cell>
          <cell r="J249" t="str">
            <v>D04F300S009</v>
          </cell>
          <cell r="K249" t="str">
            <v>Technologies des céréales et dérivés</v>
          </cell>
          <cell r="L249" t="str">
            <v>تكنولوجيات الحبوب ومشتقاتها</v>
          </cell>
        </row>
        <row r="250">
          <cell r="A250" t="str">
            <v>D04</v>
          </cell>
          <cell r="B250" t="str">
            <v>Technologies des industries laitières et fromagères</v>
          </cell>
          <cell r="C250" t="str">
            <v>D04</v>
          </cell>
          <cell r="D250" t="str">
            <v>SNV</v>
          </cell>
          <cell r="E250" t="str">
            <v>F300</v>
          </cell>
          <cell r="F250" t="str">
            <v>D04F300</v>
          </cell>
          <cell r="G250" t="str">
            <v>Sciences alimentaires</v>
          </cell>
          <cell r="H250" t="str">
            <v>علوم الغذاء</v>
          </cell>
          <cell r="I250" t="str">
            <v>S010</v>
          </cell>
          <cell r="J250" t="str">
            <v>D04F300S010</v>
          </cell>
          <cell r="K250" t="str">
            <v>Technologies des industries laitières et fromagères</v>
          </cell>
          <cell r="L250" t="str">
            <v>تكنولوجية صناعة الألبان والأجبان</v>
          </cell>
        </row>
        <row r="251">
          <cell r="A251" t="str">
            <v>D04</v>
          </cell>
          <cell r="B251" t="str">
            <v>Valorisation et qualité des produits agroalimentaires</v>
          </cell>
          <cell r="C251" t="str">
            <v>D04</v>
          </cell>
          <cell r="D251" t="str">
            <v>SNV</v>
          </cell>
          <cell r="E251" t="str">
            <v>F300</v>
          </cell>
          <cell r="F251" t="str">
            <v>D04F300</v>
          </cell>
          <cell r="G251" t="str">
            <v>Sciences alimentaires</v>
          </cell>
          <cell r="H251" t="str">
            <v>علوم الغذاء</v>
          </cell>
          <cell r="I251" t="str">
            <v>S011</v>
          </cell>
          <cell r="J251" t="str">
            <v>D04F300S011</v>
          </cell>
          <cell r="K251" t="str">
            <v>Valorisation et qualité des produits agroalimentaires</v>
          </cell>
          <cell r="L251" t="str">
            <v>تثمين ونوعية المنتوجات الزراعية الغذائية</v>
          </cell>
        </row>
        <row r="252">
          <cell r="A252" t="str">
            <v>D04</v>
          </cell>
          <cell r="B252" t="str">
            <v>Tronc commun Sciences biologiques</v>
          </cell>
          <cell r="C252" t="str">
            <v>D04</v>
          </cell>
          <cell r="D252" t="str">
            <v>SNV</v>
          </cell>
          <cell r="E252" t="str">
            <v>F100</v>
          </cell>
          <cell r="F252" t="str">
            <v>D04F100</v>
          </cell>
          <cell r="G252" t="str">
            <v>Sciences biologiques</v>
          </cell>
          <cell r="H252" t="str">
            <v>علوم بيولوجية</v>
          </cell>
          <cell r="I252" t="str">
            <v>S000</v>
          </cell>
          <cell r="J252" t="str">
            <v>D04F100S000</v>
          </cell>
          <cell r="K252" t="str">
            <v>Tronc commun Sciences biologiques</v>
          </cell>
          <cell r="L252" t="str">
            <v>جذع مشترك علوم بيولوجية</v>
          </cell>
        </row>
        <row r="253">
          <cell r="A253" t="str">
            <v>D04</v>
          </cell>
          <cell r="B253" t="str">
            <v>Analyse biochimique</v>
          </cell>
          <cell r="C253" t="str">
            <v>D04</v>
          </cell>
          <cell r="D253" t="str">
            <v>SNV</v>
          </cell>
          <cell r="E253" t="str">
            <v>F100</v>
          </cell>
          <cell r="F253" t="str">
            <v>D04F100</v>
          </cell>
          <cell r="G253" t="str">
            <v>Sciences biologiques</v>
          </cell>
          <cell r="H253" t="str">
            <v>علوم بيولوجية</v>
          </cell>
          <cell r="I253" t="str">
            <v>S001</v>
          </cell>
          <cell r="J253" t="str">
            <v>D04F100S001</v>
          </cell>
          <cell r="K253" t="str">
            <v>Analyse biochimique</v>
          </cell>
          <cell r="L253" t="str">
            <v>تحليل بيوكيميائي</v>
          </cell>
        </row>
        <row r="254">
          <cell r="A254" t="str">
            <v>D04</v>
          </cell>
          <cell r="B254" t="str">
            <v>Apiculture "Responsable des productions apicoles"</v>
          </cell>
          <cell r="C254" t="str">
            <v>D04</v>
          </cell>
          <cell r="D254" t="str">
            <v>SNV</v>
          </cell>
          <cell r="E254" t="str">
            <v>F100</v>
          </cell>
          <cell r="F254" t="str">
            <v>D04F100</v>
          </cell>
          <cell r="G254" t="str">
            <v>Sciences biologiques</v>
          </cell>
          <cell r="H254" t="str">
            <v>علوم بيولوجية</v>
          </cell>
          <cell r="I254" t="str">
            <v>S002</v>
          </cell>
          <cell r="J254" t="str">
            <v>D04F100S002</v>
          </cell>
          <cell r="K254" t="str">
            <v>Apiculture "Responsable des productions apicoles"</v>
          </cell>
          <cell r="L254" t="str">
            <v>تربية النحل "مسؤول على منتوجات النحل"</v>
          </cell>
        </row>
        <row r="255">
          <cell r="A255" t="str">
            <v>D04</v>
          </cell>
          <cell r="B255" t="str">
            <v>Biochimie</v>
          </cell>
          <cell r="C255" t="str">
            <v>D04</v>
          </cell>
          <cell r="D255" t="str">
            <v>SNV</v>
          </cell>
          <cell r="E255" t="str">
            <v>F100</v>
          </cell>
          <cell r="F255" t="str">
            <v>D04F100</v>
          </cell>
          <cell r="G255" t="str">
            <v>Sciences biologiques</v>
          </cell>
          <cell r="H255" t="str">
            <v>علوم بيولوجية</v>
          </cell>
          <cell r="I255" t="str">
            <v>S003</v>
          </cell>
          <cell r="J255" t="str">
            <v>D04F100S003</v>
          </cell>
          <cell r="K255" t="str">
            <v>Biochimie</v>
          </cell>
          <cell r="L255" t="str">
            <v>بيوكيمياء</v>
          </cell>
        </row>
        <row r="256">
          <cell r="A256" t="str">
            <v>D04</v>
          </cell>
          <cell r="B256" t="str">
            <v>Bioinformatique</v>
          </cell>
          <cell r="C256" t="str">
            <v>D04</v>
          </cell>
          <cell r="D256" t="str">
            <v>SNV</v>
          </cell>
          <cell r="E256" t="str">
            <v>F100</v>
          </cell>
          <cell r="F256" t="str">
            <v>D04F100</v>
          </cell>
          <cell r="G256" t="str">
            <v>Sciences biologiques</v>
          </cell>
          <cell r="H256" t="str">
            <v>علوم بيولوجية</v>
          </cell>
          <cell r="I256" t="str">
            <v>S004</v>
          </cell>
          <cell r="J256" t="str">
            <v>D04F100S004</v>
          </cell>
          <cell r="K256" t="str">
            <v>Bioinformatique</v>
          </cell>
          <cell r="L256" t="str">
            <v>إعلام آلي حيوي</v>
          </cell>
        </row>
        <row r="257">
          <cell r="A257" t="str">
            <v>D04</v>
          </cell>
          <cell r="B257" t="str">
            <v>Biologie cellulaire et moléculaire</v>
          </cell>
          <cell r="C257" t="str">
            <v>D04</v>
          </cell>
          <cell r="D257" t="str">
            <v>SNV</v>
          </cell>
          <cell r="E257" t="str">
            <v>F100</v>
          </cell>
          <cell r="F257" t="str">
            <v>D04F100</v>
          </cell>
          <cell r="G257" t="str">
            <v>Sciences biologiques</v>
          </cell>
          <cell r="H257" t="str">
            <v>علوم بيولوجية</v>
          </cell>
          <cell r="I257" t="str">
            <v>S005</v>
          </cell>
          <cell r="J257" t="str">
            <v>D04F100S005</v>
          </cell>
          <cell r="K257" t="str">
            <v>Biologie cellulaire et moléculaire</v>
          </cell>
          <cell r="L257" t="str">
            <v>بيولوجيا خلوية وجزيئية</v>
          </cell>
        </row>
        <row r="258">
          <cell r="A258" t="str">
            <v>D04</v>
          </cell>
          <cell r="B258" t="str">
            <v>Biologie des organismes</v>
          </cell>
          <cell r="C258" t="str">
            <v>D04</v>
          </cell>
          <cell r="D258" t="str">
            <v>SNV</v>
          </cell>
          <cell r="E258" t="str">
            <v>F100</v>
          </cell>
          <cell r="F258" t="str">
            <v>D04F100</v>
          </cell>
          <cell r="G258" t="str">
            <v>Sciences biologiques</v>
          </cell>
          <cell r="H258" t="str">
            <v>علوم بيولوجية</v>
          </cell>
          <cell r="I258" t="str">
            <v>S006</v>
          </cell>
          <cell r="J258" t="str">
            <v>D04F100S006</v>
          </cell>
          <cell r="K258" t="str">
            <v>Biologie des organismes</v>
          </cell>
          <cell r="L258" t="str">
            <v>بيولوجيا الأحياء</v>
          </cell>
        </row>
        <row r="259">
          <cell r="A259" t="str">
            <v>D04</v>
          </cell>
          <cell r="B259" t="str">
            <v>Biologie du développement</v>
          </cell>
          <cell r="C259" t="str">
            <v>D04</v>
          </cell>
          <cell r="D259" t="str">
            <v>SNV</v>
          </cell>
          <cell r="E259" t="str">
            <v>F100</v>
          </cell>
          <cell r="F259" t="str">
            <v>D04F100</v>
          </cell>
          <cell r="G259" t="str">
            <v>Sciences biologiques</v>
          </cell>
          <cell r="H259" t="str">
            <v>علوم بيولوجية</v>
          </cell>
          <cell r="I259" t="str">
            <v>S007</v>
          </cell>
          <cell r="J259" t="str">
            <v>D04F100S007</v>
          </cell>
          <cell r="K259" t="str">
            <v>Biologie du développement</v>
          </cell>
          <cell r="L259" t="str">
            <v>بيولوجيا النمو</v>
          </cell>
        </row>
        <row r="260">
          <cell r="A260" t="str">
            <v>D04</v>
          </cell>
          <cell r="B260" t="str">
            <v>Biologie et physiologie animale</v>
          </cell>
          <cell r="C260" t="str">
            <v>D04</v>
          </cell>
          <cell r="D260" t="str">
            <v>SNV</v>
          </cell>
          <cell r="E260" t="str">
            <v>F100</v>
          </cell>
          <cell r="F260" t="str">
            <v>D04F100</v>
          </cell>
          <cell r="G260" t="str">
            <v>Sciences biologiques</v>
          </cell>
          <cell r="H260" t="str">
            <v>علوم بيولوجية</v>
          </cell>
          <cell r="I260" t="str">
            <v>S008</v>
          </cell>
          <cell r="J260" t="str">
            <v>D04F100S008</v>
          </cell>
          <cell r="K260" t="str">
            <v>Biologie et physiologie animale</v>
          </cell>
          <cell r="L260" t="str">
            <v>بيولوجيا وفيزيولوجيا حيوانية</v>
          </cell>
        </row>
        <row r="261">
          <cell r="A261" t="str">
            <v>D04</v>
          </cell>
          <cell r="B261" t="str">
            <v>Biologie et physiologie végétale</v>
          </cell>
          <cell r="C261" t="str">
            <v>D04</v>
          </cell>
          <cell r="D261" t="str">
            <v>SNV</v>
          </cell>
          <cell r="E261" t="str">
            <v>F100</v>
          </cell>
          <cell r="F261" t="str">
            <v>D04F100</v>
          </cell>
          <cell r="G261" t="str">
            <v>Sciences biologiques</v>
          </cell>
          <cell r="H261" t="str">
            <v>علوم بيولوجية</v>
          </cell>
          <cell r="I261" t="str">
            <v>S009</v>
          </cell>
          <cell r="J261" t="str">
            <v>D04F100S009</v>
          </cell>
          <cell r="K261" t="str">
            <v>Biologie et physiologie végétale</v>
          </cell>
          <cell r="L261" t="str">
            <v>بيولوجيا وفيزيولوجيا نباتية</v>
          </cell>
        </row>
        <row r="262">
          <cell r="A262" t="str">
            <v>D04</v>
          </cell>
          <cell r="B262" t="str">
            <v>Biologie et technologies apicoles</v>
          </cell>
          <cell r="C262" t="str">
            <v>D04</v>
          </cell>
          <cell r="D262" t="str">
            <v>SNV</v>
          </cell>
          <cell r="E262" t="str">
            <v>F100</v>
          </cell>
          <cell r="F262" t="str">
            <v>D04F100</v>
          </cell>
          <cell r="G262" t="str">
            <v>Sciences biologiques</v>
          </cell>
          <cell r="H262" t="str">
            <v>علوم بيولوجية</v>
          </cell>
          <cell r="I262" t="str">
            <v>S010</v>
          </cell>
          <cell r="J262" t="str">
            <v>D04F100S010</v>
          </cell>
          <cell r="K262" t="str">
            <v>Biologie et technologies apicoles</v>
          </cell>
          <cell r="L262" t="str">
            <v>بيولوجيا تكنولوجيات تربية النحل</v>
          </cell>
        </row>
        <row r="263">
          <cell r="A263" t="str">
            <v>D04</v>
          </cell>
          <cell r="B263" t="str">
            <v>Biologie moléculaire</v>
          </cell>
          <cell r="C263" t="str">
            <v>D04</v>
          </cell>
          <cell r="D263" t="str">
            <v>SNV</v>
          </cell>
          <cell r="E263" t="str">
            <v>F100</v>
          </cell>
          <cell r="F263" t="str">
            <v>D04F100</v>
          </cell>
          <cell r="G263" t="str">
            <v>Sciences biologiques</v>
          </cell>
          <cell r="H263" t="str">
            <v>علوم بيولوجية</v>
          </cell>
          <cell r="I263" t="str">
            <v>S011</v>
          </cell>
          <cell r="J263" t="str">
            <v>D04F100S011</v>
          </cell>
          <cell r="K263" t="str">
            <v>Biologie moléculaire</v>
          </cell>
          <cell r="L263" t="str">
            <v>بيولوجيا جزيئية</v>
          </cell>
        </row>
        <row r="264">
          <cell r="A264" t="str">
            <v>D04</v>
          </cell>
          <cell r="B264" t="str">
            <v>Eau et environnement</v>
          </cell>
          <cell r="C264" t="str">
            <v>D04</v>
          </cell>
          <cell r="D264" t="str">
            <v>SNV</v>
          </cell>
          <cell r="E264" t="str">
            <v>F100</v>
          </cell>
          <cell r="F264" t="str">
            <v>D04F100</v>
          </cell>
          <cell r="G264" t="str">
            <v>Sciences biologiques</v>
          </cell>
          <cell r="H264" t="str">
            <v>علوم بيولوجية</v>
          </cell>
          <cell r="I264" t="str">
            <v>S012</v>
          </cell>
          <cell r="J264" t="str">
            <v>D04F100S012</v>
          </cell>
          <cell r="K264" t="str">
            <v>Eau et environnement</v>
          </cell>
          <cell r="L264" t="str">
            <v>المياه والمحيط</v>
          </cell>
        </row>
        <row r="265">
          <cell r="A265" t="str">
            <v>D04</v>
          </cell>
          <cell r="B265" t="str">
            <v>Entomologie</v>
          </cell>
          <cell r="C265" t="str">
            <v>D04</v>
          </cell>
          <cell r="D265" t="str">
            <v>SNV</v>
          </cell>
          <cell r="E265" t="str">
            <v>F100</v>
          </cell>
          <cell r="F265" t="str">
            <v>D04F100</v>
          </cell>
          <cell r="G265" t="str">
            <v>Sciences biologiques</v>
          </cell>
          <cell r="H265" t="str">
            <v>علوم بيولوجية</v>
          </cell>
          <cell r="I265" t="str">
            <v>S013</v>
          </cell>
          <cell r="J265" t="str">
            <v>D04F100S013</v>
          </cell>
          <cell r="K265" t="str">
            <v>Entomologie</v>
          </cell>
          <cell r="L265" t="str">
            <v>علم الحشرات</v>
          </cell>
        </row>
        <row r="266">
          <cell r="A266" t="str">
            <v>D04</v>
          </cell>
          <cell r="B266" t="str">
            <v>Génétique</v>
          </cell>
          <cell r="C266" t="str">
            <v>D04</v>
          </cell>
          <cell r="D266" t="str">
            <v>SNV</v>
          </cell>
          <cell r="E266" t="str">
            <v>F100</v>
          </cell>
          <cell r="F266" t="str">
            <v>D04F100</v>
          </cell>
          <cell r="G266" t="str">
            <v>Sciences biologiques</v>
          </cell>
          <cell r="H266" t="str">
            <v>علوم بيولوجية</v>
          </cell>
          <cell r="I266" t="str">
            <v>S014</v>
          </cell>
          <cell r="J266" t="str">
            <v>D04F100S014</v>
          </cell>
          <cell r="K266" t="str">
            <v>Génétique</v>
          </cell>
          <cell r="L266" t="str">
            <v>علم الوراثة</v>
          </cell>
        </row>
        <row r="267">
          <cell r="A267" t="str">
            <v>D04</v>
          </cell>
          <cell r="B267" t="str">
            <v>Immunologie</v>
          </cell>
          <cell r="C267" t="str">
            <v>D04</v>
          </cell>
          <cell r="D267" t="str">
            <v>SNV</v>
          </cell>
          <cell r="E267" t="str">
            <v>F100</v>
          </cell>
          <cell r="F267" t="str">
            <v>D04F100</v>
          </cell>
          <cell r="G267" t="str">
            <v>Sciences biologiques</v>
          </cell>
          <cell r="H267" t="str">
            <v>علوم بيولوجية</v>
          </cell>
          <cell r="I267" t="str">
            <v>S015</v>
          </cell>
          <cell r="J267" t="str">
            <v>D04F100S015</v>
          </cell>
          <cell r="K267" t="str">
            <v>Immunologie</v>
          </cell>
          <cell r="L267" t="str">
            <v>علم المناعة</v>
          </cell>
        </row>
        <row r="268">
          <cell r="A268" t="str">
            <v>D04</v>
          </cell>
          <cell r="B268" t="str">
            <v>Microbiologie</v>
          </cell>
          <cell r="C268" t="str">
            <v>D04</v>
          </cell>
          <cell r="D268" t="str">
            <v>SNV</v>
          </cell>
          <cell r="E268" t="str">
            <v>F100</v>
          </cell>
          <cell r="F268" t="str">
            <v>D04F100</v>
          </cell>
          <cell r="G268" t="str">
            <v>Sciences biologiques</v>
          </cell>
          <cell r="H268" t="str">
            <v>علوم بيولوجية</v>
          </cell>
          <cell r="I268" t="str">
            <v>S016</v>
          </cell>
          <cell r="J268" t="str">
            <v>D04F100S016</v>
          </cell>
          <cell r="K268" t="str">
            <v>Microbiologie</v>
          </cell>
          <cell r="L268" t="str">
            <v>علم الأحياء الدقيقة</v>
          </cell>
        </row>
        <row r="269">
          <cell r="A269" t="str">
            <v>D04</v>
          </cell>
          <cell r="B269" t="str">
            <v>Parasitologie</v>
          </cell>
          <cell r="C269" t="str">
            <v>D04</v>
          </cell>
          <cell r="D269" t="str">
            <v>SNV</v>
          </cell>
          <cell r="E269" t="str">
            <v>F100</v>
          </cell>
          <cell r="F269" t="str">
            <v>D04F100</v>
          </cell>
          <cell r="G269" t="str">
            <v>Sciences biologiques</v>
          </cell>
          <cell r="H269" t="str">
            <v>علوم بيولوجية</v>
          </cell>
          <cell r="I269" t="str">
            <v>S017</v>
          </cell>
          <cell r="J269" t="str">
            <v>D04F100S017</v>
          </cell>
          <cell r="K269" t="str">
            <v>Parasitologie</v>
          </cell>
          <cell r="L269" t="str">
            <v>علم الطفيليات</v>
          </cell>
        </row>
        <row r="270">
          <cell r="A270" t="str">
            <v>D04</v>
          </cell>
          <cell r="B270" t="str">
            <v>Pharmacologie expérimentale</v>
          </cell>
          <cell r="C270" t="str">
            <v>D04</v>
          </cell>
          <cell r="D270" t="str">
            <v>SNV</v>
          </cell>
          <cell r="E270" t="str">
            <v>F100</v>
          </cell>
          <cell r="F270" t="str">
            <v>D04F100</v>
          </cell>
          <cell r="G270" t="str">
            <v>Sciences biologiques</v>
          </cell>
          <cell r="H270" t="str">
            <v>علوم بيولوجية</v>
          </cell>
          <cell r="I270" t="str">
            <v>S018</v>
          </cell>
          <cell r="J270" t="str">
            <v>D04F100S018</v>
          </cell>
          <cell r="K270" t="str">
            <v>Pharmacologie expérimentale</v>
          </cell>
          <cell r="L270" t="str">
            <v>علم الصيدلة التجريبي</v>
          </cell>
        </row>
        <row r="271">
          <cell r="A271" t="str">
            <v>D04</v>
          </cell>
          <cell r="B271" t="str">
            <v>Technologies et transformation des céréales</v>
          </cell>
          <cell r="C271" t="str">
            <v>D04</v>
          </cell>
          <cell r="D271" t="str">
            <v>SNV</v>
          </cell>
          <cell r="E271" t="str">
            <v>F100</v>
          </cell>
          <cell r="F271" t="str">
            <v>D04F100</v>
          </cell>
          <cell r="G271" t="str">
            <v>Sciences biologiques</v>
          </cell>
          <cell r="H271" t="str">
            <v>علوم بيولوجية</v>
          </cell>
          <cell r="I271" t="str">
            <v>S019</v>
          </cell>
          <cell r="J271" t="str">
            <v>D04F100S019</v>
          </cell>
          <cell r="K271" t="str">
            <v>Technologies et transformation des céréales</v>
          </cell>
          <cell r="L271" t="str">
            <v>تكنولوجيات تحويل الحبوب</v>
          </cell>
        </row>
        <row r="272">
          <cell r="A272" t="str">
            <v>D04</v>
          </cell>
          <cell r="B272" t="str">
            <v>Toxicologie</v>
          </cell>
          <cell r="C272" t="str">
            <v>D04</v>
          </cell>
          <cell r="D272" t="str">
            <v>SNV</v>
          </cell>
          <cell r="E272" t="str">
            <v>F100</v>
          </cell>
          <cell r="F272" t="str">
            <v>D04F100</v>
          </cell>
          <cell r="G272" t="str">
            <v>Sciences biologiques</v>
          </cell>
          <cell r="H272" t="str">
            <v>علوم بيولوجية</v>
          </cell>
          <cell r="I272" t="str">
            <v>S020</v>
          </cell>
          <cell r="J272" t="str">
            <v>D04F100S020</v>
          </cell>
          <cell r="K272" t="str">
            <v>Toxicologie</v>
          </cell>
          <cell r="L272" t="str">
            <v>علم التسمم</v>
          </cell>
        </row>
        <row r="273">
          <cell r="A273" t="str">
            <v>D01</v>
          </cell>
          <cell r="B273" t="str">
            <v>Tronc commun Sciences et Technologies</v>
          </cell>
          <cell r="C273" t="str">
            <v>D01</v>
          </cell>
          <cell r="D273" t="str">
            <v>ST</v>
          </cell>
          <cell r="E273" t="str">
            <v>F000</v>
          </cell>
          <cell r="F273" t="str">
            <v>D01F000</v>
          </cell>
          <cell r="G273" t="str">
            <v>Tronc commun Sciences et Technologies</v>
          </cell>
          <cell r="H273" t="str">
            <v>جذع مشترك علوم وتكنولوجيا</v>
          </cell>
          <cell r="I273" t="str">
            <v>S000</v>
          </cell>
          <cell r="J273" t="str">
            <v>D01F000S000</v>
          </cell>
          <cell r="K273" t="str">
            <v>Tronc commun Sciences et Technologies</v>
          </cell>
          <cell r="L273" t="str">
            <v xml:space="preserve"> علوم وتكنولوجيا</v>
          </cell>
        </row>
        <row r="274">
          <cell r="A274" t="str">
            <v>D01</v>
          </cell>
          <cell r="B274" t="str">
            <v xml:space="preserve"> Tronc commun Aéronautique</v>
          </cell>
          <cell r="C274" t="str">
            <v>D01</v>
          </cell>
          <cell r="D274" t="str">
            <v>ST</v>
          </cell>
          <cell r="E274" t="str">
            <v>F010</v>
          </cell>
          <cell r="F274" t="str">
            <v>D01F010</v>
          </cell>
          <cell r="G274" t="str">
            <v>Aéronautique</v>
          </cell>
          <cell r="H274" t="str">
            <v>علم الطيران</v>
          </cell>
          <cell r="I274" t="str">
            <v>S000</v>
          </cell>
          <cell r="J274" t="str">
            <v>D01F010S000</v>
          </cell>
          <cell r="K274" t="str">
            <v xml:space="preserve"> Tronc commun Aéronautique</v>
          </cell>
          <cell r="L274" t="str">
            <v>جذع مشترك علم الطيران</v>
          </cell>
        </row>
        <row r="275">
          <cell r="A275" t="str">
            <v>D01</v>
          </cell>
          <cell r="B275" t="str">
            <v>Aéronautique</v>
          </cell>
          <cell r="C275" t="str">
            <v>D01</v>
          </cell>
          <cell r="D275" t="str">
            <v>ST</v>
          </cell>
          <cell r="E275" t="str">
            <v>F010</v>
          </cell>
          <cell r="F275" t="str">
            <v>D01F010</v>
          </cell>
          <cell r="G275" t="str">
            <v>Aéronautique</v>
          </cell>
          <cell r="H275" t="str">
            <v>علم الطيران</v>
          </cell>
          <cell r="I275" t="str">
            <v>S001</v>
          </cell>
          <cell r="J275" t="str">
            <v>D01F010S001</v>
          </cell>
          <cell r="K275" t="str">
            <v>Aéronautique</v>
          </cell>
          <cell r="L275" t="str">
            <v>علم الطيران</v>
          </cell>
        </row>
        <row r="276">
          <cell r="A276" t="str">
            <v>D01</v>
          </cell>
          <cell r="B276" t="str">
            <v>Avionique</v>
          </cell>
          <cell r="C276" t="str">
            <v>D01</v>
          </cell>
          <cell r="D276" t="str">
            <v>ST</v>
          </cell>
          <cell r="E276" t="str">
            <v>F010</v>
          </cell>
          <cell r="F276" t="str">
            <v>D01F010</v>
          </cell>
          <cell r="G276" t="str">
            <v>Aéronautique</v>
          </cell>
          <cell r="H276" t="str">
            <v>علم الطيران</v>
          </cell>
          <cell r="I276" t="str">
            <v>S002</v>
          </cell>
          <cell r="J276" t="str">
            <v>D01F010S002</v>
          </cell>
          <cell r="K276" t="str">
            <v>Avionique</v>
          </cell>
          <cell r="L276" t="str">
            <v>الطيران</v>
          </cell>
        </row>
        <row r="277">
          <cell r="A277" t="str">
            <v>D01</v>
          </cell>
          <cell r="B277" t="str">
            <v>Exploitation aéronautique</v>
          </cell>
          <cell r="C277" t="str">
            <v>D01</v>
          </cell>
          <cell r="D277" t="str">
            <v>ST</v>
          </cell>
          <cell r="E277" t="str">
            <v>F010</v>
          </cell>
          <cell r="F277" t="str">
            <v>D01F010</v>
          </cell>
          <cell r="G277" t="str">
            <v>Aéronautique</v>
          </cell>
          <cell r="H277" t="str">
            <v>علم الطيران</v>
          </cell>
          <cell r="I277" t="str">
            <v>S003</v>
          </cell>
          <cell r="J277" t="str">
            <v>D01F010S003</v>
          </cell>
          <cell r="K277" t="str">
            <v>Exploitation aéronautique</v>
          </cell>
          <cell r="L277" t="str">
            <v>استغلال الطيران</v>
          </cell>
        </row>
        <row r="278">
          <cell r="A278" t="str">
            <v>D01</v>
          </cell>
          <cell r="B278" t="str">
            <v>Installations</v>
          </cell>
          <cell r="C278" t="str">
            <v>D01</v>
          </cell>
          <cell r="D278" t="str">
            <v>ST</v>
          </cell>
          <cell r="E278" t="str">
            <v>F010</v>
          </cell>
          <cell r="F278" t="str">
            <v>D01F010</v>
          </cell>
          <cell r="G278" t="str">
            <v>Aéronautique</v>
          </cell>
          <cell r="H278" t="str">
            <v>علم الطيران</v>
          </cell>
          <cell r="I278" t="str">
            <v>S004</v>
          </cell>
          <cell r="J278" t="str">
            <v>D01F010S004</v>
          </cell>
          <cell r="K278" t="str">
            <v>Installations</v>
          </cell>
          <cell r="L278" t="str">
            <v>تركيبات</v>
          </cell>
        </row>
        <row r="279">
          <cell r="A279" t="str">
            <v>D01</v>
          </cell>
          <cell r="B279" t="str">
            <v>Opérations aériennes</v>
          </cell>
          <cell r="C279" t="str">
            <v>D01</v>
          </cell>
          <cell r="D279" t="str">
            <v>ST</v>
          </cell>
          <cell r="E279" t="str">
            <v>F010</v>
          </cell>
          <cell r="F279" t="str">
            <v>D01F010</v>
          </cell>
          <cell r="G279" t="str">
            <v>Aéronautique</v>
          </cell>
          <cell r="H279" t="str">
            <v>علم الطيران</v>
          </cell>
          <cell r="I279" t="str">
            <v>S005</v>
          </cell>
          <cell r="J279" t="str">
            <v>D01F010S005</v>
          </cell>
          <cell r="K279" t="str">
            <v>Opérations aériennes</v>
          </cell>
          <cell r="L279" t="str">
            <v>عمليات جوية</v>
          </cell>
        </row>
        <row r="280">
          <cell r="A280" t="str">
            <v>D01</v>
          </cell>
          <cell r="B280" t="str">
            <v>Propulsion avion</v>
          </cell>
          <cell r="C280" t="str">
            <v>D01</v>
          </cell>
          <cell r="D280" t="str">
            <v>ST</v>
          </cell>
          <cell r="E280" t="str">
            <v>F010</v>
          </cell>
          <cell r="F280" t="str">
            <v>D01F010</v>
          </cell>
          <cell r="G280" t="str">
            <v>Aéronautique</v>
          </cell>
          <cell r="H280" t="str">
            <v>علم الطيران</v>
          </cell>
          <cell r="I280" t="str">
            <v>S006</v>
          </cell>
          <cell r="J280" t="str">
            <v>D01F010S006</v>
          </cell>
          <cell r="K280" t="str">
            <v>Propulsion avion</v>
          </cell>
          <cell r="L280" t="str">
            <v>دفع الطائرة</v>
          </cell>
        </row>
        <row r="281">
          <cell r="A281" t="str">
            <v>D01</v>
          </cell>
          <cell r="B281" t="str">
            <v>Propulsion spatiale</v>
          </cell>
          <cell r="C281" t="str">
            <v>D01</v>
          </cell>
          <cell r="D281" t="str">
            <v>ST</v>
          </cell>
          <cell r="E281" t="str">
            <v>F010</v>
          </cell>
          <cell r="F281" t="str">
            <v>D01F010</v>
          </cell>
          <cell r="G281" t="str">
            <v>Aéronautique</v>
          </cell>
          <cell r="H281" t="str">
            <v>علم الطيران</v>
          </cell>
          <cell r="I281" t="str">
            <v>S007</v>
          </cell>
          <cell r="J281" t="str">
            <v>D01F010S007</v>
          </cell>
          <cell r="K281" t="str">
            <v>Propulsion spatiale</v>
          </cell>
          <cell r="L281" t="str">
            <v>دفع فضائي</v>
          </cell>
        </row>
        <row r="282">
          <cell r="A282" t="str">
            <v>D01</v>
          </cell>
          <cell r="B282" t="str">
            <v>Structure avion</v>
          </cell>
          <cell r="C282" t="str">
            <v>D01</v>
          </cell>
          <cell r="D282" t="str">
            <v>ST</v>
          </cell>
          <cell r="E282" t="str">
            <v>F010</v>
          </cell>
          <cell r="F282" t="str">
            <v>D01F010</v>
          </cell>
          <cell r="G282" t="str">
            <v>Aéronautique</v>
          </cell>
          <cell r="H282" t="str">
            <v>علم الطيران</v>
          </cell>
          <cell r="I282" t="str">
            <v>S008</v>
          </cell>
          <cell r="J282" t="str">
            <v>D01F010S008</v>
          </cell>
          <cell r="K282" t="str">
            <v>Structure avion</v>
          </cell>
          <cell r="L282" t="str">
            <v>تركبيب الطائرة</v>
          </cell>
        </row>
        <row r="283">
          <cell r="A283" t="str">
            <v>D01</v>
          </cell>
          <cell r="B283" t="str">
            <v>Télécommunications spatiales</v>
          </cell>
          <cell r="C283" t="str">
            <v>D01</v>
          </cell>
          <cell r="D283" t="str">
            <v>ST</v>
          </cell>
          <cell r="E283" t="str">
            <v>F010</v>
          </cell>
          <cell r="F283" t="str">
            <v>D01F010</v>
          </cell>
          <cell r="G283" t="str">
            <v>Aéronautique</v>
          </cell>
          <cell r="H283" t="str">
            <v>علم الطيران</v>
          </cell>
          <cell r="I283" t="str">
            <v>S009</v>
          </cell>
          <cell r="J283" t="str">
            <v>D01F010S009</v>
          </cell>
          <cell r="K283" t="str">
            <v>Télécommunications spatiales</v>
          </cell>
          <cell r="L283" t="str">
            <v>اتصالات سلكية ولاسلكية فضائية</v>
          </cell>
        </row>
        <row r="284">
          <cell r="A284" t="str">
            <v>D01</v>
          </cell>
          <cell r="B284" t="str">
            <v>Tronc commun Automatique</v>
          </cell>
          <cell r="C284" t="str">
            <v>D01</v>
          </cell>
          <cell r="D284" t="str">
            <v>ST</v>
          </cell>
          <cell r="E284" t="str">
            <v>F020</v>
          </cell>
          <cell r="F284" t="str">
            <v>D01F020</v>
          </cell>
          <cell r="G284" t="str">
            <v>Automatique</v>
          </cell>
          <cell r="H284" t="str">
            <v>آلية</v>
          </cell>
          <cell r="I284" t="str">
            <v>S000</v>
          </cell>
          <cell r="J284" t="str">
            <v>D01F020S000</v>
          </cell>
          <cell r="K284" t="str">
            <v>Tronc commun Automatique</v>
          </cell>
          <cell r="L284" t="str">
            <v>جذع مشترك آلية</v>
          </cell>
        </row>
        <row r="285">
          <cell r="A285" t="str">
            <v>D01</v>
          </cell>
          <cell r="B285" t="str">
            <v>Automatique</v>
          </cell>
          <cell r="C285" t="str">
            <v>D01</v>
          </cell>
          <cell r="D285" t="str">
            <v>ST</v>
          </cell>
          <cell r="E285" t="str">
            <v>F020</v>
          </cell>
          <cell r="F285" t="str">
            <v>D01F020</v>
          </cell>
          <cell r="G285" t="str">
            <v>Automatique</v>
          </cell>
          <cell r="H285" t="str">
            <v>آلية</v>
          </cell>
          <cell r="I285" t="str">
            <v>S001</v>
          </cell>
          <cell r="J285" t="str">
            <v>D01F020S001</v>
          </cell>
          <cell r="K285" t="str">
            <v>Automatique</v>
          </cell>
          <cell r="L285" t="str">
            <v>آلية</v>
          </cell>
        </row>
        <row r="286">
          <cell r="A286" t="str">
            <v>D01</v>
          </cell>
          <cell r="B286" t="str">
            <v>Electronique et automatique</v>
          </cell>
          <cell r="C286" t="str">
            <v>D01</v>
          </cell>
          <cell r="D286" t="str">
            <v>ST</v>
          </cell>
          <cell r="E286" t="str">
            <v>F020</v>
          </cell>
          <cell r="F286" t="str">
            <v>D01F020</v>
          </cell>
          <cell r="G286" t="str">
            <v>Automatique</v>
          </cell>
          <cell r="H286" t="str">
            <v>آلية</v>
          </cell>
          <cell r="I286" t="str">
            <v>S002</v>
          </cell>
          <cell r="J286" t="str">
            <v>D01F020S002</v>
          </cell>
          <cell r="K286" t="str">
            <v>Electronique et automatique</v>
          </cell>
          <cell r="L286" t="str">
            <v>إلكترونيك وآلية</v>
          </cell>
        </row>
        <row r="287">
          <cell r="A287" t="str">
            <v>D01</v>
          </cell>
          <cell r="B287" t="str">
            <v>Electrotechnique et automatique</v>
          </cell>
          <cell r="C287" t="str">
            <v>D01</v>
          </cell>
          <cell r="D287" t="str">
            <v>ST</v>
          </cell>
          <cell r="E287" t="str">
            <v>F020</v>
          </cell>
          <cell r="F287" t="str">
            <v>D01F020</v>
          </cell>
          <cell r="G287" t="str">
            <v>Automatique</v>
          </cell>
          <cell r="H287" t="str">
            <v>آلية</v>
          </cell>
          <cell r="I287" t="str">
            <v>S003</v>
          </cell>
          <cell r="J287" t="str">
            <v>D01F020S003</v>
          </cell>
          <cell r="K287" t="str">
            <v>Electrotechnique et automatique</v>
          </cell>
          <cell r="L287" t="str">
            <v>كهروتقني و آلية</v>
          </cell>
        </row>
        <row r="288">
          <cell r="A288" t="str">
            <v>D01</v>
          </cell>
          <cell r="B288" t="str">
            <v>Instrumentation pétrolière</v>
          </cell>
          <cell r="C288" t="str">
            <v>D01</v>
          </cell>
          <cell r="D288" t="str">
            <v>ST</v>
          </cell>
          <cell r="E288" t="str">
            <v>F020</v>
          </cell>
          <cell r="F288" t="str">
            <v>D01F020</v>
          </cell>
          <cell r="G288" t="str">
            <v>Automatique</v>
          </cell>
          <cell r="H288" t="str">
            <v>آلية</v>
          </cell>
          <cell r="I288" t="str">
            <v>S004</v>
          </cell>
          <cell r="J288" t="str">
            <v>D01F020S004</v>
          </cell>
          <cell r="K288" t="str">
            <v>Instrumentation pétrolière</v>
          </cell>
          <cell r="L288" t="str">
            <v>أداتية بترولية</v>
          </cell>
        </row>
        <row r="289">
          <cell r="A289" t="str">
            <v>D01</v>
          </cell>
          <cell r="B289" t="str">
            <v>Tronc commun Electromécanique</v>
          </cell>
          <cell r="C289" t="str">
            <v>D01</v>
          </cell>
          <cell r="D289" t="str">
            <v>ST</v>
          </cell>
          <cell r="E289" t="str">
            <v>F030</v>
          </cell>
          <cell r="F289" t="str">
            <v>D01F030</v>
          </cell>
          <cell r="G289" t="str">
            <v>Electromécanique</v>
          </cell>
          <cell r="H289" t="str">
            <v>كهروميكانيك</v>
          </cell>
          <cell r="I289" t="str">
            <v>S000</v>
          </cell>
          <cell r="J289" t="str">
            <v>D01F030S000</v>
          </cell>
          <cell r="K289" t="str">
            <v>Tronc commun Electromécanique</v>
          </cell>
          <cell r="L289" t="str">
            <v>جذع مشترك كهروميكانيك</v>
          </cell>
        </row>
        <row r="290">
          <cell r="A290" t="str">
            <v>D01</v>
          </cell>
          <cell r="B290" t="str">
            <v>Génie industriel et maintenance</v>
          </cell>
          <cell r="C290" t="str">
            <v>D01</v>
          </cell>
          <cell r="D290" t="str">
            <v>ST</v>
          </cell>
          <cell r="E290" t="str">
            <v>F030</v>
          </cell>
          <cell r="F290" t="str">
            <v>D01F030</v>
          </cell>
          <cell r="G290" t="str">
            <v>Electromécanique</v>
          </cell>
          <cell r="H290" t="str">
            <v>كهروميكانيك</v>
          </cell>
          <cell r="I290" t="str">
            <v>S001</v>
          </cell>
          <cell r="J290" t="str">
            <v>D01F030S001</v>
          </cell>
          <cell r="K290" t="str">
            <v>Génie industriel et maintenance</v>
          </cell>
          <cell r="L290" t="str">
            <v>هندسة صناعية وصيانة</v>
          </cell>
        </row>
        <row r="291">
          <cell r="A291" t="str">
            <v>D01</v>
          </cell>
          <cell r="B291" t="str">
            <v>Electromécanique</v>
          </cell>
          <cell r="C291" t="str">
            <v>D01</v>
          </cell>
          <cell r="D291" t="str">
            <v>ST</v>
          </cell>
          <cell r="E291" t="str">
            <v>F030</v>
          </cell>
          <cell r="F291" t="str">
            <v>D01F030</v>
          </cell>
          <cell r="G291" t="str">
            <v>Electromécanique</v>
          </cell>
          <cell r="H291" t="str">
            <v>كهروميكانيك</v>
          </cell>
          <cell r="I291" t="str">
            <v>S002</v>
          </cell>
          <cell r="J291" t="str">
            <v>D01F030S002</v>
          </cell>
          <cell r="K291" t="str">
            <v>Electromécanique</v>
          </cell>
          <cell r="L291" t="str">
            <v>كهروميكانيك</v>
          </cell>
        </row>
        <row r="292">
          <cell r="A292" t="str">
            <v>D01</v>
          </cell>
          <cell r="B292" t="str">
            <v>Maintenance en électromécanique</v>
          </cell>
          <cell r="C292" t="str">
            <v>D01</v>
          </cell>
          <cell r="D292" t="str">
            <v>ST</v>
          </cell>
          <cell r="E292" t="str">
            <v>F030</v>
          </cell>
          <cell r="F292" t="str">
            <v>D01F030</v>
          </cell>
          <cell r="G292" t="str">
            <v>Electromécanique</v>
          </cell>
          <cell r="H292" t="str">
            <v>كهروميكانيك</v>
          </cell>
          <cell r="I292" t="str">
            <v>S003</v>
          </cell>
          <cell r="J292" t="str">
            <v>D01F030S003</v>
          </cell>
          <cell r="K292" t="str">
            <v>Maintenance en électromécanique</v>
          </cell>
          <cell r="L292" t="str">
            <v>صيانة في الكهروميكانيك</v>
          </cell>
        </row>
        <row r="293">
          <cell r="A293" t="str">
            <v>D01</v>
          </cell>
          <cell r="B293" t="str">
            <v>Maintenance industrielle</v>
          </cell>
          <cell r="C293" t="str">
            <v>D01</v>
          </cell>
          <cell r="D293" t="str">
            <v>ST</v>
          </cell>
          <cell r="E293" t="str">
            <v>F030</v>
          </cell>
          <cell r="F293" t="str">
            <v>D01F030</v>
          </cell>
          <cell r="G293" t="str">
            <v>Electromécanique</v>
          </cell>
          <cell r="H293" t="str">
            <v>كهروميكانيك</v>
          </cell>
          <cell r="I293" t="str">
            <v>S004</v>
          </cell>
          <cell r="J293" t="str">
            <v>D01F030S004</v>
          </cell>
          <cell r="K293" t="str">
            <v>Maintenance industrielle</v>
          </cell>
          <cell r="L293" t="str">
            <v>صيانة صناعية</v>
          </cell>
        </row>
        <row r="294">
          <cell r="A294" t="str">
            <v>D01</v>
          </cell>
          <cell r="B294" t="str">
            <v>Mantenance industrielle</v>
          </cell>
          <cell r="C294" t="str">
            <v>D01</v>
          </cell>
          <cell r="D294" t="str">
            <v>ST</v>
          </cell>
          <cell r="E294" t="str">
            <v>F030</v>
          </cell>
          <cell r="F294" t="str">
            <v>D01F030</v>
          </cell>
          <cell r="G294" t="str">
            <v>Electromécanique</v>
          </cell>
          <cell r="H294" t="str">
            <v>كهروميكانيك</v>
          </cell>
          <cell r="I294" t="str">
            <v>S005</v>
          </cell>
          <cell r="J294" t="str">
            <v>D01F030S005</v>
          </cell>
          <cell r="K294" t="str">
            <v>Mantenance industrielle</v>
          </cell>
          <cell r="L294" t="str">
            <v>صيانة صناعية</v>
          </cell>
        </row>
        <row r="295">
          <cell r="A295" t="str">
            <v>D01</v>
          </cell>
          <cell r="B295" t="str">
            <v>Tronc commun Electronique</v>
          </cell>
          <cell r="C295" t="str">
            <v>D01</v>
          </cell>
          <cell r="D295" t="str">
            <v>ST</v>
          </cell>
          <cell r="E295" t="str">
            <v>F040</v>
          </cell>
          <cell r="F295" t="str">
            <v>D01F040</v>
          </cell>
          <cell r="G295" t="str">
            <v>Electronique</v>
          </cell>
          <cell r="H295" t="str">
            <v>إلكترونيك</v>
          </cell>
          <cell r="I295" t="str">
            <v>S000</v>
          </cell>
          <cell r="J295" t="str">
            <v>D01F040S000</v>
          </cell>
          <cell r="K295" t="str">
            <v>Tronc commun Electronique</v>
          </cell>
          <cell r="L295" t="str">
            <v>جذع مشترك إلكترونيك</v>
          </cell>
        </row>
        <row r="296">
          <cell r="A296" t="str">
            <v>D01</v>
          </cell>
          <cell r="B296" t="str">
            <v>Electronique</v>
          </cell>
          <cell r="C296" t="str">
            <v>D01</v>
          </cell>
          <cell r="D296" t="str">
            <v>ST</v>
          </cell>
          <cell r="E296" t="str">
            <v>F040</v>
          </cell>
          <cell r="F296" t="str">
            <v>D01F040</v>
          </cell>
          <cell r="G296" t="str">
            <v>Electronique</v>
          </cell>
          <cell r="H296" t="str">
            <v>إلكترونيك</v>
          </cell>
          <cell r="I296" t="str">
            <v>S001</v>
          </cell>
          <cell r="J296" t="str">
            <v>D01F040S001</v>
          </cell>
          <cell r="K296" t="str">
            <v>Electronique</v>
          </cell>
          <cell r="L296" t="str">
            <v>إلكترونيك</v>
          </cell>
        </row>
        <row r="297">
          <cell r="A297" t="str">
            <v>D01</v>
          </cell>
          <cell r="B297" t="str">
            <v>Industries électroniques</v>
          </cell>
          <cell r="C297" t="str">
            <v>D01</v>
          </cell>
          <cell r="D297" t="str">
            <v>ST</v>
          </cell>
          <cell r="E297" t="str">
            <v>F040</v>
          </cell>
          <cell r="F297" t="str">
            <v>D01F040</v>
          </cell>
          <cell r="G297" t="str">
            <v>Electronique</v>
          </cell>
          <cell r="H297" t="str">
            <v>إلكترونيك</v>
          </cell>
          <cell r="I297" t="str">
            <v>S002</v>
          </cell>
          <cell r="J297" t="str">
            <v>D01F040S002</v>
          </cell>
          <cell r="K297" t="str">
            <v>Industries électroniques</v>
          </cell>
          <cell r="L297" t="str">
            <v>صناعات إلكترونية</v>
          </cell>
        </row>
        <row r="298">
          <cell r="A298" t="str">
            <v>D01</v>
          </cell>
          <cell r="B298" t="str">
            <v>Informatique industrielle</v>
          </cell>
          <cell r="C298" t="str">
            <v>D01</v>
          </cell>
          <cell r="D298" t="str">
            <v>ST</v>
          </cell>
          <cell r="E298" t="str">
            <v>F040</v>
          </cell>
          <cell r="F298" t="str">
            <v>D01F040</v>
          </cell>
          <cell r="G298" t="str">
            <v>Electronique</v>
          </cell>
          <cell r="H298" t="str">
            <v>إلكترونيك</v>
          </cell>
          <cell r="I298" t="str">
            <v>S003</v>
          </cell>
          <cell r="J298" t="str">
            <v>D01F040S003</v>
          </cell>
          <cell r="K298" t="str">
            <v>Informatique industrielle</v>
          </cell>
          <cell r="L298" t="str">
            <v>إعلام آلي صناعي</v>
          </cell>
        </row>
        <row r="299">
          <cell r="A299" t="str">
            <v>D01</v>
          </cell>
          <cell r="B299" t="str">
            <v>Ingénierie électrique et électronique</v>
          </cell>
          <cell r="C299" t="str">
            <v>D01</v>
          </cell>
          <cell r="D299" t="str">
            <v>ST</v>
          </cell>
          <cell r="E299" t="str">
            <v>F040</v>
          </cell>
          <cell r="F299" t="str">
            <v>D01F040</v>
          </cell>
          <cell r="G299" t="str">
            <v>Electronique</v>
          </cell>
          <cell r="H299" t="str">
            <v>إلكترونيك</v>
          </cell>
          <cell r="I299" t="str">
            <v>S004</v>
          </cell>
          <cell r="J299" t="str">
            <v>D01F040S004</v>
          </cell>
          <cell r="K299" t="str">
            <v>Ingénierie électrique et électronique</v>
          </cell>
          <cell r="L299" t="str">
            <v>هندسية الكهرباء والالكترونيك</v>
          </cell>
        </row>
        <row r="300">
          <cell r="A300" t="str">
            <v>D01</v>
          </cell>
          <cell r="B300" t="str">
            <v>Tronc commun Electrotechnique</v>
          </cell>
          <cell r="C300" t="str">
            <v>D01</v>
          </cell>
          <cell r="D300" t="str">
            <v>ST</v>
          </cell>
          <cell r="E300" t="str">
            <v>F050</v>
          </cell>
          <cell r="F300" t="str">
            <v>D01F050</v>
          </cell>
          <cell r="G300" t="str">
            <v>Electrotechnique</v>
          </cell>
          <cell r="H300" t="str">
            <v>كهروتقني</v>
          </cell>
          <cell r="I300" t="str">
            <v>S000</v>
          </cell>
          <cell r="J300" t="str">
            <v>D01F050S000</v>
          </cell>
          <cell r="K300" t="str">
            <v>Tronc commun Electrotechnique</v>
          </cell>
          <cell r="L300" t="str">
            <v>جذع مشترك كهروتقني</v>
          </cell>
        </row>
        <row r="301">
          <cell r="A301" t="str">
            <v>D01</v>
          </cell>
          <cell r="B301" t="str">
            <v>Electrotechnique</v>
          </cell>
          <cell r="C301" t="str">
            <v>D01</v>
          </cell>
          <cell r="D301" t="str">
            <v>ST</v>
          </cell>
          <cell r="E301" t="str">
            <v>F050</v>
          </cell>
          <cell r="F301" t="str">
            <v>D01F050</v>
          </cell>
          <cell r="G301" t="str">
            <v>Electrotechnique</v>
          </cell>
          <cell r="H301" t="str">
            <v>كهروتقني</v>
          </cell>
          <cell r="I301" t="str">
            <v>S001</v>
          </cell>
          <cell r="J301" t="str">
            <v>D01F050S001</v>
          </cell>
          <cell r="K301" t="str">
            <v>Electrotechnique</v>
          </cell>
          <cell r="L301" t="str">
            <v>كهروتقني</v>
          </cell>
        </row>
        <row r="302">
          <cell r="A302" t="str">
            <v>D01</v>
          </cell>
          <cell r="B302" t="str">
            <v>Electrotechnique et machines électriques</v>
          </cell>
          <cell r="C302" t="str">
            <v>D01</v>
          </cell>
          <cell r="D302" t="str">
            <v>ST</v>
          </cell>
          <cell r="E302" t="str">
            <v>F050</v>
          </cell>
          <cell r="F302" t="str">
            <v>D01F050</v>
          </cell>
          <cell r="G302" t="str">
            <v>Electrotechnique</v>
          </cell>
          <cell r="H302" t="str">
            <v>كهروتقني</v>
          </cell>
          <cell r="I302" t="str">
            <v>S002</v>
          </cell>
          <cell r="J302" t="str">
            <v>D01F050S002</v>
          </cell>
          <cell r="K302" t="str">
            <v>Electrotechnique et machines électriques</v>
          </cell>
          <cell r="L302" t="str">
            <v>كهروتقني و آلات كهربائية</v>
          </cell>
        </row>
        <row r="303">
          <cell r="A303" t="str">
            <v>D01</v>
          </cell>
          <cell r="B303" t="str">
            <v>Procédés et traitements de l’énergie électrique</v>
          </cell>
          <cell r="C303" t="str">
            <v>D01</v>
          </cell>
          <cell r="D303" t="str">
            <v>ST</v>
          </cell>
          <cell r="E303" t="str">
            <v>F050</v>
          </cell>
          <cell r="F303" t="str">
            <v>D01F050</v>
          </cell>
          <cell r="G303" t="str">
            <v>Electrotechnique</v>
          </cell>
          <cell r="H303" t="str">
            <v>كهروتقني</v>
          </cell>
          <cell r="I303" t="str">
            <v>S003</v>
          </cell>
          <cell r="J303" t="str">
            <v>D01F050S003</v>
          </cell>
          <cell r="K303" t="str">
            <v>Procédés et traitements de l’énergie électrique</v>
          </cell>
          <cell r="L303" t="str">
            <v>طرائق ومعالجة الطاقة الكهربائية</v>
          </cell>
        </row>
        <row r="304">
          <cell r="A304" t="str">
            <v>D01</v>
          </cell>
          <cell r="B304" t="str">
            <v>Protection des réseaux électrique</v>
          </cell>
          <cell r="C304" t="str">
            <v>D01</v>
          </cell>
          <cell r="D304" t="str">
            <v>ST</v>
          </cell>
          <cell r="E304" t="str">
            <v>F050</v>
          </cell>
          <cell r="F304" t="str">
            <v>D01F050</v>
          </cell>
          <cell r="G304" t="str">
            <v>Electrotechnique</v>
          </cell>
          <cell r="H304" t="str">
            <v>كهروتقني</v>
          </cell>
          <cell r="I304" t="str">
            <v>S004</v>
          </cell>
          <cell r="J304" t="str">
            <v>D01F050S004</v>
          </cell>
          <cell r="K304" t="str">
            <v>Protection des réseaux électrique</v>
          </cell>
          <cell r="L304" t="str">
            <v>حماية الشبكات الكهربائية</v>
          </cell>
        </row>
        <row r="305">
          <cell r="A305" t="str">
            <v>D01</v>
          </cell>
          <cell r="B305" t="str">
            <v>Energies renouvelables en électrotechnique</v>
          </cell>
          <cell r="C305" t="str">
            <v>D01</v>
          </cell>
          <cell r="D305" t="str">
            <v>ST</v>
          </cell>
          <cell r="E305" t="str">
            <v>F050</v>
          </cell>
          <cell r="F305" t="str">
            <v>D01F050</v>
          </cell>
          <cell r="G305" t="str">
            <v>Electrotechnique</v>
          </cell>
          <cell r="H305" t="str">
            <v>كهروتقني</v>
          </cell>
          <cell r="I305" t="str">
            <v>S005</v>
          </cell>
          <cell r="J305" t="str">
            <v>D01F050S005</v>
          </cell>
          <cell r="K305" t="str">
            <v>Energies renouvelables en électrotechnique</v>
          </cell>
          <cell r="L305" t="str">
            <v>طاقات متجددة</v>
          </cell>
        </row>
        <row r="306">
          <cell r="A306" t="str">
            <v>D01</v>
          </cell>
          <cell r="B306" t="str">
            <v>Tronc commun Energies renouvelables</v>
          </cell>
          <cell r="C306" t="str">
            <v>D01</v>
          </cell>
          <cell r="D306" t="str">
            <v>ST</v>
          </cell>
          <cell r="E306" t="str">
            <v>F060</v>
          </cell>
          <cell r="F306" t="str">
            <v>D01F060</v>
          </cell>
          <cell r="G306" t="str">
            <v>Energies renouvelables</v>
          </cell>
          <cell r="H306" t="str">
            <v>طاقات متجددة</v>
          </cell>
          <cell r="I306" t="str">
            <v>S000</v>
          </cell>
          <cell r="J306" t="str">
            <v>D01F060S000</v>
          </cell>
          <cell r="K306" t="str">
            <v>Tronc commun Energies renouvelables</v>
          </cell>
          <cell r="L306" t="str">
            <v>جذع مشترك طاقات متجددة</v>
          </cell>
        </row>
        <row r="307">
          <cell r="A307" t="str">
            <v>D01</v>
          </cell>
          <cell r="B307" t="str">
            <v>Energies renouvelables</v>
          </cell>
          <cell r="C307" t="str">
            <v>D01</v>
          </cell>
          <cell r="D307" t="str">
            <v>ST</v>
          </cell>
          <cell r="E307" t="str">
            <v>F060</v>
          </cell>
          <cell r="F307" t="str">
            <v>D01F060</v>
          </cell>
          <cell r="G307" t="str">
            <v>Energies renouvelables</v>
          </cell>
          <cell r="H307" t="str">
            <v>طاقات متجددة</v>
          </cell>
          <cell r="I307" t="str">
            <v>S001</v>
          </cell>
          <cell r="J307" t="str">
            <v>D01F060S001</v>
          </cell>
          <cell r="K307" t="str">
            <v>Energies renouvelables</v>
          </cell>
          <cell r="L307" t="str">
            <v>طاقات متجددة</v>
          </cell>
        </row>
        <row r="308">
          <cell r="A308" t="str">
            <v>D01</v>
          </cell>
          <cell r="B308" t="str">
            <v>Energies renouvelables  appliquées</v>
          </cell>
          <cell r="C308" t="str">
            <v>D01</v>
          </cell>
          <cell r="D308" t="str">
            <v>ST</v>
          </cell>
          <cell r="E308" t="str">
            <v>F060</v>
          </cell>
          <cell r="F308" t="str">
            <v>D01F060</v>
          </cell>
          <cell r="G308" t="str">
            <v>Energies renouvelables</v>
          </cell>
          <cell r="H308" t="str">
            <v>طاقات متجددة</v>
          </cell>
          <cell r="I308" t="str">
            <v>S002</v>
          </cell>
          <cell r="J308" t="str">
            <v>D01F060S002</v>
          </cell>
          <cell r="K308" t="str">
            <v>Energies renouvelables  appliquées</v>
          </cell>
          <cell r="L308" t="str">
            <v>طاقات متجددة تطبيقية</v>
          </cell>
        </row>
        <row r="309">
          <cell r="A309" t="str">
            <v>D01</v>
          </cell>
          <cell r="B309" t="str">
            <v>Energies renouvelables et efficacité énergétique</v>
          </cell>
          <cell r="C309" t="str">
            <v>D01</v>
          </cell>
          <cell r="D309" t="str">
            <v>ST</v>
          </cell>
          <cell r="E309" t="str">
            <v>F060</v>
          </cell>
          <cell r="F309" t="str">
            <v>D01F060</v>
          </cell>
          <cell r="G309" t="str">
            <v>Energies renouvelables</v>
          </cell>
          <cell r="H309" t="str">
            <v>طاقات متجددة</v>
          </cell>
          <cell r="I309" t="str">
            <v>S003</v>
          </cell>
          <cell r="J309" t="str">
            <v>D01F060S003</v>
          </cell>
          <cell r="K309" t="str">
            <v>Energies renouvelables et efficacité énergétique</v>
          </cell>
          <cell r="L309" t="str">
            <v>طاقات متجددة وكفاءة استخدام الطاقة</v>
          </cell>
        </row>
        <row r="310">
          <cell r="A310" t="str">
            <v>D01</v>
          </cell>
          <cell r="B310" t="str">
            <v>Energies renouvelables et Environnement</v>
          </cell>
          <cell r="C310" t="str">
            <v>D01</v>
          </cell>
          <cell r="D310" t="str">
            <v>ST</v>
          </cell>
          <cell r="E310" t="str">
            <v>F060</v>
          </cell>
          <cell r="F310" t="str">
            <v>D01F060</v>
          </cell>
          <cell r="G310" t="str">
            <v>Energies renouvelables</v>
          </cell>
          <cell r="H310" t="str">
            <v>طاقات متجددة</v>
          </cell>
          <cell r="I310" t="str">
            <v>S004</v>
          </cell>
          <cell r="J310" t="str">
            <v>D01F060S004</v>
          </cell>
          <cell r="K310" t="str">
            <v>Energies renouvelables et Environnement</v>
          </cell>
          <cell r="L310" t="str">
            <v>طاقات متجددة و بيئة</v>
          </cell>
        </row>
        <row r="311">
          <cell r="A311" t="str">
            <v>D01</v>
          </cell>
          <cell r="B311" t="str">
            <v>Tronc commun Génie biomédical</v>
          </cell>
          <cell r="C311" t="str">
            <v>D01</v>
          </cell>
          <cell r="D311" t="str">
            <v>ST</v>
          </cell>
          <cell r="E311" t="str">
            <v>F070</v>
          </cell>
          <cell r="F311" t="str">
            <v>D01F070</v>
          </cell>
          <cell r="G311" t="str">
            <v>Génie biomédical</v>
          </cell>
          <cell r="H311" t="str">
            <v>هندسة بيوطبية</v>
          </cell>
          <cell r="I311" t="str">
            <v>S000</v>
          </cell>
          <cell r="J311" t="str">
            <v>D01F070S000</v>
          </cell>
          <cell r="K311" t="str">
            <v>Tronc commun Génie biomédical</v>
          </cell>
          <cell r="L311" t="str">
            <v>جذع مشترك هندسة بيوطبية</v>
          </cell>
        </row>
        <row r="312">
          <cell r="A312" t="str">
            <v>D01</v>
          </cell>
          <cell r="B312" t="str">
            <v>Electronique et maintenance biomédicale</v>
          </cell>
          <cell r="C312" t="str">
            <v>D01</v>
          </cell>
          <cell r="D312" t="str">
            <v>ST</v>
          </cell>
          <cell r="E312" t="str">
            <v>F070</v>
          </cell>
          <cell r="F312" t="str">
            <v>D01F070</v>
          </cell>
          <cell r="G312" t="str">
            <v>Génie biomédical</v>
          </cell>
          <cell r="H312" t="str">
            <v>هندسة بيوطبية</v>
          </cell>
          <cell r="I312" t="str">
            <v>S001</v>
          </cell>
          <cell r="J312" t="str">
            <v>D01F070S001</v>
          </cell>
          <cell r="K312" t="str">
            <v>Electronique et maintenance biomédicale</v>
          </cell>
          <cell r="L312" t="str">
            <v>إلكترونيك بيوطبي</v>
          </cell>
        </row>
        <row r="313">
          <cell r="A313" t="str">
            <v>D01</v>
          </cell>
          <cell r="B313" t="str">
            <v>Génie biomédical</v>
          </cell>
          <cell r="C313" t="str">
            <v>D01</v>
          </cell>
          <cell r="D313" t="str">
            <v>ST</v>
          </cell>
          <cell r="E313" t="str">
            <v>F070</v>
          </cell>
          <cell r="F313" t="str">
            <v>D01F070</v>
          </cell>
          <cell r="G313" t="str">
            <v>Génie biomédical</v>
          </cell>
          <cell r="H313" t="str">
            <v>هندسة بيوطبية</v>
          </cell>
          <cell r="I313" t="str">
            <v>S002</v>
          </cell>
          <cell r="J313" t="str">
            <v>D01F070S002</v>
          </cell>
          <cell r="K313" t="str">
            <v>Génie biomédical</v>
          </cell>
          <cell r="L313" t="str">
            <v>هندسة بيوطبية</v>
          </cell>
        </row>
        <row r="314">
          <cell r="A314" t="str">
            <v>D01</v>
          </cell>
          <cell r="B314" t="str">
            <v>Informatique biomédicale et hospitalière</v>
          </cell>
          <cell r="C314" t="str">
            <v>D01</v>
          </cell>
          <cell r="D314" t="str">
            <v>ST</v>
          </cell>
          <cell r="E314" t="str">
            <v>F070</v>
          </cell>
          <cell r="F314" t="str">
            <v>D01F070</v>
          </cell>
          <cell r="G314" t="str">
            <v>Génie biomédical</v>
          </cell>
          <cell r="H314" t="str">
            <v>هندسة بيوطبية</v>
          </cell>
          <cell r="I314" t="str">
            <v>S003</v>
          </cell>
          <cell r="J314" t="str">
            <v>D01F070S003</v>
          </cell>
          <cell r="K314" t="str">
            <v>Informatique biomédicale et hospitalière</v>
          </cell>
          <cell r="L314" t="str">
            <v>إعلام آلي بيوطبي</v>
          </cell>
        </row>
        <row r="315">
          <cell r="A315" t="str">
            <v>D01</v>
          </cell>
          <cell r="B315" t="str">
            <v>Tronc commun Génie civil</v>
          </cell>
          <cell r="C315" t="str">
            <v>D01</v>
          </cell>
          <cell r="D315" t="str">
            <v>ST</v>
          </cell>
          <cell r="E315" t="str">
            <v>F080</v>
          </cell>
          <cell r="F315" t="str">
            <v>D01F080</v>
          </cell>
          <cell r="G315" t="str">
            <v>Génie civil</v>
          </cell>
          <cell r="H315" t="str">
            <v>هندسة مدنية</v>
          </cell>
          <cell r="I315" t="str">
            <v>S000</v>
          </cell>
          <cell r="J315" t="str">
            <v>D01F080S000</v>
          </cell>
          <cell r="K315" t="str">
            <v>Tronc commun Génie civil</v>
          </cell>
          <cell r="L315" t="str">
            <v>جذع مشترك هندسة مدنية</v>
          </cell>
        </row>
        <row r="316">
          <cell r="A316" t="str">
            <v>D01</v>
          </cell>
          <cell r="B316" t="str">
            <v>Conduite des projets de bâtiments</v>
          </cell>
          <cell r="C316" t="str">
            <v>D01</v>
          </cell>
          <cell r="D316" t="str">
            <v>ST</v>
          </cell>
          <cell r="E316" t="str">
            <v>F080</v>
          </cell>
          <cell r="F316" t="str">
            <v>D01F080</v>
          </cell>
          <cell r="G316" t="str">
            <v>Génie civil</v>
          </cell>
          <cell r="H316" t="str">
            <v>هندسة مدنية</v>
          </cell>
          <cell r="I316" t="str">
            <v>S001</v>
          </cell>
          <cell r="J316" t="str">
            <v>D01F080S001</v>
          </cell>
          <cell r="K316" t="str">
            <v>Conduite des projets de bâtiments</v>
          </cell>
          <cell r="L316" t="str">
            <v>قيادة مشاريع العمارات</v>
          </cell>
        </row>
        <row r="317">
          <cell r="A317" t="str">
            <v>D01</v>
          </cell>
          <cell r="B317" t="str">
            <v>Contrôle et suivi des ouvrages en béton armé</v>
          </cell>
          <cell r="C317" t="str">
            <v>D01</v>
          </cell>
          <cell r="D317" t="str">
            <v>ST</v>
          </cell>
          <cell r="E317" t="str">
            <v>F080</v>
          </cell>
          <cell r="F317" t="str">
            <v>D01F080</v>
          </cell>
          <cell r="G317" t="str">
            <v>Génie civil</v>
          </cell>
          <cell r="H317" t="str">
            <v>هندسة مدنية</v>
          </cell>
          <cell r="I317" t="str">
            <v>S002</v>
          </cell>
          <cell r="J317" t="str">
            <v>D01F080S002</v>
          </cell>
          <cell r="K317" t="str">
            <v>Contrôle et suivi des ouvrages en béton armé</v>
          </cell>
          <cell r="L317" t="str">
            <v>مراقبة ومتابعة منشآت الخرسانة المسلحة</v>
          </cell>
        </row>
        <row r="318">
          <cell r="A318" t="str">
            <v>D01</v>
          </cell>
          <cell r="B318" t="str">
            <v>Génie civil</v>
          </cell>
          <cell r="C318" t="str">
            <v>D01</v>
          </cell>
          <cell r="D318" t="str">
            <v>ST</v>
          </cell>
          <cell r="E318" t="str">
            <v>F080</v>
          </cell>
          <cell r="F318" t="str">
            <v>D01F080</v>
          </cell>
          <cell r="G318" t="str">
            <v>Génie civil</v>
          </cell>
          <cell r="H318" t="str">
            <v>هندسة مدنية</v>
          </cell>
          <cell r="I318" t="str">
            <v>S003</v>
          </cell>
          <cell r="J318" t="str">
            <v>D01F080S003</v>
          </cell>
          <cell r="K318" t="str">
            <v>Génie civil</v>
          </cell>
          <cell r="L318" t="str">
            <v>هندسة مدنية</v>
          </cell>
        </row>
        <row r="319">
          <cell r="A319" t="str">
            <v>D01</v>
          </cell>
          <cell r="B319" t="str">
            <v>Réhabilitation des constructions</v>
          </cell>
          <cell r="C319" t="str">
            <v>D01</v>
          </cell>
          <cell r="D319" t="str">
            <v>ST</v>
          </cell>
          <cell r="E319" t="str">
            <v>F080</v>
          </cell>
          <cell r="F319" t="str">
            <v>D01F080</v>
          </cell>
          <cell r="G319" t="str">
            <v>Génie civil</v>
          </cell>
          <cell r="H319" t="str">
            <v>هندسة مدنية</v>
          </cell>
          <cell r="I319" t="str">
            <v>S004</v>
          </cell>
          <cell r="J319" t="str">
            <v>D01F080S004</v>
          </cell>
          <cell r="K319" t="str">
            <v>Réhabilitation des constructions</v>
          </cell>
          <cell r="L319" t="str">
            <v>إعادة تاهيل البنايات</v>
          </cell>
        </row>
        <row r="320">
          <cell r="A320" t="str">
            <v>D01</v>
          </cell>
          <cell r="B320" t="str">
            <v>Topographie</v>
          </cell>
          <cell r="C320" t="str">
            <v>D01</v>
          </cell>
          <cell r="D320" t="str">
            <v>ST</v>
          </cell>
          <cell r="E320" t="str">
            <v>F080</v>
          </cell>
          <cell r="F320" t="str">
            <v>D01F080</v>
          </cell>
          <cell r="G320" t="str">
            <v>Génie civil</v>
          </cell>
          <cell r="H320" t="str">
            <v>هندسة مدنية</v>
          </cell>
          <cell r="I320" t="str">
            <v>S005</v>
          </cell>
          <cell r="J320" t="str">
            <v>D01F080S005</v>
          </cell>
          <cell r="K320" t="str">
            <v>Topographie</v>
          </cell>
          <cell r="L320" t="str">
            <v>طبوغرافيا</v>
          </cell>
        </row>
        <row r="321">
          <cell r="A321" t="str">
            <v>D01</v>
          </cell>
          <cell r="B321" t="str">
            <v>Tronc commun Génie climatique</v>
          </cell>
          <cell r="C321" t="str">
            <v>D01</v>
          </cell>
          <cell r="D321" t="str">
            <v>ST</v>
          </cell>
          <cell r="E321" t="str">
            <v>F090</v>
          </cell>
          <cell r="F321" t="str">
            <v>D01F090</v>
          </cell>
          <cell r="G321" t="str">
            <v>Génie climatique</v>
          </cell>
          <cell r="H321" t="str">
            <v>هندسة التكييف</v>
          </cell>
          <cell r="I321" t="str">
            <v>S000</v>
          </cell>
          <cell r="J321" t="str">
            <v>D01F090S000</v>
          </cell>
          <cell r="K321" t="str">
            <v>Tronc commun Génie climatique</v>
          </cell>
          <cell r="L321" t="str">
            <v>جذع مشترك هندسة التكييف</v>
          </cell>
        </row>
        <row r="322">
          <cell r="A322" t="str">
            <v>D01</v>
          </cell>
          <cell r="B322" t="str">
            <v>Chauffage et conditionnement d'air</v>
          </cell>
          <cell r="C322" t="str">
            <v>D01</v>
          </cell>
          <cell r="D322" t="str">
            <v>ST</v>
          </cell>
          <cell r="E322" t="str">
            <v>F090</v>
          </cell>
          <cell r="F322" t="str">
            <v>D01F090</v>
          </cell>
          <cell r="G322" t="str">
            <v>Génie climatique</v>
          </cell>
          <cell r="H322" t="str">
            <v>هندسة التكييف</v>
          </cell>
          <cell r="I322" t="str">
            <v>S001</v>
          </cell>
          <cell r="J322" t="str">
            <v>D01F090S001</v>
          </cell>
          <cell r="K322" t="str">
            <v>Chauffage et conditionnement d'air</v>
          </cell>
          <cell r="L322" t="str">
            <v>ندفئة وتكييف الهواء</v>
          </cell>
        </row>
        <row r="323">
          <cell r="A323" t="str">
            <v>D01</v>
          </cell>
          <cell r="B323" t="str">
            <v>Génie climatique</v>
          </cell>
          <cell r="C323" t="str">
            <v>D01</v>
          </cell>
          <cell r="D323" t="str">
            <v>ST</v>
          </cell>
          <cell r="E323" t="str">
            <v>F090</v>
          </cell>
          <cell r="F323" t="str">
            <v>D01F090</v>
          </cell>
          <cell r="G323" t="str">
            <v>Génie climatique</v>
          </cell>
          <cell r="H323" t="str">
            <v>هندسة التكييف</v>
          </cell>
          <cell r="I323" t="str">
            <v>S002</v>
          </cell>
          <cell r="J323" t="str">
            <v>D01F090S002</v>
          </cell>
          <cell r="K323" t="str">
            <v>Génie climatique</v>
          </cell>
          <cell r="L323" t="str">
            <v>هندسة التكييف</v>
          </cell>
        </row>
        <row r="324">
          <cell r="A324" t="str">
            <v>D01</v>
          </cell>
          <cell r="B324" t="str">
            <v>Tronc commun Génie de procédés</v>
          </cell>
          <cell r="C324" t="str">
            <v>D01</v>
          </cell>
          <cell r="D324" t="str">
            <v>ST</v>
          </cell>
          <cell r="E324" t="str">
            <v>F100</v>
          </cell>
          <cell r="F324" t="str">
            <v>D01F100</v>
          </cell>
          <cell r="G324" t="str">
            <v>Génie de procédés</v>
          </cell>
          <cell r="H324" t="str">
            <v>هندسة الطرائق</v>
          </cell>
          <cell r="I324" t="str">
            <v>S000</v>
          </cell>
          <cell r="J324" t="str">
            <v>D01F100S000</v>
          </cell>
          <cell r="K324" t="str">
            <v>Tronc commun Génie de procédés</v>
          </cell>
          <cell r="L324" t="str">
            <v>جذع مشترك هندسة الطرائق</v>
          </cell>
        </row>
        <row r="325">
          <cell r="A325" t="str">
            <v>D01</v>
          </cell>
          <cell r="B325" t="str">
            <v>Génie chimique</v>
          </cell>
          <cell r="C325" t="str">
            <v>D01</v>
          </cell>
          <cell r="D325" t="str">
            <v>ST</v>
          </cell>
          <cell r="E325" t="str">
            <v>F100</v>
          </cell>
          <cell r="F325" t="str">
            <v>D01F100</v>
          </cell>
          <cell r="G325" t="str">
            <v>Génie de procédés</v>
          </cell>
          <cell r="H325" t="str">
            <v>هندسة الطرائق</v>
          </cell>
          <cell r="I325" t="str">
            <v>S001</v>
          </cell>
          <cell r="J325" t="str">
            <v>D01F100S001</v>
          </cell>
          <cell r="K325" t="str">
            <v>Génie chimique</v>
          </cell>
          <cell r="L325" t="str">
            <v>هندسة كيميائية</v>
          </cell>
        </row>
        <row r="326">
          <cell r="A326" t="str">
            <v>D01</v>
          </cell>
          <cell r="B326" t="str">
            <v>Génie de la formulation</v>
          </cell>
          <cell r="C326" t="str">
            <v>D01</v>
          </cell>
          <cell r="D326" t="str">
            <v>ST</v>
          </cell>
          <cell r="E326" t="str">
            <v>F100</v>
          </cell>
          <cell r="F326" t="str">
            <v>D01F100</v>
          </cell>
          <cell r="G326" t="str">
            <v>Génie de procédés</v>
          </cell>
          <cell r="H326" t="str">
            <v>هندسة الطرائق</v>
          </cell>
          <cell r="I326" t="str">
            <v>S002</v>
          </cell>
          <cell r="J326" t="str">
            <v>D01F100S002</v>
          </cell>
          <cell r="K326" t="str">
            <v>Génie de la formulation</v>
          </cell>
          <cell r="L326" t="str">
            <v>هندسة الصياغة</v>
          </cell>
        </row>
        <row r="327">
          <cell r="A327" t="str">
            <v>D01</v>
          </cell>
          <cell r="B327" t="str">
            <v>Génie de procédés</v>
          </cell>
          <cell r="C327" t="str">
            <v>D01</v>
          </cell>
          <cell r="D327" t="str">
            <v>ST</v>
          </cell>
          <cell r="E327" t="str">
            <v>F100</v>
          </cell>
          <cell r="F327" t="str">
            <v>D01F100</v>
          </cell>
          <cell r="G327" t="str">
            <v>Génie de procédés</v>
          </cell>
          <cell r="H327" t="str">
            <v>هندسة الطرائق</v>
          </cell>
          <cell r="I327" t="str">
            <v>S003</v>
          </cell>
          <cell r="J327" t="str">
            <v>D01F100S003</v>
          </cell>
          <cell r="K327" t="str">
            <v>Génie de procédés</v>
          </cell>
          <cell r="L327" t="str">
            <v>هندسة الطرائق</v>
          </cell>
        </row>
        <row r="328">
          <cell r="A328" t="str">
            <v>D01</v>
          </cell>
          <cell r="B328" t="str">
            <v>Génie des polymères</v>
          </cell>
          <cell r="C328" t="str">
            <v>D01</v>
          </cell>
          <cell r="D328" t="str">
            <v>ST</v>
          </cell>
          <cell r="E328" t="str">
            <v>F100</v>
          </cell>
          <cell r="F328" t="str">
            <v>D01F100</v>
          </cell>
          <cell r="G328" t="str">
            <v>Génie de procédés</v>
          </cell>
          <cell r="H328" t="str">
            <v>هندسة الطرائق</v>
          </cell>
          <cell r="I328" t="str">
            <v>S004</v>
          </cell>
          <cell r="J328" t="str">
            <v>D01F100S004</v>
          </cell>
          <cell r="K328" t="str">
            <v>Génie des polymères</v>
          </cell>
          <cell r="L328" t="str">
            <v>هندسة المبلمرات</v>
          </cell>
        </row>
        <row r="329">
          <cell r="A329" t="str">
            <v>D01</v>
          </cell>
          <cell r="B329" t="str">
            <v>Génie des procédés pharmaceutiques</v>
          </cell>
          <cell r="C329" t="str">
            <v>D01</v>
          </cell>
          <cell r="D329" t="str">
            <v>ST</v>
          </cell>
          <cell r="E329" t="str">
            <v>F100</v>
          </cell>
          <cell r="F329" t="str">
            <v>D01F100</v>
          </cell>
          <cell r="G329" t="str">
            <v>Génie de procédés</v>
          </cell>
          <cell r="H329" t="str">
            <v>هندسة الطرائق</v>
          </cell>
          <cell r="I329" t="str">
            <v>S005</v>
          </cell>
          <cell r="J329" t="str">
            <v>D01F100S005</v>
          </cell>
          <cell r="K329" t="str">
            <v>Génie des procédés pharmaceutiques</v>
          </cell>
          <cell r="L329" t="str">
            <v>هندسة الطرائق الصيدلانية</v>
          </cell>
        </row>
        <row r="330">
          <cell r="A330" t="str">
            <v>D01</v>
          </cell>
          <cell r="B330" t="str">
            <v>Pharmacie industrielle</v>
          </cell>
          <cell r="C330" t="str">
            <v>D01</v>
          </cell>
          <cell r="D330" t="str">
            <v>ST</v>
          </cell>
          <cell r="E330" t="str">
            <v>F100</v>
          </cell>
          <cell r="F330" t="str">
            <v>D01F100</v>
          </cell>
          <cell r="G330" t="str">
            <v>Génie de procédés</v>
          </cell>
          <cell r="H330" t="str">
            <v>هندسة الطرائق</v>
          </cell>
          <cell r="I330" t="str">
            <v>S006</v>
          </cell>
          <cell r="J330" t="str">
            <v>D01F100S006</v>
          </cell>
          <cell r="K330" t="str">
            <v>Pharmacie industrielle</v>
          </cell>
          <cell r="L330" t="str">
            <v>صيدلة صناعية</v>
          </cell>
        </row>
        <row r="331">
          <cell r="A331" t="str">
            <v>D01</v>
          </cell>
          <cell r="B331" t="str">
            <v>Tronc commun Génie industriel</v>
          </cell>
          <cell r="C331" t="str">
            <v>D01</v>
          </cell>
          <cell r="D331" t="str">
            <v>ST</v>
          </cell>
          <cell r="E331" t="str">
            <v>F110</v>
          </cell>
          <cell r="F331" t="str">
            <v>D01F110</v>
          </cell>
          <cell r="G331" t="str">
            <v>Génie industriel</v>
          </cell>
          <cell r="H331" t="str">
            <v>هندسة صناعية</v>
          </cell>
          <cell r="I331" t="str">
            <v>S000</v>
          </cell>
          <cell r="J331" t="str">
            <v>D01F110S000</v>
          </cell>
          <cell r="K331" t="str">
            <v>Tronc commun Génie industriel</v>
          </cell>
          <cell r="L331" t="str">
            <v>جذع مشترك هندسة صناعية</v>
          </cell>
        </row>
        <row r="332">
          <cell r="A332" t="str">
            <v>D01</v>
          </cell>
          <cell r="B332" t="str">
            <v>Génie industriel</v>
          </cell>
          <cell r="C332" t="str">
            <v>D01</v>
          </cell>
          <cell r="D332" t="str">
            <v>ST</v>
          </cell>
          <cell r="E332" t="str">
            <v>F110</v>
          </cell>
          <cell r="F332" t="str">
            <v>D01F110</v>
          </cell>
          <cell r="G332" t="str">
            <v>Génie industriel</v>
          </cell>
          <cell r="H332" t="str">
            <v>هندسة صناعية</v>
          </cell>
          <cell r="I332" t="str">
            <v>S001</v>
          </cell>
          <cell r="J332" t="str">
            <v>D01F110S001</v>
          </cell>
          <cell r="K332" t="str">
            <v>Génie industriel</v>
          </cell>
          <cell r="L332" t="str">
            <v>هندسة صناعية</v>
          </cell>
        </row>
        <row r="333">
          <cell r="A333" t="str">
            <v>D01</v>
          </cell>
          <cell r="B333" t="str">
            <v>Maintenance en instrumentation</v>
          </cell>
          <cell r="C333" t="str">
            <v>D01</v>
          </cell>
          <cell r="D333" t="str">
            <v>ST</v>
          </cell>
          <cell r="E333" t="str">
            <v>F110</v>
          </cell>
          <cell r="F333" t="str">
            <v>D01F110</v>
          </cell>
          <cell r="G333" t="str">
            <v>Génie industriel</v>
          </cell>
          <cell r="H333" t="str">
            <v>هندسة صناعية</v>
          </cell>
          <cell r="I333" t="str">
            <v>S002</v>
          </cell>
          <cell r="J333" t="str">
            <v>D01F110S002</v>
          </cell>
          <cell r="K333" t="str">
            <v>Maintenance en instrumentation</v>
          </cell>
          <cell r="L333" t="str">
            <v>صيانة في الاداتية</v>
          </cell>
        </row>
        <row r="334">
          <cell r="A334" t="str">
            <v>D01</v>
          </cell>
          <cell r="B334" t="str">
            <v>Productique</v>
          </cell>
          <cell r="C334" t="str">
            <v>D01</v>
          </cell>
          <cell r="D334" t="str">
            <v>ST</v>
          </cell>
          <cell r="E334" t="str">
            <v>F110</v>
          </cell>
          <cell r="F334" t="str">
            <v>D01F110</v>
          </cell>
          <cell r="G334" t="str">
            <v>Génie industriel</v>
          </cell>
          <cell r="H334" t="str">
            <v>هندسة صناعية</v>
          </cell>
          <cell r="I334" t="str">
            <v>S003</v>
          </cell>
          <cell r="J334" t="str">
            <v>D01F110S003</v>
          </cell>
          <cell r="K334" t="str">
            <v>Productique</v>
          </cell>
          <cell r="L334" t="str">
            <v>إنتاجية</v>
          </cell>
        </row>
        <row r="335">
          <cell r="A335" t="str">
            <v>D01</v>
          </cell>
          <cell r="B335" t="str">
            <v>Tronc commun Génie maritime</v>
          </cell>
          <cell r="C335" t="str">
            <v>D01</v>
          </cell>
          <cell r="D335" t="str">
            <v>ST</v>
          </cell>
          <cell r="E335" t="str">
            <v>F120</v>
          </cell>
          <cell r="F335" t="str">
            <v>D01F120</v>
          </cell>
          <cell r="G335" t="str">
            <v>Génie maritime</v>
          </cell>
          <cell r="H335" t="str">
            <v>هندسة بحرية</v>
          </cell>
          <cell r="I335" t="str">
            <v>S000</v>
          </cell>
          <cell r="J335" t="str">
            <v>D01F120S000</v>
          </cell>
          <cell r="K335" t="str">
            <v>Tronc commun Génie maritime</v>
          </cell>
          <cell r="L335" t="str">
            <v>جذع مشترك هندسة بحرية</v>
          </cell>
        </row>
        <row r="336">
          <cell r="A336" t="str">
            <v>D01</v>
          </cell>
          <cell r="B336" t="str">
            <v>Construction et architecture navales</v>
          </cell>
          <cell r="C336" t="str">
            <v>D01</v>
          </cell>
          <cell r="D336" t="str">
            <v>ST</v>
          </cell>
          <cell r="E336" t="str">
            <v>F120</v>
          </cell>
          <cell r="F336" t="str">
            <v>D01F120</v>
          </cell>
          <cell r="G336" t="str">
            <v>Génie maritime</v>
          </cell>
          <cell r="H336" t="str">
            <v>هندسة بحرية</v>
          </cell>
          <cell r="I336" t="str">
            <v>S001</v>
          </cell>
          <cell r="J336" t="str">
            <v>D01F120S001</v>
          </cell>
          <cell r="K336" t="str">
            <v>Construction et architecture navales</v>
          </cell>
          <cell r="L336" t="str">
            <v>بناء وتصميم السفن</v>
          </cell>
        </row>
        <row r="337">
          <cell r="A337" t="str">
            <v>D01</v>
          </cell>
          <cell r="B337" t="str">
            <v>Propulsion et hydrodynamique navales</v>
          </cell>
          <cell r="C337" t="str">
            <v>D01</v>
          </cell>
          <cell r="D337" t="str">
            <v>ST</v>
          </cell>
          <cell r="E337" t="str">
            <v>F120</v>
          </cell>
          <cell r="F337" t="str">
            <v>D01F120</v>
          </cell>
          <cell r="G337" t="str">
            <v>Génie maritime</v>
          </cell>
          <cell r="H337" t="str">
            <v>هندسة بحرية</v>
          </cell>
          <cell r="I337" t="str">
            <v>S002</v>
          </cell>
          <cell r="J337" t="str">
            <v>D01F120S002</v>
          </cell>
          <cell r="K337" t="str">
            <v>Propulsion et hydrodynamique navales</v>
          </cell>
          <cell r="L337" t="str">
            <v>دفع وهيدروديناميكية السفن</v>
          </cell>
        </row>
        <row r="338">
          <cell r="A338" t="str">
            <v>D01</v>
          </cell>
          <cell r="B338" t="str">
            <v>Tronc commun Génie mécanique</v>
          </cell>
          <cell r="C338" t="str">
            <v>D01</v>
          </cell>
          <cell r="D338" t="str">
            <v>ST</v>
          </cell>
          <cell r="E338" t="str">
            <v>F130</v>
          </cell>
          <cell r="F338" t="str">
            <v>D01F130</v>
          </cell>
          <cell r="G338" t="str">
            <v>Génie mécanique</v>
          </cell>
          <cell r="H338" t="str">
            <v>هندسة ميكانيكية</v>
          </cell>
          <cell r="I338" t="str">
            <v>S000</v>
          </cell>
          <cell r="J338" t="str">
            <v>D01F130S000</v>
          </cell>
          <cell r="K338" t="str">
            <v>Tronc commun Génie mécanique</v>
          </cell>
          <cell r="L338" t="str">
            <v>جذع مشترك هندسة ميكانيكية</v>
          </cell>
        </row>
        <row r="339">
          <cell r="A339" t="str">
            <v>D01</v>
          </cell>
          <cell r="B339" t="str">
            <v>Productique mécanique et industrialisation</v>
          </cell>
          <cell r="C339" t="str">
            <v>D01</v>
          </cell>
          <cell r="D339" t="str">
            <v>ST</v>
          </cell>
          <cell r="E339" t="str">
            <v>F130</v>
          </cell>
          <cell r="F339" t="str">
            <v>D01F130</v>
          </cell>
          <cell r="G339" t="str">
            <v>Génie mécanique</v>
          </cell>
          <cell r="H339" t="str">
            <v>هندسة ميكانيكية</v>
          </cell>
          <cell r="I339" t="str">
            <v>S001</v>
          </cell>
          <cell r="J339" t="str">
            <v>D01F130S001</v>
          </cell>
          <cell r="K339" t="str">
            <v>Productique mécanique et industrialisation</v>
          </cell>
          <cell r="L339" t="str">
            <v>إنتاجية ميكانيكية وتصنيع</v>
          </cell>
        </row>
        <row r="340">
          <cell r="A340" t="str">
            <v>D01</v>
          </cell>
          <cell r="B340" t="str">
            <v>Assemblages soudés</v>
          </cell>
          <cell r="C340" t="str">
            <v>D01</v>
          </cell>
          <cell r="D340" t="str">
            <v>ST</v>
          </cell>
          <cell r="E340" t="str">
            <v>F130</v>
          </cell>
          <cell r="F340" t="str">
            <v>D01F130</v>
          </cell>
          <cell r="G340" t="str">
            <v>Génie mécanique</v>
          </cell>
          <cell r="H340" t="str">
            <v>هندسة ميكانيكية</v>
          </cell>
          <cell r="I340" t="str">
            <v>S002</v>
          </cell>
          <cell r="J340" t="str">
            <v>D01F130S002</v>
          </cell>
          <cell r="K340" t="str">
            <v>Assemblages soudés</v>
          </cell>
          <cell r="L340" t="str">
            <v xml:space="preserve">حماية الشبكات الكهربائية </v>
          </cell>
        </row>
        <row r="341">
          <cell r="A341" t="str">
            <v>D01</v>
          </cell>
          <cell r="B341" t="str">
            <v>Construction mécanique</v>
          </cell>
          <cell r="C341" t="str">
            <v>D01</v>
          </cell>
          <cell r="D341" t="str">
            <v>ST</v>
          </cell>
          <cell r="E341" t="str">
            <v>F130</v>
          </cell>
          <cell r="F341" t="str">
            <v>D01F130</v>
          </cell>
          <cell r="G341" t="str">
            <v>Génie mécanique</v>
          </cell>
          <cell r="H341" t="str">
            <v>هندسة ميكانيكية</v>
          </cell>
          <cell r="I341" t="str">
            <v>S003</v>
          </cell>
          <cell r="J341" t="str">
            <v>D01F130S003</v>
          </cell>
          <cell r="K341" t="str">
            <v>Construction mécanique</v>
          </cell>
          <cell r="L341" t="str">
            <v>إنشاء ميكانيكي</v>
          </cell>
        </row>
        <row r="342">
          <cell r="A342" t="str">
            <v>D01</v>
          </cell>
          <cell r="B342" t="str">
            <v>Energétique</v>
          </cell>
          <cell r="C342" t="str">
            <v>D01</v>
          </cell>
          <cell r="D342" t="str">
            <v>ST</v>
          </cell>
          <cell r="E342" t="str">
            <v>F130</v>
          </cell>
          <cell r="F342" t="str">
            <v>D01F130</v>
          </cell>
          <cell r="G342" t="str">
            <v>Génie mécanique</v>
          </cell>
          <cell r="H342" t="str">
            <v>هندسة ميكانيكية</v>
          </cell>
          <cell r="I342" t="str">
            <v>S004</v>
          </cell>
          <cell r="J342" t="str">
            <v>D01F130S004</v>
          </cell>
          <cell r="K342" t="str">
            <v>Energétique</v>
          </cell>
          <cell r="L342" t="str">
            <v>طاقوية</v>
          </cell>
        </row>
        <row r="343">
          <cell r="A343" t="str">
            <v>D01</v>
          </cell>
          <cell r="B343" t="str">
            <v>Génie des matériaux</v>
          </cell>
          <cell r="C343" t="str">
            <v>D01</v>
          </cell>
          <cell r="D343" t="str">
            <v>ST</v>
          </cell>
          <cell r="E343" t="str">
            <v>F130</v>
          </cell>
          <cell r="F343" t="str">
            <v>D01F130</v>
          </cell>
          <cell r="G343" t="str">
            <v>Génie mécanique</v>
          </cell>
          <cell r="H343" t="str">
            <v>هندسة ميكانيكية</v>
          </cell>
          <cell r="I343" t="str">
            <v>S005</v>
          </cell>
          <cell r="J343" t="str">
            <v>D01F130S005</v>
          </cell>
          <cell r="K343" t="str">
            <v>Génie des matériaux</v>
          </cell>
          <cell r="L343" t="str">
            <v>هندسة المواد</v>
          </cell>
        </row>
        <row r="344">
          <cell r="A344" t="str">
            <v>D01</v>
          </cell>
          <cell r="B344" t="str">
            <v>Ingénierie automobile</v>
          </cell>
          <cell r="C344" t="str">
            <v>D01</v>
          </cell>
          <cell r="D344" t="str">
            <v>ST</v>
          </cell>
          <cell r="E344" t="str">
            <v>F130</v>
          </cell>
          <cell r="F344" t="str">
            <v>D01F130</v>
          </cell>
          <cell r="G344" t="str">
            <v>Génie mécanique</v>
          </cell>
          <cell r="H344" t="str">
            <v>هندسة ميكانيكية</v>
          </cell>
          <cell r="I344" t="str">
            <v>S006</v>
          </cell>
          <cell r="J344" t="str">
            <v>D01F130S006</v>
          </cell>
          <cell r="K344" t="str">
            <v>Ingénierie automobile</v>
          </cell>
          <cell r="L344" t="str">
            <v>هندسة السيارات</v>
          </cell>
        </row>
        <row r="345">
          <cell r="A345" t="str">
            <v>D01</v>
          </cell>
          <cell r="B345" t="str">
            <v>Ingénierie mécanique</v>
          </cell>
          <cell r="C345" t="str">
            <v>D01</v>
          </cell>
          <cell r="D345" t="str">
            <v>ST</v>
          </cell>
          <cell r="E345" t="str">
            <v>F130</v>
          </cell>
          <cell r="F345" t="str">
            <v>D01F130</v>
          </cell>
          <cell r="G345" t="str">
            <v>Génie mécanique</v>
          </cell>
          <cell r="H345" t="str">
            <v>هندسة ميكانيكية</v>
          </cell>
          <cell r="I345" t="str">
            <v>S007</v>
          </cell>
          <cell r="J345" t="str">
            <v>D01F130S007</v>
          </cell>
          <cell r="K345" t="str">
            <v>Ingénierie mécanique</v>
          </cell>
          <cell r="L345" t="str">
            <v>هندسية ميكانيكية</v>
          </cell>
        </row>
        <row r="346">
          <cell r="A346" t="str">
            <v>D01</v>
          </cell>
          <cell r="B346" t="str">
            <v>Systèmes énergétiques industriels</v>
          </cell>
          <cell r="C346" t="str">
            <v>D01</v>
          </cell>
          <cell r="D346" t="str">
            <v>ST</v>
          </cell>
          <cell r="E346" t="str">
            <v>F130</v>
          </cell>
          <cell r="F346" t="str">
            <v>D01F130</v>
          </cell>
          <cell r="G346" t="str">
            <v>Génie mécanique</v>
          </cell>
          <cell r="H346" t="str">
            <v>هندسة ميكانيكية</v>
          </cell>
          <cell r="I346" t="str">
            <v>S008</v>
          </cell>
          <cell r="J346" t="str">
            <v>D01F130S008</v>
          </cell>
          <cell r="K346" t="str">
            <v>Systèmes énergétiques industriels</v>
          </cell>
          <cell r="L346" t="str">
            <v>أنظمة طاقوية صناعية</v>
          </cell>
        </row>
        <row r="347">
          <cell r="A347" t="str">
            <v>D01</v>
          </cell>
          <cell r="B347" t="str">
            <v>Tronc commun Génie minier</v>
          </cell>
          <cell r="C347" t="str">
            <v>D01</v>
          </cell>
          <cell r="D347" t="str">
            <v>ST</v>
          </cell>
          <cell r="E347" t="str">
            <v>F140</v>
          </cell>
          <cell r="F347" t="str">
            <v>D01F140</v>
          </cell>
          <cell r="G347" t="str">
            <v>Génie minier</v>
          </cell>
          <cell r="H347" t="str">
            <v>هندسة المناجم</v>
          </cell>
          <cell r="I347" t="str">
            <v>S000</v>
          </cell>
          <cell r="J347" t="str">
            <v>D01F140S000</v>
          </cell>
          <cell r="K347" t="str">
            <v>Tronc commun Génie minier</v>
          </cell>
          <cell r="L347" t="str">
            <v>جذع مشترك هندسة المناجم</v>
          </cell>
        </row>
        <row r="348">
          <cell r="A348" t="str">
            <v>D01</v>
          </cell>
          <cell r="B348" t="str">
            <v>Electromécanique minière</v>
          </cell>
          <cell r="C348" t="str">
            <v>D01</v>
          </cell>
          <cell r="D348" t="str">
            <v>ST</v>
          </cell>
          <cell r="E348" t="str">
            <v>F140</v>
          </cell>
          <cell r="F348" t="str">
            <v>D01F140</v>
          </cell>
          <cell r="G348" t="str">
            <v>Génie minier</v>
          </cell>
          <cell r="H348" t="str">
            <v>هندسة المناجم</v>
          </cell>
          <cell r="I348" t="str">
            <v>S001</v>
          </cell>
          <cell r="J348" t="str">
            <v>D01F140S001</v>
          </cell>
          <cell r="K348" t="str">
            <v>Electromécanique minière</v>
          </cell>
          <cell r="L348" t="str">
            <v>إلكتروميكانيك منجمية</v>
          </cell>
        </row>
        <row r="349">
          <cell r="A349" t="str">
            <v>D01</v>
          </cell>
          <cell r="B349" t="str">
            <v>Environnement minier</v>
          </cell>
          <cell r="C349" t="str">
            <v>D01</v>
          </cell>
          <cell r="D349" t="str">
            <v>ST</v>
          </cell>
          <cell r="E349" t="str">
            <v>F140</v>
          </cell>
          <cell r="F349" t="str">
            <v>D01F140</v>
          </cell>
          <cell r="G349" t="str">
            <v>Génie minier</v>
          </cell>
          <cell r="H349" t="str">
            <v>هندسة المناجم</v>
          </cell>
          <cell r="I349" t="str">
            <v>S002</v>
          </cell>
          <cell r="J349" t="str">
            <v>D01F140S002</v>
          </cell>
          <cell r="K349" t="str">
            <v>Environnement minier</v>
          </cell>
          <cell r="L349" t="str">
            <v>محيط منجمي</v>
          </cell>
        </row>
        <row r="350">
          <cell r="A350" t="str">
            <v>D01</v>
          </cell>
          <cell r="B350" t="str">
            <v>Exploitation des mines</v>
          </cell>
          <cell r="C350" t="str">
            <v>D01</v>
          </cell>
          <cell r="D350" t="str">
            <v>ST</v>
          </cell>
          <cell r="E350" t="str">
            <v>F140</v>
          </cell>
          <cell r="F350" t="str">
            <v>D01F140</v>
          </cell>
          <cell r="G350" t="str">
            <v>Génie minier</v>
          </cell>
          <cell r="H350" t="str">
            <v>هندسة المناجم</v>
          </cell>
          <cell r="I350" t="str">
            <v>S003</v>
          </cell>
          <cell r="J350" t="str">
            <v>D01F140S003</v>
          </cell>
          <cell r="K350" t="str">
            <v>Exploitation des mines</v>
          </cell>
          <cell r="L350" t="str">
            <v>استغلال المناجم</v>
          </cell>
        </row>
        <row r="351">
          <cell r="A351" t="str">
            <v>D01</v>
          </cell>
          <cell r="B351" t="str">
            <v>Exploitation minière</v>
          </cell>
          <cell r="C351" t="str">
            <v>D01</v>
          </cell>
          <cell r="D351" t="str">
            <v>ST</v>
          </cell>
          <cell r="E351" t="str">
            <v>F140</v>
          </cell>
          <cell r="F351" t="str">
            <v>D01F140</v>
          </cell>
          <cell r="G351" t="str">
            <v>Génie minier</v>
          </cell>
          <cell r="H351" t="str">
            <v>هندسة المناجم</v>
          </cell>
          <cell r="I351" t="str">
            <v>S004</v>
          </cell>
          <cell r="J351" t="str">
            <v>D01F140S004</v>
          </cell>
          <cell r="K351" t="str">
            <v>Exploitation minière</v>
          </cell>
          <cell r="L351" t="str">
            <v>استغلال منجمي</v>
          </cell>
        </row>
        <row r="352">
          <cell r="A352" t="str">
            <v>D01</v>
          </cell>
          <cell r="B352" t="str">
            <v>Géotechnique</v>
          </cell>
          <cell r="C352" t="str">
            <v>D01</v>
          </cell>
          <cell r="D352" t="str">
            <v>ST</v>
          </cell>
          <cell r="E352" t="str">
            <v>F140</v>
          </cell>
          <cell r="F352" t="str">
            <v>D01F140</v>
          </cell>
          <cell r="G352" t="str">
            <v>Génie minier</v>
          </cell>
          <cell r="H352" t="str">
            <v>هندسة المناجم</v>
          </cell>
          <cell r="I352" t="str">
            <v>S005</v>
          </cell>
          <cell r="J352" t="str">
            <v>D01F140S005</v>
          </cell>
          <cell r="K352" t="str">
            <v>Géotechnique</v>
          </cell>
          <cell r="L352" t="str">
            <v>جيوتقني</v>
          </cell>
        </row>
        <row r="353">
          <cell r="A353" t="str">
            <v>D01</v>
          </cell>
          <cell r="B353" t="str">
            <v>Valorisation des ressources minérales</v>
          </cell>
          <cell r="C353" t="str">
            <v>D01</v>
          </cell>
          <cell r="D353" t="str">
            <v>ST</v>
          </cell>
          <cell r="E353" t="str">
            <v>F140</v>
          </cell>
          <cell r="F353" t="str">
            <v>D01F140</v>
          </cell>
          <cell r="G353" t="str">
            <v>Génie minier</v>
          </cell>
          <cell r="H353" t="str">
            <v>هندسة المناجم</v>
          </cell>
          <cell r="I353" t="str">
            <v>S006</v>
          </cell>
          <cell r="J353" t="str">
            <v>D01F140S006</v>
          </cell>
          <cell r="K353" t="str">
            <v>Valorisation des ressources minérales</v>
          </cell>
          <cell r="L353" t="str">
            <v>تثمين الموارد المعدنية</v>
          </cell>
        </row>
        <row r="354">
          <cell r="A354" t="str">
            <v>D01</v>
          </cell>
          <cell r="B354" t="str">
            <v>Tronc commun Hydraulique</v>
          </cell>
          <cell r="C354" t="str">
            <v>D01</v>
          </cell>
          <cell r="D354" t="str">
            <v>ST</v>
          </cell>
          <cell r="E354" t="str">
            <v>F150</v>
          </cell>
          <cell r="F354" t="str">
            <v>D01F150</v>
          </cell>
          <cell r="G354" t="str">
            <v>Hydraulique</v>
          </cell>
          <cell r="H354" t="str">
            <v>ري</v>
          </cell>
          <cell r="I354" t="str">
            <v>S000</v>
          </cell>
          <cell r="J354" t="str">
            <v>D01F150S000</v>
          </cell>
          <cell r="K354" t="str">
            <v>Tronc commun Hydraulique</v>
          </cell>
          <cell r="L354" t="str">
            <v>جذع مشترك ري</v>
          </cell>
        </row>
        <row r="355">
          <cell r="A355" t="str">
            <v>D01</v>
          </cell>
          <cell r="B355" t="str">
            <v>Hydraulique</v>
          </cell>
          <cell r="C355" t="str">
            <v>D01</v>
          </cell>
          <cell r="D355" t="str">
            <v>ST</v>
          </cell>
          <cell r="E355" t="str">
            <v>F150</v>
          </cell>
          <cell r="F355" t="str">
            <v>D01F150</v>
          </cell>
          <cell r="G355" t="str">
            <v>Hydraulique</v>
          </cell>
          <cell r="H355" t="str">
            <v>ري</v>
          </cell>
          <cell r="I355" t="str">
            <v>S001</v>
          </cell>
          <cell r="J355" t="str">
            <v>D01F150S001</v>
          </cell>
          <cell r="K355" t="str">
            <v>Hydraulique</v>
          </cell>
          <cell r="L355" t="str">
            <v>ري</v>
          </cell>
        </row>
        <row r="356">
          <cell r="A356" t="str">
            <v>D01</v>
          </cell>
          <cell r="B356" t="str">
            <v>Hydraulique urbaine</v>
          </cell>
          <cell r="C356" t="str">
            <v>D01</v>
          </cell>
          <cell r="D356" t="str">
            <v>ST</v>
          </cell>
          <cell r="E356" t="str">
            <v>F150</v>
          </cell>
          <cell r="F356" t="str">
            <v>D01F150</v>
          </cell>
          <cell r="G356" t="str">
            <v>Hydraulique</v>
          </cell>
          <cell r="H356" t="str">
            <v>ري</v>
          </cell>
          <cell r="I356" t="str">
            <v>S002</v>
          </cell>
          <cell r="J356" t="str">
            <v>D01F150S002</v>
          </cell>
          <cell r="K356" t="str">
            <v>Hydraulique urbaine</v>
          </cell>
          <cell r="L356" t="str">
            <v>الري الحضري</v>
          </cell>
        </row>
        <row r="357">
          <cell r="A357" t="str">
            <v>D01</v>
          </cell>
          <cell r="B357" t="str">
            <v>Ouvrages et aménagements hydrauliques</v>
          </cell>
          <cell r="C357" t="str">
            <v>D01</v>
          </cell>
          <cell r="D357" t="str">
            <v>ST</v>
          </cell>
          <cell r="E357" t="str">
            <v>F150</v>
          </cell>
          <cell r="F357" t="str">
            <v>D01F150</v>
          </cell>
          <cell r="G357" t="str">
            <v>Hydraulique</v>
          </cell>
          <cell r="H357" t="str">
            <v>ري</v>
          </cell>
          <cell r="I357" t="str">
            <v>S003</v>
          </cell>
          <cell r="J357" t="str">
            <v>D01F150S003</v>
          </cell>
          <cell r="K357" t="str">
            <v>Ouvrages et aménagements hydrauliques</v>
          </cell>
          <cell r="L357" t="str">
            <v>تهيئة ومنشآت الري</v>
          </cell>
        </row>
        <row r="358">
          <cell r="A358" t="str">
            <v>D01</v>
          </cell>
          <cell r="B358" t="str">
            <v>Traitement et épuration des eaux</v>
          </cell>
          <cell r="C358" t="str">
            <v>D01</v>
          </cell>
          <cell r="D358" t="str">
            <v>ST</v>
          </cell>
          <cell r="E358" t="str">
            <v>F150</v>
          </cell>
          <cell r="F358" t="str">
            <v>D01F150</v>
          </cell>
          <cell r="G358" t="str">
            <v>Hydraulique</v>
          </cell>
          <cell r="H358" t="str">
            <v>ري</v>
          </cell>
          <cell r="I358" t="str">
            <v>S004</v>
          </cell>
          <cell r="J358" t="str">
            <v>D01F150S004</v>
          </cell>
          <cell r="K358" t="str">
            <v>Traitement et épuration des eaux</v>
          </cell>
          <cell r="L358" t="str">
            <v>معالجة وتصفية المياه</v>
          </cell>
        </row>
        <row r="359">
          <cell r="A359" t="str">
            <v>D01</v>
          </cell>
          <cell r="B359" t="str">
            <v>Génie de l'eau</v>
          </cell>
          <cell r="C359" t="str">
            <v>D01</v>
          </cell>
          <cell r="D359" t="str">
            <v>ST</v>
          </cell>
          <cell r="E359" t="str">
            <v>F150</v>
          </cell>
          <cell r="F359" t="str">
            <v>D01F150</v>
          </cell>
          <cell r="G359" t="str">
            <v>Hydraulique</v>
          </cell>
          <cell r="H359" t="str">
            <v>ري</v>
          </cell>
          <cell r="I359" t="str">
            <v>S005</v>
          </cell>
          <cell r="J359" t="str">
            <v>D01F150S005</v>
          </cell>
          <cell r="K359" t="str">
            <v>Génie de l'eau</v>
          </cell>
          <cell r="L359" t="str">
            <v>هندسة المياه</v>
          </cell>
        </row>
        <row r="360">
          <cell r="A360" t="str">
            <v>D01</v>
          </cell>
          <cell r="B360" t="str">
            <v>Tronc commun Hydrocarbures</v>
          </cell>
          <cell r="C360" t="str">
            <v>D01</v>
          </cell>
          <cell r="D360" t="str">
            <v>ST</v>
          </cell>
          <cell r="E360" t="str">
            <v>F160</v>
          </cell>
          <cell r="F360" t="str">
            <v>D01F160</v>
          </cell>
          <cell r="G360" t="str">
            <v>Hydrocarbures</v>
          </cell>
          <cell r="H360" t="str">
            <v>محروقات</v>
          </cell>
          <cell r="I360" t="str">
            <v>S000</v>
          </cell>
          <cell r="J360" t="str">
            <v>D01F160S000</v>
          </cell>
          <cell r="K360" t="str">
            <v>Tronc commun Hydrocarbures</v>
          </cell>
          <cell r="L360" t="str">
            <v>جذع مشترك محروقات</v>
          </cell>
        </row>
        <row r="361">
          <cell r="A361" t="str">
            <v>D01</v>
          </cell>
          <cell r="B361" t="str">
            <v>Automatisation des procédés industriels : commande automatique</v>
          </cell>
          <cell r="C361" t="str">
            <v>D01</v>
          </cell>
          <cell r="D361" t="str">
            <v>ST</v>
          </cell>
          <cell r="E361" t="str">
            <v>F160</v>
          </cell>
          <cell r="F361" t="str">
            <v>D01F160</v>
          </cell>
          <cell r="G361" t="str">
            <v>Hydrocarbures</v>
          </cell>
          <cell r="H361" t="str">
            <v>محروقات</v>
          </cell>
          <cell r="I361" t="str">
            <v>S001</v>
          </cell>
          <cell r="J361" t="str">
            <v>D01F160S001</v>
          </cell>
          <cell r="K361" t="str">
            <v>Automatisation des procédés industriels : commande automatique</v>
          </cell>
          <cell r="L361" t="str">
            <v xml:space="preserve">آلية الطرائق الصناعية : تحكم آلي </v>
          </cell>
        </row>
        <row r="362">
          <cell r="A362" t="str">
            <v>D01</v>
          </cell>
          <cell r="B362" t="str">
            <v>Economie des hydrocarbures : économie pétrolière</v>
          </cell>
          <cell r="C362" t="str">
            <v>D01</v>
          </cell>
          <cell r="D362" t="str">
            <v>ST</v>
          </cell>
          <cell r="E362" t="str">
            <v>F160</v>
          </cell>
          <cell r="F362" t="str">
            <v>D01F160</v>
          </cell>
          <cell r="G362" t="str">
            <v>Hydrocarbures</v>
          </cell>
          <cell r="H362" t="str">
            <v>محروقات</v>
          </cell>
          <cell r="I362" t="str">
            <v>S002</v>
          </cell>
          <cell r="J362" t="str">
            <v>D01F160S002</v>
          </cell>
          <cell r="K362" t="str">
            <v>Economie des hydrocarbures : économie pétrolière</v>
          </cell>
          <cell r="L362" t="str">
            <v>اقتصاد المحروقات : اقتصاد بترولي</v>
          </cell>
        </row>
        <row r="363">
          <cell r="A363" t="str">
            <v>D01</v>
          </cell>
          <cell r="B363" t="str">
            <v>Forage</v>
          </cell>
          <cell r="C363" t="str">
            <v>D01</v>
          </cell>
          <cell r="D363" t="str">
            <v>ST</v>
          </cell>
          <cell r="E363" t="str">
            <v>F160</v>
          </cell>
          <cell r="F363" t="str">
            <v>D01F160</v>
          </cell>
          <cell r="G363" t="str">
            <v>Hydrocarbures</v>
          </cell>
          <cell r="H363" t="str">
            <v>محروقات</v>
          </cell>
          <cell r="I363" t="str">
            <v>S003</v>
          </cell>
          <cell r="J363" t="str">
            <v>D01F160S003</v>
          </cell>
          <cell r="K363" t="str">
            <v>Forage</v>
          </cell>
          <cell r="L363" t="str">
            <v>تنقيب</v>
          </cell>
        </row>
        <row r="364">
          <cell r="A364" t="str">
            <v>D01</v>
          </cell>
          <cell r="B364" t="str">
            <v>Génie des procédés</v>
          </cell>
          <cell r="C364" t="str">
            <v>D01</v>
          </cell>
          <cell r="D364" t="str">
            <v>ST</v>
          </cell>
          <cell r="E364" t="str">
            <v>F160</v>
          </cell>
          <cell r="F364" t="str">
            <v>D01F160</v>
          </cell>
          <cell r="G364" t="str">
            <v>Hydrocarbures</v>
          </cell>
          <cell r="H364" t="str">
            <v>محروقات</v>
          </cell>
          <cell r="I364" t="str">
            <v>S004</v>
          </cell>
          <cell r="J364" t="str">
            <v>D01F160S004</v>
          </cell>
          <cell r="K364" t="str">
            <v>Génie des procédés</v>
          </cell>
          <cell r="L364" t="str">
            <v>هندسة الطرائق</v>
          </cell>
        </row>
        <row r="365">
          <cell r="A365" t="str">
            <v>D01</v>
          </cell>
          <cell r="B365" t="str">
            <v>Génie électrique : électricité industrielle</v>
          </cell>
          <cell r="C365" t="str">
            <v>D01</v>
          </cell>
          <cell r="D365" t="str">
            <v>ST</v>
          </cell>
          <cell r="E365" t="str">
            <v>F160</v>
          </cell>
          <cell r="F365" t="str">
            <v>D01F160</v>
          </cell>
          <cell r="G365" t="str">
            <v>Hydrocarbures</v>
          </cell>
          <cell r="H365" t="str">
            <v>محروقات</v>
          </cell>
          <cell r="I365" t="str">
            <v>S005</v>
          </cell>
          <cell r="J365" t="str">
            <v>D01F160S005</v>
          </cell>
          <cell r="K365" t="str">
            <v>Génie électrique : électricité industrielle</v>
          </cell>
          <cell r="L365" t="str">
            <v>هندسسة كهربائية : كهرباء صناعية</v>
          </cell>
        </row>
        <row r="366">
          <cell r="A366" t="str">
            <v>D01</v>
          </cell>
          <cell r="B366" t="str">
            <v>Génie mécanique : Mécanique des chantiers pétroliers</v>
          </cell>
          <cell r="C366" t="str">
            <v>D01</v>
          </cell>
          <cell r="D366" t="str">
            <v>ST</v>
          </cell>
          <cell r="E366" t="str">
            <v>F160</v>
          </cell>
          <cell r="F366" t="str">
            <v>D01F160</v>
          </cell>
          <cell r="G366" t="str">
            <v>Hydrocarbures</v>
          </cell>
          <cell r="H366" t="str">
            <v>محروقات</v>
          </cell>
          <cell r="I366" t="str">
            <v>S006</v>
          </cell>
          <cell r="J366" t="str">
            <v>D01F160S006</v>
          </cell>
          <cell r="K366" t="str">
            <v>Génie mécanique : Mécanique des chantiers pétroliers</v>
          </cell>
          <cell r="L366" t="str">
            <v>هندسة ميكانيكية : ميكانيك الورشات البترولية</v>
          </cell>
        </row>
        <row r="367">
          <cell r="A367" t="str">
            <v>D01</v>
          </cell>
          <cell r="B367" t="str">
            <v>Génie mécanique : Mécanique des unités pétrochimiques</v>
          </cell>
          <cell r="C367" t="str">
            <v>D01</v>
          </cell>
          <cell r="D367" t="str">
            <v>ST</v>
          </cell>
          <cell r="E367" t="str">
            <v>F160</v>
          </cell>
          <cell r="F367" t="str">
            <v>D01F160</v>
          </cell>
          <cell r="G367" t="str">
            <v>Hydrocarbures</v>
          </cell>
          <cell r="H367" t="str">
            <v>محروقات</v>
          </cell>
          <cell r="I367" t="str">
            <v>S007</v>
          </cell>
          <cell r="J367" t="str">
            <v>D01F160S007</v>
          </cell>
          <cell r="K367" t="str">
            <v>Génie mécanique : Mécanique des unités pétrochimiques</v>
          </cell>
          <cell r="L367" t="str">
            <v>هندسة ميكانيكية : ميكانيك الوحدات البتروكميائية</v>
          </cell>
        </row>
        <row r="368">
          <cell r="A368" t="str">
            <v>D01</v>
          </cell>
          <cell r="B368" t="str">
            <v>Génie mécanique : Transport des hydrocarbures</v>
          </cell>
          <cell r="C368" t="str">
            <v>D01</v>
          </cell>
          <cell r="D368" t="str">
            <v>ST</v>
          </cell>
          <cell r="E368" t="str">
            <v>F160</v>
          </cell>
          <cell r="F368" t="str">
            <v>D01F160</v>
          </cell>
          <cell r="G368" t="str">
            <v>Hydrocarbures</v>
          </cell>
          <cell r="H368" t="str">
            <v>محروقات</v>
          </cell>
          <cell r="I368" t="str">
            <v>S008</v>
          </cell>
          <cell r="J368" t="str">
            <v>D01F160S008</v>
          </cell>
          <cell r="K368" t="str">
            <v>Génie mécanique : Transport des hydrocarbures</v>
          </cell>
          <cell r="L368" t="str">
            <v>هندسة ميكانيكية : نقل المحروقات</v>
          </cell>
        </row>
        <row r="369">
          <cell r="A369" t="str">
            <v>D01</v>
          </cell>
          <cell r="B369" t="str">
            <v>Génie pétrolier : Forage des puits d’hydrocarbures</v>
          </cell>
          <cell r="C369" t="str">
            <v>D01</v>
          </cell>
          <cell r="D369" t="str">
            <v>ST</v>
          </cell>
          <cell r="E369" t="str">
            <v>F160</v>
          </cell>
          <cell r="F369" t="str">
            <v>D01F160</v>
          </cell>
          <cell r="G369" t="str">
            <v>Hydrocarbures</v>
          </cell>
          <cell r="H369" t="str">
            <v>محروقات</v>
          </cell>
          <cell r="I369" t="str">
            <v>S009</v>
          </cell>
          <cell r="J369" t="str">
            <v>D01F160S009</v>
          </cell>
          <cell r="K369" t="str">
            <v>Génie pétrolier : Forage des puits d’hydrocarbures</v>
          </cell>
          <cell r="L369" t="str">
            <v>هندسة بترولية : حفر ابار المحروقات</v>
          </cell>
        </row>
        <row r="370">
          <cell r="A370" t="str">
            <v>D01</v>
          </cell>
          <cell r="B370" t="str">
            <v>Génie pétrolier : Production des hydrocarbures</v>
          </cell>
          <cell r="C370" t="str">
            <v>D01</v>
          </cell>
          <cell r="D370" t="str">
            <v>ST</v>
          </cell>
          <cell r="E370" t="str">
            <v>F160</v>
          </cell>
          <cell r="F370" t="str">
            <v>D01F160</v>
          </cell>
          <cell r="G370" t="str">
            <v>Hydrocarbures</v>
          </cell>
          <cell r="H370" t="str">
            <v>محروقات</v>
          </cell>
          <cell r="I370" t="str">
            <v>S010</v>
          </cell>
          <cell r="J370" t="str">
            <v>D01F160S010</v>
          </cell>
          <cell r="K370" t="str">
            <v>Génie pétrolier : Production des hydrocarbures</v>
          </cell>
          <cell r="L370" t="str">
            <v>هندسة بترولية : انتاج المحروقات</v>
          </cell>
        </row>
        <row r="371">
          <cell r="A371" t="str">
            <v>D01</v>
          </cell>
          <cell r="B371" t="str">
            <v>Géophysique : géophysique sismique</v>
          </cell>
          <cell r="C371" t="str">
            <v>D01</v>
          </cell>
          <cell r="D371" t="str">
            <v>ST</v>
          </cell>
          <cell r="E371" t="str">
            <v>F160</v>
          </cell>
          <cell r="F371" t="str">
            <v>D01F160</v>
          </cell>
          <cell r="G371" t="str">
            <v>Hydrocarbures</v>
          </cell>
          <cell r="H371" t="str">
            <v>محروقات</v>
          </cell>
          <cell r="I371" t="str">
            <v>S011</v>
          </cell>
          <cell r="J371" t="str">
            <v>D01F160S011</v>
          </cell>
          <cell r="K371" t="str">
            <v>Géophysique : géophysique sismique</v>
          </cell>
          <cell r="L371" t="str">
            <v>جيوفيزياء : جيوفيزياء زلزالية</v>
          </cell>
        </row>
        <row r="372">
          <cell r="A372" t="str">
            <v>D01</v>
          </cell>
          <cell r="B372" t="str">
            <v>Géosciences appliquée : Ressources minérales et énergétiques</v>
          </cell>
          <cell r="C372" t="str">
            <v>D01</v>
          </cell>
          <cell r="D372" t="str">
            <v>ST</v>
          </cell>
          <cell r="E372" t="str">
            <v>F160</v>
          </cell>
          <cell r="F372" t="str">
            <v>D01F160</v>
          </cell>
          <cell r="G372" t="str">
            <v>Hydrocarbures</v>
          </cell>
          <cell r="H372" t="str">
            <v>محروقات</v>
          </cell>
          <cell r="I372" t="str">
            <v>S012</v>
          </cell>
          <cell r="J372" t="str">
            <v>D01F160S012</v>
          </cell>
          <cell r="K372" t="str">
            <v>Géosciences appliquée : Ressources minérales et énergétiques</v>
          </cell>
          <cell r="L372" t="str">
            <v>علوم جيولوجية تطبيقية : موارد معدنية وطاقوية</v>
          </cell>
        </row>
        <row r="373">
          <cell r="A373" t="str">
            <v>D01</v>
          </cell>
          <cell r="B373" t="str">
            <v>Hydrocarbures</v>
          </cell>
          <cell r="C373" t="str">
            <v>D01</v>
          </cell>
          <cell r="D373" t="str">
            <v>ST</v>
          </cell>
          <cell r="E373" t="str">
            <v>F160</v>
          </cell>
          <cell r="F373" t="str">
            <v>D01F160</v>
          </cell>
          <cell r="G373" t="str">
            <v>Hydrocarbures</v>
          </cell>
          <cell r="H373" t="str">
            <v>محروقات</v>
          </cell>
          <cell r="I373" t="str">
            <v>S013</v>
          </cell>
          <cell r="J373" t="str">
            <v>D01F160S013</v>
          </cell>
          <cell r="K373" t="str">
            <v>Hydrocarbures</v>
          </cell>
          <cell r="L373" t="str">
            <v>محروقات</v>
          </cell>
        </row>
        <row r="374">
          <cell r="A374" t="str">
            <v>D01</v>
          </cell>
          <cell r="B374" t="str">
            <v>Mécanique des chantiers pétroliers</v>
          </cell>
          <cell r="C374" t="str">
            <v>D01</v>
          </cell>
          <cell r="D374" t="str">
            <v>ST</v>
          </cell>
          <cell r="E374" t="str">
            <v>F160</v>
          </cell>
          <cell r="F374" t="str">
            <v>D01F160</v>
          </cell>
          <cell r="G374" t="str">
            <v>Hydrocarbures</v>
          </cell>
          <cell r="H374" t="str">
            <v>محروقات</v>
          </cell>
          <cell r="I374" t="str">
            <v>S014</v>
          </cell>
          <cell r="J374" t="str">
            <v>D01F160S014</v>
          </cell>
          <cell r="K374" t="str">
            <v>Mécanique des chantiers pétroliers</v>
          </cell>
          <cell r="L374" t="str">
            <v>ميكانيك الورشات البترولية</v>
          </cell>
        </row>
        <row r="375">
          <cell r="A375" t="str">
            <v>D01</v>
          </cell>
          <cell r="B375" t="str">
            <v>Production</v>
          </cell>
          <cell r="C375" t="str">
            <v>D01</v>
          </cell>
          <cell r="D375" t="str">
            <v>ST</v>
          </cell>
          <cell r="E375" t="str">
            <v>F160</v>
          </cell>
          <cell r="F375" t="str">
            <v>D01F160</v>
          </cell>
          <cell r="G375" t="str">
            <v>Hydrocarbures</v>
          </cell>
          <cell r="H375" t="str">
            <v>محروقات</v>
          </cell>
          <cell r="I375" t="str">
            <v>S015</v>
          </cell>
          <cell r="J375" t="str">
            <v>D01F160S015</v>
          </cell>
          <cell r="K375" t="str">
            <v>Production</v>
          </cell>
          <cell r="L375" t="str">
            <v>إنتاج</v>
          </cell>
        </row>
        <row r="376">
          <cell r="A376" t="str">
            <v>D01</v>
          </cell>
          <cell r="B376" t="str">
            <v>Tronc commun Hygiène et sécurité industrielle</v>
          </cell>
          <cell r="C376" t="str">
            <v>D01</v>
          </cell>
          <cell r="D376" t="str">
            <v>ST</v>
          </cell>
          <cell r="E376" t="str">
            <v>F170</v>
          </cell>
          <cell r="F376" t="str">
            <v>D01F170</v>
          </cell>
          <cell r="G376" t="str">
            <v>Hygiène et sécurité industrielle</v>
          </cell>
          <cell r="H376" t="str">
            <v>نظافة وأمن صناعي</v>
          </cell>
          <cell r="I376" t="str">
            <v>S000</v>
          </cell>
          <cell r="J376" t="str">
            <v>D01F170S000</v>
          </cell>
          <cell r="K376" t="str">
            <v>Tronc commun Hygiène et sécurité industrielle</v>
          </cell>
          <cell r="L376" t="str">
            <v>جذع مشترك نظافة وأمن صناعي</v>
          </cell>
        </row>
        <row r="377">
          <cell r="A377" t="str">
            <v>D01</v>
          </cell>
          <cell r="B377" t="str">
            <v>Hygiéne, sécurité et environnement</v>
          </cell>
          <cell r="C377" t="str">
            <v>D01</v>
          </cell>
          <cell r="D377" t="str">
            <v>ST</v>
          </cell>
          <cell r="E377" t="str">
            <v>F170</v>
          </cell>
          <cell r="F377" t="str">
            <v>D01F170</v>
          </cell>
          <cell r="G377" t="str">
            <v>Hygiène et sécurité industrielle</v>
          </cell>
          <cell r="H377" t="str">
            <v>نظافة وأمن صناعي</v>
          </cell>
          <cell r="I377" t="str">
            <v>S001</v>
          </cell>
          <cell r="J377" t="str">
            <v>D01F170S001</v>
          </cell>
          <cell r="K377" t="str">
            <v>Hygiéne, sécurité et environnement</v>
          </cell>
          <cell r="L377" t="str">
            <v>نظافة، أمن وبيئة</v>
          </cell>
        </row>
        <row r="378">
          <cell r="A378" t="str">
            <v>D01</v>
          </cell>
          <cell r="B378" t="str">
            <v>Génie de l'environnent et procédés</v>
          </cell>
          <cell r="C378" t="str">
            <v>D01</v>
          </cell>
          <cell r="D378" t="str">
            <v>ST</v>
          </cell>
          <cell r="E378" t="str">
            <v>F170</v>
          </cell>
          <cell r="F378" t="str">
            <v>D01F170</v>
          </cell>
          <cell r="G378" t="str">
            <v>Hygiène et sécurité industrielle</v>
          </cell>
          <cell r="H378" t="str">
            <v>نظافة وأمن صناعي</v>
          </cell>
          <cell r="I378" t="str">
            <v>S002</v>
          </cell>
          <cell r="J378" t="str">
            <v>D01F170S002</v>
          </cell>
          <cell r="K378" t="str">
            <v>Génie de l'environnent et procédés</v>
          </cell>
          <cell r="L378" t="str">
            <v>هندسة البيئة والطرائق</v>
          </cell>
        </row>
        <row r="379">
          <cell r="A379" t="str">
            <v>D01</v>
          </cell>
          <cell r="B379" t="str">
            <v>Hygiène et sécurité industrielle</v>
          </cell>
          <cell r="C379" t="str">
            <v>D01</v>
          </cell>
          <cell r="D379" t="str">
            <v>ST</v>
          </cell>
          <cell r="E379" t="str">
            <v>F170</v>
          </cell>
          <cell r="F379" t="str">
            <v>D01F170</v>
          </cell>
          <cell r="G379" t="str">
            <v>Hygiène et sécurité industrielle</v>
          </cell>
          <cell r="H379" t="str">
            <v>نظافة وأمن صناعي</v>
          </cell>
          <cell r="I379" t="str">
            <v>S003</v>
          </cell>
          <cell r="J379" t="str">
            <v>D01F170S003</v>
          </cell>
          <cell r="K379" t="str">
            <v>Hygiène et sécurité industrielle</v>
          </cell>
          <cell r="L379" t="str">
            <v>نظافة وأمن صناعي</v>
          </cell>
        </row>
        <row r="380">
          <cell r="A380" t="str">
            <v>D01</v>
          </cell>
          <cell r="B380" t="str">
            <v>Hygiène, sécurité et santé au travail</v>
          </cell>
          <cell r="C380" t="str">
            <v>D01</v>
          </cell>
          <cell r="D380" t="str">
            <v>ST</v>
          </cell>
          <cell r="E380" t="str">
            <v>F170</v>
          </cell>
          <cell r="F380" t="str">
            <v>D01F170</v>
          </cell>
          <cell r="G380" t="str">
            <v>Hygiène et sécurité industrielle</v>
          </cell>
          <cell r="H380" t="str">
            <v>نظافة وأمن صناعي</v>
          </cell>
          <cell r="I380" t="str">
            <v>S004</v>
          </cell>
          <cell r="J380" t="str">
            <v>D01F170S004</v>
          </cell>
          <cell r="K380" t="str">
            <v>Hygiène, sécurité et santé au travail</v>
          </cell>
          <cell r="L380" t="str">
            <v>نظافة، أمن وصحة في العمل</v>
          </cell>
        </row>
        <row r="381">
          <cell r="A381" t="str">
            <v>D01</v>
          </cell>
          <cell r="B381" t="str">
            <v>Maintenance et sécurité industrielle</v>
          </cell>
          <cell r="C381" t="str">
            <v>D01</v>
          </cell>
          <cell r="D381" t="str">
            <v>ST</v>
          </cell>
          <cell r="E381" t="str">
            <v>F170</v>
          </cell>
          <cell r="F381" t="str">
            <v>D01F170</v>
          </cell>
          <cell r="G381" t="str">
            <v>Hygiène et sécurité industrielle</v>
          </cell>
          <cell r="H381" t="str">
            <v>نظافة وأمن صناعي</v>
          </cell>
          <cell r="I381" t="str">
            <v>S005</v>
          </cell>
          <cell r="J381" t="str">
            <v>D01F170S005</v>
          </cell>
          <cell r="K381" t="str">
            <v>Maintenance et sécurité industrielle</v>
          </cell>
          <cell r="L381" t="str">
            <v>أمن صناعي</v>
          </cell>
        </row>
        <row r="382">
          <cell r="A382" t="str">
            <v>D01</v>
          </cell>
          <cell r="B382" t="str">
            <v>Maitrise du risque industriel</v>
          </cell>
          <cell r="C382" t="str">
            <v>D01</v>
          </cell>
          <cell r="D382" t="str">
            <v>ST</v>
          </cell>
          <cell r="E382" t="str">
            <v>F170</v>
          </cell>
          <cell r="F382" t="str">
            <v>D01F170</v>
          </cell>
          <cell r="G382" t="str">
            <v>Hygiène et sécurité industrielle</v>
          </cell>
          <cell r="H382" t="str">
            <v>نظافة وأمن صناعي</v>
          </cell>
          <cell r="I382" t="str">
            <v>S006</v>
          </cell>
          <cell r="J382" t="str">
            <v>D01F170S006</v>
          </cell>
          <cell r="K382" t="str">
            <v>Maitrise du risque industriel</v>
          </cell>
          <cell r="L382" t="str">
            <v>التحكم في الخطر الصناعي</v>
          </cell>
        </row>
        <row r="383">
          <cell r="A383" t="str">
            <v>D01</v>
          </cell>
          <cell r="B383" t="str">
            <v>Qualité, hygiène, sécurité et environnement</v>
          </cell>
          <cell r="C383" t="str">
            <v>D01</v>
          </cell>
          <cell r="D383" t="str">
            <v>ST</v>
          </cell>
          <cell r="E383" t="str">
            <v>F170</v>
          </cell>
          <cell r="F383" t="str">
            <v>D01F170</v>
          </cell>
          <cell r="G383" t="str">
            <v>Hygiène et sécurité industrielle</v>
          </cell>
          <cell r="H383" t="str">
            <v>نظافة وأمن صناعي</v>
          </cell>
          <cell r="I383" t="str">
            <v>S007</v>
          </cell>
          <cell r="J383" t="str">
            <v>D01F170S007</v>
          </cell>
          <cell r="K383" t="str">
            <v>Qualité, hygiène, sécurité et environnement</v>
          </cell>
          <cell r="L383" t="str">
            <v>نوعية، نظافة، امن وبيئة</v>
          </cell>
        </row>
        <row r="384">
          <cell r="A384" t="str">
            <v>D01</v>
          </cell>
          <cell r="B384" t="str">
            <v>Sureté interne des établissements</v>
          </cell>
          <cell r="C384" t="str">
            <v>D01</v>
          </cell>
          <cell r="D384" t="str">
            <v>ST</v>
          </cell>
          <cell r="E384" t="str">
            <v>F170</v>
          </cell>
          <cell r="F384" t="str">
            <v>D01F170</v>
          </cell>
          <cell r="G384" t="str">
            <v>Hygiène et sécurité industrielle</v>
          </cell>
          <cell r="H384" t="str">
            <v>نظافة وأمن صناعي</v>
          </cell>
          <cell r="I384" t="str">
            <v>S008</v>
          </cell>
          <cell r="J384" t="str">
            <v>D01F170S008</v>
          </cell>
          <cell r="K384" t="str">
            <v>Sureté interne des établissements</v>
          </cell>
          <cell r="L384" t="str">
            <v>أمن داخلي للمؤسسة</v>
          </cell>
        </row>
        <row r="385">
          <cell r="A385" t="str">
            <v>D01</v>
          </cell>
          <cell r="B385" t="str">
            <v>Tronc commun Industries pétrochimiques</v>
          </cell>
          <cell r="C385" t="str">
            <v>D01</v>
          </cell>
          <cell r="D385" t="str">
            <v>ST</v>
          </cell>
          <cell r="E385" t="str">
            <v>F180</v>
          </cell>
          <cell r="F385" t="str">
            <v>D01F180</v>
          </cell>
          <cell r="G385" t="str">
            <v>Industries pétrochimiques</v>
          </cell>
          <cell r="H385" t="str">
            <v>صناعات بتروكيميائية</v>
          </cell>
          <cell r="I385" t="str">
            <v>S000</v>
          </cell>
          <cell r="J385" t="str">
            <v>D01F180S000</v>
          </cell>
          <cell r="K385" t="str">
            <v>Tronc commun Industries pétrochimiques</v>
          </cell>
          <cell r="L385" t="str">
            <v>جذع مشترك صناعات بتروكيميائية</v>
          </cell>
        </row>
        <row r="386">
          <cell r="A386" t="str">
            <v>D01</v>
          </cell>
          <cell r="B386" t="str">
            <v>Automatisation et contrôle en industries pétrochimiques</v>
          </cell>
          <cell r="C386" t="str">
            <v>D01</v>
          </cell>
          <cell r="D386" t="str">
            <v>ST</v>
          </cell>
          <cell r="E386" t="str">
            <v>F180</v>
          </cell>
          <cell r="F386" t="str">
            <v>D01F180</v>
          </cell>
          <cell r="G386" t="str">
            <v>Industries pétrochimiques</v>
          </cell>
          <cell r="H386" t="str">
            <v>صناعات بتروكيميائية</v>
          </cell>
          <cell r="I386" t="str">
            <v>S001</v>
          </cell>
          <cell r="J386" t="str">
            <v>D01F180S001</v>
          </cell>
          <cell r="K386" t="str">
            <v>Automatisation et contrôle en industries pétrochimiques</v>
          </cell>
          <cell r="L386" t="str">
            <v xml:space="preserve">آلية مراقبة في الصناعات البتروكميائية </v>
          </cell>
        </row>
        <row r="387">
          <cell r="A387" t="str">
            <v>D01</v>
          </cell>
          <cell r="B387" t="str">
            <v>Génie pétrochimique</v>
          </cell>
          <cell r="C387" t="str">
            <v>D01</v>
          </cell>
          <cell r="D387" t="str">
            <v>ST</v>
          </cell>
          <cell r="E387" t="str">
            <v>F180</v>
          </cell>
          <cell r="F387" t="str">
            <v>D01F180</v>
          </cell>
          <cell r="G387" t="str">
            <v>Industries pétrochimiques</v>
          </cell>
          <cell r="H387" t="str">
            <v>صناعات بتروكيميائية</v>
          </cell>
          <cell r="I387" t="str">
            <v>S002</v>
          </cell>
          <cell r="J387" t="str">
            <v>D01F180S002</v>
          </cell>
          <cell r="K387" t="str">
            <v>Génie pétrochimique</v>
          </cell>
          <cell r="L387" t="str">
            <v>هندسة بتروكيمياوية</v>
          </cell>
        </row>
        <row r="388">
          <cell r="A388" t="str">
            <v>D01</v>
          </cell>
          <cell r="B388" t="str">
            <v>Raffinage et pétrochimie</v>
          </cell>
          <cell r="C388" t="str">
            <v>D01</v>
          </cell>
          <cell r="D388" t="str">
            <v>ST</v>
          </cell>
          <cell r="E388" t="str">
            <v>F180</v>
          </cell>
          <cell r="F388" t="str">
            <v>D01F180</v>
          </cell>
          <cell r="G388" t="str">
            <v>Industries pétrochimiques</v>
          </cell>
          <cell r="H388" t="str">
            <v>صناعات بتروكيميائية</v>
          </cell>
          <cell r="I388" t="str">
            <v>S003</v>
          </cell>
          <cell r="J388" t="str">
            <v>D01F180S003</v>
          </cell>
          <cell r="K388" t="str">
            <v>Raffinage et pétrochimie</v>
          </cell>
          <cell r="L388" t="str">
            <v>تكرير وبتروكيمياء</v>
          </cell>
        </row>
        <row r="389">
          <cell r="A389" t="str">
            <v>D01</v>
          </cell>
          <cell r="B389" t="str">
            <v>Tronc commun Ingénierie des transports</v>
          </cell>
          <cell r="C389" t="str">
            <v>D01</v>
          </cell>
          <cell r="D389" t="str">
            <v>ST</v>
          </cell>
          <cell r="E389" t="str">
            <v>F190</v>
          </cell>
          <cell r="F389" t="str">
            <v>D01F190</v>
          </cell>
          <cell r="G389" t="str">
            <v>Ingénierie des transports</v>
          </cell>
          <cell r="H389" t="str">
            <v xml:space="preserve">هندسة النقل </v>
          </cell>
          <cell r="I389" t="str">
            <v>S000</v>
          </cell>
          <cell r="J389" t="str">
            <v>D01F190S000</v>
          </cell>
          <cell r="K389" t="str">
            <v>Tronc commun Ingénierie des transports</v>
          </cell>
          <cell r="L389" t="str">
            <v xml:space="preserve">جذع مشترك هندسة النقل </v>
          </cell>
        </row>
        <row r="390">
          <cell r="A390" t="str">
            <v>D01</v>
          </cell>
          <cell r="B390" t="str">
            <v>Ingénierie des transports</v>
          </cell>
          <cell r="C390" t="str">
            <v>D01</v>
          </cell>
          <cell r="D390" t="str">
            <v>ST</v>
          </cell>
          <cell r="E390" t="str">
            <v>F190</v>
          </cell>
          <cell r="F390" t="str">
            <v>D01F190</v>
          </cell>
          <cell r="G390" t="str">
            <v>Ingénierie des transports</v>
          </cell>
          <cell r="H390" t="str">
            <v xml:space="preserve">هندسة النقل </v>
          </cell>
          <cell r="I390" t="str">
            <v>S001</v>
          </cell>
          <cell r="J390" t="str">
            <v>D01F190S001</v>
          </cell>
          <cell r="K390" t="str">
            <v>Ingénierie des transports</v>
          </cell>
          <cell r="L390" t="str">
            <v>هندسة النقل</v>
          </cell>
        </row>
        <row r="391">
          <cell r="A391" t="str">
            <v>D01</v>
          </cell>
          <cell r="B391" t="str">
            <v>Traction électrique</v>
          </cell>
          <cell r="C391" t="str">
            <v>D01</v>
          </cell>
          <cell r="D391" t="str">
            <v>ST</v>
          </cell>
          <cell r="E391" t="str">
            <v>F190</v>
          </cell>
          <cell r="F391" t="str">
            <v>D01F190</v>
          </cell>
          <cell r="G391" t="str">
            <v>Ingénierie des transports</v>
          </cell>
          <cell r="H391" t="str">
            <v xml:space="preserve">هندسة النقل </v>
          </cell>
          <cell r="I391" t="str">
            <v>S002</v>
          </cell>
          <cell r="J391" t="str">
            <v>D01F190S002</v>
          </cell>
          <cell r="K391" t="str">
            <v>Traction électrique</v>
          </cell>
          <cell r="L391" t="str">
            <v>جركهربائي</v>
          </cell>
        </row>
        <row r="392">
          <cell r="A392" t="str">
            <v>D01</v>
          </cell>
          <cell r="B392" t="str">
            <v>Transport et logistique</v>
          </cell>
          <cell r="C392" t="str">
            <v>D01</v>
          </cell>
          <cell r="D392" t="str">
            <v>ST</v>
          </cell>
          <cell r="E392" t="str">
            <v>F190</v>
          </cell>
          <cell r="F392" t="str">
            <v>D01F190</v>
          </cell>
          <cell r="G392" t="str">
            <v>Ingénierie des transports</v>
          </cell>
          <cell r="H392" t="str">
            <v xml:space="preserve">هندسة النقل </v>
          </cell>
          <cell r="I392" t="str">
            <v>S003</v>
          </cell>
          <cell r="J392" t="str">
            <v>D01F190S003</v>
          </cell>
          <cell r="K392" t="str">
            <v>Transport et logistique</v>
          </cell>
          <cell r="L392" t="str">
            <v>نقل وعتاد</v>
          </cell>
        </row>
        <row r="393">
          <cell r="A393" t="str">
            <v>D01</v>
          </cell>
          <cell r="B393" t="str">
            <v>Tronc commun Métallurgie</v>
          </cell>
          <cell r="C393" t="str">
            <v>D01</v>
          </cell>
          <cell r="D393" t="str">
            <v>ST</v>
          </cell>
          <cell r="E393" t="str">
            <v>F200</v>
          </cell>
          <cell r="F393" t="str">
            <v>D01F200</v>
          </cell>
          <cell r="G393" t="str">
            <v>Métallurgie</v>
          </cell>
          <cell r="H393" t="str">
            <v>تعدين</v>
          </cell>
          <cell r="I393" t="str">
            <v>S000</v>
          </cell>
          <cell r="J393" t="str">
            <v>D01F200S000</v>
          </cell>
          <cell r="K393" t="str">
            <v>Tronc commun Métallurgie</v>
          </cell>
          <cell r="L393" t="str">
            <v>جذع مشترك تعدين</v>
          </cell>
        </row>
        <row r="394">
          <cell r="A394" t="str">
            <v>D01</v>
          </cell>
          <cell r="B394" t="str">
            <v>Métallurgie</v>
          </cell>
          <cell r="C394" t="str">
            <v>D01</v>
          </cell>
          <cell r="D394" t="str">
            <v>ST</v>
          </cell>
          <cell r="E394" t="str">
            <v>F200</v>
          </cell>
          <cell r="F394" t="str">
            <v>D01F200</v>
          </cell>
          <cell r="G394" t="str">
            <v>Métallurgie</v>
          </cell>
          <cell r="H394" t="str">
            <v>تعدين</v>
          </cell>
          <cell r="I394" t="str">
            <v>S001</v>
          </cell>
          <cell r="J394" t="str">
            <v>D01F200S001</v>
          </cell>
          <cell r="K394" t="str">
            <v>Métallurgie</v>
          </cell>
          <cell r="L394" t="str">
            <v>تعدين</v>
          </cell>
        </row>
        <row r="395">
          <cell r="A395" t="str">
            <v>D01</v>
          </cell>
          <cell r="B395" t="str">
            <v>Tronc commun Optique et mécanique de précision</v>
          </cell>
          <cell r="C395" t="str">
            <v>D01</v>
          </cell>
          <cell r="D395" t="str">
            <v>ST</v>
          </cell>
          <cell r="E395" t="str">
            <v>F210</v>
          </cell>
          <cell r="F395" t="str">
            <v>D01F210</v>
          </cell>
          <cell r="G395" t="str">
            <v>Optique et mécanique de précision</v>
          </cell>
          <cell r="H395" t="str">
            <v>بصريات وميكانيك الدقة</v>
          </cell>
          <cell r="I395" t="str">
            <v>S000</v>
          </cell>
          <cell r="J395" t="str">
            <v>D01F210S000</v>
          </cell>
          <cell r="K395" t="str">
            <v>Tronc commun Optique et mécanique de précision</v>
          </cell>
          <cell r="L395" t="str">
            <v>جذع مشترك بصريات وميكانيك الدقة</v>
          </cell>
        </row>
        <row r="396">
          <cell r="A396" t="str">
            <v>D01</v>
          </cell>
          <cell r="B396" t="str">
            <v>Mécanique appliquée</v>
          </cell>
          <cell r="C396" t="str">
            <v>D01</v>
          </cell>
          <cell r="D396" t="str">
            <v>ST</v>
          </cell>
          <cell r="E396" t="str">
            <v>F210</v>
          </cell>
          <cell r="F396" t="str">
            <v>D01F210</v>
          </cell>
          <cell r="G396" t="str">
            <v>Optique et mécanique de précision</v>
          </cell>
          <cell r="H396" t="str">
            <v>بصريات وميكانيك الدقة</v>
          </cell>
          <cell r="I396" t="str">
            <v>S001</v>
          </cell>
          <cell r="J396" t="str">
            <v>D01F210S001</v>
          </cell>
          <cell r="K396" t="str">
            <v>Mécanique appliquée</v>
          </cell>
          <cell r="L396" t="str">
            <v>ميكانيك تطبيقية</v>
          </cell>
        </row>
        <row r="397">
          <cell r="A397" t="str">
            <v>D01</v>
          </cell>
          <cell r="B397" t="str">
            <v>Métrologie et contrôle industriel</v>
          </cell>
          <cell r="C397" t="str">
            <v>D01</v>
          </cell>
          <cell r="D397" t="str">
            <v>ST</v>
          </cell>
          <cell r="E397" t="str">
            <v>F210</v>
          </cell>
          <cell r="F397" t="str">
            <v>D01F210</v>
          </cell>
          <cell r="G397" t="str">
            <v>Optique et mécanique de précision</v>
          </cell>
          <cell r="H397" t="str">
            <v>بصريات وميكانيك الدقة</v>
          </cell>
          <cell r="I397" t="str">
            <v>S002</v>
          </cell>
          <cell r="J397" t="str">
            <v>D01F210S002</v>
          </cell>
          <cell r="K397" t="str">
            <v>Métrologie et contrôle industriel</v>
          </cell>
          <cell r="L397" t="str">
            <v>علم القياس والرقابة الصناعيية</v>
          </cell>
        </row>
        <row r="398">
          <cell r="A398" t="str">
            <v>D01</v>
          </cell>
          <cell r="B398" t="str">
            <v>Optique instrumentale et photonique</v>
          </cell>
          <cell r="C398" t="str">
            <v>D01</v>
          </cell>
          <cell r="D398" t="str">
            <v>ST</v>
          </cell>
          <cell r="E398" t="str">
            <v>F210</v>
          </cell>
          <cell r="F398" t="str">
            <v>D01F210</v>
          </cell>
          <cell r="G398" t="str">
            <v>Optique et mécanique de précision</v>
          </cell>
          <cell r="H398" t="str">
            <v>بصريات وميكانيك الدقة</v>
          </cell>
          <cell r="I398" t="str">
            <v>S003</v>
          </cell>
          <cell r="J398" t="str">
            <v>D01F210S003</v>
          </cell>
          <cell r="K398" t="str">
            <v>Optique instrumentale et photonique</v>
          </cell>
          <cell r="L398" t="str">
            <v>بصريات اداتية وفوطونيات</v>
          </cell>
        </row>
        <row r="399">
          <cell r="A399" t="str">
            <v>D01</v>
          </cell>
          <cell r="B399" t="str">
            <v>Optométrie</v>
          </cell>
          <cell r="C399" t="str">
            <v>D01</v>
          </cell>
          <cell r="D399" t="str">
            <v>ST</v>
          </cell>
          <cell r="E399" t="str">
            <v>F210</v>
          </cell>
          <cell r="F399" t="str">
            <v>D01F210</v>
          </cell>
          <cell r="G399" t="str">
            <v>Optique et mécanique de précision</v>
          </cell>
          <cell r="H399" t="str">
            <v>بصريات وميكانيك الدقة</v>
          </cell>
          <cell r="I399" t="str">
            <v>S004</v>
          </cell>
          <cell r="J399" t="str">
            <v>D01F210S004</v>
          </cell>
          <cell r="K399" t="str">
            <v>Optométrie</v>
          </cell>
          <cell r="L399" t="str">
            <v>قياس بصري</v>
          </cell>
        </row>
        <row r="400">
          <cell r="A400" t="str">
            <v>D01</v>
          </cell>
          <cell r="B400" t="str">
            <v>Technologie des matériaux</v>
          </cell>
          <cell r="C400" t="str">
            <v>D01</v>
          </cell>
          <cell r="D400" t="str">
            <v>ST</v>
          </cell>
          <cell r="E400" t="str">
            <v>F210</v>
          </cell>
          <cell r="F400" t="str">
            <v>D01F210</v>
          </cell>
          <cell r="G400" t="str">
            <v>Optique et mécanique de précision</v>
          </cell>
          <cell r="H400" t="str">
            <v>بصريات وميكانيك الدقة</v>
          </cell>
          <cell r="I400" t="str">
            <v>S005</v>
          </cell>
          <cell r="J400" t="str">
            <v>D01F210S005</v>
          </cell>
          <cell r="K400" t="str">
            <v>Technologie des matériaux</v>
          </cell>
          <cell r="L400" t="str">
            <v>تكنولوجيا المواد</v>
          </cell>
        </row>
        <row r="401">
          <cell r="A401" t="str">
            <v>D01</v>
          </cell>
          <cell r="B401" t="str">
            <v>Optique visuelle et lunetterie</v>
          </cell>
          <cell r="C401" t="str">
            <v>D01</v>
          </cell>
          <cell r="D401" t="str">
            <v>ST</v>
          </cell>
          <cell r="E401" t="str">
            <v>F210</v>
          </cell>
          <cell r="F401" t="str">
            <v>D01F210</v>
          </cell>
          <cell r="G401" t="str">
            <v>Optique et mécanique de précision</v>
          </cell>
          <cell r="H401" t="str">
            <v>بصريات وميكانيك الدقة</v>
          </cell>
          <cell r="I401" t="str">
            <v>S006</v>
          </cell>
          <cell r="J401" t="str">
            <v>D01F210S006</v>
          </cell>
          <cell r="K401" t="str">
            <v>Optique visuelle et lunetterie</v>
          </cell>
          <cell r="L401" t="str">
            <v>بصريات والنظارات</v>
          </cell>
        </row>
        <row r="402">
          <cell r="A402" t="str">
            <v>D01</v>
          </cell>
          <cell r="B402" t="str">
            <v>Tronc commun Télécommunications</v>
          </cell>
          <cell r="C402" t="str">
            <v>D01</v>
          </cell>
          <cell r="D402" t="str">
            <v>ST</v>
          </cell>
          <cell r="E402" t="str">
            <v>F220</v>
          </cell>
          <cell r="F402" t="str">
            <v>D01F220</v>
          </cell>
          <cell r="G402" t="str">
            <v>Télécommunications</v>
          </cell>
          <cell r="H402" t="str">
            <v>اتصالات سلكية ولا سلكية</v>
          </cell>
          <cell r="I402" t="str">
            <v>S000</v>
          </cell>
          <cell r="J402" t="str">
            <v>D01F220S000</v>
          </cell>
          <cell r="K402" t="str">
            <v>Tronc commun Télécommunications</v>
          </cell>
          <cell r="L402" t="str">
            <v>جذع مشترك اتصالات سلكية ولا سلكية</v>
          </cell>
        </row>
        <row r="403">
          <cell r="A403" t="str">
            <v>D01</v>
          </cell>
          <cell r="B403" t="str">
            <v>Electronique et télécommunications</v>
          </cell>
          <cell r="C403" t="str">
            <v>D01</v>
          </cell>
          <cell r="D403" t="str">
            <v>ST</v>
          </cell>
          <cell r="E403" t="str">
            <v>F220</v>
          </cell>
          <cell r="F403" t="str">
            <v>D01F220</v>
          </cell>
          <cell r="G403" t="str">
            <v>Télécommunications</v>
          </cell>
          <cell r="H403" t="str">
            <v>اتصالات سلكية ولا سلكية</v>
          </cell>
          <cell r="I403" t="str">
            <v>S001</v>
          </cell>
          <cell r="J403" t="str">
            <v>D01F220S001</v>
          </cell>
          <cell r="K403" t="str">
            <v>Electronique et télécommunications</v>
          </cell>
          <cell r="L403" t="str">
            <v>إلكترونيك واتصالات سلكية ولاسلكية</v>
          </cell>
        </row>
        <row r="404">
          <cell r="A404" t="str">
            <v>D01</v>
          </cell>
          <cell r="B404" t="str">
            <v>Réseaux et télécommunications</v>
          </cell>
          <cell r="C404" t="str">
            <v>D01</v>
          </cell>
          <cell r="D404" t="str">
            <v>ST</v>
          </cell>
          <cell r="E404" t="str">
            <v>F220</v>
          </cell>
          <cell r="F404" t="str">
            <v>D01F220</v>
          </cell>
          <cell r="G404" t="str">
            <v>Télécommunications</v>
          </cell>
          <cell r="H404" t="str">
            <v>اتصالات سلكية ولا سلكية</v>
          </cell>
          <cell r="I404" t="str">
            <v>S002</v>
          </cell>
          <cell r="J404" t="str">
            <v>D01F220S002</v>
          </cell>
          <cell r="K404" t="str">
            <v>Réseaux et télécommunications</v>
          </cell>
          <cell r="L404" t="str">
            <v>شبكات واتصالات</v>
          </cell>
        </row>
        <row r="405">
          <cell r="A405" t="str">
            <v>D01</v>
          </cell>
          <cell r="B405" t="str">
            <v>Télécommunications</v>
          </cell>
          <cell r="C405" t="str">
            <v>D01</v>
          </cell>
          <cell r="D405" t="str">
            <v>ST</v>
          </cell>
          <cell r="E405" t="str">
            <v>F220</v>
          </cell>
          <cell r="F405" t="str">
            <v>D01F220</v>
          </cell>
          <cell r="G405" t="str">
            <v>Télécommunications</v>
          </cell>
          <cell r="H405" t="str">
            <v>اتصالات سلكية ولا سلكية</v>
          </cell>
          <cell r="I405" t="str">
            <v>S003</v>
          </cell>
          <cell r="J405" t="str">
            <v>D01F220S003</v>
          </cell>
          <cell r="K405" t="str">
            <v>Télécommunications</v>
          </cell>
          <cell r="L405" t="str">
            <v>اتصالات سلكية ولاسلكية</v>
          </cell>
        </row>
        <row r="406">
          <cell r="A406" t="str">
            <v>D01</v>
          </cell>
          <cell r="B406" t="str">
            <v>Tronc commun Travaux publics</v>
          </cell>
          <cell r="C406" t="str">
            <v>D01</v>
          </cell>
          <cell r="D406" t="str">
            <v>ST</v>
          </cell>
          <cell r="E406" t="str">
            <v>F230</v>
          </cell>
          <cell r="F406" t="str">
            <v>D01F230</v>
          </cell>
          <cell r="G406" t="str">
            <v>Travaux publics</v>
          </cell>
          <cell r="H406" t="str">
            <v>أشغال عمومية</v>
          </cell>
          <cell r="I406" t="str">
            <v>S000</v>
          </cell>
          <cell r="J406" t="str">
            <v>D01F230S000</v>
          </cell>
          <cell r="K406" t="str">
            <v>Tronc commun Travaux publics</v>
          </cell>
          <cell r="L406" t="str">
            <v>جذع مشترك أشغال عمومية</v>
          </cell>
        </row>
        <row r="407">
          <cell r="A407" t="str">
            <v>D01</v>
          </cell>
          <cell r="B407" t="str">
            <v>Travaux publics</v>
          </cell>
          <cell r="C407" t="str">
            <v>D01</v>
          </cell>
          <cell r="D407" t="str">
            <v>ST</v>
          </cell>
          <cell r="E407" t="str">
            <v>F230</v>
          </cell>
          <cell r="F407" t="str">
            <v>D01F230</v>
          </cell>
          <cell r="G407" t="str">
            <v>Travaux publics</v>
          </cell>
          <cell r="H407" t="str">
            <v>أشغال عمومية</v>
          </cell>
          <cell r="I407" t="str">
            <v>S001</v>
          </cell>
          <cell r="J407" t="str">
            <v>D01F230S001</v>
          </cell>
          <cell r="K407" t="str">
            <v>Travaux publics</v>
          </cell>
          <cell r="L407" t="str">
            <v>أشغال عمومية</v>
          </cell>
        </row>
        <row r="408">
          <cell r="A408" t="str">
            <v>D10</v>
          </cell>
          <cell r="B408" t="str">
            <v>Tronc commun Sciences et Techniques des Activités Physiques et Sportives</v>
          </cell>
          <cell r="C408" t="str">
            <v>D10</v>
          </cell>
          <cell r="D408" t="str">
            <v>STAPS</v>
          </cell>
          <cell r="E408" t="str">
            <v>F000</v>
          </cell>
          <cell r="F408" t="str">
            <v>D10F000</v>
          </cell>
          <cell r="G408" t="str">
            <v>Tronc commun Sciences et Techniques des Activités Physiques et Sportives</v>
          </cell>
          <cell r="H408" t="str">
            <v>جذع مشترك علوم وتقنيات النشاطات البدنية والرياضية</v>
          </cell>
          <cell r="I408" t="str">
            <v>S000</v>
          </cell>
          <cell r="J408" t="str">
            <v>D10F000S000</v>
          </cell>
          <cell r="K408" t="str">
            <v>Tronc commun Sciences et Techniques des Activités Physiques et Sportives</v>
          </cell>
          <cell r="L408" t="str">
            <v>جذع مشترك علوم وتقنيات النشاطات البدنية والرياضية</v>
          </cell>
        </row>
        <row r="409">
          <cell r="A409" t="str">
            <v>D10</v>
          </cell>
          <cell r="B409" t="str">
            <v>Tronc commun Activité physique et sportive adaptée</v>
          </cell>
          <cell r="C409" t="str">
            <v>D10</v>
          </cell>
          <cell r="D409" t="str">
            <v>STAPS</v>
          </cell>
          <cell r="E409" t="str">
            <v>F100</v>
          </cell>
          <cell r="F409" t="str">
            <v>D10F100</v>
          </cell>
          <cell r="G409" t="str">
            <v>Activité physique et sportive adaptée</v>
          </cell>
          <cell r="H409" t="str">
            <v>نشاط بدني رياضي مكيف</v>
          </cell>
          <cell r="I409" t="str">
            <v>S000</v>
          </cell>
          <cell r="J409" t="str">
            <v>D10F100S000</v>
          </cell>
          <cell r="K409" t="str">
            <v>Tronc commun Activité physique et sportive adaptée</v>
          </cell>
          <cell r="L409" t="str">
            <v>جذع مشترك نشاط بدني رياضي مكيف</v>
          </cell>
        </row>
        <row r="410">
          <cell r="A410" t="str">
            <v>D10</v>
          </cell>
          <cell r="B410" t="str">
            <v>Activité physique et sportive et l'handicap</v>
          </cell>
          <cell r="C410" t="str">
            <v>D10</v>
          </cell>
          <cell r="D410" t="str">
            <v>STAPS</v>
          </cell>
          <cell r="E410" t="str">
            <v>F100</v>
          </cell>
          <cell r="F410" t="str">
            <v>D10F100</v>
          </cell>
          <cell r="G410" t="str">
            <v>Activité physique et sportive adaptée</v>
          </cell>
          <cell r="H410" t="str">
            <v>نشاط بدني رياضي مكيف</v>
          </cell>
          <cell r="I410" t="str">
            <v>S001</v>
          </cell>
          <cell r="J410" t="str">
            <v>D10F100S001</v>
          </cell>
          <cell r="K410" t="str">
            <v>Activité physique et sportive et l'handicap</v>
          </cell>
          <cell r="L410" t="str">
            <v>نشاط بدني رياضي مكيف و الإعاقة</v>
          </cell>
        </row>
        <row r="411">
          <cell r="A411" t="str">
            <v>D10</v>
          </cell>
          <cell r="B411" t="str">
            <v>Education et motricité</v>
          </cell>
          <cell r="C411" t="str">
            <v>D10</v>
          </cell>
          <cell r="D411" t="str">
            <v>STAPS</v>
          </cell>
          <cell r="E411" t="str">
            <v>F100</v>
          </cell>
          <cell r="F411" t="str">
            <v>D10F100</v>
          </cell>
          <cell r="G411" t="str">
            <v>Activité physique et sportive éducative</v>
          </cell>
          <cell r="H411" t="str">
            <v>نشاط بدني رياضي تربوي</v>
          </cell>
          <cell r="I411" t="str">
            <v>S002</v>
          </cell>
          <cell r="J411" t="str">
            <v>D10F100S002</v>
          </cell>
          <cell r="K411" t="str">
            <v>Education et motricité</v>
          </cell>
          <cell r="L411" t="str">
            <v>التربية وعلم الحركة</v>
          </cell>
        </row>
        <row r="412">
          <cell r="A412" t="str">
            <v>D10</v>
          </cell>
          <cell r="B412" t="str">
            <v>Tronc commun Administration et gestion du sport</v>
          </cell>
          <cell r="C412" t="str">
            <v>D10</v>
          </cell>
          <cell r="D412" t="str">
            <v>STAPS</v>
          </cell>
          <cell r="E412" t="str">
            <v>F200</v>
          </cell>
          <cell r="F412" t="str">
            <v>D10F200</v>
          </cell>
          <cell r="G412" t="str">
            <v>Administration et gestion du sport</v>
          </cell>
          <cell r="H412" t="str">
            <v>إدارة وتسيير رياضي</v>
          </cell>
          <cell r="I412" t="str">
            <v>S000</v>
          </cell>
          <cell r="J412" t="str">
            <v>D10F200S000</v>
          </cell>
          <cell r="K412" t="str">
            <v>Tronc commun Administration et gestion du sport</v>
          </cell>
          <cell r="L412" t="str">
            <v>جذع مشترك إدارة وتسيير رياضي</v>
          </cell>
        </row>
        <row r="413">
          <cell r="A413" t="str">
            <v>D10</v>
          </cell>
          <cell r="B413" t="str">
            <v>Gestion  des ressources humaines et des  infrastructures sportives</v>
          </cell>
          <cell r="C413" t="str">
            <v>D10</v>
          </cell>
          <cell r="D413" t="str">
            <v>STAPS</v>
          </cell>
          <cell r="E413" t="str">
            <v>F200</v>
          </cell>
          <cell r="F413" t="str">
            <v>D10F200</v>
          </cell>
          <cell r="G413" t="str">
            <v>Administration et gestion du sport</v>
          </cell>
          <cell r="H413" t="str">
            <v>إدارة وتسيير رياضي</v>
          </cell>
          <cell r="I413" t="str">
            <v>S001</v>
          </cell>
          <cell r="J413" t="str">
            <v>D10F200S001</v>
          </cell>
          <cell r="K413" t="str">
            <v>Gestion  des ressources humaines et des  infrastructures sportives</v>
          </cell>
          <cell r="L413" t="str">
            <v>تسيير الموارد البشرية والمنشآت الرياضية</v>
          </cell>
        </row>
        <row r="414">
          <cell r="A414" t="str">
            <v>D10</v>
          </cell>
          <cell r="B414" t="str">
            <v>Tronc commun Entrainement sportif</v>
          </cell>
          <cell r="C414" t="str">
            <v>D10</v>
          </cell>
          <cell r="D414" t="str">
            <v>STAPS</v>
          </cell>
          <cell r="E414" t="str">
            <v>F300</v>
          </cell>
          <cell r="F414" t="str">
            <v>D10F300</v>
          </cell>
          <cell r="G414" t="str">
            <v>Entrainement sportif</v>
          </cell>
          <cell r="H414" t="str">
            <v>تدريب رياضي</v>
          </cell>
          <cell r="I414" t="str">
            <v>S000</v>
          </cell>
          <cell r="J414" t="str">
            <v>D10F300S000</v>
          </cell>
          <cell r="K414" t="str">
            <v>Tronc commun Entrainement sportif</v>
          </cell>
          <cell r="L414" t="str">
            <v>جذع مشترك تدريب رياضي</v>
          </cell>
        </row>
        <row r="415">
          <cell r="A415" t="str">
            <v>D10</v>
          </cell>
          <cell r="B415" t="str">
            <v>Entrainement sportif compétitif</v>
          </cell>
          <cell r="C415" t="str">
            <v>D10</v>
          </cell>
          <cell r="D415" t="str">
            <v>STAPS</v>
          </cell>
          <cell r="E415" t="str">
            <v>F300</v>
          </cell>
          <cell r="F415" t="str">
            <v>D10F300</v>
          </cell>
          <cell r="G415" t="str">
            <v>Entrainement sportif</v>
          </cell>
          <cell r="H415" t="str">
            <v>تدريب رياضي</v>
          </cell>
          <cell r="I415" t="str">
            <v>S001</v>
          </cell>
          <cell r="J415" t="str">
            <v>D10F300S001</v>
          </cell>
          <cell r="K415" t="str">
            <v>Entrainement sportif compétitif</v>
          </cell>
          <cell r="L415" t="str">
            <v>التدريب الرياضي التنافسي</v>
          </cell>
        </row>
        <row r="416">
          <cell r="A416" t="str">
            <v>D10</v>
          </cell>
          <cell r="B416" t="str">
            <v>Tronc commun Information et communication sportive</v>
          </cell>
          <cell r="C416" t="str">
            <v>D10</v>
          </cell>
          <cell r="D416" t="str">
            <v>STAPS</v>
          </cell>
          <cell r="E416" t="str">
            <v>F400</v>
          </cell>
          <cell r="F416" t="str">
            <v>D10F400</v>
          </cell>
          <cell r="G416" t="str">
            <v>Information et communication sportive</v>
          </cell>
          <cell r="H416" t="str">
            <v>إعلام واتصال رياضي</v>
          </cell>
          <cell r="I416" t="str">
            <v>S000</v>
          </cell>
          <cell r="J416" t="str">
            <v>D10F400S000</v>
          </cell>
          <cell r="K416" t="str">
            <v>Tronc commun Information et communication sportive</v>
          </cell>
          <cell r="L416" t="str">
            <v>جذع مشترك إعلام واتصال رياضي</v>
          </cell>
        </row>
        <row r="417">
          <cell r="A417" t="str">
            <v>D10</v>
          </cell>
          <cell r="B417" t="str">
            <v>Information et communication sportive éducative</v>
          </cell>
          <cell r="C417" t="str">
            <v>D10</v>
          </cell>
          <cell r="D417" t="str">
            <v>STAPS</v>
          </cell>
          <cell r="E417" t="str">
            <v>F400</v>
          </cell>
          <cell r="F417" t="str">
            <v>D10F400</v>
          </cell>
          <cell r="G417" t="str">
            <v>Information et communication sportive</v>
          </cell>
          <cell r="H417" t="str">
            <v>إعلام واتصال رياضي</v>
          </cell>
          <cell r="I417" t="str">
            <v>S001</v>
          </cell>
          <cell r="J417" t="str">
            <v>D10F400S001</v>
          </cell>
          <cell r="K417" t="str">
            <v>Information et communication sportive éducative</v>
          </cell>
          <cell r="L417" t="str">
            <v>الإعلام والإتصال الرياضي التربوي</v>
          </cell>
        </row>
        <row r="418">
          <cell r="A418" t="str">
            <v>D05</v>
          </cell>
          <cell r="B418" t="str">
            <v>Tronc commun Sciences de la terre et de l'Univers</v>
          </cell>
          <cell r="C418" t="str">
            <v>D05</v>
          </cell>
          <cell r="D418" t="str">
            <v>STU</v>
          </cell>
          <cell r="E418" t="str">
            <v>F000</v>
          </cell>
          <cell r="F418" t="str">
            <v>D05F000</v>
          </cell>
          <cell r="G418" t="str">
            <v>Tronc commun Sciences de la terre et de l'Univers</v>
          </cell>
          <cell r="H418" t="str">
            <v>جذع مشترك علوم الأرض والكون</v>
          </cell>
          <cell r="I418" t="str">
            <v>S000</v>
          </cell>
          <cell r="J418" t="str">
            <v>D05F000S000</v>
          </cell>
          <cell r="K418" t="str">
            <v>Tronc commun Sciences de la terre et de l'Univers</v>
          </cell>
          <cell r="L418" t="str">
            <v>جذع مشترك علوم الأرض والكون</v>
          </cell>
        </row>
        <row r="419">
          <cell r="A419" t="str">
            <v>D05</v>
          </cell>
          <cell r="B419" t="str">
            <v>Tronc commun Géographie et aménagement du territoire</v>
          </cell>
          <cell r="C419" t="str">
            <v>D05</v>
          </cell>
          <cell r="D419" t="str">
            <v>STU</v>
          </cell>
          <cell r="E419" t="str">
            <v>F100</v>
          </cell>
          <cell r="F419" t="str">
            <v>D05F100</v>
          </cell>
          <cell r="G419" t="str">
            <v>Géographie et aménagement du territoire</v>
          </cell>
          <cell r="H419" t="str">
            <v>جغرافيا وتهيئة الإقليم</v>
          </cell>
          <cell r="I419" t="str">
            <v>S000</v>
          </cell>
          <cell r="J419" t="str">
            <v>D05F100S000</v>
          </cell>
          <cell r="K419" t="str">
            <v>Tronc commun Géographie et aménagement du territoire</v>
          </cell>
          <cell r="L419" t="str">
            <v>جذع مشترك جغرافيا وتهيئة الإقليم</v>
          </cell>
        </row>
        <row r="420">
          <cell r="A420" t="str">
            <v>D05</v>
          </cell>
          <cell r="B420" t="str">
            <v>Aménagement du territoire</v>
          </cell>
          <cell r="C420" t="str">
            <v>D05</v>
          </cell>
          <cell r="D420" t="str">
            <v>STU</v>
          </cell>
          <cell r="E420" t="str">
            <v>F100</v>
          </cell>
          <cell r="F420" t="str">
            <v>D05F100</v>
          </cell>
          <cell r="G420" t="str">
            <v>Géographie et aménagement du territoire</v>
          </cell>
          <cell r="H420" t="str">
            <v>جغرافيا وتهيئة الإقليم</v>
          </cell>
          <cell r="I420" t="str">
            <v>S001</v>
          </cell>
          <cell r="J420" t="str">
            <v>D05F100S001</v>
          </cell>
          <cell r="K420" t="str">
            <v>Aménagement du territoire</v>
          </cell>
          <cell r="L420" t="str">
            <v>تهيئة الإقليم</v>
          </cell>
        </row>
        <row r="421">
          <cell r="A421" t="str">
            <v>D05</v>
          </cell>
          <cell r="B421" t="str">
            <v>Géomorphologie</v>
          </cell>
          <cell r="C421" t="str">
            <v>D05</v>
          </cell>
          <cell r="D421" t="str">
            <v>STU</v>
          </cell>
          <cell r="E421" t="str">
            <v>F100</v>
          </cell>
          <cell r="F421" t="str">
            <v>D05F100</v>
          </cell>
          <cell r="G421" t="str">
            <v>Géographie et aménagement du territoire</v>
          </cell>
          <cell r="H421" t="str">
            <v>جغرافيا وتهيئة الإقليم</v>
          </cell>
          <cell r="I421" t="str">
            <v>S002</v>
          </cell>
          <cell r="J421" t="str">
            <v>D05F100S002</v>
          </cell>
          <cell r="K421" t="str">
            <v>Géomorphologie</v>
          </cell>
          <cell r="L421" t="str">
            <v>جيومورفولوجيا</v>
          </cell>
        </row>
        <row r="422">
          <cell r="A422" t="str">
            <v>D05</v>
          </cell>
          <cell r="B422" t="str">
            <v>Gestion des risques, environnement et sécurité civile</v>
          </cell>
          <cell r="C422" t="str">
            <v>D05</v>
          </cell>
          <cell r="D422" t="str">
            <v>STU</v>
          </cell>
          <cell r="E422" t="str">
            <v>F100</v>
          </cell>
          <cell r="F422" t="str">
            <v>D05F100</v>
          </cell>
          <cell r="G422" t="str">
            <v>Géographie et aménagement du territoire</v>
          </cell>
          <cell r="H422" t="str">
            <v>جغرافيا وتهيئة الإقليم</v>
          </cell>
          <cell r="I422" t="str">
            <v>S003</v>
          </cell>
          <cell r="J422" t="str">
            <v>D05F100S003</v>
          </cell>
          <cell r="K422" t="str">
            <v>Gestion des risques, environnement et sécurité civile</v>
          </cell>
          <cell r="L422" t="str">
            <v>تسيير المخاطر، البيئة وأمن مدني</v>
          </cell>
        </row>
        <row r="423">
          <cell r="A423" t="str">
            <v>D05</v>
          </cell>
          <cell r="B423" t="str">
            <v>Topographie et géomatique</v>
          </cell>
          <cell r="C423" t="str">
            <v>D05</v>
          </cell>
          <cell r="D423" t="str">
            <v>STU</v>
          </cell>
          <cell r="E423" t="str">
            <v>F100</v>
          </cell>
          <cell r="F423" t="str">
            <v>D05F100</v>
          </cell>
          <cell r="G423" t="str">
            <v>Géographie et aménagement du territoire</v>
          </cell>
          <cell r="H423" t="str">
            <v>جغرافيا وتهيئة الإقليم</v>
          </cell>
          <cell r="I423" t="str">
            <v>S004</v>
          </cell>
          <cell r="J423" t="str">
            <v>D05F100S004</v>
          </cell>
          <cell r="K423" t="str">
            <v>Topographie et géomatique</v>
          </cell>
          <cell r="L423" t="str">
            <v>طبوغرافيا وجيوماتيكية</v>
          </cell>
        </row>
        <row r="424">
          <cell r="A424" t="str">
            <v>D05</v>
          </cell>
          <cell r="B424" t="str">
            <v>Tronc commun Géologie</v>
          </cell>
          <cell r="C424" t="str">
            <v>D05</v>
          </cell>
          <cell r="D424" t="str">
            <v>STU</v>
          </cell>
          <cell r="E424" t="str">
            <v>F200</v>
          </cell>
          <cell r="F424" t="str">
            <v>D05F200</v>
          </cell>
          <cell r="G424" t="str">
            <v>Géologie</v>
          </cell>
          <cell r="H424" t="str">
            <v>جيولوجيا</v>
          </cell>
          <cell r="I424" t="str">
            <v>S000</v>
          </cell>
          <cell r="J424" t="str">
            <v>D05F200S000</v>
          </cell>
          <cell r="K424" t="str">
            <v>Tronc commun Géologie</v>
          </cell>
          <cell r="L424" t="str">
            <v>جذع مشترك جيولوجيا</v>
          </cell>
        </row>
        <row r="425">
          <cell r="A425" t="str">
            <v>D05</v>
          </cell>
          <cell r="B425" t="str">
            <v>Géologie appliquée : géologie des ressources minérales</v>
          </cell>
          <cell r="C425" t="str">
            <v>D05</v>
          </cell>
          <cell r="D425" t="str">
            <v>STU</v>
          </cell>
          <cell r="E425" t="str">
            <v>F200</v>
          </cell>
          <cell r="F425" t="str">
            <v>D05F200</v>
          </cell>
          <cell r="G425" t="str">
            <v>Géologie</v>
          </cell>
          <cell r="H425" t="str">
            <v>جيولوجيا</v>
          </cell>
          <cell r="I425" t="str">
            <v>S001</v>
          </cell>
          <cell r="J425" t="str">
            <v>D05F200S001</v>
          </cell>
          <cell r="K425" t="str">
            <v>Géologie appliquée : géologie des ressources minérales</v>
          </cell>
          <cell r="L425" t="str">
            <v>جيولوجيا تطبيقية : جيولوجيا المصادر المعدنية</v>
          </cell>
        </row>
        <row r="426">
          <cell r="A426" t="str">
            <v>D05</v>
          </cell>
          <cell r="B426" t="str">
            <v>Géologie appliquée : Géologie marine</v>
          </cell>
          <cell r="C426" t="str">
            <v>D05</v>
          </cell>
          <cell r="D426" t="str">
            <v>STU</v>
          </cell>
          <cell r="E426" t="str">
            <v>F200</v>
          </cell>
          <cell r="F426" t="str">
            <v>D05F200</v>
          </cell>
          <cell r="G426" t="str">
            <v>Géologie</v>
          </cell>
          <cell r="H426" t="str">
            <v>جيولوجيا</v>
          </cell>
          <cell r="I426" t="str">
            <v>S002</v>
          </cell>
          <cell r="J426" t="str">
            <v>D05F200S002</v>
          </cell>
          <cell r="K426" t="str">
            <v>Géologie appliquée : Géologie marine</v>
          </cell>
          <cell r="L426" t="str">
            <v>جيولوجيا نطبيقية: جيولوجيا بحرية</v>
          </cell>
        </row>
        <row r="427">
          <cell r="A427" t="str">
            <v>D05</v>
          </cell>
          <cell r="B427" t="str">
            <v>Géologie appliquée : géotechnique</v>
          </cell>
          <cell r="C427" t="str">
            <v>D05</v>
          </cell>
          <cell r="D427" t="str">
            <v>STU</v>
          </cell>
          <cell r="E427" t="str">
            <v>F200</v>
          </cell>
          <cell r="F427" t="str">
            <v>D05F200</v>
          </cell>
          <cell r="G427" t="str">
            <v>Géologie</v>
          </cell>
          <cell r="H427" t="str">
            <v>جيولوجيا</v>
          </cell>
          <cell r="I427" t="str">
            <v>S003</v>
          </cell>
          <cell r="J427" t="str">
            <v>D05F200S003</v>
          </cell>
          <cell r="K427" t="str">
            <v>Géologie appliquée : géotechnique</v>
          </cell>
          <cell r="L427" t="str">
            <v>جيولوجيا تطبيقية : جيوتقني</v>
          </cell>
        </row>
        <row r="428">
          <cell r="A428" t="str">
            <v>D05</v>
          </cell>
          <cell r="B428" t="str">
            <v>Géologie appliquée : Hydrogéologie</v>
          </cell>
          <cell r="C428" t="str">
            <v>D05</v>
          </cell>
          <cell r="D428" t="str">
            <v>STU</v>
          </cell>
          <cell r="E428" t="str">
            <v>F200</v>
          </cell>
          <cell r="F428" t="str">
            <v>D05F200</v>
          </cell>
          <cell r="G428" t="str">
            <v>Géologie</v>
          </cell>
          <cell r="H428" t="str">
            <v>جيولوجيا</v>
          </cell>
          <cell r="I428" t="str">
            <v>S004</v>
          </cell>
          <cell r="J428" t="str">
            <v>D05F200S004</v>
          </cell>
          <cell r="K428" t="str">
            <v>Géologie appliquée : Hydrogéologie</v>
          </cell>
          <cell r="L428" t="str">
            <v>جيولوجيا تطبيقية : هيدروجيولوجيا</v>
          </cell>
        </row>
        <row r="429">
          <cell r="A429" t="str">
            <v>D05</v>
          </cell>
          <cell r="B429" t="str">
            <v>Géologie fondamentale : géologie générale</v>
          </cell>
          <cell r="C429" t="str">
            <v>D05</v>
          </cell>
          <cell r="D429" t="str">
            <v>STU</v>
          </cell>
          <cell r="E429" t="str">
            <v>F200</v>
          </cell>
          <cell r="F429" t="str">
            <v>D05F200</v>
          </cell>
          <cell r="G429" t="str">
            <v>Géologie</v>
          </cell>
          <cell r="H429" t="str">
            <v>جيولوجيا</v>
          </cell>
          <cell r="I429" t="str">
            <v>S005</v>
          </cell>
          <cell r="J429" t="str">
            <v>D05F200S005</v>
          </cell>
          <cell r="K429" t="str">
            <v>Géologie fondamentale : géologie générale</v>
          </cell>
          <cell r="L429" t="str">
            <v>جيولوجيا أساسية : جيولوجيا عامة</v>
          </cell>
        </row>
        <row r="430">
          <cell r="A430" t="str">
            <v>D05</v>
          </cell>
          <cell r="B430" t="str">
            <v>Géologie fondamentale : Géologie pétrolière</v>
          </cell>
          <cell r="C430" t="str">
            <v>D05</v>
          </cell>
          <cell r="D430" t="str">
            <v>STU</v>
          </cell>
          <cell r="E430" t="str">
            <v>F200</v>
          </cell>
          <cell r="F430" t="str">
            <v>D05F200</v>
          </cell>
          <cell r="G430" t="str">
            <v>Géologie</v>
          </cell>
          <cell r="H430" t="str">
            <v>جيولوجيا</v>
          </cell>
          <cell r="I430" t="str">
            <v>S006</v>
          </cell>
          <cell r="J430" t="str">
            <v>D05F200S006</v>
          </cell>
          <cell r="K430" t="str">
            <v>Géologie fondamentale : Géologie pétrolière</v>
          </cell>
          <cell r="L430" t="str">
            <v>جيولوجيا أساسية: جيولوجيا المحروقات</v>
          </cell>
        </row>
        <row r="431">
          <cell r="A431" t="str">
            <v>D05</v>
          </cell>
          <cell r="B431" t="str">
            <v>Géologie fondamentale : Pétrologie</v>
          </cell>
          <cell r="C431" t="str">
            <v>D05</v>
          </cell>
          <cell r="D431" t="str">
            <v>STU</v>
          </cell>
          <cell r="E431" t="str">
            <v>F200</v>
          </cell>
          <cell r="F431" t="str">
            <v>D05F200</v>
          </cell>
          <cell r="G431" t="str">
            <v>Géologie</v>
          </cell>
          <cell r="H431" t="str">
            <v>جيولوجيا</v>
          </cell>
          <cell r="I431" t="str">
            <v>S007</v>
          </cell>
          <cell r="J431" t="str">
            <v>D05F200S007</v>
          </cell>
          <cell r="K431" t="str">
            <v>Géologie fondamentale : Pétrologie</v>
          </cell>
          <cell r="L431" t="str">
            <v>جيولوجيا أساسية : علم الصخور</v>
          </cell>
        </row>
        <row r="432">
          <cell r="A432" t="str">
            <v>D05</v>
          </cell>
          <cell r="B432" t="str">
            <v>Géologie Fondamentale : Stratigraphie - sédimentologie</v>
          </cell>
          <cell r="C432" t="str">
            <v>D05</v>
          </cell>
          <cell r="D432" t="str">
            <v>STU</v>
          </cell>
          <cell r="E432" t="str">
            <v>F200</v>
          </cell>
          <cell r="F432" t="str">
            <v>D05F200</v>
          </cell>
          <cell r="G432" t="str">
            <v>Géologie</v>
          </cell>
          <cell r="H432" t="str">
            <v>جيولوجيا</v>
          </cell>
          <cell r="I432" t="str">
            <v>S008</v>
          </cell>
          <cell r="J432" t="str">
            <v>D05F200S008</v>
          </cell>
          <cell r="K432" t="str">
            <v>Géologie Fondamentale : Stratigraphie - sédimentologie</v>
          </cell>
          <cell r="L432" t="str">
            <v>جيولوجيا أساسية : تراصف - رسوبية</v>
          </cell>
        </row>
        <row r="433">
          <cell r="A433" t="str">
            <v>D05</v>
          </cell>
          <cell r="B433" t="str">
            <v>Géologie fondamentale : Tectonique</v>
          </cell>
          <cell r="C433" t="str">
            <v>D05</v>
          </cell>
          <cell r="D433" t="str">
            <v>STU</v>
          </cell>
          <cell r="E433" t="str">
            <v>F200</v>
          </cell>
          <cell r="F433" t="str">
            <v>D05F200</v>
          </cell>
          <cell r="G433" t="str">
            <v>Géologie</v>
          </cell>
          <cell r="H433" t="str">
            <v>جيولوجيا</v>
          </cell>
          <cell r="I433" t="str">
            <v>S009</v>
          </cell>
          <cell r="J433" t="str">
            <v>D05F200S009</v>
          </cell>
          <cell r="K433" t="str">
            <v>Géologie fondamentale : Tectonique</v>
          </cell>
          <cell r="L433" t="str">
            <v>جيولوجيا أساسية : التكتونية</v>
          </cell>
        </row>
        <row r="434">
          <cell r="A434" t="str">
            <v>D05</v>
          </cell>
          <cell r="B434" t="str">
            <v>Géophysique générale</v>
          </cell>
          <cell r="C434" t="str">
            <v>D05</v>
          </cell>
          <cell r="D434" t="str">
            <v>STU</v>
          </cell>
          <cell r="E434" t="str">
            <v>F300</v>
          </cell>
          <cell r="F434" t="str">
            <v>D05F300</v>
          </cell>
          <cell r="G434" t="str">
            <v>Géophysique</v>
          </cell>
          <cell r="H434" t="str">
            <v>جيوفيزياء</v>
          </cell>
          <cell r="I434" t="str">
            <v>S001</v>
          </cell>
          <cell r="J434" t="str">
            <v>D05F300S001</v>
          </cell>
          <cell r="K434" t="str">
            <v>Géophysique générale</v>
          </cell>
          <cell r="L434" t="str">
            <v>جيوفيزياء عامة</v>
          </cell>
        </row>
      </sheetData>
      <sheetData sheetId="25">
        <row r="3">
          <cell r="B3" t="str">
            <v>filière</v>
          </cell>
          <cell r="C3" t="str">
            <v>"Code filière"</v>
          </cell>
        </row>
        <row r="4">
          <cell r="B4" t="str">
            <v xml:space="preserve"> Arts visuels</v>
          </cell>
          <cell r="C4" t="str">
            <v>D11F200</v>
          </cell>
        </row>
        <row r="5">
          <cell r="B5" t="str">
            <v>Activité physique et sportive adaptée</v>
          </cell>
          <cell r="C5" t="str">
            <v>D10F100</v>
          </cell>
        </row>
        <row r="6">
          <cell r="B6" t="str">
            <v>Activité physique et sportive éducative</v>
          </cell>
          <cell r="C6" t="str">
            <v>D10F200</v>
          </cell>
        </row>
        <row r="7">
          <cell r="B7" t="str">
            <v>Administration et gestion du sport</v>
          </cell>
          <cell r="C7" t="str">
            <v>D10F300</v>
          </cell>
        </row>
        <row r="8">
          <cell r="B8" t="str">
            <v>Aéronautique</v>
          </cell>
          <cell r="C8" t="str">
            <v>D01F010</v>
          </cell>
        </row>
        <row r="9">
          <cell r="B9" t="str">
            <v>Architecture</v>
          </cell>
          <cell r="C9" t="str">
            <v>D14F100</v>
          </cell>
        </row>
        <row r="10">
          <cell r="B10" t="str">
            <v>Arts du spectacle</v>
          </cell>
          <cell r="C10" t="str">
            <v>D11F100</v>
          </cell>
        </row>
        <row r="11">
          <cell r="B11" t="str">
            <v>Arts visuels</v>
          </cell>
          <cell r="C11" t="str">
            <v>D11F200</v>
          </cell>
        </row>
        <row r="12">
          <cell r="B12" t="str">
            <v>Automatique</v>
          </cell>
          <cell r="C12" t="str">
            <v>D01F020</v>
          </cell>
        </row>
        <row r="13">
          <cell r="B13" t="str">
            <v>Biotechnologies</v>
          </cell>
          <cell r="C13" t="str">
            <v>D04F200</v>
          </cell>
        </row>
        <row r="14">
          <cell r="B14" t="str">
            <v>Chimie</v>
          </cell>
          <cell r="C14" t="str">
            <v>D02F200</v>
          </cell>
        </row>
        <row r="15">
          <cell r="B15" t="str">
            <v>Droit</v>
          </cell>
          <cell r="C15" t="str">
            <v>D07F100</v>
          </cell>
        </row>
        <row r="16">
          <cell r="B16" t="str">
            <v>Ecologie et environnement</v>
          </cell>
          <cell r="C16" t="str">
            <v>D04F500</v>
          </cell>
        </row>
        <row r="17">
          <cell r="B17" t="str">
            <v>Electromécanique</v>
          </cell>
          <cell r="C17" t="str">
            <v>D01F030</v>
          </cell>
        </row>
        <row r="18">
          <cell r="B18" t="str">
            <v>Electronique</v>
          </cell>
          <cell r="C18" t="str">
            <v>D01F040</v>
          </cell>
        </row>
        <row r="19">
          <cell r="B19" t="str">
            <v>Electrotechnique</v>
          </cell>
          <cell r="C19" t="str">
            <v>D01F050</v>
          </cell>
        </row>
        <row r="20">
          <cell r="B20" t="str">
            <v>Energies renouvelables</v>
          </cell>
          <cell r="C20" t="str">
            <v>D01F060</v>
          </cell>
        </row>
        <row r="21">
          <cell r="B21" t="str">
            <v>Entrainement sportif</v>
          </cell>
          <cell r="C21" t="str">
            <v>D10F400</v>
          </cell>
        </row>
        <row r="22">
          <cell r="B22" t="str">
            <v>Etudes critiques</v>
          </cell>
          <cell r="C22" t="str">
            <v>D12F100</v>
          </cell>
        </row>
        <row r="23">
          <cell r="B23" t="str">
            <v>Etudes linguistiques</v>
          </cell>
          <cell r="C23" t="str">
            <v>D12F200</v>
          </cell>
        </row>
        <row r="24">
          <cell r="B24" t="str">
            <v>Etudes littéraires</v>
          </cell>
          <cell r="C24" t="str">
            <v>D12F300</v>
          </cell>
        </row>
        <row r="25">
          <cell r="B25" t="str">
            <v>Génie biomédical</v>
          </cell>
          <cell r="C25" t="str">
            <v>D01F070</v>
          </cell>
        </row>
        <row r="26">
          <cell r="B26" t="str">
            <v>Génie civil</v>
          </cell>
          <cell r="C26" t="str">
            <v>D01F080</v>
          </cell>
        </row>
        <row r="27">
          <cell r="B27" t="str">
            <v>Génie climatique</v>
          </cell>
          <cell r="C27" t="str">
            <v>D01F090</v>
          </cell>
        </row>
        <row r="28">
          <cell r="B28" t="str">
            <v>Génie des procédés</v>
          </cell>
          <cell r="C28" t="str">
            <v>D01F100</v>
          </cell>
        </row>
        <row r="29">
          <cell r="B29" t="str">
            <v>Génie industriel</v>
          </cell>
          <cell r="C29" t="str">
            <v>D01F110</v>
          </cell>
        </row>
        <row r="30">
          <cell r="B30" t="str">
            <v>Génie maritime</v>
          </cell>
          <cell r="C30" t="str">
            <v>D01F120</v>
          </cell>
        </row>
        <row r="31">
          <cell r="B31" t="str">
            <v>Génie mécanique</v>
          </cell>
          <cell r="C31" t="str">
            <v>D01F130</v>
          </cell>
        </row>
        <row r="32">
          <cell r="B32" t="str">
            <v>Génie minier</v>
          </cell>
          <cell r="C32" t="str">
            <v>D01F140</v>
          </cell>
        </row>
        <row r="33">
          <cell r="B33" t="str">
            <v>Géographie et aménagement du territoire</v>
          </cell>
          <cell r="C33" t="str">
            <v>D05F100</v>
          </cell>
        </row>
        <row r="34">
          <cell r="B34" t="str">
            <v>Géologie</v>
          </cell>
          <cell r="C34" t="str">
            <v>D05F200</v>
          </cell>
        </row>
        <row r="35">
          <cell r="B35" t="str">
            <v>Géophysique</v>
          </cell>
          <cell r="C35" t="str">
            <v>D05F300</v>
          </cell>
        </row>
        <row r="36">
          <cell r="B36" t="str">
            <v>Gestion des techniques urbaines</v>
          </cell>
          <cell r="C36" t="str">
            <v>D14F200</v>
          </cell>
        </row>
        <row r="37">
          <cell r="B37" t="str">
            <v>Hydraulique</v>
          </cell>
          <cell r="C37" t="str">
            <v>D01F150</v>
          </cell>
        </row>
        <row r="38">
          <cell r="B38" t="str">
            <v>Hydrobiologie marine et continentale</v>
          </cell>
          <cell r="C38" t="str">
            <v>D04F600</v>
          </cell>
        </row>
        <row r="39">
          <cell r="B39" t="str">
            <v>Hydrocarbures</v>
          </cell>
          <cell r="C39" t="str">
            <v>D01F160</v>
          </cell>
        </row>
        <row r="40">
          <cell r="B40" t="str">
            <v>Hygiène et sécurité industrielle</v>
          </cell>
          <cell r="C40" t="str">
            <v>D01F170</v>
          </cell>
        </row>
        <row r="41">
          <cell r="B41" t="str">
            <v>Industries pétrochimiques</v>
          </cell>
          <cell r="C41" t="str">
            <v>D01F180</v>
          </cell>
        </row>
        <row r="42">
          <cell r="B42" t="str">
            <v>Information et communication sportive</v>
          </cell>
          <cell r="C42" t="str">
            <v>D10F500</v>
          </cell>
        </row>
        <row r="43">
          <cell r="B43" t="str">
            <v>Informatique</v>
          </cell>
          <cell r="C43" t="str">
            <v>D03F100</v>
          </cell>
        </row>
        <row r="44">
          <cell r="B44" t="str">
            <v>Ingénierie des transports</v>
          </cell>
          <cell r="C44" t="str">
            <v>D01F190</v>
          </cell>
        </row>
        <row r="45">
          <cell r="B45" t="str">
            <v>Langue allemande</v>
          </cell>
          <cell r="C45" t="str">
            <v>D08F100</v>
          </cell>
        </row>
        <row r="46">
          <cell r="B46" t="str">
            <v>Langue anglaise</v>
          </cell>
          <cell r="C46" t="str">
            <v>D08F200</v>
          </cell>
        </row>
        <row r="47">
          <cell r="B47" t="str">
            <v>Langue espagnole</v>
          </cell>
          <cell r="C47" t="str">
            <v>D08F300</v>
          </cell>
        </row>
        <row r="48">
          <cell r="B48" t="str">
            <v>Langue et civilisation</v>
          </cell>
          <cell r="C48" t="str">
            <v>D13F100</v>
          </cell>
        </row>
        <row r="49">
          <cell r="B49" t="str">
            <v>Langue et littérature</v>
          </cell>
          <cell r="C49" t="str">
            <v>D13F200</v>
          </cell>
        </row>
        <row r="50">
          <cell r="B50" t="str">
            <v>Langue française</v>
          </cell>
          <cell r="C50" t="str">
            <v>D08F400</v>
          </cell>
        </row>
        <row r="51">
          <cell r="B51" t="str">
            <v>Langue italienne</v>
          </cell>
          <cell r="C51" t="str">
            <v>D08F500</v>
          </cell>
        </row>
        <row r="52">
          <cell r="B52" t="str">
            <v>Langue russe</v>
          </cell>
          <cell r="C52" t="str">
            <v>D08F600</v>
          </cell>
        </row>
        <row r="53">
          <cell r="B53" t="str">
            <v>Langue turque</v>
          </cell>
          <cell r="C53" t="str">
            <v>D08F700</v>
          </cell>
        </row>
        <row r="54">
          <cell r="B54" t="str">
            <v>Linguistique et didactique</v>
          </cell>
          <cell r="C54" t="str">
            <v>D13F300</v>
          </cell>
        </row>
        <row r="55">
          <cell r="B55" t="str">
            <v>Mathématiques</v>
          </cell>
          <cell r="C55" t="str">
            <v>D03F200</v>
          </cell>
        </row>
        <row r="56">
          <cell r="B56" t="str">
            <v>Mathématiques appliquées</v>
          </cell>
          <cell r="C56" t="str">
            <v>D03F300</v>
          </cell>
        </row>
        <row r="57">
          <cell r="B57" t="str">
            <v>Métallurgie</v>
          </cell>
          <cell r="C57" t="str">
            <v>D01F200</v>
          </cell>
        </row>
        <row r="58">
          <cell r="B58" t="str">
            <v>Métiers de la ville</v>
          </cell>
          <cell r="C58" t="str">
            <v>D14F300</v>
          </cell>
        </row>
        <row r="59">
          <cell r="B59" t="str">
            <v>Optique et mécanique de précision</v>
          </cell>
          <cell r="C59" t="str">
            <v>D01F210</v>
          </cell>
        </row>
        <row r="60">
          <cell r="B60" t="str">
            <v>Physique</v>
          </cell>
          <cell r="C60" t="str">
            <v>D02F100</v>
          </cell>
        </row>
        <row r="61">
          <cell r="B61" t="str">
            <v>Sciences agronomiques</v>
          </cell>
          <cell r="C61" t="str">
            <v>D04F400</v>
          </cell>
        </row>
        <row r="62">
          <cell r="B62" t="str">
            <v>Sciences alimentaires</v>
          </cell>
          <cell r="C62" t="str">
            <v>D04F300</v>
          </cell>
        </row>
        <row r="63">
          <cell r="B63" t="str">
            <v>Sciences biologiques</v>
          </cell>
          <cell r="C63" t="str">
            <v>D04F100</v>
          </cell>
        </row>
        <row r="64">
          <cell r="B64" t="str">
            <v>Sciences commerciales</v>
          </cell>
          <cell r="C64" t="str">
            <v>D06F100</v>
          </cell>
        </row>
        <row r="65">
          <cell r="B65" t="str">
            <v>Sciences de gestion</v>
          </cell>
          <cell r="C65" t="str">
            <v>D06F200</v>
          </cell>
        </row>
        <row r="66">
          <cell r="B66" t="str">
            <v>Sciences économiques</v>
          </cell>
          <cell r="C66" t="str">
            <v>D06F300</v>
          </cell>
        </row>
        <row r="67">
          <cell r="B67" t="str">
            <v>Sciences et génie de l'environnement</v>
          </cell>
          <cell r="C67" t="str">
            <v>D01F240</v>
          </cell>
        </row>
        <row r="68">
          <cell r="B68" t="str">
            <v>Sciences financières et comptabilité</v>
          </cell>
          <cell r="C68" t="str">
            <v>D06F400</v>
          </cell>
        </row>
        <row r="69">
          <cell r="B69" t="str">
            <v>Sciences humaines - archéologie</v>
          </cell>
          <cell r="C69" t="str">
            <v>D09F110</v>
          </cell>
        </row>
        <row r="70">
          <cell r="B70" t="str">
            <v>Sciences humaines - bibliothéconomie</v>
          </cell>
          <cell r="C70" t="str">
            <v>D09F120</v>
          </cell>
        </row>
        <row r="71">
          <cell r="B71" t="str">
            <v>Sciences humaines - histoire</v>
          </cell>
          <cell r="C71" t="str">
            <v>D09F130</v>
          </cell>
        </row>
        <row r="72">
          <cell r="B72" t="str">
            <v>Sciences humaines - sciences de l’information et de la communication</v>
          </cell>
          <cell r="C72" t="str">
            <v>D09F140</v>
          </cell>
        </row>
        <row r="73">
          <cell r="B73" t="str">
            <v>Sciences islamiques - langue arabe et civilisation islamique</v>
          </cell>
          <cell r="C73" t="str">
            <v>D09F300</v>
          </cell>
        </row>
        <row r="74">
          <cell r="B74" t="str">
            <v>Sciences islamiques - oussoul eddine</v>
          </cell>
          <cell r="C74" t="str">
            <v>D09F300</v>
          </cell>
        </row>
        <row r="75">
          <cell r="B75" t="str">
            <v>Sciences islamiques -charia</v>
          </cell>
          <cell r="C75" t="str">
            <v>D09F300</v>
          </cell>
        </row>
        <row r="76">
          <cell r="B76" t="str">
            <v>Sciences politiques</v>
          </cell>
          <cell r="C76" t="str">
            <v>D07F200</v>
          </cell>
        </row>
        <row r="77">
          <cell r="B77" t="str">
            <v>Sciences sociales - anthropologie</v>
          </cell>
          <cell r="C77" t="str">
            <v>D09F200</v>
          </cell>
        </row>
        <row r="78">
          <cell r="B78" t="str">
            <v>Sciences sociales - orthophonie</v>
          </cell>
          <cell r="C78" t="str">
            <v>D09F200</v>
          </cell>
        </row>
        <row r="79">
          <cell r="B79" t="str">
            <v>Sciences sociales - philosophie</v>
          </cell>
          <cell r="C79" t="str">
            <v>D09F200</v>
          </cell>
        </row>
        <row r="80">
          <cell r="B80" t="str">
            <v>Sciences sociales - psychologie</v>
          </cell>
          <cell r="C80" t="str">
            <v>D09F200</v>
          </cell>
        </row>
        <row r="81">
          <cell r="B81" t="str">
            <v>Sciences sociales - sciences de l'éducation</v>
          </cell>
          <cell r="C81" t="str">
            <v>D09F200</v>
          </cell>
        </row>
        <row r="82">
          <cell r="B82" t="str">
            <v>Sciences sociales - sciences des populations</v>
          </cell>
          <cell r="C82" t="str">
            <v>D09F200</v>
          </cell>
        </row>
        <row r="83">
          <cell r="B83" t="str">
            <v>Sciences sociales - sociologie</v>
          </cell>
          <cell r="C83" t="str">
            <v>D09F200</v>
          </cell>
        </row>
        <row r="84">
          <cell r="B84" t="str">
            <v>Télécommunications</v>
          </cell>
          <cell r="C84" t="str">
            <v>D01F220</v>
          </cell>
        </row>
        <row r="85">
          <cell r="B85" t="str">
            <v>Traduction</v>
          </cell>
          <cell r="C85" t="str">
            <v>D08F800</v>
          </cell>
        </row>
        <row r="86">
          <cell r="B86" t="str">
            <v>Travaux publics</v>
          </cell>
          <cell r="C86" t="str">
            <v>D01F230</v>
          </cell>
        </row>
        <row r="87">
          <cell r="B87" t="str">
            <v>Tronc commun Arts</v>
          </cell>
          <cell r="C87" t="str">
            <v>D11F000</v>
          </cell>
        </row>
        <row r="88">
          <cell r="B88" t="str">
            <v>Tronc commun Langue et Culture Amazighes</v>
          </cell>
          <cell r="C88" t="str">
            <v>D13F000</v>
          </cell>
        </row>
        <row r="89">
          <cell r="B89" t="str">
            <v>Tronc commun Langue et Littérature Arabes</v>
          </cell>
          <cell r="C89" t="str">
            <v>D12F000</v>
          </cell>
        </row>
        <row r="90">
          <cell r="B90" t="str">
            <v>Tronc commun Mathématiques et Informatique</v>
          </cell>
          <cell r="C90" t="str">
            <v>D03F000</v>
          </cell>
        </row>
        <row r="91">
          <cell r="B91" t="str">
            <v>Tronc commun Sciences agronomiques</v>
          </cell>
          <cell r="C91" t="str">
            <v>D04F400</v>
          </cell>
        </row>
        <row r="92">
          <cell r="B92" t="str">
            <v>Tronc commun Sciences de la Matière</v>
          </cell>
          <cell r="C92" t="str">
            <v>D02F000</v>
          </cell>
        </row>
        <row r="93">
          <cell r="B93" t="str">
            <v>Tronc commun Sciences de la Nature et de la Vie</v>
          </cell>
          <cell r="C93" t="str">
            <v>D04F000</v>
          </cell>
        </row>
        <row r="94">
          <cell r="B94" t="str">
            <v>Tronc commun Sciences de la terre et de l'Univers</v>
          </cell>
          <cell r="C94" t="str">
            <v>D05F000</v>
          </cell>
        </row>
        <row r="95">
          <cell r="B95" t="str">
            <v>Tronc commun Sciences Economiques, de Gestion et Sciences Commerciales</v>
          </cell>
          <cell r="C95" t="str">
            <v>D06F000</v>
          </cell>
        </row>
        <row r="96">
          <cell r="B96" t="str">
            <v>Tronc commun Sciences et Techniques des Activités Physiques et Sportives</v>
          </cell>
          <cell r="C96" t="str">
            <v>D10F000</v>
          </cell>
        </row>
        <row r="97">
          <cell r="B97" t="str">
            <v>Tronc commun Sciences et Technologies</v>
          </cell>
          <cell r="C97" t="str">
            <v>D01F000</v>
          </cell>
        </row>
        <row r="98">
          <cell r="B98" t="str">
            <v>Tronc commun Sciences humaines</v>
          </cell>
          <cell r="C98" t="str">
            <v>D09F100</v>
          </cell>
        </row>
        <row r="99">
          <cell r="B99" t="str">
            <v>Tronc commun Sciences islamiques</v>
          </cell>
          <cell r="C99" t="str">
            <v>D09F300</v>
          </cell>
        </row>
        <row r="100">
          <cell r="B100" t="str">
            <v>Tronc commun Sciences sociales</v>
          </cell>
          <cell r="C100" t="str">
            <v>D09F200</v>
          </cell>
        </row>
        <row r="101">
          <cell r="B101" t="str">
            <v>Urbanisme</v>
          </cell>
          <cell r="C101" t="str">
            <v>D14F400</v>
          </cell>
        </row>
      </sheetData>
      <sheetData sheetId="26">
        <row r="5">
          <cell r="A5" t="str">
            <v>Code Domaine</v>
          </cell>
        </row>
      </sheetData>
      <sheetData sheetId="27">
        <row r="3">
          <cell r="B3" t="str">
            <v>filière</v>
          </cell>
        </row>
      </sheetData>
      <sheetData sheetId="28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Feuil2"/>
      <sheetName val="Tableau Croisé (3)"/>
      <sheetName val="Feuil6"/>
      <sheetName val="Feuil7"/>
      <sheetName val="Feuil8"/>
      <sheetName val="Feuil10"/>
      <sheetName val="N.Insct Ecol.Prép"/>
      <sheetName val="Feuil4"/>
      <sheetName val="Classe Prép 18-19"/>
      <sheetName val="Classe Prép 17-18"/>
      <sheetName val="Base modéle (17-18-19)"/>
      <sheetName val="N.Insct Classique"/>
      <sheetName val="N.Inscrts Classique"/>
      <sheetName val="N.Inscts E.N.S"/>
      <sheetName val="N.Insct ENS"/>
      <sheetName val="Feuil13"/>
      <sheetName val="N.Inscrits 18"/>
      <sheetName val="Tab_Filière"/>
      <sheetName val="Etab"/>
      <sheetName val="Univ (1)"/>
      <sheetName val="C.Univ (2)"/>
      <sheetName val="ENS (3)"/>
      <sheetName val="Ecoles SuP (4)"/>
      <sheetName val="Etabeffectis"/>
      <sheetName val="Etabeffectis (2)"/>
      <sheetName val="test"/>
      <sheetName val="Feui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C2" t="str">
            <v>Domaines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Tables Fillières 2017-2018"/>
      <sheetName val="Circulaire 2018-2019"/>
      <sheetName val="Base"/>
      <sheetName val="Tab Régions"/>
      <sheetName val="Tab Domaines"/>
      <sheetName val="Tab Etablissemlents"/>
      <sheetName val="Tab Etablissemlents (2)"/>
      <sheetName val="Tab Filières"/>
      <sheetName val="Feuil12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Code Wilaya</v>
          </cell>
          <cell r="C2" t="str">
            <v>Wilaya</v>
          </cell>
          <cell r="D2" t="str">
            <v>Code Régions</v>
          </cell>
          <cell r="E2" t="str">
            <v>Régions</v>
          </cell>
          <cell r="F2" t="str">
            <v>المنطقة الجغرافية</v>
          </cell>
          <cell r="G2" t="str">
            <v>رمز المنطقة</v>
          </cell>
          <cell r="H2" t="str">
            <v>الولاية</v>
          </cell>
          <cell r="I2" t="str">
            <v>رمز الولاية</v>
          </cell>
        </row>
        <row r="3">
          <cell r="B3">
            <v>1</v>
          </cell>
          <cell r="C3" t="str">
            <v>Adrar</v>
          </cell>
          <cell r="D3">
            <v>3</v>
          </cell>
          <cell r="E3" t="str">
            <v>Région Ouest</v>
          </cell>
          <cell r="F3" t="str">
            <v>منطقة الغرب</v>
          </cell>
          <cell r="G3">
            <v>3</v>
          </cell>
          <cell r="H3" t="str">
            <v>ادرار</v>
          </cell>
          <cell r="I3">
            <v>1</v>
          </cell>
        </row>
        <row r="4">
          <cell r="B4">
            <v>2</v>
          </cell>
          <cell r="C4" t="str">
            <v>Chlef</v>
          </cell>
          <cell r="D4">
            <v>3</v>
          </cell>
          <cell r="E4" t="str">
            <v>Région Ouest</v>
          </cell>
          <cell r="F4" t="str">
            <v>منطقة الغرب</v>
          </cell>
          <cell r="G4">
            <v>3</v>
          </cell>
          <cell r="H4" t="str">
            <v>شلف</v>
          </cell>
          <cell r="I4">
            <v>2</v>
          </cell>
        </row>
        <row r="5">
          <cell r="B5">
            <v>3</v>
          </cell>
          <cell r="C5" t="str">
            <v>Laghouat</v>
          </cell>
          <cell r="D5">
            <v>1</v>
          </cell>
          <cell r="E5" t="str">
            <v>Région Centre</v>
          </cell>
          <cell r="F5" t="str">
            <v>منطقة الوسط</v>
          </cell>
          <cell r="G5">
            <v>1</v>
          </cell>
          <cell r="H5" t="str">
            <v>الأغواط</v>
          </cell>
          <cell r="I5">
            <v>3</v>
          </cell>
        </row>
        <row r="6">
          <cell r="B6">
            <v>4</v>
          </cell>
          <cell r="C6" t="str">
            <v>Oum El Bouaghi</v>
          </cell>
          <cell r="D6">
            <v>2</v>
          </cell>
          <cell r="E6" t="str">
            <v>Région Est</v>
          </cell>
          <cell r="F6" t="str">
            <v>منطقة الشرق</v>
          </cell>
          <cell r="G6">
            <v>2</v>
          </cell>
          <cell r="H6" t="str">
            <v>ام البواقي</v>
          </cell>
          <cell r="I6">
            <v>4</v>
          </cell>
        </row>
        <row r="7">
          <cell r="B7">
            <v>5</v>
          </cell>
          <cell r="C7" t="str">
            <v>Batna</v>
          </cell>
          <cell r="D7">
            <v>2</v>
          </cell>
          <cell r="E7" t="str">
            <v>Région Est</v>
          </cell>
          <cell r="F7" t="str">
            <v>منطقة الشرق</v>
          </cell>
          <cell r="G7">
            <v>2</v>
          </cell>
          <cell r="H7" t="str">
            <v>باتنة</v>
          </cell>
          <cell r="I7">
            <v>5</v>
          </cell>
        </row>
        <row r="8">
          <cell r="B8">
            <v>6</v>
          </cell>
          <cell r="C8" t="str">
            <v>Béjaia</v>
          </cell>
          <cell r="D8">
            <v>1</v>
          </cell>
          <cell r="E8" t="str">
            <v>Région Centre</v>
          </cell>
          <cell r="F8" t="str">
            <v>منطقة الوسط</v>
          </cell>
          <cell r="G8">
            <v>1</v>
          </cell>
          <cell r="H8" t="str">
            <v>جيجل</v>
          </cell>
          <cell r="I8">
            <v>6</v>
          </cell>
        </row>
        <row r="9">
          <cell r="B9">
            <v>7</v>
          </cell>
          <cell r="C9" t="str">
            <v>Biskra</v>
          </cell>
          <cell r="D9">
            <v>2</v>
          </cell>
          <cell r="E9" t="str">
            <v>Région Est</v>
          </cell>
          <cell r="F9" t="str">
            <v>منطقة الشرق</v>
          </cell>
          <cell r="G9">
            <v>2</v>
          </cell>
          <cell r="H9" t="str">
            <v>بسكرة</v>
          </cell>
          <cell r="I9">
            <v>7</v>
          </cell>
        </row>
        <row r="10">
          <cell r="B10">
            <v>8</v>
          </cell>
          <cell r="C10" t="str">
            <v>Béchar</v>
          </cell>
          <cell r="D10">
            <v>3</v>
          </cell>
          <cell r="E10" t="str">
            <v>Région Ouest</v>
          </cell>
          <cell r="F10" t="str">
            <v>منطقة الغرب</v>
          </cell>
          <cell r="G10">
            <v>3</v>
          </cell>
          <cell r="H10" t="str">
            <v>بشار</v>
          </cell>
          <cell r="I10">
            <v>8</v>
          </cell>
        </row>
        <row r="11">
          <cell r="B11">
            <v>9</v>
          </cell>
          <cell r="C11" t="str">
            <v>Blida</v>
          </cell>
          <cell r="D11">
            <v>1</v>
          </cell>
          <cell r="E11" t="str">
            <v>Région Centre</v>
          </cell>
          <cell r="F11" t="str">
            <v>منطقة الوسط</v>
          </cell>
          <cell r="G11">
            <v>1</v>
          </cell>
          <cell r="H11" t="str">
            <v>البليدة</v>
          </cell>
          <cell r="I11">
            <v>9</v>
          </cell>
        </row>
        <row r="12">
          <cell r="B12">
            <v>10</v>
          </cell>
          <cell r="C12" t="str">
            <v>Bouira</v>
          </cell>
          <cell r="D12">
            <v>1</v>
          </cell>
          <cell r="E12" t="str">
            <v>Région Centre</v>
          </cell>
          <cell r="F12" t="str">
            <v>منطقة الوسط</v>
          </cell>
          <cell r="G12">
            <v>1</v>
          </cell>
          <cell r="H12" t="str">
            <v>البويرة</v>
          </cell>
          <cell r="I12">
            <v>10</v>
          </cell>
        </row>
        <row r="13">
          <cell r="B13">
            <v>11</v>
          </cell>
          <cell r="C13" t="str">
            <v>Tamanrasset</v>
          </cell>
          <cell r="D13">
            <v>1</v>
          </cell>
          <cell r="E13" t="str">
            <v>Région Centre</v>
          </cell>
          <cell r="F13" t="str">
            <v>منطقة الوسط</v>
          </cell>
          <cell r="G13">
            <v>1</v>
          </cell>
          <cell r="H13" t="str">
            <v>تمنراست</v>
          </cell>
          <cell r="I13">
            <v>11</v>
          </cell>
        </row>
        <row r="14">
          <cell r="B14">
            <v>12</v>
          </cell>
          <cell r="C14" t="str">
            <v>Tébessa</v>
          </cell>
          <cell r="D14">
            <v>2</v>
          </cell>
          <cell r="E14" t="str">
            <v>Région Est</v>
          </cell>
          <cell r="F14" t="str">
            <v>منطقة الشرق</v>
          </cell>
          <cell r="G14">
            <v>2</v>
          </cell>
          <cell r="H14" t="str">
            <v>تبسة</v>
          </cell>
          <cell r="I14">
            <v>12</v>
          </cell>
        </row>
        <row r="15">
          <cell r="B15">
            <v>13</v>
          </cell>
          <cell r="C15" t="str">
            <v>Tlemcen</v>
          </cell>
          <cell r="D15">
            <v>3</v>
          </cell>
          <cell r="E15" t="str">
            <v>Région Ouest</v>
          </cell>
          <cell r="F15" t="str">
            <v>منطقة الغرب</v>
          </cell>
          <cell r="G15">
            <v>3</v>
          </cell>
          <cell r="H15" t="str">
            <v>تلمسان</v>
          </cell>
          <cell r="I15">
            <v>13</v>
          </cell>
        </row>
        <row r="16">
          <cell r="B16">
            <v>14</v>
          </cell>
          <cell r="C16" t="str">
            <v>Tiaret</v>
          </cell>
          <cell r="D16">
            <v>3</v>
          </cell>
          <cell r="E16" t="str">
            <v>Région Ouest</v>
          </cell>
          <cell r="F16" t="str">
            <v>منطقة الغرب</v>
          </cell>
          <cell r="G16">
            <v>3</v>
          </cell>
          <cell r="H16" t="str">
            <v>تيارت</v>
          </cell>
          <cell r="I16">
            <v>14</v>
          </cell>
        </row>
        <row r="17">
          <cell r="B17">
            <v>15</v>
          </cell>
          <cell r="C17" t="str">
            <v>Tizi Ouzou</v>
          </cell>
          <cell r="D17">
            <v>1</v>
          </cell>
          <cell r="E17" t="str">
            <v>Région Centre</v>
          </cell>
          <cell r="F17" t="str">
            <v>منطقة الوسط</v>
          </cell>
          <cell r="G17">
            <v>1</v>
          </cell>
          <cell r="H17" t="str">
            <v>تيزي وزو</v>
          </cell>
          <cell r="I17">
            <v>15</v>
          </cell>
        </row>
        <row r="18">
          <cell r="B18">
            <v>16</v>
          </cell>
          <cell r="C18" t="str">
            <v>Alger</v>
          </cell>
          <cell r="D18">
            <v>1</v>
          </cell>
          <cell r="E18" t="str">
            <v>Région Centre</v>
          </cell>
          <cell r="F18" t="str">
            <v>منطقة الوسط</v>
          </cell>
          <cell r="G18">
            <v>1</v>
          </cell>
          <cell r="H18" t="str">
            <v>الجزائر</v>
          </cell>
          <cell r="I18">
            <v>16</v>
          </cell>
        </row>
        <row r="19">
          <cell r="B19">
            <v>17</v>
          </cell>
          <cell r="C19" t="str">
            <v>Djelfa</v>
          </cell>
          <cell r="D19">
            <v>1</v>
          </cell>
          <cell r="E19" t="str">
            <v>Région Centre</v>
          </cell>
          <cell r="F19" t="str">
            <v>منطقة الوسط</v>
          </cell>
          <cell r="G19">
            <v>1</v>
          </cell>
          <cell r="H19" t="str">
            <v>الجلفة</v>
          </cell>
          <cell r="I19">
            <v>17</v>
          </cell>
        </row>
        <row r="20">
          <cell r="B20">
            <v>18</v>
          </cell>
          <cell r="C20" t="str">
            <v>Jijel</v>
          </cell>
          <cell r="D20">
            <v>2</v>
          </cell>
          <cell r="E20" t="str">
            <v>Région Est</v>
          </cell>
          <cell r="F20" t="str">
            <v>منطقة الشرق</v>
          </cell>
          <cell r="G20">
            <v>2</v>
          </cell>
          <cell r="H20" t="str">
            <v>جيجل</v>
          </cell>
          <cell r="I20">
            <v>18</v>
          </cell>
        </row>
        <row r="21">
          <cell r="B21">
            <v>19</v>
          </cell>
          <cell r="C21" t="str">
            <v>Sétif</v>
          </cell>
          <cell r="D21">
            <v>2</v>
          </cell>
          <cell r="E21" t="str">
            <v>Région Est</v>
          </cell>
          <cell r="F21" t="str">
            <v>منطقة الشرق</v>
          </cell>
          <cell r="G21">
            <v>2</v>
          </cell>
          <cell r="H21" t="str">
            <v>سطيف</v>
          </cell>
          <cell r="I21">
            <v>19</v>
          </cell>
        </row>
        <row r="22">
          <cell r="B22">
            <v>20</v>
          </cell>
          <cell r="C22" t="str">
            <v>Saida</v>
          </cell>
          <cell r="D22">
            <v>3</v>
          </cell>
          <cell r="E22" t="str">
            <v>Région Ouest</v>
          </cell>
          <cell r="F22" t="str">
            <v>منطقة الغرب</v>
          </cell>
          <cell r="G22">
            <v>3</v>
          </cell>
          <cell r="H22" t="str">
            <v>سعيدة</v>
          </cell>
          <cell r="I22">
            <v>20</v>
          </cell>
        </row>
        <row r="23">
          <cell r="B23">
            <v>21</v>
          </cell>
          <cell r="C23" t="str">
            <v>Skikda</v>
          </cell>
          <cell r="D23">
            <v>2</v>
          </cell>
          <cell r="E23" t="str">
            <v>Région Est</v>
          </cell>
          <cell r="F23" t="str">
            <v>منطقة الشرق</v>
          </cell>
          <cell r="G23">
            <v>2</v>
          </cell>
          <cell r="H23" t="str">
            <v>سكيكدة</v>
          </cell>
          <cell r="I23">
            <v>21</v>
          </cell>
        </row>
        <row r="24">
          <cell r="B24">
            <v>22</v>
          </cell>
          <cell r="C24" t="str">
            <v>Sidi Bel Abbes</v>
          </cell>
          <cell r="D24">
            <v>3</v>
          </cell>
          <cell r="E24" t="str">
            <v>Région Ouest</v>
          </cell>
          <cell r="F24" t="str">
            <v>منطقة الغرب</v>
          </cell>
          <cell r="G24">
            <v>3</v>
          </cell>
          <cell r="H24" t="str">
            <v>سيدي بلعباس</v>
          </cell>
          <cell r="I24">
            <v>22</v>
          </cell>
        </row>
        <row r="25">
          <cell r="B25">
            <v>23</v>
          </cell>
          <cell r="C25" t="str">
            <v>Annaba</v>
          </cell>
          <cell r="D25">
            <v>2</v>
          </cell>
          <cell r="E25" t="str">
            <v>Région Est</v>
          </cell>
          <cell r="F25" t="str">
            <v>منطقة الشرق</v>
          </cell>
          <cell r="G25">
            <v>2</v>
          </cell>
          <cell r="H25" t="str">
            <v>عنابة</v>
          </cell>
          <cell r="I25">
            <v>23</v>
          </cell>
        </row>
        <row r="26">
          <cell r="B26">
            <v>24</v>
          </cell>
          <cell r="C26" t="str">
            <v>Guelma</v>
          </cell>
          <cell r="D26">
            <v>2</v>
          </cell>
          <cell r="E26" t="str">
            <v>Région Est</v>
          </cell>
          <cell r="F26" t="str">
            <v>منطقة الشرق</v>
          </cell>
          <cell r="G26">
            <v>2</v>
          </cell>
          <cell r="H26" t="str">
            <v>قالمة</v>
          </cell>
          <cell r="I26">
            <v>24</v>
          </cell>
        </row>
        <row r="27">
          <cell r="B27">
            <v>25</v>
          </cell>
          <cell r="C27" t="str">
            <v>Constantine</v>
          </cell>
          <cell r="D27">
            <v>2</v>
          </cell>
          <cell r="E27" t="str">
            <v>Région Est</v>
          </cell>
          <cell r="F27" t="str">
            <v>منطقة الشرق</v>
          </cell>
          <cell r="G27">
            <v>2</v>
          </cell>
          <cell r="H27" t="str">
            <v>قسنطبنة</v>
          </cell>
          <cell r="I27">
            <v>25</v>
          </cell>
        </row>
        <row r="28">
          <cell r="B28">
            <v>26</v>
          </cell>
          <cell r="C28" t="str">
            <v>Médéa</v>
          </cell>
          <cell r="D28">
            <v>1</v>
          </cell>
          <cell r="E28" t="str">
            <v>Région Centre</v>
          </cell>
          <cell r="F28" t="str">
            <v>منطقة الوسط</v>
          </cell>
          <cell r="G28">
            <v>1</v>
          </cell>
          <cell r="H28" t="str">
            <v>المدية</v>
          </cell>
          <cell r="I28">
            <v>26</v>
          </cell>
        </row>
        <row r="29">
          <cell r="B29">
            <v>27</v>
          </cell>
          <cell r="C29" t="str">
            <v>Mostaganem</v>
          </cell>
          <cell r="D29">
            <v>3</v>
          </cell>
          <cell r="E29" t="str">
            <v>Région Ouest</v>
          </cell>
          <cell r="F29" t="str">
            <v>منطقة الغرب</v>
          </cell>
          <cell r="G29">
            <v>3</v>
          </cell>
          <cell r="H29" t="str">
            <v>مستغانم</v>
          </cell>
          <cell r="I29">
            <v>27</v>
          </cell>
        </row>
        <row r="30">
          <cell r="B30">
            <v>28</v>
          </cell>
          <cell r="C30" t="str">
            <v>M'sila</v>
          </cell>
          <cell r="D30">
            <v>2</v>
          </cell>
          <cell r="E30" t="str">
            <v>Région Est</v>
          </cell>
          <cell r="F30" t="str">
            <v>منطقة الشرق</v>
          </cell>
          <cell r="G30">
            <v>2</v>
          </cell>
          <cell r="H30" t="str">
            <v>المسيلة</v>
          </cell>
          <cell r="I30">
            <v>28</v>
          </cell>
        </row>
        <row r="31">
          <cell r="B31">
            <v>29</v>
          </cell>
          <cell r="C31" t="str">
            <v>Mascara</v>
          </cell>
          <cell r="D31">
            <v>3</v>
          </cell>
          <cell r="E31" t="str">
            <v>Région Ouest</v>
          </cell>
          <cell r="F31" t="str">
            <v>منطقة الغرب</v>
          </cell>
          <cell r="G31">
            <v>3</v>
          </cell>
          <cell r="H31" t="str">
            <v>معسكر</v>
          </cell>
          <cell r="I31">
            <v>29</v>
          </cell>
        </row>
        <row r="32">
          <cell r="B32">
            <v>30</v>
          </cell>
          <cell r="C32" t="str">
            <v>Ouargla</v>
          </cell>
          <cell r="D32">
            <v>2</v>
          </cell>
          <cell r="E32" t="str">
            <v>Région Est</v>
          </cell>
          <cell r="F32" t="str">
            <v>منطقة الشرق</v>
          </cell>
          <cell r="G32">
            <v>2</v>
          </cell>
          <cell r="H32" t="str">
            <v>ورقلة</v>
          </cell>
          <cell r="I32">
            <v>30</v>
          </cell>
        </row>
        <row r="33">
          <cell r="B33">
            <v>31</v>
          </cell>
          <cell r="C33" t="str">
            <v>Oran</v>
          </cell>
          <cell r="D33">
            <v>3</v>
          </cell>
          <cell r="E33" t="str">
            <v>Région Ouest</v>
          </cell>
          <cell r="F33" t="str">
            <v>منطقة الغرب</v>
          </cell>
          <cell r="G33">
            <v>3</v>
          </cell>
          <cell r="H33" t="str">
            <v>وهران</v>
          </cell>
          <cell r="I33">
            <v>31</v>
          </cell>
        </row>
        <row r="34">
          <cell r="B34">
            <v>32</v>
          </cell>
          <cell r="C34" t="str">
            <v>El Bayadh</v>
          </cell>
          <cell r="D34">
            <v>3</v>
          </cell>
          <cell r="E34" t="str">
            <v>Région Ouest</v>
          </cell>
          <cell r="F34" t="str">
            <v>منطقة الغرب</v>
          </cell>
          <cell r="G34">
            <v>3</v>
          </cell>
          <cell r="H34" t="str">
            <v>البيض</v>
          </cell>
          <cell r="I34">
            <v>32</v>
          </cell>
        </row>
        <row r="35">
          <cell r="B35">
            <v>33</v>
          </cell>
          <cell r="C35" t="str">
            <v>Illizi</v>
          </cell>
          <cell r="D35">
            <v>1</v>
          </cell>
          <cell r="E35" t="str">
            <v>Région Centre</v>
          </cell>
          <cell r="F35" t="str">
            <v>منطقة الوسط</v>
          </cell>
          <cell r="G35">
            <v>1</v>
          </cell>
          <cell r="H35" t="str">
            <v>اليزي</v>
          </cell>
          <cell r="I35">
            <v>33</v>
          </cell>
        </row>
        <row r="36">
          <cell r="B36">
            <v>34</v>
          </cell>
          <cell r="C36" t="str">
            <v>Bourdj Bou Arérridj</v>
          </cell>
          <cell r="D36">
            <v>2</v>
          </cell>
          <cell r="E36" t="str">
            <v>Région Est</v>
          </cell>
          <cell r="F36" t="str">
            <v>منطقة الشرق</v>
          </cell>
          <cell r="G36">
            <v>2</v>
          </cell>
          <cell r="H36" t="str">
            <v>بورج بو عريريج</v>
          </cell>
          <cell r="I36">
            <v>34</v>
          </cell>
        </row>
        <row r="37">
          <cell r="B37">
            <v>35</v>
          </cell>
          <cell r="C37" t="str">
            <v>Boumerdes</v>
          </cell>
          <cell r="D37">
            <v>1</v>
          </cell>
          <cell r="E37" t="str">
            <v>Région Centre</v>
          </cell>
          <cell r="F37" t="str">
            <v>منطقة الوسط</v>
          </cell>
          <cell r="G37">
            <v>1</v>
          </cell>
          <cell r="H37" t="str">
            <v>بومرداس</v>
          </cell>
          <cell r="I37">
            <v>35</v>
          </cell>
        </row>
        <row r="38">
          <cell r="B38">
            <v>36</v>
          </cell>
          <cell r="C38" t="str">
            <v>El Tarf</v>
          </cell>
          <cell r="D38">
            <v>2</v>
          </cell>
          <cell r="E38" t="str">
            <v>Région Est</v>
          </cell>
          <cell r="F38" t="str">
            <v>منطقة الشرق</v>
          </cell>
          <cell r="G38">
            <v>2</v>
          </cell>
          <cell r="H38" t="str">
            <v>الطارف</v>
          </cell>
          <cell r="I38">
            <v>36</v>
          </cell>
        </row>
        <row r="39">
          <cell r="B39">
            <v>37</v>
          </cell>
          <cell r="C39" t="str">
            <v>Tindouf</v>
          </cell>
          <cell r="D39">
            <v>3</v>
          </cell>
          <cell r="E39" t="str">
            <v>Région Ouest</v>
          </cell>
          <cell r="F39" t="str">
            <v>منطقة الغرب</v>
          </cell>
          <cell r="G39">
            <v>3</v>
          </cell>
          <cell r="H39" t="str">
            <v>تيندوف</v>
          </cell>
          <cell r="I39">
            <v>37</v>
          </cell>
        </row>
        <row r="40">
          <cell r="B40">
            <v>38</v>
          </cell>
          <cell r="C40" t="str">
            <v>Tissemsilt</v>
          </cell>
          <cell r="D40">
            <v>3</v>
          </cell>
          <cell r="E40" t="str">
            <v>Région Ouest</v>
          </cell>
          <cell r="F40" t="str">
            <v>منطقة الغرب</v>
          </cell>
          <cell r="G40">
            <v>3</v>
          </cell>
          <cell r="H40" t="str">
            <v>تسمسيلت</v>
          </cell>
          <cell r="I40">
            <v>38</v>
          </cell>
        </row>
        <row r="41">
          <cell r="B41">
            <v>39</v>
          </cell>
          <cell r="C41" t="str">
            <v>El Oued</v>
          </cell>
          <cell r="D41">
            <v>2</v>
          </cell>
          <cell r="E41" t="str">
            <v>Région Est</v>
          </cell>
          <cell r="F41" t="str">
            <v>منطقة الشرق</v>
          </cell>
          <cell r="G41">
            <v>2</v>
          </cell>
          <cell r="H41" t="str">
            <v>الوادي</v>
          </cell>
          <cell r="I41">
            <v>39</v>
          </cell>
        </row>
        <row r="42">
          <cell r="B42">
            <v>40</v>
          </cell>
          <cell r="C42" t="str">
            <v>Khenchela</v>
          </cell>
          <cell r="D42">
            <v>2</v>
          </cell>
          <cell r="E42" t="str">
            <v>Région Est</v>
          </cell>
          <cell r="F42" t="str">
            <v>منطقة الشرق</v>
          </cell>
          <cell r="G42">
            <v>2</v>
          </cell>
          <cell r="H42" t="str">
            <v>خنشلة</v>
          </cell>
          <cell r="I42">
            <v>40</v>
          </cell>
        </row>
        <row r="43">
          <cell r="B43">
            <v>41</v>
          </cell>
          <cell r="C43" t="str">
            <v>Souk Ahras</v>
          </cell>
          <cell r="D43">
            <v>2</v>
          </cell>
          <cell r="E43" t="str">
            <v>Région Est</v>
          </cell>
          <cell r="F43" t="str">
            <v>منطقة الشرق</v>
          </cell>
          <cell r="G43">
            <v>2</v>
          </cell>
          <cell r="H43" t="str">
            <v>سوق اهراس</v>
          </cell>
          <cell r="I43">
            <v>41</v>
          </cell>
        </row>
        <row r="44">
          <cell r="B44">
            <v>42</v>
          </cell>
          <cell r="C44" t="str">
            <v>Tipaza</v>
          </cell>
          <cell r="D44">
            <v>1</v>
          </cell>
          <cell r="E44" t="str">
            <v>Région Centre</v>
          </cell>
          <cell r="F44" t="str">
            <v>منطقة الوسط</v>
          </cell>
          <cell r="G44">
            <v>1</v>
          </cell>
          <cell r="H44" t="str">
            <v>تيبازة</v>
          </cell>
          <cell r="I44">
            <v>42</v>
          </cell>
        </row>
        <row r="45">
          <cell r="B45">
            <v>43</v>
          </cell>
          <cell r="C45" t="str">
            <v>Mila</v>
          </cell>
          <cell r="D45">
            <v>2</v>
          </cell>
          <cell r="E45" t="str">
            <v>Région Est</v>
          </cell>
          <cell r="F45" t="str">
            <v>منطقة الشرق</v>
          </cell>
          <cell r="G45">
            <v>2</v>
          </cell>
          <cell r="H45" t="str">
            <v>ميلة</v>
          </cell>
          <cell r="I45">
            <v>43</v>
          </cell>
        </row>
        <row r="46">
          <cell r="B46">
            <v>44</v>
          </cell>
          <cell r="C46" t="str">
            <v>Ain Defla</v>
          </cell>
          <cell r="D46">
            <v>1</v>
          </cell>
          <cell r="E46" t="str">
            <v>Région Centre</v>
          </cell>
          <cell r="F46" t="str">
            <v>منطقة الوسط</v>
          </cell>
          <cell r="G46">
            <v>1</v>
          </cell>
          <cell r="H46" t="str">
            <v>عين الدفلى</v>
          </cell>
          <cell r="I46">
            <v>44</v>
          </cell>
        </row>
        <row r="47">
          <cell r="B47">
            <v>45</v>
          </cell>
          <cell r="C47" t="str">
            <v>Naama</v>
          </cell>
          <cell r="D47">
            <v>3</v>
          </cell>
          <cell r="E47" t="str">
            <v>Région Ouest</v>
          </cell>
          <cell r="F47" t="str">
            <v>منطقة الغرب</v>
          </cell>
          <cell r="G47">
            <v>3</v>
          </cell>
          <cell r="H47" t="str">
            <v>النعامة</v>
          </cell>
          <cell r="I47">
            <v>45</v>
          </cell>
        </row>
        <row r="48">
          <cell r="B48">
            <v>46</v>
          </cell>
          <cell r="C48" t="str">
            <v>Ain Temouchent</v>
          </cell>
          <cell r="D48">
            <v>3</v>
          </cell>
          <cell r="E48" t="str">
            <v>Région Ouest</v>
          </cell>
          <cell r="F48" t="str">
            <v>منطقة الغرب</v>
          </cell>
          <cell r="G48">
            <v>3</v>
          </cell>
          <cell r="H48" t="str">
            <v>عين تموشنت</v>
          </cell>
          <cell r="I48">
            <v>46</v>
          </cell>
        </row>
        <row r="49">
          <cell r="B49">
            <v>47</v>
          </cell>
          <cell r="C49" t="str">
            <v>Ghardaia</v>
          </cell>
          <cell r="D49">
            <v>1</v>
          </cell>
          <cell r="E49" t="str">
            <v>Région Centre</v>
          </cell>
          <cell r="F49" t="str">
            <v>منطقة الوسط</v>
          </cell>
          <cell r="G49">
            <v>1</v>
          </cell>
          <cell r="H49" t="str">
            <v>غرداية</v>
          </cell>
          <cell r="I49">
            <v>47</v>
          </cell>
        </row>
        <row r="50">
          <cell r="B50">
            <v>48</v>
          </cell>
          <cell r="C50" t="str">
            <v>Relizane</v>
          </cell>
          <cell r="D50">
            <v>3</v>
          </cell>
          <cell r="E50" t="str">
            <v>Région Ouest</v>
          </cell>
          <cell r="F50" t="str">
            <v>منطقة الغرب</v>
          </cell>
          <cell r="G50">
            <v>3</v>
          </cell>
          <cell r="H50" t="str">
            <v>غليزان</v>
          </cell>
          <cell r="I50">
            <v>48</v>
          </cell>
        </row>
        <row r="51">
          <cell r="B51">
            <v>99</v>
          </cell>
          <cell r="C51" t="str">
            <v>National</v>
          </cell>
          <cell r="D51">
            <v>9</v>
          </cell>
          <cell r="E51" t="str">
            <v>National</v>
          </cell>
          <cell r="F51" t="str">
            <v>القطر الوطني</v>
          </cell>
          <cell r="G51">
            <v>9</v>
          </cell>
          <cell r="H51" t="str">
            <v>وطني</v>
          </cell>
          <cell r="I51">
            <v>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Etab"/>
      <sheetName val="Faculté_Institut"/>
      <sheetName val="Tab_Filière"/>
      <sheetName val="Feuil5"/>
      <sheetName val="Nomenclature Codifiée globa (2)"/>
      <sheetName val="Feuil3"/>
      <sheetName val="Nomenclature Codifiée globa (4)"/>
      <sheetName val="Licence (Initial)"/>
      <sheetName val="Licence (2)"/>
      <sheetName val="Licence (4)"/>
      <sheetName val="Licence (3)"/>
      <sheetName val="Licence 4"/>
      <sheetName val="Master (1)"/>
      <sheetName val="Master (2)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C5" t="str">
            <v>spécialité5</v>
          </cell>
          <cell r="D5" t="str">
            <v>Code Domaine</v>
          </cell>
          <cell r="E5" t="str">
            <v>Domaine</v>
          </cell>
          <cell r="F5" t="str">
            <v>Code filière intermédiaire</v>
          </cell>
          <cell r="G5" t="str">
            <v>"Code filière"</v>
          </cell>
          <cell r="H5" t="str">
            <v>filière</v>
          </cell>
          <cell r="I5" t="str">
            <v>الشعبة</v>
          </cell>
          <cell r="J5" t="str">
            <v>Code spécialité intermédiaire</v>
          </cell>
          <cell r="K5" t="str">
            <v>"Code spécialité"</v>
          </cell>
          <cell r="L5" t="str">
            <v>spécialité</v>
          </cell>
          <cell r="M5" t="str">
            <v>التخصص</v>
          </cell>
        </row>
        <row r="6">
          <cell r="C6" t="str">
            <v>Tronc commun Arts</v>
          </cell>
          <cell r="D6" t="str">
            <v>D11</v>
          </cell>
          <cell r="E6" t="str">
            <v>Arts</v>
          </cell>
          <cell r="F6" t="str">
            <v>F000</v>
          </cell>
          <cell r="G6" t="str">
            <v>D11F000</v>
          </cell>
          <cell r="H6" t="str">
            <v>Tronc commun Arts</v>
          </cell>
          <cell r="I6" t="str">
            <v>جذع مشترك فنون</v>
          </cell>
          <cell r="J6" t="str">
            <v>S000</v>
          </cell>
          <cell r="K6" t="str">
            <v>D11F000S000</v>
          </cell>
          <cell r="L6" t="str">
            <v>Tronc commun Arts</v>
          </cell>
          <cell r="M6" t="str">
            <v>جذع مشترك فنون</v>
          </cell>
        </row>
        <row r="7">
          <cell r="C7" t="str">
            <v>Tronc commun Arts du spectacle</v>
          </cell>
          <cell r="D7" t="str">
            <v>D11</v>
          </cell>
          <cell r="E7" t="str">
            <v>Arts</v>
          </cell>
          <cell r="F7" t="str">
            <v>F100</v>
          </cell>
          <cell r="G7" t="str">
            <v>D11F100</v>
          </cell>
          <cell r="H7" t="str">
            <v>Arts du spectacle</v>
          </cell>
          <cell r="I7" t="str">
            <v>فنون العرض</v>
          </cell>
          <cell r="J7" t="str">
            <v>S000</v>
          </cell>
          <cell r="K7" t="str">
            <v>D11F100S000</v>
          </cell>
          <cell r="L7" t="str">
            <v>Tronc commun Arts du spectacle</v>
          </cell>
          <cell r="M7" t="str">
            <v>جذع مشترك فنون العرض</v>
          </cell>
        </row>
        <row r="8">
          <cell r="C8" t="str">
            <v>Arts dramatiques</v>
          </cell>
          <cell r="D8" t="str">
            <v>D11</v>
          </cell>
          <cell r="E8" t="str">
            <v>Arts</v>
          </cell>
          <cell r="F8" t="str">
            <v>F100</v>
          </cell>
          <cell r="G8" t="str">
            <v>D11F100</v>
          </cell>
          <cell r="H8" t="str">
            <v>Arts du spectacle</v>
          </cell>
          <cell r="I8" t="str">
            <v>فنون العرض</v>
          </cell>
          <cell r="J8" t="str">
            <v>S001</v>
          </cell>
          <cell r="K8" t="str">
            <v>D11F100S001</v>
          </cell>
          <cell r="L8" t="str">
            <v>Arts dramatiques</v>
          </cell>
          <cell r="M8" t="str">
            <v>فنون درامية</v>
          </cell>
        </row>
        <row r="9">
          <cell r="C9" t="str">
            <v>Etudes cinématographiques</v>
          </cell>
          <cell r="D9" t="str">
            <v>D11</v>
          </cell>
          <cell r="E9" t="str">
            <v>Arts</v>
          </cell>
          <cell r="F9" t="str">
            <v>F100</v>
          </cell>
          <cell r="G9" t="str">
            <v>D11F100</v>
          </cell>
          <cell r="H9" t="str">
            <v>Arts du spectacle</v>
          </cell>
          <cell r="I9" t="str">
            <v>فنون العرض</v>
          </cell>
          <cell r="J9" t="str">
            <v>S002</v>
          </cell>
          <cell r="K9" t="str">
            <v>D11F100S002</v>
          </cell>
          <cell r="L9" t="str">
            <v>Etudes cinématographiques</v>
          </cell>
          <cell r="M9" t="str">
            <v>دراسات سينمائية</v>
          </cell>
        </row>
        <row r="10">
          <cell r="C10" t="str">
            <v>Etudes musicales</v>
          </cell>
          <cell r="D10" t="str">
            <v>D11</v>
          </cell>
          <cell r="E10" t="str">
            <v>Arts</v>
          </cell>
          <cell r="F10" t="str">
            <v>F100</v>
          </cell>
          <cell r="G10" t="str">
            <v>D11F100</v>
          </cell>
          <cell r="H10" t="str">
            <v>Arts du spectacle</v>
          </cell>
          <cell r="I10" t="str">
            <v>فنون العرض</v>
          </cell>
          <cell r="J10" t="str">
            <v>S003</v>
          </cell>
          <cell r="K10" t="str">
            <v>D11F100S003</v>
          </cell>
          <cell r="L10" t="str">
            <v>Etudes musicales</v>
          </cell>
          <cell r="M10" t="str">
            <v>دراسات موسيقية</v>
          </cell>
        </row>
        <row r="11">
          <cell r="C11" t="str">
            <v>Tronc commun Arts visuels</v>
          </cell>
          <cell r="D11" t="str">
            <v>D11</v>
          </cell>
          <cell r="E11" t="str">
            <v>Arts</v>
          </cell>
          <cell r="F11" t="str">
            <v>F200</v>
          </cell>
          <cell r="G11" t="str">
            <v>D11F200</v>
          </cell>
          <cell r="H11" t="str">
            <v xml:space="preserve"> Arts visuels</v>
          </cell>
          <cell r="I11" t="str">
            <v>فنون بصرية</v>
          </cell>
          <cell r="J11" t="str">
            <v>S000</v>
          </cell>
          <cell r="K11" t="str">
            <v>D11F200S000</v>
          </cell>
          <cell r="L11" t="str">
            <v>Tronc commun Arts visuels</v>
          </cell>
          <cell r="M11" t="str">
            <v>جذع مشترك فنون بصرية</v>
          </cell>
        </row>
        <row r="12">
          <cell r="C12" t="str">
            <v>Arts plastiques</v>
          </cell>
          <cell r="D12" t="str">
            <v>D11</v>
          </cell>
          <cell r="E12" t="str">
            <v>Arts</v>
          </cell>
          <cell r="F12" t="str">
            <v>F200</v>
          </cell>
          <cell r="G12" t="str">
            <v>D11F200</v>
          </cell>
          <cell r="H12" t="str">
            <v>Arts visuels</v>
          </cell>
          <cell r="I12" t="str">
            <v>فنون بصرية</v>
          </cell>
          <cell r="J12" t="str">
            <v>S001</v>
          </cell>
          <cell r="K12" t="str">
            <v>D11F200S001</v>
          </cell>
          <cell r="L12" t="str">
            <v>Arts plastiques</v>
          </cell>
          <cell r="M12" t="str">
            <v>فنون تشكيلية</v>
          </cell>
        </row>
        <row r="13">
          <cell r="C13" t="str">
            <v>Design artistique</v>
          </cell>
          <cell r="D13" t="str">
            <v>D11</v>
          </cell>
          <cell r="E13" t="str">
            <v>Arts</v>
          </cell>
          <cell r="F13" t="str">
            <v>F200</v>
          </cell>
          <cell r="G13" t="str">
            <v>D11F200</v>
          </cell>
          <cell r="H13" t="str">
            <v>Arts visuels</v>
          </cell>
          <cell r="I13" t="str">
            <v>فنون بصرية</v>
          </cell>
          <cell r="J13" t="str">
            <v>S002</v>
          </cell>
          <cell r="K13" t="str">
            <v>D11F200S002</v>
          </cell>
          <cell r="L13" t="str">
            <v>Design artistique</v>
          </cell>
          <cell r="M13" t="str">
            <v>فن التصميم</v>
          </cell>
        </row>
        <row r="14">
          <cell r="C14" t="str">
            <v>Architecture</v>
          </cell>
          <cell r="D14" t="str">
            <v>D14</v>
          </cell>
          <cell r="E14" t="str">
            <v>AUMV</v>
          </cell>
          <cell r="F14" t="str">
            <v>F100</v>
          </cell>
          <cell r="G14" t="str">
            <v>D14F100</v>
          </cell>
          <cell r="H14" t="str">
            <v>Architecture</v>
          </cell>
          <cell r="I14" t="str">
            <v>هندسة معمارية</v>
          </cell>
          <cell r="J14" t="str">
            <v>S001</v>
          </cell>
          <cell r="K14" t="str">
            <v>D14F100S001</v>
          </cell>
          <cell r="L14" t="str">
            <v>Architecture</v>
          </cell>
          <cell r="M14" t="str">
            <v>هندسة معمارية</v>
          </cell>
        </row>
        <row r="15">
          <cell r="C15" t="str">
            <v>Tronc commun Gestion des techniques urbaines</v>
          </cell>
          <cell r="D15" t="str">
            <v>D14</v>
          </cell>
          <cell r="E15" t="str">
            <v>AUMV</v>
          </cell>
          <cell r="F15" t="str">
            <v>F200</v>
          </cell>
          <cell r="G15" t="str">
            <v>D14F200</v>
          </cell>
          <cell r="H15" t="str">
            <v>Gestion des techniques urbaines</v>
          </cell>
          <cell r="I15" t="str">
            <v>تسيير التقنيات الحضرية</v>
          </cell>
          <cell r="J15" t="str">
            <v>S000</v>
          </cell>
          <cell r="K15" t="str">
            <v>D14F200S000</v>
          </cell>
          <cell r="L15" t="str">
            <v>Tronc commun Gestion des techniques urbaines</v>
          </cell>
          <cell r="M15" t="str">
            <v>جذع مشترك تسيير التقنيات الحضرية</v>
          </cell>
        </row>
        <row r="16">
          <cell r="C16" t="str">
            <v>Génie urbain</v>
          </cell>
          <cell r="D16" t="str">
            <v>D14</v>
          </cell>
          <cell r="E16" t="str">
            <v>AUMV</v>
          </cell>
          <cell r="F16" t="str">
            <v>F200</v>
          </cell>
          <cell r="G16" t="str">
            <v>D14F200</v>
          </cell>
          <cell r="H16" t="str">
            <v>Gestion des techniques urbaines</v>
          </cell>
          <cell r="I16" t="str">
            <v>تسيير التقنيات الحضرية</v>
          </cell>
          <cell r="J16" t="str">
            <v>S001</v>
          </cell>
          <cell r="K16" t="str">
            <v>D14F200S001</v>
          </cell>
          <cell r="L16" t="str">
            <v>Génie urbain</v>
          </cell>
          <cell r="M16" t="str">
            <v>هندسة حضرية</v>
          </cell>
        </row>
        <row r="17">
          <cell r="C17" t="str">
            <v>Gestion des villes</v>
          </cell>
          <cell r="D17" t="str">
            <v>D14</v>
          </cell>
          <cell r="E17" t="str">
            <v>AUMV</v>
          </cell>
          <cell r="F17" t="str">
            <v>F200</v>
          </cell>
          <cell r="G17" t="str">
            <v>D14F200</v>
          </cell>
          <cell r="H17" t="str">
            <v>Gestion des techniques urbaines</v>
          </cell>
          <cell r="I17" t="str">
            <v>تسيير التقنيات الحضرية</v>
          </cell>
          <cell r="J17" t="str">
            <v>S002</v>
          </cell>
          <cell r="K17" t="str">
            <v>D14F200S002</v>
          </cell>
          <cell r="L17" t="str">
            <v>Gestion des villes</v>
          </cell>
          <cell r="M17" t="str">
            <v>تسيير المدن</v>
          </cell>
        </row>
        <row r="18">
          <cell r="C18" t="str">
            <v>Tronc commun Métiers de la ville</v>
          </cell>
          <cell r="D18" t="str">
            <v>D14</v>
          </cell>
          <cell r="E18" t="str">
            <v>AUMV</v>
          </cell>
          <cell r="F18" t="str">
            <v>F300</v>
          </cell>
          <cell r="G18" t="str">
            <v>D14F300</v>
          </cell>
          <cell r="H18" t="str">
            <v>Métiers de la ville</v>
          </cell>
          <cell r="I18" t="str">
            <v>مهن المدينة</v>
          </cell>
          <cell r="J18" t="str">
            <v>S000</v>
          </cell>
          <cell r="K18" t="str">
            <v>D14F300S000</v>
          </cell>
          <cell r="L18" t="str">
            <v>Tronc commun Métiers de la ville</v>
          </cell>
          <cell r="M18" t="str">
            <v>جذع مشترك مهن المدينة</v>
          </cell>
        </row>
        <row r="19">
          <cell r="C19" t="str">
            <v>Conduite opérationnelle des projets</v>
          </cell>
          <cell r="D19" t="str">
            <v>D14</v>
          </cell>
          <cell r="E19" t="str">
            <v>AUMV</v>
          </cell>
          <cell r="F19" t="str">
            <v>F300</v>
          </cell>
          <cell r="G19" t="str">
            <v>D14F300</v>
          </cell>
          <cell r="H19" t="str">
            <v>Métiers de la ville</v>
          </cell>
          <cell r="I19" t="str">
            <v>مهن المدينة</v>
          </cell>
          <cell r="J19" t="str">
            <v>S001</v>
          </cell>
          <cell r="K19" t="str">
            <v>D14F300S001</v>
          </cell>
          <cell r="L19" t="str">
            <v>Conduite opérationnelle des projets</v>
          </cell>
          <cell r="M19" t="str">
            <v>تسيير العملياتي لمشاريع البناء</v>
          </cell>
        </row>
        <row r="20">
          <cell r="C20" t="str">
            <v>Géomètre topographe</v>
          </cell>
          <cell r="D20" t="str">
            <v>D14</v>
          </cell>
          <cell r="E20" t="str">
            <v>AUMV</v>
          </cell>
          <cell r="F20" t="str">
            <v>F300</v>
          </cell>
          <cell r="G20" t="str">
            <v>D14F300</v>
          </cell>
          <cell r="H20" t="str">
            <v>Métiers de la ville</v>
          </cell>
          <cell r="I20" t="str">
            <v>مهن المدينة</v>
          </cell>
          <cell r="J20" t="str">
            <v>S002</v>
          </cell>
          <cell r="K20" t="str">
            <v>D14F300S002</v>
          </cell>
          <cell r="L20" t="str">
            <v>Géomètre topographe</v>
          </cell>
          <cell r="M20" t="str">
            <v>جيومتر طوبوعراف</v>
          </cell>
        </row>
        <row r="21">
          <cell r="C21" t="str">
            <v>Urbanisme</v>
          </cell>
          <cell r="D21" t="str">
            <v>D14</v>
          </cell>
          <cell r="E21" t="str">
            <v>AUMV</v>
          </cell>
          <cell r="F21" t="str">
            <v>F400</v>
          </cell>
          <cell r="G21" t="str">
            <v>D14F400</v>
          </cell>
          <cell r="H21" t="str">
            <v>Urbanisme</v>
          </cell>
          <cell r="I21" t="str">
            <v>تعمير</v>
          </cell>
          <cell r="J21" t="str">
            <v>S001</v>
          </cell>
          <cell r="K21" t="str">
            <v>D14F400S001</v>
          </cell>
          <cell r="L21" t="str">
            <v>Urbanisme</v>
          </cell>
          <cell r="M21" t="str">
            <v>تعمير</v>
          </cell>
        </row>
        <row r="22">
          <cell r="C22" t="str">
            <v>Tronc commun Droit</v>
          </cell>
          <cell r="D22" t="str">
            <v>D07</v>
          </cell>
          <cell r="E22" t="str">
            <v>DSP</v>
          </cell>
          <cell r="F22" t="str">
            <v>F100</v>
          </cell>
          <cell r="G22" t="str">
            <v>D07F100</v>
          </cell>
          <cell r="H22" t="str">
            <v>Droit</v>
          </cell>
          <cell r="I22" t="str">
            <v>حقوق</v>
          </cell>
          <cell r="J22" t="str">
            <v>S000</v>
          </cell>
          <cell r="K22" t="str">
            <v>D07F100S000</v>
          </cell>
          <cell r="L22" t="str">
            <v>Tronc commun Droit</v>
          </cell>
          <cell r="M22" t="str">
            <v>جذع مشترك حقوق</v>
          </cell>
        </row>
        <row r="23">
          <cell r="C23" t="str">
            <v>Droit privé</v>
          </cell>
          <cell r="D23" t="str">
            <v>D07</v>
          </cell>
          <cell r="E23" t="str">
            <v>DSP</v>
          </cell>
          <cell r="F23" t="str">
            <v>F100</v>
          </cell>
          <cell r="G23" t="str">
            <v>D07F100</v>
          </cell>
          <cell r="H23" t="str">
            <v>Droit</v>
          </cell>
          <cell r="I23" t="str">
            <v>حقوق</v>
          </cell>
          <cell r="J23" t="str">
            <v>S001</v>
          </cell>
          <cell r="K23" t="str">
            <v>D07F100S001</v>
          </cell>
          <cell r="L23" t="str">
            <v>Droit privé</v>
          </cell>
          <cell r="M23" t="str">
            <v>قانون خاص</v>
          </cell>
        </row>
        <row r="24">
          <cell r="C24" t="str">
            <v>Droit public</v>
          </cell>
          <cell r="D24" t="str">
            <v>D07</v>
          </cell>
          <cell r="E24" t="str">
            <v>DSP</v>
          </cell>
          <cell r="F24" t="str">
            <v>F100</v>
          </cell>
          <cell r="G24" t="str">
            <v>D07F100</v>
          </cell>
          <cell r="H24" t="str">
            <v>Droit</v>
          </cell>
          <cell r="I24" t="str">
            <v>حقوق</v>
          </cell>
          <cell r="J24" t="str">
            <v>S002</v>
          </cell>
          <cell r="K24" t="str">
            <v>D07F100S002</v>
          </cell>
          <cell r="L24" t="str">
            <v>Droit public</v>
          </cell>
          <cell r="M24" t="str">
            <v>قانون عام</v>
          </cell>
        </row>
        <row r="25">
          <cell r="C25" t="str">
            <v>Tronc commun Sciences politiques</v>
          </cell>
          <cell r="D25" t="str">
            <v>D07</v>
          </cell>
          <cell r="E25" t="str">
            <v>DSP</v>
          </cell>
          <cell r="F25" t="str">
            <v>F200</v>
          </cell>
          <cell r="G25" t="str">
            <v>D07F200</v>
          </cell>
          <cell r="H25" t="str">
            <v>Sciences politiques</v>
          </cell>
          <cell r="I25" t="str">
            <v>علوم سياسية</v>
          </cell>
          <cell r="J25" t="str">
            <v>S000</v>
          </cell>
          <cell r="K25" t="str">
            <v>D07F200S000</v>
          </cell>
          <cell r="L25" t="str">
            <v>Tronc commun Sciences politiques</v>
          </cell>
          <cell r="M25" t="str">
            <v>جذع مشترك علوم سياسية</v>
          </cell>
        </row>
        <row r="26">
          <cell r="C26" t="str">
            <v>Etudes politiques comparées</v>
          </cell>
          <cell r="D26" t="str">
            <v>D07</v>
          </cell>
          <cell r="E26" t="str">
            <v>DSP</v>
          </cell>
          <cell r="F26" t="str">
            <v>F200</v>
          </cell>
          <cell r="G26" t="str">
            <v>D07F200</v>
          </cell>
          <cell r="H26" t="str">
            <v>Sciences politiques</v>
          </cell>
          <cell r="I26" t="str">
            <v>علوم سياسية</v>
          </cell>
          <cell r="J26" t="str">
            <v>S001</v>
          </cell>
          <cell r="K26" t="str">
            <v>D07F200S001</v>
          </cell>
          <cell r="L26" t="str">
            <v>Etudes politiques comparées</v>
          </cell>
          <cell r="M26" t="str">
            <v>الدراسات السياسية المقارنة</v>
          </cell>
        </row>
        <row r="27">
          <cell r="C27" t="str">
            <v>Etudes régionales</v>
          </cell>
          <cell r="D27" t="str">
            <v>D07</v>
          </cell>
          <cell r="E27" t="str">
            <v>DSP</v>
          </cell>
          <cell r="F27" t="str">
            <v>F200</v>
          </cell>
          <cell r="G27" t="str">
            <v>D07F200</v>
          </cell>
          <cell r="H27" t="str">
            <v>Sciences politiques</v>
          </cell>
          <cell r="I27" t="str">
            <v>علوم سياسية</v>
          </cell>
          <cell r="J27" t="str">
            <v>S002</v>
          </cell>
          <cell r="K27" t="str">
            <v>D07F200S002</v>
          </cell>
          <cell r="L27" t="str">
            <v>Etudes régionales</v>
          </cell>
          <cell r="M27" t="str">
            <v>دراسات اقليمية</v>
          </cell>
        </row>
        <row r="28">
          <cell r="C28" t="str">
            <v>Organisation politique et administrative</v>
          </cell>
          <cell r="D28" t="str">
            <v>D07</v>
          </cell>
          <cell r="E28" t="str">
            <v>DSP</v>
          </cell>
          <cell r="F28" t="str">
            <v>F200</v>
          </cell>
          <cell r="G28" t="str">
            <v>D07F200</v>
          </cell>
          <cell r="H28" t="str">
            <v>Sciences politiques</v>
          </cell>
          <cell r="I28" t="str">
            <v>علوم سياسية</v>
          </cell>
          <cell r="J28" t="str">
            <v>S003</v>
          </cell>
          <cell r="K28" t="str">
            <v>D07F200S003</v>
          </cell>
          <cell r="L28" t="str">
            <v>Organisation politique et administrative</v>
          </cell>
          <cell r="M28" t="str">
            <v>تنظيم سياسي وإداري</v>
          </cell>
        </row>
        <row r="29">
          <cell r="C29" t="str">
            <v>Relations internationales</v>
          </cell>
          <cell r="D29" t="str">
            <v>D07</v>
          </cell>
          <cell r="E29" t="str">
            <v>DSP</v>
          </cell>
          <cell r="F29" t="str">
            <v>F200</v>
          </cell>
          <cell r="G29" t="str">
            <v>D07F200</v>
          </cell>
          <cell r="H29" t="str">
            <v>Sciences politiques</v>
          </cell>
          <cell r="I29" t="str">
            <v>علوم سياسية</v>
          </cell>
          <cell r="J29" t="str">
            <v>S004</v>
          </cell>
          <cell r="K29" t="str">
            <v>D07F200S004</v>
          </cell>
          <cell r="L29" t="str">
            <v>Relations internationales</v>
          </cell>
          <cell r="M29" t="str">
            <v>علاقات دولية</v>
          </cell>
        </row>
        <row r="30">
          <cell r="C30" t="str">
            <v>Tronc commun Langue et Culture Amazighes</v>
          </cell>
          <cell r="D30" t="str">
            <v>D13</v>
          </cell>
          <cell r="E30" t="str">
            <v>LCA</v>
          </cell>
          <cell r="F30" t="str">
            <v>F000</v>
          </cell>
          <cell r="G30" t="str">
            <v>D13F000</v>
          </cell>
          <cell r="H30" t="str">
            <v>Tronc commun Langue et Culture Amazighes</v>
          </cell>
          <cell r="I30" t="str">
            <v>جذع مشترك لغة وثقافة أمازيغية</v>
          </cell>
          <cell r="J30" t="str">
            <v>S000</v>
          </cell>
          <cell r="K30" t="str">
            <v>D13F000S000</v>
          </cell>
          <cell r="L30" t="str">
            <v>Tronc commun Langue et Culture Amazighes</v>
          </cell>
          <cell r="M30" t="str">
            <v>جذع مشترك لغة وثقافة أمازيغية</v>
          </cell>
        </row>
        <row r="31">
          <cell r="C31" t="str">
            <v>Tronc commun Langue et civilisation</v>
          </cell>
          <cell r="D31" t="str">
            <v>D13</v>
          </cell>
          <cell r="E31" t="str">
            <v>LCA</v>
          </cell>
          <cell r="F31" t="str">
            <v>F100</v>
          </cell>
          <cell r="G31" t="str">
            <v>D13F100</v>
          </cell>
          <cell r="H31" t="str">
            <v>Langue et civilisation</v>
          </cell>
          <cell r="I31" t="str">
            <v>لغة وحضارة</v>
          </cell>
          <cell r="J31" t="str">
            <v>S000</v>
          </cell>
          <cell r="K31" t="str">
            <v>D13F100S000</v>
          </cell>
          <cell r="L31" t="str">
            <v>Tronc commun Langue et civilisation</v>
          </cell>
          <cell r="M31" t="str">
            <v>جذع مشترك لغة وحضارة</v>
          </cell>
        </row>
        <row r="32">
          <cell r="C32" t="str">
            <v>Anthropologie</v>
          </cell>
          <cell r="D32" t="str">
            <v>D13</v>
          </cell>
          <cell r="E32" t="str">
            <v>LCA</v>
          </cell>
          <cell r="F32" t="str">
            <v>F100</v>
          </cell>
          <cell r="G32" t="str">
            <v>D13F100</v>
          </cell>
          <cell r="H32" t="str">
            <v>Langue et civilisation</v>
          </cell>
          <cell r="I32" t="str">
            <v>لغة وحضارة</v>
          </cell>
          <cell r="J32" t="str">
            <v>S001</v>
          </cell>
          <cell r="K32" t="str">
            <v>D13F100S001</v>
          </cell>
          <cell r="L32" t="str">
            <v>Anthropologie</v>
          </cell>
          <cell r="M32" t="str">
            <v xml:space="preserve">انتربولوجيا </v>
          </cell>
        </row>
        <row r="33">
          <cell r="C33" t="str">
            <v>Anthropologie du patrimoine</v>
          </cell>
          <cell r="D33" t="str">
            <v>D13</v>
          </cell>
          <cell r="E33" t="str">
            <v>LCA</v>
          </cell>
          <cell r="F33" t="str">
            <v>F100</v>
          </cell>
          <cell r="G33" t="str">
            <v>D13F100</v>
          </cell>
          <cell r="H33" t="str">
            <v>Langue et civilisation</v>
          </cell>
          <cell r="I33" t="str">
            <v>لغة وحضارة</v>
          </cell>
          <cell r="J33" t="str">
            <v>S002</v>
          </cell>
          <cell r="K33" t="str">
            <v>D13F100S002</v>
          </cell>
          <cell r="L33" t="str">
            <v>Anthropologie du patrimoine</v>
          </cell>
          <cell r="M33" t="str">
            <v>انتربولوجيا التراث</v>
          </cell>
        </row>
        <row r="34">
          <cell r="C34" t="str">
            <v>Tronc commun Langue et littérature</v>
          </cell>
          <cell r="D34" t="str">
            <v>D13</v>
          </cell>
          <cell r="E34" t="str">
            <v>LCA</v>
          </cell>
          <cell r="F34" t="str">
            <v>F200</v>
          </cell>
          <cell r="G34" t="str">
            <v>D13F200</v>
          </cell>
          <cell r="H34" t="str">
            <v>Langue et littérature</v>
          </cell>
          <cell r="I34" t="str">
            <v>لغة وآداب</v>
          </cell>
          <cell r="J34" t="str">
            <v>S000</v>
          </cell>
          <cell r="K34" t="str">
            <v>D13F200S000</v>
          </cell>
          <cell r="L34" t="str">
            <v>Tronc commun Langue et littérature</v>
          </cell>
          <cell r="M34" t="str">
            <v>جذع مشترك لغة وآداب</v>
          </cell>
        </row>
        <row r="35">
          <cell r="C35" t="str">
            <v>Littérature  amazighe</v>
          </cell>
          <cell r="D35" t="str">
            <v>D13</v>
          </cell>
          <cell r="E35" t="str">
            <v>LCA</v>
          </cell>
          <cell r="F35" t="str">
            <v>F200</v>
          </cell>
          <cell r="G35" t="str">
            <v>D13F200</v>
          </cell>
          <cell r="H35" t="str">
            <v>Langue et littérature</v>
          </cell>
          <cell r="I35" t="str">
            <v>لغة وآداب</v>
          </cell>
          <cell r="J35" t="str">
            <v>S001</v>
          </cell>
          <cell r="K35" t="str">
            <v>D13F200S001</v>
          </cell>
          <cell r="L35" t="str">
            <v>Littérature  amazighe</v>
          </cell>
          <cell r="M35" t="str">
            <v>الأدب الأمازيغي</v>
          </cell>
        </row>
        <row r="36">
          <cell r="C36" t="str">
            <v>Tronc commun Linguistique et didactique</v>
          </cell>
          <cell r="D36" t="str">
            <v>D13</v>
          </cell>
          <cell r="E36" t="str">
            <v>LCA</v>
          </cell>
          <cell r="F36" t="str">
            <v>F300</v>
          </cell>
          <cell r="G36" t="str">
            <v>D13F300</v>
          </cell>
          <cell r="H36" t="str">
            <v>Linguistique et didactique</v>
          </cell>
          <cell r="I36" t="str">
            <v>لسانيات وتعليمية</v>
          </cell>
          <cell r="J36" t="str">
            <v>S000</v>
          </cell>
          <cell r="K36" t="str">
            <v>D13F300S000</v>
          </cell>
          <cell r="L36" t="str">
            <v>Tronc commun Linguistique et didactique</v>
          </cell>
          <cell r="M36" t="str">
            <v>جذع مشترك لسانيات وتعليمية</v>
          </cell>
        </row>
        <row r="37">
          <cell r="C37" t="str">
            <v>Linguistique amazighe</v>
          </cell>
          <cell r="D37" t="str">
            <v>D13</v>
          </cell>
          <cell r="E37" t="str">
            <v>LCA</v>
          </cell>
          <cell r="F37" t="str">
            <v>F300</v>
          </cell>
          <cell r="G37" t="str">
            <v>D13F300</v>
          </cell>
          <cell r="H37" t="str">
            <v>Linguistique et didactique</v>
          </cell>
          <cell r="I37" t="str">
            <v>لسانيات وتعليمية</v>
          </cell>
          <cell r="J37" t="str">
            <v>S001</v>
          </cell>
          <cell r="K37" t="str">
            <v>D13F300S001</v>
          </cell>
          <cell r="L37" t="str">
            <v>Linguistique amazighe</v>
          </cell>
          <cell r="M37" t="str">
            <v>اللسانية الأمازيغية</v>
          </cell>
        </row>
        <row r="38">
          <cell r="C38" t="str">
            <v>Tronc commun Langue et Littérature Arabes</v>
          </cell>
          <cell r="D38" t="str">
            <v>D12</v>
          </cell>
          <cell r="E38" t="str">
            <v>LLA</v>
          </cell>
          <cell r="F38" t="str">
            <v>F000</v>
          </cell>
          <cell r="G38" t="str">
            <v>D12F000</v>
          </cell>
          <cell r="H38" t="str">
            <v>Tronc commun Langue et Littérature Arabes</v>
          </cell>
          <cell r="I38" t="str">
            <v>جذع مشترك لغة وأدب عربي</v>
          </cell>
          <cell r="J38" t="str">
            <v>S000</v>
          </cell>
          <cell r="K38" t="str">
            <v>D12F000S000</v>
          </cell>
          <cell r="L38" t="str">
            <v>Tronc commun Langue et Littérature Arabes</v>
          </cell>
          <cell r="M38" t="str">
            <v>جذع مشترك لغة وأدب عربي</v>
          </cell>
        </row>
        <row r="39">
          <cell r="C39" t="str">
            <v>Tronc commun Etudes critiques</v>
          </cell>
          <cell r="D39" t="str">
            <v>D12</v>
          </cell>
          <cell r="E39" t="str">
            <v>LLA</v>
          </cell>
          <cell r="F39" t="str">
            <v>F100</v>
          </cell>
          <cell r="G39" t="str">
            <v>D12F100</v>
          </cell>
          <cell r="H39" t="str">
            <v>Etudes critiques</v>
          </cell>
          <cell r="I39" t="str">
            <v>دراسات نقدية</v>
          </cell>
          <cell r="J39" t="str">
            <v>S000</v>
          </cell>
          <cell r="K39" t="str">
            <v>D12F100S000</v>
          </cell>
          <cell r="L39" t="str">
            <v>Tronc commun Etudes critiques</v>
          </cell>
          <cell r="M39" t="str">
            <v>جذع مشترك دراسات نقدية</v>
          </cell>
        </row>
        <row r="40">
          <cell r="C40" t="str">
            <v>Critique et études littéraires</v>
          </cell>
          <cell r="D40" t="str">
            <v>D12</v>
          </cell>
          <cell r="E40" t="str">
            <v>LLA</v>
          </cell>
          <cell r="F40" t="str">
            <v>F100</v>
          </cell>
          <cell r="G40" t="str">
            <v>D12F100</v>
          </cell>
          <cell r="H40" t="str">
            <v>Etudes critiques</v>
          </cell>
          <cell r="I40" t="str">
            <v>دراسات نقدية</v>
          </cell>
          <cell r="J40" t="str">
            <v>S001</v>
          </cell>
          <cell r="K40" t="str">
            <v>D12F100S001</v>
          </cell>
          <cell r="L40" t="str">
            <v>Critique et études littéraires</v>
          </cell>
          <cell r="M40" t="str">
            <v>نقد ودراسات أدبية</v>
          </cell>
        </row>
        <row r="41">
          <cell r="C41" t="str">
            <v>Critique et méthodes</v>
          </cell>
          <cell r="D41" t="str">
            <v>D12</v>
          </cell>
          <cell r="E41" t="str">
            <v>LLA</v>
          </cell>
          <cell r="F41" t="str">
            <v>F100</v>
          </cell>
          <cell r="G41" t="str">
            <v>D12F100</v>
          </cell>
          <cell r="H41" t="str">
            <v>Etudes critiques</v>
          </cell>
          <cell r="I41" t="str">
            <v>دراسات نقدية</v>
          </cell>
          <cell r="J41" t="str">
            <v>S002</v>
          </cell>
          <cell r="K41" t="str">
            <v>D12F100S002</v>
          </cell>
          <cell r="L41" t="str">
            <v>Critique et méthodes</v>
          </cell>
          <cell r="M41" t="str">
            <v>نقد ومناهج</v>
          </cell>
        </row>
        <row r="42">
          <cell r="C42" t="str">
            <v>Critique moderne et contemporaine</v>
          </cell>
          <cell r="D42" t="str">
            <v>D12</v>
          </cell>
          <cell r="E42" t="str">
            <v>LLA</v>
          </cell>
          <cell r="F42" t="str">
            <v>F100</v>
          </cell>
          <cell r="G42" t="str">
            <v>D12F100</v>
          </cell>
          <cell r="H42" t="str">
            <v>Etudes critiques</v>
          </cell>
          <cell r="I42" t="str">
            <v>دراسات نقدية</v>
          </cell>
          <cell r="J42" t="str">
            <v>S003</v>
          </cell>
          <cell r="K42" t="str">
            <v>D12F100S003</v>
          </cell>
          <cell r="L42" t="str">
            <v>Critique moderne et contemporaine</v>
          </cell>
          <cell r="M42" t="str">
            <v>نقد حديث و معاصر</v>
          </cell>
        </row>
        <row r="43">
          <cell r="C43" t="str">
            <v>Tronc commun Etudes linguistiques</v>
          </cell>
          <cell r="D43" t="str">
            <v>D12</v>
          </cell>
          <cell r="E43" t="str">
            <v>LLA</v>
          </cell>
          <cell r="F43" t="str">
            <v>F200</v>
          </cell>
          <cell r="G43" t="str">
            <v>D12F200</v>
          </cell>
          <cell r="H43" t="str">
            <v>Etudes linguistiques</v>
          </cell>
          <cell r="I43" t="str">
            <v>دراسات لغوية</v>
          </cell>
          <cell r="J43" t="str">
            <v>S000</v>
          </cell>
          <cell r="K43" t="str">
            <v>D12F200S000</v>
          </cell>
          <cell r="L43" t="str">
            <v>Tronc commun Etudes linguistiques</v>
          </cell>
          <cell r="M43" t="str">
            <v>جذع مشترك دراسات لغوية</v>
          </cell>
        </row>
        <row r="44">
          <cell r="C44" t="str">
            <v>linguistique générale</v>
          </cell>
          <cell r="D44" t="str">
            <v>D12</v>
          </cell>
          <cell r="E44" t="str">
            <v>LLA</v>
          </cell>
          <cell r="F44" t="str">
            <v>F200</v>
          </cell>
          <cell r="G44" t="str">
            <v>D12F200</v>
          </cell>
          <cell r="H44" t="str">
            <v>Etudes linguistiques</v>
          </cell>
          <cell r="I44" t="str">
            <v>دراسات لغوية</v>
          </cell>
          <cell r="J44" t="str">
            <v>S001</v>
          </cell>
          <cell r="K44" t="str">
            <v>D12F200S001</v>
          </cell>
          <cell r="L44" t="str">
            <v>linguistique générale</v>
          </cell>
          <cell r="M44" t="str">
            <v>لسانيات عامة</v>
          </cell>
        </row>
        <row r="45">
          <cell r="C45" t="str">
            <v>Linguistique appliquée</v>
          </cell>
          <cell r="D45" t="str">
            <v>D12</v>
          </cell>
          <cell r="E45" t="str">
            <v>LLA</v>
          </cell>
          <cell r="F45" t="str">
            <v>F200</v>
          </cell>
          <cell r="G45" t="str">
            <v>D12F200</v>
          </cell>
          <cell r="H45" t="str">
            <v>Etudes linguistiques</v>
          </cell>
          <cell r="I45" t="str">
            <v>دراسات لغوية</v>
          </cell>
          <cell r="J45" t="str">
            <v>S002</v>
          </cell>
          <cell r="K45" t="str">
            <v>D12F200S002</v>
          </cell>
          <cell r="L45" t="str">
            <v>Linguistique appliquée</v>
          </cell>
          <cell r="M45" t="str">
            <v>لسانيات تطبيقية</v>
          </cell>
        </row>
        <row r="46">
          <cell r="C46" t="str">
            <v>linguistique générale</v>
          </cell>
          <cell r="D46" t="str">
            <v>D12</v>
          </cell>
          <cell r="E46" t="str">
            <v>LLA</v>
          </cell>
          <cell r="F46" t="str">
            <v>F200</v>
          </cell>
          <cell r="G46" t="str">
            <v>D12F200</v>
          </cell>
          <cell r="H46" t="str">
            <v>Etudes linguistiques</v>
          </cell>
          <cell r="I46" t="str">
            <v>دراسات لغوية</v>
          </cell>
          <cell r="J46" t="str">
            <v>S003</v>
          </cell>
          <cell r="K46" t="str">
            <v>D12F200S003</v>
          </cell>
          <cell r="L46" t="str">
            <v>linguistique générale</v>
          </cell>
          <cell r="M46" t="str">
            <v>لسانيات عامة</v>
          </cell>
        </row>
        <row r="47">
          <cell r="C47" t="str">
            <v>Tronc commun Etudes littéraires</v>
          </cell>
          <cell r="D47" t="str">
            <v>D12</v>
          </cell>
          <cell r="E47" t="str">
            <v>LLA</v>
          </cell>
          <cell r="F47" t="str">
            <v>F300</v>
          </cell>
          <cell r="G47" t="str">
            <v>D12F300</v>
          </cell>
          <cell r="H47" t="str">
            <v>Etudes littéraires</v>
          </cell>
          <cell r="I47" t="str">
            <v>دراسات أدبية</v>
          </cell>
          <cell r="J47" t="str">
            <v>S000</v>
          </cell>
          <cell r="K47" t="str">
            <v>D12F300S000</v>
          </cell>
          <cell r="L47" t="str">
            <v>Tronc commun Etudes littéraires</v>
          </cell>
          <cell r="M47" t="str">
            <v>جذع مشترك دراسات أدبية</v>
          </cell>
        </row>
        <row r="48">
          <cell r="C48" t="str">
            <v>Littérature algérienne</v>
          </cell>
          <cell r="D48" t="str">
            <v>D12</v>
          </cell>
          <cell r="E48" t="str">
            <v>LLA</v>
          </cell>
          <cell r="F48" t="str">
            <v>F300</v>
          </cell>
          <cell r="G48" t="str">
            <v>D12F300</v>
          </cell>
          <cell r="H48" t="str">
            <v>Etudes littéraires</v>
          </cell>
          <cell r="I48" t="str">
            <v>دراسات أدبية</v>
          </cell>
          <cell r="J48" t="str">
            <v>S001</v>
          </cell>
          <cell r="K48" t="str">
            <v>D12F300S001</v>
          </cell>
          <cell r="L48" t="str">
            <v>Littérature algérienne</v>
          </cell>
          <cell r="M48" t="str">
            <v>أدب جزائري</v>
          </cell>
        </row>
        <row r="49">
          <cell r="C49" t="str">
            <v>Littérature arabe</v>
          </cell>
          <cell r="D49" t="str">
            <v>D12</v>
          </cell>
          <cell r="E49" t="str">
            <v>LLA</v>
          </cell>
          <cell r="F49" t="str">
            <v>F300</v>
          </cell>
          <cell r="G49" t="str">
            <v>D12F300</v>
          </cell>
          <cell r="H49" t="str">
            <v>Etudes littéraires</v>
          </cell>
          <cell r="I49" t="str">
            <v>دراسات أدبية</v>
          </cell>
          <cell r="J49" t="str">
            <v>S002</v>
          </cell>
          <cell r="K49" t="str">
            <v>D12F300S002</v>
          </cell>
          <cell r="L49" t="str">
            <v>Littérature arabe</v>
          </cell>
          <cell r="M49" t="str">
            <v>أدب عربي</v>
          </cell>
        </row>
        <row r="50">
          <cell r="C50" t="str">
            <v xml:space="preserve">Littérature arabe moderne et contemporaine </v>
          </cell>
          <cell r="D50" t="str">
            <v>D12</v>
          </cell>
          <cell r="E50" t="str">
            <v>LLA</v>
          </cell>
          <cell r="F50" t="str">
            <v>F300</v>
          </cell>
          <cell r="G50" t="str">
            <v>D12F300</v>
          </cell>
          <cell r="H50" t="str">
            <v>Etudes littéraires</v>
          </cell>
          <cell r="I50" t="str">
            <v>دراسات أدبية</v>
          </cell>
          <cell r="J50" t="str">
            <v>S003</v>
          </cell>
          <cell r="K50" t="str">
            <v>D12F300S003</v>
          </cell>
          <cell r="L50" t="str">
            <v xml:space="preserve">Littérature arabe moderne et contemporaine </v>
          </cell>
          <cell r="M50" t="str">
            <v>أدب عربي حديث و معاصر</v>
          </cell>
        </row>
        <row r="51">
          <cell r="C51" t="str">
            <v>Littérature comparée  et mondiale</v>
          </cell>
          <cell r="D51" t="str">
            <v>D12</v>
          </cell>
          <cell r="E51" t="str">
            <v>LLA</v>
          </cell>
          <cell r="F51" t="str">
            <v>F300</v>
          </cell>
          <cell r="G51" t="str">
            <v>D12F300</v>
          </cell>
          <cell r="H51" t="str">
            <v>Etudes littéraires</v>
          </cell>
          <cell r="I51" t="str">
            <v>دراسات أدبية</v>
          </cell>
          <cell r="J51" t="str">
            <v>S004</v>
          </cell>
          <cell r="K51" t="str">
            <v>D12F300S004</v>
          </cell>
          <cell r="L51" t="str">
            <v>Littérature comparée  et mondiale</v>
          </cell>
          <cell r="M51" t="str">
            <v>أدب مقارن وعالمي</v>
          </cell>
        </row>
        <row r="52">
          <cell r="C52" t="str">
            <v>Langue allemande</v>
          </cell>
          <cell r="D52" t="str">
            <v>D08</v>
          </cell>
          <cell r="E52" t="str">
            <v>LLE</v>
          </cell>
          <cell r="F52" t="str">
            <v>F100</v>
          </cell>
          <cell r="G52" t="str">
            <v>D08F100</v>
          </cell>
          <cell r="H52" t="str">
            <v>Langue allemande</v>
          </cell>
          <cell r="I52" t="str">
            <v>لغة ألمانية</v>
          </cell>
          <cell r="J52" t="str">
            <v>S001</v>
          </cell>
          <cell r="K52" t="str">
            <v>D08F100S001</v>
          </cell>
          <cell r="L52" t="str">
            <v>Langue allemande</v>
          </cell>
          <cell r="M52" t="str">
            <v>لغة ألمانية</v>
          </cell>
        </row>
        <row r="53">
          <cell r="C53" t="str">
            <v>Langue anglaise</v>
          </cell>
          <cell r="D53" t="str">
            <v>D08</v>
          </cell>
          <cell r="E53" t="str">
            <v>LLE</v>
          </cell>
          <cell r="F53" t="str">
            <v>F200</v>
          </cell>
          <cell r="G53" t="str">
            <v>D08F200</v>
          </cell>
          <cell r="H53" t="str">
            <v>Langue anglaise</v>
          </cell>
          <cell r="I53" t="str">
            <v>لغة انجليزية</v>
          </cell>
          <cell r="J53" t="str">
            <v>S001</v>
          </cell>
          <cell r="K53" t="str">
            <v>D08F200S001</v>
          </cell>
          <cell r="L53" t="str">
            <v>Langue anglaise</v>
          </cell>
          <cell r="M53" t="str">
            <v>لغة انجليزية</v>
          </cell>
        </row>
        <row r="54">
          <cell r="C54" t="str">
            <v>Langue espagnole</v>
          </cell>
          <cell r="D54" t="str">
            <v>D08</v>
          </cell>
          <cell r="E54" t="str">
            <v>LLE</v>
          </cell>
          <cell r="F54" t="str">
            <v>F300</v>
          </cell>
          <cell r="G54" t="str">
            <v>D08F300</v>
          </cell>
          <cell r="H54" t="str">
            <v>Langue espagnole</v>
          </cell>
          <cell r="I54" t="str">
            <v>لغة اسبانية</v>
          </cell>
          <cell r="J54" t="str">
            <v>S001</v>
          </cell>
          <cell r="K54" t="str">
            <v>D08F300S001</v>
          </cell>
          <cell r="L54" t="str">
            <v>Langue espagnole</v>
          </cell>
          <cell r="M54" t="str">
            <v>لغة اسبانية</v>
          </cell>
        </row>
        <row r="55">
          <cell r="C55" t="str">
            <v>Langue française</v>
          </cell>
          <cell r="D55" t="str">
            <v>D08</v>
          </cell>
          <cell r="E55" t="str">
            <v>LLE</v>
          </cell>
          <cell r="F55" t="str">
            <v>F400</v>
          </cell>
          <cell r="G55" t="str">
            <v>D08F400</v>
          </cell>
          <cell r="H55" t="str">
            <v>Langue française</v>
          </cell>
          <cell r="I55" t="str">
            <v>لغة فرنسية</v>
          </cell>
          <cell r="J55" t="str">
            <v>S001</v>
          </cell>
          <cell r="K55" t="str">
            <v>D08F400S001</v>
          </cell>
          <cell r="L55" t="str">
            <v>Langue française</v>
          </cell>
          <cell r="M55" t="str">
            <v>لغة فرنسية</v>
          </cell>
        </row>
        <row r="56">
          <cell r="C56" t="str">
            <v>Langue italienne</v>
          </cell>
          <cell r="D56" t="str">
            <v>D08</v>
          </cell>
          <cell r="E56" t="str">
            <v>LLE</v>
          </cell>
          <cell r="F56" t="str">
            <v>F500</v>
          </cell>
          <cell r="G56" t="str">
            <v>D08F500</v>
          </cell>
          <cell r="H56" t="str">
            <v>Langue italienne</v>
          </cell>
          <cell r="I56" t="str">
            <v>لغة ايطالية</v>
          </cell>
          <cell r="J56" t="str">
            <v>S001</v>
          </cell>
          <cell r="K56" t="str">
            <v>D08F500S001</v>
          </cell>
          <cell r="L56" t="str">
            <v>Langue italienne</v>
          </cell>
          <cell r="M56" t="str">
            <v>لغة ايطالية</v>
          </cell>
        </row>
        <row r="57">
          <cell r="C57" t="str">
            <v>Langue russe</v>
          </cell>
          <cell r="D57" t="str">
            <v>D08</v>
          </cell>
          <cell r="E57" t="str">
            <v>LLE</v>
          </cell>
          <cell r="F57" t="str">
            <v>F600</v>
          </cell>
          <cell r="G57" t="str">
            <v>D08F600</v>
          </cell>
          <cell r="H57" t="str">
            <v>Langue russe</v>
          </cell>
          <cell r="I57" t="str">
            <v>لغة روسية</v>
          </cell>
          <cell r="J57" t="str">
            <v>S001</v>
          </cell>
          <cell r="K57" t="str">
            <v>D08F600S001</v>
          </cell>
          <cell r="L57" t="str">
            <v>Langue russe</v>
          </cell>
          <cell r="M57" t="str">
            <v>لغة روسية</v>
          </cell>
        </row>
        <row r="58">
          <cell r="C58" t="str">
            <v>Langue turque</v>
          </cell>
          <cell r="D58" t="str">
            <v>D08</v>
          </cell>
          <cell r="E58" t="str">
            <v>LLE</v>
          </cell>
          <cell r="F58" t="str">
            <v>F700</v>
          </cell>
          <cell r="G58" t="str">
            <v>D08F700</v>
          </cell>
          <cell r="H58" t="str">
            <v>Langue turque</v>
          </cell>
          <cell r="I58" t="str">
            <v>لغة تركية</v>
          </cell>
          <cell r="J58" t="str">
            <v>S001</v>
          </cell>
          <cell r="K58" t="str">
            <v>D08F700S001</v>
          </cell>
          <cell r="L58" t="str">
            <v>Langue turque</v>
          </cell>
          <cell r="M58" t="str">
            <v>لغة تركية</v>
          </cell>
        </row>
        <row r="59">
          <cell r="C59" t="str">
            <v xml:space="preserve">traduction et interpretariat arabe/français/anglais </v>
          </cell>
          <cell r="D59" t="str">
            <v>D08</v>
          </cell>
          <cell r="E59" t="str">
            <v>LLE</v>
          </cell>
          <cell r="F59" t="str">
            <v>F800</v>
          </cell>
          <cell r="G59" t="str">
            <v>D08F800</v>
          </cell>
          <cell r="H59" t="str">
            <v>Traduction</v>
          </cell>
          <cell r="I59" t="str">
            <v>ترجمة</v>
          </cell>
          <cell r="J59" t="str">
            <v>S001</v>
          </cell>
          <cell r="K59" t="str">
            <v>D08F800S001</v>
          </cell>
          <cell r="L59" t="str">
            <v xml:space="preserve">traduction et interpretariat arabe/français/anglais </v>
          </cell>
          <cell r="M59" t="str">
            <v xml:space="preserve">الترجمة الكتابية و الشفوية عربية - فرنسية -  انجليزية </v>
          </cell>
        </row>
        <row r="60">
          <cell r="C60" t="str">
            <v>Tronc commun Mathématiques et Informatique</v>
          </cell>
          <cell r="D60" t="str">
            <v>D03</v>
          </cell>
          <cell r="E60" t="str">
            <v>MI</v>
          </cell>
          <cell r="F60" t="str">
            <v>F000</v>
          </cell>
          <cell r="G60" t="str">
            <v>D03F000</v>
          </cell>
          <cell r="H60" t="str">
            <v>Tronc commun Mathématiques et Informatique</v>
          </cell>
          <cell r="I60" t="str">
            <v>جذع مشترك رياضيات وإعلام آلي</v>
          </cell>
          <cell r="J60" t="str">
            <v>S000</v>
          </cell>
          <cell r="K60" t="str">
            <v>D03F000S000</v>
          </cell>
          <cell r="L60" t="str">
            <v>Tronc commun Mathématiques et Informatique</v>
          </cell>
          <cell r="M60" t="str">
            <v>جذع مشترك رياضيات وإعلام آلي</v>
          </cell>
        </row>
        <row r="61">
          <cell r="C61" t="str">
            <v>Tronc commun Informatique</v>
          </cell>
          <cell r="D61" t="str">
            <v>D03</v>
          </cell>
          <cell r="E61" t="str">
            <v>MI</v>
          </cell>
          <cell r="F61" t="str">
            <v>F100</v>
          </cell>
          <cell r="G61" t="str">
            <v>D03F100</v>
          </cell>
          <cell r="H61" t="str">
            <v>Informatique</v>
          </cell>
          <cell r="I61" t="str">
            <v>إعلام آلي</v>
          </cell>
          <cell r="J61" t="str">
            <v>S000</v>
          </cell>
          <cell r="K61" t="str">
            <v>D03F100S000</v>
          </cell>
          <cell r="L61" t="str">
            <v>Tronc commun Informatique</v>
          </cell>
          <cell r="M61" t="str">
            <v>جذع مشترك إعلام آلي</v>
          </cell>
        </row>
        <row r="62">
          <cell r="C62" t="str">
            <v>Développement WEB et applications mobiles</v>
          </cell>
          <cell r="D62" t="str">
            <v>D03</v>
          </cell>
          <cell r="E62" t="str">
            <v>MI</v>
          </cell>
          <cell r="F62" t="str">
            <v>F100</v>
          </cell>
          <cell r="G62" t="str">
            <v>D03F100</v>
          </cell>
          <cell r="H62" t="str">
            <v>Informatique</v>
          </cell>
          <cell r="I62" t="str">
            <v>إعلام آلي</v>
          </cell>
          <cell r="J62" t="str">
            <v>S001</v>
          </cell>
          <cell r="K62" t="str">
            <v>D03F100S001</v>
          </cell>
          <cell r="L62" t="str">
            <v>Développement WEB et applications mobiles</v>
          </cell>
          <cell r="M62" t="str">
            <v>تطوير الواب وتطبيقات النقال</v>
          </cell>
        </row>
        <row r="63">
          <cell r="C63" t="str">
            <v>Developpement web et infographie</v>
          </cell>
          <cell r="D63" t="str">
            <v>D03</v>
          </cell>
          <cell r="E63" t="str">
            <v>MI</v>
          </cell>
          <cell r="F63" t="str">
            <v>F100</v>
          </cell>
          <cell r="G63" t="str">
            <v>D03F100</v>
          </cell>
          <cell r="H63" t="str">
            <v>Informatique</v>
          </cell>
          <cell r="I63" t="str">
            <v>إعلام آلي</v>
          </cell>
          <cell r="J63" t="str">
            <v>S002</v>
          </cell>
          <cell r="K63" t="str">
            <v>D03F100S002</v>
          </cell>
          <cell r="L63" t="str">
            <v>Developpement web et infographie</v>
          </cell>
          <cell r="M63" t="str">
            <v>تطوير الويب وانفغرافيا</v>
          </cell>
        </row>
        <row r="64">
          <cell r="C64" t="str">
            <v>Génie des télécommunications et réseaux</v>
          </cell>
          <cell r="D64" t="str">
            <v>D03</v>
          </cell>
          <cell r="E64" t="str">
            <v>MI</v>
          </cell>
          <cell r="F64" t="str">
            <v>F100</v>
          </cell>
          <cell r="G64" t="str">
            <v>D03F100</v>
          </cell>
          <cell r="H64" t="str">
            <v>Informatique</v>
          </cell>
          <cell r="I64" t="str">
            <v>إعلام آلي</v>
          </cell>
          <cell r="J64" t="str">
            <v>S003</v>
          </cell>
          <cell r="K64" t="str">
            <v>D03F100S003</v>
          </cell>
          <cell r="L64" t="str">
            <v>Génie des télécommunications et réseaux</v>
          </cell>
          <cell r="M64" t="str">
            <v>هندسة الاتصالات السلكية والاسلكية  والشبكات</v>
          </cell>
        </row>
        <row r="65">
          <cell r="C65" t="str">
            <v>Génie logiciel</v>
          </cell>
          <cell r="D65" t="str">
            <v>D03</v>
          </cell>
          <cell r="E65" t="str">
            <v>MI</v>
          </cell>
          <cell r="F65" t="str">
            <v>F100</v>
          </cell>
          <cell r="G65" t="str">
            <v>D03F100</v>
          </cell>
          <cell r="H65" t="str">
            <v>Informatique</v>
          </cell>
          <cell r="I65" t="str">
            <v>إعلام آلي</v>
          </cell>
          <cell r="J65" t="str">
            <v>S004</v>
          </cell>
          <cell r="K65" t="str">
            <v>D03F100S004</v>
          </cell>
          <cell r="L65" t="str">
            <v>Génie logiciel</v>
          </cell>
          <cell r="M65" t="str">
            <v>هندسة البرنامج</v>
          </cell>
        </row>
        <row r="66">
          <cell r="C66" t="str">
            <v>gestion des systèmes d'information</v>
          </cell>
          <cell r="D66" t="str">
            <v>D03</v>
          </cell>
          <cell r="E66" t="str">
            <v>MI</v>
          </cell>
          <cell r="F66" t="str">
            <v>F100</v>
          </cell>
          <cell r="G66" t="str">
            <v>D03F100</v>
          </cell>
          <cell r="H66" t="str">
            <v>Informatique</v>
          </cell>
          <cell r="I66" t="str">
            <v>إعلام آلي</v>
          </cell>
          <cell r="J66" t="str">
            <v>S005</v>
          </cell>
          <cell r="K66" t="str">
            <v>D03F100S005</v>
          </cell>
          <cell r="L66" t="str">
            <v>gestion des systèmes d'information</v>
          </cell>
          <cell r="M66" t="str">
            <v>تسيير أنظمة المعلومة</v>
          </cell>
        </row>
        <row r="67">
          <cell r="C67" t="str">
            <v>Informatique</v>
          </cell>
          <cell r="D67" t="str">
            <v>D03</v>
          </cell>
          <cell r="E67" t="str">
            <v>MI</v>
          </cell>
          <cell r="F67" t="str">
            <v>F100</v>
          </cell>
          <cell r="G67" t="str">
            <v>D03F100</v>
          </cell>
          <cell r="H67" t="str">
            <v>Informatique</v>
          </cell>
          <cell r="I67" t="str">
            <v>إعلام آلي</v>
          </cell>
          <cell r="J67" t="str">
            <v>S006</v>
          </cell>
          <cell r="K67" t="str">
            <v>D03F100S006</v>
          </cell>
          <cell r="L67" t="str">
            <v>Informatique</v>
          </cell>
          <cell r="M67" t="str">
            <v>إعلام آلي</v>
          </cell>
        </row>
        <row r="68">
          <cell r="C68" t="str">
            <v>informatique décisionelle</v>
          </cell>
          <cell r="D68" t="str">
            <v>D03</v>
          </cell>
          <cell r="E68" t="str">
            <v>MI</v>
          </cell>
          <cell r="F68" t="str">
            <v>F100</v>
          </cell>
          <cell r="G68" t="str">
            <v>D03F100</v>
          </cell>
          <cell r="H68" t="str">
            <v>Informatique</v>
          </cell>
          <cell r="I68" t="str">
            <v>إعلام آلي</v>
          </cell>
          <cell r="J68" t="str">
            <v>S007</v>
          </cell>
          <cell r="K68" t="str">
            <v>D03F100S007</v>
          </cell>
          <cell r="L68" t="str">
            <v>informatique décisionelle</v>
          </cell>
          <cell r="M68" t="str">
            <v>إعلام آلي لاتخاذ القرار</v>
          </cell>
        </row>
        <row r="69">
          <cell r="C69" t="str">
            <v>Ingénierie des systèmes d'information et du logiciel</v>
          </cell>
          <cell r="D69" t="str">
            <v>D03</v>
          </cell>
          <cell r="E69" t="str">
            <v>MI</v>
          </cell>
          <cell r="F69" t="str">
            <v>F100</v>
          </cell>
          <cell r="G69" t="str">
            <v>D03F100</v>
          </cell>
          <cell r="H69" t="str">
            <v>Informatique</v>
          </cell>
          <cell r="I69" t="str">
            <v>إعلام آلي</v>
          </cell>
          <cell r="J69" t="str">
            <v>S008</v>
          </cell>
          <cell r="K69" t="str">
            <v>D03F100S008</v>
          </cell>
          <cell r="L69" t="str">
            <v>Ingénierie des systèmes d'information et du logiciel</v>
          </cell>
          <cell r="M69" t="str">
            <v>هندسة أنظمة المعلومة والبرمجية</v>
          </cell>
        </row>
        <row r="70">
          <cell r="C70" t="str">
            <v>Ingénierie des systèmes d'information et du logiciel</v>
          </cell>
          <cell r="D70" t="str">
            <v>D03</v>
          </cell>
          <cell r="E70" t="str">
            <v>MI</v>
          </cell>
          <cell r="F70" t="str">
            <v>F100</v>
          </cell>
          <cell r="G70" t="str">
            <v>D03F100</v>
          </cell>
          <cell r="H70" t="str">
            <v>Informatique</v>
          </cell>
          <cell r="I70" t="str">
            <v>إعلام آلي</v>
          </cell>
          <cell r="J70" t="str">
            <v>S009</v>
          </cell>
          <cell r="K70" t="str">
            <v>D03F100S009</v>
          </cell>
          <cell r="L70" t="str">
            <v>Ingénierie des systèmes d'information et du logiciel</v>
          </cell>
          <cell r="M70" t="str">
            <v>هندسة نظم المعلومات  والبرمجيات</v>
          </cell>
        </row>
        <row r="71">
          <cell r="C71" t="str">
            <v>Ingénierie des systèmes informatiques et logiciels</v>
          </cell>
          <cell r="D71" t="str">
            <v>D03</v>
          </cell>
          <cell r="E71" t="str">
            <v>MI</v>
          </cell>
          <cell r="F71" t="str">
            <v>F100</v>
          </cell>
          <cell r="G71" t="str">
            <v>D03F100</v>
          </cell>
          <cell r="H71" t="str">
            <v>Informatique</v>
          </cell>
          <cell r="I71" t="str">
            <v>إعلام آلي</v>
          </cell>
          <cell r="J71" t="str">
            <v>S010</v>
          </cell>
          <cell r="K71" t="str">
            <v>D03F100S010</v>
          </cell>
          <cell r="L71" t="str">
            <v>Ingénierie des systèmes informatiques et logiciels</v>
          </cell>
          <cell r="M71" t="str">
            <v>هندسة أنظمة الإعلام الآلي والبرمجيات</v>
          </cell>
        </row>
        <row r="72">
          <cell r="C72" t="str">
            <v>Sciences de l’informatique</v>
          </cell>
          <cell r="D72" t="str">
            <v>D03</v>
          </cell>
          <cell r="E72" t="str">
            <v>MI</v>
          </cell>
          <cell r="F72" t="str">
            <v>F100</v>
          </cell>
          <cell r="G72" t="str">
            <v>D03F100</v>
          </cell>
          <cell r="H72" t="str">
            <v>Informatique</v>
          </cell>
          <cell r="I72" t="str">
            <v>إعلام آلي</v>
          </cell>
          <cell r="J72" t="str">
            <v>S011</v>
          </cell>
          <cell r="K72" t="str">
            <v>D03F100S011</v>
          </cell>
          <cell r="L72" t="str">
            <v>Sciences de l’informatique</v>
          </cell>
          <cell r="M72" t="str">
            <v>علوم الإعلام الآلي</v>
          </cell>
        </row>
        <row r="73">
          <cell r="C73" t="str">
            <v>Système d'information et Génie Logiciel</v>
          </cell>
          <cell r="D73" t="str">
            <v>D03</v>
          </cell>
          <cell r="E73" t="str">
            <v>MI</v>
          </cell>
          <cell r="F73" t="str">
            <v>F100</v>
          </cell>
          <cell r="G73" t="str">
            <v>D03F100</v>
          </cell>
          <cell r="H73" t="str">
            <v>Informatique</v>
          </cell>
          <cell r="I73" t="str">
            <v>إعلام آلي</v>
          </cell>
          <cell r="J73" t="str">
            <v>S012</v>
          </cell>
          <cell r="K73" t="str">
            <v>D03F100S012</v>
          </cell>
          <cell r="L73" t="str">
            <v>Système d'information et Génie Logiciel</v>
          </cell>
          <cell r="M73" t="str">
            <v>نظام الإعلام وهندسة البرمجيات</v>
          </cell>
        </row>
        <row r="74">
          <cell r="C74" t="str">
            <v>Systèmes d’information</v>
          </cell>
          <cell r="D74" t="str">
            <v>D03</v>
          </cell>
          <cell r="E74" t="str">
            <v>MI</v>
          </cell>
          <cell r="F74" t="str">
            <v>F100</v>
          </cell>
          <cell r="G74" t="str">
            <v>D03F100</v>
          </cell>
          <cell r="H74" t="str">
            <v>Informatique</v>
          </cell>
          <cell r="I74" t="str">
            <v>إعلام آلي</v>
          </cell>
          <cell r="J74" t="str">
            <v>S013</v>
          </cell>
          <cell r="K74" t="str">
            <v>D03F100S013</v>
          </cell>
          <cell r="L74" t="str">
            <v>Systèmes d’information</v>
          </cell>
          <cell r="M74" t="str">
            <v>أنظمة الإعلام</v>
          </cell>
        </row>
        <row r="75">
          <cell r="C75" t="str">
            <v>Systèmes informatiques</v>
          </cell>
          <cell r="D75" t="str">
            <v>D03</v>
          </cell>
          <cell r="E75" t="str">
            <v>MI</v>
          </cell>
          <cell r="F75" t="str">
            <v>F100</v>
          </cell>
          <cell r="G75" t="str">
            <v>D03F100</v>
          </cell>
          <cell r="H75" t="str">
            <v>Informatique</v>
          </cell>
          <cell r="I75" t="str">
            <v>إعلام آلي</v>
          </cell>
          <cell r="J75" t="str">
            <v>S014</v>
          </cell>
          <cell r="K75" t="str">
            <v>D03F100S014</v>
          </cell>
          <cell r="L75" t="str">
            <v>Systèmes informatiques</v>
          </cell>
          <cell r="M75" t="str">
            <v>نظم معلوماتية</v>
          </cell>
        </row>
        <row r="76">
          <cell r="C76" t="str">
            <v>Technologies de l’information</v>
          </cell>
          <cell r="D76" t="str">
            <v>D03</v>
          </cell>
          <cell r="E76" t="str">
            <v>MI</v>
          </cell>
          <cell r="F76" t="str">
            <v>F100</v>
          </cell>
          <cell r="G76" t="str">
            <v>D03F100</v>
          </cell>
          <cell r="H76" t="str">
            <v>Informatique</v>
          </cell>
          <cell r="I76" t="str">
            <v>إعلام آلي</v>
          </cell>
          <cell r="J76" t="str">
            <v>S015</v>
          </cell>
          <cell r="K76" t="str">
            <v>D03F100S015</v>
          </cell>
          <cell r="L76" t="str">
            <v>Technologies de l’information</v>
          </cell>
          <cell r="M76" t="str">
            <v>تكنولوجيات المعلومات</v>
          </cell>
        </row>
        <row r="77">
          <cell r="C77" t="str">
            <v>Tronc commun Mathématiques</v>
          </cell>
          <cell r="D77" t="str">
            <v>D03</v>
          </cell>
          <cell r="E77" t="str">
            <v>MI</v>
          </cell>
          <cell r="F77" t="str">
            <v>F200</v>
          </cell>
          <cell r="G77" t="str">
            <v>D03F200</v>
          </cell>
          <cell r="H77" t="str">
            <v>Mathématiques</v>
          </cell>
          <cell r="I77" t="str">
            <v>رياضيات</v>
          </cell>
          <cell r="J77" t="str">
            <v>S000</v>
          </cell>
          <cell r="K77" t="str">
            <v>D03F200S000</v>
          </cell>
          <cell r="L77" t="str">
            <v>Tronc commun Mathématiques</v>
          </cell>
          <cell r="M77" t="str">
            <v>جذع مشترك رياضيات</v>
          </cell>
        </row>
        <row r="78">
          <cell r="C78" t="str">
            <v>Algèbre et cryptographie</v>
          </cell>
          <cell r="D78" t="str">
            <v>D03</v>
          </cell>
          <cell r="E78" t="str">
            <v>MI</v>
          </cell>
          <cell r="F78" t="str">
            <v>F200</v>
          </cell>
          <cell r="G78" t="str">
            <v>D03F200</v>
          </cell>
          <cell r="H78" t="str">
            <v>Mathématiques</v>
          </cell>
          <cell r="I78" t="str">
            <v>رياضيات</v>
          </cell>
          <cell r="J78" t="str">
            <v>S001</v>
          </cell>
          <cell r="K78" t="str">
            <v>D03F200S001</v>
          </cell>
          <cell r="L78" t="str">
            <v>Algèbre et cryptographie</v>
          </cell>
          <cell r="M78" t="str">
            <v>الجبر والتشفير</v>
          </cell>
        </row>
        <row r="79">
          <cell r="C79" t="str">
            <v>Algèbre et géométrie</v>
          </cell>
          <cell r="D79" t="str">
            <v>D03</v>
          </cell>
          <cell r="E79" t="str">
            <v>MI</v>
          </cell>
          <cell r="F79" t="str">
            <v>F200</v>
          </cell>
          <cell r="G79" t="str">
            <v>D03F200</v>
          </cell>
          <cell r="H79" t="str">
            <v>Mathématiques</v>
          </cell>
          <cell r="I79" t="str">
            <v>رياضيات</v>
          </cell>
          <cell r="J79" t="str">
            <v>S002</v>
          </cell>
          <cell r="K79" t="str">
            <v>D03F200S002</v>
          </cell>
          <cell r="L79" t="str">
            <v>Algèbre et géométrie</v>
          </cell>
          <cell r="M79" t="str">
            <v>جبر وهندسة</v>
          </cell>
        </row>
        <row r="80">
          <cell r="C80" t="str">
            <v>Analyse</v>
          </cell>
          <cell r="D80" t="str">
            <v>D03</v>
          </cell>
          <cell r="E80" t="str">
            <v>MI</v>
          </cell>
          <cell r="F80" t="str">
            <v>F200</v>
          </cell>
          <cell r="G80" t="str">
            <v>D03F200</v>
          </cell>
          <cell r="H80" t="str">
            <v>Mathématiques</v>
          </cell>
          <cell r="I80" t="str">
            <v>رياضيات</v>
          </cell>
          <cell r="J80" t="str">
            <v>S003</v>
          </cell>
          <cell r="K80" t="str">
            <v>D03F200S003</v>
          </cell>
          <cell r="L80" t="str">
            <v>Analyse</v>
          </cell>
          <cell r="M80" t="str">
            <v>تحليل</v>
          </cell>
        </row>
        <row r="81">
          <cell r="C81" t="str">
            <v>Mathématiques</v>
          </cell>
          <cell r="D81" t="str">
            <v>D03</v>
          </cell>
          <cell r="E81" t="str">
            <v>MI</v>
          </cell>
          <cell r="F81" t="str">
            <v>F200</v>
          </cell>
          <cell r="G81" t="str">
            <v>D03F200</v>
          </cell>
          <cell r="H81" t="str">
            <v>Mathématiques</v>
          </cell>
          <cell r="I81" t="str">
            <v>رياضيات</v>
          </cell>
          <cell r="J81" t="str">
            <v>S004</v>
          </cell>
          <cell r="K81" t="str">
            <v>D03F200S004</v>
          </cell>
          <cell r="L81" t="str">
            <v>Mathématiques</v>
          </cell>
          <cell r="M81" t="str">
            <v>رياضيات</v>
          </cell>
        </row>
        <row r="82">
          <cell r="C82" t="str">
            <v>Modélisation  et aide à la Décision</v>
          </cell>
          <cell r="D82" t="str">
            <v>D03</v>
          </cell>
          <cell r="E82" t="str">
            <v>MI</v>
          </cell>
          <cell r="F82" t="str">
            <v>F200</v>
          </cell>
          <cell r="G82" t="str">
            <v>D03F200</v>
          </cell>
          <cell r="H82" t="str">
            <v>Mathématiques</v>
          </cell>
          <cell r="I82" t="str">
            <v>رياضيات</v>
          </cell>
          <cell r="J82" t="str">
            <v>S005</v>
          </cell>
          <cell r="K82" t="str">
            <v>D03F200S005</v>
          </cell>
          <cell r="L82" t="str">
            <v>Modélisation  et aide à la Décision</v>
          </cell>
          <cell r="M82" t="str">
            <v>النمذجة واتخاذ القرار</v>
          </cell>
        </row>
        <row r="83">
          <cell r="C83" t="str">
            <v>Probabilités - statistiques</v>
          </cell>
          <cell r="D83" t="str">
            <v>D03</v>
          </cell>
          <cell r="E83" t="str">
            <v>MI</v>
          </cell>
          <cell r="F83" t="str">
            <v>F200</v>
          </cell>
          <cell r="G83" t="str">
            <v>D03F200</v>
          </cell>
          <cell r="H83" t="str">
            <v>Mathématiques</v>
          </cell>
          <cell r="I83" t="str">
            <v>رياضيات</v>
          </cell>
          <cell r="J83" t="str">
            <v>S006</v>
          </cell>
          <cell r="K83" t="str">
            <v>D03F200S006</v>
          </cell>
          <cell r="L83" t="str">
            <v>Probabilités - statistiques</v>
          </cell>
          <cell r="M83" t="str">
            <v>احتمالات - إحصاء</v>
          </cell>
        </row>
        <row r="84">
          <cell r="C84" t="str">
            <v>Statistique et traitement informatique des données</v>
          </cell>
          <cell r="D84" t="str">
            <v>D03</v>
          </cell>
          <cell r="E84" t="str">
            <v>MI</v>
          </cell>
          <cell r="F84" t="str">
            <v>F200</v>
          </cell>
          <cell r="G84" t="str">
            <v>D03F200</v>
          </cell>
          <cell r="H84" t="str">
            <v>Mathématiques</v>
          </cell>
          <cell r="I84" t="str">
            <v>رياضيات</v>
          </cell>
          <cell r="J84" t="str">
            <v>S007</v>
          </cell>
          <cell r="K84" t="str">
            <v>D03F200S007</v>
          </cell>
          <cell r="L84" t="str">
            <v>Statistique et traitement informatique des données</v>
          </cell>
          <cell r="M84" t="str">
            <v>إحصاء والمعالجة الآلية للمعطيات</v>
          </cell>
        </row>
        <row r="85">
          <cell r="C85" t="str">
            <v>Tronc commun Mathématiques</v>
          </cell>
          <cell r="D85" t="str">
            <v>D03</v>
          </cell>
          <cell r="E85" t="str">
            <v>MI</v>
          </cell>
          <cell r="F85" t="str">
            <v>F300</v>
          </cell>
          <cell r="G85" t="str">
            <v>D03F300</v>
          </cell>
          <cell r="H85" t="str">
            <v>Mathématiques appliquées</v>
          </cell>
          <cell r="I85" t="str">
            <v>رياضيات تطبيقية</v>
          </cell>
          <cell r="J85" t="str">
            <v>S000</v>
          </cell>
          <cell r="K85" t="str">
            <v>D03F300S000</v>
          </cell>
          <cell r="L85" t="str">
            <v>Tronc commun Mathématiques appliquées</v>
          </cell>
          <cell r="M85" t="str">
            <v>جذع مشترك رياضيات تطبيقية</v>
          </cell>
        </row>
        <row r="86">
          <cell r="C86" t="str">
            <v>Recherche opérationnelle</v>
          </cell>
          <cell r="D86" t="str">
            <v>D03</v>
          </cell>
          <cell r="E86" t="str">
            <v>MI</v>
          </cell>
          <cell r="F86" t="str">
            <v>F300</v>
          </cell>
          <cell r="G86" t="str">
            <v>D03F300</v>
          </cell>
          <cell r="H86" t="str">
            <v>Mathématiques appliquées</v>
          </cell>
          <cell r="I86" t="str">
            <v>رياضيات تطبيقية</v>
          </cell>
          <cell r="J86" t="str">
            <v>S001</v>
          </cell>
          <cell r="K86" t="str">
            <v>D03F300S001</v>
          </cell>
          <cell r="L86" t="str">
            <v>Recherche opérationnelle</v>
          </cell>
          <cell r="M86" t="str">
            <v>بحوث العمليات</v>
          </cell>
        </row>
        <row r="87">
          <cell r="C87" t="str">
            <v>recherche opérationnelle - modèles et méthodes pour l’Ingénierie et la recherche (ro-2mir)</v>
          </cell>
          <cell r="D87" t="str">
            <v>D03</v>
          </cell>
          <cell r="E87" t="str">
            <v>MI</v>
          </cell>
          <cell r="F87" t="str">
            <v>F300</v>
          </cell>
          <cell r="G87" t="str">
            <v>D03F300</v>
          </cell>
          <cell r="H87" t="str">
            <v>Mathématiques appliquées</v>
          </cell>
          <cell r="I87" t="str">
            <v>رياضيات تطبيقية</v>
          </cell>
          <cell r="J87" t="str">
            <v>S002</v>
          </cell>
          <cell r="K87" t="str">
            <v>D03F300S002</v>
          </cell>
          <cell r="L87" t="str">
            <v>recherche opérationnelle - modèles et méthodes pour l’Ingénierie et la recherche (ro-2mir)</v>
          </cell>
          <cell r="M87" t="str">
            <v>بحوث العمليات - نماذج وأساليب للهندسة والبحث</v>
          </cell>
        </row>
        <row r="88">
          <cell r="C88" t="str">
            <v>recherche opérationnelle, Management, risque et négociation (romarain)</v>
          </cell>
          <cell r="D88" t="str">
            <v>D03</v>
          </cell>
          <cell r="E88" t="str">
            <v>MI</v>
          </cell>
          <cell r="F88" t="str">
            <v>F300</v>
          </cell>
          <cell r="G88" t="str">
            <v>D03F300</v>
          </cell>
          <cell r="H88" t="str">
            <v>Mathématiques appliquées</v>
          </cell>
          <cell r="I88" t="str">
            <v>رياضيات تطبيقية</v>
          </cell>
          <cell r="J88" t="str">
            <v>S003</v>
          </cell>
          <cell r="K88" t="str">
            <v>D03F300S003</v>
          </cell>
          <cell r="L88" t="str">
            <v>recherche opérationnelle, Management, risque et négociation (romarain)</v>
          </cell>
          <cell r="M88" t="str">
            <v>بحوث العمليات، الإدارة ، المخاطر والتفاوض</v>
          </cell>
        </row>
        <row r="89">
          <cell r="C89" t="str">
            <v>recherche opérationnelle : optimisation et Management stratégique</v>
          </cell>
          <cell r="D89" t="str">
            <v>D03</v>
          </cell>
          <cell r="E89" t="str">
            <v>MI</v>
          </cell>
          <cell r="F89" t="str">
            <v>F300</v>
          </cell>
          <cell r="G89" t="str">
            <v>D03F300</v>
          </cell>
          <cell r="H89" t="str">
            <v>Mathématiques appliquées</v>
          </cell>
          <cell r="I89" t="str">
            <v>رياضيات تطبيقية</v>
          </cell>
          <cell r="J89" t="str">
            <v>S004</v>
          </cell>
          <cell r="K89" t="str">
            <v>D03F300S004</v>
          </cell>
          <cell r="L89" t="str">
            <v>recherche opérationnelle : optimisation et Management stratégique</v>
          </cell>
          <cell r="M89" t="str">
            <v>بحوث العمليات : التحسين والإدارة الاستراتيجية</v>
          </cell>
        </row>
        <row r="90">
          <cell r="C90" t="str">
            <v>méthodes et outils pour la recherche opérationnelle</v>
          </cell>
          <cell r="D90" t="str">
            <v>D03</v>
          </cell>
          <cell r="E90" t="str">
            <v>MI</v>
          </cell>
          <cell r="F90" t="str">
            <v>F300</v>
          </cell>
          <cell r="G90" t="str">
            <v>D03F300</v>
          </cell>
          <cell r="H90" t="str">
            <v>Mathématiques appliquées</v>
          </cell>
          <cell r="I90" t="str">
            <v>رياضيات تطبيقية</v>
          </cell>
          <cell r="J90" t="str">
            <v>S005</v>
          </cell>
          <cell r="K90" t="str">
            <v>D03F300S005</v>
          </cell>
          <cell r="L90" t="str">
            <v>méthodes et outils pour la recherche opérationnelle</v>
          </cell>
          <cell r="M90" t="str">
            <v>طرق وأدوات لبحوث العمليات</v>
          </cell>
        </row>
        <row r="91">
          <cell r="C91" t="str">
            <v>engineering en recherche opérationnelle</v>
          </cell>
          <cell r="D91" t="str">
            <v>D03</v>
          </cell>
          <cell r="E91" t="str">
            <v>MI</v>
          </cell>
          <cell r="F91" t="str">
            <v>F300</v>
          </cell>
          <cell r="G91" t="str">
            <v>D03F300</v>
          </cell>
          <cell r="H91" t="str">
            <v>Mathématiques appliquées</v>
          </cell>
          <cell r="I91" t="str">
            <v>رياضيات تطبيقية</v>
          </cell>
          <cell r="J91" t="str">
            <v>S006</v>
          </cell>
          <cell r="K91" t="str">
            <v>D03F300S006</v>
          </cell>
          <cell r="L91" t="str">
            <v>engineering en recherche opérationnelle</v>
          </cell>
          <cell r="M91" t="str">
            <v>الهندسة في بحوث العمليات</v>
          </cell>
        </row>
        <row r="92">
          <cell r="C92" t="str">
            <v>Modélisation stochastique et statistique</v>
          </cell>
          <cell r="D92" t="str">
            <v>D03</v>
          </cell>
          <cell r="E92" t="str">
            <v>MI</v>
          </cell>
          <cell r="F92" t="str">
            <v>F300</v>
          </cell>
          <cell r="G92" t="str">
            <v>D03F300</v>
          </cell>
          <cell r="H92" t="str">
            <v>Mathématiques appliquées</v>
          </cell>
          <cell r="I92" t="str">
            <v>رياضيات تطبيقية</v>
          </cell>
          <cell r="J92" t="str">
            <v>S007</v>
          </cell>
          <cell r="K92" t="str">
            <v>D03F300S007</v>
          </cell>
          <cell r="L92" t="str">
            <v>Modélisation stochastique et statistique</v>
          </cell>
          <cell r="M92" t="str">
            <v>النمذجة والإحصاءات العشوائية</v>
          </cell>
        </row>
        <row r="93">
          <cell r="C93" t="str">
            <v>modélisation stochastique et prévision en recherche opérationnelle (mspro)</v>
          </cell>
          <cell r="D93" t="str">
            <v>D03</v>
          </cell>
          <cell r="E93" t="str">
            <v>MI</v>
          </cell>
          <cell r="F93" t="str">
            <v>F300</v>
          </cell>
          <cell r="G93" t="str">
            <v>D03F300</v>
          </cell>
          <cell r="H93" t="str">
            <v>Mathématiques appliquées</v>
          </cell>
          <cell r="I93" t="str">
            <v>رياضيات تطبيقية</v>
          </cell>
          <cell r="J93" t="str">
            <v>S008</v>
          </cell>
          <cell r="K93" t="str">
            <v>D03F300S008</v>
          </cell>
          <cell r="L93" t="str">
            <v>modélisation stochastique et prévision en recherche opérationnelle (mspro)</v>
          </cell>
          <cell r="M93" t="str">
            <v>النمذجة العشوائية والتنبؤ في بحوث العمليات</v>
          </cell>
        </row>
        <row r="94">
          <cell r="C94" t="str">
            <v>modélisation mathématique et evaluation de performance des réseaux</v>
          </cell>
          <cell r="D94" t="str">
            <v>D03</v>
          </cell>
          <cell r="E94" t="str">
            <v>MI</v>
          </cell>
          <cell r="F94" t="str">
            <v>F300</v>
          </cell>
          <cell r="G94" t="str">
            <v>D03F300</v>
          </cell>
          <cell r="H94" t="str">
            <v>Mathématiques appliquées</v>
          </cell>
          <cell r="I94" t="str">
            <v>رياضيات تطبيقية</v>
          </cell>
          <cell r="J94" t="str">
            <v>S009</v>
          </cell>
          <cell r="K94" t="str">
            <v>D03F300S009</v>
          </cell>
          <cell r="L94" t="str">
            <v>modélisation mathématique et evaluation de performance des réseaux</v>
          </cell>
          <cell r="M94" t="str">
            <v>النمذجة الرياضية وتقييم أداء الشبكة</v>
          </cell>
        </row>
        <row r="95">
          <cell r="C95" t="str">
            <v>modélisation , contrôle et optimisation</v>
          </cell>
          <cell r="D95" t="str">
            <v>D03</v>
          </cell>
          <cell r="E95" t="str">
            <v>MI</v>
          </cell>
          <cell r="F95" t="str">
            <v>F300</v>
          </cell>
          <cell r="G95" t="str">
            <v>D03F300</v>
          </cell>
          <cell r="H95" t="str">
            <v>Mathématiques appliquées</v>
          </cell>
          <cell r="I95" t="str">
            <v>رياضيات تطبيقية</v>
          </cell>
          <cell r="J95" t="str">
            <v>S010</v>
          </cell>
          <cell r="K95" t="str">
            <v>D03F300S010</v>
          </cell>
          <cell r="L95" t="str">
            <v>modélisation , contrôle et optimisation</v>
          </cell>
          <cell r="M95" t="str">
            <v>النمذجة والسيطرة والتحسين</v>
          </cell>
        </row>
        <row r="96">
          <cell r="C96" t="str">
            <v>Statistiques et Data Science(SDS)</v>
          </cell>
          <cell r="D96" t="str">
            <v>D03</v>
          </cell>
          <cell r="E96" t="str">
            <v>MI</v>
          </cell>
          <cell r="F96" t="str">
            <v>F300</v>
          </cell>
          <cell r="G96" t="str">
            <v>D03F300</v>
          </cell>
          <cell r="H96" t="str">
            <v>Mathématiques appliquées</v>
          </cell>
          <cell r="I96" t="str">
            <v>رياضيات تطبيقية</v>
          </cell>
          <cell r="J96" t="str">
            <v>S011</v>
          </cell>
          <cell r="K96" t="str">
            <v>D03F300S011</v>
          </cell>
          <cell r="L96" t="str">
            <v>Statistiques et Data Science(SDS)</v>
          </cell>
          <cell r="M96" t="str">
            <v>الإحصاء وعلوم البيانات</v>
          </cell>
        </row>
        <row r="97">
          <cell r="C97" t="str">
            <v>statistique et Probabilités appliquées</v>
          </cell>
          <cell r="D97" t="str">
            <v>D03</v>
          </cell>
          <cell r="E97" t="str">
            <v>MI</v>
          </cell>
          <cell r="F97" t="str">
            <v>F300</v>
          </cell>
          <cell r="G97" t="str">
            <v>D03F300</v>
          </cell>
          <cell r="H97" t="str">
            <v>Mathématiques appliquées</v>
          </cell>
          <cell r="I97" t="str">
            <v>رياضيات تطبيقية</v>
          </cell>
          <cell r="J97" t="str">
            <v>S012</v>
          </cell>
          <cell r="K97" t="str">
            <v>D03F300S012</v>
          </cell>
          <cell r="L97" t="str">
            <v>statistique et Probabilités appliquées</v>
          </cell>
          <cell r="M97" t="str">
            <v>الإحصاءات والاحتمالات المطبقة</v>
          </cell>
        </row>
        <row r="98">
          <cell r="C98" t="str">
            <v>Mathématiques financières</v>
          </cell>
          <cell r="D98" t="str">
            <v>D03</v>
          </cell>
          <cell r="E98" t="str">
            <v>MI</v>
          </cell>
          <cell r="F98" t="str">
            <v>F300</v>
          </cell>
          <cell r="G98" t="str">
            <v>D03F300</v>
          </cell>
          <cell r="H98" t="str">
            <v>Mathématiques appliquées</v>
          </cell>
          <cell r="I98" t="str">
            <v>رياضيات تطبيقية</v>
          </cell>
          <cell r="J98" t="str">
            <v>S013</v>
          </cell>
          <cell r="K98" t="str">
            <v>D03F300S013</v>
          </cell>
          <cell r="L98" t="str">
            <v>Mathématiques financières</v>
          </cell>
          <cell r="M98" t="str">
            <v>الرياضيات المالية</v>
          </cell>
        </row>
        <row r="99">
          <cell r="C99" t="str">
            <v>bioMathématiques et modélisation</v>
          </cell>
          <cell r="D99" t="str">
            <v>D03</v>
          </cell>
          <cell r="E99" t="str">
            <v>MI</v>
          </cell>
          <cell r="F99" t="str">
            <v>F300</v>
          </cell>
          <cell r="G99" t="str">
            <v>D03F300</v>
          </cell>
          <cell r="H99" t="str">
            <v>Mathématiques appliquées</v>
          </cell>
          <cell r="I99" t="str">
            <v>رياضيات تطبيقية</v>
          </cell>
          <cell r="J99" t="str">
            <v>S014</v>
          </cell>
          <cell r="K99" t="str">
            <v>D03F300S014</v>
          </cell>
          <cell r="L99" t="str">
            <v>bioMathématiques et modélisation</v>
          </cell>
          <cell r="M99" t="str">
            <v>الرياضيات الحيوية والنمذجة</v>
          </cell>
        </row>
        <row r="100">
          <cell r="C100" t="str">
            <v>Tronc commun Sciences Economiques, de Gestion et Sciences Commerciales</v>
          </cell>
          <cell r="D100" t="str">
            <v>D06</v>
          </cell>
          <cell r="E100" t="str">
            <v>SEGC</v>
          </cell>
          <cell r="F100" t="str">
            <v>F000</v>
          </cell>
          <cell r="G100" t="str">
            <v>D06F000</v>
          </cell>
          <cell r="H100" t="str">
            <v>Tronc commun Sciences Economiques, de Gestion et Sciences Commerciales</v>
          </cell>
          <cell r="I100" t="str">
            <v>جذع مشترك علوم إقتصادية، والتسيير وعلوم تجارية</v>
          </cell>
          <cell r="J100" t="str">
            <v>S000</v>
          </cell>
          <cell r="K100" t="str">
            <v>D06F000S000</v>
          </cell>
          <cell r="L100" t="str">
            <v>Tronc commun Sciences Economiques, de Gestion et Sciences Commerciales</v>
          </cell>
          <cell r="M100" t="str">
            <v>جذع مشترك علوم إقتصادية، والتسيير وعلوم تجارية</v>
          </cell>
        </row>
        <row r="101">
          <cell r="C101" t="str">
            <v>Tronc commun Sciences commerciales</v>
          </cell>
          <cell r="D101" t="str">
            <v>D06</v>
          </cell>
          <cell r="E101" t="str">
            <v>SEGC</v>
          </cell>
          <cell r="F101" t="str">
            <v>F100</v>
          </cell>
          <cell r="G101" t="str">
            <v>D06F100</v>
          </cell>
          <cell r="H101" t="str">
            <v>Sciences commerciales</v>
          </cell>
          <cell r="I101" t="str">
            <v>علوم تجارية</v>
          </cell>
          <cell r="J101" t="str">
            <v>S000</v>
          </cell>
          <cell r="K101" t="str">
            <v>D06F100S000</v>
          </cell>
          <cell r="L101" t="str">
            <v>Tronc commun Sciences commerciales</v>
          </cell>
          <cell r="M101" t="str">
            <v>جذع مشترك علوم تجارية</v>
          </cell>
        </row>
        <row r="102">
          <cell r="C102" t="str">
            <v>Analyse économique et prospective</v>
          </cell>
          <cell r="D102" t="str">
            <v>D06</v>
          </cell>
          <cell r="E102" t="str">
            <v>SEGC</v>
          </cell>
          <cell r="F102" t="str">
            <v>F100</v>
          </cell>
          <cell r="G102" t="str">
            <v>D06F100</v>
          </cell>
          <cell r="H102" t="str">
            <v>Sciences commerciales</v>
          </cell>
          <cell r="I102" t="str">
            <v>علوم تجارية</v>
          </cell>
          <cell r="J102" t="str">
            <v>S001</v>
          </cell>
          <cell r="K102" t="str">
            <v>D06F100S001</v>
          </cell>
          <cell r="L102" t="str">
            <v>Analyse économique et prospective</v>
          </cell>
          <cell r="M102" t="str">
            <v>تحليل اقتصادي واستشراف</v>
          </cell>
        </row>
        <row r="103">
          <cell r="C103" t="str">
            <v>Commerce international</v>
          </cell>
          <cell r="D103" t="str">
            <v>D06</v>
          </cell>
          <cell r="E103" t="str">
            <v>SEGC</v>
          </cell>
          <cell r="F103" t="str">
            <v>F100</v>
          </cell>
          <cell r="G103" t="str">
            <v>D06F100</v>
          </cell>
          <cell r="H103" t="str">
            <v>Sciences commerciales</v>
          </cell>
          <cell r="I103" t="str">
            <v>علوم تجارية</v>
          </cell>
          <cell r="J103" t="str">
            <v>S002</v>
          </cell>
          <cell r="K103" t="str">
            <v>D06F100S002</v>
          </cell>
          <cell r="L103" t="str">
            <v>Commerce international</v>
          </cell>
          <cell r="M103" t="str">
            <v>تجارة دولية</v>
          </cell>
        </row>
        <row r="104">
          <cell r="C104" t="str">
            <v>Commerce international et logistique</v>
          </cell>
          <cell r="D104" t="str">
            <v>D06</v>
          </cell>
          <cell r="E104" t="str">
            <v>SEGC</v>
          </cell>
          <cell r="F104" t="str">
            <v>F100</v>
          </cell>
          <cell r="G104" t="str">
            <v>D06F100</v>
          </cell>
          <cell r="H104" t="str">
            <v>Sciences commerciales</v>
          </cell>
          <cell r="I104" t="str">
            <v>علوم تجارية</v>
          </cell>
          <cell r="J104" t="str">
            <v>S003</v>
          </cell>
          <cell r="K104" t="str">
            <v>D06F100S003</v>
          </cell>
          <cell r="L104" t="str">
            <v>Commerce international et logistique</v>
          </cell>
          <cell r="M104" t="str">
            <v>تجارة دولية و إمداد</v>
          </cell>
        </row>
        <row r="105">
          <cell r="C105" t="str">
            <v>E-commerce et marketing numérique</v>
          </cell>
          <cell r="D105" t="str">
            <v>D06</v>
          </cell>
          <cell r="E105" t="str">
            <v>SEGC</v>
          </cell>
          <cell r="F105" t="str">
            <v>F100</v>
          </cell>
          <cell r="G105" t="str">
            <v>D06F100</v>
          </cell>
          <cell r="H105" t="str">
            <v>Sciences commerciales</v>
          </cell>
          <cell r="I105" t="str">
            <v>علوم تجارية</v>
          </cell>
          <cell r="J105" t="str">
            <v>S004</v>
          </cell>
          <cell r="K105" t="str">
            <v>D06F100S004</v>
          </cell>
          <cell r="L105" t="str">
            <v>E-commerce et marketing numérique</v>
          </cell>
          <cell r="M105" t="str">
            <v>تجارة إلكترونية وتسويق رقمي</v>
          </cell>
        </row>
        <row r="106">
          <cell r="C106" t="str">
            <v>Marketing</v>
          </cell>
          <cell r="D106" t="str">
            <v>D06</v>
          </cell>
          <cell r="E106" t="str">
            <v>SEGC</v>
          </cell>
          <cell r="F106" t="str">
            <v>F100</v>
          </cell>
          <cell r="G106" t="str">
            <v>D06F100</v>
          </cell>
          <cell r="H106" t="str">
            <v>Sciences commerciales</v>
          </cell>
          <cell r="I106" t="str">
            <v>علوم تجارية</v>
          </cell>
          <cell r="J106" t="str">
            <v>S005</v>
          </cell>
          <cell r="K106" t="str">
            <v>D06F100S005</v>
          </cell>
          <cell r="L106" t="str">
            <v>Marketing</v>
          </cell>
          <cell r="M106" t="str">
            <v>تسويق</v>
          </cell>
        </row>
        <row r="107">
          <cell r="C107" t="str">
            <v>Marketing des services</v>
          </cell>
          <cell r="D107" t="str">
            <v>D06</v>
          </cell>
          <cell r="E107" t="str">
            <v>SEGC</v>
          </cell>
          <cell r="F107" t="str">
            <v>F100</v>
          </cell>
          <cell r="G107" t="str">
            <v>D06F100</v>
          </cell>
          <cell r="H107" t="str">
            <v>Sciences commerciales</v>
          </cell>
          <cell r="I107" t="str">
            <v>علوم تجارية</v>
          </cell>
          <cell r="J107" t="str">
            <v>S006</v>
          </cell>
          <cell r="K107" t="str">
            <v>D06F100S006</v>
          </cell>
          <cell r="L107" t="str">
            <v>Marketing des services</v>
          </cell>
          <cell r="M107" t="str">
            <v>تسويق الخدمات</v>
          </cell>
        </row>
        <row r="108">
          <cell r="C108" t="str">
            <v>Tronc commun Sciences de gestion</v>
          </cell>
          <cell r="D108" t="str">
            <v>D06</v>
          </cell>
          <cell r="E108" t="str">
            <v>SEGC</v>
          </cell>
          <cell r="F108" t="str">
            <v>F200</v>
          </cell>
          <cell r="G108" t="str">
            <v>D06F200</v>
          </cell>
          <cell r="H108" t="str">
            <v>Sciences de gestion</v>
          </cell>
          <cell r="I108" t="str">
            <v>علوم التسيير</v>
          </cell>
          <cell r="J108" t="str">
            <v>S000</v>
          </cell>
          <cell r="K108" t="str">
            <v>D06F200S000</v>
          </cell>
          <cell r="L108" t="str">
            <v>Tronc commun Sciences de gestion</v>
          </cell>
          <cell r="M108" t="str">
            <v>جذع مشترك علوم التسيير</v>
          </cell>
        </row>
        <row r="109">
          <cell r="C109" t="str">
            <v>Management</v>
          </cell>
          <cell r="D109" t="str">
            <v>D06</v>
          </cell>
          <cell r="E109" t="str">
            <v>SEGC</v>
          </cell>
          <cell r="F109" t="str">
            <v>F200</v>
          </cell>
          <cell r="G109" t="str">
            <v>D06F200</v>
          </cell>
          <cell r="H109" t="str">
            <v>Sciences de gestion</v>
          </cell>
          <cell r="I109" t="str">
            <v>علوم التسيير</v>
          </cell>
          <cell r="J109" t="str">
            <v>S001</v>
          </cell>
          <cell r="K109" t="str">
            <v>D06F200S001</v>
          </cell>
          <cell r="L109" t="str">
            <v>Management</v>
          </cell>
          <cell r="M109" t="str">
            <v>إدارة الأعمال</v>
          </cell>
        </row>
        <row r="110">
          <cell r="C110" t="str">
            <v>Gestion des ressources humaines</v>
          </cell>
          <cell r="D110" t="str">
            <v>D06</v>
          </cell>
          <cell r="E110" t="str">
            <v>SEGC</v>
          </cell>
          <cell r="F110" t="str">
            <v>F200</v>
          </cell>
          <cell r="G110" t="str">
            <v>D06F200</v>
          </cell>
          <cell r="H110" t="str">
            <v>Sciences de gestion</v>
          </cell>
          <cell r="I110" t="str">
            <v>علوم التسيير</v>
          </cell>
          <cell r="J110" t="str">
            <v>S002</v>
          </cell>
          <cell r="K110" t="str">
            <v>D06F200S002</v>
          </cell>
          <cell r="L110" t="str">
            <v>Gestion des ressources humaines</v>
          </cell>
          <cell r="M110" t="str">
            <v>تسيير الموارد البشرية</v>
          </cell>
        </row>
        <row r="111">
          <cell r="C111" t="str">
            <v>Entrepreneuriat</v>
          </cell>
          <cell r="D111" t="str">
            <v>D06</v>
          </cell>
          <cell r="E111" t="str">
            <v>SEGC</v>
          </cell>
          <cell r="F111" t="str">
            <v>F200</v>
          </cell>
          <cell r="G111" t="str">
            <v>D06F200</v>
          </cell>
          <cell r="H111" t="str">
            <v>Sciences de gestion</v>
          </cell>
          <cell r="I111" t="str">
            <v>علوم التسيير</v>
          </cell>
          <cell r="J111" t="str">
            <v>S003</v>
          </cell>
          <cell r="K111" t="str">
            <v>D06F200S003</v>
          </cell>
          <cell r="L111" t="str">
            <v>Entrepreneuriat</v>
          </cell>
          <cell r="M111" t="str">
            <v>مقاولاتية</v>
          </cell>
        </row>
        <row r="112">
          <cell r="C112" t="str">
            <v>Gestion des entreprises et des administrations</v>
          </cell>
          <cell r="D112" t="str">
            <v>D06</v>
          </cell>
          <cell r="E112" t="str">
            <v>SEGC</v>
          </cell>
          <cell r="F112" t="str">
            <v>F200</v>
          </cell>
          <cell r="G112" t="str">
            <v>D06F200</v>
          </cell>
          <cell r="H112" t="str">
            <v>Sciences de gestion</v>
          </cell>
          <cell r="I112" t="str">
            <v>علوم التسيير</v>
          </cell>
          <cell r="J112" t="str">
            <v>S004</v>
          </cell>
          <cell r="K112" t="str">
            <v>D06F200S004</v>
          </cell>
          <cell r="L112" t="str">
            <v>Gestion des entreprises et des administrations</v>
          </cell>
          <cell r="M112" t="str">
            <v>تسيير المؤسسات والإدارات</v>
          </cell>
        </row>
        <row r="113">
          <cell r="C113" t="str">
            <v>Gestion des ressources humaines</v>
          </cell>
          <cell r="D113" t="str">
            <v>D06</v>
          </cell>
          <cell r="E113" t="str">
            <v>SEGC</v>
          </cell>
          <cell r="F113" t="str">
            <v>F200</v>
          </cell>
          <cell r="G113" t="str">
            <v>D06F200</v>
          </cell>
          <cell r="H113" t="str">
            <v>Sciences de gestion</v>
          </cell>
          <cell r="I113" t="str">
            <v>علوم التسيير</v>
          </cell>
          <cell r="J113" t="str">
            <v>S005</v>
          </cell>
          <cell r="K113" t="str">
            <v>D06F200S005</v>
          </cell>
          <cell r="L113" t="str">
            <v>Gestion des ressources humaines</v>
          </cell>
          <cell r="M113" t="str">
            <v>تسيير الموارد البشرية</v>
          </cell>
        </row>
        <row r="114">
          <cell r="C114" t="str">
            <v>Gestion publique</v>
          </cell>
          <cell r="D114" t="str">
            <v>D06</v>
          </cell>
          <cell r="E114" t="str">
            <v>SEGC</v>
          </cell>
          <cell r="F114" t="str">
            <v>F200</v>
          </cell>
          <cell r="G114" t="str">
            <v>D06F200</v>
          </cell>
          <cell r="H114" t="str">
            <v>Sciences de gestion</v>
          </cell>
          <cell r="I114" t="str">
            <v>علوم التسيير</v>
          </cell>
          <cell r="J114" t="str">
            <v>S006</v>
          </cell>
          <cell r="K114" t="str">
            <v>D06F200S006</v>
          </cell>
          <cell r="L114" t="str">
            <v>Gestion publique</v>
          </cell>
          <cell r="M114" t="str">
            <v>تسيير عمومي</v>
          </cell>
        </row>
        <row r="115">
          <cell r="C115" t="str">
            <v>Management</v>
          </cell>
          <cell r="D115" t="str">
            <v>D06</v>
          </cell>
          <cell r="E115" t="str">
            <v>SEGC</v>
          </cell>
          <cell r="F115" t="str">
            <v>F200</v>
          </cell>
          <cell r="G115" t="str">
            <v>D06F200</v>
          </cell>
          <cell r="H115" t="str">
            <v>Sciences de gestion</v>
          </cell>
          <cell r="I115" t="str">
            <v>علوم التسيير</v>
          </cell>
          <cell r="J115" t="str">
            <v>S007</v>
          </cell>
          <cell r="K115" t="str">
            <v>D06F200S007</v>
          </cell>
          <cell r="L115" t="str">
            <v>Management</v>
          </cell>
          <cell r="M115" t="str">
            <v>إدارة الأعمال</v>
          </cell>
        </row>
        <row r="116">
          <cell r="C116" t="str">
            <v>Management des hôtels et du tourisme</v>
          </cell>
          <cell r="D116" t="str">
            <v>D06</v>
          </cell>
          <cell r="E116" t="str">
            <v>SEGC</v>
          </cell>
          <cell r="F116" t="str">
            <v>F200</v>
          </cell>
          <cell r="G116" t="str">
            <v>D06F200</v>
          </cell>
          <cell r="H116" t="str">
            <v>Sciences de gestion</v>
          </cell>
          <cell r="I116" t="str">
            <v>علوم التسيير</v>
          </cell>
          <cell r="J116" t="str">
            <v>S008</v>
          </cell>
          <cell r="K116" t="str">
            <v>D06F200S008</v>
          </cell>
          <cell r="L116" t="str">
            <v>Management des hôtels et du tourisme</v>
          </cell>
          <cell r="M116" t="str">
            <v>إدارة الفنادق والسياحة</v>
          </cell>
        </row>
        <row r="117">
          <cell r="C117" t="str">
            <v>Management des ressources humaines</v>
          </cell>
          <cell r="D117" t="str">
            <v>D06</v>
          </cell>
          <cell r="E117" t="str">
            <v>SEGC</v>
          </cell>
          <cell r="F117" t="str">
            <v>F200</v>
          </cell>
          <cell r="G117" t="str">
            <v>D06F200</v>
          </cell>
          <cell r="H117" t="str">
            <v>Sciences de gestion</v>
          </cell>
          <cell r="I117" t="str">
            <v>علوم التسيير</v>
          </cell>
          <cell r="J117" t="str">
            <v>S009</v>
          </cell>
          <cell r="K117" t="str">
            <v>D06F200S009</v>
          </cell>
          <cell r="L117" t="str">
            <v>Management des ressources humaines</v>
          </cell>
          <cell r="M117" t="str">
            <v>إدارة الموارد البشرية</v>
          </cell>
        </row>
        <row r="118">
          <cell r="C118" t="str">
            <v>Management du budget</v>
          </cell>
          <cell r="D118" t="str">
            <v>D06</v>
          </cell>
          <cell r="E118" t="str">
            <v>SEGC</v>
          </cell>
          <cell r="F118" t="str">
            <v>F200</v>
          </cell>
          <cell r="G118" t="str">
            <v>D06F200</v>
          </cell>
          <cell r="H118" t="str">
            <v>Sciences de gestion</v>
          </cell>
          <cell r="I118" t="str">
            <v>علوم التسيير</v>
          </cell>
          <cell r="J118" t="str">
            <v>S010</v>
          </cell>
          <cell r="K118" t="str">
            <v>D06F200S010</v>
          </cell>
          <cell r="L118" t="str">
            <v>Management du budget</v>
          </cell>
          <cell r="M118" t="str">
            <v>إدارة الميزانية</v>
          </cell>
        </row>
        <row r="119">
          <cell r="C119" t="str">
            <v>management du Wakf et fonds de la zakat</v>
          </cell>
          <cell r="D119" t="str">
            <v>D06</v>
          </cell>
          <cell r="E119" t="str">
            <v>SEGC</v>
          </cell>
          <cell r="F119" t="str">
            <v>F200</v>
          </cell>
          <cell r="G119" t="str">
            <v>D06F200</v>
          </cell>
          <cell r="H119" t="str">
            <v>Sciences de gestion</v>
          </cell>
          <cell r="I119" t="str">
            <v>علوم التسيير</v>
          </cell>
          <cell r="J119" t="str">
            <v>S011</v>
          </cell>
          <cell r="K119" t="str">
            <v>D06F200S011</v>
          </cell>
          <cell r="L119" t="str">
            <v>management du Wakf et fonds de la zakat</v>
          </cell>
          <cell r="M119" t="str">
            <v>إدارة الأوقاف وصناديق الزكاة</v>
          </cell>
        </row>
        <row r="120">
          <cell r="C120" t="str">
            <v>Management financier</v>
          </cell>
          <cell r="D120" t="str">
            <v>D06</v>
          </cell>
          <cell r="E120" t="str">
            <v>SEGC</v>
          </cell>
          <cell r="F120" t="str">
            <v>F200</v>
          </cell>
          <cell r="G120" t="str">
            <v>D06F200</v>
          </cell>
          <cell r="H120" t="str">
            <v>Sciences de gestion</v>
          </cell>
          <cell r="I120" t="str">
            <v>علوم التسيير</v>
          </cell>
          <cell r="J120" t="str">
            <v>S012</v>
          </cell>
          <cell r="K120" t="str">
            <v>D06F200S012</v>
          </cell>
          <cell r="L120" t="str">
            <v>Management financier</v>
          </cell>
          <cell r="M120" t="str">
            <v>إدارة مالية</v>
          </cell>
        </row>
        <row r="121">
          <cell r="C121" t="str">
            <v>Management touristique</v>
          </cell>
          <cell r="D121" t="str">
            <v>D06</v>
          </cell>
          <cell r="E121" t="str">
            <v>SEGC</v>
          </cell>
          <cell r="F121" t="str">
            <v>F200</v>
          </cell>
          <cell r="G121" t="str">
            <v>D06F200</v>
          </cell>
          <cell r="H121" t="str">
            <v>Sciences de gestion</v>
          </cell>
          <cell r="I121" t="str">
            <v>علوم التسيير</v>
          </cell>
          <cell r="J121" t="str">
            <v>S013</v>
          </cell>
          <cell r="K121" t="str">
            <v>D06F200S013</v>
          </cell>
          <cell r="L121" t="str">
            <v>Management touristique</v>
          </cell>
          <cell r="M121" t="str">
            <v>إدارة الأعمال</v>
          </cell>
        </row>
        <row r="122">
          <cell r="C122" t="str">
            <v>Mangement des ressources humaines</v>
          </cell>
          <cell r="D122" t="str">
            <v>D06</v>
          </cell>
          <cell r="E122" t="str">
            <v>SEGC</v>
          </cell>
          <cell r="F122" t="str">
            <v>F200</v>
          </cell>
          <cell r="G122" t="str">
            <v>D06F200</v>
          </cell>
          <cell r="H122" t="str">
            <v>Sciences de gestion</v>
          </cell>
          <cell r="I122" t="str">
            <v>علوم التسيير</v>
          </cell>
          <cell r="J122" t="str">
            <v>S014</v>
          </cell>
          <cell r="K122" t="str">
            <v>D06F200S014</v>
          </cell>
          <cell r="L122" t="str">
            <v>Mangement des ressources humaines</v>
          </cell>
          <cell r="M122" t="str">
            <v>إدارة الموارد البشرية</v>
          </cell>
        </row>
        <row r="123">
          <cell r="C123" t="str">
            <v>Tronc commun Sciences économiques</v>
          </cell>
          <cell r="D123" t="str">
            <v>D06</v>
          </cell>
          <cell r="E123" t="str">
            <v>SEGC</v>
          </cell>
          <cell r="F123" t="str">
            <v>F300</v>
          </cell>
          <cell r="G123" t="str">
            <v>D06F300</v>
          </cell>
          <cell r="H123" t="str">
            <v>Sciences économiques</v>
          </cell>
          <cell r="I123" t="str">
            <v>علوم اقتصادية</v>
          </cell>
          <cell r="J123" t="str">
            <v>S000</v>
          </cell>
          <cell r="K123" t="str">
            <v>D06F300S000</v>
          </cell>
          <cell r="L123" t="str">
            <v>Tronc commun Sciences économiques</v>
          </cell>
          <cell r="M123" t="str">
            <v>جذع مشترك علوم اقتصادية</v>
          </cell>
        </row>
        <row r="124">
          <cell r="C124" t="str">
            <v>Analyse économique et prospective</v>
          </cell>
          <cell r="D124" t="str">
            <v>D06</v>
          </cell>
          <cell r="E124" t="str">
            <v>SEGC</v>
          </cell>
          <cell r="F124" t="str">
            <v>F300</v>
          </cell>
          <cell r="G124" t="str">
            <v>D06F300</v>
          </cell>
          <cell r="H124" t="str">
            <v>Sciences économiques</v>
          </cell>
          <cell r="I124" t="str">
            <v>علوم اقتصادية</v>
          </cell>
          <cell r="J124" t="str">
            <v>S001</v>
          </cell>
          <cell r="K124" t="str">
            <v>D06F300S001</v>
          </cell>
          <cell r="L124" t="str">
            <v>Analyse économique et prospective</v>
          </cell>
          <cell r="M124" t="str">
            <v>تحليل اقتصادي واستشراف</v>
          </cell>
        </row>
        <row r="125">
          <cell r="C125" t="str">
            <v>Economie du développement</v>
          </cell>
          <cell r="D125" t="str">
            <v>D06</v>
          </cell>
          <cell r="E125" t="str">
            <v>SEGC</v>
          </cell>
          <cell r="F125" t="str">
            <v>F300</v>
          </cell>
          <cell r="G125" t="str">
            <v>D06F300</v>
          </cell>
          <cell r="H125" t="str">
            <v>Sciences économiques</v>
          </cell>
          <cell r="I125" t="str">
            <v>علوم اقتصادية</v>
          </cell>
          <cell r="J125" t="str">
            <v>S002</v>
          </cell>
          <cell r="K125" t="str">
            <v>D06F300S002</v>
          </cell>
          <cell r="L125" t="str">
            <v>Economie du développement</v>
          </cell>
          <cell r="M125" t="str">
            <v>اقتصاد التنمية</v>
          </cell>
        </row>
        <row r="126">
          <cell r="C126" t="str">
            <v>Economie et gestion des entreprises</v>
          </cell>
          <cell r="D126" t="str">
            <v>D06</v>
          </cell>
          <cell r="E126" t="str">
            <v>SEGC</v>
          </cell>
          <cell r="F126" t="str">
            <v>F300</v>
          </cell>
          <cell r="G126" t="str">
            <v>D06F300</v>
          </cell>
          <cell r="H126" t="str">
            <v>Sciences économiques</v>
          </cell>
          <cell r="I126" t="str">
            <v>علوم اقتصادية</v>
          </cell>
          <cell r="J126" t="str">
            <v>S003</v>
          </cell>
          <cell r="K126" t="str">
            <v>D06F300S003</v>
          </cell>
          <cell r="L126" t="str">
            <v>Economie et gestion des entreprises</v>
          </cell>
          <cell r="M126" t="str">
            <v>اقتصاد وتسيير المؤسسة</v>
          </cell>
        </row>
        <row r="127">
          <cell r="C127" t="str">
            <v>Economie internationale</v>
          </cell>
          <cell r="D127" t="str">
            <v>D06</v>
          </cell>
          <cell r="E127" t="str">
            <v>SEGC</v>
          </cell>
          <cell r="F127" t="str">
            <v>F300</v>
          </cell>
          <cell r="G127" t="str">
            <v>D06F300</v>
          </cell>
          <cell r="H127" t="str">
            <v>Sciences économiques</v>
          </cell>
          <cell r="I127" t="str">
            <v>علوم اقتصادية</v>
          </cell>
          <cell r="J127" t="str">
            <v>S004</v>
          </cell>
          <cell r="K127" t="str">
            <v>D06F300S004</v>
          </cell>
          <cell r="L127" t="str">
            <v>Economie internationale</v>
          </cell>
          <cell r="M127" t="str">
            <v>اقتصاد دولي</v>
          </cell>
        </row>
        <row r="128">
          <cell r="C128" t="str">
            <v>Economie islamique</v>
          </cell>
          <cell r="D128" t="str">
            <v>D06</v>
          </cell>
          <cell r="E128" t="str">
            <v>SEGC</v>
          </cell>
          <cell r="F128" t="str">
            <v>F300</v>
          </cell>
          <cell r="G128" t="str">
            <v>D06F300</v>
          </cell>
          <cell r="H128" t="str">
            <v>Sciences économiques</v>
          </cell>
          <cell r="I128" t="str">
            <v>علوم اقتصادية</v>
          </cell>
          <cell r="J128" t="str">
            <v>S005</v>
          </cell>
          <cell r="K128" t="str">
            <v>D06F300S005</v>
          </cell>
          <cell r="L128" t="str">
            <v>Economie islamique</v>
          </cell>
          <cell r="M128" t="str">
            <v>اقتصاد إسلامي</v>
          </cell>
        </row>
        <row r="129">
          <cell r="C129" t="str">
            <v>Economie monétaire et bancaire</v>
          </cell>
          <cell r="D129" t="str">
            <v>D06</v>
          </cell>
          <cell r="E129" t="str">
            <v>SEGC</v>
          </cell>
          <cell r="F129" t="str">
            <v>F300</v>
          </cell>
          <cell r="G129" t="str">
            <v>D06F300</v>
          </cell>
          <cell r="H129" t="str">
            <v>Sciences économiques</v>
          </cell>
          <cell r="I129" t="str">
            <v>علوم اقتصادية</v>
          </cell>
          <cell r="J129" t="str">
            <v>S006</v>
          </cell>
          <cell r="K129" t="str">
            <v>D06F300S006</v>
          </cell>
          <cell r="L129" t="str">
            <v>Economie monétaire et bancaire</v>
          </cell>
          <cell r="M129" t="str">
            <v>اقتصاد نقدي وبنكي</v>
          </cell>
        </row>
        <row r="130">
          <cell r="C130" t="str">
            <v>Economie quantitative</v>
          </cell>
          <cell r="D130" t="str">
            <v>D06</v>
          </cell>
          <cell r="E130" t="str">
            <v>SEGC</v>
          </cell>
          <cell r="F130" t="str">
            <v>F300</v>
          </cell>
          <cell r="G130" t="str">
            <v>D06F300</v>
          </cell>
          <cell r="H130" t="str">
            <v>Sciences économiques</v>
          </cell>
          <cell r="I130" t="str">
            <v>علوم اقتصادية</v>
          </cell>
          <cell r="J130" t="str">
            <v>S007</v>
          </cell>
          <cell r="K130" t="str">
            <v>D06F300S007</v>
          </cell>
          <cell r="L130" t="str">
            <v>Economie quantitative</v>
          </cell>
          <cell r="M130" t="str">
            <v>اقتصاد كمِّي</v>
          </cell>
        </row>
        <row r="131">
          <cell r="C131" t="str">
            <v>Tronc commun Sciences financières et comptabilité</v>
          </cell>
          <cell r="D131" t="str">
            <v>D06</v>
          </cell>
          <cell r="E131" t="str">
            <v>SEGC</v>
          </cell>
          <cell r="F131" t="str">
            <v>F400</v>
          </cell>
          <cell r="G131" t="str">
            <v>D06F400</v>
          </cell>
          <cell r="H131" t="str">
            <v>Sciences financières et comptabilité</v>
          </cell>
          <cell r="I131" t="str">
            <v>علوم مالية ومحاسبة</v>
          </cell>
          <cell r="J131" t="str">
            <v>S000</v>
          </cell>
          <cell r="K131" t="str">
            <v>D06F400S000</v>
          </cell>
          <cell r="L131" t="str">
            <v>Tronc commun Sciences financières et comptabilité</v>
          </cell>
          <cell r="M131" t="str">
            <v>جذع مشترك علوم مالية ومحاسبة</v>
          </cell>
        </row>
        <row r="132">
          <cell r="C132" t="str">
            <v>Comptabilité et finance</v>
          </cell>
          <cell r="D132" t="str">
            <v>D06</v>
          </cell>
          <cell r="E132" t="str">
            <v>SEGC</v>
          </cell>
          <cell r="F132" t="str">
            <v>F400</v>
          </cell>
          <cell r="G132" t="str">
            <v>D06F400</v>
          </cell>
          <cell r="H132" t="str">
            <v>Sciences financières et comptabilité</v>
          </cell>
          <cell r="I132" t="str">
            <v>علوم مالية ومحاسبة</v>
          </cell>
          <cell r="J132" t="str">
            <v>S001</v>
          </cell>
          <cell r="K132" t="str">
            <v>D06F400S001</v>
          </cell>
          <cell r="L132" t="str">
            <v>Comptabilité et finance</v>
          </cell>
          <cell r="M132" t="str">
            <v>محاسبة ومالية</v>
          </cell>
        </row>
        <row r="133">
          <cell r="C133" t="str">
            <v>Comptabilité des banques et des assurances</v>
          </cell>
          <cell r="D133" t="str">
            <v>D06</v>
          </cell>
          <cell r="E133" t="str">
            <v>SEGC</v>
          </cell>
          <cell r="F133" t="str">
            <v>F400</v>
          </cell>
          <cell r="G133" t="str">
            <v>D06F400</v>
          </cell>
          <cell r="H133" t="str">
            <v>Sciences financières et comptabilité</v>
          </cell>
          <cell r="I133" t="str">
            <v>علوم مالية ومحاسبة</v>
          </cell>
          <cell r="J133" t="str">
            <v>S002</v>
          </cell>
          <cell r="K133" t="str">
            <v>D06F400S002</v>
          </cell>
          <cell r="L133" t="str">
            <v>Comptabilité des banques et des assurances</v>
          </cell>
          <cell r="M133" t="str">
            <v>مالية البنوك والتأمينات</v>
          </cell>
        </row>
        <row r="134">
          <cell r="C134" t="str">
            <v>Comptabilité et audit</v>
          </cell>
          <cell r="D134" t="str">
            <v>D06</v>
          </cell>
          <cell r="E134" t="str">
            <v>SEGC</v>
          </cell>
          <cell r="F134" t="str">
            <v>F400</v>
          </cell>
          <cell r="G134" t="str">
            <v>D06F400</v>
          </cell>
          <cell r="H134" t="str">
            <v>Sciences financières et comptabilité</v>
          </cell>
          <cell r="I134" t="str">
            <v>علوم مالية ومحاسبة</v>
          </cell>
          <cell r="J134" t="str">
            <v>S003</v>
          </cell>
          <cell r="K134" t="str">
            <v>D06F400S003</v>
          </cell>
          <cell r="L134" t="str">
            <v>Comptabilité et audit</v>
          </cell>
          <cell r="M134" t="str">
            <v>محاسبة ومراجعة</v>
          </cell>
        </row>
        <row r="135">
          <cell r="C135" t="str">
            <v>Comptabilité et finance</v>
          </cell>
          <cell r="D135" t="str">
            <v>D06</v>
          </cell>
          <cell r="E135" t="str">
            <v>SEGC</v>
          </cell>
          <cell r="F135" t="str">
            <v>F400</v>
          </cell>
          <cell r="G135" t="str">
            <v>D06F400</v>
          </cell>
          <cell r="H135" t="str">
            <v>Sciences financières et comptabilité</v>
          </cell>
          <cell r="I135" t="str">
            <v>علوم مالية ومحاسبة</v>
          </cell>
          <cell r="J135" t="str">
            <v>S004</v>
          </cell>
          <cell r="K135" t="str">
            <v>D06F400S004</v>
          </cell>
          <cell r="L135" t="str">
            <v>Comptabilité et finance</v>
          </cell>
          <cell r="M135" t="str">
            <v>محاسبة ومالية</v>
          </cell>
        </row>
        <row r="136">
          <cell r="C136" t="str">
            <v>Comptabilité et fiscalité</v>
          </cell>
          <cell r="D136" t="str">
            <v>D06</v>
          </cell>
          <cell r="E136" t="str">
            <v>SEGC</v>
          </cell>
          <cell r="F136" t="str">
            <v>F400</v>
          </cell>
          <cell r="G136" t="str">
            <v>D06F400</v>
          </cell>
          <cell r="H136" t="str">
            <v>Sciences financières et comptabilité</v>
          </cell>
          <cell r="I136" t="str">
            <v>علوم مالية ومحاسبة</v>
          </cell>
          <cell r="J136" t="str">
            <v>S005</v>
          </cell>
          <cell r="K136" t="str">
            <v>D06F400S005</v>
          </cell>
          <cell r="L136" t="str">
            <v>Comptabilité et fiscalité</v>
          </cell>
          <cell r="M136" t="str">
            <v>محاسبة وجباية</v>
          </cell>
        </row>
        <row r="137">
          <cell r="C137" t="str">
            <v>Finance d'entreprise</v>
          </cell>
          <cell r="D137" t="str">
            <v>D06</v>
          </cell>
          <cell r="E137" t="str">
            <v>SEGC</v>
          </cell>
          <cell r="F137" t="str">
            <v>F400</v>
          </cell>
          <cell r="G137" t="str">
            <v>D06F400</v>
          </cell>
          <cell r="H137" t="str">
            <v>Sciences financières et comptabilité</v>
          </cell>
          <cell r="I137" t="str">
            <v>علوم مالية ومحاسبة</v>
          </cell>
          <cell r="J137" t="str">
            <v>S006</v>
          </cell>
          <cell r="K137" t="str">
            <v>D06F400S006</v>
          </cell>
          <cell r="L137" t="str">
            <v>Finance d'entreprise</v>
          </cell>
          <cell r="M137" t="str">
            <v>مالية المؤسسة</v>
          </cell>
        </row>
        <row r="138">
          <cell r="C138" t="str">
            <v>Finance des banques et des assurances</v>
          </cell>
          <cell r="D138" t="str">
            <v>D06</v>
          </cell>
          <cell r="E138" t="str">
            <v>SEGC</v>
          </cell>
          <cell r="F138" t="str">
            <v>F400</v>
          </cell>
          <cell r="G138" t="str">
            <v>D06F400</v>
          </cell>
          <cell r="H138" t="str">
            <v>Sciences financières et comptabilité</v>
          </cell>
          <cell r="I138" t="str">
            <v>علوم مالية ومحاسبة</v>
          </cell>
          <cell r="J138" t="str">
            <v>S007</v>
          </cell>
          <cell r="K138" t="str">
            <v>D06F400S007</v>
          </cell>
          <cell r="L138" t="str">
            <v>Finance des banques et des assurances</v>
          </cell>
          <cell r="M138" t="str">
            <v>مالية البنوك والتامينات</v>
          </cell>
        </row>
        <row r="139">
          <cell r="C139" t="str">
            <v>Budget de l'Etat</v>
          </cell>
          <cell r="D139" t="str">
            <v>D06</v>
          </cell>
          <cell r="E139" t="str">
            <v>SEGC</v>
          </cell>
          <cell r="F139" t="str">
            <v>F400</v>
          </cell>
          <cell r="G139" t="str">
            <v>D06F400</v>
          </cell>
          <cell r="H139" t="str">
            <v>Sciences financières et comptabilité</v>
          </cell>
          <cell r="I139" t="str">
            <v>علوم مالية ومحاسبة</v>
          </cell>
          <cell r="J139" t="str">
            <v>S008</v>
          </cell>
          <cell r="K139" t="str">
            <v>D06F400S008</v>
          </cell>
          <cell r="L139" t="str">
            <v>Budget de l'Etat</v>
          </cell>
          <cell r="M139" t="str">
            <v>ميزانية الدولة</v>
          </cell>
        </row>
        <row r="140">
          <cell r="C140" t="str">
            <v>Tronc commun Sciences humaines</v>
          </cell>
          <cell r="D140" t="str">
            <v>D09</v>
          </cell>
          <cell r="E140" t="str">
            <v>SHS</v>
          </cell>
          <cell r="F140" t="str">
            <v>F100</v>
          </cell>
          <cell r="G140" t="str">
            <v>D09F100</v>
          </cell>
          <cell r="H140" t="str">
            <v>Tronc commun Sciences humaines</v>
          </cell>
          <cell r="I140" t="str">
            <v>جذع مشترك علوم إنسانية</v>
          </cell>
          <cell r="J140" t="str">
            <v>S000</v>
          </cell>
          <cell r="K140" t="str">
            <v>D09F100S000</v>
          </cell>
          <cell r="L140" t="str">
            <v>Tronc commun Sciences humaines</v>
          </cell>
          <cell r="M140" t="str">
            <v>جذع مشترك علوم إنسانية</v>
          </cell>
        </row>
        <row r="141">
          <cell r="C141" t="str">
            <v>Tronc commun Archéologie</v>
          </cell>
          <cell r="D141" t="str">
            <v>D09</v>
          </cell>
          <cell r="E141" t="str">
            <v>SHS</v>
          </cell>
          <cell r="F141" t="str">
            <v>F110</v>
          </cell>
          <cell r="G141" t="str">
            <v>D09F110</v>
          </cell>
          <cell r="H141" t="str">
            <v>Sciences humaines - archéologie</v>
          </cell>
          <cell r="I141" t="str">
            <v>علوم إنسانية - علم الآثار</v>
          </cell>
          <cell r="J141" t="str">
            <v>S000</v>
          </cell>
          <cell r="K141" t="str">
            <v>D09F110S000</v>
          </cell>
          <cell r="L141" t="str">
            <v>Tronc commun Archéologie</v>
          </cell>
          <cell r="M141" t="str">
            <v>جذع مشترك علم آثار</v>
          </cell>
        </row>
        <row r="142">
          <cell r="C142" t="str">
            <v>Archéologie</v>
          </cell>
          <cell r="D142" t="str">
            <v>D09</v>
          </cell>
          <cell r="E142" t="str">
            <v>SHS</v>
          </cell>
          <cell r="F142" t="str">
            <v>F110</v>
          </cell>
          <cell r="G142" t="str">
            <v>D09F110</v>
          </cell>
          <cell r="H142" t="str">
            <v>Sciences humaines - archéologie</v>
          </cell>
          <cell r="I142" t="str">
            <v>علوم إنسانية - علم الآثار</v>
          </cell>
          <cell r="J142" t="str">
            <v>S001</v>
          </cell>
          <cell r="K142" t="str">
            <v>D09F110S001</v>
          </cell>
          <cell r="L142" t="str">
            <v>Archéologie</v>
          </cell>
          <cell r="M142" t="str">
            <v>علم آثار</v>
          </cell>
        </row>
        <row r="143">
          <cell r="C143" t="str">
            <v>Archéologie antique</v>
          </cell>
          <cell r="D143" t="str">
            <v>D09</v>
          </cell>
          <cell r="E143" t="str">
            <v>SHS</v>
          </cell>
          <cell r="F143" t="str">
            <v>F110</v>
          </cell>
          <cell r="G143" t="str">
            <v>D09F110</v>
          </cell>
          <cell r="H143" t="str">
            <v>Sciences humaines - archéologie</v>
          </cell>
          <cell r="I143" t="str">
            <v>علوم إنسانية - علم الآثار</v>
          </cell>
          <cell r="J143" t="str">
            <v>S002</v>
          </cell>
          <cell r="K143" t="str">
            <v>D09F110S002</v>
          </cell>
          <cell r="L143" t="str">
            <v>Archéologie antique</v>
          </cell>
          <cell r="M143" t="str">
            <v>آثار قديمة</v>
          </cell>
        </row>
        <row r="144">
          <cell r="C144" t="str">
            <v>Archéologie préhistorique</v>
          </cell>
          <cell r="D144" t="str">
            <v>D09</v>
          </cell>
          <cell r="E144" t="str">
            <v>SHS</v>
          </cell>
          <cell r="F144" t="str">
            <v>F110</v>
          </cell>
          <cell r="G144" t="str">
            <v>D09F110</v>
          </cell>
          <cell r="H144" t="str">
            <v>Sciences humaines - archéologie</v>
          </cell>
          <cell r="I144" t="str">
            <v>علوم إنسانية - علم الآثار</v>
          </cell>
          <cell r="J144" t="str">
            <v>S003</v>
          </cell>
          <cell r="K144" t="str">
            <v>D09F110S003</v>
          </cell>
          <cell r="L144" t="str">
            <v>Archéologie préhistorique</v>
          </cell>
          <cell r="M144" t="str">
            <v>آثار ما قبل التاريخ</v>
          </cell>
        </row>
        <row r="145">
          <cell r="C145" t="str">
            <v>Conservation du patrimoine</v>
          </cell>
          <cell r="D145" t="str">
            <v>D09</v>
          </cell>
          <cell r="E145" t="str">
            <v>SHS</v>
          </cell>
          <cell r="F145" t="str">
            <v>F110</v>
          </cell>
          <cell r="G145" t="str">
            <v>D09F110</v>
          </cell>
          <cell r="H145" t="str">
            <v>Sciences humaines - archéologie</v>
          </cell>
          <cell r="I145" t="str">
            <v>علوم إنسانية - علم الآثار</v>
          </cell>
          <cell r="J145" t="str">
            <v>S004</v>
          </cell>
          <cell r="K145" t="str">
            <v>D09F110S004</v>
          </cell>
          <cell r="L145" t="str">
            <v>Conservation du patrimoine</v>
          </cell>
          <cell r="M145" t="str">
            <v>حفظ التراث</v>
          </cell>
        </row>
        <row r="146">
          <cell r="C146" t="str">
            <v>Conservation et restauration en archéologie</v>
          </cell>
          <cell r="D146" t="str">
            <v>D09</v>
          </cell>
          <cell r="E146" t="str">
            <v>SHS</v>
          </cell>
          <cell r="F146" t="str">
            <v>F110</v>
          </cell>
          <cell r="G146" t="str">
            <v>D09F110</v>
          </cell>
          <cell r="H146" t="str">
            <v>Sciences humaines - archéologie</v>
          </cell>
          <cell r="I146" t="str">
            <v>علوم إنسانية - علم الآثار</v>
          </cell>
          <cell r="J146" t="str">
            <v>S005</v>
          </cell>
          <cell r="K146" t="str">
            <v>D09F110S005</v>
          </cell>
          <cell r="L146" t="str">
            <v>Conservation et restauration en archéologie</v>
          </cell>
          <cell r="M146" t="str">
            <v>صياتة وترميم في علم الاثار</v>
          </cell>
        </row>
        <row r="147">
          <cell r="C147" t="str">
            <v>Tronc commun bibliothéconomie</v>
          </cell>
          <cell r="D147" t="str">
            <v>D09</v>
          </cell>
          <cell r="E147" t="str">
            <v>SHS</v>
          </cell>
          <cell r="F147" t="str">
            <v>F120</v>
          </cell>
          <cell r="G147" t="str">
            <v>D09F120</v>
          </cell>
          <cell r="H147" t="str">
            <v>Sciences humaines - bibliothéconomie</v>
          </cell>
          <cell r="I147" t="str">
            <v>علوم إنسانية - علم المكتبات</v>
          </cell>
          <cell r="J147" t="str">
            <v>S000</v>
          </cell>
          <cell r="K147" t="str">
            <v>D09F120S000</v>
          </cell>
          <cell r="L147" t="str">
            <v>Tronc commun bibliothéconomie</v>
          </cell>
          <cell r="M147" t="str">
            <v>جذع مشترك علم المكتبات</v>
          </cell>
        </row>
        <row r="148">
          <cell r="C148" t="str">
            <v>Bibliothéconomie : bibliothéque et technologies de l'Information</v>
          </cell>
          <cell r="D148" t="str">
            <v>D09</v>
          </cell>
          <cell r="E148" t="str">
            <v>SHS</v>
          </cell>
          <cell r="F148" t="str">
            <v>F120</v>
          </cell>
          <cell r="G148" t="str">
            <v>D09F120</v>
          </cell>
          <cell r="H148" t="str">
            <v>Sciences humaines - bibliothéconomie</v>
          </cell>
          <cell r="I148" t="str">
            <v>علوم إنسانية - علم المكتبات</v>
          </cell>
          <cell r="J148" t="str">
            <v>S001</v>
          </cell>
          <cell r="K148" t="str">
            <v>D09F120S001</v>
          </cell>
          <cell r="L148" t="str">
            <v>Bibliothéconomie : bibliothéque et technologies de l'Information</v>
          </cell>
          <cell r="M148" t="str">
            <v xml:space="preserve"> مكتبة وتكنولوجيا الإعلام</v>
          </cell>
        </row>
        <row r="149">
          <cell r="C149" t="str">
            <v>Bibliothéconomie et informations</v>
          </cell>
          <cell r="D149" t="str">
            <v>D09</v>
          </cell>
          <cell r="E149" t="str">
            <v>SHS</v>
          </cell>
          <cell r="F149" t="str">
            <v>F120</v>
          </cell>
          <cell r="G149" t="str">
            <v>D09F120</v>
          </cell>
          <cell r="H149" t="str">
            <v>Sciences humaines - bibliothéconomie</v>
          </cell>
          <cell r="I149" t="str">
            <v>علوم إنسانية - علم المكتبات</v>
          </cell>
          <cell r="J149" t="str">
            <v>S002</v>
          </cell>
          <cell r="K149" t="str">
            <v>D09F120S002</v>
          </cell>
          <cell r="L149" t="str">
            <v>Bibliothéconomie et informations</v>
          </cell>
          <cell r="M149" t="str">
            <v>علم المكتبات و المعلومات</v>
          </cell>
        </row>
        <row r="150">
          <cell r="C150" t="str">
            <v>Bibliothéque et centres de documentation</v>
          </cell>
          <cell r="D150" t="str">
            <v>D09</v>
          </cell>
          <cell r="E150" t="str">
            <v>SHS</v>
          </cell>
          <cell r="F150" t="str">
            <v>F120</v>
          </cell>
          <cell r="G150" t="str">
            <v>D09F120</v>
          </cell>
          <cell r="H150" t="str">
            <v>Sciences humaines - bibliothéconomie</v>
          </cell>
          <cell r="I150" t="str">
            <v>علوم إنسانية - علم المكتبات</v>
          </cell>
          <cell r="J150" t="str">
            <v>S003</v>
          </cell>
          <cell r="K150" t="str">
            <v>D09F120S003</v>
          </cell>
          <cell r="L150" t="str">
            <v>Bibliothéque et centres de documentation</v>
          </cell>
          <cell r="M150" t="str">
            <v>مكتبات و مراكز المعلومات</v>
          </cell>
        </row>
        <row r="151">
          <cell r="C151" t="str">
            <v>Conservation des manuscrits et documents</v>
          </cell>
          <cell r="D151" t="str">
            <v>D09</v>
          </cell>
          <cell r="E151" t="str">
            <v>SHS</v>
          </cell>
          <cell r="F151" t="str">
            <v>F120</v>
          </cell>
          <cell r="G151" t="str">
            <v>D09F120</v>
          </cell>
          <cell r="H151" t="str">
            <v>Sciences humaines - bibliothéconomie</v>
          </cell>
          <cell r="I151" t="str">
            <v>علوم إنسانية - علم المكتبات</v>
          </cell>
          <cell r="J151" t="str">
            <v>S004</v>
          </cell>
          <cell r="K151" t="str">
            <v>D09F120S004</v>
          </cell>
          <cell r="L151" t="str">
            <v>Conservation des manuscrits et documents</v>
          </cell>
          <cell r="M151" t="str">
            <v>حفظ المخطوطات والوثائق</v>
          </cell>
        </row>
        <row r="152">
          <cell r="C152" t="str">
            <v>Science archivistique</v>
          </cell>
          <cell r="D152" t="str">
            <v>D09</v>
          </cell>
          <cell r="E152" t="str">
            <v>SHS</v>
          </cell>
          <cell r="F152" t="str">
            <v>F120</v>
          </cell>
          <cell r="G152" t="str">
            <v>D09F120</v>
          </cell>
          <cell r="H152" t="str">
            <v>Sciences humaines - bibliothéconomie</v>
          </cell>
          <cell r="I152" t="str">
            <v>علوم إنسانية - علم المكتبات</v>
          </cell>
          <cell r="J152" t="str">
            <v>S005</v>
          </cell>
          <cell r="K152" t="str">
            <v>D09F120S005</v>
          </cell>
          <cell r="L152" t="str">
            <v>Science archivistique</v>
          </cell>
          <cell r="M152" t="str">
            <v>علم الأرشيف</v>
          </cell>
        </row>
        <row r="153">
          <cell r="C153" t="str">
            <v>Techniques archivistiques</v>
          </cell>
          <cell r="D153" t="str">
            <v>D09</v>
          </cell>
          <cell r="E153" t="str">
            <v>SHS</v>
          </cell>
          <cell r="F153" t="str">
            <v>F120</v>
          </cell>
          <cell r="G153" t="str">
            <v>D09F120</v>
          </cell>
          <cell r="H153" t="str">
            <v>Sciences humaines - bibliothéconomie</v>
          </cell>
          <cell r="I153" t="str">
            <v>علوم إنسانية - علم المكتبات</v>
          </cell>
          <cell r="J153" t="str">
            <v>S006</v>
          </cell>
          <cell r="K153" t="str">
            <v>D09F120S006</v>
          </cell>
          <cell r="L153" t="str">
            <v>Techniques archivistiques</v>
          </cell>
          <cell r="M153" t="str">
            <v>تقنيات أرشيفية</v>
          </cell>
        </row>
        <row r="154">
          <cell r="C154" t="str">
            <v>Technologie de l'information et de la documentation</v>
          </cell>
          <cell r="D154" t="str">
            <v>D09</v>
          </cell>
          <cell r="E154" t="str">
            <v>SHS</v>
          </cell>
          <cell r="F154" t="str">
            <v>F120</v>
          </cell>
          <cell r="G154" t="str">
            <v>D09F120</v>
          </cell>
          <cell r="H154" t="str">
            <v>Sciences humaines - bibliothéconomie</v>
          </cell>
          <cell r="I154" t="str">
            <v>علوم إنسانية - علم المكتبات</v>
          </cell>
          <cell r="J154" t="str">
            <v>S007</v>
          </cell>
          <cell r="K154" t="str">
            <v>D09F120S007</v>
          </cell>
          <cell r="L154" t="str">
            <v>Technologie de l'information et de la documentation</v>
          </cell>
          <cell r="M154" t="str">
            <v>تكنولوجيا المعلومات والتوثيق</v>
          </cell>
        </row>
        <row r="155">
          <cell r="C155" t="str">
            <v>Technologie et ingénierie de l’information</v>
          </cell>
          <cell r="D155" t="str">
            <v>D09</v>
          </cell>
          <cell r="E155" t="str">
            <v>SHS</v>
          </cell>
          <cell r="F155" t="str">
            <v>F120</v>
          </cell>
          <cell r="G155" t="str">
            <v>D09F120</v>
          </cell>
          <cell r="H155" t="str">
            <v>Sciences humaines - bibliothéconomie</v>
          </cell>
          <cell r="I155" t="str">
            <v>علوم إنسانية - علم المكتبات</v>
          </cell>
          <cell r="J155" t="str">
            <v>S008</v>
          </cell>
          <cell r="K155" t="str">
            <v>D09F120S008</v>
          </cell>
          <cell r="L155" t="str">
            <v>Technologie et ingénierie de l’information</v>
          </cell>
          <cell r="M155" t="str">
            <v>تكنولوجيا المعلومات والتوثيق</v>
          </cell>
        </row>
        <row r="156">
          <cell r="C156" t="str">
            <v>Tronc commun histoire</v>
          </cell>
          <cell r="D156" t="str">
            <v>D09</v>
          </cell>
          <cell r="E156" t="str">
            <v>SHS</v>
          </cell>
          <cell r="F156" t="str">
            <v>F130</v>
          </cell>
          <cell r="G156" t="str">
            <v>D09F130</v>
          </cell>
          <cell r="H156" t="str">
            <v>Sciences humaines - histoire</v>
          </cell>
          <cell r="I156" t="str">
            <v>علوم إنسانية - تاريخ</v>
          </cell>
          <cell r="J156" t="str">
            <v>S000</v>
          </cell>
          <cell r="K156" t="str">
            <v>D09F130S000</v>
          </cell>
          <cell r="L156" t="str">
            <v>Tronc commun histoire</v>
          </cell>
          <cell r="M156" t="str">
            <v>جذع مشترك تاريخ</v>
          </cell>
        </row>
        <row r="157">
          <cell r="C157" t="str">
            <v>Histoire générale</v>
          </cell>
          <cell r="D157" t="str">
            <v>D09</v>
          </cell>
          <cell r="E157" t="str">
            <v>SHS</v>
          </cell>
          <cell r="F157" t="str">
            <v>F130</v>
          </cell>
          <cell r="G157" t="str">
            <v>D09F130</v>
          </cell>
          <cell r="H157" t="str">
            <v>Sciences humaines - histoire</v>
          </cell>
          <cell r="I157" t="str">
            <v>علوم إنسانية - تاريخ</v>
          </cell>
          <cell r="J157" t="str">
            <v>S001</v>
          </cell>
          <cell r="K157" t="str">
            <v>D09F130S001</v>
          </cell>
          <cell r="L157" t="str">
            <v>Histoire générale</v>
          </cell>
          <cell r="M157" t="str">
            <v>تاريخ عام</v>
          </cell>
        </row>
        <row r="158">
          <cell r="C158" t="str">
            <v>Tronc commun sciences de l’information et de la communication</v>
          </cell>
          <cell r="D158" t="str">
            <v>D09</v>
          </cell>
          <cell r="E158" t="str">
            <v>SHS</v>
          </cell>
          <cell r="F158" t="str">
            <v>F140</v>
          </cell>
          <cell r="G158" t="str">
            <v>D09F140</v>
          </cell>
          <cell r="H158" t="str">
            <v>Sciences humaines - sciences de l’information et de la communication</v>
          </cell>
          <cell r="I158" t="str">
            <v>علوم إنسانية - علوم الإعلام و الاتصال</v>
          </cell>
          <cell r="J158" t="str">
            <v>S000</v>
          </cell>
          <cell r="K158" t="str">
            <v>D09F140S000</v>
          </cell>
          <cell r="L158" t="str">
            <v>Tronc commun sciences de l’information et de la communication</v>
          </cell>
          <cell r="M158" t="str">
            <v>جذع مشترك علوم الإعلام و الاتصال</v>
          </cell>
        </row>
        <row r="159">
          <cell r="C159" t="str">
            <v>Communication</v>
          </cell>
          <cell r="D159" t="str">
            <v>D09</v>
          </cell>
          <cell r="E159" t="str">
            <v>SHS</v>
          </cell>
          <cell r="F159" t="str">
            <v>F140</v>
          </cell>
          <cell r="G159" t="str">
            <v>D09F140</v>
          </cell>
          <cell r="H159" t="str">
            <v>Sciences humaines - sciences de l’information et de la communication</v>
          </cell>
          <cell r="I159" t="str">
            <v>علوم إنسانية - علوم الإعلام و الاتصال</v>
          </cell>
          <cell r="J159" t="str">
            <v>S001</v>
          </cell>
          <cell r="K159" t="str">
            <v>D09F140S001</v>
          </cell>
          <cell r="L159" t="str">
            <v>Communication</v>
          </cell>
          <cell r="M159" t="str">
            <v>اتصال</v>
          </cell>
        </row>
        <row r="160">
          <cell r="C160" t="str">
            <v>Information</v>
          </cell>
          <cell r="D160" t="str">
            <v>D09</v>
          </cell>
          <cell r="E160" t="str">
            <v>SHS</v>
          </cell>
          <cell r="F160" t="str">
            <v>F140</v>
          </cell>
          <cell r="G160" t="str">
            <v>D09F140</v>
          </cell>
          <cell r="H160" t="str">
            <v>Sciences humaines - sciences de l’information et de la communication</v>
          </cell>
          <cell r="I160" t="str">
            <v>علوم إنسانية - علوم الإعلام و الاتصال</v>
          </cell>
          <cell r="J160" t="str">
            <v>S002</v>
          </cell>
          <cell r="K160" t="str">
            <v>D09F140S002</v>
          </cell>
          <cell r="L160" t="str">
            <v>Information</v>
          </cell>
          <cell r="M160" t="str">
            <v>إعلام</v>
          </cell>
        </row>
        <row r="161">
          <cell r="C161" t="str">
            <v>Langues étrangères appliquées à la communication en entreprise</v>
          </cell>
          <cell r="D161" t="str">
            <v>D09</v>
          </cell>
          <cell r="E161" t="str">
            <v>SHS</v>
          </cell>
          <cell r="F161" t="str">
            <v>F140</v>
          </cell>
          <cell r="G161" t="str">
            <v>D09F140</v>
          </cell>
          <cell r="H161" t="str">
            <v>Sciences humaines - sciences de l’information et de la communication</v>
          </cell>
          <cell r="I161" t="str">
            <v>علوم إنسانية - علوم الإعلام و الاتصال</v>
          </cell>
          <cell r="J161" t="str">
            <v>S003</v>
          </cell>
          <cell r="K161" t="str">
            <v>D09F140S003</v>
          </cell>
          <cell r="L161" t="str">
            <v>Langues étrangères appliquées à la communication en entreprise</v>
          </cell>
          <cell r="M161" t="str">
            <v>لغات أجنبية مطبّقة في المؤسسات</v>
          </cell>
        </row>
        <row r="162">
          <cell r="C162" t="str">
            <v>Tronc commun Sciences islamiques</v>
          </cell>
          <cell r="D162" t="str">
            <v>D09</v>
          </cell>
          <cell r="E162" t="str">
            <v>SHS</v>
          </cell>
          <cell r="F162" t="str">
            <v>F300</v>
          </cell>
          <cell r="G162" t="str">
            <v>D09F300</v>
          </cell>
          <cell r="H162" t="str">
            <v>Tronc commun Sciences islamiques</v>
          </cell>
          <cell r="I162" t="str">
            <v>جذع مشترك علوم إسلامية</v>
          </cell>
          <cell r="J162" t="str">
            <v>S000</v>
          </cell>
          <cell r="K162" t="str">
            <v>D09F300S000</v>
          </cell>
          <cell r="L162" t="str">
            <v>Tronc commun Sciences islamiques</v>
          </cell>
          <cell r="M162" t="str">
            <v>جذع مشترك علوم إسلامية</v>
          </cell>
        </row>
        <row r="163">
          <cell r="C163" t="str">
            <v>Tronc commun langue arabe et civilisation islamique</v>
          </cell>
          <cell r="D163" t="str">
            <v>D09</v>
          </cell>
          <cell r="E163" t="str">
            <v>SHS</v>
          </cell>
          <cell r="F163" t="str">
            <v>F300</v>
          </cell>
          <cell r="G163" t="str">
            <v>D09F300</v>
          </cell>
          <cell r="H163" t="str">
            <v>Sciences islamiques - langue arabe et civilisation islamique</v>
          </cell>
          <cell r="I163" t="str">
            <v>علوم إسلامية - لغة عربية وحضارة إسلامية</v>
          </cell>
          <cell r="J163" t="str">
            <v>S000</v>
          </cell>
          <cell r="K163" t="str">
            <v>D09F300S000</v>
          </cell>
          <cell r="L163" t="str">
            <v>Tronc commun langue arabe et civilisation islamique</v>
          </cell>
          <cell r="M163" t="str">
            <v>جذع مشترك لغة عربية وحضارة إسلامية</v>
          </cell>
        </row>
        <row r="164">
          <cell r="C164" t="str">
            <v>Archéologie et arts islamiques</v>
          </cell>
          <cell r="D164" t="str">
            <v>D09</v>
          </cell>
          <cell r="E164" t="str">
            <v>SHS</v>
          </cell>
          <cell r="F164" t="str">
            <v>F300</v>
          </cell>
          <cell r="G164" t="str">
            <v>D09F300</v>
          </cell>
          <cell r="H164" t="str">
            <v>Sciences islamiques - langue arabe et civilisation islamique</v>
          </cell>
          <cell r="I164" t="str">
            <v>علوم إسلامية - لغة عربية وحضارة إسلامية</v>
          </cell>
          <cell r="J164" t="str">
            <v>S001</v>
          </cell>
          <cell r="K164" t="str">
            <v>D09F300S001</v>
          </cell>
          <cell r="L164" t="str">
            <v>Archéologie et arts islamiques</v>
          </cell>
          <cell r="M164" t="str">
            <v>الآثار والفنون الإسلامية</v>
          </cell>
        </row>
        <row r="165">
          <cell r="C165" t="str">
            <v>Histoire et civilisation islamique</v>
          </cell>
          <cell r="D165" t="str">
            <v>D09</v>
          </cell>
          <cell r="E165" t="str">
            <v>SHS</v>
          </cell>
          <cell r="F165" t="str">
            <v>F300</v>
          </cell>
          <cell r="G165" t="str">
            <v>D09F300</v>
          </cell>
          <cell r="H165" t="str">
            <v>Sciences islamiques - langue arabe et civilisation islamique</v>
          </cell>
          <cell r="I165" t="str">
            <v>علوم إسلامية - لغة عربية وحضارة إسلامية</v>
          </cell>
          <cell r="J165" t="str">
            <v>S002</v>
          </cell>
          <cell r="K165" t="str">
            <v>D09F300S002</v>
          </cell>
          <cell r="L165" t="str">
            <v>Histoire et civilisation islamique</v>
          </cell>
          <cell r="M165" t="str">
            <v>التاريخ والحضارة الإسلامية</v>
          </cell>
        </row>
        <row r="166">
          <cell r="C166" t="str">
            <v>Langue arabe et études coraniques</v>
          </cell>
          <cell r="D166" t="str">
            <v>D09</v>
          </cell>
          <cell r="E166" t="str">
            <v>SHS</v>
          </cell>
          <cell r="F166" t="str">
            <v>F300</v>
          </cell>
          <cell r="G166" t="str">
            <v>D09F300</v>
          </cell>
          <cell r="H166" t="str">
            <v>Sciences islamiques - langue arabe et civilisation islamique</v>
          </cell>
          <cell r="I166" t="str">
            <v>علوم إسلامية - لغة عربية وحضارة إسلامية</v>
          </cell>
          <cell r="J166" t="str">
            <v>S003</v>
          </cell>
          <cell r="K166" t="str">
            <v>D09F300S003</v>
          </cell>
          <cell r="L166" t="str">
            <v>Langue arabe et études coraniques</v>
          </cell>
          <cell r="M166" t="str">
            <v>اللغة العربية والدراسات القرآنية</v>
          </cell>
        </row>
        <row r="167">
          <cell r="C167" t="str">
            <v>Tronc commun oussoul eddine</v>
          </cell>
          <cell r="D167" t="str">
            <v>D09</v>
          </cell>
          <cell r="E167" t="str">
            <v>SHS</v>
          </cell>
          <cell r="F167" t="str">
            <v>F300</v>
          </cell>
          <cell r="G167" t="str">
            <v>D09F300</v>
          </cell>
          <cell r="H167" t="str">
            <v>Sciences islamiques - oussoul eddine</v>
          </cell>
          <cell r="I167" t="str">
            <v>علوم إسلامية - أصول الدين</v>
          </cell>
          <cell r="J167" t="str">
            <v>S000</v>
          </cell>
          <cell r="K167" t="str">
            <v>D09F300S000</v>
          </cell>
          <cell r="L167" t="str">
            <v>Tronc commun oussoul eddine</v>
          </cell>
          <cell r="M167" t="str">
            <v>جذع مشترك أصول الدين</v>
          </cell>
        </row>
        <row r="168">
          <cell r="C168" t="str">
            <v>Aqida et religions comparées</v>
          </cell>
          <cell r="D168" t="str">
            <v>D09</v>
          </cell>
          <cell r="E168" t="str">
            <v>SHS</v>
          </cell>
          <cell r="F168" t="str">
            <v>F300</v>
          </cell>
          <cell r="G168" t="str">
            <v>D09F300</v>
          </cell>
          <cell r="H168" t="str">
            <v>Sciences islamiques - oussoul eddine</v>
          </cell>
          <cell r="I168" t="str">
            <v>علوم إسلامية - أصول الدين</v>
          </cell>
          <cell r="J168" t="str">
            <v>S001</v>
          </cell>
          <cell r="K168" t="str">
            <v>D09F300S001</v>
          </cell>
          <cell r="L168" t="str">
            <v>Aqida et religions comparées</v>
          </cell>
          <cell r="M168" t="str">
            <v>العقيدة و مقارنة الأديان</v>
          </cell>
        </row>
        <row r="169">
          <cell r="C169" t="str">
            <v>Dawa et culture islamique</v>
          </cell>
          <cell r="D169" t="str">
            <v>D09</v>
          </cell>
          <cell r="E169" t="str">
            <v>SHS</v>
          </cell>
          <cell r="F169" t="str">
            <v>F300</v>
          </cell>
          <cell r="G169" t="str">
            <v>D09F300</v>
          </cell>
          <cell r="H169" t="str">
            <v>Sciences islamiques - oussoul eddine</v>
          </cell>
          <cell r="I169" t="str">
            <v>علوم إسلامية - أصول الدين</v>
          </cell>
          <cell r="J169" t="str">
            <v>S002</v>
          </cell>
          <cell r="K169" t="str">
            <v>D09F300S002</v>
          </cell>
          <cell r="L169" t="str">
            <v>Dawa et culture islamique</v>
          </cell>
          <cell r="M169" t="str">
            <v>الدعوة والثقافة الإسلامية</v>
          </cell>
        </row>
        <row r="170">
          <cell r="C170" t="str">
            <v>Ecriture et sunna</v>
          </cell>
          <cell r="D170" t="str">
            <v>D09</v>
          </cell>
          <cell r="E170" t="str">
            <v>SHS</v>
          </cell>
          <cell r="F170" t="str">
            <v>F300</v>
          </cell>
          <cell r="G170" t="str">
            <v>D09F300</v>
          </cell>
          <cell r="H170" t="str">
            <v>Sciences islamiques - oussoul eddine</v>
          </cell>
          <cell r="I170" t="str">
            <v>علوم إسلامية - أصول الدين</v>
          </cell>
          <cell r="J170" t="str">
            <v>S003</v>
          </cell>
          <cell r="K170" t="str">
            <v>D09F300S003</v>
          </cell>
          <cell r="L170" t="str">
            <v>Ecriture et sunna</v>
          </cell>
          <cell r="M170" t="str">
            <v>الكتاب والسنة</v>
          </cell>
        </row>
        <row r="171">
          <cell r="C171" t="str">
            <v>Tronc commun charia</v>
          </cell>
          <cell r="D171" t="str">
            <v>D09</v>
          </cell>
          <cell r="E171" t="str">
            <v>SHS</v>
          </cell>
          <cell r="F171" t="str">
            <v>F300</v>
          </cell>
          <cell r="G171" t="str">
            <v>D09F300</v>
          </cell>
          <cell r="H171" t="str">
            <v>Sciences islamiques -charia</v>
          </cell>
          <cell r="I171" t="str">
            <v>علوم إسلامية - الشريعة</v>
          </cell>
          <cell r="J171" t="str">
            <v>S000</v>
          </cell>
          <cell r="K171" t="str">
            <v>D09F300S000</v>
          </cell>
          <cell r="L171" t="str">
            <v>Tronc commun charia</v>
          </cell>
          <cell r="M171" t="str">
            <v>جذع مشترك الشريعة</v>
          </cell>
        </row>
        <row r="172">
          <cell r="C172" t="str">
            <v>Charia et Droit</v>
          </cell>
          <cell r="D172" t="str">
            <v>D09</v>
          </cell>
          <cell r="E172" t="str">
            <v>SHS</v>
          </cell>
          <cell r="F172" t="str">
            <v>F300</v>
          </cell>
          <cell r="G172" t="str">
            <v>D09F300</v>
          </cell>
          <cell r="H172" t="str">
            <v>Sciences islamiques -charia</v>
          </cell>
          <cell r="I172" t="str">
            <v>علوم إسلامية - الشريعة</v>
          </cell>
          <cell r="J172" t="str">
            <v>S001</v>
          </cell>
          <cell r="K172" t="str">
            <v>D09F300S001</v>
          </cell>
          <cell r="L172" t="str">
            <v>Charia et Droit</v>
          </cell>
          <cell r="M172" t="str">
            <v>الشريعة و القانون</v>
          </cell>
        </row>
        <row r="173">
          <cell r="C173" t="str">
            <v>Fiqh et Oussoul</v>
          </cell>
          <cell r="D173" t="str">
            <v>D09</v>
          </cell>
          <cell r="E173" t="str">
            <v>SHS</v>
          </cell>
          <cell r="F173" t="str">
            <v>F300</v>
          </cell>
          <cell r="G173" t="str">
            <v>D09F300</v>
          </cell>
          <cell r="H173" t="str">
            <v>Sciences islamiques -charia</v>
          </cell>
          <cell r="I173" t="str">
            <v>علوم إسلامية - الشريعة</v>
          </cell>
          <cell r="J173" t="str">
            <v>S002</v>
          </cell>
          <cell r="K173" t="str">
            <v>D09F300S002</v>
          </cell>
          <cell r="L173" t="str">
            <v>Fiqh et Oussoul</v>
          </cell>
          <cell r="M173" t="str">
            <v>الفقه و الاصول</v>
          </cell>
        </row>
        <row r="174">
          <cell r="C174" t="str">
            <v>Imama</v>
          </cell>
          <cell r="D174" t="str">
            <v>D09</v>
          </cell>
          <cell r="E174" t="str">
            <v>SHS</v>
          </cell>
          <cell r="F174" t="str">
            <v>F300</v>
          </cell>
          <cell r="G174" t="str">
            <v>D09F300</v>
          </cell>
          <cell r="H174" t="str">
            <v>Sciences islamiques -charia</v>
          </cell>
          <cell r="I174" t="str">
            <v>علوم إسلامية - الشريعة</v>
          </cell>
          <cell r="J174" t="str">
            <v>S003</v>
          </cell>
          <cell r="K174" t="str">
            <v>D09F300S003</v>
          </cell>
          <cell r="L174" t="str">
            <v>Imama</v>
          </cell>
          <cell r="M174" t="str">
            <v>إمامة</v>
          </cell>
        </row>
        <row r="175">
          <cell r="C175" t="str">
            <v>Irchad</v>
          </cell>
          <cell r="D175" t="str">
            <v>D09</v>
          </cell>
          <cell r="E175" t="str">
            <v>SHS</v>
          </cell>
          <cell r="F175" t="str">
            <v>F300</v>
          </cell>
          <cell r="G175" t="str">
            <v>D09F300</v>
          </cell>
          <cell r="H175" t="str">
            <v>Sciences islamiques -charia</v>
          </cell>
          <cell r="I175" t="str">
            <v>علوم إسلامية - الشريعة</v>
          </cell>
          <cell r="J175" t="str">
            <v>S004</v>
          </cell>
          <cell r="K175" t="str">
            <v>D09F300S004</v>
          </cell>
          <cell r="L175" t="str">
            <v>Irchad</v>
          </cell>
          <cell r="M175" t="str">
            <v>إرشاد وتوجيه</v>
          </cell>
        </row>
        <row r="176">
          <cell r="C176" t="str">
            <v>Jurisprudence (chariaa) et droit</v>
          </cell>
          <cell r="D176" t="str">
            <v>D09</v>
          </cell>
          <cell r="E176" t="str">
            <v>SHS</v>
          </cell>
          <cell r="F176" t="str">
            <v>F300</v>
          </cell>
          <cell r="G176" t="str">
            <v>D09F300</v>
          </cell>
          <cell r="H176" t="str">
            <v>Sciences islamiques -charia</v>
          </cell>
          <cell r="I176" t="str">
            <v>علوم إسلامية - الشريعة</v>
          </cell>
          <cell r="J176" t="str">
            <v>S005</v>
          </cell>
          <cell r="K176" t="str">
            <v>D09F300S005</v>
          </cell>
          <cell r="L176" t="str">
            <v>Jurisprudence (chariaa) et droit</v>
          </cell>
          <cell r="M176" t="str">
            <v>الشريعة والقانون</v>
          </cell>
        </row>
        <row r="177">
          <cell r="C177" t="str">
            <v>Tronc commun Sciences sociales</v>
          </cell>
          <cell r="D177" t="str">
            <v>D09</v>
          </cell>
          <cell r="E177" t="str">
            <v>SHS</v>
          </cell>
          <cell r="F177" t="str">
            <v>F200</v>
          </cell>
          <cell r="G177" t="str">
            <v>D09F200</v>
          </cell>
          <cell r="H177" t="str">
            <v>Tronc commun Sciences sociales</v>
          </cell>
          <cell r="I177" t="str">
            <v>جذع مشترك علوم اجتماعية</v>
          </cell>
          <cell r="J177" t="str">
            <v>S000</v>
          </cell>
          <cell r="K177" t="str">
            <v>D09F200S000</v>
          </cell>
          <cell r="L177" t="str">
            <v>Tronc commun Sciences sociales</v>
          </cell>
          <cell r="M177" t="str">
            <v>جذع مشترك علوم اجتماعية</v>
          </cell>
        </row>
        <row r="178">
          <cell r="C178" t="str">
            <v>Tronc commun anthropologie</v>
          </cell>
          <cell r="D178" t="str">
            <v>D09</v>
          </cell>
          <cell r="E178" t="str">
            <v>SHS</v>
          </cell>
          <cell r="F178" t="str">
            <v>F200</v>
          </cell>
          <cell r="G178" t="str">
            <v>D09F200</v>
          </cell>
          <cell r="H178" t="str">
            <v>Sciences sociales - anthropologie</v>
          </cell>
          <cell r="I178" t="str">
            <v>علوم اجتماعية - الأنثروبولوجيا</v>
          </cell>
          <cell r="J178" t="str">
            <v>S000</v>
          </cell>
          <cell r="K178" t="str">
            <v>D09F200S000</v>
          </cell>
          <cell r="L178" t="str">
            <v>Tronc commun anthropologie</v>
          </cell>
          <cell r="M178" t="str">
            <v>جذع مشترك الأنثروبولوجيا</v>
          </cell>
        </row>
        <row r="179">
          <cell r="C179" t="str">
            <v>Anthropologie générale</v>
          </cell>
          <cell r="D179" t="str">
            <v>D09</v>
          </cell>
          <cell r="E179" t="str">
            <v>SHS</v>
          </cell>
          <cell r="F179" t="str">
            <v>F200</v>
          </cell>
          <cell r="G179" t="str">
            <v>D09F200</v>
          </cell>
          <cell r="H179" t="str">
            <v>Sciences sociales - anthropologie</v>
          </cell>
          <cell r="I179" t="str">
            <v>علوم اجتماعية - الأنثروبولوجيا</v>
          </cell>
          <cell r="J179" t="str">
            <v>S001</v>
          </cell>
          <cell r="K179" t="str">
            <v>D09F200S001</v>
          </cell>
          <cell r="L179" t="str">
            <v>Anthropologie générale</v>
          </cell>
          <cell r="M179" t="str">
            <v>أنثروبولوجيا عامة</v>
          </cell>
        </row>
        <row r="180">
          <cell r="C180" t="str">
            <v>Tronc commun orthophonie</v>
          </cell>
          <cell r="D180" t="str">
            <v>D09</v>
          </cell>
          <cell r="E180" t="str">
            <v>SHS</v>
          </cell>
          <cell r="F180" t="str">
            <v>F200</v>
          </cell>
          <cell r="G180" t="str">
            <v>D09F200</v>
          </cell>
          <cell r="H180" t="str">
            <v>Sciences sociales - orthophonie</v>
          </cell>
          <cell r="I180" t="str">
            <v>علوم اجتماعية - أرطوفونيا</v>
          </cell>
          <cell r="J180" t="str">
            <v>S000</v>
          </cell>
          <cell r="K180" t="str">
            <v>D09F200S000</v>
          </cell>
          <cell r="L180" t="str">
            <v>Tronc commun orthophonie</v>
          </cell>
          <cell r="M180" t="str">
            <v>جذع مشترك أرطوفونيا</v>
          </cell>
        </row>
        <row r="181">
          <cell r="C181" t="str">
            <v>Orthophonie</v>
          </cell>
          <cell r="D181" t="str">
            <v>D09</v>
          </cell>
          <cell r="E181" t="str">
            <v>SHS</v>
          </cell>
          <cell r="F181" t="str">
            <v>F200</v>
          </cell>
          <cell r="G181" t="str">
            <v>D09F200</v>
          </cell>
          <cell r="H181" t="str">
            <v>Sciences sociales - orthophonie</v>
          </cell>
          <cell r="I181" t="str">
            <v>علوم اجتماعية - أرطوفونيا</v>
          </cell>
          <cell r="J181" t="str">
            <v>S001</v>
          </cell>
          <cell r="K181" t="str">
            <v>D09F200S001</v>
          </cell>
          <cell r="L181" t="str">
            <v>Orthophonie</v>
          </cell>
          <cell r="M181" t="str">
            <v>أرطوفونيا</v>
          </cell>
        </row>
        <row r="182">
          <cell r="C182" t="str">
            <v>Tronc commun philosophie</v>
          </cell>
          <cell r="D182" t="str">
            <v>D09</v>
          </cell>
          <cell r="E182" t="str">
            <v>SHS</v>
          </cell>
          <cell r="F182" t="str">
            <v>F200</v>
          </cell>
          <cell r="G182" t="str">
            <v>D09F200</v>
          </cell>
          <cell r="H182" t="str">
            <v>Sciences sociales - philosophie</v>
          </cell>
          <cell r="I182" t="str">
            <v>علوم اجتماعية - فلسفة</v>
          </cell>
          <cell r="J182" t="str">
            <v>S000</v>
          </cell>
          <cell r="K182" t="str">
            <v>D09F200S000</v>
          </cell>
          <cell r="L182" t="str">
            <v>Tronc commun philosophie</v>
          </cell>
          <cell r="M182" t="str">
            <v>جذع مشترك فلسفة</v>
          </cell>
        </row>
        <row r="183">
          <cell r="C183" t="str">
            <v>Philosophie générale</v>
          </cell>
          <cell r="D183" t="str">
            <v>D09</v>
          </cell>
          <cell r="E183" t="str">
            <v>SHS</v>
          </cell>
          <cell r="F183" t="str">
            <v>F200</v>
          </cell>
          <cell r="G183" t="str">
            <v>D09F200</v>
          </cell>
          <cell r="H183" t="str">
            <v>Sciences sociales - philosophie</v>
          </cell>
          <cell r="I183" t="str">
            <v>علوم اجتماعية - فلسفة</v>
          </cell>
          <cell r="J183" t="str">
            <v>S001</v>
          </cell>
          <cell r="K183" t="str">
            <v>D09F200S001</v>
          </cell>
          <cell r="L183" t="str">
            <v>Philosophie générale</v>
          </cell>
          <cell r="M183" t="str">
            <v>فلسفة عامة</v>
          </cell>
        </row>
        <row r="184">
          <cell r="C184" t="str">
            <v>Philosophie pratique</v>
          </cell>
          <cell r="D184" t="str">
            <v>D09</v>
          </cell>
          <cell r="E184" t="str">
            <v>SHS</v>
          </cell>
          <cell r="F184" t="str">
            <v>F200</v>
          </cell>
          <cell r="G184" t="str">
            <v>D09F200</v>
          </cell>
          <cell r="H184" t="str">
            <v>Sciences sociales - philosophie</v>
          </cell>
          <cell r="I184" t="str">
            <v>علوم اجتماعية - فلسفة</v>
          </cell>
          <cell r="J184" t="str">
            <v>S002</v>
          </cell>
          <cell r="K184" t="str">
            <v>D09F200S002</v>
          </cell>
          <cell r="L184" t="str">
            <v>Philosophie pratique</v>
          </cell>
          <cell r="M184" t="str">
            <v>فلسفة تطبيقية</v>
          </cell>
        </row>
        <row r="185">
          <cell r="C185" t="str">
            <v>Tronc commun psychologie</v>
          </cell>
          <cell r="D185" t="str">
            <v>D09</v>
          </cell>
          <cell r="E185" t="str">
            <v>SHS</v>
          </cell>
          <cell r="F185" t="str">
            <v>F200</v>
          </cell>
          <cell r="G185" t="str">
            <v>D09F200</v>
          </cell>
          <cell r="H185" t="str">
            <v>Sciences sociales - psychologie</v>
          </cell>
          <cell r="I185" t="str">
            <v>علوم اجتماعية - علم النفس</v>
          </cell>
          <cell r="J185" t="str">
            <v>S000</v>
          </cell>
          <cell r="K185" t="str">
            <v>D09F200S000</v>
          </cell>
          <cell r="L185" t="str">
            <v>Tronc commun psychologie</v>
          </cell>
          <cell r="M185" t="str">
            <v>جذع مشترك علم النفس</v>
          </cell>
        </row>
        <row r="186">
          <cell r="C186" t="str">
            <v>Psychologie clinique</v>
          </cell>
          <cell r="D186" t="str">
            <v>D09</v>
          </cell>
          <cell r="E186" t="str">
            <v>SHS</v>
          </cell>
          <cell r="F186" t="str">
            <v>F200</v>
          </cell>
          <cell r="G186" t="str">
            <v>D09F200</v>
          </cell>
          <cell r="H186" t="str">
            <v>Sciences sociales - psychologie</v>
          </cell>
          <cell r="I186" t="str">
            <v>علوم اجتماعية - علم النفس</v>
          </cell>
          <cell r="J186" t="str">
            <v>S001</v>
          </cell>
          <cell r="K186" t="str">
            <v>D09F200S001</v>
          </cell>
          <cell r="L186" t="str">
            <v>Psychologie clinique</v>
          </cell>
          <cell r="M186" t="str">
            <v>علم النفس العيادي</v>
          </cell>
        </row>
        <row r="187">
          <cell r="C187" t="str">
            <v>Psychologie clinique (psychometrie)</v>
          </cell>
          <cell r="D187" t="str">
            <v>D09</v>
          </cell>
          <cell r="E187" t="str">
            <v>SHS</v>
          </cell>
          <cell r="F187" t="str">
            <v>F200</v>
          </cell>
          <cell r="G187" t="str">
            <v>D09F200</v>
          </cell>
          <cell r="H187" t="str">
            <v>Sciences sociales - psychologie</v>
          </cell>
          <cell r="I187" t="str">
            <v>علوم اجتماعية - علم النفس</v>
          </cell>
          <cell r="J187" t="str">
            <v>S002</v>
          </cell>
          <cell r="K187" t="str">
            <v>D09F200S002</v>
          </cell>
          <cell r="L187" t="str">
            <v>Psychologie clinique (psychometrie)</v>
          </cell>
          <cell r="M187" t="str">
            <v>علم النفس العيادي (علم النفس القياسي)</v>
          </cell>
        </row>
        <row r="188">
          <cell r="C188" t="str">
            <v>Psychologie du travail et de l'organisation</v>
          </cell>
          <cell r="D188" t="str">
            <v>D09</v>
          </cell>
          <cell r="E188" t="str">
            <v>SHS</v>
          </cell>
          <cell r="F188" t="str">
            <v>F200</v>
          </cell>
          <cell r="G188" t="str">
            <v>D09F200</v>
          </cell>
          <cell r="H188" t="str">
            <v>Sciences sociales - psychologie</v>
          </cell>
          <cell r="I188" t="str">
            <v>علوم اجتماعية - علم النفس</v>
          </cell>
          <cell r="J188" t="str">
            <v>S003</v>
          </cell>
          <cell r="K188" t="str">
            <v>D09F200S003</v>
          </cell>
          <cell r="L188" t="str">
            <v>Psychologie du travail et de l'organisation</v>
          </cell>
          <cell r="M188" t="str">
            <v>علم النفس العمل والتنظيم</v>
          </cell>
        </row>
        <row r="189">
          <cell r="C189" t="str">
            <v>Psychologie scolaire</v>
          </cell>
          <cell r="D189" t="str">
            <v>D09</v>
          </cell>
          <cell r="E189" t="str">
            <v>SHS</v>
          </cell>
          <cell r="F189" t="str">
            <v>F200</v>
          </cell>
          <cell r="G189" t="str">
            <v>D09F200</v>
          </cell>
          <cell r="H189" t="str">
            <v>Sciences sociales - psychologie</v>
          </cell>
          <cell r="I189" t="str">
            <v>علوم اجتماعية - علم النفس</v>
          </cell>
          <cell r="J189" t="str">
            <v>S004</v>
          </cell>
          <cell r="K189" t="str">
            <v>D09F200S004</v>
          </cell>
          <cell r="L189" t="str">
            <v>Psychologie scolaire</v>
          </cell>
          <cell r="M189" t="str">
            <v>علم النفس المدرسي</v>
          </cell>
        </row>
        <row r="190">
          <cell r="C190" t="str">
            <v>Psychologie sociale</v>
          </cell>
          <cell r="D190" t="str">
            <v>D09</v>
          </cell>
          <cell r="E190" t="str">
            <v>SHS</v>
          </cell>
          <cell r="F190" t="str">
            <v>F200</v>
          </cell>
          <cell r="G190" t="str">
            <v>D09F200</v>
          </cell>
          <cell r="H190" t="str">
            <v>Sciences sociales - psychologie</v>
          </cell>
          <cell r="I190" t="str">
            <v>علوم اجتماعية - علم النفس</v>
          </cell>
          <cell r="J190" t="str">
            <v>S005</v>
          </cell>
          <cell r="K190" t="str">
            <v>D09F200S005</v>
          </cell>
          <cell r="L190" t="str">
            <v>Psychologie sociale</v>
          </cell>
          <cell r="M190" t="str">
            <v>علم النفس الاجتماعي</v>
          </cell>
        </row>
        <row r="191">
          <cell r="C191" t="str">
            <v>Tronc commun sciences de l'éducation</v>
          </cell>
          <cell r="D191" t="str">
            <v>D09</v>
          </cell>
          <cell r="E191" t="str">
            <v>SHS</v>
          </cell>
          <cell r="F191" t="str">
            <v>F200</v>
          </cell>
          <cell r="G191" t="str">
            <v>D09F200</v>
          </cell>
          <cell r="H191" t="str">
            <v>Sciences sociales - sciences de l'éducation</v>
          </cell>
          <cell r="I191" t="str">
            <v>علوم اجتماعية - علوم التربية</v>
          </cell>
          <cell r="J191" t="str">
            <v>S000</v>
          </cell>
          <cell r="K191" t="str">
            <v>D09F200S000</v>
          </cell>
          <cell r="L191" t="str">
            <v>Tronc commun sciences de l'éducation</v>
          </cell>
          <cell r="M191" t="str">
            <v>جذع مشترك علوم التربية</v>
          </cell>
        </row>
        <row r="192">
          <cell r="C192" t="str">
            <v>Conseil et orientation</v>
          </cell>
          <cell r="D192" t="str">
            <v>D09</v>
          </cell>
          <cell r="E192" t="str">
            <v>SHS</v>
          </cell>
          <cell r="F192" t="str">
            <v>F200</v>
          </cell>
          <cell r="G192" t="str">
            <v>D09F200</v>
          </cell>
          <cell r="H192" t="str">
            <v>Sciences sociales - sciences de l'éducation</v>
          </cell>
          <cell r="I192" t="str">
            <v>علوم اجتماعية - علوم التربية</v>
          </cell>
          <cell r="J192" t="str">
            <v>S001</v>
          </cell>
          <cell r="K192" t="str">
            <v>D09F200S001</v>
          </cell>
          <cell r="L192" t="str">
            <v>Conseil et orientation</v>
          </cell>
          <cell r="M192" t="str">
            <v>إرشاد وتوجيه</v>
          </cell>
        </row>
        <row r="193">
          <cell r="C193" t="str">
            <v>Education spéciale et enseignement adapté</v>
          </cell>
          <cell r="D193" t="str">
            <v>D09</v>
          </cell>
          <cell r="E193" t="str">
            <v>SHS</v>
          </cell>
          <cell r="F193" t="str">
            <v>F200</v>
          </cell>
          <cell r="G193" t="str">
            <v>D09F200</v>
          </cell>
          <cell r="H193" t="str">
            <v>Sciences sociales - sciences de l'éducation</v>
          </cell>
          <cell r="I193" t="str">
            <v>علوم اجتماعية - علوم التربية</v>
          </cell>
          <cell r="J193" t="str">
            <v>S002</v>
          </cell>
          <cell r="K193" t="str">
            <v>D09F200S002</v>
          </cell>
          <cell r="L193" t="str">
            <v>Education spéciale et enseignement adapté</v>
          </cell>
          <cell r="M193" t="str">
            <v>تربية خاصة وتعليم مكيف</v>
          </cell>
        </row>
        <row r="194">
          <cell r="C194" t="str">
            <v>Psychologie de l'éducation</v>
          </cell>
          <cell r="D194" t="str">
            <v>D09</v>
          </cell>
          <cell r="E194" t="str">
            <v>SHS</v>
          </cell>
          <cell r="F194" t="str">
            <v>F200</v>
          </cell>
          <cell r="G194" t="str">
            <v>D09F200</v>
          </cell>
          <cell r="H194" t="str">
            <v>Sciences sociales - sciences de l'éducation</v>
          </cell>
          <cell r="I194" t="str">
            <v>علوم اجتماعية - علوم التربية</v>
          </cell>
          <cell r="J194" t="str">
            <v>S003</v>
          </cell>
          <cell r="K194" t="str">
            <v>D09F200S003</v>
          </cell>
          <cell r="L194" t="str">
            <v>Psychologie de l'éducation</v>
          </cell>
          <cell r="M194" t="str">
            <v>علم النفس التربوي</v>
          </cell>
        </row>
        <row r="195">
          <cell r="C195" t="str">
            <v>Tronc commun sciences des populations</v>
          </cell>
          <cell r="D195" t="str">
            <v>D09</v>
          </cell>
          <cell r="E195" t="str">
            <v>SHS</v>
          </cell>
          <cell r="F195" t="str">
            <v>F200</v>
          </cell>
          <cell r="G195" t="str">
            <v>D09F200</v>
          </cell>
          <cell r="H195" t="str">
            <v>Sciences sociales - sciences des populations</v>
          </cell>
          <cell r="I195" t="str">
            <v>علوم اجتماعية - علم السكان</v>
          </cell>
          <cell r="J195" t="str">
            <v>S000</v>
          </cell>
          <cell r="K195" t="str">
            <v>D09F200S000</v>
          </cell>
          <cell r="L195" t="str">
            <v>Tronc commun sciences des populations</v>
          </cell>
          <cell r="M195" t="str">
            <v>جذع مشترك علم السكان</v>
          </cell>
        </row>
        <row r="196">
          <cell r="C196" t="str">
            <v>Sciences des populations</v>
          </cell>
          <cell r="D196" t="str">
            <v>D09</v>
          </cell>
          <cell r="E196" t="str">
            <v>SHS</v>
          </cell>
          <cell r="F196" t="str">
            <v>F200</v>
          </cell>
          <cell r="G196" t="str">
            <v>D09F200</v>
          </cell>
          <cell r="H196" t="str">
            <v>Sciences sociales - sciences des populations</v>
          </cell>
          <cell r="I196" t="str">
            <v>علوم اجتماعية - علم السكان</v>
          </cell>
          <cell r="J196" t="str">
            <v>S001</v>
          </cell>
          <cell r="K196" t="str">
            <v>D09F200S001</v>
          </cell>
          <cell r="L196" t="str">
            <v>Sciences des populations</v>
          </cell>
          <cell r="M196" t="str">
            <v>علم السكان</v>
          </cell>
        </row>
        <row r="197">
          <cell r="C197" t="str">
            <v>Tronc commun Sociologie</v>
          </cell>
          <cell r="D197" t="str">
            <v>D09</v>
          </cell>
          <cell r="E197" t="str">
            <v>SHS</v>
          </cell>
          <cell r="F197" t="str">
            <v>F200</v>
          </cell>
          <cell r="G197" t="str">
            <v>D09F200</v>
          </cell>
          <cell r="H197" t="str">
            <v>Sciences sociales - sociologie</v>
          </cell>
          <cell r="I197" t="str">
            <v>علوم اجتماعية - علم الإجتماع</v>
          </cell>
          <cell r="J197" t="str">
            <v>S000</v>
          </cell>
          <cell r="K197" t="str">
            <v>D09F200S000</v>
          </cell>
          <cell r="L197" t="str">
            <v>Tronc commun Sociologie</v>
          </cell>
          <cell r="M197" t="str">
            <v>جذع مشترك علم الإجتماع</v>
          </cell>
        </row>
        <row r="198">
          <cell r="C198" t="str">
            <v>Sociologie</v>
          </cell>
          <cell r="D198" t="str">
            <v>D09</v>
          </cell>
          <cell r="E198" t="str">
            <v>SHS</v>
          </cell>
          <cell r="F198" t="str">
            <v>F200</v>
          </cell>
          <cell r="G198" t="str">
            <v>D09F200</v>
          </cell>
          <cell r="H198" t="str">
            <v>Sciences sociales - sociologie</v>
          </cell>
          <cell r="I198" t="str">
            <v>علوم اجتماعية - علم الإجتماع</v>
          </cell>
          <cell r="J198" t="str">
            <v>S001</v>
          </cell>
          <cell r="K198" t="str">
            <v>D09F200S001</v>
          </cell>
          <cell r="L198" t="str">
            <v>Sociologie</v>
          </cell>
          <cell r="M198" t="str">
            <v>علم الإجتماع</v>
          </cell>
        </row>
        <row r="199">
          <cell r="C199" t="str">
            <v>Tronc commun Sciences de la Matière</v>
          </cell>
          <cell r="D199" t="str">
            <v>D02</v>
          </cell>
          <cell r="E199" t="str">
            <v>SM</v>
          </cell>
          <cell r="F199" t="str">
            <v>F000</v>
          </cell>
          <cell r="G199" t="str">
            <v>D02F000</v>
          </cell>
          <cell r="H199" t="str">
            <v>Tronc commun Sciences de la Matière</v>
          </cell>
          <cell r="I199" t="str">
            <v>جذع مشترك علوم المادة</v>
          </cell>
          <cell r="J199" t="str">
            <v>S000</v>
          </cell>
          <cell r="K199" t="str">
            <v>D02F000S000</v>
          </cell>
          <cell r="L199" t="str">
            <v>Tronc commun Sciences de la Matière</v>
          </cell>
          <cell r="M199" t="str">
            <v>جذع مشترك علوم المادة</v>
          </cell>
        </row>
        <row r="200">
          <cell r="C200" t="str">
            <v>Tronc commun Chimie</v>
          </cell>
          <cell r="D200" t="str">
            <v>D02</v>
          </cell>
          <cell r="E200" t="str">
            <v>SM</v>
          </cell>
          <cell r="F200" t="str">
            <v>F200</v>
          </cell>
          <cell r="G200" t="str">
            <v>D02F200</v>
          </cell>
          <cell r="H200" t="str">
            <v>Chimie</v>
          </cell>
          <cell r="I200" t="str">
            <v>كيمياء</v>
          </cell>
          <cell r="J200" t="str">
            <v>S000</v>
          </cell>
          <cell r="K200" t="str">
            <v>D02F200S000</v>
          </cell>
          <cell r="L200" t="str">
            <v>Tronc commun Chimie</v>
          </cell>
          <cell r="M200" t="str">
            <v>جذع مشترك كيمياء</v>
          </cell>
        </row>
        <row r="201">
          <cell r="C201" t="str">
            <v>Chimie</v>
          </cell>
          <cell r="D201" t="str">
            <v>D02</v>
          </cell>
          <cell r="E201" t="str">
            <v>SM</v>
          </cell>
          <cell r="F201" t="str">
            <v>F200</v>
          </cell>
          <cell r="G201" t="str">
            <v>D02F200</v>
          </cell>
          <cell r="H201" t="str">
            <v>Chimie</v>
          </cell>
          <cell r="I201" t="str">
            <v>كيمياء</v>
          </cell>
          <cell r="J201" t="str">
            <v>S001</v>
          </cell>
          <cell r="K201" t="str">
            <v>D02F200S001</v>
          </cell>
          <cell r="L201" t="str">
            <v>Chimie</v>
          </cell>
          <cell r="M201" t="str">
            <v>كيمياء</v>
          </cell>
        </row>
        <row r="202">
          <cell r="C202" t="str">
            <v>Chimie analytique</v>
          </cell>
          <cell r="D202" t="str">
            <v>D02</v>
          </cell>
          <cell r="E202" t="str">
            <v>SM</v>
          </cell>
          <cell r="F202" t="str">
            <v>F200</v>
          </cell>
          <cell r="G202" t="str">
            <v>D02F200</v>
          </cell>
          <cell r="H202" t="str">
            <v>Chimie</v>
          </cell>
          <cell r="I202" t="str">
            <v>كيمياء</v>
          </cell>
          <cell r="J202" t="str">
            <v>S002</v>
          </cell>
          <cell r="K202" t="str">
            <v>D02F200S002</v>
          </cell>
          <cell r="L202" t="str">
            <v>Chimie analytique</v>
          </cell>
          <cell r="M202" t="str">
            <v>الكيمياء التحليلية</v>
          </cell>
        </row>
        <row r="203">
          <cell r="C203" t="str">
            <v>Chimie de l'environnement</v>
          </cell>
          <cell r="D203" t="str">
            <v>D02</v>
          </cell>
          <cell r="E203" t="str">
            <v>SM</v>
          </cell>
          <cell r="F203" t="str">
            <v>F200</v>
          </cell>
          <cell r="G203" t="str">
            <v>D02F200</v>
          </cell>
          <cell r="H203" t="str">
            <v>Chimie</v>
          </cell>
          <cell r="I203" t="str">
            <v>كيمياء</v>
          </cell>
          <cell r="J203" t="str">
            <v>S003</v>
          </cell>
          <cell r="K203" t="str">
            <v>D02F200S003</v>
          </cell>
          <cell r="L203" t="str">
            <v>Chimie de l'environnement</v>
          </cell>
          <cell r="M203" t="str">
            <v>كيمياء المحيط</v>
          </cell>
        </row>
        <row r="204">
          <cell r="C204" t="str">
            <v>Chimie des matériaux</v>
          </cell>
          <cell r="D204" t="str">
            <v>D02</v>
          </cell>
          <cell r="E204" t="str">
            <v>SM</v>
          </cell>
          <cell r="F204" t="str">
            <v>F200</v>
          </cell>
          <cell r="G204" t="str">
            <v>D02F200</v>
          </cell>
          <cell r="H204" t="str">
            <v>Chimie</v>
          </cell>
          <cell r="I204" t="str">
            <v>كيمياء</v>
          </cell>
          <cell r="J204" t="str">
            <v>S004</v>
          </cell>
          <cell r="K204" t="str">
            <v>D02F200S004</v>
          </cell>
          <cell r="L204" t="str">
            <v>Chimie des matériaux</v>
          </cell>
          <cell r="M204" t="str">
            <v>كيمياء المواد</v>
          </cell>
        </row>
        <row r="205">
          <cell r="C205" t="str">
            <v>Chimie fondamentale</v>
          </cell>
          <cell r="D205" t="str">
            <v>D02</v>
          </cell>
          <cell r="E205" t="str">
            <v>SM</v>
          </cell>
          <cell r="F205" t="str">
            <v>F200</v>
          </cell>
          <cell r="G205" t="str">
            <v>D02F200</v>
          </cell>
          <cell r="H205" t="str">
            <v>Chimie</v>
          </cell>
          <cell r="I205" t="str">
            <v>كيمياء</v>
          </cell>
          <cell r="J205" t="str">
            <v>S005</v>
          </cell>
          <cell r="K205" t="str">
            <v>D02F200S005</v>
          </cell>
          <cell r="L205" t="str">
            <v>Chimie fondamentale</v>
          </cell>
          <cell r="M205" t="str">
            <v>الكيمياء الأساسية</v>
          </cell>
        </row>
        <row r="206">
          <cell r="C206" t="str">
            <v>Chimie inorganique</v>
          </cell>
          <cell r="D206" t="str">
            <v>D02</v>
          </cell>
          <cell r="E206" t="str">
            <v>SM</v>
          </cell>
          <cell r="F206" t="str">
            <v>F200</v>
          </cell>
          <cell r="G206" t="str">
            <v>D02F200</v>
          </cell>
          <cell r="H206" t="str">
            <v>Chimie</v>
          </cell>
          <cell r="I206" t="str">
            <v>كيمياء</v>
          </cell>
          <cell r="J206" t="str">
            <v>S006</v>
          </cell>
          <cell r="K206" t="str">
            <v>D02F200S006</v>
          </cell>
          <cell r="L206" t="str">
            <v>Chimie inorganique</v>
          </cell>
          <cell r="M206" t="str">
            <v>الكيمياء اللاعضوية</v>
          </cell>
        </row>
        <row r="207">
          <cell r="C207" t="str">
            <v>Chimie organique</v>
          </cell>
          <cell r="D207" t="str">
            <v>D02</v>
          </cell>
          <cell r="E207" t="str">
            <v>SM</v>
          </cell>
          <cell r="F207" t="str">
            <v>F200</v>
          </cell>
          <cell r="G207" t="str">
            <v>D02F200</v>
          </cell>
          <cell r="H207" t="str">
            <v>Chimie</v>
          </cell>
          <cell r="I207" t="str">
            <v>كيمياء</v>
          </cell>
          <cell r="J207" t="str">
            <v>S007</v>
          </cell>
          <cell r="K207" t="str">
            <v>D02F200S007</v>
          </cell>
          <cell r="L207" t="str">
            <v>Chimie organique</v>
          </cell>
          <cell r="M207" t="str">
            <v>الكيمياء العضوية</v>
          </cell>
        </row>
        <row r="208">
          <cell r="C208" t="str">
            <v>Chimie pharmaceutique</v>
          </cell>
          <cell r="D208" t="str">
            <v>D02</v>
          </cell>
          <cell r="E208" t="str">
            <v>SM</v>
          </cell>
          <cell r="F208" t="str">
            <v>F200</v>
          </cell>
          <cell r="G208" t="str">
            <v>D02F200</v>
          </cell>
          <cell r="H208" t="str">
            <v>Chimie</v>
          </cell>
          <cell r="I208" t="str">
            <v>كيمياء</v>
          </cell>
          <cell r="J208" t="str">
            <v>S008</v>
          </cell>
          <cell r="K208" t="str">
            <v>D02F200S008</v>
          </cell>
          <cell r="L208" t="str">
            <v>Chimie pharmaceutique</v>
          </cell>
          <cell r="M208" t="str">
            <v>الكيمياء الصيدلانية</v>
          </cell>
        </row>
        <row r="209">
          <cell r="C209" t="str">
            <v>Chimie physique</v>
          </cell>
          <cell r="D209" t="str">
            <v>D02</v>
          </cell>
          <cell r="E209" t="str">
            <v>SM</v>
          </cell>
          <cell r="F209" t="str">
            <v>F200</v>
          </cell>
          <cell r="G209" t="str">
            <v>D02F200</v>
          </cell>
          <cell r="H209" t="str">
            <v>Chimie</v>
          </cell>
          <cell r="I209" t="str">
            <v>كيمياء</v>
          </cell>
          <cell r="J209" t="str">
            <v>S009</v>
          </cell>
          <cell r="K209" t="str">
            <v>D02F200S009</v>
          </cell>
          <cell r="L209" t="str">
            <v>Chimie physique</v>
          </cell>
          <cell r="M209" t="str">
            <v>الكيمياء الفيزيائية</v>
          </cell>
        </row>
        <row r="210">
          <cell r="C210" t="str">
            <v>Tronc commun Physique</v>
          </cell>
          <cell r="D210" t="str">
            <v>D02</v>
          </cell>
          <cell r="E210" t="str">
            <v>SM</v>
          </cell>
          <cell r="F210" t="str">
            <v>F100</v>
          </cell>
          <cell r="G210" t="str">
            <v>D02F100</v>
          </cell>
          <cell r="H210" t="str">
            <v>Physique</v>
          </cell>
          <cell r="I210" t="str">
            <v>فيزياء</v>
          </cell>
          <cell r="J210" t="str">
            <v>S000</v>
          </cell>
          <cell r="K210" t="str">
            <v>D02F100S000</v>
          </cell>
          <cell r="L210" t="str">
            <v>Tronc commun Physique</v>
          </cell>
          <cell r="M210" t="str">
            <v>جذع مشترك فيزياء</v>
          </cell>
        </row>
        <row r="211">
          <cell r="C211" t="str">
            <v>Technico-commercial en équipements et produits pour la chimie</v>
          </cell>
          <cell r="D211" t="str">
            <v>D02</v>
          </cell>
          <cell r="E211" t="str">
            <v>SM</v>
          </cell>
          <cell r="F211" t="str">
            <v>F100</v>
          </cell>
          <cell r="G211" t="str">
            <v>D02F100</v>
          </cell>
          <cell r="H211" t="str">
            <v>Physique</v>
          </cell>
          <cell r="I211" t="str">
            <v>فيزياء</v>
          </cell>
          <cell r="J211" t="str">
            <v>S001</v>
          </cell>
          <cell r="K211" t="str">
            <v>D02F100S001</v>
          </cell>
          <cell r="L211" t="str">
            <v>Technico-commercial en équipements et produits pour la chimie</v>
          </cell>
          <cell r="M211" t="str">
            <v>تقني- تجاري في العتاد والمنتجات للكيمياء</v>
          </cell>
        </row>
        <row r="212">
          <cell r="C212" t="str">
            <v>Energétique</v>
          </cell>
          <cell r="D212" t="str">
            <v>D02</v>
          </cell>
          <cell r="E212" t="str">
            <v>SM</v>
          </cell>
          <cell r="F212" t="str">
            <v>F100</v>
          </cell>
          <cell r="G212" t="str">
            <v>D02F100</v>
          </cell>
          <cell r="H212" t="str">
            <v>Physique</v>
          </cell>
          <cell r="I212" t="str">
            <v>فيزياء</v>
          </cell>
          <cell r="J212" t="str">
            <v>S002</v>
          </cell>
          <cell r="K212" t="str">
            <v>D02F100S002</v>
          </cell>
          <cell r="L212" t="str">
            <v>Energétique</v>
          </cell>
          <cell r="M212" t="str">
            <v>طاقوية</v>
          </cell>
        </row>
        <row r="213">
          <cell r="C213" t="str">
            <v>Matériaux et contrôle physico-chimique</v>
          </cell>
          <cell r="D213" t="str">
            <v>D02</v>
          </cell>
          <cell r="E213" t="str">
            <v>SM</v>
          </cell>
          <cell r="F213" t="str">
            <v>F100</v>
          </cell>
          <cell r="G213" t="str">
            <v>D02F100</v>
          </cell>
          <cell r="H213" t="str">
            <v>Physique</v>
          </cell>
          <cell r="I213" t="str">
            <v>فيزياء</v>
          </cell>
          <cell r="J213" t="str">
            <v>S003</v>
          </cell>
          <cell r="K213" t="str">
            <v>D02F100S003</v>
          </cell>
          <cell r="L213" t="str">
            <v>Matériaux et contrôle physico-chimique</v>
          </cell>
          <cell r="M213" t="str">
            <v>مواد ومراقبة فيزيائية وكيميائية</v>
          </cell>
        </row>
        <row r="214">
          <cell r="C214" t="str">
            <v>Mesures physiques et instrumentation scientifique</v>
          </cell>
          <cell r="D214" t="str">
            <v>D02</v>
          </cell>
          <cell r="E214" t="str">
            <v>SM</v>
          </cell>
          <cell r="F214" t="str">
            <v>F100</v>
          </cell>
          <cell r="G214" t="str">
            <v>D02F100</v>
          </cell>
          <cell r="H214" t="str">
            <v>Physique</v>
          </cell>
          <cell r="I214" t="str">
            <v>فيزياء</v>
          </cell>
          <cell r="J214" t="str">
            <v>S004</v>
          </cell>
          <cell r="K214" t="str">
            <v>D02F100S004</v>
          </cell>
          <cell r="L214" t="str">
            <v>Mesures physiques et instrumentation scientifique</v>
          </cell>
          <cell r="M214" t="str">
            <v>قياسات فيزيائية والتجهيزات الطبية</v>
          </cell>
        </row>
        <row r="215">
          <cell r="C215" t="str">
            <v>Physique appliquée</v>
          </cell>
          <cell r="D215" t="str">
            <v>D02</v>
          </cell>
          <cell r="E215" t="str">
            <v>SM</v>
          </cell>
          <cell r="F215" t="str">
            <v>F100</v>
          </cell>
          <cell r="G215" t="str">
            <v>D02F100</v>
          </cell>
          <cell r="H215" t="str">
            <v>Physique</v>
          </cell>
          <cell r="I215" t="str">
            <v>فيزياء</v>
          </cell>
          <cell r="J215" t="str">
            <v>S005</v>
          </cell>
          <cell r="K215" t="str">
            <v>D02F100S005</v>
          </cell>
          <cell r="L215" t="str">
            <v>Physique appliquée</v>
          </cell>
          <cell r="M215" t="str">
            <v>الفيزياء التطبيقية</v>
          </cell>
        </row>
        <row r="216">
          <cell r="C216" t="str">
            <v>Physique des matériaux</v>
          </cell>
          <cell r="D216" t="str">
            <v>D02</v>
          </cell>
          <cell r="E216" t="str">
            <v>SM</v>
          </cell>
          <cell r="F216" t="str">
            <v>F100</v>
          </cell>
          <cell r="G216" t="str">
            <v>D02F100</v>
          </cell>
          <cell r="H216" t="str">
            <v>Physique</v>
          </cell>
          <cell r="I216" t="str">
            <v>فيزياء</v>
          </cell>
          <cell r="J216" t="str">
            <v>S006</v>
          </cell>
          <cell r="K216" t="str">
            <v>D02F100S006</v>
          </cell>
          <cell r="L216" t="str">
            <v>Physique des matériaux</v>
          </cell>
          <cell r="M216" t="str">
            <v>فيزياء المواد</v>
          </cell>
        </row>
        <row r="217">
          <cell r="C217" t="str">
            <v>Physique des rayonnements</v>
          </cell>
          <cell r="D217" t="str">
            <v>D02</v>
          </cell>
          <cell r="E217" t="str">
            <v>SM</v>
          </cell>
          <cell r="F217" t="str">
            <v>F100</v>
          </cell>
          <cell r="G217" t="str">
            <v>D02F100</v>
          </cell>
          <cell r="H217" t="str">
            <v>Physique</v>
          </cell>
          <cell r="I217" t="str">
            <v>فيزياء</v>
          </cell>
          <cell r="J217" t="str">
            <v>S007</v>
          </cell>
          <cell r="K217" t="str">
            <v>D02F100S007</v>
          </cell>
          <cell r="L217" t="str">
            <v>Physique des rayonnements</v>
          </cell>
          <cell r="M217" t="str">
            <v>فيزياء الأشعة</v>
          </cell>
        </row>
        <row r="218">
          <cell r="C218" t="str">
            <v>Physique énergétique</v>
          </cell>
          <cell r="D218" t="str">
            <v>D02</v>
          </cell>
          <cell r="E218" t="str">
            <v>SM</v>
          </cell>
          <cell r="F218" t="str">
            <v>F100</v>
          </cell>
          <cell r="G218" t="str">
            <v>D02F100</v>
          </cell>
          <cell r="H218" t="str">
            <v>Physique</v>
          </cell>
          <cell r="I218" t="str">
            <v>فيزياء</v>
          </cell>
          <cell r="J218" t="str">
            <v>S008</v>
          </cell>
          <cell r="K218" t="str">
            <v>D02F100S008</v>
          </cell>
          <cell r="L218" t="str">
            <v>Physique énergétique</v>
          </cell>
          <cell r="M218" t="str">
            <v>فيزياء طاقوية</v>
          </cell>
        </row>
        <row r="219">
          <cell r="C219" t="str">
            <v>Physique fondamentale</v>
          </cell>
          <cell r="D219" t="str">
            <v>D02</v>
          </cell>
          <cell r="E219" t="str">
            <v>SM</v>
          </cell>
          <cell r="F219" t="str">
            <v>F100</v>
          </cell>
          <cell r="G219" t="str">
            <v>D02F100</v>
          </cell>
          <cell r="H219" t="str">
            <v>Physique</v>
          </cell>
          <cell r="I219" t="str">
            <v>فيزياء</v>
          </cell>
          <cell r="J219" t="str">
            <v>S009</v>
          </cell>
          <cell r="K219" t="str">
            <v>D02F100S009</v>
          </cell>
          <cell r="L219" t="str">
            <v>Physique fondamentale</v>
          </cell>
          <cell r="M219" t="str">
            <v>الفيزياء الأساسية</v>
          </cell>
        </row>
        <row r="220">
          <cell r="C220" t="str">
            <v>Physique théorique</v>
          </cell>
          <cell r="D220" t="str">
            <v>D02</v>
          </cell>
          <cell r="E220" t="str">
            <v>SM</v>
          </cell>
          <cell r="F220" t="str">
            <v>F100</v>
          </cell>
          <cell r="G220" t="str">
            <v>D02F100</v>
          </cell>
          <cell r="H220" t="str">
            <v>Physique</v>
          </cell>
          <cell r="I220" t="str">
            <v>فيزياء</v>
          </cell>
          <cell r="J220" t="str">
            <v>S010</v>
          </cell>
          <cell r="K220" t="str">
            <v>D02F100S010</v>
          </cell>
          <cell r="L220" t="str">
            <v>Physique théorique</v>
          </cell>
          <cell r="M220" t="str">
            <v>الفيزياء النظرية</v>
          </cell>
        </row>
        <row r="221">
          <cell r="C221" t="str">
            <v>Techniques instrumentales</v>
          </cell>
          <cell r="D221" t="str">
            <v>D02</v>
          </cell>
          <cell r="E221" t="str">
            <v>SM</v>
          </cell>
          <cell r="F221" t="str">
            <v>F100</v>
          </cell>
          <cell r="G221" t="str">
            <v>D02F100</v>
          </cell>
          <cell r="H221" t="str">
            <v>Physique</v>
          </cell>
          <cell r="I221" t="str">
            <v>فيزياء</v>
          </cell>
          <cell r="J221" t="str">
            <v>S011</v>
          </cell>
          <cell r="K221" t="str">
            <v>D02F100S011</v>
          </cell>
          <cell r="L221" t="str">
            <v>Techniques instrumentales</v>
          </cell>
          <cell r="M221" t="str">
            <v>تقنيان الأجهزة الأداتية</v>
          </cell>
        </row>
        <row r="222">
          <cell r="C222" t="str">
            <v>Tronc commun Sciences de la Nature et de la Vie</v>
          </cell>
          <cell r="D222" t="str">
            <v>D04</v>
          </cell>
          <cell r="E222" t="str">
            <v>SNV</v>
          </cell>
          <cell r="F222" t="str">
            <v>F000</v>
          </cell>
          <cell r="G222" t="str">
            <v>D04F000</v>
          </cell>
          <cell r="H222" t="str">
            <v>Tronc commun Sciences de la Nature et de la Vie</v>
          </cell>
          <cell r="I222" t="str">
            <v>جذع مشترك علوم الطبيعة والحياة</v>
          </cell>
          <cell r="J222" t="str">
            <v>S000</v>
          </cell>
          <cell r="K222" t="str">
            <v>D04F000S000</v>
          </cell>
          <cell r="L222" t="str">
            <v>Tronc commun Sciences de la Nature et de la Vie</v>
          </cell>
          <cell r="M222" t="str">
            <v>جذع مشترك علوم الطبيعة والحياة</v>
          </cell>
        </row>
        <row r="223">
          <cell r="C223" t="str">
            <v>Tronc commun Biotechnologies</v>
          </cell>
          <cell r="D223" t="str">
            <v>D04</v>
          </cell>
          <cell r="E223" t="str">
            <v>SNV</v>
          </cell>
          <cell r="F223" t="str">
            <v>F200</v>
          </cell>
          <cell r="G223" t="str">
            <v>D04F200</v>
          </cell>
          <cell r="H223" t="str">
            <v>Biotechnologies</v>
          </cell>
          <cell r="I223" t="str">
            <v>بيوتكنولوجيا</v>
          </cell>
          <cell r="J223" t="str">
            <v>S000</v>
          </cell>
          <cell r="K223" t="str">
            <v>D04F200S000</v>
          </cell>
          <cell r="L223" t="str">
            <v>Tronc commun Biotechnologies</v>
          </cell>
          <cell r="M223" t="str">
            <v>جذع مشترك بيوتكنولوجيا</v>
          </cell>
        </row>
        <row r="224">
          <cell r="C224" t="str">
            <v>Biotechnologie alimentaire</v>
          </cell>
          <cell r="D224" t="str">
            <v>D04</v>
          </cell>
          <cell r="E224" t="str">
            <v>SNV</v>
          </cell>
          <cell r="F224" t="str">
            <v>F200</v>
          </cell>
          <cell r="G224" t="str">
            <v>D04F200</v>
          </cell>
          <cell r="H224" t="str">
            <v>Biotechnologies</v>
          </cell>
          <cell r="I224" t="str">
            <v>بيوتكنولوجيا</v>
          </cell>
          <cell r="J224" t="str">
            <v>S001</v>
          </cell>
          <cell r="K224" t="str">
            <v>D04F200S001</v>
          </cell>
          <cell r="L224" t="str">
            <v>Biotechnologie alimentaire</v>
          </cell>
          <cell r="M224" t="str">
            <v>بيوتكنولوجيا غذائية</v>
          </cell>
        </row>
        <row r="225">
          <cell r="C225" t="str">
            <v>Biotechnologie et génomique végétale</v>
          </cell>
          <cell r="D225" t="str">
            <v>D04</v>
          </cell>
          <cell r="E225" t="str">
            <v>SNV</v>
          </cell>
          <cell r="F225" t="str">
            <v>F200</v>
          </cell>
          <cell r="G225" t="str">
            <v>D04F200</v>
          </cell>
          <cell r="H225" t="str">
            <v>Biotechnologies</v>
          </cell>
          <cell r="I225" t="str">
            <v>بيوتكنولوجيا</v>
          </cell>
          <cell r="J225" t="str">
            <v>S002</v>
          </cell>
          <cell r="K225" t="str">
            <v>D04F200S002</v>
          </cell>
          <cell r="L225" t="str">
            <v>Biotechnologie et génomique végétale</v>
          </cell>
          <cell r="M225" t="str">
            <v>بيوتكنولوجيا و جينات نباتية</v>
          </cell>
        </row>
        <row r="226">
          <cell r="C226" t="str">
            <v>Biotechnologie et santé</v>
          </cell>
          <cell r="D226" t="str">
            <v>D04</v>
          </cell>
          <cell r="E226" t="str">
            <v>SNV</v>
          </cell>
          <cell r="F226" t="str">
            <v>F200</v>
          </cell>
          <cell r="G226" t="str">
            <v>D04F200</v>
          </cell>
          <cell r="H226" t="str">
            <v>Biotechnologies</v>
          </cell>
          <cell r="I226" t="str">
            <v>بيوتكنولوجيا</v>
          </cell>
          <cell r="J226" t="str">
            <v>S003</v>
          </cell>
          <cell r="K226" t="str">
            <v>D04F200S003</v>
          </cell>
          <cell r="L226" t="str">
            <v>Biotechnologie et santé</v>
          </cell>
          <cell r="M226" t="str">
            <v>بيوتكنولوجيا وصحة</v>
          </cell>
        </row>
        <row r="227">
          <cell r="C227" t="str">
            <v>Biotechnologie microbienne</v>
          </cell>
          <cell r="D227" t="str">
            <v>D04</v>
          </cell>
          <cell r="E227" t="str">
            <v>SNV</v>
          </cell>
          <cell r="F227" t="str">
            <v>F200</v>
          </cell>
          <cell r="G227" t="str">
            <v>D04F200</v>
          </cell>
          <cell r="H227" t="str">
            <v>Biotechnologies</v>
          </cell>
          <cell r="I227" t="str">
            <v>بيوتكنولوجيا</v>
          </cell>
          <cell r="J227" t="str">
            <v>S004</v>
          </cell>
          <cell r="K227" t="str">
            <v>D04F200S004</v>
          </cell>
          <cell r="L227" t="str">
            <v>Biotechnologie microbienne</v>
          </cell>
          <cell r="M227" t="str">
            <v>بيوتكنولوجيا الميكروبات</v>
          </cell>
        </row>
        <row r="228">
          <cell r="C228" t="str">
            <v>Biotechnologie végétale et amélioration des plantes</v>
          </cell>
          <cell r="D228" t="str">
            <v>D04</v>
          </cell>
          <cell r="E228" t="str">
            <v>SNV</v>
          </cell>
          <cell r="F228" t="str">
            <v>F200</v>
          </cell>
          <cell r="G228" t="str">
            <v>D04F200</v>
          </cell>
          <cell r="H228" t="str">
            <v>Biotechnologies</v>
          </cell>
          <cell r="I228" t="str">
            <v>بيوتكنولوجيا</v>
          </cell>
          <cell r="J228" t="str">
            <v>S005</v>
          </cell>
          <cell r="K228" t="str">
            <v>D04F200S005</v>
          </cell>
          <cell r="L228" t="str">
            <v>Biotechnologie végétale et amélioration des plantes</v>
          </cell>
          <cell r="M228" t="str">
            <v>بيوتكنولوجيا نباتية و تحسين النبات</v>
          </cell>
        </row>
        <row r="229">
          <cell r="C229" t="str">
            <v>Horticulture et aménagements des espaces verts</v>
          </cell>
          <cell r="D229" t="str">
            <v>D04</v>
          </cell>
          <cell r="E229" t="str">
            <v>SNV</v>
          </cell>
          <cell r="F229" t="str">
            <v>F200</v>
          </cell>
          <cell r="G229" t="str">
            <v>D04F200</v>
          </cell>
          <cell r="H229" t="str">
            <v>Biotechnologies</v>
          </cell>
          <cell r="I229" t="str">
            <v>بيوتكنولوجيا</v>
          </cell>
          <cell r="J229" t="str">
            <v>S006</v>
          </cell>
          <cell r="K229" t="str">
            <v>D04F200S006</v>
          </cell>
          <cell r="L229" t="str">
            <v>Horticulture et aménagements des espaces verts</v>
          </cell>
          <cell r="M229" t="str">
            <v>البستنة وتهيئة المساحات الخضراء</v>
          </cell>
        </row>
        <row r="230">
          <cell r="C230" t="str">
            <v>Biotechnologies microbienne</v>
          </cell>
          <cell r="D230" t="str">
            <v>D04</v>
          </cell>
          <cell r="E230" t="str">
            <v>SNV</v>
          </cell>
          <cell r="F230" t="str">
            <v>F200</v>
          </cell>
          <cell r="G230" t="str">
            <v>D04F200</v>
          </cell>
          <cell r="H230" t="str">
            <v>Biotechnologies</v>
          </cell>
          <cell r="I230" t="str">
            <v>بيوتكنولوجيا</v>
          </cell>
          <cell r="J230" t="str">
            <v>S007</v>
          </cell>
          <cell r="K230" t="str">
            <v>D04F200S007</v>
          </cell>
          <cell r="L230" t="str">
            <v>Biotechnologies microbienne</v>
          </cell>
          <cell r="M230" t="str">
            <v>بيوتكنولوجيا الميكروبات</v>
          </cell>
        </row>
        <row r="231">
          <cell r="C231" t="str">
            <v>Tronc commun Ecologie et environnement</v>
          </cell>
          <cell r="D231" t="str">
            <v>D04</v>
          </cell>
          <cell r="E231" t="str">
            <v>SNV</v>
          </cell>
          <cell r="F231" t="str">
            <v>F500</v>
          </cell>
          <cell r="G231" t="str">
            <v>D04F500</v>
          </cell>
          <cell r="H231" t="str">
            <v>Ecologie et environnement</v>
          </cell>
          <cell r="I231" t="str">
            <v>بيئة ومحيط</v>
          </cell>
          <cell r="J231" t="str">
            <v>S000</v>
          </cell>
          <cell r="K231" t="str">
            <v>D04F500S000</v>
          </cell>
          <cell r="L231" t="str">
            <v>Tronc commun Ecologie et environnement</v>
          </cell>
          <cell r="M231" t="str">
            <v>جذع مشترك بيئة ومحيط</v>
          </cell>
        </row>
        <row r="232">
          <cell r="C232" t="str">
            <v>Agro-écologie</v>
          </cell>
          <cell r="D232" t="str">
            <v>D04</v>
          </cell>
          <cell r="E232" t="str">
            <v>SNV</v>
          </cell>
          <cell r="F232" t="str">
            <v>F500</v>
          </cell>
          <cell r="G232" t="str">
            <v>D04F500</v>
          </cell>
          <cell r="H232" t="str">
            <v>Ecologie et environnement</v>
          </cell>
          <cell r="I232" t="str">
            <v>بيئة ومحيط</v>
          </cell>
          <cell r="J232" t="str">
            <v>S001</v>
          </cell>
          <cell r="K232" t="str">
            <v>D04F500S001</v>
          </cell>
          <cell r="L232" t="str">
            <v>Agro-écologie</v>
          </cell>
          <cell r="M232" t="str">
            <v>زراعة وبيئة</v>
          </cell>
        </row>
        <row r="233">
          <cell r="C233" t="str">
            <v>Ecologie et environnement</v>
          </cell>
          <cell r="D233" t="str">
            <v>D04</v>
          </cell>
          <cell r="E233" t="str">
            <v>SNV</v>
          </cell>
          <cell r="F233" t="str">
            <v>F500</v>
          </cell>
          <cell r="G233" t="str">
            <v>D04F500</v>
          </cell>
          <cell r="H233" t="str">
            <v>Ecologie et environnement</v>
          </cell>
          <cell r="I233" t="str">
            <v>بيئة ومحيط</v>
          </cell>
          <cell r="J233" t="str">
            <v>S002</v>
          </cell>
          <cell r="K233" t="str">
            <v>D04F500S002</v>
          </cell>
          <cell r="L233" t="str">
            <v>Ecologie et environnement</v>
          </cell>
          <cell r="M233" t="str">
            <v>بيئة ومحيط</v>
          </cell>
        </row>
        <row r="234">
          <cell r="C234" t="str">
            <v>Gestion durable, traitement et valorisation des déchets</v>
          </cell>
          <cell r="D234" t="str">
            <v>D04</v>
          </cell>
          <cell r="E234" t="str">
            <v>SNV</v>
          </cell>
          <cell r="F234" t="str">
            <v>F500</v>
          </cell>
          <cell r="G234" t="str">
            <v>D04F500</v>
          </cell>
          <cell r="H234" t="str">
            <v>Ecologie et environnement</v>
          </cell>
          <cell r="I234" t="str">
            <v>بيئة ومحيط</v>
          </cell>
          <cell r="J234" t="str">
            <v>S003</v>
          </cell>
          <cell r="K234" t="str">
            <v>D04F500S003</v>
          </cell>
          <cell r="L234" t="str">
            <v>Gestion durable, traitement et valorisation des déchets</v>
          </cell>
          <cell r="M234" t="str">
            <v>تسيير مستدام، معالجة وتثمين النفايات</v>
          </cell>
        </row>
        <row r="235">
          <cell r="C235" t="str">
            <v>Tronc commun Hydrobiologie marine et continentale</v>
          </cell>
          <cell r="D235" t="str">
            <v>D04</v>
          </cell>
          <cell r="E235" t="str">
            <v>SNV</v>
          </cell>
          <cell r="F235" t="str">
            <v>F600</v>
          </cell>
          <cell r="G235" t="str">
            <v>D04F600</v>
          </cell>
          <cell r="H235" t="str">
            <v>Hydrobiologie marine et continentale</v>
          </cell>
          <cell r="I235" t="str">
            <v>هيدروبيولوجيا بحرية وقارية</v>
          </cell>
          <cell r="J235" t="str">
            <v>S000</v>
          </cell>
          <cell r="K235" t="str">
            <v>D04F600S000</v>
          </cell>
          <cell r="L235" t="str">
            <v>Tronc commun Hydrobiologie marine et continentale</v>
          </cell>
          <cell r="M235" t="str">
            <v>جذع مشترك هيدروبيولوجيا بحرية وقارية</v>
          </cell>
        </row>
        <row r="236">
          <cell r="C236" t="str">
            <v>Aquaculture et pisciculture</v>
          </cell>
          <cell r="D236" t="str">
            <v>D04</v>
          </cell>
          <cell r="E236" t="str">
            <v>SNV</v>
          </cell>
          <cell r="F236" t="str">
            <v>F600</v>
          </cell>
          <cell r="G236" t="str">
            <v>D04F600</v>
          </cell>
          <cell r="H236" t="str">
            <v>Hydrobiologie marine et continentale</v>
          </cell>
          <cell r="I236" t="str">
            <v>هيدروبيولوجيا بحرية وقارية</v>
          </cell>
          <cell r="J236" t="str">
            <v>S001</v>
          </cell>
          <cell r="K236" t="str">
            <v>D04F600S001</v>
          </cell>
          <cell r="L236" t="str">
            <v>Aquaculture et pisciculture</v>
          </cell>
          <cell r="M236" t="str">
            <v xml:space="preserve">تربية الاحياء المائية و الاسماك </v>
          </cell>
        </row>
        <row r="237">
          <cell r="C237" t="str">
            <v>Biologie et écologie des milieux aquatiques</v>
          </cell>
          <cell r="D237" t="str">
            <v>D04</v>
          </cell>
          <cell r="E237" t="str">
            <v>SNV</v>
          </cell>
          <cell r="F237" t="str">
            <v>F600</v>
          </cell>
          <cell r="G237" t="str">
            <v>D04F600</v>
          </cell>
          <cell r="H237" t="str">
            <v>Hydrobiologie marine et continentale</v>
          </cell>
          <cell r="I237" t="str">
            <v>هيدروبيولوجيا بحرية وقارية</v>
          </cell>
          <cell r="J237" t="str">
            <v>S002</v>
          </cell>
          <cell r="K237" t="str">
            <v>D04F600S002</v>
          </cell>
          <cell r="L237" t="str">
            <v>Biologie et écologie des milieux aquatiques</v>
          </cell>
          <cell r="M237" t="str">
            <v>علم الأحياء وعلم البيئة للبيئات المائية</v>
          </cell>
        </row>
        <row r="238">
          <cell r="C238" t="str">
            <v>Halieutique</v>
          </cell>
          <cell r="D238" t="str">
            <v>D04</v>
          </cell>
          <cell r="E238" t="str">
            <v>SNV</v>
          </cell>
          <cell r="F238" t="str">
            <v>F600</v>
          </cell>
          <cell r="G238" t="str">
            <v>D04F600</v>
          </cell>
          <cell r="H238" t="str">
            <v>Hydrobiologie marine et continentale</v>
          </cell>
          <cell r="I238" t="str">
            <v>هيدروبيولوجيا بحرية وقارية</v>
          </cell>
          <cell r="J238" t="str">
            <v>S003</v>
          </cell>
          <cell r="K238" t="str">
            <v>D04F600S003</v>
          </cell>
          <cell r="L238" t="str">
            <v>Halieutique</v>
          </cell>
          <cell r="M238" t="str">
            <v>الثروة السمكية</v>
          </cell>
        </row>
        <row r="239">
          <cell r="C239" t="str">
            <v>Tronc commun Sciences agronomiques</v>
          </cell>
          <cell r="D239" t="str">
            <v>D04</v>
          </cell>
          <cell r="E239" t="str">
            <v>SNV</v>
          </cell>
          <cell r="F239" t="str">
            <v>F400</v>
          </cell>
          <cell r="G239" t="str">
            <v>D04F400</v>
          </cell>
          <cell r="H239" t="str">
            <v>Tronc commun Sciences agronomiques</v>
          </cell>
          <cell r="I239" t="str">
            <v>علوم فلاحية</v>
          </cell>
          <cell r="J239" t="str">
            <v>S000</v>
          </cell>
          <cell r="K239" t="str">
            <v>D04F400S000</v>
          </cell>
          <cell r="L239" t="str">
            <v>Tronc commun Sciences agronomiques</v>
          </cell>
          <cell r="M239" t="str">
            <v xml:space="preserve">جذع مشترك فلاحة </v>
          </cell>
        </row>
        <row r="240">
          <cell r="C240" t="str">
            <v>Agronomie</v>
          </cell>
          <cell r="D240" t="str">
            <v>D04</v>
          </cell>
          <cell r="E240" t="str">
            <v>SNV</v>
          </cell>
          <cell r="F240" t="str">
            <v>F400</v>
          </cell>
          <cell r="G240" t="str">
            <v>D04F400</v>
          </cell>
          <cell r="H240" t="str">
            <v>Sciences agronomiques</v>
          </cell>
          <cell r="I240" t="str">
            <v>علوم فلاحية</v>
          </cell>
          <cell r="J240" t="str">
            <v>S001</v>
          </cell>
          <cell r="K240" t="str">
            <v>D04F400S001</v>
          </cell>
          <cell r="L240" t="str">
            <v>Agronomie</v>
          </cell>
          <cell r="M240" t="str">
            <v xml:space="preserve">فلاحة </v>
          </cell>
        </row>
        <row r="241">
          <cell r="C241" t="str">
            <v>Agronomie saharienne</v>
          </cell>
          <cell r="D241" t="str">
            <v>D04</v>
          </cell>
          <cell r="E241" t="str">
            <v>SNV</v>
          </cell>
          <cell r="F241" t="str">
            <v>F400</v>
          </cell>
          <cell r="G241" t="str">
            <v>D04F400</v>
          </cell>
          <cell r="H241" t="str">
            <v>Sciences agronomiques</v>
          </cell>
          <cell r="I241" t="str">
            <v>علوم فلاحية</v>
          </cell>
          <cell r="J241" t="str">
            <v>S002</v>
          </cell>
          <cell r="K241" t="str">
            <v>D04F400S002</v>
          </cell>
          <cell r="L241" t="str">
            <v>Agronomie saharienne</v>
          </cell>
          <cell r="M241" t="str">
            <v xml:space="preserve">زراعة صحراوية </v>
          </cell>
        </row>
        <row r="242">
          <cell r="C242" t="str">
            <v>Amélioration des productions végétales</v>
          </cell>
          <cell r="D242" t="str">
            <v>D04</v>
          </cell>
          <cell r="E242" t="str">
            <v>SNV</v>
          </cell>
          <cell r="F242" t="str">
            <v>F400</v>
          </cell>
          <cell r="G242" t="str">
            <v>D04F400</v>
          </cell>
          <cell r="H242" t="str">
            <v>Sciences agronomiques</v>
          </cell>
          <cell r="I242" t="str">
            <v>علوم فلاحية</v>
          </cell>
          <cell r="J242" t="str">
            <v>S003</v>
          </cell>
          <cell r="K242" t="str">
            <v>D04F400S003</v>
          </cell>
          <cell r="L242" t="str">
            <v>Amélioration des productions végétales</v>
          </cell>
          <cell r="M242" t="str">
            <v>تحسين الإنتاج النباتي</v>
          </cell>
        </row>
        <row r="243">
          <cell r="C243" t="str">
            <v>Contrôle de la qualité des aliments</v>
          </cell>
          <cell r="D243" t="str">
            <v>D04</v>
          </cell>
          <cell r="E243" t="str">
            <v>SNV</v>
          </cell>
          <cell r="F243" t="str">
            <v>F400</v>
          </cell>
          <cell r="G243" t="str">
            <v>D04F400</v>
          </cell>
          <cell r="H243" t="str">
            <v>Sciences agronomiques</v>
          </cell>
          <cell r="I243" t="str">
            <v>علوم فلاحية</v>
          </cell>
          <cell r="J243" t="str">
            <v>S004</v>
          </cell>
          <cell r="K243" t="str">
            <v>D04F400S004</v>
          </cell>
          <cell r="L243" t="str">
            <v>Contrôle de la qualité des aliments</v>
          </cell>
          <cell r="M243" t="str">
            <v>مراقبة نوعية الاغذية</v>
          </cell>
        </row>
        <row r="244">
          <cell r="C244" t="str">
            <v>Economie rurale</v>
          </cell>
          <cell r="D244" t="str">
            <v>D04</v>
          </cell>
          <cell r="E244" t="str">
            <v>SNV</v>
          </cell>
          <cell r="F244" t="str">
            <v>F400</v>
          </cell>
          <cell r="G244" t="str">
            <v>D04F400</v>
          </cell>
          <cell r="H244" t="str">
            <v>Sciences agronomiques</v>
          </cell>
          <cell r="I244" t="str">
            <v>علوم فلاحية</v>
          </cell>
          <cell r="J244" t="str">
            <v>S005</v>
          </cell>
          <cell r="K244" t="str">
            <v>D04F400S005</v>
          </cell>
          <cell r="L244" t="str">
            <v>Economie rurale</v>
          </cell>
          <cell r="M244" t="str">
            <v>الاقتصاد الريفي</v>
          </cell>
        </row>
        <row r="245">
          <cell r="C245" t="str">
            <v>Foresterie</v>
          </cell>
          <cell r="D245" t="str">
            <v>D04</v>
          </cell>
          <cell r="E245" t="str">
            <v>SNV</v>
          </cell>
          <cell r="F245" t="str">
            <v>F400</v>
          </cell>
          <cell r="G245" t="str">
            <v>D04F400</v>
          </cell>
          <cell r="H245" t="str">
            <v>Sciences agronomiques</v>
          </cell>
          <cell r="I245" t="str">
            <v>علوم فلاحية</v>
          </cell>
          <cell r="J245" t="str">
            <v>S006</v>
          </cell>
          <cell r="K245" t="str">
            <v>D04F400S006</v>
          </cell>
          <cell r="L245" t="str">
            <v>Foresterie</v>
          </cell>
          <cell r="M245" t="str">
            <v>علم الغابات</v>
          </cell>
        </row>
        <row r="246">
          <cell r="C246" t="str">
            <v xml:space="preserve">Foresterie </v>
          </cell>
          <cell r="D246" t="str">
            <v>D04</v>
          </cell>
          <cell r="E246" t="str">
            <v>SNV</v>
          </cell>
          <cell r="F246" t="str">
            <v>F400</v>
          </cell>
          <cell r="G246" t="str">
            <v>D04F400</v>
          </cell>
          <cell r="H246" t="str">
            <v>Sciences agronomiques</v>
          </cell>
          <cell r="I246" t="str">
            <v>علوم فلاحية</v>
          </cell>
          <cell r="J246" t="str">
            <v>S007</v>
          </cell>
          <cell r="K246" t="str">
            <v>D04F400S007</v>
          </cell>
          <cell r="L246" t="str">
            <v xml:space="preserve">Foresterie </v>
          </cell>
          <cell r="M246" t="str">
            <v>علم الغابات</v>
          </cell>
        </row>
        <row r="247">
          <cell r="C247" t="str">
            <v>Machinisme</v>
          </cell>
          <cell r="D247" t="str">
            <v>D04</v>
          </cell>
          <cell r="E247" t="str">
            <v>SNV</v>
          </cell>
          <cell r="F247" t="str">
            <v>F400</v>
          </cell>
          <cell r="G247" t="str">
            <v>D04F400</v>
          </cell>
          <cell r="H247" t="str">
            <v>Sciences agronomiques</v>
          </cell>
          <cell r="I247" t="str">
            <v>علوم فلاحية</v>
          </cell>
          <cell r="J247" t="str">
            <v>S008</v>
          </cell>
          <cell r="K247" t="str">
            <v>D04F400S008</v>
          </cell>
          <cell r="L247" t="str">
            <v>Machinisme</v>
          </cell>
          <cell r="M247" t="str">
            <v>آلات وتجهيز</v>
          </cell>
        </row>
        <row r="248">
          <cell r="C248" t="str">
            <v>Production animale</v>
          </cell>
          <cell r="D248" t="str">
            <v>D04</v>
          </cell>
          <cell r="E248" t="str">
            <v>SNV</v>
          </cell>
          <cell r="F248" t="str">
            <v>F400</v>
          </cell>
          <cell r="G248" t="str">
            <v>D04F400</v>
          </cell>
          <cell r="H248" t="str">
            <v>Sciences agronomiques</v>
          </cell>
          <cell r="I248" t="str">
            <v>علوم فلاحية</v>
          </cell>
          <cell r="J248" t="str">
            <v>S009</v>
          </cell>
          <cell r="K248" t="str">
            <v>D04F400S009</v>
          </cell>
          <cell r="L248" t="str">
            <v>Production animale</v>
          </cell>
          <cell r="M248" t="str">
            <v>إنتاج حيواني</v>
          </cell>
        </row>
        <row r="249">
          <cell r="C249" t="str">
            <v>Production végétale</v>
          </cell>
          <cell r="D249" t="str">
            <v>D04</v>
          </cell>
          <cell r="E249" t="str">
            <v>SNV</v>
          </cell>
          <cell r="F249" t="str">
            <v>F400</v>
          </cell>
          <cell r="G249" t="str">
            <v>D04F400</v>
          </cell>
          <cell r="H249" t="str">
            <v>Sciences agronomiques</v>
          </cell>
          <cell r="I249" t="str">
            <v>علوم فلاحية</v>
          </cell>
          <cell r="J249" t="str">
            <v>S010</v>
          </cell>
          <cell r="K249" t="str">
            <v>D04F400S010</v>
          </cell>
          <cell r="L249" t="str">
            <v>Production végétale</v>
          </cell>
          <cell r="M249" t="str">
            <v>إنتاج نباتي</v>
          </cell>
        </row>
        <row r="250">
          <cell r="C250" t="str">
            <v>Production agricole</v>
          </cell>
          <cell r="D250" t="str">
            <v>D04</v>
          </cell>
          <cell r="E250" t="str">
            <v>SNV</v>
          </cell>
          <cell r="F250" t="str">
            <v>F400</v>
          </cell>
          <cell r="G250" t="str">
            <v>D04F400</v>
          </cell>
          <cell r="H250" t="str">
            <v>Sciences agronomiques</v>
          </cell>
          <cell r="I250" t="str">
            <v>علوم فلاحية</v>
          </cell>
          <cell r="J250" t="str">
            <v>S011</v>
          </cell>
          <cell r="K250" t="str">
            <v>D04F400S011</v>
          </cell>
          <cell r="L250" t="str">
            <v>Production agricole</v>
          </cell>
          <cell r="M250" t="str">
            <v>إنتاج زراعي</v>
          </cell>
        </row>
        <row r="251">
          <cell r="C251" t="str">
            <v>Protection des végétaux</v>
          </cell>
          <cell r="D251" t="str">
            <v>D04</v>
          </cell>
          <cell r="E251" t="str">
            <v>SNV</v>
          </cell>
          <cell r="F251" t="str">
            <v>F400</v>
          </cell>
          <cell r="G251" t="str">
            <v>D04F400</v>
          </cell>
          <cell r="H251" t="str">
            <v>Sciences agronomiques</v>
          </cell>
          <cell r="I251" t="str">
            <v>علوم فلاحية</v>
          </cell>
          <cell r="J251" t="str">
            <v>S012</v>
          </cell>
          <cell r="K251" t="str">
            <v>D04F400S012</v>
          </cell>
          <cell r="L251" t="str">
            <v>Protection des végétaux</v>
          </cell>
          <cell r="M251" t="str">
            <v>حماية النباتات</v>
          </cell>
        </row>
        <row r="252">
          <cell r="C252" t="str">
            <v>Sciences et Technologie alimentaires</v>
          </cell>
          <cell r="D252" t="str">
            <v>D04</v>
          </cell>
          <cell r="E252" t="str">
            <v>SNV</v>
          </cell>
          <cell r="F252" t="str">
            <v>F400</v>
          </cell>
          <cell r="G252" t="str">
            <v>D04F400</v>
          </cell>
          <cell r="H252" t="str">
            <v>Sciences agronomiques</v>
          </cell>
          <cell r="I252" t="str">
            <v>علوم فلاحية</v>
          </cell>
          <cell r="J252" t="str">
            <v>S013</v>
          </cell>
          <cell r="K252" t="str">
            <v>D04F400S013</v>
          </cell>
          <cell r="L252" t="str">
            <v>Sciences et Technologie alimentaires</v>
          </cell>
          <cell r="M252" t="str">
            <v>علوم و تكنولوجيا غذائية</v>
          </cell>
        </row>
        <row r="253">
          <cell r="C253" t="str">
            <v>Sol et eau</v>
          </cell>
          <cell r="D253" t="str">
            <v>D04</v>
          </cell>
          <cell r="E253" t="str">
            <v>SNV</v>
          </cell>
          <cell r="F253" t="str">
            <v>F400</v>
          </cell>
          <cell r="G253" t="str">
            <v>D04F400</v>
          </cell>
          <cell r="H253" t="str">
            <v>Sciences agronomiques</v>
          </cell>
          <cell r="I253" t="str">
            <v>علوم فلاحية</v>
          </cell>
          <cell r="J253" t="str">
            <v>S014</v>
          </cell>
          <cell r="K253" t="str">
            <v>D04F400S014</v>
          </cell>
          <cell r="L253" t="str">
            <v>Sol et eau</v>
          </cell>
          <cell r="M253" t="str">
            <v>تربة وماء</v>
          </cell>
        </row>
        <row r="254">
          <cell r="C254" t="str">
            <v>Technologies des huiles essentielles et végétales</v>
          </cell>
          <cell r="D254" t="str">
            <v>D04</v>
          </cell>
          <cell r="E254" t="str">
            <v>SNV</v>
          </cell>
          <cell r="F254" t="str">
            <v>F400</v>
          </cell>
          <cell r="G254" t="str">
            <v>D04F400</v>
          </cell>
          <cell r="H254" t="str">
            <v>Sciences agronomiques</v>
          </cell>
          <cell r="I254" t="str">
            <v>علوم فلاحية</v>
          </cell>
          <cell r="J254" t="str">
            <v>S015</v>
          </cell>
          <cell r="K254" t="str">
            <v>D04F400S015</v>
          </cell>
          <cell r="L254" t="str">
            <v>Technologies des huiles essentielles et végétales</v>
          </cell>
          <cell r="M254" t="str">
            <v>تكنولوجيات الزيوت الأساسية النباتية</v>
          </cell>
        </row>
        <row r="255">
          <cell r="C255" t="str">
            <v>Tronc commun Sciences alimentaires</v>
          </cell>
          <cell r="D255" t="str">
            <v>D04</v>
          </cell>
          <cell r="E255" t="str">
            <v>SNV</v>
          </cell>
          <cell r="F255" t="str">
            <v>F300</v>
          </cell>
          <cell r="G255" t="str">
            <v>D04F300</v>
          </cell>
          <cell r="H255" t="str">
            <v>Sciences alimentaires</v>
          </cell>
          <cell r="I255" t="str">
            <v>علوم الغذاء</v>
          </cell>
          <cell r="J255" t="str">
            <v>S000</v>
          </cell>
          <cell r="K255" t="str">
            <v>D04F300S000</v>
          </cell>
          <cell r="L255" t="str">
            <v>Tronc commun Sciences alimentaires</v>
          </cell>
          <cell r="M255" t="str">
            <v>جذع مشترك علوم الغذاء</v>
          </cell>
        </row>
        <row r="256">
          <cell r="C256" t="str">
            <v>Alimentation. nutrition et pathologies</v>
          </cell>
          <cell r="D256" t="str">
            <v>D04</v>
          </cell>
          <cell r="E256" t="str">
            <v>SNV</v>
          </cell>
          <cell r="F256" t="str">
            <v>F300</v>
          </cell>
          <cell r="G256" t="str">
            <v>D04F300</v>
          </cell>
          <cell r="H256" t="str">
            <v>Sciences alimentaires</v>
          </cell>
          <cell r="I256" t="str">
            <v>علوم الغذاء</v>
          </cell>
          <cell r="J256" t="str">
            <v>S001</v>
          </cell>
          <cell r="K256" t="str">
            <v>D04F300S001</v>
          </cell>
          <cell r="L256" t="str">
            <v>Alimentation. nutrition et pathologies</v>
          </cell>
          <cell r="M256" t="str">
            <v>الغذاء التغذية وعلم الأمراض</v>
          </cell>
        </row>
        <row r="257">
          <cell r="C257" t="str">
            <v>Emballage et qualité</v>
          </cell>
          <cell r="D257" t="str">
            <v>D04</v>
          </cell>
          <cell r="E257" t="str">
            <v>SNV</v>
          </cell>
          <cell r="F257" t="str">
            <v>F300</v>
          </cell>
          <cell r="G257" t="str">
            <v>D04F300</v>
          </cell>
          <cell r="H257" t="str">
            <v>Sciences alimentaires</v>
          </cell>
          <cell r="I257" t="str">
            <v>علوم الغذاء</v>
          </cell>
          <cell r="J257" t="str">
            <v>S002</v>
          </cell>
          <cell r="K257" t="str">
            <v>D04F300S002</v>
          </cell>
          <cell r="L257" t="str">
            <v>Emballage et qualité</v>
          </cell>
          <cell r="M257" t="str">
            <v>تغليف ونوعية</v>
          </cell>
        </row>
        <row r="258">
          <cell r="C258" t="str">
            <v>Procédés agroalimentaires</v>
          </cell>
          <cell r="D258" t="str">
            <v>D04</v>
          </cell>
          <cell r="E258" t="str">
            <v>SNV</v>
          </cell>
          <cell r="F258" t="str">
            <v>F300</v>
          </cell>
          <cell r="G258" t="str">
            <v>D04F300</v>
          </cell>
          <cell r="H258" t="str">
            <v>Sciences alimentaires</v>
          </cell>
          <cell r="I258" t="str">
            <v>علوم الغذاء</v>
          </cell>
          <cell r="J258" t="str">
            <v>S003</v>
          </cell>
          <cell r="K258" t="str">
            <v>D04F300S003</v>
          </cell>
          <cell r="L258" t="str">
            <v>Procédés agroalimentaires</v>
          </cell>
          <cell r="M258" t="str">
            <v>الطرائق الفلاحة الغذائية</v>
          </cell>
        </row>
        <row r="259">
          <cell r="C259" t="str">
            <v>Sciences alimentaires</v>
          </cell>
          <cell r="D259" t="str">
            <v>D04</v>
          </cell>
          <cell r="E259" t="str">
            <v>SNV</v>
          </cell>
          <cell r="F259" t="str">
            <v>F300</v>
          </cell>
          <cell r="G259" t="str">
            <v>D04F300</v>
          </cell>
          <cell r="H259" t="str">
            <v>Sciences alimentaires</v>
          </cell>
          <cell r="I259" t="str">
            <v>علوم الغذاء</v>
          </cell>
          <cell r="J259" t="str">
            <v>S004</v>
          </cell>
          <cell r="K259" t="str">
            <v>D04F300S004</v>
          </cell>
          <cell r="L259" t="str">
            <v>Sciences alimentaires</v>
          </cell>
          <cell r="M259" t="str">
            <v>علوم الغذاء</v>
          </cell>
        </row>
        <row r="260">
          <cell r="C260" t="str">
            <v>Nutrition</v>
          </cell>
          <cell r="D260" t="str">
            <v>D04</v>
          </cell>
          <cell r="E260" t="str">
            <v>SNV</v>
          </cell>
          <cell r="F260" t="str">
            <v>F300</v>
          </cell>
          <cell r="G260" t="str">
            <v>D04F300</v>
          </cell>
          <cell r="H260" t="str">
            <v>Sciences alimentaires</v>
          </cell>
          <cell r="I260" t="str">
            <v>علوم الغذاء</v>
          </cell>
          <cell r="J260" t="str">
            <v>S005</v>
          </cell>
          <cell r="K260" t="str">
            <v>D04F300S005</v>
          </cell>
          <cell r="L260" t="str">
            <v>Nutrition</v>
          </cell>
          <cell r="M260" t="str">
            <v>التغذية</v>
          </cell>
        </row>
        <row r="261">
          <cell r="C261" t="str">
            <v>Technique de commercialisation en agro-alimentaires</v>
          </cell>
          <cell r="D261" t="str">
            <v>D04</v>
          </cell>
          <cell r="E261" t="str">
            <v>SNV</v>
          </cell>
          <cell r="F261" t="str">
            <v>F300</v>
          </cell>
          <cell r="G261" t="str">
            <v>D04F300</v>
          </cell>
          <cell r="H261" t="str">
            <v>Sciences alimentaires</v>
          </cell>
          <cell r="I261" t="str">
            <v>علوم الغذاء</v>
          </cell>
          <cell r="J261" t="str">
            <v>S006</v>
          </cell>
          <cell r="K261" t="str">
            <v>D04F300S006</v>
          </cell>
          <cell r="L261" t="str">
            <v>Technique de commercialisation en agro-alimentaires</v>
          </cell>
          <cell r="M261" t="str">
            <v>تقنيات التجارة في الزراعات الغذائية</v>
          </cell>
        </row>
        <row r="262">
          <cell r="C262" t="str">
            <v>Technologie agroalimentaire et contrôle de qualité</v>
          </cell>
          <cell r="D262" t="str">
            <v>D04</v>
          </cell>
          <cell r="E262" t="str">
            <v>SNV</v>
          </cell>
          <cell r="F262" t="str">
            <v>F300</v>
          </cell>
          <cell r="G262" t="str">
            <v>D04F300</v>
          </cell>
          <cell r="H262" t="str">
            <v>Sciences alimentaires</v>
          </cell>
          <cell r="I262" t="str">
            <v>علوم الغذاء</v>
          </cell>
          <cell r="J262" t="str">
            <v>S007</v>
          </cell>
          <cell r="K262" t="str">
            <v>D04F300S007</v>
          </cell>
          <cell r="L262" t="str">
            <v>Technologie agroalimentaire et contrôle de qualité</v>
          </cell>
          <cell r="M262" t="str">
            <v>تكنولوجيا الأغذية  ومراقبة النوعية</v>
          </cell>
        </row>
        <row r="263">
          <cell r="C263" t="str">
            <v>Technologie des eaux et boissons</v>
          </cell>
          <cell r="D263" t="str">
            <v>D04</v>
          </cell>
          <cell r="E263" t="str">
            <v>SNV</v>
          </cell>
          <cell r="F263" t="str">
            <v>F300</v>
          </cell>
          <cell r="G263" t="str">
            <v>D04F300</v>
          </cell>
          <cell r="H263" t="str">
            <v>Sciences alimentaires</v>
          </cell>
          <cell r="I263" t="str">
            <v>علوم الغذاء</v>
          </cell>
          <cell r="J263" t="str">
            <v>S008</v>
          </cell>
          <cell r="K263" t="str">
            <v>D04F300S008</v>
          </cell>
          <cell r="L263" t="str">
            <v>Technologie des eaux et boissons</v>
          </cell>
          <cell r="M263" t="str">
            <v>تكنولوجية المياه والمشروبات</v>
          </cell>
        </row>
        <row r="264">
          <cell r="C264" t="str">
            <v>Technologie des produits laitiers et dérivés</v>
          </cell>
          <cell r="D264" t="str">
            <v>D04</v>
          </cell>
          <cell r="E264" t="str">
            <v>SNV</v>
          </cell>
          <cell r="F264" t="str">
            <v>F300</v>
          </cell>
          <cell r="G264" t="str">
            <v>D04F300</v>
          </cell>
          <cell r="H264" t="str">
            <v>Sciences alimentaires</v>
          </cell>
          <cell r="I264" t="str">
            <v>علوم الغذاء</v>
          </cell>
          <cell r="J264" t="str">
            <v>S009</v>
          </cell>
          <cell r="K264" t="str">
            <v>D04F300S009</v>
          </cell>
          <cell r="L264" t="str">
            <v>Technologie des produits laitiers et dérivés</v>
          </cell>
          <cell r="M264" t="str">
            <v>تكنولوجيات إنتاج الألبان ومشتقاتها</v>
          </cell>
        </row>
        <row r="265">
          <cell r="C265" t="str">
            <v>Technologies des céréales et dérivés</v>
          </cell>
          <cell r="D265" t="str">
            <v>D04</v>
          </cell>
          <cell r="E265" t="str">
            <v>SNV</v>
          </cell>
          <cell r="F265" t="str">
            <v>F300</v>
          </cell>
          <cell r="G265" t="str">
            <v>D04F300</v>
          </cell>
          <cell r="H265" t="str">
            <v>Sciences alimentaires</v>
          </cell>
          <cell r="I265" t="str">
            <v>علوم الغذاء</v>
          </cell>
          <cell r="J265" t="str">
            <v>S010</v>
          </cell>
          <cell r="K265" t="str">
            <v>D04F300S010</v>
          </cell>
          <cell r="L265" t="str">
            <v>Technologies des céréales et dérivés</v>
          </cell>
          <cell r="M265" t="str">
            <v>تكنولوجيات الحبوب ومشتقاتها</v>
          </cell>
        </row>
        <row r="266">
          <cell r="C266" t="str">
            <v>Technologies des industries laitières et fromagères</v>
          </cell>
          <cell r="D266" t="str">
            <v>D04</v>
          </cell>
          <cell r="E266" t="str">
            <v>SNV</v>
          </cell>
          <cell r="F266" t="str">
            <v>F300</v>
          </cell>
          <cell r="G266" t="str">
            <v>D04F300</v>
          </cell>
          <cell r="H266" t="str">
            <v>Sciences alimentaires</v>
          </cell>
          <cell r="I266" t="str">
            <v>علوم الغذاء</v>
          </cell>
          <cell r="J266" t="str">
            <v>S011</v>
          </cell>
          <cell r="K266" t="str">
            <v>D04F300S011</v>
          </cell>
          <cell r="L266" t="str">
            <v>Technologies des industries laitières et fromagères</v>
          </cell>
          <cell r="M266" t="str">
            <v>تكنولوجية صناعة الألبان والأجبان</v>
          </cell>
        </row>
        <row r="267">
          <cell r="C267" t="str">
            <v>Valorisation et qualité des produits agroalimentaires</v>
          </cell>
          <cell r="D267" t="str">
            <v>D04</v>
          </cell>
          <cell r="E267" t="str">
            <v>SNV</v>
          </cell>
          <cell r="F267" t="str">
            <v>F300</v>
          </cell>
          <cell r="G267" t="str">
            <v>D04F300</v>
          </cell>
          <cell r="H267" t="str">
            <v>Sciences alimentaires</v>
          </cell>
          <cell r="I267" t="str">
            <v>علوم الغذاء</v>
          </cell>
          <cell r="J267" t="str">
            <v>S012</v>
          </cell>
          <cell r="K267" t="str">
            <v>D04F300S012</v>
          </cell>
          <cell r="L267" t="str">
            <v>Valorisation et qualité des produits agroalimentaires</v>
          </cell>
          <cell r="M267" t="str">
            <v>تثمين ونوعية المنتوجات الزراعية الغذائية</v>
          </cell>
        </row>
        <row r="268">
          <cell r="C268" t="str">
            <v>Tronc commun Sciences biologiques</v>
          </cell>
          <cell r="D268" t="str">
            <v>D04</v>
          </cell>
          <cell r="E268" t="str">
            <v>SNV</v>
          </cell>
          <cell r="F268" t="str">
            <v>F100</v>
          </cell>
          <cell r="G268" t="str">
            <v>D04F100</v>
          </cell>
          <cell r="H268" t="str">
            <v>Sciences biologiques</v>
          </cell>
          <cell r="I268" t="str">
            <v>علوم بيولوجية</v>
          </cell>
          <cell r="J268" t="str">
            <v>S000</v>
          </cell>
          <cell r="K268" t="str">
            <v>D04F100S000</v>
          </cell>
          <cell r="L268" t="str">
            <v>Tronc commun Sciences biologiques</v>
          </cell>
          <cell r="M268" t="str">
            <v>جذع مشترك علوم بيولوجية</v>
          </cell>
        </row>
        <row r="269">
          <cell r="C269" t="str">
            <v>Analyse biochimique</v>
          </cell>
          <cell r="D269" t="str">
            <v>D04</v>
          </cell>
          <cell r="E269" t="str">
            <v>SNV</v>
          </cell>
          <cell r="F269" t="str">
            <v>F100</v>
          </cell>
          <cell r="G269" t="str">
            <v>D04F100</v>
          </cell>
          <cell r="H269" t="str">
            <v>Sciences biologiques</v>
          </cell>
          <cell r="I269" t="str">
            <v>علوم بيولوجية</v>
          </cell>
          <cell r="J269" t="str">
            <v>S001</v>
          </cell>
          <cell r="K269" t="str">
            <v>D04F100S001</v>
          </cell>
          <cell r="L269" t="str">
            <v>Analyse biochimique</v>
          </cell>
          <cell r="M269" t="str">
            <v>تحليل بيوكيميائي</v>
          </cell>
        </row>
        <row r="270">
          <cell r="C270" t="str">
            <v>Apiculture "Responsable des productions apicoles"</v>
          </cell>
          <cell r="D270" t="str">
            <v>D04</v>
          </cell>
          <cell r="E270" t="str">
            <v>SNV</v>
          </cell>
          <cell r="F270" t="str">
            <v>F100</v>
          </cell>
          <cell r="G270" t="str">
            <v>D04F100</v>
          </cell>
          <cell r="H270" t="str">
            <v>Sciences biologiques</v>
          </cell>
          <cell r="I270" t="str">
            <v>علوم بيولوجية</v>
          </cell>
          <cell r="J270" t="str">
            <v>S002</v>
          </cell>
          <cell r="K270" t="str">
            <v>D04F100S002</v>
          </cell>
          <cell r="L270" t="str">
            <v>Apiculture "Responsable des productions apicoles"</v>
          </cell>
          <cell r="M270" t="str">
            <v>تربية النحل "مسؤول على منتوجات النحل"</v>
          </cell>
        </row>
        <row r="271">
          <cell r="C271" t="str">
            <v>Biochimie</v>
          </cell>
          <cell r="D271" t="str">
            <v>D04</v>
          </cell>
          <cell r="E271" t="str">
            <v>SNV</v>
          </cell>
          <cell r="F271" t="str">
            <v>F100</v>
          </cell>
          <cell r="G271" t="str">
            <v>D04F100</v>
          </cell>
          <cell r="H271" t="str">
            <v>Sciences biologiques</v>
          </cell>
          <cell r="I271" t="str">
            <v>علوم بيولوجية</v>
          </cell>
          <cell r="J271" t="str">
            <v>S003</v>
          </cell>
          <cell r="K271" t="str">
            <v>D04F100S003</v>
          </cell>
          <cell r="L271" t="str">
            <v>Biochimie</v>
          </cell>
          <cell r="M271" t="str">
            <v>بيوكيمياء</v>
          </cell>
        </row>
        <row r="272">
          <cell r="C272" t="str">
            <v>Bioinformatique</v>
          </cell>
          <cell r="D272" t="str">
            <v>D04</v>
          </cell>
          <cell r="E272" t="str">
            <v>SNV</v>
          </cell>
          <cell r="F272" t="str">
            <v>F100</v>
          </cell>
          <cell r="G272" t="str">
            <v>D04F100</v>
          </cell>
          <cell r="H272" t="str">
            <v>Sciences biologiques</v>
          </cell>
          <cell r="I272" t="str">
            <v>علوم بيولوجية</v>
          </cell>
          <cell r="J272" t="str">
            <v>S004</v>
          </cell>
          <cell r="K272" t="str">
            <v>D04F100S004</v>
          </cell>
          <cell r="L272" t="str">
            <v>Bioinformatique</v>
          </cell>
          <cell r="M272" t="str">
            <v>إعلام آلي حيوي</v>
          </cell>
        </row>
        <row r="273">
          <cell r="C273" t="str">
            <v>Biologie cellulaire et moléculaire</v>
          </cell>
          <cell r="D273" t="str">
            <v>D04</v>
          </cell>
          <cell r="E273" t="str">
            <v>SNV</v>
          </cell>
          <cell r="F273" t="str">
            <v>F100</v>
          </cell>
          <cell r="G273" t="str">
            <v>D04F100</v>
          </cell>
          <cell r="H273" t="str">
            <v>Sciences biologiques</v>
          </cell>
          <cell r="I273" t="str">
            <v>علوم بيولوجية</v>
          </cell>
          <cell r="J273" t="str">
            <v>S005</v>
          </cell>
          <cell r="K273" t="str">
            <v>D04F100S005</v>
          </cell>
          <cell r="L273" t="str">
            <v>Biologie cellulaire et moléculaire</v>
          </cell>
          <cell r="M273" t="str">
            <v>بيولوجيا خلوية وجزيئية</v>
          </cell>
        </row>
        <row r="274">
          <cell r="C274" t="str">
            <v>Biologie des organismes</v>
          </cell>
          <cell r="D274" t="str">
            <v>D04</v>
          </cell>
          <cell r="E274" t="str">
            <v>SNV</v>
          </cell>
          <cell r="F274" t="str">
            <v>F100</v>
          </cell>
          <cell r="G274" t="str">
            <v>D04F100</v>
          </cell>
          <cell r="H274" t="str">
            <v>Sciences biologiques</v>
          </cell>
          <cell r="I274" t="str">
            <v>علوم بيولوجية</v>
          </cell>
          <cell r="J274" t="str">
            <v>S006</v>
          </cell>
          <cell r="K274" t="str">
            <v>D04F100S006</v>
          </cell>
          <cell r="L274" t="str">
            <v>Biologie des organismes</v>
          </cell>
          <cell r="M274" t="str">
            <v>بيولوجيا الأحياء</v>
          </cell>
        </row>
        <row r="275">
          <cell r="C275" t="str">
            <v>Biologie du développement</v>
          </cell>
          <cell r="D275" t="str">
            <v>D04</v>
          </cell>
          <cell r="E275" t="str">
            <v>SNV</v>
          </cell>
          <cell r="F275" t="str">
            <v>F100</v>
          </cell>
          <cell r="G275" t="str">
            <v>D04F100</v>
          </cell>
          <cell r="H275" t="str">
            <v>Sciences biologiques</v>
          </cell>
          <cell r="I275" t="str">
            <v>علوم بيولوجية</v>
          </cell>
          <cell r="J275" t="str">
            <v>S007</v>
          </cell>
          <cell r="K275" t="str">
            <v>D04F100S007</v>
          </cell>
          <cell r="L275" t="str">
            <v>Biologie du développement</v>
          </cell>
          <cell r="M275" t="str">
            <v>بيولوجيا النمو</v>
          </cell>
        </row>
        <row r="276">
          <cell r="C276" t="str">
            <v>Biologie et physiologie</v>
          </cell>
          <cell r="D276" t="str">
            <v>D04</v>
          </cell>
          <cell r="E276" t="str">
            <v>SNV</v>
          </cell>
          <cell r="F276" t="str">
            <v>F100</v>
          </cell>
          <cell r="G276" t="str">
            <v>D04F100</v>
          </cell>
          <cell r="H276" t="str">
            <v>Sciences biologiques</v>
          </cell>
          <cell r="I276" t="str">
            <v>علوم بيولوجية</v>
          </cell>
          <cell r="J276" t="str">
            <v>S008</v>
          </cell>
          <cell r="K276" t="str">
            <v>D04F100S008</v>
          </cell>
          <cell r="L276" t="str">
            <v>Biologie et physiologie</v>
          </cell>
          <cell r="M276" t="str">
            <v>بيولوجيا وفيزيولوجيا</v>
          </cell>
        </row>
        <row r="277">
          <cell r="C277" t="str">
            <v>Biologie et physiologie animale</v>
          </cell>
          <cell r="D277" t="str">
            <v>D04</v>
          </cell>
          <cell r="E277" t="str">
            <v>SNV</v>
          </cell>
          <cell r="F277" t="str">
            <v>F100</v>
          </cell>
          <cell r="G277" t="str">
            <v>D04F100</v>
          </cell>
          <cell r="H277" t="str">
            <v>Sciences biologiques</v>
          </cell>
          <cell r="I277" t="str">
            <v>علوم بيولوجية</v>
          </cell>
          <cell r="J277" t="str">
            <v>S009</v>
          </cell>
          <cell r="K277" t="str">
            <v>D04F100S009</v>
          </cell>
          <cell r="L277" t="str">
            <v>Biologie et physiologie animale</v>
          </cell>
          <cell r="M277" t="str">
            <v>بيولوجيا وفيزيولوجيا حيوانية</v>
          </cell>
        </row>
        <row r="278">
          <cell r="C278" t="str">
            <v>Biologie et physiologie végétale</v>
          </cell>
          <cell r="D278" t="str">
            <v>D04</v>
          </cell>
          <cell r="E278" t="str">
            <v>SNV</v>
          </cell>
          <cell r="F278" t="str">
            <v>F100</v>
          </cell>
          <cell r="G278" t="str">
            <v>D04F100</v>
          </cell>
          <cell r="H278" t="str">
            <v>Sciences biologiques</v>
          </cell>
          <cell r="I278" t="str">
            <v>علوم بيولوجية</v>
          </cell>
          <cell r="J278" t="str">
            <v>S010</v>
          </cell>
          <cell r="K278" t="str">
            <v>D04F100S010</v>
          </cell>
          <cell r="L278" t="str">
            <v xml:space="preserve">Biologie et physiologie végétale </v>
          </cell>
          <cell r="M278" t="str">
            <v>بيولوجيا وفيزيولوجيا نباتية</v>
          </cell>
        </row>
        <row r="279">
          <cell r="C279" t="str">
            <v>Biologie et technologies apicoles</v>
          </cell>
          <cell r="D279" t="str">
            <v>D04</v>
          </cell>
          <cell r="E279" t="str">
            <v>SNV</v>
          </cell>
          <cell r="F279" t="str">
            <v>F100</v>
          </cell>
          <cell r="G279" t="str">
            <v>D04F100</v>
          </cell>
          <cell r="H279" t="str">
            <v>Sciences biologiques</v>
          </cell>
          <cell r="I279" t="str">
            <v>علوم بيولوجية</v>
          </cell>
          <cell r="J279" t="str">
            <v>S011</v>
          </cell>
          <cell r="K279" t="str">
            <v>D04F100S011</v>
          </cell>
          <cell r="L279" t="str">
            <v>Biologie et technologies apicoles</v>
          </cell>
          <cell r="M279" t="str">
            <v>بيولوجيا تكنولوجيات تربية النحل</v>
          </cell>
        </row>
        <row r="280">
          <cell r="C280" t="str">
            <v>Biologie moléculaire</v>
          </cell>
          <cell r="D280" t="str">
            <v>D04</v>
          </cell>
          <cell r="E280" t="str">
            <v>SNV</v>
          </cell>
          <cell r="F280" t="str">
            <v>F100</v>
          </cell>
          <cell r="G280" t="str">
            <v>D04F100</v>
          </cell>
          <cell r="H280" t="str">
            <v>Sciences biologiques</v>
          </cell>
          <cell r="I280" t="str">
            <v>علوم بيولوجية</v>
          </cell>
          <cell r="J280" t="str">
            <v>S012</v>
          </cell>
          <cell r="K280" t="str">
            <v>D04F100S012</v>
          </cell>
          <cell r="L280" t="str">
            <v>Biologie moléculaire</v>
          </cell>
          <cell r="M280" t="str">
            <v>بيولوجيا جزيئية</v>
          </cell>
        </row>
        <row r="281">
          <cell r="C281" t="str">
            <v>Eau et environnement</v>
          </cell>
          <cell r="D281" t="str">
            <v>D04</v>
          </cell>
          <cell r="E281" t="str">
            <v>SNV</v>
          </cell>
          <cell r="F281" t="str">
            <v>F100</v>
          </cell>
          <cell r="G281" t="str">
            <v>D04F100</v>
          </cell>
          <cell r="H281" t="str">
            <v>Sciences biologiques</v>
          </cell>
          <cell r="I281" t="str">
            <v>علوم بيولوجية</v>
          </cell>
          <cell r="J281" t="str">
            <v>S013</v>
          </cell>
          <cell r="K281" t="str">
            <v>D04F100S013</v>
          </cell>
          <cell r="L281" t="str">
            <v>Eau et environnement</v>
          </cell>
          <cell r="M281" t="str">
            <v>المياه والمحيط</v>
          </cell>
        </row>
        <row r="282">
          <cell r="C282" t="str">
            <v>Entomologie</v>
          </cell>
          <cell r="D282" t="str">
            <v>D04</v>
          </cell>
          <cell r="E282" t="str">
            <v>SNV</v>
          </cell>
          <cell r="F282" t="str">
            <v>F100</v>
          </cell>
          <cell r="G282" t="str">
            <v>D04F100</v>
          </cell>
          <cell r="H282" t="str">
            <v>Sciences biologiques</v>
          </cell>
          <cell r="I282" t="str">
            <v>علوم بيولوجية</v>
          </cell>
          <cell r="J282" t="str">
            <v>S014</v>
          </cell>
          <cell r="K282" t="str">
            <v>D04F100S014</v>
          </cell>
          <cell r="L282" t="str">
            <v>Entomologie</v>
          </cell>
          <cell r="M282" t="str">
            <v>علم الحشرات</v>
          </cell>
        </row>
        <row r="283">
          <cell r="C283" t="str">
            <v>Génétique</v>
          </cell>
          <cell r="D283" t="str">
            <v>D04</v>
          </cell>
          <cell r="E283" t="str">
            <v>SNV</v>
          </cell>
          <cell r="F283" t="str">
            <v>F100</v>
          </cell>
          <cell r="G283" t="str">
            <v>D04F100</v>
          </cell>
          <cell r="H283" t="str">
            <v>Sciences biologiques</v>
          </cell>
          <cell r="I283" t="str">
            <v>علوم بيولوجية</v>
          </cell>
          <cell r="J283" t="str">
            <v>S015</v>
          </cell>
          <cell r="K283" t="str">
            <v>D04F100S015</v>
          </cell>
          <cell r="L283" t="str">
            <v>Génétique</v>
          </cell>
          <cell r="M283" t="str">
            <v>علم الوراثة</v>
          </cell>
        </row>
        <row r="284">
          <cell r="C284" t="str">
            <v>Immunologie</v>
          </cell>
          <cell r="D284" t="str">
            <v>D04</v>
          </cell>
          <cell r="E284" t="str">
            <v>SNV</v>
          </cell>
          <cell r="F284" t="str">
            <v>F100</v>
          </cell>
          <cell r="G284" t="str">
            <v>D04F100</v>
          </cell>
          <cell r="H284" t="str">
            <v>Sciences biologiques</v>
          </cell>
          <cell r="I284" t="str">
            <v>علوم بيولوجية</v>
          </cell>
          <cell r="J284" t="str">
            <v>S016</v>
          </cell>
          <cell r="K284" t="str">
            <v>D04F100S016</v>
          </cell>
          <cell r="L284" t="str">
            <v>Immunologie</v>
          </cell>
          <cell r="M284" t="str">
            <v>علم المناعة</v>
          </cell>
        </row>
        <row r="285">
          <cell r="C285" t="str">
            <v>Microbiologie</v>
          </cell>
          <cell r="D285" t="str">
            <v>D04</v>
          </cell>
          <cell r="E285" t="str">
            <v>SNV</v>
          </cell>
          <cell r="F285" t="str">
            <v>F100</v>
          </cell>
          <cell r="G285" t="str">
            <v>D04F100</v>
          </cell>
          <cell r="H285" t="str">
            <v>Sciences biologiques</v>
          </cell>
          <cell r="I285" t="str">
            <v>علوم بيولوجية</v>
          </cell>
          <cell r="J285" t="str">
            <v>S017</v>
          </cell>
          <cell r="K285" t="str">
            <v>D04F100S017</v>
          </cell>
          <cell r="L285" t="str">
            <v>Microbiologie</v>
          </cell>
          <cell r="M285" t="str">
            <v>علم الأحياء الدقيقة</v>
          </cell>
        </row>
        <row r="286">
          <cell r="C286" t="str">
            <v>Parasitologie</v>
          </cell>
          <cell r="D286" t="str">
            <v>D04</v>
          </cell>
          <cell r="E286" t="str">
            <v>SNV</v>
          </cell>
          <cell r="F286" t="str">
            <v>F100</v>
          </cell>
          <cell r="G286" t="str">
            <v>D04F100</v>
          </cell>
          <cell r="H286" t="str">
            <v>Sciences biologiques</v>
          </cell>
          <cell r="I286" t="str">
            <v>علوم بيولوجية</v>
          </cell>
          <cell r="J286" t="str">
            <v>S018</v>
          </cell>
          <cell r="K286" t="str">
            <v>D04F100S018</v>
          </cell>
          <cell r="L286" t="str">
            <v>Parasitologie</v>
          </cell>
          <cell r="M286" t="str">
            <v>علم الطفيليات</v>
          </cell>
        </row>
        <row r="287">
          <cell r="C287" t="str">
            <v>Pharmacologie expérimentale</v>
          </cell>
          <cell r="D287" t="str">
            <v>D04</v>
          </cell>
          <cell r="E287" t="str">
            <v>SNV</v>
          </cell>
          <cell r="F287" t="str">
            <v>F100</v>
          </cell>
          <cell r="G287" t="str">
            <v>D04F100</v>
          </cell>
          <cell r="H287" t="str">
            <v>Sciences biologiques</v>
          </cell>
          <cell r="I287" t="str">
            <v>علوم بيولوجية</v>
          </cell>
          <cell r="J287" t="str">
            <v>S019</v>
          </cell>
          <cell r="K287" t="str">
            <v>D04F100S019</v>
          </cell>
          <cell r="L287" t="str">
            <v>Pharmacologie expérimentale</v>
          </cell>
          <cell r="M287" t="str">
            <v>علم الصيدلة التجريبي</v>
          </cell>
        </row>
        <row r="288">
          <cell r="C288" t="str">
            <v>Technologies et transformation des céréales</v>
          </cell>
          <cell r="D288" t="str">
            <v>D04</v>
          </cell>
          <cell r="E288" t="str">
            <v>SNV</v>
          </cell>
          <cell r="F288" t="str">
            <v>F100</v>
          </cell>
          <cell r="G288" t="str">
            <v>D04F100</v>
          </cell>
          <cell r="H288" t="str">
            <v>Sciences biologiques</v>
          </cell>
          <cell r="I288" t="str">
            <v>علوم بيولوجية</v>
          </cell>
          <cell r="J288" t="str">
            <v>S020</v>
          </cell>
          <cell r="K288" t="str">
            <v>D04F100S020</v>
          </cell>
          <cell r="L288" t="str">
            <v>Technologies et transformation des céréales</v>
          </cell>
          <cell r="M288" t="str">
            <v>تكنولوجيات تحويل الحبوب</v>
          </cell>
        </row>
        <row r="289">
          <cell r="C289" t="str">
            <v>Toxicologie</v>
          </cell>
          <cell r="D289" t="str">
            <v>D04</v>
          </cell>
          <cell r="E289" t="str">
            <v>SNV</v>
          </cell>
          <cell r="F289" t="str">
            <v>F100</v>
          </cell>
          <cell r="G289" t="str">
            <v>D04F100</v>
          </cell>
          <cell r="H289" t="str">
            <v>Sciences biologiques</v>
          </cell>
          <cell r="I289" t="str">
            <v>علوم بيولوجية</v>
          </cell>
          <cell r="J289" t="str">
            <v>S021</v>
          </cell>
          <cell r="K289" t="str">
            <v>D04F100S021</v>
          </cell>
          <cell r="L289" t="str">
            <v>Toxicologie</v>
          </cell>
          <cell r="M289" t="str">
            <v>علم التسمم</v>
          </cell>
        </row>
        <row r="290">
          <cell r="C290" t="str">
            <v>Tronc commun Sciences et Technologies</v>
          </cell>
          <cell r="D290" t="str">
            <v>D01</v>
          </cell>
          <cell r="E290" t="str">
            <v>ST</v>
          </cell>
          <cell r="F290" t="str">
            <v>F000</v>
          </cell>
          <cell r="G290" t="str">
            <v>D01F000</v>
          </cell>
          <cell r="H290" t="str">
            <v>Tronc commun Sciences et Technologies</v>
          </cell>
          <cell r="I290" t="str">
            <v>جذع مشترك علوم وتكنولوجيا</v>
          </cell>
          <cell r="J290" t="str">
            <v>S000</v>
          </cell>
          <cell r="K290" t="str">
            <v>D01F000S000</v>
          </cell>
          <cell r="L290" t="str">
            <v>Tronc commun Sciences et Technologies</v>
          </cell>
          <cell r="M290" t="str">
            <v>جذع مشترك علوم وتكنولوجيا</v>
          </cell>
        </row>
        <row r="291">
          <cell r="C291" t="str">
            <v xml:space="preserve"> Tronc commun Aéronautique</v>
          </cell>
          <cell r="D291" t="str">
            <v>D01</v>
          </cell>
          <cell r="E291" t="str">
            <v>ST</v>
          </cell>
          <cell r="F291" t="str">
            <v>F010</v>
          </cell>
          <cell r="G291" t="str">
            <v>D01F010</v>
          </cell>
          <cell r="H291" t="str">
            <v>Aéronautique</v>
          </cell>
          <cell r="I291" t="str">
            <v>علم الطيران</v>
          </cell>
          <cell r="J291" t="str">
            <v>S000</v>
          </cell>
          <cell r="K291" t="str">
            <v>D01F010S000</v>
          </cell>
          <cell r="L291" t="str">
            <v xml:space="preserve"> Tronc commun Aéronautique</v>
          </cell>
          <cell r="M291" t="str">
            <v>جذع مشترك علم الطيران</v>
          </cell>
        </row>
        <row r="292">
          <cell r="C292" t="str">
            <v>Aéronautique</v>
          </cell>
          <cell r="D292" t="str">
            <v>D01</v>
          </cell>
          <cell r="E292" t="str">
            <v>ST</v>
          </cell>
          <cell r="F292" t="str">
            <v>F010</v>
          </cell>
          <cell r="G292" t="str">
            <v>D01F010</v>
          </cell>
          <cell r="H292" t="str">
            <v>Aéronautique</v>
          </cell>
          <cell r="I292" t="str">
            <v>علم الطيران</v>
          </cell>
          <cell r="J292" t="str">
            <v>S001</v>
          </cell>
          <cell r="K292" t="str">
            <v>D01F010S001</v>
          </cell>
          <cell r="L292" t="str">
            <v>Aéronautique</v>
          </cell>
          <cell r="M292" t="str">
            <v>علم الطيران</v>
          </cell>
        </row>
        <row r="293">
          <cell r="C293" t="str">
            <v>Avionique</v>
          </cell>
          <cell r="D293" t="str">
            <v>D01</v>
          </cell>
          <cell r="E293" t="str">
            <v>ST</v>
          </cell>
          <cell r="F293" t="str">
            <v>F010</v>
          </cell>
          <cell r="G293" t="str">
            <v>D01F010</v>
          </cell>
          <cell r="H293" t="str">
            <v>Aéronautique</v>
          </cell>
          <cell r="I293" t="str">
            <v>علم الطيران</v>
          </cell>
          <cell r="J293" t="str">
            <v>S002</v>
          </cell>
          <cell r="K293" t="str">
            <v>D01F010S002</v>
          </cell>
          <cell r="L293" t="str">
            <v>Avionique</v>
          </cell>
          <cell r="M293" t="str">
            <v>الطيران</v>
          </cell>
        </row>
        <row r="294">
          <cell r="C294" t="str">
            <v>Exploitation aéronautique</v>
          </cell>
          <cell r="D294" t="str">
            <v>D01</v>
          </cell>
          <cell r="E294" t="str">
            <v>ST</v>
          </cell>
          <cell r="F294" t="str">
            <v>F010</v>
          </cell>
          <cell r="G294" t="str">
            <v>D01F010</v>
          </cell>
          <cell r="H294" t="str">
            <v>Aéronautique</v>
          </cell>
          <cell r="I294" t="str">
            <v>علم الطيران</v>
          </cell>
          <cell r="J294" t="str">
            <v>S003</v>
          </cell>
          <cell r="K294" t="str">
            <v>D01F010S003</v>
          </cell>
          <cell r="L294" t="str">
            <v>Exploitation aéronautique</v>
          </cell>
          <cell r="M294" t="str">
            <v>استغلال الطيران</v>
          </cell>
        </row>
        <row r="295">
          <cell r="C295" t="str">
            <v>Installations</v>
          </cell>
          <cell r="D295" t="str">
            <v>D01</v>
          </cell>
          <cell r="E295" t="str">
            <v>ST</v>
          </cell>
          <cell r="F295" t="str">
            <v>F010</v>
          </cell>
          <cell r="G295" t="str">
            <v>D01F010</v>
          </cell>
          <cell r="H295" t="str">
            <v>Aéronautique</v>
          </cell>
          <cell r="I295" t="str">
            <v>علم الطيران</v>
          </cell>
          <cell r="J295" t="str">
            <v>S004</v>
          </cell>
          <cell r="K295" t="str">
            <v>D01F010S004</v>
          </cell>
          <cell r="L295" t="str">
            <v>Installations</v>
          </cell>
          <cell r="M295" t="str">
            <v>تركيبات</v>
          </cell>
        </row>
        <row r="296">
          <cell r="C296" t="str">
            <v>Opérations aériennes</v>
          </cell>
          <cell r="D296" t="str">
            <v>D01</v>
          </cell>
          <cell r="E296" t="str">
            <v>ST</v>
          </cell>
          <cell r="F296" t="str">
            <v>F010</v>
          </cell>
          <cell r="G296" t="str">
            <v>D01F010</v>
          </cell>
          <cell r="H296" t="str">
            <v>Aéronautique</v>
          </cell>
          <cell r="I296" t="str">
            <v>علم الطيران</v>
          </cell>
          <cell r="J296" t="str">
            <v>S005</v>
          </cell>
          <cell r="K296" t="str">
            <v>D01F010S005</v>
          </cell>
          <cell r="L296" t="str">
            <v>Opérations aériennes</v>
          </cell>
          <cell r="M296" t="str">
            <v>عمليات جوية</v>
          </cell>
        </row>
        <row r="297">
          <cell r="C297" t="str">
            <v>Propulsion avion</v>
          </cell>
          <cell r="D297" t="str">
            <v>D01</v>
          </cell>
          <cell r="E297" t="str">
            <v>ST</v>
          </cell>
          <cell r="F297" t="str">
            <v>F010</v>
          </cell>
          <cell r="G297" t="str">
            <v>D01F010</v>
          </cell>
          <cell r="H297" t="str">
            <v>Aéronautique</v>
          </cell>
          <cell r="I297" t="str">
            <v>علم الطيران</v>
          </cell>
          <cell r="J297" t="str">
            <v>S006</v>
          </cell>
          <cell r="K297" t="str">
            <v>D01F010S006</v>
          </cell>
          <cell r="L297" t="str">
            <v>Propulsion avion</v>
          </cell>
          <cell r="M297" t="str">
            <v>دفع الطائرة</v>
          </cell>
        </row>
        <row r="298">
          <cell r="C298" t="str">
            <v>Propulsion spatiale</v>
          </cell>
          <cell r="D298" t="str">
            <v>D01</v>
          </cell>
          <cell r="E298" t="str">
            <v>ST</v>
          </cell>
          <cell r="F298" t="str">
            <v>F010</v>
          </cell>
          <cell r="G298" t="str">
            <v>D01F010</v>
          </cell>
          <cell r="H298" t="str">
            <v>Aéronautique</v>
          </cell>
          <cell r="I298" t="str">
            <v>علم الطيران</v>
          </cell>
          <cell r="J298" t="str">
            <v>S007</v>
          </cell>
          <cell r="K298" t="str">
            <v>D01F010S007</v>
          </cell>
          <cell r="L298" t="str">
            <v>Propulsion spatiale</v>
          </cell>
          <cell r="M298" t="str">
            <v>دفع فضائي</v>
          </cell>
        </row>
        <row r="299">
          <cell r="C299" t="str">
            <v>Structure avion</v>
          </cell>
          <cell r="D299" t="str">
            <v>D01</v>
          </cell>
          <cell r="E299" t="str">
            <v>ST</v>
          </cell>
          <cell r="F299" t="str">
            <v>F010</v>
          </cell>
          <cell r="G299" t="str">
            <v>D01F010</v>
          </cell>
          <cell r="H299" t="str">
            <v>Aéronautique</v>
          </cell>
          <cell r="I299" t="str">
            <v>علم الطيران</v>
          </cell>
          <cell r="J299" t="str">
            <v>S008</v>
          </cell>
          <cell r="K299" t="str">
            <v>D01F010S008</v>
          </cell>
          <cell r="L299" t="str">
            <v>Structure avion</v>
          </cell>
          <cell r="M299" t="str">
            <v>تركبيب الطائرة</v>
          </cell>
        </row>
        <row r="300">
          <cell r="C300" t="str">
            <v>Télécommunications spatiales</v>
          </cell>
          <cell r="D300" t="str">
            <v>D01</v>
          </cell>
          <cell r="E300" t="str">
            <v>ST</v>
          </cell>
          <cell r="F300" t="str">
            <v>F010</v>
          </cell>
          <cell r="G300" t="str">
            <v>D01F010</v>
          </cell>
          <cell r="H300" t="str">
            <v>Aéronautique</v>
          </cell>
          <cell r="I300" t="str">
            <v>علم الطيران</v>
          </cell>
          <cell r="J300" t="str">
            <v>S009</v>
          </cell>
          <cell r="K300" t="str">
            <v>D01F010S009</v>
          </cell>
          <cell r="L300" t="str">
            <v>Télécommunications spatiales</v>
          </cell>
          <cell r="M300" t="str">
            <v>اتصالات سلكية ولاسلكية فضائية</v>
          </cell>
        </row>
        <row r="301">
          <cell r="C301" t="str">
            <v>Tronc commun Automatique</v>
          </cell>
          <cell r="D301" t="str">
            <v>D01</v>
          </cell>
          <cell r="E301" t="str">
            <v>ST</v>
          </cell>
          <cell r="F301" t="str">
            <v>F020</v>
          </cell>
          <cell r="G301" t="str">
            <v>D01F020</v>
          </cell>
          <cell r="H301" t="str">
            <v>Automatique</v>
          </cell>
          <cell r="I301" t="str">
            <v>آلية</v>
          </cell>
          <cell r="J301" t="str">
            <v>S000</v>
          </cell>
          <cell r="K301" t="str">
            <v>D01F020S000</v>
          </cell>
          <cell r="L301" t="str">
            <v>Tronc commun Automatique</v>
          </cell>
          <cell r="M301" t="str">
            <v>جذع مشترك آلية</v>
          </cell>
        </row>
        <row r="302">
          <cell r="C302" t="str">
            <v>Automatique</v>
          </cell>
          <cell r="D302" t="str">
            <v>D01</v>
          </cell>
          <cell r="E302" t="str">
            <v>ST</v>
          </cell>
          <cell r="F302" t="str">
            <v>F020</v>
          </cell>
          <cell r="G302" t="str">
            <v>D01F020</v>
          </cell>
          <cell r="H302" t="str">
            <v>Automatique</v>
          </cell>
          <cell r="I302" t="str">
            <v>آلية</v>
          </cell>
          <cell r="J302" t="str">
            <v>S001</v>
          </cell>
          <cell r="K302" t="str">
            <v>D01F020S001</v>
          </cell>
          <cell r="L302" t="str">
            <v>Automatique</v>
          </cell>
          <cell r="M302" t="str">
            <v>آلية</v>
          </cell>
        </row>
        <row r="303">
          <cell r="C303" t="str">
            <v>Electronique et automatique</v>
          </cell>
          <cell r="D303" t="str">
            <v>D01</v>
          </cell>
          <cell r="E303" t="str">
            <v>ST</v>
          </cell>
          <cell r="F303" t="str">
            <v>F020</v>
          </cell>
          <cell r="G303" t="str">
            <v>D01F020</v>
          </cell>
          <cell r="H303" t="str">
            <v>Automatique</v>
          </cell>
          <cell r="I303" t="str">
            <v>آلية</v>
          </cell>
          <cell r="J303" t="str">
            <v>S002</v>
          </cell>
          <cell r="K303" t="str">
            <v>D01F020S002</v>
          </cell>
          <cell r="L303" t="str">
            <v>Electronique et automatique</v>
          </cell>
          <cell r="M303" t="str">
            <v>إلكترونيك وآلية</v>
          </cell>
        </row>
        <row r="304">
          <cell r="C304" t="str">
            <v>Electrotechnique et automatique</v>
          </cell>
          <cell r="D304" t="str">
            <v>D01</v>
          </cell>
          <cell r="E304" t="str">
            <v>ST</v>
          </cell>
          <cell r="F304" t="str">
            <v>F020</v>
          </cell>
          <cell r="G304" t="str">
            <v>D01F020</v>
          </cell>
          <cell r="H304" t="str">
            <v>Automatique</v>
          </cell>
          <cell r="I304" t="str">
            <v>آلية</v>
          </cell>
          <cell r="J304" t="str">
            <v>S003</v>
          </cell>
          <cell r="K304" t="str">
            <v>D01F020S003</v>
          </cell>
          <cell r="L304" t="str">
            <v>Electrotechnique et automatique</v>
          </cell>
          <cell r="M304" t="str">
            <v>كهروتقني و آلية</v>
          </cell>
        </row>
        <row r="305">
          <cell r="C305" t="str">
            <v>Instrumentation pétrolière</v>
          </cell>
          <cell r="D305" t="str">
            <v>D01</v>
          </cell>
          <cell r="E305" t="str">
            <v>ST</v>
          </cell>
          <cell r="F305" t="str">
            <v>F020</v>
          </cell>
          <cell r="G305" t="str">
            <v>D01F020</v>
          </cell>
          <cell r="H305" t="str">
            <v>Automatique</v>
          </cell>
          <cell r="I305" t="str">
            <v>آلية</v>
          </cell>
          <cell r="J305" t="str">
            <v>S004</v>
          </cell>
          <cell r="K305" t="str">
            <v>D01F020S004</v>
          </cell>
          <cell r="L305" t="str">
            <v>Instrumentation pétrolière</v>
          </cell>
          <cell r="M305" t="str">
            <v>أداتية بترولية</v>
          </cell>
        </row>
        <row r="306">
          <cell r="C306" t="str">
            <v>Tronc commun Electromécanique</v>
          </cell>
          <cell r="D306" t="str">
            <v>D01</v>
          </cell>
          <cell r="E306" t="str">
            <v>ST</v>
          </cell>
          <cell r="F306" t="str">
            <v>F030</v>
          </cell>
          <cell r="G306" t="str">
            <v>D01F030</v>
          </cell>
          <cell r="H306" t="str">
            <v>Electromécanique</v>
          </cell>
          <cell r="I306" t="str">
            <v>كهروميكانيك</v>
          </cell>
          <cell r="J306" t="str">
            <v>S000</v>
          </cell>
          <cell r="K306" t="str">
            <v>D01F030S000</v>
          </cell>
          <cell r="L306" t="str">
            <v>Tronc commun Electromécanique</v>
          </cell>
          <cell r="M306" t="str">
            <v>جذع مشترك كهروميكانيك</v>
          </cell>
        </row>
        <row r="307">
          <cell r="C307" t="str">
            <v>Génie industriel et maintenance</v>
          </cell>
          <cell r="D307" t="str">
            <v>D01</v>
          </cell>
          <cell r="E307" t="str">
            <v>ST</v>
          </cell>
          <cell r="F307" t="str">
            <v>F030</v>
          </cell>
          <cell r="G307" t="str">
            <v>D01F030</v>
          </cell>
          <cell r="H307" t="str">
            <v>Electromécanique</v>
          </cell>
          <cell r="I307" t="str">
            <v>كهروميكانيك</v>
          </cell>
          <cell r="J307" t="str">
            <v>S001</v>
          </cell>
          <cell r="K307" t="str">
            <v>D01F030S001</v>
          </cell>
          <cell r="L307" t="str">
            <v>Génie industriel et maintenance</v>
          </cell>
          <cell r="M307" t="str">
            <v>هندسة صناعية وصيانة</v>
          </cell>
        </row>
        <row r="308">
          <cell r="C308" t="str">
            <v>Electromécanique</v>
          </cell>
          <cell r="D308" t="str">
            <v>D01</v>
          </cell>
          <cell r="E308" t="str">
            <v>ST</v>
          </cell>
          <cell r="F308" t="str">
            <v>F030</v>
          </cell>
          <cell r="G308" t="str">
            <v>D01F030</v>
          </cell>
          <cell r="H308" t="str">
            <v>Electromécanique</v>
          </cell>
          <cell r="I308" t="str">
            <v>كهروميكانيك</v>
          </cell>
          <cell r="J308" t="str">
            <v>S002</v>
          </cell>
          <cell r="K308" t="str">
            <v>D01F030S002</v>
          </cell>
          <cell r="L308" t="str">
            <v>Electromécanique</v>
          </cell>
          <cell r="M308" t="str">
            <v>كهروميكانيك</v>
          </cell>
        </row>
        <row r="309">
          <cell r="C309" t="str">
            <v>Maintenance en électromécanique</v>
          </cell>
          <cell r="D309" t="str">
            <v>D01</v>
          </cell>
          <cell r="E309" t="str">
            <v>ST</v>
          </cell>
          <cell r="F309" t="str">
            <v>F030</v>
          </cell>
          <cell r="G309" t="str">
            <v>D01F030</v>
          </cell>
          <cell r="H309" t="str">
            <v>Electromécanique</v>
          </cell>
          <cell r="I309" t="str">
            <v>كهروميكانيك</v>
          </cell>
          <cell r="J309" t="str">
            <v>S003</v>
          </cell>
          <cell r="K309" t="str">
            <v>D01F030S003</v>
          </cell>
          <cell r="L309" t="str">
            <v>Maintenance en électromécanique</v>
          </cell>
          <cell r="M309" t="str">
            <v>صيانة في الكهروميكانيك</v>
          </cell>
        </row>
        <row r="310">
          <cell r="C310" t="str">
            <v>Maintenance industrielle</v>
          </cell>
          <cell r="D310" t="str">
            <v>D01</v>
          </cell>
          <cell r="E310" t="str">
            <v>ST</v>
          </cell>
          <cell r="F310" t="str">
            <v>F030</v>
          </cell>
          <cell r="G310" t="str">
            <v>D01F030</v>
          </cell>
          <cell r="H310" t="str">
            <v>Electromécanique</v>
          </cell>
          <cell r="I310" t="str">
            <v>كهروميكانيك</v>
          </cell>
          <cell r="J310" t="str">
            <v>S004</v>
          </cell>
          <cell r="K310" t="str">
            <v>D01F030S004</v>
          </cell>
          <cell r="L310" t="str">
            <v>Maintenance industrielle</v>
          </cell>
          <cell r="M310" t="str">
            <v>صيانة صناعية</v>
          </cell>
        </row>
        <row r="311">
          <cell r="C311" t="str">
            <v>Tronc commun Electronique</v>
          </cell>
          <cell r="D311" t="str">
            <v>D01</v>
          </cell>
          <cell r="E311" t="str">
            <v>ST</v>
          </cell>
          <cell r="F311" t="str">
            <v>F040</v>
          </cell>
          <cell r="G311" t="str">
            <v>D01F040</v>
          </cell>
          <cell r="H311" t="str">
            <v>Electronique</v>
          </cell>
          <cell r="I311" t="str">
            <v>إلكترونيك</v>
          </cell>
          <cell r="J311" t="str">
            <v>S000</v>
          </cell>
          <cell r="K311" t="str">
            <v>D01F040S000</v>
          </cell>
          <cell r="L311" t="str">
            <v>Tronc commun Electronique</v>
          </cell>
          <cell r="M311" t="str">
            <v>جذع مشترك إلكترونيك</v>
          </cell>
        </row>
        <row r="312">
          <cell r="C312" t="str">
            <v>Electronique</v>
          </cell>
          <cell r="D312" t="str">
            <v>D01</v>
          </cell>
          <cell r="E312" t="str">
            <v>ST</v>
          </cell>
          <cell r="F312" t="str">
            <v>F040</v>
          </cell>
          <cell r="G312" t="str">
            <v>D01F040</v>
          </cell>
          <cell r="H312" t="str">
            <v>Electronique</v>
          </cell>
          <cell r="I312" t="str">
            <v>إلكترونيك</v>
          </cell>
          <cell r="J312" t="str">
            <v>S001</v>
          </cell>
          <cell r="K312" t="str">
            <v>D01F040S001</v>
          </cell>
          <cell r="L312" t="str">
            <v>Electronique</v>
          </cell>
          <cell r="M312" t="str">
            <v>إلكترونيك</v>
          </cell>
        </row>
        <row r="313">
          <cell r="C313" t="str">
            <v>Industries électroniques</v>
          </cell>
          <cell r="D313" t="str">
            <v>D01</v>
          </cell>
          <cell r="E313" t="str">
            <v>ST</v>
          </cell>
          <cell r="F313" t="str">
            <v>F040</v>
          </cell>
          <cell r="G313" t="str">
            <v>D01F040</v>
          </cell>
          <cell r="H313" t="str">
            <v>Electronique</v>
          </cell>
          <cell r="I313" t="str">
            <v>إلكترونيك</v>
          </cell>
          <cell r="J313" t="str">
            <v>S002</v>
          </cell>
          <cell r="K313" t="str">
            <v>D01F040S002</v>
          </cell>
          <cell r="L313" t="str">
            <v>Industries électroniques</v>
          </cell>
          <cell r="M313" t="str">
            <v>صناعات إلكترونية</v>
          </cell>
        </row>
        <row r="314">
          <cell r="C314" t="str">
            <v>Informatique industrielle</v>
          </cell>
          <cell r="D314" t="str">
            <v>D01</v>
          </cell>
          <cell r="E314" t="str">
            <v>ST</v>
          </cell>
          <cell r="F314" t="str">
            <v>F040</v>
          </cell>
          <cell r="G314" t="str">
            <v>D01F040</v>
          </cell>
          <cell r="H314" t="str">
            <v>Electronique</v>
          </cell>
          <cell r="I314" t="str">
            <v>إلكترونيك</v>
          </cell>
          <cell r="J314" t="str">
            <v>S003</v>
          </cell>
          <cell r="K314" t="str">
            <v>D01F040S003</v>
          </cell>
          <cell r="L314" t="str">
            <v>Informatique industrielle</v>
          </cell>
          <cell r="M314" t="str">
            <v>إعلام آلي صناعي</v>
          </cell>
        </row>
        <row r="315">
          <cell r="C315" t="str">
            <v>Ingénierie électrique et électronique</v>
          </cell>
          <cell r="D315" t="str">
            <v>D01</v>
          </cell>
          <cell r="E315" t="str">
            <v>ST</v>
          </cell>
          <cell r="F315" t="str">
            <v>F040</v>
          </cell>
          <cell r="G315" t="str">
            <v>D01F040</v>
          </cell>
          <cell r="H315" t="str">
            <v>Electronique</v>
          </cell>
          <cell r="I315" t="str">
            <v>إلكترونيك</v>
          </cell>
          <cell r="J315" t="str">
            <v>S004</v>
          </cell>
          <cell r="K315" t="str">
            <v>D01F040S004</v>
          </cell>
          <cell r="L315" t="str">
            <v>Ingénierie électrique et électronique</v>
          </cell>
          <cell r="M315" t="str">
            <v>هندسية الكهرباء والالكترونيك</v>
          </cell>
        </row>
        <row r="316">
          <cell r="C316" t="str">
            <v>Tronc commun Electrotechnique</v>
          </cell>
          <cell r="D316" t="str">
            <v>D01</v>
          </cell>
          <cell r="E316" t="str">
            <v>ST</v>
          </cell>
          <cell r="F316" t="str">
            <v>F050</v>
          </cell>
          <cell r="G316" t="str">
            <v>D01F050</v>
          </cell>
          <cell r="H316" t="str">
            <v>Electrotechnique</v>
          </cell>
          <cell r="I316" t="str">
            <v>كهروتقني</v>
          </cell>
          <cell r="J316" t="str">
            <v>S000</v>
          </cell>
          <cell r="K316" t="str">
            <v>D01F050S000</v>
          </cell>
          <cell r="L316" t="str">
            <v>Tronc commun Electrotechnique</v>
          </cell>
          <cell r="M316" t="str">
            <v>جذع مشترك كهروتقني</v>
          </cell>
        </row>
        <row r="317">
          <cell r="C317" t="str">
            <v>Electrotechnique</v>
          </cell>
          <cell r="D317" t="str">
            <v>D01</v>
          </cell>
          <cell r="E317" t="str">
            <v>ST</v>
          </cell>
          <cell r="F317" t="str">
            <v>F050</v>
          </cell>
          <cell r="G317" t="str">
            <v>D01F050</v>
          </cell>
          <cell r="H317" t="str">
            <v>Electrotechnique</v>
          </cell>
          <cell r="I317" t="str">
            <v>كهروتقني</v>
          </cell>
          <cell r="J317" t="str">
            <v>S001</v>
          </cell>
          <cell r="K317" t="str">
            <v>D01F050S001</v>
          </cell>
          <cell r="L317" t="str">
            <v>Electrotechnique</v>
          </cell>
          <cell r="M317" t="str">
            <v>كهروتقني</v>
          </cell>
        </row>
        <row r="318">
          <cell r="C318" t="str">
            <v>Electrotechnique et machines électriques</v>
          </cell>
          <cell r="D318" t="str">
            <v>D01</v>
          </cell>
          <cell r="E318" t="str">
            <v>ST</v>
          </cell>
          <cell r="F318" t="str">
            <v>F050</v>
          </cell>
          <cell r="G318" t="str">
            <v>D01F050</v>
          </cell>
          <cell r="H318" t="str">
            <v>Electrotechnique</v>
          </cell>
          <cell r="I318" t="str">
            <v>كهروتقني</v>
          </cell>
          <cell r="J318" t="str">
            <v>S002</v>
          </cell>
          <cell r="K318" t="str">
            <v>D01F050S002</v>
          </cell>
          <cell r="L318" t="str">
            <v>Electrotechnique et machines électriques</v>
          </cell>
          <cell r="M318" t="str">
            <v>كهروتقني و آلات كهربائية</v>
          </cell>
        </row>
        <row r="319">
          <cell r="C319" t="str">
            <v>Procédés et traitements de l’énergie électrique</v>
          </cell>
          <cell r="D319" t="str">
            <v>D01</v>
          </cell>
          <cell r="E319" t="str">
            <v>ST</v>
          </cell>
          <cell r="F319" t="str">
            <v>F050</v>
          </cell>
          <cell r="G319" t="str">
            <v>D01F050</v>
          </cell>
          <cell r="H319" t="str">
            <v>Electrotechnique</v>
          </cell>
          <cell r="I319" t="str">
            <v>كهروتقني</v>
          </cell>
          <cell r="J319" t="str">
            <v>S003</v>
          </cell>
          <cell r="K319" t="str">
            <v>D01F050S003</v>
          </cell>
          <cell r="L319" t="str">
            <v>Procédés et traitements de l’énergie électrique</v>
          </cell>
          <cell r="M319" t="str">
            <v>طرائق ومعالجة الطاقة الكهربائية</v>
          </cell>
        </row>
        <row r="320">
          <cell r="C320" t="str">
            <v>Protection des réseaux électrique</v>
          </cell>
          <cell r="D320" t="str">
            <v>D01</v>
          </cell>
          <cell r="E320" t="str">
            <v>ST</v>
          </cell>
          <cell r="F320" t="str">
            <v>F050</v>
          </cell>
          <cell r="G320" t="str">
            <v>D01F050</v>
          </cell>
          <cell r="H320" t="str">
            <v>Electrotechnique</v>
          </cell>
          <cell r="I320" t="str">
            <v>كهروتقني</v>
          </cell>
          <cell r="J320" t="str">
            <v>S004</v>
          </cell>
          <cell r="K320" t="str">
            <v>D01F050S004</v>
          </cell>
          <cell r="L320" t="str">
            <v>Protection des réseaux électrique</v>
          </cell>
          <cell r="M320" t="str">
            <v>حماية الشبكات الكهربائية</v>
          </cell>
        </row>
        <row r="321">
          <cell r="C321" t="str">
            <v>Energies renouvelables en électrotechnique</v>
          </cell>
          <cell r="D321" t="str">
            <v>D01</v>
          </cell>
          <cell r="E321" t="str">
            <v>ST</v>
          </cell>
          <cell r="F321" t="str">
            <v>F050</v>
          </cell>
          <cell r="G321" t="str">
            <v>D01F050</v>
          </cell>
          <cell r="H321" t="str">
            <v>Electrotechnique</v>
          </cell>
          <cell r="I321" t="str">
            <v>كهروتقني</v>
          </cell>
          <cell r="J321" t="str">
            <v>S005</v>
          </cell>
          <cell r="K321" t="str">
            <v>D01F050S005</v>
          </cell>
          <cell r="L321" t="str">
            <v>Energies renouvelables en électrotechnique</v>
          </cell>
          <cell r="M321" t="str">
            <v>طاقات متجددة</v>
          </cell>
        </row>
        <row r="322">
          <cell r="C322" t="str">
            <v>Tronc commun Energies renouvelables</v>
          </cell>
          <cell r="D322" t="str">
            <v>D01</v>
          </cell>
          <cell r="E322" t="str">
            <v>ST</v>
          </cell>
          <cell r="F322" t="str">
            <v>F060</v>
          </cell>
          <cell r="G322" t="str">
            <v>D01F060</v>
          </cell>
          <cell r="H322" t="str">
            <v>Energies renouvelables</v>
          </cell>
          <cell r="I322" t="str">
            <v>طاقات متجددة</v>
          </cell>
          <cell r="J322" t="str">
            <v>S000</v>
          </cell>
          <cell r="K322" t="str">
            <v>D01F060S000</v>
          </cell>
          <cell r="L322" t="str">
            <v>Tronc commun Energies renouvelables</v>
          </cell>
          <cell r="M322" t="str">
            <v>جذع مشترك طاقات متجددة</v>
          </cell>
        </row>
        <row r="323">
          <cell r="C323" t="str">
            <v>Energies renouvelables</v>
          </cell>
          <cell r="D323" t="str">
            <v>D01</v>
          </cell>
          <cell r="E323" t="str">
            <v>ST</v>
          </cell>
          <cell r="F323" t="str">
            <v>F060</v>
          </cell>
          <cell r="G323" t="str">
            <v>D01F060</v>
          </cell>
          <cell r="H323" t="str">
            <v>Energies renouvelables</v>
          </cell>
          <cell r="I323" t="str">
            <v>طاقات متجددة</v>
          </cell>
          <cell r="J323" t="str">
            <v>S001</v>
          </cell>
          <cell r="K323" t="str">
            <v>D01F060S001</v>
          </cell>
          <cell r="L323" t="str">
            <v>Energies renouvelables</v>
          </cell>
          <cell r="M323" t="str">
            <v>طاقات متجددة</v>
          </cell>
        </row>
        <row r="324">
          <cell r="C324" t="str">
            <v>Energies renouvelables  appliquées</v>
          </cell>
          <cell r="D324" t="str">
            <v>D01</v>
          </cell>
          <cell r="E324" t="str">
            <v>ST</v>
          </cell>
          <cell r="F324" t="str">
            <v>F060</v>
          </cell>
          <cell r="G324" t="str">
            <v>D01F060</v>
          </cell>
          <cell r="H324" t="str">
            <v>Energies renouvelables</v>
          </cell>
          <cell r="I324" t="str">
            <v>طاقات متجددة</v>
          </cell>
          <cell r="J324" t="str">
            <v>S002</v>
          </cell>
          <cell r="K324" t="str">
            <v>D01F060S002</v>
          </cell>
          <cell r="L324" t="str">
            <v>Energies renouvelables  appliquées</v>
          </cell>
          <cell r="M324" t="str">
            <v>طاقات متجددة تطبيقية</v>
          </cell>
        </row>
        <row r="325">
          <cell r="C325" t="str">
            <v>Energies renouvelables et efficacité énergétique</v>
          </cell>
          <cell r="D325" t="str">
            <v>D01</v>
          </cell>
          <cell r="E325" t="str">
            <v>ST</v>
          </cell>
          <cell r="F325" t="str">
            <v>F060</v>
          </cell>
          <cell r="G325" t="str">
            <v>D01F060</v>
          </cell>
          <cell r="H325" t="str">
            <v>Energies renouvelables</v>
          </cell>
          <cell r="I325" t="str">
            <v>طاقات متجددة</v>
          </cell>
          <cell r="J325" t="str">
            <v>S003</v>
          </cell>
          <cell r="K325" t="str">
            <v>D01F060S003</v>
          </cell>
          <cell r="L325" t="str">
            <v>Energies renouvelables et efficacité énergétique</v>
          </cell>
          <cell r="M325" t="str">
            <v>طاقات متجددة وكفاءة استخدام الطاقة</v>
          </cell>
        </row>
        <row r="326">
          <cell r="C326" t="str">
            <v>Energies renouvelables et Environnement</v>
          </cell>
          <cell r="D326" t="str">
            <v>D01</v>
          </cell>
          <cell r="E326" t="str">
            <v>ST</v>
          </cell>
          <cell r="F326" t="str">
            <v>F060</v>
          </cell>
          <cell r="G326" t="str">
            <v>D01F060</v>
          </cell>
          <cell r="H326" t="str">
            <v>Energies renouvelables</v>
          </cell>
          <cell r="I326" t="str">
            <v>طاقات متجددة</v>
          </cell>
          <cell r="J326" t="str">
            <v>S004</v>
          </cell>
          <cell r="K326" t="str">
            <v>D01F060S004</v>
          </cell>
          <cell r="L326" t="str">
            <v>Energies renouvelables et Environnement</v>
          </cell>
          <cell r="M326" t="str">
            <v>طاقات متجددة و بيئة</v>
          </cell>
        </row>
        <row r="327">
          <cell r="C327" t="str">
            <v>Tronc commun Génie biomédical</v>
          </cell>
          <cell r="D327" t="str">
            <v>D01</v>
          </cell>
          <cell r="E327" t="str">
            <v>ST</v>
          </cell>
          <cell r="F327" t="str">
            <v>F070</v>
          </cell>
          <cell r="G327" t="str">
            <v>D01F070</v>
          </cell>
          <cell r="H327" t="str">
            <v>Génie biomédical</v>
          </cell>
          <cell r="I327" t="str">
            <v>هندسة بيوطبية</v>
          </cell>
          <cell r="J327" t="str">
            <v>S000</v>
          </cell>
          <cell r="K327" t="str">
            <v>D01F070S000</v>
          </cell>
          <cell r="L327" t="str">
            <v>Tronc commun Génie biomédical</v>
          </cell>
          <cell r="M327" t="str">
            <v>جذع مشترك هندسة بيوطبية</v>
          </cell>
        </row>
        <row r="328">
          <cell r="C328" t="str">
            <v>Electronique et maintenance biomédicale</v>
          </cell>
          <cell r="D328" t="str">
            <v>D01</v>
          </cell>
          <cell r="E328" t="str">
            <v>ST</v>
          </cell>
          <cell r="F328" t="str">
            <v>F070</v>
          </cell>
          <cell r="G328" t="str">
            <v>D01F070</v>
          </cell>
          <cell r="H328" t="str">
            <v>Génie biomédical</v>
          </cell>
          <cell r="I328" t="str">
            <v>هندسة بيوطبية</v>
          </cell>
          <cell r="J328" t="str">
            <v>S001</v>
          </cell>
          <cell r="K328" t="str">
            <v>D01F070S001</v>
          </cell>
          <cell r="L328" t="str">
            <v>Electronique et maintenance biomédicale</v>
          </cell>
          <cell r="M328" t="str">
            <v>إلكترونيك بيوطبي</v>
          </cell>
        </row>
        <row r="329">
          <cell r="C329" t="str">
            <v>Génie biomédical</v>
          </cell>
          <cell r="D329" t="str">
            <v>D01</v>
          </cell>
          <cell r="E329" t="str">
            <v>ST</v>
          </cell>
          <cell r="F329" t="str">
            <v>F070</v>
          </cell>
          <cell r="G329" t="str">
            <v>D01F070</v>
          </cell>
          <cell r="H329" t="str">
            <v>Génie biomédical</v>
          </cell>
          <cell r="I329" t="str">
            <v>هندسة بيوطبية</v>
          </cell>
          <cell r="J329" t="str">
            <v>S002</v>
          </cell>
          <cell r="K329" t="str">
            <v>D01F070S002</v>
          </cell>
          <cell r="L329" t="str">
            <v>Génie biomédical</v>
          </cell>
          <cell r="M329" t="str">
            <v>هندسة بيوطبية</v>
          </cell>
        </row>
        <row r="330">
          <cell r="C330" t="str">
            <v>Informatique biomédicale et hospitalière</v>
          </cell>
          <cell r="D330" t="str">
            <v>D01</v>
          </cell>
          <cell r="E330" t="str">
            <v>ST</v>
          </cell>
          <cell r="F330" t="str">
            <v>F070</v>
          </cell>
          <cell r="G330" t="str">
            <v>D01F070</v>
          </cell>
          <cell r="H330" t="str">
            <v>Génie biomédical</v>
          </cell>
          <cell r="I330" t="str">
            <v>هندسة بيوطبية</v>
          </cell>
          <cell r="J330" t="str">
            <v>S003</v>
          </cell>
          <cell r="K330" t="str">
            <v>D01F070S003</v>
          </cell>
          <cell r="L330" t="str">
            <v>Informatique biomédicale et hospitalière</v>
          </cell>
          <cell r="M330" t="str">
            <v>إعلام آلي بيوطبي</v>
          </cell>
        </row>
        <row r="331">
          <cell r="C331" t="str">
            <v>Tronc commun Génie civil</v>
          </cell>
          <cell r="D331" t="str">
            <v>D01</v>
          </cell>
          <cell r="E331" t="str">
            <v>ST</v>
          </cell>
          <cell r="F331" t="str">
            <v>F080</v>
          </cell>
          <cell r="G331" t="str">
            <v>D01F080</v>
          </cell>
          <cell r="H331" t="str">
            <v>Génie civil</v>
          </cell>
          <cell r="I331" t="str">
            <v>هندسة مدنية</v>
          </cell>
          <cell r="J331" t="str">
            <v>S000</v>
          </cell>
          <cell r="K331" t="str">
            <v>D01F080S000</v>
          </cell>
          <cell r="L331" t="str">
            <v>Tronc commun Génie civil</v>
          </cell>
          <cell r="M331" t="str">
            <v>جذع مشترك هندسة مدنية</v>
          </cell>
        </row>
        <row r="332">
          <cell r="C332" t="str">
            <v>Conduite des projets de bâtiments</v>
          </cell>
          <cell r="D332" t="str">
            <v>D01</v>
          </cell>
          <cell r="E332" t="str">
            <v>ST</v>
          </cell>
          <cell r="F332" t="str">
            <v>F080</v>
          </cell>
          <cell r="G332" t="str">
            <v>D01F080</v>
          </cell>
          <cell r="H332" t="str">
            <v>Génie civil</v>
          </cell>
          <cell r="I332" t="str">
            <v>هندسة مدنية</v>
          </cell>
          <cell r="J332" t="str">
            <v>S001</v>
          </cell>
          <cell r="K332" t="str">
            <v>D01F080S001</v>
          </cell>
          <cell r="L332" t="str">
            <v>Conduite des projets de bâtiments</v>
          </cell>
          <cell r="M332" t="str">
            <v>قيادة مشاريع العمارات</v>
          </cell>
        </row>
        <row r="333">
          <cell r="C333" t="str">
            <v>Contrôle et suivi des ouvrages en béton armé</v>
          </cell>
          <cell r="D333" t="str">
            <v>D01</v>
          </cell>
          <cell r="E333" t="str">
            <v>ST</v>
          </cell>
          <cell r="F333" t="str">
            <v>F080</v>
          </cell>
          <cell r="G333" t="str">
            <v>D01F080</v>
          </cell>
          <cell r="H333" t="str">
            <v>Génie civil</v>
          </cell>
          <cell r="I333" t="str">
            <v>هندسة مدنية</v>
          </cell>
          <cell r="J333" t="str">
            <v>S002</v>
          </cell>
          <cell r="K333" t="str">
            <v>D01F080S002</v>
          </cell>
          <cell r="L333" t="str">
            <v>Contrôle et suivi des ouvrages en béton armé</v>
          </cell>
          <cell r="M333" t="str">
            <v>مراقبة ومتابعة منشآت الخرسانة المسلحة</v>
          </cell>
        </row>
        <row r="334">
          <cell r="C334" t="str">
            <v>Génie civil</v>
          </cell>
          <cell r="D334" t="str">
            <v>D01</v>
          </cell>
          <cell r="E334" t="str">
            <v>ST</v>
          </cell>
          <cell r="F334" t="str">
            <v>F080</v>
          </cell>
          <cell r="G334" t="str">
            <v>D01F080</v>
          </cell>
          <cell r="H334" t="str">
            <v>Génie civil</v>
          </cell>
          <cell r="I334" t="str">
            <v>هندسة مدنية</v>
          </cell>
          <cell r="J334" t="str">
            <v>S003</v>
          </cell>
          <cell r="K334" t="str">
            <v>D01F080S003</v>
          </cell>
          <cell r="L334" t="str">
            <v>Génie civil</v>
          </cell>
          <cell r="M334" t="str">
            <v>هندسة مدنية</v>
          </cell>
        </row>
        <row r="335">
          <cell r="C335" t="str">
            <v>Réhabilitation des constructions</v>
          </cell>
          <cell r="D335" t="str">
            <v>D01</v>
          </cell>
          <cell r="E335" t="str">
            <v>ST</v>
          </cell>
          <cell r="F335" t="str">
            <v>F080</v>
          </cell>
          <cell r="G335" t="str">
            <v>D01F080</v>
          </cell>
          <cell r="H335" t="str">
            <v>Génie civil</v>
          </cell>
          <cell r="I335" t="str">
            <v>هندسة مدنية</v>
          </cell>
          <cell r="J335" t="str">
            <v>S004</v>
          </cell>
          <cell r="K335" t="str">
            <v>D01F080S004</v>
          </cell>
          <cell r="L335" t="str">
            <v>Réhabilitation des constructions</v>
          </cell>
          <cell r="M335" t="str">
            <v>إعادة تاهيل البنايات</v>
          </cell>
        </row>
        <row r="336">
          <cell r="C336" t="str">
            <v>Topographie</v>
          </cell>
          <cell r="D336" t="str">
            <v>D01</v>
          </cell>
          <cell r="E336" t="str">
            <v>ST</v>
          </cell>
          <cell r="F336" t="str">
            <v>F080</v>
          </cell>
          <cell r="G336" t="str">
            <v>D01F080</v>
          </cell>
          <cell r="H336" t="str">
            <v>Génie civil</v>
          </cell>
          <cell r="I336" t="str">
            <v>هندسة مدنية</v>
          </cell>
          <cell r="J336" t="str">
            <v>S005</v>
          </cell>
          <cell r="K336" t="str">
            <v>D01F080S005</v>
          </cell>
          <cell r="L336" t="str">
            <v>Topographie</v>
          </cell>
          <cell r="M336" t="str">
            <v>طبوغرافيا</v>
          </cell>
        </row>
        <row r="337">
          <cell r="C337" t="str">
            <v>Tronc commun Génie climatique</v>
          </cell>
          <cell r="D337" t="str">
            <v>D01</v>
          </cell>
          <cell r="E337" t="str">
            <v>ST</v>
          </cell>
          <cell r="F337" t="str">
            <v>F090</v>
          </cell>
          <cell r="G337" t="str">
            <v>D01F090</v>
          </cell>
          <cell r="H337" t="str">
            <v>Génie climatique</v>
          </cell>
          <cell r="I337" t="str">
            <v>هندسة التكييف</v>
          </cell>
          <cell r="J337" t="str">
            <v>S000</v>
          </cell>
          <cell r="K337" t="str">
            <v>D01F090S000</v>
          </cell>
          <cell r="L337" t="str">
            <v>Tronc commun Génie climatique</v>
          </cell>
          <cell r="M337" t="str">
            <v>جذع مشترك هندسة التكييف</v>
          </cell>
        </row>
        <row r="338">
          <cell r="C338" t="str">
            <v>Chauffage et conditionnement d'air</v>
          </cell>
          <cell r="D338" t="str">
            <v>D01</v>
          </cell>
          <cell r="E338" t="str">
            <v>ST</v>
          </cell>
          <cell r="F338" t="str">
            <v>F090</v>
          </cell>
          <cell r="G338" t="str">
            <v>D01F090</v>
          </cell>
          <cell r="H338" t="str">
            <v>Génie climatique</v>
          </cell>
          <cell r="I338" t="str">
            <v>هندسة التكييف</v>
          </cell>
          <cell r="J338" t="str">
            <v>S001</v>
          </cell>
          <cell r="K338" t="str">
            <v>D01F090S001</v>
          </cell>
          <cell r="L338" t="str">
            <v>Chauffage et conditionnement d'air</v>
          </cell>
          <cell r="M338" t="str">
            <v>ندفئة وتكييف الهواء</v>
          </cell>
        </row>
        <row r="339">
          <cell r="C339" t="str">
            <v>Génie climatique</v>
          </cell>
          <cell r="D339" t="str">
            <v>D01</v>
          </cell>
          <cell r="E339" t="str">
            <v>ST</v>
          </cell>
          <cell r="F339" t="str">
            <v>F090</v>
          </cell>
          <cell r="G339" t="str">
            <v>D01F090</v>
          </cell>
          <cell r="H339" t="str">
            <v>Génie climatique</v>
          </cell>
          <cell r="I339" t="str">
            <v>هندسة التكييف</v>
          </cell>
          <cell r="J339" t="str">
            <v>S002</v>
          </cell>
          <cell r="K339" t="str">
            <v>D01F090S002</v>
          </cell>
          <cell r="L339" t="str">
            <v>Génie climatique</v>
          </cell>
          <cell r="M339" t="str">
            <v>هندسة التكييف</v>
          </cell>
        </row>
        <row r="340">
          <cell r="C340" t="str">
            <v>Tronc commun Génie des procédés</v>
          </cell>
          <cell r="D340" t="str">
            <v>D01</v>
          </cell>
          <cell r="E340" t="str">
            <v>ST</v>
          </cell>
          <cell r="F340" t="str">
            <v>F100</v>
          </cell>
          <cell r="G340" t="str">
            <v>D01F100</v>
          </cell>
          <cell r="H340" t="str">
            <v>Génie de procédés</v>
          </cell>
          <cell r="I340" t="str">
            <v>هندسة الطرائق</v>
          </cell>
          <cell r="J340" t="str">
            <v>S000</v>
          </cell>
          <cell r="K340" t="str">
            <v>D01F100S000</v>
          </cell>
          <cell r="L340" t="str">
            <v>Tronc commun Génie de procédés</v>
          </cell>
          <cell r="M340" t="str">
            <v>جذع مشترك هندسة الطرائق</v>
          </cell>
        </row>
        <row r="341">
          <cell r="C341" t="str">
            <v>Génie chimique</v>
          </cell>
          <cell r="D341" t="str">
            <v>D01</v>
          </cell>
          <cell r="E341" t="str">
            <v>ST</v>
          </cell>
          <cell r="F341" t="str">
            <v>F100</v>
          </cell>
          <cell r="G341" t="str">
            <v>D01F100</v>
          </cell>
          <cell r="H341" t="str">
            <v>Génie des procédés</v>
          </cell>
          <cell r="I341" t="str">
            <v>هندسة الطرائق</v>
          </cell>
          <cell r="J341" t="str">
            <v>S001</v>
          </cell>
          <cell r="K341" t="str">
            <v>D01F100S001</v>
          </cell>
          <cell r="L341" t="str">
            <v>Génie chimique</v>
          </cell>
          <cell r="M341" t="str">
            <v>هندسة كيميائية</v>
          </cell>
        </row>
        <row r="342">
          <cell r="C342" t="str">
            <v>Génie de la formulation</v>
          </cell>
          <cell r="D342" t="str">
            <v>D01</v>
          </cell>
          <cell r="E342" t="str">
            <v>ST</v>
          </cell>
          <cell r="F342" t="str">
            <v>F100</v>
          </cell>
          <cell r="G342" t="str">
            <v>D01F100</v>
          </cell>
          <cell r="H342" t="str">
            <v>Génie des procédés</v>
          </cell>
          <cell r="I342" t="str">
            <v>هندسة الطرائق</v>
          </cell>
          <cell r="J342" t="str">
            <v>S002</v>
          </cell>
          <cell r="K342" t="str">
            <v>D01F100S002</v>
          </cell>
          <cell r="L342" t="str">
            <v>Génie de la formulation</v>
          </cell>
          <cell r="M342" t="str">
            <v>هندسة الصياغة</v>
          </cell>
        </row>
        <row r="343">
          <cell r="C343" t="str">
            <v>Génie de procédés</v>
          </cell>
          <cell r="D343" t="str">
            <v>D01</v>
          </cell>
          <cell r="E343" t="str">
            <v>ST</v>
          </cell>
          <cell r="F343" t="str">
            <v>F100</v>
          </cell>
          <cell r="G343" t="str">
            <v>D01F100</v>
          </cell>
          <cell r="H343" t="str">
            <v>Génie des procédés</v>
          </cell>
          <cell r="I343" t="str">
            <v>هندسة الطرائق</v>
          </cell>
          <cell r="J343" t="str">
            <v>S003</v>
          </cell>
          <cell r="K343" t="str">
            <v>D01F100S003</v>
          </cell>
          <cell r="L343" t="str">
            <v>Génie de procédés</v>
          </cell>
          <cell r="M343" t="str">
            <v>هندسة الطرائق</v>
          </cell>
        </row>
        <row r="344">
          <cell r="C344" t="str">
            <v>Génie des polymères</v>
          </cell>
          <cell r="D344" t="str">
            <v>D01</v>
          </cell>
          <cell r="E344" t="str">
            <v>ST</v>
          </cell>
          <cell r="F344" t="str">
            <v>F100</v>
          </cell>
          <cell r="G344" t="str">
            <v>D01F100</v>
          </cell>
          <cell r="H344" t="str">
            <v>Génie des procédés</v>
          </cell>
          <cell r="I344" t="str">
            <v>هندسة الطرائق</v>
          </cell>
          <cell r="J344" t="str">
            <v>S004</v>
          </cell>
          <cell r="K344" t="str">
            <v>D01F100S004</v>
          </cell>
          <cell r="L344" t="str">
            <v>Génie des polymères</v>
          </cell>
          <cell r="M344" t="str">
            <v>هندسة المبلمرات</v>
          </cell>
        </row>
        <row r="345">
          <cell r="C345" t="str">
            <v>Génie des procédés pharmaceutiques</v>
          </cell>
          <cell r="D345" t="str">
            <v>D01</v>
          </cell>
          <cell r="E345" t="str">
            <v>ST</v>
          </cell>
          <cell r="F345" t="str">
            <v>F100</v>
          </cell>
          <cell r="G345" t="str">
            <v>D01F100</v>
          </cell>
          <cell r="H345" t="str">
            <v>Génie des procédés</v>
          </cell>
          <cell r="I345" t="str">
            <v>هندسة الطرائق</v>
          </cell>
          <cell r="J345" t="str">
            <v>S005</v>
          </cell>
          <cell r="K345" t="str">
            <v>D01F100S005</v>
          </cell>
          <cell r="L345" t="str">
            <v>Génie des procédés pharmaceutiques</v>
          </cell>
          <cell r="M345" t="str">
            <v>هندسة الطرائق الصيدلانية</v>
          </cell>
        </row>
        <row r="346">
          <cell r="C346" t="str">
            <v>Pharmacie industrielle</v>
          </cell>
          <cell r="D346" t="str">
            <v>D01</v>
          </cell>
          <cell r="E346" t="str">
            <v>ST</v>
          </cell>
          <cell r="F346" t="str">
            <v>F100</v>
          </cell>
          <cell r="G346" t="str">
            <v>D01F100</v>
          </cell>
          <cell r="H346" t="str">
            <v>Génie des procédés</v>
          </cell>
          <cell r="I346" t="str">
            <v>هندسة الطرائق</v>
          </cell>
          <cell r="J346" t="str">
            <v>S006</v>
          </cell>
          <cell r="K346" t="str">
            <v>D01F100S006</v>
          </cell>
          <cell r="L346" t="str">
            <v>Pharmacie industrielle</v>
          </cell>
          <cell r="M346" t="str">
            <v>صيدلة صناعية</v>
          </cell>
        </row>
        <row r="347">
          <cell r="C347" t="str">
            <v>Tronc commun Génie industriel</v>
          </cell>
          <cell r="D347" t="str">
            <v>D01</v>
          </cell>
          <cell r="E347" t="str">
            <v>ST</v>
          </cell>
          <cell r="F347" t="str">
            <v>F110</v>
          </cell>
          <cell r="G347" t="str">
            <v>D01F110</v>
          </cell>
          <cell r="H347" t="str">
            <v>Génie industriel</v>
          </cell>
          <cell r="I347" t="str">
            <v>هندسة صناعية</v>
          </cell>
          <cell r="J347" t="str">
            <v>S000</v>
          </cell>
          <cell r="K347" t="str">
            <v>D01F110S000</v>
          </cell>
          <cell r="L347" t="str">
            <v>Tronc commun Génie industriel</v>
          </cell>
          <cell r="M347" t="str">
            <v>جذع مشترك هندسة صناعية</v>
          </cell>
        </row>
        <row r="348">
          <cell r="C348" t="str">
            <v>Génie industriel</v>
          </cell>
          <cell r="D348" t="str">
            <v>D01</v>
          </cell>
          <cell r="E348" t="str">
            <v>ST</v>
          </cell>
          <cell r="F348" t="str">
            <v>F110</v>
          </cell>
          <cell r="G348" t="str">
            <v>D01F110</v>
          </cell>
          <cell r="H348" t="str">
            <v>Génie industriel</v>
          </cell>
          <cell r="I348" t="str">
            <v>هندسة صناعية</v>
          </cell>
          <cell r="J348" t="str">
            <v>S001</v>
          </cell>
          <cell r="K348" t="str">
            <v>D01F110S001</v>
          </cell>
          <cell r="L348" t="str">
            <v>Génie industriel</v>
          </cell>
          <cell r="M348" t="str">
            <v>هندسة صناعية</v>
          </cell>
        </row>
        <row r="349">
          <cell r="C349" t="str">
            <v>Maintenance en instrumentation</v>
          </cell>
          <cell r="D349" t="str">
            <v>D01</v>
          </cell>
          <cell r="E349" t="str">
            <v>ST</v>
          </cell>
          <cell r="F349" t="str">
            <v>F110</v>
          </cell>
          <cell r="G349" t="str">
            <v>D01F110</v>
          </cell>
          <cell r="H349" t="str">
            <v>Génie industriel</v>
          </cell>
          <cell r="I349" t="str">
            <v>هندسة صناعية</v>
          </cell>
          <cell r="J349" t="str">
            <v>S002</v>
          </cell>
          <cell r="K349" t="str">
            <v>D01F110S002</v>
          </cell>
          <cell r="L349" t="str">
            <v>Maintenance en instrumentation</v>
          </cell>
          <cell r="M349" t="str">
            <v>صيانة في الاداتية</v>
          </cell>
        </row>
        <row r="350">
          <cell r="C350" t="str">
            <v>Productique</v>
          </cell>
          <cell r="D350" t="str">
            <v>D01</v>
          </cell>
          <cell r="E350" t="str">
            <v>ST</v>
          </cell>
          <cell r="F350" t="str">
            <v>F110</v>
          </cell>
          <cell r="G350" t="str">
            <v>D01F110</v>
          </cell>
          <cell r="H350" t="str">
            <v>Génie industriel</v>
          </cell>
          <cell r="I350" t="str">
            <v>هندسة صناعية</v>
          </cell>
          <cell r="J350" t="str">
            <v>S003</v>
          </cell>
          <cell r="K350" t="str">
            <v>D01F110S003</v>
          </cell>
          <cell r="L350" t="str">
            <v>Productique</v>
          </cell>
          <cell r="M350" t="str">
            <v>إنتاجية</v>
          </cell>
        </row>
        <row r="351">
          <cell r="C351" t="str">
            <v>Maintenance industrielle et technologie automobile</v>
          </cell>
          <cell r="D351" t="str">
            <v>D01</v>
          </cell>
          <cell r="E351" t="str">
            <v>ST</v>
          </cell>
          <cell r="F351" t="str">
            <v>F110</v>
          </cell>
          <cell r="G351" t="str">
            <v>D01F110</v>
          </cell>
          <cell r="H351" t="str">
            <v>Génie industriel</v>
          </cell>
          <cell r="I351" t="str">
            <v>هندسة صناعية</v>
          </cell>
          <cell r="J351" t="str">
            <v>S004</v>
          </cell>
          <cell r="K351" t="str">
            <v>D01F110S004</v>
          </cell>
          <cell r="L351" t="str">
            <v>Maintenance industrielle et technologie automobile</v>
          </cell>
          <cell r="M351" t="str">
            <v>صيانة صناعية و تكنولوجيا السيارات</v>
          </cell>
        </row>
        <row r="352">
          <cell r="C352" t="str">
            <v>Tronc commun Génie maritime</v>
          </cell>
          <cell r="D352" t="str">
            <v>D01</v>
          </cell>
          <cell r="E352" t="str">
            <v>ST</v>
          </cell>
          <cell r="F352" t="str">
            <v>F120</v>
          </cell>
          <cell r="G352" t="str">
            <v>D01F120</v>
          </cell>
          <cell r="H352" t="str">
            <v>Génie maritime</v>
          </cell>
          <cell r="I352" t="str">
            <v>هندسة بحرية</v>
          </cell>
          <cell r="J352" t="str">
            <v>S000</v>
          </cell>
          <cell r="K352" t="str">
            <v>D01F120S000</v>
          </cell>
          <cell r="L352" t="str">
            <v>Tronc commun Génie maritime</v>
          </cell>
          <cell r="M352" t="str">
            <v>جذع مشترك هندسة بحرية</v>
          </cell>
        </row>
        <row r="353">
          <cell r="C353" t="str">
            <v>Construction et architecture navales</v>
          </cell>
          <cell r="D353" t="str">
            <v>D01</v>
          </cell>
          <cell r="E353" t="str">
            <v>ST</v>
          </cell>
          <cell r="F353" t="str">
            <v>F120</v>
          </cell>
          <cell r="G353" t="str">
            <v>D01F120</v>
          </cell>
          <cell r="H353" t="str">
            <v>Génie maritime</v>
          </cell>
          <cell r="I353" t="str">
            <v>هندسة بحرية</v>
          </cell>
          <cell r="J353" t="str">
            <v>S001</v>
          </cell>
          <cell r="K353" t="str">
            <v>D01F120S001</v>
          </cell>
          <cell r="L353" t="str">
            <v>Construction et architecture navales</v>
          </cell>
          <cell r="M353" t="str">
            <v>بناء وتصميم السفن</v>
          </cell>
        </row>
        <row r="354">
          <cell r="C354" t="str">
            <v>Propulsion et hydrodynamique navales</v>
          </cell>
          <cell r="D354" t="str">
            <v>D01</v>
          </cell>
          <cell r="E354" t="str">
            <v>ST</v>
          </cell>
          <cell r="F354" t="str">
            <v>F120</v>
          </cell>
          <cell r="G354" t="str">
            <v>D01F120</v>
          </cell>
          <cell r="H354" t="str">
            <v>Génie maritime</v>
          </cell>
          <cell r="I354" t="str">
            <v>هندسة بحرية</v>
          </cell>
          <cell r="J354" t="str">
            <v>S002</v>
          </cell>
          <cell r="K354" t="str">
            <v>D01F120S002</v>
          </cell>
          <cell r="L354" t="str">
            <v>Propulsion et hydrodynamique navales</v>
          </cell>
          <cell r="M354" t="str">
            <v>دفع وهيدروديناميكية السفن</v>
          </cell>
        </row>
        <row r="355">
          <cell r="C355" t="str">
            <v>Tronc commun Génie mécanique</v>
          </cell>
          <cell r="D355" t="str">
            <v>D01</v>
          </cell>
          <cell r="E355" t="str">
            <v>ST</v>
          </cell>
          <cell r="F355" t="str">
            <v>F130</v>
          </cell>
          <cell r="G355" t="str">
            <v>D01F130</v>
          </cell>
          <cell r="H355" t="str">
            <v>Génie mécanique</v>
          </cell>
          <cell r="I355" t="str">
            <v>هندسة ميكانيكية</v>
          </cell>
          <cell r="J355" t="str">
            <v>S000</v>
          </cell>
          <cell r="K355" t="str">
            <v>D01F130S000</v>
          </cell>
          <cell r="L355" t="str">
            <v>Tronc commun Génie mécanique</v>
          </cell>
          <cell r="M355" t="str">
            <v>جذع مشترك هندسة ميكانيكية</v>
          </cell>
        </row>
        <row r="356">
          <cell r="C356" t="str">
            <v>Productique mécanique et industrialisation</v>
          </cell>
          <cell r="D356" t="str">
            <v>D01</v>
          </cell>
          <cell r="E356" t="str">
            <v>ST</v>
          </cell>
          <cell r="F356" t="str">
            <v>F130</v>
          </cell>
          <cell r="G356" t="str">
            <v>D01F130</v>
          </cell>
          <cell r="H356" t="str">
            <v>Génie mécanique</v>
          </cell>
          <cell r="I356" t="str">
            <v>هندسة ميكانيكية</v>
          </cell>
          <cell r="J356" t="str">
            <v>S001</v>
          </cell>
          <cell r="K356" t="str">
            <v>D01F130S001</v>
          </cell>
          <cell r="L356" t="str">
            <v>Productique mécanique et industrialisation</v>
          </cell>
          <cell r="M356" t="str">
            <v>إنتاجية ميكانيكية وتصنيع</v>
          </cell>
        </row>
        <row r="357">
          <cell r="C357" t="str">
            <v>Assemblages soudés</v>
          </cell>
          <cell r="D357" t="str">
            <v>D01</v>
          </cell>
          <cell r="E357" t="str">
            <v>ST</v>
          </cell>
          <cell r="F357" t="str">
            <v>F130</v>
          </cell>
          <cell r="G357" t="str">
            <v>D01F130</v>
          </cell>
          <cell r="H357" t="str">
            <v>Génie mécanique</v>
          </cell>
          <cell r="I357" t="str">
            <v>هندسة ميكانيكية</v>
          </cell>
          <cell r="J357" t="str">
            <v>S002</v>
          </cell>
          <cell r="K357" t="str">
            <v>D01F130S002</v>
          </cell>
          <cell r="L357" t="str">
            <v>Assemblages soudés</v>
          </cell>
          <cell r="M357" t="str">
            <v xml:space="preserve">حماية الشبكات الكهربائية </v>
          </cell>
        </row>
        <row r="358">
          <cell r="C358" t="str">
            <v>Construction mécanique</v>
          </cell>
          <cell r="D358" t="str">
            <v>D01</v>
          </cell>
          <cell r="E358" t="str">
            <v>ST</v>
          </cell>
          <cell r="F358" t="str">
            <v>F130</v>
          </cell>
          <cell r="G358" t="str">
            <v>D01F130</v>
          </cell>
          <cell r="H358" t="str">
            <v>Génie mécanique</v>
          </cell>
          <cell r="I358" t="str">
            <v>هندسة ميكانيكية</v>
          </cell>
          <cell r="J358" t="str">
            <v>S003</v>
          </cell>
          <cell r="K358" t="str">
            <v>D01F130S003</v>
          </cell>
          <cell r="L358" t="str">
            <v>Construction mécanique</v>
          </cell>
          <cell r="M358" t="str">
            <v>إنشاء ميكانيكي</v>
          </cell>
        </row>
        <row r="359">
          <cell r="C359" t="str">
            <v>Energétique</v>
          </cell>
          <cell r="D359" t="str">
            <v>D01</v>
          </cell>
          <cell r="E359" t="str">
            <v>ST</v>
          </cell>
          <cell r="F359" t="str">
            <v>F130</v>
          </cell>
          <cell r="G359" t="str">
            <v>D01F130</v>
          </cell>
          <cell r="H359" t="str">
            <v>Génie mécanique</v>
          </cell>
          <cell r="I359" t="str">
            <v>هندسة ميكانيكية</v>
          </cell>
          <cell r="J359" t="str">
            <v>S004</v>
          </cell>
          <cell r="K359" t="str">
            <v>D01F130S004</v>
          </cell>
          <cell r="L359" t="str">
            <v>Energétique</v>
          </cell>
          <cell r="M359" t="str">
            <v>طاقوية</v>
          </cell>
        </row>
        <row r="360">
          <cell r="C360" t="str">
            <v>Génie des matériaux</v>
          </cell>
          <cell r="D360" t="str">
            <v>D01</v>
          </cell>
          <cell r="E360" t="str">
            <v>ST</v>
          </cell>
          <cell r="F360" t="str">
            <v>F130</v>
          </cell>
          <cell r="G360" t="str">
            <v>D01F130</v>
          </cell>
          <cell r="H360" t="str">
            <v>Génie mécanique</v>
          </cell>
          <cell r="I360" t="str">
            <v>هندسة ميكانيكية</v>
          </cell>
          <cell r="J360" t="str">
            <v>S005</v>
          </cell>
          <cell r="K360" t="str">
            <v>D01F130S005</v>
          </cell>
          <cell r="L360" t="str">
            <v>Génie des matériaux</v>
          </cell>
          <cell r="M360" t="str">
            <v>هندسة المواد</v>
          </cell>
        </row>
        <row r="361">
          <cell r="C361" t="str">
            <v>Ingénierie automobile</v>
          </cell>
          <cell r="D361" t="str">
            <v>D01</v>
          </cell>
          <cell r="E361" t="str">
            <v>ST</v>
          </cell>
          <cell r="F361" t="str">
            <v>F130</v>
          </cell>
          <cell r="G361" t="str">
            <v>D01F130</v>
          </cell>
          <cell r="H361" t="str">
            <v>Génie mécanique</v>
          </cell>
          <cell r="I361" t="str">
            <v>هندسة ميكانيكية</v>
          </cell>
          <cell r="J361" t="str">
            <v>S006</v>
          </cell>
          <cell r="K361" t="str">
            <v>D01F130S006</v>
          </cell>
          <cell r="L361" t="str">
            <v>Ingénierie automobile</v>
          </cell>
          <cell r="M361" t="str">
            <v>هندسة السيارات</v>
          </cell>
        </row>
        <row r="362">
          <cell r="C362" t="str">
            <v>Ingénierie mécanique</v>
          </cell>
          <cell r="D362" t="str">
            <v>D01</v>
          </cell>
          <cell r="E362" t="str">
            <v>ST</v>
          </cell>
          <cell r="F362" t="str">
            <v>F130</v>
          </cell>
          <cell r="G362" t="str">
            <v>D01F130</v>
          </cell>
          <cell r="H362" t="str">
            <v>Génie mécanique</v>
          </cell>
          <cell r="I362" t="str">
            <v>هندسة ميكانيكية</v>
          </cell>
          <cell r="J362" t="str">
            <v>S007</v>
          </cell>
          <cell r="K362" t="str">
            <v>D01F130S007</v>
          </cell>
          <cell r="L362" t="str">
            <v>Ingénierie mécanique</v>
          </cell>
          <cell r="M362" t="str">
            <v>هندسية ميكانيكية</v>
          </cell>
        </row>
        <row r="363">
          <cell r="C363" t="str">
            <v>Systèmes énergétiques industriels</v>
          </cell>
          <cell r="D363" t="str">
            <v>D01</v>
          </cell>
          <cell r="E363" t="str">
            <v>ST</v>
          </cell>
          <cell r="F363" t="str">
            <v>F130</v>
          </cell>
          <cell r="G363" t="str">
            <v>D01F130</v>
          </cell>
          <cell r="H363" t="str">
            <v>Génie mécanique</v>
          </cell>
          <cell r="I363" t="str">
            <v>هندسة ميكانيكية</v>
          </cell>
          <cell r="J363" t="str">
            <v>S008</v>
          </cell>
          <cell r="K363" t="str">
            <v>D01F130S008</v>
          </cell>
          <cell r="L363" t="str">
            <v>Systèmes énergétiques industriels</v>
          </cell>
          <cell r="M363" t="str">
            <v>أنظمة طاقوية صناعية</v>
          </cell>
        </row>
        <row r="364">
          <cell r="C364" t="str">
            <v>Tronc commun Génie minier</v>
          </cell>
          <cell r="D364" t="str">
            <v>D01</v>
          </cell>
          <cell r="E364" t="str">
            <v>ST</v>
          </cell>
          <cell r="F364" t="str">
            <v>F140</v>
          </cell>
          <cell r="G364" t="str">
            <v>D01F140</v>
          </cell>
          <cell r="H364" t="str">
            <v>Génie minier</v>
          </cell>
          <cell r="I364" t="str">
            <v>هندسة المناجم</v>
          </cell>
          <cell r="J364" t="str">
            <v>S000</v>
          </cell>
          <cell r="K364" t="str">
            <v>D01F140S000</v>
          </cell>
          <cell r="L364" t="str">
            <v>Tronc commun Génie minier</v>
          </cell>
          <cell r="M364" t="str">
            <v>جذع مشترك هندسة المناجم</v>
          </cell>
        </row>
        <row r="365">
          <cell r="C365" t="str">
            <v>Electromécanique minière</v>
          </cell>
          <cell r="D365" t="str">
            <v>D01</v>
          </cell>
          <cell r="E365" t="str">
            <v>ST</v>
          </cell>
          <cell r="F365" t="str">
            <v>F140</v>
          </cell>
          <cell r="G365" t="str">
            <v>D01F140</v>
          </cell>
          <cell r="H365" t="str">
            <v>Génie minier</v>
          </cell>
          <cell r="I365" t="str">
            <v>هندسة المناجم</v>
          </cell>
          <cell r="J365" t="str">
            <v>S001</v>
          </cell>
          <cell r="K365" t="str">
            <v>D01F140S001</v>
          </cell>
          <cell r="L365" t="str">
            <v>Electromécanique minière</v>
          </cell>
          <cell r="M365" t="str">
            <v>إلكتروميكانيك منجمية</v>
          </cell>
        </row>
        <row r="366">
          <cell r="C366" t="str">
            <v>Environnement minier</v>
          </cell>
          <cell r="D366" t="str">
            <v>D01</v>
          </cell>
          <cell r="E366" t="str">
            <v>ST</v>
          </cell>
          <cell r="F366" t="str">
            <v>F140</v>
          </cell>
          <cell r="G366" t="str">
            <v>D01F140</v>
          </cell>
          <cell r="H366" t="str">
            <v>Génie minier</v>
          </cell>
          <cell r="I366" t="str">
            <v>هندسة المناجم</v>
          </cell>
          <cell r="J366" t="str">
            <v>S002</v>
          </cell>
          <cell r="K366" t="str">
            <v>D01F140S002</v>
          </cell>
          <cell r="L366" t="str">
            <v>Environnement minier</v>
          </cell>
          <cell r="M366" t="str">
            <v>محيط منجمي</v>
          </cell>
        </row>
        <row r="367">
          <cell r="C367" t="str">
            <v>Exploitation des mines</v>
          </cell>
          <cell r="D367" t="str">
            <v>D01</v>
          </cell>
          <cell r="E367" t="str">
            <v>ST</v>
          </cell>
          <cell r="F367" t="str">
            <v>F140</v>
          </cell>
          <cell r="G367" t="str">
            <v>D01F140</v>
          </cell>
          <cell r="H367" t="str">
            <v>Génie minier</v>
          </cell>
          <cell r="I367" t="str">
            <v>هندسة المناجم</v>
          </cell>
          <cell r="J367" t="str">
            <v>S003</v>
          </cell>
          <cell r="K367" t="str">
            <v>D01F140S003</v>
          </cell>
          <cell r="L367" t="str">
            <v>Exploitation des mines</v>
          </cell>
          <cell r="M367" t="str">
            <v>استغلال المناجم</v>
          </cell>
        </row>
        <row r="368">
          <cell r="C368" t="str">
            <v>Exploitation minière</v>
          </cell>
          <cell r="D368" t="str">
            <v>D01</v>
          </cell>
          <cell r="E368" t="str">
            <v>ST</v>
          </cell>
          <cell r="F368" t="str">
            <v>F140</v>
          </cell>
          <cell r="G368" t="str">
            <v>D01F140</v>
          </cell>
          <cell r="H368" t="str">
            <v>Génie minier</v>
          </cell>
          <cell r="I368" t="str">
            <v>هندسة المناجم</v>
          </cell>
          <cell r="J368" t="str">
            <v>S004</v>
          </cell>
          <cell r="K368" t="str">
            <v>D01F140S004</v>
          </cell>
          <cell r="L368" t="str">
            <v>Exploitation minière</v>
          </cell>
          <cell r="M368" t="str">
            <v>استغلال منجمي</v>
          </cell>
        </row>
        <row r="369">
          <cell r="C369" t="str">
            <v>Géotechnique</v>
          </cell>
          <cell r="D369" t="str">
            <v>D01</v>
          </cell>
          <cell r="E369" t="str">
            <v>ST</v>
          </cell>
          <cell r="F369" t="str">
            <v>F140</v>
          </cell>
          <cell r="G369" t="str">
            <v>D01F140</v>
          </cell>
          <cell r="H369" t="str">
            <v>Génie minier</v>
          </cell>
          <cell r="I369" t="str">
            <v>هندسة المناجم</v>
          </cell>
          <cell r="J369" t="str">
            <v>S005</v>
          </cell>
          <cell r="K369" t="str">
            <v>D01F140S005</v>
          </cell>
          <cell r="L369" t="str">
            <v>Géotechnique</v>
          </cell>
          <cell r="M369" t="str">
            <v>جيوتقني</v>
          </cell>
        </row>
        <row r="370">
          <cell r="C370" t="str">
            <v>Valorisation des ressources minérales</v>
          </cell>
          <cell r="D370" t="str">
            <v>D01</v>
          </cell>
          <cell r="E370" t="str">
            <v>ST</v>
          </cell>
          <cell r="F370" t="str">
            <v>F140</v>
          </cell>
          <cell r="G370" t="str">
            <v>D01F140</v>
          </cell>
          <cell r="H370" t="str">
            <v>Génie minier</v>
          </cell>
          <cell r="I370" t="str">
            <v>هندسة المناجم</v>
          </cell>
          <cell r="J370" t="str">
            <v>S006</v>
          </cell>
          <cell r="K370" t="str">
            <v>D01F140S006</v>
          </cell>
          <cell r="L370" t="str">
            <v>Valorisation des ressources minérales</v>
          </cell>
          <cell r="M370" t="str">
            <v>تثمين الموارد المعدنية</v>
          </cell>
        </row>
        <row r="371">
          <cell r="C371" t="str">
            <v>Tronc commun Hydraulique</v>
          </cell>
          <cell r="D371" t="str">
            <v>D01</v>
          </cell>
          <cell r="E371" t="str">
            <v>ST</v>
          </cell>
          <cell r="F371" t="str">
            <v>F150</v>
          </cell>
          <cell r="G371" t="str">
            <v>D01F150</v>
          </cell>
          <cell r="H371" t="str">
            <v>Hydraulique</v>
          </cell>
          <cell r="I371" t="str">
            <v>ري</v>
          </cell>
          <cell r="J371" t="str">
            <v>S000</v>
          </cell>
          <cell r="K371" t="str">
            <v>D01F150S000</v>
          </cell>
          <cell r="L371" t="str">
            <v>Tronc commun Hydraulique</v>
          </cell>
          <cell r="M371" t="str">
            <v>جذع مشترك ري</v>
          </cell>
        </row>
        <row r="372">
          <cell r="C372" t="str">
            <v>Hydraulique</v>
          </cell>
          <cell r="D372" t="str">
            <v>D01</v>
          </cell>
          <cell r="E372" t="str">
            <v>ST</v>
          </cell>
          <cell r="F372" t="str">
            <v>F150</v>
          </cell>
          <cell r="G372" t="str">
            <v>D01F150</v>
          </cell>
          <cell r="H372" t="str">
            <v>Hydraulique</v>
          </cell>
          <cell r="I372" t="str">
            <v>ري</v>
          </cell>
          <cell r="J372" t="str">
            <v>S001</v>
          </cell>
          <cell r="K372" t="str">
            <v>D01F150S001</v>
          </cell>
          <cell r="L372" t="str">
            <v>Hydraulique</v>
          </cell>
          <cell r="M372" t="str">
            <v>ري</v>
          </cell>
        </row>
        <row r="373">
          <cell r="C373" t="str">
            <v>Hydraulique urbaine</v>
          </cell>
          <cell r="D373" t="str">
            <v>D01</v>
          </cell>
          <cell r="E373" t="str">
            <v>ST</v>
          </cell>
          <cell r="F373" t="str">
            <v>F150</v>
          </cell>
          <cell r="G373" t="str">
            <v>D01F150</v>
          </cell>
          <cell r="H373" t="str">
            <v>Hydraulique</v>
          </cell>
          <cell r="I373" t="str">
            <v>ري</v>
          </cell>
          <cell r="J373" t="str">
            <v>S002</v>
          </cell>
          <cell r="K373" t="str">
            <v>D01F150S002</v>
          </cell>
          <cell r="L373" t="str">
            <v>Hydraulique urbaine</v>
          </cell>
          <cell r="M373" t="str">
            <v>الري الحضري</v>
          </cell>
        </row>
        <row r="374">
          <cell r="C374" t="str">
            <v>Ouvrages et aménagements hydrauliques</v>
          </cell>
          <cell r="D374" t="str">
            <v>D01</v>
          </cell>
          <cell r="E374" t="str">
            <v>ST</v>
          </cell>
          <cell r="F374" t="str">
            <v>F150</v>
          </cell>
          <cell r="G374" t="str">
            <v>D01F150</v>
          </cell>
          <cell r="H374" t="str">
            <v>Hydraulique</v>
          </cell>
          <cell r="I374" t="str">
            <v>ري</v>
          </cell>
          <cell r="J374" t="str">
            <v>S003</v>
          </cell>
          <cell r="K374" t="str">
            <v>D01F150S003</v>
          </cell>
          <cell r="L374" t="str">
            <v>Ouvrages et aménagements hydrauliques</v>
          </cell>
          <cell r="M374" t="str">
            <v>تهيئة ومنشآت الري</v>
          </cell>
        </row>
        <row r="375">
          <cell r="C375" t="str">
            <v>Traitement et épuration des eaux</v>
          </cell>
          <cell r="D375" t="str">
            <v>D01</v>
          </cell>
          <cell r="E375" t="str">
            <v>ST</v>
          </cell>
          <cell r="F375" t="str">
            <v>F150</v>
          </cell>
          <cell r="G375" t="str">
            <v>D01F150</v>
          </cell>
          <cell r="H375" t="str">
            <v>Hydraulique</v>
          </cell>
          <cell r="I375" t="str">
            <v>ري</v>
          </cell>
          <cell r="J375" t="str">
            <v>S004</v>
          </cell>
          <cell r="K375" t="str">
            <v>D01F150S004</v>
          </cell>
          <cell r="L375" t="str">
            <v>Traitement et épuration des eaux</v>
          </cell>
          <cell r="M375" t="str">
            <v>معالجة وتصفية المياه</v>
          </cell>
        </row>
        <row r="376">
          <cell r="C376" t="str">
            <v>Génie de l'eau</v>
          </cell>
          <cell r="D376" t="str">
            <v>D01</v>
          </cell>
          <cell r="E376" t="str">
            <v>ST</v>
          </cell>
          <cell r="F376" t="str">
            <v>F150</v>
          </cell>
          <cell r="G376" t="str">
            <v>D01F150</v>
          </cell>
          <cell r="H376" t="str">
            <v>Hydraulique</v>
          </cell>
          <cell r="I376" t="str">
            <v>ري</v>
          </cell>
          <cell r="J376" t="str">
            <v>S005</v>
          </cell>
          <cell r="K376" t="str">
            <v>D01F150S005</v>
          </cell>
          <cell r="L376" t="str">
            <v>Génie de l'eau</v>
          </cell>
          <cell r="M376" t="str">
            <v>هندسة المياه</v>
          </cell>
        </row>
        <row r="377">
          <cell r="C377" t="str">
            <v>Tronc commun Hydrocarbures</v>
          </cell>
          <cell r="D377" t="str">
            <v>D01</v>
          </cell>
          <cell r="E377" t="str">
            <v>ST</v>
          </cell>
          <cell r="F377" t="str">
            <v>F160</v>
          </cell>
          <cell r="G377" t="str">
            <v>D01F160</v>
          </cell>
          <cell r="H377" t="str">
            <v>Hydrocarbures</v>
          </cell>
          <cell r="I377" t="str">
            <v>محروقات</v>
          </cell>
          <cell r="J377" t="str">
            <v>S000</v>
          </cell>
          <cell r="K377" t="str">
            <v>D01F160S000</v>
          </cell>
          <cell r="L377" t="str">
            <v>Tronc commun Hydrocarbures</v>
          </cell>
          <cell r="M377" t="str">
            <v>جذع مشترك محروقات</v>
          </cell>
        </row>
        <row r="378">
          <cell r="C378" t="str">
            <v>Automatisation des procédés industriels : commande automatique</v>
          </cell>
          <cell r="D378" t="str">
            <v>D01</v>
          </cell>
          <cell r="E378" t="str">
            <v>ST</v>
          </cell>
          <cell r="F378" t="str">
            <v>F160</v>
          </cell>
          <cell r="G378" t="str">
            <v>D01F160</v>
          </cell>
          <cell r="H378" t="str">
            <v>Hydrocarbures</v>
          </cell>
          <cell r="I378" t="str">
            <v>محروقات</v>
          </cell>
          <cell r="J378" t="str">
            <v>S001</v>
          </cell>
          <cell r="K378" t="str">
            <v>D01F160S001</v>
          </cell>
          <cell r="L378" t="str">
            <v>Automatisation des procédés industriels : commande automatique</v>
          </cell>
          <cell r="M378" t="str">
            <v xml:space="preserve">آلية الطرائق الصناعية : تحكم آلي </v>
          </cell>
        </row>
        <row r="379">
          <cell r="C379" t="str">
            <v>Economie des hydrocarbures : économie pétrolière</v>
          </cell>
          <cell r="D379" t="str">
            <v>D01</v>
          </cell>
          <cell r="E379" t="str">
            <v>ST</v>
          </cell>
          <cell r="F379" t="str">
            <v>F160</v>
          </cell>
          <cell r="G379" t="str">
            <v>D01F160</v>
          </cell>
          <cell r="H379" t="str">
            <v>Hydrocarbures</v>
          </cell>
          <cell r="I379" t="str">
            <v>محروقات</v>
          </cell>
          <cell r="J379" t="str">
            <v>S002</v>
          </cell>
          <cell r="K379" t="str">
            <v>D01F160S002</v>
          </cell>
          <cell r="L379" t="str">
            <v>Economie des hydrocarbures : économie pétrolière</v>
          </cell>
          <cell r="M379" t="str">
            <v>اقتصاد المحروقات : اقتصاد بترولي</v>
          </cell>
        </row>
        <row r="380">
          <cell r="C380" t="str">
            <v>Forage</v>
          </cell>
          <cell r="D380" t="str">
            <v>D01</v>
          </cell>
          <cell r="E380" t="str">
            <v>ST</v>
          </cell>
          <cell r="F380" t="str">
            <v>F160</v>
          </cell>
          <cell r="G380" t="str">
            <v>D01F160</v>
          </cell>
          <cell r="H380" t="str">
            <v>Hydrocarbures</v>
          </cell>
          <cell r="I380" t="str">
            <v>محروقات</v>
          </cell>
          <cell r="J380" t="str">
            <v>S003</v>
          </cell>
          <cell r="K380" t="str">
            <v>D01F160S003</v>
          </cell>
          <cell r="L380" t="str">
            <v>Forage</v>
          </cell>
          <cell r="M380" t="str">
            <v>تنقيب</v>
          </cell>
        </row>
        <row r="381">
          <cell r="C381" t="str">
            <v>Génie des procédés</v>
          </cell>
          <cell r="D381" t="str">
            <v>D01</v>
          </cell>
          <cell r="E381" t="str">
            <v>ST</v>
          </cell>
          <cell r="F381" t="str">
            <v>F160</v>
          </cell>
          <cell r="G381" t="str">
            <v>D01F160</v>
          </cell>
          <cell r="H381" t="str">
            <v>Hydrocarbures</v>
          </cell>
          <cell r="I381" t="str">
            <v>محروقات</v>
          </cell>
          <cell r="J381" t="str">
            <v>S004</v>
          </cell>
          <cell r="K381" t="str">
            <v>D01F160S004</v>
          </cell>
          <cell r="L381" t="str">
            <v>Génie des procédés</v>
          </cell>
          <cell r="M381" t="str">
            <v>هندسة الطرائق</v>
          </cell>
        </row>
        <row r="382">
          <cell r="C382" t="str">
            <v>Génie électrique : électricité industrielle</v>
          </cell>
          <cell r="D382" t="str">
            <v>D01</v>
          </cell>
          <cell r="E382" t="str">
            <v>ST</v>
          </cell>
          <cell r="F382" t="str">
            <v>F160</v>
          </cell>
          <cell r="G382" t="str">
            <v>D01F160</v>
          </cell>
          <cell r="H382" t="str">
            <v>Hydrocarbures</v>
          </cell>
          <cell r="I382" t="str">
            <v>محروقات</v>
          </cell>
          <cell r="J382" t="str">
            <v>S005</v>
          </cell>
          <cell r="K382" t="str">
            <v>D01F160S005</v>
          </cell>
          <cell r="L382" t="str">
            <v>Génie électrique : électricité industrielle</v>
          </cell>
          <cell r="M382" t="str">
            <v>هندسسة كهربائية : كهرباء صناعية</v>
          </cell>
        </row>
        <row r="383">
          <cell r="C383" t="str">
            <v>Génie mécanique : Mécanique des chantiers pétroliers</v>
          </cell>
          <cell r="D383" t="str">
            <v>D01</v>
          </cell>
          <cell r="E383" t="str">
            <v>ST</v>
          </cell>
          <cell r="F383" t="str">
            <v>F160</v>
          </cell>
          <cell r="G383" t="str">
            <v>D01F160</v>
          </cell>
          <cell r="H383" t="str">
            <v>Hydrocarbures</v>
          </cell>
          <cell r="I383" t="str">
            <v>محروقات</v>
          </cell>
          <cell r="J383" t="str">
            <v>S006</v>
          </cell>
          <cell r="K383" t="str">
            <v>D01F160S006</v>
          </cell>
          <cell r="L383" t="str">
            <v>Génie mécanique : Mécanique des chantiers pétroliers</v>
          </cell>
          <cell r="M383" t="str">
            <v>هندسة ميكانيكية : ميكانيك الورشات البترولية</v>
          </cell>
        </row>
        <row r="384">
          <cell r="C384" t="str">
            <v>Génie mécanique : Mécanique des unités pétrochimiques</v>
          </cell>
          <cell r="D384" t="str">
            <v>D01</v>
          </cell>
          <cell r="E384" t="str">
            <v>ST</v>
          </cell>
          <cell r="F384" t="str">
            <v>F160</v>
          </cell>
          <cell r="G384" t="str">
            <v>D01F160</v>
          </cell>
          <cell r="H384" t="str">
            <v>Hydrocarbures</v>
          </cell>
          <cell r="I384" t="str">
            <v>محروقات</v>
          </cell>
          <cell r="J384" t="str">
            <v>S007</v>
          </cell>
          <cell r="K384" t="str">
            <v>D01F160S007</v>
          </cell>
          <cell r="L384" t="str">
            <v>Génie mécanique : Mécanique des unités pétrochimiques</v>
          </cell>
          <cell r="M384" t="str">
            <v>هندسة ميكانيكية : ميكانيك الوحدات البتروكميائية</v>
          </cell>
        </row>
        <row r="385">
          <cell r="C385" t="str">
            <v>Génie mécanique : Transport des hydrocarbures</v>
          </cell>
          <cell r="D385" t="str">
            <v>D01</v>
          </cell>
          <cell r="E385" t="str">
            <v>ST</v>
          </cell>
          <cell r="F385" t="str">
            <v>F160</v>
          </cell>
          <cell r="G385" t="str">
            <v>D01F160</v>
          </cell>
          <cell r="H385" t="str">
            <v>Hydrocarbures</v>
          </cell>
          <cell r="I385" t="str">
            <v>محروقات</v>
          </cell>
          <cell r="J385" t="str">
            <v>S008</v>
          </cell>
          <cell r="K385" t="str">
            <v>D01F160S008</v>
          </cell>
          <cell r="L385" t="str">
            <v>Génie mécanique : Transport des hydrocarbures</v>
          </cell>
          <cell r="M385" t="str">
            <v>هندسة ميكانيكية : نقل المحروقات</v>
          </cell>
        </row>
        <row r="386">
          <cell r="C386" t="str">
            <v>Génie pétrolier : Forage des puits d’hydrocarbures</v>
          </cell>
          <cell r="D386" t="str">
            <v>D01</v>
          </cell>
          <cell r="E386" t="str">
            <v>ST</v>
          </cell>
          <cell r="F386" t="str">
            <v>F160</v>
          </cell>
          <cell r="G386" t="str">
            <v>D01F160</v>
          </cell>
          <cell r="H386" t="str">
            <v>Hydrocarbures</v>
          </cell>
          <cell r="I386" t="str">
            <v>محروقات</v>
          </cell>
          <cell r="J386" t="str">
            <v>S009</v>
          </cell>
          <cell r="K386" t="str">
            <v>D01F160S009</v>
          </cell>
          <cell r="L386" t="str">
            <v>Génie pétrolier : Forage des puits d’hydrocarbures</v>
          </cell>
          <cell r="M386" t="str">
            <v>هندسة بترولية : حفر ابار المحروقات</v>
          </cell>
        </row>
        <row r="387">
          <cell r="C387" t="str">
            <v>Génie pétrolier : Production des hydrocarbures</v>
          </cell>
          <cell r="D387" t="str">
            <v>D01</v>
          </cell>
          <cell r="E387" t="str">
            <v>ST</v>
          </cell>
          <cell r="F387" t="str">
            <v>F160</v>
          </cell>
          <cell r="G387" t="str">
            <v>D01F160</v>
          </cell>
          <cell r="H387" t="str">
            <v>Hydrocarbures</v>
          </cell>
          <cell r="I387" t="str">
            <v>محروقات</v>
          </cell>
          <cell r="J387" t="str">
            <v>S010</v>
          </cell>
          <cell r="K387" t="str">
            <v>D01F160S010</v>
          </cell>
          <cell r="L387" t="str">
            <v>Génie pétrolier : Production des hydrocarbures</v>
          </cell>
          <cell r="M387" t="str">
            <v>هندسة بترولية : انتاج المحروقات</v>
          </cell>
        </row>
        <row r="388">
          <cell r="C388" t="str">
            <v>Géophysique : géophysique sismique</v>
          </cell>
          <cell r="D388" t="str">
            <v>D01</v>
          </cell>
          <cell r="E388" t="str">
            <v>ST</v>
          </cell>
          <cell r="F388" t="str">
            <v>F160</v>
          </cell>
          <cell r="G388" t="str">
            <v>D01F160</v>
          </cell>
          <cell r="H388" t="str">
            <v>Hydrocarbures</v>
          </cell>
          <cell r="I388" t="str">
            <v>محروقات</v>
          </cell>
          <cell r="J388" t="str">
            <v>S011</v>
          </cell>
          <cell r="K388" t="str">
            <v>D01F160S011</v>
          </cell>
          <cell r="L388" t="str">
            <v>Géophysique : géophysique sismique</v>
          </cell>
          <cell r="M388" t="str">
            <v>جيوفيزياء : جيوفيزياء زلزالية</v>
          </cell>
        </row>
        <row r="389">
          <cell r="C389" t="str">
            <v>Géosciences appliquée : Ressources minérales et énergétiques</v>
          </cell>
          <cell r="D389" t="str">
            <v>D01</v>
          </cell>
          <cell r="E389" t="str">
            <v>ST</v>
          </cell>
          <cell r="F389" t="str">
            <v>F160</v>
          </cell>
          <cell r="G389" t="str">
            <v>D01F160</v>
          </cell>
          <cell r="H389" t="str">
            <v>Hydrocarbures</v>
          </cell>
          <cell r="I389" t="str">
            <v>محروقات</v>
          </cell>
          <cell r="J389" t="str">
            <v>S012</v>
          </cell>
          <cell r="K389" t="str">
            <v>D01F160S012</v>
          </cell>
          <cell r="L389" t="str">
            <v>Géosciences appliquée : Ressources minérales et énergétiques</v>
          </cell>
          <cell r="M389" t="str">
            <v>علوم جيولوجية تطبيقية : موارد معدنية وطاقوية</v>
          </cell>
        </row>
        <row r="390">
          <cell r="C390" t="str">
            <v>Hydrocarbures</v>
          </cell>
          <cell r="D390" t="str">
            <v>D01</v>
          </cell>
          <cell r="E390" t="str">
            <v>ST</v>
          </cell>
          <cell r="F390" t="str">
            <v>F160</v>
          </cell>
          <cell r="G390" t="str">
            <v>D01F160</v>
          </cell>
          <cell r="H390" t="str">
            <v>Hydrocarbures</v>
          </cell>
          <cell r="I390" t="str">
            <v>محروقات</v>
          </cell>
          <cell r="J390" t="str">
            <v>S013</v>
          </cell>
          <cell r="K390" t="str">
            <v>D01F160S013</v>
          </cell>
          <cell r="L390" t="str">
            <v>Hydrocarbures</v>
          </cell>
          <cell r="M390" t="str">
            <v>محروقات</v>
          </cell>
        </row>
        <row r="391">
          <cell r="C391" t="str">
            <v>Mécanique des chantiers pétroliers</v>
          </cell>
          <cell r="D391" t="str">
            <v>D01</v>
          </cell>
          <cell r="E391" t="str">
            <v>ST</v>
          </cell>
          <cell r="F391" t="str">
            <v>F160</v>
          </cell>
          <cell r="G391" t="str">
            <v>D01F160</v>
          </cell>
          <cell r="H391" t="str">
            <v>Hydrocarbures</v>
          </cell>
          <cell r="I391" t="str">
            <v>محروقات</v>
          </cell>
          <cell r="J391" t="str">
            <v>S014</v>
          </cell>
          <cell r="K391" t="str">
            <v>D01F160S014</v>
          </cell>
          <cell r="L391" t="str">
            <v>Mécanique des chantiers pétroliers</v>
          </cell>
          <cell r="M391" t="str">
            <v>ميكانيك الورشات البترولية</v>
          </cell>
        </row>
        <row r="392">
          <cell r="C392" t="str">
            <v>Production</v>
          </cell>
          <cell r="D392" t="str">
            <v>D01</v>
          </cell>
          <cell r="E392" t="str">
            <v>ST</v>
          </cell>
          <cell r="F392" t="str">
            <v>F160</v>
          </cell>
          <cell r="G392" t="str">
            <v>D01F160</v>
          </cell>
          <cell r="H392" t="str">
            <v>Hydrocarbures</v>
          </cell>
          <cell r="I392" t="str">
            <v>محروقات</v>
          </cell>
          <cell r="J392" t="str">
            <v>S015</v>
          </cell>
          <cell r="K392" t="str">
            <v>D01F160S015</v>
          </cell>
          <cell r="L392" t="str">
            <v>Production</v>
          </cell>
          <cell r="M392" t="str">
            <v>إنتاج</v>
          </cell>
        </row>
        <row r="393">
          <cell r="C393" t="str">
            <v>Tronc commun Hygiène et sécurité industrielle</v>
          </cell>
          <cell r="D393" t="str">
            <v>D01</v>
          </cell>
          <cell r="E393" t="str">
            <v>ST</v>
          </cell>
          <cell r="F393" t="str">
            <v>F170</v>
          </cell>
          <cell r="G393" t="str">
            <v>D01F170</v>
          </cell>
          <cell r="H393" t="str">
            <v>Hygiène et sécurité industrielle</v>
          </cell>
          <cell r="I393" t="str">
            <v>نظافة وأمن صناعي</v>
          </cell>
          <cell r="J393" t="str">
            <v>S000</v>
          </cell>
          <cell r="K393" t="str">
            <v>D01F170S000</v>
          </cell>
          <cell r="L393" t="str">
            <v>Tronc commun Hygiène et sécurité industrielle</v>
          </cell>
          <cell r="M393" t="str">
            <v>جذع مشترك نظافة وأمن صناعي</v>
          </cell>
        </row>
        <row r="394">
          <cell r="C394" t="str">
            <v>Hygiéne, sécurité et environnement</v>
          </cell>
          <cell r="D394" t="str">
            <v>D01</v>
          </cell>
          <cell r="E394" t="str">
            <v>ST</v>
          </cell>
          <cell r="F394" t="str">
            <v>F170</v>
          </cell>
          <cell r="G394" t="str">
            <v>D01F170</v>
          </cell>
          <cell r="H394" t="str">
            <v>Hygiène et sécurité industrielle</v>
          </cell>
          <cell r="I394" t="str">
            <v>نظافة وأمن صناعي</v>
          </cell>
          <cell r="J394" t="str">
            <v>S001</v>
          </cell>
          <cell r="K394" t="str">
            <v>D01F170S001</v>
          </cell>
          <cell r="L394" t="str">
            <v>Hygiéne, sécurité et environnement</v>
          </cell>
          <cell r="M394" t="str">
            <v>نظافة، أمن وبيئة</v>
          </cell>
        </row>
        <row r="395">
          <cell r="C395" t="str">
            <v>Génie de l'environnent et procédés</v>
          </cell>
          <cell r="D395" t="str">
            <v>D01</v>
          </cell>
          <cell r="E395" t="str">
            <v>ST</v>
          </cell>
          <cell r="F395" t="str">
            <v>F170</v>
          </cell>
          <cell r="G395" t="str">
            <v>D01F170</v>
          </cell>
          <cell r="H395" t="str">
            <v>Hygiène et sécurité industrielle</v>
          </cell>
          <cell r="I395" t="str">
            <v>نظافة وأمن صناعي</v>
          </cell>
          <cell r="J395" t="str">
            <v>S002</v>
          </cell>
          <cell r="K395" t="str">
            <v>D01F170S002</v>
          </cell>
          <cell r="L395" t="str">
            <v>Génie de l'environnent et procédés</v>
          </cell>
          <cell r="M395" t="str">
            <v>هندسة البيئة والطرائق</v>
          </cell>
        </row>
        <row r="396">
          <cell r="C396" t="str">
            <v>Hygiène et sécurité industrielle</v>
          </cell>
          <cell r="D396" t="str">
            <v>D01</v>
          </cell>
          <cell r="E396" t="str">
            <v>ST</v>
          </cell>
          <cell r="F396" t="str">
            <v>F170</v>
          </cell>
          <cell r="G396" t="str">
            <v>D01F170</v>
          </cell>
          <cell r="H396" t="str">
            <v>Hygiène et sécurité industrielle</v>
          </cell>
          <cell r="I396" t="str">
            <v>نظافة وأمن صناعي</v>
          </cell>
          <cell r="J396" t="str">
            <v>S003</v>
          </cell>
          <cell r="K396" t="str">
            <v>D01F170S003</v>
          </cell>
          <cell r="L396" t="str">
            <v>Hygiène et sécurité industrielle</v>
          </cell>
          <cell r="M396" t="str">
            <v>نظافة وأمن صناعي</v>
          </cell>
        </row>
        <row r="397">
          <cell r="C397" t="str">
            <v>Hygiène, sécurité et santé au travail</v>
          </cell>
          <cell r="D397" t="str">
            <v>D01</v>
          </cell>
          <cell r="E397" t="str">
            <v>ST</v>
          </cell>
          <cell r="F397" t="str">
            <v>F170</v>
          </cell>
          <cell r="G397" t="str">
            <v>D01F170</v>
          </cell>
          <cell r="H397" t="str">
            <v>Hygiène et sécurité industrielle</v>
          </cell>
          <cell r="I397" t="str">
            <v>نظافة وأمن صناعي</v>
          </cell>
          <cell r="J397" t="str">
            <v>S004</v>
          </cell>
          <cell r="K397" t="str">
            <v>D01F170S004</v>
          </cell>
          <cell r="L397" t="str">
            <v>Hygiène, sécurité et santé au travail</v>
          </cell>
          <cell r="M397" t="str">
            <v>نظافة، أمن وصحة في العمل</v>
          </cell>
        </row>
        <row r="398">
          <cell r="C398" t="str">
            <v>Maintenance et sécurité industrielle</v>
          </cell>
          <cell r="D398" t="str">
            <v>D01</v>
          </cell>
          <cell r="E398" t="str">
            <v>ST</v>
          </cell>
          <cell r="F398" t="str">
            <v>F170</v>
          </cell>
          <cell r="G398" t="str">
            <v>D01F170</v>
          </cell>
          <cell r="H398" t="str">
            <v>Hygiène et sécurité industrielle</v>
          </cell>
          <cell r="I398" t="str">
            <v>نظافة وأمن صناعي</v>
          </cell>
          <cell r="J398" t="str">
            <v>S005</v>
          </cell>
          <cell r="K398" t="str">
            <v>D01F170S005</v>
          </cell>
          <cell r="L398" t="str">
            <v>Maintenance et sécurité industrielle</v>
          </cell>
          <cell r="M398" t="str">
            <v>أمن صناعي</v>
          </cell>
        </row>
        <row r="399">
          <cell r="C399" t="str">
            <v>Maitrise du risque industriel</v>
          </cell>
          <cell r="D399" t="str">
            <v>D01</v>
          </cell>
          <cell r="E399" t="str">
            <v>ST</v>
          </cell>
          <cell r="F399" t="str">
            <v>F170</v>
          </cell>
          <cell r="G399" t="str">
            <v>D01F170</v>
          </cell>
          <cell r="H399" t="str">
            <v>Hygiène et sécurité industrielle</v>
          </cell>
          <cell r="I399" t="str">
            <v>نظافة وأمن صناعي</v>
          </cell>
          <cell r="J399" t="str">
            <v>S006</v>
          </cell>
          <cell r="K399" t="str">
            <v>D01F170S006</v>
          </cell>
          <cell r="L399" t="str">
            <v>Maitrise du risque industriel</v>
          </cell>
          <cell r="M399" t="str">
            <v>التحكم في الخطر الصناعي</v>
          </cell>
        </row>
        <row r="400">
          <cell r="C400" t="str">
            <v>Qualité, hygiène, sécurité et environnement</v>
          </cell>
          <cell r="D400" t="str">
            <v>D01</v>
          </cell>
          <cell r="E400" t="str">
            <v>ST</v>
          </cell>
          <cell r="F400" t="str">
            <v>F170</v>
          </cell>
          <cell r="G400" t="str">
            <v>D01F170</v>
          </cell>
          <cell r="H400" t="str">
            <v>Hygiène et sécurité industrielle</v>
          </cell>
          <cell r="I400" t="str">
            <v>نظافة وأمن صناعي</v>
          </cell>
          <cell r="J400" t="str">
            <v>S007</v>
          </cell>
          <cell r="K400" t="str">
            <v>D01F170S007</v>
          </cell>
          <cell r="L400" t="str">
            <v>Qualité, hygiène, sécurité et environnement</v>
          </cell>
          <cell r="M400" t="str">
            <v>نوعية، نظافة، امن وبيئة</v>
          </cell>
        </row>
        <row r="401">
          <cell r="C401" t="str">
            <v>Sureté interne des établissements</v>
          </cell>
          <cell r="D401" t="str">
            <v>D01</v>
          </cell>
          <cell r="E401" t="str">
            <v>ST</v>
          </cell>
          <cell r="F401" t="str">
            <v>F170</v>
          </cell>
          <cell r="G401" t="str">
            <v>D01F170</v>
          </cell>
          <cell r="H401" t="str">
            <v>Hygiène et sécurité industrielle</v>
          </cell>
          <cell r="I401" t="str">
            <v>نظافة وأمن صناعي</v>
          </cell>
          <cell r="J401" t="str">
            <v>S008</v>
          </cell>
          <cell r="K401" t="str">
            <v>D01F170S008</v>
          </cell>
          <cell r="L401" t="str">
            <v>Sureté interne des établissements</v>
          </cell>
          <cell r="M401" t="str">
            <v>أمن داخلي للمؤسسة</v>
          </cell>
        </row>
        <row r="402">
          <cell r="C402" t="str">
            <v>Tronc commun Industries pétrochimiques</v>
          </cell>
          <cell r="D402" t="str">
            <v>D01</v>
          </cell>
          <cell r="E402" t="str">
            <v>ST</v>
          </cell>
          <cell r="F402" t="str">
            <v>F180</v>
          </cell>
          <cell r="G402" t="str">
            <v>D01F180</v>
          </cell>
          <cell r="H402" t="str">
            <v>Industries pétrochimiques</v>
          </cell>
          <cell r="I402" t="str">
            <v>صناعات بتروكيميائية</v>
          </cell>
          <cell r="J402" t="str">
            <v>S000</v>
          </cell>
          <cell r="K402" t="str">
            <v>D01F180S000</v>
          </cell>
          <cell r="L402" t="str">
            <v>Tronc commun Industries pétrochimiques</v>
          </cell>
          <cell r="M402" t="str">
            <v>جذع مشترك صناعات بتروكيميائية</v>
          </cell>
        </row>
        <row r="403">
          <cell r="C403" t="str">
            <v>Automatisation et contrôle en industries pétrochimiques</v>
          </cell>
          <cell r="D403" t="str">
            <v>D01</v>
          </cell>
          <cell r="E403" t="str">
            <v>ST</v>
          </cell>
          <cell r="F403" t="str">
            <v>F180</v>
          </cell>
          <cell r="G403" t="str">
            <v>D01F180</v>
          </cell>
          <cell r="H403" t="str">
            <v>Industries pétrochimiques</v>
          </cell>
          <cell r="I403" t="str">
            <v>صناعات بتروكيميائية</v>
          </cell>
          <cell r="J403" t="str">
            <v>S001</v>
          </cell>
          <cell r="K403" t="str">
            <v>D01F180S001</v>
          </cell>
          <cell r="L403" t="str">
            <v>Automatisation et contrôle en industries pétrochimiques</v>
          </cell>
          <cell r="M403" t="str">
            <v xml:space="preserve">آلية مراقبة في الصناعات البتروكميائية </v>
          </cell>
        </row>
        <row r="404">
          <cell r="C404" t="str">
            <v>Génie pétrochimique</v>
          </cell>
          <cell r="D404" t="str">
            <v>D01</v>
          </cell>
          <cell r="E404" t="str">
            <v>ST</v>
          </cell>
          <cell r="F404" t="str">
            <v>F180</v>
          </cell>
          <cell r="G404" t="str">
            <v>D01F180</v>
          </cell>
          <cell r="H404" t="str">
            <v>Industries pétrochimiques</v>
          </cell>
          <cell r="I404" t="str">
            <v>صناعات بتروكيميائية</v>
          </cell>
          <cell r="J404" t="str">
            <v>S002</v>
          </cell>
          <cell r="K404" t="str">
            <v>D01F180S002</v>
          </cell>
          <cell r="L404" t="str">
            <v>Génie pétrochimique</v>
          </cell>
          <cell r="M404" t="str">
            <v>هندسة بتروكيمياوية</v>
          </cell>
        </row>
        <row r="405">
          <cell r="C405" t="str">
            <v>Raffinage et pétrochimie</v>
          </cell>
          <cell r="D405" t="str">
            <v>D01</v>
          </cell>
          <cell r="E405" t="str">
            <v>ST</v>
          </cell>
          <cell r="F405" t="str">
            <v>F180</v>
          </cell>
          <cell r="G405" t="str">
            <v>D01F180</v>
          </cell>
          <cell r="H405" t="str">
            <v>Industries pétrochimiques</v>
          </cell>
          <cell r="I405" t="str">
            <v>صناعات بتروكيميائية</v>
          </cell>
          <cell r="J405" t="str">
            <v>S003</v>
          </cell>
          <cell r="K405" t="str">
            <v>D01F180S003</v>
          </cell>
          <cell r="L405" t="str">
            <v>Raffinage et pétrochimie</v>
          </cell>
          <cell r="M405" t="str">
            <v>تكرير وبتروكيمياء</v>
          </cell>
        </row>
        <row r="406">
          <cell r="C406" t="str">
            <v>Tronc commun Ingénierie des transports</v>
          </cell>
          <cell r="D406" t="str">
            <v>D01</v>
          </cell>
          <cell r="E406" t="str">
            <v>ST</v>
          </cell>
          <cell r="F406" t="str">
            <v>F190</v>
          </cell>
          <cell r="G406" t="str">
            <v>D01F190</v>
          </cell>
          <cell r="H406" t="str">
            <v>Ingénierie des transports</v>
          </cell>
          <cell r="I406" t="str">
            <v xml:space="preserve">هندسة النقل </v>
          </cell>
          <cell r="J406" t="str">
            <v>S000</v>
          </cell>
          <cell r="K406" t="str">
            <v>D01F190S000</v>
          </cell>
          <cell r="L406" t="str">
            <v>Tronc commun Ingénierie des transports</v>
          </cell>
          <cell r="M406" t="str">
            <v xml:space="preserve">جذع مشترك هندسة النقل </v>
          </cell>
        </row>
        <row r="407">
          <cell r="C407" t="str">
            <v>Ingénierie des transports</v>
          </cell>
          <cell r="D407" t="str">
            <v>D01</v>
          </cell>
          <cell r="E407" t="str">
            <v>ST</v>
          </cell>
          <cell r="F407" t="str">
            <v>F190</v>
          </cell>
          <cell r="G407" t="str">
            <v>D01F190</v>
          </cell>
          <cell r="H407" t="str">
            <v>Ingénierie des transports</v>
          </cell>
          <cell r="I407" t="str">
            <v xml:space="preserve">هندسة النقل </v>
          </cell>
          <cell r="J407" t="str">
            <v>S001</v>
          </cell>
          <cell r="K407" t="str">
            <v>D01F190S001</v>
          </cell>
          <cell r="L407" t="str">
            <v>Ingénierie des transports</v>
          </cell>
          <cell r="M407" t="str">
            <v>هندسة النقل</v>
          </cell>
        </row>
        <row r="408">
          <cell r="C408" t="str">
            <v>Traction électrique</v>
          </cell>
          <cell r="D408" t="str">
            <v>D01</v>
          </cell>
          <cell r="E408" t="str">
            <v>ST</v>
          </cell>
          <cell r="F408" t="str">
            <v>F190</v>
          </cell>
          <cell r="G408" t="str">
            <v>D01F190</v>
          </cell>
          <cell r="H408" t="str">
            <v>Ingénierie des transports</v>
          </cell>
          <cell r="I408" t="str">
            <v xml:space="preserve">هندسة النقل </v>
          </cell>
          <cell r="J408" t="str">
            <v>S002</v>
          </cell>
          <cell r="K408" t="str">
            <v>D01F190S002</v>
          </cell>
          <cell r="L408" t="str">
            <v>Traction électrique</v>
          </cell>
          <cell r="M408" t="str">
            <v>جركهربائي</v>
          </cell>
        </row>
        <row r="409">
          <cell r="C409" t="str">
            <v>Transport et logistique</v>
          </cell>
          <cell r="D409" t="str">
            <v>D01</v>
          </cell>
          <cell r="E409" t="str">
            <v>ST</v>
          </cell>
          <cell r="F409" t="str">
            <v>F190</v>
          </cell>
          <cell r="G409" t="str">
            <v>D01F190</v>
          </cell>
          <cell r="H409" t="str">
            <v>Ingénierie des transports</v>
          </cell>
          <cell r="I409" t="str">
            <v xml:space="preserve">هندسة النقل </v>
          </cell>
          <cell r="J409" t="str">
            <v>S003</v>
          </cell>
          <cell r="K409" t="str">
            <v>D01F190S003</v>
          </cell>
          <cell r="L409" t="str">
            <v>Transport et logistique</v>
          </cell>
          <cell r="M409" t="str">
            <v>نقل وعتاد</v>
          </cell>
        </row>
        <row r="410">
          <cell r="C410" t="str">
            <v>Tronc commun Métallurgie</v>
          </cell>
          <cell r="D410" t="str">
            <v>D01</v>
          </cell>
          <cell r="E410" t="str">
            <v>ST</v>
          </cell>
          <cell r="F410" t="str">
            <v>F200</v>
          </cell>
          <cell r="G410" t="str">
            <v>D01F200</v>
          </cell>
          <cell r="H410" t="str">
            <v>Métallurgie</v>
          </cell>
          <cell r="I410" t="str">
            <v>تعدين</v>
          </cell>
          <cell r="J410" t="str">
            <v>S000</v>
          </cell>
          <cell r="K410" t="str">
            <v>D01F200S000</v>
          </cell>
          <cell r="L410" t="str">
            <v>Tronc commun Métallurgie</v>
          </cell>
          <cell r="M410" t="str">
            <v>جذع مشترك تعدين</v>
          </cell>
        </row>
        <row r="411">
          <cell r="C411" t="str">
            <v>Métallurgie</v>
          </cell>
          <cell r="D411" t="str">
            <v>D01</v>
          </cell>
          <cell r="E411" t="str">
            <v>ST</v>
          </cell>
          <cell r="F411" t="str">
            <v>F200</v>
          </cell>
          <cell r="G411" t="str">
            <v>D01F200</v>
          </cell>
          <cell r="H411" t="str">
            <v>Métallurgie</v>
          </cell>
          <cell r="I411" t="str">
            <v>تعدين</v>
          </cell>
          <cell r="J411" t="str">
            <v>S001</v>
          </cell>
          <cell r="K411" t="str">
            <v>D01F200S001</v>
          </cell>
          <cell r="L411" t="str">
            <v>Métallurgie</v>
          </cell>
          <cell r="M411" t="str">
            <v>تعدين</v>
          </cell>
        </row>
        <row r="412">
          <cell r="C412" t="str">
            <v>Tronc commun Optique et mécanique de précision</v>
          </cell>
          <cell r="D412" t="str">
            <v>D01</v>
          </cell>
          <cell r="E412" t="str">
            <v>ST</v>
          </cell>
          <cell r="F412" t="str">
            <v>F210</v>
          </cell>
          <cell r="G412" t="str">
            <v>D01F210</v>
          </cell>
          <cell r="H412" t="str">
            <v>Optique et mécanique de précision</v>
          </cell>
          <cell r="I412" t="str">
            <v>بصريات وميكانيك الدقة</v>
          </cell>
          <cell r="J412" t="str">
            <v>S000</v>
          </cell>
          <cell r="K412" t="str">
            <v>D01F210S000</v>
          </cell>
          <cell r="L412" t="str">
            <v>Tronc commun Optique et mécanique de précision</v>
          </cell>
          <cell r="M412" t="str">
            <v>جذع مشترك بصريات وميكانيك الدقة</v>
          </cell>
        </row>
        <row r="413">
          <cell r="C413" t="str">
            <v>Mécanique appliquée</v>
          </cell>
          <cell r="D413" t="str">
            <v>D01</v>
          </cell>
          <cell r="E413" t="str">
            <v>ST</v>
          </cell>
          <cell r="F413" t="str">
            <v>F210</v>
          </cell>
          <cell r="G413" t="str">
            <v>D01F210</v>
          </cell>
          <cell r="H413" t="str">
            <v>Optique et mécanique de précision</v>
          </cell>
          <cell r="I413" t="str">
            <v>بصريات وميكانيك الدقة</v>
          </cell>
          <cell r="J413" t="str">
            <v>S001</v>
          </cell>
          <cell r="K413" t="str">
            <v>D01F210S001</v>
          </cell>
          <cell r="L413" t="str">
            <v>Mécanique appliquée</v>
          </cell>
          <cell r="M413" t="str">
            <v>ميكانيك تطبيقية</v>
          </cell>
        </row>
        <row r="414">
          <cell r="C414" t="str">
            <v>Métrologie et contrôle industriel</v>
          </cell>
          <cell r="D414" t="str">
            <v>D01</v>
          </cell>
          <cell r="E414" t="str">
            <v>ST</v>
          </cell>
          <cell r="F414" t="str">
            <v>F210</v>
          </cell>
          <cell r="G414" t="str">
            <v>D01F210</v>
          </cell>
          <cell r="H414" t="str">
            <v>Optique et mécanique de précision</v>
          </cell>
          <cell r="I414" t="str">
            <v>بصريات وميكانيك الدقة</v>
          </cell>
          <cell r="J414" t="str">
            <v>S002</v>
          </cell>
          <cell r="K414" t="str">
            <v>D01F210S002</v>
          </cell>
          <cell r="L414" t="str">
            <v>Métrologie et contrôle industriel</v>
          </cell>
          <cell r="M414" t="str">
            <v>علم القياس والرقابة الصناعيية</v>
          </cell>
        </row>
        <row r="415">
          <cell r="C415" t="str">
            <v>Optique instrumentale et photonique</v>
          </cell>
          <cell r="D415" t="str">
            <v>D01</v>
          </cell>
          <cell r="E415" t="str">
            <v>ST</v>
          </cell>
          <cell r="F415" t="str">
            <v>F210</v>
          </cell>
          <cell r="G415" t="str">
            <v>D01F210</v>
          </cell>
          <cell r="H415" t="str">
            <v>Optique et mécanique de précision</v>
          </cell>
          <cell r="I415" t="str">
            <v>بصريات وميكانيك الدقة</v>
          </cell>
          <cell r="J415" t="str">
            <v>S003</v>
          </cell>
          <cell r="K415" t="str">
            <v>D01F210S003</v>
          </cell>
          <cell r="L415" t="str">
            <v>Optique instrumentale et photonique</v>
          </cell>
          <cell r="M415" t="str">
            <v>بصريات اداتية وفوطونيات</v>
          </cell>
        </row>
        <row r="416">
          <cell r="C416" t="str">
            <v>Optométrie</v>
          </cell>
          <cell r="D416" t="str">
            <v>D01</v>
          </cell>
          <cell r="E416" t="str">
            <v>ST</v>
          </cell>
          <cell r="F416" t="str">
            <v>F210</v>
          </cell>
          <cell r="G416" t="str">
            <v>D01F210</v>
          </cell>
          <cell r="H416" t="str">
            <v>Optique et mécanique de précision</v>
          </cell>
          <cell r="I416" t="str">
            <v>بصريات وميكانيك الدقة</v>
          </cell>
          <cell r="J416" t="str">
            <v>S004</v>
          </cell>
          <cell r="K416" t="str">
            <v>D01F210S004</v>
          </cell>
          <cell r="L416" t="str">
            <v>Optométrie</v>
          </cell>
          <cell r="M416" t="str">
            <v>قياس بصري</v>
          </cell>
        </row>
        <row r="417">
          <cell r="C417" t="str">
            <v>Technologie des matériaux</v>
          </cell>
          <cell r="D417" t="str">
            <v>D01</v>
          </cell>
          <cell r="E417" t="str">
            <v>ST</v>
          </cell>
          <cell r="F417" t="str">
            <v>F210</v>
          </cell>
          <cell r="G417" t="str">
            <v>D01F210</v>
          </cell>
          <cell r="H417" t="str">
            <v>Optique et mécanique de précision</v>
          </cell>
          <cell r="I417" t="str">
            <v>بصريات وميكانيك الدقة</v>
          </cell>
          <cell r="J417" t="str">
            <v>S005</v>
          </cell>
          <cell r="K417" t="str">
            <v>D01F210S005</v>
          </cell>
          <cell r="L417" t="str">
            <v>Technologie des matériaux</v>
          </cell>
          <cell r="M417" t="str">
            <v>تكنولوجيا المواد</v>
          </cell>
        </row>
        <row r="418">
          <cell r="C418" t="str">
            <v>Optique visuelle et lunetterie</v>
          </cell>
          <cell r="D418" t="str">
            <v>D01</v>
          </cell>
          <cell r="E418" t="str">
            <v>ST</v>
          </cell>
          <cell r="F418" t="str">
            <v>F210</v>
          </cell>
          <cell r="G418" t="str">
            <v>D01F210</v>
          </cell>
          <cell r="H418" t="str">
            <v>Optique et mécanique de précision</v>
          </cell>
          <cell r="I418" t="str">
            <v>بصريات وميكانيك الدقة</v>
          </cell>
          <cell r="J418" t="str">
            <v>S006</v>
          </cell>
          <cell r="K418" t="str">
            <v>D01F210S006</v>
          </cell>
          <cell r="L418" t="str">
            <v>Optique visuelle et lunetterie</v>
          </cell>
          <cell r="M418" t="str">
            <v>بصريات والنظارات</v>
          </cell>
        </row>
        <row r="419">
          <cell r="C419" t="str">
            <v>Tronc commun Télécommunications</v>
          </cell>
          <cell r="D419" t="str">
            <v>D01</v>
          </cell>
          <cell r="E419" t="str">
            <v>ST</v>
          </cell>
          <cell r="F419" t="str">
            <v>F220</v>
          </cell>
          <cell r="G419" t="str">
            <v>D01F220</v>
          </cell>
          <cell r="H419" t="str">
            <v>Télécommunications</v>
          </cell>
          <cell r="I419" t="str">
            <v>اتصالات سلكية ولا سلكية</v>
          </cell>
          <cell r="J419" t="str">
            <v>S000</v>
          </cell>
          <cell r="K419" t="str">
            <v>D01F220S000</v>
          </cell>
          <cell r="L419" t="str">
            <v>Tronc commun Télécommunications</v>
          </cell>
          <cell r="M419" t="str">
            <v>جذع مشترك اتصالات سلكية ولا سلكية</v>
          </cell>
        </row>
        <row r="420">
          <cell r="C420" t="str">
            <v>Electronique et télécommunications</v>
          </cell>
          <cell r="D420" t="str">
            <v>D01</v>
          </cell>
          <cell r="E420" t="str">
            <v>ST</v>
          </cell>
          <cell r="F420" t="str">
            <v>F220</v>
          </cell>
          <cell r="G420" t="str">
            <v>D01F220</v>
          </cell>
          <cell r="H420" t="str">
            <v>Télécommunications</v>
          </cell>
          <cell r="I420" t="str">
            <v>اتصالات سلكية ولا سلكية</v>
          </cell>
          <cell r="J420" t="str">
            <v>S001</v>
          </cell>
          <cell r="K420" t="str">
            <v>D01F220S001</v>
          </cell>
          <cell r="L420" t="str">
            <v>Electronique et télécommunications</v>
          </cell>
          <cell r="M420" t="str">
            <v>إلكترونيك واتصالات سلكية ولاسلكية</v>
          </cell>
        </row>
        <row r="421">
          <cell r="C421" t="str">
            <v>Réseaux et télécommunications</v>
          </cell>
          <cell r="D421" t="str">
            <v>D01</v>
          </cell>
          <cell r="E421" t="str">
            <v>ST</v>
          </cell>
          <cell r="F421" t="str">
            <v>F220</v>
          </cell>
          <cell r="G421" t="str">
            <v>D01F220</v>
          </cell>
          <cell r="H421" t="str">
            <v>Télécommunications</v>
          </cell>
          <cell r="I421" t="str">
            <v>اتصالات سلكية ولا سلكية</v>
          </cell>
          <cell r="J421" t="str">
            <v>S002</v>
          </cell>
          <cell r="K421" t="str">
            <v>D01F220S002</v>
          </cell>
          <cell r="L421" t="str">
            <v>Réseaux et télécommunications</v>
          </cell>
          <cell r="M421" t="str">
            <v>شبكات واتصالات</v>
          </cell>
        </row>
        <row r="422">
          <cell r="C422" t="str">
            <v>Télécommunications</v>
          </cell>
          <cell r="D422" t="str">
            <v>D01</v>
          </cell>
          <cell r="E422" t="str">
            <v>ST</v>
          </cell>
          <cell r="F422" t="str">
            <v>F220</v>
          </cell>
          <cell r="G422" t="str">
            <v>D01F220</v>
          </cell>
          <cell r="H422" t="str">
            <v>Télécommunications</v>
          </cell>
          <cell r="I422" t="str">
            <v>اتصالات سلكية ولا سلكية</v>
          </cell>
          <cell r="J422" t="str">
            <v>S003</v>
          </cell>
          <cell r="K422" t="str">
            <v>D01F220S003</v>
          </cell>
          <cell r="L422" t="str">
            <v>Télécommunications</v>
          </cell>
          <cell r="M422" t="str">
            <v>اتصالات سلكية ولاسلكية</v>
          </cell>
        </row>
        <row r="423">
          <cell r="C423" t="str">
            <v>Tronc commun Travaux publics</v>
          </cell>
          <cell r="D423" t="str">
            <v>D01</v>
          </cell>
          <cell r="E423" t="str">
            <v>ST</v>
          </cell>
          <cell r="F423" t="str">
            <v>F230</v>
          </cell>
          <cell r="G423" t="str">
            <v>D01F230</v>
          </cell>
          <cell r="H423" t="str">
            <v>Travaux publics</v>
          </cell>
          <cell r="I423" t="str">
            <v>أشغال عمومية</v>
          </cell>
          <cell r="J423" t="str">
            <v>S000</v>
          </cell>
          <cell r="K423" t="str">
            <v>D01F230S000</v>
          </cell>
          <cell r="L423" t="str">
            <v>Tronc commun Travaux publics</v>
          </cell>
          <cell r="M423" t="str">
            <v>جذع مشترك أشغال عمومية</v>
          </cell>
        </row>
        <row r="424">
          <cell r="C424" t="str">
            <v>Travaux publics</v>
          </cell>
          <cell r="D424" t="str">
            <v>D01</v>
          </cell>
          <cell r="E424" t="str">
            <v>ST</v>
          </cell>
          <cell r="F424" t="str">
            <v>F230</v>
          </cell>
          <cell r="G424" t="str">
            <v>D01F230</v>
          </cell>
          <cell r="H424" t="str">
            <v>Travaux publics</v>
          </cell>
          <cell r="I424" t="str">
            <v>أشغال عمومية</v>
          </cell>
          <cell r="J424" t="str">
            <v>S001</v>
          </cell>
          <cell r="K424" t="str">
            <v>D01F230S001</v>
          </cell>
          <cell r="L424" t="str">
            <v>Travaux publics</v>
          </cell>
          <cell r="M424" t="str">
            <v>أشغال عمومية</v>
          </cell>
        </row>
        <row r="425">
          <cell r="C425" t="str">
            <v>Tronc commun Sciences et génie de l'environnement</v>
          </cell>
          <cell r="D425" t="str">
            <v>D01</v>
          </cell>
          <cell r="E425" t="str">
            <v>ST</v>
          </cell>
          <cell r="F425" t="str">
            <v>F240</v>
          </cell>
          <cell r="G425" t="str">
            <v>D01F240</v>
          </cell>
          <cell r="H425" t="str">
            <v>Sciences et génie de l'environnement</v>
          </cell>
          <cell r="J425" t="str">
            <v>S000</v>
          </cell>
          <cell r="K425" t="str">
            <v>D01F240S000</v>
          </cell>
          <cell r="L425" t="str">
            <v>Tronc commun Sciences et génie de l'environnement</v>
          </cell>
        </row>
        <row r="426">
          <cell r="C426" t="str">
            <v>Génie de l'environnement</v>
          </cell>
          <cell r="D426" t="str">
            <v>D01</v>
          </cell>
          <cell r="E426" t="str">
            <v>ST</v>
          </cell>
          <cell r="F426" t="str">
            <v>F240</v>
          </cell>
          <cell r="G426" t="str">
            <v>D01F240</v>
          </cell>
          <cell r="H426" t="str">
            <v>Sciences et génie de l'environnement</v>
          </cell>
          <cell r="J426" t="str">
            <v>S001</v>
          </cell>
          <cell r="K426" t="str">
            <v>D01F240S001</v>
          </cell>
          <cell r="L426" t="str">
            <v>Génie de l'environnement</v>
          </cell>
          <cell r="M426" t="str">
            <v>هندسة بيئية</v>
          </cell>
        </row>
        <row r="427">
          <cell r="C427" t="str">
            <v>Génie des procédés de l'environnement</v>
          </cell>
          <cell r="D427" t="str">
            <v>D01</v>
          </cell>
          <cell r="E427" t="str">
            <v>ST</v>
          </cell>
          <cell r="F427" t="str">
            <v>F240</v>
          </cell>
          <cell r="G427" t="str">
            <v>D01F240</v>
          </cell>
          <cell r="H427" t="str">
            <v>Sciences et génie de l'environnement</v>
          </cell>
          <cell r="J427" t="str">
            <v>S002</v>
          </cell>
          <cell r="K427" t="str">
            <v>D01F240S002</v>
          </cell>
          <cell r="L427" t="str">
            <v>Génie des procédés de l'environnement</v>
          </cell>
          <cell r="M427" t="str">
            <v>هندسة العمليات البيئية</v>
          </cell>
        </row>
        <row r="428">
          <cell r="C428" t="str">
            <v>Gestion durable des déchets et procédés de traitement</v>
          </cell>
          <cell r="D428" t="str">
            <v>D01</v>
          </cell>
          <cell r="E428" t="str">
            <v>ST</v>
          </cell>
          <cell r="F428" t="str">
            <v>F240</v>
          </cell>
          <cell r="G428" t="str">
            <v>D01F240</v>
          </cell>
          <cell r="H428" t="str">
            <v>Sciences et génie de l'environnement</v>
          </cell>
          <cell r="J428" t="str">
            <v>S003</v>
          </cell>
          <cell r="K428" t="str">
            <v>D01F240S003</v>
          </cell>
          <cell r="L428" t="str">
            <v>Gestion durable des déchets et procédés de traitement</v>
          </cell>
          <cell r="M428" t="str">
            <v>الإدارة المستدامة للنفايات وعمليات المعالجة</v>
          </cell>
        </row>
        <row r="429">
          <cell r="C429" t="str">
            <v>Ingénierie du développement durable</v>
          </cell>
          <cell r="D429" t="str">
            <v>D01</v>
          </cell>
          <cell r="E429" t="str">
            <v>ST</v>
          </cell>
          <cell r="F429" t="str">
            <v>F240</v>
          </cell>
          <cell r="G429" t="str">
            <v>D01F240</v>
          </cell>
          <cell r="H429" t="str">
            <v>Sciences et génie de l'environnement</v>
          </cell>
          <cell r="J429" t="str">
            <v>S004</v>
          </cell>
          <cell r="K429" t="str">
            <v>D01F240S004</v>
          </cell>
          <cell r="L429" t="str">
            <v>Ingénierie du développement durable</v>
          </cell>
          <cell r="M429" t="str">
            <v>هندسة التنمية المستدامة</v>
          </cell>
        </row>
        <row r="430">
          <cell r="C430" t="str">
            <v>Ingénierie et gestion de l’eau</v>
          </cell>
          <cell r="D430" t="str">
            <v>D01</v>
          </cell>
          <cell r="E430" t="str">
            <v>ST</v>
          </cell>
          <cell r="F430" t="str">
            <v>F240</v>
          </cell>
          <cell r="G430" t="str">
            <v>D01F240</v>
          </cell>
          <cell r="H430" t="str">
            <v>Sciences et génie de l'environnement</v>
          </cell>
          <cell r="J430" t="str">
            <v>S005</v>
          </cell>
          <cell r="K430" t="str">
            <v>D01F240S005</v>
          </cell>
          <cell r="L430" t="str">
            <v>Ingénierie et gestion de l’eau</v>
          </cell>
          <cell r="M430" t="str">
            <v>هندسة وإدارة المياه</v>
          </cell>
        </row>
        <row r="431">
          <cell r="C431" t="str">
            <v>Tronc commun Sciences et Techniques des Activités Physiques et Sportives</v>
          </cell>
          <cell r="D431" t="str">
            <v>D10</v>
          </cell>
          <cell r="E431" t="str">
            <v>STAPS</v>
          </cell>
          <cell r="F431" t="str">
            <v>F000</v>
          </cell>
          <cell r="G431" t="str">
            <v>D10F000</v>
          </cell>
          <cell r="H431" t="str">
            <v>Tronc commun Sciences et Techniques des Activités Physiques et Sportives</v>
          </cell>
          <cell r="I431" t="str">
            <v>جذع مشترك علوم وتقنيات النشاطات البدنية والرياضية</v>
          </cell>
          <cell r="J431" t="str">
            <v>S000</v>
          </cell>
          <cell r="K431" t="str">
            <v>D10F000S000</v>
          </cell>
          <cell r="L431" t="str">
            <v>Tronc commun Sciences et Techniques des Activités Physiques et Sportives</v>
          </cell>
          <cell r="M431" t="str">
            <v>جذع مشترك علوم وتقنيات النشاطات البدنية والرياضية</v>
          </cell>
        </row>
        <row r="432">
          <cell r="C432" t="str">
            <v>Tronc commun Activité physique et sportive adaptée</v>
          </cell>
          <cell r="D432" t="str">
            <v>D10</v>
          </cell>
          <cell r="E432" t="str">
            <v>STAPS</v>
          </cell>
          <cell r="F432" t="str">
            <v>F100</v>
          </cell>
          <cell r="G432" t="str">
            <v>D10F100</v>
          </cell>
          <cell r="H432" t="str">
            <v>Activité physique et sportive adaptée</v>
          </cell>
          <cell r="I432" t="str">
            <v>نشاط بدني رياضي مكيف</v>
          </cell>
          <cell r="J432" t="str">
            <v>S000</v>
          </cell>
          <cell r="K432" t="str">
            <v>D10F100S000</v>
          </cell>
          <cell r="L432" t="str">
            <v>Tronc commun Activité physique et sportive adaptée</v>
          </cell>
          <cell r="M432" t="str">
            <v>جذع مشترك نشاط بدني رياضي مكيف</v>
          </cell>
        </row>
        <row r="433">
          <cell r="C433" t="str">
            <v>Activité physique et sportive et l'handicap</v>
          </cell>
          <cell r="D433" t="str">
            <v>D10</v>
          </cell>
          <cell r="E433" t="str">
            <v>STAPS</v>
          </cell>
          <cell r="F433" t="str">
            <v>F100</v>
          </cell>
          <cell r="G433" t="str">
            <v>D10F100</v>
          </cell>
          <cell r="H433" t="str">
            <v>Activité physique et sportive adaptée</v>
          </cell>
          <cell r="I433" t="str">
            <v>نشاط بدني رياضي مكيف</v>
          </cell>
          <cell r="J433" t="str">
            <v>S001</v>
          </cell>
          <cell r="K433" t="str">
            <v>D10F100S001</v>
          </cell>
          <cell r="L433" t="str">
            <v>Activité physique et sportive et l'handicap</v>
          </cell>
          <cell r="M433" t="str">
            <v>نشاط بدني رياضي مكيف و الإعاقة</v>
          </cell>
        </row>
        <row r="434">
          <cell r="C434" t="str">
            <v>Tronc commun Activité physique et sportive éducative</v>
          </cell>
          <cell r="D434" t="str">
            <v>D10</v>
          </cell>
          <cell r="E434" t="str">
            <v>STAPS</v>
          </cell>
          <cell r="F434" t="str">
            <v>F200</v>
          </cell>
          <cell r="G434" t="str">
            <v>D10F200</v>
          </cell>
          <cell r="H434" t="str">
            <v>Activité physique et sportive éducative</v>
          </cell>
          <cell r="I434" t="str">
            <v>نشاط بدني رياضي تربوي</v>
          </cell>
          <cell r="J434" t="str">
            <v>S000</v>
          </cell>
          <cell r="K434" t="str">
            <v>D10F200S000</v>
          </cell>
          <cell r="L434" t="str">
            <v>Tronc commun Activité physique et sportive éducative</v>
          </cell>
          <cell r="M434" t="str">
            <v>جذع مشترك نشاط بدني رياضي تربوي</v>
          </cell>
        </row>
        <row r="435">
          <cell r="C435" t="str">
            <v>Education et motricité</v>
          </cell>
          <cell r="D435" t="str">
            <v>D10</v>
          </cell>
          <cell r="E435" t="str">
            <v>STAPS</v>
          </cell>
          <cell r="F435" t="str">
            <v>F200</v>
          </cell>
          <cell r="G435" t="str">
            <v>D10F200</v>
          </cell>
          <cell r="H435" t="str">
            <v>Activité physique et sportive éducative</v>
          </cell>
          <cell r="I435" t="str">
            <v>نشاط بدني رياضي تربوي</v>
          </cell>
          <cell r="J435" t="str">
            <v>S001</v>
          </cell>
          <cell r="K435" t="str">
            <v>D10F200S001</v>
          </cell>
          <cell r="L435" t="str">
            <v>Education et motricité</v>
          </cell>
          <cell r="M435" t="str">
            <v>التربية وعلم الحركة</v>
          </cell>
        </row>
        <row r="436">
          <cell r="C436" t="str">
            <v>Tronc commun Administration et gestion du sport</v>
          </cell>
          <cell r="D436" t="str">
            <v>D10</v>
          </cell>
          <cell r="E436" t="str">
            <v>STAPS</v>
          </cell>
          <cell r="F436" t="str">
            <v>F300</v>
          </cell>
          <cell r="G436" t="str">
            <v>D10F300</v>
          </cell>
          <cell r="H436" t="str">
            <v>Administration et gestion du sport</v>
          </cell>
          <cell r="I436" t="str">
            <v>إدارة وتسيير رياضي</v>
          </cell>
          <cell r="J436" t="str">
            <v>S000</v>
          </cell>
          <cell r="K436" t="str">
            <v>D10F300S000</v>
          </cell>
          <cell r="L436" t="str">
            <v>Tronc commun Administration et gestion du sport</v>
          </cell>
          <cell r="M436" t="str">
            <v>جذع مشترك إدارة وتسيير رياضي</v>
          </cell>
        </row>
        <row r="437">
          <cell r="C437" t="str">
            <v>Gestion  des ressources humaines et des  infrastructures sportives</v>
          </cell>
          <cell r="D437" t="str">
            <v>D10</v>
          </cell>
          <cell r="E437" t="str">
            <v>STAPS</v>
          </cell>
          <cell r="F437" t="str">
            <v>F300</v>
          </cell>
          <cell r="G437" t="str">
            <v>D10F300</v>
          </cell>
          <cell r="H437" t="str">
            <v>Administration et gestion du sport</v>
          </cell>
          <cell r="I437" t="str">
            <v>إدارة وتسيير رياضي</v>
          </cell>
          <cell r="J437" t="str">
            <v>S001</v>
          </cell>
          <cell r="K437" t="str">
            <v>D10F300S001</v>
          </cell>
          <cell r="L437" t="str">
            <v>Gestion  des ressources humaines et des  infrastructures sportives</v>
          </cell>
          <cell r="M437" t="str">
            <v>تسيير الموارد البشرية والمنشآت الرياضية</v>
          </cell>
        </row>
        <row r="438">
          <cell r="C438" t="str">
            <v>Tronc commun Entrainement sportif</v>
          </cell>
          <cell r="D438" t="str">
            <v>D10</v>
          </cell>
          <cell r="E438" t="str">
            <v>STAPS</v>
          </cell>
          <cell r="F438" t="str">
            <v>F400</v>
          </cell>
          <cell r="G438" t="str">
            <v>D10F400</v>
          </cell>
          <cell r="H438" t="str">
            <v>Entrainement sportif</v>
          </cell>
          <cell r="I438" t="str">
            <v>تدريب رياضي</v>
          </cell>
          <cell r="J438" t="str">
            <v>S000</v>
          </cell>
          <cell r="K438" t="str">
            <v>D10F400S000</v>
          </cell>
          <cell r="L438" t="str">
            <v>Tronc commun Entrainement sportif</v>
          </cell>
          <cell r="M438" t="str">
            <v>جذع مشترك تدريب رياضي</v>
          </cell>
        </row>
        <row r="439">
          <cell r="C439" t="str">
            <v>Entrainement sportif compétitif</v>
          </cell>
          <cell r="D439" t="str">
            <v>D10</v>
          </cell>
          <cell r="E439" t="str">
            <v>STAPS</v>
          </cell>
          <cell r="F439" t="str">
            <v>F400</v>
          </cell>
          <cell r="G439" t="str">
            <v>D10F400</v>
          </cell>
          <cell r="H439" t="str">
            <v>Entrainement sportif</v>
          </cell>
          <cell r="I439" t="str">
            <v>تدريب رياضي</v>
          </cell>
          <cell r="J439" t="str">
            <v>S001</v>
          </cell>
          <cell r="K439" t="str">
            <v>D10F400S001</v>
          </cell>
          <cell r="L439" t="str">
            <v>Entrainement sportif compétitif</v>
          </cell>
          <cell r="M439" t="str">
            <v>التدريب الرياضي التنافسي</v>
          </cell>
        </row>
        <row r="440">
          <cell r="C440" t="str">
            <v>Tronc commun Information et communication sportive</v>
          </cell>
          <cell r="D440" t="str">
            <v>D10</v>
          </cell>
          <cell r="E440" t="str">
            <v>STAPS</v>
          </cell>
          <cell r="F440" t="str">
            <v>F500</v>
          </cell>
          <cell r="G440" t="str">
            <v>D10F500</v>
          </cell>
          <cell r="H440" t="str">
            <v>Information et communication sportive</v>
          </cell>
          <cell r="I440" t="str">
            <v>إعلام واتصال رياضي</v>
          </cell>
          <cell r="J440" t="str">
            <v>S000</v>
          </cell>
          <cell r="K440" t="str">
            <v>D10F500S000</v>
          </cell>
          <cell r="L440" t="str">
            <v>Tronc commun Information et communication sportive</v>
          </cell>
          <cell r="M440" t="str">
            <v>جذع مشترك إعلام واتصال رياضي</v>
          </cell>
        </row>
        <row r="441">
          <cell r="C441" t="str">
            <v>Information et communication sportive éducative</v>
          </cell>
          <cell r="D441" t="str">
            <v>D10</v>
          </cell>
          <cell r="E441" t="str">
            <v>STAPS</v>
          </cell>
          <cell r="F441" t="str">
            <v>F500</v>
          </cell>
          <cell r="G441" t="str">
            <v>D10F500</v>
          </cell>
          <cell r="H441" t="str">
            <v>Information et communication sportive</v>
          </cell>
          <cell r="I441" t="str">
            <v>إعلام واتصال رياضي</v>
          </cell>
          <cell r="J441" t="str">
            <v>S001</v>
          </cell>
          <cell r="K441" t="str">
            <v>D10F500S001</v>
          </cell>
          <cell r="L441" t="str">
            <v>Information et communication sportive éducative</v>
          </cell>
          <cell r="M441" t="str">
            <v>الإعلام والإتصال الرياضي التربوي</v>
          </cell>
        </row>
        <row r="442">
          <cell r="C442" t="str">
            <v>Tronc commun Sciences de la terre et de l'Univers</v>
          </cell>
          <cell r="D442" t="str">
            <v>D05</v>
          </cell>
          <cell r="E442" t="str">
            <v>STU</v>
          </cell>
          <cell r="F442" t="str">
            <v>F000</v>
          </cell>
          <cell r="G442" t="str">
            <v>D05F000</v>
          </cell>
          <cell r="H442" t="str">
            <v>Tronc commun Sciences de la terre et de l'Univers</v>
          </cell>
          <cell r="I442" t="str">
            <v>جذع مشترك علوم الأرض والكون</v>
          </cell>
          <cell r="J442" t="str">
            <v>S000</v>
          </cell>
          <cell r="K442" t="str">
            <v>D05F000S000</v>
          </cell>
          <cell r="L442" t="str">
            <v>Tronc commun Sciences de la terre et de l'Univers</v>
          </cell>
          <cell r="M442" t="str">
            <v>جذع مشترك علوم الأرض والكون</v>
          </cell>
        </row>
        <row r="443">
          <cell r="C443" t="str">
            <v>Tronc commun Géographie et aménagement du territoire</v>
          </cell>
          <cell r="D443" t="str">
            <v>D05</v>
          </cell>
          <cell r="E443" t="str">
            <v>STU</v>
          </cell>
          <cell r="F443" t="str">
            <v>F100</v>
          </cell>
          <cell r="G443" t="str">
            <v>D05F100</v>
          </cell>
          <cell r="H443" t="str">
            <v>Géographie et aménagement du territoire</v>
          </cell>
          <cell r="I443" t="str">
            <v>جغرافيا وتهيئة الإقليم</v>
          </cell>
          <cell r="J443" t="str">
            <v>S000</v>
          </cell>
          <cell r="K443" t="str">
            <v>D05F100S000</v>
          </cell>
          <cell r="L443" t="str">
            <v>Tronc commun Géographie et aménagement du territoire</v>
          </cell>
          <cell r="M443" t="str">
            <v>جذع مشترك جغرافيا وتهيئة الإقليم</v>
          </cell>
        </row>
        <row r="444">
          <cell r="C444" t="str">
            <v>Aménagement du territoire</v>
          </cell>
          <cell r="D444" t="str">
            <v>D05</v>
          </cell>
          <cell r="E444" t="str">
            <v>STU</v>
          </cell>
          <cell r="F444" t="str">
            <v>F100</v>
          </cell>
          <cell r="G444" t="str">
            <v>D05F100</v>
          </cell>
          <cell r="H444" t="str">
            <v>Géographie et aménagement du territoire</v>
          </cell>
          <cell r="I444" t="str">
            <v>جغرافيا وتهيئة الإقليم</v>
          </cell>
          <cell r="J444" t="str">
            <v>S001</v>
          </cell>
          <cell r="K444" t="str">
            <v>D05F100S001</v>
          </cell>
          <cell r="L444" t="str">
            <v>Aménagement du territoire</v>
          </cell>
          <cell r="M444" t="str">
            <v>تهيئة الإقليم</v>
          </cell>
        </row>
        <row r="445">
          <cell r="C445" t="str">
            <v>Géomorphologie</v>
          </cell>
          <cell r="D445" t="str">
            <v>D05</v>
          </cell>
          <cell r="E445" t="str">
            <v>STU</v>
          </cell>
          <cell r="F445" t="str">
            <v>F100</v>
          </cell>
          <cell r="G445" t="str">
            <v>D05F100</v>
          </cell>
          <cell r="H445" t="str">
            <v>Géographie et aménagement du territoire</v>
          </cell>
          <cell r="I445" t="str">
            <v>جغرافيا وتهيئة الإقليم</v>
          </cell>
          <cell r="J445" t="str">
            <v>S002</v>
          </cell>
          <cell r="K445" t="str">
            <v>D05F100S002</v>
          </cell>
          <cell r="L445" t="str">
            <v>Géomorphologie</v>
          </cell>
          <cell r="M445" t="str">
            <v>جيومورفولوجيا</v>
          </cell>
        </row>
        <row r="446">
          <cell r="C446" t="str">
            <v>Gestion des risques, environnement et sécurité civile</v>
          </cell>
          <cell r="D446" t="str">
            <v>D05</v>
          </cell>
          <cell r="E446" t="str">
            <v>STU</v>
          </cell>
          <cell r="F446" t="str">
            <v>F100</v>
          </cell>
          <cell r="G446" t="str">
            <v>D05F100</v>
          </cell>
          <cell r="H446" t="str">
            <v>Géographie et aménagement du territoire</v>
          </cell>
          <cell r="I446" t="str">
            <v>جغرافيا وتهيئة الإقليم</v>
          </cell>
          <cell r="J446" t="str">
            <v>S003</v>
          </cell>
          <cell r="K446" t="str">
            <v>D05F100S003</v>
          </cell>
          <cell r="L446" t="str">
            <v>Gestion des risques, environnement et sécurité civile</v>
          </cell>
          <cell r="M446" t="str">
            <v>تسيير المخاطر، البيئة وأمن مدني</v>
          </cell>
        </row>
        <row r="447">
          <cell r="C447" t="str">
            <v>Topographie et géomatique</v>
          </cell>
          <cell r="D447" t="str">
            <v>D05</v>
          </cell>
          <cell r="E447" t="str">
            <v>STU</v>
          </cell>
          <cell r="F447" t="str">
            <v>F100</v>
          </cell>
          <cell r="G447" t="str">
            <v>D05F100</v>
          </cell>
          <cell r="H447" t="str">
            <v>Géographie et aménagement du territoire</v>
          </cell>
          <cell r="I447" t="str">
            <v>جغرافيا وتهيئة الإقليم</v>
          </cell>
          <cell r="J447" t="str">
            <v>S004</v>
          </cell>
          <cell r="K447" t="str">
            <v>D05F100S004</v>
          </cell>
          <cell r="L447" t="str">
            <v>Topographie et géomatique</v>
          </cell>
          <cell r="M447" t="str">
            <v>طبوغرافيا وجيوماتيكية</v>
          </cell>
        </row>
        <row r="448">
          <cell r="C448" t="str">
            <v>Tronc commun Géologie</v>
          </cell>
          <cell r="D448" t="str">
            <v>D05</v>
          </cell>
          <cell r="E448" t="str">
            <v>STU</v>
          </cell>
          <cell r="F448" t="str">
            <v>F200</v>
          </cell>
          <cell r="G448" t="str">
            <v>D05F200</v>
          </cell>
          <cell r="H448" t="str">
            <v>Géologie</v>
          </cell>
          <cell r="I448" t="str">
            <v>جيولوجيا</v>
          </cell>
          <cell r="J448" t="str">
            <v>S000</v>
          </cell>
          <cell r="K448" t="str">
            <v>D05F200S000</v>
          </cell>
          <cell r="L448" t="str">
            <v>Tronc commun Géologie</v>
          </cell>
          <cell r="M448" t="str">
            <v>جذع مشترك جيولوجيا</v>
          </cell>
        </row>
        <row r="449">
          <cell r="C449" t="str">
            <v>Géologie appliquée : géologie des ressources minérales</v>
          </cell>
          <cell r="D449" t="str">
            <v>D05</v>
          </cell>
          <cell r="E449" t="str">
            <v>STU</v>
          </cell>
          <cell r="F449" t="str">
            <v>F200</v>
          </cell>
          <cell r="G449" t="str">
            <v>D05F200</v>
          </cell>
          <cell r="H449" t="str">
            <v>Géologie</v>
          </cell>
          <cell r="I449" t="str">
            <v>جيولوجيا</v>
          </cell>
          <cell r="J449" t="str">
            <v>S001</v>
          </cell>
          <cell r="K449" t="str">
            <v>D05F200S001</v>
          </cell>
          <cell r="L449" t="str">
            <v>Géologie appliquée : géologie des ressources minérales</v>
          </cell>
          <cell r="M449" t="str">
            <v>جيولوجيا تطبيقية : جيولوجيا المصادر المعدنية</v>
          </cell>
        </row>
        <row r="450">
          <cell r="C450" t="str">
            <v>Géologie appliquée : Géologie marine</v>
          </cell>
          <cell r="D450" t="str">
            <v>D05</v>
          </cell>
          <cell r="E450" t="str">
            <v>STU</v>
          </cell>
          <cell r="F450" t="str">
            <v>F200</v>
          </cell>
          <cell r="G450" t="str">
            <v>D05F200</v>
          </cell>
          <cell r="H450" t="str">
            <v>Géologie</v>
          </cell>
          <cell r="I450" t="str">
            <v>جيولوجيا</v>
          </cell>
          <cell r="J450" t="str">
            <v>S002</v>
          </cell>
          <cell r="K450" t="str">
            <v>D05F200S002</v>
          </cell>
          <cell r="L450" t="str">
            <v>Géologie appliquée : Géologie marine</v>
          </cell>
          <cell r="M450" t="str">
            <v>جيولوجيا نطبيقية: جيولوجيا بحرية</v>
          </cell>
        </row>
        <row r="451">
          <cell r="C451" t="str">
            <v>Géologie appliquée : géotechnique</v>
          </cell>
          <cell r="D451" t="str">
            <v>D05</v>
          </cell>
          <cell r="E451" t="str">
            <v>STU</v>
          </cell>
          <cell r="F451" t="str">
            <v>F200</v>
          </cell>
          <cell r="G451" t="str">
            <v>D05F200</v>
          </cell>
          <cell r="H451" t="str">
            <v>Géologie</v>
          </cell>
          <cell r="I451" t="str">
            <v>جيولوجيا</v>
          </cell>
          <cell r="J451" t="str">
            <v>S003</v>
          </cell>
          <cell r="K451" t="str">
            <v>D05F200S003</v>
          </cell>
          <cell r="L451" t="str">
            <v>Géologie appliquée : géotechnique</v>
          </cell>
          <cell r="M451" t="str">
            <v>جيولوجيا تطبيقية : جيوتقني</v>
          </cell>
        </row>
        <row r="452">
          <cell r="C452" t="str">
            <v>Géologie appliquée : Hydrogéologie</v>
          </cell>
          <cell r="D452" t="str">
            <v>D05</v>
          </cell>
          <cell r="E452" t="str">
            <v>STU</v>
          </cell>
          <cell r="F452" t="str">
            <v>F200</v>
          </cell>
          <cell r="G452" t="str">
            <v>D05F200</v>
          </cell>
          <cell r="H452" t="str">
            <v>Géologie</v>
          </cell>
          <cell r="I452" t="str">
            <v>جيولوجيا</v>
          </cell>
          <cell r="J452" t="str">
            <v>S004</v>
          </cell>
          <cell r="K452" t="str">
            <v>D05F200S004</v>
          </cell>
          <cell r="L452" t="str">
            <v>Géologie appliquée : Hydrogéologie</v>
          </cell>
          <cell r="M452" t="str">
            <v>جيولوجيا تطبيقية : هيدروجيولوجيا</v>
          </cell>
        </row>
        <row r="453">
          <cell r="C453" t="str">
            <v>Géologie fondamentale : géologie générale</v>
          </cell>
          <cell r="D453" t="str">
            <v>D05</v>
          </cell>
          <cell r="E453" t="str">
            <v>STU</v>
          </cell>
          <cell r="F453" t="str">
            <v>F200</v>
          </cell>
          <cell r="G453" t="str">
            <v>D05F200</v>
          </cell>
          <cell r="H453" t="str">
            <v>Géologie</v>
          </cell>
          <cell r="I453" t="str">
            <v>جيولوجيا</v>
          </cell>
          <cell r="J453" t="str">
            <v>S005</v>
          </cell>
          <cell r="K453" t="str">
            <v>D05F200S005</v>
          </cell>
          <cell r="L453" t="str">
            <v>Géologie fondamentale : géologie générale</v>
          </cell>
          <cell r="M453" t="str">
            <v>جيولوجيا أساسية : جيولوجيا عامة</v>
          </cell>
        </row>
        <row r="454">
          <cell r="C454" t="str">
            <v>Géologie fondamentale : Géologie pétrolière</v>
          </cell>
          <cell r="D454" t="str">
            <v>D05</v>
          </cell>
          <cell r="E454" t="str">
            <v>STU</v>
          </cell>
          <cell r="F454" t="str">
            <v>F200</v>
          </cell>
          <cell r="G454" t="str">
            <v>D05F200</v>
          </cell>
          <cell r="H454" t="str">
            <v>Géologie</v>
          </cell>
          <cell r="I454" t="str">
            <v>جيولوجيا</v>
          </cell>
          <cell r="J454" t="str">
            <v>S006</v>
          </cell>
          <cell r="K454" t="str">
            <v>D05F200S006</v>
          </cell>
          <cell r="L454" t="str">
            <v>Géologie fondamentale : Géologie pétrolière</v>
          </cell>
          <cell r="M454" t="str">
            <v>جيولوجيا أساسية: جيولوجيا المحروقات</v>
          </cell>
        </row>
        <row r="455">
          <cell r="C455" t="str">
            <v>Géologie fondamentale : Pétrologie</v>
          </cell>
          <cell r="D455" t="str">
            <v>D05</v>
          </cell>
          <cell r="E455" t="str">
            <v>STU</v>
          </cell>
          <cell r="F455" t="str">
            <v>F200</v>
          </cell>
          <cell r="G455" t="str">
            <v>D05F200</v>
          </cell>
          <cell r="H455" t="str">
            <v>Géologie</v>
          </cell>
          <cell r="I455" t="str">
            <v>جيولوجيا</v>
          </cell>
          <cell r="J455" t="str">
            <v>S007</v>
          </cell>
          <cell r="K455" t="str">
            <v>D05F200S007</v>
          </cell>
          <cell r="L455" t="str">
            <v>Géologie fondamentale : Pétrologie</v>
          </cell>
          <cell r="M455" t="str">
            <v>جيولوجيا أساسية : علم الصخور</v>
          </cell>
        </row>
        <row r="456">
          <cell r="C456" t="str">
            <v>Géologie Fondamentale : Stratigraphie - sédimentologie</v>
          </cell>
          <cell r="D456" t="str">
            <v>D05</v>
          </cell>
          <cell r="E456" t="str">
            <v>STU</v>
          </cell>
          <cell r="F456" t="str">
            <v>F200</v>
          </cell>
          <cell r="G456" t="str">
            <v>D05F200</v>
          </cell>
          <cell r="H456" t="str">
            <v>Géologie</v>
          </cell>
          <cell r="I456" t="str">
            <v>جيولوجيا</v>
          </cell>
          <cell r="J456" t="str">
            <v>S008</v>
          </cell>
          <cell r="K456" t="str">
            <v>D05F200S008</v>
          </cell>
          <cell r="L456" t="str">
            <v>Géologie Fondamentale : Stratigraphie - sédimentologie</v>
          </cell>
          <cell r="M456" t="str">
            <v>جيولوجيا أساسية : تراصف - رسوبية</v>
          </cell>
        </row>
        <row r="457">
          <cell r="C457" t="str">
            <v>Géologie fondamentale : Tectonique</v>
          </cell>
          <cell r="D457" t="str">
            <v>D05</v>
          </cell>
          <cell r="E457" t="str">
            <v>STU</v>
          </cell>
          <cell r="F457" t="str">
            <v>F200</v>
          </cell>
          <cell r="G457" t="str">
            <v>D05F200</v>
          </cell>
          <cell r="H457" t="str">
            <v>Géologie</v>
          </cell>
          <cell r="I457" t="str">
            <v>جيولوجيا</v>
          </cell>
          <cell r="J457" t="str">
            <v>S009</v>
          </cell>
          <cell r="K457" t="str">
            <v>D05F200S009</v>
          </cell>
          <cell r="L457" t="str">
            <v>Géologie fondamentale : Tectonique</v>
          </cell>
          <cell r="M457" t="str">
            <v>جيولوجيا أساسية : التكتونية</v>
          </cell>
        </row>
        <row r="458">
          <cell r="C458" t="str">
            <v>Géologie fondamentale : Environnement sédimentaire</v>
          </cell>
          <cell r="D458" t="str">
            <v>D05</v>
          </cell>
          <cell r="E458" t="str">
            <v>STU</v>
          </cell>
          <cell r="F458" t="str">
            <v>F200</v>
          </cell>
          <cell r="G458" t="str">
            <v>D05F200</v>
          </cell>
          <cell r="H458" t="str">
            <v>Géologie</v>
          </cell>
          <cell r="I458" t="str">
            <v>جيولوجيا</v>
          </cell>
          <cell r="J458" t="str">
            <v>S010</v>
          </cell>
          <cell r="K458" t="str">
            <v>D05F200S010</v>
          </cell>
          <cell r="L458" t="str">
            <v>Géologie fondamentale : Environnement sédimentaire</v>
          </cell>
          <cell r="M458" t="str">
            <v>جيولوجيا أساسية : التكتونية</v>
          </cell>
        </row>
        <row r="459">
          <cell r="C459" t="str">
            <v>Géophysique générale</v>
          </cell>
          <cell r="D459" t="str">
            <v>D05</v>
          </cell>
          <cell r="E459" t="str">
            <v>STU</v>
          </cell>
          <cell r="F459" t="str">
            <v>F300</v>
          </cell>
          <cell r="G459" t="str">
            <v>D05F300</v>
          </cell>
          <cell r="H459" t="str">
            <v>Géophysique</v>
          </cell>
          <cell r="I459" t="str">
            <v>جيوفيزياء</v>
          </cell>
          <cell r="J459" t="str">
            <v>S001</v>
          </cell>
          <cell r="K459" t="str">
            <v>D05F300S001</v>
          </cell>
          <cell r="L459" t="str">
            <v>Géophysique générale</v>
          </cell>
          <cell r="M459" t="str">
            <v>جيوفيزياء عامة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Tab Etablissemlents"/>
      <sheetName val="Tab Régions"/>
      <sheetName val="Tab Domaines"/>
      <sheetName val="texte"/>
      <sheetName val="Feuil2"/>
      <sheetName val="Feuil3"/>
      <sheetName val="Tab Faculté Institut"/>
      <sheetName val="Feuil6"/>
      <sheetName val="Filières et Spécialités"/>
      <sheetName val="Feuil1"/>
      <sheetName val="Domaine de Formation"/>
    </sheetNames>
    <sheetDataSet>
      <sheetData sheetId="0">
        <row r="2">
          <cell r="B2" t="str">
            <v>Code Etab</v>
          </cell>
          <cell r="C2" t="str">
            <v>Réf</v>
          </cell>
          <cell r="D2" t="str">
            <v>Nb</v>
          </cell>
          <cell r="E2" t="str">
            <v>Code Wilaya</v>
          </cell>
          <cell r="F2" t="str">
            <v>Wilaya</v>
          </cell>
          <cell r="G2" t="str">
            <v>Code Régions</v>
          </cell>
          <cell r="H2" t="str">
            <v>Régions</v>
          </cell>
          <cell r="I2" t="str">
            <v>Code Type Etab</v>
          </cell>
          <cell r="J2" t="str">
            <v>code Type étab</v>
          </cell>
          <cell r="K2" t="str">
            <v>Type d'Etablissement</v>
          </cell>
          <cell r="L2" t="str">
            <v>Code Com</v>
          </cell>
          <cell r="M2" t="str">
            <v>Code Commune</v>
          </cell>
          <cell r="N2" t="str">
            <v>Commune</v>
          </cell>
          <cell r="O2" t="str">
            <v>Etablissements</v>
          </cell>
          <cell r="P2" t="str">
            <v>Code Etablissement</v>
          </cell>
          <cell r="Q2" t="str">
            <v>Etab</v>
          </cell>
          <cell r="R2" t="str">
            <v>Nom d'Etablissement</v>
          </cell>
        </row>
        <row r="3">
          <cell r="B3">
            <v>1001</v>
          </cell>
          <cell r="C3" t="str">
            <v>w16110</v>
          </cell>
          <cell r="D3">
            <v>17</v>
          </cell>
          <cell r="E3">
            <v>16</v>
          </cell>
          <cell r="F3" t="str">
            <v>Alger</v>
          </cell>
          <cell r="G3">
            <v>1</v>
          </cell>
          <cell r="H3" t="str">
            <v>Centre</v>
          </cell>
          <cell r="I3">
            <v>1</v>
          </cell>
          <cell r="J3">
            <v>110</v>
          </cell>
          <cell r="K3" t="str">
            <v>Université</v>
          </cell>
          <cell r="L3" t="str">
            <v>1601</v>
          </cell>
          <cell r="M3">
            <v>1601</v>
          </cell>
          <cell r="N3" t="str">
            <v>Alger</v>
          </cell>
          <cell r="O3" t="str">
            <v>Université d'Alger 1</v>
          </cell>
          <cell r="P3">
            <v>1001</v>
          </cell>
          <cell r="Q3" t="str">
            <v>Univ. Alger 1</v>
          </cell>
          <cell r="R3" t="str">
            <v>Youcef BEN KHADDA</v>
          </cell>
        </row>
        <row r="4">
          <cell r="B4">
            <v>1002</v>
          </cell>
          <cell r="C4" t="str">
            <v>w16120</v>
          </cell>
          <cell r="D4">
            <v>18</v>
          </cell>
          <cell r="E4">
            <v>16</v>
          </cell>
          <cell r="F4" t="str">
            <v>Alger</v>
          </cell>
          <cell r="G4">
            <v>1</v>
          </cell>
          <cell r="H4" t="str">
            <v>Centre</v>
          </cell>
          <cell r="I4">
            <v>1</v>
          </cell>
          <cell r="J4">
            <v>120</v>
          </cell>
          <cell r="K4" t="str">
            <v>Université</v>
          </cell>
          <cell r="L4" t="str">
            <v>1615</v>
          </cell>
          <cell r="M4">
            <v>1615</v>
          </cell>
          <cell r="N4" t="str">
            <v>Alger</v>
          </cell>
          <cell r="O4" t="str">
            <v>Université d'Alger 2 (Bouzareah)</v>
          </cell>
          <cell r="P4">
            <v>1002</v>
          </cell>
          <cell r="Q4" t="str">
            <v>Univ. Alger 2 Bouzareah</v>
          </cell>
        </row>
        <row r="5">
          <cell r="B5">
            <v>1003</v>
          </cell>
          <cell r="C5" t="str">
            <v>w16130</v>
          </cell>
          <cell r="D5">
            <v>19</v>
          </cell>
          <cell r="E5">
            <v>16</v>
          </cell>
          <cell r="F5" t="str">
            <v>Alger</v>
          </cell>
          <cell r="G5">
            <v>1</v>
          </cell>
          <cell r="H5" t="str">
            <v>Centre</v>
          </cell>
          <cell r="I5">
            <v>1</v>
          </cell>
          <cell r="J5">
            <v>130</v>
          </cell>
          <cell r="K5" t="str">
            <v>Université</v>
          </cell>
          <cell r="L5" t="str">
            <v>1615</v>
          </cell>
          <cell r="M5">
            <v>1615</v>
          </cell>
          <cell r="N5" t="str">
            <v>Alger</v>
          </cell>
          <cell r="O5" t="str">
            <v>Université d'Alger 3 (Dely Brahim)</v>
          </cell>
          <cell r="P5">
            <v>1003</v>
          </cell>
          <cell r="Q5" t="str">
            <v>Univ. Alger 3 Dely Brahim</v>
          </cell>
        </row>
        <row r="6">
          <cell r="B6">
            <v>1004</v>
          </cell>
          <cell r="C6" t="str">
            <v>w16140</v>
          </cell>
          <cell r="D6">
            <v>20</v>
          </cell>
          <cell r="E6">
            <v>16</v>
          </cell>
          <cell r="F6" t="str">
            <v>Alger</v>
          </cell>
          <cell r="G6">
            <v>1</v>
          </cell>
          <cell r="H6" t="str">
            <v>Centre</v>
          </cell>
          <cell r="I6">
            <v>1</v>
          </cell>
          <cell r="J6">
            <v>140</v>
          </cell>
          <cell r="K6" t="str">
            <v>Université</v>
          </cell>
          <cell r="L6" t="str">
            <v>1615</v>
          </cell>
          <cell r="M6">
            <v>1615</v>
          </cell>
          <cell r="N6" t="str">
            <v>Alger</v>
          </cell>
          <cell r="O6" t="str">
            <v>Université des Sciences Techniques Hououari Bounediene (U.S.T.H.B)</v>
          </cell>
          <cell r="P6">
            <v>1004</v>
          </cell>
          <cell r="Q6" t="str">
            <v>U.S.T.H.B. Bab El Zouar</v>
          </cell>
          <cell r="R6" t="str">
            <v>Houari Boumedienne</v>
          </cell>
        </row>
        <row r="7">
          <cell r="B7">
            <v>1005</v>
          </cell>
          <cell r="C7" t="str">
            <v>w16500</v>
          </cell>
          <cell r="D7">
            <v>3</v>
          </cell>
          <cell r="E7">
            <v>16</v>
          </cell>
          <cell r="F7" t="str">
            <v>Alger</v>
          </cell>
          <cell r="G7">
            <v>1</v>
          </cell>
          <cell r="H7" t="str">
            <v>Centre</v>
          </cell>
          <cell r="I7">
            <v>5</v>
          </cell>
          <cell r="J7">
            <v>500</v>
          </cell>
          <cell r="K7" t="str">
            <v>Ecole Normale Supérieur</v>
          </cell>
          <cell r="L7" t="str">
            <v>1615</v>
          </cell>
          <cell r="M7">
            <v>1615</v>
          </cell>
          <cell r="N7" t="str">
            <v>Alger</v>
          </cell>
          <cell r="O7" t="str">
            <v>Ecole Normale Supérieur de Bouzaréah</v>
          </cell>
          <cell r="P7">
            <v>1005</v>
          </cell>
          <cell r="Q7" t="str">
            <v>E.N.S. Bouzaréah</v>
          </cell>
        </row>
        <row r="8">
          <cell r="B8">
            <v>1006</v>
          </cell>
          <cell r="C8" t="str">
            <v>w16304</v>
          </cell>
          <cell r="D8">
            <v>8</v>
          </cell>
          <cell r="E8">
            <v>16</v>
          </cell>
          <cell r="F8" t="str">
            <v>Alger</v>
          </cell>
          <cell r="G8">
            <v>1</v>
          </cell>
          <cell r="H8" t="str">
            <v>Centre</v>
          </cell>
          <cell r="I8">
            <v>4</v>
          </cell>
          <cell r="J8">
            <v>304</v>
          </cell>
          <cell r="K8" t="str">
            <v>Ecole Nationale Supérieure</v>
          </cell>
          <cell r="L8" t="str">
            <v>1615</v>
          </cell>
          <cell r="M8">
            <v>1615</v>
          </cell>
          <cell r="N8" t="str">
            <v>Alger</v>
          </cell>
          <cell r="O8" t="str">
            <v>Ecole Nationale Supérieure en Informatique d'Alger</v>
          </cell>
          <cell r="P8">
            <v>1006</v>
          </cell>
          <cell r="Q8" t="str">
            <v>E.N.S. Informatique Alger</v>
          </cell>
        </row>
        <row r="9">
          <cell r="B9">
            <v>1007</v>
          </cell>
          <cell r="C9" t="str">
            <v>w16302</v>
          </cell>
          <cell r="D9">
            <v>6</v>
          </cell>
          <cell r="E9">
            <v>16</v>
          </cell>
          <cell r="F9" t="str">
            <v>Alger</v>
          </cell>
          <cell r="G9">
            <v>1</v>
          </cell>
          <cell r="H9" t="str">
            <v>Centre</v>
          </cell>
          <cell r="I9">
            <v>4</v>
          </cell>
          <cell r="J9">
            <v>302</v>
          </cell>
          <cell r="K9" t="str">
            <v>Ecole Nationale Supérieure</v>
          </cell>
          <cell r="L9" t="str">
            <v>1615</v>
          </cell>
          <cell r="M9">
            <v>1615</v>
          </cell>
          <cell r="N9" t="str">
            <v>Alger</v>
          </cell>
          <cell r="O9" t="str">
            <v>Ecole Nationale Polytechnique d'Alger</v>
          </cell>
          <cell r="P9">
            <v>1007</v>
          </cell>
          <cell r="Q9" t="str">
            <v>E.N. Polytechnique Alger</v>
          </cell>
        </row>
        <row r="10">
          <cell r="B10">
            <v>1008</v>
          </cell>
          <cell r="C10" t="str">
            <v>w16303</v>
          </cell>
          <cell r="D10">
            <v>7</v>
          </cell>
          <cell r="E10">
            <v>16</v>
          </cell>
          <cell r="F10" t="str">
            <v>Alger</v>
          </cell>
          <cell r="G10">
            <v>1</v>
          </cell>
          <cell r="H10" t="str">
            <v>Centre</v>
          </cell>
          <cell r="I10">
            <v>4</v>
          </cell>
          <cell r="J10">
            <v>303</v>
          </cell>
          <cell r="K10" t="str">
            <v>Ecole Nationale Supérieure</v>
          </cell>
          <cell r="L10" t="str">
            <v>1615</v>
          </cell>
          <cell r="M10">
            <v>1615</v>
          </cell>
          <cell r="N10" t="str">
            <v>Alger</v>
          </cell>
          <cell r="O10" t="str">
            <v>Ecole Nationale Supérieure Agronomique d'Alger</v>
          </cell>
          <cell r="P10">
            <v>1008</v>
          </cell>
          <cell r="Q10" t="str">
            <v>E.N.S. Agronomique Alger</v>
          </cell>
        </row>
        <row r="11">
          <cell r="B11">
            <v>1009</v>
          </cell>
          <cell r="C11" t="str">
            <v>w16309</v>
          </cell>
          <cell r="D11">
            <v>13</v>
          </cell>
          <cell r="E11">
            <v>16</v>
          </cell>
          <cell r="F11" t="str">
            <v>Alger</v>
          </cell>
          <cell r="G11">
            <v>1</v>
          </cell>
          <cell r="H11" t="str">
            <v>Centre</v>
          </cell>
          <cell r="I11">
            <v>4</v>
          </cell>
          <cell r="J11">
            <v>309</v>
          </cell>
          <cell r="K11" t="str">
            <v>Ecole Nationale Supérieure</v>
          </cell>
          <cell r="L11" t="str">
            <v>1615</v>
          </cell>
          <cell r="M11">
            <v>1615</v>
          </cell>
          <cell r="N11" t="str">
            <v>Alger</v>
          </cell>
          <cell r="O11" t="str">
            <v>Ecole Nationale Supérieure Vétérinaire d'Alger</v>
          </cell>
          <cell r="P11">
            <v>1009</v>
          </cell>
          <cell r="Q11" t="str">
            <v>E.N.S. Vétérinaire d'Alger</v>
          </cell>
        </row>
        <row r="12">
          <cell r="B12">
            <v>1010</v>
          </cell>
          <cell r="C12" t="str">
            <v>w16310</v>
          </cell>
          <cell r="D12">
            <v>14</v>
          </cell>
          <cell r="E12">
            <v>16</v>
          </cell>
          <cell r="F12" t="str">
            <v>Alger</v>
          </cell>
          <cell r="G12">
            <v>1</v>
          </cell>
          <cell r="H12" t="str">
            <v>Centre</v>
          </cell>
          <cell r="I12">
            <v>4</v>
          </cell>
          <cell r="J12">
            <v>310</v>
          </cell>
          <cell r="K12" t="str">
            <v>Ecole Nationale Supérieure</v>
          </cell>
          <cell r="L12" t="str">
            <v>1615</v>
          </cell>
          <cell r="M12">
            <v>1615</v>
          </cell>
          <cell r="N12" t="str">
            <v>Alger</v>
          </cell>
          <cell r="O12" t="str">
            <v>Ecole Polytechnique d'Architecture et d'Urbanisme d'Alger</v>
          </cell>
          <cell r="P12">
            <v>1010</v>
          </cell>
          <cell r="Q12" t="str">
            <v>Ecole Polytechnique d'Architecture et d'Urbanisme d'Alger</v>
          </cell>
        </row>
        <row r="13">
          <cell r="B13">
            <v>1011</v>
          </cell>
          <cell r="C13" t="str">
            <v>w16500</v>
          </cell>
          <cell r="D13">
            <v>4</v>
          </cell>
          <cell r="E13">
            <v>16</v>
          </cell>
          <cell r="F13" t="str">
            <v>Alger</v>
          </cell>
          <cell r="G13">
            <v>1</v>
          </cell>
          <cell r="H13" t="str">
            <v>Centre</v>
          </cell>
          <cell r="I13">
            <v>5</v>
          </cell>
          <cell r="J13">
            <v>500</v>
          </cell>
          <cell r="K13" t="str">
            <v>Ecole Normale Supérieur</v>
          </cell>
          <cell r="L13" t="str">
            <v>1615</v>
          </cell>
          <cell r="M13">
            <v>1615</v>
          </cell>
          <cell r="N13" t="str">
            <v>Alger</v>
          </cell>
          <cell r="O13" t="str">
            <v>Ecole Normale Supérieur de Kouba</v>
          </cell>
          <cell r="P13">
            <v>1011</v>
          </cell>
          <cell r="Q13" t="str">
            <v>E.N.S. Kouba</v>
          </cell>
        </row>
        <row r="14">
          <cell r="B14">
            <v>1012</v>
          </cell>
          <cell r="C14" t="str">
            <v>w16308</v>
          </cell>
          <cell r="D14">
            <v>12</v>
          </cell>
          <cell r="E14">
            <v>16</v>
          </cell>
          <cell r="F14" t="str">
            <v>Alger</v>
          </cell>
          <cell r="G14">
            <v>1</v>
          </cell>
          <cell r="H14" t="str">
            <v>Centre</v>
          </cell>
          <cell r="I14">
            <v>4</v>
          </cell>
          <cell r="J14">
            <v>308</v>
          </cell>
          <cell r="K14" t="str">
            <v>Ecole Nationale Supérieure</v>
          </cell>
          <cell r="L14" t="str">
            <v>1615</v>
          </cell>
          <cell r="M14">
            <v>1615</v>
          </cell>
          <cell r="N14" t="str">
            <v>Alger</v>
          </cell>
          <cell r="O14" t="str">
            <v>Ecole Nationale Supérieure des Travaux Publics d'Alger Kouba</v>
          </cell>
          <cell r="P14">
            <v>1012</v>
          </cell>
          <cell r="Q14" t="str">
            <v>E.N.S. des Travaux Publics d'Alger Kouba</v>
          </cell>
        </row>
        <row r="15">
          <cell r="B15">
            <v>1013</v>
          </cell>
          <cell r="C15" t="str">
            <v>w16306</v>
          </cell>
          <cell r="D15">
            <v>10</v>
          </cell>
          <cell r="E15">
            <v>16</v>
          </cell>
          <cell r="F15" t="str">
            <v>Alger</v>
          </cell>
          <cell r="G15">
            <v>1</v>
          </cell>
          <cell r="H15" t="str">
            <v>Centre</v>
          </cell>
          <cell r="I15">
            <v>4</v>
          </cell>
          <cell r="J15">
            <v>306</v>
          </cell>
          <cell r="K15" t="str">
            <v>Ecole Nationale Supérieure</v>
          </cell>
          <cell r="L15" t="str">
            <v>1615</v>
          </cell>
          <cell r="M15">
            <v>1615</v>
          </cell>
          <cell r="N15" t="str">
            <v>Alger</v>
          </cell>
          <cell r="O15" t="str">
            <v>Ecole Nationale Supérieure des Sciences de la Mer et de l'Aménagement du Littoral d'Alger</v>
          </cell>
          <cell r="P15">
            <v>1013</v>
          </cell>
          <cell r="Q15" t="str">
            <v>E.N.S. des Sciences de la Mer et de l'Aménagement du Littoral d'Alger</v>
          </cell>
        </row>
        <row r="16">
          <cell r="B16">
            <v>1014</v>
          </cell>
          <cell r="C16" t="str">
            <v>w16307</v>
          </cell>
          <cell r="D16">
            <v>11</v>
          </cell>
          <cell r="E16">
            <v>16</v>
          </cell>
          <cell r="F16" t="str">
            <v>Alger</v>
          </cell>
          <cell r="G16">
            <v>1</v>
          </cell>
          <cell r="H16" t="str">
            <v>Centre</v>
          </cell>
          <cell r="I16">
            <v>4</v>
          </cell>
          <cell r="J16">
            <v>307</v>
          </cell>
          <cell r="K16" t="str">
            <v>Ecole Nationale Supérieure</v>
          </cell>
          <cell r="L16" t="str">
            <v>1615</v>
          </cell>
          <cell r="M16">
            <v>1615</v>
          </cell>
          <cell r="N16" t="str">
            <v>Alger</v>
          </cell>
          <cell r="O16" t="str">
            <v>Ecole Nationale Supérieure de Technologie d'Alger</v>
          </cell>
          <cell r="P16">
            <v>1014</v>
          </cell>
          <cell r="Q16" t="str">
            <v>E.N.S. Technologie Alger</v>
          </cell>
        </row>
        <row r="17">
          <cell r="B17">
            <v>1015</v>
          </cell>
          <cell r="C17" t="str">
            <v>w16305</v>
          </cell>
          <cell r="D17">
            <v>9</v>
          </cell>
          <cell r="E17">
            <v>16</v>
          </cell>
          <cell r="F17" t="str">
            <v>Alger</v>
          </cell>
          <cell r="G17">
            <v>1</v>
          </cell>
          <cell r="H17" t="str">
            <v>Centre</v>
          </cell>
          <cell r="I17">
            <v>4</v>
          </cell>
          <cell r="J17">
            <v>305</v>
          </cell>
          <cell r="K17" t="str">
            <v>Ecole Nationale Supérieure</v>
          </cell>
          <cell r="L17" t="str">
            <v>1615</v>
          </cell>
          <cell r="M17">
            <v>1615</v>
          </cell>
          <cell r="N17" t="str">
            <v>Alger</v>
          </cell>
          <cell r="O17" t="str">
            <v>Ecole Nationale Supérieure des Sciences Politiques d'Alger</v>
          </cell>
          <cell r="P17">
            <v>1015</v>
          </cell>
          <cell r="Q17" t="str">
            <v>E.N.S. des Sciences Politiques d'Alger</v>
          </cell>
        </row>
        <row r="18">
          <cell r="B18">
            <v>1016</v>
          </cell>
          <cell r="C18" t="str">
            <v>w16305</v>
          </cell>
          <cell r="D18">
            <v>9</v>
          </cell>
          <cell r="E18">
            <v>16</v>
          </cell>
          <cell r="F18" t="str">
            <v>Alger</v>
          </cell>
          <cell r="G18">
            <v>1</v>
          </cell>
          <cell r="H18" t="str">
            <v>Centre</v>
          </cell>
          <cell r="I18">
            <v>4</v>
          </cell>
          <cell r="J18">
            <v>305</v>
          </cell>
          <cell r="K18" t="str">
            <v>Ecole Nationale Supérieure</v>
          </cell>
          <cell r="L18" t="str">
            <v>1615</v>
          </cell>
          <cell r="M18">
            <v>1615</v>
          </cell>
          <cell r="N18" t="str">
            <v>Alger</v>
          </cell>
          <cell r="O18" t="str">
            <v>Ecole Nationale Supérieure de Journalisme et des Sciences de l'Information d'Alger</v>
          </cell>
          <cell r="P18">
            <v>1016</v>
          </cell>
          <cell r="Q18" t="str">
            <v>E.N.S. de Journalisme et des Sciences de l'Information d'Alger</v>
          </cell>
        </row>
        <row r="19">
          <cell r="B19">
            <v>1017</v>
          </cell>
          <cell r="C19" t="str">
            <v>w16307</v>
          </cell>
          <cell r="D19">
            <v>11</v>
          </cell>
          <cell r="E19">
            <v>16</v>
          </cell>
          <cell r="F19" t="str">
            <v>Alger</v>
          </cell>
          <cell r="G19">
            <v>1</v>
          </cell>
          <cell r="H19" t="str">
            <v>Centre</v>
          </cell>
          <cell r="I19">
            <v>4</v>
          </cell>
          <cell r="J19">
            <v>307</v>
          </cell>
          <cell r="K19" t="str">
            <v>Ecole Nationale Supérieure</v>
          </cell>
          <cell r="L19" t="str">
            <v>1615</v>
          </cell>
          <cell r="M19">
            <v>1615</v>
          </cell>
          <cell r="N19" t="str">
            <v>Alger</v>
          </cell>
          <cell r="O19" t="str">
            <v>Ecole Nationale Supérieure des Sciences Techniques (Beb El Oued) d'Alger</v>
          </cell>
          <cell r="P19">
            <v>1017</v>
          </cell>
          <cell r="Q19" t="str">
            <v>E.N.S. des Sciences Techniques (Beb El Oued) Alger</v>
          </cell>
        </row>
        <row r="20">
          <cell r="B20">
            <v>1018</v>
          </cell>
          <cell r="C20" t="str">
            <v>w16300</v>
          </cell>
          <cell r="D20">
            <v>4</v>
          </cell>
          <cell r="E20">
            <v>16</v>
          </cell>
          <cell r="F20" t="str">
            <v>Alger</v>
          </cell>
          <cell r="G20">
            <v>1</v>
          </cell>
          <cell r="H20" t="str">
            <v>Centre</v>
          </cell>
          <cell r="I20">
            <v>4</v>
          </cell>
          <cell r="J20">
            <v>300</v>
          </cell>
          <cell r="K20" t="str">
            <v>Ecole Nationale Supérieure</v>
          </cell>
          <cell r="L20" t="str">
            <v>1615</v>
          </cell>
          <cell r="M20">
            <v>1615</v>
          </cell>
          <cell r="N20" t="str">
            <v>Alger</v>
          </cell>
          <cell r="O20" t="str">
            <v>Ecole Supérieure de Gestion et Commerce International de Koléa</v>
          </cell>
          <cell r="P20">
            <v>1018</v>
          </cell>
          <cell r="Q20" t="str">
            <v>E.S.G.C.I. Koléa</v>
          </cell>
        </row>
        <row r="21">
          <cell r="B21">
            <v>1019</v>
          </cell>
          <cell r="C21" t="str">
            <v>w16301</v>
          </cell>
          <cell r="D21">
            <v>5</v>
          </cell>
          <cell r="E21">
            <v>16</v>
          </cell>
          <cell r="F21" t="str">
            <v>Alger</v>
          </cell>
          <cell r="G21">
            <v>1</v>
          </cell>
          <cell r="H21" t="str">
            <v>Centre</v>
          </cell>
          <cell r="I21">
            <v>4</v>
          </cell>
          <cell r="J21">
            <v>301</v>
          </cell>
          <cell r="K21" t="str">
            <v>Ecole Nationale Supérieure</v>
          </cell>
          <cell r="L21" t="str">
            <v>1615</v>
          </cell>
          <cell r="M21">
            <v>1615</v>
          </cell>
          <cell r="N21" t="str">
            <v>Alger</v>
          </cell>
          <cell r="O21" t="str">
            <v>E.S. des Sciences de l'Aliment et des Industries Agroalimentaires d'Alger</v>
          </cell>
          <cell r="P21">
            <v>1019</v>
          </cell>
          <cell r="Q21" t="str">
            <v>E.S. des Sciences de l'Aliment et des Industries Agroalimentaires d'Alger</v>
          </cell>
        </row>
        <row r="22">
          <cell r="B22">
            <v>1020</v>
          </cell>
          <cell r="C22" t="str">
            <v>w15110</v>
          </cell>
          <cell r="D22">
            <v>16</v>
          </cell>
          <cell r="E22">
            <v>15</v>
          </cell>
          <cell r="F22" t="str">
            <v>Tizi Ouzou</v>
          </cell>
          <cell r="G22">
            <v>1</v>
          </cell>
          <cell r="H22" t="str">
            <v>Centre</v>
          </cell>
          <cell r="I22">
            <v>1</v>
          </cell>
          <cell r="J22">
            <v>110</v>
          </cell>
          <cell r="K22" t="str">
            <v>Université</v>
          </cell>
          <cell r="L22" t="str">
            <v>1501</v>
          </cell>
          <cell r="M22">
            <v>1501</v>
          </cell>
          <cell r="N22" t="str">
            <v>Tizi Ouzou</v>
          </cell>
          <cell r="O22" t="str">
            <v>Université de Tizi Ouzou</v>
          </cell>
          <cell r="P22">
            <v>1020</v>
          </cell>
          <cell r="Q22" t="str">
            <v>Univ. Tizi Ouzou</v>
          </cell>
          <cell r="R22" t="str">
            <v>Mouloud MAAMRI</v>
          </cell>
        </row>
        <row r="23">
          <cell r="B23">
            <v>1021</v>
          </cell>
          <cell r="C23" t="str">
            <v>w09110</v>
          </cell>
          <cell r="D23">
            <v>10</v>
          </cell>
          <cell r="E23">
            <v>9</v>
          </cell>
          <cell r="F23" t="str">
            <v>Blida</v>
          </cell>
          <cell r="G23">
            <v>1</v>
          </cell>
          <cell r="H23" t="str">
            <v>Centre</v>
          </cell>
          <cell r="I23">
            <v>1</v>
          </cell>
          <cell r="J23">
            <v>110</v>
          </cell>
          <cell r="K23" t="str">
            <v>Université</v>
          </cell>
          <cell r="L23" t="str">
            <v>0901</v>
          </cell>
          <cell r="M23">
            <v>901</v>
          </cell>
          <cell r="N23" t="str">
            <v>Blida</v>
          </cell>
          <cell r="O23" t="str">
            <v>Université de Blida 1</v>
          </cell>
          <cell r="P23">
            <v>1021</v>
          </cell>
          <cell r="Q23" t="str">
            <v>Univ. Blida 1</v>
          </cell>
          <cell r="R23" t="str">
            <v>SAAD DAHLEB</v>
          </cell>
        </row>
        <row r="24">
          <cell r="B24">
            <v>1022</v>
          </cell>
          <cell r="C24" t="str">
            <v>w09120</v>
          </cell>
          <cell r="D24">
            <v>11</v>
          </cell>
          <cell r="E24">
            <v>9</v>
          </cell>
          <cell r="F24" t="str">
            <v>Blida</v>
          </cell>
          <cell r="G24">
            <v>1</v>
          </cell>
          <cell r="H24" t="str">
            <v>Centre</v>
          </cell>
          <cell r="I24">
            <v>1</v>
          </cell>
          <cell r="J24">
            <v>110</v>
          </cell>
          <cell r="K24" t="str">
            <v>Université</v>
          </cell>
          <cell r="L24" t="str">
            <v>0901</v>
          </cell>
          <cell r="M24">
            <v>901</v>
          </cell>
          <cell r="N24" t="str">
            <v>Blida</v>
          </cell>
          <cell r="O24" t="str">
            <v>Université de Blida 2</v>
          </cell>
          <cell r="P24">
            <v>1022</v>
          </cell>
          <cell r="Q24" t="str">
            <v>Univ. Blida 2</v>
          </cell>
        </row>
        <row r="25">
          <cell r="B25">
            <v>1023</v>
          </cell>
          <cell r="C25" t="str">
            <v>w09300</v>
          </cell>
          <cell r="D25">
            <v>1</v>
          </cell>
          <cell r="E25">
            <v>9</v>
          </cell>
          <cell r="F25" t="str">
            <v>Blida</v>
          </cell>
          <cell r="G25">
            <v>1</v>
          </cell>
          <cell r="H25" t="str">
            <v>Centre</v>
          </cell>
          <cell r="I25">
            <v>4</v>
          </cell>
          <cell r="J25">
            <v>300</v>
          </cell>
          <cell r="K25" t="str">
            <v>Ecole Nationale Supérieure</v>
          </cell>
          <cell r="L25" t="str">
            <v>0901</v>
          </cell>
          <cell r="M25">
            <v>901</v>
          </cell>
          <cell r="N25" t="str">
            <v>Blida</v>
          </cell>
          <cell r="O25" t="str">
            <v>Ecole Nationale Supérieure d'Hydraulique de Blida</v>
          </cell>
          <cell r="P25">
            <v>1023</v>
          </cell>
          <cell r="Q25" t="str">
            <v>E.N.S. d'Hydraulique Blida</v>
          </cell>
        </row>
        <row r="26">
          <cell r="B26">
            <v>1024</v>
          </cell>
          <cell r="C26" t="str">
            <v>w06110</v>
          </cell>
          <cell r="D26">
            <v>7</v>
          </cell>
          <cell r="E26">
            <v>6</v>
          </cell>
          <cell r="F26" t="str">
            <v>Béjaia</v>
          </cell>
          <cell r="G26">
            <v>1</v>
          </cell>
          <cell r="H26" t="str">
            <v>Centre</v>
          </cell>
          <cell r="I26">
            <v>1</v>
          </cell>
          <cell r="J26">
            <v>110</v>
          </cell>
          <cell r="K26" t="str">
            <v>Université</v>
          </cell>
          <cell r="L26" t="str">
            <v>0601</v>
          </cell>
          <cell r="M26">
            <v>601</v>
          </cell>
          <cell r="N26" t="str">
            <v>Béjaia</v>
          </cell>
          <cell r="O26" t="str">
            <v>Université de Béjaia</v>
          </cell>
          <cell r="P26">
            <v>1024</v>
          </cell>
          <cell r="Q26" t="str">
            <v>Univ. Béjaia</v>
          </cell>
          <cell r="R26" t="str">
            <v>ABDERAHMANE MIRA</v>
          </cell>
        </row>
        <row r="27">
          <cell r="B27">
            <v>1025</v>
          </cell>
          <cell r="C27" t="str">
            <v>w35110</v>
          </cell>
          <cell r="D27">
            <v>43</v>
          </cell>
          <cell r="E27">
            <v>35</v>
          </cell>
          <cell r="F27" t="str">
            <v>Boumerdes</v>
          </cell>
          <cell r="G27">
            <v>1</v>
          </cell>
          <cell r="H27" t="str">
            <v>Centre</v>
          </cell>
          <cell r="I27">
            <v>1</v>
          </cell>
          <cell r="J27">
            <v>110</v>
          </cell>
          <cell r="K27" t="str">
            <v>Université</v>
          </cell>
          <cell r="L27" t="str">
            <v>3501</v>
          </cell>
          <cell r="M27">
            <v>3501</v>
          </cell>
          <cell r="N27" t="str">
            <v>Boumerdes</v>
          </cell>
          <cell r="O27" t="str">
            <v>Université de Boumerdes</v>
          </cell>
          <cell r="P27">
            <v>1025</v>
          </cell>
          <cell r="Q27" t="str">
            <v>Univ. Boumerdes</v>
          </cell>
        </row>
        <row r="28">
          <cell r="B28">
            <v>1026</v>
          </cell>
          <cell r="C28" t="str">
            <v>w02110</v>
          </cell>
          <cell r="D28">
            <v>2</v>
          </cell>
          <cell r="E28">
            <v>2</v>
          </cell>
          <cell r="F28" t="str">
            <v>Chlef</v>
          </cell>
          <cell r="G28">
            <v>3</v>
          </cell>
          <cell r="H28" t="str">
            <v>Ouest</v>
          </cell>
          <cell r="I28">
            <v>1</v>
          </cell>
          <cell r="J28">
            <v>110</v>
          </cell>
          <cell r="K28" t="str">
            <v>Université</v>
          </cell>
          <cell r="L28" t="str">
            <v>0201</v>
          </cell>
          <cell r="M28">
            <v>201</v>
          </cell>
          <cell r="N28" t="str">
            <v>Chlef</v>
          </cell>
          <cell r="O28" t="str">
            <v>Université de Chlef</v>
          </cell>
          <cell r="P28">
            <v>1026</v>
          </cell>
          <cell r="Q28" t="str">
            <v>Univ. Chlef</v>
          </cell>
          <cell r="R28" t="str">
            <v>HASSIBA BEN BOUALI</v>
          </cell>
        </row>
        <row r="29">
          <cell r="B29">
            <v>1027</v>
          </cell>
          <cell r="C29" t="str">
            <v>w03110</v>
          </cell>
          <cell r="D29">
            <v>3</v>
          </cell>
          <cell r="E29">
            <v>3</v>
          </cell>
          <cell r="F29" t="str">
            <v>Laghouat</v>
          </cell>
          <cell r="G29">
            <v>1</v>
          </cell>
          <cell r="H29" t="str">
            <v>Centre</v>
          </cell>
          <cell r="I29">
            <v>1</v>
          </cell>
          <cell r="J29">
            <v>110</v>
          </cell>
          <cell r="K29" t="str">
            <v>Université</v>
          </cell>
          <cell r="L29" t="str">
            <v>0301</v>
          </cell>
          <cell r="M29">
            <v>301</v>
          </cell>
          <cell r="N29" t="str">
            <v>Laghouat</v>
          </cell>
          <cell r="O29" t="str">
            <v>Université de Laghouat</v>
          </cell>
          <cell r="P29">
            <v>1027</v>
          </cell>
          <cell r="Q29" t="str">
            <v>Univ. Laghouat</v>
          </cell>
          <cell r="R29" t="str">
            <v>AMAR TELIDJI</v>
          </cell>
        </row>
        <row r="30">
          <cell r="B30">
            <v>1028</v>
          </cell>
          <cell r="C30" t="str">
            <v>w03200</v>
          </cell>
          <cell r="D30">
            <v>1</v>
          </cell>
          <cell r="E30">
            <v>3</v>
          </cell>
          <cell r="F30" t="str">
            <v>Laghouat</v>
          </cell>
          <cell r="G30">
            <v>1</v>
          </cell>
          <cell r="H30" t="str">
            <v>Centre</v>
          </cell>
          <cell r="I30">
            <v>2</v>
          </cell>
          <cell r="J30">
            <v>200</v>
          </cell>
          <cell r="K30" t="str">
            <v>Centre Universitaire</v>
          </cell>
          <cell r="L30" t="str">
            <v>0315</v>
          </cell>
          <cell r="M30">
            <v>315</v>
          </cell>
          <cell r="N30" t="str">
            <v>Aflou</v>
          </cell>
          <cell r="O30" t="str">
            <v>Centre Universitaire d'Aflou</v>
          </cell>
          <cell r="P30">
            <v>1028</v>
          </cell>
          <cell r="Q30" t="str">
            <v>C.Univ. Aflou</v>
          </cell>
        </row>
        <row r="31">
          <cell r="B31">
            <v>1029</v>
          </cell>
          <cell r="C31" t="str">
            <v>w03500</v>
          </cell>
          <cell r="D31">
            <v>1</v>
          </cell>
          <cell r="E31">
            <v>3</v>
          </cell>
          <cell r="F31" t="str">
            <v>Laghouat</v>
          </cell>
          <cell r="G31">
            <v>1</v>
          </cell>
          <cell r="H31" t="str">
            <v>Centre</v>
          </cell>
          <cell r="I31">
            <v>5</v>
          </cell>
          <cell r="J31">
            <v>500</v>
          </cell>
          <cell r="K31" t="str">
            <v>Ecole Normale Supérieur</v>
          </cell>
          <cell r="L31" t="str">
            <v>0301</v>
          </cell>
          <cell r="M31">
            <v>301</v>
          </cell>
          <cell r="N31" t="str">
            <v>Laghouat</v>
          </cell>
          <cell r="O31" t="str">
            <v>Ecole Normale Supérieur de Laghouat</v>
          </cell>
          <cell r="P31">
            <v>1029</v>
          </cell>
          <cell r="Q31" t="str">
            <v>E.N.S. Laghouat</v>
          </cell>
        </row>
        <row r="32">
          <cell r="B32">
            <v>1030</v>
          </cell>
          <cell r="C32" t="str">
            <v>w17110</v>
          </cell>
          <cell r="D32">
            <v>21</v>
          </cell>
          <cell r="E32">
            <v>17</v>
          </cell>
          <cell r="F32" t="str">
            <v>Djelfa</v>
          </cell>
          <cell r="G32">
            <v>1</v>
          </cell>
          <cell r="H32" t="str">
            <v>Centre</v>
          </cell>
          <cell r="I32">
            <v>1</v>
          </cell>
          <cell r="J32">
            <v>110</v>
          </cell>
          <cell r="K32" t="str">
            <v>Université</v>
          </cell>
          <cell r="L32" t="str">
            <v>1701</v>
          </cell>
          <cell r="M32">
            <v>1701</v>
          </cell>
          <cell r="N32" t="str">
            <v>Djelfa</v>
          </cell>
          <cell r="O32" t="str">
            <v>Université de Djelfa</v>
          </cell>
          <cell r="P32">
            <v>1030</v>
          </cell>
          <cell r="Q32" t="str">
            <v>Univ. Djelfa</v>
          </cell>
        </row>
        <row r="33">
          <cell r="B33">
            <v>1031</v>
          </cell>
          <cell r="C33" t="str">
            <v>w26110</v>
          </cell>
          <cell r="D33">
            <v>34</v>
          </cell>
          <cell r="E33">
            <v>26</v>
          </cell>
          <cell r="F33" t="str">
            <v>Médéa</v>
          </cell>
          <cell r="G33">
            <v>1</v>
          </cell>
          <cell r="H33" t="str">
            <v>Centre</v>
          </cell>
          <cell r="I33">
            <v>1</v>
          </cell>
          <cell r="J33">
            <v>110</v>
          </cell>
          <cell r="K33" t="str">
            <v>Université</v>
          </cell>
          <cell r="L33" t="str">
            <v>2601</v>
          </cell>
          <cell r="M33">
            <v>2601</v>
          </cell>
          <cell r="N33" t="str">
            <v>Médéa</v>
          </cell>
          <cell r="O33" t="str">
            <v>Université de Médéa</v>
          </cell>
          <cell r="P33">
            <v>1031</v>
          </cell>
          <cell r="Q33" t="str">
            <v>Univ. Médéa</v>
          </cell>
          <cell r="R33" t="str">
            <v>YAHIA FARES</v>
          </cell>
        </row>
        <row r="34">
          <cell r="B34">
            <v>1032</v>
          </cell>
          <cell r="C34" t="str">
            <v>w44110</v>
          </cell>
          <cell r="D34">
            <v>48</v>
          </cell>
          <cell r="E34">
            <v>44</v>
          </cell>
          <cell r="F34" t="str">
            <v>Ain Defla</v>
          </cell>
          <cell r="G34">
            <v>1</v>
          </cell>
          <cell r="H34" t="str">
            <v>Centre</v>
          </cell>
          <cell r="I34">
            <v>1</v>
          </cell>
          <cell r="J34">
            <v>110</v>
          </cell>
          <cell r="K34" t="str">
            <v>Université</v>
          </cell>
          <cell r="L34" t="str">
            <v>4415</v>
          </cell>
          <cell r="M34">
            <v>4415</v>
          </cell>
          <cell r="N34" t="str">
            <v>Khemis Miliana</v>
          </cell>
          <cell r="O34" t="str">
            <v>Université de Khemis Miliana</v>
          </cell>
          <cell r="P34">
            <v>1032</v>
          </cell>
          <cell r="Q34" t="str">
            <v>Univ. Khemis Miliana</v>
          </cell>
        </row>
        <row r="35">
          <cell r="B35">
            <v>1033</v>
          </cell>
          <cell r="C35" t="str">
            <v>w10110</v>
          </cell>
          <cell r="D35">
            <v>12</v>
          </cell>
          <cell r="E35">
            <v>10</v>
          </cell>
          <cell r="F35" t="str">
            <v>Bouira</v>
          </cell>
          <cell r="G35">
            <v>1</v>
          </cell>
          <cell r="H35" t="str">
            <v>Centre</v>
          </cell>
          <cell r="I35">
            <v>1</v>
          </cell>
          <cell r="J35">
            <v>110</v>
          </cell>
          <cell r="K35" t="str">
            <v>Université</v>
          </cell>
          <cell r="L35" t="str">
            <v>1001</v>
          </cell>
          <cell r="M35">
            <v>1001</v>
          </cell>
          <cell r="N35" t="str">
            <v>Bouira</v>
          </cell>
          <cell r="O35" t="str">
            <v>Université de Bouira</v>
          </cell>
          <cell r="P35">
            <v>1033</v>
          </cell>
          <cell r="Q35" t="str">
            <v>Univ. Bouira</v>
          </cell>
        </row>
        <row r="36">
          <cell r="B36">
            <v>1034</v>
          </cell>
          <cell r="C36" t="str">
            <v>w47110</v>
          </cell>
          <cell r="D36">
            <v>49</v>
          </cell>
          <cell r="E36">
            <v>47</v>
          </cell>
          <cell r="F36" t="str">
            <v>Ghardaia</v>
          </cell>
          <cell r="G36">
            <v>1</v>
          </cell>
          <cell r="H36" t="str">
            <v>Centre</v>
          </cell>
          <cell r="I36">
            <v>1</v>
          </cell>
          <cell r="J36">
            <v>110</v>
          </cell>
          <cell r="K36" t="str">
            <v>Université</v>
          </cell>
          <cell r="L36" t="str">
            <v>4701</v>
          </cell>
          <cell r="M36">
            <v>4701</v>
          </cell>
          <cell r="N36" t="str">
            <v>Ghardaia</v>
          </cell>
          <cell r="O36" t="str">
            <v>Université de Ghardaia</v>
          </cell>
          <cell r="P36">
            <v>1034</v>
          </cell>
          <cell r="Q36" t="str">
            <v>Univ. Ghardaia</v>
          </cell>
        </row>
        <row r="37">
          <cell r="B37">
            <v>1035</v>
          </cell>
          <cell r="C37" t="str">
            <v>w42200</v>
          </cell>
          <cell r="D37">
            <v>9</v>
          </cell>
          <cell r="E37">
            <v>42</v>
          </cell>
          <cell r="F37" t="str">
            <v>Tipaza</v>
          </cell>
          <cell r="G37">
            <v>1</v>
          </cell>
          <cell r="H37" t="str">
            <v>Centre</v>
          </cell>
          <cell r="I37">
            <v>2</v>
          </cell>
          <cell r="J37">
            <v>200</v>
          </cell>
          <cell r="K37" t="str">
            <v>Centre Universitaire</v>
          </cell>
          <cell r="L37" t="str">
            <v>4201</v>
          </cell>
          <cell r="M37">
            <v>4201</v>
          </cell>
          <cell r="N37" t="str">
            <v>Tipaza</v>
          </cell>
          <cell r="O37" t="str">
            <v>Centre Universitaire de Tipaza</v>
          </cell>
          <cell r="P37">
            <v>1035</v>
          </cell>
          <cell r="Q37" t="str">
            <v>C.Univ. Tipaza</v>
          </cell>
        </row>
        <row r="38">
          <cell r="B38">
            <v>1036</v>
          </cell>
          <cell r="C38" t="str">
            <v>w42303</v>
          </cell>
          <cell r="D38">
            <v>29</v>
          </cell>
          <cell r="E38">
            <v>42</v>
          </cell>
          <cell r="F38" t="str">
            <v>Tipaza</v>
          </cell>
          <cell r="G38">
            <v>1</v>
          </cell>
          <cell r="H38" t="str">
            <v>Centre</v>
          </cell>
          <cell r="I38">
            <v>4</v>
          </cell>
          <cell r="J38">
            <v>303</v>
          </cell>
          <cell r="K38" t="str">
            <v>Ecole Nationale Supérieure</v>
          </cell>
          <cell r="L38" t="str">
            <v>4215</v>
          </cell>
          <cell r="M38">
            <v>4215</v>
          </cell>
          <cell r="N38" t="str">
            <v>Tipaza</v>
          </cell>
          <cell r="O38" t="str">
            <v>Ecole Supérieure de Commerce de Koléa</v>
          </cell>
          <cell r="P38">
            <v>1036</v>
          </cell>
          <cell r="Q38" t="str">
            <v>E.S. Commerce Koléa</v>
          </cell>
        </row>
        <row r="39">
          <cell r="B39">
            <v>1037</v>
          </cell>
          <cell r="C39" t="str">
            <v>w42300</v>
          </cell>
          <cell r="D39">
            <v>26</v>
          </cell>
          <cell r="E39">
            <v>42</v>
          </cell>
          <cell r="F39" t="str">
            <v>Tipaza</v>
          </cell>
          <cell r="G39">
            <v>1</v>
          </cell>
          <cell r="H39" t="str">
            <v>Centre</v>
          </cell>
          <cell r="I39">
            <v>4</v>
          </cell>
          <cell r="J39">
            <v>300</v>
          </cell>
          <cell r="K39" t="str">
            <v>Ecole Nationale Supérieure</v>
          </cell>
          <cell r="L39" t="str">
            <v>4215</v>
          </cell>
          <cell r="M39">
            <v>4215</v>
          </cell>
          <cell r="N39" t="str">
            <v>Tipaza</v>
          </cell>
          <cell r="O39" t="str">
            <v>Ecole des Hautes Etudes Commerciales de Koléa</v>
          </cell>
          <cell r="P39">
            <v>1037</v>
          </cell>
          <cell r="Q39" t="str">
            <v>Ecole des Hautes Etudes Commerciales de Koléa</v>
          </cell>
        </row>
        <row r="40">
          <cell r="B40">
            <v>1038</v>
          </cell>
          <cell r="C40" t="str">
            <v>w42302</v>
          </cell>
          <cell r="D40">
            <v>28</v>
          </cell>
          <cell r="E40">
            <v>42</v>
          </cell>
          <cell r="F40" t="str">
            <v>Tipaza</v>
          </cell>
          <cell r="G40">
            <v>1</v>
          </cell>
          <cell r="H40" t="str">
            <v>Centre</v>
          </cell>
          <cell r="I40">
            <v>4</v>
          </cell>
          <cell r="J40">
            <v>302</v>
          </cell>
          <cell r="K40" t="str">
            <v>Ecole Nationale Supérieure</v>
          </cell>
          <cell r="L40" t="str">
            <v>4215</v>
          </cell>
          <cell r="M40">
            <v>4215</v>
          </cell>
          <cell r="N40" t="str">
            <v>Tipaza</v>
          </cell>
          <cell r="O40" t="str">
            <v>Ecole Nationale Supérieure en Statistique et en Economie Appliquée de Koléa</v>
          </cell>
          <cell r="P40">
            <v>1038</v>
          </cell>
          <cell r="Q40" t="str">
            <v>E.N.S. Statistique et en Economie Appliquée Koléa</v>
          </cell>
        </row>
        <row r="41">
          <cell r="B41">
            <v>1039</v>
          </cell>
          <cell r="C41" t="str">
            <v>w42301</v>
          </cell>
          <cell r="D41">
            <v>27</v>
          </cell>
          <cell r="E41">
            <v>42</v>
          </cell>
          <cell r="F41" t="str">
            <v>Tipaza</v>
          </cell>
          <cell r="G41">
            <v>1</v>
          </cell>
          <cell r="H41" t="str">
            <v>Centre</v>
          </cell>
          <cell r="I41">
            <v>4</v>
          </cell>
          <cell r="J41">
            <v>301</v>
          </cell>
          <cell r="K41" t="str">
            <v>Ecole Nationale Supérieure</v>
          </cell>
          <cell r="L41" t="str">
            <v>4215</v>
          </cell>
          <cell r="M41">
            <v>4215</v>
          </cell>
          <cell r="N41" t="str">
            <v>Tipaza</v>
          </cell>
          <cell r="O41" t="str">
            <v>Ecole Nationale Supérieure de Management de Koléa</v>
          </cell>
          <cell r="P41">
            <v>1039</v>
          </cell>
          <cell r="Q41" t="str">
            <v>E.N.S. Management Koléa</v>
          </cell>
        </row>
        <row r="42">
          <cell r="B42">
            <v>1040</v>
          </cell>
          <cell r="C42" t="str">
            <v>w11200</v>
          </cell>
          <cell r="D42">
            <v>3</v>
          </cell>
          <cell r="E42">
            <v>11</v>
          </cell>
          <cell r="F42" t="str">
            <v>Tamanghasset</v>
          </cell>
          <cell r="G42">
            <v>1</v>
          </cell>
          <cell r="H42" t="str">
            <v>Centre</v>
          </cell>
          <cell r="I42">
            <v>2</v>
          </cell>
          <cell r="J42">
            <v>200</v>
          </cell>
          <cell r="K42" t="str">
            <v>Centre Universitaire</v>
          </cell>
          <cell r="L42" t="str">
            <v>1101</v>
          </cell>
          <cell r="M42">
            <v>1101</v>
          </cell>
          <cell r="N42" t="str">
            <v>Tamanghasset</v>
          </cell>
          <cell r="O42" t="str">
            <v>Centre Universitaire de Tamanghasset</v>
          </cell>
          <cell r="P42">
            <v>1040</v>
          </cell>
          <cell r="Q42" t="str">
            <v>C.Univ. Tamanghasset</v>
          </cell>
        </row>
        <row r="43">
          <cell r="B43">
            <v>1041</v>
          </cell>
          <cell r="C43" t="str">
            <v>w33200</v>
          </cell>
          <cell r="D43">
            <v>6</v>
          </cell>
          <cell r="E43">
            <v>33</v>
          </cell>
          <cell r="F43" t="str">
            <v>Illizi</v>
          </cell>
          <cell r="G43">
            <v>1</v>
          </cell>
          <cell r="H43" t="str">
            <v>Centre</v>
          </cell>
          <cell r="I43">
            <v>2</v>
          </cell>
          <cell r="J43">
            <v>200</v>
          </cell>
          <cell r="K43" t="str">
            <v>Centre Universitaire</v>
          </cell>
          <cell r="L43" t="str">
            <v>3301</v>
          </cell>
          <cell r="M43">
            <v>3301</v>
          </cell>
          <cell r="N43" t="str">
            <v>Illizi</v>
          </cell>
          <cell r="O43" t="str">
            <v>Centre Universitaire d'Illizi</v>
          </cell>
          <cell r="P43">
            <v>1041</v>
          </cell>
          <cell r="Q43" t="str">
            <v>C.Univ. Illizi</v>
          </cell>
        </row>
        <row r="44">
          <cell r="B44">
            <v>2001</v>
          </cell>
          <cell r="C44" t="str">
            <v>w25110</v>
          </cell>
          <cell r="D44">
            <v>30</v>
          </cell>
          <cell r="E44">
            <v>25</v>
          </cell>
          <cell r="F44" t="str">
            <v>Constantine</v>
          </cell>
          <cell r="G44">
            <v>2</v>
          </cell>
          <cell r="H44" t="str">
            <v>Est</v>
          </cell>
          <cell r="I44">
            <v>1</v>
          </cell>
          <cell r="J44">
            <v>110</v>
          </cell>
          <cell r="K44" t="str">
            <v>Université</v>
          </cell>
          <cell r="L44" t="str">
            <v>2501</v>
          </cell>
          <cell r="M44">
            <v>2501</v>
          </cell>
          <cell r="N44" t="str">
            <v>Constantine</v>
          </cell>
          <cell r="O44" t="str">
            <v>Université de Constantine 1</v>
          </cell>
          <cell r="P44">
            <v>2001</v>
          </cell>
          <cell r="Q44" t="str">
            <v>Univ. Constantine 1</v>
          </cell>
        </row>
        <row r="45">
          <cell r="B45">
            <v>2002</v>
          </cell>
          <cell r="C45" t="str">
            <v>w25120</v>
          </cell>
          <cell r="D45">
            <v>31</v>
          </cell>
          <cell r="E45">
            <v>25</v>
          </cell>
          <cell r="F45" t="str">
            <v>Constantine</v>
          </cell>
          <cell r="G45">
            <v>2</v>
          </cell>
          <cell r="H45" t="str">
            <v>Est</v>
          </cell>
          <cell r="I45">
            <v>1</v>
          </cell>
          <cell r="J45">
            <v>120</v>
          </cell>
          <cell r="K45" t="str">
            <v>Université</v>
          </cell>
          <cell r="L45" t="str">
            <v>2501</v>
          </cell>
          <cell r="M45">
            <v>2501</v>
          </cell>
          <cell r="N45" t="str">
            <v>Constantine</v>
          </cell>
          <cell r="O45" t="str">
            <v>Université de Constantine 2</v>
          </cell>
          <cell r="P45">
            <v>2002</v>
          </cell>
          <cell r="Q45" t="str">
            <v>Univ. Constantine 2</v>
          </cell>
        </row>
        <row r="46">
          <cell r="B46">
            <v>2003</v>
          </cell>
          <cell r="C46" t="str">
            <v>w25130</v>
          </cell>
          <cell r="D46">
            <v>32</v>
          </cell>
          <cell r="E46">
            <v>25</v>
          </cell>
          <cell r="F46" t="str">
            <v>Constantine</v>
          </cell>
          <cell r="G46">
            <v>2</v>
          </cell>
          <cell r="H46" t="str">
            <v>Est</v>
          </cell>
          <cell r="I46">
            <v>1</v>
          </cell>
          <cell r="J46">
            <v>130</v>
          </cell>
          <cell r="K46" t="str">
            <v>Université</v>
          </cell>
          <cell r="L46" t="str">
            <v>2501</v>
          </cell>
          <cell r="M46">
            <v>2501</v>
          </cell>
          <cell r="N46" t="str">
            <v>Constantine</v>
          </cell>
          <cell r="O46" t="str">
            <v>Université de Constantine 3</v>
          </cell>
          <cell r="P46">
            <v>2003</v>
          </cell>
          <cell r="Q46" t="str">
            <v>Univ. Constantine 3</v>
          </cell>
        </row>
        <row r="47">
          <cell r="B47">
            <v>2004</v>
          </cell>
          <cell r="C47" t="str">
            <v>w25300</v>
          </cell>
          <cell r="D47">
            <v>19</v>
          </cell>
          <cell r="E47">
            <v>25</v>
          </cell>
          <cell r="F47" t="str">
            <v>Constantine</v>
          </cell>
          <cell r="G47">
            <v>2</v>
          </cell>
          <cell r="H47" t="str">
            <v>Est</v>
          </cell>
          <cell r="I47">
            <v>4</v>
          </cell>
          <cell r="J47">
            <v>300</v>
          </cell>
          <cell r="K47" t="str">
            <v>Ecole Nationale Supérieure</v>
          </cell>
          <cell r="L47" t="str">
            <v>2501</v>
          </cell>
          <cell r="M47">
            <v>2501</v>
          </cell>
          <cell r="N47" t="str">
            <v>Constantine</v>
          </cell>
          <cell r="O47" t="str">
            <v>Ecole Supérieure de Comptabilité et de Finance de Constantine</v>
          </cell>
          <cell r="P47">
            <v>2004</v>
          </cell>
          <cell r="Q47" t="str">
            <v>E.S. de Comptabilité et de Finance de Constantine</v>
          </cell>
        </row>
        <row r="48">
          <cell r="B48">
            <v>2004</v>
          </cell>
          <cell r="C48" t="str">
            <v>w25140</v>
          </cell>
          <cell r="D48">
            <v>33</v>
          </cell>
          <cell r="E48">
            <v>25</v>
          </cell>
          <cell r="F48" t="str">
            <v>Constantine</v>
          </cell>
          <cell r="G48">
            <v>2</v>
          </cell>
          <cell r="H48" t="str">
            <v>Est</v>
          </cell>
          <cell r="I48">
            <v>1</v>
          </cell>
          <cell r="J48">
            <v>140</v>
          </cell>
          <cell r="K48" t="str">
            <v>Université</v>
          </cell>
          <cell r="L48" t="str">
            <v>2501</v>
          </cell>
          <cell r="M48">
            <v>2501</v>
          </cell>
          <cell r="N48" t="str">
            <v>Constantine</v>
          </cell>
          <cell r="O48" t="str">
            <v>Université des Sciences Islamiques EAK de Constantine</v>
          </cell>
          <cell r="P48">
            <v>2004</v>
          </cell>
          <cell r="Q48" t="str">
            <v>Univ. Sces Islamiques Constantine</v>
          </cell>
          <cell r="R48" t="str">
            <v>Emir Abdelkader</v>
          </cell>
        </row>
        <row r="49">
          <cell r="B49">
            <v>2005</v>
          </cell>
          <cell r="C49" t="str">
            <v>w25500</v>
          </cell>
          <cell r="D49">
            <v>7</v>
          </cell>
          <cell r="E49">
            <v>25</v>
          </cell>
          <cell r="F49" t="str">
            <v>Constantine</v>
          </cell>
          <cell r="G49">
            <v>2</v>
          </cell>
          <cell r="H49" t="str">
            <v>Est</v>
          </cell>
          <cell r="I49">
            <v>5</v>
          </cell>
          <cell r="J49">
            <v>500</v>
          </cell>
          <cell r="K49" t="str">
            <v>Ecole Normale Supérieur</v>
          </cell>
          <cell r="L49" t="str">
            <v>2501</v>
          </cell>
          <cell r="M49">
            <v>2501</v>
          </cell>
          <cell r="N49" t="str">
            <v>Constantine</v>
          </cell>
          <cell r="O49" t="str">
            <v>Ecole Normale Supérieur de Constantine</v>
          </cell>
          <cell r="P49">
            <v>2005</v>
          </cell>
          <cell r="Q49" t="str">
            <v>E.N.S. Constantine</v>
          </cell>
        </row>
        <row r="50">
          <cell r="B50">
            <v>2006</v>
          </cell>
          <cell r="C50" t="str">
            <v>w25301</v>
          </cell>
          <cell r="D50">
            <v>20</v>
          </cell>
          <cell r="E50">
            <v>25</v>
          </cell>
          <cell r="F50" t="str">
            <v>Constantine</v>
          </cell>
          <cell r="G50">
            <v>2</v>
          </cell>
          <cell r="H50" t="str">
            <v>Est</v>
          </cell>
          <cell r="I50">
            <v>4</v>
          </cell>
          <cell r="J50">
            <v>301</v>
          </cell>
          <cell r="K50" t="str">
            <v>Ecole Nationale Supérieure</v>
          </cell>
          <cell r="L50" t="str">
            <v>2501</v>
          </cell>
          <cell r="M50">
            <v>2501</v>
          </cell>
          <cell r="N50" t="str">
            <v>Constantine</v>
          </cell>
          <cell r="O50" t="str">
            <v>Ecole Nationale Supérieure Polytechnique de Constantine</v>
          </cell>
          <cell r="P50">
            <v>2006</v>
          </cell>
          <cell r="Q50" t="str">
            <v>E.N.S. Polytechnique Constantine</v>
          </cell>
        </row>
        <row r="51">
          <cell r="B51">
            <v>2007</v>
          </cell>
          <cell r="C51" t="str">
            <v>w25302</v>
          </cell>
          <cell r="D51">
            <v>21</v>
          </cell>
          <cell r="E51">
            <v>25</v>
          </cell>
          <cell r="F51" t="str">
            <v>Constantine</v>
          </cell>
          <cell r="G51">
            <v>2</v>
          </cell>
          <cell r="H51" t="str">
            <v>Est</v>
          </cell>
          <cell r="I51">
            <v>4</v>
          </cell>
          <cell r="J51">
            <v>302</v>
          </cell>
          <cell r="K51" t="str">
            <v>Ecole Nationale Supérieure</v>
          </cell>
          <cell r="L51" t="str">
            <v>2501</v>
          </cell>
          <cell r="M51">
            <v>2501</v>
          </cell>
          <cell r="N51" t="str">
            <v>Constantine</v>
          </cell>
          <cell r="O51" t="str">
            <v>Ecole Nationale Supérieure de Biotechnologie - Constantine</v>
          </cell>
          <cell r="P51">
            <v>2007</v>
          </cell>
          <cell r="Q51" t="str">
            <v>E.N.S. Biotechnologie Constantine</v>
          </cell>
        </row>
        <row r="52">
          <cell r="B52">
            <v>2008</v>
          </cell>
          <cell r="C52" t="str">
            <v>w23110</v>
          </cell>
          <cell r="D52">
            <v>28</v>
          </cell>
          <cell r="E52">
            <v>23</v>
          </cell>
          <cell r="F52" t="str">
            <v>Annaba</v>
          </cell>
          <cell r="G52">
            <v>2</v>
          </cell>
          <cell r="H52" t="str">
            <v>Est</v>
          </cell>
          <cell r="I52">
            <v>1</v>
          </cell>
          <cell r="J52">
            <v>110</v>
          </cell>
          <cell r="K52" t="str">
            <v>Université</v>
          </cell>
          <cell r="L52" t="str">
            <v>2301</v>
          </cell>
          <cell r="M52">
            <v>2301</v>
          </cell>
          <cell r="N52" t="str">
            <v>Annaba</v>
          </cell>
          <cell r="O52" t="str">
            <v>Université de Annaba</v>
          </cell>
          <cell r="P52">
            <v>2008</v>
          </cell>
          <cell r="Q52" t="str">
            <v>Univ. Annaba</v>
          </cell>
          <cell r="R52" t="str">
            <v>BADJI MOKHTAR</v>
          </cell>
        </row>
        <row r="53">
          <cell r="B53">
            <v>2009</v>
          </cell>
          <cell r="C53" t="str">
            <v>w23301</v>
          </cell>
          <cell r="D53">
            <v>17</v>
          </cell>
          <cell r="E53">
            <v>23</v>
          </cell>
          <cell r="F53" t="str">
            <v>Annaba</v>
          </cell>
          <cell r="G53">
            <v>2</v>
          </cell>
          <cell r="H53" t="str">
            <v>Est</v>
          </cell>
          <cell r="I53">
            <v>4</v>
          </cell>
          <cell r="J53">
            <v>301</v>
          </cell>
          <cell r="K53" t="str">
            <v>Ecole Nationale Supérieure</v>
          </cell>
          <cell r="L53" t="str">
            <v>2301</v>
          </cell>
          <cell r="M53">
            <v>2301</v>
          </cell>
          <cell r="N53" t="str">
            <v>Annaba</v>
          </cell>
          <cell r="O53" t="str">
            <v>Ecole Nationale Supérieure des Mines et de la Métallurgie de Annaba</v>
          </cell>
          <cell r="P53">
            <v>2009</v>
          </cell>
          <cell r="Q53" t="str">
            <v>E.N.S. des Mines et de la Métallurgie de Annaba</v>
          </cell>
        </row>
        <row r="54">
          <cell r="B54">
            <v>2010</v>
          </cell>
          <cell r="C54" t="str">
            <v>w23302</v>
          </cell>
          <cell r="D54">
            <v>18</v>
          </cell>
          <cell r="E54">
            <v>23</v>
          </cell>
          <cell r="F54" t="str">
            <v>Annaba</v>
          </cell>
          <cell r="G54">
            <v>2</v>
          </cell>
          <cell r="H54" t="str">
            <v>Est</v>
          </cell>
          <cell r="I54">
            <v>4</v>
          </cell>
          <cell r="J54">
            <v>302</v>
          </cell>
          <cell r="K54" t="str">
            <v>Ecole Nationale Supérieure</v>
          </cell>
          <cell r="L54" t="str">
            <v>2301</v>
          </cell>
          <cell r="M54">
            <v>2301</v>
          </cell>
          <cell r="N54" t="str">
            <v>Annaba</v>
          </cell>
          <cell r="O54" t="str">
            <v>Ecole Supérieure des Technologies Industrielles de Annaba</v>
          </cell>
          <cell r="P54">
            <v>2010</v>
          </cell>
          <cell r="Q54" t="str">
            <v>E.S. des Technologies Industrielles de Annaba</v>
          </cell>
        </row>
        <row r="55">
          <cell r="B55">
            <v>2011</v>
          </cell>
          <cell r="C55" t="str">
            <v>w23300</v>
          </cell>
          <cell r="D55">
            <v>16</v>
          </cell>
          <cell r="E55">
            <v>23</v>
          </cell>
          <cell r="F55" t="str">
            <v>Annaba</v>
          </cell>
          <cell r="G55">
            <v>2</v>
          </cell>
          <cell r="H55" t="str">
            <v>Est</v>
          </cell>
          <cell r="I55">
            <v>4</v>
          </cell>
          <cell r="J55">
            <v>300</v>
          </cell>
          <cell r="K55" t="str">
            <v>Ecole Nationale Supérieure</v>
          </cell>
          <cell r="L55" t="str">
            <v>2301</v>
          </cell>
          <cell r="M55">
            <v>2301</v>
          </cell>
          <cell r="N55" t="str">
            <v>Annaba</v>
          </cell>
          <cell r="O55" t="str">
            <v>Ecole Supérieure des Sciences de Gestion de Annaba</v>
          </cell>
          <cell r="P55">
            <v>2011</v>
          </cell>
          <cell r="Q55" t="str">
            <v>E.S.Sces. de Gestion Annaba</v>
          </cell>
        </row>
        <row r="56">
          <cell r="B56">
            <v>2012</v>
          </cell>
          <cell r="C56" t="str">
            <v>w05110</v>
          </cell>
          <cell r="D56">
            <v>5</v>
          </cell>
          <cell r="E56">
            <v>5</v>
          </cell>
          <cell r="F56" t="str">
            <v>Batna</v>
          </cell>
          <cell r="G56">
            <v>2</v>
          </cell>
          <cell r="H56" t="str">
            <v>Est</v>
          </cell>
          <cell r="I56">
            <v>1</v>
          </cell>
          <cell r="J56">
            <v>110</v>
          </cell>
          <cell r="K56" t="str">
            <v>Université</v>
          </cell>
          <cell r="L56" t="str">
            <v>0401</v>
          </cell>
          <cell r="M56">
            <v>401</v>
          </cell>
          <cell r="N56" t="str">
            <v>Batna</v>
          </cell>
          <cell r="O56" t="str">
            <v>Université de Batna 1</v>
          </cell>
          <cell r="P56">
            <v>2012</v>
          </cell>
          <cell r="Q56" t="str">
            <v>Univ. Batna 1</v>
          </cell>
        </row>
        <row r="57">
          <cell r="B57">
            <v>2013</v>
          </cell>
          <cell r="C57" t="str">
            <v>w05120</v>
          </cell>
          <cell r="D57">
            <v>6</v>
          </cell>
          <cell r="E57">
            <v>5</v>
          </cell>
          <cell r="F57" t="str">
            <v>Batna</v>
          </cell>
          <cell r="G57">
            <v>2</v>
          </cell>
          <cell r="H57" t="str">
            <v>Est</v>
          </cell>
          <cell r="I57">
            <v>1</v>
          </cell>
          <cell r="J57">
            <v>120</v>
          </cell>
          <cell r="K57" t="str">
            <v>Université</v>
          </cell>
          <cell r="L57" t="str">
            <v>0501</v>
          </cell>
          <cell r="M57">
            <v>501</v>
          </cell>
          <cell r="N57" t="str">
            <v>Batna</v>
          </cell>
          <cell r="O57" t="str">
            <v>Université de Batna 2</v>
          </cell>
          <cell r="P57">
            <v>2013</v>
          </cell>
          <cell r="Q57" t="str">
            <v>Univ. Batna 2</v>
          </cell>
          <cell r="R57" t="str">
            <v>HADJ LAKHDAR</v>
          </cell>
        </row>
        <row r="58">
          <cell r="B58">
            <v>2014</v>
          </cell>
          <cell r="C58" t="str">
            <v>w05200</v>
          </cell>
          <cell r="D58">
            <v>2</v>
          </cell>
          <cell r="E58">
            <v>5</v>
          </cell>
          <cell r="F58" t="str">
            <v>Batna</v>
          </cell>
          <cell r="G58">
            <v>2</v>
          </cell>
          <cell r="H58" t="str">
            <v>Est</v>
          </cell>
          <cell r="I58">
            <v>2</v>
          </cell>
          <cell r="J58">
            <v>200</v>
          </cell>
          <cell r="K58" t="str">
            <v>Centre Universitaire</v>
          </cell>
          <cell r="L58" t="str">
            <v>0515</v>
          </cell>
          <cell r="M58">
            <v>515</v>
          </cell>
          <cell r="N58" t="str">
            <v>Barika</v>
          </cell>
          <cell r="O58" t="str">
            <v>Centre Universitaire de Barika</v>
          </cell>
          <cell r="P58">
            <v>2014</v>
          </cell>
          <cell r="Q58" t="str">
            <v>C.Univ. Barika</v>
          </cell>
        </row>
        <row r="59">
          <cell r="B59">
            <v>2015</v>
          </cell>
          <cell r="C59" t="str">
            <v>w19110</v>
          </cell>
          <cell r="D59">
            <v>23</v>
          </cell>
          <cell r="E59">
            <v>19</v>
          </cell>
          <cell r="F59" t="str">
            <v>Sétif</v>
          </cell>
          <cell r="G59">
            <v>2</v>
          </cell>
          <cell r="H59" t="str">
            <v>Est</v>
          </cell>
          <cell r="I59">
            <v>1</v>
          </cell>
          <cell r="J59">
            <v>110</v>
          </cell>
          <cell r="K59" t="str">
            <v>Université</v>
          </cell>
          <cell r="L59" t="str">
            <v>1901</v>
          </cell>
          <cell r="M59">
            <v>1901</v>
          </cell>
          <cell r="N59" t="str">
            <v>Sétif</v>
          </cell>
          <cell r="O59" t="str">
            <v>Université de Sétif 1</v>
          </cell>
          <cell r="P59">
            <v>2015</v>
          </cell>
          <cell r="Q59" t="str">
            <v>Univ. Sétif 1</v>
          </cell>
          <cell r="R59" t="str">
            <v>FARHAT ABBAS</v>
          </cell>
        </row>
        <row r="60">
          <cell r="B60">
            <v>2016</v>
          </cell>
          <cell r="C60" t="str">
            <v>w19120</v>
          </cell>
          <cell r="D60">
            <v>24</v>
          </cell>
          <cell r="E60">
            <v>19</v>
          </cell>
          <cell r="F60" t="str">
            <v>Sétif</v>
          </cell>
          <cell r="G60">
            <v>2</v>
          </cell>
          <cell r="H60" t="str">
            <v>Est</v>
          </cell>
          <cell r="I60">
            <v>1</v>
          </cell>
          <cell r="J60">
            <v>120</v>
          </cell>
          <cell r="K60" t="str">
            <v>Université</v>
          </cell>
          <cell r="L60" t="str">
            <v>1901</v>
          </cell>
          <cell r="M60">
            <v>1901</v>
          </cell>
          <cell r="N60" t="str">
            <v>Sétif</v>
          </cell>
          <cell r="O60" t="str">
            <v>Université de Sétif 2</v>
          </cell>
          <cell r="P60">
            <v>2016</v>
          </cell>
          <cell r="Q60" t="str">
            <v>Univ. Sétif 2</v>
          </cell>
          <cell r="R60" t="str">
            <v>(FARHAT ABBAS) El hidhab</v>
          </cell>
        </row>
        <row r="61">
          <cell r="B61">
            <v>2017</v>
          </cell>
          <cell r="C61" t="str">
            <v>w19500</v>
          </cell>
          <cell r="D61">
            <v>5</v>
          </cell>
          <cell r="E61">
            <v>19</v>
          </cell>
          <cell r="F61" t="str">
            <v>Sétif</v>
          </cell>
          <cell r="G61">
            <v>2</v>
          </cell>
          <cell r="H61" t="str">
            <v>Est</v>
          </cell>
          <cell r="I61">
            <v>5</v>
          </cell>
          <cell r="J61">
            <v>500</v>
          </cell>
          <cell r="K61" t="str">
            <v>Ecole Normale Supérieur</v>
          </cell>
          <cell r="L61" t="str">
            <v>1901</v>
          </cell>
          <cell r="M61">
            <v>1901</v>
          </cell>
          <cell r="N61" t="str">
            <v>Sétif</v>
          </cell>
          <cell r="O61" t="str">
            <v>Ecole Normale Supérieur de Sétif</v>
          </cell>
          <cell r="P61">
            <v>2017</v>
          </cell>
          <cell r="Q61" t="str">
            <v>E.N.S. Sétif</v>
          </cell>
        </row>
        <row r="62">
          <cell r="B62">
            <v>2018</v>
          </cell>
          <cell r="C62" t="str">
            <v>w30110</v>
          </cell>
          <cell r="D62">
            <v>38</v>
          </cell>
          <cell r="E62">
            <v>30</v>
          </cell>
          <cell r="F62" t="str">
            <v>Ouargla</v>
          </cell>
          <cell r="G62">
            <v>2</v>
          </cell>
          <cell r="H62" t="str">
            <v>Est</v>
          </cell>
          <cell r="I62">
            <v>1</v>
          </cell>
          <cell r="J62">
            <v>110</v>
          </cell>
          <cell r="K62" t="str">
            <v>Université</v>
          </cell>
          <cell r="L62" t="str">
            <v>3001</v>
          </cell>
          <cell r="M62">
            <v>3001</v>
          </cell>
          <cell r="N62" t="str">
            <v>Ouargla</v>
          </cell>
          <cell r="O62" t="str">
            <v>Université de Ouargla</v>
          </cell>
          <cell r="P62">
            <v>2018</v>
          </cell>
          <cell r="Q62" t="str">
            <v>Univ. Ouargla</v>
          </cell>
          <cell r="R62" t="str">
            <v>KASDI MERBAH</v>
          </cell>
        </row>
        <row r="63">
          <cell r="B63">
            <v>2019</v>
          </cell>
          <cell r="C63" t="str">
            <v>w30500</v>
          </cell>
          <cell r="D63">
            <v>10</v>
          </cell>
          <cell r="E63">
            <v>30</v>
          </cell>
          <cell r="F63" t="str">
            <v>Ouargla</v>
          </cell>
          <cell r="G63">
            <v>2</v>
          </cell>
          <cell r="H63" t="str">
            <v>Est</v>
          </cell>
          <cell r="I63">
            <v>5</v>
          </cell>
          <cell r="J63">
            <v>500</v>
          </cell>
          <cell r="K63" t="str">
            <v>Ecole Normale Supérieur</v>
          </cell>
          <cell r="L63" t="str">
            <v>3001</v>
          </cell>
          <cell r="M63">
            <v>3001</v>
          </cell>
          <cell r="N63" t="str">
            <v>Ouargla</v>
          </cell>
          <cell r="O63" t="str">
            <v>Ecole Normale Supérieur de Ouargla</v>
          </cell>
          <cell r="P63">
            <v>2019</v>
          </cell>
          <cell r="Q63" t="str">
            <v>E.N.S. Ouargla</v>
          </cell>
        </row>
        <row r="64">
          <cell r="B64">
            <v>2020</v>
          </cell>
          <cell r="C64" t="str">
            <v>w07110</v>
          </cell>
          <cell r="D64">
            <v>8</v>
          </cell>
          <cell r="E64">
            <v>7</v>
          </cell>
          <cell r="F64" t="str">
            <v>Biskra</v>
          </cell>
          <cell r="G64">
            <v>2</v>
          </cell>
          <cell r="H64" t="str">
            <v>Est</v>
          </cell>
          <cell r="I64">
            <v>1</v>
          </cell>
          <cell r="J64">
            <v>110</v>
          </cell>
          <cell r="K64" t="str">
            <v>Université</v>
          </cell>
          <cell r="L64" t="str">
            <v>0701</v>
          </cell>
          <cell r="M64">
            <v>701</v>
          </cell>
          <cell r="N64" t="str">
            <v>Biskra</v>
          </cell>
          <cell r="O64" t="str">
            <v>Université de Biskra</v>
          </cell>
          <cell r="P64">
            <v>2020</v>
          </cell>
          <cell r="Q64" t="str">
            <v>Univ. Biskra</v>
          </cell>
          <cell r="R64" t="str">
            <v>MOHAMED KHIDER</v>
          </cell>
        </row>
        <row r="65">
          <cell r="B65">
            <v>2021</v>
          </cell>
          <cell r="C65" t="str">
            <v>w28110</v>
          </cell>
          <cell r="D65">
            <v>36</v>
          </cell>
          <cell r="E65">
            <v>28</v>
          </cell>
          <cell r="F65" t="str">
            <v>M'sila</v>
          </cell>
          <cell r="G65">
            <v>2</v>
          </cell>
          <cell r="H65" t="str">
            <v>Est</v>
          </cell>
          <cell r="I65">
            <v>1</v>
          </cell>
          <cell r="J65">
            <v>110</v>
          </cell>
          <cell r="K65" t="str">
            <v>Université</v>
          </cell>
          <cell r="L65" t="str">
            <v>2801</v>
          </cell>
          <cell r="M65">
            <v>2801</v>
          </cell>
          <cell r="N65" t="str">
            <v>M'sila</v>
          </cell>
          <cell r="O65" t="str">
            <v>Université de M'sila</v>
          </cell>
          <cell r="P65">
            <v>2021</v>
          </cell>
          <cell r="Q65" t="str">
            <v>Univ. M'sila</v>
          </cell>
          <cell r="R65" t="str">
            <v>MOHAMED BOUDIAF</v>
          </cell>
        </row>
        <row r="66">
          <cell r="B66">
            <v>2022</v>
          </cell>
          <cell r="C66" t="str">
            <v>w28500</v>
          </cell>
          <cell r="D66">
            <v>9</v>
          </cell>
          <cell r="E66">
            <v>28</v>
          </cell>
          <cell r="F66" t="str">
            <v>M'sila</v>
          </cell>
          <cell r="G66">
            <v>2</v>
          </cell>
          <cell r="H66" t="str">
            <v>Est</v>
          </cell>
          <cell r="I66">
            <v>5</v>
          </cell>
          <cell r="J66">
            <v>500</v>
          </cell>
          <cell r="K66" t="str">
            <v>Ecole Normale Supérieur</v>
          </cell>
          <cell r="L66" t="str">
            <v>2815</v>
          </cell>
          <cell r="M66">
            <v>2815</v>
          </cell>
          <cell r="N66" t="str">
            <v>M'sila</v>
          </cell>
          <cell r="O66" t="str">
            <v>Ecole Normale Supérieur de Bousaâda</v>
          </cell>
          <cell r="P66">
            <v>2022</v>
          </cell>
          <cell r="Q66" t="str">
            <v>E.N.S. Bousaâda</v>
          </cell>
        </row>
        <row r="67">
          <cell r="B67">
            <v>2023</v>
          </cell>
          <cell r="C67" t="str">
            <v>w24110</v>
          </cell>
          <cell r="D67">
            <v>29</v>
          </cell>
          <cell r="E67">
            <v>24</v>
          </cell>
          <cell r="F67" t="str">
            <v>Guelma</v>
          </cell>
          <cell r="G67">
            <v>2</v>
          </cell>
          <cell r="H67" t="str">
            <v>Est</v>
          </cell>
          <cell r="I67">
            <v>1</v>
          </cell>
          <cell r="J67">
            <v>110</v>
          </cell>
          <cell r="K67" t="str">
            <v>Université</v>
          </cell>
          <cell r="L67" t="str">
            <v>2401</v>
          </cell>
          <cell r="M67">
            <v>2401</v>
          </cell>
          <cell r="N67" t="str">
            <v>Guelma</v>
          </cell>
          <cell r="O67" t="str">
            <v>Université de Guelma</v>
          </cell>
          <cell r="P67">
            <v>2023</v>
          </cell>
          <cell r="Q67" t="str">
            <v>Univ. Guelma</v>
          </cell>
          <cell r="R67" t="str">
            <v>(08 MAI 1945)</v>
          </cell>
        </row>
        <row r="68">
          <cell r="B68">
            <v>2024</v>
          </cell>
          <cell r="C68" t="str">
            <v>w21110</v>
          </cell>
          <cell r="D68">
            <v>26</v>
          </cell>
          <cell r="E68">
            <v>21</v>
          </cell>
          <cell r="F68" t="str">
            <v>Skikda</v>
          </cell>
          <cell r="G68">
            <v>2</v>
          </cell>
          <cell r="H68" t="str">
            <v>Est</v>
          </cell>
          <cell r="I68">
            <v>1</v>
          </cell>
          <cell r="J68">
            <v>110</v>
          </cell>
          <cell r="K68" t="str">
            <v>Université</v>
          </cell>
          <cell r="L68" t="str">
            <v>2101</v>
          </cell>
          <cell r="M68">
            <v>2101</v>
          </cell>
          <cell r="N68" t="str">
            <v>Skikda</v>
          </cell>
          <cell r="O68" t="str">
            <v>Université de Skikda</v>
          </cell>
          <cell r="P68">
            <v>2024</v>
          </cell>
          <cell r="Q68" t="str">
            <v>Univ. Skikda</v>
          </cell>
          <cell r="R68" t="str">
            <v>(20 AOUT 1955)</v>
          </cell>
        </row>
        <row r="69">
          <cell r="B69">
            <v>2025</v>
          </cell>
          <cell r="C69" t="str">
            <v>w21500</v>
          </cell>
          <cell r="D69">
            <v>6</v>
          </cell>
          <cell r="E69">
            <v>21</v>
          </cell>
          <cell r="F69" t="str">
            <v>Skikda</v>
          </cell>
          <cell r="G69">
            <v>2</v>
          </cell>
          <cell r="H69" t="str">
            <v>Est</v>
          </cell>
          <cell r="I69">
            <v>5</v>
          </cell>
          <cell r="J69">
            <v>500</v>
          </cell>
          <cell r="K69" t="str">
            <v>Ecole Normale Supérieur</v>
          </cell>
          <cell r="L69" t="str">
            <v>2101</v>
          </cell>
          <cell r="M69">
            <v>2101</v>
          </cell>
          <cell r="N69" t="str">
            <v>Skikda</v>
          </cell>
          <cell r="O69" t="str">
            <v>Ecole Normale Supérieur d'enseignement Technique de Skikda</v>
          </cell>
          <cell r="P69">
            <v>2025</v>
          </cell>
          <cell r="Q69" t="str">
            <v>E.N.S. Ens Tech Skikda</v>
          </cell>
        </row>
        <row r="70">
          <cell r="B70">
            <v>2026</v>
          </cell>
          <cell r="C70" t="str">
            <v>w18110</v>
          </cell>
          <cell r="D70">
            <v>22</v>
          </cell>
          <cell r="E70">
            <v>18</v>
          </cell>
          <cell r="F70" t="str">
            <v>Jijel</v>
          </cell>
          <cell r="G70">
            <v>2</v>
          </cell>
          <cell r="H70" t="str">
            <v>Est</v>
          </cell>
          <cell r="I70">
            <v>1</v>
          </cell>
          <cell r="J70">
            <v>110</v>
          </cell>
          <cell r="K70" t="str">
            <v>Université</v>
          </cell>
          <cell r="L70" t="str">
            <v>1801</v>
          </cell>
          <cell r="M70">
            <v>1801</v>
          </cell>
          <cell r="N70" t="str">
            <v>Jijel</v>
          </cell>
          <cell r="O70" t="str">
            <v>Université de Jijel</v>
          </cell>
          <cell r="P70">
            <v>2026</v>
          </cell>
          <cell r="Q70" t="str">
            <v>Univ. Jijel</v>
          </cell>
          <cell r="R70" t="str">
            <v>ABDELHAK BEN HAMOUDA</v>
          </cell>
        </row>
        <row r="71">
          <cell r="B71">
            <v>2027</v>
          </cell>
          <cell r="C71" t="str">
            <v>w04110</v>
          </cell>
          <cell r="D71">
            <v>4</v>
          </cell>
          <cell r="E71">
            <v>4</v>
          </cell>
          <cell r="F71" t="str">
            <v>Oum El Bouaghi</v>
          </cell>
          <cell r="G71">
            <v>2</v>
          </cell>
          <cell r="H71" t="str">
            <v>Est</v>
          </cell>
          <cell r="I71">
            <v>1</v>
          </cell>
          <cell r="J71">
            <v>110</v>
          </cell>
          <cell r="K71" t="str">
            <v>Université</v>
          </cell>
          <cell r="L71" t="str">
            <v>0401</v>
          </cell>
          <cell r="M71">
            <v>401</v>
          </cell>
          <cell r="N71" t="str">
            <v>Oum El Bouaghi</v>
          </cell>
          <cell r="O71" t="str">
            <v>Université d'Oum El Bouaghi</v>
          </cell>
          <cell r="P71">
            <v>2027</v>
          </cell>
          <cell r="Q71" t="str">
            <v>Univ. Oum El Bouaghi</v>
          </cell>
          <cell r="R71" t="str">
            <v>LARBI BEN M'HIDI</v>
          </cell>
        </row>
        <row r="72">
          <cell r="B72">
            <v>2028</v>
          </cell>
          <cell r="C72" t="str">
            <v>w12110</v>
          </cell>
          <cell r="D72">
            <v>13</v>
          </cell>
          <cell r="E72">
            <v>12</v>
          </cell>
          <cell r="F72" t="str">
            <v>Tébessa</v>
          </cell>
          <cell r="G72">
            <v>2</v>
          </cell>
          <cell r="H72" t="str">
            <v>Est</v>
          </cell>
          <cell r="I72">
            <v>1</v>
          </cell>
          <cell r="J72">
            <v>110</v>
          </cell>
          <cell r="K72" t="str">
            <v>Université</v>
          </cell>
          <cell r="L72" t="str">
            <v>1201</v>
          </cell>
          <cell r="M72">
            <v>1201</v>
          </cell>
          <cell r="N72" t="str">
            <v>Tébessa</v>
          </cell>
          <cell r="O72" t="str">
            <v>Université de Tébessa</v>
          </cell>
          <cell r="P72">
            <v>2028</v>
          </cell>
          <cell r="Q72" t="str">
            <v>Univ. Tébessa</v>
          </cell>
          <cell r="R72" t="str">
            <v>CHIKH LARBI TEBESSI</v>
          </cell>
        </row>
        <row r="73">
          <cell r="B73">
            <v>2029</v>
          </cell>
          <cell r="C73" t="str">
            <v>w41110</v>
          </cell>
          <cell r="D73">
            <v>47</v>
          </cell>
          <cell r="E73">
            <v>41</v>
          </cell>
          <cell r="F73" t="str">
            <v>Souk Ahras</v>
          </cell>
          <cell r="G73">
            <v>2</v>
          </cell>
          <cell r="H73" t="str">
            <v>Est</v>
          </cell>
          <cell r="I73">
            <v>1</v>
          </cell>
          <cell r="J73">
            <v>110</v>
          </cell>
          <cell r="K73" t="str">
            <v>Université</v>
          </cell>
          <cell r="L73" t="str">
            <v>4101</v>
          </cell>
          <cell r="M73">
            <v>4101</v>
          </cell>
          <cell r="N73" t="str">
            <v>Souk Ahras</v>
          </cell>
          <cell r="O73" t="str">
            <v>Université de Souk Ahras</v>
          </cell>
          <cell r="P73">
            <v>2029</v>
          </cell>
          <cell r="Q73" t="str">
            <v>Univ. Souk Ahras</v>
          </cell>
        </row>
        <row r="74">
          <cell r="B74">
            <v>2030</v>
          </cell>
          <cell r="C74" t="str">
            <v>w40110</v>
          </cell>
          <cell r="D74">
            <v>46</v>
          </cell>
          <cell r="E74">
            <v>40</v>
          </cell>
          <cell r="F74" t="str">
            <v>Khenchela</v>
          </cell>
          <cell r="G74">
            <v>2</v>
          </cell>
          <cell r="H74" t="str">
            <v>Est</v>
          </cell>
          <cell r="I74">
            <v>1</v>
          </cell>
          <cell r="J74">
            <v>110</v>
          </cell>
          <cell r="K74" t="str">
            <v>Université</v>
          </cell>
          <cell r="L74" t="str">
            <v>4001</v>
          </cell>
          <cell r="M74">
            <v>4001</v>
          </cell>
          <cell r="N74" t="str">
            <v>Khenchela</v>
          </cell>
          <cell r="O74" t="str">
            <v>Université de Khenchela</v>
          </cell>
          <cell r="P74">
            <v>2030</v>
          </cell>
          <cell r="Q74" t="str">
            <v>Univ. Khenchela</v>
          </cell>
          <cell r="R74" t="str">
            <v>ABBES LAGHROUR</v>
          </cell>
        </row>
        <row r="75">
          <cell r="B75">
            <v>2031</v>
          </cell>
          <cell r="C75" t="str">
            <v>w36110</v>
          </cell>
          <cell r="D75">
            <v>44</v>
          </cell>
          <cell r="E75">
            <v>36</v>
          </cell>
          <cell r="F75" t="str">
            <v>El Tarf</v>
          </cell>
          <cell r="G75">
            <v>2</v>
          </cell>
          <cell r="H75" t="str">
            <v>Est</v>
          </cell>
          <cell r="I75">
            <v>1</v>
          </cell>
          <cell r="J75">
            <v>110</v>
          </cell>
          <cell r="K75" t="str">
            <v>Université</v>
          </cell>
          <cell r="L75" t="str">
            <v>3601</v>
          </cell>
          <cell r="M75">
            <v>3601</v>
          </cell>
          <cell r="N75" t="str">
            <v>El Tarf</v>
          </cell>
          <cell r="O75" t="str">
            <v>Université d'El Tarf</v>
          </cell>
          <cell r="P75">
            <v>2031</v>
          </cell>
          <cell r="Q75" t="str">
            <v>Univ. El Tarf</v>
          </cell>
        </row>
        <row r="76">
          <cell r="B76">
            <v>2032</v>
          </cell>
          <cell r="C76" t="str">
            <v>w39110</v>
          </cell>
          <cell r="D76">
            <v>45</v>
          </cell>
          <cell r="E76">
            <v>39</v>
          </cell>
          <cell r="F76" t="str">
            <v>El Oued</v>
          </cell>
          <cell r="G76">
            <v>2</v>
          </cell>
          <cell r="H76" t="str">
            <v>Est</v>
          </cell>
          <cell r="I76">
            <v>1</v>
          </cell>
          <cell r="J76">
            <v>110</v>
          </cell>
          <cell r="K76" t="str">
            <v>Université</v>
          </cell>
          <cell r="L76" t="str">
            <v>3901</v>
          </cell>
          <cell r="M76">
            <v>3901</v>
          </cell>
          <cell r="N76" t="str">
            <v>El Oued</v>
          </cell>
          <cell r="O76" t="str">
            <v>Université de El Oued</v>
          </cell>
          <cell r="P76">
            <v>2032</v>
          </cell>
          <cell r="Q76" t="str">
            <v>Univ. El Oued</v>
          </cell>
        </row>
        <row r="77">
          <cell r="B77">
            <v>2033</v>
          </cell>
          <cell r="C77" t="str">
            <v>w34110</v>
          </cell>
          <cell r="D77">
            <v>42</v>
          </cell>
          <cell r="E77">
            <v>34</v>
          </cell>
          <cell r="F77" t="str">
            <v>Bourdj Bou Arérridj</v>
          </cell>
          <cell r="G77">
            <v>2</v>
          </cell>
          <cell r="H77" t="str">
            <v>Est</v>
          </cell>
          <cell r="I77">
            <v>1</v>
          </cell>
          <cell r="J77">
            <v>110</v>
          </cell>
          <cell r="K77" t="str">
            <v>Université</v>
          </cell>
          <cell r="L77" t="str">
            <v>3401</v>
          </cell>
          <cell r="M77">
            <v>3401</v>
          </cell>
          <cell r="N77" t="str">
            <v>Bourdj Bou Arérridj</v>
          </cell>
          <cell r="O77" t="str">
            <v>Université de Bourdj Bou Arérridj</v>
          </cell>
          <cell r="P77">
            <v>2033</v>
          </cell>
          <cell r="Q77" t="str">
            <v>Univ. Bourdj Bou Arérridj</v>
          </cell>
        </row>
        <row r="78">
          <cell r="B78">
            <v>2034</v>
          </cell>
          <cell r="C78" t="str">
            <v>w43200</v>
          </cell>
          <cell r="D78">
            <v>10</v>
          </cell>
          <cell r="E78">
            <v>43</v>
          </cell>
          <cell r="F78" t="str">
            <v>Mila</v>
          </cell>
          <cell r="G78">
            <v>2</v>
          </cell>
          <cell r="H78" t="str">
            <v>Est</v>
          </cell>
          <cell r="I78">
            <v>2</v>
          </cell>
          <cell r="J78">
            <v>200</v>
          </cell>
          <cell r="K78" t="str">
            <v>Centre Universitaire</v>
          </cell>
          <cell r="L78" t="str">
            <v>4301</v>
          </cell>
          <cell r="M78">
            <v>4301</v>
          </cell>
          <cell r="N78" t="str">
            <v>Mila</v>
          </cell>
          <cell r="O78" t="str">
            <v>Centre Universitaire de Mila</v>
          </cell>
          <cell r="P78">
            <v>2034</v>
          </cell>
          <cell r="Q78" t="str">
            <v>C.Univ. Mila</v>
          </cell>
        </row>
        <row r="79">
          <cell r="B79">
            <v>3001</v>
          </cell>
          <cell r="C79" t="str">
            <v>w31110</v>
          </cell>
          <cell r="D79">
            <v>39</v>
          </cell>
          <cell r="E79">
            <v>31</v>
          </cell>
          <cell r="F79" t="str">
            <v>Oran</v>
          </cell>
          <cell r="G79">
            <v>3</v>
          </cell>
          <cell r="H79" t="str">
            <v>Ouest</v>
          </cell>
          <cell r="I79">
            <v>1</v>
          </cell>
          <cell r="J79">
            <v>110</v>
          </cell>
          <cell r="K79" t="str">
            <v>Université</v>
          </cell>
          <cell r="L79" t="str">
            <v>3101</v>
          </cell>
          <cell r="M79">
            <v>3101</v>
          </cell>
          <cell r="N79" t="str">
            <v>Oran</v>
          </cell>
          <cell r="O79" t="str">
            <v>Université d'Oran 1</v>
          </cell>
          <cell r="P79">
            <v>3001</v>
          </cell>
          <cell r="Q79" t="str">
            <v>Univ. Oran 1</v>
          </cell>
        </row>
        <row r="80">
          <cell r="B80">
            <v>3002</v>
          </cell>
          <cell r="C80" t="str">
            <v>w31120</v>
          </cell>
          <cell r="D80">
            <v>40</v>
          </cell>
          <cell r="E80">
            <v>31</v>
          </cell>
          <cell r="F80" t="str">
            <v>Oran</v>
          </cell>
          <cell r="G80">
            <v>3</v>
          </cell>
          <cell r="H80" t="str">
            <v>Ouest</v>
          </cell>
          <cell r="I80">
            <v>1</v>
          </cell>
          <cell r="J80">
            <v>120</v>
          </cell>
          <cell r="K80" t="str">
            <v>Université</v>
          </cell>
          <cell r="L80" t="str">
            <v>3101</v>
          </cell>
          <cell r="M80">
            <v>3101</v>
          </cell>
          <cell r="N80" t="str">
            <v>Oran</v>
          </cell>
          <cell r="O80" t="str">
            <v>Université d'Oran 2</v>
          </cell>
          <cell r="P80">
            <v>3002</v>
          </cell>
          <cell r="Q80" t="str">
            <v>Univ. Oran 2</v>
          </cell>
        </row>
        <row r="81">
          <cell r="B81">
            <v>3003</v>
          </cell>
          <cell r="C81" t="str">
            <v>w31130</v>
          </cell>
          <cell r="D81">
            <v>41</v>
          </cell>
          <cell r="E81">
            <v>31</v>
          </cell>
          <cell r="F81" t="str">
            <v>Oran</v>
          </cell>
          <cell r="G81">
            <v>3</v>
          </cell>
          <cell r="H81" t="str">
            <v>Ouest</v>
          </cell>
          <cell r="I81">
            <v>1</v>
          </cell>
          <cell r="J81">
            <v>130</v>
          </cell>
          <cell r="K81" t="str">
            <v>Université</v>
          </cell>
          <cell r="L81" t="str">
            <v>3101</v>
          </cell>
          <cell r="M81">
            <v>3101</v>
          </cell>
          <cell r="N81" t="str">
            <v>Oran</v>
          </cell>
          <cell r="O81" t="str">
            <v>Université des Sciences Techniques d'Oran (U.S.T.O)</v>
          </cell>
          <cell r="P81">
            <v>3003</v>
          </cell>
          <cell r="Q81" t="str">
            <v>U.S.T.O. Oran</v>
          </cell>
          <cell r="R81" t="str">
            <v>Mohamed Boudiaf</v>
          </cell>
        </row>
        <row r="82">
          <cell r="B82">
            <v>3004</v>
          </cell>
          <cell r="C82" t="str">
            <v>w31500</v>
          </cell>
          <cell r="D82">
            <v>11</v>
          </cell>
          <cell r="E82">
            <v>31</v>
          </cell>
          <cell r="F82" t="str">
            <v>Oran</v>
          </cell>
          <cell r="G82">
            <v>3</v>
          </cell>
          <cell r="H82" t="str">
            <v>Ouest</v>
          </cell>
          <cell r="I82">
            <v>5</v>
          </cell>
          <cell r="J82">
            <v>500</v>
          </cell>
          <cell r="K82" t="str">
            <v>Ecole Normale Supérieur</v>
          </cell>
          <cell r="L82" t="str">
            <v>3101</v>
          </cell>
          <cell r="M82">
            <v>3101</v>
          </cell>
          <cell r="N82" t="str">
            <v>Oran</v>
          </cell>
          <cell r="O82" t="str">
            <v>Ecole Normale Supérieur d'Oran</v>
          </cell>
          <cell r="P82">
            <v>3004</v>
          </cell>
          <cell r="Q82" t="str">
            <v>E.N.S. Oran</v>
          </cell>
        </row>
        <row r="83">
          <cell r="B83">
            <v>3005</v>
          </cell>
          <cell r="C83" t="str">
            <v>w31301</v>
          </cell>
          <cell r="D83">
            <v>24</v>
          </cell>
          <cell r="E83">
            <v>31</v>
          </cell>
          <cell r="F83" t="str">
            <v>Oran</v>
          </cell>
          <cell r="G83">
            <v>3</v>
          </cell>
          <cell r="H83" t="str">
            <v>Ouest</v>
          </cell>
          <cell r="I83">
            <v>4</v>
          </cell>
          <cell r="J83">
            <v>301</v>
          </cell>
          <cell r="K83" t="str">
            <v>Ecole Nationale Supérieure</v>
          </cell>
          <cell r="L83" t="str">
            <v>3101</v>
          </cell>
          <cell r="M83">
            <v>3101</v>
          </cell>
          <cell r="N83" t="str">
            <v>Oran</v>
          </cell>
          <cell r="O83" t="str">
            <v>Ecole Nationale Polytechnique d'Oran</v>
          </cell>
          <cell r="P83">
            <v>3005</v>
          </cell>
          <cell r="Q83" t="str">
            <v>E.N. Polytechnique Oran</v>
          </cell>
        </row>
        <row r="84">
          <cell r="B84">
            <v>3006</v>
          </cell>
          <cell r="C84" t="str">
            <v>w31302</v>
          </cell>
          <cell r="D84">
            <v>25</v>
          </cell>
          <cell r="E84">
            <v>31</v>
          </cell>
          <cell r="F84" t="str">
            <v>Oran</v>
          </cell>
          <cell r="G84">
            <v>3</v>
          </cell>
          <cell r="H84" t="str">
            <v>Ouest</v>
          </cell>
          <cell r="I84">
            <v>4</v>
          </cell>
          <cell r="J84">
            <v>302</v>
          </cell>
          <cell r="K84" t="str">
            <v>Ecole Nationale Supérieure</v>
          </cell>
          <cell r="L84" t="str">
            <v>3101</v>
          </cell>
          <cell r="M84">
            <v>3101</v>
          </cell>
          <cell r="N84" t="str">
            <v>Oran</v>
          </cell>
          <cell r="O84" t="str">
            <v>Ecole Supérieure en Génie Electrique et Energétique d'Oran</v>
          </cell>
          <cell r="P84">
            <v>3006</v>
          </cell>
          <cell r="Q84" t="str">
            <v>E.S. en Génie Electrique et Energétique d'Oran</v>
          </cell>
        </row>
        <row r="85">
          <cell r="B85">
            <v>3008</v>
          </cell>
          <cell r="C85" t="str">
            <v>w31300</v>
          </cell>
          <cell r="D85">
            <v>23</v>
          </cell>
          <cell r="E85">
            <v>31</v>
          </cell>
          <cell r="F85" t="str">
            <v>Oran</v>
          </cell>
          <cell r="G85">
            <v>3</v>
          </cell>
          <cell r="H85" t="str">
            <v>Ouest</v>
          </cell>
          <cell r="I85">
            <v>4</v>
          </cell>
          <cell r="J85">
            <v>300</v>
          </cell>
          <cell r="K85" t="str">
            <v>Ecole Nationale Supérieure</v>
          </cell>
          <cell r="L85" t="str">
            <v>3101</v>
          </cell>
          <cell r="M85">
            <v>3101</v>
          </cell>
          <cell r="N85" t="str">
            <v>Oran</v>
          </cell>
          <cell r="O85" t="str">
            <v>Ecole Supérieure d'Economie d'Oran</v>
          </cell>
          <cell r="P85">
            <v>3008</v>
          </cell>
          <cell r="Q85" t="str">
            <v>E.S. d'Economie Oran</v>
          </cell>
        </row>
        <row r="86">
          <cell r="B86">
            <v>3009</v>
          </cell>
          <cell r="C86" t="str">
            <v>w13110</v>
          </cell>
          <cell r="D86">
            <v>14</v>
          </cell>
          <cell r="E86">
            <v>13</v>
          </cell>
          <cell r="F86" t="str">
            <v>Tlemcen</v>
          </cell>
          <cell r="G86">
            <v>3</v>
          </cell>
          <cell r="H86" t="str">
            <v>Ouest</v>
          </cell>
          <cell r="I86">
            <v>1</v>
          </cell>
          <cell r="J86">
            <v>110</v>
          </cell>
          <cell r="K86" t="str">
            <v>Université</v>
          </cell>
          <cell r="L86" t="str">
            <v>1301</v>
          </cell>
          <cell r="M86">
            <v>1301</v>
          </cell>
          <cell r="N86" t="str">
            <v>Tlemcen</v>
          </cell>
          <cell r="O86" t="str">
            <v>Université de Tlemcen</v>
          </cell>
          <cell r="P86">
            <v>3009</v>
          </cell>
          <cell r="Q86" t="str">
            <v>Univ. Tlemcen</v>
          </cell>
          <cell r="R86" t="str">
            <v>ABOUBAKR BELKAID</v>
          </cell>
        </row>
        <row r="87">
          <cell r="B87">
            <v>3010</v>
          </cell>
          <cell r="C87" t="str">
            <v>w13200</v>
          </cell>
          <cell r="D87">
            <v>4</v>
          </cell>
          <cell r="E87">
            <v>13</v>
          </cell>
          <cell r="F87" t="str">
            <v>Tlemcen</v>
          </cell>
          <cell r="G87">
            <v>3</v>
          </cell>
          <cell r="H87" t="str">
            <v>Ouest</v>
          </cell>
          <cell r="I87">
            <v>2</v>
          </cell>
          <cell r="J87">
            <v>200</v>
          </cell>
          <cell r="K87" t="str">
            <v>Centre Universitaire</v>
          </cell>
          <cell r="L87" t="str">
            <v>1315</v>
          </cell>
          <cell r="M87">
            <v>1315</v>
          </cell>
          <cell r="N87" t="str">
            <v>Maghnia</v>
          </cell>
          <cell r="O87" t="str">
            <v>Centre Universitaire de Maghnia</v>
          </cell>
          <cell r="P87">
            <v>3010</v>
          </cell>
          <cell r="Q87" t="str">
            <v>C.Univ. Maghnia</v>
          </cell>
        </row>
        <row r="88">
          <cell r="B88">
            <v>3011</v>
          </cell>
          <cell r="C88" t="str">
            <v>w13300</v>
          </cell>
          <cell r="D88">
            <v>2</v>
          </cell>
          <cell r="E88">
            <v>13</v>
          </cell>
          <cell r="F88" t="str">
            <v>Tlemcen</v>
          </cell>
          <cell r="G88">
            <v>3</v>
          </cell>
          <cell r="H88" t="str">
            <v>Ouest</v>
          </cell>
          <cell r="I88">
            <v>4</v>
          </cell>
          <cell r="J88">
            <v>300</v>
          </cell>
          <cell r="K88" t="str">
            <v>Ecole Nationale Supérieure</v>
          </cell>
          <cell r="L88" t="str">
            <v>1301</v>
          </cell>
          <cell r="M88">
            <v>1301</v>
          </cell>
          <cell r="N88" t="str">
            <v>Tlemcen</v>
          </cell>
          <cell r="O88" t="str">
            <v>Ecole Supérieure des Sciences Appliquées de Tlemcen</v>
          </cell>
          <cell r="P88">
            <v>3011</v>
          </cell>
          <cell r="Q88" t="str">
            <v>E.S.Sces. Appliquées Tlemcen</v>
          </cell>
        </row>
        <row r="89">
          <cell r="B89">
            <v>3012</v>
          </cell>
          <cell r="C89" t="str">
            <v>w13301</v>
          </cell>
          <cell r="D89">
            <v>3</v>
          </cell>
          <cell r="E89">
            <v>13</v>
          </cell>
          <cell r="F89" t="str">
            <v>Tlemcen</v>
          </cell>
          <cell r="G89">
            <v>3</v>
          </cell>
          <cell r="H89" t="str">
            <v>Ouest</v>
          </cell>
          <cell r="I89">
            <v>4</v>
          </cell>
          <cell r="J89">
            <v>301</v>
          </cell>
          <cell r="K89" t="str">
            <v>Ecole Nationale Supérieure</v>
          </cell>
          <cell r="L89" t="str">
            <v>1301</v>
          </cell>
          <cell r="M89">
            <v>1301</v>
          </cell>
          <cell r="N89" t="str">
            <v>Tlemcen</v>
          </cell>
          <cell r="O89" t="str">
            <v>Ecole Supérieure de Management de Tlemcen</v>
          </cell>
          <cell r="P89">
            <v>3012</v>
          </cell>
          <cell r="Q89" t="str">
            <v>E.S. Management Tlemcen</v>
          </cell>
        </row>
        <row r="90">
          <cell r="B90">
            <v>3013</v>
          </cell>
          <cell r="C90" t="str">
            <v>w22110</v>
          </cell>
          <cell r="D90">
            <v>27</v>
          </cell>
          <cell r="E90">
            <v>22</v>
          </cell>
          <cell r="F90" t="str">
            <v>Sidi Bel Abbes</v>
          </cell>
          <cell r="G90">
            <v>3</v>
          </cell>
          <cell r="H90" t="str">
            <v>Ouest</v>
          </cell>
          <cell r="I90">
            <v>1</v>
          </cell>
          <cell r="J90">
            <v>110</v>
          </cell>
          <cell r="K90" t="str">
            <v>Université</v>
          </cell>
          <cell r="L90" t="str">
            <v>2201</v>
          </cell>
          <cell r="M90">
            <v>2201</v>
          </cell>
          <cell r="N90" t="str">
            <v>Sidi Bel Abbes</v>
          </cell>
          <cell r="O90" t="str">
            <v>Université de Sidi Bel Abbes</v>
          </cell>
          <cell r="P90">
            <v>3013</v>
          </cell>
          <cell r="Q90" t="str">
            <v>Univ. Sidi Bel Abbes</v>
          </cell>
          <cell r="R90" t="str">
            <v>DJILLALI LIABES</v>
          </cell>
        </row>
        <row r="91">
          <cell r="B91">
            <v>3014</v>
          </cell>
          <cell r="C91" t="str">
            <v>w22300</v>
          </cell>
          <cell r="D91">
            <v>15</v>
          </cell>
          <cell r="E91">
            <v>22</v>
          </cell>
          <cell r="F91" t="str">
            <v>Sidi Bel Abbes</v>
          </cell>
          <cell r="G91">
            <v>3</v>
          </cell>
          <cell r="H91" t="str">
            <v>Ouest</v>
          </cell>
          <cell r="I91">
            <v>4</v>
          </cell>
          <cell r="J91">
            <v>300</v>
          </cell>
          <cell r="K91" t="str">
            <v>Ecole Nationale Supérieure</v>
          </cell>
          <cell r="L91" t="str">
            <v>2201</v>
          </cell>
          <cell r="M91">
            <v>2201</v>
          </cell>
          <cell r="N91" t="str">
            <v>Sidi Bel Abbes</v>
          </cell>
          <cell r="O91" t="str">
            <v>Ecole Supérieure en Informatique de Sidi Bel Abbes</v>
          </cell>
          <cell r="P91">
            <v>3014</v>
          </cell>
          <cell r="Q91" t="str">
            <v>E.S. Informatique Sidi Bel Abbes</v>
          </cell>
        </row>
        <row r="92">
          <cell r="B92">
            <v>3015</v>
          </cell>
          <cell r="C92" t="str">
            <v>w27110</v>
          </cell>
          <cell r="D92">
            <v>35</v>
          </cell>
          <cell r="E92">
            <v>27</v>
          </cell>
          <cell r="F92" t="str">
            <v>Mostaganem</v>
          </cell>
          <cell r="G92">
            <v>3</v>
          </cell>
          <cell r="H92" t="str">
            <v>Ouest</v>
          </cell>
          <cell r="I92">
            <v>1</v>
          </cell>
          <cell r="J92">
            <v>110</v>
          </cell>
          <cell r="K92" t="str">
            <v>Université</v>
          </cell>
          <cell r="L92" t="str">
            <v>2701</v>
          </cell>
          <cell r="M92">
            <v>2701</v>
          </cell>
          <cell r="N92" t="str">
            <v>Mostaganem</v>
          </cell>
          <cell r="O92" t="str">
            <v>Université de Mostaganem</v>
          </cell>
          <cell r="P92">
            <v>3015</v>
          </cell>
          <cell r="Q92" t="str">
            <v>Univ. Mostaganem</v>
          </cell>
          <cell r="R92" t="str">
            <v>ABDELHAMID BEN BADIS</v>
          </cell>
        </row>
        <row r="93">
          <cell r="B93">
            <v>3016</v>
          </cell>
          <cell r="C93" t="str">
            <v>w27500</v>
          </cell>
          <cell r="D93">
            <v>8</v>
          </cell>
          <cell r="E93">
            <v>27</v>
          </cell>
          <cell r="F93" t="str">
            <v>Mostaganem</v>
          </cell>
          <cell r="G93">
            <v>3</v>
          </cell>
          <cell r="H93" t="str">
            <v>Ouest</v>
          </cell>
          <cell r="I93">
            <v>5</v>
          </cell>
          <cell r="J93">
            <v>500</v>
          </cell>
          <cell r="K93" t="str">
            <v>Ecole Normale Supérieur</v>
          </cell>
          <cell r="L93" t="str">
            <v>2701</v>
          </cell>
          <cell r="M93">
            <v>2701</v>
          </cell>
          <cell r="N93" t="str">
            <v>Mostaganem</v>
          </cell>
          <cell r="O93" t="str">
            <v>Ecole Normale Supérieur de Mostaganem</v>
          </cell>
          <cell r="P93">
            <v>3016</v>
          </cell>
          <cell r="Q93" t="str">
            <v>E.N.S. Mostaganem</v>
          </cell>
        </row>
        <row r="94">
          <cell r="B94">
            <v>3017</v>
          </cell>
          <cell r="C94" t="str">
            <v>w27300</v>
          </cell>
          <cell r="D94">
            <v>22</v>
          </cell>
          <cell r="E94">
            <v>27</v>
          </cell>
          <cell r="F94" t="str">
            <v>Mostaganem</v>
          </cell>
          <cell r="G94">
            <v>3</v>
          </cell>
          <cell r="H94" t="str">
            <v>Ouest</v>
          </cell>
          <cell r="I94">
            <v>4</v>
          </cell>
          <cell r="J94">
            <v>300</v>
          </cell>
          <cell r="K94" t="str">
            <v>Ecole Nationale Supérieure</v>
          </cell>
          <cell r="L94" t="str">
            <v>2701</v>
          </cell>
          <cell r="M94">
            <v>2701</v>
          </cell>
          <cell r="N94" t="str">
            <v>Mostaganem</v>
          </cell>
          <cell r="O94" t="str">
            <v>Ecole Supérieure Agronomique de Mostaganem</v>
          </cell>
          <cell r="P94">
            <v>3017</v>
          </cell>
          <cell r="Q94" t="str">
            <v>E.S. Agronomique Mostaganem</v>
          </cell>
        </row>
        <row r="95">
          <cell r="B95">
            <v>3018</v>
          </cell>
          <cell r="C95" t="str">
            <v>w14110</v>
          </cell>
          <cell r="D95">
            <v>15</v>
          </cell>
          <cell r="E95">
            <v>14</v>
          </cell>
          <cell r="F95" t="str">
            <v>Tiaret</v>
          </cell>
          <cell r="G95">
            <v>3</v>
          </cell>
          <cell r="H95" t="str">
            <v>Ouest</v>
          </cell>
          <cell r="I95">
            <v>1</v>
          </cell>
          <cell r="J95">
            <v>110</v>
          </cell>
          <cell r="K95" t="str">
            <v>Université</v>
          </cell>
          <cell r="L95" t="str">
            <v>1401</v>
          </cell>
          <cell r="M95">
            <v>1401</v>
          </cell>
          <cell r="N95" t="str">
            <v>Tiaret</v>
          </cell>
          <cell r="O95" t="str">
            <v>Université de Tiaret</v>
          </cell>
          <cell r="P95">
            <v>3018</v>
          </cell>
          <cell r="Q95" t="str">
            <v>Univ. Tiaret</v>
          </cell>
          <cell r="R95" t="str">
            <v>IBN KHALDOUN</v>
          </cell>
        </row>
        <row r="96">
          <cell r="B96">
            <v>3019</v>
          </cell>
          <cell r="C96" t="str">
            <v>w01110</v>
          </cell>
          <cell r="D96">
            <v>1</v>
          </cell>
          <cell r="E96">
            <v>1</v>
          </cell>
          <cell r="F96" t="str">
            <v>Adrar</v>
          </cell>
          <cell r="G96">
            <v>3</v>
          </cell>
          <cell r="H96" t="str">
            <v>Ouest</v>
          </cell>
          <cell r="I96">
            <v>1</v>
          </cell>
          <cell r="J96">
            <v>110</v>
          </cell>
          <cell r="K96" t="str">
            <v>Université</v>
          </cell>
          <cell r="L96" t="str">
            <v>0101</v>
          </cell>
          <cell r="M96">
            <v>101</v>
          </cell>
          <cell r="N96" t="str">
            <v>Adrar</v>
          </cell>
          <cell r="O96" t="str">
            <v>Université d'Adrar</v>
          </cell>
          <cell r="P96">
            <v>3019</v>
          </cell>
          <cell r="Q96" t="str">
            <v>Univ. Adrar</v>
          </cell>
          <cell r="R96" t="str">
            <v>Université Africane Clolonel Ahmed</v>
          </cell>
        </row>
        <row r="97">
          <cell r="B97">
            <v>3020</v>
          </cell>
          <cell r="C97" t="str">
            <v>w29110</v>
          </cell>
          <cell r="D97">
            <v>37</v>
          </cell>
          <cell r="E97">
            <v>29</v>
          </cell>
          <cell r="F97" t="str">
            <v>Mascara</v>
          </cell>
          <cell r="G97">
            <v>3</v>
          </cell>
          <cell r="H97" t="str">
            <v>Ouest</v>
          </cell>
          <cell r="I97">
            <v>1</v>
          </cell>
          <cell r="J97">
            <v>110</v>
          </cell>
          <cell r="K97" t="str">
            <v>Université</v>
          </cell>
          <cell r="L97" t="str">
            <v>2901</v>
          </cell>
          <cell r="M97">
            <v>2901</v>
          </cell>
          <cell r="N97" t="str">
            <v>Mascara</v>
          </cell>
          <cell r="O97" t="str">
            <v>Université de Mascara</v>
          </cell>
          <cell r="P97">
            <v>3020</v>
          </cell>
          <cell r="Q97" t="str">
            <v>Univ. Mascara</v>
          </cell>
          <cell r="R97" t="str">
            <v>MUSTAPHA STAMBOULI</v>
          </cell>
        </row>
        <row r="98">
          <cell r="B98">
            <v>3021</v>
          </cell>
          <cell r="C98" t="str">
            <v>w20110</v>
          </cell>
          <cell r="D98">
            <v>25</v>
          </cell>
          <cell r="E98">
            <v>20</v>
          </cell>
          <cell r="F98" t="str">
            <v>Saida</v>
          </cell>
          <cell r="G98">
            <v>3</v>
          </cell>
          <cell r="H98" t="str">
            <v>Ouest</v>
          </cell>
          <cell r="I98">
            <v>1</v>
          </cell>
          <cell r="J98">
            <v>110</v>
          </cell>
          <cell r="K98" t="str">
            <v>Université</v>
          </cell>
          <cell r="L98" t="str">
            <v>2001</v>
          </cell>
          <cell r="M98">
            <v>2001</v>
          </cell>
          <cell r="N98" t="str">
            <v>Saida</v>
          </cell>
          <cell r="O98" t="str">
            <v>Université de Saida</v>
          </cell>
          <cell r="P98">
            <v>3021</v>
          </cell>
          <cell r="Q98" t="str">
            <v>Univ. Saida</v>
          </cell>
          <cell r="R98" t="str">
            <v>DOCTEUR TAHAR MOULAY</v>
          </cell>
        </row>
        <row r="99">
          <cell r="B99">
            <v>3022</v>
          </cell>
          <cell r="C99" t="str">
            <v>w08110</v>
          </cell>
          <cell r="D99">
            <v>9</v>
          </cell>
          <cell r="E99">
            <v>8</v>
          </cell>
          <cell r="F99" t="str">
            <v>Béchar</v>
          </cell>
          <cell r="G99">
            <v>3</v>
          </cell>
          <cell r="H99" t="str">
            <v>Ouest</v>
          </cell>
          <cell r="I99">
            <v>1</v>
          </cell>
          <cell r="J99">
            <v>110</v>
          </cell>
          <cell r="K99" t="str">
            <v>Université</v>
          </cell>
          <cell r="L99" t="str">
            <v>0801</v>
          </cell>
          <cell r="M99">
            <v>801</v>
          </cell>
          <cell r="N99" t="str">
            <v>Béchar</v>
          </cell>
          <cell r="O99" t="str">
            <v>Université de Béchar</v>
          </cell>
          <cell r="P99">
            <v>3022</v>
          </cell>
          <cell r="Q99" t="str">
            <v>Univ. Béchar</v>
          </cell>
        </row>
        <row r="100">
          <cell r="B100">
            <v>3023</v>
          </cell>
          <cell r="C100" t="str">
            <v>w08500</v>
          </cell>
          <cell r="D100">
            <v>2</v>
          </cell>
          <cell r="E100">
            <v>8</v>
          </cell>
          <cell r="F100" t="str">
            <v>Béchar</v>
          </cell>
          <cell r="G100">
            <v>3</v>
          </cell>
          <cell r="H100" t="str">
            <v>Ouest</v>
          </cell>
          <cell r="I100">
            <v>5</v>
          </cell>
          <cell r="J100">
            <v>500</v>
          </cell>
          <cell r="K100" t="str">
            <v>Ecole Normale Supérieur</v>
          </cell>
          <cell r="L100" t="str">
            <v>0801</v>
          </cell>
          <cell r="M100">
            <v>801</v>
          </cell>
          <cell r="N100" t="str">
            <v>Béchar</v>
          </cell>
          <cell r="O100" t="str">
            <v>Ecole Normale Supérieur de Béchar</v>
          </cell>
          <cell r="P100">
            <v>3023</v>
          </cell>
          <cell r="Q100" t="str">
            <v>E.N.S. Béchar</v>
          </cell>
        </row>
        <row r="101">
          <cell r="B101">
            <v>3024</v>
          </cell>
          <cell r="C101" t="str">
            <v>w48200</v>
          </cell>
          <cell r="D101">
            <v>13</v>
          </cell>
          <cell r="E101">
            <v>48</v>
          </cell>
          <cell r="F101" t="str">
            <v>Relizane</v>
          </cell>
          <cell r="G101">
            <v>3</v>
          </cell>
          <cell r="H101" t="str">
            <v>Ouest</v>
          </cell>
          <cell r="I101">
            <v>2</v>
          </cell>
          <cell r="J101">
            <v>200</v>
          </cell>
          <cell r="K101" t="str">
            <v>Centre Universitaire</v>
          </cell>
          <cell r="L101" t="str">
            <v>4801</v>
          </cell>
          <cell r="M101">
            <v>4801</v>
          </cell>
          <cell r="N101" t="str">
            <v>Relizane</v>
          </cell>
          <cell r="O101" t="str">
            <v>Centre Universitaire de Relizane</v>
          </cell>
          <cell r="P101">
            <v>3024</v>
          </cell>
          <cell r="Q101" t="str">
            <v>C.Univ. Relizane</v>
          </cell>
        </row>
        <row r="102">
          <cell r="B102">
            <v>3025</v>
          </cell>
          <cell r="C102" t="str">
            <v>w38200</v>
          </cell>
          <cell r="D102">
            <v>8</v>
          </cell>
          <cell r="E102">
            <v>38</v>
          </cell>
          <cell r="F102" t="str">
            <v>Tissemsilt</v>
          </cell>
          <cell r="G102">
            <v>3</v>
          </cell>
          <cell r="H102" t="str">
            <v>Ouest</v>
          </cell>
          <cell r="I102">
            <v>2</v>
          </cell>
          <cell r="J102">
            <v>200</v>
          </cell>
          <cell r="K102" t="str">
            <v>Centre Universitaire</v>
          </cell>
          <cell r="L102" t="str">
            <v>3801</v>
          </cell>
          <cell r="M102">
            <v>3801</v>
          </cell>
          <cell r="N102" t="str">
            <v>Tissemsilt</v>
          </cell>
          <cell r="O102" t="str">
            <v>Centre Universitaire de Tissemsilt</v>
          </cell>
          <cell r="P102">
            <v>3025</v>
          </cell>
          <cell r="Q102" t="str">
            <v>C.Univ. Tissemsilt</v>
          </cell>
        </row>
        <row r="103">
          <cell r="B103">
            <v>3026</v>
          </cell>
          <cell r="C103" t="str">
            <v>w46200</v>
          </cell>
          <cell r="D103">
            <v>12</v>
          </cell>
          <cell r="E103">
            <v>46</v>
          </cell>
          <cell r="F103" t="str">
            <v>Ain Temouchent</v>
          </cell>
          <cell r="G103">
            <v>3</v>
          </cell>
          <cell r="H103" t="str">
            <v>Ouest</v>
          </cell>
          <cell r="I103">
            <v>2</v>
          </cell>
          <cell r="J103">
            <v>200</v>
          </cell>
          <cell r="K103" t="str">
            <v>Centre Universitaire</v>
          </cell>
          <cell r="L103" t="str">
            <v>4601</v>
          </cell>
          <cell r="M103">
            <v>4601</v>
          </cell>
          <cell r="N103" t="str">
            <v>Ain Temouchent</v>
          </cell>
          <cell r="O103" t="str">
            <v>Centre Universitaire de Ain Temouchent</v>
          </cell>
          <cell r="P103">
            <v>3026</v>
          </cell>
          <cell r="Q103" t="str">
            <v>C.Univ. Ain Temouchent</v>
          </cell>
        </row>
        <row r="104">
          <cell r="B104">
            <v>3027</v>
          </cell>
          <cell r="C104" t="str">
            <v>w45200</v>
          </cell>
          <cell r="D104">
            <v>11</v>
          </cell>
          <cell r="E104">
            <v>45</v>
          </cell>
          <cell r="F104" t="str">
            <v>Naama</v>
          </cell>
          <cell r="G104">
            <v>3</v>
          </cell>
          <cell r="H104" t="str">
            <v>Ouest</v>
          </cell>
          <cell r="I104">
            <v>2</v>
          </cell>
          <cell r="J104">
            <v>200</v>
          </cell>
          <cell r="K104" t="str">
            <v>Centre Universitaire</v>
          </cell>
          <cell r="L104" t="str">
            <v>4501</v>
          </cell>
          <cell r="M104">
            <v>4501</v>
          </cell>
          <cell r="N104" t="str">
            <v>Naama</v>
          </cell>
          <cell r="O104" t="str">
            <v>Centre Universitaire de Naama</v>
          </cell>
          <cell r="P104">
            <v>3027</v>
          </cell>
          <cell r="Q104" t="str">
            <v>C.Univ. Naama</v>
          </cell>
        </row>
        <row r="105">
          <cell r="B105">
            <v>3028</v>
          </cell>
          <cell r="C105" t="str">
            <v>w32200</v>
          </cell>
          <cell r="D105">
            <v>5</v>
          </cell>
          <cell r="E105">
            <v>32</v>
          </cell>
          <cell r="F105" t="str">
            <v>El Bayadh</v>
          </cell>
          <cell r="G105">
            <v>3</v>
          </cell>
          <cell r="H105" t="str">
            <v>Ouest</v>
          </cell>
          <cell r="I105">
            <v>2</v>
          </cell>
          <cell r="J105">
            <v>200</v>
          </cell>
          <cell r="K105" t="str">
            <v>Centre Universitaire</v>
          </cell>
          <cell r="L105" t="str">
            <v>3201</v>
          </cell>
          <cell r="M105">
            <v>3201</v>
          </cell>
          <cell r="N105" t="str">
            <v>El Bayadh</v>
          </cell>
          <cell r="O105" t="str">
            <v>Centre Universitaire d'El Bayadh</v>
          </cell>
          <cell r="P105">
            <v>3028</v>
          </cell>
          <cell r="Q105" t="str">
            <v>C.Univ. El Bayadh</v>
          </cell>
        </row>
        <row r="106">
          <cell r="B106">
            <v>3029</v>
          </cell>
          <cell r="C106" t="str">
            <v>w37200</v>
          </cell>
          <cell r="D106">
            <v>7</v>
          </cell>
          <cell r="E106">
            <v>37</v>
          </cell>
          <cell r="F106" t="str">
            <v>Tindouf</v>
          </cell>
          <cell r="G106">
            <v>3</v>
          </cell>
          <cell r="H106" t="str">
            <v>Ouest</v>
          </cell>
          <cell r="I106">
            <v>2</v>
          </cell>
          <cell r="J106">
            <v>200</v>
          </cell>
          <cell r="K106" t="str">
            <v>Centre Universitaire</v>
          </cell>
          <cell r="L106" t="str">
            <v>3701</v>
          </cell>
          <cell r="M106">
            <v>3701</v>
          </cell>
          <cell r="N106" t="str">
            <v>Tindouf</v>
          </cell>
          <cell r="O106" t="str">
            <v>Centre Universitaire de Tindouf</v>
          </cell>
          <cell r="P106">
            <v>3029</v>
          </cell>
          <cell r="Q106" t="str">
            <v>C.Univ. Tindouf</v>
          </cell>
        </row>
        <row r="107">
          <cell r="B107">
            <v>5000</v>
          </cell>
          <cell r="C107" t="str">
            <v>w50110</v>
          </cell>
          <cell r="D107">
            <v>50</v>
          </cell>
          <cell r="E107">
            <v>50</v>
          </cell>
          <cell r="F107" t="str">
            <v>National</v>
          </cell>
          <cell r="G107">
            <v>5</v>
          </cell>
          <cell r="H107" t="str">
            <v>National</v>
          </cell>
          <cell r="I107">
            <v>1</v>
          </cell>
          <cell r="J107">
            <v>110</v>
          </cell>
          <cell r="K107" t="str">
            <v>Université</v>
          </cell>
          <cell r="L107" t="str">
            <v>5001</v>
          </cell>
          <cell r="M107">
            <v>5001</v>
          </cell>
          <cell r="N107" t="str">
            <v>National</v>
          </cell>
          <cell r="O107" t="str">
            <v>U.F.C</v>
          </cell>
          <cell r="P107">
            <v>5000</v>
          </cell>
          <cell r="Q107" t="str">
            <v>U.F.C</v>
          </cell>
        </row>
      </sheetData>
      <sheetData sheetId="1"/>
      <sheetData sheetId="2">
        <row r="3">
          <cell r="B3" t="str">
            <v>Code Domaine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view="pageBreakPreview" zoomScale="60" workbookViewId="0">
      <selection activeCell="J14" sqref="J14"/>
    </sheetView>
  </sheetViews>
  <sheetFormatPr baseColWidth="10" defaultColWidth="11.42578125" defaultRowHeight="15"/>
  <cols>
    <col min="1" max="6" width="11.42578125" style="156"/>
    <col min="7" max="7" width="24.7109375" style="156" customWidth="1"/>
    <col min="8" max="16384" width="11.42578125" style="156"/>
  </cols>
  <sheetData/>
  <pageMargins left="0.7" right="0.7" top="0.75" bottom="0.75" header="0.3" footer="0.3"/>
  <pageSetup paperSize="9" scale="9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B2:AM6584"/>
  <sheetViews>
    <sheetView topLeftCell="U7" workbookViewId="0">
      <selection activeCell="AJ21" sqref="AJ21"/>
    </sheetView>
  </sheetViews>
  <sheetFormatPr baseColWidth="10" defaultRowHeight="15"/>
  <cols>
    <col min="1" max="1" width="3.42578125" customWidth="1"/>
    <col min="2" max="2" width="6.140625" customWidth="1"/>
    <col min="3" max="3" width="23.7109375" bestFit="1" customWidth="1"/>
    <col min="4" max="4" width="5" customWidth="1"/>
    <col min="5" max="5" width="27.85546875" customWidth="1"/>
    <col min="6" max="6" width="11" customWidth="1"/>
    <col min="7" max="7" width="25.42578125" customWidth="1"/>
    <col min="8" max="8" width="19.7109375" customWidth="1"/>
    <col min="9" max="9" width="21.5703125" customWidth="1"/>
    <col min="10" max="10" width="5.42578125" style="4" customWidth="1"/>
    <col min="11" max="14" width="11.5703125" customWidth="1"/>
    <col min="15" max="15" width="11.5703125" style="4" customWidth="1"/>
    <col min="16" max="36" width="11.5703125" customWidth="1"/>
    <col min="37" max="37" width="16.5703125" customWidth="1"/>
  </cols>
  <sheetData>
    <row r="2" spans="2:39" ht="21">
      <c r="B2" s="3" t="s">
        <v>404</v>
      </c>
      <c r="K2" s="5"/>
      <c r="L2" s="5"/>
      <c r="M2" s="5"/>
      <c r="N2" s="5"/>
      <c r="O2" s="27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spans="2:39" ht="21">
      <c r="B3" s="3" t="s">
        <v>405</v>
      </c>
      <c r="K3" s="6"/>
      <c r="L3" s="6"/>
      <c r="M3" s="6"/>
      <c r="N3" s="6"/>
      <c r="O3" s="28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</row>
    <row r="4" spans="2:39" ht="18.75">
      <c r="B4" s="6"/>
      <c r="K4" s="6"/>
      <c r="L4" s="6"/>
      <c r="M4" s="6"/>
      <c r="N4" s="6"/>
      <c r="O4" s="28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</row>
    <row r="5" spans="2:39" ht="23.25">
      <c r="B5" s="7" t="s">
        <v>428</v>
      </c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6" spans="2:39" ht="18">
      <c r="B6" s="9"/>
      <c r="K6" s="9"/>
      <c r="L6" s="10"/>
      <c r="M6" s="11"/>
      <c r="N6" s="11"/>
      <c r="O6" s="29"/>
      <c r="P6" s="11"/>
      <c r="Q6" s="11"/>
      <c r="R6" s="10"/>
      <c r="S6" s="11"/>
      <c r="T6" s="11"/>
      <c r="U6" s="10"/>
      <c r="V6" s="11"/>
      <c r="W6" s="11"/>
      <c r="X6" s="10"/>
      <c r="Y6" s="11"/>
      <c r="Z6" s="11"/>
      <c r="AA6" s="10"/>
      <c r="AB6" s="11"/>
      <c r="AC6" s="11"/>
      <c r="AD6" s="10"/>
      <c r="AE6" s="11"/>
      <c r="AF6" s="11"/>
      <c r="AG6" s="10"/>
      <c r="AH6" s="11"/>
      <c r="AI6" s="11"/>
      <c r="AJ6" s="10"/>
      <c r="AK6" s="11"/>
      <c r="AL6" s="11"/>
      <c r="AM6" s="11"/>
    </row>
    <row r="7" spans="2:39" ht="20.25">
      <c r="B7" s="12" t="s">
        <v>429</v>
      </c>
      <c r="K7" s="13"/>
      <c r="L7" s="10"/>
      <c r="M7" s="11"/>
      <c r="N7" s="11"/>
      <c r="O7" s="29"/>
      <c r="P7" s="11"/>
      <c r="Q7" s="11"/>
      <c r="R7" s="10"/>
      <c r="S7" s="11"/>
      <c r="T7" s="11"/>
      <c r="U7" s="10"/>
      <c r="V7" s="11"/>
      <c r="W7" s="11"/>
      <c r="X7" s="10"/>
      <c r="Y7" s="11"/>
      <c r="Z7" s="11"/>
      <c r="AA7" s="10"/>
      <c r="AB7" s="11"/>
      <c r="AC7" s="11"/>
      <c r="AD7" s="10"/>
      <c r="AE7" s="11"/>
      <c r="AF7" s="11"/>
      <c r="AG7" s="10"/>
      <c r="AH7" s="11"/>
      <c r="AI7" s="11"/>
      <c r="AJ7" s="10"/>
      <c r="AK7" s="11"/>
      <c r="AL7" s="11"/>
      <c r="AM7" s="11"/>
    </row>
    <row r="8" spans="2:39" s="1" customFormat="1" ht="20.25">
      <c r="B8" s="12" t="s">
        <v>430</v>
      </c>
      <c r="J8" s="2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</row>
    <row r="9" spans="2:39" ht="18.75">
      <c r="K9" s="14"/>
      <c r="L9" s="14"/>
      <c r="M9" s="14"/>
      <c r="N9" s="14"/>
      <c r="O9" s="14"/>
      <c r="P9" s="15"/>
      <c r="Q9" s="14"/>
      <c r="R9" s="14"/>
      <c r="S9" s="15"/>
      <c r="T9" s="14"/>
      <c r="U9" s="14"/>
      <c r="V9" s="15"/>
      <c r="W9" s="14"/>
      <c r="X9" s="14"/>
      <c r="Y9" s="15"/>
      <c r="Z9" s="14"/>
      <c r="AA9" s="14"/>
      <c r="AB9" s="15"/>
      <c r="AC9" s="14"/>
      <c r="AD9" s="14"/>
      <c r="AE9" s="15"/>
      <c r="AF9" s="14"/>
      <c r="AG9" s="14"/>
      <c r="AH9" s="15"/>
      <c r="AI9" s="11"/>
      <c r="AJ9" s="11"/>
      <c r="AK9" s="16"/>
    </row>
    <row r="10" spans="2:39" ht="84" customHeight="1">
      <c r="B10" s="17" t="s">
        <v>406</v>
      </c>
      <c r="C10" s="17" t="s">
        <v>407</v>
      </c>
      <c r="D10" s="17" t="s">
        <v>408</v>
      </c>
      <c r="E10" s="17" t="s">
        <v>1</v>
      </c>
      <c r="F10" s="17" t="s">
        <v>409</v>
      </c>
      <c r="G10" s="17" t="s">
        <v>410</v>
      </c>
      <c r="H10" s="17" t="s">
        <v>411</v>
      </c>
      <c r="I10" s="17" t="s">
        <v>413</v>
      </c>
      <c r="J10" s="17" t="s">
        <v>0</v>
      </c>
      <c r="K10" s="18" t="s">
        <v>431</v>
      </c>
      <c r="L10" s="18" t="s">
        <v>432</v>
      </c>
      <c r="M10" s="18" t="s">
        <v>417</v>
      </c>
      <c r="N10" s="18" t="s">
        <v>433</v>
      </c>
      <c r="O10" s="19" t="s">
        <v>434</v>
      </c>
      <c r="P10" s="26" t="s">
        <v>427</v>
      </c>
      <c r="Q10" s="18" t="s">
        <v>418</v>
      </c>
      <c r="R10" s="19" t="s">
        <v>419</v>
      </c>
      <c r="S10" s="18" t="s">
        <v>435</v>
      </c>
      <c r="T10" s="18" t="s">
        <v>436</v>
      </c>
      <c r="U10" s="19" t="s">
        <v>437</v>
      </c>
      <c r="V10" s="26" t="s">
        <v>438</v>
      </c>
      <c r="W10" s="26" t="s">
        <v>439</v>
      </c>
      <c r="X10" s="19" t="s">
        <v>440</v>
      </c>
      <c r="Y10" s="26" t="s">
        <v>441</v>
      </c>
      <c r="Z10" s="26" t="s">
        <v>442</v>
      </c>
      <c r="AA10" s="19" t="s">
        <v>443</v>
      </c>
      <c r="AB10" s="26" t="s">
        <v>444</v>
      </c>
      <c r="AC10" s="26" t="s">
        <v>445</v>
      </c>
      <c r="AD10" s="19" t="s">
        <v>446</v>
      </c>
      <c r="AE10" s="26" t="s">
        <v>447</v>
      </c>
      <c r="AF10" s="26" t="s">
        <v>448</v>
      </c>
      <c r="AG10" s="19" t="s">
        <v>449</v>
      </c>
      <c r="AH10" s="19" t="s">
        <v>420</v>
      </c>
      <c r="AI10" s="19" t="s">
        <v>421</v>
      </c>
      <c r="AJ10" s="19" t="s">
        <v>422</v>
      </c>
      <c r="AK10" s="19" t="s">
        <v>423</v>
      </c>
    </row>
    <row r="11" spans="2:39" s="32" customFormat="1">
      <c r="B11" s="30">
        <v>25</v>
      </c>
      <c r="C11" s="30" t="s">
        <v>295</v>
      </c>
      <c r="D11" s="30" t="s">
        <v>450</v>
      </c>
      <c r="E11" s="30" t="s">
        <v>451</v>
      </c>
      <c r="F11" s="30" t="s">
        <v>452</v>
      </c>
      <c r="G11" s="30" t="s">
        <v>453</v>
      </c>
      <c r="H11" s="30" t="s">
        <v>1002</v>
      </c>
      <c r="I11" s="30" t="s">
        <v>1004</v>
      </c>
      <c r="J11" s="31" t="s">
        <v>4</v>
      </c>
      <c r="K11" s="30">
        <v>401</v>
      </c>
      <c r="L11" s="30">
        <v>4</v>
      </c>
      <c r="M11" s="30">
        <v>31</v>
      </c>
      <c r="N11" s="30">
        <v>15</v>
      </c>
      <c r="O11" s="31">
        <f>K11+L11+M11+N11</f>
        <v>451</v>
      </c>
      <c r="P11" s="30">
        <v>388</v>
      </c>
      <c r="Q11" s="30">
        <v>35</v>
      </c>
      <c r="R11" s="31">
        <f>P11+Q11</f>
        <v>423</v>
      </c>
      <c r="S11" s="30">
        <v>376</v>
      </c>
      <c r="T11" s="30">
        <v>67</v>
      </c>
      <c r="U11" s="31">
        <f>S11+T11</f>
        <v>443</v>
      </c>
      <c r="V11" s="30">
        <v>374</v>
      </c>
      <c r="W11" s="30">
        <v>31</v>
      </c>
      <c r="X11" s="31">
        <f>V11+W11</f>
        <v>405</v>
      </c>
      <c r="Y11" s="30">
        <v>345</v>
      </c>
      <c r="Z11" s="30">
        <v>25</v>
      </c>
      <c r="AA11" s="31">
        <f>Y11+Z11</f>
        <v>370</v>
      </c>
      <c r="AB11" s="30">
        <v>262</v>
      </c>
      <c r="AC11" s="30">
        <v>59</v>
      </c>
      <c r="AD11" s="31">
        <f>AB11+AC11</f>
        <v>321</v>
      </c>
      <c r="AE11" s="30">
        <v>210</v>
      </c>
      <c r="AF11" s="30">
        <v>0</v>
      </c>
      <c r="AG11" s="31">
        <f>AE11+AF11</f>
        <v>210</v>
      </c>
      <c r="AH11" s="31">
        <f>AE11+AB11+Y11+V11+S11+P11+K11</f>
        <v>2356</v>
      </c>
      <c r="AI11" s="31">
        <f>AF11+AC11+Z11+W11+T11+Q11+N11+M11+L11</f>
        <v>267</v>
      </c>
      <c r="AJ11" s="31">
        <f>AH11+AI11</f>
        <v>2623</v>
      </c>
      <c r="AK11" s="30">
        <v>249</v>
      </c>
    </row>
    <row r="12" spans="2:39" s="32" customFormat="1">
      <c r="B12" s="33">
        <v>25</v>
      </c>
      <c r="C12" s="33" t="s">
        <v>295</v>
      </c>
      <c r="D12" s="30" t="s">
        <v>450</v>
      </c>
      <c r="E12" s="33" t="s">
        <v>451</v>
      </c>
      <c r="F12" s="33" t="s">
        <v>452</v>
      </c>
      <c r="G12" s="33" t="s">
        <v>453</v>
      </c>
      <c r="H12" s="33" t="s">
        <v>1003</v>
      </c>
      <c r="I12" s="33" t="s">
        <v>1004</v>
      </c>
      <c r="J12" s="34" t="s">
        <v>10</v>
      </c>
      <c r="K12" s="33">
        <v>332</v>
      </c>
      <c r="L12" s="33">
        <v>2</v>
      </c>
      <c r="M12" s="33">
        <v>24</v>
      </c>
      <c r="N12" s="33">
        <v>10</v>
      </c>
      <c r="O12" s="34">
        <f t="shared" ref="O12:O19" si="0">K12+L12+M12+N12</f>
        <v>368</v>
      </c>
      <c r="P12" s="33">
        <v>318</v>
      </c>
      <c r="Q12" s="33">
        <v>29</v>
      </c>
      <c r="R12" s="34">
        <f t="shared" ref="R12:R19" si="1">P12+Q12</f>
        <v>347</v>
      </c>
      <c r="S12" s="33">
        <v>322</v>
      </c>
      <c r="T12" s="33">
        <v>57</v>
      </c>
      <c r="U12" s="34">
        <f t="shared" ref="U12:U19" si="2">S12+T12</f>
        <v>379</v>
      </c>
      <c r="V12" s="33">
        <v>293</v>
      </c>
      <c r="W12" s="33">
        <v>23</v>
      </c>
      <c r="X12" s="34">
        <f t="shared" ref="X12:X19" si="3">V12+W12</f>
        <v>316</v>
      </c>
      <c r="Y12" s="33">
        <v>265</v>
      </c>
      <c r="Z12" s="33">
        <v>11</v>
      </c>
      <c r="AA12" s="34">
        <f t="shared" ref="AA12:AA19" si="4">Y12+Z12</f>
        <v>276</v>
      </c>
      <c r="AB12" s="33">
        <v>210</v>
      </c>
      <c r="AC12" s="33">
        <v>35</v>
      </c>
      <c r="AD12" s="34">
        <f t="shared" ref="AD12:AD19" si="5">AB12+AC12</f>
        <v>245</v>
      </c>
      <c r="AE12" s="33">
        <v>174</v>
      </c>
      <c r="AF12" s="33">
        <v>0</v>
      </c>
      <c r="AG12" s="34">
        <f t="shared" ref="AG12:AG19" si="6">AE12+AF12</f>
        <v>174</v>
      </c>
      <c r="AH12" s="34">
        <f t="shared" ref="AH12:AH19" si="7">AE12+AB12+Y12+V12+S12+P12+K12</f>
        <v>1914</v>
      </c>
      <c r="AI12" s="34">
        <f t="shared" ref="AI12:AI19" si="8">AF12+AC12+Z12+W12+T12+Q12+N12+M12+L12</f>
        <v>191</v>
      </c>
      <c r="AJ12" s="34">
        <f t="shared" ref="AJ12:AJ19" si="9">AH12+AI12</f>
        <v>2105</v>
      </c>
      <c r="AK12" s="33">
        <v>201</v>
      </c>
    </row>
    <row r="13" spans="2:39" s="32" customFormat="1">
      <c r="B13" s="35">
        <v>25</v>
      </c>
      <c r="C13" s="35" t="s">
        <v>295</v>
      </c>
      <c r="D13" s="30" t="s">
        <v>450</v>
      </c>
      <c r="E13" s="35" t="s">
        <v>451</v>
      </c>
      <c r="F13" s="35" t="s">
        <v>452</v>
      </c>
      <c r="G13" s="35" t="s">
        <v>453</v>
      </c>
      <c r="H13" s="35" t="s">
        <v>1003</v>
      </c>
      <c r="I13" s="35" t="s">
        <v>1004</v>
      </c>
      <c r="J13" s="36" t="s">
        <v>13</v>
      </c>
      <c r="K13" s="35">
        <v>0</v>
      </c>
      <c r="L13" s="35">
        <v>0</v>
      </c>
      <c r="M13" s="35">
        <v>0</v>
      </c>
      <c r="N13" s="35">
        <v>0</v>
      </c>
      <c r="O13" s="36">
        <f t="shared" si="0"/>
        <v>0</v>
      </c>
      <c r="P13" s="35">
        <v>0</v>
      </c>
      <c r="Q13" s="35">
        <v>0</v>
      </c>
      <c r="R13" s="36">
        <f t="shared" si="1"/>
        <v>0</v>
      </c>
      <c r="S13" s="35">
        <v>5</v>
      </c>
      <c r="T13" s="35">
        <v>2</v>
      </c>
      <c r="U13" s="36">
        <f t="shared" si="2"/>
        <v>7</v>
      </c>
      <c r="V13" s="35">
        <v>0</v>
      </c>
      <c r="W13" s="35">
        <v>0</v>
      </c>
      <c r="X13" s="36">
        <f t="shared" si="3"/>
        <v>0</v>
      </c>
      <c r="Y13" s="35">
        <v>0</v>
      </c>
      <c r="Z13" s="35">
        <v>1</v>
      </c>
      <c r="AA13" s="36">
        <f t="shared" si="4"/>
        <v>1</v>
      </c>
      <c r="AB13" s="35">
        <v>2</v>
      </c>
      <c r="AC13" s="35">
        <v>0</v>
      </c>
      <c r="AD13" s="36">
        <f t="shared" si="5"/>
        <v>2</v>
      </c>
      <c r="AE13" s="35">
        <v>0</v>
      </c>
      <c r="AF13" s="35">
        <v>0</v>
      </c>
      <c r="AG13" s="36">
        <f t="shared" si="6"/>
        <v>0</v>
      </c>
      <c r="AH13" s="36">
        <f t="shared" si="7"/>
        <v>7</v>
      </c>
      <c r="AI13" s="36">
        <f t="shared" si="8"/>
        <v>3</v>
      </c>
      <c r="AJ13" s="36">
        <f t="shared" si="9"/>
        <v>10</v>
      </c>
      <c r="AK13" s="35">
        <v>1</v>
      </c>
    </row>
    <row r="14" spans="2:39" s="32" customFormat="1">
      <c r="B14" s="30">
        <v>25</v>
      </c>
      <c r="C14" s="30" t="s">
        <v>295</v>
      </c>
      <c r="D14" s="30" t="s">
        <v>450</v>
      </c>
      <c r="E14" s="30" t="s">
        <v>451</v>
      </c>
      <c r="F14" s="30" t="s">
        <v>455</v>
      </c>
      <c r="G14" s="30" t="s">
        <v>456</v>
      </c>
      <c r="H14" s="30" t="s">
        <v>1002</v>
      </c>
      <c r="I14" s="30" t="s">
        <v>1005</v>
      </c>
      <c r="J14" s="31" t="s">
        <v>4</v>
      </c>
      <c r="K14" s="30">
        <v>144</v>
      </c>
      <c r="L14" s="30">
        <v>6</v>
      </c>
      <c r="M14" s="30">
        <v>13</v>
      </c>
      <c r="N14" s="30">
        <v>11</v>
      </c>
      <c r="O14" s="31">
        <f t="shared" si="0"/>
        <v>174</v>
      </c>
      <c r="P14" s="30">
        <v>137</v>
      </c>
      <c r="Q14" s="30">
        <v>7</v>
      </c>
      <c r="R14" s="31">
        <f t="shared" si="1"/>
        <v>144</v>
      </c>
      <c r="S14" s="30">
        <v>132</v>
      </c>
      <c r="T14" s="30">
        <v>24</v>
      </c>
      <c r="U14" s="31">
        <f t="shared" si="2"/>
        <v>156</v>
      </c>
      <c r="V14" s="30">
        <v>163</v>
      </c>
      <c r="W14" s="30">
        <v>2</v>
      </c>
      <c r="X14" s="31">
        <f t="shared" si="3"/>
        <v>165</v>
      </c>
      <c r="Y14" s="30">
        <v>174</v>
      </c>
      <c r="Z14" s="30">
        <v>2</v>
      </c>
      <c r="AA14" s="31">
        <f t="shared" si="4"/>
        <v>176</v>
      </c>
      <c r="AB14" s="30">
        <v>145</v>
      </c>
      <c r="AC14" s="30">
        <v>0</v>
      </c>
      <c r="AD14" s="31">
        <f t="shared" si="5"/>
        <v>145</v>
      </c>
      <c r="AE14" s="30">
        <v>0</v>
      </c>
      <c r="AF14" s="30">
        <v>0</v>
      </c>
      <c r="AG14" s="31">
        <f t="shared" si="6"/>
        <v>0</v>
      </c>
      <c r="AH14" s="31">
        <f t="shared" si="7"/>
        <v>895</v>
      </c>
      <c r="AI14" s="31">
        <f t="shared" si="8"/>
        <v>65</v>
      </c>
      <c r="AJ14" s="31">
        <f t="shared" si="9"/>
        <v>960</v>
      </c>
      <c r="AK14" s="30">
        <v>101</v>
      </c>
    </row>
    <row r="15" spans="2:39" s="32" customFormat="1">
      <c r="B15" s="33">
        <v>25</v>
      </c>
      <c r="C15" s="33" t="s">
        <v>295</v>
      </c>
      <c r="D15" s="33" t="s">
        <v>450</v>
      </c>
      <c r="E15" s="33" t="s">
        <v>451</v>
      </c>
      <c r="F15" s="33" t="s">
        <v>455</v>
      </c>
      <c r="G15" s="33" t="s">
        <v>456</v>
      </c>
      <c r="H15" s="33" t="s">
        <v>1003</v>
      </c>
      <c r="I15" s="33" t="s">
        <v>1006</v>
      </c>
      <c r="J15" s="34" t="s">
        <v>10</v>
      </c>
      <c r="K15" s="33">
        <v>125</v>
      </c>
      <c r="L15" s="33">
        <v>3</v>
      </c>
      <c r="M15" s="33">
        <v>13</v>
      </c>
      <c r="N15" s="33">
        <v>11</v>
      </c>
      <c r="O15" s="34">
        <f t="shared" si="0"/>
        <v>152</v>
      </c>
      <c r="P15" s="33">
        <v>120</v>
      </c>
      <c r="Q15" s="33">
        <v>6</v>
      </c>
      <c r="R15" s="34">
        <f t="shared" si="1"/>
        <v>126</v>
      </c>
      <c r="S15" s="33">
        <v>118</v>
      </c>
      <c r="T15" s="33">
        <v>16</v>
      </c>
      <c r="U15" s="34">
        <f t="shared" si="2"/>
        <v>134</v>
      </c>
      <c r="V15" s="33">
        <v>141</v>
      </c>
      <c r="W15" s="33">
        <v>2</v>
      </c>
      <c r="X15" s="34">
        <f t="shared" si="3"/>
        <v>143</v>
      </c>
      <c r="Y15" s="33">
        <v>140</v>
      </c>
      <c r="Z15" s="33">
        <v>2</v>
      </c>
      <c r="AA15" s="34">
        <f t="shared" si="4"/>
        <v>142</v>
      </c>
      <c r="AB15" s="33">
        <v>116</v>
      </c>
      <c r="AC15" s="33">
        <v>0</v>
      </c>
      <c r="AD15" s="34">
        <f t="shared" si="5"/>
        <v>116</v>
      </c>
      <c r="AE15" s="33">
        <v>0</v>
      </c>
      <c r="AF15" s="33">
        <v>0</v>
      </c>
      <c r="AG15" s="34">
        <f t="shared" si="6"/>
        <v>0</v>
      </c>
      <c r="AH15" s="34">
        <f t="shared" si="7"/>
        <v>760</v>
      </c>
      <c r="AI15" s="34">
        <f t="shared" si="8"/>
        <v>53</v>
      </c>
      <c r="AJ15" s="34">
        <f t="shared" si="9"/>
        <v>813</v>
      </c>
      <c r="AK15" s="33">
        <v>82</v>
      </c>
    </row>
    <row r="16" spans="2:39" s="32" customFormat="1">
      <c r="B16" s="35">
        <v>25</v>
      </c>
      <c r="C16" s="35" t="s">
        <v>295</v>
      </c>
      <c r="D16" s="35" t="s">
        <v>450</v>
      </c>
      <c r="E16" s="35" t="s">
        <v>451</v>
      </c>
      <c r="F16" s="35" t="s">
        <v>455</v>
      </c>
      <c r="G16" s="35" t="s">
        <v>456</v>
      </c>
      <c r="H16" s="35" t="s">
        <v>1003</v>
      </c>
      <c r="I16" s="35" t="s">
        <v>1006</v>
      </c>
      <c r="J16" s="36" t="s">
        <v>13</v>
      </c>
      <c r="K16" s="35">
        <v>1</v>
      </c>
      <c r="L16" s="35">
        <v>0</v>
      </c>
      <c r="M16" s="35">
        <v>0</v>
      </c>
      <c r="N16" s="35">
        <v>0</v>
      </c>
      <c r="O16" s="36">
        <f t="shared" si="0"/>
        <v>1</v>
      </c>
      <c r="P16" s="35">
        <v>1</v>
      </c>
      <c r="Q16" s="35">
        <v>0</v>
      </c>
      <c r="R16" s="36">
        <f t="shared" si="1"/>
        <v>1</v>
      </c>
      <c r="S16" s="35">
        <v>1</v>
      </c>
      <c r="T16" s="35">
        <v>0</v>
      </c>
      <c r="U16" s="36">
        <f t="shared" si="2"/>
        <v>1</v>
      </c>
      <c r="V16" s="35">
        <v>0</v>
      </c>
      <c r="W16" s="35">
        <v>0</v>
      </c>
      <c r="X16" s="36">
        <f t="shared" si="3"/>
        <v>0</v>
      </c>
      <c r="Y16" s="35">
        <v>0</v>
      </c>
      <c r="Z16" s="35">
        <v>0</v>
      </c>
      <c r="AA16" s="36">
        <f t="shared" si="4"/>
        <v>0</v>
      </c>
      <c r="AB16" s="35">
        <v>0</v>
      </c>
      <c r="AC16" s="35">
        <v>0</v>
      </c>
      <c r="AD16" s="36">
        <f t="shared" si="5"/>
        <v>0</v>
      </c>
      <c r="AE16" s="35">
        <v>0</v>
      </c>
      <c r="AF16" s="35">
        <v>0</v>
      </c>
      <c r="AG16" s="36">
        <f t="shared" si="6"/>
        <v>0</v>
      </c>
      <c r="AH16" s="36">
        <f t="shared" si="7"/>
        <v>3</v>
      </c>
      <c r="AI16" s="36">
        <f t="shared" si="8"/>
        <v>0</v>
      </c>
      <c r="AJ16" s="36">
        <f t="shared" si="9"/>
        <v>3</v>
      </c>
      <c r="AK16" s="35">
        <v>3</v>
      </c>
    </row>
    <row r="17" spans="2:37" s="32" customFormat="1">
      <c r="B17" s="30">
        <v>25</v>
      </c>
      <c r="C17" s="30" t="s">
        <v>295</v>
      </c>
      <c r="D17" s="30" t="s">
        <v>450</v>
      </c>
      <c r="E17" s="30" t="s">
        <v>451</v>
      </c>
      <c r="F17" s="30" t="s">
        <v>458</v>
      </c>
      <c r="G17" s="30" t="s">
        <v>459</v>
      </c>
      <c r="H17" s="30" t="s">
        <v>1002</v>
      </c>
      <c r="I17" s="30" t="s">
        <v>459</v>
      </c>
      <c r="J17" s="31" t="s">
        <v>4</v>
      </c>
      <c r="K17" s="30">
        <v>110</v>
      </c>
      <c r="L17" s="30">
        <v>3</v>
      </c>
      <c r="M17" s="30">
        <v>2</v>
      </c>
      <c r="N17" s="30">
        <v>1</v>
      </c>
      <c r="O17" s="31">
        <f t="shared" si="0"/>
        <v>116</v>
      </c>
      <c r="P17" s="30">
        <v>115</v>
      </c>
      <c r="Q17" s="30">
        <v>9</v>
      </c>
      <c r="R17" s="31">
        <f t="shared" si="1"/>
        <v>124</v>
      </c>
      <c r="S17" s="30">
        <v>93</v>
      </c>
      <c r="T17" s="30">
        <v>3</v>
      </c>
      <c r="U17" s="31">
        <f t="shared" si="2"/>
        <v>96</v>
      </c>
      <c r="V17" s="30">
        <v>105</v>
      </c>
      <c r="W17" s="30">
        <v>0</v>
      </c>
      <c r="X17" s="31">
        <f t="shared" si="3"/>
        <v>105</v>
      </c>
      <c r="Y17" s="30">
        <v>74</v>
      </c>
      <c r="Z17" s="30">
        <v>1</v>
      </c>
      <c r="AA17" s="31">
        <f t="shared" si="4"/>
        <v>75</v>
      </c>
      <c r="AB17" s="30">
        <v>51</v>
      </c>
      <c r="AC17" s="30">
        <v>0</v>
      </c>
      <c r="AD17" s="31">
        <f t="shared" si="5"/>
        <v>51</v>
      </c>
      <c r="AE17" s="30">
        <v>0</v>
      </c>
      <c r="AF17" s="30">
        <v>0</v>
      </c>
      <c r="AG17" s="31">
        <f t="shared" si="6"/>
        <v>0</v>
      </c>
      <c r="AH17" s="31">
        <f t="shared" si="7"/>
        <v>548</v>
      </c>
      <c r="AI17" s="31">
        <f t="shared" si="8"/>
        <v>19</v>
      </c>
      <c r="AJ17" s="31">
        <f t="shared" si="9"/>
        <v>567</v>
      </c>
      <c r="AK17" s="30">
        <v>71</v>
      </c>
    </row>
    <row r="18" spans="2:37" s="32" customFormat="1">
      <c r="B18" s="33">
        <v>25</v>
      </c>
      <c r="C18" s="33" t="s">
        <v>295</v>
      </c>
      <c r="D18" s="33" t="s">
        <v>450</v>
      </c>
      <c r="E18" s="33" t="s">
        <v>451</v>
      </c>
      <c r="F18" s="33" t="s">
        <v>458</v>
      </c>
      <c r="G18" s="33" t="s">
        <v>459</v>
      </c>
      <c r="H18" s="33" t="s">
        <v>1003</v>
      </c>
      <c r="I18" s="33" t="s">
        <v>459</v>
      </c>
      <c r="J18" s="34" t="s">
        <v>10</v>
      </c>
      <c r="K18" s="33">
        <v>92</v>
      </c>
      <c r="L18" s="33">
        <v>0</v>
      </c>
      <c r="M18" s="33">
        <v>2</v>
      </c>
      <c r="N18" s="33">
        <v>1</v>
      </c>
      <c r="O18" s="34">
        <f t="shared" si="0"/>
        <v>95</v>
      </c>
      <c r="P18" s="33">
        <v>102</v>
      </c>
      <c r="Q18" s="33">
        <v>6</v>
      </c>
      <c r="R18" s="34">
        <f t="shared" si="1"/>
        <v>108</v>
      </c>
      <c r="S18" s="33">
        <v>81</v>
      </c>
      <c r="T18" s="33">
        <v>1</v>
      </c>
      <c r="U18" s="34">
        <f t="shared" si="2"/>
        <v>82</v>
      </c>
      <c r="V18" s="33">
        <v>79</v>
      </c>
      <c r="W18" s="33">
        <v>0</v>
      </c>
      <c r="X18" s="34">
        <f t="shared" si="3"/>
        <v>79</v>
      </c>
      <c r="Y18" s="33">
        <v>66</v>
      </c>
      <c r="Z18" s="33">
        <v>0</v>
      </c>
      <c r="AA18" s="34">
        <f t="shared" si="4"/>
        <v>66</v>
      </c>
      <c r="AB18" s="33">
        <v>41</v>
      </c>
      <c r="AC18" s="33">
        <v>0</v>
      </c>
      <c r="AD18" s="34">
        <f t="shared" si="5"/>
        <v>41</v>
      </c>
      <c r="AE18" s="33">
        <v>0</v>
      </c>
      <c r="AF18" s="33">
        <v>0</v>
      </c>
      <c r="AG18" s="34">
        <f t="shared" si="6"/>
        <v>0</v>
      </c>
      <c r="AH18" s="34">
        <f t="shared" si="7"/>
        <v>461</v>
      </c>
      <c r="AI18" s="34">
        <f t="shared" si="8"/>
        <v>10</v>
      </c>
      <c r="AJ18" s="34">
        <f t="shared" si="9"/>
        <v>471</v>
      </c>
      <c r="AK18" s="33">
        <v>54</v>
      </c>
    </row>
    <row r="19" spans="2:37" s="32" customFormat="1">
      <c r="B19" s="35">
        <v>25</v>
      </c>
      <c r="C19" s="35" t="s">
        <v>295</v>
      </c>
      <c r="D19" s="35" t="s">
        <v>450</v>
      </c>
      <c r="E19" s="35" t="s">
        <v>451</v>
      </c>
      <c r="F19" s="35" t="s">
        <v>458</v>
      </c>
      <c r="G19" s="35" t="s">
        <v>459</v>
      </c>
      <c r="H19" s="35" t="s">
        <v>1003</v>
      </c>
      <c r="I19" s="35" t="s">
        <v>459</v>
      </c>
      <c r="J19" s="36" t="s">
        <v>13</v>
      </c>
      <c r="K19" s="35">
        <v>0</v>
      </c>
      <c r="L19" s="35">
        <v>0</v>
      </c>
      <c r="M19" s="35">
        <v>0</v>
      </c>
      <c r="N19" s="35">
        <v>0</v>
      </c>
      <c r="O19" s="36">
        <f t="shared" si="0"/>
        <v>0</v>
      </c>
      <c r="P19" s="35">
        <v>0</v>
      </c>
      <c r="Q19" s="35">
        <v>0</v>
      </c>
      <c r="R19" s="36">
        <f t="shared" si="1"/>
        <v>0</v>
      </c>
      <c r="S19" s="35">
        <v>0</v>
      </c>
      <c r="T19" s="35">
        <v>0</v>
      </c>
      <c r="U19" s="36">
        <f t="shared" si="2"/>
        <v>0</v>
      </c>
      <c r="V19" s="35">
        <v>0</v>
      </c>
      <c r="W19" s="35">
        <v>0</v>
      </c>
      <c r="X19" s="36">
        <f t="shared" si="3"/>
        <v>0</v>
      </c>
      <c r="Y19" s="35">
        <v>1</v>
      </c>
      <c r="Z19" s="35">
        <v>0</v>
      </c>
      <c r="AA19" s="36">
        <f t="shared" si="4"/>
        <v>1</v>
      </c>
      <c r="AB19" s="35">
        <v>1</v>
      </c>
      <c r="AC19" s="35">
        <v>0</v>
      </c>
      <c r="AD19" s="36">
        <f t="shared" si="5"/>
        <v>1</v>
      </c>
      <c r="AE19" s="35">
        <v>0</v>
      </c>
      <c r="AF19" s="35">
        <v>0</v>
      </c>
      <c r="AG19" s="36">
        <f t="shared" si="6"/>
        <v>0</v>
      </c>
      <c r="AH19" s="36">
        <f t="shared" si="7"/>
        <v>2</v>
      </c>
      <c r="AI19" s="36">
        <f t="shared" si="8"/>
        <v>0</v>
      </c>
      <c r="AJ19" s="36">
        <f t="shared" si="9"/>
        <v>2</v>
      </c>
      <c r="AK19" s="35">
        <v>2</v>
      </c>
    </row>
    <row r="20" spans="2:37" s="39" customFormat="1">
      <c r="B20" s="37"/>
      <c r="C20" s="37"/>
      <c r="D20" s="37"/>
      <c r="E20" s="37"/>
      <c r="F20" s="37"/>
      <c r="G20" s="37"/>
      <c r="H20" s="37"/>
      <c r="I20" s="37"/>
      <c r="J20" s="38"/>
      <c r="O20" s="38"/>
      <c r="AJ20" s="159"/>
    </row>
    <row r="21" spans="2:37" s="39" customFormat="1">
      <c r="B21" s="37"/>
      <c r="C21" s="37"/>
      <c r="D21" s="37"/>
      <c r="E21" s="37"/>
      <c r="F21" s="37"/>
      <c r="G21" s="37"/>
      <c r="H21" s="37"/>
      <c r="I21" s="37"/>
      <c r="J21" s="38"/>
      <c r="O21" s="38"/>
      <c r="AJ21" s="159"/>
    </row>
    <row r="22" spans="2:37" s="39" customFormat="1">
      <c r="B22" s="37"/>
      <c r="C22" s="37"/>
      <c r="D22" s="37"/>
      <c r="E22" s="37"/>
      <c r="F22" s="37"/>
      <c r="G22" s="37"/>
      <c r="H22" s="37"/>
      <c r="I22" s="37"/>
      <c r="J22" s="38"/>
      <c r="O22" s="38"/>
    </row>
    <row r="23" spans="2:37" s="39" customFormat="1">
      <c r="B23" s="37"/>
      <c r="C23" s="37"/>
      <c r="D23" s="37"/>
      <c r="E23" s="37"/>
      <c r="F23" s="37"/>
      <c r="G23" s="37"/>
      <c r="H23" s="37"/>
      <c r="I23" s="37"/>
      <c r="J23" s="38"/>
      <c r="O23" s="38"/>
    </row>
    <row r="24" spans="2:37" s="39" customFormat="1">
      <c r="B24" s="37"/>
      <c r="C24" s="37"/>
      <c r="D24" s="37"/>
      <c r="E24" s="37"/>
      <c r="F24" s="37"/>
      <c r="G24" s="37"/>
      <c r="H24" s="37"/>
      <c r="I24" s="37"/>
      <c r="J24" s="38"/>
      <c r="O24" s="38"/>
    </row>
    <row r="25" spans="2:37" s="39" customFormat="1">
      <c r="B25" s="37"/>
      <c r="C25" s="37"/>
      <c r="D25" s="37"/>
      <c r="E25" s="37"/>
      <c r="F25" s="37"/>
      <c r="G25" s="37"/>
      <c r="H25" s="37"/>
      <c r="I25" s="37"/>
      <c r="J25" s="38"/>
      <c r="O25" s="38"/>
    </row>
    <row r="26" spans="2:37" s="39" customFormat="1">
      <c r="B26" s="37"/>
      <c r="C26" s="37"/>
      <c r="D26" s="37"/>
      <c r="E26" s="37"/>
      <c r="F26" s="37"/>
      <c r="G26" s="37"/>
      <c r="H26" s="37"/>
      <c r="I26" s="37"/>
      <c r="J26" s="38"/>
      <c r="O26" s="38"/>
    </row>
    <row r="27" spans="2:37" s="39" customFormat="1">
      <c r="B27" s="37"/>
      <c r="C27" s="37"/>
      <c r="D27" s="37"/>
      <c r="E27" s="37"/>
      <c r="F27" s="37"/>
      <c r="G27" s="37"/>
      <c r="H27" s="37"/>
      <c r="I27" s="37"/>
      <c r="J27" s="38"/>
      <c r="O27" s="38"/>
    </row>
    <row r="28" spans="2:37" s="39" customFormat="1">
      <c r="B28" s="37"/>
      <c r="C28" s="37"/>
      <c r="D28" s="37"/>
      <c r="E28" s="37"/>
      <c r="F28" s="37"/>
      <c r="G28" s="37"/>
      <c r="H28" s="37"/>
      <c r="I28" s="37"/>
      <c r="J28" s="38"/>
      <c r="O28" s="38"/>
    </row>
    <row r="29" spans="2:37" s="39" customFormat="1">
      <c r="B29" s="37"/>
      <c r="C29" s="37"/>
      <c r="D29" s="37"/>
      <c r="E29" s="37"/>
      <c r="F29" s="37"/>
      <c r="G29" s="37"/>
      <c r="H29" s="37"/>
      <c r="I29" s="37"/>
      <c r="J29" s="38"/>
      <c r="O29" s="38"/>
    </row>
    <row r="30" spans="2:37" s="39" customFormat="1">
      <c r="B30" s="37"/>
      <c r="C30" s="37"/>
      <c r="D30" s="37"/>
      <c r="E30" s="37"/>
      <c r="F30" s="37"/>
      <c r="G30" s="37"/>
      <c r="H30" s="37"/>
      <c r="I30" s="37"/>
      <c r="J30" s="38"/>
      <c r="O30" s="38"/>
    </row>
    <row r="31" spans="2:37" s="39" customFormat="1">
      <c r="B31" s="37"/>
      <c r="C31" s="37"/>
      <c r="D31" s="37"/>
      <c r="E31" s="37"/>
      <c r="F31" s="37"/>
      <c r="G31" s="37"/>
      <c r="H31" s="37"/>
      <c r="I31" s="37"/>
      <c r="J31" s="38"/>
      <c r="O31" s="38"/>
    </row>
    <row r="32" spans="2:37" s="39" customFormat="1">
      <c r="B32" s="37"/>
      <c r="C32" s="37"/>
      <c r="D32" s="37"/>
      <c r="E32" s="37"/>
      <c r="F32" s="37"/>
      <c r="G32" s="37"/>
      <c r="H32" s="37"/>
      <c r="I32" s="37"/>
      <c r="J32" s="38"/>
      <c r="O32" s="38"/>
    </row>
    <row r="33" spans="2:15" s="39" customFormat="1">
      <c r="B33" s="37"/>
      <c r="C33" s="37"/>
      <c r="D33" s="37"/>
      <c r="E33" s="37"/>
      <c r="F33" s="37"/>
      <c r="G33" s="37"/>
      <c r="H33" s="37"/>
      <c r="I33" s="37"/>
      <c r="J33" s="38"/>
      <c r="O33" s="38"/>
    </row>
    <row r="34" spans="2:15" s="39" customFormat="1">
      <c r="B34" s="37"/>
      <c r="C34" s="37"/>
      <c r="D34" s="37"/>
      <c r="E34" s="37"/>
      <c r="F34" s="37"/>
      <c r="G34" s="37"/>
      <c r="H34" s="37"/>
      <c r="I34" s="37"/>
      <c r="J34" s="38"/>
      <c r="O34" s="38"/>
    </row>
    <row r="35" spans="2:15" s="39" customFormat="1">
      <c r="B35" s="37"/>
      <c r="C35" s="37"/>
      <c r="D35" s="37"/>
      <c r="E35" s="37"/>
      <c r="F35" s="37"/>
      <c r="G35" s="37"/>
      <c r="H35" s="37"/>
      <c r="I35" s="37"/>
      <c r="J35" s="38"/>
      <c r="O35" s="38"/>
    </row>
    <row r="36" spans="2:15" s="39" customFormat="1">
      <c r="B36" s="37"/>
      <c r="C36" s="37"/>
      <c r="D36" s="37"/>
      <c r="E36" s="37"/>
      <c r="F36" s="37"/>
      <c r="G36" s="37"/>
      <c r="H36" s="37"/>
      <c r="I36" s="37"/>
      <c r="J36" s="38"/>
      <c r="O36" s="38"/>
    </row>
    <row r="37" spans="2:15" s="39" customFormat="1">
      <c r="B37" s="37"/>
      <c r="C37" s="37"/>
      <c r="D37" s="37"/>
      <c r="E37" s="37"/>
      <c r="F37" s="37"/>
      <c r="G37" s="37"/>
      <c r="H37" s="37"/>
      <c r="I37" s="37"/>
      <c r="J37" s="38"/>
      <c r="O37" s="38"/>
    </row>
    <row r="38" spans="2:15" s="39" customFormat="1">
      <c r="B38" s="37"/>
      <c r="C38" s="37"/>
      <c r="D38" s="37"/>
      <c r="E38" s="37"/>
      <c r="F38" s="37"/>
      <c r="G38" s="37"/>
      <c r="H38" s="37"/>
      <c r="I38" s="37"/>
      <c r="J38" s="38"/>
      <c r="O38" s="38"/>
    </row>
    <row r="39" spans="2:15" s="39" customFormat="1">
      <c r="B39" s="37"/>
      <c r="C39" s="37"/>
      <c r="D39" s="37"/>
      <c r="E39" s="37"/>
      <c r="F39" s="37"/>
      <c r="G39" s="37"/>
      <c r="H39" s="37"/>
      <c r="I39" s="37"/>
      <c r="J39" s="38"/>
      <c r="O39" s="38"/>
    </row>
    <row r="40" spans="2:15" s="39" customFormat="1">
      <c r="B40" s="37"/>
      <c r="C40" s="37"/>
      <c r="D40" s="37"/>
      <c r="E40" s="37"/>
      <c r="F40" s="37"/>
      <c r="G40" s="37"/>
      <c r="H40" s="37"/>
      <c r="I40" s="37"/>
      <c r="J40" s="38"/>
      <c r="O40" s="38"/>
    </row>
    <row r="41" spans="2:15" s="39" customFormat="1">
      <c r="B41" s="37"/>
      <c r="C41" s="37"/>
      <c r="D41" s="37"/>
      <c r="E41" s="37"/>
      <c r="F41" s="37"/>
      <c r="G41" s="37"/>
      <c r="H41" s="37"/>
      <c r="I41" s="37"/>
      <c r="J41" s="38"/>
      <c r="O41" s="38"/>
    </row>
    <row r="42" spans="2:15" s="39" customFormat="1">
      <c r="B42" s="37"/>
      <c r="C42" s="37"/>
      <c r="D42" s="37"/>
      <c r="E42" s="37"/>
      <c r="F42" s="37"/>
      <c r="G42" s="37"/>
      <c r="H42" s="37"/>
      <c r="I42" s="37"/>
      <c r="J42" s="38"/>
      <c r="O42" s="38"/>
    </row>
    <row r="43" spans="2:15" s="39" customFormat="1">
      <c r="B43" s="37"/>
      <c r="C43" s="37"/>
      <c r="D43" s="37"/>
      <c r="E43" s="37"/>
      <c r="F43" s="37"/>
      <c r="G43" s="37"/>
      <c r="H43" s="37"/>
      <c r="I43" s="37"/>
      <c r="J43" s="38"/>
      <c r="O43" s="38"/>
    </row>
    <row r="44" spans="2:15" s="39" customFormat="1">
      <c r="B44" s="37"/>
      <c r="C44" s="37"/>
      <c r="D44" s="37"/>
      <c r="E44" s="37"/>
      <c r="F44" s="37"/>
      <c r="G44" s="37"/>
      <c r="H44" s="37"/>
      <c r="I44" s="37"/>
      <c r="J44" s="38"/>
      <c r="O44" s="38"/>
    </row>
    <row r="45" spans="2:15" s="39" customFormat="1">
      <c r="B45" s="37"/>
      <c r="C45" s="37"/>
      <c r="D45" s="37"/>
      <c r="E45" s="37"/>
      <c r="F45" s="37"/>
      <c r="G45" s="37"/>
      <c r="H45" s="37"/>
      <c r="I45" s="37"/>
      <c r="J45" s="38"/>
      <c r="O45" s="38"/>
    </row>
    <row r="46" spans="2:15" s="39" customFormat="1">
      <c r="B46" s="37"/>
      <c r="C46" s="37"/>
      <c r="D46" s="37"/>
      <c r="E46" s="37"/>
      <c r="F46" s="37"/>
      <c r="G46" s="37"/>
      <c r="H46" s="37"/>
      <c r="I46" s="37"/>
      <c r="J46" s="38"/>
      <c r="O46" s="38"/>
    </row>
    <row r="47" spans="2:15" s="39" customFormat="1">
      <c r="B47" s="37"/>
      <c r="C47" s="37"/>
      <c r="D47" s="37"/>
      <c r="E47" s="37"/>
      <c r="F47" s="37"/>
      <c r="G47" s="37"/>
      <c r="H47" s="37"/>
      <c r="I47" s="37"/>
      <c r="J47" s="38"/>
      <c r="O47" s="38"/>
    </row>
    <row r="48" spans="2:15" s="39" customFormat="1">
      <c r="B48" s="37"/>
      <c r="C48" s="37"/>
      <c r="D48" s="37"/>
      <c r="E48" s="37"/>
      <c r="F48" s="37"/>
      <c r="G48" s="37"/>
      <c r="H48" s="37"/>
      <c r="I48" s="37"/>
      <c r="J48" s="38"/>
      <c r="O48" s="38"/>
    </row>
    <row r="49" spans="2:15" s="39" customFormat="1">
      <c r="B49" s="37"/>
      <c r="C49" s="37"/>
      <c r="D49" s="37"/>
      <c r="E49" s="37"/>
      <c r="F49" s="37"/>
      <c r="G49" s="37"/>
      <c r="H49" s="37"/>
      <c r="I49" s="37"/>
      <c r="J49" s="38"/>
      <c r="O49" s="38"/>
    </row>
    <row r="50" spans="2:15" s="39" customFormat="1">
      <c r="B50" s="37"/>
      <c r="C50" s="37"/>
      <c r="D50" s="37"/>
      <c r="E50" s="37"/>
      <c r="F50" s="37"/>
      <c r="G50" s="37"/>
      <c r="H50" s="37"/>
      <c r="I50" s="37"/>
      <c r="J50" s="38"/>
      <c r="O50" s="38"/>
    </row>
    <row r="51" spans="2:15" s="39" customFormat="1">
      <c r="B51" s="37"/>
      <c r="C51" s="37"/>
      <c r="D51" s="37"/>
      <c r="E51" s="37"/>
      <c r="F51" s="37"/>
      <c r="G51" s="37"/>
      <c r="H51" s="37"/>
      <c r="I51" s="37"/>
      <c r="J51" s="38"/>
      <c r="O51" s="38"/>
    </row>
    <row r="52" spans="2:15" s="39" customFormat="1">
      <c r="B52" s="37"/>
      <c r="C52" s="37"/>
      <c r="D52" s="37"/>
      <c r="E52" s="37"/>
      <c r="F52" s="37"/>
      <c r="G52" s="37"/>
      <c r="H52" s="37"/>
      <c r="I52" s="37"/>
      <c r="J52" s="38"/>
      <c r="O52" s="38"/>
    </row>
    <row r="53" spans="2:15" s="39" customFormat="1">
      <c r="B53" s="37"/>
      <c r="C53" s="37"/>
      <c r="D53" s="37"/>
      <c r="E53" s="37"/>
      <c r="F53" s="37"/>
      <c r="G53" s="37"/>
      <c r="H53" s="37"/>
      <c r="I53" s="37"/>
      <c r="J53" s="38"/>
      <c r="O53" s="38"/>
    </row>
    <row r="54" spans="2:15" s="39" customFormat="1">
      <c r="B54" s="37"/>
      <c r="C54" s="37"/>
      <c r="D54" s="37"/>
      <c r="E54" s="37"/>
      <c r="F54" s="37"/>
      <c r="G54" s="37"/>
      <c r="H54" s="37"/>
      <c r="I54" s="37"/>
      <c r="J54" s="38"/>
      <c r="O54" s="38"/>
    </row>
    <row r="55" spans="2:15" s="39" customFormat="1">
      <c r="B55" s="37"/>
      <c r="C55" s="37"/>
      <c r="D55" s="37"/>
      <c r="E55" s="37"/>
      <c r="F55" s="37"/>
      <c r="G55" s="37"/>
      <c r="H55" s="37"/>
      <c r="I55" s="37"/>
      <c r="J55" s="38"/>
      <c r="O55" s="38"/>
    </row>
    <row r="56" spans="2:15" s="39" customFormat="1">
      <c r="B56" s="37"/>
      <c r="C56" s="37"/>
      <c r="D56" s="37"/>
      <c r="E56" s="37"/>
      <c r="F56" s="37"/>
      <c r="G56" s="37"/>
      <c r="H56" s="37"/>
      <c r="I56" s="37"/>
      <c r="J56" s="38"/>
      <c r="O56" s="38"/>
    </row>
    <row r="57" spans="2:15" s="39" customFormat="1">
      <c r="B57" s="37"/>
      <c r="C57" s="37"/>
      <c r="D57" s="37"/>
      <c r="E57" s="37"/>
      <c r="F57" s="37"/>
      <c r="G57" s="37"/>
      <c r="H57" s="37"/>
      <c r="I57" s="37"/>
      <c r="J57" s="38"/>
      <c r="O57" s="38"/>
    </row>
    <row r="58" spans="2:15" s="39" customFormat="1">
      <c r="B58" s="37"/>
      <c r="C58" s="37"/>
      <c r="D58" s="37"/>
      <c r="E58" s="37"/>
      <c r="F58" s="37"/>
      <c r="G58" s="37"/>
      <c r="H58" s="37"/>
      <c r="I58" s="37"/>
      <c r="J58" s="38"/>
      <c r="O58" s="38"/>
    </row>
    <row r="59" spans="2:15" s="39" customFormat="1">
      <c r="B59" s="37"/>
      <c r="C59" s="37"/>
      <c r="D59" s="37"/>
      <c r="E59" s="37"/>
      <c r="F59" s="37"/>
      <c r="G59" s="37"/>
      <c r="H59" s="37"/>
      <c r="I59" s="37"/>
      <c r="J59" s="38"/>
      <c r="O59" s="38"/>
    </row>
    <row r="60" spans="2:15" s="39" customFormat="1">
      <c r="B60" s="37"/>
      <c r="C60" s="37"/>
      <c r="D60" s="37"/>
      <c r="E60" s="37"/>
      <c r="F60" s="37"/>
      <c r="G60" s="37"/>
      <c r="H60" s="37"/>
      <c r="I60" s="37"/>
      <c r="J60" s="38"/>
      <c r="O60" s="38"/>
    </row>
    <row r="61" spans="2:15" s="39" customFormat="1">
      <c r="B61" s="37"/>
      <c r="C61" s="37"/>
      <c r="D61" s="37"/>
      <c r="E61" s="37"/>
      <c r="F61" s="37"/>
      <c r="G61" s="37"/>
      <c r="H61" s="37"/>
      <c r="I61" s="37"/>
      <c r="J61" s="38"/>
      <c r="O61" s="38"/>
    </row>
    <row r="62" spans="2:15" s="39" customFormat="1">
      <c r="B62" s="37"/>
      <c r="C62" s="37"/>
      <c r="D62" s="37"/>
      <c r="E62" s="37"/>
      <c r="F62" s="37"/>
      <c r="G62" s="37"/>
      <c r="H62" s="37"/>
      <c r="I62" s="37"/>
      <c r="J62" s="38"/>
      <c r="O62" s="38"/>
    </row>
    <row r="63" spans="2:15" s="39" customFormat="1">
      <c r="B63" s="37"/>
      <c r="C63" s="37"/>
      <c r="D63" s="37"/>
      <c r="E63" s="37"/>
      <c r="F63" s="37"/>
      <c r="G63" s="37"/>
      <c r="H63" s="37"/>
      <c r="I63" s="37"/>
      <c r="J63" s="38"/>
      <c r="O63" s="38"/>
    </row>
    <row r="64" spans="2:15" s="39" customFormat="1">
      <c r="B64" s="37"/>
      <c r="C64" s="37"/>
      <c r="D64" s="37"/>
      <c r="E64" s="37"/>
      <c r="F64" s="37"/>
      <c r="G64" s="37"/>
      <c r="H64" s="37"/>
      <c r="I64" s="37"/>
      <c r="J64" s="38"/>
      <c r="O64" s="38"/>
    </row>
    <row r="65" spans="2:15" s="39" customFormat="1">
      <c r="B65" s="37"/>
      <c r="C65" s="37"/>
      <c r="D65" s="37"/>
      <c r="E65" s="37"/>
      <c r="F65" s="37"/>
      <c r="G65" s="37"/>
      <c r="H65" s="37"/>
      <c r="I65" s="37"/>
      <c r="J65" s="38"/>
      <c r="O65" s="38"/>
    </row>
    <row r="66" spans="2:15" s="39" customFormat="1">
      <c r="B66" s="37"/>
      <c r="C66" s="37"/>
      <c r="D66" s="37"/>
      <c r="E66" s="37"/>
      <c r="F66" s="37"/>
      <c r="G66" s="37"/>
      <c r="H66" s="37"/>
      <c r="I66" s="37"/>
      <c r="J66" s="38"/>
      <c r="O66" s="38"/>
    </row>
    <row r="67" spans="2:15" s="39" customFormat="1">
      <c r="B67" s="37"/>
      <c r="C67" s="37"/>
      <c r="D67" s="37"/>
      <c r="E67" s="37"/>
      <c r="F67" s="37"/>
      <c r="G67" s="37"/>
      <c r="H67" s="37"/>
      <c r="I67" s="37"/>
      <c r="J67" s="38"/>
      <c r="O67" s="38"/>
    </row>
    <row r="68" spans="2:15" s="39" customFormat="1">
      <c r="B68" s="37"/>
      <c r="C68" s="37"/>
      <c r="D68" s="37"/>
      <c r="E68" s="37"/>
      <c r="F68" s="37"/>
      <c r="G68" s="37"/>
      <c r="H68" s="37"/>
      <c r="I68" s="37"/>
      <c r="J68" s="38"/>
      <c r="O68" s="38"/>
    </row>
    <row r="69" spans="2:15" s="39" customFormat="1">
      <c r="B69" s="37"/>
      <c r="C69" s="37"/>
      <c r="D69" s="37"/>
      <c r="E69" s="37"/>
      <c r="F69" s="37"/>
      <c r="G69" s="37"/>
      <c r="H69" s="37"/>
      <c r="I69" s="37"/>
      <c r="J69" s="38"/>
      <c r="O69" s="38"/>
    </row>
    <row r="70" spans="2:15" s="39" customFormat="1">
      <c r="B70" s="37"/>
      <c r="C70" s="37"/>
      <c r="D70" s="37"/>
      <c r="E70" s="37"/>
      <c r="F70" s="37"/>
      <c r="G70" s="37"/>
      <c r="H70" s="37"/>
      <c r="I70" s="37"/>
      <c r="J70" s="38"/>
      <c r="O70" s="38"/>
    </row>
    <row r="71" spans="2:15" s="39" customFormat="1">
      <c r="B71" s="37"/>
      <c r="C71" s="37"/>
      <c r="D71" s="37"/>
      <c r="E71" s="37"/>
      <c r="F71" s="37"/>
      <c r="G71" s="37"/>
      <c r="H71" s="37"/>
      <c r="I71" s="37"/>
      <c r="J71" s="38"/>
      <c r="O71" s="38"/>
    </row>
    <row r="72" spans="2:15" s="39" customFormat="1">
      <c r="B72" s="37"/>
      <c r="C72" s="37"/>
      <c r="D72" s="37"/>
      <c r="E72" s="37"/>
      <c r="F72" s="37"/>
      <c r="G72" s="37"/>
      <c r="H72" s="37"/>
      <c r="I72" s="37"/>
      <c r="J72" s="38"/>
      <c r="O72" s="38"/>
    </row>
    <row r="73" spans="2:15" s="39" customFormat="1">
      <c r="B73" s="37"/>
      <c r="C73" s="37"/>
      <c r="D73" s="37"/>
      <c r="E73" s="37"/>
      <c r="F73" s="37"/>
      <c r="G73" s="37"/>
      <c r="H73" s="37"/>
      <c r="I73" s="37"/>
      <c r="J73" s="38"/>
      <c r="O73" s="38"/>
    </row>
    <row r="74" spans="2:15" s="39" customFormat="1">
      <c r="B74" s="37"/>
      <c r="C74" s="37"/>
      <c r="D74" s="37"/>
      <c r="E74" s="37"/>
      <c r="F74" s="37"/>
      <c r="G74" s="37"/>
      <c r="H74" s="37"/>
      <c r="I74" s="37"/>
      <c r="J74" s="38"/>
      <c r="O74" s="38"/>
    </row>
    <row r="75" spans="2:15" s="39" customFormat="1">
      <c r="B75" s="37"/>
      <c r="C75" s="37"/>
      <c r="D75" s="37"/>
      <c r="E75" s="37"/>
      <c r="F75" s="37"/>
      <c r="G75" s="37"/>
      <c r="H75" s="37"/>
      <c r="I75" s="37"/>
      <c r="J75" s="38"/>
      <c r="O75" s="38"/>
    </row>
    <row r="76" spans="2:15" s="39" customFormat="1">
      <c r="B76" s="37"/>
      <c r="C76" s="37"/>
      <c r="D76" s="37"/>
      <c r="E76" s="37"/>
      <c r="F76" s="37"/>
      <c r="G76" s="37"/>
      <c r="H76" s="37"/>
      <c r="I76" s="37"/>
      <c r="J76" s="38"/>
      <c r="O76" s="38"/>
    </row>
    <row r="77" spans="2:15" s="39" customFormat="1">
      <c r="B77" s="37"/>
      <c r="C77" s="37"/>
      <c r="D77" s="37"/>
      <c r="E77" s="37"/>
      <c r="F77" s="37"/>
      <c r="G77" s="37"/>
      <c r="H77" s="37"/>
      <c r="I77" s="37"/>
      <c r="J77" s="38"/>
      <c r="O77" s="38"/>
    </row>
    <row r="78" spans="2:15" s="39" customFormat="1">
      <c r="B78" s="37"/>
      <c r="C78" s="37"/>
      <c r="D78" s="37"/>
      <c r="E78" s="37"/>
      <c r="F78" s="37"/>
      <c r="G78" s="37"/>
      <c r="H78" s="37"/>
      <c r="I78" s="37"/>
      <c r="J78" s="38"/>
      <c r="O78" s="38"/>
    </row>
    <row r="79" spans="2:15" s="39" customFormat="1">
      <c r="B79" s="37"/>
      <c r="C79" s="37"/>
      <c r="D79" s="37"/>
      <c r="E79" s="37"/>
      <c r="F79" s="37"/>
      <c r="G79" s="37"/>
      <c r="H79" s="37"/>
      <c r="I79" s="37"/>
      <c r="J79" s="38"/>
      <c r="O79" s="38"/>
    </row>
    <row r="80" spans="2:15" s="39" customFormat="1">
      <c r="B80" s="37"/>
      <c r="C80" s="37"/>
      <c r="D80" s="37"/>
      <c r="E80" s="37"/>
      <c r="F80" s="37"/>
      <c r="G80" s="37"/>
      <c r="H80" s="37"/>
      <c r="I80" s="37"/>
      <c r="J80" s="38"/>
      <c r="O80" s="38"/>
    </row>
    <row r="81" spans="2:15" s="39" customFormat="1">
      <c r="B81" s="37"/>
      <c r="C81" s="37"/>
      <c r="D81" s="37"/>
      <c r="E81" s="37"/>
      <c r="F81" s="37"/>
      <c r="G81" s="37"/>
      <c r="H81" s="37"/>
      <c r="I81" s="37"/>
      <c r="J81" s="38"/>
      <c r="O81" s="38"/>
    </row>
    <row r="82" spans="2:15" s="39" customFormat="1">
      <c r="B82" s="37"/>
      <c r="C82" s="37"/>
      <c r="D82" s="37"/>
      <c r="E82" s="37"/>
      <c r="F82" s="37"/>
      <c r="G82" s="37"/>
      <c r="H82" s="37"/>
      <c r="I82" s="37"/>
      <c r="J82" s="38"/>
      <c r="O82" s="38"/>
    </row>
    <row r="83" spans="2:15" s="39" customFormat="1">
      <c r="B83" s="37"/>
      <c r="C83" s="37"/>
      <c r="D83" s="37"/>
      <c r="E83" s="37"/>
      <c r="F83" s="37"/>
      <c r="G83" s="37"/>
      <c r="H83" s="37"/>
      <c r="I83" s="37"/>
      <c r="J83" s="38"/>
      <c r="O83" s="38"/>
    </row>
    <row r="84" spans="2:15" s="39" customFormat="1">
      <c r="B84" s="37"/>
      <c r="C84" s="37"/>
      <c r="D84" s="37"/>
      <c r="E84" s="37"/>
      <c r="F84" s="37"/>
      <c r="G84" s="37"/>
      <c r="H84" s="37"/>
      <c r="I84" s="37"/>
      <c r="J84" s="38"/>
      <c r="O84" s="38"/>
    </row>
    <row r="85" spans="2:15" s="39" customFormat="1">
      <c r="B85" s="37"/>
      <c r="C85" s="37"/>
      <c r="D85" s="37"/>
      <c r="E85" s="37"/>
      <c r="F85" s="37"/>
      <c r="G85" s="37"/>
      <c r="H85" s="37"/>
      <c r="I85" s="37"/>
      <c r="J85" s="38"/>
      <c r="O85" s="38"/>
    </row>
    <row r="86" spans="2:15" s="39" customFormat="1">
      <c r="B86" s="37"/>
      <c r="C86" s="37"/>
      <c r="D86" s="37"/>
      <c r="E86" s="37"/>
      <c r="F86" s="37"/>
      <c r="G86" s="37"/>
      <c r="H86" s="37"/>
      <c r="I86" s="37"/>
      <c r="J86" s="38"/>
      <c r="O86" s="38"/>
    </row>
    <row r="87" spans="2:15" s="39" customFormat="1">
      <c r="B87" s="37"/>
      <c r="C87" s="37"/>
      <c r="D87" s="37"/>
      <c r="E87" s="37"/>
      <c r="F87" s="37"/>
      <c r="G87" s="37"/>
      <c r="H87" s="37"/>
      <c r="I87" s="37"/>
      <c r="J87" s="38"/>
      <c r="O87" s="38"/>
    </row>
    <row r="88" spans="2:15" s="39" customFormat="1">
      <c r="B88" s="37"/>
      <c r="C88" s="37"/>
      <c r="D88" s="37"/>
      <c r="E88" s="37"/>
      <c r="F88" s="37"/>
      <c r="G88" s="37"/>
      <c r="H88" s="37"/>
      <c r="I88" s="37"/>
      <c r="J88" s="38"/>
      <c r="O88" s="38"/>
    </row>
    <row r="89" spans="2:15" s="39" customFormat="1">
      <c r="B89" s="37"/>
      <c r="C89" s="37"/>
      <c r="D89" s="37"/>
      <c r="E89" s="37"/>
      <c r="F89" s="37"/>
      <c r="G89" s="37"/>
      <c r="H89" s="37"/>
      <c r="I89" s="37"/>
      <c r="J89" s="38"/>
      <c r="O89" s="38"/>
    </row>
    <row r="90" spans="2:15" s="39" customFormat="1">
      <c r="B90" s="37"/>
      <c r="C90" s="37"/>
      <c r="D90" s="37"/>
      <c r="E90" s="37"/>
      <c r="F90" s="37"/>
      <c r="G90" s="37"/>
      <c r="H90" s="37"/>
      <c r="I90" s="37"/>
      <c r="J90" s="38"/>
      <c r="O90" s="38"/>
    </row>
    <row r="91" spans="2:15" s="39" customFormat="1">
      <c r="B91" s="37"/>
      <c r="C91" s="37"/>
      <c r="D91" s="37"/>
      <c r="E91" s="37"/>
      <c r="F91" s="37"/>
      <c r="G91" s="37"/>
      <c r="H91" s="37"/>
      <c r="I91" s="37"/>
      <c r="J91" s="38"/>
      <c r="O91" s="38"/>
    </row>
    <row r="92" spans="2:15" s="39" customFormat="1">
      <c r="B92" s="37"/>
      <c r="C92" s="37"/>
      <c r="D92" s="37"/>
      <c r="E92" s="37"/>
      <c r="F92" s="37"/>
      <c r="G92" s="37"/>
      <c r="H92" s="37"/>
      <c r="I92" s="37"/>
      <c r="J92" s="38"/>
      <c r="O92" s="38"/>
    </row>
    <row r="93" spans="2:15" s="39" customFormat="1">
      <c r="B93" s="37"/>
      <c r="C93" s="37"/>
      <c r="D93" s="37"/>
      <c r="E93" s="37"/>
      <c r="F93" s="37"/>
      <c r="G93" s="37"/>
      <c r="H93" s="37"/>
      <c r="I93" s="37"/>
      <c r="J93" s="38"/>
      <c r="O93" s="38"/>
    </row>
    <row r="94" spans="2:15" s="39" customFormat="1">
      <c r="B94" s="37"/>
      <c r="C94" s="37"/>
      <c r="D94" s="37"/>
      <c r="E94" s="37"/>
      <c r="F94" s="37"/>
      <c r="G94" s="37"/>
      <c r="H94" s="37"/>
      <c r="I94" s="37"/>
      <c r="J94" s="38"/>
      <c r="O94" s="38"/>
    </row>
    <row r="95" spans="2:15" s="39" customFormat="1">
      <c r="B95" s="37"/>
      <c r="C95" s="37"/>
      <c r="D95" s="37"/>
      <c r="E95" s="37"/>
      <c r="F95" s="37"/>
      <c r="G95" s="37"/>
      <c r="H95" s="37"/>
      <c r="I95" s="37"/>
      <c r="J95" s="38"/>
      <c r="O95" s="38"/>
    </row>
    <row r="96" spans="2:15" s="39" customFormat="1">
      <c r="B96" s="37"/>
      <c r="C96" s="37"/>
      <c r="D96" s="37"/>
      <c r="E96" s="37"/>
      <c r="F96" s="37"/>
      <c r="G96" s="37"/>
      <c r="H96" s="37"/>
      <c r="I96" s="37"/>
      <c r="J96" s="38"/>
      <c r="O96" s="38"/>
    </row>
    <row r="97" spans="2:15" s="39" customFormat="1">
      <c r="B97" s="37"/>
      <c r="C97" s="37"/>
      <c r="D97" s="37"/>
      <c r="E97" s="37"/>
      <c r="F97" s="37"/>
      <c r="G97" s="37"/>
      <c r="H97" s="37"/>
      <c r="I97" s="37"/>
      <c r="J97" s="38"/>
      <c r="O97" s="38"/>
    </row>
    <row r="98" spans="2:15" s="39" customFormat="1">
      <c r="B98" s="37"/>
      <c r="C98" s="37"/>
      <c r="D98" s="37"/>
      <c r="E98" s="37"/>
      <c r="F98" s="37"/>
      <c r="G98" s="37"/>
      <c r="H98" s="37"/>
      <c r="I98" s="37"/>
      <c r="J98" s="38"/>
      <c r="O98" s="38"/>
    </row>
    <row r="99" spans="2:15" s="39" customFormat="1">
      <c r="B99" s="37"/>
      <c r="C99" s="37"/>
      <c r="D99" s="37"/>
      <c r="E99" s="37"/>
      <c r="F99" s="37"/>
      <c r="G99" s="37"/>
      <c r="H99" s="37"/>
      <c r="I99" s="37"/>
      <c r="J99" s="38"/>
      <c r="O99" s="38"/>
    </row>
    <row r="100" spans="2:15" s="39" customFormat="1">
      <c r="B100" s="37"/>
      <c r="C100" s="37"/>
      <c r="D100" s="37"/>
      <c r="E100" s="37"/>
      <c r="F100" s="37"/>
      <c r="G100" s="37"/>
      <c r="H100" s="37"/>
      <c r="I100" s="37"/>
      <c r="J100" s="38"/>
      <c r="O100" s="38"/>
    </row>
    <row r="101" spans="2:15" s="39" customFormat="1">
      <c r="B101" s="37"/>
      <c r="C101" s="37"/>
      <c r="D101" s="37"/>
      <c r="E101" s="37"/>
      <c r="F101" s="37"/>
      <c r="G101" s="37"/>
      <c r="H101" s="37"/>
      <c r="I101" s="37"/>
      <c r="J101" s="38"/>
      <c r="O101" s="38"/>
    </row>
    <row r="102" spans="2:15" s="39" customFormat="1">
      <c r="B102" s="37"/>
      <c r="C102" s="37"/>
      <c r="D102" s="37"/>
      <c r="E102" s="37"/>
      <c r="F102" s="37"/>
      <c r="G102" s="37"/>
      <c r="H102" s="37"/>
      <c r="I102" s="37"/>
      <c r="J102" s="38"/>
      <c r="O102" s="38"/>
    </row>
    <row r="103" spans="2:15" s="39" customFormat="1">
      <c r="B103" s="37"/>
      <c r="C103" s="37"/>
      <c r="D103" s="37"/>
      <c r="E103" s="37"/>
      <c r="F103" s="37"/>
      <c r="G103" s="37"/>
      <c r="H103" s="37"/>
      <c r="I103" s="37"/>
      <c r="J103" s="38"/>
      <c r="O103" s="38"/>
    </row>
    <row r="104" spans="2:15" s="39" customFormat="1">
      <c r="B104" s="37"/>
      <c r="C104" s="37"/>
      <c r="D104" s="37"/>
      <c r="E104" s="37"/>
      <c r="F104" s="37"/>
      <c r="G104" s="37"/>
      <c r="H104" s="37"/>
      <c r="I104" s="37"/>
      <c r="J104" s="38"/>
      <c r="O104" s="38"/>
    </row>
    <row r="105" spans="2:15" s="39" customFormat="1">
      <c r="B105" s="37"/>
      <c r="C105" s="37"/>
      <c r="D105" s="37"/>
      <c r="E105" s="37"/>
      <c r="F105" s="37"/>
      <c r="G105" s="37"/>
      <c r="H105" s="37"/>
      <c r="I105" s="37"/>
      <c r="J105" s="38"/>
      <c r="O105" s="38"/>
    </row>
    <row r="106" spans="2:15" s="39" customFormat="1">
      <c r="B106" s="37"/>
      <c r="C106" s="37"/>
      <c r="D106" s="37"/>
      <c r="E106" s="37"/>
      <c r="F106" s="37"/>
      <c r="G106" s="37"/>
      <c r="H106" s="37"/>
      <c r="I106" s="37"/>
      <c r="J106" s="38"/>
      <c r="O106" s="38"/>
    </row>
    <row r="107" spans="2:15" s="39" customFormat="1">
      <c r="B107" s="37"/>
      <c r="C107" s="37"/>
      <c r="D107" s="37"/>
      <c r="E107" s="37"/>
      <c r="F107" s="37"/>
      <c r="G107" s="37"/>
      <c r="H107" s="37"/>
      <c r="I107" s="37"/>
      <c r="J107" s="38"/>
      <c r="O107" s="38"/>
    </row>
    <row r="108" spans="2:15" s="39" customFormat="1">
      <c r="B108" s="37"/>
      <c r="C108" s="37"/>
      <c r="D108" s="37"/>
      <c r="E108" s="37"/>
      <c r="F108" s="37"/>
      <c r="G108" s="37"/>
      <c r="H108" s="37"/>
      <c r="I108" s="37"/>
      <c r="J108" s="38"/>
      <c r="O108" s="38"/>
    </row>
    <row r="109" spans="2:15" s="39" customFormat="1">
      <c r="B109" s="37"/>
      <c r="C109" s="37"/>
      <c r="D109" s="37"/>
      <c r="E109" s="37"/>
      <c r="F109" s="37"/>
      <c r="G109" s="37"/>
      <c r="H109" s="37"/>
      <c r="I109" s="37"/>
      <c r="J109" s="38"/>
      <c r="O109" s="38"/>
    </row>
    <row r="110" spans="2:15" s="39" customFormat="1">
      <c r="B110" s="37"/>
      <c r="C110" s="37"/>
      <c r="D110" s="37"/>
      <c r="E110" s="37"/>
      <c r="F110" s="37"/>
      <c r="G110" s="37"/>
      <c r="H110" s="37"/>
      <c r="I110" s="37"/>
      <c r="J110" s="38"/>
      <c r="O110" s="38"/>
    </row>
    <row r="111" spans="2:15" s="39" customFormat="1">
      <c r="B111" s="37"/>
      <c r="C111" s="37"/>
      <c r="D111" s="37"/>
      <c r="E111" s="37"/>
      <c r="F111" s="37"/>
      <c r="G111" s="37"/>
      <c r="H111" s="37"/>
      <c r="I111" s="37"/>
      <c r="J111" s="38"/>
      <c r="O111" s="38"/>
    </row>
    <row r="112" spans="2:15" s="39" customFormat="1">
      <c r="B112" s="37"/>
      <c r="C112" s="37"/>
      <c r="D112" s="37"/>
      <c r="E112" s="37"/>
      <c r="F112" s="37"/>
      <c r="G112" s="37"/>
      <c r="H112" s="37"/>
      <c r="I112" s="37"/>
      <c r="J112" s="38"/>
      <c r="O112" s="38"/>
    </row>
    <row r="113" spans="2:15" s="39" customFormat="1">
      <c r="B113" s="37"/>
      <c r="C113" s="37"/>
      <c r="D113" s="37"/>
      <c r="E113" s="37"/>
      <c r="F113" s="37"/>
      <c r="G113" s="37"/>
      <c r="H113" s="37"/>
      <c r="I113" s="37"/>
      <c r="J113" s="38"/>
      <c r="O113" s="38"/>
    </row>
    <row r="114" spans="2:15" s="39" customFormat="1">
      <c r="B114" s="37"/>
      <c r="C114" s="37"/>
      <c r="D114" s="37"/>
      <c r="E114" s="37"/>
      <c r="F114" s="37"/>
      <c r="G114" s="37"/>
      <c r="H114" s="37"/>
      <c r="I114" s="37"/>
      <c r="J114" s="38"/>
      <c r="O114" s="38"/>
    </row>
    <row r="115" spans="2:15" s="39" customFormat="1">
      <c r="B115" s="37"/>
      <c r="C115" s="37"/>
      <c r="D115" s="37"/>
      <c r="E115" s="37"/>
      <c r="F115" s="37"/>
      <c r="G115" s="37"/>
      <c r="H115" s="37"/>
      <c r="I115" s="37"/>
      <c r="J115" s="38"/>
      <c r="O115" s="38"/>
    </row>
    <row r="116" spans="2:15" s="39" customFormat="1">
      <c r="B116" s="37"/>
      <c r="C116" s="37"/>
      <c r="D116" s="37"/>
      <c r="E116" s="37"/>
      <c r="F116" s="37"/>
      <c r="G116" s="37"/>
      <c r="H116" s="37"/>
      <c r="I116" s="37"/>
      <c r="J116" s="38"/>
      <c r="O116" s="38"/>
    </row>
    <row r="117" spans="2:15" s="39" customFormat="1">
      <c r="B117" s="37"/>
      <c r="C117" s="37"/>
      <c r="D117" s="37"/>
      <c r="E117" s="37"/>
      <c r="F117" s="37"/>
      <c r="G117" s="37"/>
      <c r="H117" s="37"/>
      <c r="I117" s="37"/>
      <c r="J117" s="38"/>
      <c r="O117" s="38"/>
    </row>
    <row r="118" spans="2:15" s="39" customFormat="1">
      <c r="B118" s="37"/>
      <c r="C118" s="37"/>
      <c r="D118" s="37"/>
      <c r="E118" s="37"/>
      <c r="F118" s="37"/>
      <c r="G118" s="37"/>
      <c r="H118" s="37"/>
      <c r="I118" s="37"/>
      <c r="J118" s="38"/>
      <c r="O118" s="38"/>
    </row>
    <row r="119" spans="2:15" s="39" customFormat="1">
      <c r="B119" s="37"/>
      <c r="C119" s="37"/>
      <c r="D119" s="37"/>
      <c r="E119" s="37"/>
      <c r="F119" s="37"/>
      <c r="G119" s="37"/>
      <c r="H119" s="37"/>
      <c r="I119" s="37"/>
      <c r="J119" s="38"/>
      <c r="O119" s="38"/>
    </row>
    <row r="120" spans="2:15" s="39" customFormat="1">
      <c r="B120" s="37"/>
      <c r="C120" s="37"/>
      <c r="D120" s="37"/>
      <c r="E120" s="37"/>
      <c r="F120" s="37"/>
      <c r="G120" s="37"/>
      <c r="H120" s="37"/>
      <c r="I120" s="37"/>
      <c r="J120" s="38"/>
      <c r="O120" s="38"/>
    </row>
    <row r="121" spans="2:15" s="39" customFormat="1">
      <c r="B121" s="37"/>
      <c r="C121" s="37"/>
      <c r="D121" s="37"/>
      <c r="E121" s="37"/>
      <c r="F121" s="37"/>
      <c r="G121" s="37"/>
      <c r="H121" s="37"/>
      <c r="I121" s="37"/>
      <c r="J121" s="38"/>
      <c r="O121" s="38"/>
    </row>
    <row r="122" spans="2:15" s="39" customFormat="1">
      <c r="B122" s="37"/>
      <c r="C122" s="37"/>
      <c r="D122" s="37"/>
      <c r="E122" s="37"/>
      <c r="F122" s="37"/>
      <c r="G122" s="37"/>
      <c r="H122" s="37"/>
      <c r="I122" s="37"/>
      <c r="J122" s="38"/>
      <c r="O122" s="38"/>
    </row>
    <row r="123" spans="2:15" s="39" customFormat="1">
      <c r="B123" s="37"/>
      <c r="C123" s="37"/>
      <c r="D123" s="37"/>
      <c r="E123" s="37"/>
      <c r="F123" s="37"/>
      <c r="G123" s="37"/>
      <c r="H123" s="37"/>
      <c r="I123" s="37"/>
      <c r="J123" s="38"/>
      <c r="O123" s="38"/>
    </row>
    <row r="124" spans="2:15" s="39" customFormat="1">
      <c r="B124" s="37"/>
      <c r="C124" s="37"/>
      <c r="D124" s="37"/>
      <c r="E124" s="37"/>
      <c r="F124" s="37"/>
      <c r="G124" s="37"/>
      <c r="H124" s="37"/>
      <c r="I124" s="37"/>
      <c r="J124" s="38"/>
      <c r="O124" s="38"/>
    </row>
    <row r="125" spans="2:15" s="39" customFormat="1">
      <c r="B125" s="37"/>
      <c r="C125" s="37"/>
      <c r="D125" s="37"/>
      <c r="E125" s="37"/>
      <c r="F125" s="37"/>
      <c r="G125" s="37"/>
      <c r="H125" s="37"/>
      <c r="I125" s="37"/>
      <c r="J125" s="38"/>
      <c r="O125" s="38"/>
    </row>
    <row r="126" spans="2:15" s="39" customFormat="1">
      <c r="B126" s="37"/>
      <c r="C126" s="37"/>
      <c r="D126" s="37"/>
      <c r="E126" s="37"/>
      <c r="F126" s="37"/>
      <c r="G126" s="37"/>
      <c r="H126" s="37"/>
      <c r="I126" s="37"/>
      <c r="J126" s="38"/>
      <c r="O126" s="38"/>
    </row>
    <row r="127" spans="2:15" s="39" customFormat="1">
      <c r="B127" s="37"/>
      <c r="C127" s="37"/>
      <c r="D127" s="37"/>
      <c r="E127" s="37"/>
      <c r="F127" s="37"/>
      <c r="G127" s="37"/>
      <c r="H127" s="37"/>
      <c r="I127" s="37"/>
      <c r="J127" s="38"/>
      <c r="O127" s="38"/>
    </row>
    <row r="128" spans="2:15" s="39" customFormat="1">
      <c r="B128" s="37"/>
      <c r="C128" s="37"/>
      <c r="D128" s="37"/>
      <c r="E128" s="37"/>
      <c r="F128" s="37"/>
      <c r="G128" s="37"/>
      <c r="H128" s="37"/>
      <c r="I128" s="37"/>
      <c r="J128" s="38"/>
      <c r="O128" s="38"/>
    </row>
    <row r="129" spans="2:15" s="39" customFormat="1">
      <c r="B129" s="37"/>
      <c r="C129" s="37"/>
      <c r="D129" s="37"/>
      <c r="E129" s="37"/>
      <c r="F129" s="37"/>
      <c r="G129" s="37"/>
      <c r="H129" s="37"/>
      <c r="I129" s="37"/>
      <c r="J129" s="38"/>
      <c r="O129" s="38"/>
    </row>
    <row r="130" spans="2:15" s="39" customFormat="1">
      <c r="B130" s="37"/>
      <c r="C130" s="37"/>
      <c r="D130" s="37"/>
      <c r="E130" s="37"/>
      <c r="F130" s="37"/>
      <c r="G130" s="37"/>
      <c r="H130" s="37"/>
      <c r="I130" s="37"/>
      <c r="J130" s="38"/>
      <c r="O130" s="38"/>
    </row>
    <row r="131" spans="2:15" s="39" customFormat="1">
      <c r="B131" s="37"/>
      <c r="C131" s="37"/>
      <c r="D131" s="37"/>
      <c r="E131" s="37"/>
      <c r="F131" s="37"/>
      <c r="G131" s="37"/>
      <c r="H131" s="37"/>
      <c r="I131" s="37"/>
      <c r="J131" s="38"/>
      <c r="O131" s="38"/>
    </row>
    <row r="132" spans="2:15" s="39" customFormat="1">
      <c r="B132" s="37"/>
      <c r="C132" s="37"/>
      <c r="D132" s="37"/>
      <c r="E132" s="37"/>
      <c r="F132" s="37"/>
      <c r="G132" s="37"/>
      <c r="H132" s="37"/>
      <c r="I132" s="37"/>
      <c r="J132" s="38"/>
      <c r="O132" s="38"/>
    </row>
    <row r="133" spans="2:15" s="39" customFormat="1">
      <c r="B133" s="37"/>
      <c r="C133" s="37"/>
      <c r="D133" s="37"/>
      <c r="E133" s="37"/>
      <c r="F133" s="37"/>
      <c r="G133" s="37"/>
      <c r="H133" s="37"/>
      <c r="I133" s="37"/>
      <c r="J133" s="38"/>
      <c r="O133" s="38"/>
    </row>
    <row r="134" spans="2:15" s="39" customFormat="1">
      <c r="B134" s="37"/>
      <c r="C134" s="37"/>
      <c r="D134" s="37"/>
      <c r="E134" s="37"/>
      <c r="F134" s="37"/>
      <c r="G134" s="37"/>
      <c r="H134" s="37"/>
      <c r="I134" s="37"/>
      <c r="J134" s="38"/>
      <c r="O134" s="38"/>
    </row>
    <row r="135" spans="2:15" s="39" customFormat="1">
      <c r="B135" s="37"/>
      <c r="C135" s="37"/>
      <c r="D135" s="37"/>
      <c r="E135" s="37"/>
      <c r="F135" s="37"/>
      <c r="G135" s="37"/>
      <c r="H135" s="37"/>
      <c r="I135" s="37"/>
      <c r="J135" s="38"/>
      <c r="O135" s="38"/>
    </row>
    <row r="136" spans="2:15" s="39" customFormat="1">
      <c r="B136" s="37"/>
      <c r="C136" s="37"/>
      <c r="D136" s="37"/>
      <c r="E136" s="37"/>
      <c r="F136" s="37"/>
      <c r="G136" s="37"/>
      <c r="H136" s="37"/>
      <c r="I136" s="37"/>
      <c r="J136" s="38"/>
      <c r="O136" s="38"/>
    </row>
    <row r="137" spans="2:15" s="39" customFormat="1">
      <c r="B137" s="37"/>
      <c r="C137" s="37"/>
      <c r="D137" s="37"/>
      <c r="E137" s="37"/>
      <c r="F137" s="37"/>
      <c r="G137" s="37"/>
      <c r="H137" s="37"/>
      <c r="I137" s="37"/>
      <c r="J137" s="38"/>
      <c r="O137" s="38"/>
    </row>
    <row r="138" spans="2:15" s="39" customFormat="1">
      <c r="B138" s="37"/>
      <c r="C138" s="37"/>
      <c r="D138" s="37"/>
      <c r="E138" s="37"/>
      <c r="F138" s="37"/>
      <c r="G138" s="37"/>
      <c r="H138" s="37"/>
      <c r="I138" s="37"/>
      <c r="J138" s="38"/>
      <c r="O138" s="38"/>
    </row>
    <row r="139" spans="2:15" s="39" customFormat="1">
      <c r="B139" s="37"/>
      <c r="C139" s="37"/>
      <c r="D139" s="37"/>
      <c r="E139" s="37"/>
      <c r="F139" s="37"/>
      <c r="G139" s="37"/>
      <c r="H139" s="37"/>
      <c r="I139" s="37"/>
      <c r="J139" s="38"/>
      <c r="O139" s="38"/>
    </row>
    <row r="140" spans="2:15" s="39" customFormat="1">
      <c r="B140" s="37"/>
      <c r="C140" s="37"/>
      <c r="D140" s="37"/>
      <c r="E140" s="37"/>
      <c r="F140" s="37"/>
      <c r="G140" s="37"/>
      <c r="H140" s="37"/>
      <c r="I140" s="37"/>
      <c r="J140" s="38"/>
      <c r="O140" s="38"/>
    </row>
    <row r="141" spans="2:15" s="39" customFormat="1">
      <c r="B141" s="37"/>
      <c r="C141" s="37"/>
      <c r="D141" s="37"/>
      <c r="E141" s="37"/>
      <c r="F141" s="37"/>
      <c r="G141" s="37"/>
      <c r="H141" s="37"/>
      <c r="I141" s="37"/>
      <c r="J141" s="38"/>
      <c r="O141" s="38"/>
    </row>
    <row r="142" spans="2:15" s="39" customFormat="1">
      <c r="B142" s="37"/>
      <c r="C142" s="37"/>
      <c r="D142" s="37"/>
      <c r="E142" s="37"/>
      <c r="F142" s="37"/>
      <c r="G142" s="37"/>
      <c r="H142" s="37"/>
      <c r="I142" s="37"/>
      <c r="J142" s="38"/>
      <c r="O142" s="38"/>
    </row>
    <row r="143" spans="2:15" s="39" customFormat="1">
      <c r="B143" s="37"/>
      <c r="C143" s="37"/>
      <c r="D143" s="37"/>
      <c r="E143" s="37"/>
      <c r="F143" s="37"/>
      <c r="G143" s="37"/>
      <c r="H143" s="37"/>
      <c r="I143" s="37"/>
      <c r="J143" s="38"/>
      <c r="O143" s="38"/>
    </row>
    <row r="144" spans="2:15" s="39" customFormat="1">
      <c r="B144" s="37"/>
      <c r="C144" s="37"/>
      <c r="D144" s="37"/>
      <c r="E144" s="37"/>
      <c r="F144" s="37"/>
      <c r="G144" s="37"/>
      <c r="H144" s="37"/>
      <c r="I144" s="37"/>
      <c r="J144" s="38"/>
      <c r="O144" s="38"/>
    </row>
    <row r="145" spans="2:15" s="39" customFormat="1">
      <c r="B145" s="37"/>
      <c r="C145" s="37"/>
      <c r="D145" s="37"/>
      <c r="E145" s="37"/>
      <c r="F145" s="37"/>
      <c r="G145" s="37"/>
      <c r="H145" s="37"/>
      <c r="I145" s="37"/>
      <c r="J145" s="38"/>
      <c r="O145" s="38"/>
    </row>
    <row r="146" spans="2:15" s="39" customFormat="1">
      <c r="B146" s="37"/>
      <c r="C146" s="37"/>
      <c r="D146" s="37"/>
      <c r="E146" s="37"/>
      <c r="F146" s="37"/>
      <c r="G146" s="37"/>
      <c r="H146" s="37"/>
      <c r="I146" s="37"/>
      <c r="J146" s="38"/>
      <c r="O146" s="38"/>
    </row>
    <row r="147" spans="2:15" s="39" customFormat="1">
      <c r="B147" s="37"/>
      <c r="C147" s="37"/>
      <c r="D147" s="37"/>
      <c r="E147" s="37"/>
      <c r="F147" s="37"/>
      <c r="G147" s="37"/>
      <c r="H147" s="37"/>
      <c r="I147" s="37"/>
      <c r="J147" s="38"/>
      <c r="O147" s="38"/>
    </row>
    <row r="148" spans="2:15" s="39" customFormat="1">
      <c r="B148" s="37"/>
      <c r="C148" s="37"/>
      <c r="D148" s="37"/>
      <c r="E148" s="37"/>
      <c r="F148" s="37"/>
      <c r="G148" s="37"/>
      <c r="H148" s="37"/>
      <c r="I148" s="37"/>
      <c r="J148" s="38"/>
      <c r="O148" s="38"/>
    </row>
    <row r="149" spans="2:15" s="39" customFormat="1">
      <c r="B149" s="37"/>
      <c r="C149" s="37"/>
      <c r="D149" s="37"/>
      <c r="E149" s="37"/>
      <c r="F149" s="37"/>
      <c r="G149" s="37"/>
      <c r="H149" s="37"/>
      <c r="I149" s="37"/>
      <c r="J149" s="38"/>
      <c r="O149" s="38"/>
    </row>
    <row r="150" spans="2:15" s="39" customFormat="1">
      <c r="B150" s="37"/>
      <c r="C150" s="37"/>
      <c r="D150" s="37"/>
      <c r="E150" s="37"/>
      <c r="F150" s="37"/>
      <c r="G150" s="37"/>
      <c r="H150" s="37"/>
      <c r="I150" s="37"/>
      <c r="J150" s="38"/>
      <c r="O150" s="38"/>
    </row>
    <row r="151" spans="2:15" s="39" customFormat="1">
      <c r="B151" s="37"/>
      <c r="C151" s="37"/>
      <c r="D151" s="37"/>
      <c r="E151" s="37"/>
      <c r="F151" s="37"/>
      <c r="G151" s="37"/>
      <c r="H151" s="37"/>
      <c r="I151" s="37"/>
      <c r="J151" s="38"/>
      <c r="O151" s="38"/>
    </row>
    <row r="152" spans="2:15" s="39" customFormat="1">
      <c r="B152" s="37"/>
      <c r="C152" s="37"/>
      <c r="D152" s="37"/>
      <c r="E152" s="37"/>
      <c r="F152" s="37"/>
      <c r="G152" s="37"/>
      <c r="H152" s="37"/>
      <c r="I152" s="37"/>
      <c r="J152" s="38"/>
      <c r="O152" s="38"/>
    </row>
    <row r="153" spans="2:15" s="39" customFormat="1">
      <c r="B153" s="37"/>
      <c r="C153" s="37"/>
      <c r="D153" s="37"/>
      <c r="E153" s="37"/>
      <c r="F153" s="37"/>
      <c r="G153" s="37"/>
      <c r="H153" s="37"/>
      <c r="I153" s="37"/>
      <c r="J153" s="38"/>
      <c r="O153" s="38"/>
    </row>
    <row r="154" spans="2:15" s="39" customFormat="1">
      <c r="B154" s="37"/>
      <c r="C154" s="37"/>
      <c r="D154" s="37"/>
      <c r="E154" s="37"/>
      <c r="F154" s="37"/>
      <c r="G154" s="37"/>
      <c r="H154" s="37"/>
      <c r="I154" s="37"/>
      <c r="J154" s="38"/>
      <c r="O154" s="38"/>
    </row>
    <row r="155" spans="2:15" s="39" customFormat="1">
      <c r="B155" s="37"/>
      <c r="C155" s="37"/>
      <c r="D155" s="37"/>
      <c r="E155" s="37"/>
      <c r="F155" s="37"/>
      <c r="G155" s="37"/>
      <c r="H155" s="37"/>
      <c r="I155" s="37"/>
      <c r="J155" s="38"/>
      <c r="O155" s="38"/>
    </row>
    <row r="156" spans="2:15" s="39" customFormat="1">
      <c r="B156" s="37"/>
      <c r="C156" s="37"/>
      <c r="D156" s="37"/>
      <c r="E156" s="37"/>
      <c r="F156" s="37"/>
      <c r="G156" s="37"/>
      <c r="H156" s="37"/>
      <c r="I156" s="37"/>
      <c r="J156" s="38"/>
      <c r="O156" s="38"/>
    </row>
    <row r="157" spans="2:15" s="39" customFormat="1">
      <c r="B157" s="37"/>
      <c r="C157" s="37"/>
      <c r="D157" s="37"/>
      <c r="E157" s="37"/>
      <c r="F157" s="37"/>
      <c r="G157" s="37"/>
      <c r="H157" s="37"/>
      <c r="I157" s="37"/>
      <c r="J157" s="38"/>
      <c r="O157" s="38"/>
    </row>
    <row r="158" spans="2:15" s="39" customFormat="1">
      <c r="B158" s="37"/>
      <c r="C158" s="37"/>
      <c r="D158" s="37"/>
      <c r="E158" s="37"/>
      <c r="F158" s="37"/>
      <c r="G158" s="37"/>
      <c r="H158" s="37"/>
      <c r="I158" s="37"/>
      <c r="J158" s="38"/>
      <c r="O158" s="38"/>
    </row>
    <row r="159" spans="2:15" s="39" customFormat="1">
      <c r="B159" s="37"/>
      <c r="C159" s="37"/>
      <c r="D159" s="37"/>
      <c r="E159" s="37"/>
      <c r="F159" s="37"/>
      <c r="G159" s="37"/>
      <c r="H159" s="37"/>
      <c r="I159" s="37"/>
      <c r="J159" s="38"/>
      <c r="O159" s="38"/>
    </row>
    <row r="160" spans="2:15" s="39" customFormat="1">
      <c r="B160" s="37"/>
      <c r="C160" s="37"/>
      <c r="D160" s="37"/>
      <c r="E160" s="37"/>
      <c r="F160" s="37"/>
      <c r="G160" s="37"/>
      <c r="H160" s="37"/>
      <c r="I160" s="37"/>
      <c r="J160" s="38"/>
      <c r="O160" s="38"/>
    </row>
    <row r="161" spans="2:15" s="39" customFormat="1">
      <c r="B161" s="37"/>
      <c r="C161" s="37"/>
      <c r="D161" s="37"/>
      <c r="E161" s="37"/>
      <c r="F161" s="37"/>
      <c r="G161" s="37"/>
      <c r="H161" s="37"/>
      <c r="I161" s="37"/>
      <c r="J161" s="38"/>
      <c r="O161" s="38"/>
    </row>
    <row r="162" spans="2:15" s="39" customFormat="1">
      <c r="B162" s="37"/>
      <c r="C162" s="37"/>
      <c r="D162" s="37"/>
      <c r="E162" s="37"/>
      <c r="F162" s="37"/>
      <c r="G162" s="37"/>
      <c r="H162" s="37"/>
      <c r="I162" s="37"/>
      <c r="J162" s="38"/>
      <c r="O162" s="38"/>
    </row>
    <row r="163" spans="2:15" s="39" customFormat="1">
      <c r="B163" s="37"/>
      <c r="C163" s="37"/>
      <c r="D163" s="37"/>
      <c r="E163" s="37"/>
      <c r="F163" s="37"/>
      <c r="G163" s="37"/>
      <c r="H163" s="37"/>
      <c r="I163" s="37"/>
      <c r="J163" s="38"/>
      <c r="O163" s="38"/>
    </row>
    <row r="164" spans="2:15" s="39" customFormat="1">
      <c r="B164" s="37"/>
      <c r="C164" s="37"/>
      <c r="D164" s="37"/>
      <c r="E164" s="37"/>
      <c r="F164" s="37"/>
      <c r="G164" s="37"/>
      <c r="H164" s="37"/>
      <c r="I164" s="37"/>
      <c r="J164" s="38"/>
      <c r="O164" s="38"/>
    </row>
    <row r="165" spans="2:15" s="39" customFormat="1">
      <c r="B165" s="37"/>
      <c r="C165" s="37"/>
      <c r="D165" s="37"/>
      <c r="E165" s="37"/>
      <c r="F165" s="37"/>
      <c r="G165" s="37"/>
      <c r="H165" s="37"/>
      <c r="I165" s="37"/>
      <c r="J165" s="38"/>
      <c r="O165" s="38"/>
    </row>
    <row r="166" spans="2:15" s="39" customFormat="1">
      <c r="B166" s="37"/>
      <c r="C166" s="37"/>
      <c r="D166" s="37"/>
      <c r="E166" s="37"/>
      <c r="F166" s="37"/>
      <c r="G166" s="37"/>
      <c r="H166" s="37"/>
      <c r="I166" s="37"/>
      <c r="J166" s="38"/>
      <c r="O166" s="38"/>
    </row>
    <row r="167" spans="2:15" s="39" customFormat="1">
      <c r="B167" s="37"/>
      <c r="C167" s="37"/>
      <c r="D167" s="37"/>
      <c r="E167" s="37"/>
      <c r="F167" s="37"/>
      <c r="G167" s="37"/>
      <c r="H167" s="37"/>
      <c r="I167" s="37"/>
      <c r="J167" s="38"/>
      <c r="O167" s="38"/>
    </row>
    <row r="168" spans="2:15" s="39" customFormat="1">
      <c r="B168" s="37"/>
      <c r="C168" s="37"/>
      <c r="D168" s="37"/>
      <c r="E168" s="37"/>
      <c r="F168" s="37"/>
      <c r="G168" s="37"/>
      <c r="H168" s="37"/>
      <c r="I168" s="37"/>
      <c r="J168" s="38"/>
      <c r="O168" s="38"/>
    </row>
    <row r="169" spans="2:15" s="39" customFormat="1">
      <c r="B169" s="37"/>
      <c r="C169" s="37"/>
      <c r="D169" s="37"/>
      <c r="E169" s="37"/>
      <c r="F169" s="37"/>
      <c r="G169" s="37"/>
      <c r="H169" s="37"/>
      <c r="I169" s="37"/>
      <c r="J169" s="38"/>
      <c r="O169" s="38"/>
    </row>
    <row r="170" spans="2:15" s="39" customFormat="1">
      <c r="B170" s="37"/>
      <c r="C170" s="37"/>
      <c r="D170" s="37"/>
      <c r="E170" s="37"/>
      <c r="F170" s="37"/>
      <c r="G170" s="37"/>
      <c r="H170" s="37"/>
      <c r="I170" s="37"/>
      <c r="J170" s="38"/>
      <c r="O170" s="38"/>
    </row>
    <row r="171" spans="2:15" s="39" customFormat="1">
      <c r="B171" s="37"/>
      <c r="C171" s="37"/>
      <c r="D171" s="37"/>
      <c r="E171" s="37"/>
      <c r="F171" s="37"/>
      <c r="G171" s="37"/>
      <c r="H171" s="37"/>
      <c r="I171" s="37"/>
      <c r="J171" s="38"/>
      <c r="O171" s="38"/>
    </row>
    <row r="172" spans="2:15" s="39" customFormat="1">
      <c r="B172" s="37"/>
      <c r="C172" s="37"/>
      <c r="D172" s="37"/>
      <c r="E172" s="37"/>
      <c r="F172" s="37"/>
      <c r="G172" s="37"/>
      <c r="H172" s="37"/>
      <c r="I172" s="37"/>
      <c r="J172" s="38"/>
      <c r="O172" s="38"/>
    </row>
    <row r="173" spans="2:15" s="39" customFormat="1">
      <c r="B173" s="37"/>
      <c r="C173" s="37"/>
      <c r="D173" s="37"/>
      <c r="E173" s="37"/>
      <c r="F173" s="37"/>
      <c r="G173" s="37"/>
      <c r="H173" s="37"/>
      <c r="I173" s="37"/>
      <c r="J173" s="38"/>
      <c r="O173" s="38"/>
    </row>
    <row r="174" spans="2:15" s="39" customFormat="1">
      <c r="B174" s="37"/>
      <c r="C174" s="37"/>
      <c r="D174" s="37"/>
      <c r="E174" s="37"/>
      <c r="F174" s="37"/>
      <c r="G174" s="37"/>
      <c r="H174" s="37"/>
      <c r="I174" s="37"/>
      <c r="J174" s="38"/>
      <c r="O174" s="38"/>
    </row>
    <row r="175" spans="2:15" s="39" customFormat="1">
      <c r="B175" s="37"/>
      <c r="C175" s="37"/>
      <c r="D175" s="37"/>
      <c r="E175" s="37"/>
      <c r="F175" s="37"/>
      <c r="G175" s="37"/>
      <c r="H175" s="37"/>
      <c r="I175" s="37"/>
      <c r="J175" s="38"/>
      <c r="O175" s="38"/>
    </row>
    <row r="176" spans="2:15" s="39" customFormat="1">
      <c r="B176" s="37"/>
      <c r="C176" s="37"/>
      <c r="D176" s="37"/>
      <c r="E176" s="37"/>
      <c r="F176" s="37"/>
      <c r="G176" s="37"/>
      <c r="H176" s="37"/>
      <c r="I176" s="37"/>
      <c r="J176" s="38"/>
      <c r="O176" s="38"/>
    </row>
    <row r="177" spans="2:15" s="39" customFormat="1">
      <c r="B177" s="37"/>
      <c r="C177" s="37"/>
      <c r="D177" s="37"/>
      <c r="E177" s="37"/>
      <c r="F177" s="37"/>
      <c r="G177" s="37"/>
      <c r="H177" s="37"/>
      <c r="I177" s="37"/>
      <c r="J177" s="38"/>
      <c r="O177" s="38"/>
    </row>
    <row r="178" spans="2:15" s="39" customFormat="1">
      <c r="B178" s="37"/>
      <c r="C178" s="37"/>
      <c r="D178" s="37"/>
      <c r="E178" s="37"/>
      <c r="F178" s="37"/>
      <c r="G178" s="37"/>
      <c r="H178" s="37"/>
      <c r="I178" s="37"/>
      <c r="J178" s="38"/>
      <c r="O178" s="38"/>
    </row>
    <row r="179" spans="2:15" s="39" customFormat="1">
      <c r="B179" s="37"/>
      <c r="C179" s="37"/>
      <c r="D179" s="37"/>
      <c r="E179" s="37"/>
      <c r="F179" s="37"/>
      <c r="G179" s="37"/>
      <c r="H179" s="37"/>
      <c r="I179" s="37"/>
      <c r="J179" s="38"/>
      <c r="O179" s="38"/>
    </row>
    <row r="180" spans="2:15" s="39" customFormat="1">
      <c r="B180" s="37"/>
      <c r="C180" s="37"/>
      <c r="D180" s="37"/>
      <c r="E180" s="37"/>
      <c r="F180" s="37"/>
      <c r="G180" s="37"/>
      <c r="H180" s="37"/>
      <c r="I180" s="37"/>
      <c r="J180" s="38"/>
      <c r="O180" s="38"/>
    </row>
    <row r="181" spans="2:15" s="39" customFormat="1">
      <c r="B181" s="37"/>
      <c r="C181" s="37"/>
      <c r="D181" s="37"/>
      <c r="E181" s="37"/>
      <c r="F181" s="37"/>
      <c r="G181" s="37"/>
      <c r="H181" s="37"/>
      <c r="I181" s="37"/>
      <c r="J181" s="38"/>
      <c r="O181" s="38"/>
    </row>
    <row r="182" spans="2:15" s="39" customFormat="1">
      <c r="B182" s="37"/>
      <c r="C182" s="37"/>
      <c r="D182" s="37"/>
      <c r="E182" s="37"/>
      <c r="F182" s="37"/>
      <c r="G182" s="37"/>
      <c r="H182" s="37"/>
      <c r="I182" s="37"/>
      <c r="J182" s="38"/>
      <c r="O182" s="38"/>
    </row>
    <row r="183" spans="2:15" s="39" customFormat="1">
      <c r="B183" s="37"/>
      <c r="C183" s="37"/>
      <c r="D183" s="37"/>
      <c r="E183" s="37"/>
      <c r="F183" s="37"/>
      <c r="G183" s="37"/>
      <c r="H183" s="37"/>
      <c r="I183" s="37"/>
      <c r="J183" s="38"/>
      <c r="O183" s="38"/>
    </row>
    <row r="184" spans="2:15" s="39" customFormat="1">
      <c r="B184" s="37"/>
      <c r="C184" s="37"/>
      <c r="D184" s="37"/>
      <c r="E184" s="37"/>
      <c r="F184" s="37"/>
      <c r="G184" s="37"/>
      <c r="H184" s="37"/>
      <c r="I184" s="37"/>
      <c r="J184" s="38"/>
      <c r="O184" s="38"/>
    </row>
    <row r="185" spans="2:15" s="39" customFormat="1">
      <c r="B185" s="37"/>
      <c r="C185" s="37"/>
      <c r="D185" s="37"/>
      <c r="E185" s="37"/>
      <c r="F185" s="37"/>
      <c r="G185" s="37"/>
      <c r="H185" s="37"/>
      <c r="I185" s="37"/>
      <c r="J185" s="38"/>
      <c r="O185" s="38"/>
    </row>
    <row r="186" spans="2:15" s="39" customFormat="1">
      <c r="B186" s="37"/>
      <c r="C186" s="37"/>
      <c r="D186" s="37"/>
      <c r="E186" s="37"/>
      <c r="F186" s="37"/>
      <c r="G186" s="37"/>
      <c r="H186" s="37"/>
      <c r="I186" s="37"/>
      <c r="J186" s="38"/>
      <c r="O186" s="38"/>
    </row>
    <row r="187" spans="2:15" s="39" customFormat="1">
      <c r="B187" s="37"/>
      <c r="C187" s="37"/>
      <c r="D187" s="37"/>
      <c r="E187" s="37"/>
      <c r="F187" s="37"/>
      <c r="G187" s="37"/>
      <c r="H187" s="37"/>
      <c r="I187" s="37"/>
      <c r="J187" s="38"/>
      <c r="O187" s="38"/>
    </row>
    <row r="188" spans="2:15" s="39" customFormat="1">
      <c r="B188" s="37"/>
      <c r="C188" s="37"/>
      <c r="D188" s="37"/>
      <c r="E188" s="37"/>
      <c r="F188" s="37"/>
      <c r="G188" s="37"/>
      <c r="H188" s="37"/>
      <c r="I188" s="37"/>
      <c r="J188" s="38"/>
      <c r="O188" s="38"/>
    </row>
    <row r="189" spans="2:15" s="39" customFormat="1">
      <c r="B189" s="37"/>
      <c r="C189" s="37"/>
      <c r="D189" s="37"/>
      <c r="E189" s="37"/>
      <c r="F189" s="37"/>
      <c r="G189" s="37"/>
      <c r="H189" s="37"/>
      <c r="I189" s="37"/>
      <c r="J189" s="38"/>
      <c r="O189" s="38"/>
    </row>
    <row r="190" spans="2:15" s="39" customFormat="1">
      <c r="B190" s="37"/>
      <c r="C190" s="37"/>
      <c r="D190" s="37"/>
      <c r="E190" s="37"/>
      <c r="F190" s="37"/>
      <c r="G190" s="37"/>
      <c r="H190" s="37"/>
      <c r="I190" s="37"/>
      <c r="J190" s="38"/>
      <c r="O190" s="38"/>
    </row>
    <row r="191" spans="2:15" s="39" customFormat="1">
      <c r="B191" s="37"/>
      <c r="C191" s="37"/>
      <c r="D191" s="37"/>
      <c r="E191" s="37"/>
      <c r="F191" s="37"/>
      <c r="G191" s="37"/>
      <c r="H191" s="37"/>
      <c r="I191" s="37"/>
      <c r="J191" s="38"/>
      <c r="O191" s="38"/>
    </row>
    <row r="192" spans="2:15" s="39" customFormat="1">
      <c r="B192" s="37"/>
      <c r="C192" s="37"/>
      <c r="D192" s="37"/>
      <c r="E192" s="37"/>
      <c r="F192" s="37"/>
      <c r="G192" s="37"/>
      <c r="H192" s="37"/>
      <c r="I192" s="37"/>
      <c r="J192" s="38"/>
      <c r="O192" s="38"/>
    </row>
    <row r="193" spans="2:15" s="39" customFormat="1">
      <c r="B193" s="37"/>
      <c r="C193" s="37"/>
      <c r="D193" s="37"/>
      <c r="E193" s="37"/>
      <c r="F193" s="37"/>
      <c r="G193" s="37"/>
      <c r="H193" s="37"/>
      <c r="I193" s="37"/>
      <c r="J193" s="38"/>
      <c r="O193" s="38"/>
    </row>
    <row r="194" spans="2:15" s="39" customFormat="1">
      <c r="B194" s="37"/>
      <c r="C194" s="37"/>
      <c r="D194" s="37"/>
      <c r="E194" s="37"/>
      <c r="F194" s="37"/>
      <c r="G194" s="37"/>
      <c r="H194" s="37"/>
      <c r="I194" s="37"/>
      <c r="J194" s="38"/>
      <c r="O194" s="38"/>
    </row>
    <row r="195" spans="2:15" s="39" customFormat="1">
      <c r="B195" s="37"/>
      <c r="C195" s="37"/>
      <c r="D195" s="37"/>
      <c r="E195" s="37"/>
      <c r="F195" s="37"/>
      <c r="G195" s="37"/>
      <c r="H195" s="37"/>
      <c r="I195" s="37"/>
      <c r="J195" s="38"/>
      <c r="O195" s="38"/>
    </row>
    <row r="196" spans="2:15" s="39" customFormat="1">
      <c r="B196" s="37"/>
      <c r="C196" s="37"/>
      <c r="D196" s="37"/>
      <c r="E196" s="37"/>
      <c r="F196" s="37"/>
      <c r="G196" s="37"/>
      <c r="H196" s="37"/>
      <c r="I196" s="37"/>
      <c r="J196" s="38"/>
      <c r="O196" s="38"/>
    </row>
    <row r="197" spans="2:15" s="39" customFormat="1">
      <c r="B197" s="37"/>
      <c r="C197" s="37"/>
      <c r="D197" s="37"/>
      <c r="E197" s="37"/>
      <c r="F197" s="37"/>
      <c r="G197" s="37"/>
      <c r="H197" s="37"/>
      <c r="I197" s="37"/>
      <c r="J197" s="38"/>
      <c r="O197" s="38"/>
    </row>
    <row r="198" spans="2:15" s="39" customFormat="1">
      <c r="B198" s="37"/>
      <c r="C198" s="37"/>
      <c r="D198" s="37"/>
      <c r="E198" s="37"/>
      <c r="F198" s="37"/>
      <c r="G198" s="37"/>
      <c r="H198" s="37"/>
      <c r="I198" s="37"/>
      <c r="J198" s="38"/>
      <c r="O198" s="38"/>
    </row>
    <row r="199" spans="2:15" s="39" customFormat="1">
      <c r="B199" s="37"/>
      <c r="C199" s="37"/>
      <c r="D199" s="37"/>
      <c r="E199" s="37"/>
      <c r="F199" s="37"/>
      <c r="G199" s="37"/>
      <c r="H199" s="37"/>
      <c r="I199" s="37"/>
      <c r="J199" s="38"/>
      <c r="O199" s="38"/>
    </row>
    <row r="200" spans="2:15" s="39" customFormat="1">
      <c r="B200" s="37"/>
      <c r="C200" s="37"/>
      <c r="D200" s="37"/>
      <c r="E200" s="37"/>
      <c r="F200" s="37"/>
      <c r="G200" s="37"/>
      <c r="H200" s="37"/>
      <c r="I200" s="37"/>
      <c r="J200" s="38"/>
      <c r="O200" s="38"/>
    </row>
    <row r="201" spans="2:15" s="39" customFormat="1">
      <c r="B201" s="37"/>
      <c r="C201" s="37"/>
      <c r="D201" s="37"/>
      <c r="E201" s="37"/>
      <c r="F201" s="37"/>
      <c r="G201" s="37"/>
      <c r="H201" s="37"/>
      <c r="I201" s="37"/>
      <c r="J201" s="38"/>
      <c r="O201" s="38"/>
    </row>
    <row r="202" spans="2:15" s="39" customFormat="1">
      <c r="B202" s="37"/>
      <c r="C202" s="37"/>
      <c r="D202" s="37"/>
      <c r="E202" s="37"/>
      <c r="F202" s="37"/>
      <c r="G202" s="37"/>
      <c r="H202" s="37"/>
      <c r="I202" s="37"/>
      <c r="J202" s="38"/>
      <c r="O202" s="38"/>
    </row>
    <row r="203" spans="2:15" s="39" customFormat="1">
      <c r="B203" s="37"/>
      <c r="C203" s="37"/>
      <c r="D203" s="37"/>
      <c r="E203" s="37"/>
      <c r="F203" s="37"/>
      <c r="G203" s="37"/>
      <c r="H203" s="37"/>
      <c r="I203" s="37"/>
      <c r="J203" s="38"/>
      <c r="O203" s="38"/>
    </row>
    <row r="204" spans="2:15" s="39" customFormat="1">
      <c r="B204" s="37"/>
      <c r="C204" s="37"/>
      <c r="D204" s="37"/>
      <c r="E204" s="37"/>
      <c r="F204" s="37"/>
      <c r="G204" s="37"/>
      <c r="H204" s="37"/>
      <c r="I204" s="37"/>
      <c r="J204" s="38"/>
      <c r="O204" s="38"/>
    </row>
    <row r="205" spans="2:15" s="39" customFormat="1">
      <c r="B205" s="37"/>
      <c r="C205" s="37"/>
      <c r="D205" s="37"/>
      <c r="E205" s="37"/>
      <c r="F205" s="37"/>
      <c r="G205" s="37"/>
      <c r="H205" s="37"/>
      <c r="I205" s="37"/>
      <c r="J205" s="38"/>
      <c r="O205" s="38"/>
    </row>
    <row r="206" spans="2:15" s="39" customFormat="1">
      <c r="B206" s="37"/>
      <c r="C206" s="37"/>
      <c r="D206" s="37"/>
      <c r="E206" s="37"/>
      <c r="F206" s="37"/>
      <c r="G206" s="37"/>
      <c r="H206" s="37"/>
      <c r="I206" s="37"/>
      <c r="J206" s="38"/>
      <c r="O206" s="38"/>
    </row>
    <row r="207" spans="2:15" s="39" customFormat="1">
      <c r="B207" s="37"/>
      <c r="C207" s="37"/>
      <c r="D207" s="37"/>
      <c r="E207" s="37"/>
      <c r="F207" s="37"/>
      <c r="G207" s="37"/>
      <c r="H207" s="37"/>
      <c r="I207" s="37"/>
      <c r="J207" s="38"/>
      <c r="O207" s="38"/>
    </row>
    <row r="208" spans="2:15" s="39" customFormat="1">
      <c r="B208" s="37"/>
      <c r="C208" s="37"/>
      <c r="D208" s="37"/>
      <c r="E208" s="37"/>
      <c r="F208" s="37"/>
      <c r="G208" s="37"/>
      <c r="H208" s="37"/>
      <c r="I208" s="37"/>
      <c r="J208" s="38"/>
      <c r="O208" s="38"/>
    </row>
    <row r="209" spans="2:15" s="39" customFormat="1">
      <c r="B209" s="37"/>
      <c r="C209" s="37"/>
      <c r="D209" s="37"/>
      <c r="E209" s="37"/>
      <c r="F209" s="37"/>
      <c r="G209" s="37"/>
      <c r="H209" s="37"/>
      <c r="I209" s="37"/>
      <c r="J209" s="38"/>
      <c r="O209" s="38"/>
    </row>
    <row r="210" spans="2:15" s="39" customFormat="1">
      <c r="B210" s="37"/>
      <c r="C210" s="37"/>
      <c r="D210" s="37"/>
      <c r="E210" s="37"/>
      <c r="F210" s="37"/>
      <c r="G210" s="37"/>
      <c r="H210" s="37"/>
      <c r="I210" s="37"/>
      <c r="J210" s="38"/>
      <c r="O210" s="38"/>
    </row>
    <row r="211" spans="2:15" s="39" customFormat="1">
      <c r="B211" s="37"/>
      <c r="C211" s="37"/>
      <c r="D211" s="37"/>
      <c r="E211" s="37"/>
      <c r="F211" s="37"/>
      <c r="G211" s="37"/>
      <c r="H211" s="37"/>
      <c r="I211" s="37"/>
      <c r="J211" s="38"/>
      <c r="O211" s="38"/>
    </row>
    <row r="212" spans="2:15" s="39" customFormat="1">
      <c r="B212" s="37"/>
      <c r="C212" s="37"/>
      <c r="D212" s="37"/>
      <c r="E212" s="37"/>
      <c r="F212" s="37"/>
      <c r="G212" s="37"/>
      <c r="H212" s="37"/>
      <c r="I212" s="37"/>
      <c r="J212" s="38"/>
      <c r="O212" s="38"/>
    </row>
    <row r="213" spans="2:15" s="39" customFormat="1">
      <c r="B213" s="37"/>
      <c r="C213" s="37"/>
      <c r="D213" s="37"/>
      <c r="E213" s="37"/>
      <c r="F213" s="37"/>
      <c r="G213" s="37"/>
      <c r="H213" s="37"/>
      <c r="I213" s="37"/>
      <c r="J213" s="38"/>
      <c r="O213" s="38"/>
    </row>
    <row r="214" spans="2:15" s="39" customFormat="1">
      <c r="B214" s="37"/>
      <c r="C214" s="37"/>
      <c r="D214" s="37"/>
      <c r="E214" s="37"/>
      <c r="F214" s="37"/>
      <c r="G214" s="37"/>
      <c r="H214" s="37"/>
      <c r="I214" s="37"/>
      <c r="J214" s="38"/>
      <c r="O214" s="38"/>
    </row>
    <row r="215" spans="2:15" s="39" customFormat="1">
      <c r="B215" s="37"/>
      <c r="C215" s="37"/>
      <c r="D215" s="37"/>
      <c r="E215" s="37"/>
      <c r="F215" s="37"/>
      <c r="G215" s="37"/>
      <c r="H215" s="37"/>
      <c r="I215" s="37"/>
      <c r="J215" s="38"/>
      <c r="O215" s="38"/>
    </row>
    <row r="216" spans="2:15" s="39" customFormat="1">
      <c r="B216" s="37"/>
      <c r="C216" s="37"/>
      <c r="D216" s="37"/>
      <c r="E216" s="37"/>
      <c r="F216" s="37"/>
      <c r="G216" s="37"/>
      <c r="H216" s="37"/>
      <c r="I216" s="37"/>
      <c r="J216" s="38"/>
      <c r="O216" s="38"/>
    </row>
    <row r="217" spans="2:15" s="39" customFormat="1">
      <c r="B217" s="37"/>
      <c r="C217" s="37"/>
      <c r="D217" s="37"/>
      <c r="E217" s="37"/>
      <c r="F217" s="37"/>
      <c r="G217" s="37"/>
      <c r="H217" s="37"/>
      <c r="I217" s="37"/>
      <c r="J217" s="38"/>
      <c r="O217" s="38"/>
    </row>
    <row r="218" spans="2:15" s="39" customFormat="1">
      <c r="B218" s="37"/>
      <c r="C218" s="37"/>
      <c r="D218" s="37"/>
      <c r="E218" s="37"/>
      <c r="F218" s="37"/>
      <c r="G218" s="37"/>
      <c r="H218" s="37"/>
      <c r="I218" s="37"/>
      <c r="J218" s="38"/>
      <c r="O218" s="38"/>
    </row>
    <row r="219" spans="2:15" s="39" customFormat="1">
      <c r="B219" s="37"/>
      <c r="C219" s="37"/>
      <c r="D219" s="37"/>
      <c r="E219" s="37"/>
      <c r="F219" s="37"/>
      <c r="G219" s="37"/>
      <c r="H219" s="37"/>
      <c r="I219" s="37"/>
      <c r="J219" s="38"/>
      <c r="O219" s="38"/>
    </row>
    <row r="220" spans="2:15" s="39" customFormat="1">
      <c r="B220" s="37"/>
      <c r="C220" s="37"/>
      <c r="D220" s="37"/>
      <c r="E220" s="37"/>
      <c r="F220" s="37"/>
      <c r="G220" s="37"/>
      <c r="H220" s="37"/>
      <c r="I220" s="37"/>
      <c r="J220" s="38"/>
      <c r="O220" s="38"/>
    </row>
    <row r="221" spans="2:15" s="39" customFormat="1">
      <c r="B221" s="37"/>
      <c r="C221" s="37"/>
      <c r="D221" s="37"/>
      <c r="E221" s="37"/>
      <c r="F221" s="37"/>
      <c r="G221" s="37"/>
      <c r="H221" s="37"/>
      <c r="I221" s="37"/>
      <c r="J221" s="38"/>
      <c r="O221" s="38"/>
    </row>
    <row r="222" spans="2:15" s="39" customFormat="1">
      <c r="B222" s="37"/>
      <c r="C222" s="37"/>
      <c r="D222" s="37"/>
      <c r="E222" s="37"/>
      <c r="F222" s="37"/>
      <c r="G222" s="37"/>
      <c r="H222" s="37"/>
      <c r="I222" s="37"/>
      <c r="J222" s="38"/>
      <c r="O222" s="38"/>
    </row>
    <row r="223" spans="2:15" s="39" customFormat="1">
      <c r="B223" s="37"/>
      <c r="C223" s="37"/>
      <c r="D223" s="37"/>
      <c r="E223" s="37"/>
      <c r="F223" s="37"/>
      <c r="G223" s="37"/>
      <c r="H223" s="37"/>
      <c r="I223" s="37"/>
      <c r="J223" s="38"/>
      <c r="O223" s="38"/>
    </row>
    <row r="224" spans="2:15" s="39" customFormat="1">
      <c r="B224" s="37"/>
      <c r="C224" s="37"/>
      <c r="D224" s="37"/>
      <c r="E224" s="37"/>
      <c r="F224" s="37"/>
      <c r="G224" s="37"/>
      <c r="H224" s="37"/>
      <c r="I224" s="37"/>
      <c r="J224" s="38"/>
      <c r="O224" s="38"/>
    </row>
    <row r="225" spans="2:15" s="39" customFormat="1">
      <c r="B225" s="37"/>
      <c r="C225" s="37"/>
      <c r="D225" s="37"/>
      <c r="E225" s="37"/>
      <c r="F225" s="37"/>
      <c r="G225" s="37"/>
      <c r="H225" s="37"/>
      <c r="I225" s="37"/>
      <c r="J225" s="38"/>
      <c r="O225" s="38"/>
    </row>
    <row r="226" spans="2:15" s="39" customFormat="1">
      <c r="B226" s="37"/>
      <c r="C226" s="37"/>
      <c r="D226" s="37"/>
      <c r="E226" s="37"/>
      <c r="F226" s="37"/>
      <c r="G226" s="37"/>
      <c r="H226" s="37"/>
      <c r="I226" s="37"/>
      <c r="J226" s="38"/>
      <c r="O226" s="38"/>
    </row>
    <row r="227" spans="2:15" s="39" customFormat="1">
      <c r="B227" s="37"/>
      <c r="C227" s="37"/>
      <c r="D227" s="37"/>
      <c r="E227" s="37"/>
      <c r="F227" s="37"/>
      <c r="G227" s="37"/>
      <c r="H227" s="37"/>
      <c r="I227" s="37"/>
      <c r="J227" s="38"/>
      <c r="O227" s="38"/>
    </row>
    <row r="228" spans="2:15" s="39" customFormat="1">
      <c r="B228" s="37"/>
      <c r="C228" s="37"/>
      <c r="D228" s="37"/>
      <c r="E228" s="37"/>
      <c r="F228" s="37"/>
      <c r="G228" s="37"/>
      <c r="H228" s="37"/>
      <c r="I228" s="37"/>
      <c r="J228" s="38"/>
      <c r="O228" s="38"/>
    </row>
    <row r="229" spans="2:15" s="39" customFormat="1">
      <c r="B229" s="37"/>
      <c r="C229" s="37"/>
      <c r="D229" s="37"/>
      <c r="E229" s="37"/>
      <c r="F229" s="37"/>
      <c r="G229" s="37"/>
      <c r="H229" s="37"/>
      <c r="I229" s="37"/>
      <c r="J229" s="38"/>
      <c r="O229" s="38"/>
    </row>
    <row r="230" spans="2:15" s="39" customFormat="1">
      <c r="B230" s="37"/>
      <c r="C230" s="37"/>
      <c r="D230" s="37"/>
      <c r="E230" s="37"/>
      <c r="F230" s="37"/>
      <c r="G230" s="37"/>
      <c r="H230" s="37"/>
      <c r="I230" s="37"/>
      <c r="J230" s="38"/>
      <c r="O230" s="38"/>
    </row>
    <row r="231" spans="2:15" s="39" customFormat="1">
      <c r="B231" s="37"/>
      <c r="C231" s="37"/>
      <c r="D231" s="37"/>
      <c r="E231" s="37"/>
      <c r="F231" s="37"/>
      <c r="G231" s="37"/>
      <c r="H231" s="37"/>
      <c r="I231" s="37"/>
      <c r="J231" s="38"/>
      <c r="O231" s="38"/>
    </row>
    <row r="232" spans="2:15" s="39" customFormat="1">
      <c r="B232" s="37"/>
      <c r="C232" s="37"/>
      <c r="D232" s="37"/>
      <c r="E232" s="37"/>
      <c r="F232" s="37"/>
      <c r="G232" s="37"/>
      <c r="H232" s="37"/>
      <c r="I232" s="37"/>
      <c r="J232" s="38"/>
      <c r="O232" s="38"/>
    </row>
    <row r="233" spans="2:15" s="39" customFormat="1">
      <c r="B233" s="37"/>
      <c r="C233" s="37"/>
      <c r="D233" s="37"/>
      <c r="E233" s="37"/>
      <c r="F233" s="37"/>
      <c r="G233" s="37"/>
      <c r="H233" s="37"/>
      <c r="I233" s="37"/>
      <c r="J233" s="38"/>
      <c r="O233" s="38"/>
    </row>
    <row r="234" spans="2:15" s="39" customFormat="1">
      <c r="B234" s="37"/>
      <c r="C234" s="37"/>
      <c r="D234" s="37"/>
      <c r="E234" s="37"/>
      <c r="F234" s="37"/>
      <c r="G234" s="37"/>
      <c r="H234" s="37"/>
      <c r="I234" s="37"/>
      <c r="J234" s="38"/>
      <c r="O234" s="38"/>
    </row>
    <row r="235" spans="2:15" s="39" customFormat="1">
      <c r="B235" s="37"/>
      <c r="C235" s="37"/>
      <c r="D235" s="37"/>
      <c r="E235" s="37"/>
      <c r="F235" s="37"/>
      <c r="G235" s="37"/>
      <c r="H235" s="37"/>
      <c r="I235" s="37"/>
      <c r="J235" s="38"/>
      <c r="O235" s="38"/>
    </row>
    <row r="236" spans="2:15" s="39" customFormat="1">
      <c r="B236" s="37"/>
      <c r="C236" s="37"/>
      <c r="D236" s="37"/>
      <c r="E236" s="37"/>
      <c r="F236" s="37"/>
      <c r="G236" s="37"/>
      <c r="H236" s="37"/>
      <c r="I236" s="37"/>
      <c r="J236" s="38"/>
      <c r="O236" s="38"/>
    </row>
    <row r="237" spans="2:15" s="39" customFormat="1">
      <c r="B237" s="37"/>
      <c r="C237" s="37"/>
      <c r="D237" s="37"/>
      <c r="E237" s="37"/>
      <c r="F237" s="37"/>
      <c r="G237" s="37"/>
      <c r="H237" s="37"/>
      <c r="I237" s="37"/>
      <c r="J237" s="38"/>
      <c r="O237" s="38"/>
    </row>
    <row r="238" spans="2:15" s="39" customFormat="1">
      <c r="B238" s="37"/>
      <c r="C238" s="37"/>
      <c r="D238" s="37"/>
      <c r="E238" s="37"/>
      <c r="F238" s="37"/>
      <c r="G238" s="37"/>
      <c r="H238" s="37"/>
      <c r="I238" s="37"/>
      <c r="J238" s="38"/>
      <c r="O238" s="38"/>
    </row>
    <row r="239" spans="2:15" s="39" customFormat="1">
      <c r="B239" s="37"/>
      <c r="C239" s="37"/>
      <c r="D239" s="37"/>
      <c r="E239" s="37"/>
      <c r="F239" s="37"/>
      <c r="G239" s="37"/>
      <c r="H239" s="37"/>
      <c r="I239" s="37"/>
      <c r="J239" s="38"/>
      <c r="O239" s="38"/>
    </row>
    <row r="240" spans="2:15" s="39" customFormat="1">
      <c r="B240" s="37"/>
      <c r="C240" s="37"/>
      <c r="D240" s="37"/>
      <c r="E240" s="37"/>
      <c r="F240" s="37"/>
      <c r="G240" s="37"/>
      <c r="H240" s="37"/>
      <c r="I240" s="37"/>
      <c r="J240" s="38"/>
      <c r="O240" s="38"/>
    </row>
    <row r="241" spans="2:15" s="39" customFormat="1">
      <c r="B241" s="37"/>
      <c r="C241" s="37"/>
      <c r="D241" s="37"/>
      <c r="E241" s="37"/>
      <c r="F241" s="37"/>
      <c r="G241" s="37"/>
      <c r="H241" s="37"/>
      <c r="I241" s="37"/>
      <c r="J241" s="38"/>
      <c r="O241" s="38"/>
    </row>
    <row r="242" spans="2:15" s="39" customFormat="1">
      <c r="B242" s="37"/>
      <c r="C242" s="37"/>
      <c r="D242" s="37"/>
      <c r="E242" s="37"/>
      <c r="F242" s="37"/>
      <c r="G242" s="37"/>
      <c r="H242" s="37"/>
      <c r="I242" s="37"/>
      <c r="J242" s="38"/>
      <c r="O242" s="38"/>
    </row>
    <row r="243" spans="2:15" s="39" customFormat="1">
      <c r="B243" s="37"/>
      <c r="C243" s="37"/>
      <c r="D243" s="37"/>
      <c r="E243" s="37"/>
      <c r="F243" s="37"/>
      <c r="G243" s="37"/>
      <c r="H243" s="37"/>
      <c r="I243" s="37"/>
      <c r="J243" s="38"/>
      <c r="O243" s="38"/>
    </row>
    <row r="244" spans="2:15" s="39" customFormat="1">
      <c r="B244" s="37"/>
      <c r="C244" s="37"/>
      <c r="D244" s="37"/>
      <c r="E244" s="37"/>
      <c r="F244" s="37"/>
      <c r="G244" s="37"/>
      <c r="H244" s="37"/>
      <c r="I244" s="37"/>
      <c r="J244" s="38"/>
      <c r="O244" s="38"/>
    </row>
    <row r="245" spans="2:15" s="39" customFormat="1">
      <c r="B245" s="37"/>
      <c r="C245" s="37"/>
      <c r="D245" s="37"/>
      <c r="E245" s="37"/>
      <c r="F245" s="37"/>
      <c r="G245" s="37"/>
      <c r="H245" s="37"/>
      <c r="I245" s="37"/>
      <c r="J245" s="38"/>
      <c r="O245" s="38"/>
    </row>
    <row r="246" spans="2:15" s="39" customFormat="1">
      <c r="B246" s="37"/>
      <c r="C246" s="37"/>
      <c r="D246" s="37"/>
      <c r="E246" s="37"/>
      <c r="F246" s="37"/>
      <c r="G246" s="37"/>
      <c r="H246" s="37"/>
      <c r="I246" s="37"/>
      <c r="J246" s="38"/>
      <c r="O246" s="38"/>
    </row>
    <row r="247" spans="2:15" s="39" customFormat="1">
      <c r="B247" s="37"/>
      <c r="C247" s="37"/>
      <c r="D247" s="37"/>
      <c r="E247" s="37"/>
      <c r="F247" s="37"/>
      <c r="G247" s="37"/>
      <c r="H247" s="37"/>
      <c r="I247" s="37"/>
      <c r="J247" s="38"/>
      <c r="O247" s="38"/>
    </row>
    <row r="248" spans="2:15" s="39" customFormat="1">
      <c r="B248" s="37"/>
      <c r="C248" s="37"/>
      <c r="D248" s="37"/>
      <c r="E248" s="37"/>
      <c r="F248" s="37"/>
      <c r="G248" s="37"/>
      <c r="H248" s="37"/>
      <c r="I248" s="37"/>
      <c r="J248" s="38"/>
      <c r="O248" s="38"/>
    </row>
    <row r="249" spans="2:15" s="39" customFormat="1">
      <c r="B249" s="37"/>
      <c r="C249" s="37"/>
      <c r="D249" s="37"/>
      <c r="E249" s="37"/>
      <c r="F249" s="37"/>
      <c r="G249" s="37"/>
      <c r="H249" s="37"/>
      <c r="I249" s="37"/>
      <c r="J249" s="38"/>
      <c r="O249" s="38"/>
    </row>
    <row r="250" spans="2:15" s="39" customFormat="1">
      <c r="B250" s="37"/>
      <c r="C250" s="37"/>
      <c r="D250" s="37"/>
      <c r="E250" s="37"/>
      <c r="F250" s="37"/>
      <c r="G250" s="37"/>
      <c r="H250" s="37"/>
      <c r="I250" s="37"/>
      <c r="J250" s="38"/>
      <c r="O250" s="38"/>
    </row>
    <row r="251" spans="2:15" s="39" customFormat="1">
      <c r="B251" s="37"/>
      <c r="C251" s="37"/>
      <c r="D251" s="37"/>
      <c r="E251" s="37"/>
      <c r="F251" s="37"/>
      <c r="G251" s="37"/>
      <c r="H251" s="37"/>
      <c r="I251" s="37"/>
      <c r="J251" s="38"/>
      <c r="O251" s="38"/>
    </row>
    <row r="252" spans="2:15" s="39" customFormat="1">
      <c r="B252" s="37"/>
      <c r="C252" s="37"/>
      <c r="D252" s="37"/>
      <c r="E252" s="37"/>
      <c r="F252" s="37"/>
      <c r="G252" s="37"/>
      <c r="H252" s="37"/>
      <c r="I252" s="37"/>
      <c r="J252" s="38"/>
      <c r="O252" s="38"/>
    </row>
    <row r="253" spans="2:15" s="39" customFormat="1">
      <c r="B253" s="37"/>
      <c r="C253" s="37"/>
      <c r="D253" s="37"/>
      <c r="E253" s="37"/>
      <c r="F253" s="37"/>
      <c r="G253" s="37"/>
      <c r="H253" s="37"/>
      <c r="I253" s="37"/>
      <c r="J253" s="38"/>
      <c r="O253" s="38"/>
    </row>
    <row r="254" spans="2:15" s="39" customFormat="1">
      <c r="B254" s="37"/>
      <c r="C254" s="37"/>
      <c r="D254" s="37"/>
      <c r="E254" s="37"/>
      <c r="F254" s="37"/>
      <c r="G254" s="37"/>
      <c r="H254" s="37"/>
      <c r="I254" s="37"/>
      <c r="J254" s="38"/>
      <c r="O254" s="38"/>
    </row>
    <row r="255" spans="2:15" s="39" customFormat="1">
      <c r="B255" s="37"/>
      <c r="C255" s="37"/>
      <c r="D255" s="37"/>
      <c r="E255" s="37"/>
      <c r="F255" s="37"/>
      <c r="G255" s="37"/>
      <c r="H255" s="37"/>
      <c r="I255" s="37"/>
      <c r="J255" s="38"/>
      <c r="O255" s="38"/>
    </row>
    <row r="256" spans="2:15" s="39" customFormat="1">
      <c r="B256" s="37"/>
      <c r="C256" s="37"/>
      <c r="D256" s="37"/>
      <c r="E256" s="37"/>
      <c r="F256" s="37"/>
      <c r="G256" s="37"/>
      <c r="H256" s="37"/>
      <c r="I256" s="37"/>
      <c r="J256" s="38"/>
      <c r="O256" s="38"/>
    </row>
    <row r="257" spans="2:15" s="39" customFormat="1">
      <c r="B257" s="37"/>
      <c r="C257" s="37"/>
      <c r="D257" s="37"/>
      <c r="E257" s="37"/>
      <c r="F257" s="37"/>
      <c r="G257" s="37"/>
      <c r="H257" s="37"/>
      <c r="I257" s="37"/>
      <c r="J257" s="38"/>
      <c r="O257" s="38"/>
    </row>
    <row r="258" spans="2:15" s="39" customFormat="1">
      <c r="B258" s="37"/>
      <c r="C258" s="37"/>
      <c r="D258" s="37"/>
      <c r="E258" s="37"/>
      <c r="F258" s="37"/>
      <c r="G258" s="37"/>
      <c r="H258" s="37"/>
      <c r="I258" s="37"/>
      <c r="J258" s="38"/>
      <c r="O258" s="38"/>
    </row>
    <row r="259" spans="2:15" s="39" customFormat="1">
      <c r="B259" s="37"/>
      <c r="C259" s="37"/>
      <c r="D259" s="37"/>
      <c r="E259" s="37"/>
      <c r="F259" s="37"/>
      <c r="G259" s="37"/>
      <c r="H259" s="37"/>
      <c r="I259" s="37"/>
      <c r="J259" s="38"/>
      <c r="O259" s="38"/>
    </row>
    <row r="260" spans="2:15" s="39" customFormat="1">
      <c r="B260" s="37"/>
      <c r="C260" s="37"/>
      <c r="D260" s="37"/>
      <c r="E260" s="37"/>
      <c r="F260" s="37"/>
      <c r="G260" s="37"/>
      <c r="H260" s="37"/>
      <c r="I260" s="37"/>
      <c r="J260" s="38"/>
      <c r="O260" s="38"/>
    </row>
    <row r="261" spans="2:15" s="39" customFormat="1">
      <c r="B261" s="37"/>
      <c r="C261" s="37"/>
      <c r="D261" s="37"/>
      <c r="E261" s="37"/>
      <c r="F261" s="37"/>
      <c r="G261" s="37"/>
      <c r="H261" s="37"/>
      <c r="I261" s="37"/>
      <c r="J261" s="38"/>
      <c r="O261" s="38"/>
    </row>
    <row r="262" spans="2:15" s="39" customFormat="1">
      <c r="B262" s="37"/>
      <c r="C262" s="37"/>
      <c r="D262" s="37"/>
      <c r="E262" s="37"/>
      <c r="F262" s="37"/>
      <c r="G262" s="37"/>
      <c r="H262" s="37"/>
      <c r="I262" s="37"/>
      <c r="J262" s="38"/>
      <c r="O262" s="38"/>
    </row>
    <row r="263" spans="2:15" s="39" customFormat="1">
      <c r="B263" s="37"/>
      <c r="C263" s="37"/>
      <c r="D263" s="37"/>
      <c r="E263" s="37"/>
      <c r="F263" s="37"/>
      <c r="G263" s="37"/>
      <c r="H263" s="37"/>
      <c r="I263" s="37"/>
      <c r="J263" s="38"/>
      <c r="O263" s="38"/>
    </row>
    <row r="264" spans="2:15" s="39" customFormat="1">
      <c r="B264" s="37"/>
      <c r="C264" s="37"/>
      <c r="D264" s="37"/>
      <c r="E264" s="37"/>
      <c r="F264" s="37"/>
      <c r="G264" s="37"/>
      <c r="H264" s="37"/>
      <c r="I264" s="37"/>
      <c r="J264" s="38"/>
      <c r="O264" s="38"/>
    </row>
    <row r="265" spans="2:15" s="39" customFormat="1">
      <c r="B265" s="37"/>
      <c r="C265" s="37"/>
      <c r="D265" s="37"/>
      <c r="E265" s="37"/>
      <c r="F265" s="37"/>
      <c r="G265" s="37"/>
      <c r="H265" s="37"/>
      <c r="I265" s="37"/>
      <c r="J265" s="38"/>
      <c r="O265" s="38"/>
    </row>
    <row r="266" spans="2:15" s="39" customFormat="1">
      <c r="B266" s="37"/>
      <c r="C266" s="37"/>
      <c r="D266" s="37"/>
      <c r="E266" s="37"/>
      <c r="F266" s="37"/>
      <c r="G266" s="37"/>
      <c r="H266" s="37"/>
      <c r="I266" s="37"/>
      <c r="J266" s="38"/>
      <c r="O266" s="38"/>
    </row>
    <row r="267" spans="2:15" s="39" customFormat="1">
      <c r="B267" s="37"/>
      <c r="C267" s="37"/>
      <c r="D267" s="37"/>
      <c r="E267" s="37"/>
      <c r="F267" s="37"/>
      <c r="G267" s="37"/>
      <c r="H267" s="37"/>
      <c r="I267" s="37"/>
      <c r="J267" s="38"/>
      <c r="O267" s="38"/>
    </row>
    <row r="268" spans="2:15" s="39" customFormat="1">
      <c r="B268" s="37"/>
      <c r="C268" s="37"/>
      <c r="D268" s="37"/>
      <c r="E268" s="37"/>
      <c r="F268" s="37"/>
      <c r="G268" s="37"/>
      <c r="H268" s="37"/>
      <c r="I268" s="37"/>
      <c r="J268" s="38"/>
      <c r="O268" s="38"/>
    </row>
    <row r="269" spans="2:15" s="39" customFormat="1">
      <c r="B269" s="37"/>
      <c r="C269" s="37"/>
      <c r="D269" s="37"/>
      <c r="E269" s="37"/>
      <c r="F269" s="37"/>
      <c r="G269" s="37"/>
      <c r="H269" s="37"/>
      <c r="I269" s="37"/>
      <c r="J269" s="38"/>
      <c r="O269" s="38"/>
    </row>
    <row r="270" spans="2:15" s="39" customFormat="1">
      <c r="B270" s="37"/>
      <c r="C270" s="37"/>
      <c r="D270" s="37"/>
      <c r="E270" s="37"/>
      <c r="F270" s="37"/>
      <c r="G270" s="37"/>
      <c r="H270" s="37"/>
      <c r="I270" s="37"/>
      <c r="J270" s="38"/>
      <c r="O270" s="38"/>
    </row>
    <row r="271" spans="2:15" s="39" customFormat="1">
      <c r="B271" s="37"/>
      <c r="C271" s="37"/>
      <c r="D271" s="37"/>
      <c r="E271" s="37"/>
      <c r="F271" s="37"/>
      <c r="G271" s="37"/>
      <c r="H271" s="37"/>
      <c r="I271" s="37"/>
      <c r="J271" s="38"/>
      <c r="O271" s="38"/>
    </row>
    <row r="272" spans="2:15" s="39" customFormat="1">
      <c r="B272" s="37"/>
      <c r="C272" s="37"/>
      <c r="D272" s="37"/>
      <c r="E272" s="37"/>
      <c r="F272" s="37"/>
      <c r="G272" s="37"/>
      <c r="H272" s="37"/>
      <c r="I272" s="37"/>
      <c r="J272" s="38"/>
      <c r="O272" s="38"/>
    </row>
    <row r="273" spans="2:15" s="39" customFormat="1">
      <c r="B273" s="37"/>
      <c r="C273" s="37"/>
      <c r="D273" s="37"/>
      <c r="E273" s="37"/>
      <c r="F273" s="37"/>
      <c r="G273" s="37"/>
      <c r="H273" s="37"/>
      <c r="I273" s="37"/>
      <c r="J273" s="38"/>
      <c r="O273" s="38"/>
    </row>
    <row r="274" spans="2:15" s="39" customFormat="1">
      <c r="B274" s="37"/>
      <c r="C274" s="37"/>
      <c r="D274" s="37"/>
      <c r="E274" s="37"/>
      <c r="F274" s="37"/>
      <c r="G274" s="37"/>
      <c r="H274" s="37"/>
      <c r="I274" s="37"/>
      <c r="J274" s="38"/>
      <c r="O274" s="38"/>
    </row>
    <row r="275" spans="2:15" s="39" customFormat="1">
      <c r="B275" s="37"/>
      <c r="C275" s="37"/>
      <c r="D275" s="37"/>
      <c r="E275" s="37"/>
      <c r="F275" s="37"/>
      <c r="G275" s="37"/>
      <c r="H275" s="37"/>
      <c r="I275" s="37"/>
      <c r="J275" s="38"/>
      <c r="O275" s="38"/>
    </row>
    <row r="276" spans="2:15" s="39" customFormat="1">
      <c r="B276" s="37"/>
      <c r="C276" s="37"/>
      <c r="D276" s="37"/>
      <c r="E276" s="37"/>
      <c r="F276" s="37"/>
      <c r="G276" s="37"/>
      <c r="H276" s="37"/>
      <c r="I276" s="37"/>
      <c r="J276" s="38"/>
      <c r="O276" s="38"/>
    </row>
    <row r="277" spans="2:15" s="39" customFormat="1">
      <c r="B277" s="37"/>
      <c r="C277" s="37"/>
      <c r="D277" s="37"/>
      <c r="E277" s="37"/>
      <c r="F277" s="37"/>
      <c r="G277" s="37"/>
      <c r="H277" s="37"/>
      <c r="I277" s="37"/>
      <c r="J277" s="38"/>
      <c r="O277" s="38"/>
    </row>
    <row r="278" spans="2:15" s="39" customFormat="1">
      <c r="B278" s="37"/>
      <c r="C278" s="37"/>
      <c r="D278" s="37"/>
      <c r="E278" s="37"/>
      <c r="F278" s="37"/>
      <c r="G278" s="37"/>
      <c r="H278" s="37"/>
      <c r="I278" s="37"/>
      <c r="J278" s="38"/>
      <c r="O278" s="38"/>
    </row>
    <row r="279" spans="2:15" s="39" customFormat="1">
      <c r="B279" s="37"/>
      <c r="C279" s="37"/>
      <c r="D279" s="37"/>
      <c r="E279" s="37"/>
      <c r="F279" s="37"/>
      <c r="G279" s="37"/>
      <c r="H279" s="37"/>
      <c r="I279" s="37"/>
      <c r="J279" s="38"/>
      <c r="O279" s="38"/>
    </row>
    <row r="280" spans="2:15" s="39" customFormat="1">
      <c r="B280" s="37"/>
      <c r="C280" s="37"/>
      <c r="D280" s="37"/>
      <c r="E280" s="37"/>
      <c r="F280" s="37"/>
      <c r="G280" s="37"/>
      <c r="H280" s="37"/>
      <c r="I280" s="37"/>
      <c r="J280" s="38"/>
      <c r="O280" s="38"/>
    </row>
    <row r="281" spans="2:15" s="39" customFormat="1">
      <c r="B281" s="37"/>
      <c r="C281" s="37"/>
      <c r="D281" s="37"/>
      <c r="E281" s="37"/>
      <c r="F281" s="37"/>
      <c r="G281" s="37"/>
      <c r="H281" s="37"/>
      <c r="I281" s="37"/>
      <c r="J281" s="38"/>
      <c r="O281" s="38"/>
    </row>
    <row r="282" spans="2:15" s="39" customFormat="1">
      <c r="B282" s="37"/>
      <c r="C282" s="37"/>
      <c r="D282" s="37"/>
      <c r="E282" s="37"/>
      <c r="F282" s="37"/>
      <c r="G282" s="37"/>
      <c r="H282" s="37"/>
      <c r="I282" s="37"/>
      <c r="J282" s="38"/>
      <c r="O282" s="38"/>
    </row>
    <row r="283" spans="2:15" s="39" customFormat="1">
      <c r="B283" s="37"/>
      <c r="C283" s="37"/>
      <c r="D283" s="37"/>
      <c r="E283" s="37"/>
      <c r="F283" s="37"/>
      <c r="G283" s="37"/>
      <c r="H283" s="37"/>
      <c r="I283" s="37"/>
      <c r="J283" s="38"/>
      <c r="O283" s="38"/>
    </row>
    <row r="284" spans="2:15" s="39" customFormat="1">
      <c r="B284" s="37"/>
      <c r="C284" s="37"/>
      <c r="D284" s="37"/>
      <c r="E284" s="37"/>
      <c r="F284" s="37"/>
      <c r="G284" s="37"/>
      <c r="H284" s="37"/>
      <c r="I284" s="37"/>
      <c r="J284" s="38"/>
      <c r="O284" s="38"/>
    </row>
    <row r="285" spans="2:15" s="39" customFormat="1">
      <c r="B285" s="37"/>
      <c r="C285" s="37"/>
      <c r="D285" s="37"/>
      <c r="E285" s="37"/>
      <c r="F285" s="37"/>
      <c r="G285" s="37"/>
      <c r="H285" s="37"/>
      <c r="I285" s="37"/>
      <c r="J285" s="38"/>
      <c r="O285" s="38"/>
    </row>
    <row r="286" spans="2:15" s="39" customFormat="1">
      <c r="B286" s="37"/>
      <c r="C286" s="37"/>
      <c r="D286" s="37"/>
      <c r="E286" s="37"/>
      <c r="F286" s="37"/>
      <c r="G286" s="37"/>
      <c r="H286" s="37"/>
      <c r="I286" s="37"/>
      <c r="J286" s="38"/>
      <c r="O286" s="38"/>
    </row>
    <row r="287" spans="2:15" s="39" customFormat="1">
      <c r="B287" s="37"/>
      <c r="C287" s="37"/>
      <c r="D287" s="37"/>
      <c r="E287" s="37"/>
      <c r="F287" s="37"/>
      <c r="G287" s="37"/>
      <c r="H287" s="37"/>
      <c r="I287" s="37"/>
      <c r="J287" s="38"/>
      <c r="O287" s="38"/>
    </row>
    <row r="288" spans="2:15" s="39" customFormat="1">
      <c r="B288" s="37"/>
      <c r="C288" s="37"/>
      <c r="D288" s="37"/>
      <c r="E288" s="37"/>
      <c r="F288" s="37"/>
      <c r="G288" s="37"/>
      <c r="H288" s="37"/>
      <c r="I288" s="37"/>
      <c r="J288" s="38"/>
      <c r="O288" s="38"/>
    </row>
    <row r="289" spans="2:15" s="39" customFormat="1">
      <c r="B289" s="37"/>
      <c r="C289" s="37"/>
      <c r="D289" s="37"/>
      <c r="E289" s="37"/>
      <c r="F289" s="37"/>
      <c r="G289" s="37"/>
      <c r="H289" s="37"/>
      <c r="I289" s="37"/>
      <c r="J289" s="38"/>
      <c r="O289" s="38"/>
    </row>
    <row r="290" spans="2:15" s="39" customFormat="1">
      <c r="B290" s="37"/>
      <c r="C290" s="37"/>
      <c r="D290" s="37"/>
      <c r="E290" s="37"/>
      <c r="F290" s="37"/>
      <c r="G290" s="37"/>
      <c r="H290" s="37"/>
      <c r="I290" s="37"/>
      <c r="J290" s="38"/>
      <c r="O290" s="38"/>
    </row>
    <row r="291" spans="2:15" s="39" customFormat="1">
      <c r="B291" s="37"/>
      <c r="C291" s="37"/>
      <c r="D291" s="37"/>
      <c r="E291" s="37"/>
      <c r="F291" s="37"/>
      <c r="G291" s="37"/>
      <c r="H291" s="37"/>
      <c r="I291" s="37"/>
      <c r="J291" s="38"/>
      <c r="O291" s="38"/>
    </row>
    <row r="292" spans="2:15" s="39" customFormat="1">
      <c r="B292" s="37"/>
      <c r="C292" s="37"/>
      <c r="D292" s="37"/>
      <c r="E292" s="37"/>
      <c r="F292" s="37"/>
      <c r="G292" s="37"/>
      <c r="H292" s="37"/>
      <c r="I292" s="37"/>
      <c r="J292" s="38"/>
      <c r="O292" s="38"/>
    </row>
    <row r="293" spans="2:15" s="39" customFormat="1">
      <c r="B293" s="37"/>
      <c r="C293" s="37"/>
      <c r="D293" s="37"/>
      <c r="E293" s="37"/>
      <c r="F293" s="37"/>
      <c r="G293" s="37"/>
      <c r="H293" s="37"/>
      <c r="I293" s="37"/>
      <c r="J293" s="38"/>
      <c r="O293" s="38"/>
    </row>
    <row r="294" spans="2:15" s="39" customFormat="1">
      <c r="B294" s="37"/>
      <c r="C294" s="37"/>
      <c r="D294" s="37"/>
      <c r="E294" s="37"/>
      <c r="F294" s="37"/>
      <c r="G294" s="37"/>
      <c r="H294" s="37"/>
      <c r="I294" s="37"/>
      <c r="J294" s="38"/>
      <c r="O294" s="38"/>
    </row>
    <row r="295" spans="2:15" s="39" customFormat="1">
      <c r="B295" s="37"/>
      <c r="C295" s="37"/>
      <c r="D295" s="37"/>
      <c r="E295" s="37"/>
      <c r="F295" s="37"/>
      <c r="G295" s="37"/>
      <c r="H295" s="37"/>
      <c r="I295" s="37"/>
      <c r="J295" s="38"/>
      <c r="O295" s="38"/>
    </row>
    <row r="296" spans="2:15" s="39" customFormat="1">
      <c r="B296" s="37"/>
      <c r="C296" s="37"/>
      <c r="D296" s="37"/>
      <c r="E296" s="37"/>
      <c r="F296" s="37"/>
      <c r="G296" s="37"/>
      <c r="H296" s="37"/>
      <c r="I296" s="37"/>
      <c r="J296" s="38"/>
      <c r="O296" s="38"/>
    </row>
    <row r="297" spans="2:15" s="39" customFormat="1">
      <c r="B297" s="37"/>
      <c r="C297" s="37"/>
      <c r="D297" s="37"/>
      <c r="E297" s="37"/>
      <c r="F297" s="37"/>
      <c r="G297" s="37"/>
      <c r="H297" s="37"/>
      <c r="I297" s="37"/>
      <c r="J297" s="38"/>
      <c r="O297" s="38"/>
    </row>
    <row r="298" spans="2:15" s="39" customFormat="1">
      <c r="B298" s="37"/>
      <c r="C298" s="37"/>
      <c r="D298" s="37"/>
      <c r="E298" s="37"/>
      <c r="F298" s="37"/>
      <c r="G298" s="37"/>
      <c r="H298" s="37"/>
      <c r="I298" s="37"/>
      <c r="J298" s="38"/>
      <c r="O298" s="38"/>
    </row>
    <row r="299" spans="2:15" s="39" customFormat="1">
      <c r="B299" s="37"/>
      <c r="C299" s="37"/>
      <c r="D299" s="37"/>
      <c r="E299" s="37"/>
      <c r="F299" s="37"/>
      <c r="G299" s="37"/>
      <c r="H299" s="37"/>
      <c r="I299" s="37"/>
      <c r="J299" s="38"/>
      <c r="O299" s="38"/>
    </row>
    <row r="300" spans="2:15" s="39" customFormat="1">
      <c r="B300" s="37"/>
      <c r="C300" s="37"/>
      <c r="D300" s="37"/>
      <c r="E300" s="37"/>
      <c r="F300" s="37"/>
      <c r="G300" s="37"/>
      <c r="H300" s="37"/>
      <c r="I300" s="37"/>
      <c r="J300" s="38"/>
      <c r="O300" s="38"/>
    </row>
    <row r="301" spans="2:15" s="39" customFormat="1">
      <c r="B301" s="37"/>
      <c r="C301" s="37"/>
      <c r="D301" s="37"/>
      <c r="E301" s="37"/>
      <c r="F301" s="37"/>
      <c r="G301" s="37"/>
      <c r="H301" s="37"/>
      <c r="I301" s="37"/>
      <c r="J301" s="38"/>
      <c r="O301" s="38"/>
    </row>
    <row r="302" spans="2:15" s="39" customFormat="1">
      <c r="B302" s="37"/>
      <c r="C302" s="37"/>
      <c r="D302" s="37"/>
      <c r="E302" s="37"/>
      <c r="F302" s="37"/>
      <c r="G302" s="37"/>
      <c r="H302" s="37"/>
      <c r="I302" s="37"/>
      <c r="J302" s="38"/>
      <c r="O302" s="38"/>
    </row>
    <row r="303" spans="2:15" s="39" customFormat="1">
      <c r="B303" s="37"/>
      <c r="C303" s="37"/>
      <c r="D303" s="37"/>
      <c r="E303" s="37"/>
      <c r="F303" s="37"/>
      <c r="G303" s="37"/>
      <c r="H303" s="37"/>
      <c r="I303" s="37"/>
      <c r="J303" s="38"/>
      <c r="O303" s="38"/>
    </row>
    <row r="304" spans="2:15" s="39" customFormat="1">
      <c r="B304" s="37"/>
      <c r="C304" s="37"/>
      <c r="D304" s="37"/>
      <c r="E304" s="37"/>
      <c r="F304" s="37"/>
      <c r="G304" s="37"/>
      <c r="H304" s="37"/>
      <c r="I304" s="37"/>
      <c r="J304" s="38"/>
      <c r="O304" s="38"/>
    </row>
    <row r="305" spans="2:15" s="39" customFormat="1">
      <c r="B305" s="37"/>
      <c r="C305" s="37"/>
      <c r="D305" s="37"/>
      <c r="E305" s="37"/>
      <c r="F305" s="37"/>
      <c r="G305" s="37"/>
      <c r="H305" s="37"/>
      <c r="I305" s="37"/>
      <c r="J305" s="38"/>
      <c r="O305" s="38"/>
    </row>
    <row r="306" spans="2:15" s="39" customFormat="1">
      <c r="B306" s="37"/>
      <c r="C306" s="37"/>
      <c r="D306" s="37"/>
      <c r="E306" s="37"/>
      <c r="F306" s="37"/>
      <c r="G306" s="37"/>
      <c r="H306" s="37"/>
      <c r="I306" s="37"/>
      <c r="J306" s="38"/>
      <c r="O306" s="38"/>
    </row>
    <row r="307" spans="2:15" s="39" customFormat="1">
      <c r="B307" s="37"/>
      <c r="C307" s="37"/>
      <c r="D307" s="37"/>
      <c r="E307" s="37"/>
      <c r="F307" s="37"/>
      <c r="G307" s="37"/>
      <c r="H307" s="37"/>
      <c r="I307" s="37"/>
      <c r="J307" s="38"/>
      <c r="O307" s="38"/>
    </row>
    <row r="308" spans="2:15" s="39" customFormat="1">
      <c r="B308" s="37"/>
      <c r="C308" s="37"/>
      <c r="D308" s="37"/>
      <c r="E308" s="37"/>
      <c r="F308" s="37"/>
      <c r="G308" s="37"/>
      <c r="H308" s="37"/>
      <c r="I308" s="37"/>
      <c r="J308" s="38"/>
      <c r="O308" s="38"/>
    </row>
    <row r="309" spans="2:15" s="39" customFormat="1">
      <c r="B309" s="37"/>
      <c r="C309" s="37"/>
      <c r="D309" s="37"/>
      <c r="E309" s="37"/>
      <c r="F309" s="37"/>
      <c r="G309" s="37"/>
      <c r="H309" s="37"/>
      <c r="I309" s="37"/>
      <c r="J309" s="38"/>
      <c r="O309" s="38"/>
    </row>
    <row r="310" spans="2:15" s="39" customFormat="1">
      <c r="B310" s="37"/>
      <c r="C310" s="37"/>
      <c r="D310" s="37"/>
      <c r="E310" s="37"/>
      <c r="F310" s="37"/>
      <c r="G310" s="37"/>
      <c r="H310" s="37"/>
      <c r="I310" s="37"/>
      <c r="J310" s="38"/>
      <c r="O310" s="38"/>
    </row>
    <row r="311" spans="2:15" s="39" customFormat="1">
      <c r="B311" s="37"/>
      <c r="C311" s="37"/>
      <c r="D311" s="37"/>
      <c r="E311" s="37"/>
      <c r="F311" s="37"/>
      <c r="G311" s="37"/>
      <c r="H311" s="37"/>
      <c r="I311" s="37"/>
      <c r="J311" s="38"/>
      <c r="O311" s="38"/>
    </row>
    <row r="312" spans="2:15" s="39" customFormat="1">
      <c r="B312" s="37"/>
      <c r="C312" s="37"/>
      <c r="D312" s="37"/>
      <c r="E312" s="37"/>
      <c r="F312" s="37"/>
      <c r="G312" s="37"/>
      <c r="H312" s="37"/>
      <c r="I312" s="37"/>
      <c r="J312" s="38"/>
      <c r="O312" s="38"/>
    </row>
    <row r="313" spans="2:15" s="39" customFormat="1">
      <c r="B313" s="37"/>
      <c r="C313" s="37"/>
      <c r="D313" s="37"/>
      <c r="E313" s="37"/>
      <c r="F313" s="37"/>
      <c r="G313" s="37"/>
      <c r="H313" s="37"/>
      <c r="I313" s="37"/>
      <c r="J313" s="38"/>
      <c r="O313" s="38"/>
    </row>
    <row r="314" spans="2:15" s="39" customFormat="1">
      <c r="B314" s="37"/>
      <c r="C314" s="37"/>
      <c r="D314" s="37"/>
      <c r="E314" s="37"/>
      <c r="F314" s="37"/>
      <c r="G314" s="37"/>
      <c r="H314" s="37"/>
      <c r="I314" s="37"/>
      <c r="J314" s="38"/>
      <c r="O314" s="38"/>
    </row>
    <row r="315" spans="2:15" s="39" customFormat="1">
      <c r="B315" s="37"/>
      <c r="C315" s="37"/>
      <c r="D315" s="37"/>
      <c r="E315" s="37"/>
      <c r="F315" s="37"/>
      <c r="G315" s="37"/>
      <c r="H315" s="37"/>
      <c r="I315" s="37"/>
      <c r="J315" s="38"/>
      <c r="O315" s="38"/>
    </row>
    <row r="316" spans="2:15" s="39" customFormat="1">
      <c r="B316" s="37"/>
      <c r="C316" s="37"/>
      <c r="D316" s="37"/>
      <c r="E316" s="37"/>
      <c r="F316" s="37"/>
      <c r="G316" s="37"/>
      <c r="H316" s="37"/>
      <c r="I316" s="37"/>
      <c r="J316" s="38"/>
      <c r="O316" s="38"/>
    </row>
    <row r="317" spans="2:15" s="39" customFormat="1">
      <c r="B317" s="37"/>
      <c r="C317" s="37"/>
      <c r="D317" s="37"/>
      <c r="E317" s="37"/>
      <c r="F317" s="37"/>
      <c r="G317" s="37"/>
      <c r="H317" s="37"/>
      <c r="I317" s="37"/>
      <c r="J317" s="38"/>
      <c r="O317" s="38"/>
    </row>
    <row r="318" spans="2:15" s="39" customFormat="1">
      <c r="B318" s="37"/>
      <c r="C318" s="37"/>
      <c r="D318" s="37"/>
      <c r="E318" s="37"/>
      <c r="F318" s="37"/>
      <c r="G318" s="37"/>
      <c r="H318" s="37"/>
      <c r="I318" s="37"/>
      <c r="J318" s="38"/>
      <c r="O318" s="38"/>
    </row>
    <row r="319" spans="2:15" s="39" customFormat="1">
      <c r="B319" s="37"/>
      <c r="C319" s="37"/>
      <c r="D319" s="37"/>
      <c r="E319" s="37"/>
      <c r="F319" s="37"/>
      <c r="G319" s="37"/>
      <c r="H319" s="37"/>
      <c r="I319" s="37"/>
      <c r="J319" s="38"/>
      <c r="O319" s="38"/>
    </row>
    <row r="320" spans="2:15" s="39" customFormat="1">
      <c r="B320" s="37"/>
      <c r="C320" s="37"/>
      <c r="D320" s="37"/>
      <c r="E320" s="37"/>
      <c r="F320" s="37"/>
      <c r="G320" s="37"/>
      <c r="H320" s="37"/>
      <c r="I320" s="37"/>
      <c r="J320" s="38"/>
      <c r="O320" s="38"/>
    </row>
    <row r="321" spans="2:15" s="39" customFormat="1">
      <c r="B321" s="37"/>
      <c r="C321" s="37"/>
      <c r="D321" s="37"/>
      <c r="E321" s="37"/>
      <c r="F321" s="37"/>
      <c r="G321" s="37"/>
      <c r="H321" s="37"/>
      <c r="I321" s="37"/>
      <c r="J321" s="38"/>
      <c r="O321" s="38"/>
    </row>
    <row r="322" spans="2:15" s="39" customFormat="1">
      <c r="B322" s="37"/>
      <c r="C322" s="37"/>
      <c r="D322" s="37"/>
      <c r="E322" s="37"/>
      <c r="F322" s="37"/>
      <c r="G322" s="37"/>
      <c r="H322" s="37"/>
      <c r="I322" s="37"/>
      <c r="J322" s="38"/>
      <c r="O322" s="38"/>
    </row>
    <row r="323" spans="2:15" s="39" customFormat="1">
      <c r="B323" s="37"/>
      <c r="C323" s="37"/>
      <c r="D323" s="37"/>
      <c r="E323" s="37"/>
      <c r="F323" s="37"/>
      <c r="G323" s="37"/>
      <c r="H323" s="37"/>
      <c r="I323" s="37"/>
      <c r="J323" s="38"/>
      <c r="O323" s="38"/>
    </row>
    <row r="324" spans="2:15" s="39" customFormat="1">
      <c r="B324" s="37"/>
      <c r="C324" s="37"/>
      <c r="D324" s="37"/>
      <c r="E324" s="37"/>
      <c r="F324" s="37"/>
      <c r="G324" s="37"/>
      <c r="H324" s="37"/>
      <c r="I324" s="37"/>
      <c r="J324" s="38"/>
      <c r="O324" s="38"/>
    </row>
    <row r="325" spans="2:15" s="39" customFormat="1">
      <c r="B325" s="37"/>
      <c r="C325" s="37"/>
      <c r="D325" s="37"/>
      <c r="E325" s="37"/>
      <c r="F325" s="37"/>
      <c r="G325" s="37"/>
      <c r="H325" s="37"/>
      <c r="I325" s="37"/>
      <c r="J325" s="38"/>
      <c r="O325" s="38"/>
    </row>
    <row r="326" spans="2:15" s="39" customFormat="1">
      <c r="B326" s="37"/>
      <c r="C326" s="37"/>
      <c r="D326" s="37"/>
      <c r="E326" s="37"/>
      <c r="F326" s="37"/>
      <c r="G326" s="37"/>
      <c r="H326" s="37"/>
      <c r="I326" s="37"/>
      <c r="J326" s="38"/>
      <c r="O326" s="38"/>
    </row>
    <row r="327" spans="2:15" s="39" customFormat="1">
      <c r="B327" s="37"/>
      <c r="C327" s="37"/>
      <c r="D327" s="37"/>
      <c r="E327" s="37"/>
      <c r="F327" s="37"/>
      <c r="G327" s="37"/>
      <c r="H327" s="37"/>
      <c r="I327" s="37"/>
      <c r="J327" s="38"/>
      <c r="O327" s="38"/>
    </row>
    <row r="328" spans="2:15" s="39" customFormat="1">
      <c r="B328" s="37"/>
      <c r="C328" s="37"/>
      <c r="D328" s="37"/>
      <c r="E328" s="37"/>
      <c r="F328" s="37"/>
      <c r="G328" s="37"/>
      <c r="H328" s="37"/>
      <c r="I328" s="37"/>
      <c r="J328" s="38"/>
      <c r="O328" s="38"/>
    </row>
    <row r="329" spans="2:15" s="39" customFormat="1">
      <c r="B329" s="37"/>
      <c r="C329" s="37"/>
      <c r="D329" s="37"/>
      <c r="E329" s="37"/>
      <c r="F329" s="37"/>
      <c r="G329" s="37"/>
      <c r="H329" s="37"/>
      <c r="I329" s="37"/>
      <c r="J329" s="38"/>
      <c r="O329" s="38"/>
    </row>
    <row r="330" spans="2:15" s="39" customFormat="1">
      <c r="B330" s="37"/>
      <c r="C330" s="37"/>
      <c r="D330" s="37"/>
      <c r="E330" s="37"/>
      <c r="F330" s="37"/>
      <c r="G330" s="37"/>
      <c r="H330" s="37"/>
      <c r="I330" s="37"/>
      <c r="J330" s="38"/>
      <c r="O330" s="38"/>
    </row>
    <row r="331" spans="2:15" s="39" customFormat="1">
      <c r="B331" s="37"/>
      <c r="C331" s="37"/>
      <c r="D331" s="37"/>
      <c r="E331" s="37"/>
      <c r="F331" s="37"/>
      <c r="G331" s="37"/>
      <c r="H331" s="37"/>
      <c r="I331" s="37"/>
      <c r="J331" s="38"/>
      <c r="O331" s="38"/>
    </row>
    <row r="332" spans="2:15" s="39" customFormat="1">
      <c r="B332" s="37"/>
      <c r="C332" s="37"/>
      <c r="D332" s="37"/>
      <c r="E332" s="37"/>
      <c r="F332" s="37"/>
      <c r="G332" s="37"/>
      <c r="H332" s="37"/>
      <c r="I332" s="37"/>
      <c r="J332" s="38"/>
      <c r="O332" s="38"/>
    </row>
    <row r="333" spans="2:15" s="39" customFormat="1">
      <c r="B333" s="37"/>
      <c r="C333" s="37"/>
      <c r="D333" s="37"/>
      <c r="E333" s="37"/>
      <c r="F333" s="37"/>
      <c r="G333" s="37"/>
      <c r="H333" s="37"/>
      <c r="I333" s="37"/>
      <c r="J333" s="38"/>
      <c r="O333" s="38"/>
    </row>
    <row r="334" spans="2:15" s="39" customFormat="1">
      <c r="B334" s="37"/>
      <c r="C334" s="37"/>
      <c r="D334" s="37"/>
      <c r="E334" s="37"/>
      <c r="F334" s="37"/>
      <c r="G334" s="37"/>
      <c r="H334" s="37"/>
      <c r="I334" s="37"/>
      <c r="J334" s="38"/>
      <c r="O334" s="38"/>
    </row>
    <row r="335" spans="2:15" s="39" customFormat="1">
      <c r="B335" s="37"/>
      <c r="C335" s="37"/>
      <c r="D335" s="37"/>
      <c r="E335" s="37"/>
      <c r="F335" s="37"/>
      <c r="G335" s="37"/>
      <c r="H335" s="37"/>
      <c r="I335" s="37"/>
      <c r="J335" s="38"/>
      <c r="O335" s="38"/>
    </row>
    <row r="336" spans="2:15" s="39" customFormat="1">
      <c r="B336" s="37"/>
      <c r="C336" s="37"/>
      <c r="D336" s="37"/>
      <c r="E336" s="37"/>
      <c r="F336" s="37"/>
      <c r="G336" s="37"/>
      <c r="H336" s="37"/>
      <c r="I336" s="37"/>
      <c r="J336" s="38"/>
      <c r="O336" s="38"/>
    </row>
    <row r="337" spans="2:15" s="39" customFormat="1">
      <c r="B337" s="37"/>
      <c r="C337" s="37"/>
      <c r="D337" s="37"/>
      <c r="E337" s="37"/>
      <c r="F337" s="37"/>
      <c r="G337" s="37"/>
      <c r="H337" s="37"/>
      <c r="I337" s="37"/>
      <c r="J337" s="38"/>
      <c r="O337" s="38"/>
    </row>
    <row r="338" spans="2:15" s="39" customFormat="1">
      <c r="B338" s="37"/>
      <c r="C338" s="37"/>
      <c r="D338" s="37"/>
      <c r="E338" s="37"/>
      <c r="F338" s="37"/>
      <c r="G338" s="37"/>
      <c r="H338" s="37"/>
      <c r="I338" s="37"/>
      <c r="J338" s="38"/>
      <c r="O338" s="38"/>
    </row>
    <row r="339" spans="2:15" s="39" customFormat="1">
      <c r="B339" s="37"/>
      <c r="C339" s="37"/>
      <c r="D339" s="37"/>
      <c r="E339" s="37"/>
      <c r="F339" s="37"/>
      <c r="G339" s="37"/>
      <c r="H339" s="37"/>
      <c r="I339" s="37"/>
      <c r="J339" s="38"/>
      <c r="O339" s="38"/>
    </row>
    <row r="340" spans="2:15" s="39" customFormat="1">
      <c r="B340" s="37"/>
      <c r="C340" s="37"/>
      <c r="D340" s="37"/>
      <c r="E340" s="37"/>
      <c r="F340" s="37"/>
      <c r="G340" s="37"/>
      <c r="H340" s="37"/>
      <c r="I340" s="37"/>
      <c r="J340" s="38"/>
      <c r="O340" s="38"/>
    </row>
    <row r="341" spans="2:15" s="39" customFormat="1">
      <c r="B341" s="37"/>
      <c r="C341" s="37"/>
      <c r="D341" s="37"/>
      <c r="E341" s="37"/>
      <c r="F341" s="37"/>
      <c r="G341" s="37"/>
      <c r="H341" s="37"/>
      <c r="I341" s="37"/>
      <c r="J341" s="38"/>
      <c r="O341" s="38"/>
    </row>
    <row r="342" spans="2:15" s="39" customFormat="1">
      <c r="B342" s="37"/>
      <c r="C342" s="37"/>
      <c r="D342" s="37"/>
      <c r="E342" s="37"/>
      <c r="F342" s="37"/>
      <c r="G342" s="37"/>
      <c r="H342" s="37"/>
      <c r="I342" s="37"/>
      <c r="J342" s="38"/>
      <c r="O342" s="38"/>
    </row>
    <row r="343" spans="2:15" s="39" customFormat="1">
      <c r="B343" s="37"/>
      <c r="C343" s="37"/>
      <c r="D343" s="37"/>
      <c r="E343" s="37"/>
      <c r="F343" s="37"/>
      <c r="G343" s="37"/>
      <c r="H343" s="37"/>
      <c r="I343" s="37"/>
      <c r="J343" s="38"/>
      <c r="O343" s="38"/>
    </row>
    <row r="344" spans="2:15" s="39" customFormat="1">
      <c r="B344" s="37"/>
      <c r="C344" s="37"/>
      <c r="D344" s="37"/>
      <c r="E344" s="37"/>
      <c r="F344" s="37"/>
      <c r="G344" s="37"/>
      <c r="H344" s="37"/>
      <c r="I344" s="37"/>
      <c r="J344" s="38"/>
      <c r="O344" s="38"/>
    </row>
    <row r="345" spans="2:15" s="39" customFormat="1">
      <c r="B345" s="37"/>
      <c r="C345" s="37"/>
      <c r="D345" s="37"/>
      <c r="E345" s="37"/>
      <c r="F345" s="37"/>
      <c r="G345" s="37"/>
      <c r="H345" s="37"/>
      <c r="I345" s="37"/>
      <c r="J345" s="38"/>
      <c r="O345" s="38"/>
    </row>
    <row r="346" spans="2:15" s="39" customFormat="1">
      <c r="B346" s="37"/>
      <c r="C346" s="37"/>
      <c r="D346" s="37"/>
      <c r="E346" s="37"/>
      <c r="F346" s="37"/>
      <c r="G346" s="37"/>
      <c r="H346" s="37"/>
      <c r="I346" s="37"/>
      <c r="J346" s="38"/>
      <c r="O346" s="38"/>
    </row>
    <row r="347" spans="2:15" s="39" customFormat="1">
      <c r="B347" s="37"/>
      <c r="C347" s="37"/>
      <c r="D347" s="37"/>
      <c r="E347" s="37"/>
      <c r="F347" s="37"/>
      <c r="G347" s="37"/>
      <c r="H347" s="37"/>
      <c r="I347" s="37"/>
      <c r="J347" s="38"/>
      <c r="O347" s="38"/>
    </row>
    <row r="348" spans="2:15" s="39" customFormat="1">
      <c r="B348" s="37"/>
      <c r="C348" s="37"/>
      <c r="D348" s="37"/>
      <c r="E348" s="37"/>
      <c r="F348" s="37"/>
      <c r="G348" s="37"/>
      <c r="H348" s="37"/>
      <c r="I348" s="37"/>
      <c r="J348" s="38"/>
      <c r="O348" s="38"/>
    </row>
    <row r="349" spans="2:15" s="39" customFormat="1">
      <c r="B349" s="37"/>
      <c r="C349" s="37"/>
      <c r="D349" s="37"/>
      <c r="E349" s="37"/>
      <c r="F349" s="37"/>
      <c r="G349" s="37"/>
      <c r="H349" s="37"/>
      <c r="I349" s="37"/>
      <c r="J349" s="38"/>
      <c r="O349" s="38"/>
    </row>
    <row r="350" spans="2:15" s="39" customFormat="1">
      <c r="B350" s="37"/>
      <c r="C350" s="37"/>
      <c r="D350" s="37"/>
      <c r="E350" s="37"/>
      <c r="F350" s="37"/>
      <c r="G350" s="37"/>
      <c r="H350" s="37"/>
      <c r="I350" s="37"/>
      <c r="J350" s="38"/>
      <c r="O350" s="38"/>
    </row>
    <row r="351" spans="2:15" s="39" customFormat="1">
      <c r="B351" s="37"/>
      <c r="C351" s="37"/>
      <c r="D351" s="37"/>
      <c r="E351" s="37"/>
      <c r="F351" s="37"/>
      <c r="G351" s="37"/>
      <c r="H351" s="37"/>
      <c r="I351" s="37"/>
      <c r="J351" s="38"/>
      <c r="O351" s="38"/>
    </row>
    <row r="352" spans="2:15" s="39" customFormat="1">
      <c r="B352" s="37"/>
      <c r="C352" s="37"/>
      <c r="D352" s="37"/>
      <c r="E352" s="37"/>
      <c r="F352" s="37"/>
      <c r="G352" s="37"/>
      <c r="H352" s="37"/>
      <c r="I352" s="37"/>
      <c r="J352" s="38"/>
      <c r="O352" s="38"/>
    </row>
    <row r="353" spans="2:15" s="39" customFormat="1">
      <c r="B353" s="37"/>
      <c r="C353" s="37"/>
      <c r="D353" s="37"/>
      <c r="E353" s="37"/>
      <c r="F353" s="37"/>
      <c r="G353" s="37"/>
      <c r="H353" s="37"/>
      <c r="I353" s="37"/>
      <c r="J353" s="38"/>
      <c r="O353" s="38"/>
    </row>
    <row r="354" spans="2:15" s="39" customFormat="1">
      <c r="B354" s="37"/>
      <c r="C354" s="37"/>
      <c r="D354" s="37"/>
      <c r="E354" s="37"/>
      <c r="F354" s="37"/>
      <c r="G354" s="37"/>
      <c r="H354" s="37"/>
      <c r="I354" s="37"/>
      <c r="J354" s="38"/>
      <c r="O354" s="38"/>
    </row>
    <row r="355" spans="2:15" s="39" customFormat="1">
      <c r="B355" s="37"/>
      <c r="C355" s="37"/>
      <c r="D355" s="37"/>
      <c r="E355" s="37"/>
      <c r="F355" s="37"/>
      <c r="G355" s="37"/>
      <c r="H355" s="37"/>
      <c r="I355" s="37"/>
      <c r="J355" s="38"/>
      <c r="O355" s="38"/>
    </row>
    <row r="356" spans="2:15" s="39" customFormat="1">
      <c r="B356" s="37"/>
      <c r="C356" s="37"/>
      <c r="D356" s="37"/>
      <c r="E356" s="37"/>
      <c r="F356" s="37"/>
      <c r="G356" s="37"/>
      <c r="H356" s="37"/>
      <c r="I356" s="37"/>
      <c r="J356" s="38"/>
      <c r="O356" s="38"/>
    </row>
    <row r="357" spans="2:15" s="39" customFormat="1">
      <c r="B357" s="37"/>
      <c r="C357" s="37"/>
      <c r="D357" s="37"/>
      <c r="E357" s="37"/>
      <c r="F357" s="37"/>
      <c r="G357" s="37"/>
      <c r="H357" s="37"/>
      <c r="I357" s="37"/>
      <c r="J357" s="38"/>
      <c r="O357" s="38"/>
    </row>
    <row r="358" spans="2:15" s="39" customFormat="1">
      <c r="B358" s="37"/>
      <c r="C358" s="37"/>
      <c r="D358" s="37"/>
      <c r="E358" s="37"/>
      <c r="F358" s="37"/>
      <c r="G358" s="37"/>
      <c r="H358" s="37"/>
      <c r="I358" s="37"/>
      <c r="J358" s="38"/>
      <c r="O358" s="38"/>
    </row>
    <row r="359" spans="2:15" s="39" customFormat="1">
      <c r="B359" s="37"/>
      <c r="C359" s="37"/>
      <c r="D359" s="37"/>
      <c r="E359" s="37"/>
      <c r="F359" s="37"/>
      <c r="G359" s="37"/>
      <c r="H359" s="37"/>
      <c r="I359" s="37"/>
      <c r="J359" s="38"/>
      <c r="O359" s="38"/>
    </row>
    <row r="360" spans="2:15" s="39" customFormat="1">
      <c r="B360" s="37"/>
      <c r="C360" s="37"/>
      <c r="D360" s="37"/>
      <c r="E360" s="37"/>
      <c r="F360" s="37"/>
      <c r="G360" s="37"/>
      <c r="H360" s="37"/>
      <c r="I360" s="37"/>
      <c r="J360" s="38"/>
      <c r="O360" s="38"/>
    </row>
    <row r="361" spans="2:15" s="39" customFormat="1">
      <c r="B361" s="37"/>
      <c r="C361" s="37"/>
      <c r="D361" s="37"/>
      <c r="E361" s="37"/>
      <c r="F361" s="37"/>
      <c r="G361" s="37"/>
      <c r="H361" s="37"/>
      <c r="I361" s="37"/>
      <c r="J361" s="38"/>
      <c r="O361" s="38"/>
    </row>
    <row r="362" spans="2:15" s="39" customFormat="1">
      <c r="B362" s="37"/>
      <c r="C362" s="37"/>
      <c r="D362" s="37"/>
      <c r="E362" s="37"/>
      <c r="F362" s="37"/>
      <c r="G362" s="37"/>
      <c r="H362" s="37"/>
      <c r="I362" s="37"/>
      <c r="J362" s="38"/>
      <c r="O362" s="38"/>
    </row>
    <row r="363" spans="2:15" s="39" customFormat="1">
      <c r="B363" s="37"/>
      <c r="C363" s="37"/>
      <c r="D363" s="37"/>
      <c r="E363" s="37"/>
      <c r="F363" s="37"/>
      <c r="G363" s="37"/>
      <c r="H363" s="37"/>
      <c r="I363" s="37"/>
      <c r="J363" s="38"/>
      <c r="O363" s="38"/>
    </row>
    <row r="364" spans="2:15" s="39" customFormat="1">
      <c r="B364" s="37"/>
      <c r="C364" s="37"/>
      <c r="D364" s="37"/>
      <c r="E364" s="37"/>
      <c r="F364" s="37"/>
      <c r="G364" s="37"/>
      <c r="H364" s="37"/>
      <c r="I364" s="37"/>
      <c r="J364" s="38"/>
      <c r="O364" s="38"/>
    </row>
    <row r="365" spans="2:15" s="39" customFormat="1">
      <c r="B365" s="37"/>
      <c r="C365" s="37"/>
      <c r="D365" s="37"/>
      <c r="E365" s="37"/>
      <c r="F365" s="37"/>
      <c r="G365" s="37"/>
      <c r="H365" s="37"/>
      <c r="I365" s="37"/>
      <c r="J365" s="38"/>
      <c r="O365" s="38"/>
    </row>
    <row r="366" spans="2:15" s="39" customFormat="1">
      <c r="B366" s="37"/>
      <c r="C366" s="37"/>
      <c r="D366" s="37"/>
      <c r="E366" s="37"/>
      <c r="F366" s="37"/>
      <c r="G366" s="37"/>
      <c r="H366" s="37"/>
      <c r="I366" s="37"/>
      <c r="J366" s="38"/>
      <c r="O366" s="38"/>
    </row>
    <row r="367" spans="2:15" s="39" customFormat="1">
      <c r="B367" s="37"/>
      <c r="C367" s="37"/>
      <c r="D367" s="37"/>
      <c r="E367" s="37"/>
      <c r="F367" s="37"/>
      <c r="G367" s="37"/>
      <c r="H367" s="37"/>
      <c r="I367" s="37"/>
      <c r="J367" s="38"/>
      <c r="O367" s="38"/>
    </row>
    <row r="368" spans="2:15" s="39" customFormat="1">
      <c r="B368" s="37"/>
      <c r="C368" s="37"/>
      <c r="D368" s="37"/>
      <c r="E368" s="37"/>
      <c r="F368" s="37"/>
      <c r="G368" s="37"/>
      <c r="H368" s="37"/>
      <c r="I368" s="37"/>
      <c r="J368" s="38"/>
      <c r="O368" s="38"/>
    </row>
    <row r="369" spans="2:15" s="39" customFormat="1">
      <c r="B369" s="37"/>
      <c r="C369" s="37"/>
      <c r="D369" s="37"/>
      <c r="E369" s="37"/>
      <c r="F369" s="37"/>
      <c r="G369" s="37"/>
      <c r="H369" s="37"/>
      <c r="I369" s="37"/>
      <c r="J369" s="38"/>
      <c r="O369" s="38"/>
    </row>
    <row r="370" spans="2:15" s="39" customFormat="1">
      <c r="B370" s="37"/>
      <c r="C370" s="37"/>
      <c r="D370" s="37"/>
      <c r="E370" s="37"/>
      <c r="F370" s="37"/>
      <c r="G370" s="37"/>
      <c r="H370" s="37"/>
      <c r="I370" s="37"/>
      <c r="J370" s="38"/>
      <c r="O370" s="38"/>
    </row>
    <row r="371" spans="2:15" s="39" customFormat="1">
      <c r="B371" s="37"/>
      <c r="C371" s="37"/>
      <c r="D371" s="37"/>
      <c r="E371" s="37"/>
      <c r="F371" s="37"/>
      <c r="G371" s="37"/>
      <c r="H371" s="37"/>
      <c r="I371" s="37"/>
      <c r="J371" s="38"/>
      <c r="O371" s="38"/>
    </row>
    <row r="372" spans="2:15" s="39" customFormat="1">
      <c r="B372" s="37"/>
      <c r="C372" s="37"/>
      <c r="D372" s="37"/>
      <c r="E372" s="37"/>
      <c r="F372" s="37"/>
      <c r="G372" s="37"/>
      <c r="H372" s="37"/>
      <c r="I372" s="37"/>
      <c r="J372" s="38"/>
      <c r="O372" s="38"/>
    </row>
    <row r="373" spans="2:15" s="39" customFormat="1">
      <c r="B373" s="37"/>
      <c r="C373" s="37"/>
      <c r="D373" s="37"/>
      <c r="E373" s="37"/>
      <c r="F373" s="37"/>
      <c r="G373" s="37"/>
      <c r="H373" s="37"/>
      <c r="I373" s="37"/>
      <c r="J373" s="38"/>
      <c r="O373" s="38"/>
    </row>
    <row r="374" spans="2:15" s="39" customFormat="1">
      <c r="B374" s="37"/>
      <c r="C374" s="37"/>
      <c r="D374" s="37"/>
      <c r="E374" s="37"/>
      <c r="F374" s="37"/>
      <c r="G374" s="37"/>
      <c r="H374" s="37"/>
      <c r="I374" s="37"/>
      <c r="J374" s="38"/>
      <c r="O374" s="38"/>
    </row>
    <row r="375" spans="2:15" s="39" customFormat="1">
      <c r="B375" s="37"/>
      <c r="C375" s="37"/>
      <c r="D375" s="37"/>
      <c r="E375" s="37"/>
      <c r="F375" s="37"/>
      <c r="G375" s="37"/>
      <c r="H375" s="37"/>
      <c r="I375" s="37"/>
      <c r="J375" s="38"/>
      <c r="O375" s="38"/>
    </row>
    <row r="376" spans="2:15" s="39" customFormat="1">
      <c r="B376" s="37"/>
      <c r="C376" s="37"/>
      <c r="D376" s="37"/>
      <c r="E376" s="37"/>
      <c r="F376" s="37"/>
      <c r="G376" s="37"/>
      <c r="H376" s="37"/>
      <c r="I376" s="37"/>
      <c r="J376" s="38"/>
      <c r="O376" s="38"/>
    </row>
    <row r="377" spans="2:15" s="39" customFormat="1">
      <c r="B377" s="37"/>
      <c r="C377" s="37"/>
      <c r="D377" s="37"/>
      <c r="E377" s="37"/>
      <c r="F377" s="37"/>
      <c r="G377" s="37"/>
      <c r="H377" s="37"/>
      <c r="I377" s="37"/>
      <c r="J377" s="38"/>
      <c r="O377" s="38"/>
    </row>
    <row r="378" spans="2:15" s="39" customFormat="1">
      <c r="B378" s="37"/>
      <c r="C378" s="37"/>
      <c r="D378" s="37"/>
      <c r="E378" s="37"/>
      <c r="F378" s="37"/>
      <c r="G378" s="37"/>
      <c r="H378" s="37"/>
      <c r="I378" s="37"/>
      <c r="J378" s="38"/>
      <c r="O378" s="38"/>
    </row>
    <row r="379" spans="2:15" s="39" customFormat="1">
      <c r="B379" s="37"/>
      <c r="C379" s="37"/>
      <c r="D379" s="37"/>
      <c r="E379" s="37"/>
      <c r="F379" s="37"/>
      <c r="G379" s="37"/>
      <c r="H379" s="37"/>
      <c r="I379" s="37"/>
      <c r="J379" s="38"/>
      <c r="O379" s="38"/>
    </row>
    <row r="380" spans="2:15" s="39" customFormat="1">
      <c r="B380" s="37"/>
      <c r="C380" s="37"/>
      <c r="D380" s="37"/>
      <c r="E380" s="37"/>
      <c r="F380" s="37"/>
      <c r="G380" s="37"/>
      <c r="H380" s="37"/>
      <c r="I380" s="37"/>
      <c r="J380" s="38"/>
      <c r="O380" s="38"/>
    </row>
    <row r="381" spans="2:15" s="39" customFormat="1">
      <c r="B381" s="37"/>
      <c r="C381" s="37"/>
      <c r="D381" s="37"/>
      <c r="E381" s="37"/>
      <c r="F381" s="37"/>
      <c r="G381" s="37"/>
      <c r="H381" s="37"/>
      <c r="I381" s="37"/>
      <c r="J381" s="38"/>
      <c r="O381" s="38"/>
    </row>
    <row r="382" spans="2:15" s="39" customFormat="1">
      <c r="B382" s="37"/>
      <c r="C382" s="37"/>
      <c r="D382" s="37"/>
      <c r="E382" s="37"/>
      <c r="F382" s="37"/>
      <c r="G382" s="37"/>
      <c r="H382" s="37"/>
      <c r="I382" s="37"/>
      <c r="J382" s="38"/>
      <c r="O382" s="38"/>
    </row>
    <row r="383" spans="2:15" s="39" customFormat="1">
      <c r="B383" s="37"/>
      <c r="C383" s="37"/>
      <c r="D383" s="37"/>
      <c r="E383" s="37"/>
      <c r="F383" s="37"/>
      <c r="G383" s="37"/>
      <c r="H383" s="37"/>
      <c r="I383" s="37"/>
      <c r="J383" s="38"/>
      <c r="O383" s="38"/>
    </row>
    <row r="384" spans="2:15" s="39" customFormat="1">
      <c r="B384" s="37"/>
      <c r="C384" s="37"/>
      <c r="D384" s="37"/>
      <c r="E384" s="37"/>
      <c r="F384" s="37"/>
      <c r="G384" s="37"/>
      <c r="H384" s="37"/>
      <c r="I384" s="37"/>
      <c r="J384" s="38"/>
      <c r="O384" s="38"/>
    </row>
    <row r="385" spans="2:15" s="39" customFormat="1">
      <c r="B385" s="37"/>
      <c r="C385" s="37"/>
      <c r="D385" s="37"/>
      <c r="E385" s="37"/>
      <c r="F385" s="37"/>
      <c r="G385" s="37"/>
      <c r="H385" s="37"/>
      <c r="I385" s="37"/>
      <c r="J385" s="38"/>
      <c r="O385" s="38"/>
    </row>
    <row r="386" spans="2:15" s="39" customFormat="1">
      <c r="B386" s="37"/>
      <c r="C386" s="37"/>
      <c r="D386" s="37"/>
      <c r="E386" s="37"/>
      <c r="F386" s="37"/>
      <c r="G386" s="37"/>
      <c r="H386" s="37"/>
      <c r="I386" s="37"/>
      <c r="J386" s="38"/>
      <c r="O386" s="38"/>
    </row>
    <row r="387" spans="2:15" s="39" customFormat="1">
      <c r="B387" s="37"/>
      <c r="C387" s="37"/>
      <c r="D387" s="37"/>
      <c r="E387" s="37"/>
      <c r="F387" s="37"/>
      <c r="G387" s="37"/>
      <c r="H387" s="37"/>
      <c r="I387" s="37"/>
      <c r="J387" s="38"/>
      <c r="O387" s="38"/>
    </row>
    <row r="388" spans="2:15" s="39" customFormat="1">
      <c r="B388" s="37"/>
      <c r="C388" s="37"/>
      <c r="D388" s="37"/>
      <c r="E388" s="37"/>
      <c r="F388" s="37"/>
      <c r="G388" s="37"/>
      <c r="H388" s="37"/>
      <c r="I388" s="37"/>
      <c r="J388" s="38"/>
      <c r="O388" s="38"/>
    </row>
    <row r="389" spans="2:15" s="39" customFormat="1">
      <c r="B389" s="37"/>
      <c r="C389" s="37"/>
      <c r="D389" s="37"/>
      <c r="E389" s="37"/>
      <c r="F389" s="37"/>
      <c r="G389" s="37"/>
      <c r="H389" s="37"/>
      <c r="I389" s="37"/>
      <c r="J389" s="38"/>
      <c r="O389" s="38"/>
    </row>
    <row r="390" spans="2:15" s="39" customFormat="1">
      <c r="B390" s="37"/>
      <c r="C390" s="37"/>
      <c r="D390" s="37"/>
      <c r="E390" s="37"/>
      <c r="F390" s="37"/>
      <c r="G390" s="37"/>
      <c r="H390" s="37"/>
      <c r="I390" s="37"/>
      <c r="J390" s="38"/>
      <c r="O390" s="38"/>
    </row>
    <row r="391" spans="2:15" s="39" customFormat="1">
      <c r="B391" s="37"/>
      <c r="C391" s="37"/>
      <c r="D391" s="37"/>
      <c r="E391" s="37"/>
      <c r="F391" s="37"/>
      <c r="G391" s="37"/>
      <c r="H391" s="37"/>
      <c r="I391" s="37"/>
      <c r="J391" s="38"/>
      <c r="O391" s="38"/>
    </row>
    <row r="392" spans="2:15" s="39" customFormat="1">
      <c r="B392" s="37"/>
      <c r="C392" s="37"/>
      <c r="D392" s="37"/>
      <c r="E392" s="37"/>
      <c r="F392" s="37"/>
      <c r="G392" s="37"/>
      <c r="H392" s="37"/>
      <c r="I392" s="37"/>
      <c r="J392" s="38"/>
      <c r="O392" s="38"/>
    </row>
    <row r="393" spans="2:15" s="39" customFormat="1">
      <c r="B393" s="37"/>
      <c r="C393" s="37"/>
      <c r="D393" s="37"/>
      <c r="E393" s="37"/>
      <c r="F393" s="37"/>
      <c r="G393" s="37"/>
      <c r="H393" s="37"/>
      <c r="I393" s="37"/>
      <c r="J393" s="38"/>
      <c r="O393" s="38"/>
    </row>
    <row r="394" spans="2:15" s="39" customFormat="1">
      <c r="B394" s="37"/>
      <c r="C394" s="37"/>
      <c r="D394" s="37"/>
      <c r="E394" s="37"/>
      <c r="F394" s="37"/>
      <c r="G394" s="37"/>
      <c r="H394" s="37"/>
      <c r="I394" s="37"/>
      <c r="J394" s="38"/>
      <c r="O394" s="38"/>
    </row>
    <row r="395" spans="2:15" s="39" customFormat="1">
      <c r="B395" s="37"/>
      <c r="C395" s="37"/>
      <c r="D395" s="37"/>
      <c r="E395" s="37"/>
      <c r="F395" s="37"/>
      <c r="G395" s="37"/>
      <c r="H395" s="37"/>
      <c r="I395" s="37"/>
      <c r="J395" s="38"/>
      <c r="O395" s="38"/>
    </row>
    <row r="396" spans="2:15" s="39" customFormat="1">
      <c r="B396" s="37"/>
      <c r="C396" s="37"/>
      <c r="D396" s="37"/>
      <c r="E396" s="37"/>
      <c r="F396" s="37"/>
      <c r="G396" s="37"/>
      <c r="H396" s="37"/>
      <c r="I396" s="37"/>
      <c r="J396" s="38"/>
      <c r="O396" s="38"/>
    </row>
    <row r="397" spans="2:15" s="39" customFormat="1">
      <c r="B397" s="37"/>
      <c r="C397" s="37"/>
      <c r="D397" s="37"/>
      <c r="E397" s="37"/>
      <c r="F397" s="37"/>
      <c r="G397" s="37"/>
      <c r="H397" s="37"/>
      <c r="I397" s="37"/>
      <c r="J397" s="38"/>
      <c r="O397" s="38"/>
    </row>
    <row r="398" spans="2:15" s="39" customFormat="1">
      <c r="B398" s="37"/>
      <c r="C398" s="37"/>
      <c r="D398" s="37"/>
      <c r="E398" s="37"/>
      <c r="F398" s="37"/>
      <c r="G398" s="37"/>
      <c r="H398" s="37"/>
      <c r="I398" s="37"/>
      <c r="J398" s="38"/>
      <c r="O398" s="38"/>
    </row>
    <row r="399" spans="2:15" s="39" customFormat="1">
      <c r="B399" s="37"/>
      <c r="C399" s="37"/>
      <c r="D399" s="37"/>
      <c r="E399" s="37"/>
      <c r="F399" s="37"/>
      <c r="G399" s="37"/>
      <c r="H399" s="37"/>
      <c r="I399" s="37"/>
      <c r="J399" s="38"/>
      <c r="O399" s="38"/>
    </row>
    <row r="400" spans="2:15" s="39" customFormat="1">
      <c r="B400" s="37"/>
      <c r="C400" s="37"/>
      <c r="D400" s="37"/>
      <c r="E400" s="37"/>
      <c r="F400" s="37"/>
      <c r="G400" s="37"/>
      <c r="H400" s="37"/>
      <c r="I400" s="37"/>
      <c r="J400" s="38"/>
      <c r="O400" s="38"/>
    </row>
    <row r="401" spans="2:15" s="39" customFormat="1">
      <c r="B401" s="37"/>
      <c r="C401" s="37"/>
      <c r="D401" s="37"/>
      <c r="E401" s="37"/>
      <c r="F401" s="37"/>
      <c r="G401" s="37"/>
      <c r="H401" s="37"/>
      <c r="I401" s="37"/>
      <c r="J401" s="38"/>
      <c r="O401" s="38"/>
    </row>
    <row r="402" spans="2:15" s="39" customFormat="1">
      <c r="B402" s="37"/>
      <c r="C402" s="37"/>
      <c r="D402" s="37"/>
      <c r="E402" s="37"/>
      <c r="F402" s="37"/>
      <c r="G402" s="37"/>
      <c r="H402" s="37"/>
      <c r="I402" s="37"/>
      <c r="J402" s="38"/>
      <c r="O402" s="38"/>
    </row>
    <row r="403" spans="2:15" s="39" customFormat="1">
      <c r="B403" s="37"/>
      <c r="C403" s="37"/>
      <c r="D403" s="37"/>
      <c r="E403" s="37"/>
      <c r="F403" s="37"/>
      <c r="G403" s="37"/>
      <c r="H403" s="37"/>
      <c r="I403" s="37"/>
      <c r="J403" s="38"/>
      <c r="O403" s="38"/>
    </row>
    <row r="404" spans="2:15" s="39" customFormat="1">
      <c r="B404" s="37"/>
      <c r="C404" s="37"/>
      <c r="D404" s="37"/>
      <c r="E404" s="37"/>
      <c r="F404" s="37"/>
      <c r="G404" s="37"/>
      <c r="H404" s="37"/>
      <c r="I404" s="37"/>
      <c r="J404" s="38"/>
      <c r="O404" s="38"/>
    </row>
    <row r="405" spans="2:15" s="39" customFormat="1">
      <c r="B405" s="37"/>
      <c r="C405" s="37"/>
      <c r="D405" s="37"/>
      <c r="E405" s="37"/>
      <c r="F405" s="37"/>
      <c r="G405" s="37"/>
      <c r="H405" s="37"/>
      <c r="I405" s="37"/>
      <c r="J405" s="38"/>
      <c r="O405" s="38"/>
    </row>
    <row r="406" spans="2:15" s="39" customFormat="1">
      <c r="B406" s="37"/>
      <c r="C406" s="37"/>
      <c r="D406" s="37"/>
      <c r="E406" s="37"/>
      <c r="F406" s="37"/>
      <c r="G406" s="37"/>
      <c r="H406" s="37"/>
      <c r="I406" s="37"/>
      <c r="J406" s="38"/>
      <c r="O406" s="38"/>
    </row>
    <row r="407" spans="2:15" s="39" customFormat="1">
      <c r="B407" s="37"/>
      <c r="C407" s="37"/>
      <c r="D407" s="37"/>
      <c r="E407" s="37"/>
      <c r="F407" s="37"/>
      <c r="G407" s="37"/>
      <c r="H407" s="37"/>
      <c r="I407" s="37"/>
      <c r="J407" s="38"/>
      <c r="O407" s="38"/>
    </row>
    <row r="408" spans="2:15" s="39" customFormat="1">
      <c r="B408" s="37"/>
      <c r="C408" s="37"/>
      <c r="D408" s="37"/>
      <c r="E408" s="37"/>
      <c r="F408" s="37"/>
      <c r="G408" s="37"/>
      <c r="H408" s="37"/>
      <c r="I408" s="37"/>
      <c r="J408" s="38"/>
      <c r="O408" s="38"/>
    </row>
    <row r="409" spans="2:15" s="39" customFormat="1">
      <c r="B409" s="37"/>
      <c r="C409" s="37"/>
      <c r="D409" s="37"/>
      <c r="E409" s="37"/>
      <c r="F409" s="37"/>
      <c r="G409" s="37"/>
      <c r="H409" s="37"/>
      <c r="I409" s="37"/>
      <c r="J409" s="38"/>
      <c r="O409" s="38"/>
    </row>
    <row r="410" spans="2:15" s="39" customFormat="1">
      <c r="B410" s="37"/>
      <c r="C410" s="37"/>
      <c r="D410" s="37"/>
      <c r="E410" s="37"/>
      <c r="F410" s="37"/>
      <c r="G410" s="37"/>
      <c r="H410" s="37"/>
      <c r="I410" s="37"/>
      <c r="J410" s="38"/>
      <c r="O410" s="38"/>
    </row>
    <row r="411" spans="2:15" s="39" customFormat="1">
      <c r="B411" s="37"/>
      <c r="C411" s="37"/>
      <c r="D411" s="37"/>
      <c r="E411" s="37"/>
      <c r="F411" s="37"/>
      <c r="G411" s="37"/>
      <c r="H411" s="37"/>
      <c r="I411" s="37"/>
      <c r="J411" s="38"/>
      <c r="O411" s="38"/>
    </row>
    <row r="412" spans="2:15" s="39" customFormat="1">
      <c r="B412" s="37"/>
      <c r="C412" s="37"/>
      <c r="D412" s="37"/>
      <c r="E412" s="37"/>
      <c r="F412" s="37"/>
      <c r="G412" s="37"/>
      <c r="H412" s="37"/>
      <c r="I412" s="37"/>
      <c r="J412" s="38"/>
      <c r="O412" s="38"/>
    </row>
    <row r="413" spans="2:15" s="39" customFormat="1">
      <c r="B413" s="37"/>
      <c r="C413" s="37"/>
      <c r="D413" s="37"/>
      <c r="E413" s="37"/>
      <c r="F413" s="37"/>
      <c r="G413" s="37"/>
      <c r="H413" s="37"/>
      <c r="I413" s="37"/>
      <c r="J413" s="38"/>
      <c r="O413" s="38"/>
    </row>
    <row r="414" spans="2:15" s="39" customFormat="1">
      <c r="B414" s="37"/>
      <c r="C414" s="37"/>
      <c r="D414" s="37"/>
      <c r="E414" s="37"/>
      <c r="F414" s="37"/>
      <c r="G414" s="37"/>
      <c r="H414" s="37"/>
      <c r="I414" s="37"/>
      <c r="J414" s="38"/>
      <c r="O414" s="38"/>
    </row>
    <row r="415" spans="2:15" s="39" customFormat="1">
      <c r="B415" s="37"/>
      <c r="C415" s="37"/>
      <c r="D415" s="37"/>
      <c r="E415" s="37"/>
      <c r="F415" s="37"/>
      <c r="G415" s="37"/>
      <c r="H415" s="37"/>
      <c r="I415" s="37"/>
      <c r="J415" s="38"/>
      <c r="O415" s="38"/>
    </row>
    <row r="416" spans="2:15" s="39" customFormat="1">
      <c r="B416" s="37"/>
      <c r="C416" s="37"/>
      <c r="D416" s="37"/>
      <c r="E416" s="37"/>
      <c r="F416" s="37"/>
      <c r="G416" s="37"/>
      <c r="H416" s="37"/>
      <c r="I416" s="37"/>
      <c r="J416" s="38"/>
      <c r="O416" s="38"/>
    </row>
    <row r="417" spans="2:15" s="39" customFormat="1">
      <c r="B417" s="37"/>
      <c r="C417" s="37"/>
      <c r="D417" s="37"/>
      <c r="E417" s="37"/>
      <c r="F417" s="37"/>
      <c r="G417" s="37"/>
      <c r="H417" s="37"/>
      <c r="I417" s="37"/>
      <c r="J417" s="38"/>
      <c r="O417" s="38"/>
    </row>
    <row r="418" spans="2:15" s="39" customFormat="1">
      <c r="B418" s="37"/>
      <c r="C418" s="37"/>
      <c r="D418" s="37"/>
      <c r="E418" s="37"/>
      <c r="F418" s="37"/>
      <c r="G418" s="37"/>
      <c r="H418" s="37"/>
      <c r="I418" s="37"/>
      <c r="J418" s="38"/>
      <c r="O418" s="38"/>
    </row>
    <row r="419" spans="2:15" s="39" customFormat="1">
      <c r="B419" s="37"/>
      <c r="C419" s="37"/>
      <c r="D419" s="37"/>
      <c r="E419" s="37"/>
      <c r="F419" s="37"/>
      <c r="G419" s="37"/>
      <c r="H419" s="37"/>
      <c r="I419" s="37"/>
      <c r="J419" s="38"/>
      <c r="O419" s="38"/>
    </row>
    <row r="420" spans="2:15" s="39" customFormat="1">
      <c r="B420" s="37"/>
      <c r="C420" s="37"/>
      <c r="D420" s="37"/>
      <c r="E420" s="37"/>
      <c r="F420" s="37"/>
      <c r="G420" s="37"/>
      <c r="H420" s="37"/>
      <c r="I420" s="37"/>
      <c r="J420" s="38"/>
      <c r="O420" s="38"/>
    </row>
    <row r="421" spans="2:15" s="39" customFormat="1">
      <c r="B421" s="37"/>
      <c r="C421" s="37"/>
      <c r="D421" s="37"/>
      <c r="E421" s="37"/>
      <c r="F421" s="37"/>
      <c r="G421" s="37"/>
      <c r="H421" s="37"/>
      <c r="I421" s="37"/>
      <c r="J421" s="38"/>
      <c r="O421" s="38"/>
    </row>
    <row r="422" spans="2:15" s="39" customFormat="1">
      <c r="B422" s="37"/>
      <c r="C422" s="37"/>
      <c r="D422" s="37"/>
      <c r="E422" s="37"/>
      <c r="F422" s="37"/>
      <c r="G422" s="37"/>
      <c r="H422" s="37"/>
      <c r="I422" s="37"/>
      <c r="J422" s="38"/>
      <c r="O422" s="38"/>
    </row>
    <row r="423" spans="2:15" s="39" customFormat="1">
      <c r="B423" s="37"/>
      <c r="C423" s="37"/>
      <c r="D423" s="37"/>
      <c r="E423" s="37"/>
      <c r="F423" s="37"/>
      <c r="G423" s="37"/>
      <c r="H423" s="37"/>
      <c r="I423" s="37"/>
      <c r="J423" s="38"/>
      <c r="O423" s="38"/>
    </row>
    <row r="424" spans="2:15" s="39" customFormat="1">
      <c r="B424" s="37"/>
      <c r="C424" s="37"/>
      <c r="D424" s="37"/>
      <c r="E424" s="37"/>
      <c r="F424" s="37"/>
      <c r="G424" s="37"/>
      <c r="H424" s="37"/>
      <c r="I424" s="37"/>
      <c r="J424" s="38"/>
      <c r="O424" s="38"/>
    </row>
    <row r="425" spans="2:15" s="39" customFormat="1">
      <c r="B425" s="37"/>
      <c r="C425" s="37"/>
      <c r="D425" s="37"/>
      <c r="E425" s="37"/>
      <c r="F425" s="37"/>
      <c r="G425" s="37"/>
      <c r="H425" s="37"/>
      <c r="I425" s="37"/>
      <c r="J425" s="38"/>
      <c r="O425" s="38"/>
    </row>
    <row r="426" spans="2:15" s="39" customFormat="1">
      <c r="B426" s="37"/>
      <c r="C426" s="37"/>
      <c r="D426" s="37"/>
      <c r="E426" s="37"/>
      <c r="F426" s="37"/>
      <c r="G426" s="37"/>
      <c r="H426" s="37"/>
      <c r="I426" s="37"/>
      <c r="J426" s="38"/>
      <c r="O426" s="38"/>
    </row>
    <row r="427" spans="2:15" s="39" customFormat="1">
      <c r="B427" s="37"/>
      <c r="C427" s="37"/>
      <c r="D427" s="37"/>
      <c r="E427" s="37"/>
      <c r="F427" s="37"/>
      <c r="G427" s="37"/>
      <c r="H427" s="37"/>
      <c r="I427" s="37"/>
      <c r="J427" s="38"/>
      <c r="O427" s="38"/>
    </row>
    <row r="428" spans="2:15" s="39" customFormat="1">
      <c r="B428" s="37"/>
      <c r="C428" s="37"/>
      <c r="D428" s="37"/>
      <c r="E428" s="37"/>
      <c r="F428" s="37"/>
      <c r="G428" s="37"/>
      <c r="H428" s="37"/>
      <c r="I428" s="37"/>
      <c r="J428" s="38"/>
      <c r="O428" s="38"/>
    </row>
    <row r="429" spans="2:15" s="39" customFormat="1">
      <c r="B429" s="37"/>
      <c r="C429" s="37"/>
      <c r="D429" s="37"/>
      <c r="E429" s="37"/>
      <c r="F429" s="37"/>
      <c r="G429" s="37"/>
      <c r="H429" s="37"/>
      <c r="I429" s="37"/>
      <c r="J429" s="38"/>
      <c r="O429" s="38"/>
    </row>
    <row r="430" spans="2:15" s="39" customFormat="1">
      <c r="B430" s="37"/>
      <c r="C430" s="37"/>
      <c r="D430" s="37"/>
      <c r="E430" s="37"/>
      <c r="F430" s="37"/>
      <c r="G430" s="37"/>
      <c r="H430" s="37"/>
      <c r="I430" s="37"/>
      <c r="J430" s="38"/>
      <c r="O430" s="38"/>
    </row>
    <row r="431" spans="2:15" s="39" customFormat="1">
      <c r="B431" s="37"/>
      <c r="C431" s="37"/>
      <c r="D431" s="37"/>
      <c r="E431" s="37"/>
      <c r="F431" s="37"/>
      <c r="G431" s="37"/>
      <c r="H431" s="37"/>
      <c r="I431" s="37"/>
      <c r="J431" s="38"/>
      <c r="O431" s="38"/>
    </row>
    <row r="432" spans="2:15" s="39" customFormat="1">
      <c r="B432" s="37"/>
      <c r="C432" s="37"/>
      <c r="D432" s="37"/>
      <c r="E432" s="37"/>
      <c r="F432" s="37"/>
      <c r="G432" s="37"/>
      <c r="H432" s="37"/>
      <c r="I432" s="37"/>
      <c r="J432" s="38"/>
      <c r="O432" s="38"/>
    </row>
    <row r="433" spans="2:15" s="39" customFormat="1">
      <c r="B433" s="37"/>
      <c r="C433" s="37"/>
      <c r="D433" s="37"/>
      <c r="E433" s="37"/>
      <c r="F433" s="37"/>
      <c r="G433" s="37"/>
      <c r="H433" s="37"/>
      <c r="I433" s="37"/>
      <c r="J433" s="38"/>
      <c r="O433" s="38"/>
    </row>
    <row r="434" spans="2:15" s="39" customFormat="1">
      <c r="B434" s="37"/>
      <c r="C434" s="37"/>
      <c r="D434" s="37"/>
      <c r="E434" s="37"/>
      <c r="F434" s="37"/>
      <c r="G434" s="37"/>
      <c r="H434" s="37"/>
      <c r="I434" s="37"/>
      <c r="J434" s="38"/>
      <c r="O434" s="38"/>
    </row>
    <row r="435" spans="2:15" s="39" customFormat="1">
      <c r="B435" s="37"/>
      <c r="C435" s="37"/>
      <c r="D435" s="37"/>
      <c r="E435" s="37"/>
      <c r="F435" s="37"/>
      <c r="G435" s="37"/>
      <c r="H435" s="37"/>
      <c r="I435" s="37"/>
      <c r="J435" s="38"/>
      <c r="O435" s="38"/>
    </row>
    <row r="436" spans="2:15" s="39" customFormat="1">
      <c r="B436" s="37"/>
      <c r="C436" s="37"/>
      <c r="D436" s="37"/>
      <c r="E436" s="37"/>
      <c r="F436" s="37"/>
      <c r="G436" s="37"/>
      <c r="H436" s="37"/>
      <c r="I436" s="37"/>
      <c r="J436" s="38"/>
      <c r="O436" s="38"/>
    </row>
    <row r="437" spans="2:15" s="39" customFormat="1">
      <c r="B437" s="37"/>
      <c r="C437" s="37"/>
      <c r="D437" s="37"/>
      <c r="E437" s="37"/>
      <c r="F437" s="37"/>
      <c r="G437" s="37"/>
      <c r="H437" s="37"/>
      <c r="I437" s="37"/>
      <c r="J437" s="38"/>
      <c r="O437" s="38"/>
    </row>
    <row r="438" spans="2:15" s="39" customFormat="1">
      <c r="B438" s="37"/>
      <c r="C438" s="37"/>
      <c r="D438" s="37"/>
      <c r="E438" s="37"/>
      <c r="F438" s="37"/>
      <c r="G438" s="37"/>
      <c r="H438" s="37"/>
      <c r="I438" s="37"/>
      <c r="J438" s="38"/>
      <c r="O438" s="38"/>
    </row>
    <row r="439" spans="2:15" s="39" customFormat="1">
      <c r="B439" s="37"/>
      <c r="C439" s="37"/>
      <c r="D439" s="37"/>
      <c r="E439" s="37"/>
      <c r="F439" s="37"/>
      <c r="G439" s="37"/>
      <c r="H439" s="37"/>
      <c r="I439" s="37"/>
      <c r="J439" s="38"/>
      <c r="O439" s="38"/>
    </row>
    <row r="440" spans="2:15" s="39" customFormat="1">
      <c r="B440" s="37"/>
      <c r="C440" s="37"/>
      <c r="D440" s="37"/>
      <c r="E440" s="37"/>
      <c r="F440" s="37"/>
      <c r="G440" s="37"/>
      <c r="H440" s="37"/>
      <c r="I440" s="37"/>
      <c r="J440" s="38"/>
      <c r="O440" s="38"/>
    </row>
    <row r="441" spans="2:15" s="39" customFormat="1">
      <c r="B441" s="37"/>
      <c r="C441" s="37"/>
      <c r="D441" s="37"/>
      <c r="E441" s="37"/>
      <c r="F441" s="37"/>
      <c r="G441" s="37"/>
      <c r="H441" s="37"/>
      <c r="I441" s="37"/>
      <c r="J441" s="38"/>
      <c r="O441" s="38"/>
    </row>
    <row r="442" spans="2:15" s="39" customFormat="1">
      <c r="B442" s="37"/>
      <c r="C442" s="37"/>
      <c r="D442" s="37"/>
      <c r="E442" s="37"/>
      <c r="F442" s="37"/>
      <c r="G442" s="37"/>
      <c r="H442" s="37"/>
      <c r="I442" s="37"/>
      <c r="J442" s="38"/>
      <c r="O442" s="38"/>
    </row>
    <row r="443" spans="2:15" s="39" customFormat="1">
      <c r="B443" s="37"/>
      <c r="C443" s="37"/>
      <c r="D443" s="37"/>
      <c r="E443" s="37"/>
      <c r="F443" s="37"/>
      <c r="G443" s="37"/>
      <c r="H443" s="37"/>
      <c r="I443" s="37"/>
      <c r="J443" s="38"/>
      <c r="O443" s="38"/>
    </row>
    <row r="444" spans="2:15" s="39" customFormat="1">
      <c r="B444" s="37"/>
      <c r="C444" s="37"/>
      <c r="D444" s="37"/>
      <c r="E444" s="37"/>
      <c r="F444" s="37"/>
      <c r="G444" s="37"/>
      <c r="H444" s="37"/>
      <c r="I444" s="37"/>
      <c r="J444" s="38"/>
      <c r="O444" s="38"/>
    </row>
    <row r="445" spans="2:15" s="39" customFormat="1">
      <c r="B445" s="37"/>
      <c r="C445" s="37"/>
      <c r="D445" s="37"/>
      <c r="E445" s="37"/>
      <c r="F445" s="37"/>
      <c r="G445" s="37"/>
      <c r="H445" s="37"/>
      <c r="I445" s="37"/>
      <c r="J445" s="38"/>
      <c r="O445" s="38"/>
    </row>
    <row r="446" spans="2:15" s="39" customFormat="1">
      <c r="B446" s="37"/>
      <c r="C446" s="37"/>
      <c r="D446" s="37"/>
      <c r="E446" s="37"/>
      <c r="F446" s="37"/>
      <c r="G446" s="37"/>
      <c r="H446" s="37"/>
      <c r="I446" s="37"/>
      <c r="J446" s="38"/>
      <c r="O446" s="38"/>
    </row>
    <row r="447" spans="2:15" s="39" customFormat="1">
      <c r="B447" s="37"/>
      <c r="C447" s="37"/>
      <c r="D447" s="37"/>
      <c r="E447" s="37"/>
      <c r="F447" s="37"/>
      <c r="G447" s="37"/>
      <c r="H447" s="37"/>
      <c r="I447" s="37"/>
      <c r="J447" s="38"/>
      <c r="O447" s="38"/>
    </row>
    <row r="448" spans="2:15" s="39" customFormat="1">
      <c r="B448" s="37"/>
      <c r="C448" s="37"/>
      <c r="D448" s="37"/>
      <c r="E448" s="37"/>
      <c r="F448" s="37"/>
      <c r="G448" s="37"/>
      <c r="H448" s="37"/>
      <c r="I448" s="37"/>
      <c r="J448" s="38"/>
      <c r="O448" s="38"/>
    </row>
    <row r="449" spans="2:15" s="39" customFormat="1">
      <c r="B449" s="37"/>
      <c r="C449" s="37"/>
      <c r="D449" s="37"/>
      <c r="E449" s="37"/>
      <c r="F449" s="37"/>
      <c r="G449" s="37"/>
      <c r="H449" s="37"/>
      <c r="I449" s="37"/>
      <c r="J449" s="38"/>
      <c r="O449" s="38"/>
    </row>
    <row r="450" spans="2:15" s="39" customFormat="1">
      <c r="B450" s="37"/>
      <c r="C450" s="37"/>
      <c r="D450" s="37"/>
      <c r="E450" s="37"/>
      <c r="F450" s="37"/>
      <c r="G450" s="37"/>
      <c r="H450" s="37"/>
      <c r="I450" s="37"/>
      <c r="J450" s="38"/>
      <c r="O450" s="38"/>
    </row>
    <row r="451" spans="2:15" s="39" customFormat="1">
      <c r="B451" s="37"/>
      <c r="C451" s="37"/>
      <c r="D451" s="37"/>
      <c r="E451" s="37"/>
      <c r="F451" s="37"/>
      <c r="G451" s="37"/>
      <c r="H451" s="37"/>
      <c r="I451" s="37"/>
      <c r="J451" s="38"/>
      <c r="O451" s="38"/>
    </row>
    <row r="452" spans="2:15" s="39" customFormat="1">
      <c r="B452" s="37"/>
      <c r="C452" s="37"/>
      <c r="D452" s="37"/>
      <c r="E452" s="37"/>
      <c r="F452" s="37"/>
      <c r="G452" s="37"/>
      <c r="H452" s="37"/>
      <c r="I452" s="37"/>
      <c r="J452" s="38"/>
      <c r="O452" s="38"/>
    </row>
    <row r="453" spans="2:15" s="39" customFormat="1">
      <c r="B453" s="37"/>
      <c r="C453" s="37"/>
      <c r="D453" s="37"/>
      <c r="E453" s="37"/>
      <c r="F453" s="37"/>
      <c r="G453" s="37"/>
      <c r="H453" s="37"/>
      <c r="I453" s="37"/>
      <c r="J453" s="38"/>
      <c r="O453" s="38"/>
    </row>
    <row r="454" spans="2:15" s="39" customFormat="1">
      <c r="B454" s="37"/>
      <c r="C454" s="37"/>
      <c r="D454" s="37"/>
      <c r="E454" s="37"/>
      <c r="F454" s="37"/>
      <c r="G454" s="37"/>
      <c r="H454" s="37"/>
      <c r="I454" s="37"/>
      <c r="J454" s="38"/>
      <c r="O454" s="38"/>
    </row>
    <row r="455" spans="2:15" s="39" customFormat="1">
      <c r="B455" s="37"/>
      <c r="C455" s="37"/>
      <c r="D455" s="37"/>
      <c r="E455" s="37"/>
      <c r="F455" s="37"/>
      <c r="G455" s="37"/>
      <c r="H455" s="37"/>
      <c r="I455" s="37"/>
      <c r="J455" s="38"/>
      <c r="O455" s="38"/>
    </row>
    <row r="456" spans="2:15" s="39" customFormat="1">
      <c r="B456" s="37"/>
      <c r="C456" s="37"/>
      <c r="D456" s="37"/>
      <c r="E456" s="37"/>
      <c r="F456" s="37"/>
      <c r="G456" s="37"/>
      <c r="H456" s="37"/>
      <c r="I456" s="37"/>
      <c r="J456" s="38"/>
      <c r="O456" s="38"/>
    </row>
    <row r="457" spans="2:15" s="39" customFormat="1">
      <c r="B457" s="37"/>
      <c r="C457" s="37"/>
      <c r="D457" s="37"/>
      <c r="E457" s="37"/>
      <c r="F457" s="37"/>
      <c r="G457" s="37"/>
      <c r="H457" s="37"/>
      <c r="I457" s="37"/>
      <c r="J457" s="38"/>
      <c r="O457" s="38"/>
    </row>
    <row r="458" spans="2:15" s="39" customFormat="1">
      <c r="B458" s="37"/>
      <c r="C458" s="37"/>
      <c r="D458" s="37"/>
      <c r="E458" s="37"/>
      <c r="F458" s="37"/>
      <c r="G458" s="37"/>
      <c r="H458" s="37"/>
      <c r="I458" s="37"/>
      <c r="J458" s="38"/>
      <c r="O458" s="38"/>
    </row>
    <row r="459" spans="2:15" s="39" customFormat="1">
      <c r="B459" s="37"/>
      <c r="C459" s="37"/>
      <c r="D459" s="37"/>
      <c r="E459" s="37"/>
      <c r="F459" s="37"/>
      <c r="G459" s="37"/>
      <c r="H459" s="37"/>
      <c r="I459" s="37"/>
      <c r="J459" s="38"/>
      <c r="O459" s="38"/>
    </row>
    <row r="460" spans="2:15" s="39" customFormat="1">
      <c r="B460" s="37"/>
      <c r="C460" s="37"/>
      <c r="D460" s="37"/>
      <c r="E460" s="37"/>
      <c r="F460" s="37"/>
      <c r="G460" s="37"/>
      <c r="H460" s="37"/>
      <c r="I460" s="37"/>
      <c r="J460" s="38"/>
      <c r="O460" s="38"/>
    </row>
    <row r="461" spans="2:15" s="39" customFormat="1">
      <c r="B461" s="37"/>
      <c r="C461" s="37"/>
      <c r="D461" s="37"/>
      <c r="E461" s="37"/>
      <c r="F461" s="37"/>
      <c r="G461" s="37"/>
      <c r="H461" s="37"/>
      <c r="I461" s="37"/>
      <c r="J461" s="38"/>
      <c r="O461" s="38"/>
    </row>
    <row r="462" spans="2:15" s="39" customFormat="1">
      <c r="B462" s="37"/>
      <c r="C462" s="37"/>
      <c r="D462" s="37"/>
      <c r="E462" s="37"/>
      <c r="F462" s="37"/>
      <c r="G462" s="37"/>
      <c r="H462" s="37"/>
      <c r="I462" s="37"/>
      <c r="J462" s="38"/>
      <c r="O462" s="38"/>
    </row>
    <row r="463" spans="2:15" s="39" customFormat="1">
      <c r="B463" s="37"/>
      <c r="C463" s="37"/>
      <c r="D463" s="37"/>
      <c r="E463" s="37"/>
      <c r="F463" s="37"/>
      <c r="G463" s="37"/>
      <c r="H463" s="37"/>
      <c r="I463" s="37"/>
      <c r="J463" s="38"/>
      <c r="O463" s="38"/>
    </row>
    <row r="464" spans="2:15" s="39" customFormat="1">
      <c r="B464" s="37"/>
      <c r="C464" s="37"/>
      <c r="D464" s="37"/>
      <c r="E464" s="37"/>
      <c r="F464" s="37"/>
      <c r="G464" s="37"/>
      <c r="H464" s="37"/>
      <c r="I464" s="37"/>
      <c r="J464" s="38"/>
      <c r="O464" s="38"/>
    </row>
    <row r="465" spans="2:15" s="39" customFormat="1">
      <c r="B465" s="37"/>
      <c r="C465" s="37"/>
      <c r="D465" s="37"/>
      <c r="E465" s="37"/>
      <c r="F465" s="37"/>
      <c r="G465" s="37"/>
      <c r="H465" s="37"/>
      <c r="I465" s="37"/>
      <c r="J465" s="38"/>
      <c r="O465" s="38"/>
    </row>
    <row r="466" spans="2:15" s="39" customFormat="1">
      <c r="B466" s="37"/>
      <c r="C466" s="37"/>
      <c r="D466" s="37"/>
      <c r="E466" s="37"/>
      <c r="F466" s="37"/>
      <c r="G466" s="37"/>
      <c r="H466" s="37"/>
      <c r="I466" s="37"/>
      <c r="J466" s="38"/>
      <c r="O466" s="38"/>
    </row>
    <row r="467" spans="2:15" s="39" customFormat="1">
      <c r="B467" s="37"/>
      <c r="C467" s="37"/>
      <c r="D467" s="37"/>
      <c r="E467" s="37"/>
      <c r="F467" s="37"/>
      <c r="G467" s="37"/>
      <c r="H467" s="37"/>
      <c r="I467" s="37"/>
      <c r="J467" s="38"/>
      <c r="O467" s="38"/>
    </row>
    <row r="468" spans="2:15" s="39" customFormat="1">
      <c r="B468" s="37"/>
      <c r="C468" s="37"/>
      <c r="D468" s="37"/>
      <c r="E468" s="37"/>
      <c r="F468" s="37"/>
      <c r="G468" s="37"/>
      <c r="H468" s="37"/>
      <c r="I468" s="37"/>
      <c r="J468" s="38"/>
      <c r="O468" s="38"/>
    </row>
    <row r="469" spans="2:15" s="39" customFormat="1">
      <c r="B469" s="37"/>
      <c r="C469" s="37"/>
      <c r="D469" s="37"/>
      <c r="E469" s="37"/>
      <c r="F469" s="37"/>
      <c r="G469" s="37"/>
      <c r="H469" s="37"/>
      <c r="I469" s="37"/>
      <c r="J469" s="38"/>
      <c r="O469" s="38"/>
    </row>
    <row r="470" spans="2:15" s="39" customFormat="1">
      <c r="B470" s="37"/>
      <c r="C470" s="37"/>
      <c r="D470" s="37"/>
      <c r="E470" s="37"/>
      <c r="F470" s="37"/>
      <c r="G470" s="37"/>
      <c r="H470" s="37"/>
      <c r="I470" s="37"/>
      <c r="J470" s="38"/>
      <c r="O470" s="38"/>
    </row>
    <row r="471" spans="2:15" s="39" customFormat="1">
      <c r="B471" s="37"/>
      <c r="C471" s="37"/>
      <c r="D471" s="37"/>
      <c r="E471" s="37"/>
      <c r="F471" s="37"/>
      <c r="G471" s="37"/>
      <c r="H471" s="37"/>
      <c r="I471" s="37"/>
      <c r="J471" s="38"/>
      <c r="O471" s="38"/>
    </row>
    <row r="472" spans="2:15" s="39" customFormat="1">
      <c r="B472" s="37"/>
      <c r="C472" s="37"/>
      <c r="D472" s="37"/>
      <c r="E472" s="37"/>
      <c r="F472" s="37"/>
      <c r="G472" s="37"/>
      <c r="H472" s="37"/>
      <c r="I472" s="37"/>
      <c r="J472" s="38"/>
      <c r="O472" s="38"/>
    </row>
    <row r="473" spans="2:15" s="39" customFormat="1">
      <c r="B473" s="37"/>
      <c r="C473" s="37"/>
      <c r="D473" s="37"/>
      <c r="E473" s="37"/>
      <c r="F473" s="37"/>
      <c r="G473" s="37"/>
      <c r="H473" s="37"/>
      <c r="I473" s="37"/>
      <c r="J473" s="38"/>
      <c r="O473" s="38"/>
    </row>
    <row r="474" spans="2:15" s="39" customFormat="1">
      <c r="B474" s="37"/>
      <c r="C474" s="37"/>
      <c r="D474" s="37"/>
      <c r="E474" s="37"/>
      <c r="F474" s="37"/>
      <c r="G474" s="37"/>
      <c r="H474" s="37"/>
      <c r="I474" s="37"/>
      <c r="J474" s="38"/>
      <c r="O474" s="38"/>
    </row>
    <row r="475" spans="2:15" s="39" customFormat="1">
      <c r="B475" s="37"/>
      <c r="C475" s="37"/>
      <c r="D475" s="37"/>
      <c r="E475" s="37"/>
      <c r="F475" s="37"/>
      <c r="G475" s="37"/>
      <c r="H475" s="37"/>
      <c r="I475" s="37"/>
      <c r="J475" s="38"/>
      <c r="O475" s="38"/>
    </row>
    <row r="476" spans="2:15" s="39" customFormat="1">
      <c r="B476" s="37"/>
      <c r="C476" s="37"/>
      <c r="D476" s="37"/>
      <c r="E476" s="37"/>
      <c r="F476" s="37"/>
      <c r="G476" s="37"/>
      <c r="H476" s="37"/>
      <c r="I476" s="37"/>
      <c r="J476" s="38"/>
      <c r="O476" s="38"/>
    </row>
    <row r="477" spans="2:15" s="39" customFormat="1">
      <c r="B477" s="37"/>
      <c r="C477" s="37"/>
      <c r="D477" s="37"/>
      <c r="E477" s="37"/>
      <c r="F477" s="37"/>
      <c r="G477" s="37"/>
      <c r="H477" s="37"/>
      <c r="I477" s="37"/>
      <c r="J477" s="38"/>
      <c r="O477" s="38"/>
    </row>
    <row r="478" spans="2:15" s="39" customFormat="1">
      <c r="B478" s="37"/>
      <c r="C478" s="37"/>
      <c r="D478" s="37"/>
      <c r="E478" s="37"/>
      <c r="F478" s="37"/>
      <c r="G478" s="37"/>
      <c r="H478" s="37"/>
      <c r="I478" s="37"/>
      <c r="J478" s="38"/>
      <c r="O478" s="38"/>
    </row>
    <row r="479" spans="2:15" s="39" customFormat="1">
      <c r="B479" s="37"/>
      <c r="C479" s="37"/>
      <c r="D479" s="37"/>
      <c r="E479" s="37"/>
      <c r="F479" s="37"/>
      <c r="G479" s="37"/>
      <c r="H479" s="37"/>
      <c r="I479" s="37"/>
      <c r="J479" s="38"/>
      <c r="O479" s="38"/>
    </row>
    <row r="480" spans="2:15" s="39" customFormat="1">
      <c r="B480" s="37"/>
      <c r="C480" s="37"/>
      <c r="D480" s="37"/>
      <c r="E480" s="37"/>
      <c r="F480" s="37"/>
      <c r="G480" s="37"/>
      <c r="H480" s="37"/>
      <c r="I480" s="37"/>
      <c r="J480" s="38"/>
      <c r="O480" s="38"/>
    </row>
    <row r="481" spans="2:15" s="39" customFormat="1">
      <c r="B481" s="37"/>
      <c r="C481" s="37"/>
      <c r="D481" s="37"/>
      <c r="E481" s="37"/>
      <c r="F481" s="37"/>
      <c r="G481" s="37"/>
      <c r="H481" s="37"/>
      <c r="I481" s="37"/>
      <c r="J481" s="38"/>
      <c r="O481" s="38"/>
    </row>
    <row r="482" spans="2:15" s="39" customFormat="1">
      <c r="B482" s="37"/>
      <c r="C482" s="37"/>
      <c r="D482" s="37"/>
      <c r="E482" s="37"/>
      <c r="F482" s="37"/>
      <c r="G482" s="37"/>
      <c r="H482" s="37"/>
      <c r="I482" s="37"/>
      <c r="J482" s="38"/>
      <c r="O482" s="38"/>
    </row>
    <row r="483" spans="2:15" s="39" customFormat="1">
      <c r="B483" s="37"/>
      <c r="C483" s="37"/>
      <c r="D483" s="37"/>
      <c r="E483" s="37"/>
      <c r="F483" s="37"/>
      <c r="G483" s="37"/>
      <c r="H483" s="37"/>
      <c r="I483" s="37"/>
      <c r="J483" s="38"/>
      <c r="O483" s="38"/>
    </row>
    <row r="484" spans="2:15" s="39" customFormat="1">
      <c r="B484" s="37"/>
      <c r="C484" s="37"/>
      <c r="D484" s="37"/>
      <c r="E484" s="37"/>
      <c r="F484" s="37"/>
      <c r="G484" s="37"/>
      <c r="H484" s="37"/>
      <c r="I484" s="37"/>
      <c r="J484" s="38"/>
      <c r="O484" s="38"/>
    </row>
    <row r="485" spans="2:15" s="39" customFormat="1">
      <c r="B485" s="37"/>
      <c r="C485" s="37"/>
      <c r="D485" s="37"/>
      <c r="E485" s="37"/>
      <c r="F485" s="37"/>
      <c r="G485" s="37"/>
      <c r="H485" s="37"/>
      <c r="I485" s="37"/>
      <c r="J485" s="38"/>
      <c r="O485" s="38"/>
    </row>
    <row r="486" spans="2:15" s="39" customFormat="1">
      <c r="B486" s="37"/>
      <c r="C486" s="37"/>
      <c r="D486" s="37"/>
      <c r="E486" s="37"/>
      <c r="F486" s="37"/>
      <c r="G486" s="37"/>
      <c r="H486" s="37"/>
      <c r="I486" s="37"/>
      <c r="J486" s="38"/>
      <c r="O486" s="38"/>
    </row>
    <row r="487" spans="2:15" s="39" customFormat="1">
      <c r="B487" s="37"/>
      <c r="C487" s="37"/>
      <c r="D487" s="37"/>
      <c r="E487" s="37"/>
      <c r="F487" s="37"/>
      <c r="G487" s="37"/>
      <c r="H487" s="37"/>
      <c r="I487" s="37"/>
      <c r="J487" s="38"/>
      <c r="O487" s="38"/>
    </row>
    <row r="488" spans="2:15" s="39" customFormat="1">
      <c r="B488" s="37"/>
      <c r="C488" s="37"/>
      <c r="D488" s="37"/>
      <c r="E488" s="37"/>
      <c r="F488" s="37"/>
      <c r="G488" s="37"/>
      <c r="H488" s="37"/>
      <c r="I488" s="37"/>
      <c r="J488" s="38"/>
      <c r="O488" s="38"/>
    </row>
    <row r="489" spans="2:15" s="39" customFormat="1">
      <c r="B489" s="37"/>
      <c r="C489" s="37"/>
      <c r="D489" s="37"/>
      <c r="E489" s="37"/>
      <c r="F489" s="37"/>
      <c r="G489" s="37"/>
      <c r="H489" s="37"/>
      <c r="I489" s="37"/>
      <c r="J489" s="38"/>
      <c r="O489" s="38"/>
    </row>
    <row r="490" spans="2:15" s="39" customFormat="1">
      <c r="B490" s="37"/>
      <c r="C490" s="37"/>
      <c r="D490" s="37"/>
      <c r="E490" s="37"/>
      <c r="F490" s="37"/>
      <c r="G490" s="37"/>
      <c r="H490" s="37"/>
      <c r="I490" s="37"/>
      <c r="J490" s="38"/>
      <c r="O490" s="38"/>
    </row>
    <row r="491" spans="2:15" s="39" customFormat="1">
      <c r="B491" s="37"/>
      <c r="C491" s="37"/>
      <c r="D491" s="37"/>
      <c r="E491" s="37"/>
      <c r="F491" s="37"/>
      <c r="G491" s="37"/>
      <c r="H491" s="37"/>
      <c r="I491" s="37"/>
      <c r="J491" s="38"/>
      <c r="O491" s="38"/>
    </row>
    <row r="492" spans="2:15" s="39" customFormat="1">
      <c r="B492" s="37"/>
      <c r="C492" s="37"/>
      <c r="D492" s="37"/>
      <c r="E492" s="37"/>
      <c r="F492" s="37"/>
      <c r="G492" s="37"/>
      <c r="H492" s="37"/>
      <c r="I492" s="37"/>
      <c r="J492" s="38"/>
      <c r="O492" s="38"/>
    </row>
    <row r="493" spans="2:15" s="39" customFormat="1">
      <c r="B493" s="37"/>
      <c r="C493" s="37"/>
      <c r="D493" s="37"/>
      <c r="E493" s="37"/>
      <c r="F493" s="37"/>
      <c r="G493" s="37"/>
      <c r="H493" s="37"/>
      <c r="I493" s="37"/>
      <c r="J493" s="38"/>
      <c r="O493" s="38"/>
    </row>
    <row r="494" spans="2:15" s="39" customFormat="1">
      <c r="B494" s="37"/>
      <c r="C494" s="37"/>
      <c r="D494" s="37"/>
      <c r="E494" s="37"/>
      <c r="F494" s="37"/>
      <c r="G494" s="37"/>
      <c r="H494" s="37"/>
      <c r="I494" s="37"/>
      <c r="J494" s="38"/>
      <c r="O494" s="38"/>
    </row>
    <row r="495" spans="2:15" s="39" customFormat="1">
      <c r="B495" s="37"/>
      <c r="C495" s="37"/>
      <c r="D495" s="37"/>
      <c r="E495" s="37"/>
      <c r="F495" s="37"/>
      <c r="G495" s="37"/>
      <c r="H495" s="37"/>
      <c r="I495" s="37"/>
      <c r="J495" s="38"/>
      <c r="O495" s="38"/>
    </row>
    <row r="496" spans="2:15" s="39" customFormat="1">
      <c r="B496" s="37"/>
      <c r="C496" s="37"/>
      <c r="D496" s="37"/>
      <c r="E496" s="37"/>
      <c r="F496" s="37"/>
      <c r="G496" s="37"/>
      <c r="H496" s="37"/>
      <c r="I496" s="37"/>
      <c r="J496" s="38"/>
      <c r="O496" s="38"/>
    </row>
    <row r="497" spans="2:15" s="39" customFormat="1">
      <c r="B497" s="37"/>
      <c r="C497" s="37"/>
      <c r="D497" s="37"/>
      <c r="E497" s="37"/>
      <c r="F497" s="37"/>
      <c r="G497" s="37"/>
      <c r="H497" s="37"/>
      <c r="I497" s="37"/>
      <c r="J497" s="38"/>
      <c r="O497" s="38"/>
    </row>
    <row r="498" spans="2:15" s="39" customFormat="1">
      <c r="B498" s="37"/>
      <c r="C498" s="37"/>
      <c r="D498" s="37"/>
      <c r="E498" s="37"/>
      <c r="F498" s="37"/>
      <c r="G498" s="37"/>
      <c r="H498" s="37"/>
      <c r="I498" s="37"/>
      <c r="J498" s="38"/>
      <c r="O498" s="38"/>
    </row>
    <row r="499" spans="2:15" s="39" customFormat="1">
      <c r="B499" s="37"/>
      <c r="C499" s="37"/>
      <c r="D499" s="37"/>
      <c r="E499" s="37"/>
      <c r="F499" s="37"/>
      <c r="G499" s="37"/>
      <c r="H499" s="37"/>
      <c r="I499" s="37"/>
      <c r="J499" s="38"/>
      <c r="O499" s="38"/>
    </row>
    <row r="500" spans="2:15" s="39" customFormat="1">
      <c r="B500" s="37"/>
      <c r="C500" s="37"/>
      <c r="D500" s="37"/>
      <c r="E500" s="37"/>
      <c r="F500" s="37"/>
      <c r="G500" s="37"/>
      <c r="H500" s="37"/>
      <c r="I500" s="37"/>
      <c r="J500" s="38"/>
      <c r="O500" s="38"/>
    </row>
    <row r="501" spans="2:15" s="39" customFormat="1">
      <c r="B501" s="37"/>
      <c r="C501" s="37"/>
      <c r="D501" s="37"/>
      <c r="E501" s="37"/>
      <c r="F501" s="37"/>
      <c r="G501" s="37"/>
      <c r="H501" s="37"/>
      <c r="I501" s="37"/>
      <c r="J501" s="38"/>
      <c r="O501" s="38"/>
    </row>
    <row r="502" spans="2:15" s="39" customFormat="1">
      <c r="B502" s="37"/>
      <c r="C502" s="37"/>
      <c r="D502" s="37"/>
      <c r="E502" s="37"/>
      <c r="F502" s="37"/>
      <c r="G502" s="37"/>
      <c r="H502" s="37"/>
      <c r="I502" s="37"/>
      <c r="J502" s="38"/>
      <c r="O502" s="38"/>
    </row>
    <row r="503" spans="2:15" s="39" customFormat="1">
      <c r="B503" s="37"/>
      <c r="C503" s="37"/>
      <c r="D503" s="37"/>
      <c r="E503" s="37"/>
      <c r="F503" s="37"/>
      <c r="G503" s="37"/>
      <c r="H503" s="37"/>
      <c r="I503" s="37"/>
      <c r="J503" s="38"/>
      <c r="O503" s="38"/>
    </row>
    <row r="504" spans="2:15" s="39" customFormat="1">
      <c r="B504" s="37"/>
      <c r="C504" s="37"/>
      <c r="D504" s="37"/>
      <c r="E504" s="37"/>
      <c r="F504" s="37"/>
      <c r="G504" s="37"/>
      <c r="H504" s="37"/>
      <c r="I504" s="37"/>
      <c r="J504" s="38"/>
      <c r="O504" s="38"/>
    </row>
    <row r="505" spans="2:15" s="39" customFormat="1">
      <c r="B505" s="37"/>
      <c r="C505" s="37"/>
      <c r="D505" s="37"/>
      <c r="E505" s="37"/>
      <c r="F505" s="37"/>
      <c r="G505" s="37"/>
      <c r="H505" s="37"/>
      <c r="I505" s="37"/>
      <c r="J505" s="38"/>
      <c r="O505" s="38"/>
    </row>
    <row r="506" spans="2:15" s="39" customFormat="1">
      <c r="B506" s="37"/>
      <c r="C506" s="37"/>
      <c r="D506" s="37"/>
      <c r="E506" s="37"/>
      <c r="F506" s="37"/>
      <c r="G506" s="37"/>
      <c r="H506" s="37"/>
      <c r="I506" s="37"/>
      <c r="J506" s="38"/>
      <c r="O506" s="38"/>
    </row>
    <row r="507" spans="2:15" s="39" customFormat="1">
      <c r="B507" s="37"/>
      <c r="C507" s="37"/>
      <c r="D507" s="37"/>
      <c r="E507" s="37"/>
      <c r="F507" s="37"/>
      <c r="G507" s="37"/>
      <c r="H507" s="37"/>
      <c r="I507" s="37"/>
      <c r="J507" s="38"/>
      <c r="O507" s="38"/>
    </row>
    <row r="508" spans="2:15" s="39" customFormat="1">
      <c r="B508" s="37"/>
      <c r="C508" s="37"/>
      <c r="D508" s="37"/>
      <c r="E508" s="37"/>
      <c r="F508" s="37"/>
      <c r="G508" s="37"/>
      <c r="H508" s="37"/>
      <c r="I508" s="37"/>
      <c r="J508" s="38"/>
      <c r="O508" s="38"/>
    </row>
    <row r="509" spans="2:15" s="39" customFormat="1">
      <c r="B509" s="37"/>
      <c r="C509" s="37"/>
      <c r="D509" s="37"/>
      <c r="E509" s="37"/>
      <c r="F509" s="37"/>
      <c r="G509" s="37"/>
      <c r="H509" s="37"/>
      <c r="I509" s="37"/>
      <c r="J509" s="38"/>
      <c r="O509" s="38"/>
    </row>
    <row r="510" spans="2:15" s="39" customFormat="1">
      <c r="B510" s="37"/>
      <c r="C510" s="37"/>
      <c r="D510" s="37"/>
      <c r="E510" s="37"/>
      <c r="F510" s="37"/>
      <c r="G510" s="37"/>
      <c r="H510" s="37"/>
      <c r="I510" s="37"/>
      <c r="J510" s="38"/>
      <c r="O510" s="38"/>
    </row>
    <row r="511" spans="2:15" s="39" customFormat="1">
      <c r="B511" s="37"/>
      <c r="C511" s="37"/>
      <c r="D511" s="37"/>
      <c r="E511" s="37"/>
      <c r="F511" s="37"/>
      <c r="G511" s="37"/>
      <c r="H511" s="37"/>
      <c r="I511" s="37"/>
      <c r="J511" s="38"/>
      <c r="O511" s="38"/>
    </row>
    <row r="512" spans="2:15" s="39" customFormat="1">
      <c r="B512" s="37"/>
      <c r="C512" s="37"/>
      <c r="D512" s="37"/>
      <c r="E512" s="37"/>
      <c r="F512" s="37"/>
      <c r="G512" s="37"/>
      <c r="H512" s="37"/>
      <c r="I512" s="37"/>
      <c r="J512" s="38"/>
      <c r="O512" s="38"/>
    </row>
    <row r="513" spans="2:15" s="39" customFormat="1">
      <c r="B513" s="37"/>
      <c r="C513" s="37"/>
      <c r="D513" s="37"/>
      <c r="E513" s="37"/>
      <c r="F513" s="37"/>
      <c r="G513" s="37"/>
      <c r="H513" s="37"/>
      <c r="I513" s="37"/>
      <c r="J513" s="38"/>
      <c r="O513" s="38"/>
    </row>
    <row r="514" spans="2:15" s="39" customFormat="1">
      <c r="B514" s="37"/>
      <c r="C514" s="37"/>
      <c r="D514" s="37"/>
      <c r="E514" s="37"/>
      <c r="F514" s="37"/>
      <c r="G514" s="37"/>
      <c r="H514" s="37"/>
      <c r="I514" s="37"/>
      <c r="J514" s="38"/>
      <c r="O514" s="38"/>
    </row>
    <row r="515" spans="2:15" s="39" customFormat="1">
      <c r="B515" s="37"/>
      <c r="C515" s="37"/>
      <c r="D515" s="37"/>
      <c r="E515" s="37"/>
      <c r="F515" s="37"/>
      <c r="G515" s="37"/>
      <c r="H515" s="37"/>
      <c r="I515" s="37"/>
      <c r="J515" s="38"/>
      <c r="O515" s="38"/>
    </row>
    <row r="516" spans="2:15" s="39" customFormat="1">
      <c r="B516" s="37"/>
      <c r="C516" s="37"/>
      <c r="D516" s="37"/>
      <c r="E516" s="37"/>
      <c r="F516" s="37"/>
      <c r="G516" s="37"/>
      <c r="H516" s="37"/>
      <c r="I516" s="37"/>
      <c r="J516" s="38"/>
      <c r="O516" s="38"/>
    </row>
    <row r="517" spans="2:15" s="39" customFormat="1">
      <c r="B517" s="37"/>
      <c r="C517" s="37"/>
      <c r="D517" s="37"/>
      <c r="E517" s="37"/>
      <c r="F517" s="37"/>
      <c r="G517" s="37"/>
      <c r="H517" s="37"/>
      <c r="I517" s="37"/>
      <c r="J517" s="38"/>
      <c r="O517" s="38"/>
    </row>
    <row r="518" spans="2:15" s="39" customFormat="1">
      <c r="B518" s="37"/>
      <c r="C518" s="37"/>
      <c r="D518" s="37"/>
      <c r="E518" s="37"/>
      <c r="F518" s="37"/>
      <c r="G518" s="37"/>
      <c r="H518" s="37"/>
      <c r="I518" s="37"/>
      <c r="J518" s="38"/>
      <c r="O518" s="38"/>
    </row>
    <row r="519" spans="2:15" s="39" customFormat="1">
      <c r="B519" s="37"/>
      <c r="C519" s="37"/>
      <c r="D519" s="37"/>
      <c r="E519" s="37"/>
      <c r="F519" s="37"/>
      <c r="G519" s="37"/>
      <c r="H519" s="37"/>
      <c r="I519" s="37"/>
      <c r="J519" s="38"/>
      <c r="O519" s="38"/>
    </row>
    <row r="520" spans="2:15" s="39" customFormat="1">
      <c r="B520" s="37"/>
      <c r="C520" s="37"/>
      <c r="D520" s="37"/>
      <c r="E520" s="37"/>
      <c r="F520" s="37"/>
      <c r="G520" s="37"/>
      <c r="H520" s="37"/>
      <c r="I520" s="37"/>
      <c r="J520" s="38"/>
      <c r="O520" s="38"/>
    </row>
    <row r="521" spans="2:15" s="39" customFormat="1">
      <c r="B521" s="37"/>
      <c r="C521" s="37"/>
      <c r="D521" s="37"/>
      <c r="E521" s="37"/>
      <c r="F521" s="37"/>
      <c r="G521" s="37"/>
      <c r="H521" s="37"/>
      <c r="I521" s="37"/>
      <c r="J521" s="38"/>
      <c r="O521" s="38"/>
    </row>
    <row r="522" spans="2:15" s="39" customFormat="1">
      <c r="B522" s="37"/>
      <c r="C522" s="37"/>
      <c r="D522" s="37"/>
      <c r="E522" s="37"/>
      <c r="F522" s="37"/>
      <c r="G522" s="37"/>
      <c r="H522" s="37"/>
      <c r="I522" s="37"/>
      <c r="J522" s="38"/>
      <c r="O522" s="38"/>
    </row>
    <row r="523" spans="2:15" s="39" customFormat="1">
      <c r="B523" s="37"/>
      <c r="C523" s="37"/>
      <c r="D523" s="37"/>
      <c r="E523" s="37"/>
      <c r="F523" s="37"/>
      <c r="G523" s="37"/>
      <c r="H523" s="37"/>
      <c r="I523" s="37"/>
      <c r="J523" s="38"/>
      <c r="O523" s="38"/>
    </row>
    <row r="524" spans="2:15" s="39" customFormat="1">
      <c r="B524" s="37"/>
      <c r="C524" s="37"/>
      <c r="D524" s="37"/>
      <c r="E524" s="37"/>
      <c r="F524" s="37"/>
      <c r="G524" s="37"/>
      <c r="H524" s="37"/>
      <c r="I524" s="37"/>
      <c r="J524" s="38"/>
      <c r="O524" s="38"/>
    </row>
    <row r="525" spans="2:15" s="39" customFormat="1">
      <c r="B525" s="37"/>
      <c r="C525" s="37"/>
      <c r="D525" s="37"/>
      <c r="E525" s="37"/>
      <c r="F525" s="37"/>
      <c r="G525" s="37"/>
      <c r="H525" s="37"/>
      <c r="I525" s="37"/>
      <c r="J525" s="38"/>
      <c r="O525" s="38"/>
    </row>
    <row r="526" spans="2:15" s="39" customFormat="1">
      <c r="B526" s="37"/>
      <c r="C526" s="37"/>
      <c r="D526" s="37"/>
      <c r="E526" s="37"/>
      <c r="F526" s="37"/>
      <c r="G526" s="37"/>
      <c r="H526" s="37"/>
      <c r="I526" s="37"/>
      <c r="J526" s="38"/>
      <c r="O526" s="38"/>
    </row>
    <row r="527" spans="2:15" s="39" customFormat="1">
      <c r="B527" s="37"/>
      <c r="C527" s="37"/>
      <c r="D527" s="37"/>
      <c r="E527" s="37"/>
      <c r="F527" s="37"/>
      <c r="G527" s="37"/>
      <c r="H527" s="37"/>
      <c r="I527" s="37"/>
      <c r="J527" s="38"/>
      <c r="O527" s="38"/>
    </row>
    <row r="528" spans="2:15" s="39" customFormat="1">
      <c r="B528" s="37"/>
      <c r="C528" s="37"/>
      <c r="D528" s="37"/>
      <c r="E528" s="37"/>
      <c r="F528" s="37"/>
      <c r="G528" s="37"/>
      <c r="H528" s="37"/>
      <c r="I528" s="37"/>
      <c r="J528" s="38"/>
      <c r="O528" s="38"/>
    </row>
    <row r="529" spans="2:15" s="39" customFormat="1">
      <c r="B529" s="37"/>
      <c r="C529" s="37"/>
      <c r="D529" s="37"/>
      <c r="E529" s="37"/>
      <c r="F529" s="37"/>
      <c r="G529" s="37"/>
      <c r="H529" s="37"/>
      <c r="I529" s="37"/>
      <c r="J529" s="38"/>
      <c r="O529" s="38"/>
    </row>
    <row r="530" spans="2:15" s="39" customFormat="1">
      <c r="B530" s="37"/>
      <c r="C530" s="37"/>
      <c r="D530" s="37"/>
      <c r="E530" s="37"/>
      <c r="F530" s="37"/>
      <c r="G530" s="37"/>
      <c r="H530" s="37"/>
      <c r="I530" s="37"/>
      <c r="J530" s="38"/>
      <c r="O530" s="38"/>
    </row>
    <row r="531" spans="2:15" s="39" customFormat="1">
      <c r="B531" s="37"/>
      <c r="C531" s="37"/>
      <c r="D531" s="37"/>
      <c r="E531" s="37"/>
      <c r="F531" s="37"/>
      <c r="G531" s="37"/>
      <c r="H531" s="37"/>
      <c r="I531" s="37"/>
      <c r="J531" s="38"/>
      <c r="O531" s="38"/>
    </row>
    <row r="532" spans="2:15" s="39" customFormat="1">
      <c r="B532" s="37"/>
      <c r="C532" s="37"/>
      <c r="D532" s="37"/>
      <c r="E532" s="37"/>
      <c r="F532" s="37"/>
      <c r="G532" s="37"/>
      <c r="H532" s="37"/>
      <c r="I532" s="37"/>
      <c r="J532" s="38"/>
      <c r="O532" s="38"/>
    </row>
    <row r="533" spans="2:15" s="39" customFormat="1">
      <c r="B533" s="37"/>
      <c r="C533" s="37"/>
      <c r="D533" s="37"/>
      <c r="E533" s="37"/>
      <c r="F533" s="37"/>
      <c r="G533" s="37"/>
      <c r="H533" s="37"/>
      <c r="I533" s="37"/>
      <c r="J533" s="38"/>
      <c r="O533" s="38"/>
    </row>
    <row r="534" spans="2:15" s="39" customFormat="1">
      <c r="B534" s="37"/>
      <c r="C534" s="37"/>
      <c r="D534" s="37"/>
      <c r="E534" s="37"/>
      <c r="F534" s="37"/>
      <c r="G534" s="37"/>
      <c r="H534" s="37"/>
      <c r="I534" s="37"/>
      <c r="J534" s="38"/>
      <c r="O534" s="38"/>
    </row>
    <row r="535" spans="2:15" s="39" customFormat="1">
      <c r="B535" s="37"/>
      <c r="C535" s="37"/>
      <c r="D535" s="37"/>
      <c r="E535" s="37"/>
      <c r="F535" s="37"/>
      <c r="G535" s="37"/>
      <c r="H535" s="37"/>
      <c r="I535" s="37"/>
      <c r="J535" s="38"/>
      <c r="O535" s="38"/>
    </row>
    <row r="536" spans="2:15" s="39" customFormat="1">
      <c r="B536" s="37"/>
      <c r="C536" s="37"/>
      <c r="D536" s="37"/>
      <c r="E536" s="37"/>
      <c r="F536" s="37"/>
      <c r="G536" s="37"/>
      <c r="H536" s="37"/>
      <c r="I536" s="37"/>
      <c r="J536" s="38"/>
      <c r="O536" s="38"/>
    </row>
    <row r="537" spans="2:15" s="39" customFormat="1">
      <c r="B537" s="37"/>
      <c r="C537" s="37"/>
      <c r="D537" s="37"/>
      <c r="E537" s="37"/>
      <c r="F537" s="37"/>
      <c r="G537" s="37"/>
      <c r="H537" s="37"/>
      <c r="I537" s="37"/>
      <c r="J537" s="38"/>
      <c r="O537" s="38"/>
    </row>
    <row r="538" spans="2:15" s="39" customFormat="1">
      <c r="B538" s="37"/>
      <c r="C538" s="37"/>
      <c r="D538" s="37"/>
      <c r="E538" s="37"/>
      <c r="F538" s="37"/>
      <c r="G538" s="37"/>
      <c r="H538" s="37"/>
      <c r="I538" s="37"/>
      <c r="J538" s="38"/>
      <c r="O538" s="38"/>
    </row>
    <row r="539" spans="2:15" s="39" customFormat="1">
      <c r="B539" s="37"/>
      <c r="C539" s="37"/>
      <c r="D539" s="37"/>
      <c r="E539" s="37"/>
      <c r="F539" s="37"/>
      <c r="G539" s="37"/>
      <c r="H539" s="37"/>
      <c r="I539" s="37"/>
      <c r="J539" s="38"/>
      <c r="O539" s="38"/>
    </row>
    <row r="540" spans="2:15" s="39" customFormat="1">
      <c r="B540" s="37"/>
      <c r="C540" s="37"/>
      <c r="D540" s="37"/>
      <c r="E540" s="37"/>
      <c r="F540" s="37"/>
      <c r="G540" s="37"/>
      <c r="H540" s="37"/>
      <c r="I540" s="37"/>
      <c r="J540" s="38"/>
      <c r="O540" s="38"/>
    </row>
    <row r="541" spans="2:15" s="39" customFormat="1">
      <c r="B541" s="37"/>
      <c r="C541" s="37"/>
      <c r="D541" s="37"/>
      <c r="E541" s="37"/>
      <c r="F541" s="37"/>
      <c r="G541" s="37"/>
      <c r="H541" s="37"/>
      <c r="I541" s="37"/>
      <c r="J541" s="38"/>
      <c r="O541" s="38"/>
    </row>
    <row r="542" spans="2:15" s="39" customFormat="1">
      <c r="B542" s="37"/>
      <c r="C542" s="37"/>
      <c r="D542" s="37"/>
      <c r="E542" s="37"/>
      <c r="F542" s="37"/>
      <c r="G542" s="37"/>
      <c r="H542" s="37"/>
      <c r="I542" s="37"/>
      <c r="J542" s="38"/>
      <c r="O542" s="38"/>
    </row>
    <row r="543" spans="2:15" s="39" customFormat="1">
      <c r="B543" s="37"/>
      <c r="C543" s="37"/>
      <c r="D543" s="37"/>
      <c r="E543" s="37"/>
      <c r="F543" s="37"/>
      <c r="G543" s="37"/>
      <c r="H543" s="37"/>
      <c r="I543" s="37"/>
      <c r="J543" s="38"/>
      <c r="O543" s="38"/>
    </row>
    <row r="544" spans="2:15" s="39" customFormat="1">
      <c r="B544" s="37"/>
      <c r="C544" s="37"/>
      <c r="D544" s="37"/>
      <c r="E544" s="37"/>
      <c r="F544" s="37"/>
      <c r="G544" s="37"/>
      <c r="H544" s="37"/>
      <c r="I544" s="37"/>
      <c r="J544" s="38"/>
      <c r="O544" s="38"/>
    </row>
    <row r="545" spans="2:15" s="39" customFormat="1">
      <c r="B545" s="37"/>
      <c r="C545" s="37"/>
      <c r="D545" s="37"/>
      <c r="E545" s="37"/>
      <c r="F545" s="37"/>
      <c r="G545" s="37"/>
      <c r="H545" s="37"/>
      <c r="I545" s="37"/>
      <c r="J545" s="38"/>
      <c r="O545" s="38"/>
    </row>
    <row r="546" spans="2:15" s="39" customFormat="1">
      <c r="B546" s="37"/>
      <c r="C546" s="37"/>
      <c r="D546" s="37"/>
      <c r="E546" s="37"/>
      <c r="F546" s="37"/>
      <c r="G546" s="37"/>
      <c r="H546" s="37"/>
      <c r="I546" s="37"/>
      <c r="J546" s="38"/>
      <c r="O546" s="38"/>
    </row>
    <row r="547" spans="2:15" s="39" customFormat="1">
      <c r="B547" s="37"/>
      <c r="C547" s="37"/>
      <c r="D547" s="37"/>
      <c r="E547" s="37"/>
      <c r="F547" s="37"/>
      <c r="G547" s="37"/>
      <c r="H547" s="37"/>
      <c r="I547" s="37"/>
      <c r="J547" s="38"/>
      <c r="O547" s="38"/>
    </row>
    <row r="548" spans="2:15" s="39" customFormat="1">
      <c r="B548" s="37"/>
      <c r="C548" s="37"/>
      <c r="D548" s="37"/>
      <c r="E548" s="37"/>
      <c r="F548" s="37"/>
      <c r="G548" s="37"/>
      <c r="H548" s="37"/>
      <c r="I548" s="37"/>
      <c r="J548" s="38"/>
      <c r="O548" s="38"/>
    </row>
    <row r="549" spans="2:15" s="39" customFormat="1">
      <c r="B549" s="37"/>
      <c r="C549" s="37"/>
      <c r="D549" s="37"/>
      <c r="E549" s="37"/>
      <c r="F549" s="37"/>
      <c r="G549" s="37"/>
      <c r="H549" s="37"/>
      <c r="I549" s="37"/>
      <c r="J549" s="38"/>
      <c r="O549" s="38"/>
    </row>
    <row r="550" spans="2:15" s="39" customFormat="1">
      <c r="B550" s="37"/>
      <c r="C550" s="37"/>
      <c r="D550" s="37"/>
      <c r="E550" s="37"/>
      <c r="F550" s="37"/>
      <c r="G550" s="37"/>
      <c r="H550" s="37"/>
      <c r="I550" s="37"/>
      <c r="J550" s="38"/>
      <c r="O550" s="38"/>
    </row>
    <row r="551" spans="2:15" s="39" customFormat="1">
      <c r="B551" s="37"/>
      <c r="C551" s="37"/>
      <c r="D551" s="37"/>
      <c r="E551" s="37"/>
      <c r="F551" s="37"/>
      <c r="G551" s="37"/>
      <c r="H551" s="37"/>
      <c r="I551" s="37"/>
      <c r="J551" s="38"/>
      <c r="O551" s="38"/>
    </row>
    <row r="552" spans="2:15" s="39" customFormat="1">
      <c r="B552" s="37"/>
      <c r="C552" s="37"/>
      <c r="D552" s="37"/>
      <c r="E552" s="37"/>
      <c r="F552" s="37"/>
      <c r="G552" s="37"/>
      <c r="H552" s="37"/>
      <c r="I552" s="37"/>
      <c r="J552" s="38"/>
      <c r="O552" s="38"/>
    </row>
    <row r="553" spans="2:15" s="39" customFormat="1">
      <c r="B553" s="37"/>
      <c r="C553" s="37"/>
      <c r="D553" s="37"/>
      <c r="E553" s="37"/>
      <c r="F553" s="37"/>
      <c r="G553" s="37"/>
      <c r="H553" s="37"/>
      <c r="I553" s="37"/>
      <c r="J553" s="38"/>
      <c r="O553" s="38"/>
    </row>
    <row r="554" spans="2:15" s="39" customFormat="1">
      <c r="B554" s="37"/>
      <c r="C554" s="37"/>
      <c r="D554" s="37"/>
      <c r="E554" s="37"/>
      <c r="F554" s="37"/>
      <c r="G554" s="37"/>
      <c r="H554" s="37"/>
      <c r="I554" s="37"/>
      <c r="J554" s="38"/>
      <c r="O554" s="38"/>
    </row>
    <row r="555" spans="2:15" s="39" customFormat="1">
      <c r="B555" s="37"/>
      <c r="C555" s="37"/>
      <c r="D555" s="37"/>
      <c r="E555" s="37"/>
      <c r="F555" s="37"/>
      <c r="G555" s="37"/>
      <c r="H555" s="37"/>
      <c r="I555" s="37"/>
      <c r="J555" s="38"/>
      <c r="O555" s="38"/>
    </row>
    <row r="556" spans="2:15" s="39" customFormat="1">
      <c r="B556" s="37"/>
      <c r="C556" s="37"/>
      <c r="D556" s="37"/>
      <c r="E556" s="37"/>
      <c r="F556" s="37"/>
      <c r="G556" s="37"/>
      <c r="H556" s="37"/>
      <c r="I556" s="37"/>
      <c r="J556" s="38"/>
      <c r="O556" s="38"/>
    </row>
    <row r="557" spans="2:15" s="39" customFormat="1">
      <c r="B557" s="37"/>
      <c r="C557" s="37"/>
      <c r="D557" s="37"/>
      <c r="E557" s="37"/>
      <c r="F557" s="37"/>
      <c r="G557" s="37"/>
      <c r="H557" s="37"/>
      <c r="I557" s="37"/>
      <c r="J557" s="38"/>
      <c r="O557" s="38"/>
    </row>
    <row r="558" spans="2:15" s="39" customFormat="1">
      <c r="B558" s="37"/>
      <c r="C558" s="37"/>
      <c r="D558" s="37"/>
      <c r="E558" s="37"/>
      <c r="F558" s="37"/>
      <c r="G558" s="37"/>
      <c r="H558" s="37"/>
      <c r="I558" s="37"/>
      <c r="J558" s="38"/>
      <c r="O558" s="38"/>
    </row>
    <row r="559" spans="2:15" s="39" customFormat="1">
      <c r="B559" s="37"/>
      <c r="C559" s="37"/>
      <c r="D559" s="37"/>
      <c r="E559" s="37"/>
      <c r="F559" s="37"/>
      <c r="G559" s="37"/>
      <c r="H559" s="37"/>
      <c r="I559" s="37"/>
      <c r="J559" s="38"/>
      <c r="O559" s="38"/>
    </row>
    <row r="560" spans="2:15" s="39" customFormat="1">
      <c r="B560" s="37"/>
      <c r="C560" s="37"/>
      <c r="D560" s="37"/>
      <c r="E560" s="37"/>
      <c r="F560" s="37"/>
      <c r="G560" s="37"/>
      <c r="H560" s="37"/>
      <c r="I560" s="37"/>
      <c r="J560" s="38"/>
      <c r="O560" s="38"/>
    </row>
    <row r="561" spans="2:15" s="39" customFormat="1">
      <c r="B561" s="37"/>
      <c r="C561" s="37"/>
      <c r="D561" s="37"/>
      <c r="E561" s="37"/>
      <c r="F561" s="37"/>
      <c r="G561" s="37"/>
      <c r="H561" s="37"/>
      <c r="I561" s="37"/>
      <c r="J561" s="38"/>
      <c r="O561" s="38"/>
    </row>
    <row r="562" spans="2:15" s="39" customFormat="1">
      <c r="B562" s="37"/>
      <c r="C562" s="37"/>
      <c r="D562" s="37"/>
      <c r="E562" s="37"/>
      <c r="F562" s="37"/>
      <c r="G562" s="37"/>
      <c r="H562" s="37"/>
      <c r="I562" s="37"/>
      <c r="J562" s="38"/>
      <c r="O562" s="38"/>
    </row>
    <row r="563" spans="2:15" s="39" customFormat="1">
      <c r="B563" s="37"/>
      <c r="C563" s="37"/>
      <c r="D563" s="37"/>
      <c r="E563" s="37"/>
      <c r="F563" s="37"/>
      <c r="G563" s="37"/>
      <c r="H563" s="37"/>
      <c r="I563" s="37"/>
      <c r="J563" s="38"/>
      <c r="O563" s="38"/>
    </row>
    <row r="564" spans="2:15" s="39" customFormat="1">
      <c r="B564" s="37"/>
      <c r="C564" s="37"/>
      <c r="D564" s="37"/>
      <c r="E564" s="37"/>
      <c r="F564" s="37"/>
      <c r="G564" s="37"/>
      <c r="H564" s="37"/>
      <c r="I564" s="37"/>
      <c r="J564" s="38"/>
      <c r="O564" s="38"/>
    </row>
    <row r="565" spans="2:15" s="39" customFormat="1">
      <c r="B565" s="37"/>
      <c r="C565" s="37"/>
      <c r="D565" s="37"/>
      <c r="E565" s="37"/>
      <c r="F565" s="37"/>
      <c r="G565" s="37"/>
      <c r="H565" s="37"/>
      <c r="I565" s="37"/>
      <c r="J565" s="38"/>
      <c r="O565" s="38"/>
    </row>
    <row r="566" spans="2:15" s="39" customFormat="1">
      <c r="B566" s="37"/>
      <c r="C566" s="37"/>
      <c r="D566" s="37"/>
      <c r="E566" s="37"/>
      <c r="F566" s="37"/>
      <c r="G566" s="37"/>
      <c r="H566" s="37"/>
      <c r="I566" s="37"/>
      <c r="J566" s="38"/>
      <c r="O566" s="38"/>
    </row>
    <row r="567" spans="2:15" s="39" customFormat="1">
      <c r="B567" s="37"/>
      <c r="C567" s="37"/>
      <c r="D567" s="37"/>
      <c r="E567" s="37"/>
      <c r="F567" s="37"/>
      <c r="G567" s="37"/>
      <c r="H567" s="37"/>
      <c r="I567" s="37"/>
      <c r="J567" s="38"/>
      <c r="O567" s="38"/>
    </row>
    <row r="568" spans="2:15" s="39" customFormat="1">
      <c r="B568" s="37"/>
      <c r="C568" s="37"/>
      <c r="D568" s="37"/>
      <c r="E568" s="37"/>
      <c r="F568" s="37"/>
      <c r="G568" s="37"/>
      <c r="H568" s="37"/>
      <c r="I568" s="37"/>
      <c r="J568" s="38"/>
      <c r="O568" s="38"/>
    </row>
    <row r="569" spans="2:15" s="39" customFormat="1">
      <c r="B569" s="37"/>
      <c r="C569" s="37"/>
      <c r="D569" s="37"/>
      <c r="E569" s="37"/>
      <c r="F569" s="37"/>
      <c r="G569" s="37"/>
      <c r="H569" s="37"/>
      <c r="I569" s="37"/>
      <c r="J569" s="38"/>
      <c r="O569" s="38"/>
    </row>
    <row r="570" spans="2:15" s="39" customFormat="1">
      <c r="B570" s="37"/>
      <c r="C570" s="37"/>
      <c r="D570" s="37"/>
      <c r="E570" s="37"/>
      <c r="F570" s="37"/>
      <c r="G570" s="37"/>
      <c r="H570" s="37"/>
      <c r="I570" s="37"/>
      <c r="J570" s="38"/>
      <c r="O570" s="38"/>
    </row>
    <row r="571" spans="2:15" s="39" customFormat="1">
      <c r="B571" s="37"/>
      <c r="C571" s="37"/>
      <c r="D571" s="37"/>
      <c r="E571" s="37"/>
      <c r="F571" s="37"/>
      <c r="G571" s="37"/>
      <c r="H571" s="37"/>
      <c r="I571" s="37"/>
      <c r="J571" s="38"/>
      <c r="O571" s="38"/>
    </row>
    <row r="572" spans="2:15" s="39" customFormat="1">
      <c r="B572" s="37"/>
      <c r="C572" s="37"/>
      <c r="D572" s="37"/>
      <c r="E572" s="37"/>
      <c r="F572" s="37"/>
      <c r="G572" s="37"/>
      <c r="H572" s="37"/>
      <c r="I572" s="37"/>
      <c r="J572" s="38"/>
      <c r="O572" s="38"/>
    </row>
    <row r="573" spans="2:15" s="39" customFormat="1">
      <c r="B573" s="37"/>
      <c r="C573" s="37"/>
      <c r="D573" s="37"/>
      <c r="E573" s="37"/>
      <c r="F573" s="37"/>
      <c r="G573" s="37"/>
      <c r="H573" s="37"/>
      <c r="I573" s="37"/>
      <c r="J573" s="38"/>
      <c r="O573" s="38"/>
    </row>
    <row r="574" spans="2:15" s="39" customFormat="1">
      <c r="B574" s="37"/>
      <c r="C574" s="37"/>
      <c r="D574" s="37"/>
      <c r="E574" s="37"/>
      <c r="F574" s="37"/>
      <c r="G574" s="37"/>
      <c r="H574" s="37"/>
      <c r="I574" s="37"/>
      <c r="J574" s="38"/>
      <c r="O574" s="38"/>
    </row>
    <row r="575" spans="2:15" s="39" customFormat="1">
      <c r="B575" s="37"/>
      <c r="C575" s="37"/>
      <c r="D575" s="37"/>
      <c r="E575" s="37"/>
      <c r="F575" s="37"/>
      <c r="G575" s="37"/>
      <c r="H575" s="37"/>
      <c r="I575" s="37"/>
      <c r="J575" s="38"/>
      <c r="O575" s="38"/>
    </row>
    <row r="576" spans="2:15" s="39" customFormat="1">
      <c r="B576" s="37"/>
      <c r="C576" s="37"/>
      <c r="D576" s="37"/>
      <c r="E576" s="37"/>
      <c r="F576" s="37"/>
      <c r="G576" s="37"/>
      <c r="H576" s="37"/>
      <c r="I576" s="37"/>
      <c r="J576" s="38"/>
      <c r="O576" s="38"/>
    </row>
    <row r="577" spans="2:15" s="39" customFormat="1">
      <c r="B577" s="37"/>
      <c r="C577" s="37"/>
      <c r="D577" s="37"/>
      <c r="E577" s="37"/>
      <c r="F577" s="37"/>
      <c r="G577" s="37"/>
      <c r="H577" s="37"/>
      <c r="I577" s="37"/>
      <c r="J577" s="38"/>
      <c r="O577" s="38"/>
    </row>
    <row r="578" spans="2:15" s="39" customFormat="1">
      <c r="B578" s="37"/>
      <c r="C578" s="37"/>
      <c r="D578" s="37"/>
      <c r="E578" s="37"/>
      <c r="F578" s="37"/>
      <c r="G578" s="37"/>
      <c r="H578" s="37"/>
      <c r="I578" s="37"/>
      <c r="J578" s="38"/>
      <c r="O578" s="38"/>
    </row>
    <row r="579" spans="2:15" s="39" customFormat="1">
      <c r="B579" s="37"/>
      <c r="C579" s="37"/>
      <c r="D579" s="37"/>
      <c r="E579" s="37"/>
      <c r="F579" s="37"/>
      <c r="G579" s="37"/>
      <c r="H579" s="37"/>
      <c r="I579" s="37"/>
      <c r="J579" s="38"/>
      <c r="O579" s="38"/>
    </row>
    <row r="580" spans="2:15" s="39" customFormat="1">
      <c r="B580" s="37"/>
      <c r="C580" s="37"/>
      <c r="D580" s="37"/>
      <c r="E580" s="37"/>
      <c r="F580" s="37"/>
      <c r="G580" s="37"/>
      <c r="H580" s="37"/>
      <c r="I580" s="37"/>
      <c r="J580" s="38"/>
      <c r="O580" s="38"/>
    </row>
    <row r="581" spans="2:15" s="39" customFormat="1">
      <c r="B581" s="37"/>
      <c r="C581" s="37"/>
      <c r="D581" s="37"/>
      <c r="E581" s="37"/>
      <c r="F581" s="37"/>
      <c r="G581" s="37"/>
      <c r="H581" s="37"/>
      <c r="I581" s="37"/>
      <c r="J581" s="38"/>
      <c r="O581" s="38"/>
    </row>
    <row r="582" spans="2:15" s="39" customFormat="1">
      <c r="B582" s="37"/>
      <c r="C582" s="37"/>
      <c r="D582" s="37"/>
      <c r="E582" s="37"/>
      <c r="F582" s="37"/>
      <c r="G582" s="37"/>
      <c r="H582" s="37"/>
      <c r="I582" s="37"/>
      <c r="J582" s="38"/>
      <c r="O582" s="38"/>
    </row>
    <row r="583" spans="2:15" s="39" customFormat="1">
      <c r="B583" s="37"/>
      <c r="C583" s="37"/>
      <c r="D583" s="37"/>
      <c r="E583" s="37"/>
      <c r="F583" s="37"/>
      <c r="G583" s="37"/>
      <c r="H583" s="37"/>
      <c r="I583" s="37"/>
      <c r="J583" s="38"/>
      <c r="O583" s="38"/>
    </row>
    <row r="584" spans="2:15" s="39" customFormat="1">
      <c r="B584" s="37"/>
      <c r="C584" s="37"/>
      <c r="D584" s="37"/>
      <c r="E584" s="37"/>
      <c r="F584" s="37"/>
      <c r="G584" s="37"/>
      <c r="H584" s="37"/>
      <c r="I584" s="37"/>
      <c r="J584" s="38"/>
      <c r="O584" s="38"/>
    </row>
    <row r="585" spans="2:15" s="39" customFormat="1">
      <c r="B585" s="37"/>
      <c r="C585" s="37"/>
      <c r="D585" s="37"/>
      <c r="E585" s="37"/>
      <c r="F585" s="37"/>
      <c r="G585" s="37"/>
      <c r="H585" s="37"/>
      <c r="I585" s="37"/>
      <c r="J585" s="38"/>
      <c r="O585" s="38"/>
    </row>
    <row r="586" spans="2:15" s="39" customFormat="1">
      <c r="B586" s="37"/>
      <c r="C586" s="37"/>
      <c r="D586" s="37"/>
      <c r="E586" s="37"/>
      <c r="F586" s="37"/>
      <c r="G586" s="37"/>
      <c r="H586" s="37"/>
      <c r="I586" s="37"/>
      <c r="J586" s="38"/>
      <c r="O586" s="38"/>
    </row>
    <row r="587" spans="2:15" s="39" customFormat="1">
      <c r="B587" s="37"/>
      <c r="C587" s="37"/>
      <c r="D587" s="37"/>
      <c r="E587" s="37"/>
      <c r="F587" s="37"/>
      <c r="G587" s="37"/>
      <c r="H587" s="37"/>
      <c r="I587" s="37"/>
      <c r="J587" s="38"/>
      <c r="O587" s="38"/>
    </row>
    <row r="588" spans="2:15" s="39" customFormat="1">
      <c r="B588" s="37"/>
      <c r="C588" s="37"/>
      <c r="D588" s="37"/>
      <c r="E588" s="37"/>
      <c r="F588" s="37"/>
      <c r="G588" s="37"/>
      <c r="H588" s="37"/>
      <c r="I588" s="37"/>
      <c r="J588" s="38"/>
      <c r="O588" s="38"/>
    </row>
    <row r="589" spans="2:15" s="39" customFormat="1">
      <c r="B589" s="37"/>
      <c r="C589" s="37"/>
      <c r="D589" s="37"/>
      <c r="E589" s="37"/>
      <c r="F589" s="37"/>
      <c r="G589" s="37"/>
      <c r="H589" s="37"/>
      <c r="I589" s="37"/>
      <c r="J589" s="38"/>
      <c r="O589" s="38"/>
    </row>
    <row r="590" spans="2:15" s="39" customFormat="1">
      <c r="B590" s="37"/>
      <c r="C590" s="37"/>
      <c r="D590" s="37"/>
      <c r="E590" s="37"/>
      <c r="F590" s="37"/>
      <c r="G590" s="37"/>
      <c r="H590" s="37"/>
      <c r="I590" s="37"/>
      <c r="J590" s="38"/>
      <c r="O590" s="38"/>
    </row>
    <row r="591" spans="2:15" s="39" customFormat="1">
      <c r="B591" s="37"/>
      <c r="C591" s="37"/>
      <c r="D591" s="37"/>
      <c r="E591" s="37"/>
      <c r="F591" s="37"/>
      <c r="G591" s="37"/>
      <c r="H591" s="37"/>
      <c r="I591" s="37"/>
      <c r="J591" s="38"/>
      <c r="O591" s="38"/>
    </row>
    <row r="592" spans="2:15" s="39" customFormat="1">
      <c r="B592" s="37"/>
      <c r="C592" s="37"/>
      <c r="D592" s="37"/>
      <c r="E592" s="37"/>
      <c r="F592" s="37"/>
      <c r="G592" s="37"/>
      <c r="H592" s="37"/>
      <c r="I592" s="37"/>
      <c r="J592" s="38"/>
      <c r="O592" s="38"/>
    </row>
    <row r="593" spans="2:15" s="39" customFormat="1">
      <c r="B593" s="37"/>
      <c r="C593" s="37"/>
      <c r="D593" s="37"/>
      <c r="E593" s="37"/>
      <c r="F593" s="37"/>
      <c r="G593" s="37"/>
      <c r="H593" s="37"/>
      <c r="I593" s="37"/>
      <c r="J593" s="38"/>
      <c r="O593" s="38"/>
    </row>
    <row r="594" spans="2:15" s="39" customFormat="1">
      <c r="B594" s="37"/>
      <c r="C594" s="37"/>
      <c r="D594" s="37"/>
      <c r="E594" s="37"/>
      <c r="F594" s="37"/>
      <c r="G594" s="37"/>
      <c r="H594" s="37"/>
      <c r="I594" s="37"/>
      <c r="J594" s="38"/>
      <c r="O594" s="38"/>
    </row>
    <row r="595" spans="2:15" s="39" customFormat="1">
      <c r="B595" s="37"/>
      <c r="C595" s="37"/>
      <c r="D595" s="37"/>
      <c r="E595" s="37"/>
      <c r="F595" s="37"/>
      <c r="G595" s="37"/>
      <c r="H595" s="37"/>
      <c r="I595" s="37"/>
      <c r="J595" s="38"/>
      <c r="O595" s="38"/>
    </row>
    <row r="596" spans="2:15" s="39" customFormat="1">
      <c r="B596" s="37"/>
      <c r="C596" s="37"/>
      <c r="D596" s="37"/>
      <c r="E596" s="37"/>
      <c r="F596" s="37"/>
      <c r="G596" s="37"/>
      <c r="H596" s="37"/>
      <c r="I596" s="37"/>
      <c r="J596" s="38"/>
      <c r="O596" s="38"/>
    </row>
    <row r="597" spans="2:15" s="39" customFormat="1">
      <c r="B597" s="37"/>
      <c r="C597" s="37"/>
      <c r="D597" s="37"/>
      <c r="E597" s="37"/>
      <c r="F597" s="37"/>
      <c r="G597" s="37"/>
      <c r="H597" s="37"/>
      <c r="I597" s="37"/>
      <c r="J597" s="38"/>
      <c r="O597" s="38"/>
    </row>
    <row r="598" spans="2:15" s="39" customFormat="1">
      <c r="B598" s="37"/>
      <c r="C598" s="37"/>
      <c r="D598" s="37"/>
      <c r="E598" s="37"/>
      <c r="F598" s="37"/>
      <c r="G598" s="37"/>
      <c r="H598" s="37"/>
      <c r="I598" s="37"/>
      <c r="J598" s="38"/>
      <c r="O598" s="38"/>
    </row>
    <row r="599" spans="2:15" s="39" customFormat="1">
      <c r="B599" s="37"/>
      <c r="C599" s="37"/>
      <c r="D599" s="37"/>
      <c r="E599" s="37"/>
      <c r="F599" s="37"/>
      <c r="G599" s="37"/>
      <c r="H599" s="37"/>
      <c r="I599" s="37"/>
      <c r="J599" s="38"/>
      <c r="O599" s="38"/>
    </row>
    <row r="600" spans="2:15" s="39" customFormat="1">
      <c r="B600" s="37"/>
      <c r="C600" s="37"/>
      <c r="D600" s="37"/>
      <c r="E600" s="37"/>
      <c r="F600" s="37"/>
      <c r="G600" s="37"/>
      <c r="H600" s="37"/>
      <c r="I600" s="37"/>
      <c r="J600" s="38"/>
      <c r="O600" s="38"/>
    </row>
    <row r="601" spans="2:15" s="39" customFormat="1">
      <c r="B601" s="37"/>
      <c r="C601" s="37"/>
      <c r="D601" s="37"/>
      <c r="E601" s="37"/>
      <c r="F601" s="37"/>
      <c r="G601" s="37"/>
      <c r="H601" s="37"/>
      <c r="I601" s="37"/>
      <c r="J601" s="38"/>
      <c r="O601" s="38"/>
    </row>
    <row r="602" spans="2:15" s="39" customFormat="1">
      <c r="B602" s="37"/>
      <c r="C602" s="37"/>
      <c r="D602" s="37"/>
      <c r="E602" s="37"/>
      <c r="F602" s="37"/>
      <c r="G602" s="37"/>
      <c r="H602" s="37"/>
      <c r="I602" s="37"/>
      <c r="J602" s="38"/>
      <c r="O602" s="38"/>
    </row>
    <row r="603" spans="2:15" s="39" customFormat="1">
      <c r="B603" s="37"/>
      <c r="C603" s="37"/>
      <c r="D603" s="37"/>
      <c r="E603" s="37"/>
      <c r="F603" s="37"/>
      <c r="G603" s="37"/>
      <c r="H603" s="37"/>
      <c r="I603" s="37"/>
      <c r="J603" s="38"/>
      <c r="O603" s="38"/>
    </row>
    <row r="604" spans="2:15" s="39" customFormat="1">
      <c r="B604" s="37"/>
      <c r="C604" s="37"/>
      <c r="D604" s="37"/>
      <c r="E604" s="37"/>
      <c r="F604" s="37"/>
      <c r="G604" s="37"/>
      <c r="H604" s="37"/>
      <c r="I604" s="37"/>
      <c r="J604" s="38"/>
      <c r="O604" s="38"/>
    </row>
    <row r="605" spans="2:15" s="39" customFormat="1">
      <c r="B605" s="37"/>
      <c r="C605" s="37"/>
      <c r="D605" s="37"/>
      <c r="E605" s="37"/>
      <c r="F605" s="37"/>
      <c r="G605" s="37"/>
      <c r="H605" s="37"/>
      <c r="I605" s="37"/>
      <c r="J605" s="38"/>
      <c r="O605" s="38"/>
    </row>
    <row r="606" spans="2:15" s="39" customFormat="1">
      <c r="B606" s="37"/>
      <c r="C606" s="37"/>
      <c r="D606" s="37"/>
      <c r="E606" s="37"/>
      <c r="F606" s="37"/>
      <c r="G606" s="37"/>
      <c r="H606" s="37"/>
      <c r="I606" s="37"/>
      <c r="J606" s="38"/>
      <c r="O606" s="38"/>
    </row>
    <row r="607" spans="2:15" s="39" customFormat="1">
      <c r="B607" s="37"/>
      <c r="C607" s="37"/>
      <c r="D607" s="37"/>
      <c r="E607" s="37"/>
      <c r="F607" s="37"/>
      <c r="G607" s="37"/>
      <c r="H607" s="37"/>
      <c r="I607" s="37"/>
      <c r="J607" s="38"/>
      <c r="O607" s="38"/>
    </row>
    <row r="608" spans="2:15" s="39" customFormat="1">
      <c r="B608" s="37"/>
      <c r="C608" s="37"/>
      <c r="D608" s="37"/>
      <c r="E608" s="37"/>
      <c r="F608" s="37"/>
      <c r="G608" s="37"/>
      <c r="H608" s="37"/>
      <c r="I608" s="37"/>
      <c r="J608" s="38"/>
      <c r="O608" s="38"/>
    </row>
    <row r="609" spans="2:15" s="39" customFormat="1">
      <c r="B609" s="37"/>
      <c r="C609" s="37"/>
      <c r="D609" s="37"/>
      <c r="E609" s="37"/>
      <c r="F609" s="37"/>
      <c r="G609" s="37"/>
      <c r="H609" s="37"/>
      <c r="I609" s="37"/>
      <c r="J609" s="38"/>
      <c r="O609" s="38"/>
    </row>
    <row r="610" spans="2:15" s="39" customFormat="1">
      <c r="B610" s="37"/>
      <c r="C610" s="37"/>
      <c r="D610" s="37"/>
      <c r="E610" s="37"/>
      <c r="F610" s="37"/>
      <c r="G610" s="37"/>
      <c r="H610" s="37"/>
      <c r="I610" s="37"/>
      <c r="J610" s="38"/>
      <c r="O610" s="38"/>
    </row>
    <row r="611" spans="2:15" s="39" customFormat="1">
      <c r="B611" s="37"/>
      <c r="C611" s="37"/>
      <c r="D611" s="37"/>
      <c r="E611" s="37"/>
      <c r="F611" s="37"/>
      <c r="G611" s="37"/>
      <c r="H611" s="37"/>
      <c r="I611" s="37"/>
      <c r="J611" s="38"/>
      <c r="O611" s="38"/>
    </row>
    <row r="612" spans="2:15" s="39" customFormat="1">
      <c r="B612" s="37"/>
      <c r="C612" s="37"/>
      <c r="D612" s="37"/>
      <c r="E612" s="37"/>
      <c r="F612" s="37"/>
      <c r="G612" s="37"/>
      <c r="H612" s="37"/>
      <c r="I612" s="37"/>
      <c r="J612" s="38"/>
      <c r="O612" s="38"/>
    </row>
    <row r="613" spans="2:15" s="39" customFormat="1">
      <c r="B613" s="37"/>
      <c r="C613" s="37"/>
      <c r="D613" s="37"/>
      <c r="E613" s="37"/>
      <c r="F613" s="37"/>
      <c r="G613" s="37"/>
      <c r="H613" s="37"/>
      <c r="I613" s="37"/>
      <c r="J613" s="38"/>
      <c r="O613" s="38"/>
    </row>
    <row r="614" spans="2:15" s="39" customFormat="1">
      <c r="B614" s="37"/>
      <c r="C614" s="37"/>
      <c r="D614" s="37"/>
      <c r="E614" s="37"/>
      <c r="F614" s="37"/>
      <c r="G614" s="37"/>
      <c r="H614" s="37"/>
      <c r="I614" s="37"/>
      <c r="J614" s="38"/>
      <c r="O614" s="38"/>
    </row>
    <row r="615" spans="2:15" s="39" customFormat="1">
      <c r="B615" s="37"/>
      <c r="C615" s="37"/>
      <c r="D615" s="37"/>
      <c r="E615" s="37"/>
      <c r="F615" s="37"/>
      <c r="G615" s="37"/>
      <c r="H615" s="37"/>
      <c r="I615" s="37"/>
      <c r="J615" s="38"/>
      <c r="O615" s="38"/>
    </row>
    <row r="616" spans="2:15" s="39" customFormat="1">
      <c r="B616" s="37"/>
      <c r="C616" s="37"/>
      <c r="D616" s="37"/>
      <c r="E616" s="37"/>
      <c r="F616" s="37"/>
      <c r="G616" s="37"/>
      <c r="H616" s="37"/>
      <c r="I616" s="37"/>
      <c r="J616" s="38"/>
      <c r="O616" s="38"/>
    </row>
    <row r="617" spans="2:15" s="39" customFormat="1">
      <c r="B617" s="37"/>
      <c r="C617" s="37"/>
      <c r="D617" s="37"/>
      <c r="E617" s="37"/>
      <c r="F617" s="37"/>
      <c r="G617" s="37"/>
      <c r="H617" s="37"/>
      <c r="I617" s="37"/>
      <c r="J617" s="38"/>
      <c r="O617" s="38"/>
    </row>
    <row r="618" spans="2:15" s="39" customFormat="1">
      <c r="B618" s="37"/>
      <c r="C618" s="37"/>
      <c r="D618" s="37"/>
      <c r="E618" s="37"/>
      <c r="F618" s="37"/>
      <c r="G618" s="37"/>
      <c r="H618" s="37"/>
      <c r="I618" s="37"/>
      <c r="J618" s="38"/>
      <c r="O618" s="38"/>
    </row>
    <row r="619" spans="2:15" s="39" customFormat="1">
      <c r="B619" s="37"/>
      <c r="C619" s="37"/>
      <c r="D619" s="37"/>
      <c r="E619" s="37"/>
      <c r="F619" s="37"/>
      <c r="G619" s="37"/>
      <c r="H619" s="37"/>
      <c r="I619" s="37"/>
      <c r="J619" s="38"/>
      <c r="O619" s="38"/>
    </row>
    <row r="620" spans="2:15" s="39" customFormat="1">
      <c r="B620" s="37"/>
      <c r="C620" s="37"/>
      <c r="D620" s="37"/>
      <c r="E620" s="37"/>
      <c r="F620" s="37"/>
      <c r="G620" s="37"/>
      <c r="H620" s="37"/>
      <c r="I620" s="37"/>
      <c r="J620" s="38"/>
      <c r="O620" s="38"/>
    </row>
    <row r="621" spans="2:15" s="39" customFormat="1">
      <c r="B621" s="37"/>
      <c r="C621" s="37"/>
      <c r="D621" s="37"/>
      <c r="E621" s="37"/>
      <c r="F621" s="37"/>
      <c r="G621" s="37"/>
      <c r="H621" s="37"/>
      <c r="I621" s="37"/>
      <c r="J621" s="38"/>
      <c r="O621" s="38"/>
    </row>
    <row r="622" spans="2:15" s="39" customFormat="1">
      <c r="B622" s="37"/>
      <c r="C622" s="37"/>
      <c r="D622" s="37"/>
      <c r="E622" s="37"/>
      <c r="F622" s="37"/>
      <c r="G622" s="37"/>
      <c r="H622" s="37"/>
      <c r="I622" s="37"/>
      <c r="J622" s="38"/>
      <c r="O622" s="38"/>
    </row>
    <row r="623" spans="2:15" s="39" customFormat="1">
      <c r="B623" s="37"/>
      <c r="C623" s="37"/>
      <c r="D623" s="37"/>
      <c r="E623" s="37"/>
      <c r="F623" s="37"/>
      <c r="G623" s="37"/>
      <c r="H623" s="37"/>
      <c r="I623" s="37"/>
      <c r="J623" s="38"/>
      <c r="O623" s="38"/>
    </row>
    <row r="624" spans="2:15" s="39" customFormat="1">
      <c r="B624" s="37"/>
      <c r="C624" s="37"/>
      <c r="D624" s="37"/>
      <c r="E624" s="37"/>
      <c r="F624" s="37"/>
      <c r="G624" s="37"/>
      <c r="H624" s="37"/>
      <c r="I624" s="37"/>
      <c r="J624" s="38"/>
      <c r="O624" s="38"/>
    </row>
    <row r="625" spans="2:15" s="39" customFormat="1">
      <c r="B625" s="37"/>
      <c r="C625" s="37"/>
      <c r="D625" s="37"/>
      <c r="E625" s="37"/>
      <c r="F625" s="37"/>
      <c r="G625" s="37"/>
      <c r="H625" s="37"/>
      <c r="I625" s="37"/>
      <c r="J625" s="38"/>
      <c r="O625" s="38"/>
    </row>
    <row r="626" spans="2:15" s="39" customFormat="1">
      <c r="B626" s="37"/>
      <c r="C626" s="37"/>
      <c r="D626" s="37"/>
      <c r="E626" s="37"/>
      <c r="F626" s="37"/>
      <c r="G626" s="37"/>
      <c r="H626" s="37"/>
      <c r="I626" s="37"/>
      <c r="J626" s="38"/>
      <c r="O626" s="38"/>
    </row>
    <row r="627" spans="2:15" s="39" customFormat="1">
      <c r="B627" s="37"/>
      <c r="C627" s="37"/>
      <c r="D627" s="37"/>
      <c r="E627" s="37"/>
      <c r="F627" s="37"/>
      <c r="G627" s="37"/>
      <c r="H627" s="37"/>
      <c r="I627" s="37"/>
      <c r="J627" s="38"/>
      <c r="O627" s="38"/>
    </row>
    <row r="628" spans="2:15" s="39" customFormat="1">
      <c r="B628" s="37"/>
      <c r="C628" s="37"/>
      <c r="D628" s="37"/>
      <c r="E628" s="37"/>
      <c r="F628" s="37"/>
      <c r="G628" s="37"/>
      <c r="H628" s="37"/>
      <c r="I628" s="37"/>
      <c r="J628" s="38"/>
      <c r="O628" s="38"/>
    </row>
    <row r="629" spans="2:15" s="39" customFormat="1">
      <c r="B629" s="37"/>
      <c r="C629" s="37"/>
      <c r="D629" s="37"/>
      <c r="E629" s="37"/>
      <c r="F629" s="37"/>
      <c r="G629" s="37"/>
      <c r="H629" s="37"/>
      <c r="I629" s="37"/>
      <c r="J629" s="38"/>
      <c r="O629" s="38"/>
    </row>
    <row r="630" spans="2:15" s="39" customFormat="1">
      <c r="B630" s="37"/>
      <c r="C630" s="37"/>
      <c r="D630" s="37"/>
      <c r="E630" s="37"/>
      <c r="F630" s="37"/>
      <c r="G630" s="37"/>
      <c r="H630" s="37"/>
      <c r="I630" s="37"/>
      <c r="J630" s="38"/>
      <c r="O630" s="38"/>
    </row>
    <row r="631" spans="2:15" s="39" customFormat="1">
      <c r="B631" s="37"/>
      <c r="C631" s="37"/>
      <c r="D631" s="37"/>
      <c r="E631" s="37"/>
      <c r="F631" s="37"/>
      <c r="G631" s="37"/>
      <c r="H631" s="37"/>
      <c r="I631" s="37"/>
      <c r="J631" s="38"/>
      <c r="O631" s="38"/>
    </row>
    <row r="632" spans="2:15" s="39" customFormat="1">
      <c r="B632" s="37"/>
      <c r="C632" s="37"/>
      <c r="D632" s="37"/>
      <c r="E632" s="37"/>
      <c r="F632" s="37"/>
      <c r="G632" s="37"/>
      <c r="H632" s="37"/>
      <c r="I632" s="37"/>
      <c r="J632" s="38"/>
      <c r="O632" s="38"/>
    </row>
    <row r="633" spans="2:15" s="39" customFormat="1">
      <c r="B633" s="37"/>
      <c r="C633" s="37"/>
      <c r="D633" s="37"/>
      <c r="E633" s="37"/>
      <c r="F633" s="37"/>
      <c r="G633" s="37"/>
      <c r="H633" s="37"/>
      <c r="I633" s="37"/>
      <c r="J633" s="38"/>
      <c r="O633" s="38"/>
    </row>
    <row r="634" spans="2:15" s="39" customFormat="1">
      <c r="B634" s="37"/>
      <c r="C634" s="37"/>
      <c r="D634" s="37"/>
      <c r="E634" s="37"/>
      <c r="F634" s="37"/>
      <c r="G634" s="37"/>
      <c r="H634" s="37"/>
      <c r="I634" s="37"/>
      <c r="J634" s="38"/>
      <c r="O634" s="38"/>
    </row>
    <row r="635" spans="2:15" s="39" customFormat="1">
      <c r="B635" s="37"/>
      <c r="C635" s="37"/>
      <c r="D635" s="37"/>
      <c r="E635" s="37"/>
      <c r="F635" s="37"/>
      <c r="G635" s="37"/>
      <c r="H635" s="37"/>
      <c r="I635" s="37"/>
      <c r="J635" s="38"/>
      <c r="O635" s="38"/>
    </row>
    <row r="636" spans="2:15" s="39" customFormat="1">
      <c r="B636" s="37"/>
      <c r="C636" s="37"/>
      <c r="D636" s="37"/>
      <c r="E636" s="37"/>
      <c r="F636" s="37"/>
      <c r="G636" s="37"/>
      <c r="H636" s="37"/>
      <c r="I636" s="37"/>
      <c r="J636" s="38"/>
      <c r="O636" s="38"/>
    </row>
    <row r="637" spans="2:15" s="39" customFormat="1">
      <c r="B637" s="37"/>
      <c r="C637" s="37"/>
      <c r="D637" s="37"/>
      <c r="E637" s="37"/>
      <c r="F637" s="37"/>
      <c r="G637" s="37"/>
      <c r="H637" s="37"/>
      <c r="I637" s="37"/>
      <c r="J637" s="38"/>
      <c r="O637" s="38"/>
    </row>
    <row r="638" spans="2:15" s="39" customFormat="1">
      <c r="B638" s="37"/>
      <c r="C638" s="37"/>
      <c r="D638" s="37"/>
      <c r="E638" s="37"/>
      <c r="F638" s="37"/>
      <c r="G638" s="37"/>
      <c r="H638" s="37"/>
      <c r="I638" s="37"/>
      <c r="J638" s="38"/>
      <c r="O638" s="38"/>
    </row>
    <row r="639" spans="2:15" s="39" customFormat="1">
      <c r="B639" s="37"/>
      <c r="C639" s="37"/>
      <c r="D639" s="37"/>
      <c r="E639" s="37"/>
      <c r="F639" s="37"/>
      <c r="G639" s="37"/>
      <c r="H639" s="37"/>
      <c r="I639" s="37"/>
      <c r="J639" s="38"/>
      <c r="O639" s="38"/>
    </row>
    <row r="640" spans="2:15" s="39" customFormat="1">
      <c r="B640" s="37"/>
      <c r="C640" s="37"/>
      <c r="D640" s="37"/>
      <c r="E640" s="37"/>
      <c r="F640" s="37"/>
      <c r="G640" s="37"/>
      <c r="H640" s="37"/>
      <c r="I640" s="37"/>
      <c r="J640" s="38"/>
      <c r="O640" s="38"/>
    </row>
    <row r="641" spans="2:15" s="39" customFormat="1">
      <c r="B641" s="37"/>
      <c r="C641" s="37"/>
      <c r="D641" s="37"/>
      <c r="E641" s="37"/>
      <c r="F641" s="37"/>
      <c r="G641" s="37"/>
      <c r="H641" s="37"/>
      <c r="I641" s="37"/>
      <c r="J641" s="38"/>
      <c r="O641" s="38"/>
    </row>
    <row r="642" spans="2:15" s="39" customFormat="1">
      <c r="B642" s="37"/>
      <c r="C642" s="37"/>
      <c r="D642" s="37"/>
      <c r="E642" s="37"/>
      <c r="F642" s="37"/>
      <c r="G642" s="37"/>
      <c r="H642" s="37"/>
      <c r="I642" s="37"/>
      <c r="J642" s="38"/>
      <c r="O642" s="38"/>
    </row>
    <row r="643" spans="2:15" s="39" customFormat="1">
      <c r="B643" s="37"/>
      <c r="C643" s="37"/>
      <c r="D643" s="37"/>
      <c r="E643" s="37"/>
      <c r="F643" s="37"/>
      <c r="G643" s="37"/>
      <c r="H643" s="37"/>
      <c r="I643" s="37"/>
      <c r="J643" s="38"/>
      <c r="O643" s="38"/>
    </row>
    <row r="644" spans="2:15" s="39" customFormat="1">
      <c r="B644" s="37"/>
      <c r="C644" s="37"/>
      <c r="D644" s="37"/>
      <c r="E644" s="37"/>
      <c r="F644" s="37"/>
      <c r="G644" s="37"/>
      <c r="H644" s="37"/>
      <c r="I644" s="37"/>
      <c r="J644" s="38"/>
      <c r="O644" s="38"/>
    </row>
    <row r="645" spans="2:15" s="39" customFormat="1">
      <c r="B645" s="37"/>
      <c r="C645" s="37"/>
      <c r="D645" s="37"/>
      <c r="E645" s="37"/>
      <c r="F645" s="37"/>
      <c r="G645" s="37"/>
      <c r="H645" s="37"/>
      <c r="I645" s="37"/>
      <c r="J645" s="38"/>
      <c r="O645" s="38"/>
    </row>
    <row r="646" spans="2:15" s="39" customFormat="1">
      <c r="B646" s="37"/>
      <c r="C646" s="37"/>
      <c r="D646" s="37"/>
      <c r="E646" s="37"/>
      <c r="F646" s="37"/>
      <c r="G646" s="37"/>
      <c r="H646" s="37"/>
      <c r="I646" s="37"/>
      <c r="J646" s="38"/>
      <c r="O646" s="38"/>
    </row>
    <row r="647" spans="2:15" s="39" customFormat="1">
      <c r="B647" s="37"/>
      <c r="C647" s="37"/>
      <c r="D647" s="37"/>
      <c r="E647" s="37"/>
      <c r="F647" s="37"/>
      <c r="G647" s="37"/>
      <c r="H647" s="37"/>
      <c r="I647" s="37"/>
      <c r="J647" s="38"/>
      <c r="O647" s="38"/>
    </row>
    <row r="648" spans="2:15" s="39" customFormat="1">
      <c r="B648" s="37"/>
      <c r="C648" s="37"/>
      <c r="D648" s="37"/>
      <c r="E648" s="37"/>
      <c r="F648" s="37"/>
      <c r="G648" s="37"/>
      <c r="H648" s="37"/>
      <c r="I648" s="37"/>
      <c r="J648" s="38"/>
      <c r="O648" s="38"/>
    </row>
    <row r="649" spans="2:15" s="39" customFormat="1">
      <c r="B649" s="37"/>
      <c r="C649" s="37"/>
      <c r="D649" s="37"/>
      <c r="E649" s="37"/>
      <c r="F649" s="37"/>
      <c r="G649" s="37"/>
      <c r="H649" s="37"/>
      <c r="I649" s="37"/>
      <c r="J649" s="38"/>
      <c r="O649" s="38"/>
    </row>
    <row r="650" spans="2:15" s="39" customFormat="1">
      <c r="B650" s="37"/>
      <c r="C650" s="37"/>
      <c r="D650" s="37"/>
      <c r="E650" s="37"/>
      <c r="F650" s="37"/>
      <c r="G650" s="37"/>
      <c r="H650" s="37"/>
      <c r="I650" s="37"/>
      <c r="J650" s="38"/>
      <c r="O650" s="38"/>
    </row>
    <row r="651" spans="2:15" s="39" customFormat="1">
      <c r="B651" s="37"/>
      <c r="C651" s="37"/>
      <c r="D651" s="37"/>
      <c r="E651" s="37"/>
      <c r="F651" s="37"/>
      <c r="G651" s="37"/>
      <c r="H651" s="37"/>
      <c r="I651" s="37"/>
      <c r="J651" s="38"/>
      <c r="O651" s="38"/>
    </row>
    <row r="652" spans="2:15" s="39" customFormat="1">
      <c r="B652" s="37"/>
      <c r="C652" s="37"/>
      <c r="D652" s="37"/>
      <c r="E652" s="37"/>
      <c r="F652" s="37"/>
      <c r="G652" s="37"/>
      <c r="H652" s="37"/>
      <c r="I652" s="37"/>
      <c r="J652" s="38"/>
      <c r="O652" s="38"/>
    </row>
    <row r="653" spans="2:15" s="39" customFormat="1">
      <c r="B653" s="37"/>
      <c r="C653" s="37"/>
      <c r="D653" s="37"/>
      <c r="E653" s="37"/>
      <c r="F653" s="37"/>
      <c r="G653" s="37"/>
      <c r="H653" s="37"/>
      <c r="I653" s="37"/>
      <c r="J653" s="38"/>
      <c r="O653" s="38"/>
    </row>
    <row r="654" spans="2:15" s="39" customFormat="1">
      <c r="B654" s="37"/>
      <c r="C654" s="37"/>
      <c r="D654" s="37"/>
      <c r="E654" s="37"/>
      <c r="F654" s="37"/>
      <c r="G654" s="37"/>
      <c r="H654" s="37"/>
      <c r="I654" s="37"/>
      <c r="J654" s="38"/>
      <c r="O654" s="38"/>
    </row>
    <row r="655" spans="2:15" s="39" customFormat="1">
      <c r="B655" s="37"/>
      <c r="C655" s="37"/>
      <c r="D655" s="37"/>
      <c r="E655" s="37"/>
      <c r="F655" s="37"/>
      <c r="G655" s="37"/>
      <c r="H655" s="37"/>
      <c r="I655" s="37"/>
      <c r="J655" s="38"/>
      <c r="O655" s="38"/>
    </row>
    <row r="656" spans="2:15" s="39" customFormat="1">
      <c r="B656" s="37"/>
      <c r="C656" s="37"/>
      <c r="D656" s="37"/>
      <c r="E656" s="37"/>
      <c r="F656" s="37"/>
      <c r="G656" s="37"/>
      <c r="H656" s="37"/>
      <c r="I656" s="37"/>
      <c r="J656" s="38"/>
      <c r="O656" s="38"/>
    </row>
    <row r="657" spans="2:15" s="39" customFormat="1">
      <c r="B657" s="37"/>
      <c r="C657" s="37"/>
      <c r="D657" s="37"/>
      <c r="E657" s="37"/>
      <c r="F657" s="37"/>
      <c r="G657" s="37"/>
      <c r="H657" s="37"/>
      <c r="I657" s="37"/>
      <c r="J657" s="38"/>
      <c r="O657" s="38"/>
    </row>
    <row r="658" spans="2:15" s="39" customFormat="1">
      <c r="B658" s="37"/>
      <c r="C658" s="37"/>
      <c r="D658" s="37"/>
      <c r="E658" s="37"/>
      <c r="F658" s="37"/>
      <c r="G658" s="37"/>
      <c r="H658" s="37"/>
      <c r="I658" s="37"/>
      <c r="J658" s="38"/>
      <c r="O658" s="38"/>
    </row>
    <row r="659" spans="2:15" s="39" customFormat="1">
      <c r="B659" s="37"/>
      <c r="C659" s="37"/>
      <c r="D659" s="37"/>
      <c r="E659" s="37"/>
      <c r="F659" s="37"/>
      <c r="G659" s="37"/>
      <c r="H659" s="37"/>
      <c r="I659" s="37"/>
      <c r="J659" s="38"/>
      <c r="O659" s="38"/>
    </row>
    <row r="660" spans="2:15" s="39" customFormat="1">
      <c r="B660" s="37"/>
      <c r="C660" s="37"/>
      <c r="D660" s="37"/>
      <c r="E660" s="37"/>
      <c r="F660" s="37"/>
      <c r="G660" s="37"/>
      <c r="H660" s="37"/>
      <c r="I660" s="37"/>
      <c r="J660" s="38"/>
      <c r="O660" s="38"/>
    </row>
    <row r="661" spans="2:15" s="39" customFormat="1">
      <c r="B661" s="37"/>
      <c r="C661" s="37"/>
      <c r="D661" s="37"/>
      <c r="E661" s="37"/>
      <c r="F661" s="37"/>
      <c r="G661" s="37"/>
      <c r="H661" s="37"/>
      <c r="I661" s="37"/>
      <c r="J661" s="38"/>
      <c r="O661" s="38"/>
    </row>
    <row r="662" spans="2:15" s="39" customFormat="1">
      <c r="B662" s="37"/>
      <c r="C662" s="37"/>
      <c r="D662" s="37"/>
      <c r="E662" s="37"/>
      <c r="F662" s="37"/>
      <c r="G662" s="37"/>
      <c r="H662" s="37"/>
      <c r="I662" s="37"/>
      <c r="J662" s="38"/>
      <c r="O662" s="38"/>
    </row>
    <row r="663" spans="2:15" s="39" customFormat="1">
      <c r="B663" s="37"/>
      <c r="C663" s="37"/>
      <c r="D663" s="37"/>
      <c r="E663" s="37"/>
      <c r="F663" s="37"/>
      <c r="G663" s="37"/>
      <c r="H663" s="37"/>
      <c r="I663" s="37"/>
      <c r="J663" s="38"/>
      <c r="O663" s="38"/>
    </row>
    <row r="664" spans="2:15" s="39" customFormat="1">
      <c r="B664" s="37"/>
      <c r="C664" s="37"/>
      <c r="D664" s="37"/>
      <c r="E664" s="37"/>
      <c r="F664" s="37"/>
      <c r="G664" s="37"/>
      <c r="H664" s="37"/>
      <c r="I664" s="37"/>
      <c r="J664" s="38"/>
      <c r="O664" s="38"/>
    </row>
    <row r="665" spans="2:15" s="39" customFormat="1">
      <c r="B665" s="37"/>
      <c r="C665" s="37"/>
      <c r="D665" s="37"/>
      <c r="E665" s="37"/>
      <c r="F665" s="37"/>
      <c r="G665" s="37"/>
      <c r="H665" s="37"/>
      <c r="I665" s="37"/>
      <c r="J665" s="38"/>
      <c r="O665" s="38"/>
    </row>
    <row r="666" spans="2:15" s="39" customFormat="1">
      <c r="B666" s="37"/>
      <c r="C666" s="37"/>
      <c r="D666" s="37"/>
      <c r="E666" s="37"/>
      <c r="F666" s="37"/>
      <c r="G666" s="37"/>
      <c r="H666" s="37"/>
      <c r="I666" s="37"/>
      <c r="J666" s="38"/>
      <c r="O666" s="38"/>
    </row>
    <row r="667" spans="2:15" s="39" customFormat="1">
      <c r="B667" s="37"/>
      <c r="C667" s="37"/>
      <c r="D667" s="37"/>
      <c r="E667" s="37"/>
      <c r="F667" s="37"/>
      <c r="G667" s="37"/>
      <c r="H667" s="37"/>
      <c r="I667" s="37"/>
      <c r="J667" s="38"/>
      <c r="O667" s="38"/>
    </row>
    <row r="668" spans="2:15" s="39" customFormat="1">
      <c r="B668" s="37"/>
      <c r="C668" s="37"/>
      <c r="D668" s="37"/>
      <c r="E668" s="37"/>
      <c r="F668" s="37"/>
      <c r="G668" s="37"/>
      <c r="H668" s="37"/>
      <c r="I668" s="37"/>
      <c r="J668" s="38"/>
      <c r="O668" s="38"/>
    </row>
    <row r="669" spans="2:15" s="39" customFormat="1">
      <c r="B669" s="37"/>
      <c r="C669" s="37"/>
      <c r="D669" s="37"/>
      <c r="E669" s="37"/>
      <c r="F669" s="37"/>
      <c r="G669" s="37"/>
      <c r="H669" s="37"/>
      <c r="I669" s="37"/>
      <c r="J669" s="38"/>
      <c r="O669" s="38"/>
    </row>
    <row r="670" spans="2:15" s="39" customFormat="1">
      <c r="B670" s="37"/>
      <c r="C670" s="37"/>
      <c r="D670" s="37"/>
      <c r="E670" s="37"/>
      <c r="F670" s="37"/>
      <c r="G670" s="37"/>
      <c r="H670" s="37"/>
      <c r="I670" s="37"/>
      <c r="J670" s="38"/>
      <c r="O670" s="38"/>
    </row>
    <row r="671" spans="2:15" s="39" customFormat="1">
      <c r="B671" s="37"/>
      <c r="C671" s="37"/>
      <c r="D671" s="37"/>
      <c r="E671" s="37"/>
      <c r="F671" s="37"/>
      <c r="G671" s="37"/>
      <c r="H671" s="37"/>
      <c r="I671" s="37"/>
      <c r="J671" s="38"/>
      <c r="O671" s="38"/>
    </row>
    <row r="672" spans="2:15" s="39" customFormat="1">
      <c r="B672" s="37"/>
      <c r="C672" s="37"/>
      <c r="D672" s="37"/>
      <c r="E672" s="37"/>
      <c r="F672" s="37"/>
      <c r="G672" s="37"/>
      <c r="H672" s="37"/>
      <c r="I672" s="37"/>
      <c r="J672" s="38"/>
      <c r="O672" s="38"/>
    </row>
    <row r="673" spans="2:15" s="39" customFormat="1">
      <c r="B673" s="37"/>
      <c r="C673" s="37"/>
      <c r="D673" s="37"/>
      <c r="E673" s="37"/>
      <c r="F673" s="37"/>
      <c r="G673" s="37"/>
      <c r="H673" s="37"/>
      <c r="I673" s="37"/>
      <c r="J673" s="38"/>
      <c r="O673" s="38"/>
    </row>
    <row r="674" spans="2:15" s="39" customFormat="1">
      <c r="B674" s="37"/>
      <c r="C674" s="37"/>
      <c r="D674" s="37"/>
      <c r="E674" s="37"/>
      <c r="F674" s="37"/>
      <c r="G674" s="37"/>
      <c r="H674" s="37"/>
      <c r="I674" s="37"/>
      <c r="J674" s="38"/>
      <c r="O674" s="38"/>
    </row>
    <row r="675" spans="2:15" s="39" customFormat="1">
      <c r="B675" s="37"/>
      <c r="C675" s="37"/>
      <c r="D675" s="37"/>
      <c r="E675" s="37"/>
      <c r="F675" s="37"/>
      <c r="G675" s="37"/>
      <c r="H675" s="37"/>
      <c r="I675" s="37"/>
      <c r="J675" s="38"/>
      <c r="O675" s="38"/>
    </row>
    <row r="676" spans="2:15" s="39" customFormat="1">
      <c r="B676" s="37"/>
      <c r="C676" s="37"/>
      <c r="D676" s="37"/>
      <c r="E676" s="37"/>
      <c r="F676" s="37"/>
      <c r="G676" s="37"/>
      <c r="H676" s="37"/>
      <c r="I676" s="37"/>
      <c r="J676" s="38"/>
      <c r="O676" s="38"/>
    </row>
    <row r="677" spans="2:15" s="39" customFormat="1">
      <c r="B677" s="37"/>
      <c r="C677" s="37"/>
      <c r="D677" s="37"/>
      <c r="E677" s="37"/>
      <c r="F677" s="37"/>
      <c r="G677" s="37"/>
      <c r="H677" s="37"/>
      <c r="I677" s="37"/>
      <c r="J677" s="38"/>
      <c r="O677" s="38"/>
    </row>
    <row r="678" spans="2:15" s="39" customFormat="1">
      <c r="B678" s="37"/>
      <c r="C678" s="37"/>
      <c r="D678" s="37"/>
      <c r="E678" s="37"/>
      <c r="F678" s="37"/>
      <c r="G678" s="37"/>
      <c r="H678" s="37"/>
      <c r="I678" s="37"/>
      <c r="J678" s="38"/>
      <c r="O678" s="38"/>
    </row>
    <row r="679" spans="2:15" s="39" customFormat="1">
      <c r="B679" s="37"/>
      <c r="C679" s="37"/>
      <c r="D679" s="37"/>
      <c r="E679" s="37"/>
      <c r="F679" s="37"/>
      <c r="G679" s="37"/>
      <c r="H679" s="37"/>
      <c r="I679" s="37"/>
      <c r="J679" s="38"/>
      <c r="O679" s="38"/>
    </row>
    <row r="680" spans="2:15" s="39" customFormat="1">
      <c r="B680" s="37"/>
      <c r="C680" s="37"/>
      <c r="D680" s="37"/>
      <c r="E680" s="37"/>
      <c r="F680" s="37"/>
      <c r="G680" s="37"/>
      <c r="H680" s="37"/>
      <c r="I680" s="37"/>
      <c r="J680" s="38"/>
      <c r="O680" s="38"/>
    </row>
    <row r="681" spans="2:15" s="39" customFormat="1">
      <c r="B681" s="37"/>
      <c r="C681" s="37"/>
      <c r="D681" s="37"/>
      <c r="E681" s="37"/>
      <c r="F681" s="37"/>
      <c r="G681" s="37"/>
      <c r="H681" s="37"/>
      <c r="I681" s="37"/>
      <c r="J681" s="38"/>
      <c r="O681" s="38"/>
    </row>
    <row r="682" spans="2:15" s="39" customFormat="1">
      <c r="B682" s="37"/>
      <c r="C682" s="37"/>
      <c r="D682" s="37"/>
      <c r="E682" s="37"/>
      <c r="F682" s="37"/>
      <c r="G682" s="37"/>
      <c r="H682" s="37"/>
      <c r="I682" s="37"/>
      <c r="J682" s="38"/>
      <c r="O682" s="38"/>
    </row>
    <row r="683" spans="2:15" s="39" customFormat="1">
      <c r="B683" s="37"/>
      <c r="C683" s="37"/>
      <c r="D683" s="37"/>
      <c r="E683" s="37"/>
      <c r="F683" s="37"/>
      <c r="G683" s="37"/>
      <c r="H683" s="37"/>
      <c r="I683" s="37"/>
      <c r="J683" s="38"/>
      <c r="O683" s="38"/>
    </row>
    <row r="684" spans="2:15" s="39" customFormat="1">
      <c r="B684" s="37"/>
      <c r="C684" s="37"/>
      <c r="D684" s="37"/>
      <c r="E684" s="37"/>
      <c r="F684" s="37"/>
      <c r="G684" s="37"/>
      <c r="H684" s="37"/>
      <c r="I684" s="37"/>
      <c r="J684" s="38"/>
      <c r="O684" s="38"/>
    </row>
    <row r="685" spans="2:15" s="39" customFormat="1">
      <c r="B685" s="37"/>
      <c r="C685" s="37"/>
      <c r="D685" s="37"/>
      <c r="E685" s="37"/>
      <c r="F685" s="37"/>
      <c r="G685" s="37"/>
      <c r="H685" s="37"/>
      <c r="I685" s="37"/>
      <c r="J685" s="38"/>
      <c r="O685" s="38"/>
    </row>
    <row r="686" spans="2:15" s="39" customFormat="1">
      <c r="B686" s="37"/>
      <c r="C686" s="37"/>
      <c r="D686" s="37"/>
      <c r="E686" s="37"/>
      <c r="F686" s="37"/>
      <c r="G686" s="37"/>
      <c r="H686" s="37"/>
      <c r="I686" s="37"/>
      <c r="J686" s="38"/>
      <c r="O686" s="38"/>
    </row>
    <row r="687" spans="2:15" s="39" customFormat="1">
      <c r="B687" s="37"/>
      <c r="C687" s="37"/>
      <c r="D687" s="37"/>
      <c r="E687" s="37"/>
      <c r="F687" s="37"/>
      <c r="G687" s="37"/>
      <c r="H687" s="37"/>
      <c r="I687" s="37"/>
      <c r="J687" s="38"/>
      <c r="O687" s="38"/>
    </row>
    <row r="688" spans="2:15" s="39" customFormat="1">
      <c r="B688" s="37"/>
      <c r="C688" s="37"/>
      <c r="D688" s="37"/>
      <c r="E688" s="37"/>
      <c r="F688" s="37"/>
      <c r="G688" s="37"/>
      <c r="H688" s="37"/>
      <c r="I688" s="37"/>
      <c r="J688" s="38"/>
      <c r="O688" s="38"/>
    </row>
    <row r="689" spans="2:15" s="39" customFormat="1">
      <c r="B689" s="37"/>
      <c r="C689" s="37"/>
      <c r="D689" s="37"/>
      <c r="E689" s="37"/>
      <c r="F689" s="37"/>
      <c r="G689" s="37"/>
      <c r="H689" s="37"/>
      <c r="I689" s="37"/>
      <c r="J689" s="38"/>
      <c r="O689" s="38"/>
    </row>
    <row r="690" spans="2:15" s="39" customFormat="1">
      <c r="B690" s="37"/>
      <c r="C690" s="37"/>
      <c r="D690" s="37"/>
      <c r="E690" s="37"/>
      <c r="F690" s="37"/>
      <c r="G690" s="37"/>
      <c r="H690" s="37"/>
      <c r="I690" s="37"/>
      <c r="J690" s="38"/>
      <c r="O690" s="38"/>
    </row>
    <row r="691" spans="2:15" s="39" customFormat="1">
      <c r="B691" s="37"/>
      <c r="C691" s="37"/>
      <c r="D691" s="37"/>
      <c r="E691" s="37"/>
      <c r="F691" s="37"/>
      <c r="G691" s="37"/>
      <c r="H691" s="37"/>
      <c r="I691" s="37"/>
      <c r="J691" s="38"/>
      <c r="O691" s="38"/>
    </row>
    <row r="692" spans="2:15" s="39" customFormat="1">
      <c r="B692" s="37"/>
      <c r="C692" s="37"/>
      <c r="D692" s="37"/>
      <c r="E692" s="37"/>
      <c r="F692" s="37"/>
      <c r="G692" s="37"/>
      <c r="H692" s="37"/>
      <c r="I692" s="37"/>
      <c r="J692" s="38"/>
      <c r="O692" s="38"/>
    </row>
    <row r="693" spans="2:15" s="39" customFormat="1">
      <c r="B693" s="37"/>
      <c r="C693" s="37"/>
      <c r="D693" s="37"/>
      <c r="E693" s="37"/>
      <c r="F693" s="37"/>
      <c r="G693" s="37"/>
      <c r="H693" s="37"/>
      <c r="I693" s="37"/>
      <c r="J693" s="38"/>
      <c r="O693" s="38"/>
    </row>
    <row r="694" spans="2:15" s="39" customFormat="1">
      <c r="B694" s="37"/>
      <c r="C694" s="37"/>
      <c r="D694" s="37"/>
      <c r="E694" s="37"/>
      <c r="F694" s="37"/>
      <c r="G694" s="37"/>
      <c r="H694" s="37"/>
      <c r="I694" s="37"/>
      <c r="J694" s="38"/>
      <c r="O694" s="38"/>
    </row>
    <row r="695" spans="2:15" s="39" customFormat="1">
      <c r="B695" s="37"/>
      <c r="C695" s="37"/>
      <c r="D695" s="37"/>
      <c r="E695" s="37"/>
      <c r="F695" s="37"/>
      <c r="G695" s="37"/>
      <c r="H695" s="37"/>
      <c r="I695" s="37"/>
      <c r="J695" s="38"/>
      <c r="O695" s="38"/>
    </row>
    <row r="696" spans="2:15" s="39" customFormat="1">
      <c r="B696" s="37"/>
      <c r="C696" s="37"/>
      <c r="D696" s="37"/>
      <c r="E696" s="37"/>
      <c r="F696" s="37"/>
      <c r="G696" s="37"/>
      <c r="H696" s="37"/>
      <c r="I696" s="37"/>
      <c r="J696" s="38"/>
      <c r="O696" s="38"/>
    </row>
    <row r="697" spans="2:15" s="39" customFormat="1">
      <c r="B697" s="37"/>
      <c r="C697" s="37"/>
      <c r="D697" s="37"/>
      <c r="E697" s="37"/>
      <c r="F697" s="37"/>
      <c r="G697" s="37"/>
      <c r="H697" s="37"/>
      <c r="I697" s="37"/>
      <c r="J697" s="38"/>
      <c r="O697" s="38"/>
    </row>
    <row r="698" spans="2:15" s="39" customFormat="1">
      <c r="B698" s="37"/>
      <c r="C698" s="37"/>
      <c r="D698" s="37"/>
      <c r="E698" s="37"/>
      <c r="F698" s="37"/>
      <c r="G698" s="37"/>
      <c r="H698" s="37"/>
      <c r="I698" s="37"/>
      <c r="J698" s="38"/>
      <c r="O698" s="38"/>
    </row>
    <row r="699" spans="2:15" s="39" customFormat="1">
      <c r="B699" s="37"/>
      <c r="C699" s="37"/>
      <c r="D699" s="37"/>
      <c r="E699" s="37"/>
      <c r="F699" s="37"/>
      <c r="G699" s="37"/>
      <c r="H699" s="37"/>
      <c r="I699" s="37"/>
      <c r="J699" s="38"/>
      <c r="O699" s="38"/>
    </row>
    <row r="700" spans="2:15" s="39" customFormat="1">
      <c r="B700" s="37"/>
      <c r="C700" s="37"/>
      <c r="D700" s="37"/>
      <c r="E700" s="37"/>
      <c r="F700" s="37"/>
      <c r="G700" s="37"/>
      <c r="H700" s="37"/>
      <c r="I700" s="37"/>
      <c r="J700" s="38"/>
      <c r="O700" s="38"/>
    </row>
    <row r="701" spans="2:15" s="39" customFormat="1">
      <c r="B701" s="37"/>
      <c r="C701" s="37"/>
      <c r="D701" s="37"/>
      <c r="E701" s="37"/>
      <c r="F701" s="37"/>
      <c r="G701" s="37"/>
      <c r="H701" s="37"/>
      <c r="I701" s="37"/>
      <c r="J701" s="38"/>
      <c r="O701" s="38"/>
    </row>
    <row r="702" spans="2:15" s="39" customFormat="1">
      <c r="B702" s="37"/>
      <c r="C702" s="37"/>
      <c r="D702" s="37"/>
      <c r="E702" s="37"/>
      <c r="F702" s="37"/>
      <c r="G702" s="37"/>
      <c r="H702" s="37"/>
      <c r="I702" s="37"/>
      <c r="J702" s="38"/>
      <c r="O702" s="38"/>
    </row>
    <row r="703" spans="2:15" s="39" customFormat="1">
      <c r="B703" s="37"/>
      <c r="C703" s="37"/>
      <c r="D703" s="37"/>
      <c r="E703" s="37"/>
      <c r="F703" s="37"/>
      <c r="G703" s="37"/>
      <c r="H703" s="37"/>
      <c r="I703" s="37"/>
      <c r="J703" s="38"/>
      <c r="O703" s="38"/>
    </row>
    <row r="704" spans="2:15" s="39" customFormat="1">
      <c r="B704" s="37"/>
      <c r="C704" s="37"/>
      <c r="D704" s="37"/>
      <c r="E704" s="37"/>
      <c r="F704" s="37"/>
      <c r="G704" s="37"/>
      <c r="H704" s="37"/>
      <c r="I704" s="37"/>
      <c r="J704" s="38"/>
      <c r="O704" s="38"/>
    </row>
    <row r="705" spans="2:15" s="39" customFormat="1">
      <c r="B705" s="37"/>
      <c r="C705" s="37"/>
      <c r="D705" s="37"/>
      <c r="E705" s="37"/>
      <c r="F705" s="37"/>
      <c r="G705" s="37"/>
      <c r="H705" s="37"/>
      <c r="I705" s="37"/>
      <c r="J705" s="38"/>
      <c r="O705" s="38"/>
    </row>
    <row r="706" spans="2:15" s="39" customFormat="1">
      <c r="B706" s="37"/>
      <c r="C706" s="37"/>
      <c r="D706" s="37"/>
      <c r="E706" s="37"/>
      <c r="F706" s="37"/>
      <c r="G706" s="37"/>
      <c r="H706" s="37"/>
      <c r="I706" s="37"/>
      <c r="J706" s="38"/>
      <c r="O706" s="38"/>
    </row>
    <row r="707" spans="2:15" s="39" customFormat="1">
      <c r="B707" s="37"/>
      <c r="C707" s="37"/>
      <c r="D707" s="37"/>
      <c r="E707" s="37"/>
      <c r="F707" s="37"/>
      <c r="G707" s="37"/>
      <c r="H707" s="37"/>
      <c r="I707" s="37"/>
      <c r="J707" s="38"/>
      <c r="O707" s="38"/>
    </row>
    <row r="708" spans="2:15" s="39" customFormat="1">
      <c r="B708" s="37"/>
      <c r="C708" s="37"/>
      <c r="D708" s="37"/>
      <c r="E708" s="37"/>
      <c r="F708" s="37"/>
      <c r="G708" s="37"/>
      <c r="H708" s="37"/>
      <c r="I708" s="37"/>
      <c r="J708" s="38"/>
      <c r="O708" s="38"/>
    </row>
    <row r="709" spans="2:15" s="39" customFormat="1">
      <c r="B709" s="37"/>
      <c r="C709" s="37"/>
      <c r="D709" s="37"/>
      <c r="E709" s="37"/>
      <c r="F709" s="37"/>
      <c r="G709" s="37"/>
      <c r="H709" s="37"/>
      <c r="I709" s="37"/>
      <c r="J709" s="38"/>
      <c r="O709" s="38"/>
    </row>
    <row r="710" spans="2:15" s="39" customFormat="1">
      <c r="B710" s="37"/>
      <c r="C710" s="37"/>
      <c r="D710" s="37"/>
      <c r="E710" s="37"/>
      <c r="F710" s="37"/>
      <c r="G710" s="37"/>
      <c r="H710" s="37"/>
      <c r="I710" s="37"/>
      <c r="J710" s="38"/>
      <c r="O710" s="38"/>
    </row>
    <row r="711" spans="2:15" s="39" customFormat="1">
      <c r="B711" s="37"/>
      <c r="C711" s="37"/>
      <c r="D711" s="37"/>
      <c r="E711" s="37"/>
      <c r="F711" s="37"/>
      <c r="G711" s="37"/>
      <c r="H711" s="37"/>
      <c r="I711" s="37"/>
      <c r="J711" s="38"/>
      <c r="O711" s="38"/>
    </row>
    <row r="712" spans="2:15" s="39" customFormat="1">
      <c r="B712" s="37"/>
      <c r="C712" s="37"/>
      <c r="D712" s="37"/>
      <c r="E712" s="37"/>
      <c r="F712" s="37"/>
      <c r="G712" s="37"/>
      <c r="H712" s="37"/>
      <c r="I712" s="37"/>
      <c r="J712" s="38"/>
      <c r="O712" s="38"/>
    </row>
    <row r="713" spans="2:15" s="39" customFormat="1">
      <c r="B713" s="37"/>
      <c r="C713" s="37"/>
      <c r="D713" s="37"/>
      <c r="E713" s="37"/>
      <c r="F713" s="37"/>
      <c r="G713" s="37"/>
      <c r="H713" s="37"/>
      <c r="I713" s="37"/>
      <c r="J713" s="38"/>
      <c r="O713" s="38"/>
    </row>
    <row r="714" spans="2:15" s="39" customFormat="1">
      <c r="B714" s="37"/>
      <c r="C714" s="37"/>
      <c r="D714" s="37"/>
      <c r="E714" s="37"/>
      <c r="F714" s="37"/>
      <c r="G714" s="37"/>
      <c r="H714" s="37"/>
      <c r="I714" s="37"/>
      <c r="J714" s="38"/>
      <c r="O714" s="38"/>
    </row>
    <row r="715" spans="2:15" s="39" customFormat="1">
      <c r="B715" s="37"/>
      <c r="C715" s="37"/>
      <c r="D715" s="37"/>
      <c r="E715" s="37"/>
      <c r="F715" s="37"/>
      <c r="G715" s="37"/>
      <c r="H715" s="37"/>
      <c r="I715" s="37"/>
      <c r="J715" s="38"/>
      <c r="O715" s="38"/>
    </row>
    <row r="716" spans="2:15" s="39" customFormat="1">
      <c r="B716" s="37"/>
      <c r="C716" s="37"/>
      <c r="D716" s="37"/>
      <c r="E716" s="37"/>
      <c r="F716" s="37"/>
      <c r="G716" s="37"/>
      <c r="H716" s="37"/>
      <c r="I716" s="37"/>
      <c r="J716" s="38"/>
      <c r="O716" s="38"/>
    </row>
    <row r="717" spans="2:15" s="39" customFormat="1">
      <c r="B717" s="37"/>
      <c r="C717" s="37"/>
      <c r="D717" s="37"/>
      <c r="E717" s="37"/>
      <c r="F717" s="37"/>
      <c r="G717" s="37"/>
      <c r="H717" s="37"/>
      <c r="I717" s="37"/>
      <c r="J717" s="38"/>
      <c r="O717" s="38"/>
    </row>
    <row r="718" spans="2:15" s="39" customFormat="1">
      <c r="B718" s="37"/>
      <c r="C718" s="37"/>
      <c r="D718" s="37"/>
      <c r="E718" s="37"/>
      <c r="F718" s="37"/>
      <c r="G718" s="37"/>
      <c r="H718" s="37"/>
      <c r="I718" s="37"/>
      <c r="J718" s="38"/>
      <c r="O718" s="38"/>
    </row>
    <row r="719" spans="2:15" s="39" customFormat="1">
      <c r="B719" s="37"/>
      <c r="C719" s="37"/>
      <c r="D719" s="37"/>
      <c r="E719" s="37"/>
      <c r="F719" s="37"/>
      <c r="G719" s="37"/>
      <c r="H719" s="37"/>
      <c r="I719" s="37"/>
      <c r="J719" s="38"/>
      <c r="O719" s="38"/>
    </row>
    <row r="720" spans="2:15" s="39" customFormat="1">
      <c r="B720" s="37"/>
      <c r="C720" s="37"/>
      <c r="D720" s="37"/>
      <c r="E720" s="37"/>
      <c r="F720" s="37"/>
      <c r="G720" s="37"/>
      <c r="H720" s="37"/>
      <c r="I720" s="37"/>
      <c r="J720" s="38"/>
      <c r="O720" s="38"/>
    </row>
    <row r="721" spans="2:15" s="39" customFormat="1">
      <c r="B721" s="37"/>
      <c r="C721" s="37"/>
      <c r="D721" s="37"/>
      <c r="E721" s="37"/>
      <c r="F721" s="37"/>
      <c r="G721" s="37"/>
      <c r="H721" s="37"/>
      <c r="I721" s="37"/>
      <c r="J721" s="38"/>
      <c r="O721" s="38"/>
    </row>
    <row r="722" spans="2:15" s="39" customFormat="1">
      <c r="B722" s="37"/>
      <c r="C722" s="37"/>
      <c r="D722" s="37"/>
      <c r="E722" s="37"/>
      <c r="F722" s="37"/>
      <c r="G722" s="37"/>
      <c r="H722" s="37"/>
      <c r="I722" s="37"/>
      <c r="J722" s="38"/>
      <c r="O722" s="38"/>
    </row>
    <row r="723" spans="2:15" s="39" customFormat="1">
      <c r="B723" s="37"/>
      <c r="C723" s="37"/>
      <c r="D723" s="37"/>
      <c r="E723" s="37"/>
      <c r="F723" s="37"/>
      <c r="G723" s="37"/>
      <c r="H723" s="37"/>
      <c r="I723" s="37"/>
      <c r="J723" s="38"/>
      <c r="O723" s="38"/>
    </row>
    <row r="724" spans="2:15" s="39" customFormat="1">
      <c r="B724" s="37"/>
      <c r="C724" s="37"/>
      <c r="D724" s="37"/>
      <c r="E724" s="37"/>
      <c r="F724" s="37"/>
      <c r="G724" s="37"/>
      <c r="H724" s="37"/>
      <c r="I724" s="37"/>
      <c r="J724" s="38"/>
      <c r="O724" s="38"/>
    </row>
    <row r="725" spans="2:15" s="39" customFormat="1">
      <c r="B725" s="37"/>
      <c r="C725" s="37"/>
      <c r="D725" s="37"/>
      <c r="E725" s="37"/>
      <c r="F725" s="37"/>
      <c r="G725" s="37"/>
      <c r="H725" s="37"/>
      <c r="I725" s="37"/>
      <c r="J725" s="38"/>
      <c r="O725" s="38"/>
    </row>
    <row r="726" spans="2:15" s="39" customFormat="1">
      <c r="B726" s="37"/>
      <c r="C726" s="37"/>
      <c r="D726" s="37"/>
      <c r="E726" s="37"/>
      <c r="F726" s="37"/>
      <c r="G726" s="37"/>
      <c r="H726" s="37"/>
      <c r="I726" s="37"/>
      <c r="J726" s="38"/>
      <c r="O726" s="38"/>
    </row>
    <row r="727" spans="2:15" s="39" customFormat="1">
      <c r="B727" s="37"/>
      <c r="C727" s="37"/>
      <c r="D727" s="37"/>
      <c r="E727" s="37"/>
      <c r="F727" s="37"/>
      <c r="G727" s="37"/>
      <c r="H727" s="37"/>
      <c r="I727" s="37"/>
      <c r="J727" s="38"/>
      <c r="O727" s="38"/>
    </row>
    <row r="728" spans="2:15" s="39" customFormat="1">
      <c r="B728" s="37"/>
      <c r="C728" s="37"/>
      <c r="D728" s="37"/>
      <c r="E728" s="37"/>
      <c r="F728" s="37"/>
      <c r="G728" s="37"/>
      <c r="H728" s="37"/>
      <c r="I728" s="37"/>
      <c r="J728" s="38"/>
      <c r="O728" s="38"/>
    </row>
    <row r="729" spans="2:15" s="39" customFormat="1">
      <c r="B729" s="37"/>
      <c r="C729" s="37"/>
      <c r="D729" s="37"/>
      <c r="E729" s="37"/>
      <c r="F729" s="37"/>
      <c r="G729" s="37"/>
      <c r="H729" s="37"/>
      <c r="I729" s="37"/>
      <c r="J729" s="38"/>
      <c r="O729" s="38"/>
    </row>
    <row r="730" spans="2:15" s="39" customFormat="1">
      <c r="B730" s="37"/>
      <c r="C730" s="37"/>
      <c r="D730" s="37"/>
      <c r="E730" s="37"/>
      <c r="F730" s="37"/>
      <c r="G730" s="37"/>
      <c r="H730" s="37"/>
      <c r="I730" s="37"/>
      <c r="J730" s="38"/>
      <c r="O730" s="38"/>
    </row>
    <row r="731" spans="2:15" s="39" customFormat="1">
      <c r="B731" s="37"/>
      <c r="C731" s="37"/>
      <c r="D731" s="37"/>
      <c r="E731" s="37"/>
      <c r="F731" s="37"/>
      <c r="G731" s="37"/>
      <c r="H731" s="37"/>
      <c r="I731" s="37"/>
      <c r="J731" s="38"/>
      <c r="O731" s="38"/>
    </row>
    <row r="732" spans="2:15" s="39" customFormat="1">
      <c r="B732" s="37"/>
      <c r="C732" s="37"/>
      <c r="D732" s="37"/>
      <c r="E732" s="37"/>
      <c r="F732" s="37"/>
      <c r="G732" s="37"/>
      <c r="H732" s="37"/>
      <c r="I732" s="37"/>
      <c r="J732" s="38"/>
      <c r="O732" s="38"/>
    </row>
    <row r="733" spans="2:15" s="39" customFormat="1">
      <c r="B733" s="37"/>
      <c r="C733" s="37"/>
      <c r="D733" s="37"/>
      <c r="E733" s="37"/>
      <c r="F733" s="37"/>
      <c r="G733" s="37"/>
      <c r="H733" s="37"/>
      <c r="I733" s="37"/>
      <c r="J733" s="38"/>
      <c r="O733" s="38"/>
    </row>
    <row r="734" spans="2:15" s="39" customFormat="1">
      <c r="B734" s="37"/>
      <c r="C734" s="37"/>
      <c r="D734" s="37"/>
      <c r="E734" s="37"/>
      <c r="F734" s="37"/>
      <c r="G734" s="37"/>
      <c r="H734" s="37"/>
      <c r="I734" s="37"/>
      <c r="J734" s="38"/>
      <c r="O734" s="38"/>
    </row>
    <row r="735" spans="2:15" s="39" customFormat="1">
      <c r="B735" s="37"/>
      <c r="C735" s="37"/>
      <c r="D735" s="37"/>
      <c r="E735" s="37"/>
      <c r="F735" s="37"/>
      <c r="G735" s="37"/>
      <c r="H735" s="37"/>
      <c r="I735" s="37"/>
      <c r="J735" s="38"/>
      <c r="O735" s="38"/>
    </row>
    <row r="736" spans="2:15" s="39" customFormat="1">
      <c r="B736" s="37"/>
      <c r="C736" s="37"/>
      <c r="D736" s="37"/>
      <c r="E736" s="37"/>
      <c r="F736" s="37"/>
      <c r="G736" s="37"/>
      <c r="H736" s="37"/>
      <c r="I736" s="37"/>
      <c r="J736" s="38"/>
      <c r="O736" s="38"/>
    </row>
    <row r="737" spans="2:15" s="39" customFormat="1">
      <c r="B737" s="37"/>
      <c r="C737" s="37"/>
      <c r="D737" s="37"/>
      <c r="E737" s="37"/>
      <c r="F737" s="37"/>
      <c r="G737" s="37"/>
      <c r="H737" s="37"/>
      <c r="I737" s="37"/>
      <c r="J737" s="38"/>
      <c r="O737" s="38"/>
    </row>
    <row r="738" spans="2:15" s="39" customFormat="1">
      <c r="B738" s="37"/>
      <c r="C738" s="37"/>
      <c r="D738" s="37"/>
      <c r="E738" s="37"/>
      <c r="F738" s="37"/>
      <c r="G738" s="37"/>
      <c r="H738" s="37"/>
      <c r="I738" s="37"/>
      <c r="J738" s="38"/>
      <c r="O738" s="38"/>
    </row>
    <row r="739" spans="2:15" s="39" customFormat="1">
      <c r="B739" s="37"/>
      <c r="C739" s="37"/>
      <c r="D739" s="37"/>
      <c r="E739" s="37"/>
      <c r="F739" s="37"/>
      <c r="G739" s="37"/>
      <c r="H739" s="37"/>
      <c r="I739" s="37"/>
      <c r="J739" s="38"/>
      <c r="O739" s="38"/>
    </row>
    <row r="740" spans="2:15" s="39" customFormat="1">
      <c r="B740" s="37"/>
      <c r="C740" s="37"/>
      <c r="D740" s="37"/>
      <c r="E740" s="37"/>
      <c r="F740" s="37"/>
      <c r="G740" s="37"/>
      <c r="H740" s="37"/>
      <c r="I740" s="37"/>
      <c r="J740" s="38"/>
      <c r="O740" s="38"/>
    </row>
    <row r="741" spans="2:15" s="39" customFormat="1">
      <c r="B741" s="37"/>
      <c r="C741" s="37"/>
      <c r="D741" s="37"/>
      <c r="E741" s="37"/>
      <c r="F741" s="37"/>
      <c r="G741" s="37"/>
      <c r="H741" s="37"/>
      <c r="I741" s="37"/>
      <c r="J741" s="38"/>
      <c r="O741" s="38"/>
    </row>
    <row r="742" spans="2:15" s="39" customFormat="1">
      <c r="B742" s="37"/>
      <c r="C742" s="37"/>
      <c r="D742" s="37"/>
      <c r="E742" s="37"/>
      <c r="F742" s="37"/>
      <c r="G742" s="37"/>
      <c r="H742" s="37"/>
      <c r="I742" s="37"/>
      <c r="J742" s="38"/>
      <c r="O742" s="38"/>
    </row>
    <row r="743" spans="2:15" s="39" customFormat="1">
      <c r="B743" s="37"/>
      <c r="C743" s="37"/>
      <c r="D743" s="37"/>
      <c r="E743" s="37"/>
      <c r="F743" s="37"/>
      <c r="G743" s="37"/>
      <c r="H743" s="37"/>
      <c r="I743" s="37"/>
      <c r="J743" s="38"/>
      <c r="O743" s="38"/>
    </row>
    <row r="744" spans="2:15" s="39" customFormat="1">
      <c r="B744" s="37"/>
      <c r="C744" s="37"/>
      <c r="D744" s="37"/>
      <c r="E744" s="37"/>
      <c r="F744" s="37"/>
      <c r="G744" s="37"/>
      <c r="H744" s="37"/>
      <c r="I744" s="37"/>
      <c r="J744" s="38"/>
      <c r="O744" s="38"/>
    </row>
    <row r="745" spans="2:15" s="39" customFormat="1">
      <c r="B745" s="37"/>
      <c r="C745" s="37"/>
      <c r="D745" s="37"/>
      <c r="E745" s="37"/>
      <c r="F745" s="37"/>
      <c r="G745" s="37"/>
      <c r="H745" s="37"/>
      <c r="I745" s="37"/>
      <c r="J745" s="38"/>
      <c r="O745" s="38"/>
    </row>
    <row r="746" spans="2:15" s="39" customFormat="1">
      <c r="B746" s="37"/>
      <c r="C746" s="37"/>
      <c r="D746" s="37"/>
      <c r="E746" s="37"/>
      <c r="F746" s="37"/>
      <c r="G746" s="37"/>
      <c r="H746" s="37"/>
      <c r="I746" s="37"/>
      <c r="J746" s="38"/>
      <c r="O746" s="38"/>
    </row>
    <row r="747" spans="2:15" s="39" customFormat="1">
      <c r="B747" s="37"/>
      <c r="C747" s="37"/>
      <c r="D747" s="37"/>
      <c r="E747" s="37"/>
      <c r="F747" s="37"/>
      <c r="G747" s="37"/>
      <c r="H747" s="37"/>
      <c r="I747" s="37"/>
      <c r="J747" s="38"/>
      <c r="O747" s="38"/>
    </row>
    <row r="748" spans="2:15" s="39" customFormat="1">
      <c r="B748" s="37"/>
      <c r="C748" s="37"/>
      <c r="D748" s="37"/>
      <c r="E748" s="37"/>
      <c r="F748" s="37"/>
      <c r="G748" s="37"/>
      <c r="H748" s="37"/>
      <c r="I748" s="37"/>
      <c r="J748" s="38"/>
      <c r="O748" s="38"/>
    </row>
    <row r="749" spans="2:15" s="39" customFormat="1">
      <c r="B749" s="37"/>
      <c r="C749" s="37"/>
      <c r="D749" s="37"/>
      <c r="E749" s="37"/>
      <c r="F749" s="37"/>
      <c r="G749" s="37"/>
      <c r="H749" s="37"/>
      <c r="I749" s="37"/>
      <c r="J749" s="38"/>
      <c r="O749" s="38"/>
    </row>
    <row r="750" spans="2:15" s="39" customFormat="1">
      <c r="B750" s="37"/>
      <c r="C750" s="37"/>
      <c r="D750" s="37"/>
      <c r="E750" s="37"/>
      <c r="F750" s="37"/>
      <c r="G750" s="37"/>
      <c r="H750" s="37"/>
      <c r="I750" s="37"/>
      <c r="J750" s="38"/>
      <c r="O750" s="38"/>
    </row>
    <row r="751" spans="2:15" s="39" customFormat="1">
      <c r="B751" s="37"/>
      <c r="C751" s="37"/>
      <c r="D751" s="37"/>
      <c r="E751" s="37"/>
      <c r="F751" s="37"/>
      <c r="G751" s="37"/>
      <c r="H751" s="37"/>
      <c r="I751" s="37"/>
      <c r="J751" s="38"/>
      <c r="O751" s="38"/>
    </row>
    <row r="752" spans="2:15" s="39" customFormat="1">
      <c r="B752" s="37"/>
      <c r="C752" s="37"/>
      <c r="D752" s="37"/>
      <c r="E752" s="37"/>
      <c r="F752" s="37"/>
      <c r="G752" s="37"/>
      <c r="H752" s="37"/>
      <c r="I752" s="37"/>
      <c r="J752" s="38"/>
      <c r="O752" s="38"/>
    </row>
    <row r="753" spans="2:15" s="39" customFormat="1">
      <c r="B753" s="37"/>
      <c r="C753" s="37"/>
      <c r="D753" s="37"/>
      <c r="E753" s="37"/>
      <c r="F753" s="37"/>
      <c r="G753" s="37"/>
      <c r="H753" s="37"/>
      <c r="I753" s="37"/>
      <c r="J753" s="38"/>
      <c r="O753" s="38"/>
    </row>
    <row r="754" spans="2:15" s="39" customFormat="1">
      <c r="B754" s="37"/>
      <c r="C754" s="37"/>
      <c r="D754" s="37"/>
      <c r="E754" s="37"/>
      <c r="F754" s="37"/>
      <c r="G754" s="37"/>
      <c r="H754" s="37"/>
      <c r="I754" s="37"/>
      <c r="J754" s="38"/>
      <c r="O754" s="38"/>
    </row>
    <row r="755" spans="2:15" s="39" customFormat="1">
      <c r="B755" s="37"/>
      <c r="C755" s="37"/>
      <c r="D755" s="37"/>
      <c r="E755" s="37"/>
      <c r="F755" s="37"/>
      <c r="G755" s="37"/>
      <c r="H755" s="37"/>
      <c r="I755" s="37"/>
      <c r="J755" s="38"/>
      <c r="O755" s="38"/>
    </row>
    <row r="756" spans="2:15" s="39" customFormat="1">
      <c r="B756" s="37"/>
      <c r="C756" s="37"/>
      <c r="D756" s="37"/>
      <c r="E756" s="37"/>
      <c r="F756" s="37"/>
      <c r="G756" s="37"/>
      <c r="H756" s="37"/>
      <c r="I756" s="37"/>
      <c r="J756" s="38"/>
      <c r="O756" s="38"/>
    </row>
    <row r="757" spans="2:15" s="39" customFormat="1">
      <c r="B757" s="37"/>
      <c r="C757" s="37"/>
      <c r="D757" s="37"/>
      <c r="E757" s="37"/>
      <c r="F757" s="37"/>
      <c r="G757" s="37"/>
      <c r="H757" s="37"/>
      <c r="I757" s="37"/>
      <c r="J757" s="38"/>
      <c r="O757" s="38"/>
    </row>
    <row r="758" spans="2:15" s="39" customFormat="1">
      <c r="B758" s="37"/>
      <c r="C758" s="37"/>
      <c r="D758" s="37"/>
      <c r="E758" s="37"/>
      <c r="F758" s="37"/>
      <c r="G758" s="37"/>
      <c r="H758" s="37"/>
      <c r="I758" s="37"/>
      <c r="J758" s="38"/>
      <c r="O758" s="38"/>
    </row>
    <row r="759" spans="2:15" s="39" customFormat="1">
      <c r="B759" s="37"/>
      <c r="C759" s="37"/>
      <c r="D759" s="37"/>
      <c r="E759" s="37"/>
      <c r="F759" s="37"/>
      <c r="G759" s="37"/>
      <c r="H759" s="37"/>
      <c r="I759" s="37"/>
      <c r="J759" s="38"/>
      <c r="O759" s="38"/>
    </row>
    <row r="760" spans="2:15" s="39" customFormat="1">
      <c r="B760" s="37"/>
      <c r="C760" s="37"/>
      <c r="D760" s="37"/>
      <c r="E760" s="37"/>
      <c r="F760" s="37"/>
      <c r="G760" s="37"/>
      <c r="H760" s="37"/>
      <c r="I760" s="37"/>
      <c r="J760" s="38"/>
      <c r="O760" s="38"/>
    </row>
    <row r="761" spans="2:15" s="39" customFormat="1">
      <c r="B761" s="37"/>
      <c r="C761" s="37"/>
      <c r="D761" s="37"/>
      <c r="E761" s="37"/>
      <c r="F761" s="37"/>
      <c r="G761" s="37"/>
      <c r="H761" s="37"/>
      <c r="I761" s="37"/>
      <c r="J761" s="38"/>
      <c r="O761" s="38"/>
    </row>
    <row r="762" spans="2:15" s="39" customFormat="1">
      <c r="B762" s="37"/>
      <c r="C762" s="37"/>
      <c r="D762" s="37"/>
      <c r="E762" s="37"/>
      <c r="F762" s="37"/>
      <c r="G762" s="37"/>
      <c r="H762" s="37"/>
      <c r="I762" s="37"/>
      <c r="J762" s="38"/>
      <c r="O762" s="38"/>
    </row>
    <row r="763" spans="2:15" s="39" customFormat="1">
      <c r="B763" s="37"/>
      <c r="C763" s="37"/>
      <c r="D763" s="37"/>
      <c r="E763" s="37"/>
      <c r="F763" s="37"/>
      <c r="G763" s="37"/>
      <c r="H763" s="37"/>
      <c r="I763" s="37"/>
      <c r="J763" s="38"/>
      <c r="O763" s="38"/>
    </row>
    <row r="764" spans="2:15" s="39" customFormat="1">
      <c r="B764" s="37"/>
      <c r="C764" s="37"/>
      <c r="D764" s="37"/>
      <c r="E764" s="37"/>
      <c r="F764" s="37"/>
      <c r="G764" s="37"/>
      <c r="H764" s="37"/>
      <c r="I764" s="37"/>
      <c r="J764" s="38"/>
      <c r="O764" s="38"/>
    </row>
    <row r="765" spans="2:15" s="39" customFormat="1">
      <c r="B765" s="37"/>
      <c r="C765" s="37"/>
      <c r="D765" s="37"/>
      <c r="E765" s="37"/>
      <c r="F765" s="37"/>
      <c r="G765" s="37"/>
      <c r="H765" s="37"/>
      <c r="I765" s="37"/>
      <c r="J765" s="38"/>
      <c r="O765" s="38"/>
    </row>
    <row r="766" spans="2:15" s="39" customFormat="1">
      <c r="B766" s="37"/>
      <c r="C766" s="37"/>
      <c r="D766" s="37"/>
      <c r="E766" s="37"/>
      <c r="F766" s="37"/>
      <c r="G766" s="37"/>
      <c r="H766" s="37"/>
      <c r="I766" s="37"/>
      <c r="J766" s="38"/>
      <c r="O766" s="38"/>
    </row>
    <row r="767" spans="2:15" s="39" customFormat="1">
      <c r="B767" s="37"/>
      <c r="C767" s="37"/>
      <c r="D767" s="37"/>
      <c r="E767" s="37"/>
      <c r="F767" s="37"/>
      <c r="G767" s="37"/>
      <c r="H767" s="37"/>
      <c r="I767" s="37"/>
      <c r="J767" s="38"/>
      <c r="O767" s="38"/>
    </row>
    <row r="768" spans="2:15" s="39" customFormat="1">
      <c r="B768" s="37"/>
      <c r="C768" s="37"/>
      <c r="D768" s="37"/>
      <c r="E768" s="37"/>
      <c r="F768" s="37"/>
      <c r="G768" s="37"/>
      <c r="H768" s="37"/>
      <c r="I768" s="37"/>
      <c r="J768" s="38"/>
      <c r="O768" s="38"/>
    </row>
    <row r="769" spans="2:15" s="39" customFormat="1">
      <c r="B769" s="37"/>
      <c r="C769" s="37"/>
      <c r="D769" s="37"/>
      <c r="E769" s="37"/>
      <c r="F769" s="37"/>
      <c r="G769" s="37"/>
      <c r="H769" s="37"/>
      <c r="I769" s="37"/>
      <c r="J769" s="38"/>
      <c r="O769" s="38"/>
    </row>
    <row r="770" spans="2:15" s="39" customFormat="1">
      <c r="B770" s="37"/>
      <c r="C770" s="37"/>
      <c r="D770" s="37"/>
      <c r="E770" s="37"/>
      <c r="F770" s="37"/>
      <c r="G770" s="37"/>
      <c r="H770" s="37"/>
      <c r="I770" s="37"/>
      <c r="J770" s="38"/>
      <c r="O770" s="38"/>
    </row>
    <row r="771" spans="2:15" s="39" customFormat="1">
      <c r="B771" s="37"/>
      <c r="C771" s="37"/>
      <c r="D771" s="37"/>
      <c r="E771" s="37"/>
      <c r="F771" s="37"/>
      <c r="G771" s="37"/>
      <c r="H771" s="37"/>
      <c r="I771" s="37"/>
      <c r="J771" s="38"/>
      <c r="O771" s="38"/>
    </row>
    <row r="772" spans="2:15" s="39" customFormat="1">
      <c r="B772" s="37"/>
      <c r="C772" s="37"/>
      <c r="D772" s="37"/>
      <c r="E772" s="37"/>
      <c r="F772" s="37"/>
      <c r="G772" s="37"/>
      <c r="H772" s="37"/>
      <c r="I772" s="37"/>
      <c r="J772" s="38"/>
      <c r="O772" s="38"/>
    </row>
    <row r="773" spans="2:15" s="39" customFormat="1">
      <c r="B773" s="37"/>
      <c r="C773" s="37"/>
      <c r="D773" s="37"/>
      <c r="E773" s="37"/>
      <c r="F773" s="37"/>
      <c r="G773" s="37"/>
      <c r="H773" s="37"/>
      <c r="I773" s="37"/>
      <c r="J773" s="38"/>
      <c r="O773" s="38"/>
    </row>
    <row r="774" spans="2:15" s="39" customFormat="1">
      <c r="B774" s="37"/>
      <c r="C774" s="37"/>
      <c r="D774" s="37"/>
      <c r="E774" s="37"/>
      <c r="F774" s="37"/>
      <c r="G774" s="37"/>
      <c r="H774" s="37"/>
      <c r="I774" s="37"/>
      <c r="J774" s="38"/>
      <c r="O774" s="38"/>
    </row>
    <row r="775" spans="2:15" s="39" customFormat="1">
      <c r="B775" s="37"/>
      <c r="C775" s="37"/>
      <c r="D775" s="37"/>
      <c r="E775" s="37"/>
      <c r="F775" s="37"/>
      <c r="G775" s="37"/>
      <c r="H775" s="37"/>
      <c r="I775" s="37"/>
      <c r="J775" s="38"/>
      <c r="O775" s="38"/>
    </row>
    <row r="776" spans="2:15" s="39" customFormat="1">
      <c r="B776" s="37"/>
      <c r="C776" s="37"/>
      <c r="D776" s="37"/>
      <c r="E776" s="37"/>
      <c r="F776" s="37"/>
      <c r="G776" s="37"/>
      <c r="H776" s="37"/>
      <c r="I776" s="37"/>
      <c r="J776" s="38"/>
      <c r="O776" s="38"/>
    </row>
    <row r="777" spans="2:15" s="39" customFormat="1">
      <c r="B777" s="37"/>
      <c r="C777" s="37"/>
      <c r="D777" s="37"/>
      <c r="E777" s="37"/>
      <c r="F777" s="37"/>
      <c r="G777" s="37"/>
      <c r="H777" s="37"/>
      <c r="I777" s="37"/>
      <c r="J777" s="38"/>
      <c r="O777" s="38"/>
    </row>
    <row r="778" spans="2:15" s="39" customFormat="1">
      <c r="B778" s="37"/>
      <c r="C778" s="37"/>
      <c r="D778" s="37"/>
      <c r="E778" s="37"/>
      <c r="F778" s="37"/>
      <c r="G778" s="37"/>
      <c r="H778" s="37"/>
      <c r="I778" s="37"/>
      <c r="J778" s="38"/>
      <c r="O778" s="38"/>
    </row>
    <row r="779" spans="2:15" s="39" customFormat="1">
      <c r="B779" s="37"/>
      <c r="C779" s="37"/>
      <c r="D779" s="37"/>
      <c r="E779" s="37"/>
      <c r="F779" s="37"/>
      <c r="G779" s="37"/>
      <c r="H779" s="37"/>
      <c r="I779" s="37"/>
      <c r="J779" s="38"/>
      <c r="O779" s="38"/>
    </row>
    <row r="780" spans="2:15" s="39" customFormat="1">
      <c r="B780" s="37"/>
      <c r="C780" s="37"/>
      <c r="D780" s="37"/>
      <c r="E780" s="37"/>
      <c r="F780" s="37"/>
      <c r="G780" s="37"/>
      <c r="H780" s="37"/>
      <c r="I780" s="37"/>
      <c r="J780" s="38"/>
      <c r="O780" s="38"/>
    </row>
    <row r="781" spans="2:15" s="39" customFormat="1">
      <c r="B781" s="37"/>
      <c r="C781" s="37"/>
      <c r="D781" s="37"/>
      <c r="E781" s="37"/>
      <c r="F781" s="37"/>
      <c r="G781" s="37"/>
      <c r="H781" s="37"/>
      <c r="I781" s="37"/>
      <c r="J781" s="38"/>
      <c r="O781" s="38"/>
    </row>
    <row r="782" spans="2:15" s="39" customFormat="1">
      <c r="B782" s="37"/>
      <c r="C782" s="37"/>
      <c r="D782" s="37"/>
      <c r="E782" s="37"/>
      <c r="F782" s="37"/>
      <c r="G782" s="37"/>
      <c r="H782" s="37"/>
      <c r="I782" s="37"/>
      <c r="J782" s="38"/>
      <c r="O782" s="38"/>
    </row>
    <row r="783" spans="2:15" s="39" customFormat="1">
      <c r="B783" s="37"/>
      <c r="C783" s="37"/>
      <c r="D783" s="37"/>
      <c r="E783" s="37"/>
      <c r="F783" s="37"/>
      <c r="G783" s="37"/>
      <c r="H783" s="37"/>
      <c r="I783" s="37"/>
      <c r="J783" s="38"/>
      <c r="O783" s="38"/>
    </row>
    <row r="784" spans="2:15" s="39" customFormat="1">
      <c r="B784" s="37"/>
      <c r="C784" s="37"/>
      <c r="D784" s="37"/>
      <c r="E784" s="37"/>
      <c r="F784" s="37"/>
      <c r="G784" s="37"/>
      <c r="H784" s="37"/>
      <c r="I784" s="37"/>
      <c r="J784" s="38"/>
      <c r="O784" s="38"/>
    </row>
    <row r="785" spans="2:15" s="39" customFormat="1">
      <c r="B785" s="37"/>
      <c r="C785" s="37"/>
      <c r="D785" s="37"/>
      <c r="E785" s="37"/>
      <c r="F785" s="37"/>
      <c r="G785" s="37"/>
      <c r="H785" s="37"/>
      <c r="I785" s="37"/>
      <c r="J785" s="38"/>
      <c r="O785" s="38"/>
    </row>
    <row r="786" spans="2:15" s="39" customFormat="1">
      <c r="B786" s="37"/>
      <c r="C786" s="37"/>
      <c r="D786" s="37"/>
      <c r="E786" s="37"/>
      <c r="F786" s="37"/>
      <c r="G786" s="37"/>
      <c r="H786" s="37"/>
      <c r="I786" s="37"/>
      <c r="J786" s="38"/>
      <c r="O786" s="38"/>
    </row>
    <row r="787" spans="2:15" s="39" customFormat="1">
      <c r="B787" s="37"/>
      <c r="C787" s="37"/>
      <c r="D787" s="37"/>
      <c r="E787" s="37"/>
      <c r="F787" s="37"/>
      <c r="G787" s="37"/>
      <c r="H787" s="37"/>
      <c r="I787" s="37"/>
      <c r="J787" s="38"/>
      <c r="O787" s="38"/>
    </row>
    <row r="788" spans="2:15" s="39" customFormat="1">
      <c r="B788" s="37"/>
      <c r="C788" s="37"/>
      <c r="D788" s="37"/>
      <c r="E788" s="37"/>
      <c r="F788" s="37"/>
      <c r="G788" s="37"/>
      <c r="H788" s="37"/>
      <c r="I788" s="37"/>
      <c r="J788" s="38"/>
      <c r="O788" s="38"/>
    </row>
    <row r="789" spans="2:15" s="39" customFormat="1">
      <c r="B789" s="37"/>
      <c r="C789" s="37"/>
      <c r="D789" s="37"/>
      <c r="E789" s="37"/>
      <c r="F789" s="37"/>
      <c r="G789" s="37"/>
      <c r="H789" s="37"/>
      <c r="I789" s="37"/>
      <c r="J789" s="38"/>
      <c r="O789" s="38"/>
    </row>
    <row r="790" spans="2:15" s="39" customFormat="1">
      <c r="B790" s="37"/>
      <c r="C790" s="37"/>
      <c r="D790" s="37"/>
      <c r="E790" s="37"/>
      <c r="F790" s="37"/>
      <c r="G790" s="37"/>
      <c r="H790" s="37"/>
      <c r="I790" s="37"/>
      <c r="J790" s="38"/>
      <c r="O790" s="38"/>
    </row>
    <row r="791" spans="2:15" s="39" customFormat="1">
      <c r="B791" s="37"/>
      <c r="C791" s="37"/>
      <c r="D791" s="37"/>
      <c r="E791" s="37"/>
      <c r="F791" s="37"/>
      <c r="G791" s="37"/>
      <c r="H791" s="37"/>
      <c r="I791" s="37"/>
      <c r="J791" s="38"/>
      <c r="O791" s="38"/>
    </row>
    <row r="792" spans="2:15" s="39" customFormat="1">
      <c r="B792" s="37"/>
      <c r="C792" s="37"/>
      <c r="D792" s="37"/>
      <c r="E792" s="37"/>
      <c r="F792" s="37"/>
      <c r="G792" s="37"/>
      <c r="H792" s="37"/>
      <c r="I792" s="37"/>
      <c r="J792" s="38"/>
      <c r="O792" s="38"/>
    </row>
    <row r="793" spans="2:15" s="39" customFormat="1">
      <c r="B793" s="37"/>
      <c r="C793" s="37"/>
      <c r="D793" s="37"/>
      <c r="E793" s="37"/>
      <c r="F793" s="37"/>
      <c r="G793" s="37"/>
      <c r="H793" s="37"/>
      <c r="I793" s="37"/>
      <c r="J793" s="38"/>
      <c r="O793" s="38"/>
    </row>
    <row r="794" spans="2:15" s="39" customFormat="1">
      <c r="B794" s="37"/>
      <c r="C794" s="37"/>
      <c r="D794" s="37"/>
      <c r="E794" s="37"/>
      <c r="F794" s="37"/>
      <c r="G794" s="37"/>
      <c r="H794" s="37"/>
      <c r="I794" s="37"/>
      <c r="J794" s="38"/>
      <c r="O794" s="38"/>
    </row>
    <row r="795" spans="2:15" s="39" customFormat="1">
      <c r="B795" s="37"/>
      <c r="C795" s="37"/>
      <c r="D795" s="37"/>
      <c r="E795" s="37"/>
      <c r="F795" s="37"/>
      <c r="G795" s="37"/>
      <c r="H795" s="37"/>
      <c r="I795" s="37"/>
      <c r="J795" s="38"/>
      <c r="O795" s="38"/>
    </row>
    <row r="796" spans="2:15" s="39" customFormat="1">
      <c r="B796" s="37"/>
      <c r="C796" s="37"/>
      <c r="D796" s="37"/>
      <c r="E796" s="37"/>
      <c r="F796" s="37"/>
      <c r="G796" s="37"/>
      <c r="H796" s="37"/>
      <c r="I796" s="37"/>
      <c r="J796" s="38"/>
      <c r="O796" s="38"/>
    </row>
    <row r="797" spans="2:15" s="39" customFormat="1">
      <c r="B797" s="37"/>
      <c r="C797" s="37"/>
      <c r="D797" s="37"/>
      <c r="E797" s="37"/>
      <c r="F797" s="37"/>
      <c r="G797" s="37"/>
      <c r="H797" s="37"/>
      <c r="I797" s="37"/>
      <c r="J797" s="38"/>
      <c r="O797" s="38"/>
    </row>
    <row r="798" spans="2:15" s="39" customFormat="1">
      <c r="B798" s="37"/>
      <c r="C798" s="37"/>
      <c r="D798" s="37"/>
      <c r="E798" s="37"/>
      <c r="F798" s="37"/>
      <c r="G798" s="37"/>
      <c r="H798" s="37"/>
      <c r="I798" s="37"/>
      <c r="J798" s="38"/>
      <c r="O798" s="38"/>
    </row>
    <row r="799" spans="2:15" s="39" customFormat="1">
      <c r="B799" s="37"/>
      <c r="C799" s="37"/>
      <c r="D799" s="37"/>
      <c r="E799" s="37"/>
      <c r="F799" s="37"/>
      <c r="G799" s="37"/>
      <c r="H799" s="37"/>
      <c r="I799" s="37"/>
      <c r="J799" s="38"/>
      <c r="O799" s="38"/>
    </row>
    <row r="800" spans="2:15" s="39" customFormat="1">
      <c r="B800" s="37"/>
      <c r="C800" s="37"/>
      <c r="D800" s="37"/>
      <c r="E800" s="37"/>
      <c r="F800" s="37"/>
      <c r="G800" s="37"/>
      <c r="H800" s="37"/>
      <c r="I800" s="37"/>
      <c r="J800" s="38"/>
      <c r="O800" s="38"/>
    </row>
    <row r="801" spans="2:15" s="39" customFormat="1">
      <c r="B801" s="37"/>
      <c r="C801" s="37"/>
      <c r="D801" s="37"/>
      <c r="E801" s="37"/>
      <c r="F801" s="37"/>
      <c r="G801" s="37"/>
      <c r="H801" s="37"/>
      <c r="I801" s="37"/>
      <c r="J801" s="38"/>
      <c r="O801" s="38"/>
    </row>
    <row r="802" spans="2:15" s="39" customFormat="1">
      <c r="B802" s="37"/>
      <c r="C802" s="37"/>
      <c r="D802" s="37"/>
      <c r="E802" s="37"/>
      <c r="F802" s="37"/>
      <c r="G802" s="37"/>
      <c r="H802" s="37"/>
      <c r="I802" s="37"/>
      <c r="J802" s="38"/>
      <c r="O802" s="38"/>
    </row>
    <row r="803" spans="2:15" s="39" customFormat="1">
      <c r="B803" s="37"/>
      <c r="C803" s="37"/>
      <c r="D803" s="37"/>
      <c r="E803" s="37"/>
      <c r="F803" s="37"/>
      <c r="G803" s="37"/>
      <c r="H803" s="37"/>
      <c r="I803" s="37"/>
      <c r="J803" s="38"/>
      <c r="O803" s="38"/>
    </row>
    <row r="804" spans="2:15" s="39" customFormat="1">
      <c r="B804" s="37"/>
      <c r="C804" s="37"/>
      <c r="D804" s="37"/>
      <c r="E804" s="37"/>
      <c r="F804" s="37"/>
      <c r="G804" s="37"/>
      <c r="H804" s="37"/>
      <c r="I804" s="37"/>
      <c r="J804" s="38"/>
      <c r="O804" s="38"/>
    </row>
    <row r="805" spans="2:15" s="39" customFormat="1">
      <c r="B805" s="37"/>
      <c r="C805" s="37"/>
      <c r="D805" s="37"/>
      <c r="E805" s="37"/>
      <c r="F805" s="37"/>
      <c r="G805" s="37"/>
      <c r="H805" s="37"/>
      <c r="I805" s="37"/>
      <c r="J805" s="38"/>
      <c r="O805" s="38"/>
    </row>
    <row r="806" spans="2:15" s="39" customFormat="1">
      <c r="B806" s="37"/>
      <c r="C806" s="37"/>
      <c r="D806" s="37"/>
      <c r="E806" s="37"/>
      <c r="F806" s="37"/>
      <c r="G806" s="37"/>
      <c r="H806" s="37"/>
      <c r="I806" s="37"/>
      <c r="J806" s="38"/>
      <c r="O806" s="38"/>
    </row>
    <row r="807" spans="2:15" s="39" customFormat="1">
      <c r="B807" s="37"/>
      <c r="C807" s="37"/>
      <c r="D807" s="37"/>
      <c r="E807" s="37"/>
      <c r="F807" s="37"/>
      <c r="G807" s="37"/>
      <c r="H807" s="37"/>
      <c r="I807" s="37"/>
      <c r="J807" s="38"/>
      <c r="O807" s="38"/>
    </row>
    <row r="808" spans="2:15" s="39" customFormat="1">
      <c r="B808" s="37"/>
      <c r="C808" s="37"/>
      <c r="D808" s="37"/>
      <c r="E808" s="37"/>
      <c r="F808" s="37"/>
      <c r="G808" s="37"/>
      <c r="H808" s="37"/>
      <c r="I808" s="37"/>
      <c r="J808" s="38"/>
      <c r="O808" s="38"/>
    </row>
    <row r="809" spans="2:15" s="39" customFormat="1">
      <c r="B809" s="37"/>
      <c r="C809" s="37"/>
      <c r="D809" s="37"/>
      <c r="E809" s="37"/>
      <c r="F809" s="37"/>
      <c r="G809" s="37"/>
      <c r="H809" s="37"/>
      <c r="I809" s="37"/>
      <c r="J809" s="38"/>
      <c r="O809" s="38"/>
    </row>
    <row r="810" spans="2:15" s="39" customFormat="1">
      <c r="B810" s="37"/>
      <c r="C810" s="37"/>
      <c r="D810" s="37"/>
      <c r="E810" s="37"/>
      <c r="F810" s="37"/>
      <c r="G810" s="37"/>
      <c r="H810" s="37"/>
      <c r="I810" s="37"/>
      <c r="J810" s="38"/>
      <c r="O810" s="38"/>
    </row>
    <row r="811" spans="2:15" s="39" customFormat="1">
      <c r="B811" s="37"/>
      <c r="C811" s="37"/>
      <c r="D811" s="37"/>
      <c r="E811" s="37"/>
      <c r="F811" s="37"/>
      <c r="G811" s="37"/>
      <c r="H811" s="37"/>
      <c r="I811" s="37"/>
      <c r="J811" s="38"/>
      <c r="O811" s="38"/>
    </row>
    <row r="812" spans="2:15" s="39" customFormat="1">
      <c r="B812" s="37"/>
      <c r="C812" s="37"/>
      <c r="D812" s="37"/>
      <c r="E812" s="37"/>
      <c r="F812" s="37"/>
      <c r="G812" s="37"/>
      <c r="H812" s="37"/>
      <c r="I812" s="37"/>
      <c r="J812" s="38"/>
      <c r="O812" s="38"/>
    </row>
    <row r="813" spans="2:15" s="39" customFormat="1">
      <c r="B813" s="37"/>
      <c r="C813" s="37"/>
      <c r="D813" s="37"/>
      <c r="E813" s="37"/>
      <c r="F813" s="37"/>
      <c r="G813" s="37"/>
      <c r="H813" s="37"/>
      <c r="I813" s="37"/>
      <c r="J813" s="38"/>
      <c r="O813" s="38"/>
    </row>
    <row r="814" spans="2:15" s="39" customFormat="1">
      <c r="B814" s="37"/>
      <c r="C814" s="37"/>
      <c r="D814" s="37"/>
      <c r="E814" s="37"/>
      <c r="F814" s="37"/>
      <c r="G814" s="37"/>
      <c r="H814" s="37"/>
      <c r="I814" s="37"/>
      <c r="J814" s="38"/>
      <c r="O814" s="38"/>
    </row>
    <row r="815" spans="2:15" s="39" customFormat="1">
      <c r="B815" s="37"/>
      <c r="C815" s="37"/>
      <c r="D815" s="37"/>
      <c r="E815" s="37"/>
      <c r="F815" s="37"/>
      <c r="G815" s="37"/>
      <c r="H815" s="37"/>
      <c r="I815" s="37"/>
      <c r="J815" s="38"/>
      <c r="O815" s="38"/>
    </row>
    <row r="816" spans="2:15" s="39" customFormat="1">
      <c r="B816" s="37"/>
      <c r="C816" s="37"/>
      <c r="D816" s="37"/>
      <c r="E816" s="37"/>
      <c r="F816" s="37"/>
      <c r="G816" s="37"/>
      <c r="H816" s="37"/>
      <c r="I816" s="37"/>
      <c r="J816" s="38"/>
      <c r="O816" s="38"/>
    </row>
    <row r="817" spans="2:15" s="39" customFormat="1">
      <c r="B817" s="37"/>
      <c r="C817" s="37"/>
      <c r="D817" s="37"/>
      <c r="E817" s="37"/>
      <c r="F817" s="37"/>
      <c r="G817" s="37"/>
      <c r="H817" s="37"/>
      <c r="I817" s="37"/>
      <c r="J817" s="38"/>
      <c r="O817" s="38"/>
    </row>
    <row r="818" spans="2:15" s="39" customFormat="1">
      <c r="B818" s="37"/>
      <c r="C818" s="37"/>
      <c r="D818" s="37"/>
      <c r="E818" s="37"/>
      <c r="F818" s="37"/>
      <c r="G818" s="37"/>
      <c r="H818" s="37"/>
      <c r="I818" s="37"/>
      <c r="J818" s="38"/>
      <c r="O818" s="38"/>
    </row>
    <row r="819" spans="2:15" s="39" customFormat="1">
      <c r="B819" s="37"/>
      <c r="C819" s="37"/>
      <c r="D819" s="37"/>
      <c r="E819" s="37"/>
      <c r="F819" s="37"/>
      <c r="G819" s="37"/>
      <c r="H819" s="37"/>
      <c r="I819" s="37"/>
      <c r="J819" s="38"/>
      <c r="O819" s="38"/>
    </row>
    <row r="820" spans="2:15" s="39" customFormat="1">
      <c r="B820" s="37"/>
      <c r="C820" s="37"/>
      <c r="D820" s="37"/>
      <c r="E820" s="37"/>
      <c r="F820" s="37"/>
      <c r="G820" s="37"/>
      <c r="H820" s="37"/>
      <c r="I820" s="37"/>
      <c r="J820" s="38"/>
      <c r="O820" s="38"/>
    </row>
    <row r="821" spans="2:15" s="39" customFormat="1">
      <c r="B821" s="37"/>
      <c r="C821" s="37"/>
      <c r="D821" s="37"/>
      <c r="E821" s="37"/>
      <c r="F821" s="37"/>
      <c r="G821" s="37"/>
      <c r="H821" s="37"/>
      <c r="I821" s="37"/>
      <c r="J821" s="38"/>
      <c r="O821" s="38"/>
    </row>
    <row r="822" spans="2:15" s="39" customFormat="1">
      <c r="B822" s="37"/>
      <c r="C822" s="37"/>
      <c r="D822" s="37"/>
      <c r="E822" s="37"/>
      <c r="F822" s="37"/>
      <c r="G822" s="37"/>
      <c r="H822" s="37"/>
      <c r="I822" s="37"/>
      <c r="J822" s="38"/>
      <c r="O822" s="38"/>
    </row>
    <row r="823" spans="2:15" s="39" customFormat="1">
      <c r="B823" s="37"/>
      <c r="C823" s="37"/>
      <c r="D823" s="37"/>
      <c r="E823" s="37"/>
      <c r="F823" s="37"/>
      <c r="G823" s="37"/>
      <c r="H823" s="37"/>
      <c r="I823" s="37"/>
      <c r="J823" s="38"/>
      <c r="O823" s="38"/>
    </row>
    <row r="824" spans="2:15" s="39" customFormat="1">
      <c r="B824" s="37"/>
      <c r="C824" s="37"/>
      <c r="D824" s="37"/>
      <c r="E824" s="37"/>
      <c r="F824" s="37"/>
      <c r="G824" s="37"/>
      <c r="H824" s="37"/>
      <c r="I824" s="37"/>
      <c r="J824" s="38"/>
      <c r="O824" s="38"/>
    </row>
    <row r="825" spans="2:15" s="39" customFormat="1">
      <c r="B825" s="37"/>
      <c r="C825" s="37"/>
      <c r="D825" s="37"/>
      <c r="E825" s="37"/>
      <c r="F825" s="37"/>
      <c r="G825" s="37"/>
      <c r="H825" s="37"/>
      <c r="I825" s="37"/>
      <c r="J825" s="38"/>
      <c r="O825" s="38"/>
    </row>
    <row r="826" spans="2:15" s="39" customFormat="1">
      <c r="B826" s="37"/>
      <c r="C826" s="37"/>
      <c r="D826" s="37"/>
      <c r="E826" s="37"/>
      <c r="F826" s="37"/>
      <c r="G826" s="37"/>
      <c r="H826" s="37"/>
      <c r="I826" s="37"/>
      <c r="J826" s="38"/>
      <c r="O826" s="38"/>
    </row>
    <row r="827" spans="2:15" s="39" customFormat="1">
      <c r="B827" s="37"/>
      <c r="C827" s="37"/>
      <c r="D827" s="37"/>
      <c r="E827" s="37"/>
      <c r="F827" s="37"/>
      <c r="G827" s="37"/>
      <c r="H827" s="37"/>
      <c r="I827" s="37"/>
      <c r="J827" s="38"/>
      <c r="O827" s="38"/>
    </row>
    <row r="828" spans="2:15" s="39" customFormat="1">
      <c r="B828" s="37"/>
      <c r="C828" s="37"/>
      <c r="D828" s="37"/>
      <c r="E828" s="37"/>
      <c r="F828" s="37"/>
      <c r="G828" s="37"/>
      <c r="H828" s="37"/>
      <c r="I828" s="37"/>
      <c r="J828" s="38"/>
      <c r="O828" s="38"/>
    </row>
    <row r="829" spans="2:15" s="39" customFormat="1">
      <c r="B829" s="37"/>
      <c r="C829" s="37"/>
      <c r="D829" s="37"/>
      <c r="E829" s="37"/>
      <c r="F829" s="37"/>
      <c r="G829" s="37"/>
      <c r="H829" s="37"/>
      <c r="I829" s="37"/>
      <c r="J829" s="38"/>
      <c r="O829" s="38"/>
    </row>
    <row r="830" spans="2:15" s="39" customFormat="1">
      <c r="B830" s="37"/>
      <c r="C830" s="37"/>
      <c r="D830" s="37"/>
      <c r="E830" s="37"/>
      <c r="F830" s="37"/>
      <c r="G830" s="37"/>
      <c r="H830" s="37"/>
      <c r="I830" s="37"/>
      <c r="J830" s="38"/>
      <c r="O830" s="38"/>
    </row>
    <row r="831" spans="2:15" s="39" customFormat="1">
      <c r="B831" s="37"/>
      <c r="C831" s="37"/>
      <c r="D831" s="37"/>
      <c r="E831" s="37"/>
      <c r="F831" s="37"/>
      <c r="G831" s="37"/>
      <c r="H831" s="37"/>
      <c r="I831" s="37"/>
      <c r="J831" s="38"/>
      <c r="O831" s="38"/>
    </row>
    <row r="832" spans="2:15" s="39" customFormat="1">
      <c r="B832" s="37"/>
      <c r="C832" s="37"/>
      <c r="D832" s="37"/>
      <c r="E832" s="37"/>
      <c r="F832" s="37"/>
      <c r="G832" s="37"/>
      <c r="H832" s="37"/>
      <c r="I832" s="37"/>
      <c r="J832" s="38"/>
      <c r="O832" s="38"/>
    </row>
    <row r="833" spans="2:15" s="39" customFormat="1">
      <c r="B833" s="37"/>
      <c r="C833" s="37"/>
      <c r="D833" s="37"/>
      <c r="E833" s="37"/>
      <c r="F833" s="37"/>
      <c r="G833" s="37"/>
      <c r="H833" s="37"/>
      <c r="I833" s="37"/>
      <c r="J833" s="38"/>
      <c r="O833" s="38"/>
    </row>
    <row r="834" spans="2:15" s="39" customFormat="1">
      <c r="B834" s="37"/>
      <c r="C834" s="37"/>
      <c r="D834" s="37"/>
      <c r="E834" s="37"/>
      <c r="F834" s="37"/>
      <c r="G834" s="37"/>
      <c r="H834" s="37"/>
      <c r="I834" s="37"/>
      <c r="J834" s="38"/>
      <c r="O834" s="38"/>
    </row>
    <row r="835" spans="2:15" s="39" customFormat="1">
      <c r="B835" s="37"/>
      <c r="C835" s="37"/>
      <c r="D835" s="37"/>
      <c r="E835" s="37"/>
      <c r="F835" s="37"/>
      <c r="G835" s="37"/>
      <c r="H835" s="37"/>
      <c r="I835" s="37"/>
      <c r="J835" s="38"/>
      <c r="O835" s="38"/>
    </row>
    <row r="836" spans="2:15" s="39" customFormat="1">
      <c r="B836" s="37"/>
      <c r="C836" s="37"/>
      <c r="D836" s="37"/>
      <c r="E836" s="37"/>
      <c r="F836" s="37"/>
      <c r="G836" s="37"/>
      <c r="H836" s="37"/>
      <c r="I836" s="37"/>
      <c r="J836" s="38"/>
      <c r="O836" s="38"/>
    </row>
    <row r="837" spans="2:15" s="39" customFormat="1">
      <c r="B837" s="37"/>
      <c r="C837" s="37"/>
      <c r="D837" s="37"/>
      <c r="E837" s="37"/>
      <c r="F837" s="37"/>
      <c r="G837" s="37"/>
      <c r="H837" s="37"/>
      <c r="I837" s="37"/>
      <c r="J837" s="38"/>
      <c r="O837" s="38"/>
    </row>
    <row r="838" spans="2:15" s="39" customFormat="1">
      <c r="B838" s="37"/>
      <c r="C838" s="37"/>
      <c r="D838" s="37"/>
      <c r="E838" s="37"/>
      <c r="F838" s="37"/>
      <c r="G838" s="37"/>
      <c r="H838" s="37"/>
      <c r="I838" s="37"/>
      <c r="J838" s="38"/>
      <c r="O838" s="38"/>
    </row>
    <row r="839" spans="2:15" s="39" customFormat="1">
      <c r="B839" s="37"/>
      <c r="C839" s="37"/>
      <c r="D839" s="37"/>
      <c r="E839" s="37"/>
      <c r="F839" s="37"/>
      <c r="G839" s="37"/>
      <c r="H839" s="37"/>
      <c r="I839" s="37"/>
      <c r="J839" s="38"/>
      <c r="O839" s="38"/>
    </row>
    <row r="840" spans="2:15" s="39" customFormat="1">
      <c r="B840" s="37"/>
      <c r="C840" s="37"/>
      <c r="D840" s="37"/>
      <c r="E840" s="37"/>
      <c r="F840" s="37"/>
      <c r="G840" s="37"/>
      <c r="H840" s="37"/>
      <c r="I840" s="37"/>
      <c r="J840" s="38"/>
      <c r="O840" s="38"/>
    </row>
    <row r="841" spans="2:15" s="39" customFormat="1">
      <c r="B841" s="37"/>
      <c r="C841" s="37"/>
      <c r="D841" s="37"/>
      <c r="E841" s="37"/>
      <c r="F841" s="37"/>
      <c r="G841" s="37"/>
      <c r="H841" s="37"/>
      <c r="I841" s="37"/>
      <c r="J841" s="38"/>
      <c r="O841" s="38"/>
    </row>
    <row r="842" spans="2:15" s="39" customFormat="1">
      <c r="B842" s="37"/>
      <c r="C842" s="37"/>
      <c r="D842" s="37"/>
      <c r="E842" s="37"/>
      <c r="F842" s="37"/>
      <c r="G842" s="37"/>
      <c r="H842" s="37"/>
      <c r="I842" s="37"/>
      <c r="J842" s="38"/>
      <c r="O842" s="38"/>
    </row>
    <row r="843" spans="2:15" s="39" customFormat="1">
      <c r="B843" s="37"/>
      <c r="C843" s="37"/>
      <c r="D843" s="37"/>
      <c r="E843" s="37"/>
      <c r="F843" s="37"/>
      <c r="G843" s="37"/>
      <c r="H843" s="37"/>
      <c r="I843" s="37"/>
      <c r="J843" s="38"/>
      <c r="O843" s="38"/>
    </row>
    <row r="844" spans="2:15" s="39" customFormat="1">
      <c r="B844" s="37"/>
      <c r="C844" s="37"/>
      <c r="D844" s="37"/>
      <c r="E844" s="37"/>
      <c r="F844" s="37"/>
      <c r="G844" s="37"/>
      <c r="H844" s="37"/>
      <c r="I844" s="37"/>
      <c r="J844" s="38"/>
      <c r="O844" s="38"/>
    </row>
    <row r="845" spans="2:15" s="39" customFormat="1">
      <c r="B845" s="37"/>
      <c r="C845" s="37"/>
      <c r="D845" s="37"/>
      <c r="E845" s="37"/>
      <c r="F845" s="37"/>
      <c r="G845" s="37"/>
      <c r="H845" s="37"/>
      <c r="I845" s="37"/>
      <c r="J845" s="38"/>
      <c r="O845" s="38"/>
    </row>
    <row r="846" spans="2:15" s="39" customFormat="1">
      <c r="B846" s="37"/>
      <c r="C846" s="37"/>
      <c r="D846" s="37"/>
      <c r="E846" s="37"/>
      <c r="F846" s="37"/>
      <c r="G846" s="37"/>
      <c r="H846" s="37"/>
      <c r="I846" s="37"/>
      <c r="J846" s="38"/>
      <c r="O846" s="38"/>
    </row>
    <row r="847" spans="2:15" s="39" customFormat="1">
      <c r="B847" s="37"/>
      <c r="C847" s="37"/>
      <c r="D847" s="37"/>
      <c r="E847" s="37"/>
      <c r="F847" s="37"/>
      <c r="G847" s="37"/>
      <c r="H847" s="37"/>
      <c r="I847" s="37"/>
      <c r="J847" s="38"/>
      <c r="O847" s="38"/>
    </row>
    <row r="848" spans="2:15" s="39" customFormat="1">
      <c r="B848" s="37"/>
      <c r="C848" s="37"/>
      <c r="D848" s="37"/>
      <c r="E848" s="37"/>
      <c r="F848" s="37"/>
      <c r="G848" s="37"/>
      <c r="H848" s="37"/>
      <c r="I848" s="37"/>
      <c r="J848" s="38"/>
      <c r="O848" s="38"/>
    </row>
    <row r="849" spans="2:15" s="39" customFormat="1">
      <c r="B849" s="37"/>
      <c r="C849" s="37"/>
      <c r="D849" s="37"/>
      <c r="E849" s="37"/>
      <c r="F849" s="37"/>
      <c r="G849" s="37"/>
      <c r="H849" s="37"/>
      <c r="I849" s="37"/>
      <c r="J849" s="38"/>
      <c r="O849" s="38"/>
    </row>
    <row r="850" spans="2:15" s="39" customFormat="1">
      <c r="B850" s="37"/>
      <c r="C850" s="37"/>
      <c r="D850" s="37"/>
      <c r="E850" s="37"/>
      <c r="F850" s="37"/>
      <c r="G850" s="37"/>
      <c r="H850" s="37"/>
      <c r="I850" s="37"/>
      <c r="J850" s="38"/>
      <c r="O850" s="38"/>
    </row>
    <row r="851" spans="2:15" s="39" customFormat="1">
      <c r="B851" s="37"/>
      <c r="C851" s="37"/>
      <c r="D851" s="37"/>
      <c r="E851" s="37"/>
      <c r="F851" s="37"/>
      <c r="G851" s="37"/>
      <c r="H851" s="37"/>
      <c r="I851" s="37"/>
      <c r="J851" s="38"/>
      <c r="O851" s="38"/>
    </row>
    <row r="852" spans="2:15" s="39" customFormat="1">
      <c r="B852" s="37"/>
      <c r="C852" s="37"/>
      <c r="D852" s="37"/>
      <c r="E852" s="37"/>
      <c r="F852" s="37"/>
      <c r="G852" s="37"/>
      <c r="H852" s="37"/>
      <c r="I852" s="37"/>
      <c r="J852" s="38"/>
      <c r="O852" s="38"/>
    </row>
    <row r="853" spans="2:15" s="39" customFormat="1">
      <c r="B853" s="37"/>
      <c r="C853" s="37"/>
      <c r="D853" s="37"/>
      <c r="E853" s="37"/>
      <c r="F853" s="37"/>
      <c r="G853" s="37"/>
      <c r="H853" s="37"/>
      <c r="I853" s="37"/>
      <c r="J853" s="38"/>
      <c r="O853" s="38"/>
    </row>
    <row r="854" spans="2:15" s="39" customFormat="1">
      <c r="B854" s="37"/>
      <c r="C854" s="37"/>
      <c r="D854" s="37"/>
      <c r="E854" s="37"/>
      <c r="F854" s="37"/>
      <c r="G854" s="37"/>
      <c r="H854" s="37"/>
      <c r="I854" s="37"/>
      <c r="J854" s="38"/>
      <c r="O854" s="38"/>
    </row>
    <row r="855" spans="2:15" s="39" customFormat="1">
      <c r="B855" s="37"/>
      <c r="C855" s="37"/>
      <c r="D855" s="37"/>
      <c r="E855" s="37"/>
      <c r="F855" s="37"/>
      <c r="G855" s="37"/>
      <c r="H855" s="37"/>
      <c r="I855" s="37"/>
      <c r="J855" s="38"/>
      <c r="O855" s="38"/>
    </row>
    <row r="856" spans="2:15" s="39" customFormat="1">
      <c r="B856" s="37"/>
      <c r="C856" s="37"/>
      <c r="D856" s="37"/>
      <c r="E856" s="37"/>
      <c r="F856" s="37"/>
      <c r="G856" s="37"/>
      <c r="H856" s="37"/>
      <c r="I856" s="37"/>
      <c r="J856" s="38"/>
      <c r="O856" s="38"/>
    </row>
    <row r="857" spans="2:15" s="39" customFormat="1">
      <c r="B857" s="37"/>
      <c r="C857" s="37"/>
      <c r="D857" s="37"/>
      <c r="E857" s="37"/>
      <c r="F857" s="37"/>
      <c r="G857" s="37"/>
      <c r="H857" s="37"/>
      <c r="I857" s="37"/>
      <c r="J857" s="38"/>
      <c r="O857" s="38"/>
    </row>
    <row r="858" spans="2:15" s="39" customFormat="1">
      <c r="B858" s="37"/>
      <c r="C858" s="37"/>
      <c r="D858" s="37"/>
      <c r="E858" s="37"/>
      <c r="F858" s="37"/>
      <c r="G858" s="37"/>
      <c r="H858" s="37"/>
      <c r="I858" s="37"/>
      <c r="J858" s="38"/>
      <c r="O858" s="38"/>
    </row>
    <row r="859" spans="2:15" s="39" customFormat="1">
      <c r="B859" s="37"/>
      <c r="C859" s="37"/>
      <c r="D859" s="37"/>
      <c r="E859" s="37"/>
      <c r="F859" s="37"/>
      <c r="G859" s="37"/>
      <c r="H859" s="37"/>
      <c r="I859" s="37"/>
      <c r="J859" s="38"/>
      <c r="O859" s="38"/>
    </row>
    <row r="860" spans="2:15" s="39" customFormat="1">
      <c r="B860" s="37"/>
      <c r="C860" s="37"/>
      <c r="D860" s="37"/>
      <c r="E860" s="37"/>
      <c r="F860" s="37"/>
      <c r="G860" s="37"/>
      <c r="H860" s="37"/>
      <c r="I860" s="37"/>
      <c r="J860" s="38"/>
      <c r="O860" s="38"/>
    </row>
    <row r="861" spans="2:15" s="39" customFormat="1">
      <c r="B861" s="37"/>
      <c r="C861" s="37"/>
      <c r="D861" s="37"/>
      <c r="E861" s="37"/>
      <c r="F861" s="37"/>
      <c r="G861" s="37"/>
      <c r="H861" s="37"/>
      <c r="I861" s="37"/>
      <c r="J861" s="38"/>
      <c r="O861" s="38"/>
    </row>
    <row r="862" spans="2:15" s="39" customFormat="1">
      <c r="B862" s="37"/>
      <c r="C862" s="37"/>
      <c r="D862" s="37"/>
      <c r="E862" s="37"/>
      <c r="F862" s="37"/>
      <c r="G862" s="37"/>
      <c r="H862" s="37"/>
      <c r="I862" s="37"/>
      <c r="J862" s="38"/>
      <c r="O862" s="38"/>
    </row>
    <row r="863" spans="2:15" s="39" customFormat="1">
      <c r="B863" s="37"/>
      <c r="C863" s="37"/>
      <c r="D863" s="37"/>
      <c r="E863" s="37"/>
      <c r="F863" s="37"/>
      <c r="G863" s="37"/>
      <c r="H863" s="37"/>
      <c r="I863" s="37"/>
      <c r="J863" s="38"/>
      <c r="O863" s="38"/>
    </row>
    <row r="864" spans="2:15" s="39" customFormat="1">
      <c r="B864" s="37"/>
      <c r="C864" s="37"/>
      <c r="D864" s="37"/>
      <c r="E864" s="37"/>
      <c r="F864" s="37"/>
      <c r="G864" s="37"/>
      <c r="H864" s="37"/>
      <c r="I864" s="37"/>
      <c r="J864" s="38"/>
      <c r="O864" s="38"/>
    </row>
    <row r="865" spans="2:15" s="39" customFormat="1">
      <c r="B865" s="37"/>
      <c r="C865" s="37"/>
      <c r="D865" s="37"/>
      <c r="E865" s="37"/>
      <c r="F865" s="37"/>
      <c r="G865" s="37"/>
      <c r="H865" s="37"/>
      <c r="I865" s="37"/>
      <c r="J865" s="38"/>
      <c r="O865" s="38"/>
    </row>
    <row r="866" spans="2:15" s="39" customFormat="1">
      <c r="B866" s="37"/>
      <c r="C866" s="37"/>
      <c r="D866" s="37"/>
      <c r="E866" s="37"/>
      <c r="F866" s="37"/>
      <c r="G866" s="37"/>
      <c r="H866" s="37"/>
      <c r="I866" s="37"/>
      <c r="J866" s="38"/>
      <c r="O866" s="38"/>
    </row>
    <row r="867" spans="2:15" s="39" customFormat="1">
      <c r="B867" s="37"/>
      <c r="C867" s="37"/>
      <c r="D867" s="37"/>
      <c r="E867" s="37"/>
      <c r="F867" s="37"/>
      <c r="G867" s="37"/>
      <c r="H867" s="37"/>
      <c r="I867" s="37"/>
      <c r="J867" s="38"/>
      <c r="O867" s="38"/>
    </row>
    <row r="868" spans="2:15" s="39" customFormat="1">
      <c r="B868" s="37"/>
      <c r="C868" s="37"/>
      <c r="D868" s="37"/>
      <c r="E868" s="37"/>
      <c r="F868" s="37"/>
      <c r="G868" s="37"/>
      <c r="H868" s="37"/>
      <c r="I868" s="37"/>
      <c r="J868" s="38"/>
      <c r="O868" s="38"/>
    </row>
    <row r="869" spans="2:15" s="39" customFormat="1">
      <c r="B869" s="37"/>
      <c r="C869" s="37"/>
      <c r="D869" s="37"/>
      <c r="E869" s="37"/>
      <c r="F869" s="37"/>
      <c r="G869" s="37"/>
      <c r="H869" s="37"/>
      <c r="I869" s="37"/>
      <c r="J869" s="38"/>
      <c r="O869" s="38"/>
    </row>
    <row r="870" spans="2:15" s="39" customFormat="1">
      <c r="B870" s="37"/>
      <c r="C870" s="37"/>
      <c r="D870" s="37"/>
      <c r="E870" s="37"/>
      <c r="F870" s="37"/>
      <c r="G870" s="37"/>
      <c r="H870" s="37"/>
      <c r="I870" s="37"/>
      <c r="J870" s="38"/>
      <c r="O870" s="38"/>
    </row>
    <row r="871" spans="2:15" s="39" customFormat="1">
      <c r="B871" s="37"/>
      <c r="C871" s="37"/>
      <c r="D871" s="37"/>
      <c r="E871" s="37"/>
      <c r="F871" s="37"/>
      <c r="G871" s="37"/>
      <c r="H871" s="37"/>
      <c r="I871" s="37"/>
      <c r="J871" s="38"/>
      <c r="O871" s="38"/>
    </row>
    <row r="872" spans="2:15" s="39" customFormat="1">
      <c r="B872" s="37"/>
      <c r="C872" s="37"/>
      <c r="D872" s="37"/>
      <c r="E872" s="37"/>
      <c r="F872" s="37"/>
      <c r="G872" s="37"/>
      <c r="H872" s="37"/>
      <c r="I872" s="37"/>
      <c r="J872" s="38"/>
      <c r="O872" s="38"/>
    </row>
    <row r="873" spans="2:15" s="39" customFormat="1">
      <c r="B873" s="37"/>
      <c r="C873" s="37"/>
      <c r="D873" s="37"/>
      <c r="E873" s="37"/>
      <c r="F873" s="37"/>
      <c r="G873" s="37"/>
      <c r="H873" s="37"/>
      <c r="I873" s="37"/>
      <c r="J873" s="38"/>
      <c r="O873" s="38"/>
    </row>
    <row r="874" spans="2:15" s="39" customFormat="1">
      <c r="B874" s="37"/>
      <c r="C874" s="37"/>
      <c r="D874" s="37"/>
      <c r="E874" s="37"/>
      <c r="F874" s="37"/>
      <c r="G874" s="37"/>
      <c r="H874" s="37"/>
      <c r="I874" s="37"/>
      <c r="J874" s="38"/>
      <c r="O874" s="38"/>
    </row>
    <row r="875" spans="2:15" s="39" customFormat="1">
      <c r="B875" s="37"/>
      <c r="C875" s="37"/>
      <c r="D875" s="37"/>
      <c r="E875" s="37"/>
      <c r="F875" s="37"/>
      <c r="G875" s="37"/>
      <c r="H875" s="37"/>
      <c r="I875" s="37"/>
      <c r="J875" s="38"/>
      <c r="O875" s="38"/>
    </row>
    <row r="876" spans="2:15" s="39" customFormat="1">
      <c r="B876" s="37"/>
      <c r="C876" s="37"/>
      <c r="D876" s="37"/>
      <c r="E876" s="37"/>
      <c r="F876" s="37"/>
      <c r="G876" s="37"/>
      <c r="H876" s="37"/>
      <c r="I876" s="37"/>
      <c r="J876" s="38"/>
      <c r="O876" s="38"/>
    </row>
    <row r="877" spans="2:15" s="39" customFormat="1">
      <c r="B877" s="37"/>
      <c r="C877" s="37"/>
      <c r="D877" s="37"/>
      <c r="E877" s="37"/>
      <c r="F877" s="37"/>
      <c r="G877" s="37"/>
      <c r="H877" s="37"/>
      <c r="I877" s="37"/>
      <c r="J877" s="38"/>
      <c r="O877" s="38"/>
    </row>
    <row r="878" spans="2:15" s="39" customFormat="1">
      <c r="B878" s="37"/>
      <c r="C878" s="37"/>
      <c r="D878" s="37"/>
      <c r="E878" s="37"/>
      <c r="F878" s="37"/>
      <c r="G878" s="37"/>
      <c r="H878" s="37"/>
      <c r="I878" s="37"/>
      <c r="J878" s="38"/>
      <c r="O878" s="38"/>
    </row>
    <row r="879" spans="2:15" s="39" customFormat="1">
      <c r="B879" s="37"/>
      <c r="C879" s="37"/>
      <c r="D879" s="37"/>
      <c r="E879" s="37"/>
      <c r="F879" s="37"/>
      <c r="G879" s="37"/>
      <c r="H879" s="37"/>
      <c r="I879" s="37"/>
      <c r="J879" s="38"/>
      <c r="O879" s="38"/>
    </row>
    <row r="880" spans="2:15" s="39" customFormat="1">
      <c r="B880" s="37"/>
      <c r="C880" s="37"/>
      <c r="D880" s="37"/>
      <c r="E880" s="37"/>
      <c r="F880" s="37"/>
      <c r="G880" s="37"/>
      <c r="H880" s="37"/>
      <c r="I880" s="37"/>
      <c r="J880" s="38"/>
      <c r="O880" s="38"/>
    </row>
    <row r="881" spans="2:15" s="39" customFormat="1">
      <c r="B881" s="37"/>
      <c r="C881" s="37"/>
      <c r="D881" s="37"/>
      <c r="E881" s="37"/>
      <c r="F881" s="37"/>
      <c r="G881" s="37"/>
      <c r="H881" s="37"/>
      <c r="I881" s="37"/>
      <c r="J881" s="38"/>
      <c r="O881" s="38"/>
    </row>
    <row r="882" spans="2:15" s="39" customFormat="1">
      <c r="B882" s="37"/>
      <c r="C882" s="37"/>
      <c r="D882" s="37"/>
      <c r="E882" s="37"/>
      <c r="F882" s="37"/>
      <c r="G882" s="37"/>
      <c r="H882" s="37"/>
      <c r="I882" s="37"/>
      <c r="J882" s="38"/>
      <c r="O882" s="38"/>
    </row>
    <row r="883" spans="2:15" s="39" customFormat="1">
      <c r="B883" s="37"/>
      <c r="C883" s="37"/>
      <c r="D883" s="37"/>
      <c r="E883" s="37"/>
      <c r="F883" s="37"/>
      <c r="G883" s="37"/>
      <c r="H883" s="37"/>
      <c r="I883" s="37"/>
      <c r="J883" s="38"/>
      <c r="O883" s="38"/>
    </row>
    <row r="884" spans="2:15" s="39" customFormat="1">
      <c r="B884" s="37"/>
      <c r="C884" s="37"/>
      <c r="D884" s="37"/>
      <c r="E884" s="37"/>
      <c r="F884" s="37"/>
      <c r="G884" s="37"/>
      <c r="H884" s="37"/>
      <c r="I884" s="37"/>
      <c r="J884" s="38"/>
      <c r="O884" s="38"/>
    </row>
    <row r="885" spans="2:15" s="39" customFormat="1">
      <c r="B885" s="37"/>
      <c r="C885" s="37"/>
      <c r="D885" s="37"/>
      <c r="E885" s="37"/>
      <c r="F885" s="37"/>
      <c r="G885" s="37"/>
      <c r="H885" s="37"/>
      <c r="I885" s="37"/>
      <c r="J885" s="38"/>
      <c r="O885" s="38"/>
    </row>
    <row r="886" spans="2:15" s="39" customFormat="1">
      <c r="B886" s="37"/>
      <c r="C886" s="37"/>
      <c r="D886" s="37"/>
      <c r="E886" s="37"/>
      <c r="F886" s="37"/>
      <c r="G886" s="37"/>
      <c r="H886" s="37"/>
      <c r="I886" s="37"/>
      <c r="J886" s="38"/>
      <c r="O886" s="38"/>
    </row>
    <row r="887" spans="2:15" s="39" customFormat="1">
      <c r="B887" s="37"/>
      <c r="C887" s="37"/>
      <c r="D887" s="37"/>
      <c r="E887" s="37"/>
      <c r="F887" s="37"/>
      <c r="G887" s="37"/>
      <c r="H887" s="37"/>
      <c r="I887" s="37"/>
      <c r="J887" s="38"/>
      <c r="O887" s="38"/>
    </row>
    <row r="888" spans="2:15" s="39" customFormat="1">
      <c r="B888" s="37"/>
      <c r="C888" s="37"/>
      <c r="D888" s="37"/>
      <c r="E888" s="37"/>
      <c r="F888" s="37"/>
      <c r="G888" s="37"/>
      <c r="H888" s="37"/>
      <c r="I888" s="37"/>
      <c r="J888" s="38"/>
      <c r="O888" s="38"/>
    </row>
    <row r="889" spans="2:15" s="39" customFormat="1">
      <c r="B889" s="37"/>
      <c r="C889" s="37"/>
      <c r="D889" s="37"/>
      <c r="E889" s="37"/>
      <c r="F889" s="37"/>
      <c r="G889" s="37"/>
      <c r="H889" s="37"/>
      <c r="I889" s="37"/>
      <c r="J889" s="38"/>
      <c r="O889" s="38"/>
    </row>
    <row r="890" spans="2:15" s="39" customFormat="1">
      <c r="B890" s="37"/>
      <c r="C890" s="37"/>
      <c r="D890" s="37"/>
      <c r="E890" s="37"/>
      <c r="F890" s="37"/>
      <c r="G890" s="37"/>
      <c r="H890" s="37"/>
      <c r="I890" s="37"/>
      <c r="J890" s="38"/>
      <c r="O890" s="38"/>
    </row>
    <row r="891" spans="2:15" s="39" customFormat="1">
      <c r="B891" s="37"/>
      <c r="C891" s="37"/>
      <c r="D891" s="37"/>
      <c r="E891" s="37"/>
      <c r="F891" s="37"/>
      <c r="G891" s="37"/>
      <c r="H891" s="37"/>
      <c r="I891" s="37"/>
      <c r="J891" s="38"/>
      <c r="O891" s="38"/>
    </row>
    <row r="892" spans="2:15" s="39" customFormat="1">
      <c r="B892" s="37"/>
      <c r="C892" s="37"/>
      <c r="D892" s="37"/>
      <c r="E892" s="37"/>
      <c r="F892" s="37"/>
      <c r="G892" s="37"/>
      <c r="H892" s="37"/>
      <c r="I892" s="37"/>
      <c r="J892" s="38"/>
      <c r="O892" s="38"/>
    </row>
    <row r="893" spans="2:15" s="39" customFormat="1">
      <c r="B893" s="37"/>
      <c r="C893" s="37"/>
      <c r="D893" s="37"/>
      <c r="E893" s="37"/>
      <c r="F893" s="37"/>
      <c r="G893" s="37"/>
      <c r="H893" s="37"/>
      <c r="I893" s="37"/>
      <c r="J893" s="38"/>
      <c r="O893" s="38"/>
    </row>
    <row r="894" spans="2:15" s="39" customFormat="1">
      <c r="B894" s="37"/>
      <c r="C894" s="37"/>
      <c r="D894" s="37"/>
      <c r="E894" s="37"/>
      <c r="F894" s="37"/>
      <c r="G894" s="37"/>
      <c r="H894" s="37"/>
      <c r="I894" s="37"/>
      <c r="J894" s="38"/>
      <c r="O894" s="38"/>
    </row>
    <row r="895" spans="2:15" s="39" customFormat="1">
      <c r="B895" s="37"/>
      <c r="C895" s="37"/>
      <c r="D895" s="37"/>
      <c r="E895" s="37"/>
      <c r="F895" s="37"/>
      <c r="G895" s="37"/>
      <c r="H895" s="37"/>
      <c r="I895" s="37"/>
      <c r="J895" s="38"/>
      <c r="O895" s="38"/>
    </row>
    <row r="896" spans="2:15" s="39" customFormat="1">
      <c r="B896" s="37"/>
      <c r="C896" s="37"/>
      <c r="D896" s="37"/>
      <c r="E896" s="37"/>
      <c r="F896" s="37"/>
      <c r="G896" s="37"/>
      <c r="H896" s="37"/>
      <c r="I896" s="37"/>
      <c r="J896" s="38"/>
      <c r="O896" s="38"/>
    </row>
    <row r="897" spans="2:15" s="39" customFormat="1">
      <c r="B897" s="37"/>
      <c r="C897" s="37"/>
      <c r="D897" s="37"/>
      <c r="E897" s="37"/>
      <c r="F897" s="37"/>
      <c r="G897" s="37"/>
      <c r="H897" s="37"/>
      <c r="I897" s="37"/>
      <c r="J897" s="38"/>
      <c r="O897" s="38"/>
    </row>
    <row r="898" spans="2:15" s="39" customFormat="1">
      <c r="B898" s="37"/>
      <c r="C898" s="37"/>
      <c r="D898" s="37"/>
      <c r="E898" s="37"/>
      <c r="F898" s="37"/>
      <c r="G898" s="37"/>
      <c r="H898" s="37"/>
      <c r="I898" s="37"/>
      <c r="J898" s="38"/>
      <c r="O898" s="38"/>
    </row>
    <row r="899" spans="2:15" s="39" customFormat="1">
      <c r="B899" s="37"/>
      <c r="C899" s="37"/>
      <c r="D899" s="37"/>
      <c r="E899" s="37"/>
      <c r="F899" s="37"/>
      <c r="G899" s="37"/>
      <c r="H899" s="37"/>
      <c r="I899" s="37"/>
      <c r="J899" s="38"/>
      <c r="O899" s="38"/>
    </row>
    <row r="900" spans="2:15" s="39" customFormat="1">
      <c r="B900" s="37"/>
      <c r="C900" s="37"/>
      <c r="D900" s="37"/>
      <c r="E900" s="37"/>
      <c r="F900" s="37"/>
      <c r="G900" s="37"/>
      <c r="H900" s="37"/>
      <c r="I900" s="37"/>
      <c r="J900" s="38"/>
      <c r="O900" s="38"/>
    </row>
    <row r="901" spans="2:15" s="39" customFormat="1">
      <c r="B901" s="37"/>
      <c r="C901" s="37"/>
      <c r="D901" s="37"/>
      <c r="E901" s="37"/>
      <c r="F901" s="37"/>
      <c r="G901" s="37"/>
      <c r="H901" s="37"/>
      <c r="I901" s="37"/>
      <c r="J901" s="38"/>
      <c r="O901" s="38"/>
    </row>
    <row r="902" spans="2:15" s="39" customFormat="1">
      <c r="B902" s="37"/>
      <c r="C902" s="37"/>
      <c r="D902" s="37"/>
      <c r="E902" s="37"/>
      <c r="F902" s="37"/>
      <c r="G902" s="37"/>
      <c r="H902" s="37"/>
      <c r="I902" s="37"/>
      <c r="J902" s="38"/>
      <c r="O902" s="38"/>
    </row>
    <row r="903" spans="2:15" s="39" customFormat="1">
      <c r="B903" s="37"/>
      <c r="C903" s="37"/>
      <c r="D903" s="37"/>
      <c r="E903" s="37"/>
      <c r="F903" s="37"/>
      <c r="G903" s="37"/>
      <c r="H903" s="37"/>
      <c r="I903" s="37"/>
      <c r="J903" s="38"/>
      <c r="O903" s="38"/>
    </row>
    <row r="904" spans="2:15" s="39" customFormat="1">
      <c r="B904" s="37"/>
      <c r="C904" s="37"/>
      <c r="D904" s="37"/>
      <c r="E904" s="37"/>
      <c r="F904" s="37"/>
      <c r="G904" s="37"/>
      <c r="H904" s="37"/>
      <c r="I904" s="37"/>
      <c r="J904" s="38"/>
      <c r="O904" s="38"/>
    </row>
    <row r="905" spans="2:15" s="39" customFormat="1">
      <c r="B905" s="37"/>
      <c r="C905" s="37"/>
      <c r="D905" s="37"/>
      <c r="E905" s="37"/>
      <c r="F905" s="37"/>
      <c r="G905" s="37"/>
      <c r="H905" s="37"/>
      <c r="I905" s="37"/>
      <c r="J905" s="38"/>
      <c r="O905" s="38"/>
    </row>
    <row r="906" spans="2:15" s="39" customFormat="1">
      <c r="B906" s="37"/>
      <c r="C906" s="37"/>
      <c r="D906" s="37"/>
      <c r="E906" s="37"/>
      <c r="F906" s="37"/>
      <c r="G906" s="37"/>
      <c r="H906" s="37"/>
      <c r="I906" s="37"/>
      <c r="J906" s="38"/>
      <c r="O906" s="38"/>
    </row>
    <row r="907" spans="2:15" s="39" customFormat="1">
      <c r="B907" s="37"/>
      <c r="C907" s="37"/>
      <c r="D907" s="37"/>
      <c r="E907" s="37"/>
      <c r="F907" s="37"/>
      <c r="G907" s="37"/>
      <c r="H907" s="37"/>
      <c r="I907" s="37"/>
      <c r="J907" s="38"/>
      <c r="O907" s="38"/>
    </row>
    <row r="908" spans="2:15" s="39" customFormat="1">
      <c r="B908" s="37"/>
      <c r="C908" s="37"/>
      <c r="D908" s="37"/>
      <c r="E908" s="37"/>
      <c r="F908" s="37"/>
      <c r="G908" s="37"/>
      <c r="H908" s="37"/>
      <c r="I908" s="37"/>
      <c r="J908" s="38"/>
      <c r="O908" s="38"/>
    </row>
    <row r="909" spans="2:15" s="39" customFormat="1">
      <c r="B909" s="37"/>
      <c r="C909" s="37"/>
      <c r="D909" s="37"/>
      <c r="E909" s="37"/>
      <c r="F909" s="37"/>
      <c r="G909" s="37"/>
      <c r="H909" s="37"/>
      <c r="I909" s="37"/>
      <c r="J909" s="38"/>
      <c r="O909" s="38"/>
    </row>
    <row r="910" spans="2:15" s="39" customFormat="1">
      <c r="B910" s="37"/>
      <c r="C910" s="37"/>
      <c r="D910" s="37"/>
      <c r="E910" s="37"/>
      <c r="F910" s="37"/>
      <c r="G910" s="37"/>
      <c r="H910" s="37"/>
      <c r="I910" s="37"/>
      <c r="J910" s="38"/>
      <c r="O910" s="38"/>
    </row>
    <row r="911" spans="2:15" s="39" customFormat="1">
      <c r="B911" s="37"/>
      <c r="C911" s="37"/>
      <c r="D911" s="37"/>
      <c r="E911" s="37"/>
      <c r="F911" s="37"/>
      <c r="G911" s="37"/>
      <c r="H911" s="37"/>
      <c r="I911" s="37"/>
      <c r="J911" s="38"/>
      <c r="O911" s="38"/>
    </row>
    <row r="912" spans="2:15" s="39" customFormat="1">
      <c r="B912" s="37"/>
      <c r="C912" s="37"/>
      <c r="D912" s="37"/>
      <c r="E912" s="37"/>
      <c r="F912" s="37"/>
      <c r="G912" s="37"/>
      <c r="H912" s="37"/>
      <c r="I912" s="37"/>
      <c r="J912" s="38"/>
      <c r="O912" s="38"/>
    </row>
    <row r="913" spans="2:15" s="39" customFormat="1">
      <c r="B913" s="37"/>
      <c r="C913" s="37"/>
      <c r="D913" s="37"/>
      <c r="E913" s="37"/>
      <c r="F913" s="37"/>
      <c r="G913" s="37"/>
      <c r="H913" s="37"/>
      <c r="I913" s="37"/>
      <c r="J913" s="38"/>
      <c r="O913" s="38"/>
    </row>
    <row r="914" spans="2:15" s="39" customFormat="1">
      <c r="B914" s="37"/>
      <c r="C914" s="37"/>
      <c r="D914" s="37"/>
      <c r="E914" s="37"/>
      <c r="F914" s="37"/>
      <c r="G914" s="37"/>
      <c r="H914" s="37"/>
      <c r="I914" s="37"/>
      <c r="J914" s="38"/>
      <c r="O914" s="38"/>
    </row>
    <row r="915" spans="2:15" s="39" customFormat="1">
      <c r="B915" s="37"/>
      <c r="C915" s="37"/>
      <c r="D915" s="37"/>
      <c r="E915" s="37"/>
      <c r="F915" s="37"/>
      <c r="G915" s="37"/>
      <c r="H915" s="37"/>
      <c r="I915" s="37"/>
      <c r="J915" s="38"/>
      <c r="O915" s="38"/>
    </row>
    <row r="916" spans="2:15" s="39" customFormat="1">
      <c r="B916" s="37"/>
      <c r="C916" s="37"/>
      <c r="D916" s="37"/>
      <c r="E916" s="37"/>
      <c r="F916" s="37"/>
      <c r="G916" s="37"/>
      <c r="H916" s="37"/>
      <c r="I916" s="37"/>
      <c r="J916" s="38"/>
      <c r="O916" s="38"/>
    </row>
    <row r="917" spans="2:15" s="39" customFormat="1">
      <c r="B917" s="37"/>
      <c r="C917" s="37"/>
      <c r="D917" s="37"/>
      <c r="E917" s="37"/>
      <c r="F917" s="37"/>
      <c r="G917" s="37"/>
      <c r="H917" s="37"/>
      <c r="I917" s="37"/>
      <c r="J917" s="38"/>
      <c r="O917" s="38"/>
    </row>
    <row r="918" spans="2:15" s="39" customFormat="1">
      <c r="B918" s="37"/>
      <c r="C918" s="37"/>
      <c r="D918" s="37"/>
      <c r="E918" s="37"/>
      <c r="F918" s="37"/>
      <c r="G918" s="37"/>
      <c r="H918" s="37"/>
      <c r="I918" s="37"/>
      <c r="J918" s="38"/>
      <c r="O918" s="38"/>
    </row>
    <row r="919" spans="2:15" s="39" customFormat="1">
      <c r="B919" s="37"/>
      <c r="C919" s="37"/>
      <c r="D919" s="37"/>
      <c r="E919" s="37"/>
      <c r="F919" s="37"/>
      <c r="G919" s="37"/>
      <c r="H919" s="37"/>
      <c r="I919" s="37"/>
      <c r="J919" s="38"/>
      <c r="O919" s="38"/>
    </row>
    <row r="920" spans="2:15" s="39" customFormat="1">
      <c r="B920" s="37"/>
      <c r="C920" s="37"/>
      <c r="D920" s="37"/>
      <c r="E920" s="37"/>
      <c r="F920" s="37"/>
      <c r="G920" s="37"/>
      <c r="H920" s="37"/>
      <c r="I920" s="37"/>
      <c r="J920" s="38"/>
      <c r="O920" s="38"/>
    </row>
    <row r="921" spans="2:15" s="39" customFormat="1">
      <c r="B921" s="37"/>
      <c r="C921" s="37"/>
      <c r="D921" s="37"/>
      <c r="E921" s="37"/>
      <c r="F921" s="37"/>
      <c r="G921" s="37"/>
      <c r="H921" s="37"/>
      <c r="I921" s="37"/>
      <c r="J921" s="38"/>
      <c r="O921" s="38"/>
    </row>
    <row r="922" spans="2:15" s="39" customFormat="1">
      <c r="B922" s="37"/>
      <c r="C922" s="37"/>
      <c r="D922" s="37"/>
      <c r="E922" s="37"/>
      <c r="F922" s="37"/>
      <c r="G922" s="37"/>
      <c r="H922" s="37"/>
      <c r="I922" s="37"/>
      <c r="J922" s="38"/>
      <c r="O922" s="38"/>
    </row>
    <row r="923" spans="2:15" s="39" customFormat="1">
      <c r="B923" s="37"/>
      <c r="C923" s="37"/>
      <c r="D923" s="37"/>
      <c r="E923" s="37"/>
      <c r="F923" s="37"/>
      <c r="G923" s="37"/>
      <c r="H923" s="37"/>
      <c r="I923" s="37"/>
      <c r="J923" s="38"/>
      <c r="O923" s="38"/>
    </row>
    <row r="924" spans="2:15" s="39" customFormat="1">
      <c r="B924" s="37"/>
      <c r="C924" s="37"/>
      <c r="D924" s="37"/>
      <c r="E924" s="37"/>
      <c r="F924" s="37"/>
      <c r="G924" s="37"/>
      <c r="H924" s="37"/>
      <c r="I924" s="37"/>
      <c r="J924" s="38"/>
      <c r="O924" s="38"/>
    </row>
    <row r="925" spans="2:15" s="39" customFormat="1">
      <c r="B925" s="37"/>
      <c r="C925" s="37"/>
      <c r="D925" s="37"/>
      <c r="E925" s="37"/>
      <c r="F925" s="37"/>
      <c r="G925" s="37"/>
      <c r="H925" s="37"/>
      <c r="I925" s="37"/>
      <c r="J925" s="38"/>
      <c r="O925" s="38"/>
    </row>
    <row r="926" spans="2:15" s="39" customFormat="1">
      <c r="B926" s="37"/>
      <c r="C926" s="37"/>
      <c r="D926" s="37"/>
      <c r="E926" s="37"/>
      <c r="F926" s="37"/>
      <c r="G926" s="37"/>
      <c r="H926" s="37"/>
      <c r="I926" s="37"/>
      <c r="J926" s="38"/>
      <c r="O926" s="38"/>
    </row>
    <row r="927" spans="2:15" s="39" customFormat="1">
      <c r="B927" s="37"/>
      <c r="C927" s="37"/>
      <c r="D927" s="37"/>
      <c r="E927" s="37"/>
      <c r="F927" s="37"/>
      <c r="G927" s="37"/>
      <c r="H927" s="37"/>
      <c r="I927" s="37"/>
      <c r="J927" s="38"/>
      <c r="O927" s="38"/>
    </row>
    <row r="928" spans="2:15" s="39" customFormat="1">
      <c r="B928" s="37"/>
      <c r="C928" s="37"/>
      <c r="D928" s="37"/>
      <c r="E928" s="37"/>
      <c r="F928" s="37"/>
      <c r="G928" s="37"/>
      <c r="H928" s="37"/>
      <c r="I928" s="37"/>
      <c r="J928" s="38"/>
      <c r="O928" s="38"/>
    </row>
    <row r="929" spans="2:15" s="39" customFormat="1">
      <c r="B929" s="37"/>
      <c r="C929" s="37"/>
      <c r="D929" s="37"/>
      <c r="E929" s="37"/>
      <c r="F929" s="37"/>
      <c r="G929" s="37"/>
      <c r="H929" s="37"/>
      <c r="I929" s="37"/>
      <c r="J929" s="38"/>
      <c r="O929" s="38"/>
    </row>
    <row r="930" spans="2:15" s="39" customFormat="1">
      <c r="B930" s="37"/>
      <c r="C930" s="37"/>
      <c r="D930" s="37"/>
      <c r="E930" s="37"/>
      <c r="F930" s="37"/>
      <c r="G930" s="37"/>
      <c r="H930" s="37"/>
      <c r="I930" s="37"/>
      <c r="J930" s="38"/>
      <c r="O930" s="38"/>
    </row>
    <row r="931" spans="2:15" s="39" customFormat="1">
      <c r="B931" s="37"/>
      <c r="C931" s="37"/>
      <c r="D931" s="37"/>
      <c r="E931" s="37"/>
      <c r="F931" s="37"/>
      <c r="G931" s="37"/>
      <c r="H931" s="37"/>
      <c r="I931" s="37"/>
      <c r="J931" s="38"/>
      <c r="O931" s="38"/>
    </row>
    <row r="932" spans="2:15" s="39" customFormat="1">
      <c r="B932" s="37"/>
      <c r="C932" s="37"/>
      <c r="D932" s="37"/>
      <c r="E932" s="37"/>
      <c r="F932" s="37"/>
      <c r="G932" s="37"/>
      <c r="H932" s="37"/>
      <c r="I932" s="37"/>
      <c r="J932" s="38"/>
      <c r="O932" s="38"/>
    </row>
    <row r="933" spans="2:15" s="39" customFormat="1">
      <c r="B933" s="37"/>
      <c r="C933" s="37"/>
      <c r="D933" s="37"/>
      <c r="E933" s="37"/>
      <c r="F933" s="37"/>
      <c r="G933" s="37"/>
      <c r="H933" s="37"/>
      <c r="I933" s="37"/>
      <c r="J933" s="38"/>
      <c r="O933" s="38"/>
    </row>
    <row r="934" spans="2:15" s="39" customFormat="1">
      <c r="B934" s="37"/>
      <c r="C934" s="37"/>
      <c r="D934" s="37"/>
      <c r="E934" s="37"/>
      <c r="F934" s="37"/>
      <c r="G934" s="37"/>
      <c r="H934" s="37"/>
      <c r="I934" s="37"/>
      <c r="J934" s="38"/>
      <c r="O934" s="38"/>
    </row>
    <row r="935" spans="2:15" s="39" customFormat="1">
      <c r="B935" s="37"/>
      <c r="C935" s="37"/>
      <c r="D935" s="37"/>
      <c r="E935" s="37"/>
      <c r="F935" s="37"/>
      <c r="G935" s="37"/>
      <c r="H935" s="37"/>
      <c r="I935" s="37"/>
      <c r="J935" s="38"/>
      <c r="O935" s="38"/>
    </row>
    <row r="936" spans="2:15" s="39" customFormat="1">
      <c r="B936" s="37"/>
      <c r="C936" s="37"/>
      <c r="D936" s="37"/>
      <c r="E936" s="37"/>
      <c r="F936" s="37"/>
      <c r="G936" s="37"/>
      <c r="H936" s="37"/>
      <c r="I936" s="37"/>
      <c r="J936" s="38"/>
      <c r="O936" s="38"/>
    </row>
    <row r="937" spans="2:15" s="39" customFormat="1">
      <c r="B937" s="37"/>
      <c r="C937" s="37"/>
      <c r="D937" s="37"/>
      <c r="E937" s="37"/>
      <c r="F937" s="37"/>
      <c r="G937" s="37"/>
      <c r="H937" s="37"/>
      <c r="I937" s="37"/>
      <c r="J937" s="38"/>
      <c r="O937" s="38"/>
    </row>
    <row r="938" spans="2:15" s="39" customFormat="1">
      <c r="B938" s="37"/>
      <c r="C938" s="37"/>
      <c r="D938" s="37"/>
      <c r="E938" s="37"/>
      <c r="F938" s="37"/>
      <c r="G938" s="37"/>
      <c r="H938" s="37"/>
      <c r="I938" s="37"/>
      <c r="J938" s="38"/>
      <c r="O938" s="38"/>
    </row>
    <row r="939" spans="2:15" s="39" customFormat="1">
      <c r="B939" s="37"/>
      <c r="C939" s="37"/>
      <c r="D939" s="37"/>
      <c r="E939" s="37"/>
      <c r="F939" s="37"/>
      <c r="G939" s="37"/>
      <c r="H939" s="37"/>
      <c r="I939" s="37"/>
      <c r="J939" s="38"/>
      <c r="O939" s="38"/>
    </row>
    <row r="940" spans="2:15" s="39" customFormat="1">
      <c r="B940" s="37"/>
      <c r="C940" s="37"/>
      <c r="D940" s="37"/>
      <c r="E940" s="37"/>
      <c r="F940" s="37"/>
      <c r="G940" s="37"/>
      <c r="H940" s="37"/>
      <c r="I940" s="37"/>
      <c r="J940" s="38"/>
      <c r="O940" s="38"/>
    </row>
    <row r="941" spans="2:15" s="39" customFormat="1">
      <c r="B941" s="37"/>
      <c r="C941" s="37"/>
      <c r="D941" s="37"/>
      <c r="E941" s="37"/>
      <c r="F941" s="37"/>
      <c r="G941" s="37"/>
      <c r="H941" s="37"/>
      <c r="I941" s="37"/>
      <c r="J941" s="38"/>
      <c r="O941" s="38"/>
    </row>
    <row r="942" spans="2:15" s="39" customFormat="1">
      <c r="B942" s="37"/>
      <c r="C942" s="37"/>
      <c r="D942" s="37"/>
      <c r="E942" s="37"/>
      <c r="F942" s="37"/>
      <c r="G942" s="37"/>
      <c r="H942" s="37"/>
      <c r="I942" s="37"/>
      <c r="J942" s="38"/>
      <c r="O942" s="38"/>
    </row>
    <row r="943" spans="2:15" s="39" customFormat="1">
      <c r="B943" s="37"/>
      <c r="C943" s="37"/>
      <c r="D943" s="37"/>
      <c r="E943" s="37"/>
      <c r="F943" s="37"/>
      <c r="G943" s="37"/>
      <c r="H943" s="37"/>
      <c r="I943" s="37"/>
      <c r="J943" s="38"/>
      <c r="O943" s="38"/>
    </row>
    <row r="944" spans="2:15" s="39" customFormat="1">
      <c r="B944" s="37"/>
      <c r="C944" s="37"/>
      <c r="D944" s="37"/>
      <c r="E944" s="37"/>
      <c r="F944" s="37"/>
      <c r="G944" s="37"/>
      <c r="H944" s="37"/>
      <c r="I944" s="37"/>
      <c r="J944" s="38"/>
      <c r="O944" s="38"/>
    </row>
    <row r="945" spans="2:15" s="39" customFormat="1">
      <c r="B945" s="37"/>
      <c r="C945" s="37"/>
      <c r="D945" s="37"/>
      <c r="E945" s="37"/>
      <c r="F945" s="37"/>
      <c r="G945" s="37"/>
      <c r="H945" s="37"/>
      <c r="I945" s="37"/>
      <c r="J945" s="38"/>
      <c r="O945" s="38"/>
    </row>
    <row r="946" spans="2:15" s="39" customFormat="1">
      <c r="B946" s="37"/>
      <c r="C946" s="37"/>
      <c r="D946" s="37"/>
      <c r="E946" s="37"/>
      <c r="F946" s="37"/>
      <c r="G946" s="37"/>
      <c r="H946" s="37"/>
      <c r="I946" s="37"/>
      <c r="J946" s="38"/>
      <c r="O946" s="38"/>
    </row>
    <row r="947" spans="2:15" s="39" customFormat="1">
      <c r="B947" s="37"/>
      <c r="C947" s="37"/>
      <c r="D947" s="37"/>
      <c r="E947" s="37"/>
      <c r="F947" s="37"/>
      <c r="G947" s="37"/>
      <c r="H947" s="37"/>
      <c r="I947" s="37"/>
      <c r="J947" s="38"/>
      <c r="O947" s="38"/>
    </row>
    <row r="948" spans="2:15" s="39" customFormat="1">
      <c r="B948" s="37"/>
      <c r="C948" s="37"/>
      <c r="D948" s="37"/>
      <c r="E948" s="37"/>
      <c r="F948" s="37"/>
      <c r="G948" s="37"/>
      <c r="H948" s="37"/>
      <c r="I948" s="37"/>
      <c r="J948" s="38"/>
      <c r="O948" s="38"/>
    </row>
    <row r="949" spans="2:15" s="39" customFormat="1">
      <c r="B949" s="37"/>
      <c r="C949" s="37"/>
      <c r="D949" s="37"/>
      <c r="E949" s="37"/>
      <c r="F949" s="37"/>
      <c r="G949" s="37"/>
      <c r="H949" s="37"/>
      <c r="I949" s="37"/>
      <c r="J949" s="38"/>
      <c r="O949" s="38"/>
    </row>
    <row r="950" spans="2:15" s="39" customFormat="1">
      <c r="B950" s="37"/>
      <c r="C950" s="37"/>
      <c r="D950" s="37"/>
      <c r="E950" s="37"/>
      <c r="F950" s="37"/>
      <c r="G950" s="37"/>
      <c r="H950" s="37"/>
      <c r="I950" s="37"/>
      <c r="J950" s="38"/>
      <c r="O950" s="38"/>
    </row>
    <row r="951" spans="2:15" s="39" customFormat="1">
      <c r="B951" s="37"/>
      <c r="C951" s="37"/>
      <c r="D951" s="37"/>
      <c r="E951" s="37"/>
      <c r="F951" s="37"/>
      <c r="G951" s="37"/>
      <c r="H951" s="37"/>
      <c r="I951" s="37"/>
      <c r="J951" s="38"/>
      <c r="O951" s="38"/>
    </row>
    <row r="952" spans="2:15" s="39" customFormat="1">
      <c r="B952" s="37"/>
      <c r="C952" s="37"/>
      <c r="D952" s="37"/>
      <c r="E952" s="37"/>
      <c r="F952" s="37"/>
      <c r="G952" s="37"/>
      <c r="H952" s="37"/>
      <c r="I952" s="37"/>
      <c r="J952" s="38"/>
      <c r="O952" s="38"/>
    </row>
    <row r="953" spans="2:15" s="39" customFormat="1">
      <c r="B953" s="37"/>
      <c r="C953" s="37"/>
      <c r="D953" s="37"/>
      <c r="E953" s="37"/>
      <c r="F953" s="37"/>
      <c r="G953" s="37"/>
      <c r="H953" s="37"/>
      <c r="I953" s="37"/>
      <c r="J953" s="38"/>
      <c r="O953" s="38"/>
    </row>
    <row r="954" spans="2:15" s="39" customFormat="1">
      <c r="B954" s="37"/>
      <c r="C954" s="37"/>
      <c r="D954" s="37"/>
      <c r="E954" s="37"/>
      <c r="F954" s="37"/>
      <c r="G954" s="37"/>
      <c r="H954" s="37"/>
      <c r="I954" s="37"/>
      <c r="J954" s="38"/>
      <c r="O954" s="38"/>
    </row>
    <row r="955" spans="2:15" s="39" customFormat="1">
      <c r="B955" s="37"/>
      <c r="C955" s="37"/>
      <c r="D955" s="37"/>
      <c r="E955" s="37"/>
      <c r="F955" s="37"/>
      <c r="G955" s="37"/>
      <c r="H955" s="37"/>
      <c r="I955" s="37"/>
      <c r="J955" s="38"/>
      <c r="O955" s="38"/>
    </row>
    <row r="956" spans="2:15" s="39" customFormat="1">
      <c r="B956" s="37"/>
      <c r="C956" s="37"/>
      <c r="D956" s="37"/>
      <c r="E956" s="37"/>
      <c r="F956" s="37"/>
      <c r="G956" s="37"/>
      <c r="H956" s="37"/>
      <c r="I956" s="37"/>
      <c r="J956" s="38"/>
      <c r="O956" s="38"/>
    </row>
    <row r="957" spans="2:15" s="39" customFormat="1">
      <c r="B957" s="37"/>
      <c r="C957" s="37"/>
      <c r="D957" s="37"/>
      <c r="E957" s="37"/>
      <c r="F957" s="37"/>
      <c r="G957" s="37"/>
      <c r="H957" s="37"/>
      <c r="I957" s="37"/>
      <c r="J957" s="38"/>
      <c r="O957" s="38"/>
    </row>
    <row r="958" spans="2:15" s="39" customFormat="1">
      <c r="B958" s="37"/>
      <c r="C958" s="37"/>
      <c r="D958" s="37"/>
      <c r="E958" s="37"/>
      <c r="F958" s="37"/>
      <c r="G958" s="37"/>
      <c r="H958" s="37"/>
      <c r="I958" s="37"/>
      <c r="J958" s="38"/>
      <c r="O958" s="38"/>
    </row>
    <row r="959" spans="2:15" s="39" customFormat="1">
      <c r="B959" s="37"/>
      <c r="C959" s="37"/>
      <c r="D959" s="37"/>
      <c r="E959" s="37"/>
      <c r="F959" s="37"/>
      <c r="G959" s="37"/>
      <c r="H959" s="37"/>
      <c r="I959" s="37"/>
      <c r="J959" s="38"/>
      <c r="O959" s="38"/>
    </row>
    <row r="960" spans="2:15" s="39" customFormat="1">
      <c r="B960" s="37"/>
      <c r="C960" s="37"/>
      <c r="D960" s="37"/>
      <c r="E960" s="37"/>
      <c r="F960" s="37"/>
      <c r="G960" s="37"/>
      <c r="H960" s="37"/>
      <c r="I960" s="37"/>
      <c r="J960" s="38"/>
      <c r="O960" s="38"/>
    </row>
    <row r="961" spans="2:15" s="39" customFormat="1">
      <c r="B961" s="37"/>
      <c r="C961" s="37"/>
      <c r="D961" s="37"/>
      <c r="E961" s="37"/>
      <c r="F961" s="37"/>
      <c r="G961" s="37"/>
      <c r="H961" s="37"/>
      <c r="I961" s="37"/>
      <c r="J961" s="38"/>
      <c r="O961" s="38"/>
    </row>
    <row r="962" spans="2:15" s="39" customFormat="1">
      <c r="B962" s="37"/>
      <c r="C962" s="37"/>
      <c r="D962" s="37"/>
      <c r="E962" s="37"/>
      <c r="F962" s="37"/>
      <c r="G962" s="37"/>
      <c r="H962" s="37"/>
      <c r="I962" s="37"/>
      <c r="J962" s="38"/>
      <c r="O962" s="38"/>
    </row>
    <row r="963" spans="2:15" s="39" customFormat="1">
      <c r="B963" s="37"/>
      <c r="C963" s="37"/>
      <c r="D963" s="37"/>
      <c r="E963" s="37"/>
      <c r="F963" s="37"/>
      <c r="G963" s="37"/>
      <c r="H963" s="37"/>
      <c r="I963" s="37"/>
      <c r="J963" s="38"/>
      <c r="O963" s="38"/>
    </row>
    <row r="964" spans="2:15" s="39" customFormat="1">
      <c r="B964" s="37"/>
      <c r="C964" s="37"/>
      <c r="D964" s="37"/>
      <c r="E964" s="37"/>
      <c r="F964" s="37"/>
      <c r="G964" s="37"/>
      <c r="H964" s="37"/>
      <c r="I964" s="37"/>
      <c r="J964" s="38"/>
      <c r="O964" s="38"/>
    </row>
    <row r="965" spans="2:15" s="39" customFormat="1">
      <c r="B965" s="37"/>
      <c r="C965" s="37"/>
      <c r="D965" s="37"/>
      <c r="E965" s="37"/>
      <c r="F965" s="37"/>
      <c r="G965" s="37"/>
      <c r="H965" s="37"/>
      <c r="I965" s="37"/>
      <c r="J965" s="38"/>
      <c r="O965" s="38"/>
    </row>
    <row r="966" spans="2:15" s="39" customFormat="1">
      <c r="B966" s="37"/>
      <c r="C966" s="37"/>
      <c r="D966" s="37"/>
      <c r="E966" s="37"/>
      <c r="F966" s="37"/>
      <c r="G966" s="37"/>
      <c r="H966" s="37"/>
      <c r="I966" s="37"/>
      <c r="J966" s="38"/>
      <c r="O966" s="38"/>
    </row>
    <row r="967" spans="2:15" s="39" customFormat="1">
      <c r="B967" s="37"/>
      <c r="C967" s="37"/>
      <c r="D967" s="37"/>
      <c r="E967" s="37"/>
      <c r="F967" s="37"/>
      <c r="G967" s="37"/>
      <c r="H967" s="37"/>
      <c r="I967" s="37"/>
      <c r="J967" s="38"/>
      <c r="O967" s="38"/>
    </row>
    <row r="968" spans="2:15" s="39" customFormat="1">
      <c r="B968" s="37"/>
      <c r="C968" s="37"/>
      <c r="D968" s="37"/>
      <c r="E968" s="37"/>
      <c r="F968" s="37"/>
      <c r="G968" s="37"/>
      <c r="H968" s="37"/>
      <c r="I968" s="37"/>
      <c r="J968" s="38"/>
      <c r="O968" s="38"/>
    </row>
    <row r="969" spans="2:15" s="39" customFormat="1">
      <c r="B969" s="37"/>
      <c r="C969" s="37"/>
      <c r="D969" s="37"/>
      <c r="E969" s="37"/>
      <c r="F969" s="37"/>
      <c r="G969" s="37"/>
      <c r="H969" s="37"/>
      <c r="I969" s="37"/>
      <c r="J969" s="38"/>
      <c r="O969" s="38"/>
    </row>
    <row r="970" spans="2:15" s="39" customFormat="1">
      <c r="B970" s="37"/>
      <c r="C970" s="37"/>
      <c r="D970" s="37"/>
      <c r="E970" s="37"/>
      <c r="F970" s="37"/>
      <c r="G970" s="37"/>
      <c r="H970" s="37"/>
      <c r="I970" s="37"/>
      <c r="J970" s="38"/>
      <c r="O970" s="38"/>
    </row>
    <row r="971" spans="2:15" s="39" customFormat="1">
      <c r="B971" s="37"/>
      <c r="C971" s="37"/>
      <c r="D971" s="37"/>
      <c r="E971" s="37"/>
      <c r="F971" s="37"/>
      <c r="G971" s="37"/>
      <c r="H971" s="37"/>
      <c r="I971" s="37"/>
      <c r="J971" s="38"/>
      <c r="O971" s="38"/>
    </row>
    <row r="972" spans="2:15" s="39" customFormat="1">
      <c r="B972" s="37"/>
      <c r="C972" s="37"/>
      <c r="D972" s="37"/>
      <c r="E972" s="37"/>
      <c r="F972" s="37"/>
      <c r="G972" s="37"/>
      <c r="H972" s="37"/>
      <c r="I972" s="37"/>
      <c r="J972" s="38"/>
      <c r="O972" s="38"/>
    </row>
    <row r="973" spans="2:15" s="39" customFormat="1">
      <c r="B973" s="37"/>
      <c r="C973" s="37"/>
      <c r="D973" s="37"/>
      <c r="E973" s="37"/>
      <c r="F973" s="37"/>
      <c r="G973" s="37"/>
      <c r="H973" s="37"/>
      <c r="I973" s="37"/>
      <c r="J973" s="38"/>
      <c r="O973" s="38"/>
    </row>
    <row r="974" spans="2:15" s="39" customFormat="1">
      <c r="B974" s="37"/>
      <c r="C974" s="37"/>
      <c r="D974" s="37"/>
      <c r="E974" s="37"/>
      <c r="F974" s="37"/>
      <c r="G974" s="37"/>
      <c r="H974" s="37"/>
      <c r="I974" s="37"/>
      <c r="J974" s="38"/>
      <c r="O974" s="38"/>
    </row>
    <row r="975" spans="2:15" s="39" customFormat="1">
      <c r="B975" s="37"/>
      <c r="C975" s="37"/>
      <c r="D975" s="37"/>
      <c r="E975" s="37"/>
      <c r="F975" s="37"/>
      <c r="G975" s="37"/>
      <c r="H975" s="37"/>
      <c r="I975" s="37"/>
      <c r="J975" s="38"/>
      <c r="O975" s="38"/>
    </row>
    <row r="976" spans="2:15" s="39" customFormat="1">
      <c r="B976" s="37"/>
      <c r="C976" s="37"/>
      <c r="D976" s="37"/>
      <c r="E976" s="37"/>
      <c r="F976" s="37"/>
      <c r="G976" s="37"/>
      <c r="H976" s="37"/>
      <c r="I976" s="37"/>
      <c r="J976" s="38"/>
      <c r="O976" s="38"/>
    </row>
    <row r="977" spans="2:15" s="39" customFormat="1">
      <c r="B977" s="37"/>
      <c r="C977" s="37"/>
      <c r="D977" s="37"/>
      <c r="E977" s="37"/>
      <c r="F977" s="37"/>
      <c r="G977" s="37"/>
      <c r="H977" s="37"/>
      <c r="I977" s="37"/>
      <c r="J977" s="38"/>
      <c r="O977" s="38"/>
    </row>
    <row r="978" spans="2:15" s="39" customFormat="1">
      <c r="B978" s="37"/>
      <c r="C978" s="37"/>
      <c r="D978" s="37"/>
      <c r="E978" s="37"/>
      <c r="F978" s="37"/>
      <c r="G978" s="37"/>
      <c r="H978" s="37"/>
      <c r="I978" s="37"/>
      <c r="J978" s="38"/>
      <c r="O978" s="38"/>
    </row>
    <row r="979" spans="2:15" s="39" customFormat="1">
      <c r="B979" s="37"/>
      <c r="C979" s="37"/>
      <c r="D979" s="37"/>
      <c r="E979" s="37"/>
      <c r="F979" s="37"/>
      <c r="G979" s="37"/>
      <c r="H979" s="37"/>
      <c r="I979" s="37"/>
      <c r="J979" s="38"/>
      <c r="O979" s="38"/>
    </row>
    <row r="980" spans="2:15" s="39" customFormat="1">
      <c r="B980" s="37"/>
      <c r="C980" s="37"/>
      <c r="D980" s="37"/>
      <c r="E980" s="37"/>
      <c r="F980" s="37"/>
      <c r="G980" s="37"/>
      <c r="H980" s="37"/>
      <c r="I980" s="37"/>
      <c r="J980" s="38"/>
      <c r="O980" s="38"/>
    </row>
    <row r="981" spans="2:15" s="39" customFormat="1">
      <c r="B981" s="37"/>
      <c r="C981" s="37"/>
      <c r="D981" s="37"/>
      <c r="E981" s="37"/>
      <c r="F981" s="37"/>
      <c r="G981" s="37"/>
      <c r="H981" s="37"/>
      <c r="I981" s="37"/>
      <c r="J981" s="38"/>
      <c r="O981" s="38"/>
    </row>
    <row r="982" spans="2:15" s="39" customFormat="1">
      <c r="B982" s="37"/>
      <c r="C982" s="37"/>
      <c r="D982" s="37"/>
      <c r="E982" s="37"/>
      <c r="F982" s="37"/>
      <c r="G982" s="37"/>
      <c r="H982" s="37"/>
      <c r="I982" s="37"/>
      <c r="J982" s="38"/>
      <c r="O982" s="38"/>
    </row>
    <row r="983" spans="2:15" s="39" customFormat="1">
      <c r="B983" s="37"/>
      <c r="C983" s="37"/>
      <c r="D983" s="37"/>
      <c r="E983" s="37"/>
      <c r="F983" s="37"/>
      <c r="G983" s="37"/>
      <c r="H983" s="37"/>
      <c r="I983" s="37"/>
      <c r="J983" s="38"/>
      <c r="O983" s="38"/>
    </row>
    <row r="984" spans="2:15" s="39" customFormat="1">
      <c r="B984" s="37"/>
      <c r="C984" s="37"/>
      <c r="D984" s="37"/>
      <c r="E984" s="37"/>
      <c r="F984" s="37"/>
      <c r="G984" s="37"/>
      <c r="H984" s="37"/>
      <c r="I984" s="37"/>
      <c r="J984" s="38"/>
      <c r="O984" s="38"/>
    </row>
    <row r="985" spans="2:15" s="39" customFormat="1">
      <c r="B985" s="37"/>
      <c r="C985" s="37"/>
      <c r="D985" s="37"/>
      <c r="E985" s="37"/>
      <c r="F985" s="37"/>
      <c r="G985" s="37"/>
      <c r="H985" s="37"/>
      <c r="I985" s="37"/>
      <c r="J985" s="38"/>
      <c r="O985" s="38"/>
    </row>
    <row r="986" spans="2:15" s="39" customFormat="1">
      <c r="B986" s="37"/>
      <c r="C986" s="37"/>
      <c r="D986" s="37"/>
      <c r="E986" s="37"/>
      <c r="F986" s="37"/>
      <c r="G986" s="37"/>
      <c r="H986" s="37"/>
      <c r="I986" s="37"/>
      <c r="J986" s="38"/>
      <c r="O986" s="38"/>
    </row>
    <row r="987" spans="2:15" s="39" customFormat="1">
      <c r="B987" s="37"/>
      <c r="C987" s="37"/>
      <c r="D987" s="37"/>
      <c r="E987" s="37"/>
      <c r="F987" s="37"/>
      <c r="G987" s="37"/>
      <c r="H987" s="37"/>
      <c r="I987" s="37"/>
      <c r="J987" s="38"/>
      <c r="O987" s="38"/>
    </row>
    <row r="988" spans="2:15" s="39" customFormat="1">
      <c r="B988" s="37"/>
      <c r="C988" s="37"/>
      <c r="D988" s="37"/>
      <c r="E988" s="37"/>
      <c r="F988" s="37"/>
      <c r="G988" s="37"/>
      <c r="H988" s="37"/>
      <c r="I988" s="37"/>
      <c r="J988" s="38"/>
      <c r="O988" s="38"/>
    </row>
    <row r="989" spans="2:15" s="39" customFormat="1">
      <c r="B989" s="37"/>
      <c r="C989" s="37"/>
      <c r="D989" s="37"/>
      <c r="E989" s="37"/>
      <c r="F989" s="37"/>
      <c r="G989" s="37"/>
      <c r="H989" s="37"/>
      <c r="I989" s="37"/>
      <c r="J989" s="38"/>
      <c r="O989" s="38"/>
    </row>
    <row r="990" spans="2:15" s="39" customFormat="1">
      <c r="B990" s="37"/>
      <c r="C990" s="37"/>
      <c r="D990" s="37"/>
      <c r="E990" s="37"/>
      <c r="F990" s="37"/>
      <c r="G990" s="37"/>
      <c r="H990" s="37"/>
      <c r="I990" s="37"/>
      <c r="J990" s="38"/>
      <c r="O990" s="38"/>
    </row>
    <row r="991" spans="2:15" s="39" customFormat="1">
      <c r="B991" s="37"/>
      <c r="C991" s="37"/>
      <c r="D991" s="37"/>
      <c r="E991" s="37"/>
      <c r="F991" s="37"/>
      <c r="G991" s="37"/>
      <c r="H991" s="37"/>
      <c r="I991" s="37"/>
      <c r="J991" s="38"/>
      <c r="O991" s="38"/>
    </row>
    <row r="992" spans="2:15" s="39" customFormat="1">
      <c r="B992" s="37"/>
      <c r="C992" s="37"/>
      <c r="D992" s="37"/>
      <c r="E992" s="37"/>
      <c r="F992" s="37"/>
      <c r="G992" s="37"/>
      <c r="H992" s="37"/>
      <c r="I992" s="37"/>
      <c r="J992" s="38"/>
      <c r="O992" s="38"/>
    </row>
    <row r="993" spans="2:15" s="39" customFormat="1">
      <c r="B993" s="37"/>
      <c r="C993" s="37"/>
      <c r="D993" s="37"/>
      <c r="E993" s="37"/>
      <c r="F993" s="37"/>
      <c r="G993" s="37"/>
      <c r="H993" s="37"/>
      <c r="I993" s="37"/>
      <c r="J993" s="38"/>
      <c r="O993" s="38"/>
    </row>
    <row r="994" spans="2:15" s="39" customFormat="1">
      <c r="B994" s="37"/>
      <c r="C994" s="37"/>
      <c r="D994" s="37"/>
      <c r="E994" s="37"/>
      <c r="F994" s="37"/>
      <c r="G994" s="37"/>
      <c r="H994" s="37"/>
      <c r="I994" s="37"/>
      <c r="J994" s="38"/>
      <c r="O994" s="38"/>
    </row>
    <row r="995" spans="2:15" s="39" customFormat="1">
      <c r="B995" s="37"/>
      <c r="C995" s="37"/>
      <c r="D995" s="37"/>
      <c r="E995" s="37"/>
      <c r="F995" s="37"/>
      <c r="G995" s="37"/>
      <c r="H995" s="37"/>
      <c r="I995" s="37"/>
      <c r="J995" s="38"/>
      <c r="O995" s="38"/>
    </row>
    <row r="996" spans="2:15" s="39" customFormat="1">
      <c r="B996" s="37"/>
      <c r="C996" s="37"/>
      <c r="D996" s="37"/>
      <c r="E996" s="37"/>
      <c r="F996" s="37"/>
      <c r="G996" s="37"/>
      <c r="H996" s="37"/>
      <c r="I996" s="37"/>
      <c r="J996" s="38"/>
      <c r="O996" s="38"/>
    </row>
    <row r="997" spans="2:15" s="39" customFormat="1">
      <c r="B997" s="37"/>
      <c r="C997" s="37"/>
      <c r="D997" s="37"/>
      <c r="E997" s="37"/>
      <c r="F997" s="37"/>
      <c r="G997" s="37"/>
      <c r="H997" s="37"/>
      <c r="I997" s="37"/>
      <c r="J997" s="38"/>
      <c r="O997" s="38"/>
    </row>
    <row r="998" spans="2:15" s="39" customFormat="1">
      <c r="B998" s="37"/>
      <c r="C998" s="37"/>
      <c r="D998" s="37"/>
      <c r="E998" s="37"/>
      <c r="F998" s="37"/>
      <c r="G998" s="37"/>
      <c r="H998" s="37"/>
      <c r="I998" s="37"/>
      <c r="J998" s="38"/>
      <c r="O998" s="38"/>
    </row>
    <row r="999" spans="2:15" s="39" customFormat="1">
      <c r="B999" s="37"/>
      <c r="C999" s="37"/>
      <c r="D999" s="37"/>
      <c r="E999" s="37"/>
      <c r="F999" s="37"/>
      <c r="G999" s="37"/>
      <c r="H999" s="37"/>
      <c r="I999" s="37"/>
      <c r="J999" s="38"/>
      <c r="O999" s="38"/>
    </row>
    <row r="1000" spans="2:15" s="39" customFormat="1">
      <c r="B1000" s="37"/>
      <c r="C1000" s="37"/>
      <c r="D1000" s="37"/>
      <c r="E1000" s="37"/>
      <c r="F1000" s="37"/>
      <c r="G1000" s="37"/>
      <c r="H1000" s="37"/>
      <c r="I1000" s="37"/>
      <c r="J1000" s="38"/>
      <c r="O1000" s="38"/>
    </row>
    <row r="1001" spans="2:15" s="39" customFormat="1">
      <c r="B1001" s="37"/>
      <c r="C1001" s="37"/>
      <c r="D1001" s="37"/>
      <c r="E1001" s="37"/>
      <c r="F1001" s="37"/>
      <c r="G1001" s="37"/>
      <c r="H1001" s="37"/>
      <c r="I1001" s="37"/>
      <c r="J1001" s="38"/>
      <c r="O1001" s="38"/>
    </row>
    <row r="1002" spans="2:15" s="39" customFormat="1">
      <c r="B1002" s="37"/>
      <c r="C1002" s="37"/>
      <c r="D1002" s="37"/>
      <c r="E1002" s="37"/>
      <c r="F1002" s="37"/>
      <c r="G1002" s="37"/>
      <c r="H1002" s="37"/>
      <c r="I1002" s="37"/>
      <c r="J1002" s="38"/>
      <c r="O1002" s="38"/>
    </row>
    <row r="1003" spans="2:15" s="39" customFormat="1">
      <c r="B1003" s="37"/>
      <c r="C1003" s="37"/>
      <c r="D1003" s="37"/>
      <c r="E1003" s="37"/>
      <c r="F1003" s="37"/>
      <c r="G1003" s="37"/>
      <c r="H1003" s="37"/>
      <c r="I1003" s="37"/>
      <c r="J1003" s="38"/>
      <c r="O1003" s="38"/>
    </row>
    <row r="1004" spans="2:15" s="39" customFormat="1">
      <c r="B1004" s="37"/>
      <c r="C1004" s="37"/>
      <c r="D1004" s="37"/>
      <c r="E1004" s="37"/>
      <c r="F1004" s="37"/>
      <c r="G1004" s="37"/>
      <c r="H1004" s="37"/>
      <c r="I1004" s="37"/>
      <c r="J1004" s="38"/>
      <c r="O1004" s="38"/>
    </row>
    <row r="1005" spans="2:15" s="39" customFormat="1">
      <c r="B1005" s="37"/>
      <c r="C1005" s="37"/>
      <c r="D1005" s="37"/>
      <c r="E1005" s="37"/>
      <c r="F1005" s="37"/>
      <c r="G1005" s="37"/>
      <c r="H1005" s="37"/>
      <c r="I1005" s="37"/>
      <c r="J1005" s="38"/>
      <c r="O1005" s="38"/>
    </row>
    <row r="1006" spans="2:15" s="39" customFormat="1">
      <c r="B1006" s="37"/>
      <c r="C1006" s="37"/>
      <c r="D1006" s="37"/>
      <c r="E1006" s="37"/>
      <c r="F1006" s="37"/>
      <c r="G1006" s="37"/>
      <c r="H1006" s="37"/>
      <c r="I1006" s="37"/>
      <c r="J1006" s="38"/>
      <c r="O1006" s="38"/>
    </row>
    <row r="1007" spans="2:15" s="39" customFormat="1">
      <c r="B1007" s="37"/>
      <c r="C1007" s="37"/>
      <c r="D1007" s="37"/>
      <c r="E1007" s="37"/>
      <c r="F1007" s="37"/>
      <c r="G1007" s="37"/>
      <c r="H1007" s="37"/>
      <c r="I1007" s="37"/>
      <c r="J1007" s="38"/>
      <c r="O1007" s="38"/>
    </row>
    <row r="1008" spans="2:15" s="39" customFormat="1">
      <c r="B1008" s="37"/>
      <c r="C1008" s="37"/>
      <c r="D1008" s="37"/>
      <c r="E1008" s="37"/>
      <c r="F1008" s="37"/>
      <c r="G1008" s="37"/>
      <c r="H1008" s="37"/>
      <c r="I1008" s="37"/>
      <c r="J1008" s="38"/>
      <c r="O1008" s="38"/>
    </row>
    <row r="1009" spans="2:15" s="39" customFormat="1">
      <c r="B1009" s="37"/>
      <c r="C1009" s="37"/>
      <c r="D1009" s="37"/>
      <c r="E1009" s="37"/>
      <c r="F1009" s="37"/>
      <c r="G1009" s="37"/>
      <c r="H1009" s="37"/>
      <c r="I1009" s="37"/>
      <c r="J1009" s="38"/>
      <c r="O1009" s="38"/>
    </row>
    <row r="1010" spans="2:15" s="39" customFormat="1">
      <c r="B1010" s="37"/>
      <c r="C1010" s="37"/>
      <c r="D1010" s="37"/>
      <c r="E1010" s="37"/>
      <c r="F1010" s="37"/>
      <c r="G1010" s="37"/>
      <c r="H1010" s="37"/>
      <c r="I1010" s="37"/>
      <c r="J1010" s="38"/>
      <c r="O1010" s="38"/>
    </row>
    <row r="1011" spans="2:15" s="39" customFormat="1">
      <c r="B1011" s="37"/>
      <c r="C1011" s="37"/>
      <c r="D1011" s="37"/>
      <c r="E1011" s="37"/>
      <c r="F1011" s="37"/>
      <c r="G1011" s="37"/>
      <c r="H1011" s="37"/>
      <c r="I1011" s="37"/>
      <c r="J1011" s="38"/>
      <c r="O1011" s="38"/>
    </row>
    <row r="1012" spans="2:15" s="39" customFormat="1">
      <c r="B1012" s="37"/>
      <c r="C1012" s="37"/>
      <c r="D1012" s="37"/>
      <c r="E1012" s="37"/>
      <c r="F1012" s="37"/>
      <c r="G1012" s="37"/>
      <c r="H1012" s="37"/>
      <c r="I1012" s="37"/>
      <c r="J1012" s="38"/>
      <c r="O1012" s="38"/>
    </row>
    <row r="1013" spans="2:15" s="39" customFormat="1">
      <c r="B1013" s="37"/>
      <c r="C1013" s="37"/>
      <c r="D1013" s="37"/>
      <c r="E1013" s="37"/>
      <c r="F1013" s="37"/>
      <c r="G1013" s="37"/>
      <c r="H1013" s="37"/>
      <c r="I1013" s="37"/>
      <c r="J1013" s="38"/>
      <c r="O1013" s="38"/>
    </row>
    <row r="1014" spans="2:15" s="39" customFormat="1">
      <c r="B1014" s="37"/>
      <c r="C1014" s="37"/>
      <c r="D1014" s="37"/>
      <c r="E1014" s="37"/>
      <c r="F1014" s="37"/>
      <c r="G1014" s="37"/>
      <c r="H1014" s="37"/>
      <c r="I1014" s="37"/>
      <c r="J1014" s="38"/>
      <c r="O1014" s="38"/>
    </row>
    <row r="1015" spans="2:15" s="39" customFormat="1">
      <c r="B1015" s="37"/>
      <c r="C1015" s="37"/>
      <c r="D1015" s="37"/>
      <c r="E1015" s="37"/>
      <c r="F1015" s="37"/>
      <c r="G1015" s="37"/>
      <c r="H1015" s="37"/>
      <c r="I1015" s="37"/>
      <c r="J1015" s="38"/>
      <c r="O1015" s="38"/>
    </row>
    <row r="1016" spans="2:15" s="39" customFormat="1">
      <c r="B1016" s="37"/>
      <c r="C1016" s="37"/>
      <c r="D1016" s="37"/>
      <c r="E1016" s="37"/>
      <c r="F1016" s="37"/>
      <c r="G1016" s="37"/>
      <c r="H1016" s="37"/>
      <c r="I1016" s="37"/>
      <c r="J1016" s="38"/>
      <c r="O1016" s="38"/>
    </row>
    <row r="1017" spans="2:15" s="39" customFormat="1">
      <c r="B1017" s="37"/>
      <c r="C1017" s="37"/>
      <c r="D1017" s="37"/>
      <c r="E1017" s="37"/>
      <c r="F1017" s="37"/>
      <c r="G1017" s="37"/>
      <c r="H1017" s="37"/>
      <c r="I1017" s="37"/>
      <c r="J1017" s="38"/>
      <c r="O1017" s="38"/>
    </row>
    <row r="1018" spans="2:15" s="39" customFormat="1">
      <c r="B1018" s="37"/>
      <c r="C1018" s="37"/>
      <c r="D1018" s="37"/>
      <c r="E1018" s="37"/>
      <c r="F1018" s="37"/>
      <c r="G1018" s="37"/>
      <c r="H1018" s="37"/>
      <c r="I1018" s="37"/>
      <c r="J1018" s="38"/>
      <c r="O1018" s="38"/>
    </row>
    <row r="1019" spans="2:15" s="39" customFormat="1">
      <c r="B1019" s="37"/>
      <c r="C1019" s="37"/>
      <c r="D1019" s="37"/>
      <c r="E1019" s="37"/>
      <c r="F1019" s="37"/>
      <c r="G1019" s="37"/>
      <c r="H1019" s="37"/>
      <c r="I1019" s="37"/>
      <c r="J1019" s="38"/>
      <c r="O1019" s="38"/>
    </row>
    <row r="1020" spans="2:15" s="39" customFormat="1">
      <c r="B1020" s="37"/>
      <c r="C1020" s="37"/>
      <c r="D1020" s="37"/>
      <c r="E1020" s="37"/>
      <c r="F1020" s="37"/>
      <c r="G1020" s="37"/>
      <c r="H1020" s="37"/>
      <c r="I1020" s="37"/>
      <c r="J1020" s="38"/>
      <c r="O1020" s="38"/>
    </row>
    <row r="1021" spans="2:15" s="39" customFormat="1">
      <c r="B1021" s="37"/>
      <c r="C1021" s="37"/>
      <c r="D1021" s="37"/>
      <c r="E1021" s="37"/>
      <c r="F1021" s="37"/>
      <c r="G1021" s="37"/>
      <c r="H1021" s="37"/>
      <c r="I1021" s="37"/>
      <c r="J1021" s="38"/>
      <c r="O1021" s="38"/>
    </row>
    <row r="1022" spans="2:15" s="39" customFormat="1">
      <c r="B1022" s="37"/>
      <c r="C1022" s="37"/>
      <c r="D1022" s="37"/>
      <c r="E1022" s="37"/>
      <c r="F1022" s="37"/>
      <c r="G1022" s="37"/>
      <c r="H1022" s="37"/>
      <c r="I1022" s="37"/>
      <c r="J1022" s="38"/>
      <c r="O1022" s="38"/>
    </row>
    <row r="1023" spans="2:15" s="39" customFormat="1">
      <c r="B1023" s="37"/>
      <c r="C1023" s="37"/>
      <c r="D1023" s="37"/>
      <c r="E1023" s="37"/>
      <c r="F1023" s="37"/>
      <c r="G1023" s="37"/>
      <c r="H1023" s="37"/>
      <c r="I1023" s="37"/>
      <c r="J1023" s="38"/>
      <c r="O1023" s="38"/>
    </row>
    <row r="1024" spans="2:15" s="39" customFormat="1">
      <c r="B1024" s="37"/>
      <c r="C1024" s="37"/>
      <c r="D1024" s="37"/>
      <c r="E1024" s="37"/>
      <c r="F1024" s="37"/>
      <c r="G1024" s="37"/>
      <c r="H1024" s="37"/>
      <c r="I1024" s="37"/>
      <c r="J1024" s="38"/>
      <c r="O1024" s="38"/>
    </row>
    <row r="1025" spans="2:15" s="39" customFormat="1">
      <c r="B1025" s="37"/>
      <c r="C1025" s="37"/>
      <c r="D1025" s="37"/>
      <c r="E1025" s="37"/>
      <c r="F1025" s="37"/>
      <c r="G1025" s="37"/>
      <c r="H1025" s="37"/>
      <c r="I1025" s="37"/>
      <c r="J1025" s="38"/>
      <c r="O1025" s="38"/>
    </row>
    <row r="1026" spans="2:15" s="39" customFormat="1">
      <c r="B1026" s="37"/>
      <c r="C1026" s="37"/>
      <c r="D1026" s="37"/>
      <c r="E1026" s="37"/>
      <c r="F1026" s="37"/>
      <c r="G1026" s="37"/>
      <c r="H1026" s="37"/>
      <c r="I1026" s="37"/>
      <c r="J1026" s="38"/>
      <c r="O1026" s="38"/>
    </row>
    <row r="1027" spans="2:15" s="39" customFormat="1">
      <c r="B1027" s="37"/>
      <c r="C1027" s="37"/>
      <c r="D1027" s="37"/>
      <c r="E1027" s="37"/>
      <c r="F1027" s="37"/>
      <c r="G1027" s="37"/>
      <c r="H1027" s="37"/>
      <c r="I1027" s="37"/>
      <c r="J1027" s="38"/>
      <c r="O1027" s="38"/>
    </row>
    <row r="1028" spans="2:15" s="39" customFormat="1">
      <c r="B1028" s="37"/>
      <c r="C1028" s="37"/>
      <c r="D1028" s="37"/>
      <c r="E1028" s="37"/>
      <c r="F1028" s="37"/>
      <c r="G1028" s="37"/>
      <c r="H1028" s="37"/>
      <c r="I1028" s="37"/>
      <c r="J1028" s="38"/>
      <c r="O1028" s="38"/>
    </row>
    <row r="1029" spans="2:15" s="39" customFormat="1">
      <c r="B1029" s="37"/>
      <c r="C1029" s="37"/>
      <c r="D1029" s="37"/>
      <c r="E1029" s="37"/>
      <c r="F1029" s="37"/>
      <c r="G1029" s="37"/>
      <c r="H1029" s="37"/>
      <c r="I1029" s="37"/>
      <c r="J1029" s="38"/>
      <c r="O1029" s="38"/>
    </row>
    <row r="1030" spans="2:15" s="39" customFormat="1">
      <c r="B1030" s="37"/>
      <c r="C1030" s="37"/>
      <c r="D1030" s="37"/>
      <c r="E1030" s="37"/>
      <c r="F1030" s="37"/>
      <c r="G1030" s="37"/>
      <c r="H1030" s="37"/>
      <c r="I1030" s="37"/>
      <c r="J1030" s="38"/>
      <c r="O1030" s="38"/>
    </row>
    <row r="1031" spans="2:15" s="39" customFormat="1">
      <c r="B1031" s="37"/>
      <c r="C1031" s="37"/>
      <c r="D1031" s="37"/>
      <c r="E1031" s="37"/>
      <c r="F1031" s="37"/>
      <c r="G1031" s="37"/>
      <c r="H1031" s="37"/>
      <c r="I1031" s="37"/>
      <c r="J1031" s="38"/>
      <c r="O1031" s="38"/>
    </row>
    <row r="1032" spans="2:15" s="39" customFormat="1">
      <c r="B1032" s="37"/>
      <c r="C1032" s="37"/>
      <c r="D1032" s="37"/>
      <c r="E1032" s="37"/>
      <c r="F1032" s="37"/>
      <c r="G1032" s="37"/>
      <c r="H1032" s="37"/>
      <c r="I1032" s="37"/>
      <c r="J1032" s="38"/>
      <c r="O1032" s="38"/>
    </row>
    <row r="1033" spans="2:15" s="39" customFormat="1">
      <c r="B1033" s="37"/>
      <c r="C1033" s="37"/>
      <c r="D1033" s="37"/>
      <c r="E1033" s="37"/>
      <c r="F1033" s="37"/>
      <c r="G1033" s="37"/>
      <c r="H1033" s="37"/>
      <c r="I1033" s="37"/>
      <c r="J1033" s="38"/>
      <c r="O1033" s="38"/>
    </row>
    <row r="1034" spans="2:15" s="39" customFormat="1">
      <c r="B1034" s="37"/>
      <c r="C1034" s="37"/>
      <c r="D1034" s="37"/>
      <c r="E1034" s="37"/>
      <c r="F1034" s="37"/>
      <c r="G1034" s="37"/>
      <c r="H1034" s="37"/>
      <c r="I1034" s="37"/>
      <c r="J1034" s="38"/>
      <c r="O1034" s="38"/>
    </row>
    <row r="1035" spans="2:15" s="39" customFormat="1">
      <c r="B1035" s="37"/>
      <c r="C1035" s="37"/>
      <c r="D1035" s="37"/>
      <c r="E1035" s="37"/>
      <c r="F1035" s="37"/>
      <c r="G1035" s="37"/>
      <c r="H1035" s="37"/>
      <c r="I1035" s="37"/>
      <c r="J1035" s="38"/>
      <c r="O1035" s="38"/>
    </row>
    <row r="1036" spans="2:15" s="39" customFormat="1">
      <c r="B1036" s="37"/>
      <c r="C1036" s="37"/>
      <c r="D1036" s="37"/>
      <c r="E1036" s="37"/>
      <c r="F1036" s="37"/>
      <c r="G1036" s="37"/>
      <c r="H1036" s="37"/>
      <c r="I1036" s="37"/>
      <c r="J1036" s="38"/>
      <c r="O1036" s="38"/>
    </row>
    <row r="1037" spans="2:15" s="39" customFormat="1">
      <c r="B1037" s="37"/>
      <c r="C1037" s="37"/>
      <c r="D1037" s="37"/>
      <c r="E1037" s="37"/>
      <c r="F1037" s="37"/>
      <c r="G1037" s="37"/>
      <c r="H1037" s="37"/>
      <c r="I1037" s="37"/>
      <c r="J1037" s="38"/>
      <c r="O1037" s="38"/>
    </row>
    <row r="1038" spans="2:15" s="39" customFormat="1">
      <c r="B1038" s="37"/>
      <c r="C1038" s="37"/>
      <c r="D1038" s="37"/>
      <c r="E1038" s="37"/>
      <c r="F1038" s="37"/>
      <c r="G1038" s="37"/>
      <c r="H1038" s="37"/>
      <c r="I1038" s="37"/>
      <c r="J1038" s="38"/>
      <c r="O1038" s="38"/>
    </row>
    <row r="1039" spans="2:15" s="39" customFormat="1">
      <c r="B1039" s="37"/>
      <c r="C1039" s="37"/>
      <c r="D1039" s="37"/>
      <c r="E1039" s="37"/>
      <c r="F1039" s="37"/>
      <c r="G1039" s="37"/>
      <c r="H1039" s="37"/>
      <c r="I1039" s="37"/>
      <c r="J1039" s="38"/>
      <c r="O1039" s="38"/>
    </row>
    <row r="1040" spans="2:15" s="39" customFormat="1">
      <c r="B1040" s="37"/>
      <c r="C1040" s="37"/>
      <c r="D1040" s="37"/>
      <c r="E1040" s="37"/>
      <c r="F1040" s="37"/>
      <c r="G1040" s="37"/>
      <c r="H1040" s="37"/>
      <c r="I1040" s="37"/>
      <c r="J1040" s="38"/>
      <c r="O1040" s="38"/>
    </row>
    <row r="1041" spans="2:15" s="39" customFormat="1">
      <c r="B1041" s="37"/>
      <c r="C1041" s="37"/>
      <c r="D1041" s="37"/>
      <c r="E1041" s="37"/>
      <c r="F1041" s="37"/>
      <c r="G1041" s="37"/>
      <c r="H1041" s="37"/>
      <c r="I1041" s="37"/>
      <c r="J1041" s="38"/>
      <c r="O1041" s="38"/>
    </row>
    <row r="1042" spans="2:15" s="39" customFormat="1">
      <c r="B1042" s="37"/>
      <c r="C1042" s="37"/>
      <c r="D1042" s="37"/>
      <c r="E1042" s="37"/>
      <c r="F1042" s="37"/>
      <c r="G1042" s="37"/>
      <c r="H1042" s="37"/>
      <c r="I1042" s="37"/>
      <c r="J1042" s="38"/>
      <c r="O1042" s="38"/>
    </row>
    <row r="1043" spans="2:15" s="39" customFormat="1">
      <c r="B1043" s="37"/>
      <c r="C1043" s="37"/>
      <c r="D1043" s="37"/>
      <c r="E1043" s="37"/>
      <c r="F1043" s="37"/>
      <c r="G1043" s="37"/>
      <c r="H1043" s="37"/>
      <c r="I1043" s="37"/>
      <c r="J1043" s="38"/>
      <c r="O1043" s="38"/>
    </row>
    <row r="1044" spans="2:15" s="39" customFormat="1">
      <c r="B1044" s="37"/>
      <c r="C1044" s="37"/>
      <c r="D1044" s="37"/>
      <c r="E1044" s="37"/>
      <c r="F1044" s="37"/>
      <c r="G1044" s="37"/>
      <c r="H1044" s="37"/>
      <c r="I1044" s="37"/>
      <c r="J1044" s="38"/>
      <c r="O1044" s="38"/>
    </row>
    <row r="1045" spans="2:15" s="39" customFormat="1">
      <c r="B1045" s="37"/>
      <c r="C1045" s="37"/>
      <c r="D1045" s="37"/>
      <c r="E1045" s="37"/>
      <c r="F1045" s="37"/>
      <c r="G1045" s="37"/>
      <c r="H1045" s="37"/>
      <c r="I1045" s="37"/>
      <c r="J1045" s="38"/>
      <c r="O1045" s="38"/>
    </row>
    <row r="1046" spans="2:15" s="39" customFormat="1">
      <c r="B1046" s="37"/>
      <c r="C1046" s="37"/>
      <c r="D1046" s="37"/>
      <c r="E1046" s="37"/>
      <c r="F1046" s="37"/>
      <c r="G1046" s="37"/>
      <c r="H1046" s="37"/>
      <c r="I1046" s="37"/>
      <c r="J1046" s="38"/>
      <c r="O1046" s="38"/>
    </row>
    <row r="1047" spans="2:15" s="39" customFormat="1">
      <c r="B1047" s="37"/>
      <c r="C1047" s="37"/>
      <c r="D1047" s="37"/>
      <c r="E1047" s="37"/>
      <c r="F1047" s="37"/>
      <c r="G1047" s="37"/>
      <c r="H1047" s="37"/>
      <c r="I1047" s="37"/>
      <c r="J1047" s="38"/>
      <c r="O1047" s="38"/>
    </row>
    <row r="1048" spans="2:15" s="39" customFormat="1">
      <c r="B1048" s="37"/>
      <c r="C1048" s="37"/>
      <c r="D1048" s="37"/>
      <c r="E1048" s="37"/>
      <c r="F1048" s="37"/>
      <c r="G1048" s="37"/>
      <c r="H1048" s="37"/>
      <c r="I1048" s="37"/>
      <c r="J1048" s="38"/>
      <c r="O1048" s="38"/>
    </row>
    <row r="1049" spans="2:15" s="39" customFormat="1">
      <c r="B1049" s="37"/>
      <c r="C1049" s="37"/>
      <c r="D1049" s="37"/>
      <c r="E1049" s="37"/>
      <c r="F1049" s="37"/>
      <c r="G1049" s="37"/>
      <c r="H1049" s="37"/>
      <c r="I1049" s="37"/>
      <c r="J1049" s="38"/>
      <c r="O1049" s="38"/>
    </row>
    <row r="1050" spans="2:15" s="39" customFormat="1">
      <c r="B1050" s="37"/>
      <c r="C1050" s="37"/>
      <c r="D1050" s="37"/>
      <c r="E1050" s="37"/>
      <c r="F1050" s="37"/>
      <c r="G1050" s="37"/>
      <c r="H1050" s="37"/>
      <c r="I1050" s="37"/>
      <c r="J1050" s="38"/>
      <c r="O1050" s="38"/>
    </row>
    <row r="1051" spans="2:15" s="39" customFormat="1">
      <c r="B1051" s="37"/>
      <c r="C1051" s="37"/>
      <c r="D1051" s="37"/>
      <c r="E1051" s="37"/>
      <c r="F1051" s="37"/>
      <c r="G1051" s="37"/>
      <c r="H1051" s="37"/>
      <c r="I1051" s="37"/>
      <c r="J1051" s="38"/>
      <c r="O1051" s="38"/>
    </row>
    <row r="1052" spans="2:15" s="39" customFormat="1">
      <c r="B1052" s="37"/>
      <c r="C1052" s="37"/>
      <c r="D1052" s="37"/>
      <c r="E1052" s="37"/>
      <c r="F1052" s="37"/>
      <c r="G1052" s="37"/>
      <c r="H1052" s="37"/>
      <c r="I1052" s="37"/>
      <c r="J1052" s="38"/>
      <c r="O1052" s="38"/>
    </row>
    <row r="1053" spans="2:15" s="39" customFormat="1">
      <c r="B1053" s="37"/>
      <c r="C1053" s="37"/>
      <c r="D1053" s="37"/>
      <c r="E1053" s="37"/>
      <c r="F1053" s="37"/>
      <c r="G1053" s="37"/>
      <c r="H1053" s="37"/>
      <c r="I1053" s="37"/>
      <c r="J1053" s="38"/>
      <c r="O1053" s="38"/>
    </row>
    <row r="1054" spans="2:15" s="39" customFormat="1">
      <c r="B1054" s="37"/>
      <c r="C1054" s="37"/>
      <c r="D1054" s="37"/>
      <c r="E1054" s="37"/>
      <c r="F1054" s="37"/>
      <c r="G1054" s="37"/>
      <c r="H1054" s="37"/>
      <c r="I1054" s="37"/>
      <c r="J1054" s="38"/>
      <c r="O1054" s="38"/>
    </row>
    <row r="1055" spans="2:15" s="39" customFormat="1">
      <c r="B1055" s="37"/>
      <c r="C1055" s="37"/>
      <c r="D1055" s="37"/>
      <c r="E1055" s="37"/>
      <c r="F1055" s="37"/>
      <c r="G1055" s="37"/>
      <c r="H1055" s="37"/>
      <c r="I1055" s="37"/>
      <c r="J1055" s="38"/>
      <c r="O1055" s="38"/>
    </row>
    <row r="1056" spans="2:15" s="39" customFormat="1">
      <c r="B1056" s="37"/>
      <c r="C1056" s="37"/>
      <c r="D1056" s="37"/>
      <c r="E1056" s="37"/>
      <c r="F1056" s="37"/>
      <c r="G1056" s="37"/>
      <c r="H1056" s="37"/>
      <c r="I1056" s="37"/>
      <c r="J1056" s="38"/>
      <c r="O1056" s="38"/>
    </row>
    <row r="1057" spans="2:15" s="39" customFormat="1">
      <c r="B1057" s="37"/>
      <c r="C1057" s="37"/>
      <c r="D1057" s="37"/>
      <c r="E1057" s="37"/>
      <c r="F1057" s="37"/>
      <c r="G1057" s="37"/>
      <c r="H1057" s="37"/>
      <c r="I1057" s="37"/>
      <c r="J1057" s="38"/>
      <c r="O1057" s="38"/>
    </row>
    <row r="1058" spans="2:15" s="39" customFormat="1">
      <c r="B1058" s="37"/>
      <c r="C1058" s="37"/>
      <c r="D1058" s="37"/>
      <c r="E1058" s="37"/>
      <c r="F1058" s="37"/>
      <c r="G1058" s="37"/>
      <c r="H1058" s="37"/>
      <c r="I1058" s="37"/>
      <c r="J1058" s="38"/>
      <c r="O1058" s="38"/>
    </row>
    <row r="1059" spans="2:15" s="39" customFormat="1">
      <c r="B1059" s="37"/>
      <c r="C1059" s="37"/>
      <c r="D1059" s="37"/>
      <c r="E1059" s="37"/>
      <c r="F1059" s="37"/>
      <c r="G1059" s="37"/>
      <c r="H1059" s="37"/>
      <c r="I1059" s="37"/>
      <c r="J1059" s="38"/>
      <c r="O1059" s="38"/>
    </row>
    <row r="1060" spans="2:15" s="39" customFormat="1">
      <c r="B1060" s="37"/>
      <c r="C1060" s="37"/>
      <c r="D1060" s="37"/>
      <c r="E1060" s="37"/>
      <c r="F1060" s="37"/>
      <c r="G1060" s="37"/>
      <c r="H1060" s="37"/>
      <c r="I1060" s="37"/>
      <c r="J1060" s="38"/>
      <c r="O1060" s="38"/>
    </row>
    <row r="1061" spans="2:15" s="39" customFormat="1">
      <c r="B1061" s="37"/>
      <c r="C1061" s="37"/>
      <c r="D1061" s="37"/>
      <c r="E1061" s="37"/>
      <c r="F1061" s="37"/>
      <c r="G1061" s="37"/>
      <c r="H1061" s="37"/>
      <c r="I1061" s="37"/>
      <c r="J1061" s="38"/>
      <c r="O1061" s="38"/>
    </row>
    <row r="1062" spans="2:15" s="39" customFormat="1">
      <c r="B1062" s="37"/>
      <c r="C1062" s="37"/>
      <c r="D1062" s="37"/>
      <c r="E1062" s="37"/>
      <c r="F1062" s="37"/>
      <c r="G1062" s="37"/>
      <c r="H1062" s="37"/>
      <c r="I1062" s="37"/>
      <c r="J1062" s="38"/>
      <c r="O1062" s="38"/>
    </row>
    <row r="1063" spans="2:15" s="39" customFormat="1">
      <c r="B1063" s="37"/>
      <c r="C1063" s="37"/>
      <c r="D1063" s="37"/>
      <c r="E1063" s="37"/>
      <c r="F1063" s="37"/>
      <c r="G1063" s="37"/>
      <c r="H1063" s="37"/>
      <c r="I1063" s="37"/>
      <c r="J1063" s="38"/>
      <c r="O1063" s="38"/>
    </row>
    <row r="1064" spans="2:15" s="39" customFormat="1">
      <c r="B1064" s="37"/>
      <c r="C1064" s="37"/>
      <c r="D1064" s="37"/>
      <c r="E1064" s="37"/>
      <c r="F1064" s="37"/>
      <c r="G1064" s="37"/>
      <c r="H1064" s="37"/>
      <c r="I1064" s="37"/>
      <c r="J1064" s="38"/>
      <c r="O1064" s="38"/>
    </row>
    <row r="1065" spans="2:15" s="39" customFormat="1">
      <c r="B1065" s="37"/>
      <c r="C1065" s="37"/>
      <c r="D1065" s="37"/>
      <c r="E1065" s="37"/>
      <c r="F1065" s="37"/>
      <c r="G1065" s="37"/>
      <c r="H1065" s="37"/>
      <c r="I1065" s="37"/>
      <c r="J1065" s="38"/>
      <c r="O1065" s="38"/>
    </row>
    <row r="1066" spans="2:15" s="39" customFormat="1">
      <c r="B1066" s="37"/>
      <c r="C1066" s="37"/>
      <c r="D1066" s="37"/>
      <c r="E1066" s="37"/>
      <c r="F1066" s="37"/>
      <c r="G1066" s="37"/>
      <c r="H1066" s="37"/>
      <c r="I1066" s="37"/>
      <c r="J1066" s="38"/>
      <c r="O1066" s="38"/>
    </row>
    <row r="1067" spans="2:15" s="39" customFormat="1">
      <c r="B1067" s="37"/>
      <c r="C1067" s="37"/>
      <c r="D1067" s="37"/>
      <c r="E1067" s="37"/>
      <c r="F1067" s="37"/>
      <c r="G1067" s="37"/>
      <c r="H1067" s="37"/>
      <c r="I1067" s="37"/>
      <c r="J1067" s="38"/>
      <c r="O1067" s="38"/>
    </row>
    <row r="1068" spans="2:15" s="39" customFormat="1">
      <c r="B1068" s="37"/>
      <c r="C1068" s="37"/>
      <c r="D1068" s="37"/>
      <c r="E1068" s="37"/>
      <c r="F1068" s="37"/>
      <c r="G1068" s="37"/>
      <c r="H1068" s="37"/>
      <c r="I1068" s="37"/>
      <c r="J1068" s="38"/>
      <c r="O1068" s="38"/>
    </row>
    <row r="1069" spans="2:15" s="39" customFormat="1">
      <c r="B1069" s="37"/>
      <c r="C1069" s="37"/>
      <c r="D1069" s="37"/>
      <c r="E1069" s="37"/>
      <c r="F1069" s="37"/>
      <c r="G1069" s="37"/>
      <c r="H1069" s="37"/>
      <c r="I1069" s="37"/>
      <c r="J1069" s="38"/>
      <c r="O1069" s="38"/>
    </row>
    <row r="1070" spans="2:15" s="39" customFormat="1">
      <c r="B1070" s="37"/>
      <c r="C1070" s="37"/>
      <c r="D1070" s="37"/>
      <c r="E1070" s="37"/>
      <c r="F1070" s="37"/>
      <c r="G1070" s="37"/>
      <c r="H1070" s="37"/>
      <c r="I1070" s="37"/>
      <c r="J1070" s="38"/>
      <c r="O1070" s="38"/>
    </row>
    <row r="1071" spans="2:15" s="39" customFormat="1">
      <c r="B1071" s="37"/>
      <c r="C1071" s="37"/>
      <c r="D1071" s="37"/>
      <c r="E1071" s="37"/>
      <c r="F1071" s="37"/>
      <c r="G1071" s="37"/>
      <c r="H1071" s="37"/>
      <c r="I1071" s="37"/>
      <c r="J1071" s="38"/>
      <c r="O1071" s="38"/>
    </row>
    <row r="1072" spans="2:15" s="39" customFormat="1">
      <c r="B1072" s="37"/>
      <c r="C1072" s="37"/>
      <c r="D1072" s="37"/>
      <c r="E1072" s="37"/>
      <c r="F1072" s="37"/>
      <c r="G1072" s="37"/>
      <c r="H1072" s="37"/>
      <c r="I1072" s="37"/>
      <c r="J1072" s="38"/>
      <c r="O1072" s="38"/>
    </row>
    <row r="1073" spans="2:15" s="39" customFormat="1">
      <c r="B1073" s="37"/>
      <c r="C1073" s="37"/>
      <c r="D1073" s="37"/>
      <c r="E1073" s="37"/>
      <c r="F1073" s="37"/>
      <c r="G1073" s="37"/>
      <c r="H1073" s="37"/>
      <c r="I1073" s="37"/>
      <c r="J1073" s="38"/>
      <c r="O1073" s="38"/>
    </row>
    <row r="1074" spans="2:15" s="39" customFormat="1">
      <c r="B1074" s="37"/>
      <c r="C1074" s="37"/>
      <c r="D1074" s="37"/>
      <c r="E1074" s="37"/>
      <c r="F1074" s="37"/>
      <c r="G1074" s="37"/>
      <c r="H1074" s="37"/>
      <c r="I1074" s="37"/>
      <c r="J1074" s="38"/>
      <c r="O1074" s="38"/>
    </row>
    <row r="1075" spans="2:15" s="39" customFormat="1">
      <c r="B1075" s="37"/>
      <c r="C1075" s="37"/>
      <c r="D1075" s="37"/>
      <c r="E1075" s="37"/>
      <c r="F1075" s="37"/>
      <c r="G1075" s="37"/>
      <c r="H1075" s="37"/>
      <c r="I1075" s="37"/>
      <c r="J1075" s="38"/>
      <c r="O1075" s="38"/>
    </row>
    <row r="1076" spans="2:15" s="39" customFormat="1">
      <c r="B1076" s="37"/>
      <c r="C1076" s="37"/>
      <c r="D1076" s="37"/>
      <c r="E1076" s="37"/>
      <c r="F1076" s="37"/>
      <c r="G1076" s="37"/>
      <c r="H1076" s="37"/>
      <c r="I1076" s="37"/>
      <c r="J1076" s="38"/>
      <c r="O1076" s="38"/>
    </row>
    <row r="1077" spans="2:15" s="39" customFormat="1">
      <c r="B1077" s="37"/>
      <c r="C1077" s="37"/>
      <c r="D1077" s="37"/>
      <c r="E1077" s="37"/>
      <c r="F1077" s="37"/>
      <c r="G1077" s="37"/>
      <c r="H1077" s="37"/>
      <c r="I1077" s="37"/>
      <c r="J1077" s="38"/>
      <c r="O1077" s="38"/>
    </row>
    <row r="1078" spans="2:15" s="39" customFormat="1">
      <c r="B1078" s="37"/>
      <c r="C1078" s="37"/>
      <c r="D1078" s="37"/>
      <c r="E1078" s="37"/>
      <c r="F1078" s="37"/>
      <c r="G1078" s="37"/>
      <c r="H1078" s="37"/>
      <c r="I1078" s="37"/>
      <c r="J1078" s="38"/>
      <c r="O1078" s="38"/>
    </row>
    <row r="1079" spans="2:15" s="39" customFormat="1">
      <c r="B1079" s="37"/>
      <c r="C1079" s="37"/>
      <c r="D1079" s="37"/>
      <c r="E1079" s="37"/>
      <c r="F1079" s="37"/>
      <c r="G1079" s="37"/>
      <c r="H1079" s="37"/>
      <c r="I1079" s="37"/>
      <c r="J1079" s="38"/>
      <c r="O1079" s="38"/>
    </row>
    <row r="1080" spans="2:15" s="39" customFormat="1">
      <c r="B1080" s="37"/>
      <c r="C1080" s="37"/>
      <c r="D1080" s="37"/>
      <c r="E1080" s="37"/>
      <c r="F1080" s="37"/>
      <c r="G1080" s="37"/>
      <c r="H1080" s="37"/>
      <c r="I1080" s="37"/>
      <c r="J1080" s="38"/>
      <c r="O1080" s="38"/>
    </row>
    <row r="1081" spans="2:15" s="39" customFormat="1">
      <c r="B1081" s="37"/>
      <c r="C1081" s="37"/>
      <c r="D1081" s="37"/>
      <c r="E1081" s="37"/>
      <c r="F1081" s="37"/>
      <c r="G1081" s="37"/>
      <c r="H1081" s="37"/>
      <c r="I1081" s="37"/>
      <c r="J1081" s="38"/>
      <c r="O1081" s="38"/>
    </row>
    <row r="1082" spans="2:15" s="39" customFormat="1">
      <c r="B1082" s="37"/>
      <c r="C1082" s="37"/>
      <c r="D1082" s="37"/>
      <c r="E1082" s="37"/>
      <c r="F1082" s="37"/>
      <c r="G1082" s="37"/>
      <c r="H1082" s="37"/>
      <c r="I1082" s="37"/>
      <c r="J1082" s="38"/>
      <c r="O1082" s="38"/>
    </row>
    <row r="1083" spans="2:15" s="39" customFormat="1">
      <c r="B1083" s="37"/>
      <c r="C1083" s="37"/>
      <c r="D1083" s="37"/>
      <c r="E1083" s="37"/>
      <c r="F1083" s="37"/>
      <c r="G1083" s="37"/>
      <c r="H1083" s="37"/>
      <c r="I1083" s="37"/>
      <c r="J1083" s="38"/>
      <c r="O1083" s="38"/>
    </row>
    <row r="1084" spans="2:15" s="39" customFormat="1">
      <c r="B1084" s="37"/>
      <c r="C1084" s="37"/>
      <c r="D1084" s="37"/>
      <c r="E1084" s="37"/>
      <c r="F1084" s="37"/>
      <c r="G1084" s="37"/>
      <c r="H1084" s="37"/>
      <c r="I1084" s="37"/>
      <c r="J1084" s="38"/>
      <c r="O1084" s="38"/>
    </row>
    <row r="1085" spans="2:15" s="39" customFormat="1">
      <c r="B1085" s="37"/>
      <c r="C1085" s="37"/>
      <c r="D1085" s="37"/>
      <c r="E1085" s="37"/>
      <c r="F1085" s="37"/>
      <c r="G1085" s="37"/>
      <c r="H1085" s="37"/>
      <c r="I1085" s="37"/>
      <c r="J1085" s="38"/>
      <c r="O1085" s="38"/>
    </row>
    <row r="1086" spans="2:15" s="39" customFormat="1">
      <c r="B1086" s="37"/>
      <c r="C1086" s="37"/>
      <c r="D1086" s="37"/>
      <c r="E1086" s="37"/>
      <c r="F1086" s="37"/>
      <c r="G1086" s="37"/>
      <c r="H1086" s="37"/>
      <c r="I1086" s="37"/>
      <c r="J1086" s="38"/>
      <c r="O1086" s="38"/>
    </row>
    <row r="1087" spans="2:15" s="39" customFormat="1">
      <c r="B1087" s="37"/>
      <c r="C1087" s="37"/>
      <c r="D1087" s="37"/>
      <c r="E1087" s="37"/>
      <c r="F1087" s="37"/>
      <c r="G1087" s="37"/>
      <c r="H1087" s="37"/>
      <c r="I1087" s="37"/>
      <c r="J1087" s="38"/>
      <c r="O1087" s="38"/>
    </row>
    <row r="1088" spans="2:15" s="39" customFormat="1">
      <c r="B1088" s="37"/>
      <c r="C1088" s="37"/>
      <c r="D1088" s="37"/>
      <c r="E1088" s="37"/>
      <c r="F1088" s="37"/>
      <c r="G1088" s="37"/>
      <c r="H1088" s="37"/>
      <c r="I1088" s="37"/>
      <c r="J1088" s="38"/>
      <c r="O1088" s="38"/>
    </row>
    <row r="1089" spans="2:15" s="39" customFormat="1">
      <c r="B1089" s="37"/>
      <c r="C1089" s="37"/>
      <c r="D1089" s="37"/>
      <c r="E1089" s="37"/>
      <c r="F1089" s="37"/>
      <c r="G1089" s="37"/>
      <c r="H1089" s="37"/>
      <c r="I1089" s="37"/>
      <c r="J1089" s="38"/>
      <c r="O1089" s="38"/>
    </row>
    <row r="1090" spans="2:15" s="39" customFormat="1">
      <c r="B1090" s="37"/>
      <c r="C1090" s="37"/>
      <c r="D1090" s="37"/>
      <c r="E1090" s="37"/>
      <c r="F1090" s="37"/>
      <c r="G1090" s="37"/>
      <c r="H1090" s="37"/>
      <c r="I1090" s="37"/>
      <c r="J1090" s="38"/>
      <c r="O1090" s="38"/>
    </row>
    <row r="1091" spans="2:15" s="39" customFormat="1">
      <c r="B1091" s="37"/>
      <c r="C1091" s="37"/>
      <c r="D1091" s="37"/>
      <c r="E1091" s="37"/>
      <c r="F1091" s="37"/>
      <c r="G1091" s="37"/>
      <c r="H1091" s="37"/>
      <c r="I1091" s="37"/>
      <c r="J1091" s="38"/>
      <c r="O1091" s="38"/>
    </row>
    <row r="1092" spans="2:15" s="39" customFormat="1">
      <c r="B1092" s="37"/>
      <c r="C1092" s="37"/>
      <c r="D1092" s="37"/>
      <c r="E1092" s="37"/>
      <c r="F1092" s="37"/>
      <c r="G1092" s="37"/>
      <c r="H1092" s="37"/>
      <c r="I1092" s="37"/>
      <c r="J1092" s="38"/>
      <c r="O1092" s="38"/>
    </row>
    <row r="1093" spans="2:15" s="39" customFormat="1">
      <c r="B1093" s="37"/>
      <c r="C1093" s="37"/>
      <c r="D1093" s="37"/>
      <c r="E1093" s="37"/>
      <c r="F1093" s="37"/>
      <c r="G1093" s="37"/>
      <c r="H1093" s="37"/>
      <c r="I1093" s="37"/>
      <c r="J1093" s="38"/>
      <c r="O1093" s="38"/>
    </row>
    <row r="1094" spans="2:15" s="39" customFormat="1">
      <c r="B1094" s="37"/>
      <c r="C1094" s="37"/>
      <c r="D1094" s="37"/>
      <c r="E1094" s="37"/>
      <c r="F1094" s="37"/>
      <c r="G1094" s="37"/>
      <c r="H1094" s="37"/>
      <c r="I1094" s="37"/>
      <c r="J1094" s="38"/>
      <c r="O1094" s="38"/>
    </row>
    <row r="1095" spans="2:15" s="39" customFormat="1">
      <c r="B1095" s="37"/>
      <c r="C1095" s="37"/>
      <c r="D1095" s="37"/>
      <c r="E1095" s="37"/>
      <c r="F1095" s="37"/>
      <c r="G1095" s="37"/>
      <c r="H1095" s="37"/>
      <c r="I1095" s="37"/>
      <c r="J1095" s="38"/>
      <c r="O1095" s="38"/>
    </row>
    <row r="1096" spans="2:15" s="39" customFormat="1">
      <c r="B1096" s="37"/>
      <c r="C1096" s="37"/>
      <c r="D1096" s="37"/>
      <c r="E1096" s="37"/>
      <c r="F1096" s="37"/>
      <c r="G1096" s="37"/>
      <c r="H1096" s="37"/>
      <c r="I1096" s="37"/>
      <c r="J1096" s="38"/>
      <c r="O1096" s="38"/>
    </row>
    <row r="1097" spans="2:15" s="39" customFormat="1">
      <c r="B1097" s="37"/>
      <c r="C1097" s="37"/>
      <c r="D1097" s="37"/>
      <c r="E1097" s="37"/>
      <c r="F1097" s="37"/>
      <c r="G1097" s="37"/>
      <c r="H1097" s="37"/>
      <c r="I1097" s="37"/>
      <c r="J1097" s="38"/>
      <c r="O1097" s="38"/>
    </row>
    <row r="1098" spans="2:15" s="39" customFormat="1">
      <c r="B1098" s="37"/>
      <c r="C1098" s="37"/>
      <c r="D1098" s="37"/>
      <c r="E1098" s="37"/>
      <c r="F1098" s="37"/>
      <c r="G1098" s="37"/>
      <c r="H1098" s="37"/>
      <c r="I1098" s="37"/>
      <c r="J1098" s="38"/>
      <c r="O1098" s="38"/>
    </row>
    <row r="1099" spans="2:15" s="39" customFormat="1">
      <c r="B1099" s="37"/>
      <c r="C1099" s="37"/>
      <c r="D1099" s="37"/>
      <c r="E1099" s="37"/>
      <c r="F1099" s="37"/>
      <c r="G1099" s="37"/>
      <c r="H1099" s="37"/>
      <c r="I1099" s="37"/>
      <c r="J1099" s="38"/>
      <c r="O1099" s="38"/>
    </row>
    <row r="1100" spans="2:15" s="39" customFormat="1">
      <c r="B1100" s="37"/>
      <c r="C1100" s="37"/>
      <c r="D1100" s="37"/>
      <c r="E1100" s="37"/>
      <c r="F1100" s="37"/>
      <c r="G1100" s="37"/>
      <c r="H1100" s="37"/>
      <c r="I1100" s="37"/>
      <c r="J1100" s="38"/>
      <c r="O1100" s="38"/>
    </row>
    <row r="1101" spans="2:15" s="39" customFormat="1">
      <c r="B1101" s="37"/>
      <c r="C1101" s="37"/>
      <c r="D1101" s="37"/>
      <c r="E1101" s="37"/>
      <c r="F1101" s="37"/>
      <c r="G1101" s="37"/>
      <c r="H1101" s="37"/>
      <c r="I1101" s="37"/>
      <c r="J1101" s="38"/>
      <c r="O1101" s="38"/>
    </row>
    <row r="1102" spans="2:15" s="39" customFormat="1">
      <c r="B1102" s="37"/>
      <c r="C1102" s="37"/>
      <c r="D1102" s="37"/>
      <c r="E1102" s="37"/>
      <c r="F1102" s="37"/>
      <c r="G1102" s="37"/>
      <c r="H1102" s="37"/>
      <c r="I1102" s="37"/>
      <c r="J1102" s="38"/>
      <c r="O1102" s="38"/>
    </row>
    <row r="1103" spans="2:15" s="39" customFormat="1">
      <c r="B1103" s="37"/>
      <c r="C1103" s="37"/>
      <c r="D1103" s="37"/>
      <c r="E1103" s="37"/>
      <c r="F1103" s="37"/>
      <c r="G1103" s="37"/>
      <c r="H1103" s="37"/>
      <c r="I1103" s="37"/>
      <c r="J1103" s="38"/>
      <c r="O1103" s="38"/>
    </row>
    <row r="1104" spans="2:15" s="39" customFormat="1">
      <c r="B1104" s="37"/>
      <c r="C1104" s="37"/>
      <c r="D1104" s="37"/>
      <c r="E1104" s="37"/>
      <c r="F1104" s="37"/>
      <c r="G1104" s="37"/>
      <c r="H1104" s="37"/>
      <c r="I1104" s="37"/>
      <c r="J1104" s="38"/>
      <c r="O1104" s="38"/>
    </row>
    <row r="1105" spans="2:15" s="39" customFormat="1">
      <c r="B1105" s="37"/>
      <c r="C1105" s="37"/>
      <c r="D1105" s="37"/>
      <c r="E1105" s="37"/>
      <c r="F1105" s="37"/>
      <c r="G1105" s="37"/>
      <c r="H1105" s="37"/>
      <c r="I1105" s="37"/>
      <c r="J1105" s="38"/>
      <c r="O1105" s="38"/>
    </row>
    <row r="1106" spans="2:15" s="39" customFormat="1">
      <c r="B1106" s="37"/>
      <c r="C1106" s="37"/>
      <c r="D1106" s="37"/>
      <c r="E1106" s="37"/>
      <c r="F1106" s="37"/>
      <c r="G1106" s="37"/>
      <c r="H1106" s="37"/>
      <c r="I1106" s="37"/>
      <c r="J1106" s="38"/>
      <c r="O1106" s="38"/>
    </row>
    <row r="1107" spans="2:15" s="39" customFormat="1">
      <c r="B1107" s="37"/>
      <c r="C1107" s="37"/>
      <c r="D1107" s="37"/>
      <c r="E1107" s="37"/>
      <c r="F1107" s="37"/>
      <c r="G1107" s="37"/>
      <c r="H1107" s="37"/>
      <c r="I1107" s="37"/>
      <c r="J1107" s="38"/>
      <c r="O1107" s="38"/>
    </row>
    <row r="1108" spans="2:15" s="39" customFormat="1">
      <c r="B1108" s="37"/>
      <c r="C1108" s="37"/>
      <c r="D1108" s="37"/>
      <c r="E1108" s="37"/>
      <c r="F1108" s="37"/>
      <c r="G1108" s="37"/>
      <c r="H1108" s="37"/>
      <c r="I1108" s="37"/>
      <c r="J1108" s="38"/>
      <c r="O1108" s="38"/>
    </row>
    <row r="1109" spans="2:15" s="39" customFormat="1">
      <c r="B1109" s="37"/>
      <c r="C1109" s="37"/>
      <c r="D1109" s="37"/>
      <c r="E1109" s="37"/>
      <c r="F1109" s="37"/>
      <c r="G1109" s="37"/>
      <c r="H1109" s="37"/>
      <c r="I1109" s="37"/>
      <c r="J1109" s="38"/>
      <c r="O1109" s="38"/>
    </row>
    <row r="1110" spans="2:15" s="39" customFormat="1">
      <c r="B1110" s="37"/>
      <c r="C1110" s="37"/>
      <c r="D1110" s="37"/>
      <c r="E1110" s="37"/>
      <c r="F1110" s="37"/>
      <c r="G1110" s="37"/>
      <c r="H1110" s="37"/>
      <c r="I1110" s="37"/>
      <c r="J1110" s="38"/>
      <c r="O1110" s="38"/>
    </row>
    <row r="1111" spans="2:15" s="39" customFormat="1">
      <c r="B1111" s="37"/>
      <c r="C1111" s="37"/>
      <c r="D1111" s="37"/>
      <c r="E1111" s="37"/>
      <c r="F1111" s="37"/>
      <c r="G1111" s="37"/>
      <c r="H1111" s="37"/>
      <c r="I1111" s="37"/>
      <c r="J1111" s="38"/>
      <c r="O1111" s="38"/>
    </row>
    <row r="1112" spans="2:15" s="39" customFormat="1">
      <c r="B1112" s="37"/>
      <c r="C1112" s="37"/>
      <c r="D1112" s="37"/>
      <c r="E1112" s="37"/>
      <c r="F1112" s="37"/>
      <c r="G1112" s="37"/>
      <c r="H1112" s="37"/>
      <c r="I1112" s="37"/>
      <c r="J1112" s="38"/>
      <c r="O1112" s="38"/>
    </row>
    <row r="1113" spans="2:15" s="39" customFormat="1">
      <c r="B1113" s="37"/>
      <c r="C1113" s="37"/>
      <c r="D1113" s="37"/>
      <c r="E1113" s="37"/>
      <c r="F1113" s="37"/>
      <c r="G1113" s="37"/>
      <c r="H1113" s="37"/>
      <c r="I1113" s="37"/>
      <c r="J1113" s="38"/>
      <c r="O1113" s="38"/>
    </row>
    <row r="1114" spans="2:15" s="39" customFormat="1">
      <c r="B1114" s="37"/>
      <c r="C1114" s="37"/>
      <c r="D1114" s="37"/>
      <c r="E1114" s="37"/>
      <c r="F1114" s="37"/>
      <c r="G1114" s="37"/>
      <c r="H1114" s="37"/>
      <c r="I1114" s="37"/>
      <c r="J1114" s="38"/>
      <c r="O1114" s="38"/>
    </row>
    <row r="1115" spans="2:15" s="39" customFormat="1">
      <c r="B1115" s="37"/>
      <c r="C1115" s="37"/>
      <c r="D1115" s="37"/>
      <c r="E1115" s="37"/>
      <c r="F1115" s="37"/>
      <c r="G1115" s="37"/>
      <c r="H1115" s="37"/>
      <c r="I1115" s="37"/>
      <c r="J1115" s="38"/>
      <c r="O1115" s="38"/>
    </row>
    <row r="1116" spans="2:15" s="39" customFormat="1">
      <c r="B1116" s="37"/>
      <c r="C1116" s="37"/>
      <c r="D1116" s="37"/>
      <c r="E1116" s="37"/>
      <c r="F1116" s="37"/>
      <c r="G1116" s="37"/>
      <c r="H1116" s="37"/>
      <c r="I1116" s="37"/>
      <c r="J1116" s="38"/>
      <c r="O1116" s="38"/>
    </row>
    <row r="1117" spans="2:15" s="39" customFormat="1">
      <c r="B1117" s="37"/>
      <c r="C1117" s="37"/>
      <c r="D1117" s="37"/>
      <c r="E1117" s="37"/>
      <c r="F1117" s="37"/>
      <c r="G1117" s="37"/>
      <c r="H1117" s="37"/>
      <c r="I1117" s="37"/>
      <c r="J1117" s="38"/>
      <c r="O1117" s="38"/>
    </row>
    <row r="1118" spans="2:15" s="39" customFormat="1">
      <c r="B1118" s="37"/>
      <c r="C1118" s="37"/>
      <c r="D1118" s="37"/>
      <c r="E1118" s="37"/>
      <c r="F1118" s="37"/>
      <c r="G1118" s="37"/>
      <c r="H1118" s="37"/>
      <c r="I1118" s="37"/>
      <c r="J1118" s="38"/>
      <c r="O1118" s="38"/>
    </row>
    <row r="1119" spans="2:15" s="39" customFormat="1">
      <c r="B1119" s="37"/>
      <c r="C1119" s="37"/>
      <c r="D1119" s="37"/>
      <c r="E1119" s="37"/>
      <c r="F1119" s="37"/>
      <c r="G1119" s="37"/>
      <c r="H1119" s="37"/>
      <c r="I1119" s="37"/>
      <c r="J1119" s="38"/>
      <c r="O1119" s="38"/>
    </row>
    <row r="1120" spans="2:15" s="39" customFormat="1">
      <c r="B1120" s="37"/>
      <c r="C1120" s="37"/>
      <c r="D1120" s="37"/>
      <c r="E1120" s="37"/>
      <c r="F1120" s="37"/>
      <c r="G1120" s="37"/>
      <c r="H1120" s="37"/>
      <c r="I1120" s="37"/>
      <c r="J1120" s="38"/>
      <c r="O1120" s="38"/>
    </row>
    <row r="1121" spans="2:15" s="39" customFormat="1">
      <c r="B1121" s="37"/>
      <c r="C1121" s="37"/>
      <c r="D1121" s="37"/>
      <c r="E1121" s="37"/>
      <c r="F1121" s="37"/>
      <c r="G1121" s="37"/>
      <c r="H1121" s="37"/>
      <c r="I1121" s="37"/>
      <c r="J1121" s="38"/>
      <c r="O1121" s="38"/>
    </row>
    <row r="1122" spans="2:15" s="39" customFormat="1">
      <c r="B1122" s="37"/>
      <c r="C1122" s="37"/>
      <c r="D1122" s="37"/>
      <c r="E1122" s="37"/>
      <c r="F1122" s="37"/>
      <c r="G1122" s="37"/>
      <c r="H1122" s="37"/>
      <c r="I1122" s="37"/>
      <c r="J1122" s="38"/>
      <c r="O1122" s="38"/>
    </row>
    <row r="1123" spans="2:15" s="39" customFormat="1">
      <c r="B1123" s="37"/>
      <c r="C1123" s="37"/>
      <c r="D1123" s="37"/>
      <c r="E1123" s="37"/>
      <c r="F1123" s="37"/>
      <c r="G1123" s="37"/>
      <c r="H1123" s="37"/>
      <c r="I1123" s="37"/>
      <c r="J1123" s="38"/>
      <c r="O1123" s="38"/>
    </row>
    <row r="1124" spans="2:15" s="39" customFormat="1">
      <c r="B1124" s="37"/>
      <c r="C1124" s="37"/>
      <c r="D1124" s="37"/>
      <c r="E1124" s="37"/>
      <c r="F1124" s="37"/>
      <c r="G1124" s="37"/>
      <c r="H1124" s="37"/>
      <c r="I1124" s="37"/>
      <c r="J1124" s="38"/>
      <c r="O1124" s="38"/>
    </row>
    <row r="1125" spans="2:15" s="39" customFormat="1">
      <c r="B1125" s="37"/>
      <c r="C1125" s="37"/>
      <c r="D1125" s="37"/>
      <c r="E1125" s="37"/>
      <c r="F1125" s="37"/>
      <c r="G1125" s="37"/>
      <c r="H1125" s="37"/>
      <c r="I1125" s="37"/>
      <c r="J1125" s="38"/>
      <c r="O1125" s="38"/>
    </row>
    <row r="1126" spans="2:15" s="39" customFormat="1">
      <c r="B1126" s="37"/>
      <c r="C1126" s="37"/>
      <c r="D1126" s="37"/>
      <c r="E1126" s="37"/>
      <c r="F1126" s="37"/>
      <c r="G1126" s="37"/>
      <c r="H1126" s="37"/>
      <c r="I1126" s="37"/>
      <c r="J1126" s="38"/>
      <c r="O1126" s="38"/>
    </row>
    <row r="1127" spans="2:15" s="39" customFormat="1">
      <c r="B1127" s="37"/>
      <c r="C1127" s="37"/>
      <c r="D1127" s="37"/>
      <c r="E1127" s="37"/>
      <c r="F1127" s="37"/>
      <c r="G1127" s="37"/>
      <c r="H1127" s="37"/>
      <c r="I1127" s="37"/>
      <c r="J1127" s="38"/>
      <c r="O1127" s="38"/>
    </row>
    <row r="1128" spans="2:15" s="39" customFormat="1">
      <c r="B1128" s="37"/>
      <c r="C1128" s="37"/>
      <c r="D1128" s="37"/>
      <c r="E1128" s="37"/>
      <c r="F1128" s="37"/>
      <c r="G1128" s="37"/>
      <c r="H1128" s="37"/>
      <c r="I1128" s="37"/>
      <c r="J1128" s="38"/>
      <c r="O1128" s="38"/>
    </row>
    <row r="1129" spans="2:15" s="39" customFormat="1">
      <c r="B1129" s="37"/>
      <c r="C1129" s="37"/>
      <c r="D1129" s="37"/>
      <c r="E1129" s="37"/>
      <c r="F1129" s="37"/>
      <c r="G1129" s="37"/>
      <c r="H1129" s="37"/>
      <c r="I1129" s="37"/>
      <c r="J1129" s="38"/>
      <c r="O1129" s="38"/>
    </row>
    <row r="1130" spans="2:15" s="39" customFormat="1">
      <c r="B1130" s="37"/>
      <c r="C1130" s="37"/>
      <c r="D1130" s="37"/>
      <c r="E1130" s="37"/>
      <c r="F1130" s="37"/>
      <c r="G1130" s="37"/>
      <c r="H1130" s="37"/>
      <c r="I1130" s="37"/>
      <c r="J1130" s="38"/>
      <c r="O1130" s="38"/>
    </row>
    <row r="1131" spans="2:15" s="39" customFormat="1">
      <c r="B1131" s="37"/>
      <c r="C1131" s="37"/>
      <c r="D1131" s="37"/>
      <c r="E1131" s="37"/>
      <c r="F1131" s="37"/>
      <c r="G1131" s="37"/>
      <c r="H1131" s="37"/>
      <c r="I1131" s="37"/>
      <c r="J1131" s="38"/>
      <c r="O1131" s="38"/>
    </row>
    <row r="1132" spans="2:15" s="39" customFormat="1">
      <c r="B1132" s="37"/>
      <c r="C1132" s="37"/>
      <c r="D1132" s="37"/>
      <c r="E1132" s="37"/>
      <c r="F1132" s="37"/>
      <c r="G1132" s="37"/>
      <c r="H1132" s="37"/>
      <c r="I1132" s="37"/>
      <c r="J1132" s="38"/>
      <c r="O1132" s="38"/>
    </row>
    <row r="1133" spans="2:15" s="39" customFormat="1">
      <c r="B1133" s="37"/>
      <c r="C1133" s="37"/>
      <c r="D1133" s="37"/>
      <c r="E1133" s="37"/>
      <c r="F1133" s="37"/>
      <c r="G1133" s="37"/>
      <c r="H1133" s="37"/>
      <c r="I1133" s="37"/>
      <c r="J1133" s="38"/>
      <c r="O1133" s="38"/>
    </row>
    <row r="1134" spans="2:15" s="39" customFormat="1">
      <c r="B1134" s="37"/>
      <c r="C1134" s="37"/>
      <c r="D1134" s="37"/>
      <c r="E1134" s="37"/>
      <c r="F1134" s="37"/>
      <c r="G1134" s="37"/>
      <c r="H1134" s="37"/>
      <c r="I1134" s="37"/>
      <c r="J1134" s="38"/>
      <c r="O1134" s="38"/>
    </row>
    <row r="1135" spans="2:15" s="39" customFormat="1">
      <c r="B1135" s="37"/>
      <c r="C1135" s="37"/>
      <c r="D1135" s="37"/>
      <c r="E1135" s="37"/>
      <c r="F1135" s="37"/>
      <c r="G1135" s="37"/>
      <c r="H1135" s="37"/>
      <c r="I1135" s="37"/>
      <c r="J1135" s="38"/>
      <c r="O1135" s="38"/>
    </row>
    <row r="1136" spans="2:15" s="39" customFormat="1">
      <c r="B1136" s="37"/>
      <c r="C1136" s="37"/>
      <c r="D1136" s="37"/>
      <c r="E1136" s="37"/>
      <c r="F1136" s="37"/>
      <c r="G1136" s="37"/>
      <c r="H1136" s="37"/>
      <c r="I1136" s="37"/>
      <c r="J1136" s="38"/>
      <c r="O1136" s="38"/>
    </row>
    <row r="1137" spans="2:15" s="39" customFormat="1">
      <c r="B1137" s="37"/>
      <c r="C1137" s="37"/>
      <c r="D1137" s="37"/>
      <c r="E1137" s="37"/>
      <c r="F1137" s="37"/>
      <c r="G1137" s="37"/>
      <c r="H1137" s="37"/>
      <c r="I1137" s="37"/>
      <c r="J1137" s="38"/>
      <c r="O1137" s="38"/>
    </row>
    <row r="1138" spans="2:15" s="39" customFormat="1">
      <c r="B1138" s="37"/>
      <c r="C1138" s="37"/>
      <c r="D1138" s="37"/>
      <c r="E1138" s="37"/>
      <c r="F1138" s="37"/>
      <c r="G1138" s="37"/>
      <c r="H1138" s="37"/>
      <c r="I1138" s="37"/>
      <c r="J1138" s="38"/>
      <c r="O1138" s="38"/>
    </row>
    <row r="1139" spans="2:15" s="39" customFormat="1">
      <c r="B1139" s="37"/>
      <c r="C1139" s="37"/>
      <c r="D1139" s="37"/>
      <c r="E1139" s="37"/>
      <c r="F1139" s="37"/>
      <c r="G1139" s="37"/>
      <c r="H1139" s="37"/>
      <c r="I1139" s="37"/>
      <c r="J1139" s="38"/>
      <c r="O1139" s="38"/>
    </row>
    <row r="1140" spans="2:15" s="39" customFormat="1">
      <c r="B1140" s="37"/>
      <c r="C1140" s="37"/>
      <c r="D1140" s="37"/>
      <c r="E1140" s="37"/>
      <c r="F1140" s="37"/>
      <c r="G1140" s="37"/>
      <c r="H1140" s="37"/>
      <c r="I1140" s="37"/>
      <c r="J1140" s="38"/>
      <c r="O1140" s="38"/>
    </row>
    <row r="1141" spans="2:15" s="39" customFormat="1">
      <c r="B1141" s="37"/>
      <c r="C1141" s="37"/>
      <c r="D1141" s="37"/>
      <c r="E1141" s="37"/>
      <c r="F1141" s="37"/>
      <c r="G1141" s="37"/>
      <c r="H1141" s="37"/>
      <c r="I1141" s="37"/>
      <c r="J1141" s="38"/>
      <c r="O1141" s="38"/>
    </row>
    <row r="1142" spans="2:15" s="39" customFormat="1">
      <c r="B1142" s="37"/>
      <c r="C1142" s="37"/>
      <c r="D1142" s="37"/>
      <c r="E1142" s="37"/>
      <c r="F1142" s="37"/>
      <c r="G1142" s="37"/>
      <c r="H1142" s="37"/>
      <c r="I1142" s="37"/>
      <c r="J1142" s="38"/>
      <c r="O1142" s="38"/>
    </row>
    <row r="1143" spans="2:15" s="39" customFormat="1">
      <c r="B1143" s="37"/>
      <c r="C1143" s="37"/>
      <c r="D1143" s="37"/>
      <c r="E1143" s="37"/>
      <c r="F1143" s="37"/>
      <c r="G1143" s="37"/>
      <c r="H1143" s="37"/>
      <c r="I1143" s="37"/>
      <c r="J1143" s="38"/>
      <c r="O1143" s="38"/>
    </row>
    <row r="1144" spans="2:15" s="39" customFormat="1">
      <c r="B1144" s="37"/>
      <c r="C1144" s="37"/>
      <c r="D1144" s="37"/>
      <c r="E1144" s="37"/>
      <c r="F1144" s="37"/>
      <c r="G1144" s="37"/>
      <c r="H1144" s="37"/>
      <c r="I1144" s="37"/>
      <c r="J1144" s="38"/>
      <c r="O1144" s="38"/>
    </row>
    <row r="1145" spans="2:15" s="39" customFormat="1">
      <c r="B1145" s="37"/>
      <c r="C1145" s="37"/>
      <c r="D1145" s="37"/>
      <c r="E1145" s="37"/>
      <c r="F1145" s="37"/>
      <c r="G1145" s="37"/>
      <c r="H1145" s="37"/>
      <c r="I1145" s="37"/>
      <c r="J1145" s="38"/>
      <c r="O1145" s="38"/>
    </row>
    <row r="1146" spans="2:15" s="39" customFormat="1">
      <c r="B1146" s="37"/>
      <c r="C1146" s="37"/>
      <c r="D1146" s="37"/>
      <c r="E1146" s="37"/>
      <c r="F1146" s="37"/>
      <c r="G1146" s="37"/>
      <c r="H1146" s="37"/>
      <c r="I1146" s="37"/>
      <c r="J1146" s="38"/>
      <c r="O1146" s="38"/>
    </row>
    <row r="1147" spans="2:15" s="39" customFormat="1">
      <c r="B1147" s="37"/>
      <c r="C1147" s="37"/>
      <c r="D1147" s="37"/>
      <c r="E1147" s="37"/>
      <c r="F1147" s="37"/>
      <c r="G1147" s="37"/>
      <c r="H1147" s="37"/>
      <c r="I1147" s="37"/>
      <c r="J1147" s="38"/>
      <c r="O1147" s="38"/>
    </row>
    <row r="1148" spans="2:15" s="39" customFormat="1">
      <c r="B1148" s="37"/>
      <c r="C1148" s="37"/>
      <c r="D1148" s="37"/>
      <c r="E1148" s="37"/>
      <c r="F1148" s="37"/>
      <c r="G1148" s="37"/>
      <c r="H1148" s="37"/>
      <c r="I1148" s="37"/>
      <c r="J1148" s="38"/>
      <c r="O1148" s="38"/>
    </row>
    <row r="1149" spans="2:15" s="39" customFormat="1">
      <c r="B1149" s="37"/>
      <c r="C1149" s="37"/>
      <c r="D1149" s="37"/>
      <c r="E1149" s="37"/>
      <c r="F1149" s="37"/>
      <c r="G1149" s="37"/>
      <c r="H1149" s="37"/>
      <c r="I1149" s="37"/>
      <c r="J1149" s="38"/>
      <c r="O1149" s="38"/>
    </row>
    <row r="1150" spans="2:15" s="39" customFormat="1">
      <c r="B1150" s="37"/>
      <c r="C1150" s="37"/>
      <c r="D1150" s="37"/>
      <c r="E1150" s="37"/>
      <c r="F1150" s="37"/>
      <c r="G1150" s="37"/>
      <c r="H1150" s="37"/>
      <c r="I1150" s="37"/>
      <c r="J1150" s="38"/>
      <c r="O1150" s="38"/>
    </row>
    <row r="1151" spans="2:15" s="39" customFormat="1">
      <c r="B1151" s="37"/>
      <c r="C1151" s="37"/>
      <c r="D1151" s="37"/>
      <c r="E1151" s="37"/>
      <c r="F1151" s="37"/>
      <c r="G1151" s="37"/>
      <c r="H1151" s="37"/>
      <c r="I1151" s="37"/>
      <c r="J1151" s="38"/>
      <c r="O1151" s="38"/>
    </row>
    <row r="1152" spans="2:15" s="39" customFormat="1">
      <c r="B1152" s="37"/>
      <c r="C1152" s="37"/>
      <c r="D1152" s="37"/>
      <c r="E1152" s="37"/>
      <c r="F1152" s="37"/>
      <c r="G1152" s="37"/>
      <c r="H1152" s="37"/>
      <c r="I1152" s="37"/>
      <c r="J1152" s="38"/>
      <c r="O1152" s="38"/>
    </row>
    <row r="1153" spans="2:15" s="39" customFormat="1">
      <c r="B1153" s="37"/>
      <c r="C1153" s="37"/>
      <c r="D1153" s="37"/>
      <c r="E1153" s="37"/>
      <c r="F1153" s="37"/>
      <c r="G1153" s="37"/>
      <c r="H1153" s="37"/>
      <c r="I1153" s="37"/>
      <c r="J1153" s="38"/>
      <c r="O1153" s="38"/>
    </row>
    <row r="1154" spans="2:15" s="39" customFormat="1">
      <c r="B1154" s="37"/>
      <c r="C1154" s="37"/>
      <c r="D1154" s="37"/>
      <c r="E1154" s="37"/>
      <c r="F1154" s="37"/>
      <c r="G1154" s="37"/>
      <c r="H1154" s="37"/>
      <c r="I1154" s="37"/>
      <c r="J1154" s="38"/>
      <c r="O1154" s="38"/>
    </row>
    <row r="1155" spans="2:15" s="39" customFormat="1">
      <c r="B1155" s="37"/>
      <c r="C1155" s="37"/>
      <c r="D1155" s="37"/>
      <c r="E1155" s="37"/>
      <c r="F1155" s="37"/>
      <c r="G1155" s="37"/>
      <c r="H1155" s="37"/>
      <c r="I1155" s="37"/>
      <c r="J1155" s="38"/>
      <c r="O1155" s="38"/>
    </row>
    <row r="1156" spans="2:15" s="39" customFormat="1">
      <c r="B1156" s="37"/>
      <c r="C1156" s="37"/>
      <c r="D1156" s="37"/>
      <c r="E1156" s="37"/>
      <c r="F1156" s="37"/>
      <c r="G1156" s="37"/>
      <c r="H1156" s="37"/>
      <c r="I1156" s="37"/>
      <c r="J1156" s="38"/>
      <c r="O1156" s="38"/>
    </row>
    <row r="1157" spans="2:15" s="39" customFormat="1">
      <c r="B1157" s="37"/>
      <c r="C1157" s="37"/>
      <c r="D1157" s="37"/>
      <c r="E1157" s="37"/>
      <c r="F1157" s="37"/>
      <c r="G1157" s="37"/>
      <c r="H1157" s="37"/>
      <c r="I1157" s="37"/>
      <c r="J1157" s="38"/>
      <c r="O1157" s="38"/>
    </row>
    <row r="1158" spans="2:15" s="39" customFormat="1">
      <c r="B1158" s="37"/>
      <c r="C1158" s="37"/>
      <c r="D1158" s="37"/>
      <c r="E1158" s="37"/>
      <c r="F1158" s="37"/>
      <c r="G1158" s="37"/>
      <c r="H1158" s="37"/>
      <c r="I1158" s="37"/>
      <c r="J1158" s="38"/>
      <c r="O1158" s="38"/>
    </row>
    <row r="1159" spans="2:15" s="39" customFormat="1">
      <c r="B1159" s="37"/>
      <c r="C1159" s="37"/>
      <c r="D1159" s="37"/>
      <c r="E1159" s="37"/>
      <c r="F1159" s="37"/>
      <c r="G1159" s="37"/>
      <c r="H1159" s="37"/>
      <c r="I1159" s="37"/>
      <c r="J1159" s="38"/>
      <c r="O1159" s="38"/>
    </row>
    <row r="1160" spans="2:15" s="39" customFormat="1">
      <c r="B1160" s="37"/>
      <c r="C1160" s="37"/>
      <c r="D1160" s="37"/>
      <c r="E1160" s="37"/>
      <c r="F1160" s="37"/>
      <c r="G1160" s="37"/>
      <c r="H1160" s="37"/>
      <c r="I1160" s="37"/>
      <c r="J1160" s="38"/>
      <c r="O1160" s="38"/>
    </row>
    <row r="1161" spans="2:15" s="39" customFormat="1">
      <c r="B1161" s="37"/>
      <c r="C1161" s="37"/>
      <c r="D1161" s="37"/>
      <c r="E1161" s="37"/>
      <c r="F1161" s="37"/>
      <c r="G1161" s="37"/>
      <c r="H1161" s="37"/>
      <c r="I1161" s="37"/>
      <c r="J1161" s="38"/>
      <c r="O1161" s="38"/>
    </row>
    <row r="1162" spans="2:15" s="39" customFormat="1">
      <c r="B1162" s="37"/>
      <c r="C1162" s="37"/>
      <c r="D1162" s="37"/>
      <c r="E1162" s="37"/>
      <c r="F1162" s="37"/>
      <c r="G1162" s="37"/>
      <c r="H1162" s="37"/>
      <c r="I1162" s="37"/>
      <c r="J1162" s="38"/>
      <c r="O1162" s="38"/>
    </row>
    <row r="1163" spans="2:15" s="39" customFormat="1">
      <c r="B1163" s="37"/>
      <c r="C1163" s="37"/>
      <c r="D1163" s="37"/>
      <c r="E1163" s="37"/>
      <c r="F1163" s="37"/>
      <c r="G1163" s="37"/>
      <c r="H1163" s="37"/>
      <c r="I1163" s="37"/>
      <c r="J1163" s="38"/>
      <c r="O1163" s="38"/>
    </row>
    <row r="1164" spans="2:15" s="39" customFormat="1">
      <c r="B1164" s="37"/>
      <c r="C1164" s="37"/>
      <c r="D1164" s="37"/>
      <c r="E1164" s="37"/>
      <c r="F1164" s="37"/>
      <c r="G1164" s="37"/>
      <c r="H1164" s="37"/>
      <c r="I1164" s="37"/>
      <c r="J1164" s="38"/>
      <c r="O1164" s="38"/>
    </row>
    <row r="1165" spans="2:15" s="39" customFormat="1">
      <c r="B1165" s="37"/>
      <c r="C1165" s="37"/>
      <c r="D1165" s="37"/>
      <c r="E1165" s="37"/>
      <c r="F1165" s="37"/>
      <c r="G1165" s="37"/>
      <c r="H1165" s="37"/>
      <c r="I1165" s="37"/>
      <c r="J1165" s="38"/>
      <c r="O1165" s="38"/>
    </row>
    <row r="1166" spans="2:15" s="39" customFormat="1">
      <c r="B1166" s="37"/>
      <c r="C1166" s="37"/>
      <c r="D1166" s="37"/>
      <c r="E1166" s="37"/>
      <c r="F1166" s="37"/>
      <c r="G1166" s="37"/>
      <c r="H1166" s="37"/>
      <c r="I1166" s="37"/>
      <c r="J1166" s="38"/>
      <c r="O1166" s="38"/>
    </row>
    <row r="1167" spans="2:15" s="39" customFormat="1">
      <c r="B1167" s="37"/>
      <c r="C1167" s="37"/>
      <c r="D1167" s="37"/>
      <c r="E1167" s="37"/>
      <c r="F1167" s="37"/>
      <c r="G1167" s="37"/>
      <c r="H1167" s="37"/>
      <c r="I1167" s="37"/>
      <c r="J1167" s="38"/>
      <c r="O1167" s="38"/>
    </row>
    <row r="1168" spans="2:15" s="39" customFormat="1">
      <c r="B1168" s="37"/>
      <c r="C1168" s="37"/>
      <c r="D1168" s="37"/>
      <c r="E1168" s="37"/>
      <c r="F1168" s="37"/>
      <c r="G1168" s="37"/>
      <c r="H1168" s="37"/>
      <c r="I1168" s="37"/>
      <c r="J1168" s="38"/>
      <c r="O1168" s="38"/>
    </row>
    <row r="1169" spans="2:15" s="39" customFormat="1">
      <c r="B1169" s="37"/>
      <c r="C1169" s="37"/>
      <c r="D1169" s="37"/>
      <c r="E1169" s="37"/>
      <c r="F1169" s="37"/>
      <c r="G1169" s="37"/>
      <c r="H1169" s="37"/>
      <c r="I1169" s="37"/>
      <c r="J1169" s="38"/>
      <c r="O1169" s="38"/>
    </row>
    <row r="1170" spans="2:15" s="39" customFormat="1">
      <c r="B1170" s="37"/>
      <c r="C1170" s="37"/>
      <c r="D1170" s="37"/>
      <c r="E1170" s="37"/>
      <c r="F1170" s="37"/>
      <c r="G1170" s="37"/>
      <c r="H1170" s="37"/>
      <c r="I1170" s="37"/>
      <c r="J1170" s="38"/>
      <c r="O1170" s="38"/>
    </row>
    <row r="1171" spans="2:15" s="39" customFormat="1">
      <c r="B1171" s="37"/>
      <c r="C1171" s="37"/>
      <c r="D1171" s="37"/>
      <c r="E1171" s="37"/>
      <c r="F1171" s="37"/>
      <c r="G1171" s="37"/>
      <c r="H1171" s="37"/>
      <c r="I1171" s="37"/>
      <c r="J1171" s="38"/>
      <c r="O1171" s="38"/>
    </row>
    <row r="1172" spans="2:15" s="39" customFormat="1">
      <c r="B1172" s="37"/>
      <c r="C1172" s="37"/>
      <c r="D1172" s="37"/>
      <c r="E1172" s="37"/>
      <c r="F1172" s="37"/>
      <c r="G1172" s="37"/>
      <c r="H1172" s="37"/>
      <c r="I1172" s="37"/>
      <c r="J1172" s="38"/>
      <c r="O1172" s="38"/>
    </row>
    <row r="1173" spans="2:15" s="39" customFormat="1">
      <c r="B1173" s="37"/>
      <c r="C1173" s="37"/>
      <c r="D1173" s="37"/>
      <c r="E1173" s="37"/>
      <c r="F1173" s="37"/>
      <c r="G1173" s="37"/>
      <c r="H1173" s="37"/>
      <c r="I1173" s="37"/>
      <c r="J1173" s="38"/>
      <c r="O1173" s="38"/>
    </row>
    <row r="1174" spans="2:15" s="39" customFormat="1">
      <c r="B1174" s="37"/>
      <c r="C1174" s="37"/>
      <c r="D1174" s="37"/>
      <c r="E1174" s="37"/>
      <c r="F1174" s="37"/>
      <c r="G1174" s="37"/>
      <c r="H1174" s="37"/>
      <c r="I1174" s="37"/>
      <c r="J1174" s="38"/>
      <c r="O1174" s="38"/>
    </row>
    <row r="1175" spans="2:15" s="39" customFormat="1">
      <c r="B1175" s="37"/>
      <c r="C1175" s="37"/>
      <c r="D1175" s="37"/>
      <c r="E1175" s="37"/>
      <c r="F1175" s="37"/>
      <c r="G1175" s="37"/>
      <c r="H1175" s="37"/>
      <c r="I1175" s="37"/>
      <c r="J1175" s="38"/>
      <c r="O1175" s="38"/>
    </row>
    <row r="1176" spans="2:15" s="39" customFormat="1">
      <c r="B1176" s="37"/>
      <c r="C1176" s="37"/>
      <c r="D1176" s="37"/>
      <c r="E1176" s="37"/>
      <c r="F1176" s="37"/>
      <c r="G1176" s="37"/>
      <c r="H1176" s="37"/>
      <c r="I1176" s="37"/>
      <c r="J1176" s="38"/>
      <c r="O1176" s="38"/>
    </row>
    <row r="1177" spans="2:15" s="39" customFormat="1">
      <c r="B1177" s="37"/>
      <c r="C1177" s="37"/>
      <c r="D1177" s="37"/>
      <c r="E1177" s="37"/>
      <c r="F1177" s="37"/>
      <c r="G1177" s="37"/>
      <c r="H1177" s="37"/>
      <c r="I1177" s="37"/>
      <c r="J1177" s="38"/>
      <c r="O1177" s="38"/>
    </row>
    <row r="1178" spans="2:15" s="39" customFormat="1">
      <c r="B1178" s="37"/>
      <c r="C1178" s="37"/>
      <c r="D1178" s="37"/>
      <c r="E1178" s="37"/>
      <c r="F1178" s="37"/>
      <c r="G1178" s="37"/>
      <c r="H1178" s="37"/>
      <c r="I1178" s="37"/>
      <c r="J1178" s="38"/>
      <c r="O1178" s="38"/>
    </row>
    <row r="1179" spans="2:15" s="39" customFormat="1">
      <c r="B1179" s="37"/>
      <c r="C1179" s="37"/>
      <c r="D1179" s="37"/>
      <c r="E1179" s="37"/>
      <c r="F1179" s="37"/>
      <c r="G1179" s="37"/>
      <c r="H1179" s="37"/>
      <c r="I1179" s="37"/>
      <c r="J1179" s="38"/>
      <c r="O1179" s="38"/>
    </row>
    <row r="1180" spans="2:15" s="39" customFormat="1">
      <c r="B1180" s="37"/>
      <c r="C1180" s="37"/>
      <c r="D1180" s="37"/>
      <c r="E1180" s="37"/>
      <c r="F1180" s="37"/>
      <c r="G1180" s="37"/>
      <c r="H1180" s="37"/>
      <c r="I1180" s="37"/>
      <c r="J1180" s="38"/>
      <c r="O1180" s="38"/>
    </row>
    <row r="1181" spans="2:15" s="39" customFormat="1">
      <c r="B1181" s="37"/>
      <c r="C1181" s="37"/>
      <c r="D1181" s="37"/>
      <c r="E1181" s="37"/>
      <c r="F1181" s="37"/>
      <c r="G1181" s="37"/>
      <c r="H1181" s="37"/>
      <c r="I1181" s="37"/>
      <c r="J1181" s="38"/>
      <c r="O1181" s="38"/>
    </row>
    <row r="1182" spans="2:15" s="39" customFormat="1">
      <c r="B1182" s="37"/>
      <c r="C1182" s="37"/>
      <c r="D1182" s="37"/>
      <c r="E1182" s="37"/>
      <c r="F1182" s="37"/>
      <c r="G1182" s="37"/>
      <c r="H1182" s="37"/>
      <c r="I1182" s="37"/>
      <c r="J1182" s="38"/>
      <c r="O1182" s="38"/>
    </row>
    <row r="1183" spans="2:15" s="39" customFormat="1">
      <c r="B1183" s="37"/>
      <c r="C1183" s="37"/>
      <c r="D1183" s="37"/>
      <c r="E1183" s="37"/>
      <c r="F1183" s="37"/>
      <c r="G1183" s="37"/>
      <c r="H1183" s="37"/>
      <c r="I1183" s="37"/>
      <c r="J1183" s="38"/>
      <c r="O1183" s="38"/>
    </row>
    <row r="1184" spans="2:15" s="39" customFormat="1">
      <c r="B1184" s="37"/>
      <c r="C1184" s="37"/>
      <c r="D1184" s="37"/>
      <c r="E1184" s="37"/>
      <c r="F1184" s="37"/>
      <c r="G1184" s="37"/>
      <c r="H1184" s="37"/>
      <c r="I1184" s="37"/>
      <c r="J1184" s="38"/>
      <c r="O1184" s="38"/>
    </row>
    <row r="1185" spans="2:15" s="39" customFormat="1">
      <c r="B1185" s="37"/>
      <c r="C1185" s="37"/>
      <c r="D1185" s="37"/>
      <c r="E1185" s="37"/>
      <c r="F1185" s="37"/>
      <c r="G1185" s="37"/>
      <c r="H1185" s="37"/>
      <c r="I1185" s="37"/>
      <c r="J1185" s="38"/>
      <c r="O1185" s="38"/>
    </row>
    <row r="1186" spans="2:15" s="39" customFormat="1">
      <c r="B1186" s="37"/>
      <c r="C1186" s="37"/>
      <c r="D1186" s="37"/>
      <c r="E1186" s="37"/>
      <c r="F1186" s="37"/>
      <c r="G1186" s="37"/>
      <c r="H1186" s="37"/>
      <c r="I1186" s="37"/>
      <c r="J1186" s="38"/>
      <c r="O1186" s="38"/>
    </row>
    <row r="1187" spans="2:15" s="39" customFormat="1">
      <c r="B1187" s="37"/>
      <c r="C1187" s="37"/>
      <c r="D1187" s="37"/>
      <c r="E1187" s="37"/>
      <c r="F1187" s="37"/>
      <c r="G1187" s="37"/>
      <c r="H1187" s="37"/>
      <c r="I1187" s="37"/>
      <c r="J1187" s="38"/>
      <c r="O1187" s="38"/>
    </row>
    <row r="1188" spans="2:15" s="39" customFormat="1">
      <c r="B1188" s="37"/>
      <c r="C1188" s="37"/>
      <c r="D1188" s="37"/>
      <c r="E1188" s="37"/>
      <c r="F1188" s="37"/>
      <c r="G1188" s="37"/>
      <c r="H1188" s="37"/>
      <c r="I1188" s="37"/>
      <c r="J1188" s="38"/>
      <c r="O1188" s="38"/>
    </row>
    <row r="1189" spans="2:15" s="39" customFormat="1">
      <c r="B1189" s="37"/>
      <c r="C1189" s="37"/>
      <c r="D1189" s="37"/>
      <c r="E1189" s="37"/>
      <c r="F1189" s="37"/>
      <c r="G1189" s="37"/>
      <c r="H1189" s="37"/>
      <c r="I1189" s="37"/>
      <c r="J1189" s="38"/>
      <c r="O1189" s="38"/>
    </row>
    <row r="1190" spans="2:15" s="39" customFormat="1">
      <c r="B1190" s="37"/>
      <c r="C1190" s="37"/>
      <c r="D1190" s="37"/>
      <c r="E1190" s="37"/>
      <c r="F1190" s="37"/>
      <c r="G1190" s="37"/>
      <c r="H1190" s="37"/>
      <c r="I1190" s="37"/>
      <c r="J1190" s="38"/>
      <c r="O1190" s="38"/>
    </row>
    <row r="1191" spans="2:15" s="39" customFormat="1">
      <c r="B1191" s="37"/>
      <c r="C1191" s="37"/>
      <c r="D1191" s="37"/>
      <c r="E1191" s="37"/>
      <c r="F1191" s="37"/>
      <c r="G1191" s="37"/>
      <c r="H1191" s="37"/>
      <c r="I1191" s="37"/>
      <c r="J1191" s="38"/>
      <c r="O1191" s="38"/>
    </row>
    <row r="1192" spans="2:15" s="39" customFormat="1">
      <c r="B1192" s="37"/>
      <c r="C1192" s="37"/>
      <c r="D1192" s="37"/>
      <c r="E1192" s="37"/>
      <c r="F1192" s="37"/>
      <c r="G1192" s="37"/>
      <c r="H1192" s="37"/>
      <c r="I1192" s="37"/>
      <c r="J1192" s="38"/>
      <c r="O1192" s="38"/>
    </row>
    <row r="1193" spans="2:15" s="39" customFormat="1">
      <c r="B1193" s="37"/>
      <c r="C1193" s="37"/>
      <c r="D1193" s="37"/>
      <c r="E1193" s="37"/>
      <c r="F1193" s="37"/>
      <c r="G1193" s="37"/>
      <c r="H1193" s="37"/>
      <c r="I1193" s="37"/>
      <c r="J1193" s="38"/>
      <c r="O1193" s="38"/>
    </row>
    <row r="1194" spans="2:15" s="39" customFormat="1">
      <c r="B1194" s="37"/>
      <c r="C1194" s="37"/>
      <c r="D1194" s="37"/>
      <c r="E1194" s="37"/>
      <c r="F1194" s="37"/>
      <c r="G1194" s="37"/>
      <c r="H1194" s="37"/>
      <c r="I1194" s="37"/>
      <c r="J1194" s="38"/>
      <c r="O1194" s="38"/>
    </row>
    <row r="1195" spans="2:15" s="39" customFormat="1">
      <c r="B1195" s="37"/>
      <c r="C1195" s="37"/>
      <c r="D1195" s="37"/>
      <c r="E1195" s="37"/>
      <c r="F1195" s="37"/>
      <c r="G1195" s="37"/>
      <c r="H1195" s="37"/>
      <c r="I1195" s="37"/>
      <c r="J1195" s="38"/>
      <c r="O1195" s="38"/>
    </row>
    <row r="1196" spans="2:15" s="39" customFormat="1">
      <c r="B1196" s="37"/>
      <c r="C1196" s="37"/>
      <c r="D1196" s="37"/>
      <c r="E1196" s="37"/>
      <c r="F1196" s="37"/>
      <c r="G1196" s="37"/>
      <c r="H1196" s="37"/>
      <c r="I1196" s="37"/>
      <c r="J1196" s="38"/>
      <c r="O1196" s="38"/>
    </row>
    <row r="1197" spans="2:15" s="39" customFormat="1">
      <c r="B1197" s="37"/>
      <c r="C1197" s="37"/>
      <c r="D1197" s="37"/>
      <c r="E1197" s="37"/>
      <c r="F1197" s="37"/>
      <c r="G1197" s="37"/>
      <c r="H1197" s="37"/>
      <c r="I1197" s="37"/>
      <c r="J1197" s="38"/>
      <c r="O1197" s="38"/>
    </row>
    <row r="1198" spans="2:15" s="39" customFormat="1">
      <c r="B1198" s="37"/>
      <c r="C1198" s="37"/>
      <c r="D1198" s="37"/>
      <c r="E1198" s="37"/>
      <c r="F1198" s="37"/>
      <c r="G1198" s="37"/>
      <c r="H1198" s="37"/>
      <c r="I1198" s="37"/>
      <c r="J1198" s="38"/>
      <c r="O1198" s="38"/>
    </row>
    <row r="1199" spans="2:15" s="39" customFormat="1">
      <c r="B1199" s="37"/>
      <c r="C1199" s="37"/>
      <c r="D1199" s="37"/>
      <c r="E1199" s="37"/>
      <c r="F1199" s="37"/>
      <c r="G1199" s="37"/>
      <c r="H1199" s="37"/>
      <c r="I1199" s="37"/>
      <c r="J1199" s="38"/>
      <c r="O1199" s="38"/>
    </row>
    <row r="1200" spans="2:15" s="39" customFormat="1">
      <c r="B1200" s="37"/>
      <c r="C1200" s="37"/>
      <c r="D1200" s="37"/>
      <c r="E1200" s="37"/>
      <c r="F1200" s="37"/>
      <c r="G1200" s="37"/>
      <c r="H1200" s="37"/>
      <c r="I1200" s="37"/>
      <c r="J1200" s="38"/>
      <c r="O1200" s="38"/>
    </row>
    <row r="1201" spans="2:15" s="39" customFormat="1">
      <c r="B1201" s="37"/>
      <c r="C1201" s="37"/>
      <c r="D1201" s="37"/>
      <c r="E1201" s="37"/>
      <c r="F1201" s="37"/>
      <c r="G1201" s="37"/>
      <c r="H1201" s="37"/>
      <c r="I1201" s="37"/>
      <c r="J1201" s="38"/>
      <c r="O1201" s="38"/>
    </row>
    <row r="1202" spans="2:15" s="39" customFormat="1">
      <c r="B1202" s="37"/>
      <c r="C1202" s="37"/>
      <c r="D1202" s="37"/>
      <c r="E1202" s="37"/>
      <c r="F1202" s="37"/>
      <c r="G1202" s="37"/>
      <c r="H1202" s="37"/>
      <c r="I1202" s="37"/>
      <c r="J1202" s="38"/>
      <c r="O1202" s="38"/>
    </row>
    <row r="1203" spans="2:15" s="39" customFormat="1">
      <c r="B1203" s="37"/>
      <c r="C1203" s="37"/>
      <c r="D1203" s="37"/>
      <c r="E1203" s="37"/>
      <c r="F1203" s="37"/>
      <c r="G1203" s="37"/>
      <c r="H1203" s="37"/>
      <c r="I1203" s="37"/>
      <c r="J1203" s="38"/>
      <c r="O1203" s="38"/>
    </row>
    <row r="1204" spans="2:15" s="39" customFormat="1">
      <c r="B1204" s="37"/>
      <c r="C1204" s="37"/>
      <c r="D1204" s="37"/>
      <c r="E1204" s="37"/>
      <c r="F1204" s="37"/>
      <c r="G1204" s="37"/>
      <c r="H1204" s="37"/>
      <c r="I1204" s="37"/>
      <c r="J1204" s="38"/>
      <c r="O1204" s="38"/>
    </row>
    <row r="1205" spans="2:15" s="39" customFormat="1">
      <c r="B1205" s="37"/>
      <c r="C1205" s="37"/>
      <c r="D1205" s="37"/>
      <c r="E1205" s="37"/>
      <c r="F1205" s="37"/>
      <c r="G1205" s="37"/>
      <c r="H1205" s="37"/>
      <c r="I1205" s="37"/>
      <c r="J1205" s="38"/>
      <c r="O1205" s="38"/>
    </row>
    <row r="1206" spans="2:15" s="39" customFormat="1">
      <c r="B1206" s="37"/>
      <c r="C1206" s="37"/>
      <c r="D1206" s="37"/>
      <c r="E1206" s="37"/>
      <c r="F1206" s="37"/>
      <c r="G1206" s="37"/>
      <c r="H1206" s="37"/>
      <c r="I1206" s="37"/>
      <c r="J1206" s="38"/>
      <c r="O1206" s="38"/>
    </row>
    <row r="1207" spans="2:15" s="39" customFormat="1">
      <c r="B1207" s="37"/>
      <c r="C1207" s="37"/>
      <c r="D1207" s="37"/>
      <c r="E1207" s="37"/>
      <c r="F1207" s="37"/>
      <c r="G1207" s="37"/>
      <c r="H1207" s="37"/>
      <c r="I1207" s="37"/>
      <c r="J1207" s="38"/>
      <c r="O1207" s="38"/>
    </row>
    <row r="1208" spans="2:15" s="39" customFormat="1">
      <c r="B1208" s="37"/>
      <c r="C1208" s="37"/>
      <c r="D1208" s="37"/>
      <c r="E1208" s="37"/>
      <c r="F1208" s="37"/>
      <c r="G1208" s="37"/>
      <c r="H1208" s="37"/>
      <c r="I1208" s="37"/>
      <c r="J1208" s="38"/>
      <c r="O1208" s="38"/>
    </row>
    <row r="1209" spans="2:15" s="39" customFormat="1">
      <c r="B1209" s="37"/>
      <c r="C1209" s="37"/>
      <c r="D1209" s="37"/>
      <c r="E1209" s="37"/>
      <c r="F1209" s="37"/>
      <c r="G1209" s="37"/>
      <c r="H1209" s="37"/>
      <c r="I1209" s="37"/>
      <c r="J1209" s="38"/>
      <c r="O1209" s="38"/>
    </row>
    <row r="1210" spans="2:15" s="39" customFormat="1">
      <c r="B1210" s="37"/>
      <c r="C1210" s="37"/>
      <c r="D1210" s="37"/>
      <c r="E1210" s="37"/>
      <c r="F1210" s="37"/>
      <c r="G1210" s="37"/>
      <c r="H1210" s="37"/>
      <c r="I1210" s="37"/>
      <c r="J1210" s="38"/>
      <c r="O1210" s="38"/>
    </row>
    <row r="1211" spans="2:15" s="39" customFormat="1">
      <c r="B1211" s="37"/>
      <c r="C1211" s="37"/>
      <c r="D1211" s="37"/>
      <c r="E1211" s="37"/>
      <c r="F1211" s="37"/>
      <c r="G1211" s="37"/>
      <c r="H1211" s="37"/>
      <c r="I1211" s="37"/>
      <c r="J1211" s="38"/>
      <c r="O1211" s="38"/>
    </row>
    <row r="1212" spans="2:15" s="39" customFormat="1">
      <c r="B1212" s="37"/>
      <c r="C1212" s="37"/>
      <c r="D1212" s="37"/>
      <c r="E1212" s="37"/>
      <c r="F1212" s="37"/>
      <c r="G1212" s="37"/>
      <c r="H1212" s="37"/>
      <c r="I1212" s="37"/>
      <c r="J1212" s="38"/>
      <c r="O1212" s="38"/>
    </row>
    <row r="1213" spans="2:15" s="39" customFormat="1">
      <c r="B1213" s="37"/>
      <c r="C1213" s="37"/>
      <c r="D1213" s="37"/>
      <c r="E1213" s="37"/>
      <c r="F1213" s="37"/>
      <c r="G1213" s="37"/>
      <c r="H1213" s="37"/>
      <c r="I1213" s="37"/>
      <c r="J1213" s="38"/>
      <c r="O1213" s="38"/>
    </row>
    <row r="1214" spans="2:15" s="39" customFormat="1">
      <c r="B1214" s="37"/>
      <c r="C1214" s="37"/>
      <c r="D1214" s="37"/>
      <c r="E1214" s="37"/>
      <c r="F1214" s="37"/>
      <c r="G1214" s="37"/>
      <c r="H1214" s="37"/>
      <c r="I1214" s="37"/>
      <c r="J1214" s="38"/>
      <c r="O1214" s="38"/>
    </row>
    <row r="1215" spans="2:15" s="39" customFormat="1">
      <c r="B1215" s="37"/>
      <c r="C1215" s="37"/>
      <c r="D1215" s="37"/>
      <c r="E1215" s="37"/>
      <c r="F1215" s="37"/>
      <c r="G1215" s="37"/>
      <c r="H1215" s="37"/>
      <c r="I1215" s="37"/>
      <c r="J1215" s="38"/>
      <c r="O1215" s="38"/>
    </row>
    <row r="1216" spans="2:15" s="39" customFormat="1">
      <c r="B1216" s="37"/>
      <c r="C1216" s="37"/>
      <c r="D1216" s="37"/>
      <c r="E1216" s="37"/>
      <c r="F1216" s="37"/>
      <c r="G1216" s="37"/>
      <c r="H1216" s="37"/>
      <c r="I1216" s="37"/>
      <c r="J1216" s="38"/>
      <c r="O1216" s="38"/>
    </row>
    <row r="1217" spans="2:15" s="39" customFormat="1">
      <c r="B1217" s="37"/>
      <c r="C1217" s="37"/>
      <c r="D1217" s="37"/>
      <c r="E1217" s="37"/>
      <c r="F1217" s="37"/>
      <c r="G1217" s="37"/>
      <c r="H1217" s="37"/>
      <c r="I1217" s="37"/>
      <c r="J1217" s="38"/>
      <c r="O1217" s="38"/>
    </row>
    <row r="1218" spans="2:15" s="39" customFormat="1">
      <c r="B1218" s="37"/>
      <c r="C1218" s="37"/>
      <c r="D1218" s="37"/>
      <c r="E1218" s="37"/>
      <c r="F1218" s="37"/>
      <c r="G1218" s="37"/>
      <c r="H1218" s="37"/>
      <c r="I1218" s="37"/>
      <c r="J1218" s="38"/>
      <c r="O1218" s="38"/>
    </row>
    <row r="1219" spans="2:15" s="39" customFormat="1">
      <c r="B1219" s="37"/>
      <c r="C1219" s="37"/>
      <c r="D1219" s="37"/>
      <c r="E1219" s="37"/>
      <c r="F1219" s="37"/>
      <c r="G1219" s="37"/>
      <c r="H1219" s="37"/>
      <c r="I1219" s="37"/>
      <c r="J1219" s="38"/>
      <c r="O1219" s="38"/>
    </row>
    <row r="1220" spans="2:15" s="39" customFormat="1">
      <c r="B1220" s="37"/>
      <c r="C1220" s="37"/>
      <c r="D1220" s="37"/>
      <c r="E1220" s="37"/>
      <c r="F1220" s="37"/>
      <c r="G1220" s="37"/>
      <c r="H1220" s="37"/>
      <c r="I1220" s="37"/>
      <c r="J1220" s="38"/>
      <c r="O1220" s="38"/>
    </row>
    <row r="1221" spans="2:15" s="39" customFormat="1">
      <c r="B1221" s="37"/>
      <c r="C1221" s="37"/>
      <c r="D1221" s="37"/>
      <c r="E1221" s="37"/>
      <c r="F1221" s="37"/>
      <c r="G1221" s="37"/>
      <c r="H1221" s="37"/>
      <c r="I1221" s="37"/>
      <c r="J1221" s="38"/>
      <c r="O1221" s="38"/>
    </row>
    <row r="1222" spans="2:15" s="39" customFormat="1">
      <c r="B1222" s="37"/>
      <c r="C1222" s="37"/>
      <c r="D1222" s="37"/>
      <c r="E1222" s="37"/>
      <c r="F1222" s="37"/>
      <c r="G1222" s="37"/>
      <c r="H1222" s="37"/>
      <c r="I1222" s="37"/>
      <c r="J1222" s="38"/>
      <c r="O1222" s="38"/>
    </row>
    <row r="1223" spans="2:15" s="39" customFormat="1">
      <c r="B1223" s="37"/>
      <c r="C1223" s="37"/>
      <c r="D1223" s="37"/>
      <c r="E1223" s="37"/>
      <c r="F1223" s="37"/>
      <c r="G1223" s="37"/>
      <c r="H1223" s="37"/>
      <c r="I1223" s="37"/>
      <c r="J1223" s="38"/>
      <c r="O1223" s="38"/>
    </row>
    <row r="1224" spans="2:15" s="39" customFormat="1">
      <c r="B1224" s="37"/>
      <c r="C1224" s="37"/>
      <c r="D1224" s="37"/>
      <c r="E1224" s="37"/>
      <c r="F1224" s="37"/>
      <c r="G1224" s="37"/>
      <c r="H1224" s="37"/>
      <c r="I1224" s="37"/>
      <c r="J1224" s="38"/>
      <c r="O1224" s="38"/>
    </row>
    <row r="1225" spans="2:15" s="39" customFormat="1">
      <c r="B1225" s="37"/>
      <c r="C1225" s="37"/>
      <c r="D1225" s="37"/>
      <c r="E1225" s="37"/>
      <c r="F1225" s="37"/>
      <c r="G1225" s="37"/>
      <c r="H1225" s="37"/>
      <c r="I1225" s="37"/>
      <c r="J1225" s="38"/>
      <c r="O1225" s="38"/>
    </row>
    <row r="1226" spans="2:15" s="39" customFormat="1">
      <c r="B1226" s="37"/>
      <c r="C1226" s="37"/>
      <c r="D1226" s="37"/>
      <c r="E1226" s="37"/>
      <c r="F1226" s="37"/>
      <c r="G1226" s="37"/>
      <c r="H1226" s="37"/>
      <c r="I1226" s="37"/>
      <c r="J1226" s="38"/>
      <c r="O1226" s="38"/>
    </row>
    <row r="1227" spans="2:15" s="39" customFormat="1">
      <c r="B1227" s="37"/>
      <c r="C1227" s="37"/>
      <c r="D1227" s="37"/>
      <c r="E1227" s="37"/>
      <c r="F1227" s="37"/>
      <c r="G1227" s="37"/>
      <c r="H1227" s="37"/>
      <c r="I1227" s="37"/>
      <c r="J1227" s="38"/>
      <c r="O1227" s="38"/>
    </row>
    <row r="1228" spans="2:15" s="39" customFormat="1">
      <c r="B1228" s="37"/>
      <c r="C1228" s="37"/>
      <c r="D1228" s="37"/>
      <c r="E1228" s="37"/>
      <c r="F1228" s="37"/>
      <c r="G1228" s="37"/>
      <c r="H1228" s="37"/>
      <c r="I1228" s="37"/>
      <c r="J1228" s="38"/>
      <c r="O1228" s="38"/>
    </row>
    <row r="1229" spans="2:15" s="39" customFormat="1">
      <c r="B1229" s="37"/>
      <c r="C1229" s="37"/>
      <c r="D1229" s="37"/>
      <c r="E1229" s="37"/>
      <c r="F1229" s="37"/>
      <c r="G1229" s="37"/>
      <c r="H1229" s="37"/>
      <c r="I1229" s="37"/>
      <c r="J1229" s="38"/>
      <c r="O1229" s="38"/>
    </row>
    <row r="1230" spans="2:15" s="39" customFormat="1">
      <c r="B1230" s="37"/>
      <c r="C1230" s="37"/>
      <c r="D1230" s="37"/>
      <c r="E1230" s="37"/>
      <c r="F1230" s="37"/>
      <c r="G1230" s="37"/>
      <c r="H1230" s="37"/>
      <c r="I1230" s="37"/>
      <c r="J1230" s="38"/>
      <c r="O1230" s="38"/>
    </row>
    <row r="1231" spans="2:15" s="39" customFormat="1">
      <c r="B1231" s="37"/>
      <c r="C1231" s="37"/>
      <c r="D1231" s="37"/>
      <c r="E1231" s="37"/>
      <c r="F1231" s="37"/>
      <c r="G1231" s="37"/>
      <c r="H1231" s="37"/>
      <c r="I1231" s="37"/>
      <c r="J1231" s="38"/>
      <c r="O1231" s="38"/>
    </row>
    <row r="1232" spans="2:15" s="39" customFormat="1">
      <c r="B1232" s="37"/>
      <c r="C1232" s="37"/>
      <c r="D1232" s="37"/>
      <c r="E1232" s="37"/>
      <c r="F1232" s="37"/>
      <c r="G1232" s="37"/>
      <c r="H1232" s="37"/>
      <c r="I1232" s="37"/>
      <c r="J1232" s="38"/>
      <c r="O1232" s="38"/>
    </row>
    <row r="1233" spans="2:15" s="39" customFormat="1">
      <c r="B1233" s="37"/>
      <c r="C1233" s="37"/>
      <c r="D1233" s="37"/>
      <c r="E1233" s="37"/>
      <c r="F1233" s="37"/>
      <c r="G1233" s="37"/>
      <c r="H1233" s="37"/>
      <c r="I1233" s="37"/>
      <c r="J1233" s="38"/>
      <c r="O1233" s="38"/>
    </row>
    <row r="1234" spans="2:15" s="39" customFormat="1">
      <c r="B1234" s="37"/>
      <c r="C1234" s="37"/>
      <c r="D1234" s="37"/>
      <c r="E1234" s="37"/>
      <c r="F1234" s="37"/>
      <c r="G1234" s="37"/>
      <c r="H1234" s="37"/>
      <c r="I1234" s="37"/>
      <c r="J1234" s="38"/>
      <c r="O1234" s="38"/>
    </row>
    <row r="1235" spans="2:15" s="39" customFormat="1">
      <c r="B1235" s="37"/>
      <c r="C1235" s="37"/>
      <c r="D1235" s="37"/>
      <c r="E1235" s="37"/>
      <c r="F1235" s="37"/>
      <c r="G1235" s="37"/>
      <c r="H1235" s="37"/>
      <c r="I1235" s="37"/>
      <c r="J1235" s="38"/>
      <c r="O1235" s="38"/>
    </row>
    <row r="1236" spans="2:15" s="39" customFormat="1">
      <c r="B1236" s="37"/>
      <c r="C1236" s="37"/>
      <c r="D1236" s="37"/>
      <c r="E1236" s="37"/>
      <c r="F1236" s="37"/>
      <c r="G1236" s="37"/>
      <c r="H1236" s="37"/>
      <c r="I1236" s="37"/>
      <c r="J1236" s="38"/>
      <c r="O1236" s="38"/>
    </row>
    <row r="1237" spans="2:15" s="39" customFormat="1">
      <c r="B1237" s="37"/>
      <c r="C1237" s="37"/>
      <c r="D1237" s="37"/>
      <c r="E1237" s="37"/>
      <c r="F1237" s="37"/>
      <c r="G1237" s="37"/>
      <c r="H1237" s="37"/>
      <c r="I1237" s="37"/>
      <c r="J1237" s="38"/>
      <c r="O1237" s="38"/>
    </row>
    <row r="1238" spans="2:15" s="39" customFormat="1">
      <c r="B1238" s="37"/>
      <c r="C1238" s="37"/>
      <c r="D1238" s="37"/>
      <c r="E1238" s="37"/>
      <c r="F1238" s="37"/>
      <c r="G1238" s="37"/>
      <c r="H1238" s="37"/>
      <c r="I1238" s="37"/>
      <c r="J1238" s="38"/>
      <c r="O1238" s="38"/>
    </row>
    <row r="1239" spans="2:15" s="39" customFormat="1">
      <c r="B1239" s="37"/>
      <c r="C1239" s="37"/>
      <c r="D1239" s="37"/>
      <c r="E1239" s="37"/>
      <c r="F1239" s="37"/>
      <c r="G1239" s="37"/>
      <c r="H1239" s="37"/>
      <c r="I1239" s="37"/>
      <c r="J1239" s="38"/>
      <c r="O1239" s="38"/>
    </row>
    <row r="1240" spans="2:15" s="39" customFormat="1">
      <c r="B1240" s="37"/>
      <c r="C1240" s="37"/>
      <c r="D1240" s="37"/>
      <c r="E1240" s="37"/>
      <c r="F1240" s="37"/>
      <c r="G1240" s="37"/>
      <c r="H1240" s="37"/>
      <c r="I1240" s="37"/>
      <c r="J1240" s="38"/>
      <c r="O1240" s="38"/>
    </row>
    <row r="1241" spans="2:15" s="39" customFormat="1">
      <c r="B1241" s="37"/>
      <c r="C1241" s="37"/>
      <c r="D1241" s="37"/>
      <c r="E1241" s="37"/>
      <c r="F1241" s="37"/>
      <c r="G1241" s="37"/>
      <c r="H1241" s="37"/>
      <c r="I1241" s="37"/>
      <c r="J1241" s="38"/>
      <c r="O1241" s="38"/>
    </row>
    <row r="1242" spans="2:15" s="39" customFormat="1">
      <c r="B1242" s="37"/>
      <c r="C1242" s="37"/>
      <c r="D1242" s="37"/>
      <c r="E1242" s="37"/>
      <c r="F1242" s="37"/>
      <c r="G1242" s="37"/>
      <c r="H1242" s="37"/>
      <c r="I1242" s="37"/>
      <c r="J1242" s="38"/>
      <c r="O1242" s="38"/>
    </row>
    <row r="1243" spans="2:15" s="39" customFormat="1">
      <c r="B1243" s="37"/>
      <c r="C1243" s="37"/>
      <c r="D1243" s="37"/>
      <c r="E1243" s="37"/>
      <c r="F1243" s="37"/>
      <c r="G1243" s="37"/>
      <c r="H1243" s="37"/>
      <c r="I1243" s="37"/>
      <c r="J1243" s="38"/>
      <c r="O1243" s="38"/>
    </row>
    <row r="1244" spans="2:15" s="39" customFormat="1">
      <c r="B1244" s="37"/>
      <c r="C1244" s="37"/>
      <c r="D1244" s="37"/>
      <c r="E1244" s="37"/>
      <c r="F1244" s="37"/>
      <c r="G1244" s="37"/>
      <c r="H1244" s="37"/>
      <c r="I1244" s="37"/>
      <c r="J1244" s="38"/>
      <c r="O1244" s="38"/>
    </row>
    <row r="1245" spans="2:15" s="39" customFormat="1">
      <c r="B1245" s="37"/>
      <c r="C1245" s="37"/>
      <c r="D1245" s="37"/>
      <c r="E1245" s="37"/>
      <c r="F1245" s="37"/>
      <c r="G1245" s="37"/>
      <c r="H1245" s="37"/>
      <c r="I1245" s="37"/>
      <c r="J1245" s="38"/>
      <c r="O1245" s="38"/>
    </row>
    <row r="1246" spans="2:15" s="39" customFormat="1">
      <c r="B1246" s="37"/>
      <c r="C1246" s="37"/>
      <c r="D1246" s="37"/>
      <c r="E1246" s="37"/>
      <c r="F1246" s="37"/>
      <c r="G1246" s="37"/>
      <c r="H1246" s="37"/>
      <c r="I1246" s="37"/>
      <c r="J1246" s="38"/>
      <c r="O1246" s="38"/>
    </row>
    <row r="1247" spans="2:15" s="39" customFormat="1">
      <c r="B1247" s="37"/>
      <c r="C1247" s="37"/>
      <c r="D1247" s="37"/>
      <c r="E1247" s="37"/>
      <c r="F1247" s="37"/>
      <c r="G1247" s="37"/>
      <c r="H1247" s="37"/>
      <c r="I1247" s="37"/>
      <c r="J1247" s="38"/>
      <c r="O1247" s="38"/>
    </row>
    <row r="1248" spans="2:15" s="39" customFormat="1">
      <c r="B1248" s="37"/>
      <c r="C1248" s="37"/>
      <c r="D1248" s="37"/>
      <c r="E1248" s="37"/>
      <c r="F1248" s="37"/>
      <c r="G1248" s="37"/>
      <c r="H1248" s="37"/>
      <c r="I1248" s="37"/>
      <c r="J1248" s="38"/>
      <c r="O1248" s="38"/>
    </row>
    <row r="1249" spans="2:15" s="39" customFormat="1">
      <c r="B1249" s="37"/>
      <c r="C1249" s="37"/>
      <c r="D1249" s="37"/>
      <c r="E1249" s="37"/>
      <c r="F1249" s="37"/>
      <c r="G1249" s="37"/>
      <c r="H1249" s="37"/>
      <c r="I1249" s="37"/>
      <c r="J1249" s="38"/>
      <c r="O1249" s="38"/>
    </row>
    <row r="1250" spans="2:15" s="39" customFormat="1">
      <c r="B1250" s="37"/>
      <c r="C1250" s="37"/>
      <c r="D1250" s="37"/>
      <c r="E1250" s="37"/>
      <c r="F1250" s="37"/>
      <c r="G1250" s="37"/>
      <c r="H1250" s="37"/>
      <c r="I1250" s="37"/>
      <c r="J1250" s="38"/>
      <c r="O1250" s="38"/>
    </row>
    <row r="1251" spans="2:15" s="39" customFormat="1">
      <c r="B1251" s="37"/>
      <c r="C1251" s="37"/>
      <c r="D1251" s="37"/>
      <c r="E1251" s="37"/>
      <c r="F1251" s="37"/>
      <c r="G1251" s="37"/>
      <c r="H1251" s="37"/>
      <c r="I1251" s="37"/>
      <c r="J1251" s="38"/>
      <c r="O1251" s="38"/>
    </row>
    <row r="1252" spans="2:15" s="39" customFormat="1">
      <c r="B1252" s="37"/>
      <c r="C1252" s="37"/>
      <c r="D1252" s="37"/>
      <c r="E1252" s="37"/>
      <c r="F1252" s="37"/>
      <c r="G1252" s="37"/>
      <c r="H1252" s="37"/>
      <c r="I1252" s="37"/>
      <c r="J1252" s="38"/>
      <c r="O1252" s="38"/>
    </row>
    <row r="1253" spans="2:15" s="39" customFormat="1">
      <c r="B1253" s="37"/>
      <c r="C1253" s="37"/>
      <c r="D1253" s="37"/>
      <c r="E1253" s="37"/>
      <c r="F1253" s="37"/>
      <c r="G1253" s="37"/>
      <c r="H1253" s="37"/>
      <c r="I1253" s="37"/>
      <c r="J1253" s="38"/>
      <c r="O1253" s="38"/>
    </row>
    <row r="1254" spans="2:15" s="39" customFormat="1">
      <c r="B1254" s="37"/>
      <c r="C1254" s="37"/>
      <c r="D1254" s="37"/>
      <c r="E1254" s="37"/>
      <c r="F1254" s="37"/>
      <c r="G1254" s="37"/>
      <c r="H1254" s="37"/>
      <c r="I1254" s="37"/>
      <c r="J1254" s="38"/>
      <c r="O1254" s="38"/>
    </row>
    <row r="1255" spans="2:15" s="39" customFormat="1">
      <c r="B1255" s="37"/>
      <c r="C1255" s="37"/>
      <c r="D1255" s="37"/>
      <c r="E1255" s="37"/>
      <c r="F1255" s="37"/>
      <c r="G1255" s="37"/>
      <c r="H1255" s="37"/>
      <c r="I1255" s="37"/>
      <c r="J1255" s="38"/>
      <c r="O1255" s="38"/>
    </row>
    <row r="1256" spans="2:15" s="39" customFormat="1">
      <c r="B1256" s="37"/>
      <c r="C1256" s="37"/>
      <c r="D1256" s="37"/>
      <c r="E1256" s="37"/>
      <c r="F1256" s="37"/>
      <c r="G1256" s="37"/>
      <c r="H1256" s="37"/>
      <c r="I1256" s="37"/>
      <c r="J1256" s="38"/>
      <c r="O1256" s="38"/>
    </row>
    <row r="1257" spans="2:15" s="39" customFormat="1">
      <c r="B1257" s="37"/>
      <c r="C1257" s="37"/>
      <c r="D1257" s="37"/>
      <c r="E1257" s="37"/>
      <c r="F1257" s="37"/>
      <c r="G1257" s="37"/>
      <c r="H1257" s="37"/>
      <c r="I1257" s="37"/>
      <c r="J1257" s="38"/>
      <c r="O1257" s="38"/>
    </row>
    <row r="1258" spans="2:15" s="39" customFormat="1">
      <c r="B1258" s="37"/>
      <c r="C1258" s="37"/>
      <c r="D1258" s="37"/>
      <c r="E1258" s="37"/>
      <c r="F1258" s="37"/>
      <c r="G1258" s="37"/>
      <c r="H1258" s="37"/>
      <c r="I1258" s="37"/>
      <c r="J1258" s="38"/>
      <c r="O1258" s="38"/>
    </row>
    <row r="1259" spans="2:15" s="39" customFormat="1">
      <c r="B1259" s="37"/>
      <c r="C1259" s="37"/>
      <c r="D1259" s="37"/>
      <c r="E1259" s="37"/>
      <c r="F1259" s="37"/>
      <c r="G1259" s="37"/>
      <c r="H1259" s="37"/>
      <c r="I1259" s="37"/>
      <c r="J1259" s="38"/>
      <c r="O1259" s="38"/>
    </row>
    <row r="1260" spans="2:15" s="39" customFormat="1">
      <c r="B1260" s="37"/>
      <c r="C1260" s="37"/>
      <c r="D1260" s="37"/>
      <c r="E1260" s="37"/>
      <c r="F1260" s="37"/>
      <c r="G1260" s="37"/>
      <c r="H1260" s="37"/>
      <c r="I1260" s="37"/>
      <c r="J1260" s="38"/>
      <c r="O1260" s="38"/>
    </row>
    <row r="1261" spans="2:15" s="39" customFormat="1">
      <c r="B1261" s="37"/>
      <c r="C1261" s="37"/>
      <c r="D1261" s="37"/>
      <c r="E1261" s="37"/>
      <c r="F1261" s="37"/>
      <c r="G1261" s="37"/>
      <c r="H1261" s="37"/>
      <c r="I1261" s="37"/>
      <c r="J1261" s="38"/>
      <c r="O1261" s="38"/>
    </row>
    <row r="1262" spans="2:15" s="39" customFormat="1">
      <c r="B1262" s="37"/>
      <c r="C1262" s="37"/>
      <c r="D1262" s="37"/>
      <c r="E1262" s="37"/>
      <c r="F1262" s="37"/>
      <c r="G1262" s="37"/>
      <c r="H1262" s="37"/>
      <c r="I1262" s="37"/>
      <c r="J1262" s="38"/>
      <c r="O1262" s="38"/>
    </row>
    <row r="1263" spans="2:15" s="39" customFormat="1">
      <c r="B1263" s="37"/>
      <c r="C1263" s="37"/>
      <c r="D1263" s="37"/>
      <c r="E1263" s="37"/>
      <c r="F1263" s="37"/>
      <c r="G1263" s="37"/>
      <c r="H1263" s="37"/>
      <c r="I1263" s="37"/>
      <c r="J1263" s="38"/>
      <c r="O1263" s="38"/>
    </row>
    <row r="1264" spans="2:15" s="39" customFormat="1">
      <c r="B1264" s="37"/>
      <c r="C1264" s="37"/>
      <c r="D1264" s="37"/>
      <c r="E1264" s="37"/>
      <c r="F1264" s="37"/>
      <c r="G1264" s="37"/>
      <c r="H1264" s="37"/>
      <c r="I1264" s="37"/>
      <c r="J1264" s="38"/>
      <c r="O1264" s="38"/>
    </row>
    <row r="1265" spans="2:15" s="39" customFormat="1">
      <c r="B1265" s="37"/>
      <c r="C1265" s="37"/>
      <c r="D1265" s="37"/>
      <c r="E1265" s="37"/>
      <c r="F1265" s="37"/>
      <c r="G1265" s="37"/>
      <c r="H1265" s="37"/>
      <c r="I1265" s="37"/>
      <c r="J1265" s="38"/>
      <c r="O1265" s="38"/>
    </row>
    <row r="1266" spans="2:15" s="39" customFormat="1">
      <c r="B1266" s="37"/>
      <c r="C1266" s="37"/>
      <c r="D1266" s="37"/>
      <c r="E1266" s="37"/>
      <c r="F1266" s="37"/>
      <c r="G1266" s="37"/>
      <c r="H1266" s="37"/>
      <c r="I1266" s="37"/>
      <c r="J1266" s="38"/>
      <c r="O1266" s="38"/>
    </row>
    <row r="1267" spans="2:15" s="39" customFormat="1">
      <c r="B1267" s="37"/>
      <c r="C1267" s="37"/>
      <c r="D1267" s="37"/>
      <c r="E1267" s="37"/>
      <c r="F1267" s="37"/>
      <c r="G1267" s="37"/>
      <c r="H1267" s="37"/>
      <c r="I1267" s="37"/>
      <c r="J1267" s="38"/>
      <c r="O1267" s="38"/>
    </row>
    <row r="1268" spans="2:15" s="39" customFormat="1">
      <c r="B1268" s="37"/>
      <c r="C1268" s="37"/>
      <c r="D1268" s="37"/>
      <c r="E1268" s="37"/>
      <c r="F1268" s="37"/>
      <c r="G1268" s="37"/>
      <c r="H1268" s="37"/>
      <c r="I1268" s="37"/>
      <c r="J1268" s="38"/>
      <c r="O1268" s="38"/>
    </row>
    <row r="1269" spans="2:15" s="39" customFormat="1">
      <c r="B1269" s="37"/>
      <c r="C1269" s="37"/>
      <c r="D1269" s="37"/>
      <c r="E1269" s="37"/>
      <c r="F1269" s="37"/>
      <c r="G1269" s="37"/>
      <c r="H1269" s="37"/>
      <c r="I1269" s="37"/>
      <c r="J1269" s="38"/>
      <c r="O1269" s="38"/>
    </row>
    <row r="1270" spans="2:15" s="39" customFormat="1">
      <c r="B1270" s="37"/>
      <c r="C1270" s="37"/>
      <c r="D1270" s="37"/>
      <c r="E1270" s="37"/>
      <c r="F1270" s="37"/>
      <c r="G1270" s="37"/>
      <c r="H1270" s="37"/>
      <c r="I1270" s="37"/>
      <c r="J1270" s="38"/>
      <c r="O1270" s="38"/>
    </row>
    <row r="1271" spans="2:15" s="39" customFormat="1">
      <c r="B1271" s="37"/>
      <c r="C1271" s="37"/>
      <c r="D1271" s="37"/>
      <c r="E1271" s="37"/>
      <c r="F1271" s="37"/>
      <c r="G1271" s="37"/>
      <c r="H1271" s="37"/>
      <c r="I1271" s="37"/>
      <c r="J1271" s="38"/>
      <c r="O1271" s="38"/>
    </row>
    <row r="1272" spans="2:15" s="39" customFormat="1">
      <c r="B1272" s="37"/>
      <c r="C1272" s="37"/>
      <c r="D1272" s="37"/>
      <c r="E1272" s="37"/>
      <c r="F1272" s="37"/>
      <c r="G1272" s="37"/>
      <c r="H1272" s="37"/>
      <c r="I1272" s="37"/>
      <c r="J1272" s="38"/>
      <c r="O1272" s="38"/>
    </row>
    <row r="1273" spans="2:15" s="39" customFormat="1">
      <c r="B1273" s="37"/>
      <c r="C1273" s="37"/>
      <c r="D1273" s="37"/>
      <c r="E1273" s="37"/>
      <c r="F1273" s="37"/>
      <c r="G1273" s="37"/>
      <c r="H1273" s="37"/>
      <c r="I1273" s="37"/>
      <c r="J1273" s="38"/>
      <c r="O1273" s="38"/>
    </row>
    <row r="1274" spans="2:15" s="39" customFormat="1">
      <c r="B1274" s="37"/>
      <c r="C1274" s="37"/>
      <c r="D1274" s="37"/>
      <c r="E1274" s="37"/>
      <c r="F1274" s="37"/>
      <c r="G1274" s="37"/>
      <c r="H1274" s="37"/>
      <c r="I1274" s="37"/>
      <c r="J1274" s="38"/>
      <c r="O1274" s="38"/>
    </row>
    <row r="1275" spans="2:15" s="39" customFormat="1">
      <c r="B1275" s="37"/>
      <c r="C1275" s="37"/>
      <c r="D1275" s="37"/>
      <c r="E1275" s="37"/>
      <c r="F1275" s="37"/>
      <c r="G1275" s="37"/>
      <c r="H1275" s="37"/>
      <c r="I1275" s="37"/>
      <c r="J1275" s="38"/>
      <c r="O1275" s="38"/>
    </row>
    <row r="1276" spans="2:15" s="39" customFormat="1">
      <c r="B1276" s="37"/>
      <c r="C1276" s="37"/>
      <c r="D1276" s="37"/>
      <c r="E1276" s="37"/>
      <c r="F1276" s="37"/>
      <c r="G1276" s="37"/>
      <c r="H1276" s="37"/>
      <c r="I1276" s="37"/>
      <c r="J1276" s="38"/>
      <c r="O1276" s="38"/>
    </row>
    <row r="1277" spans="2:15" s="39" customFormat="1">
      <c r="B1277" s="37"/>
      <c r="C1277" s="37"/>
      <c r="D1277" s="37"/>
      <c r="E1277" s="37"/>
      <c r="F1277" s="37"/>
      <c r="G1277" s="37"/>
      <c r="H1277" s="37"/>
      <c r="I1277" s="37"/>
      <c r="J1277" s="38"/>
      <c r="O1277" s="38"/>
    </row>
    <row r="1278" spans="2:15" s="39" customFormat="1">
      <c r="B1278" s="37"/>
      <c r="C1278" s="37"/>
      <c r="D1278" s="37"/>
      <c r="E1278" s="37"/>
      <c r="F1278" s="37"/>
      <c r="G1278" s="37"/>
      <c r="H1278" s="37"/>
      <c r="I1278" s="37"/>
      <c r="J1278" s="38"/>
      <c r="O1278" s="38"/>
    </row>
    <row r="1279" spans="2:15" s="39" customFormat="1">
      <c r="B1279" s="37"/>
      <c r="C1279" s="37"/>
      <c r="D1279" s="37"/>
      <c r="E1279" s="37"/>
      <c r="F1279" s="37"/>
      <c r="G1279" s="37"/>
      <c r="H1279" s="37"/>
      <c r="I1279" s="37"/>
      <c r="J1279" s="38"/>
      <c r="O1279" s="38"/>
    </row>
    <row r="1280" spans="2:15" s="39" customFormat="1">
      <c r="B1280" s="37"/>
      <c r="C1280" s="37"/>
      <c r="D1280" s="37"/>
      <c r="E1280" s="37"/>
      <c r="F1280" s="37"/>
      <c r="G1280" s="37"/>
      <c r="H1280" s="37"/>
      <c r="I1280" s="37"/>
      <c r="J1280" s="38"/>
      <c r="O1280" s="38"/>
    </row>
    <row r="1281" spans="2:15" s="39" customFormat="1">
      <c r="B1281" s="37"/>
      <c r="C1281" s="37"/>
      <c r="D1281" s="37"/>
      <c r="E1281" s="37"/>
      <c r="F1281" s="37"/>
      <c r="G1281" s="37"/>
      <c r="H1281" s="37"/>
      <c r="I1281" s="37"/>
      <c r="J1281" s="38"/>
      <c r="O1281" s="38"/>
    </row>
    <row r="1282" spans="2:15" s="39" customFormat="1">
      <c r="B1282" s="37"/>
      <c r="C1282" s="37"/>
      <c r="D1282" s="37"/>
      <c r="E1282" s="37"/>
      <c r="F1282" s="37"/>
      <c r="G1282" s="37"/>
      <c r="H1282" s="37"/>
      <c r="I1282" s="37"/>
      <c r="J1282" s="38"/>
      <c r="O1282" s="38"/>
    </row>
    <row r="1283" spans="2:15" s="39" customFormat="1">
      <c r="B1283" s="37"/>
      <c r="C1283" s="37"/>
      <c r="D1283" s="37"/>
      <c r="E1283" s="37"/>
      <c r="F1283" s="37"/>
      <c r="G1283" s="37"/>
      <c r="H1283" s="37"/>
      <c r="I1283" s="37"/>
      <c r="J1283" s="38"/>
      <c r="O1283" s="38"/>
    </row>
    <row r="1284" spans="2:15" s="39" customFormat="1">
      <c r="B1284" s="37"/>
      <c r="C1284" s="37"/>
      <c r="D1284" s="37"/>
      <c r="E1284" s="37"/>
      <c r="F1284" s="37"/>
      <c r="G1284" s="37"/>
      <c r="H1284" s="37"/>
      <c r="I1284" s="37"/>
      <c r="J1284" s="38"/>
      <c r="O1284" s="38"/>
    </row>
    <row r="1285" spans="2:15" s="39" customFormat="1">
      <c r="B1285" s="37"/>
      <c r="C1285" s="37"/>
      <c r="D1285" s="37"/>
      <c r="E1285" s="37"/>
      <c r="F1285" s="37"/>
      <c r="G1285" s="37"/>
      <c r="H1285" s="37"/>
      <c r="I1285" s="37"/>
      <c r="J1285" s="38"/>
      <c r="O1285" s="38"/>
    </row>
    <row r="1286" spans="2:15" s="39" customFormat="1">
      <c r="B1286" s="37"/>
      <c r="C1286" s="37"/>
      <c r="D1286" s="37"/>
      <c r="E1286" s="37"/>
      <c r="F1286" s="37"/>
      <c r="G1286" s="37"/>
      <c r="H1286" s="37"/>
      <c r="I1286" s="37"/>
      <c r="J1286" s="38"/>
      <c r="O1286" s="38"/>
    </row>
    <row r="1287" spans="2:15" s="39" customFormat="1">
      <c r="B1287" s="37"/>
      <c r="C1287" s="37"/>
      <c r="D1287" s="37"/>
      <c r="E1287" s="37"/>
      <c r="F1287" s="37"/>
      <c r="G1287" s="37"/>
      <c r="H1287" s="37"/>
      <c r="I1287" s="37"/>
      <c r="J1287" s="38"/>
      <c r="O1287" s="38"/>
    </row>
    <row r="1288" spans="2:15" s="39" customFormat="1">
      <c r="B1288" s="37"/>
      <c r="C1288" s="37"/>
      <c r="D1288" s="37"/>
      <c r="E1288" s="37"/>
      <c r="F1288" s="37"/>
      <c r="G1288" s="37"/>
      <c r="H1288" s="37"/>
      <c r="I1288" s="37"/>
      <c r="J1288" s="38"/>
      <c r="O1288" s="38"/>
    </row>
    <row r="1289" spans="2:15" s="39" customFormat="1">
      <c r="B1289" s="37"/>
      <c r="C1289" s="37"/>
      <c r="D1289" s="37"/>
      <c r="E1289" s="37"/>
      <c r="F1289" s="37"/>
      <c r="G1289" s="37"/>
      <c r="H1289" s="37"/>
      <c r="I1289" s="37"/>
      <c r="J1289" s="38"/>
      <c r="O1289" s="38"/>
    </row>
    <row r="1290" spans="2:15" s="39" customFormat="1">
      <c r="B1290" s="37"/>
      <c r="C1290" s="37"/>
      <c r="D1290" s="37"/>
      <c r="E1290" s="37"/>
      <c r="F1290" s="37"/>
      <c r="G1290" s="37"/>
      <c r="H1290" s="37"/>
      <c r="I1290" s="37"/>
      <c r="J1290" s="38"/>
      <c r="O1290" s="38"/>
    </row>
    <row r="1291" spans="2:15" s="39" customFormat="1">
      <c r="B1291" s="37"/>
      <c r="C1291" s="37"/>
      <c r="D1291" s="37"/>
      <c r="E1291" s="37"/>
      <c r="F1291" s="37"/>
      <c r="G1291" s="37"/>
      <c r="H1291" s="37"/>
      <c r="I1291" s="37"/>
      <c r="J1291" s="38"/>
      <c r="O1291" s="38"/>
    </row>
    <row r="1292" spans="2:15" s="39" customFormat="1">
      <c r="B1292" s="37"/>
      <c r="C1292" s="37"/>
      <c r="D1292" s="37"/>
      <c r="E1292" s="37"/>
      <c r="F1292" s="37"/>
      <c r="G1292" s="37"/>
      <c r="H1292" s="37"/>
      <c r="I1292" s="37"/>
      <c r="J1292" s="38"/>
      <c r="O1292" s="38"/>
    </row>
    <row r="1293" spans="2:15" s="39" customFormat="1">
      <c r="B1293" s="37"/>
      <c r="C1293" s="37"/>
      <c r="D1293" s="37"/>
      <c r="E1293" s="37"/>
      <c r="F1293" s="37"/>
      <c r="G1293" s="37"/>
      <c r="H1293" s="37"/>
      <c r="I1293" s="37"/>
      <c r="J1293" s="38"/>
      <c r="O1293" s="38"/>
    </row>
    <row r="1294" spans="2:15" s="39" customFormat="1">
      <c r="B1294" s="37"/>
      <c r="C1294" s="37"/>
      <c r="D1294" s="37"/>
      <c r="E1294" s="37"/>
      <c r="F1294" s="37"/>
      <c r="G1294" s="37"/>
      <c r="H1294" s="37"/>
      <c r="I1294" s="37"/>
      <c r="J1294" s="38"/>
      <c r="O1294" s="38"/>
    </row>
    <row r="1295" spans="2:15" s="39" customFormat="1">
      <c r="B1295" s="37"/>
      <c r="C1295" s="37"/>
      <c r="D1295" s="37"/>
      <c r="E1295" s="37"/>
      <c r="F1295" s="37"/>
      <c r="G1295" s="37"/>
      <c r="H1295" s="37"/>
      <c r="I1295" s="37"/>
      <c r="J1295" s="38"/>
      <c r="O1295" s="38"/>
    </row>
    <row r="1296" spans="2:15" s="39" customFormat="1">
      <c r="B1296" s="37"/>
      <c r="C1296" s="37"/>
      <c r="D1296" s="37"/>
      <c r="E1296" s="37"/>
      <c r="F1296" s="37"/>
      <c r="G1296" s="37"/>
      <c r="H1296" s="37"/>
      <c r="I1296" s="37"/>
      <c r="J1296" s="38"/>
      <c r="O1296" s="38"/>
    </row>
    <row r="1297" spans="2:15" s="39" customFormat="1">
      <c r="B1297" s="37"/>
      <c r="C1297" s="37"/>
      <c r="D1297" s="37"/>
      <c r="E1297" s="37"/>
      <c r="F1297" s="37"/>
      <c r="G1297" s="37"/>
      <c r="H1297" s="37"/>
      <c r="I1297" s="37"/>
      <c r="J1297" s="38"/>
      <c r="O1297" s="38"/>
    </row>
    <row r="1298" spans="2:15" s="39" customFormat="1">
      <c r="B1298" s="37"/>
      <c r="C1298" s="37"/>
      <c r="D1298" s="37"/>
      <c r="E1298" s="37"/>
      <c r="F1298" s="37"/>
      <c r="G1298" s="37"/>
      <c r="H1298" s="37"/>
      <c r="I1298" s="37"/>
      <c r="J1298" s="38"/>
      <c r="O1298" s="38"/>
    </row>
    <row r="1299" spans="2:15" s="39" customFormat="1">
      <c r="B1299" s="37"/>
      <c r="C1299" s="37"/>
      <c r="D1299" s="37"/>
      <c r="E1299" s="37"/>
      <c r="F1299" s="37"/>
      <c r="G1299" s="37"/>
      <c r="H1299" s="37"/>
      <c r="I1299" s="37"/>
      <c r="J1299" s="38"/>
      <c r="O1299" s="38"/>
    </row>
    <row r="1300" spans="2:15" s="39" customFormat="1">
      <c r="B1300" s="37"/>
      <c r="C1300" s="37"/>
      <c r="D1300" s="37"/>
      <c r="E1300" s="37"/>
      <c r="F1300" s="37"/>
      <c r="G1300" s="37"/>
      <c r="H1300" s="37"/>
      <c r="I1300" s="37"/>
      <c r="J1300" s="38"/>
      <c r="O1300" s="38"/>
    </row>
    <row r="1301" spans="2:15" s="39" customFormat="1">
      <c r="B1301" s="37"/>
      <c r="C1301" s="37"/>
      <c r="D1301" s="37"/>
      <c r="E1301" s="37"/>
      <c r="F1301" s="37"/>
      <c r="G1301" s="37"/>
      <c r="H1301" s="37"/>
      <c r="I1301" s="37"/>
      <c r="J1301" s="38"/>
      <c r="O1301" s="38"/>
    </row>
    <row r="1302" spans="2:15" s="39" customFormat="1">
      <c r="B1302" s="37"/>
      <c r="C1302" s="37"/>
      <c r="D1302" s="37"/>
      <c r="E1302" s="37"/>
      <c r="F1302" s="37"/>
      <c r="G1302" s="37"/>
      <c r="H1302" s="37"/>
      <c r="I1302" s="37"/>
      <c r="J1302" s="38"/>
      <c r="O1302" s="38"/>
    </row>
    <row r="1303" spans="2:15" s="39" customFormat="1">
      <c r="B1303" s="37"/>
      <c r="C1303" s="37"/>
      <c r="D1303" s="37"/>
      <c r="E1303" s="37"/>
      <c r="F1303" s="37"/>
      <c r="G1303" s="37"/>
      <c r="H1303" s="37"/>
      <c r="I1303" s="37"/>
      <c r="J1303" s="38"/>
      <c r="O1303" s="38"/>
    </row>
    <row r="1304" spans="2:15" s="39" customFormat="1">
      <c r="B1304" s="37"/>
      <c r="C1304" s="37"/>
      <c r="D1304" s="37"/>
      <c r="E1304" s="37"/>
      <c r="F1304" s="37"/>
      <c r="G1304" s="37"/>
      <c r="H1304" s="37"/>
      <c r="I1304" s="37"/>
      <c r="J1304" s="38"/>
      <c r="O1304" s="38"/>
    </row>
    <row r="1305" spans="2:15" s="39" customFormat="1">
      <c r="B1305" s="37"/>
      <c r="C1305" s="37"/>
      <c r="D1305" s="37"/>
      <c r="E1305" s="37"/>
      <c r="F1305" s="37"/>
      <c r="G1305" s="37"/>
      <c r="H1305" s="37"/>
      <c r="I1305" s="37"/>
      <c r="J1305" s="38"/>
      <c r="O1305" s="38"/>
    </row>
    <row r="1306" spans="2:15" s="39" customFormat="1">
      <c r="B1306" s="37"/>
      <c r="C1306" s="37"/>
      <c r="D1306" s="37"/>
      <c r="E1306" s="37"/>
      <c r="F1306" s="37"/>
      <c r="G1306" s="37"/>
      <c r="H1306" s="37"/>
      <c r="I1306" s="37"/>
      <c r="J1306" s="38"/>
      <c r="O1306" s="38"/>
    </row>
    <row r="1307" spans="2:15" s="39" customFormat="1">
      <c r="B1307" s="37"/>
      <c r="C1307" s="37"/>
      <c r="D1307" s="37"/>
      <c r="E1307" s="37"/>
      <c r="F1307" s="37"/>
      <c r="G1307" s="37"/>
      <c r="H1307" s="37"/>
      <c r="I1307" s="37"/>
      <c r="J1307" s="38"/>
      <c r="O1307" s="38"/>
    </row>
    <row r="1308" spans="2:15" s="39" customFormat="1">
      <c r="B1308" s="37"/>
      <c r="C1308" s="37"/>
      <c r="D1308" s="37"/>
      <c r="E1308" s="37"/>
      <c r="F1308" s="37"/>
      <c r="G1308" s="37"/>
      <c r="H1308" s="37"/>
      <c r="I1308" s="37"/>
      <c r="J1308" s="38"/>
      <c r="O1308" s="38"/>
    </row>
    <row r="1309" spans="2:15" s="39" customFormat="1">
      <c r="B1309" s="37"/>
      <c r="C1309" s="37"/>
      <c r="D1309" s="37"/>
      <c r="E1309" s="37"/>
      <c r="F1309" s="37"/>
      <c r="G1309" s="37"/>
      <c r="H1309" s="37"/>
      <c r="I1309" s="37"/>
      <c r="J1309" s="38"/>
      <c r="O1309" s="38"/>
    </row>
    <row r="1310" spans="2:15" s="39" customFormat="1">
      <c r="B1310" s="37"/>
      <c r="C1310" s="37"/>
      <c r="D1310" s="37"/>
      <c r="E1310" s="37"/>
      <c r="F1310" s="37"/>
      <c r="G1310" s="37"/>
      <c r="H1310" s="37"/>
      <c r="I1310" s="37"/>
      <c r="J1310" s="38"/>
      <c r="O1310" s="38"/>
    </row>
    <row r="1311" spans="2:15" s="39" customFormat="1">
      <c r="B1311" s="37"/>
      <c r="C1311" s="37"/>
      <c r="D1311" s="37"/>
      <c r="E1311" s="37"/>
      <c r="F1311" s="37"/>
      <c r="G1311" s="37"/>
      <c r="H1311" s="37"/>
      <c r="I1311" s="37"/>
      <c r="J1311" s="38"/>
      <c r="O1311" s="38"/>
    </row>
    <row r="1312" spans="2:15" s="39" customFormat="1">
      <c r="B1312" s="37"/>
      <c r="C1312" s="37"/>
      <c r="D1312" s="37"/>
      <c r="E1312" s="37"/>
      <c r="F1312" s="37"/>
      <c r="G1312" s="37"/>
      <c r="H1312" s="37"/>
      <c r="I1312" s="37"/>
      <c r="J1312" s="38"/>
      <c r="O1312" s="38"/>
    </row>
    <row r="1313" spans="2:15" s="39" customFormat="1">
      <c r="B1313" s="37"/>
      <c r="C1313" s="37"/>
      <c r="D1313" s="37"/>
      <c r="E1313" s="37"/>
      <c r="F1313" s="37"/>
      <c r="G1313" s="37"/>
      <c r="H1313" s="37"/>
      <c r="I1313" s="37"/>
      <c r="J1313" s="38"/>
      <c r="O1313" s="38"/>
    </row>
    <row r="1314" spans="2:15" s="39" customFormat="1">
      <c r="B1314" s="37"/>
      <c r="C1314" s="37"/>
      <c r="D1314" s="37"/>
      <c r="E1314" s="37"/>
      <c r="F1314" s="37"/>
      <c r="G1314" s="37"/>
      <c r="H1314" s="37"/>
      <c r="I1314" s="37"/>
      <c r="J1314" s="38"/>
      <c r="O1314" s="38"/>
    </row>
    <row r="1315" spans="2:15" s="39" customFormat="1">
      <c r="B1315" s="37"/>
      <c r="C1315" s="37"/>
      <c r="D1315" s="37"/>
      <c r="E1315" s="37"/>
      <c r="F1315" s="37"/>
      <c r="G1315" s="37"/>
      <c r="H1315" s="37"/>
      <c r="I1315" s="37"/>
      <c r="J1315" s="38"/>
      <c r="O1315" s="38"/>
    </row>
    <row r="1316" spans="2:15" s="39" customFormat="1">
      <c r="B1316" s="37"/>
      <c r="C1316" s="37"/>
      <c r="D1316" s="37"/>
      <c r="E1316" s="37"/>
      <c r="F1316" s="37"/>
      <c r="G1316" s="37"/>
      <c r="H1316" s="37"/>
      <c r="I1316" s="37"/>
      <c r="J1316" s="38"/>
      <c r="O1316" s="38"/>
    </row>
    <row r="1317" spans="2:15" s="39" customFormat="1">
      <c r="B1317" s="37"/>
      <c r="C1317" s="37"/>
      <c r="D1317" s="37"/>
      <c r="E1317" s="37"/>
      <c r="F1317" s="37"/>
      <c r="G1317" s="37"/>
      <c r="H1317" s="37"/>
      <c r="I1317" s="37"/>
      <c r="J1317" s="38"/>
      <c r="O1317" s="38"/>
    </row>
    <row r="1318" spans="2:15" s="39" customFormat="1">
      <c r="B1318" s="37"/>
      <c r="C1318" s="37"/>
      <c r="D1318" s="37"/>
      <c r="E1318" s="37"/>
      <c r="F1318" s="37"/>
      <c r="G1318" s="37"/>
      <c r="H1318" s="37"/>
      <c r="I1318" s="37"/>
      <c r="J1318" s="38"/>
      <c r="O1318" s="38"/>
    </row>
    <row r="1319" spans="2:15" s="39" customFormat="1">
      <c r="B1319" s="37"/>
      <c r="C1319" s="37"/>
      <c r="D1319" s="37"/>
      <c r="E1319" s="37"/>
      <c r="F1319" s="37"/>
      <c r="G1319" s="37"/>
      <c r="H1319" s="37"/>
      <c r="I1319" s="37"/>
      <c r="J1319" s="38"/>
      <c r="O1319" s="38"/>
    </row>
    <row r="1320" spans="2:15" s="39" customFormat="1">
      <c r="B1320" s="37"/>
      <c r="C1320" s="37"/>
      <c r="D1320" s="37"/>
      <c r="E1320" s="37"/>
      <c r="F1320" s="37"/>
      <c r="G1320" s="37"/>
      <c r="H1320" s="37"/>
      <c r="I1320" s="37"/>
      <c r="J1320" s="38"/>
      <c r="O1320" s="38"/>
    </row>
    <row r="1321" spans="2:15" s="39" customFormat="1">
      <c r="B1321" s="37"/>
      <c r="C1321" s="37"/>
      <c r="D1321" s="37"/>
      <c r="E1321" s="37"/>
      <c r="F1321" s="37"/>
      <c r="G1321" s="37"/>
      <c r="H1321" s="37"/>
      <c r="I1321" s="37"/>
      <c r="J1321" s="38"/>
      <c r="O1321" s="38"/>
    </row>
    <row r="1322" spans="2:15" s="39" customFormat="1">
      <c r="B1322" s="37"/>
      <c r="C1322" s="37"/>
      <c r="D1322" s="37"/>
      <c r="E1322" s="37"/>
      <c r="F1322" s="37"/>
      <c r="G1322" s="37"/>
      <c r="H1322" s="37"/>
      <c r="I1322" s="37"/>
      <c r="J1322" s="38"/>
      <c r="O1322" s="38"/>
    </row>
    <row r="1323" spans="2:15" s="39" customFormat="1">
      <c r="B1323" s="37"/>
      <c r="C1323" s="37"/>
      <c r="D1323" s="37"/>
      <c r="E1323" s="37"/>
      <c r="F1323" s="37"/>
      <c r="G1323" s="37"/>
      <c r="H1323" s="37"/>
      <c r="I1323" s="37"/>
      <c r="J1323" s="38"/>
      <c r="O1323" s="38"/>
    </row>
    <row r="1324" spans="2:15" s="39" customFormat="1">
      <c r="B1324" s="37"/>
      <c r="C1324" s="37"/>
      <c r="D1324" s="37"/>
      <c r="E1324" s="37"/>
      <c r="F1324" s="37"/>
      <c r="G1324" s="37"/>
      <c r="H1324" s="37"/>
      <c r="I1324" s="37"/>
      <c r="J1324" s="38"/>
      <c r="O1324" s="38"/>
    </row>
    <row r="1325" spans="2:15" s="39" customFormat="1">
      <c r="B1325" s="37"/>
      <c r="C1325" s="37"/>
      <c r="D1325" s="37"/>
      <c r="E1325" s="37"/>
      <c r="F1325" s="37"/>
      <c r="G1325" s="37"/>
      <c r="H1325" s="37"/>
      <c r="I1325" s="37"/>
      <c r="J1325" s="38"/>
      <c r="O1325" s="38"/>
    </row>
    <row r="1326" spans="2:15" s="39" customFormat="1">
      <c r="B1326" s="37"/>
      <c r="C1326" s="37"/>
      <c r="D1326" s="37"/>
      <c r="E1326" s="37"/>
      <c r="F1326" s="37"/>
      <c r="G1326" s="37"/>
      <c r="H1326" s="37"/>
      <c r="I1326" s="37"/>
      <c r="J1326" s="38"/>
      <c r="O1326" s="38"/>
    </row>
    <row r="1327" spans="2:15" s="39" customFormat="1">
      <c r="B1327" s="37"/>
      <c r="C1327" s="37"/>
      <c r="D1327" s="37"/>
      <c r="E1327" s="37"/>
      <c r="F1327" s="37"/>
      <c r="G1327" s="37"/>
      <c r="H1327" s="37"/>
      <c r="I1327" s="37"/>
      <c r="J1327" s="38"/>
      <c r="O1327" s="38"/>
    </row>
    <row r="1328" spans="2:15" s="39" customFormat="1">
      <c r="B1328" s="37"/>
      <c r="C1328" s="37"/>
      <c r="D1328" s="37"/>
      <c r="E1328" s="37"/>
      <c r="F1328" s="37"/>
      <c r="G1328" s="37"/>
      <c r="H1328" s="37"/>
      <c r="I1328" s="37"/>
      <c r="J1328" s="38"/>
      <c r="O1328" s="38"/>
    </row>
    <row r="1329" spans="2:15" s="39" customFormat="1">
      <c r="B1329" s="37"/>
      <c r="C1329" s="37"/>
      <c r="D1329" s="37"/>
      <c r="E1329" s="37"/>
      <c r="F1329" s="37"/>
      <c r="G1329" s="37"/>
      <c r="H1329" s="37"/>
      <c r="I1329" s="37"/>
      <c r="J1329" s="38"/>
      <c r="O1329" s="38"/>
    </row>
    <row r="1330" spans="2:15" s="39" customFormat="1">
      <c r="B1330" s="37"/>
      <c r="C1330" s="37"/>
      <c r="D1330" s="37"/>
      <c r="E1330" s="37"/>
      <c r="F1330" s="37"/>
      <c r="G1330" s="37"/>
      <c r="H1330" s="37"/>
      <c r="I1330" s="37"/>
      <c r="J1330" s="38"/>
      <c r="O1330" s="38"/>
    </row>
    <row r="1331" spans="2:15" s="39" customFormat="1">
      <c r="B1331" s="37"/>
      <c r="C1331" s="37"/>
      <c r="D1331" s="37"/>
      <c r="E1331" s="37"/>
      <c r="F1331" s="37"/>
      <c r="G1331" s="37"/>
      <c r="H1331" s="37"/>
      <c r="I1331" s="37"/>
      <c r="J1331" s="38"/>
      <c r="O1331" s="38"/>
    </row>
    <row r="1332" spans="2:15" s="39" customFormat="1">
      <c r="B1332" s="37"/>
      <c r="C1332" s="37"/>
      <c r="D1332" s="37"/>
      <c r="E1332" s="37"/>
      <c r="F1332" s="37"/>
      <c r="G1332" s="37"/>
      <c r="H1332" s="37"/>
      <c r="I1332" s="37"/>
      <c r="J1332" s="38"/>
      <c r="O1332" s="38"/>
    </row>
    <row r="1333" spans="2:15" s="39" customFormat="1">
      <c r="B1333" s="37"/>
      <c r="C1333" s="37"/>
      <c r="D1333" s="37"/>
      <c r="E1333" s="37"/>
      <c r="F1333" s="37"/>
      <c r="G1333" s="37"/>
      <c r="H1333" s="37"/>
      <c r="I1333" s="37"/>
      <c r="J1333" s="38"/>
      <c r="O1333" s="38"/>
    </row>
    <row r="1334" spans="2:15" s="39" customFormat="1">
      <c r="B1334" s="37"/>
      <c r="C1334" s="37"/>
      <c r="D1334" s="37"/>
      <c r="E1334" s="37"/>
      <c r="F1334" s="37"/>
      <c r="G1334" s="37"/>
      <c r="H1334" s="37"/>
      <c r="I1334" s="37"/>
      <c r="J1334" s="38"/>
      <c r="O1334" s="38"/>
    </row>
    <row r="1335" spans="2:15" s="39" customFormat="1">
      <c r="B1335" s="37"/>
      <c r="C1335" s="37"/>
      <c r="D1335" s="37"/>
      <c r="E1335" s="37"/>
      <c r="F1335" s="37"/>
      <c r="G1335" s="37"/>
      <c r="H1335" s="37"/>
      <c r="I1335" s="37"/>
      <c r="J1335" s="38"/>
      <c r="O1335" s="38"/>
    </row>
    <row r="1336" spans="2:15" s="39" customFormat="1">
      <c r="B1336" s="37"/>
      <c r="C1336" s="37"/>
      <c r="D1336" s="37"/>
      <c r="E1336" s="37"/>
      <c r="F1336" s="37"/>
      <c r="G1336" s="37"/>
      <c r="H1336" s="37"/>
      <c r="I1336" s="37"/>
      <c r="J1336" s="38"/>
      <c r="O1336" s="38"/>
    </row>
    <row r="1337" spans="2:15" s="39" customFormat="1">
      <c r="B1337" s="37"/>
      <c r="C1337" s="37"/>
      <c r="D1337" s="37"/>
      <c r="E1337" s="37"/>
      <c r="F1337" s="37"/>
      <c r="G1337" s="37"/>
      <c r="H1337" s="37"/>
      <c r="I1337" s="37"/>
      <c r="J1337" s="38"/>
      <c r="O1337" s="38"/>
    </row>
    <row r="1338" spans="2:15" s="39" customFormat="1">
      <c r="B1338" s="37"/>
      <c r="C1338" s="37"/>
      <c r="D1338" s="37"/>
      <c r="E1338" s="37"/>
      <c r="F1338" s="37"/>
      <c r="G1338" s="37"/>
      <c r="H1338" s="37"/>
      <c r="I1338" s="37"/>
      <c r="J1338" s="38"/>
      <c r="O1338" s="38"/>
    </row>
    <row r="1339" spans="2:15" s="39" customFormat="1">
      <c r="B1339" s="37"/>
      <c r="C1339" s="37"/>
      <c r="D1339" s="37"/>
      <c r="E1339" s="37"/>
      <c r="F1339" s="37"/>
      <c r="G1339" s="37"/>
      <c r="H1339" s="37"/>
      <c r="I1339" s="37"/>
      <c r="J1339" s="38"/>
      <c r="O1339" s="38"/>
    </row>
    <row r="1340" spans="2:15" s="39" customFormat="1">
      <c r="B1340" s="37"/>
      <c r="C1340" s="37"/>
      <c r="D1340" s="37"/>
      <c r="E1340" s="37"/>
      <c r="F1340" s="37"/>
      <c r="G1340" s="37"/>
      <c r="H1340" s="37"/>
      <c r="I1340" s="37"/>
      <c r="J1340" s="38"/>
      <c r="O1340" s="38"/>
    </row>
    <row r="1341" spans="2:15" s="39" customFormat="1">
      <c r="B1341" s="37"/>
      <c r="C1341" s="37"/>
      <c r="D1341" s="37"/>
      <c r="E1341" s="37"/>
      <c r="F1341" s="37"/>
      <c r="G1341" s="37"/>
      <c r="H1341" s="37"/>
      <c r="I1341" s="37"/>
      <c r="J1341" s="38"/>
      <c r="O1341" s="38"/>
    </row>
    <row r="1342" spans="2:15" s="39" customFormat="1">
      <c r="B1342" s="37"/>
      <c r="C1342" s="37"/>
      <c r="D1342" s="37"/>
      <c r="E1342" s="37"/>
      <c r="F1342" s="37"/>
      <c r="G1342" s="37"/>
      <c r="H1342" s="37"/>
      <c r="I1342" s="37"/>
      <c r="J1342" s="38"/>
      <c r="O1342" s="38"/>
    </row>
    <row r="1343" spans="2:15" s="39" customFormat="1">
      <c r="B1343" s="37"/>
      <c r="C1343" s="37"/>
      <c r="D1343" s="37"/>
      <c r="E1343" s="37"/>
      <c r="F1343" s="37"/>
      <c r="G1343" s="37"/>
      <c r="H1343" s="37"/>
      <c r="I1343" s="37"/>
      <c r="J1343" s="38"/>
      <c r="O1343" s="38"/>
    </row>
    <row r="1344" spans="2:15" s="39" customFormat="1">
      <c r="B1344" s="37"/>
      <c r="C1344" s="37"/>
      <c r="D1344" s="37"/>
      <c r="E1344" s="37"/>
      <c r="F1344" s="37"/>
      <c r="G1344" s="37"/>
      <c r="H1344" s="37"/>
      <c r="I1344" s="37"/>
      <c r="J1344" s="38"/>
      <c r="O1344" s="38"/>
    </row>
    <row r="1345" spans="2:15" s="39" customFormat="1">
      <c r="B1345" s="37"/>
      <c r="C1345" s="37"/>
      <c r="D1345" s="37"/>
      <c r="E1345" s="37"/>
      <c r="F1345" s="37"/>
      <c r="G1345" s="37"/>
      <c r="H1345" s="37"/>
      <c r="I1345" s="37"/>
      <c r="J1345" s="38"/>
      <c r="O1345" s="38"/>
    </row>
    <row r="1346" spans="2:15" s="39" customFormat="1">
      <c r="B1346" s="37"/>
      <c r="C1346" s="37"/>
      <c r="D1346" s="37"/>
      <c r="E1346" s="37"/>
      <c r="F1346" s="37"/>
      <c r="G1346" s="37"/>
      <c r="H1346" s="37"/>
      <c r="I1346" s="37"/>
      <c r="J1346" s="38"/>
      <c r="O1346" s="38"/>
    </row>
    <row r="1347" spans="2:15" s="39" customFormat="1">
      <c r="B1347" s="37"/>
      <c r="C1347" s="37"/>
      <c r="D1347" s="37"/>
      <c r="E1347" s="37"/>
      <c r="F1347" s="37"/>
      <c r="G1347" s="37"/>
      <c r="H1347" s="37"/>
      <c r="I1347" s="37"/>
      <c r="J1347" s="38"/>
      <c r="O1347" s="38"/>
    </row>
    <row r="1348" spans="2:15" s="39" customFormat="1">
      <c r="B1348" s="37"/>
      <c r="C1348" s="37"/>
      <c r="D1348" s="37"/>
      <c r="E1348" s="37"/>
      <c r="F1348" s="37"/>
      <c r="G1348" s="37"/>
      <c r="H1348" s="37"/>
      <c r="I1348" s="37"/>
      <c r="J1348" s="38"/>
      <c r="O1348" s="38"/>
    </row>
    <row r="1349" spans="2:15" s="39" customFormat="1">
      <c r="B1349" s="37"/>
      <c r="C1349" s="37"/>
      <c r="D1349" s="37"/>
      <c r="E1349" s="37"/>
      <c r="F1349" s="37"/>
      <c r="G1349" s="37"/>
      <c r="H1349" s="37"/>
      <c r="I1349" s="37"/>
      <c r="J1349" s="38"/>
      <c r="O1349" s="38"/>
    </row>
    <row r="1350" spans="2:15" s="39" customFormat="1">
      <c r="B1350" s="37"/>
      <c r="C1350" s="37"/>
      <c r="D1350" s="37"/>
      <c r="E1350" s="37"/>
      <c r="F1350" s="37"/>
      <c r="G1350" s="37"/>
      <c r="H1350" s="37"/>
      <c r="I1350" s="37"/>
      <c r="J1350" s="38"/>
      <c r="O1350" s="38"/>
    </row>
    <row r="1351" spans="2:15" s="39" customFormat="1">
      <c r="B1351" s="37"/>
      <c r="C1351" s="37"/>
      <c r="D1351" s="37"/>
      <c r="E1351" s="37"/>
      <c r="F1351" s="37"/>
      <c r="G1351" s="37"/>
      <c r="H1351" s="37"/>
      <c r="I1351" s="37"/>
      <c r="J1351" s="38"/>
      <c r="O1351" s="38"/>
    </row>
    <row r="1352" spans="2:15" s="39" customFormat="1">
      <c r="B1352" s="37"/>
      <c r="C1352" s="37"/>
      <c r="D1352" s="37"/>
      <c r="E1352" s="37"/>
      <c r="F1352" s="37"/>
      <c r="G1352" s="37"/>
      <c r="H1352" s="37"/>
      <c r="I1352" s="37"/>
      <c r="J1352" s="38"/>
      <c r="O1352" s="38"/>
    </row>
    <row r="1353" spans="2:15" s="39" customFormat="1">
      <c r="B1353" s="37"/>
      <c r="C1353" s="37"/>
      <c r="D1353" s="37"/>
      <c r="E1353" s="37"/>
      <c r="F1353" s="37"/>
      <c r="G1353" s="37"/>
      <c r="H1353" s="37"/>
      <c r="I1353" s="37"/>
      <c r="J1353" s="38"/>
      <c r="O1353" s="38"/>
    </row>
    <row r="1354" spans="2:15" s="39" customFormat="1">
      <c r="B1354" s="37"/>
      <c r="C1354" s="37"/>
      <c r="D1354" s="37"/>
      <c r="E1354" s="37"/>
      <c r="F1354" s="37"/>
      <c r="G1354" s="37"/>
      <c r="H1354" s="37"/>
      <c r="I1354" s="37"/>
      <c r="J1354" s="38"/>
      <c r="O1354" s="38"/>
    </row>
    <row r="1355" spans="2:15" s="39" customFormat="1">
      <c r="B1355" s="37"/>
      <c r="C1355" s="37"/>
      <c r="D1355" s="37"/>
      <c r="E1355" s="37"/>
      <c r="F1355" s="37"/>
      <c r="G1355" s="37"/>
      <c r="H1355" s="37"/>
      <c r="I1355" s="37"/>
      <c r="J1355" s="38"/>
      <c r="O1355" s="38"/>
    </row>
    <row r="1356" spans="2:15" s="39" customFormat="1">
      <c r="B1356" s="37"/>
      <c r="C1356" s="37"/>
      <c r="D1356" s="37"/>
      <c r="E1356" s="37"/>
      <c r="F1356" s="37"/>
      <c r="G1356" s="37"/>
      <c r="H1356" s="37"/>
      <c r="I1356" s="37"/>
      <c r="J1356" s="38"/>
      <c r="O1356" s="38"/>
    </row>
    <row r="1357" spans="2:15" s="39" customFormat="1">
      <c r="B1357" s="37"/>
      <c r="C1357" s="37"/>
      <c r="D1357" s="37"/>
      <c r="E1357" s="37"/>
      <c r="F1357" s="37"/>
      <c r="G1357" s="37"/>
      <c r="H1357" s="37"/>
      <c r="I1357" s="37"/>
      <c r="J1357" s="38"/>
      <c r="O1357" s="38"/>
    </row>
    <row r="1358" spans="2:15" s="39" customFormat="1">
      <c r="B1358" s="37"/>
      <c r="C1358" s="37"/>
      <c r="D1358" s="37"/>
      <c r="E1358" s="37"/>
      <c r="F1358" s="37"/>
      <c r="G1358" s="37"/>
      <c r="H1358" s="37"/>
      <c r="I1358" s="37"/>
      <c r="J1358" s="38"/>
      <c r="O1358" s="38"/>
    </row>
    <row r="1359" spans="2:15" s="39" customFormat="1">
      <c r="B1359" s="37"/>
      <c r="C1359" s="37"/>
      <c r="D1359" s="37"/>
      <c r="E1359" s="37"/>
      <c r="F1359" s="37"/>
      <c r="G1359" s="37"/>
      <c r="H1359" s="37"/>
      <c r="I1359" s="37"/>
      <c r="J1359" s="38"/>
      <c r="O1359" s="38"/>
    </row>
    <row r="1360" spans="2:15" s="39" customFormat="1">
      <c r="B1360" s="37"/>
      <c r="C1360" s="37"/>
      <c r="D1360" s="37"/>
      <c r="E1360" s="37"/>
      <c r="F1360" s="37"/>
      <c r="G1360" s="37"/>
      <c r="H1360" s="37"/>
      <c r="I1360" s="37"/>
      <c r="J1360" s="38"/>
      <c r="O1360" s="38"/>
    </row>
    <row r="1361" spans="2:15" s="39" customFormat="1">
      <c r="B1361" s="37"/>
      <c r="C1361" s="37"/>
      <c r="D1361" s="37"/>
      <c r="E1361" s="37"/>
      <c r="F1361" s="37"/>
      <c r="G1361" s="37"/>
      <c r="H1361" s="37"/>
      <c r="I1361" s="37"/>
      <c r="J1361" s="38"/>
      <c r="O1361" s="38"/>
    </row>
    <row r="1362" spans="2:15" s="39" customFormat="1">
      <c r="B1362" s="37"/>
      <c r="C1362" s="37"/>
      <c r="D1362" s="37"/>
      <c r="E1362" s="37"/>
      <c r="F1362" s="37"/>
      <c r="G1362" s="37"/>
      <c r="H1362" s="37"/>
      <c r="I1362" s="37"/>
      <c r="J1362" s="38"/>
      <c r="O1362" s="38"/>
    </row>
    <row r="1363" spans="2:15" s="39" customFormat="1">
      <c r="B1363" s="37"/>
      <c r="C1363" s="37"/>
      <c r="D1363" s="37"/>
      <c r="E1363" s="37"/>
      <c r="F1363" s="37"/>
      <c r="G1363" s="37"/>
      <c r="H1363" s="37"/>
      <c r="I1363" s="37"/>
      <c r="J1363" s="38"/>
      <c r="O1363" s="38"/>
    </row>
    <row r="1364" spans="2:15" s="39" customFormat="1">
      <c r="B1364" s="37"/>
      <c r="C1364" s="37"/>
      <c r="D1364" s="37"/>
      <c r="E1364" s="37"/>
      <c r="F1364" s="37"/>
      <c r="G1364" s="37"/>
      <c r="H1364" s="37"/>
      <c r="I1364" s="37"/>
      <c r="J1364" s="38"/>
      <c r="O1364" s="38"/>
    </row>
    <row r="1365" spans="2:15" s="39" customFormat="1">
      <c r="B1365" s="37"/>
      <c r="C1365" s="37"/>
      <c r="D1365" s="37"/>
      <c r="E1365" s="37"/>
      <c r="F1365" s="37"/>
      <c r="G1365" s="37"/>
      <c r="H1365" s="37"/>
      <c r="I1365" s="37"/>
      <c r="J1365" s="38"/>
      <c r="O1365" s="38"/>
    </row>
    <row r="1366" spans="2:15" s="39" customFormat="1">
      <c r="B1366" s="37"/>
      <c r="C1366" s="37"/>
      <c r="D1366" s="37"/>
      <c r="E1366" s="37"/>
      <c r="F1366" s="37"/>
      <c r="G1366" s="37"/>
      <c r="H1366" s="37"/>
      <c r="I1366" s="37"/>
      <c r="J1366" s="38"/>
      <c r="O1366" s="38"/>
    </row>
    <row r="1367" spans="2:15" s="39" customFormat="1">
      <c r="B1367" s="37"/>
      <c r="C1367" s="37"/>
      <c r="D1367" s="37"/>
      <c r="E1367" s="37"/>
      <c r="F1367" s="37"/>
      <c r="G1367" s="37"/>
      <c r="H1367" s="37"/>
      <c r="I1367" s="37"/>
      <c r="J1367" s="38"/>
      <c r="O1367" s="38"/>
    </row>
    <row r="1368" spans="2:15" s="39" customFormat="1">
      <c r="B1368" s="37"/>
      <c r="C1368" s="37"/>
      <c r="D1368" s="37"/>
      <c r="E1368" s="37"/>
      <c r="F1368" s="37"/>
      <c r="G1368" s="37"/>
      <c r="H1368" s="37"/>
      <c r="I1368" s="37"/>
      <c r="J1368" s="38"/>
      <c r="O1368" s="38"/>
    </row>
    <row r="1369" spans="2:15" s="39" customFormat="1">
      <c r="B1369" s="37"/>
      <c r="C1369" s="37"/>
      <c r="D1369" s="37"/>
      <c r="E1369" s="37"/>
      <c r="F1369" s="37"/>
      <c r="G1369" s="37"/>
      <c r="H1369" s="37"/>
      <c r="I1369" s="37"/>
      <c r="J1369" s="38"/>
      <c r="O1369" s="38"/>
    </row>
    <row r="1370" spans="2:15" s="39" customFormat="1">
      <c r="B1370" s="37"/>
      <c r="C1370" s="37"/>
      <c r="D1370" s="37"/>
      <c r="E1370" s="37"/>
      <c r="F1370" s="37"/>
      <c r="G1370" s="37"/>
      <c r="H1370" s="37"/>
      <c r="I1370" s="37"/>
      <c r="J1370" s="38"/>
      <c r="O1370" s="38"/>
    </row>
    <row r="1371" spans="2:15" s="39" customFormat="1">
      <c r="B1371" s="37"/>
      <c r="C1371" s="37"/>
      <c r="D1371" s="37"/>
      <c r="E1371" s="37"/>
      <c r="F1371" s="37"/>
      <c r="G1371" s="37"/>
      <c r="H1371" s="37"/>
      <c r="I1371" s="37"/>
      <c r="J1371" s="38"/>
      <c r="O1371" s="38"/>
    </row>
    <row r="1372" spans="2:15" s="39" customFormat="1">
      <c r="B1372" s="37"/>
      <c r="C1372" s="37"/>
      <c r="D1372" s="37"/>
      <c r="E1372" s="37"/>
      <c r="F1372" s="37"/>
      <c r="G1372" s="37"/>
      <c r="H1372" s="37"/>
      <c r="I1372" s="37"/>
      <c r="J1372" s="38"/>
      <c r="O1372" s="38"/>
    </row>
    <row r="1373" spans="2:15" s="39" customFormat="1">
      <c r="B1373" s="37"/>
      <c r="C1373" s="37"/>
      <c r="D1373" s="37"/>
      <c r="E1373" s="37"/>
      <c r="F1373" s="37"/>
      <c r="G1373" s="37"/>
      <c r="H1373" s="37"/>
      <c r="I1373" s="37"/>
      <c r="J1373" s="38"/>
      <c r="O1373" s="38"/>
    </row>
    <row r="1374" spans="2:15" s="39" customFormat="1">
      <c r="B1374" s="37"/>
      <c r="C1374" s="37"/>
      <c r="D1374" s="37"/>
      <c r="E1374" s="37"/>
      <c r="F1374" s="37"/>
      <c r="G1374" s="37"/>
      <c r="H1374" s="37"/>
      <c r="I1374" s="37"/>
      <c r="J1374" s="38"/>
      <c r="O1374" s="38"/>
    </row>
    <row r="1375" spans="2:15" s="39" customFormat="1">
      <c r="B1375" s="37"/>
      <c r="C1375" s="37"/>
      <c r="D1375" s="37"/>
      <c r="E1375" s="37"/>
      <c r="F1375" s="37"/>
      <c r="G1375" s="37"/>
      <c r="H1375" s="37"/>
      <c r="I1375" s="37"/>
      <c r="J1375" s="38"/>
      <c r="O1375" s="38"/>
    </row>
    <row r="1376" spans="2:15" s="39" customFormat="1">
      <c r="B1376" s="37"/>
      <c r="C1376" s="37"/>
      <c r="D1376" s="37"/>
      <c r="E1376" s="37"/>
      <c r="F1376" s="37"/>
      <c r="G1376" s="37"/>
      <c r="H1376" s="37"/>
      <c r="I1376" s="37"/>
      <c r="J1376" s="38"/>
      <c r="O1376" s="38"/>
    </row>
    <row r="1377" spans="2:15" s="39" customFormat="1">
      <c r="B1377" s="37"/>
      <c r="C1377" s="37"/>
      <c r="D1377" s="37"/>
      <c r="E1377" s="37"/>
      <c r="F1377" s="37"/>
      <c r="G1377" s="37"/>
      <c r="H1377" s="37"/>
      <c r="I1377" s="37"/>
      <c r="J1377" s="38"/>
      <c r="O1377" s="38"/>
    </row>
    <row r="1378" spans="2:15" s="39" customFormat="1">
      <c r="B1378" s="37"/>
      <c r="C1378" s="37"/>
      <c r="D1378" s="37"/>
      <c r="E1378" s="37"/>
      <c r="F1378" s="37"/>
      <c r="G1378" s="37"/>
      <c r="H1378" s="37"/>
      <c r="I1378" s="37"/>
      <c r="J1378" s="38"/>
      <c r="O1378" s="38"/>
    </row>
    <row r="1379" spans="2:15" s="39" customFormat="1">
      <c r="B1379" s="37"/>
      <c r="C1379" s="37"/>
      <c r="D1379" s="37"/>
      <c r="E1379" s="37"/>
      <c r="F1379" s="37"/>
      <c r="G1379" s="37"/>
      <c r="H1379" s="37"/>
      <c r="I1379" s="37"/>
      <c r="J1379" s="38"/>
      <c r="O1379" s="38"/>
    </row>
    <row r="1380" spans="2:15" s="39" customFormat="1">
      <c r="B1380" s="37"/>
      <c r="C1380" s="37"/>
      <c r="D1380" s="37"/>
      <c r="E1380" s="37"/>
      <c r="F1380" s="37"/>
      <c r="G1380" s="37"/>
      <c r="H1380" s="37"/>
      <c r="I1380" s="37"/>
      <c r="J1380" s="38"/>
      <c r="O1380" s="38"/>
    </row>
    <row r="1381" spans="2:15" s="39" customFormat="1">
      <c r="B1381" s="37"/>
      <c r="C1381" s="37"/>
      <c r="D1381" s="37"/>
      <c r="E1381" s="37"/>
      <c r="F1381" s="37"/>
      <c r="G1381" s="37"/>
      <c r="H1381" s="37"/>
      <c r="I1381" s="37"/>
      <c r="J1381" s="38"/>
      <c r="O1381" s="38"/>
    </row>
    <row r="1382" spans="2:15" s="39" customFormat="1">
      <c r="B1382" s="37"/>
      <c r="C1382" s="37"/>
      <c r="D1382" s="37"/>
      <c r="E1382" s="37"/>
      <c r="F1382" s="37"/>
      <c r="G1382" s="37"/>
      <c r="H1382" s="37"/>
      <c r="I1382" s="37"/>
      <c r="J1382" s="38"/>
      <c r="O1382" s="38"/>
    </row>
    <row r="1383" spans="2:15" s="39" customFormat="1">
      <c r="B1383" s="37"/>
      <c r="C1383" s="37"/>
      <c r="D1383" s="37"/>
      <c r="E1383" s="37"/>
      <c r="F1383" s="37"/>
      <c r="G1383" s="37"/>
      <c r="H1383" s="37"/>
      <c r="I1383" s="37"/>
      <c r="J1383" s="38"/>
      <c r="O1383" s="38"/>
    </row>
    <row r="1384" spans="2:15" s="39" customFormat="1">
      <c r="B1384" s="37"/>
      <c r="C1384" s="37"/>
      <c r="D1384" s="37"/>
      <c r="E1384" s="37"/>
      <c r="F1384" s="37"/>
      <c r="G1384" s="37"/>
      <c r="H1384" s="37"/>
      <c r="I1384" s="37"/>
      <c r="J1384" s="38"/>
      <c r="O1384" s="38"/>
    </row>
    <row r="1385" spans="2:15" s="39" customFormat="1">
      <c r="B1385" s="37"/>
      <c r="C1385" s="37"/>
      <c r="D1385" s="37"/>
      <c r="E1385" s="37"/>
      <c r="F1385" s="37"/>
      <c r="G1385" s="37"/>
      <c r="H1385" s="37"/>
      <c r="I1385" s="37"/>
      <c r="J1385" s="38"/>
      <c r="O1385" s="38"/>
    </row>
    <row r="1386" spans="2:15" s="39" customFormat="1">
      <c r="B1386" s="37"/>
      <c r="C1386" s="37"/>
      <c r="D1386" s="37"/>
      <c r="E1386" s="37"/>
      <c r="F1386" s="37"/>
      <c r="G1386" s="37"/>
      <c r="H1386" s="37"/>
      <c r="I1386" s="37"/>
      <c r="J1386" s="38"/>
      <c r="O1386" s="38"/>
    </row>
    <row r="1387" spans="2:15" s="39" customFormat="1">
      <c r="B1387" s="37"/>
      <c r="C1387" s="37"/>
      <c r="D1387" s="37"/>
      <c r="E1387" s="37"/>
      <c r="F1387" s="37"/>
      <c r="G1387" s="37"/>
      <c r="H1387" s="37"/>
      <c r="I1387" s="37"/>
      <c r="J1387" s="38"/>
      <c r="O1387" s="38"/>
    </row>
    <row r="1388" spans="2:15" s="39" customFormat="1">
      <c r="B1388" s="37"/>
      <c r="C1388" s="37"/>
      <c r="D1388" s="37"/>
      <c r="E1388" s="37"/>
      <c r="F1388" s="37"/>
      <c r="G1388" s="37"/>
      <c r="H1388" s="37"/>
      <c r="I1388" s="37"/>
      <c r="J1388" s="38"/>
      <c r="O1388" s="38"/>
    </row>
    <row r="1389" spans="2:15" s="39" customFormat="1">
      <c r="B1389" s="37"/>
      <c r="C1389" s="37"/>
      <c r="D1389" s="37"/>
      <c r="E1389" s="37"/>
      <c r="F1389" s="37"/>
      <c r="G1389" s="37"/>
      <c r="H1389" s="37"/>
      <c r="I1389" s="37"/>
      <c r="J1389" s="38"/>
      <c r="O1389" s="38"/>
    </row>
    <row r="1390" spans="2:15" s="39" customFormat="1">
      <c r="B1390" s="37"/>
      <c r="C1390" s="37"/>
      <c r="D1390" s="37"/>
      <c r="E1390" s="37"/>
      <c r="F1390" s="37"/>
      <c r="G1390" s="37"/>
      <c r="H1390" s="37"/>
      <c r="I1390" s="37"/>
      <c r="J1390" s="38"/>
      <c r="O1390" s="38"/>
    </row>
    <row r="1391" spans="2:15" s="39" customFormat="1">
      <c r="B1391" s="37"/>
      <c r="C1391" s="37"/>
      <c r="D1391" s="37"/>
      <c r="E1391" s="37"/>
      <c r="F1391" s="37"/>
      <c r="G1391" s="37"/>
      <c r="H1391" s="37"/>
      <c r="I1391" s="37"/>
      <c r="J1391" s="38"/>
      <c r="O1391" s="38"/>
    </row>
    <row r="1392" spans="2:15" s="39" customFormat="1">
      <c r="B1392" s="37"/>
      <c r="C1392" s="37"/>
      <c r="D1392" s="37"/>
      <c r="E1392" s="37"/>
      <c r="F1392" s="37"/>
      <c r="G1392" s="37"/>
      <c r="H1392" s="37"/>
      <c r="I1392" s="37"/>
      <c r="J1392" s="38"/>
      <c r="O1392" s="38"/>
    </row>
    <row r="1393" spans="2:15" s="39" customFormat="1">
      <c r="B1393" s="37"/>
      <c r="C1393" s="37"/>
      <c r="D1393" s="37"/>
      <c r="E1393" s="37"/>
      <c r="F1393" s="37"/>
      <c r="G1393" s="37"/>
      <c r="H1393" s="37"/>
      <c r="I1393" s="37"/>
      <c r="J1393" s="38"/>
      <c r="O1393" s="38"/>
    </row>
    <row r="1394" spans="2:15" s="39" customFormat="1">
      <c r="B1394" s="37"/>
      <c r="C1394" s="37"/>
      <c r="D1394" s="37"/>
      <c r="E1394" s="37"/>
      <c r="F1394" s="37"/>
      <c r="G1394" s="37"/>
      <c r="H1394" s="37"/>
      <c r="I1394" s="37"/>
      <c r="J1394" s="38"/>
      <c r="O1394" s="38"/>
    </row>
    <row r="1395" spans="2:15" s="39" customFormat="1">
      <c r="B1395" s="37"/>
      <c r="C1395" s="37"/>
      <c r="D1395" s="37"/>
      <c r="E1395" s="37"/>
      <c r="F1395" s="37"/>
      <c r="G1395" s="37"/>
      <c r="H1395" s="37"/>
      <c r="I1395" s="37"/>
      <c r="J1395" s="38"/>
      <c r="O1395" s="38"/>
    </row>
    <row r="1396" spans="2:15" s="39" customFormat="1">
      <c r="B1396" s="37"/>
      <c r="C1396" s="37"/>
      <c r="D1396" s="37"/>
      <c r="E1396" s="37"/>
      <c r="F1396" s="37"/>
      <c r="G1396" s="37"/>
      <c r="H1396" s="37"/>
      <c r="I1396" s="37"/>
      <c r="J1396" s="38"/>
      <c r="O1396" s="38"/>
    </row>
    <row r="1397" spans="2:15" s="39" customFormat="1">
      <c r="B1397" s="37"/>
      <c r="C1397" s="37"/>
      <c r="D1397" s="37"/>
      <c r="E1397" s="37"/>
      <c r="F1397" s="37"/>
      <c r="G1397" s="37"/>
      <c r="H1397" s="37"/>
      <c r="I1397" s="37"/>
      <c r="J1397" s="38"/>
      <c r="O1397" s="38"/>
    </row>
    <row r="1398" spans="2:15" s="39" customFormat="1">
      <c r="B1398" s="37"/>
      <c r="C1398" s="37"/>
      <c r="D1398" s="37"/>
      <c r="E1398" s="37"/>
      <c r="F1398" s="37"/>
      <c r="G1398" s="37"/>
      <c r="H1398" s="37"/>
      <c r="I1398" s="37"/>
      <c r="J1398" s="38"/>
      <c r="O1398" s="38"/>
    </row>
    <row r="1399" spans="2:15" s="39" customFormat="1">
      <c r="B1399" s="37"/>
      <c r="C1399" s="37"/>
      <c r="D1399" s="37"/>
      <c r="E1399" s="37"/>
      <c r="F1399" s="37"/>
      <c r="G1399" s="37"/>
      <c r="H1399" s="37"/>
      <c r="I1399" s="37"/>
      <c r="J1399" s="38"/>
      <c r="O1399" s="38"/>
    </row>
    <row r="1400" spans="2:15" s="39" customFormat="1">
      <c r="B1400" s="37"/>
      <c r="C1400" s="37"/>
      <c r="D1400" s="37"/>
      <c r="E1400" s="37"/>
      <c r="F1400" s="37"/>
      <c r="G1400" s="37"/>
      <c r="H1400" s="37"/>
      <c r="I1400" s="37"/>
      <c r="J1400" s="38"/>
      <c r="O1400" s="38"/>
    </row>
    <row r="1401" spans="2:15" s="39" customFormat="1">
      <c r="B1401" s="37"/>
      <c r="C1401" s="37"/>
      <c r="D1401" s="37"/>
      <c r="E1401" s="37"/>
      <c r="F1401" s="37"/>
      <c r="G1401" s="37"/>
      <c r="H1401" s="37"/>
      <c r="I1401" s="37"/>
      <c r="J1401" s="38"/>
      <c r="O1401" s="38"/>
    </row>
    <row r="1402" spans="2:15" s="39" customFormat="1">
      <c r="B1402" s="37"/>
      <c r="C1402" s="37"/>
      <c r="D1402" s="37"/>
      <c r="E1402" s="37"/>
      <c r="F1402" s="37"/>
      <c r="G1402" s="37"/>
      <c r="H1402" s="37"/>
      <c r="I1402" s="37"/>
      <c r="J1402" s="38"/>
      <c r="O1402" s="38"/>
    </row>
    <row r="1403" spans="2:15" s="39" customFormat="1">
      <c r="B1403" s="37"/>
      <c r="C1403" s="37"/>
      <c r="D1403" s="37"/>
      <c r="E1403" s="37"/>
      <c r="F1403" s="37"/>
      <c r="G1403" s="37"/>
      <c r="H1403" s="37"/>
      <c r="I1403" s="37"/>
      <c r="J1403" s="38"/>
      <c r="O1403" s="38"/>
    </row>
    <row r="1404" spans="2:15" s="39" customFormat="1">
      <c r="B1404" s="37"/>
      <c r="C1404" s="37"/>
      <c r="D1404" s="37"/>
      <c r="E1404" s="37"/>
      <c r="F1404" s="37"/>
      <c r="G1404" s="37"/>
      <c r="H1404" s="37"/>
      <c r="I1404" s="37"/>
      <c r="J1404" s="38"/>
      <c r="O1404" s="38"/>
    </row>
    <row r="1405" spans="2:15" s="39" customFormat="1">
      <c r="B1405" s="37"/>
      <c r="C1405" s="37"/>
      <c r="D1405" s="37"/>
      <c r="E1405" s="37"/>
      <c r="F1405" s="37"/>
      <c r="G1405" s="37"/>
      <c r="H1405" s="37"/>
      <c r="I1405" s="37"/>
      <c r="J1405" s="38"/>
      <c r="O1405" s="38"/>
    </row>
    <row r="1406" spans="2:15" s="39" customFormat="1">
      <c r="B1406" s="37"/>
      <c r="C1406" s="37"/>
      <c r="D1406" s="37"/>
      <c r="E1406" s="37"/>
      <c r="F1406" s="37"/>
      <c r="G1406" s="37"/>
      <c r="H1406" s="37"/>
      <c r="I1406" s="37"/>
      <c r="J1406" s="38"/>
      <c r="O1406" s="38"/>
    </row>
    <row r="1407" spans="2:15" s="39" customFormat="1">
      <c r="B1407" s="37"/>
      <c r="C1407" s="37"/>
      <c r="D1407" s="37"/>
      <c r="E1407" s="37"/>
      <c r="F1407" s="37"/>
      <c r="G1407" s="37"/>
      <c r="H1407" s="37"/>
      <c r="I1407" s="37"/>
      <c r="J1407" s="38"/>
      <c r="O1407" s="38"/>
    </row>
    <row r="1408" spans="2:15" s="39" customFormat="1">
      <c r="B1408" s="37"/>
      <c r="C1408" s="37"/>
      <c r="D1408" s="37"/>
      <c r="E1408" s="37"/>
      <c r="F1408" s="37"/>
      <c r="G1408" s="37"/>
      <c r="H1408" s="37"/>
      <c r="I1408" s="37"/>
      <c r="J1408" s="38"/>
      <c r="O1408" s="38"/>
    </row>
    <row r="1409" spans="2:15" s="39" customFormat="1">
      <c r="B1409" s="37"/>
      <c r="C1409" s="37"/>
      <c r="D1409" s="37"/>
      <c r="E1409" s="37"/>
      <c r="F1409" s="37"/>
      <c r="G1409" s="37"/>
      <c r="H1409" s="37"/>
      <c r="I1409" s="37"/>
      <c r="J1409" s="38"/>
      <c r="O1409" s="38"/>
    </row>
    <row r="1410" spans="2:15" s="39" customFormat="1">
      <c r="B1410" s="37"/>
      <c r="C1410" s="37"/>
      <c r="D1410" s="37"/>
      <c r="E1410" s="37"/>
      <c r="F1410" s="37"/>
      <c r="G1410" s="37"/>
      <c r="H1410" s="37"/>
      <c r="I1410" s="37"/>
      <c r="J1410" s="38"/>
      <c r="O1410" s="38"/>
    </row>
    <row r="1411" spans="2:15" s="39" customFormat="1">
      <c r="B1411" s="37"/>
      <c r="C1411" s="37"/>
      <c r="D1411" s="37"/>
      <c r="E1411" s="37"/>
      <c r="F1411" s="37"/>
      <c r="G1411" s="37"/>
      <c r="H1411" s="37"/>
      <c r="I1411" s="37"/>
      <c r="J1411" s="38"/>
      <c r="O1411" s="38"/>
    </row>
    <row r="1412" spans="2:15" s="39" customFormat="1">
      <c r="B1412" s="37"/>
      <c r="C1412" s="37"/>
      <c r="D1412" s="37"/>
      <c r="E1412" s="37"/>
      <c r="F1412" s="37"/>
      <c r="G1412" s="37"/>
      <c r="H1412" s="37"/>
      <c r="I1412" s="37"/>
      <c r="J1412" s="38"/>
      <c r="O1412" s="38"/>
    </row>
    <row r="1413" spans="2:15" s="39" customFormat="1">
      <c r="B1413" s="37"/>
      <c r="C1413" s="37"/>
      <c r="D1413" s="37"/>
      <c r="E1413" s="37"/>
      <c r="F1413" s="37"/>
      <c r="G1413" s="37"/>
      <c r="H1413" s="37"/>
      <c r="I1413" s="37"/>
      <c r="J1413" s="38"/>
      <c r="O1413" s="38"/>
    </row>
    <row r="1414" spans="2:15" s="39" customFormat="1">
      <c r="B1414" s="37"/>
      <c r="C1414" s="37"/>
      <c r="D1414" s="37"/>
      <c r="E1414" s="37"/>
      <c r="F1414" s="37"/>
      <c r="G1414" s="37"/>
      <c r="H1414" s="37"/>
      <c r="I1414" s="37"/>
      <c r="J1414" s="38"/>
      <c r="O1414" s="38"/>
    </row>
    <row r="1415" spans="2:15" s="39" customFormat="1">
      <c r="B1415" s="37"/>
      <c r="C1415" s="37"/>
      <c r="D1415" s="37"/>
      <c r="E1415" s="37"/>
      <c r="F1415" s="37"/>
      <c r="G1415" s="37"/>
      <c r="H1415" s="37"/>
      <c r="I1415" s="37"/>
      <c r="J1415" s="38"/>
      <c r="O1415" s="38"/>
    </row>
    <row r="1416" spans="2:15" s="39" customFormat="1">
      <c r="B1416" s="37"/>
      <c r="C1416" s="37"/>
      <c r="D1416" s="37"/>
      <c r="E1416" s="37"/>
      <c r="F1416" s="37"/>
      <c r="G1416" s="37"/>
      <c r="H1416" s="37"/>
      <c r="I1416" s="37"/>
      <c r="J1416" s="38"/>
      <c r="O1416" s="38"/>
    </row>
    <row r="1417" spans="2:15" s="39" customFormat="1">
      <c r="B1417" s="37"/>
      <c r="C1417" s="37"/>
      <c r="D1417" s="37"/>
      <c r="E1417" s="37"/>
      <c r="F1417" s="37"/>
      <c r="G1417" s="37"/>
      <c r="H1417" s="37"/>
      <c r="I1417" s="37"/>
      <c r="J1417" s="38"/>
      <c r="O1417" s="38"/>
    </row>
    <row r="1418" spans="2:15" s="39" customFormat="1">
      <c r="B1418" s="37"/>
      <c r="C1418" s="37"/>
      <c r="D1418" s="37"/>
      <c r="E1418" s="37"/>
      <c r="F1418" s="37"/>
      <c r="G1418" s="37"/>
      <c r="H1418" s="37"/>
      <c r="I1418" s="37"/>
      <c r="J1418" s="38"/>
      <c r="O1418" s="38"/>
    </row>
    <row r="1419" spans="2:15" s="39" customFormat="1">
      <c r="B1419" s="37"/>
      <c r="C1419" s="37"/>
      <c r="D1419" s="37"/>
      <c r="E1419" s="37"/>
      <c r="F1419" s="37"/>
      <c r="G1419" s="37"/>
      <c r="H1419" s="37"/>
      <c r="I1419" s="37"/>
      <c r="J1419" s="38"/>
      <c r="O1419" s="38"/>
    </row>
    <row r="1420" spans="2:15" s="39" customFormat="1">
      <c r="B1420" s="37"/>
      <c r="C1420" s="37"/>
      <c r="D1420" s="37"/>
      <c r="E1420" s="37"/>
      <c r="F1420" s="37"/>
      <c r="G1420" s="37"/>
      <c r="H1420" s="37"/>
      <c r="I1420" s="37"/>
      <c r="J1420" s="38"/>
      <c r="O1420" s="38"/>
    </row>
    <row r="1421" spans="2:15" s="39" customFormat="1">
      <c r="B1421" s="37"/>
      <c r="C1421" s="37"/>
      <c r="D1421" s="37"/>
      <c r="E1421" s="37"/>
      <c r="F1421" s="37"/>
      <c r="G1421" s="37"/>
      <c r="H1421" s="37"/>
      <c r="I1421" s="37"/>
      <c r="J1421" s="38"/>
      <c r="O1421" s="38"/>
    </row>
    <row r="1422" spans="2:15" s="39" customFormat="1">
      <c r="B1422" s="37"/>
      <c r="C1422" s="37"/>
      <c r="D1422" s="37"/>
      <c r="E1422" s="37"/>
      <c r="F1422" s="37"/>
      <c r="G1422" s="37"/>
      <c r="H1422" s="37"/>
      <c r="I1422" s="37"/>
      <c r="J1422" s="38"/>
      <c r="O1422" s="38"/>
    </row>
    <row r="1423" spans="2:15" s="39" customFormat="1">
      <c r="B1423" s="37"/>
      <c r="C1423" s="37"/>
      <c r="D1423" s="37"/>
      <c r="E1423" s="37"/>
      <c r="F1423" s="37"/>
      <c r="G1423" s="37"/>
      <c r="H1423" s="37"/>
      <c r="I1423" s="37"/>
      <c r="J1423" s="38"/>
      <c r="O1423" s="38"/>
    </row>
    <row r="1424" spans="2:15" s="39" customFormat="1">
      <c r="B1424" s="37"/>
      <c r="C1424" s="37"/>
      <c r="D1424" s="37"/>
      <c r="E1424" s="37"/>
      <c r="F1424" s="37"/>
      <c r="G1424" s="37"/>
      <c r="H1424" s="37"/>
      <c r="I1424" s="37"/>
      <c r="J1424" s="38"/>
      <c r="O1424" s="38"/>
    </row>
    <row r="1425" spans="2:15" s="39" customFormat="1">
      <c r="B1425" s="37"/>
      <c r="C1425" s="37"/>
      <c r="D1425" s="37"/>
      <c r="E1425" s="37"/>
      <c r="F1425" s="37"/>
      <c r="G1425" s="37"/>
      <c r="H1425" s="37"/>
      <c r="I1425" s="37"/>
      <c r="J1425" s="38"/>
      <c r="O1425" s="38"/>
    </row>
    <row r="1426" spans="2:15" s="39" customFormat="1">
      <c r="B1426" s="37"/>
      <c r="C1426" s="37"/>
      <c r="D1426" s="37"/>
      <c r="E1426" s="37"/>
      <c r="F1426" s="37"/>
      <c r="G1426" s="37"/>
      <c r="H1426" s="37"/>
      <c r="I1426" s="37"/>
      <c r="J1426" s="38"/>
      <c r="O1426" s="38"/>
    </row>
    <row r="1427" spans="2:15" s="39" customFormat="1">
      <c r="B1427" s="37"/>
      <c r="C1427" s="37"/>
      <c r="D1427" s="37"/>
      <c r="E1427" s="37"/>
      <c r="F1427" s="37"/>
      <c r="G1427" s="37"/>
      <c r="H1427" s="37"/>
      <c r="I1427" s="37"/>
      <c r="J1427" s="38"/>
      <c r="O1427" s="38"/>
    </row>
    <row r="1428" spans="2:15" s="39" customFormat="1">
      <c r="B1428" s="37"/>
      <c r="C1428" s="37"/>
      <c r="D1428" s="37"/>
      <c r="E1428" s="37"/>
      <c r="F1428" s="37"/>
      <c r="G1428" s="37"/>
      <c r="H1428" s="37"/>
      <c r="I1428" s="37"/>
      <c r="J1428" s="38"/>
      <c r="O1428" s="38"/>
    </row>
    <row r="1429" spans="2:15" s="39" customFormat="1">
      <c r="B1429" s="37"/>
      <c r="C1429" s="37"/>
      <c r="D1429" s="37"/>
      <c r="E1429" s="37"/>
      <c r="F1429" s="37"/>
      <c r="G1429" s="37"/>
      <c r="H1429" s="37"/>
      <c r="I1429" s="37"/>
      <c r="J1429" s="38"/>
      <c r="O1429" s="38"/>
    </row>
    <row r="1430" spans="2:15" s="39" customFormat="1">
      <c r="B1430" s="37"/>
      <c r="C1430" s="37"/>
      <c r="D1430" s="37"/>
      <c r="E1430" s="37"/>
      <c r="F1430" s="37"/>
      <c r="G1430" s="37"/>
      <c r="H1430" s="37"/>
      <c r="I1430" s="37"/>
      <c r="J1430" s="38"/>
      <c r="O1430" s="38"/>
    </row>
    <row r="1431" spans="2:15" s="39" customFormat="1">
      <c r="B1431" s="37"/>
      <c r="C1431" s="37"/>
      <c r="D1431" s="37"/>
      <c r="E1431" s="37"/>
      <c r="F1431" s="37"/>
      <c r="G1431" s="37"/>
      <c r="H1431" s="37"/>
      <c r="I1431" s="37"/>
      <c r="J1431" s="38"/>
      <c r="O1431" s="38"/>
    </row>
    <row r="1432" spans="2:15" s="39" customFormat="1">
      <c r="B1432" s="37"/>
      <c r="C1432" s="37"/>
      <c r="D1432" s="37"/>
      <c r="E1432" s="37"/>
      <c r="F1432" s="37"/>
      <c r="G1432" s="37"/>
      <c r="H1432" s="37"/>
      <c r="I1432" s="37"/>
      <c r="J1432" s="38"/>
      <c r="O1432" s="38"/>
    </row>
    <row r="1433" spans="2:15" s="39" customFormat="1">
      <c r="B1433" s="37"/>
      <c r="C1433" s="37"/>
      <c r="D1433" s="37"/>
      <c r="E1433" s="37"/>
      <c r="F1433" s="37"/>
      <c r="G1433" s="37"/>
      <c r="H1433" s="37"/>
      <c r="I1433" s="37"/>
      <c r="J1433" s="38"/>
      <c r="O1433" s="38"/>
    </row>
    <row r="1434" spans="2:15" s="39" customFormat="1">
      <c r="B1434" s="37"/>
      <c r="C1434" s="37"/>
      <c r="D1434" s="37"/>
      <c r="E1434" s="37"/>
      <c r="F1434" s="37"/>
      <c r="G1434" s="37"/>
      <c r="H1434" s="37"/>
      <c r="I1434" s="37"/>
      <c r="J1434" s="38"/>
      <c r="O1434" s="38"/>
    </row>
    <row r="1435" spans="2:15" s="39" customFormat="1">
      <c r="B1435" s="37"/>
      <c r="C1435" s="37"/>
      <c r="D1435" s="37"/>
      <c r="E1435" s="37"/>
      <c r="F1435" s="37"/>
      <c r="G1435" s="37"/>
      <c r="H1435" s="37"/>
      <c r="I1435" s="37"/>
      <c r="J1435" s="38"/>
      <c r="O1435" s="38"/>
    </row>
    <row r="1436" spans="2:15" s="39" customFormat="1">
      <c r="B1436" s="37"/>
      <c r="C1436" s="37"/>
      <c r="D1436" s="37"/>
      <c r="E1436" s="37"/>
      <c r="F1436" s="37"/>
      <c r="G1436" s="37"/>
      <c r="H1436" s="37"/>
      <c r="I1436" s="37"/>
      <c r="J1436" s="38"/>
      <c r="O1436" s="38"/>
    </row>
    <row r="1437" spans="2:15" s="39" customFormat="1">
      <c r="B1437" s="37"/>
      <c r="C1437" s="37"/>
      <c r="D1437" s="37"/>
      <c r="E1437" s="37"/>
      <c r="F1437" s="37"/>
      <c r="G1437" s="37"/>
      <c r="H1437" s="37"/>
      <c r="I1437" s="37"/>
      <c r="J1437" s="38"/>
      <c r="O1437" s="38"/>
    </row>
    <row r="1438" spans="2:15" s="39" customFormat="1">
      <c r="B1438" s="37"/>
      <c r="C1438" s="37"/>
      <c r="D1438" s="37"/>
      <c r="E1438" s="37"/>
      <c r="F1438" s="37"/>
      <c r="G1438" s="37"/>
      <c r="H1438" s="37"/>
      <c r="I1438" s="37"/>
      <c r="J1438" s="38"/>
      <c r="O1438" s="38"/>
    </row>
    <row r="1439" spans="2:15" s="39" customFormat="1">
      <c r="B1439" s="37"/>
      <c r="C1439" s="37"/>
      <c r="D1439" s="37"/>
      <c r="E1439" s="37"/>
      <c r="F1439" s="37"/>
      <c r="G1439" s="37"/>
      <c r="H1439" s="37"/>
      <c r="I1439" s="37"/>
      <c r="J1439" s="38"/>
      <c r="O1439" s="38"/>
    </row>
    <row r="1440" spans="2:15" s="39" customFormat="1">
      <c r="B1440" s="37"/>
      <c r="C1440" s="37"/>
      <c r="D1440" s="37"/>
      <c r="E1440" s="37"/>
      <c r="F1440" s="37"/>
      <c r="G1440" s="37"/>
      <c r="H1440" s="37"/>
      <c r="I1440" s="37"/>
      <c r="J1440" s="38"/>
      <c r="O1440" s="38"/>
    </row>
    <row r="1441" spans="2:15" s="39" customFormat="1">
      <c r="B1441" s="37"/>
      <c r="C1441" s="37"/>
      <c r="D1441" s="37"/>
      <c r="E1441" s="37"/>
      <c r="F1441" s="37"/>
      <c r="G1441" s="37"/>
      <c r="H1441" s="37"/>
      <c r="I1441" s="37"/>
      <c r="J1441" s="38"/>
      <c r="O1441" s="38"/>
    </row>
    <row r="1442" spans="2:15" s="39" customFormat="1">
      <c r="B1442" s="37"/>
      <c r="C1442" s="37"/>
      <c r="D1442" s="37"/>
      <c r="E1442" s="37"/>
      <c r="F1442" s="37"/>
      <c r="G1442" s="37"/>
      <c r="H1442" s="37"/>
      <c r="I1442" s="37"/>
      <c r="J1442" s="38"/>
      <c r="O1442" s="38"/>
    </row>
    <row r="1443" spans="2:15" s="39" customFormat="1">
      <c r="B1443" s="37"/>
      <c r="C1443" s="37"/>
      <c r="D1443" s="37"/>
      <c r="E1443" s="37"/>
      <c r="F1443" s="37"/>
      <c r="G1443" s="37"/>
      <c r="H1443" s="37"/>
      <c r="I1443" s="37"/>
      <c r="J1443" s="38"/>
      <c r="O1443" s="38"/>
    </row>
    <row r="1444" spans="2:15" s="39" customFormat="1">
      <c r="B1444" s="37"/>
      <c r="C1444" s="37"/>
      <c r="D1444" s="37"/>
      <c r="E1444" s="37"/>
      <c r="F1444" s="37"/>
      <c r="G1444" s="37"/>
      <c r="H1444" s="37"/>
      <c r="I1444" s="37"/>
      <c r="J1444" s="38"/>
      <c r="O1444" s="38"/>
    </row>
    <row r="1445" spans="2:15" s="39" customFormat="1">
      <c r="B1445" s="37"/>
      <c r="C1445" s="37"/>
      <c r="D1445" s="37"/>
      <c r="E1445" s="37"/>
      <c r="F1445" s="37"/>
      <c r="G1445" s="37"/>
      <c r="H1445" s="37"/>
      <c r="I1445" s="37"/>
      <c r="J1445" s="38"/>
      <c r="O1445" s="38"/>
    </row>
    <row r="1446" spans="2:15" s="39" customFormat="1">
      <c r="B1446" s="37"/>
      <c r="C1446" s="37"/>
      <c r="D1446" s="37"/>
      <c r="E1446" s="37"/>
      <c r="F1446" s="37"/>
      <c r="G1446" s="37"/>
      <c r="H1446" s="37"/>
      <c r="I1446" s="37"/>
      <c r="J1446" s="38"/>
      <c r="O1446" s="38"/>
    </row>
    <row r="1447" spans="2:15" s="39" customFormat="1">
      <c r="B1447" s="37"/>
      <c r="C1447" s="37"/>
      <c r="D1447" s="37"/>
      <c r="E1447" s="37"/>
      <c r="F1447" s="37"/>
      <c r="G1447" s="37"/>
      <c r="H1447" s="37"/>
      <c r="I1447" s="37"/>
      <c r="J1447" s="38"/>
      <c r="O1447" s="38"/>
    </row>
    <row r="1448" spans="2:15" s="39" customFormat="1">
      <c r="B1448" s="37"/>
      <c r="C1448" s="37"/>
      <c r="D1448" s="37"/>
      <c r="E1448" s="37"/>
      <c r="F1448" s="37"/>
      <c r="G1448" s="37"/>
      <c r="H1448" s="37"/>
      <c r="I1448" s="37"/>
      <c r="J1448" s="38"/>
      <c r="O1448" s="38"/>
    </row>
    <row r="1449" spans="2:15" s="39" customFormat="1">
      <c r="B1449" s="37"/>
      <c r="C1449" s="37"/>
      <c r="D1449" s="37"/>
      <c r="E1449" s="37"/>
      <c r="F1449" s="37"/>
      <c r="G1449" s="37"/>
      <c r="H1449" s="37"/>
      <c r="I1449" s="37"/>
      <c r="J1449" s="38"/>
      <c r="O1449" s="38"/>
    </row>
    <row r="1450" spans="2:15" s="39" customFormat="1">
      <c r="B1450" s="37"/>
      <c r="C1450" s="37"/>
      <c r="D1450" s="37"/>
      <c r="E1450" s="37"/>
      <c r="F1450" s="37"/>
      <c r="G1450" s="37"/>
      <c r="H1450" s="37"/>
      <c r="I1450" s="37"/>
      <c r="J1450" s="38"/>
      <c r="O1450" s="38"/>
    </row>
    <row r="1451" spans="2:15" s="39" customFormat="1">
      <c r="B1451" s="37"/>
      <c r="C1451" s="37"/>
      <c r="D1451" s="37"/>
      <c r="E1451" s="37"/>
      <c r="F1451" s="37"/>
      <c r="G1451" s="37"/>
      <c r="H1451" s="37"/>
      <c r="I1451" s="37"/>
      <c r="J1451" s="38"/>
      <c r="O1451" s="38"/>
    </row>
    <row r="1452" spans="2:15" s="39" customFormat="1">
      <c r="B1452" s="37"/>
      <c r="C1452" s="37"/>
      <c r="D1452" s="37"/>
      <c r="E1452" s="37"/>
      <c r="F1452" s="37"/>
      <c r="G1452" s="37"/>
      <c r="H1452" s="37"/>
      <c r="I1452" s="37"/>
      <c r="J1452" s="38"/>
      <c r="O1452" s="38"/>
    </row>
    <row r="1453" spans="2:15" s="39" customFormat="1">
      <c r="B1453" s="37"/>
      <c r="C1453" s="37"/>
      <c r="D1453" s="37"/>
      <c r="E1453" s="37"/>
      <c r="F1453" s="37"/>
      <c r="G1453" s="37"/>
      <c r="H1453" s="37"/>
      <c r="I1453" s="37"/>
      <c r="J1453" s="38"/>
      <c r="O1453" s="38"/>
    </row>
    <row r="1454" spans="2:15" s="39" customFormat="1">
      <c r="B1454" s="37"/>
      <c r="C1454" s="37"/>
      <c r="D1454" s="37"/>
      <c r="E1454" s="37"/>
      <c r="F1454" s="37"/>
      <c r="G1454" s="37"/>
      <c r="H1454" s="37"/>
      <c r="I1454" s="37"/>
      <c r="J1454" s="38"/>
      <c r="O1454" s="38"/>
    </row>
    <row r="1455" spans="2:15" s="39" customFormat="1">
      <c r="B1455" s="37"/>
      <c r="C1455" s="37"/>
      <c r="D1455" s="37"/>
      <c r="E1455" s="37"/>
      <c r="F1455" s="37"/>
      <c r="G1455" s="37"/>
      <c r="H1455" s="37"/>
      <c r="I1455" s="37"/>
      <c r="J1455" s="38"/>
      <c r="O1455" s="38"/>
    </row>
    <row r="1456" spans="2:15" s="39" customFormat="1">
      <c r="B1456" s="37"/>
      <c r="C1456" s="37"/>
      <c r="D1456" s="37"/>
      <c r="E1456" s="37"/>
      <c r="F1456" s="37"/>
      <c r="G1456" s="37"/>
      <c r="H1456" s="37"/>
      <c r="I1456" s="37"/>
      <c r="J1456" s="38"/>
      <c r="O1456" s="38"/>
    </row>
    <row r="1457" spans="2:15" s="39" customFormat="1">
      <c r="B1457" s="37"/>
      <c r="C1457" s="37"/>
      <c r="D1457" s="37"/>
      <c r="E1457" s="37"/>
      <c r="F1457" s="37"/>
      <c r="G1457" s="37"/>
      <c r="H1457" s="37"/>
      <c r="I1457" s="37"/>
      <c r="J1457" s="38"/>
      <c r="O1457" s="38"/>
    </row>
    <row r="1458" spans="2:15" s="39" customFormat="1">
      <c r="B1458" s="37"/>
      <c r="C1458" s="37"/>
      <c r="D1458" s="37"/>
      <c r="E1458" s="37"/>
      <c r="F1458" s="37"/>
      <c r="G1458" s="37"/>
      <c r="H1458" s="37"/>
      <c r="I1458" s="37"/>
      <c r="J1458" s="38"/>
      <c r="O1458" s="38"/>
    </row>
    <row r="1459" spans="2:15" s="39" customFormat="1">
      <c r="B1459" s="37"/>
      <c r="C1459" s="37"/>
      <c r="D1459" s="37"/>
      <c r="E1459" s="37"/>
      <c r="F1459" s="37"/>
      <c r="G1459" s="37"/>
      <c r="H1459" s="37"/>
      <c r="I1459" s="37"/>
      <c r="J1459" s="38"/>
      <c r="O1459" s="38"/>
    </row>
    <row r="1460" spans="2:15" s="39" customFormat="1">
      <c r="B1460" s="37"/>
      <c r="C1460" s="37"/>
      <c r="D1460" s="37"/>
      <c r="E1460" s="37"/>
      <c r="F1460" s="37"/>
      <c r="G1460" s="37"/>
      <c r="H1460" s="37"/>
      <c r="I1460" s="37"/>
      <c r="J1460" s="38"/>
      <c r="O1460" s="38"/>
    </row>
    <row r="1461" spans="2:15" s="39" customFormat="1">
      <c r="B1461" s="37"/>
      <c r="C1461" s="37"/>
      <c r="D1461" s="37"/>
      <c r="E1461" s="37"/>
      <c r="F1461" s="37"/>
      <c r="G1461" s="37"/>
      <c r="H1461" s="37"/>
      <c r="I1461" s="37"/>
      <c r="J1461" s="38"/>
      <c r="O1461" s="38"/>
    </row>
    <row r="1462" spans="2:15" s="39" customFormat="1">
      <c r="B1462" s="37"/>
      <c r="C1462" s="37"/>
      <c r="D1462" s="37"/>
      <c r="E1462" s="37"/>
      <c r="F1462" s="37"/>
      <c r="G1462" s="37"/>
      <c r="H1462" s="37"/>
      <c r="I1462" s="37"/>
      <c r="J1462" s="38"/>
      <c r="O1462" s="38"/>
    </row>
    <row r="1463" spans="2:15" s="39" customFormat="1">
      <c r="B1463" s="37"/>
      <c r="C1463" s="37"/>
      <c r="D1463" s="37"/>
      <c r="E1463" s="37"/>
      <c r="F1463" s="37"/>
      <c r="G1463" s="37"/>
      <c r="H1463" s="37"/>
      <c r="I1463" s="37"/>
      <c r="J1463" s="38"/>
      <c r="O1463" s="38"/>
    </row>
    <row r="1464" spans="2:15" s="39" customFormat="1">
      <c r="B1464" s="37"/>
      <c r="C1464" s="37"/>
      <c r="D1464" s="37"/>
      <c r="E1464" s="37"/>
      <c r="F1464" s="37"/>
      <c r="G1464" s="37"/>
      <c r="H1464" s="37"/>
      <c r="I1464" s="37"/>
      <c r="J1464" s="38"/>
      <c r="O1464" s="38"/>
    </row>
    <row r="1465" spans="2:15" s="39" customFormat="1">
      <c r="B1465" s="37"/>
      <c r="C1465" s="37"/>
      <c r="D1465" s="37"/>
      <c r="E1465" s="37"/>
      <c r="F1465" s="37"/>
      <c r="G1465" s="37"/>
      <c r="H1465" s="37"/>
      <c r="I1465" s="37"/>
      <c r="J1465" s="38"/>
      <c r="O1465" s="38"/>
    </row>
    <row r="1466" spans="2:15" s="39" customFormat="1">
      <c r="B1466" s="37"/>
      <c r="C1466" s="37"/>
      <c r="D1466" s="37"/>
      <c r="E1466" s="37"/>
      <c r="F1466" s="37"/>
      <c r="G1466" s="37"/>
      <c r="H1466" s="37"/>
      <c r="I1466" s="37"/>
      <c r="J1466" s="38"/>
      <c r="O1466" s="38"/>
    </row>
    <row r="1467" spans="2:15" s="39" customFormat="1">
      <c r="B1467" s="37"/>
      <c r="C1467" s="37"/>
      <c r="D1467" s="37"/>
      <c r="E1467" s="37"/>
      <c r="F1467" s="37"/>
      <c r="G1467" s="37"/>
      <c r="H1467" s="37"/>
      <c r="I1467" s="37"/>
      <c r="J1467" s="38"/>
      <c r="O1467" s="38"/>
    </row>
    <row r="1468" spans="2:15" s="39" customFormat="1">
      <c r="B1468" s="37"/>
      <c r="C1468" s="37"/>
      <c r="D1468" s="37"/>
      <c r="E1468" s="37"/>
      <c r="F1468" s="37"/>
      <c r="G1468" s="37"/>
      <c r="H1468" s="37"/>
      <c r="I1468" s="37"/>
      <c r="J1468" s="38"/>
      <c r="O1468" s="38"/>
    </row>
    <row r="1469" spans="2:15" s="39" customFormat="1">
      <c r="B1469" s="37"/>
      <c r="C1469" s="37"/>
      <c r="D1469" s="37"/>
      <c r="E1469" s="37"/>
      <c r="F1469" s="37"/>
      <c r="G1469" s="37"/>
      <c r="H1469" s="37"/>
      <c r="I1469" s="37"/>
      <c r="J1469" s="38"/>
      <c r="O1469" s="38"/>
    </row>
    <row r="1470" spans="2:15" s="39" customFormat="1">
      <c r="B1470" s="37"/>
      <c r="C1470" s="37"/>
      <c r="D1470" s="37"/>
      <c r="E1470" s="37"/>
      <c r="F1470" s="37"/>
      <c r="G1470" s="37"/>
      <c r="H1470" s="37"/>
      <c r="I1470" s="37"/>
      <c r="J1470" s="38"/>
      <c r="O1470" s="38"/>
    </row>
    <row r="1471" spans="2:15" s="39" customFormat="1">
      <c r="B1471" s="37"/>
      <c r="C1471" s="37"/>
      <c r="D1471" s="37"/>
      <c r="E1471" s="37"/>
      <c r="F1471" s="37"/>
      <c r="G1471" s="37"/>
      <c r="H1471" s="37"/>
      <c r="I1471" s="37"/>
      <c r="J1471" s="38"/>
      <c r="O1471" s="38"/>
    </row>
    <row r="1472" spans="2:15" s="39" customFormat="1">
      <c r="B1472" s="37"/>
      <c r="C1472" s="37"/>
      <c r="D1472" s="37"/>
      <c r="E1472" s="37"/>
      <c r="F1472" s="37"/>
      <c r="G1472" s="37"/>
      <c r="H1472" s="37"/>
      <c r="I1472" s="37"/>
      <c r="J1472" s="38"/>
      <c r="O1472" s="38"/>
    </row>
    <row r="1473" spans="2:15" s="39" customFormat="1">
      <c r="B1473" s="37"/>
      <c r="C1473" s="37"/>
      <c r="D1473" s="37"/>
      <c r="E1473" s="37"/>
      <c r="F1473" s="37"/>
      <c r="G1473" s="37"/>
      <c r="H1473" s="37"/>
      <c r="I1473" s="37"/>
      <c r="J1473" s="38"/>
      <c r="O1473" s="38"/>
    </row>
    <row r="1474" spans="2:15" s="39" customFormat="1">
      <c r="B1474" s="37"/>
      <c r="C1474" s="37"/>
      <c r="D1474" s="37"/>
      <c r="E1474" s="37"/>
      <c r="F1474" s="37"/>
      <c r="G1474" s="37"/>
      <c r="H1474" s="37"/>
      <c r="I1474" s="37"/>
      <c r="J1474" s="38"/>
      <c r="O1474" s="38"/>
    </row>
    <row r="1475" spans="2:15" s="39" customFormat="1">
      <c r="B1475" s="37"/>
      <c r="C1475" s="37"/>
      <c r="D1475" s="37"/>
      <c r="E1475" s="37"/>
      <c r="F1475" s="37"/>
      <c r="G1475" s="37"/>
      <c r="H1475" s="37"/>
      <c r="I1475" s="37"/>
      <c r="J1475" s="38"/>
      <c r="O1475" s="38"/>
    </row>
    <row r="1476" spans="2:15" s="39" customFormat="1">
      <c r="B1476" s="37"/>
      <c r="C1476" s="37"/>
      <c r="D1476" s="37"/>
      <c r="E1476" s="37"/>
      <c r="F1476" s="37"/>
      <c r="G1476" s="37"/>
      <c r="H1476" s="37"/>
      <c r="I1476" s="37"/>
      <c r="J1476" s="38"/>
      <c r="O1476" s="38"/>
    </row>
    <row r="1477" spans="2:15" s="39" customFormat="1">
      <c r="B1477" s="37"/>
      <c r="C1477" s="37"/>
      <c r="D1477" s="37"/>
      <c r="E1477" s="37"/>
      <c r="F1477" s="37"/>
      <c r="G1477" s="37"/>
      <c r="H1477" s="37"/>
      <c r="I1477" s="37"/>
      <c r="J1477" s="38"/>
      <c r="O1477" s="38"/>
    </row>
    <row r="1478" spans="2:15" s="39" customFormat="1">
      <c r="B1478" s="37"/>
      <c r="C1478" s="37"/>
      <c r="D1478" s="37"/>
      <c r="E1478" s="37"/>
      <c r="F1478" s="37"/>
      <c r="G1478" s="37"/>
      <c r="H1478" s="37"/>
      <c r="I1478" s="37"/>
      <c r="J1478" s="38"/>
      <c r="O1478" s="38"/>
    </row>
    <row r="1479" spans="2:15" s="39" customFormat="1">
      <c r="B1479" s="37"/>
      <c r="C1479" s="37"/>
      <c r="D1479" s="37"/>
      <c r="E1479" s="37"/>
      <c r="F1479" s="37"/>
      <c r="G1479" s="37"/>
      <c r="H1479" s="37"/>
      <c r="I1479" s="37"/>
      <c r="J1479" s="38"/>
      <c r="O1479" s="38"/>
    </row>
    <row r="1480" spans="2:15" s="39" customFormat="1">
      <c r="B1480" s="37"/>
      <c r="C1480" s="37"/>
      <c r="D1480" s="37"/>
      <c r="E1480" s="37"/>
      <c r="F1480" s="37"/>
      <c r="G1480" s="37"/>
      <c r="H1480" s="37"/>
      <c r="I1480" s="37"/>
      <c r="J1480" s="38"/>
      <c r="O1480" s="38"/>
    </row>
    <row r="1481" spans="2:15" s="39" customFormat="1">
      <c r="B1481" s="37"/>
      <c r="C1481" s="37"/>
      <c r="D1481" s="37"/>
      <c r="E1481" s="37"/>
      <c r="F1481" s="37"/>
      <c r="G1481" s="37"/>
      <c r="H1481" s="37"/>
      <c r="I1481" s="37"/>
      <c r="J1481" s="38"/>
      <c r="O1481" s="38"/>
    </row>
    <row r="1482" spans="2:15" s="39" customFormat="1">
      <c r="B1482" s="37"/>
      <c r="C1482" s="37"/>
      <c r="D1482" s="37"/>
      <c r="E1482" s="37"/>
      <c r="F1482" s="37"/>
      <c r="G1482" s="37"/>
      <c r="H1482" s="37"/>
      <c r="I1482" s="37"/>
      <c r="J1482" s="38"/>
      <c r="O1482" s="38"/>
    </row>
    <row r="1483" spans="2:15" s="39" customFormat="1">
      <c r="B1483" s="37"/>
      <c r="C1483" s="37"/>
      <c r="D1483" s="37"/>
      <c r="E1483" s="37"/>
      <c r="F1483" s="37"/>
      <c r="G1483" s="37"/>
      <c r="H1483" s="37"/>
      <c r="I1483" s="37"/>
      <c r="J1483" s="38"/>
      <c r="O1483" s="38"/>
    </row>
    <row r="1484" spans="2:15" s="39" customFormat="1">
      <c r="B1484" s="37"/>
      <c r="C1484" s="37"/>
      <c r="D1484" s="37"/>
      <c r="E1484" s="37"/>
      <c r="F1484" s="37"/>
      <c r="G1484" s="37"/>
      <c r="H1484" s="37"/>
      <c r="I1484" s="37"/>
      <c r="J1484" s="38"/>
      <c r="O1484" s="38"/>
    </row>
    <row r="1485" spans="2:15" s="39" customFormat="1">
      <c r="B1485" s="37"/>
      <c r="C1485" s="37"/>
      <c r="D1485" s="37"/>
      <c r="E1485" s="37"/>
      <c r="F1485" s="37"/>
      <c r="G1485" s="37"/>
      <c r="H1485" s="37"/>
      <c r="I1485" s="37"/>
      <c r="J1485" s="38"/>
      <c r="O1485" s="38"/>
    </row>
    <row r="1486" spans="2:15" s="39" customFormat="1">
      <c r="B1486" s="37"/>
      <c r="C1486" s="37"/>
      <c r="D1486" s="37"/>
      <c r="E1486" s="37"/>
      <c r="F1486" s="37"/>
      <c r="G1486" s="37"/>
      <c r="H1486" s="37"/>
      <c r="I1486" s="37"/>
      <c r="J1486" s="38"/>
      <c r="O1486" s="38"/>
    </row>
    <row r="1487" spans="2:15" s="39" customFormat="1">
      <c r="B1487" s="37"/>
      <c r="C1487" s="37"/>
      <c r="D1487" s="37"/>
      <c r="E1487" s="37"/>
      <c r="F1487" s="37"/>
      <c r="G1487" s="37"/>
      <c r="H1487" s="37"/>
      <c r="I1487" s="37"/>
      <c r="J1487" s="38"/>
      <c r="O1487" s="38"/>
    </row>
    <row r="1488" spans="2:15" s="39" customFormat="1">
      <c r="B1488" s="37"/>
      <c r="C1488" s="37"/>
      <c r="D1488" s="37"/>
      <c r="E1488" s="37"/>
      <c r="F1488" s="37"/>
      <c r="G1488" s="37"/>
      <c r="H1488" s="37"/>
      <c r="I1488" s="37"/>
      <c r="J1488" s="38"/>
      <c r="O1488" s="38"/>
    </row>
    <row r="1489" spans="2:15" s="39" customFormat="1">
      <c r="B1489" s="37"/>
      <c r="C1489" s="37"/>
      <c r="D1489" s="37"/>
      <c r="E1489" s="37"/>
      <c r="F1489" s="37"/>
      <c r="G1489" s="37"/>
      <c r="H1489" s="37"/>
      <c r="I1489" s="37"/>
      <c r="J1489" s="38"/>
      <c r="O1489" s="38"/>
    </row>
    <row r="1490" spans="2:15" s="39" customFormat="1">
      <c r="B1490" s="37"/>
      <c r="C1490" s="37"/>
      <c r="D1490" s="37"/>
      <c r="E1490" s="37"/>
      <c r="F1490" s="37"/>
      <c r="G1490" s="37"/>
      <c r="H1490" s="37"/>
      <c r="I1490" s="37"/>
      <c r="J1490" s="38"/>
      <c r="O1490" s="38"/>
    </row>
    <row r="1491" spans="2:15" s="39" customFormat="1">
      <c r="B1491" s="37"/>
      <c r="C1491" s="37"/>
      <c r="D1491" s="37"/>
      <c r="E1491" s="37"/>
      <c r="F1491" s="37"/>
      <c r="G1491" s="37"/>
      <c r="H1491" s="37"/>
      <c r="I1491" s="37"/>
      <c r="J1491" s="38"/>
      <c r="O1491" s="38"/>
    </row>
    <row r="1492" spans="2:15" s="39" customFormat="1">
      <c r="B1492" s="37"/>
      <c r="C1492" s="37"/>
      <c r="D1492" s="37"/>
      <c r="E1492" s="37"/>
      <c r="F1492" s="37"/>
      <c r="G1492" s="37"/>
      <c r="H1492" s="37"/>
      <c r="I1492" s="37"/>
      <c r="J1492" s="38"/>
      <c r="O1492" s="38"/>
    </row>
    <row r="1493" spans="2:15" s="39" customFormat="1">
      <c r="B1493" s="37"/>
      <c r="C1493" s="37"/>
      <c r="D1493" s="37"/>
      <c r="E1493" s="37"/>
      <c r="F1493" s="37"/>
      <c r="G1493" s="37"/>
      <c r="H1493" s="37"/>
      <c r="I1493" s="37"/>
      <c r="J1493" s="38"/>
      <c r="O1493" s="38"/>
    </row>
    <row r="1494" spans="2:15" s="39" customFormat="1">
      <c r="B1494" s="37"/>
      <c r="C1494" s="37"/>
      <c r="D1494" s="37"/>
      <c r="E1494" s="37"/>
      <c r="F1494" s="37"/>
      <c r="G1494" s="37"/>
      <c r="H1494" s="37"/>
      <c r="I1494" s="37"/>
      <c r="J1494" s="38"/>
      <c r="O1494" s="38"/>
    </row>
    <row r="1495" spans="2:15" s="39" customFormat="1">
      <c r="B1495" s="37"/>
      <c r="C1495" s="37"/>
      <c r="D1495" s="37"/>
      <c r="E1495" s="37"/>
      <c r="F1495" s="37"/>
      <c r="G1495" s="37"/>
      <c r="H1495" s="37"/>
      <c r="I1495" s="37"/>
      <c r="J1495" s="38"/>
      <c r="O1495" s="38"/>
    </row>
    <row r="1496" spans="2:15" s="39" customFormat="1">
      <c r="B1496" s="37"/>
      <c r="C1496" s="37"/>
      <c r="D1496" s="37"/>
      <c r="E1496" s="37"/>
      <c r="F1496" s="37"/>
      <c r="G1496" s="37"/>
      <c r="H1496" s="37"/>
      <c r="I1496" s="37"/>
      <c r="J1496" s="38"/>
      <c r="O1496" s="38"/>
    </row>
    <row r="1497" spans="2:15" s="39" customFormat="1">
      <c r="B1497" s="37"/>
      <c r="C1497" s="37"/>
      <c r="D1497" s="37"/>
      <c r="E1497" s="37"/>
      <c r="F1497" s="37"/>
      <c r="G1497" s="37"/>
      <c r="H1497" s="37"/>
      <c r="I1497" s="37"/>
      <c r="J1497" s="38"/>
      <c r="O1497" s="38"/>
    </row>
    <row r="1498" spans="2:15" s="39" customFormat="1">
      <c r="B1498" s="37"/>
      <c r="C1498" s="37"/>
      <c r="D1498" s="37"/>
      <c r="E1498" s="37"/>
      <c r="F1498" s="37"/>
      <c r="G1498" s="37"/>
      <c r="H1498" s="37"/>
      <c r="I1498" s="37"/>
      <c r="J1498" s="38"/>
      <c r="O1498" s="38"/>
    </row>
    <row r="1499" spans="2:15" s="39" customFormat="1">
      <c r="B1499" s="37"/>
      <c r="C1499" s="37"/>
      <c r="D1499" s="37"/>
      <c r="E1499" s="37"/>
      <c r="F1499" s="37"/>
      <c r="G1499" s="37"/>
      <c r="H1499" s="37"/>
      <c r="I1499" s="37"/>
      <c r="J1499" s="38"/>
      <c r="O1499" s="38"/>
    </row>
    <row r="1500" spans="2:15" s="39" customFormat="1">
      <c r="B1500" s="37"/>
      <c r="C1500" s="37"/>
      <c r="D1500" s="37"/>
      <c r="E1500" s="37"/>
      <c r="F1500" s="37"/>
      <c r="G1500" s="37"/>
      <c r="H1500" s="37"/>
      <c r="I1500" s="37"/>
      <c r="J1500" s="38"/>
      <c r="O1500" s="38"/>
    </row>
    <row r="1501" spans="2:15" s="39" customFormat="1">
      <c r="B1501" s="37"/>
      <c r="C1501" s="37"/>
      <c r="D1501" s="37"/>
      <c r="E1501" s="37"/>
      <c r="F1501" s="37"/>
      <c r="G1501" s="37"/>
      <c r="H1501" s="37"/>
      <c r="I1501" s="37"/>
      <c r="J1501" s="38"/>
      <c r="O1501" s="38"/>
    </row>
    <row r="1502" spans="2:15" s="39" customFormat="1">
      <c r="B1502" s="37"/>
      <c r="C1502" s="37"/>
      <c r="D1502" s="37"/>
      <c r="E1502" s="37"/>
      <c r="F1502" s="37"/>
      <c r="G1502" s="37"/>
      <c r="H1502" s="37"/>
      <c r="I1502" s="37"/>
      <c r="J1502" s="38"/>
      <c r="O1502" s="38"/>
    </row>
    <row r="1503" spans="2:15" s="39" customFormat="1">
      <c r="B1503" s="37"/>
      <c r="C1503" s="37"/>
      <c r="D1503" s="37"/>
      <c r="E1503" s="37"/>
      <c r="F1503" s="37"/>
      <c r="G1503" s="37"/>
      <c r="H1503" s="37"/>
      <c r="I1503" s="37"/>
      <c r="J1503" s="38"/>
      <c r="O1503" s="38"/>
    </row>
    <row r="1504" spans="2:15" s="39" customFormat="1">
      <c r="B1504" s="37"/>
      <c r="C1504" s="37"/>
      <c r="D1504" s="37"/>
      <c r="E1504" s="37"/>
      <c r="F1504" s="37"/>
      <c r="G1504" s="37"/>
      <c r="H1504" s="37"/>
      <c r="I1504" s="37"/>
      <c r="J1504" s="38"/>
      <c r="O1504" s="38"/>
    </row>
    <row r="1505" spans="2:15" s="39" customFormat="1">
      <c r="B1505" s="37"/>
      <c r="C1505" s="37"/>
      <c r="D1505" s="37"/>
      <c r="E1505" s="37"/>
      <c r="F1505" s="37"/>
      <c r="G1505" s="37"/>
      <c r="H1505" s="37"/>
      <c r="I1505" s="37"/>
      <c r="J1505" s="38"/>
      <c r="O1505" s="38"/>
    </row>
    <row r="1506" spans="2:15" s="39" customFormat="1">
      <c r="B1506" s="37"/>
      <c r="C1506" s="37"/>
      <c r="D1506" s="37"/>
      <c r="E1506" s="37"/>
      <c r="F1506" s="37"/>
      <c r="G1506" s="37"/>
      <c r="H1506" s="37"/>
      <c r="I1506" s="37"/>
      <c r="J1506" s="38"/>
      <c r="O1506" s="38"/>
    </row>
    <row r="1507" spans="2:15" s="39" customFormat="1">
      <c r="B1507" s="37"/>
      <c r="C1507" s="37"/>
      <c r="D1507" s="37"/>
      <c r="E1507" s="37"/>
      <c r="F1507" s="37"/>
      <c r="G1507" s="37"/>
      <c r="H1507" s="37"/>
      <c r="I1507" s="37"/>
      <c r="J1507" s="38"/>
      <c r="O1507" s="38"/>
    </row>
    <row r="1508" spans="2:15" s="39" customFormat="1">
      <c r="B1508" s="37"/>
      <c r="C1508" s="37"/>
      <c r="D1508" s="37"/>
      <c r="E1508" s="37"/>
      <c r="F1508" s="37"/>
      <c r="G1508" s="37"/>
      <c r="H1508" s="37"/>
      <c r="I1508" s="37"/>
      <c r="J1508" s="38"/>
      <c r="O1508" s="38"/>
    </row>
    <row r="1509" spans="2:15" s="39" customFormat="1">
      <c r="B1509" s="37"/>
      <c r="C1509" s="37"/>
      <c r="D1509" s="37"/>
      <c r="E1509" s="37"/>
      <c r="F1509" s="37"/>
      <c r="G1509" s="37"/>
      <c r="H1509" s="37"/>
      <c r="I1509" s="37"/>
      <c r="J1509" s="38"/>
      <c r="O1509" s="38"/>
    </row>
    <row r="1510" spans="2:15" s="39" customFormat="1">
      <c r="B1510" s="37"/>
      <c r="C1510" s="37"/>
      <c r="D1510" s="37"/>
      <c r="E1510" s="37"/>
      <c r="F1510" s="37"/>
      <c r="G1510" s="37"/>
      <c r="H1510" s="37"/>
      <c r="I1510" s="37"/>
      <c r="J1510" s="38"/>
      <c r="O1510" s="38"/>
    </row>
    <row r="1511" spans="2:15" s="39" customFormat="1">
      <c r="B1511" s="37"/>
      <c r="C1511" s="37"/>
      <c r="D1511" s="37"/>
      <c r="E1511" s="37"/>
      <c r="F1511" s="37"/>
      <c r="G1511" s="37"/>
      <c r="H1511" s="37"/>
      <c r="I1511" s="37"/>
      <c r="J1511" s="38"/>
      <c r="O1511" s="38"/>
    </row>
    <row r="1512" spans="2:15" s="39" customFormat="1">
      <c r="B1512" s="37"/>
      <c r="C1512" s="37"/>
      <c r="D1512" s="37"/>
      <c r="E1512" s="37"/>
      <c r="F1512" s="37"/>
      <c r="G1512" s="37"/>
      <c r="H1512" s="37"/>
      <c r="I1512" s="37"/>
      <c r="J1512" s="38"/>
      <c r="O1512" s="38"/>
    </row>
    <row r="1513" spans="2:15" s="39" customFormat="1">
      <c r="B1513" s="37"/>
      <c r="C1513" s="37"/>
      <c r="D1513" s="37"/>
      <c r="E1513" s="37"/>
      <c r="F1513" s="37"/>
      <c r="G1513" s="37"/>
      <c r="H1513" s="37"/>
      <c r="I1513" s="37"/>
      <c r="J1513" s="38"/>
      <c r="O1513" s="38"/>
    </row>
    <row r="1514" spans="2:15" s="39" customFormat="1">
      <c r="B1514" s="37"/>
      <c r="C1514" s="37"/>
      <c r="D1514" s="37"/>
      <c r="E1514" s="37"/>
      <c r="F1514" s="37"/>
      <c r="G1514" s="37"/>
      <c r="H1514" s="37"/>
      <c r="I1514" s="37"/>
      <c r="J1514" s="38"/>
      <c r="O1514" s="38"/>
    </row>
    <row r="1515" spans="2:15" s="39" customFormat="1">
      <c r="B1515" s="37"/>
      <c r="C1515" s="37"/>
      <c r="D1515" s="37"/>
      <c r="E1515" s="37"/>
      <c r="F1515" s="37"/>
      <c r="G1515" s="37"/>
      <c r="H1515" s="37"/>
      <c r="I1515" s="37"/>
      <c r="J1515" s="38"/>
      <c r="O1515" s="38"/>
    </row>
    <row r="1516" spans="2:15" s="39" customFormat="1">
      <c r="B1516" s="37"/>
      <c r="C1516" s="37"/>
      <c r="D1516" s="37"/>
      <c r="E1516" s="37"/>
      <c r="F1516" s="37"/>
      <c r="G1516" s="37"/>
      <c r="H1516" s="37"/>
      <c r="I1516" s="37"/>
      <c r="J1516" s="38"/>
      <c r="O1516" s="38"/>
    </row>
    <row r="1517" spans="2:15" s="39" customFormat="1">
      <c r="B1517" s="37"/>
      <c r="C1517" s="37"/>
      <c r="D1517" s="37"/>
      <c r="E1517" s="37"/>
      <c r="F1517" s="37"/>
      <c r="G1517" s="37"/>
      <c r="H1517" s="37"/>
      <c r="I1517" s="37"/>
      <c r="J1517" s="38"/>
      <c r="O1517" s="38"/>
    </row>
    <row r="1518" spans="2:15" s="39" customFormat="1">
      <c r="B1518" s="37"/>
      <c r="C1518" s="37"/>
      <c r="D1518" s="37"/>
      <c r="E1518" s="37"/>
      <c r="F1518" s="37"/>
      <c r="G1518" s="37"/>
      <c r="H1518" s="37"/>
      <c r="I1518" s="37"/>
      <c r="J1518" s="38"/>
      <c r="O1518" s="38"/>
    </row>
    <row r="1519" spans="2:15" s="39" customFormat="1">
      <c r="B1519" s="37"/>
      <c r="C1519" s="37"/>
      <c r="D1519" s="37"/>
      <c r="E1519" s="37"/>
      <c r="F1519" s="37"/>
      <c r="G1519" s="37"/>
      <c r="H1519" s="37"/>
      <c r="I1519" s="37"/>
      <c r="J1519" s="38"/>
      <c r="O1519" s="38"/>
    </row>
    <row r="1520" spans="2:15" s="39" customFormat="1">
      <c r="B1520" s="37"/>
      <c r="C1520" s="37"/>
      <c r="D1520" s="37"/>
      <c r="E1520" s="37"/>
      <c r="F1520" s="37"/>
      <c r="G1520" s="37"/>
      <c r="H1520" s="37"/>
      <c r="I1520" s="37"/>
      <c r="J1520" s="38"/>
      <c r="O1520" s="38"/>
    </row>
    <row r="1521" spans="2:15" s="39" customFormat="1">
      <c r="B1521" s="37"/>
      <c r="C1521" s="37"/>
      <c r="D1521" s="37"/>
      <c r="E1521" s="37"/>
      <c r="F1521" s="37"/>
      <c r="G1521" s="37"/>
      <c r="H1521" s="37"/>
      <c r="I1521" s="37"/>
      <c r="J1521" s="38"/>
      <c r="O1521" s="38"/>
    </row>
    <row r="1522" spans="2:15" s="39" customFormat="1">
      <c r="B1522" s="37"/>
      <c r="C1522" s="37"/>
      <c r="D1522" s="37"/>
      <c r="E1522" s="37"/>
      <c r="F1522" s="37"/>
      <c r="G1522" s="37"/>
      <c r="H1522" s="37"/>
      <c r="I1522" s="37"/>
      <c r="J1522" s="38"/>
      <c r="O1522" s="38"/>
    </row>
    <row r="1523" spans="2:15" s="39" customFormat="1">
      <c r="B1523" s="37"/>
      <c r="C1523" s="37"/>
      <c r="D1523" s="37"/>
      <c r="E1523" s="37"/>
      <c r="F1523" s="37"/>
      <c r="G1523" s="37"/>
      <c r="H1523" s="37"/>
      <c r="I1523" s="37"/>
      <c r="J1523" s="38"/>
      <c r="O1523" s="38"/>
    </row>
    <row r="1524" spans="2:15" s="39" customFormat="1">
      <c r="B1524" s="37"/>
      <c r="C1524" s="37"/>
      <c r="D1524" s="37"/>
      <c r="E1524" s="37"/>
      <c r="F1524" s="37"/>
      <c r="G1524" s="37"/>
      <c r="H1524" s="37"/>
      <c r="I1524" s="37"/>
      <c r="J1524" s="38"/>
      <c r="O1524" s="38"/>
    </row>
    <row r="1525" spans="2:15" s="39" customFormat="1">
      <c r="B1525" s="37"/>
      <c r="C1525" s="37"/>
      <c r="D1525" s="37"/>
      <c r="E1525" s="37"/>
      <c r="F1525" s="37"/>
      <c r="G1525" s="37"/>
      <c r="H1525" s="37"/>
      <c r="I1525" s="37"/>
      <c r="J1525" s="38"/>
      <c r="O1525" s="38"/>
    </row>
    <row r="1526" spans="2:15" s="39" customFormat="1">
      <c r="B1526" s="37"/>
      <c r="C1526" s="37"/>
      <c r="D1526" s="37"/>
      <c r="E1526" s="37"/>
      <c r="F1526" s="37"/>
      <c r="G1526" s="37"/>
      <c r="H1526" s="37"/>
      <c r="I1526" s="37"/>
      <c r="J1526" s="38"/>
      <c r="O1526" s="38"/>
    </row>
    <row r="1527" spans="2:15" s="39" customFormat="1">
      <c r="B1527" s="37"/>
      <c r="C1527" s="37"/>
      <c r="D1527" s="37"/>
      <c r="E1527" s="37"/>
      <c r="F1527" s="37"/>
      <c r="G1527" s="37"/>
      <c r="H1527" s="37"/>
      <c r="I1527" s="37"/>
      <c r="J1527" s="38"/>
      <c r="O1527" s="38"/>
    </row>
    <row r="1528" spans="2:15" s="39" customFormat="1">
      <c r="B1528" s="37"/>
      <c r="C1528" s="37"/>
      <c r="D1528" s="37"/>
      <c r="E1528" s="37"/>
      <c r="F1528" s="37"/>
      <c r="G1528" s="37"/>
      <c r="H1528" s="37"/>
      <c r="I1528" s="37"/>
      <c r="J1528" s="38"/>
      <c r="O1528" s="38"/>
    </row>
    <row r="1529" spans="2:15" s="39" customFormat="1">
      <c r="B1529" s="37"/>
      <c r="C1529" s="37"/>
      <c r="D1529" s="37"/>
      <c r="E1529" s="37"/>
      <c r="F1529" s="37"/>
      <c r="G1529" s="37"/>
      <c r="H1529" s="37"/>
      <c r="I1529" s="37"/>
      <c r="J1529" s="38"/>
      <c r="O1529" s="38"/>
    </row>
    <row r="1530" spans="2:15" s="39" customFormat="1">
      <c r="B1530" s="37"/>
      <c r="C1530" s="37"/>
      <c r="D1530" s="37"/>
      <c r="E1530" s="37"/>
      <c r="F1530" s="37"/>
      <c r="G1530" s="37"/>
      <c r="H1530" s="37"/>
      <c r="I1530" s="37"/>
      <c r="J1530" s="38"/>
      <c r="O1530" s="38"/>
    </row>
    <row r="1531" spans="2:15" s="39" customFormat="1">
      <c r="B1531" s="37"/>
      <c r="C1531" s="37"/>
      <c r="D1531" s="37"/>
      <c r="E1531" s="37"/>
      <c r="F1531" s="37"/>
      <c r="G1531" s="37"/>
      <c r="H1531" s="37"/>
      <c r="I1531" s="37"/>
      <c r="J1531" s="38"/>
      <c r="O1531" s="38"/>
    </row>
    <row r="1532" spans="2:15" s="39" customFormat="1">
      <c r="B1532" s="37"/>
      <c r="C1532" s="37"/>
      <c r="D1532" s="37"/>
      <c r="E1532" s="37"/>
      <c r="F1532" s="37"/>
      <c r="G1532" s="37"/>
      <c r="H1532" s="37"/>
      <c r="I1532" s="37"/>
      <c r="J1532" s="38"/>
      <c r="O1532" s="38"/>
    </row>
    <row r="1533" spans="2:15" s="39" customFormat="1">
      <c r="B1533" s="37"/>
      <c r="C1533" s="37"/>
      <c r="D1533" s="37"/>
      <c r="E1533" s="37"/>
      <c r="F1533" s="37"/>
      <c r="G1533" s="37"/>
      <c r="H1533" s="37"/>
      <c r="I1533" s="37"/>
      <c r="J1533" s="38"/>
      <c r="O1533" s="38"/>
    </row>
    <row r="1534" spans="2:15" s="39" customFormat="1">
      <c r="B1534" s="37"/>
      <c r="C1534" s="37"/>
      <c r="D1534" s="37"/>
      <c r="E1534" s="37"/>
      <c r="F1534" s="37"/>
      <c r="G1534" s="37"/>
      <c r="H1534" s="37"/>
      <c r="I1534" s="37"/>
      <c r="J1534" s="38"/>
      <c r="O1534" s="38"/>
    </row>
    <row r="1535" spans="2:15" s="39" customFormat="1">
      <c r="B1535" s="37"/>
      <c r="C1535" s="37"/>
      <c r="D1535" s="37"/>
      <c r="E1535" s="37"/>
      <c r="F1535" s="37"/>
      <c r="G1535" s="37"/>
      <c r="H1535" s="37"/>
      <c r="I1535" s="37"/>
      <c r="J1535" s="38"/>
      <c r="O1535" s="38"/>
    </row>
    <row r="1536" spans="2:15" s="39" customFormat="1">
      <c r="B1536" s="37"/>
      <c r="C1536" s="37"/>
      <c r="D1536" s="37"/>
      <c r="E1536" s="37"/>
      <c r="F1536" s="37"/>
      <c r="G1536" s="37"/>
      <c r="H1536" s="37"/>
      <c r="I1536" s="37"/>
      <c r="J1536" s="38"/>
      <c r="O1536" s="38"/>
    </row>
    <row r="1537" spans="2:15" s="39" customFormat="1">
      <c r="B1537" s="37"/>
      <c r="C1537" s="37"/>
      <c r="D1537" s="37"/>
      <c r="E1537" s="37"/>
      <c r="F1537" s="37"/>
      <c r="G1537" s="37"/>
      <c r="H1537" s="37"/>
      <c r="I1537" s="37"/>
      <c r="J1537" s="38"/>
      <c r="O1537" s="38"/>
    </row>
    <row r="1538" spans="2:15" s="39" customFormat="1">
      <c r="B1538" s="37"/>
      <c r="C1538" s="37"/>
      <c r="D1538" s="37"/>
      <c r="E1538" s="37"/>
      <c r="F1538" s="37"/>
      <c r="G1538" s="37"/>
      <c r="H1538" s="37"/>
      <c r="I1538" s="37"/>
      <c r="J1538" s="38"/>
      <c r="O1538" s="38"/>
    </row>
    <row r="1539" spans="2:15" s="39" customFormat="1">
      <c r="B1539" s="37"/>
      <c r="C1539" s="37"/>
      <c r="D1539" s="37"/>
      <c r="E1539" s="37"/>
      <c r="F1539" s="37"/>
      <c r="G1539" s="37"/>
      <c r="H1539" s="37"/>
      <c r="I1539" s="37"/>
      <c r="J1539" s="38"/>
      <c r="O1539" s="38"/>
    </row>
    <row r="1540" spans="2:15" s="39" customFormat="1">
      <c r="B1540" s="37"/>
      <c r="C1540" s="37"/>
      <c r="D1540" s="37"/>
      <c r="E1540" s="37"/>
      <c r="F1540" s="37"/>
      <c r="G1540" s="37"/>
      <c r="H1540" s="37"/>
      <c r="I1540" s="37"/>
      <c r="J1540" s="38"/>
      <c r="O1540" s="38"/>
    </row>
    <row r="1541" spans="2:15" s="39" customFormat="1">
      <c r="B1541" s="37"/>
      <c r="C1541" s="37"/>
      <c r="D1541" s="37"/>
      <c r="E1541" s="37"/>
      <c r="F1541" s="37"/>
      <c r="G1541" s="37"/>
      <c r="H1541" s="37"/>
      <c r="I1541" s="37"/>
      <c r="J1541" s="38"/>
      <c r="O1541" s="38"/>
    </row>
    <row r="1542" spans="2:15" s="39" customFormat="1">
      <c r="B1542" s="37"/>
      <c r="C1542" s="37"/>
      <c r="D1542" s="37"/>
      <c r="E1542" s="37"/>
      <c r="F1542" s="37"/>
      <c r="G1542" s="37"/>
      <c r="H1542" s="37"/>
      <c r="I1542" s="37"/>
      <c r="J1542" s="38"/>
      <c r="O1542" s="38"/>
    </row>
    <row r="1543" spans="2:15" s="39" customFormat="1">
      <c r="B1543" s="37"/>
      <c r="C1543" s="37"/>
      <c r="D1543" s="37"/>
      <c r="E1543" s="37"/>
      <c r="F1543" s="37"/>
      <c r="G1543" s="37"/>
      <c r="H1543" s="37"/>
      <c r="I1543" s="37"/>
      <c r="J1543" s="38"/>
      <c r="O1543" s="38"/>
    </row>
    <row r="1544" spans="2:15" s="39" customFormat="1">
      <c r="B1544" s="37"/>
      <c r="C1544" s="37"/>
      <c r="D1544" s="37"/>
      <c r="E1544" s="37"/>
      <c r="F1544" s="37"/>
      <c r="G1544" s="37"/>
      <c r="H1544" s="37"/>
      <c r="I1544" s="37"/>
      <c r="J1544" s="38"/>
      <c r="O1544" s="38"/>
    </row>
    <row r="1545" spans="2:15" s="39" customFormat="1">
      <c r="B1545" s="37"/>
      <c r="C1545" s="37"/>
      <c r="D1545" s="37"/>
      <c r="E1545" s="37"/>
      <c r="F1545" s="37"/>
      <c r="G1545" s="37"/>
      <c r="H1545" s="37"/>
      <c r="I1545" s="37"/>
      <c r="J1545" s="38"/>
      <c r="O1545" s="38"/>
    </row>
    <row r="1546" spans="2:15" s="39" customFormat="1">
      <c r="B1546" s="37"/>
      <c r="C1546" s="37"/>
      <c r="D1546" s="37"/>
      <c r="E1546" s="37"/>
      <c r="F1546" s="37"/>
      <c r="G1546" s="37"/>
      <c r="H1546" s="37"/>
      <c r="I1546" s="37"/>
      <c r="J1546" s="38"/>
      <c r="O1546" s="38"/>
    </row>
    <row r="1547" spans="2:15" s="39" customFormat="1">
      <c r="B1547" s="37"/>
      <c r="C1547" s="37"/>
      <c r="D1547" s="37"/>
      <c r="E1547" s="37"/>
      <c r="F1547" s="37"/>
      <c r="G1547" s="37"/>
      <c r="H1547" s="37"/>
      <c r="I1547" s="37"/>
      <c r="J1547" s="38"/>
      <c r="O1547" s="38"/>
    </row>
    <row r="1548" spans="2:15" s="39" customFormat="1">
      <c r="B1548" s="37"/>
      <c r="C1548" s="37"/>
      <c r="D1548" s="37"/>
      <c r="E1548" s="37"/>
      <c r="F1548" s="37"/>
      <c r="G1548" s="37"/>
      <c r="H1548" s="37"/>
      <c r="I1548" s="37"/>
      <c r="J1548" s="38"/>
      <c r="O1548" s="38"/>
    </row>
    <row r="1549" spans="2:15" s="39" customFormat="1">
      <c r="B1549" s="37"/>
      <c r="C1549" s="37"/>
      <c r="D1549" s="37"/>
      <c r="E1549" s="37"/>
      <c r="F1549" s="37"/>
      <c r="G1549" s="37"/>
      <c r="H1549" s="37"/>
      <c r="I1549" s="37"/>
      <c r="J1549" s="38"/>
      <c r="O1549" s="38"/>
    </row>
    <row r="1550" spans="2:15" s="39" customFormat="1">
      <c r="B1550" s="37"/>
      <c r="C1550" s="37"/>
      <c r="D1550" s="37"/>
      <c r="E1550" s="37"/>
      <c r="F1550" s="37"/>
      <c r="G1550" s="37"/>
      <c r="H1550" s="37"/>
      <c r="I1550" s="37"/>
      <c r="J1550" s="38"/>
      <c r="O1550" s="38"/>
    </row>
    <row r="1551" spans="2:15" s="39" customFormat="1">
      <c r="B1551" s="37"/>
      <c r="C1551" s="37"/>
      <c r="D1551" s="37"/>
      <c r="E1551" s="37"/>
      <c r="F1551" s="37"/>
      <c r="G1551" s="37"/>
      <c r="H1551" s="37"/>
      <c r="I1551" s="37"/>
      <c r="J1551" s="38"/>
      <c r="O1551" s="38"/>
    </row>
    <row r="1552" spans="2:15" s="39" customFormat="1">
      <c r="B1552" s="37"/>
      <c r="C1552" s="37"/>
      <c r="D1552" s="37"/>
      <c r="E1552" s="37"/>
      <c r="F1552" s="37"/>
      <c r="G1552" s="37"/>
      <c r="H1552" s="37"/>
      <c r="I1552" s="37"/>
      <c r="J1552" s="38"/>
      <c r="O1552" s="38"/>
    </row>
    <row r="1553" spans="2:15" s="39" customFormat="1">
      <c r="B1553" s="37"/>
      <c r="C1553" s="37"/>
      <c r="D1553" s="37"/>
      <c r="E1553" s="37"/>
      <c r="F1553" s="37"/>
      <c r="G1553" s="37"/>
      <c r="H1553" s="37"/>
      <c r="I1553" s="37"/>
      <c r="J1553" s="38"/>
      <c r="O1553" s="38"/>
    </row>
    <row r="1554" spans="2:15" s="39" customFormat="1">
      <c r="B1554" s="37"/>
      <c r="C1554" s="37"/>
      <c r="D1554" s="37"/>
      <c r="E1554" s="37"/>
      <c r="F1554" s="37"/>
      <c r="G1554" s="37"/>
      <c r="H1554" s="37"/>
      <c r="I1554" s="37"/>
      <c r="J1554" s="38"/>
      <c r="O1554" s="38"/>
    </row>
    <row r="1555" spans="2:15" s="39" customFormat="1">
      <c r="B1555" s="37"/>
      <c r="C1555" s="37"/>
      <c r="D1555" s="37"/>
      <c r="E1555" s="37"/>
      <c r="F1555" s="37"/>
      <c r="G1555" s="37"/>
      <c r="H1555" s="37"/>
      <c r="I1555" s="37"/>
      <c r="J1555" s="38"/>
      <c r="O1555" s="38"/>
    </row>
    <row r="1556" spans="2:15" s="39" customFormat="1">
      <c r="B1556" s="37"/>
      <c r="C1556" s="37"/>
      <c r="D1556" s="37"/>
      <c r="E1556" s="37"/>
      <c r="F1556" s="37"/>
      <c r="G1556" s="37"/>
      <c r="H1556" s="37"/>
      <c r="I1556" s="37"/>
      <c r="J1556" s="38"/>
      <c r="O1556" s="38"/>
    </row>
    <row r="1557" spans="2:15" s="39" customFormat="1">
      <c r="B1557" s="37"/>
      <c r="C1557" s="37"/>
      <c r="D1557" s="37"/>
      <c r="E1557" s="37"/>
      <c r="F1557" s="37"/>
      <c r="G1557" s="37"/>
      <c r="H1557" s="37"/>
      <c r="I1557" s="37"/>
      <c r="J1557" s="38"/>
      <c r="O1557" s="38"/>
    </row>
    <row r="1558" spans="2:15" s="39" customFormat="1">
      <c r="B1558" s="37"/>
      <c r="C1558" s="37"/>
      <c r="D1558" s="37"/>
      <c r="E1558" s="37"/>
      <c r="F1558" s="37"/>
      <c r="G1558" s="37"/>
      <c r="H1558" s="37"/>
      <c r="I1558" s="37"/>
      <c r="J1558" s="38"/>
      <c r="O1558" s="38"/>
    </row>
    <row r="1559" spans="2:15" s="39" customFormat="1">
      <c r="B1559" s="37"/>
      <c r="C1559" s="37"/>
      <c r="D1559" s="37"/>
      <c r="E1559" s="37"/>
      <c r="F1559" s="37"/>
      <c r="G1559" s="37"/>
      <c r="H1559" s="37"/>
      <c r="I1559" s="37"/>
      <c r="J1559" s="38"/>
      <c r="O1559" s="38"/>
    </row>
    <row r="1560" spans="2:15" s="39" customFormat="1">
      <c r="B1560" s="37"/>
      <c r="C1560" s="37"/>
      <c r="D1560" s="37"/>
      <c r="E1560" s="37"/>
      <c r="F1560" s="37"/>
      <c r="G1560" s="37"/>
      <c r="H1560" s="37"/>
      <c r="I1560" s="37"/>
      <c r="J1560" s="38"/>
      <c r="O1560" s="38"/>
    </row>
    <row r="1561" spans="2:15" s="39" customFormat="1">
      <c r="B1561" s="37"/>
      <c r="C1561" s="37"/>
      <c r="D1561" s="37"/>
      <c r="E1561" s="37"/>
      <c r="F1561" s="37"/>
      <c r="G1561" s="37"/>
      <c r="H1561" s="37"/>
      <c r="I1561" s="37"/>
      <c r="J1561" s="38"/>
      <c r="O1561" s="38"/>
    </row>
    <row r="1562" spans="2:15" s="39" customFormat="1">
      <c r="B1562" s="37"/>
      <c r="C1562" s="37"/>
      <c r="D1562" s="37"/>
      <c r="E1562" s="37"/>
      <c r="F1562" s="37"/>
      <c r="G1562" s="37"/>
      <c r="H1562" s="37"/>
      <c r="I1562" s="37"/>
      <c r="J1562" s="38"/>
      <c r="O1562" s="38"/>
    </row>
    <row r="1563" spans="2:15" s="39" customFormat="1">
      <c r="B1563" s="37"/>
      <c r="C1563" s="37"/>
      <c r="D1563" s="37"/>
      <c r="E1563" s="37"/>
      <c r="F1563" s="37"/>
      <c r="G1563" s="37"/>
      <c r="H1563" s="37"/>
      <c r="I1563" s="37"/>
      <c r="J1563" s="38"/>
      <c r="O1563" s="38"/>
    </row>
    <row r="1564" spans="2:15" s="39" customFormat="1">
      <c r="B1564" s="37"/>
      <c r="C1564" s="37"/>
      <c r="D1564" s="37"/>
      <c r="E1564" s="37"/>
      <c r="F1564" s="37"/>
      <c r="G1564" s="37"/>
      <c r="H1564" s="37"/>
      <c r="I1564" s="37"/>
      <c r="J1564" s="38"/>
      <c r="O1564" s="38"/>
    </row>
    <row r="1565" spans="2:15" s="39" customFormat="1">
      <c r="B1565" s="37"/>
      <c r="C1565" s="37"/>
      <c r="D1565" s="37"/>
      <c r="E1565" s="37"/>
      <c r="F1565" s="37"/>
      <c r="G1565" s="37"/>
      <c r="H1565" s="37"/>
      <c r="I1565" s="37"/>
      <c r="J1565" s="38"/>
      <c r="O1565" s="38"/>
    </row>
    <row r="1566" spans="2:15" s="39" customFormat="1">
      <c r="B1566" s="37"/>
      <c r="C1566" s="37"/>
      <c r="D1566" s="37"/>
      <c r="E1566" s="37"/>
      <c r="F1566" s="37"/>
      <c r="G1566" s="37"/>
      <c r="H1566" s="37"/>
      <c r="I1566" s="37"/>
      <c r="J1566" s="38"/>
      <c r="O1566" s="38"/>
    </row>
    <row r="1567" spans="2:15" s="39" customFormat="1">
      <c r="B1567" s="37"/>
      <c r="C1567" s="37"/>
      <c r="D1567" s="37"/>
      <c r="E1567" s="37"/>
      <c r="F1567" s="37"/>
      <c r="G1567" s="37"/>
      <c r="H1567" s="37"/>
      <c r="I1567" s="37"/>
      <c r="J1567" s="38"/>
      <c r="O1567" s="38"/>
    </row>
    <row r="1568" spans="2:15" s="39" customFormat="1">
      <c r="B1568" s="37"/>
      <c r="C1568" s="37"/>
      <c r="D1568" s="37"/>
      <c r="E1568" s="37"/>
      <c r="F1568" s="37"/>
      <c r="G1568" s="37"/>
      <c r="H1568" s="37"/>
      <c r="I1568" s="37"/>
      <c r="J1568" s="38"/>
      <c r="O1568" s="38"/>
    </row>
    <row r="1569" spans="2:15" s="39" customFormat="1">
      <c r="B1569" s="37"/>
      <c r="C1569" s="37"/>
      <c r="D1569" s="37"/>
      <c r="E1569" s="37"/>
      <c r="F1569" s="37"/>
      <c r="G1569" s="37"/>
      <c r="H1569" s="37"/>
      <c r="I1569" s="37"/>
      <c r="J1569" s="38"/>
      <c r="O1569" s="38"/>
    </row>
    <row r="1570" spans="2:15" s="39" customFormat="1">
      <c r="B1570" s="37"/>
      <c r="C1570" s="37"/>
      <c r="D1570" s="37"/>
      <c r="E1570" s="37"/>
      <c r="F1570" s="37"/>
      <c r="G1570" s="37"/>
      <c r="H1570" s="37"/>
      <c r="I1570" s="37"/>
      <c r="J1570" s="38"/>
      <c r="O1570" s="38"/>
    </row>
    <row r="1571" spans="2:15" s="39" customFormat="1">
      <c r="B1571" s="37"/>
      <c r="C1571" s="37"/>
      <c r="D1571" s="37"/>
      <c r="E1571" s="37"/>
      <c r="F1571" s="37"/>
      <c r="G1571" s="37"/>
      <c r="H1571" s="37"/>
      <c r="I1571" s="37"/>
      <c r="J1571" s="38"/>
      <c r="O1571" s="38"/>
    </row>
    <row r="1572" spans="2:15" s="39" customFormat="1">
      <c r="B1572" s="37"/>
      <c r="C1572" s="37"/>
      <c r="D1572" s="37"/>
      <c r="E1572" s="37"/>
      <c r="F1572" s="37"/>
      <c r="G1572" s="37"/>
      <c r="H1572" s="37"/>
      <c r="I1572" s="37"/>
      <c r="J1572" s="38"/>
      <c r="O1572" s="38"/>
    </row>
    <row r="1573" spans="2:15" s="39" customFormat="1">
      <c r="B1573" s="37"/>
      <c r="C1573" s="37"/>
      <c r="D1573" s="37"/>
      <c r="E1573" s="37"/>
      <c r="F1573" s="37"/>
      <c r="G1573" s="37"/>
      <c r="H1573" s="37"/>
      <c r="I1573" s="37"/>
      <c r="J1573" s="38"/>
      <c r="O1573" s="38"/>
    </row>
    <row r="1574" spans="2:15" s="39" customFormat="1">
      <c r="B1574" s="37"/>
      <c r="C1574" s="37"/>
      <c r="D1574" s="37"/>
      <c r="E1574" s="37"/>
      <c r="F1574" s="37"/>
      <c r="G1574" s="37"/>
      <c r="H1574" s="37"/>
      <c r="I1574" s="37"/>
      <c r="J1574" s="38"/>
      <c r="O1574" s="38"/>
    </row>
    <row r="1575" spans="2:15" s="39" customFormat="1">
      <c r="B1575" s="37"/>
      <c r="C1575" s="37"/>
      <c r="D1575" s="37"/>
      <c r="E1575" s="37"/>
      <c r="F1575" s="37"/>
      <c r="G1575" s="37"/>
      <c r="H1575" s="37"/>
      <c r="I1575" s="37"/>
      <c r="J1575" s="38"/>
      <c r="O1575" s="38"/>
    </row>
    <row r="1576" spans="2:15" s="39" customFormat="1">
      <c r="B1576" s="37"/>
      <c r="C1576" s="37"/>
      <c r="D1576" s="37"/>
      <c r="E1576" s="37"/>
      <c r="F1576" s="37"/>
      <c r="G1576" s="37"/>
      <c r="H1576" s="37"/>
      <c r="I1576" s="37"/>
      <c r="J1576" s="38"/>
      <c r="O1576" s="38"/>
    </row>
    <row r="1577" spans="2:15" s="39" customFormat="1">
      <c r="B1577" s="37"/>
      <c r="C1577" s="37"/>
      <c r="D1577" s="37"/>
      <c r="E1577" s="37"/>
      <c r="F1577" s="37"/>
      <c r="G1577" s="37"/>
      <c r="H1577" s="37"/>
      <c r="I1577" s="37"/>
      <c r="J1577" s="38"/>
      <c r="O1577" s="38"/>
    </row>
    <row r="1578" spans="2:15" s="39" customFormat="1">
      <c r="B1578" s="37"/>
      <c r="C1578" s="37"/>
      <c r="D1578" s="37"/>
      <c r="E1578" s="37"/>
      <c r="F1578" s="37"/>
      <c r="G1578" s="37"/>
      <c r="H1578" s="37"/>
      <c r="I1578" s="37"/>
      <c r="J1578" s="38"/>
      <c r="O1578" s="38"/>
    </row>
    <row r="1579" spans="2:15" s="39" customFormat="1">
      <c r="B1579" s="37"/>
      <c r="C1579" s="37"/>
      <c r="D1579" s="37"/>
      <c r="E1579" s="37"/>
      <c r="F1579" s="37"/>
      <c r="G1579" s="37"/>
      <c r="H1579" s="37"/>
      <c r="I1579" s="37"/>
      <c r="J1579" s="38"/>
      <c r="O1579" s="38"/>
    </row>
    <row r="1580" spans="2:15" s="39" customFormat="1">
      <c r="B1580" s="37"/>
      <c r="C1580" s="37"/>
      <c r="D1580" s="37"/>
      <c r="E1580" s="37"/>
      <c r="F1580" s="37"/>
      <c r="G1580" s="37"/>
      <c r="H1580" s="37"/>
      <c r="I1580" s="37"/>
      <c r="J1580" s="38"/>
      <c r="O1580" s="38"/>
    </row>
    <row r="1581" spans="2:15" s="39" customFormat="1">
      <c r="B1581" s="37"/>
      <c r="C1581" s="37"/>
      <c r="D1581" s="37"/>
      <c r="E1581" s="37"/>
      <c r="F1581" s="37"/>
      <c r="G1581" s="37"/>
      <c r="H1581" s="37"/>
      <c r="I1581" s="37"/>
      <c r="J1581" s="38"/>
      <c r="O1581" s="38"/>
    </row>
    <row r="1582" spans="2:15" s="39" customFormat="1">
      <c r="B1582" s="37"/>
      <c r="C1582" s="37"/>
      <c r="D1582" s="37"/>
      <c r="E1582" s="37"/>
      <c r="F1582" s="37"/>
      <c r="G1582" s="37"/>
      <c r="H1582" s="37"/>
      <c r="I1582" s="37"/>
      <c r="J1582" s="38"/>
      <c r="O1582" s="38"/>
    </row>
    <row r="1583" spans="2:15" s="39" customFormat="1">
      <c r="B1583" s="37"/>
      <c r="C1583" s="37"/>
      <c r="D1583" s="37"/>
      <c r="E1583" s="37"/>
      <c r="F1583" s="37"/>
      <c r="G1583" s="37"/>
      <c r="H1583" s="37"/>
      <c r="I1583" s="37"/>
      <c r="J1583" s="38"/>
      <c r="O1583" s="38"/>
    </row>
    <row r="1584" spans="2:15" s="39" customFormat="1">
      <c r="B1584" s="37"/>
      <c r="C1584" s="37"/>
      <c r="D1584" s="37"/>
      <c r="E1584" s="37"/>
      <c r="F1584" s="37"/>
      <c r="G1584" s="37"/>
      <c r="H1584" s="37"/>
      <c r="I1584" s="37"/>
      <c r="J1584" s="38"/>
      <c r="O1584" s="38"/>
    </row>
    <row r="1585" spans="2:15" s="39" customFormat="1">
      <c r="B1585" s="37"/>
      <c r="C1585" s="37"/>
      <c r="D1585" s="37"/>
      <c r="E1585" s="37"/>
      <c r="F1585" s="37"/>
      <c r="G1585" s="37"/>
      <c r="H1585" s="37"/>
      <c r="I1585" s="37"/>
      <c r="J1585" s="38"/>
      <c r="O1585" s="38"/>
    </row>
    <row r="1586" spans="2:15" s="39" customFormat="1">
      <c r="B1586" s="37"/>
      <c r="C1586" s="37"/>
      <c r="D1586" s="37"/>
      <c r="E1586" s="37"/>
      <c r="F1586" s="37"/>
      <c r="G1586" s="37"/>
      <c r="H1586" s="37"/>
      <c r="I1586" s="37"/>
      <c r="J1586" s="38"/>
      <c r="O1586" s="38"/>
    </row>
    <row r="1587" spans="2:15" s="39" customFormat="1">
      <c r="B1587" s="37"/>
      <c r="C1587" s="37"/>
      <c r="D1587" s="37"/>
      <c r="E1587" s="37"/>
      <c r="F1587" s="37"/>
      <c r="G1587" s="37"/>
      <c r="H1587" s="37"/>
      <c r="I1587" s="37"/>
      <c r="J1587" s="38"/>
      <c r="O1587" s="38"/>
    </row>
    <row r="1588" spans="2:15" s="39" customFormat="1">
      <c r="B1588" s="37"/>
      <c r="C1588" s="37"/>
      <c r="D1588" s="37"/>
      <c r="E1588" s="37"/>
      <c r="F1588" s="37"/>
      <c r="G1588" s="37"/>
      <c r="H1588" s="37"/>
      <c r="I1588" s="37"/>
      <c r="J1588" s="38"/>
      <c r="O1588" s="38"/>
    </row>
    <row r="1589" spans="2:15" s="39" customFormat="1">
      <c r="B1589" s="37"/>
      <c r="C1589" s="37"/>
      <c r="D1589" s="37"/>
      <c r="E1589" s="37"/>
      <c r="F1589" s="37"/>
      <c r="G1589" s="37"/>
      <c r="H1589" s="37"/>
      <c r="I1589" s="37"/>
      <c r="J1589" s="38"/>
      <c r="O1589" s="38"/>
    </row>
    <row r="1590" spans="2:15" s="39" customFormat="1">
      <c r="B1590" s="37"/>
      <c r="C1590" s="37"/>
      <c r="D1590" s="37"/>
      <c r="E1590" s="37"/>
      <c r="F1590" s="37"/>
      <c r="G1590" s="37"/>
      <c r="H1590" s="37"/>
      <c r="I1590" s="37"/>
      <c r="J1590" s="38"/>
      <c r="O1590" s="38"/>
    </row>
    <row r="1591" spans="2:15" s="39" customFormat="1">
      <c r="B1591" s="37"/>
      <c r="C1591" s="37"/>
      <c r="D1591" s="37"/>
      <c r="E1591" s="37"/>
      <c r="F1591" s="37"/>
      <c r="G1591" s="37"/>
      <c r="H1591" s="37"/>
      <c r="I1591" s="37"/>
      <c r="J1591" s="38"/>
      <c r="O1591" s="38"/>
    </row>
    <row r="1592" spans="2:15" s="39" customFormat="1">
      <c r="B1592" s="37"/>
      <c r="C1592" s="37"/>
      <c r="D1592" s="37"/>
      <c r="E1592" s="37"/>
      <c r="F1592" s="37"/>
      <c r="G1592" s="37"/>
      <c r="H1592" s="37"/>
      <c r="I1592" s="37"/>
      <c r="J1592" s="38"/>
      <c r="O1592" s="38"/>
    </row>
    <row r="1593" spans="2:15" s="39" customFormat="1">
      <c r="B1593" s="37"/>
      <c r="C1593" s="37"/>
      <c r="D1593" s="37"/>
      <c r="E1593" s="37"/>
      <c r="F1593" s="37"/>
      <c r="G1593" s="37"/>
      <c r="H1593" s="37"/>
      <c r="I1593" s="37"/>
      <c r="J1593" s="38"/>
      <c r="O1593" s="38"/>
    </row>
    <row r="1594" spans="2:15" s="39" customFormat="1">
      <c r="B1594" s="37"/>
      <c r="C1594" s="37"/>
      <c r="D1594" s="37"/>
      <c r="E1594" s="37"/>
      <c r="F1594" s="37"/>
      <c r="G1594" s="37"/>
      <c r="H1594" s="37"/>
      <c r="I1594" s="37"/>
      <c r="J1594" s="38"/>
      <c r="O1594" s="38"/>
    </row>
    <row r="1595" spans="2:15" s="39" customFormat="1">
      <c r="B1595" s="37"/>
      <c r="C1595" s="37"/>
      <c r="D1595" s="37"/>
      <c r="E1595" s="37"/>
      <c r="F1595" s="37"/>
      <c r="G1595" s="37"/>
      <c r="H1595" s="37"/>
      <c r="I1595" s="37"/>
      <c r="J1595" s="38"/>
      <c r="O1595" s="38"/>
    </row>
    <row r="1596" spans="2:15" s="39" customFormat="1">
      <c r="B1596" s="37"/>
      <c r="C1596" s="37"/>
      <c r="D1596" s="37"/>
      <c r="E1596" s="37"/>
      <c r="F1596" s="37"/>
      <c r="G1596" s="37"/>
      <c r="H1596" s="37"/>
      <c r="I1596" s="37"/>
      <c r="J1596" s="38"/>
      <c r="O1596" s="38"/>
    </row>
    <row r="1597" spans="2:15" s="39" customFormat="1">
      <c r="B1597" s="37"/>
      <c r="C1597" s="37"/>
      <c r="D1597" s="37"/>
      <c r="E1597" s="37"/>
      <c r="F1597" s="37"/>
      <c r="G1597" s="37"/>
      <c r="H1597" s="37"/>
      <c r="I1597" s="37"/>
      <c r="J1597" s="38"/>
      <c r="O1597" s="38"/>
    </row>
    <row r="1598" spans="2:15" s="39" customFormat="1">
      <c r="B1598" s="37"/>
      <c r="C1598" s="37"/>
      <c r="D1598" s="37"/>
      <c r="E1598" s="37"/>
      <c r="F1598" s="37"/>
      <c r="G1598" s="37"/>
      <c r="H1598" s="37"/>
      <c r="I1598" s="37"/>
      <c r="J1598" s="38"/>
      <c r="O1598" s="38"/>
    </row>
    <row r="1599" spans="2:15" s="39" customFormat="1">
      <c r="B1599" s="37"/>
      <c r="C1599" s="37"/>
      <c r="D1599" s="37"/>
      <c r="E1599" s="37"/>
      <c r="F1599" s="37"/>
      <c r="G1599" s="37"/>
      <c r="H1599" s="37"/>
      <c r="I1599" s="37"/>
      <c r="J1599" s="38"/>
      <c r="O1599" s="38"/>
    </row>
    <row r="1600" spans="2:15" s="39" customFormat="1">
      <c r="B1600" s="37"/>
      <c r="C1600" s="37"/>
      <c r="D1600" s="37"/>
      <c r="E1600" s="37"/>
      <c r="F1600" s="37"/>
      <c r="G1600" s="37"/>
      <c r="H1600" s="37"/>
      <c r="I1600" s="37"/>
      <c r="J1600" s="38"/>
      <c r="O1600" s="38"/>
    </row>
    <row r="1601" spans="2:15" s="39" customFormat="1">
      <c r="B1601" s="37"/>
      <c r="C1601" s="37"/>
      <c r="D1601" s="37"/>
      <c r="E1601" s="37"/>
      <c r="F1601" s="37"/>
      <c r="G1601" s="37"/>
      <c r="H1601" s="37"/>
      <c r="I1601" s="37"/>
      <c r="J1601" s="38"/>
      <c r="O1601" s="38"/>
    </row>
    <row r="1602" spans="2:15" s="39" customFormat="1">
      <c r="B1602" s="37"/>
      <c r="C1602" s="37"/>
      <c r="D1602" s="37"/>
      <c r="E1602" s="37"/>
      <c r="F1602" s="37"/>
      <c r="G1602" s="37"/>
      <c r="H1602" s="37"/>
      <c r="I1602" s="37"/>
      <c r="J1602" s="38"/>
      <c r="O1602" s="38"/>
    </row>
    <row r="1603" spans="2:15" s="39" customFormat="1">
      <c r="B1603" s="37"/>
      <c r="C1603" s="37"/>
      <c r="D1603" s="37"/>
      <c r="E1603" s="37"/>
      <c r="F1603" s="37"/>
      <c r="G1603" s="37"/>
      <c r="H1603" s="37"/>
      <c r="I1603" s="37"/>
      <c r="J1603" s="38"/>
      <c r="O1603" s="38"/>
    </row>
    <row r="1604" spans="2:15" s="39" customFormat="1">
      <c r="B1604" s="37"/>
      <c r="C1604" s="37"/>
      <c r="D1604" s="37"/>
      <c r="E1604" s="37"/>
      <c r="F1604" s="37"/>
      <c r="G1604" s="37"/>
      <c r="H1604" s="37"/>
      <c r="I1604" s="37"/>
      <c r="J1604" s="38"/>
      <c r="O1604" s="38"/>
    </row>
    <row r="1605" spans="2:15" s="39" customFormat="1">
      <c r="B1605" s="37"/>
      <c r="C1605" s="37"/>
      <c r="D1605" s="37"/>
      <c r="E1605" s="37"/>
      <c r="F1605" s="37"/>
      <c r="G1605" s="37"/>
      <c r="H1605" s="37"/>
      <c r="I1605" s="37"/>
      <c r="J1605" s="38"/>
      <c r="O1605" s="38"/>
    </row>
    <row r="1606" spans="2:15" s="39" customFormat="1">
      <c r="B1606" s="37"/>
      <c r="C1606" s="37"/>
      <c r="D1606" s="37"/>
      <c r="E1606" s="37"/>
      <c r="F1606" s="37"/>
      <c r="G1606" s="37"/>
      <c r="H1606" s="37"/>
      <c r="I1606" s="37"/>
      <c r="J1606" s="38"/>
      <c r="O1606" s="38"/>
    </row>
    <row r="1607" spans="2:15" s="39" customFormat="1">
      <c r="B1607" s="37"/>
      <c r="C1607" s="37"/>
      <c r="D1607" s="37"/>
      <c r="E1607" s="37"/>
      <c r="F1607" s="37"/>
      <c r="G1607" s="37"/>
      <c r="H1607" s="37"/>
      <c r="I1607" s="37"/>
      <c r="J1607" s="38"/>
      <c r="O1607" s="38"/>
    </row>
    <row r="1608" spans="2:15" s="39" customFormat="1">
      <c r="B1608" s="37"/>
      <c r="C1608" s="37"/>
      <c r="D1608" s="37"/>
      <c r="E1608" s="37"/>
      <c r="F1608" s="37"/>
      <c r="G1608" s="37"/>
      <c r="H1608" s="37"/>
      <c r="I1608" s="37"/>
      <c r="J1608" s="38"/>
      <c r="O1608" s="38"/>
    </row>
    <row r="1609" spans="2:15" s="39" customFormat="1">
      <c r="B1609" s="37"/>
      <c r="C1609" s="37"/>
      <c r="D1609" s="37"/>
      <c r="E1609" s="37"/>
      <c r="F1609" s="37"/>
      <c r="G1609" s="37"/>
      <c r="H1609" s="37"/>
      <c r="I1609" s="37"/>
      <c r="J1609" s="38"/>
      <c r="O1609" s="38"/>
    </row>
    <row r="1610" spans="2:15" s="39" customFormat="1">
      <c r="B1610" s="37"/>
      <c r="C1610" s="37"/>
      <c r="D1610" s="37"/>
      <c r="E1610" s="37"/>
      <c r="F1610" s="37"/>
      <c r="G1610" s="37"/>
      <c r="H1610" s="37"/>
      <c r="I1610" s="37"/>
      <c r="J1610" s="38"/>
      <c r="O1610" s="38"/>
    </row>
    <row r="1611" spans="2:15" s="39" customFormat="1">
      <c r="B1611" s="37"/>
      <c r="C1611" s="37"/>
      <c r="D1611" s="37"/>
      <c r="E1611" s="37"/>
      <c r="F1611" s="37"/>
      <c r="G1611" s="37"/>
      <c r="H1611" s="37"/>
      <c r="I1611" s="37"/>
      <c r="J1611" s="38"/>
      <c r="O1611" s="38"/>
    </row>
    <row r="1612" spans="2:15" s="39" customFormat="1">
      <c r="B1612" s="37"/>
      <c r="C1612" s="37"/>
      <c r="D1612" s="37"/>
      <c r="E1612" s="37"/>
      <c r="F1612" s="37"/>
      <c r="G1612" s="37"/>
      <c r="H1612" s="37"/>
      <c r="I1612" s="37"/>
      <c r="J1612" s="38"/>
      <c r="O1612" s="38"/>
    </row>
    <row r="1613" spans="2:15" s="39" customFormat="1">
      <c r="B1613" s="37"/>
      <c r="C1613" s="37"/>
      <c r="D1613" s="37"/>
      <c r="E1613" s="37"/>
      <c r="F1613" s="37"/>
      <c r="G1613" s="37"/>
      <c r="H1613" s="37"/>
      <c r="I1613" s="37"/>
      <c r="J1613" s="38"/>
      <c r="O1613" s="38"/>
    </row>
    <row r="1614" spans="2:15" s="39" customFormat="1">
      <c r="B1614" s="37"/>
      <c r="C1614" s="37"/>
      <c r="D1614" s="37"/>
      <c r="E1614" s="37"/>
      <c r="F1614" s="37"/>
      <c r="G1614" s="37"/>
      <c r="H1614" s="37"/>
      <c r="I1614" s="37"/>
      <c r="J1614" s="38"/>
      <c r="O1614" s="38"/>
    </row>
    <row r="1615" spans="2:15" s="39" customFormat="1">
      <c r="B1615" s="37"/>
      <c r="C1615" s="37"/>
      <c r="D1615" s="37"/>
      <c r="E1615" s="37"/>
      <c r="F1615" s="37"/>
      <c r="G1615" s="37"/>
      <c r="H1615" s="37"/>
      <c r="I1615" s="37"/>
      <c r="J1615" s="38"/>
      <c r="O1615" s="38"/>
    </row>
    <row r="1616" spans="2:15" s="39" customFormat="1">
      <c r="B1616" s="37"/>
      <c r="C1616" s="37"/>
      <c r="D1616" s="37"/>
      <c r="E1616" s="37"/>
      <c r="F1616" s="37"/>
      <c r="G1616" s="37"/>
      <c r="H1616" s="37"/>
      <c r="I1616" s="37"/>
      <c r="J1616" s="38"/>
      <c r="O1616" s="38"/>
    </row>
    <row r="1617" spans="2:15" s="39" customFormat="1">
      <c r="B1617" s="37"/>
      <c r="C1617" s="37"/>
      <c r="D1617" s="37"/>
      <c r="E1617" s="37"/>
      <c r="F1617" s="37"/>
      <c r="G1617" s="37"/>
      <c r="H1617" s="37"/>
      <c r="I1617" s="37"/>
      <c r="J1617" s="38"/>
      <c r="O1617" s="38"/>
    </row>
    <row r="1618" spans="2:15" s="39" customFormat="1">
      <c r="B1618" s="37"/>
      <c r="C1618" s="37"/>
      <c r="D1618" s="37"/>
      <c r="E1618" s="37"/>
      <c r="F1618" s="37"/>
      <c r="G1618" s="37"/>
      <c r="H1618" s="37"/>
      <c r="I1618" s="37"/>
      <c r="J1618" s="38"/>
      <c r="O1618" s="38"/>
    </row>
    <row r="1619" spans="2:15" s="39" customFormat="1">
      <c r="B1619" s="37"/>
      <c r="C1619" s="37"/>
      <c r="D1619" s="37"/>
      <c r="E1619" s="37"/>
      <c r="F1619" s="37"/>
      <c r="G1619" s="37"/>
      <c r="H1619" s="37"/>
      <c r="I1619" s="37"/>
      <c r="J1619" s="38"/>
      <c r="O1619" s="38"/>
    </row>
    <row r="1620" spans="2:15" s="39" customFormat="1">
      <c r="B1620" s="37"/>
      <c r="C1620" s="37"/>
      <c r="D1620" s="37"/>
      <c r="E1620" s="37"/>
      <c r="F1620" s="37"/>
      <c r="G1620" s="37"/>
      <c r="H1620" s="37"/>
      <c r="I1620" s="37"/>
      <c r="J1620" s="38"/>
      <c r="O1620" s="38"/>
    </row>
    <row r="1621" spans="2:15" s="39" customFormat="1">
      <c r="B1621" s="37"/>
      <c r="C1621" s="37"/>
      <c r="D1621" s="37"/>
      <c r="E1621" s="37"/>
      <c r="F1621" s="37"/>
      <c r="G1621" s="37"/>
      <c r="H1621" s="37"/>
      <c r="I1621" s="37"/>
      <c r="J1621" s="38"/>
      <c r="O1621" s="38"/>
    </row>
    <row r="1622" spans="2:15" s="39" customFormat="1">
      <c r="B1622" s="37"/>
      <c r="C1622" s="37"/>
      <c r="D1622" s="37"/>
      <c r="E1622" s="37"/>
      <c r="F1622" s="37"/>
      <c r="G1622" s="37"/>
      <c r="H1622" s="37"/>
      <c r="I1622" s="37"/>
      <c r="J1622" s="38"/>
      <c r="O1622" s="38"/>
    </row>
    <row r="1623" spans="2:15" s="39" customFormat="1">
      <c r="B1623" s="37"/>
      <c r="C1623" s="37"/>
      <c r="D1623" s="37"/>
      <c r="E1623" s="37"/>
      <c r="F1623" s="37"/>
      <c r="G1623" s="37"/>
      <c r="H1623" s="37"/>
      <c r="I1623" s="37"/>
      <c r="J1623" s="38"/>
      <c r="O1623" s="38"/>
    </row>
    <row r="1624" spans="2:15" s="39" customFormat="1">
      <c r="B1624" s="37"/>
      <c r="C1624" s="37"/>
      <c r="D1624" s="37"/>
      <c r="E1624" s="37"/>
      <c r="F1624" s="37"/>
      <c r="G1624" s="37"/>
      <c r="H1624" s="37"/>
      <c r="I1624" s="37"/>
      <c r="J1624" s="38"/>
      <c r="O1624" s="38"/>
    </row>
    <row r="1625" spans="2:15" s="39" customFormat="1">
      <c r="B1625" s="37"/>
      <c r="C1625" s="37"/>
      <c r="D1625" s="37"/>
      <c r="E1625" s="37"/>
      <c r="F1625" s="37"/>
      <c r="G1625" s="37"/>
      <c r="H1625" s="37"/>
      <c r="I1625" s="37"/>
      <c r="J1625" s="38"/>
      <c r="O1625" s="38"/>
    </row>
    <row r="1626" spans="2:15" s="39" customFormat="1">
      <c r="B1626" s="37"/>
      <c r="C1626" s="37"/>
      <c r="D1626" s="37"/>
      <c r="E1626" s="37"/>
      <c r="F1626" s="37"/>
      <c r="G1626" s="37"/>
      <c r="H1626" s="37"/>
      <c r="I1626" s="37"/>
      <c r="J1626" s="38"/>
      <c r="O1626" s="38"/>
    </row>
    <row r="1627" spans="2:15" s="39" customFormat="1">
      <c r="B1627" s="37"/>
      <c r="C1627" s="37"/>
      <c r="D1627" s="37"/>
      <c r="E1627" s="37"/>
      <c r="F1627" s="37"/>
      <c r="G1627" s="37"/>
      <c r="H1627" s="37"/>
      <c r="I1627" s="37"/>
      <c r="J1627" s="38"/>
      <c r="O1627" s="38"/>
    </row>
    <row r="1628" spans="2:15" s="39" customFormat="1">
      <c r="B1628" s="37"/>
      <c r="C1628" s="37"/>
      <c r="D1628" s="37"/>
      <c r="E1628" s="37"/>
      <c r="F1628" s="37"/>
      <c r="G1628" s="37"/>
      <c r="H1628" s="37"/>
      <c r="I1628" s="37"/>
      <c r="J1628" s="38"/>
      <c r="O1628" s="38"/>
    </row>
    <row r="1629" spans="2:15" s="39" customFormat="1">
      <c r="B1629" s="37"/>
      <c r="C1629" s="37"/>
      <c r="D1629" s="37"/>
      <c r="E1629" s="37"/>
      <c r="F1629" s="37"/>
      <c r="G1629" s="37"/>
      <c r="H1629" s="37"/>
      <c r="I1629" s="37"/>
      <c r="J1629" s="38"/>
      <c r="O1629" s="38"/>
    </row>
    <row r="1630" spans="2:15" s="39" customFormat="1">
      <c r="B1630" s="37"/>
      <c r="C1630" s="37"/>
      <c r="D1630" s="37"/>
      <c r="E1630" s="37"/>
      <c r="F1630" s="37"/>
      <c r="G1630" s="37"/>
      <c r="H1630" s="37"/>
      <c r="I1630" s="37"/>
      <c r="J1630" s="38"/>
      <c r="O1630" s="38"/>
    </row>
    <row r="1631" spans="2:15" s="39" customFormat="1">
      <c r="B1631" s="37"/>
      <c r="C1631" s="37"/>
      <c r="D1631" s="37"/>
      <c r="E1631" s="37"/>
      <c r="F1631" s="37"/>
      <c r="G1631" s="37"/>
      <c r="H1631" s="37"/>
      <c r="I1631" s="37"/>
      <c r="J1631" s="38"/>
      <c r="O1631" s="38"/>
    </row>
    <row r="1632" spans="2:15" s="39" customFormat="1">
      <c r="B1632" s="37"/>
      <c r="C1632" s="37"/>
      <c r="D1632" s="37"/>
      <c r="E1632" s="37"/>
      <c r="F1632" s="37"/>
      <c r="G1632" s="37"/>
      <c r="H1632" s="37"/>
      <c r="I1632" s="37"/>
      <c r="J1632" s="38"/>
      <c r="O1632" s="38"/>
    </row>
    <row r="1633" spans="2:15" s="39" customFormat="1">
      <c r="B1633" s="37"/>
      <c r="C1633" s="37"/>
      <c r="D1633" s="37"/>
      <c r="E1633" s="37"/>
      <c r="F1633" s="37"/>
      <c r="G1633" s="37"/>
      <c r="H1633" s="37"/>
      <c r="I1633" s="37"/>
      <c r="J1633" s="38"/>
      <c r="O1633" s="38"/>
    </row>
    <row r="1634" spans="2:15" s="39" customFormat="1">
      <c r="B1634" s="37"/>
      <c r="C1634" s="37"/>
      <c r="D1634" s="37"/>
      <c r="E1634" s="37"/>
      <c r="F1634" s="37"/>
      <c r="G1634" s="37"/>
      <c r="H1634" s="37"/>
      <c r="I1634" s="37"/>
      <c r="J1634" s="38"/>
      <c r="O1634" s="38"/>
    </row>
    <row r="1635" spans="2:15" s="39" customFormat="1">
      <c r="B1635" s="37"/>
      <c r="C1635" s="37"/>
      <c r="D1635" s="37"/>
      <c r="E1635" s="37"/>
      <c r="F1635" s="37"/>
      <c r="G1635" s="37"/>
      <c r="H1635" s="37"/>
      <c r="I1635" s="37"/>
      <c r="J1635" s="38"/>
      <c r="O1635" s="38"/>
    </row>
    <row r="1636" spans="2:15" s="39" customFormat="1">
      <c r="B1636" s="37"/>
      <c r="C1636" s="37"/>
      <c r="D1636" s="37"/>
      <c r="E1636" s="37"/>
      <c r="F1636" s="37"/>
      <c r="G1636" s="37"/>
      <c r="H1636" s="37"/>
      <c r="I1636" s="37"/>
      <c r="J1636" s="38"/>
      <c r="O1636" s="38"/>
    </row>
    <row r="1637" spans="2:15" s="39" customFormat="1">
      <c r="B1637" s="37"/>
      <c r="C1637" s="37"/>
      <c r="D1637" s="37"/>
      <c r="E1637" s="37"/>
      <c r="F1637" s="37"/>
      <c r="G1637" s="37"/>
      <c r="H1637" s="37"/>
      <c r="I1637" s="37"/>
      <c r="J1637" s="38"/>
      <c r="O1637" s="38"/>
    </row>
    <row r="1638" spans="2:15" s="39" customFormat="1">
      <c r="B1638" s="37"/>
      <c r="C1638" s="37"/>
      <c r="D1638" s="37"/>
      <c r="E1638" s="37"/>
      <c r="F1638" s="37"/>
      <c r="G1638" s="37"/>
      <c r="H1638" s="37"/>
      <c r="I1638" s="37"/>
      <c r="J1638" s="38"/>
      <c r="O1638" s="38"/>
    </row>
    <row r="1639" spans="2:15" s="39" customFormat="1">
      <c r="B1639" s="37"/>
      <c r="C1639" s="37"/>
      <c r="D1639" s="37"/>
      <c r="E1639" s="37"/>
      <c r="F1639" s="37"/>
      <c r="G1639" s="37"/>
      <c r="H1639" s="37"/>
      <c r="I1639" s="37"/>
      <c r="J1639" s="38"/>
      <c r="O1639" s="38"/>
    </row>
    <row r="1640" spans="2:15" s="39" customFormat="1">
      <c r="B1640" s="37"/>
      <c r="C1640" s="37"/>
      <c r="D1640" s="37"/>
      <c r="E1640" s="37"/>
      <c r="F1640" s="37"/>
      <c r="G1640" s="37"/>
      <c r="H1640" s="37"/>
      <c r="I1640" s="37"/>
      <c r="J1640" s="38"/>
      <c r="O1640" s="38"/>
    </row>
    <row r="1641" spans="2:15" s="39" customFormat="1">
      <c r="B1641" s="37"/>
      <c r="C1641" s="37"/>
      <c r="D1641" s="37"/>
      <c r="E1641" s="37"/>
      <c r="F1641" s="37"/>
      <c r="G1641" s="37"/>
      <c r="H1641" s="37"/>
      <c r="I1641" s="37"/>
      <c r="J1641" s="38"/>
      <c r="O1641" s="38"/>
    </row>
    <row r="1642" spans="2:15" s="39" customFormat="1">
      <c r="B1642" s="37"/>
      <c r="C1642" s="37"/>
      <c r="D1642" s="37"/>
      <c r="E1642" s="37"/>
      <c r="F1642" s="37"/>
      <c r="G1642" s="37"/>
      <c r="H1642" s="37"/>
      <c r="I1642" s="37"/>
      <c r="J1642" s="38"/>
      <c r="O1642" s="38"/>
    </row>
    <row r="1643" spans="2:15" s="39" customFormat="1">
      <c r="B1643" s="37"/>
      <c r="C1643" s="37"/>
      <c r="D1643" s="37"/>
      <c r="E1643" s="37"/>
      <c r="F1643" s="37"/>
      <c r="G1643" s="37"/>
      <c r="H1643" s="37"/>
      <c r="I1643" s="37"/>
      <c r="J1643" s="38"/>
      <c r="O1643" s="38"/>
    </row>
    <row r="1644" spans="2:15" s="39" customFormat="1">
      <c r="B1644" s="37"/>
      <c r="C1644" s="37"/>
      <c r="D1644" s="37"/>
      <c r="E1644" s="37"/>
      <c r="F1644" s="37"/>
      <c r="G1644" s="37"/>
      <c r="H1644" s="37"/>
      <c r="I1644" s="37"/>
      <c r="J1644" s="38"/>
      <c r="O1644" s="38"/>
    </row>
    <row r="1645" spans="2:15" s="39" customFormat="1">
      <c r="B1645" s="37"/>
      <c r="C1645" s="37"/>
      <c r="D1645" s="37"/>
      <c r="E1645" s="37"/>
      <c r="F1645" s="37"/>
      <c r="G1645" s="37"/>
      <c r="H1645" s="37"/>
      <c r="I1645" s="37"/>
      <c r="J1645" s="38"/>
      <c r="O1645" s="38"/>
    </row>
    <row r="1646" spans="2:15" s="39" customFormat="1">
      <c r="B1646" s="37"/>
      <c r="C1646" s="37"/>
      <c r="D1646" s="37"/>
      <c r="E1646" s="37"/>
      <c r="F1646" s="37"/>
      <c r="G1646" s="37"/>
      <c r="H1646" s="37"/>
      <c r="I1646" s="37"/>
      <c r="J1646" s="38"/>
      <c r="O1646" s="38"/>
    </row>
    <row r="1647" spans="2:15" s="39" customFormat="1">
      <c r="B1647" s="37"/>
      <c r="C1647" s="37"/>
      <c r="D1647" s="37"/>
      <c r="E1647" s="37"/>
      <c r="F1647" s="37"/>
      <c r="G1647" s="37"/>
      <c r="H1647" s="37"/>
      <c r="I1647" s="37"/>
      <c r="J1647" s="38"/>
      <c r="O1647" s="38"/>
    </row>
    <row r="1648" spans="2:15" s="39" customFormat="1">
      <c r="B1648" s="37"/>
      <c r="C1648" s="37"/>
      <c r="D1648" s="37"/>
      <c r="E1648" s="37"/>
      <c r="F1648" s="37"/>
      <c r="G1648" s="37"/>
      <c r="H1648" s="37"/>
      <c r="I1648" s="37"/>
      <c r="J1648" s="38"/>
      <c r="O1648" s="38"/>
    </row>
    <row r="1649" spans="2:15" s="39" customFormat="1">
      <c r="B1649" s="37"/>
      <c r="C1649" s="37"/>
      <c r="D1649" s="37"/>
      <c r="E1649" s="37"/>
      <c r="F1649" s="37"/>
      <c r="G1649" s="37"/>
      <c r="H1649" s="37"/>
      <c r="I1649" s="37"/>
      <c r="J1649" s="38"/>
      <c r="O1649" s="38"/>
    </row>
    <row r="1650" spans="2:15" s="39" customFormat="1">
      <c r="B1650" s="37"/>
      <c r="C1650" s="37"/>
      <c r="D1650" s="37"/>
      <c r="E1650" s="37"/>
      <c r="F1650" s="37"/>
      <c r="G1650" s="37"/>
      <c r="H1650" s="37"/>
      <c r="I1650" s="37"/>
      <c r="J1650" s="38"/>
      <c r="O1650" s="38"/>
    </row>
    <row r="1651" spans="2:15" s="39" customFormat="1">
      <c r="B1651" s="37"/>
      <c r="C1651" s="37"/>
      <c r="D1651" s="37"/>
      <c r="E1651" s="37"/>
      <c r="F1651" s="37"/>
      <c r="G1651" s="37"/>
      <c r="H1651" s="37"/>
      <c r="I1651" s="37"/>
      <c r="J1651" s="38"/>
      <c r="O1651" s="38"/>
    </row>
    <row r="1652" spans="2:15" s="39" customFormat="1">
      <c r="B1652" s="37"/>
      <c r="C1652" s="37"/>
      <c r="D1652" s="37"/>
      <c r="E1652" s="37"/>
      <c r="F1652" s="37"/>
      <c r="G1652" s="37"/>
      <c r="H1652" s="37"/>
      <c r="I1652" s="37"/>
      <c r="J1652" s="38"/>
      <c r="O1652" s="38"/>
    </row>
    <row r="1653" spans="2:15" s="39" customFormat="1">
      <c r="B1653" s="37"/>
      <c r="C1653" s="37"/>
      <c r="D1653" s="37"/>
      <c r="E1653" s="37"/>
      <c r="F1653" s="37"/>
      <c r="G1653" s="37"/>
      <c r="H1653" s="37"/>
      <c r="I1653" s="37"/>
      <c r="J1653" s="38"/>
      <c r="O1653" s="38"/>
    </row>
    <row r="1654" spans="2:15" s="39" customFormat="1">
      <c r="B1654" s="37"/>
      <c r="C1654" s="37"/>
      <c r="D1654" s="37"/>
      <c r="E1654" s="37"/>
      <c r="F1654" s="37"/>
      <c r="G1654" s="37"/>
      <c r="H1654" s="37"/>
      <c r="I1654" s="37"/>
      <c r="J1654" s="38"/>
      <c r="O1654" s="38"/>
    </row>
    <row r="1655" spans="2:15" s="39" customFormat="1">
      <c r="B1655" s="37"/>
      <c r="C1655" s="37"/>
      <c r="D1655" s="37"/>
      <c r="E1655" s="37"/>
      <c r="F1655" s="37"/>
      <c r="G1655" s="37"/>
      <c r="H1655" s="37"/>
      <c r="I1655" s="37"/>
      <c r="J1655" s="38"/>
      <c r="O1655" s="38"/>
    </row>
    <row r="1656" spans="2:15" s="39" customFormat="1">
      <c r="B1656" s="37"/>
      <c r="C1656" s="37"/>
      <c r="D1656" s="37"/>
      <c r="E1656" s="37"/>
      <c r="F1656" s="37"/>
      <c r="G1656" s="37"/>
      <c r="H1656" s="37"/>
      <c r="I1656" s="37"/>
      <c r="J1656" s="38"/>
      <c r="O1656" s="38"/>
    </row>
    <row r="1657" spans="2:15" s="39" customFormat="1">
      <c r="B1657" s="37"/>
      <c r="C1657" s="37"/>
      <c r="D1657" s="37"/>
      <c r="E1657" s="37"/>
      <c r="F1657" s="37"/>
      <c r="G1657" s="37"/>
      <c r="H1657" s="37"/>
      <c r="I1657" s="37"/>
      <c r="J1657" s="38"/>
      <c r="O1657" s="38"/>
    </row>
    <row r="1658" spans="2:15" s="39" customFormat="1">
      <c r="B1658" s="37"/>
      <c r="C1658" s="37"/>
      <c r="D1658" s="37"/>
      <c r="E1658" s="37"/>
      <c r="F1658" s="37"/>
      <c r="G1658" s="37"/>
      <c r="H1658" s="37"/>
      <c r="I1658" s="37"/>
      <c r="J1658" s="38"/>
      <c r="O1658" s="38"/>
    </row>
    <row r="1659" spans="2:15" s="39" customFormat="1">
      <c r="B1659" s="37"/>
      <c r="C1659" s="37"/>
      <c r="D1659" s="37"/>
      <c r="E1659" s="37"/>
      <c r="F1659" s="37"/>
      <c r="G1659" s="37"/>
      <c r="H1659" s="37"/>
      <c r="I1659" s="37"/>
      <c r="J1659" s="38"/>
      <c r="O1659" s="38"/>
    </row>
    <row r="1660" spans="2:15" s="39" customFormat="1">
      <c r="B1660" s="37"/>
      <c r="C1660" s="37"/>
      <c r="D1660" s="37"/>
      <c r="E1660" s="37"/>
      <c r="F1660" s="37"/>
      <c r="G1660" s="37"/>
      <c r="H1660" s="37"/>
      <c r="I1660" s="37"/>
      <c r="J1660" s="38"/>
      <c r="O1660" s="38"/>
    </row>
    <row r="1661" spans="2:15" s="39" customFormat="1">
      <c r="B1661" s="37"/>
      <c r="C1661" s="37"/>
      <c r="D1661" s="37"/>
      <c r="E1661" s="37"/>
      <c r="F1661" s="37"/>
      <c r="G1661" s="37"/>
      <c r="H1661" s="37"/>
      <c r="I1661" s="37"/>
      <c r="J1661" s="38"/>
      <c r="O1661" s="38"/>
    </row>
    <row r="1662" spans="2:15" s="39" customFormat="1">
      <c r="B1662" s="37"/>
      <c r="C1662" s="37"/>
      <c r="D1662" s="37"/>
      <c r="E1662" s="37"/>
      <c r="F1662" s="37"/>
      <c r="G1662" s="37"/>
      <c r="H1662" s="37"/>
      <c r="I1662" s="37"/>
      <c r="J1662" s="38"/>
      <c r="O1662" s="38"/>
    </row>
    <row r="1663" spans="2:15" s="39" customFormat="1">
      <c r="B1663" s="37"/>
      <c r="C1663" s="37"/>
      <c r="D1663" s="37"/>
      <c r="E1663" s="37"/>
      <c r="F1663" s="37"/>
      <c r="G1663" s="37"/>
      <c r="H1663" s="37"/>
      <c r="I1663" s="37"/>
      <c r="J1663" s="38"/>
      <c r="O1663" s="38"/>
    </row>
    <row r="1664" spans="2:15" s="39" customFormat="1">
      <c r="B1664" s="37"/>
      <c r="C1664" s="37"/>
      <c r="D1664" s="37"/>
      <c r="E1664" s="37"/>
      <c r="F1664" s="37"/>
      <c r="G1664" s="37"/>
      <c r="H1664" s="37"/>
      <c r="I1664" s="37"/>
      <c r="J1664" s="38"/>
      <c r="O1664" s="38"/>
    </row>
    <row r="1665" spans="2:15" s="39" customFormat="1">
      <c r="B1665" s="37"/>
      <c r="C1665" s="37"/>
      <c r="D1665" s="37"/>
      <c r="E1665" s="37"/>
      <c r="F1665" s="37"/>
      <c r="G1665" s="37"/>
      <c r="H1665" s="37"/>
      <c r="I1665" s="37"/>
      <c r="J1665" s="38"/>
      <c r="O1665" s="38"/>
    </row>
    <row r="1666" spans="2:15" s="39" customFormat="1">
      <c r="B1666" s="37"/>
      <c r="C1666" s="37"/>
      <c r="D1666" s="37"/>
      <c r="E1666" s="37"/>
      <c r="F1666" s="37"/>
      <c r="G1666" s="37"/>
      <c r="H1666" s="37"/>
      <c r="I1666" s="37"/>
      <c r="J1666" s="38"/>
      <c r="O1666" s="38"/>
    </row>
    <row r="1667" spans="2:15" s="39" customFormat="1">
      <c r="B1667" s="37"/>
      <c r="C1667" s="37"/>
      <c r="D1667" s="37"/>
      <c r="E1667" s="37"/>
      <c r="F1667" s="37"/>
      <c r="G1667" s="37"/>
      <c r="H1667" s="37"/>
      <c r="I1667" s="37"/>
      <c r="J1667" s="38"/>
      <c r="O1667" s="38"/>
    </row>
    <row r="1668" spans="2:15" s="39" customFormat="1">
      <c r="B1668" s="37"/>
      <c r="C1668" s="37"/>
      <c r="D1668" s="37"/>
      <c r="E1668" s="37"/>
      <c r="F1668" s="37"/>
      <c r="G1668" s="37"/>
      <c r="H1668" s="37"/>
      <c r="I1668" s="37"/>
      <c r="J1668" s="38"/>
      <c r="O1668" s="38"/>
    </row>
    <row r="1669" spans="2:15" s="39" customFormat="1">
      <c r="B1669" s="37"/>
      <c r="C1669" s="37"/>
      <c r="D1669" s="37"/>
      <c r="E1669" s="37"/>
      <c r="F1669" s="37"/>
      <c r="G1669" s="37"/>
      <c r="H1669" s="37"/>
      <c r="I1669" s="37"/>
      <c r="J1669" s="38"/>
      <c r="O1669" s="38"/>
    </row>
    <row r="1670" spans="2:15" s="39" customFormat="1">
      <c r="B1670" s="37"/>
      <c r="C1670" s="37"/>
      <c r="D1670" s="37"/>
      <c r="E1670" s="37"/>
      <c r="F1670" s="37"/>
      <c r="G1670" s="37"/>
      <c r="H1670" s="37"/>
      <c r="I1670" s="37"/>
      <c r="J1670" s="38"/>
      <c r="O1670" s="38"/>
    </row>
    <row r="1671" spans="2:15" s="39" customFormat="1">
      <c r="B1671" s="37"/>
      <c r="C1671" s="37"/>
      <c r="D1671" s="37"/>
      <c r="E1671" s="37"/>
      <c r="F1671" s="37"/>
      <c r="G1671" s="37"/>
      <c r="H1671" s="37"/>
      <c r="I1671" s="37"/>
      <c r="J1671" s="38"/>
      <c r="O1671" s="38"/>
    </row>
    <row r="1672" spans="2:15" s="39" customFormat="1">
      <c r="B1672" s="37"/>
      <c r="C1672" s="37"/>
      <c r="D1672" s="37"/>
      <c r="E1672" s="37"/>
      <c r="F1672" s="37"/>
      <c r="G1672" s="37"/>
      <c r="H1672" s="37"/>
      <c r="I1672" s="37"/>
      <c r="J1672" s="38"/>
      <c r="O1672" s="38"/>
    </row>
    <row r="1673" spans="2:15" s="39" customFormat="1">
      <c r="B1673" s="37"/>
      <c r="C1673" s="37"/>
      <c r="D1673" s="37"/>
      <c r="E1673" s="37"/>
      <c r="F1673" s="37"/>
      <c r="G1673" s="37"/>
      <c r="H1673" s="37"/>
      <c r="I1673" s="37"/>
      <c r="J1673" s="38"/>
      <c r="O1673" s="38"/>
    </row>
    <row r="1674" spans="2:15" s="39" customFormat="1">
      <c r="B1674" s="37"/>
      <c r="C1674" s="37"/>
      <c r="D1674" s="37"/>
      <c r="E1674" s="37"/>
      <c r="F1674" s="37"/>
      <c r="G1674" s="37"/>
      <c r="H1674" s="37"/>
      <c r="I1674" s="37"/>
      <c r="J1674" s="38"/>
      <c r="O1674" s="38"/>
    </row>
    <row r="1675" spans="2:15" s="39" customFormat="1">
      <c r="B1675" s="37"/>
      <c r="C1675" s="37"/>
      <c r="D1675" s="37"/>
      <c r="E1675" s="37"/>
      <c r="F1675" s="37"/>
      <c r="G1675" s="37"/>
      <c r="H1675" s="37"/>
      <c r="I1675" s="37"/>
      <c r="J1675" s="38"/>
      <c r="O1675" s="38"/>
    </row>
    <row r="1676" spans="2:15" s="39" customFormat="1">
      <c r="B1676" s="37"/>
      <c r="C1676" s="37"/>
      <c r="D1676" s="37"/>
      <c r="E1676" s="37"/>
      <c r="F1676" s="37"/>
      <c r="G1676" s="37"/>
      <c r="H1676" s="37"/>
      <c r="I1676" s="37"/>
      <c r="J1676" s="38"/>
      <c r="O1676" s="38"/>
    </row>
    <row r="1677" spans="2:15" s="39" customFormat="1">
      <c r="B1677" s="37"/>
      <c r="C1677" s="37"/>
      <c r="D1677" s="37"/>
      <c r="E1677" s="37"/>
      <c r="F1677" s="37"/>
      <c r="G1677" s="37"/>
      <c r="H1677" s="37"/>
      <c r="I1677" s="37"/>
      <c r="J1677" s="38"/>
      <c r="O1677" s="38"/>
    </row>
    <row r="1678" spans="2:15" s="39" customFormat="1">
      <c r="B1678" s="37"/>
      <c r="C1678" s="37"/>
      <c r="D1678" s="37"/>
      <c r="E1678" s="37"/>
      <c r="F1678" s="37"/>
      <c r="G1678" s="37"/>
      <c r="H1678" s="37"/>
      <c r="I1678" s="37"/>
      <c r="J1678" s="38"/>
      <c r="O1678" s="38"/>
    </row>
    <row r="1679" spans="2:15" s="39" customFormat="1">
      <c r="B1679" s="37"/>
      <c r="C1679" s="37"/>
      <c r="D1679" s="37"/>
      <c r="E1679" s="37"/>
      <c r="F1679" s="37"/>
      <c r="G1679" s="37"/>
      <c r="H1679" s="37"/>
      <c r="I1679" s="37"/>
      <c r="J1679" s="38"/>
      <c r="O1679" s="38"/>
    </row>
    <row r="1680" spans="2:15" s="39" customFormat="1">
      <c r="B1680" s="37"/>
      <c r="C1680" s="37"/>
      <c r="D1680" s="37"/>
      <c r="E1680" s="37"/>
      <c r="F1680" s="37"/>
      <c r="G1680" s="37"/>
      <c r="H1680" s="37"/>
      <c r="I1680" s="37"/>
      <c r="J1680" s="38"/>
      <c r="O1680" s="38"/>
    </row>
    <row r="1681" spans="2:15" s="39" customFormat="1">
      <c r="B1681" s="37"/>
      <c r="C1681" s="37"/>
      <c r="D1681" s="37"/>
      <c r="E1681" s="37"/>
      <c r="F1681" s="37"/>
      <c r="G1681" s="37"/>
      <c r="H1681" s="37"/>
      <c r="I1681" s="37"/>
      <c r="J1681" s="38"/>
      <c r="O1681" s="38"/>
    </row>
    <row r="1682" spans="2:15" s="39" customFormat="1">
      <c r="B1682" s="37"/>
      <c r="C1682" s="37"/>
      <c r="D1682" s="37"/>
      <c r="E1682" s="37"/>
      <c r="F1682" s="37"/>
      <c r="G1682" s="37"/>
      <c r="H1682" s="37"/>
      <c r="I1682" s="37"/>
      <c r="J1682" s="38"/>
      <c r="O1682" s="38"/>
    </row>
    <row r="1683" spans="2:15" s="39" customFormat="1">
      <c r="B1683" s="37"/>
      <c r="C1683" s="37"/>
      <c r="D1683" s="37"/>
      <c r="E1683" s="37"/>
      <c r="F1683" s="37"/>
      <c r="G1683" s="37"/>
      <c r="H1683" s="37"/>
      <c r="I1683" s="37"/>
      <c r="J1683" s="38"/>
      <c r="O1683" s="38"/>
    </row>
    <row r="1684" spans="2:15" s="39" customFormat="1">
      <c r="B1684" s="37"/>
      <c r="C1684" s="37"/>
      <c r="D1684" s="37"/>
      <c r="E1684" s="37"/>
      <c r="F1684" s="37"/>
      <c r="G1684" s="37"/>
      <c r="H1684" s="37"/>
      <c r="I1684" s="37"/>
      <c r="J1684" s="38"/>
      <c r="O1684" s="38"/>
    </row>
    <row r="1685" spans="2:15" s="39" customFormat="1">
      <c r="B1685" s="37"/>
      <c r="C1685" s="37"/>
      <c r="D1685" s="37"/>
      <c r="E1685" s="37"/>
      <c r="F1685" s="37"/>
      <c r="G1685" s="37"/>
      <c r="H1685" s="37"/>
      <c r="I1685" s="37"/>
      <c r="J1685" s="38"/>
      <c r="O1685" s="38"/>
    </row>
    <row r="1686" spans="2:15" s="39" customFormat="1">
      <c r="B1686" s="37"/>
      <c r="C1686" s="37"/>
      <c r="D1686" s="37"/>
      <c r="E1686" s="37"/>
      <c r="F1686" s="37"/>
      <c r="G1686" s="37"/>
      <c r="H1686" s="37"/>
      <c r="I1686" s="37"/>
      <c r="J1686" s="38"/>
      <c r="O1686" s="38"/>
    </row>
    <row r="1687" spans="2:15" s="39" customFormat="1">
      <c r="B1687" s="37"/>
      <c r="C1687" s="37"/>
      <c r="D1687" s="37"/>
      <c r="E1687" s="37"/>
      <c r="F1687" s="37"/>
      <c r="G1687" s="37"/>
      <c r="H1687" s="37"/>
      <c r="I1687" s="37"/>
      <c r="J1687" s="38"/>
      <c r="O1687" s="38"/>
    </row>
    <row r="1688" spans="2:15" s="39" customFormat="1">
      <c r="B1688" s="37"/>
      <c r="C1688" s="37"/>
      <c r="D1688" s="37"/>
      <c r="E1688" s="37"/>
      <c r="F1688" s="37"/>
      <c r="G1688" s="37"/>
      <c r="H1688" s="37"/>
      <c r="I1688" s="37"/>
      <c r="J1688" s="38"/>
      <c r="O1688" s="38"/>
    </row>
    <row r="1689" spans="2:15" s="39" customFormat="1">
      <c r="B1689" s="37"/>
      <c r="C1689" s="37"/>
      <c r="D1689" s="37"/>
      <c r="E1689" s="37"/>
      <c r="F1689" s="37"/>
      <c r="G1689" s="37"/>
      <c r="H1689" s="37"/>
      <c r="I1689" s="37"/>
      <c r="J1689" s="38"/>
      <c r="O1689" s="38"/>
    </row>
    <row r="1690" spans="2:15" s="39" customFormat="1">
      <c r="B1690" s="37"/>
      <c r="C1690" s="37"/>
      <c r="D1690" s="37"/>
      <c r="E1690" s="37"/>
      <c r="F1690" s="37"/>
      <c r="G1690" s="37"/>
      <c r="H1690" s="37"/>
      <c r="I1690" s="37"/>
      <c r="J1690" s="38"/>
      <c r="O1690" s="38"/>
    </row>
    <row r="1691" spans="2:15" s="39" customFormat="1">
      <c r="B1691" s="37"/>
      <c r="C1691" s="37"/>
      <c r="D1691" s="37"/>
      <c r="E1691" s="37"/>
      <c r="F1691" s="37"/>
      <c r="G1691" s="37"/>
      <c r="H1691" s="37"/>
      <c r="I1691" s="37"/>
      <c r="J1691" s="38"/>
      <c r="O1691" s="38"/>
    </row>
    <row r="1692" spans="2:15" s="39" customFormat="1">
      <c r="B1692" s="37"/>
      <c r="C1692" s="37"/>
      <c r="D1692" s="37"/>
      <c r="E1692" s="37"/>
      <c r="F1692" s="37"/>
      <c r="G1692" s="37"/>
      <c r="H1692" s="37"/>
      <c r="I1692" s="37"/>
      <c r="J1692" s="38"/>
      <c r="O1692" s="38"/>
    </row>
    <row r="1693" spans="2:15" s="39" customFormat="1">
      <c r="B1693" s="37"/>
      <c r="C1693" s="37"/>
      <c r="D1693" s="37"/>
      <c r="E1693" s="37"/>
      <c r="F1693" s="37"/>
      <c r="G1693" s="37"/>
      <c r="H1693" s="37"/>
      <c r="I1693" s="37"/>
      <c r="J1693" s="38"/>
      <c r="O1693" s="38"/>
    </row>
    <row r="1694" spans="2:15" s="39" customFormat="1">
      <c r="B1694" s="37"/>
      <c r="C1694" s="37"/>
      <c r="D1694" s="37"/>
      <c r="E1694" s="37"/>
      <c r="F1694" s="37"/>
      <c r="G1694" s="37"/>
      <c r="H1694" s="37"/>
      <c r="I1694" s="37"/>
      <c r="J1694" s="38"/>
      <c r="O1694" s="38"/>
    </row>
    <row r="1695" spans="2:15" s="39" customFormat="1">
      <c r="B1695" s="37"/>
      <c r="C1695" s="37"/>
      <c r="D1695" s="37"/>
      <c r="E1695" s="37"/>
      <c r="F1695" s="37"/>
      <c r="G1695" s="37"/>
      <c r="H1695" s="37"/>
      <c r="I1695" s="37"/>
      <c r="J1695" s="38"/>
      <c r="O1695" s="38"/>
    </row>
    <row r="1696" spans="2:15" s="39" customFormat="1">
      <c r="B1696" s="37"/>
      <c r="C1696" s="37"/>
      <c r="D1696" s="37"/>
      <c r="E1696" s="37"/>
      <c r="F1696" s="37"/>
      <c r="G1696" s="37"/>
      <c r="H1696" s="37"/>
      <c r="I1696" s="37"/>
      <c r="J1696" s="38"/>
      <c r="O1696" s="38"/>
    </row>
    <row r="1697" spans="2:15" s="39" customFormat="1">
      <c r="B1697" s="37"/>
      <c r="C1697" s="37"/>
      <c r="D1697" s="37"/>
      <c r="E1697" s="37"/>
      <c r="F1697" s="37"/>
      <c r="G1697" s="37"/>
      <c r="H1697" s="37"/>
      <c r="I1697" s="37"/>
      <c r="J1697" s="38"/>
      <c r="O1697" s="38"/>
    </row>
    <row r="1698" spans="2:15" s="39" customFormat="1">
      <c r="B1698" s="37"/>
      <c r="C1698" s="37"/>
      <c r="D1698" s="37"/>
      <c r="E1698" s="37"/>
      <c r="F1698" s="37"/>
      <c r="G1698" s="37"/>
      <c r="H1698" s="37"/>
      <c r="I1698" s="37"/>
      <c r="J1698" s="38"/>
      <c r="O1698" s="38"/>
    </row>
    <row r="1699" spans="2:15" s="39" customFormat="1">
      <c r="B1699" s="37"/>
      <c r="C1699" s="37"/>
      <c r="D1699" s="37"/>
      <c r="E1699" s="37"/>
      <c r="F1699" s="37"/>
      <c r="G1699" s="37"/>
      <c r="H1699" s="37"/>
      <c r="I1699" s="37"/>
      <c r="J1699" s="38"/>
      <c r="O1699" s="38"/>
    </row>
    <row r="1700" spans="2:15" s="39" customFormat="1">
      <c r="B1700" s="37"/>
      <c r="C1700" s="37"/>
      <c r="D1700" s="37"/>
      <c r="E1700" s="37"/>
      <c r="F1700" s="37"/>
      <c r="G1700" s="37"/>
      <c r="H1700" s="37"/>
      <c r="I1700" s="37"/>
      <c r="J1700" s="38"/>
      <c r="O1700" s="38"/>
    </row>
    <row r="1701" spans="2:15" s="39" customFormat="1">
      <c r="B1701" s="37"/>
      <c r="C1701" s="37"/>
      <c r="D1701" s="37"/>
      <c r="E1701" s="37"/>
      <c r="F1701" s="37"/>
      <c r="G1701" s="37"/>
      <c r="H1701" s="37"/>
      <c r="I1701" s="37"/>
      <c r="J1701" s="38"/>
      <c r="O1701" s="38"/>
    </row>
    <row r="1702" spans="2:15" s="39" customFormat="1">
      <c r="B1702" s="37"/>
      <c r="C1702" s="37"/>
      <c r="D1702" s="37"/>
      <c r="E1702" s="37"/>
      <c r="F1702" s="37"/>
      <c r="G1702" s="37"/>
      <c r="H1702" s="37"/>
      <c r="I1702" s="37"/>
      <c r="J1702" s="38"/>
      <c r="O1702" s="38"/>
    </row>
    <row r="1703" spans="2:15" s="39" customFormat="1">
      <c r="B1703" s="37"/>
      <c r="C1703" s="37"/>
      <c r="D1703" s="37"/>
      <c r="E1703" s="37"/>
      <c r="F1703" s="37"/>
      <c r="G1703" s="37"/>
      <c r="H1703" s="37"/>
      <c r="I1703" s="37"/>
      <c r="J1703" s="38"/>
      <c r="O1703" s="38"/>
    </row>
    <row r="1704" spans="2:15" s="39" customFormat="1">
      <c r="B1704" s="37"/>
      <c r="C1704" s="37"/>
      <c r="D1704" s="37"/>
      <c r="E1704" s="37"/>
      <c r="F1704" s="37"/>
      <c r="G1704" s="37"/>
      <c r="H1704" s="37"/>
      <c r="I1704" s="37"/>
      <c r="J1704" s="38"/>
      <c r="O1704" s="38"/>
    </row>
    <row r="1705" spans="2:15" s="39" customFormat="1">
      <c r="B1705" s="37"/>
      <c r="C1705" s="37"/>
      <c r="D1705" s="37"/>
      <c r="E1705" s="37"/>
      <c r="F1705" s="37"/>
      <c r="G1705" s="37"/>
      <c r="H1705" s="37"/>
      <c r="I1705" s="37"/>
      <c r="J1705" s="38"/>
      <c r="O1705" s="38"/>
    </row>
    <row r="1706" spans="2:15" s="39" customFormat="1">
      <c r="B1706" s="37"/>
      <c r="C1706" s="37"/>
      <c r="D1706" s="37"/>
      <c r="E1706" s="37"/>
      <c r="F1706" s="37"/>
      <c r="G1706" s="37"/>
      <c r="H1706" s="37"/>
      <c r="I1706" s="37"/>
      <c r="J1706" s="38"/>
      <c r="O1706" s="38"/>
    </row>
    <row r="1707" spans="2:15" s="39" customFormat="1">
      <c r="B1707" s="37"/>
      <c r="C1707" s="37"/>
      <c r="D1707" s="37"/>
      <c r="E1707" s="37"/>
      <c r="F1707" s="37"/>
      <c r="G1707" s="37"/>
      <c r="H1707" s="37"/>
      <c r="I1707" s="37"/>
      <c r="J1707" s="38"/>
      <c r="O1707" s="38"/>
    </row>
    <row r="1708" spans="2:15" s="39" customFormat="1">
      <c r="B1708" s="37"/>
      <c r="C1708" s="37"/>
      <c r="D1708" s="37"/>
      <c r="E1708" s="37"/>
      <c r="F1708" s="37"/>
      <c r="G1708" s="37"/>
      <c r="H1708" s="37"/>
      <c r="I1708" s="37"/>
      <c r="J1708" s="38"/>
      <c r="O1708" s="38"/>
    </row>
    <row r="1709" spans="2:15" s="39" customFormat="1">
      <c r="B1709" s="37"/>
      <c r="C1709" s="37"/>
      <c r="D1709" s="37"/>
      <c r="E1709" s="37"/>
      <c r="F1709" s="37"/>
      <c r="G1709" s="37"/>
      <c r="H1709" s="37"/>
      <c r="I1709" s="37"/>
      <c r="J1709" s="38"/>
      <c r="O1709" s="38"/>
    </row>
    <row r="1710" spans="2:15" s="39" customFormat="1">
      <c r="B1710" s="37"/>
      <c r="C1710" s="37"/>
      <c r="D1710" s="37"/>
      <c r="E1710" s="37"/>
      <c r="F1710" s="37"/>
      <c r="G1710" s="37"/>
      <c r="H1710" s="37"/>
      <c r="I1710" s="37"/>
      <c r="J1710" s="38"/>
      <c r="O1710" s="38"/>
    </row>
    <row r="1711" spans="2:15" s="39" customFormat="1">
      <c r="B1711" s="37"/>
      <c r="C1711" s="37"/>
      <c r="D1711" s="37"/>
      <c r="E1711" s="37"/>
      <c r="F1711" s="37"/>
      <c r="G1711" s="37"/>
      <c r="H1711" s="37"/>
      <c r="I1711" s="37"/>
      <c r="J1711" s="38"/>
      <c r="O1711" s="38"/>
    </row>
    <row r="1712" spans="2:15" s="39" customFormat="1">
      <c r="B1712" s="37"/>
      <c r="C1712" s="37"/>
      <c r="D1712" s="37"/>
      <c r="E1712" s="37"/>
      <c r="F1712" s="37"/>
      <c r="G1712" s="37"/>
      <c r="H1712" s="37"/>
      <c r="I1712" s="37"/>
      <c r="J1712" s="38"/>
      <c r="O1712" s="38"/>
    </row>
    <row r="1713" spans="2:15" s="39" customFormat="1">
      <c r="B1713" s="37"/>
      <c r="C1713" s="37"/>
      <c r="D1713" s="37"/>
      <c r="E1713" s="37"/>
      <c r="F1713" s="37"/>
      <c r="G1713" s="37"/>
      <c r="H1713" s="37"/>
      <c r="I1713" s="37"/>
      <c r="J1713" s="38"/>
      <c r="O1713" s="38"/>
    </row>
    <row r="1714" spans="2:15" s="39" customFormat="1">
      <c r="B1714" s="37"/>
      <c r="C1714" s="37"/>
      <c r="D1714" s="37"/>
      <c r="E1714" s="37"/>
      <c r="F1714" s="37"/>
      <c r="G1714" s="37"/>
      <c r="H1714" s="37"/>
      <c r="I1714" s="37"/>
      <c r="J1714" s="38"/>
      <c r="O1714" s="38"/>
    </row>
    <row r="1715" spans="2:15" s="39" customFormat="1">
      <c r="B1715" s="37"/>
      <c r="C1715" s="37"/>
      <c r="D1715" s="37"/>
      <c r="E1715" s="37"/>
      <c r="F1715" s="37"/>
      <c r="G1715" s="37"/>
      <c r="H1715" s="37"/>
      <c r="I1715" s="37"/>
      <c r="J1715" s="38"/>
      <c r="O1715" s="38"/>
    </row>
    <row r="1716" spans="2:15" s="39" customFormat="1">
      <c r="B1716" s="37"/>
      <c r="C1716" s="37"/>
      <c r="D1716" s="37"/>
      <c r="E1716" s="37"/>
      <c r="F1716" s="37"/>
      <c r="G1716" s="37"/>
      <c r="H1716" s="37"/>
      <c r="I1716" s="37"/>
      <c r="J1716" s="38"/>
      <c r="O1716" s="38"/>
    </row>
    <row r="1717" spans="2:15" s="39" customFormat="1">
      <c r="B1717" s="37"/>
      <c r="C1717" s="37"/>
      <c r="D1717" s="37"/>
      <c r="E1717" s="37"/>
      <c r="F1717" s="37"/>
      <c r="G1717" s="37"/>
      <c r="H1717" s="37"/>
      <c r="I1717" s="37"/>
      <c r="J1717" s="38"/>
      <c r="O1717" s="38"/>
    </row>
    <row r="1718" spans="2:15" s="39" customFormat="1">
      <c r="B1718" s="37"/>
      <c r="C1718" s="37"/>
      <c r="D1718" s="37"/>
      <c r="E1718" s="37"/>
      <c r="F1718" s="37"/>
      <c r="G1718" s="37"/>
      <c r="H1718" s="37"/>
      <c r="I1718" s="37"/>
      <c r="J1718" s="38"/>
      <c r="O1718" s="38"/>
    </row>
    <row r="1719" spans="2:15" s="39" customFormat="1">
      <c r="B1719" s="37"/>
      <c r="C1719" s="37"/>
      <c r="D1719" s="37"/>
      <c r="E1719" s="37"/>
      <c r="F1719" s="37"/>
      <c r="G1719" s="37"/>
      <c r="H1719" s="37"/>
      <c r="I1719" s="37"/>
      <c r="J1719" s="38"/>
      <c r="O1719" s="38"/>
    </row>
    <row r="1720" spans="2:15" s="39" customFormat="1">
      <c r="B1720" s="37"/>
      <c r="C1720" s="37"/>
      <c r="D1720" s="37"/>
      <c r="E1720" s="37"/>
      <c r="F1720" s="37"/>
      <c r="G1720" s="37"/>
      <c r="H1720" s="37"/>
      <c r="I1720" s="37"/>
      <c r="J1720" s="38"/>
      <c r="O1720" s="38"/>
    </row>
    <row r="1721" spans="2:15" s="39" customFormat="1">
      <c r="B1721" s="37"/>
      <c r="C1721" s="37"/>
      <c r="D1721" s="37"/>
      <c r="E1721" s="37"/>
      <c r="F1721" s="37"/>
      <c r="G1721" s="37"/>
      <c r="H1721" s="37"/>
      <c r="I1721" s="37"/>
      <c r="J1721" s="38"/>
      <c r="O1721" s="38"/>
    </row>
    <row r="1722" spans="2:15" s="39" customFormat="1">
      <c r="B1722" s="37"/>
      <c r="C1722" s="37"/>
      <c r="D1722" s="37"/>
      <c r="E1722" s="37"/>
      <c r="F1722" s="37"/>
      <c r="G1722" s="37"/>
      <c r="H1722" s="37"/>
      <c r="I1722" s="37"/>
      <c r="J1722" s="38"/>
      <c r="O1722" s="38"/>
    </row>
    <row r="1723" spans="2:15" s="39" customFormat="1">
      <c r="B1723" s="37"/>
      <c r="C1723" s="37"/>
      <c r="D1723" s="37"/>
      <c r="E1723" s="37"/>
      <c r="F1723" s="37"/>
      <c r="G1723" s="37"/>
      <c r="H1723" s="37"/>
      <c r="I1723" s="37"/>
      <c r="J1723" s="38"/>
      <c r="O1723" s="38"/>
    </row>
    <row r="1724" spans="2:15" s="39" customFormat="1">
      <c r="B1724" s="37"/>
      <c r="C1724" s="37"/>
      <c r="D1724" s="37"/>
      <c r="E1724" s="37"/>
      <c r="F1724" s="37"/>
      <c r="G1724" s="37"/>
      <c r="H1724" s="37"/>
      <c r="I1724" s="37"/>
      <c r="J1724" s="38"/>
      <c r="O1724" s="38"/>
    </row>
    <row r="1725" spans="2:15" s="39" customFormat="1">
      <c r="B1725" s="37"/>
      <c r="C1725" s="37"/>
      <c r="D1725" s="37"/>
      <c r="E1725" s="37"/>
      <c r="F1725" s="37"/>
      <c r="G1725" s="37"/>
      <c r="H1725" s="37"/>
      <c r="I1725" s="37"/>
      <c r="J1725" s="38"/>
      <c r="O1725" s="38"/>
    </row>
    <row r="1726" spans="2:15" s="39" customFormat="1">
      <c r="B1726" s="37"/>
      <c r="C1726" s="37"/>
      <c r="D1726" s="37"/>
      <c r="E1726" s="37"/>
      <c r="F1726" s="37"/>
      <c r="G1726" s="37"/>
      <c r="H1726" s="37"/>
      <c r="I1726" s="37"/>
      <c r="J1726" s="38"/>
      <c r="O1726" s="38"/>
    </row>
    <row r="1727" spans="2:15" s="39" customFormat="1">
      <c r="B1727" s="37"/>
      <c r="C1727" s="37"/>
      <c r="D1727" s="37"/>
      <c r="E1727" s="37"/>
      <c r="F1727" s="37"/>
      <c r="G1727" s="37"/>
      <c r="H1727" s="37"/>
      <c r="I1727" s="37"/>
      <c r="J1727" s="38"/>
      <c r="O1727" s="38"/>
    </row>
    <row r="1728" spans="2:15" s="39" customFormat="1">
      <c r="B1728" s="37"/>
      <c r="C1728" s="37"/>
      <c r="D1728" s="37"/>
      <c r="E1728" s="37"/>
      <c r="F1728" s="37"/>
      <c r="G1728" s="37"/>
      <c r="H1728" s="37"/>
      <c r="I1728" s="37"/>
      <c r="J1728" s="38"/>
      <c r="O1728" s="38"/>
    </row>
    <row r="1729" spans="2:15" s="39" customFormat="1">
      <c r="B1729" s="37"/>
      <c r="C1729" s="37"/>
      <c r="D1729" s="37"/>
      <c r="E1729" s="37"/>
      <c r="F1729" s="37"/>
      <c r="G1729" s="37"/>
      <c r="H1729" s="37"/>
      <c r="I1729" s="37"/>
      <c r="J1729" s="38"/>
      <c r="O1729" s="38"/>
    </row>
    <row r="1730" spans="2:15" s="39" customFormat="1">
      <c r="B1730" s="37"/>
      <c r="C1730" s="37"/>
      <c r="D1730" s="37"/>
      <c r="E1730" s="37"/>
      <c r="F1730" s="37"/>
      <c r="G1730" s="37"/>
      <c r="H1730" s="37"/>
      <c r="I1730" s="37"/>
      <c r="J1730" s="38"/>
      <c r="O1730" s="38"/>
    </row>
    <row r="1731" spans="2:15" s="39" customFormat="1">
      <c r="B1731" s="37"/>
      <c r="C1731" s="37"/>
      <c r="D1731" s="37"/>
      <c r="E1731" s="37"/>
      <c r="F1731" s="37"/>
      <c r="G1731" s="37"/>
      <c r="H1731" s="37"/>
      <c r="I1731" s="37"/>
      <c r="J1731" s="38"/>
      <c r="O1731" s="38"/>
    </row>
    <row r="1732" spans="2:15" s="39" customFormat="1">
      <c r="B1732" s="37"/>
      <c r="C1732" s="37"/>
      <c r="D1732" s="37"/>
      <c r="E1732" s="37"/>
      <c r="F1732" s="37"/>
      <c r="G1732" s="37"/>
      <c r="H1732" s="37"/>
      <c r="I1732" s="37"/>
      <c r="J1732" s="38"/>
      <c r="O1732" s="38"/>
    </row>
    <row r="1733" spans="2:15" s="39" customFormat="1">
      <c r="B1733" s="37"/>
      <c r="C1733" s="37"/>
      <c r="D1733" s="37"/>
      <c r="E1733" s="37"/>
      <c r="F1733" s="37"/>
      <c r="G1733" s="37"/>
      <c r="H1733" s="37"/>
      <c r="I1733" s="37"/>
      <c r="J1733" s="38"/>
      <c r="O1733" s="38"/>
    </row>
    <row r="1734" spans="2:15" s="39" customFormat="1">
      <c r="B1734" s="37"/>
      <c r="C1734" s="37"/>
      <c r="D1734" s="37"/>
      <c r="E1734" s="37"/>
      <c r="F1734" s="37"/>
      <c r="G1734" s="37"/>
      <c r="H1734" s="37"/>
      <c r="I1734" s="37"/>
      <c r="J1734" s="38"/>
      <c r="O1734" s="38"/>
    </row>
    <row r="1735" spans="2:15" s="39" customFormat="1">
      <c r="B1735" s="37"/>
      <c r="C1735" s="37"/>
      <c r="D1735" s="37"/>
      <c r="E1735" s="37"/>
      <c r="F1735" s="37"/>
      <c r="G1735" s="37"/>
      <c r="H1735" s="37"/>
      <c r="I1735" s="37"/>
      <c r="J1735" s="38"/>
      <c r="O1735" s="38"/>
    </row>
    <row r="1736" spans="2:15" s="39" customFormat="1">
      <c r="B1736" s="37"/>
      <c r="C1736" s="37"/>
      <c r="D1736" s="37"/>
      <c r="E1736" s="37"/>
      <c r="F1736" s="37"/>
      <c r="G1736" s="37"/>
      <c r="H1736" s="37"/>
      <c r="I1736" s="37"/>
      <c r="J1736" s="38"/>
      <c r="O1736" s="38"/>
    </row>
    <row r="1737" spans="2:15" s="39" customFormat="1">
      <c r="B1737" s="37"/>
      <c r="C1737" s="37"/>
      <c r="D1737" s="37"/>
      <c r="E1737" s="37"/>
      <c r="F1737" s="37"/>
      <c r="G1737" s="37"/>
      <c r="H1737" s="37"/>
      <c r="I1737" s="37"/>
      <c r="J1737" s="38"/>
      <c r="O1737" s="38"/>
    </row>
    <row r="1738" spans="2:15" s="39" customFormat="1">
      <c r="B1738" s="37"/>
      <c r="C1738" s="37"/>
      <c r="D1738" s="37"/>
      <c r="E1738" s="37"/>
      <c r="F1738" s="37"/>
      <c r="G1738" s="37"/>
      <c r="H1738" s="37"/>
      <c r="I1738" s="37"/>
      <c r="J1738" s="38"/>
      <c r="O1738" s="38"/>
    </row>
    <row r="1739" spans="2:15" s="39" customFormat="1">
      <c r="B1739" s="37"/>
      <c r="C1739" s="37"/>
      <c r="D1739" s="37"/>
      <c r="E1739" s="37"/>
      <c r="F1739" s="37"/>
      <c r="G1739" s="37"/>
      <c r="H1739" s="37"/>
      <c r="I1739" s="37"/>
      <c r="J1739" s="38"/>
      <c r="O1739" s="38"/>
    </row>
    <row r="1740" spans="2:15" s="39" customFormat="1">
      <c r="B1740" s="37"/>
      <c r="C1740" s="37"/>
      <c r="D1740" s="37"/>
      <c r="E1740" s="37"/>
      <c r="F1740" s="37"/>
      <c r="G1740" s="37"/>
      <c r="H1740" s="37"/>
      <c r="I1740" s="37"/>
      <c r="J1740" s="38"/>
      <c r="O1740" s="38"/>
    </row>
    <row r="1741" spans="2:15" s="39" customFormat="1">
      <c r="B1741" s="37"/>
      <c r="C1741" s="37"/>
      <c r="D1741" s="37"/>
      <c r="E1741" s="37"/>
      <c r="F1741" s="37"/>
      <c r="G1741" s="37"/>
      <c r="H1741" s="37"/>
      <c r="I1741" s="37"/>
      <c r="J1741" s="38"/>
      <c r="O1741" s="38"/>
    </row>
    <row r="1742" spans="2:15" s="39" customFormat="1">
      <c r="B1742" s="37"/>
      <c r="C1742" s="37"/>
      <c r="D1742" s="37"/>
      <c r="E1742" s="37"/>
      <c r="F1742" s="37"/>
      <c r="G1742" s="37"/>
      <c r="H1742" s="37"/>
      <c r="I1742" s="37"/>
      <c r="J1742" s="38"/>
      <c r="O1742" s="38"/>
    </row>
    <row r="1743" spans="2:15" s="39" customFormat="1">
      <c r="B1743" s="37"/>
      <c r="C1743" s="37"/>
      <c r="D1743" s="37"/>
      <c r="E1743" s="37"/>
      <c r="F1743" s="37"/>
      <c r="G1743" s="37"/>
      <c r="H1743" s="37"/>
      <c r="I1743" s="37"/>
      <c r="J1743" s="38"/>
      <c r="O1743" s="38"/>
    </row>
    <row r="1744" spans="2:15" s="39" customFormat="1">
      <c r="B1744" s="37"/>
      <c r="C1744" s="37"/>
      <c r="D1744" s="37"/>
      <c r="E1744" s="37"/>
      <c r="F1744" s="37"/>
      <c r="G1744" s="37"/>
      <c r="H1744" s="37"/>
      <c r="I1744" s="37"/>
      <c r="J1744" s="38"/>
      <c r="O1744" s="38"/>
    </row>
    <row r="1745" spans="2:15" s="39" customFormat="1">
      <c r="B1745" s="37"/>
      <c r="C1745" s="37"/>
      <c r="D1745" s="37"/>
      <c r="E1745" s="37"/>
      <c r="F1745" s="37"/>
      <c r="G1745" s="37"/>
      <c r="H1745" s="37"/>
      <c r="I1745" s="37"/>
      <c r="J1745" s="38"/>
      <c r="O1745" s="38"/>
    </row>
    <row r="1746" spans="2:15" s="39" customFormat="1">
      <c r="B1746" s="37"/>
      <c r="C1746" s="37"/>
      <c r="D1746" s="37"/>
      <c r="E1746" s="37"/>
      <c r="F1746" s="37"/>
      <c r="G1746" s="37"/>
      <c r="H1746" s="37"/>
      <c r="I1746" s="37"/>
      <c r="J1746" s="38"/>
      <c r="O1746" s="38"/>
    </row>
    <row r="1747" spans="2:15" s="39" customFormat="1">
      <c r="B1747" s="37"/>
      <c r="C1747" s="37"/>
      <c r="D1747" s="37"/>
      <c r="E1747" s="37"/>
      <c r="F1747" s="37"/>
      <c r="G1747" s="37"/>
      <c r="H1747" s="37"/>
      <c r="I1747" s="37"/>
      <c r="J1747" s="38"/>
      <c r="O1747" s="38"/>
    </row>
    <row r="1748" spans="2:15" s="39" customFormat="1">
      <c r="B1748" s="37"/>
      <c r="C1748" s="37"/>
      <c r="D1748" s="37"/>
      <c r="E1748" s="37"/>
      <c r="F1748" s="37"/>
      <c r="G1748" s="37"/>
      <c r="H1748" s="37"/>
      <c r="I1748" s="37"/>
      <c r="J1748" s="38"/>
      <c r="O1748" s="38"/>
    </row>
    <row r="1749" spans="2:15" s="39" customFormat="1">
      <c r="B1749" s="37"/>
      <c r="C1749" s="37"/>
      <c r="D1749" s="37"/>
      <c r="E1749" s="37"/>
      <c r="F1749" s="37"/>
      <c r="G1749" s="37"/>
      <c r="H1749" s="37"/>
      <c r="I1749" s="37"/>
      <c r="J1749" s="38"/>
      <c r="O1749" s="38"/>
    </row>
    <row r="1750" spans="2:15" s="39" customFormat="1">
      <c r="B1750" s="37"/>
      <c r="C1750" s="37"/>
      <c r="D1750" s="37"/>
      <c r="E1750" s="37"/>
      <c r="F1750" s="37"/>
      <c r="G1750" s="37"/>
      <c r="H1750" s="37"/>
      <c r="I1750" s="37"/>
      <c r="J1750" s="38"/>
      <c r="O1750" s="38"/>
    </row>
    <row r="1751" spans="2:15" s="39" customFormat="1">
      <c r="B1751" s="37"/>
      <c r="C1751" s="37"/>
      <c r="D1751" s="37"/>
      <c r="E1751" s="37"/>
      <c r="F1751" s="37"/>
      <c r="G1751" s="37"/>
      <c r="H1751" s="37"/>
      <c r="I1751" s="37"/>
      <c r="J1751" s="38"/>
      <c r="O1751" s="38"/>
    </row>
    <row r="1752" spans="2:15" s="39" customFormat="1">
      <c r="B1752" s="37"/>
      <c r="C1752" s="37"/>
      <c r="D1752" s="37"/>
      <c r="E1752" s="37"/>
      <c r="F1752" s="37"/>
      <c r="G1752" s="37"/>
      <c r="H1752" s="37"/>
      <c r="I1752" s="37"/>
      <c r="J1752" s="38"/>
      <c r="O1752" s="38"/>
    </row>
    <row r="1753" spans="2:15" s="39" customFormat="1">
      <c r="B1753" s="37"/>
      <c r="C1753" s="37"/>
      <c r="D1753" s="37"/>
      <c r="E1753" s="37"/>
      <c r="F1753" s="37"/>
      <c r="G1753" s="37"/>
      <c r="H1753" s="37"/>
      <c r="I1753" s="37"/>
      <c r="J1753" s="38"/>
      <c r="O1753" s="38"/>
    </row>
    <row r="1754" spans="2:15" s="39" customFormat="1">
      <c r="B1754" s="37"/>
      <c r="C1754" s="37"/>
      <c r="D1754" s="37"/>
      <c r="E1754" s="37"/>
      <c r="F1754" s="37"/>
      <c r="G1754" s="37"/>
      <c r="H1754" s="37"/>
      <c r="I1754" s="37"/>
      <c r="J1754" s="38"/>
      <c r="O1754" s="38"/>
    </row>
    <row r="1755" spans="2:15" s="39" customFormat="1">
      <c r="B1755" s="37"/>
      <c r="C1755" s="37"/>
      <c r="D1755" s="37"/>
      <c r="E1755" s="37"/>
      <c r="F1755" s="37"/>
      <c r="G1755" s="37"/>
      <c r="H1755" s="37"/>
      <c r="I1755" s="37"/>
      <c r="J1755" s="38"/>
      <c r="O1755" s="38"/>
    </row>
    <row r="1756" spans="2:15" s="39" customFormat="1">
      <c r="B1756" s="37"/>
      <c r="C1756" s="37"/>
      <c r="D1756" s="37"/>
      <c r="E1756" s="37"/>
      <c r="F1756" s="37"/>
      <c r="G1756" s="37"/>
      <c r="H1756" s="37"/>
      <c r="I1756" s="37"/>
      <c r="J1756" s="38"/>
      <c r="O1756" s="38"/>
    </row>
    <row r="1757" spans="2:15" s="39" customFormat="1">
      <c r="B1757" s="37"/>
      <c r="C1757" s="37"/>
      <c r="D1757" s="37"/>
      <c r="E1757" s="37"/>
      <c r="F1757" s="37"/>
      <c r="G1757" s="37"/>
      <c r="H1757" s="37"/>
      <c r="I1757" s="37"/>
      <c r="J1757" s="38"/>
      <c r="O1757" s="38"/>
    </row>
    <row r="1758" spans="2:15" s="39" customFormat="1">
      <c r="B1758" s="37"/>
      <c r="C1758" s="37"/>
      <c r="D1758" s="37"/>
      <c r="E1758" s="37"/>
      <c r="F1758" s="37"/>
      <c r="G1758" s="37"/>
      <c r="H1758" s="37"/>
      <c r="I1758" s="37"/>
      <c r="J1758" s="38"/>
      <c r="O1758" s="38"/>
    </row>
    <row r="1759" spans="2:15" s="39" customFormat="1">
      <c r="B1759" s="37"/>
      <c r="C1759" s="37"/>
      <c r="D1759" s="37"/>
      <c r="E1759" s="37"/>
      <c r="F1759" s="37"/>
      <c r="G1759" s="37"/>
      <c r="H1759" s="37"/>
      <c r="I1759" s="37"/>
      <c r="J1759" s="38"/>
      <c r="O1759" s="38"/>
    </row>
    <row r="1760" spans="2:15" s="39" customFormat="1">
      <c r="B1760" s="37"/>
      <c r="C1760" s="37"/>
      <c r="D1760" s="37"/>
      <c r="E1760" s="37"/>
      <c r="F1760" s="37"/>
      <c r="G1760" s="37"/>
      <c r="H1760" s="37"/>
      <c r="I1760" s="37"/>
      <c r="J1760" s="38"/>
      <c r="O1760" s="38"/>
    </row>
    <row r="1761" spans="2:15" s="39" customFormat="1">
      <c r="B1761" s="37"/>
      <c r="C1761" s="37"/>
      <c r="D1761" s="37"/>
      <c r="E1761" s="37"/>
      <c r="F1761" s="37"/>
      <c r="G1761" s="37"/>
      <c r="H1761" s="37"/>
      <c r="I1761" s="37"/>
      <c r="J1761" s="38"/>
      <c r="O1761" s="38"/>
    </row>
    <row r="1762" spans="2:15" s="39" customFormat="1">
      <c r="B1762" s="37"/>
      <c r="C1762" s="37"/>
      <c r="D1762" s="37"/>
      <c r="E1762" s="37"/>
      <c r="F1762" s="37"/>
      <c r="G1762" s="37"/>
      <c r="H1762" s="37"/>
      <c r="I1762" s="37"/>
      <c r="J1762" s="38"/>
      <c r="O1762" s="38"/>
    </row>
    <row r="1763" spans="2:15" s="39" customFormat="1">
      <c r="B1763" s="37"/>
      <c r="C1763" s="37"/>
      <c r="D1763" s="37"/>
      <c r="E1763" s="37"/>
      <c r="F1763" s="37"/>
      <c r="G1763" s="37"/>
      <c r="H1763" s="37"/>
      <c r="I1763" s="37"/>
      <c r="J1763" s="38"/>
      <c r="O1763" s="38"/>
    </row>
    <row r="1764" spans="2:15" s="39" customFormat="1">
      <c r="B1764" s="37"/>
      <c r="C1764" s="37"/>
      <c r="D1764" s="37"/>
      <c r="E1764" s="37"/>
      <c r="F1764" s="37"/>
      <c r="G1764" s="37"/>
      <c r="H1764" s="37"/>
      <c r="I1764" s="37"/>
      <c r="J1764" s="38"/>
      <c r="O1764" s="38"/>
    </row>
    <row r="1765" spans="2:15" s="39" customFormat="1">
      <c r="B1765" s="37"/>
      <c r="C1765" s="37"/>
      <c r="D1765" s="37"/>
      <c r="E1765" s="37"/>
      <c r="F1765" s="37"/>
      <c r="G1765" s="37"/>
      <c r="H1765" s="37"/>
      <c r="I1765" s="37"/>
      <c r="J1765" s="38"/>
      <c r="O1765" s="38"/>
    </row>
    <row r="1766" spans="2:15" s="39" customFormat="1">
      <c r="B1766" s="37"/>
      <c r="C1766" s="37"/>
      <c r="D1766" s="37"/>
      <c r="E1766" s="37"/>
      <c r="F1766" s="37"/>
      <c r="G1766" s="37"/>
      <c r="H1766" s="37"/>
      <c r="I1766" s="37"/>
      <c r="J1766" s="38"/>
      <c r="O1766" s="38"/>
    </row>
    <row r="1767" spans="2:15" s="39" customFormat="1">
      <c r="B1767" s="37"/>
      <c r="C1767" s="37"/>
      <c r="D1767" s="37"/>
      <c r="E1767" s="37"/>
      <c r="F1767" s="37"/>
      <c r="G1767" s="37"/>
      <c r="H1767" s="37"/>
      <c r="I1767" s="37"/>
      <c r="J1767" s="38"/>
      <c r="O1767" s="38"/>
    </row>
    <row r="1768" spans="2:15" s="39" customFormat="1">
      <c r="B1768" s="37"/>
      <c r="C1768" s="37"/>
      <c r="D1768" s="37"/>
      <c r="E1768" s="37"/>
      <c r="F1768" s="37"/>
      <c r="G1768" s="37"/>
      <c r="H1768" s="37"/>
      <c r="I1768" s="37"/>
      <c r="J1768" s="38"/>
      <c r="O1768" s="38"/>
    </row>
    <row r="1769" spans="2:15" s="39" customFormat="1">
      <c r="B1769" s="37"/>
      <c r="C1769" s="37"/>
      <c r="D1769" s="37"/>
      <c r="E1769" s="37"/>
      <c r="F1769" s="37"/>
      <c r="G1769" s="37"/>
      <c r="H1769" s="37"/>
      <c r="I1769" s="37"/>
      <c r="J1769" s="38"/>
      <c r="O1769" s="38"/>
    </row>
    <row r="1770" spans="2:15" s="39" customFormat="1">
      <c r="B1770" s="37"/>
      <c r="C1770" s="37"/>
      <c r="D1770" s="37"/>
      <c r="E1770" s="37"/>
      <c r="F1770" s="37"/>
      <c r="G1770" s="37"/>
      <c r="H1770" s="37"/>
      <c r="I1770" s="37"/>
      <c r="J1770" s="38"/>
      <c r="O1770" s="38"/>
    </row>
    <row r="1771" spans="2:15" s="39" customFormat="1">
      <c r="B1771" s="37"/>
      <c r="C1771" s="37"/>
      <c r="D1771" s="37"/>
      <c r="E1771" s="37"/>
      <c r="F1771" s="37"/>
      <c r="G1771" s="37"/>
      <c r="H1771" s="37"/>
      <c r="I1771" s="37"/>
      <c r="J1771" s="38"/>
      <c r="O1771" s="38"/>
    </row>
    <row r="1772" spans="2:15" s="39" customFormat="1">
      <c r="B1772" s="37"/>
      <c r="C1772" s="37"/>
      <c r="D1772" s="37"/>
      <c r="E1772" s="37"/>
      <c r="F1772" s="37"/>
      <c r="G1772" s="37"/>
      <c r="H1772" s="37"/>
      <c r="I1772" s="37"/>
      <c r="J1772" s="38"/>
      <c r="O1772" s="38"/>
    </row>
    <row r="1773" spans="2:15" s="39" customFormat="1">
      <c r="B1773" s="37"/>
      <c r="C1773" s="37"/>
      <c r="D1773" s="37"/>
      <c r="E1773" s="37"/>
      <c r="F1773" s="37"/>
      <c r="G1773" s="37"/>
      <c r="H1773" s="37"/>
      <c r="I1773" s="37"/>
      <c r="J1773" s="38"/>
      <c r="O1773" s="38"/>
    </row>
    <row r="1774" spans="2:15" s="39" customFormat="1">
      <c r="B1774" s="37"/>
      <c r="C1774" s="37"/>
      <c r="D1774" s="37"/>
      <c r="E1774" s="37"/>
      <c r="F1774" s="37"/>
      <c r="G1774" s="37"/>
      <c r="H1774" s="37"/>
      <c r="I1774" s="37"/>
      <c r="J1774" s="38"/>
      <c r="O1774" s="38"/>
    </row>
    <row r="1775" spans="2:15" s="39" customFormat="1">
      <c r="B1775" s="37"/>
      <c r="C1775" s="37"/>
      <c r="D1775" s="37"/>
      <c r="E1775" s="37"/>
      <c r="F1775" s="37"/>
      <c r="G1775" s="37"/>
      <c r="H1775" s="37"/>
      <c r="I1775" s="37"/>
      <c r="J1775" s="38"/>
      <c r="O1775" s="38"/>
    </row>
    <row r="1776" spans="2:15" s="39" customFormat="1">
      <c r="B1776" s="37"/>
      <c r="C1776" s="37"/>
      <c r="D1776" s="37"/>
      <c r="E1776" s="37"/>
      <c r="F1776" s="37"/>
      <c r="G1776" s="37"/>
      <c r="H1776" s="37"/>
      <c r="I1776" s="37"/>
      <c r="J1776" s="38"/>
      <c r="O1776" s="38"/>
    </row>
    <row r="1777" spans="2:15" s="39" customFormat="1">
      <c r="B1777" s="37"/>
      <c r="C1777" s="37"/>
      <c r="D1777" s="37"/>
      <c r="E1777" s="37"/>
      <c r="F1777" s="37"/>
      <c r="G1777" s="37"/>
      <c r="H1777" s="37"/>
      <c r="I1777" s="37"/>
      <c r="J1777" s="38"/>
      <c r="O1777" s="38"/>
    </row>
    <row r="1778" spans="2:15" s="39" customFormat="1">
      <c r="B1778" s="37"/>
      <c r="C1778" s="37"/>
      <c r="D1778" s="37"/>
      <c r="E1778" s="37"/>
      <c r="F1778" s="37"/>
      <c r="G1778" s="37"/>
      <c r="H1778" s="37"/>
      <c r="I1778" s="37"/>
      <c r="J1778" s="38"/>
      <c r="O1778" s="38"/>
    </row>
    <row r="1779" spans="2:15" s="39" customFormat="1">
      <c r="B1779" s="37"/>
      <c r="C1779" s="37"/>
      <c r="D1779" s="37"/>
      <c r="E1779" s="37"/>
      <c r="F1779" s="37"/>
      <c r="G1779" s="37"/>
      <c r="H1779" s="37"/>
      <c r="I1779" s="37"/>
      <c r="J1779" s="38"/>
      <c r="O1779" s="38"/>
    </row>
    <row r="1780" spans="2:15" s="39" customFormat="1">
      <c r="B1780" s="37"/>
      <c r="C1780" s="37"/>
      <c r="D1780" s="37"/>
      <c r="E1780" s="37"/>
      <c r="F1780" s="37"/>
      <c r="G1780" s="37"/>
      <c r="H1780" s="37"/>
      <c r="I1780" s="37"/>
      <c r="J1780" s="38"/>
      <c r="O1780" s="38"/>
    </row>
    <row r="1781" spans="2:15" s="39" customFormat="1">
      <c r="B1781" s="37"/>
      <c r="C1781" s="37"/>
      <c r="D1781" s="37"/>
      <c r="E1781" s="37"/>
      <c r="F1781" s="37"/>
      <c r="G1781" s="37"/>
      <c r="H1781" s="37"/>
      <c r="I1781" s="37"/>
      <c r="J1781" s="38"/>
      <c r="O1781" s="38"/>
    </row>
    <row r="1782" spans="2:15" s="39" customFormat="1">
      <c r="B1782" s="37"/>
      <c r="C1782" s="37"/>
      <c r="D1782" s="37"/>
      <c r="E1782" s="37"/>
      <c r="F1782" s="37"/>
      <c r="G1782" s="37"/>
      <c r="H1782" s="37"/>
      <c r="I1782" s="37"/>
      <c r="J1782" s="38"/>
      <c r="O1782" s="38"/>
    </row>
    <row r="1783" spans="2:15" s="39" customFormat="1">
      <c r="B1783" s="37"/>
      <c r="C1783" s="37"/>
      <c r="D1783" s="37"/>
      <c r="E1783" s="37"/>
      <c r="F1783" s="37"/>
      <c r="G1783" s="37"/>
      <c r="H1783" s="37"/>
      <c r="I1783" s="37"/>
      <c r="J1783" s="38"/>
      <c r="O1783" s="38"/>
    </row>
    <row r="1784" spans="2:15" s="39" customFormat="1">
      <c r="B1784" s="37"/>
      <c r="C1784" s="37"/>
      <c r="D1784" s="37"/>
      <c r="E1784" s="37"/>
      <c r="F1784" s="37"/>
      <c r="G1784" s="37"/>
      <c r="H1784" s="37"/>
      <c r="I1784" s="37"/>
      <c r="J1784" s="38"/>
      <c r="O1784" s="38"/>
    </row>
    <row r="1785" spans="2:15" s="39" customFormat="1">
      <c r="B1785" s="37"/>
      <c r="C1785" s="37"/>
      <c r="D1785" s="37"/>
      <c r="E1785" s="37"/>
      <c r="F1785" s="37"/>
      <c r="G1785" s="37"/>
      <c r="H1785" s="37"/>
      <c r="I1785" s="37"/>
      <c r="J1785" s="38"/>
      <c r="O1785" s="38"/>
    </row>
    <row r="1786" spans="2:15" s="39" customFormat="1">
      <c r="B1786" s="37"/>
      <c r="C1786" s="37"/>
      <c r="D1786" s="37"/>
      <c r="E1786" s="37"/>
      <c r="F1786" s="37"/>
      <c r="G1786" s="37"/>
      <c r="H1786" s="37"/>
      <c r="I1786" s="37"/>
      <c r="J1786" s="38"/>
      <c r="O1786" s="38"/>
    </row>
    <row r="1787" spans="2:15" s="39" customFormat="1">
      <c r="B1787" s="37"/>
      <c r="C1787" s="37"/>
      <c r="D1787" s="37"/>
      <c r="E1787" s="37"/>
      <c r="F1787" s="37"/>
      <c r="G1787" s="37"/>
      <c r="H1787" s="37"/>
      <c r="I1787" s="37"/>
      <c r="J1787" s="38"/>
      <c r="O1787" s="38"/>
    </row>
    <row r="1788" spans="2:15" s="39" customFormat="1">
      <c r="B1788" s="37"/>
      <c r="C1788" s="37"/>
      <c r="D1788" s="37"/>
      <c r="E1788" s="37"/>
      <c r="F1788" s="37"/>
      <c r="G1788" s="37"/>
      <c r="H1788" s="37"/>
      <c r="I1788" s="37"/>
      <c r="J1788" s="38"/>
      <c r="O1788" s="38"/>
    </row>
    <row r="1789" spans="2:15" s="39" customFormat="1">
      <c r="B1789" s="37"/>
      <c r="C1789" s="37"/>
      <c r="D1789" s="37"/>
      <c r="E1789" s="37"/>
      <c r="F1789" s="37"/>
      <c r="G1789" s="37"/>
      <c r="H1789" s="37"/>
      <c r="I1789" s="37"/>
      <c r="J1789" s="38"/>
      <c r="O1789" s="38"/>
    </row>
    <row r="1790" spans="2:15" s="39" customFormat="1">
      <c r="B1790" s="37"/>
      <c r="C1790" s="37"/>
      <c r="D1790" s="37"/>
      <c r="E1790" s="37"/>
      <c r="F1790" s="37"/>
      <c r="G1790" s="37"/>
      <c r="H1790" s="37"/>
      <c r="I1790" s="37"/>
      <c r="J1790" s="38"/>
      <c r="O1790" s="38"/>
    </row>
    <row r="1791" spans="2:15" s="39" customFormat="1">
      <c r="B1791" s="37"/>
      <c r="C1791" s="37"/>
      <c r="D1791" s="37"/>
      <c r="E1791" s="37"/>
      <c r="F1791" s="37"/>
      <c r="G1791" s="37"/>
      <c r="H1791" s="37"/>
      <c r="I1791" s="37"/>
      <c r="J1791" s="38"/>
      <c r="O1791" s="38"/>
    </row>
    <row r="1792" spans="2:15" s="39" customFormat="1">
      <c r="B1792" s="37"/>
      <c r="C1792" s="37"/>
      <c r="D1792" s="37"/>
      <c r="E1792" s="37"/>
      <c r="F1792" s="37"/>
      <c r="G1792" s="37"/>
      <c r="H1792" s="37"/>
      <c r="I1792" s="37"/>
      <c r="J1792" s="38"/>
      <c r="O1792" s="38"/>
    </row>
    <row r="1793" spans="2:15" s="39" customFormat="1">
      <c r="B1793" s="37"/>
      <c r="C1793" s="37"/>
      <c r="D1793" s="37"/>
      <c r="E1793" s="37"/>
      <c r="F1793" s="37"/>
      <c r="G1793" s="37"/>
      <c r="H1793" s="37"/>
      <c r="I1793" s="37"/>
      <c r="J1793" s="38"/>
      <c r="O1793" s="38"/>
    </row>
    <row r="1794" spans="2:15" s="39" customFormat="1">
      <c r="B1794" s="37"/>
      <c r="C1794" s="37"/>
      <c r="D1794" s="37"/>
      <c r="E1794" s="37"/>
      <c r="F1794" s="37"/>
      <c r="G1794" s="37"/>
      <c r="H1794" s="37"/>
      <c r="I1794" s="37"/>
      <c r="J1794" s="38"/>
      <c r="O1794" s="38"/>
    </row>
    <row r="1795" spans="2:15" s="39" customFormat="1">
      <c r="B1795" s="37"/>
      <c r="C1795" s="37"/>
      <c r="D1795" s="37"/>
      <c r="E1795" s="37"/>
      <c r="F1795" s="37"/>
      <c r="G1795" s="37"/>
      <c r="H1795" s="37"/>
      <c r="I1795" s="37"/>
      <c r="J1795" s="38"/>
      <c r="O1795" s="38"/>
    </row>
    <row r="1796" spans="2:15" s="39" customFormat="1">
      <c r="B1796" s="37"/>
      <c r="C1796" s="37"/>
      <c r="D1796" s="37"/>
      <c r="E1796" s="37"/>
      <c r="F1796" s="37"/>
      <c r="G1796" s="37"/>
      <c r="H1796" s="37"/>
      <c r="I1796" s="37"/>
      <c r="J1796" s="38"/>
      <c r="O1796" s="38"/>
    </row>
    <row r="1797" spans="2:15" s="39" customFormat="1">
      <c r="B1797" s="37"/>
      <c r="C1797" s="37"/>
      <c r="D1797" s="37"/>
      <c r="E1797" s="37"/>
      <c r="F1797" s="37"/>
      <c r="G1797" s="37"/>
      <c r="H1797" s="37"/>
      <c r="I1797" s="37"/>
      <c r="J1797" s="38"/>
      <c r="O1797" s="38"/>
    </row>
    <row r="1798" spans="2:15" s="39" customFormat="1">
      <c r="B1798" s="37"/>
      <c r="C1798" s="37"/>
      <c r="D1798" s="37"/>
      <c r="E1798" s="37"/>
      <c r="F1798" s="37"/>
      <c r="G1798" s="37"/>
      <c r="H1798" s="37"/>
      <c r="I1798" s="37"/>
      <c r="J1798" s="38"/>
      <c r="O1798" s="38"/>
    </row>
    <row r="1799" spans="2:15" s="39" customFormat="1">
      <c r="B1799" s="37"/>
      <c r="C1799" s="37"/>
      <c r="D1799" s="37"/>
      <c r="E1799" s="37"/>
      <c r="F1799" s="37"/>
      <c r="G1799" s="37"/>
      <c r="H1799" s="37"/>
      <c r="I1799" s="37"/>
      <c r="J1799" s="38"/>
      <c r="O1799" s="38"/>
    </row>
    <row r="1800" spans="2:15" s="39" customFormat="1">
      <c r="B1800" s="37"/>
      <c r="C1800" s="37"/>
      <c r="D1800" s="37"/>
      <c r="E1800" s="37"/>
      <c r="F1800" s="37"/>
      <c r="G1800" s="37"/>
      <c r="H1800" s="37"/>
      <c r="I1800" s="37"/>
      <c r="J1800" s="38"/>
      <c r="O1800" s="38"/>
    </row>
    <row r="1801" spans="2:15" s="39" customFormat="1">
      <c r="B1801" s="37"/>
      <c r="C1801" s="37"/>
      <c r="D1801" s="37"/>
      <c r="E1801" s="37"/>
      <c r="F1801" s="37"/>
      <c r="G1801" s="37"/>
      <c r="H1801" s="37"/>
      <c r="I1801" s="37"/>
      <c r="J1801" s="38"/>
      <c r="O1801" s="38"/>
    </row>
    <row r="1802" spans="2:15" s="39" customFormat="1">
      <c r="B1802" s="37"/>
      <c r="C1802" s="37"/>
      <c r="D1802" s="37"/>
      <c r="E1802" s="37"/>
      <c r="F1802" s="37"/>
      <c r="G1802" s="37"/>
      <c r="H1802" s="37"/>
      <c r="I1802" s="37"/>
      <c r="J1802" s="38"/>
      <c r="O1802" s="38"/>
    </row>
    <row r="1803" spans="2:15" s="39" customFormat="1">
      <c r="B1803" s="37"/>
      <c r="C1803" s="37"/>
      <c r="D1803" s="37"/>
      <c r="E1803" s="37"/>
      <c r="F1803" s="37"/>
      <c r="G1803" s="37"/>
      <c r="H1803" s="37"/>
      <c r="I1803" s="37"/>
      <c r="J1803" s="38"/>
      <c r="O1803" s="38"/>
    </row>
    <row r="1804" spans="2:15" s="39" customFormat="1">
      <c r="B1804" s="37"/>
      <c r="C1804" s="37"/>
      <c r="D1804" s="37"/>
      <c r="E1804" s="37"/>
      <c r="F1804" s="37"/>
      <c r="G1804" s="37"/>
      <c r="H1804" s="37"/>
      <c r="I1804" s="37"/>
      <c r="J1804" s="38"/>
      <c r="O1804" s="38"/>
    </row>
    <row r="1805" spans="2:15" s="39" customFormat="1">
      <c r="B1805" s="37"/>
      <c r="C1805" s="37"/>
      <c r="D1805" s="37"/>
      <c r="E1805" s="37"/>
      <c r="F1805" s="37"/>
      <c r="G1805" s="37"/>
      <c r="H1805" s="37"/>
      <c r="I1805" s="37"/>
      <c r="J1805" s="38"/>
      <c r="O1805" s="38"/>
    </row>
    <row r="1806" spans="2:15" s="39" customFormat="1">
      <c r="B1806" s="37"/>
      <c r="C1806" s="37"/>
      <c r="D1806" s="37"/>
      <c r="E1806" s="37"/>
      <c r="F1806" s="37"/>
      <c r="G1806" s="37"/>
      <c r="H1806" s="37"/>
      <c r="I1806" s="37"/>
      <c r="J1806" s="38"/>
      <c r="O1806" s="38"/>
    </row>
    <row r="1807" spans="2:15" s="39" customFormat="1">
      <c r="B1807" s="37"/>
      <c r="C1807" s="37"/>
      <c r="D1807" s="37"/>
      <c r="E1807" s="37"/>
      <c r="F1807" s="37"/>
      <c r="G1807" s="37"/>
      <c r="H1807" s="37"/>
      <c r="I1807" s="37"/>
      <c r="J1807" s="38"/>
      <c r="O1807" s="38"/>
    </row>
    <row r="1808" spans="2:15" s="39" customFormat="1">
      <c r="B1808" s="37"/>
      <c r="C1808" s="37"/>
      <c r="D1808" s="37"/>
      <c r="E1808" s="37"/>
      <c r="F1808" s="37"/>
      <c r="G1808" s="37"/>
      <c r="H1808" s="37"/>
      <c r="I1808" s="37"/>
      <c r="J1808" s="38"/>
      <c r="O1808" s="38"/>
    </row>
    <row r="1809" spans="2:15" s="39" customFormat="1">
      <c r="B1809" s="37"/>
      <c r="C1809" s="37"/>
      <c r="D1809" s="37"/>
      <c r="E1809" s="37"/>
      <c r="F1809" s="37"/>
      <c r="G1809" s="37"/>
      <c r="H1809" s="37"/>
      <c r="I1809" s="37"/>
      <c r="J1809" s="38"/>
      <c r="O1809" s="38"/>
    </row>
    <row r="1810" spans="2:15" s="39" customFormat="1">
      <c r="B1810" s="37"/>
      <c r="C1810" s="37"/>
      <c r="D1810" s="37"/>
      <c r="E1810" s="37"/>
      <c r="F1810" s="37"/>
      <c r="G1810" s="37"/>
      <c r="H1810" s="37"/>
      <c r="I1810" s="37"/>
      <c r="J1810" s="38"/>
      <c r="O1810" s="38"/>
    </row>
    <row r="1811" spans="2:15" s="39" customFormat="1">
      <c r="B1811" s="37"/>
      <c r="C1811" s="37"/>
      <c r="D1811" s="37"/>
      <c r="E1811" s="37"/>
      <c r="F1811" s="37"/>
      <c r="G1811" s="37"/>
      <c r="H1811" s="37"/>
      <c r="I1811" s="37"/>
      <c r="J1811" s="38"/>
      <c r="O1811" s="38"/>
    </row>
    <row r="1812" spans="2:15" s="39" customFormat="1">
      <c r="B1812" s="37"/>
      <c r="C1812" s="37"/>
      <c r="D1812" s="37"/>
      <c r="E1812" s="37"/>
      <c r="F1812" s="37"/>
      <c r="G1812" s="37"/>
      <c r="H1812" s="37"/>
      <c r="I1812" s="37"/>
      <c r="J1812" s="38"/>
      <c r="O1812" s="38"/>
    </row>
    <row r="1813" spans="2:15" s="39" customFormat="1">
      <c r="B1813" s="37"/>
      <c r="C1813" s="37"/>
      <c r="D1813" s="37"/>
      <c r="E1813" s="37"/>
      <c r="F1813" s="37"/>
      <c r="G1813" s="37"/>
      <c r="H1813" s="37"/>
      <c r="I1813" s="37"/>
      <c r="J1813" s="38"/>
      <c r="O1813" s="38"/>
    </row>
    <row r="1814" spans="2:15" s="39" customFormat="1">
      <c r="B1814" s="37"/>
      <c r="C1814" s="37"/>
      <c r="D1814" s="37"/>
      <c r="E1814" s="37"/>
      <c r="F1814" s="37"/>
      <c r="G1814" s="37"/>
      <c r="H1814" s="37"/>
      <c r="I1814" s="37"/>
      <c r="J1814" s="38"/>
      <c r="O1814" s="38"/>
    </row>
    <row r="1815" spans="2:15" s="39" customFormat="1">
      <c r="B1815" s="37"/>
      <c r="C1815" s="37"/>
      <c r="D1815" s="37"/>
      <c r="E1815" s="37"/>
      <c r="F1815" s="37"/>
      <c r="G1815" s="37"/>
      <c r="H1815" s="37"/>
      <c r="I1815" s="37"/>
      <c r="J1815" s="38"/>
      <c r="O1815" s="38"/>
    </row>
    <row r="1816" spans="2:15" s="39" customFormat="1">
      <c r="B1816" s="37"/>
      <c r="C1816" s="37"/>
      <c r="D1816" s="37"/>
      <c r="E1816" s="37"/>
      <c r="F1816" s="37"/>
      <c r="G1816" s="37"/>
      <c r="H1816" s="37"/>
      <c r="I1816" s="37"/>
      <c r="J1816" s="38"/>
      <c r="O1816" s="38"/>
    </row>
    <row r="1817" spans="2:15" s="39" customFormat="1">
      <c r="B1817" s="37"/>
      <c r="C1817" s="37"/>
      <c r="D1817" s="37"/>
      <c r="E1817" s="37"/>
      <c r="F1817" s="37"/>
      <c r="G1817" s="37"/>
      <c r="H1817" s="37"/>
      <c r="I1817" s="37"/>
      <c r="J1817" s="38"/>
      <c r="O1817" s="38"/>
    </row>
    <row r="1818" spans="2:15" s="39" customFormat="1">
      <c r="B1818" s="37"/>
      <c r="C1818" s="37"/>
      <c r="D1818" s="37"/>
      <c r="E1818" s="37"/>
      <c r="F1818" s="37"/>
      <c r="G1818" s="37"/>
      <c r="H1818" s="37"/>
      <c r="I1818" s="37"/>
      <c r="J1818" s="38"/>
      <c r="O1818" s="38"/>
    </row>
    <row r="1819" spans="2:15" s="39" customFormat="1">
      <c r="B1819" s="37"/>
      <c r="C1819" s="37"/>
      <c r="D1819" s="37"/>
      <c r="E1819" s="37"/>
      <c r="F1819" s="37"/>
      <c r="G1819" s="37"/>
      <c r="H1819" s="37"/>
      <c r="I1819" s="37"/>
      <c r="J1819" s="38"/>
      <c r="O1819" s="38"/>
    </row>
    <row r="1820" spans="2:15" s="39" customFormat="1">
      <c r="B1820" s="37"/>
      <c r="C1820" s="37"/>
      <c r="D1820" s="37"/>
      <c r="E1820" s="37"/>
      <c r="F1820" s="37"/>
      <c r="G1820" s="37"/>
      <c r="H1820" s="37"/>
      <c r="I1820" s="37"/>
      <c r="J1820" s="38"/>
      <c r="O1820" s="38"/>
    </row>
    <row r="1821" spans="2:15" s="39" customFormat="1">
      <c r="B1821" s="37"/>
      <c r="C1821" s="37"/>
      <c r="D1821" s="37"/>
      <c r="E1821" s="37"/>
      <c r="F1821" s="37"/>
      <c r="G1821" s="37"/>
      <c r="H1821" s="37"/>
      <c r="I1821" s="37"/>
      <c r="J1821" s="38"/>
      <c r="O1821" s="38"/>
    </row>
    <row r="1822" spans="2:15" s="39" customFormat="1">
      <c r="B1822" s="37"/>
      <c r="C1822" s="37"/>
      <c r="D1822" s="37"/>
      <c r="E1822" s="37"/>
      <c r="F1822" s="37"/>
      <c r="G1822" s="37"/>
      <c r="H1822" s="37"/>
      <c r="I1822" s="37"/>
      <c r="J1822" s="38"/>
      <c r="O1822" s="38"/>
    </row>
    <row r="1823" spans="2:15" s="39" customFormat="1">
      <c r="B1823" s="37"/>
      <c r="C1823" s="37"/>
      <c r="D1823" s="37"/>
      <c r="E1823" s="37"/>
      <c r="F1823" s="37"/>
      <c r="G1823" s="37"/>
      <c r="H1823" s="37"/>
      <c r="I1823" s="37"/>
      <c r="J1823" s="38"/>
      <c r="O1823" s="38"/>
    </row>
    <row r="1824" spans="2:15" s="39" customFormat="1">
      <c r="B1824" s="37"/>
      <c r="C1824" s="37"/>
      <c r="D1824" s="37"/>
      <c r="E1824" s="37"/>
      <c r="F1824" s="37"/>
      <c r="G1824" s="37"/>
      <c r="H1824" s="37"/>
      <c r="I1824" s="37"/>
      <c r="J1824" s="38"/>
      <c r="O1824" s="38"/>
    </row>
    <row r="1825" spans="2:15" s="39" customFormat="1">
      <c r="B1825" s="37"/>
      <c r="C1825" s="37"/>
      <c r="D1825" s="37"/>
      <c r="E1825" s="37"/>
      <c r="F1825" s="37"/>
      <c r="G1825" s="37"/>
      <c r="H1825" s="37"/>
      <c r="I1825" s="37"/>
      <c r="J1825" s="38"/>
      <c r="O1825" s="38"/>
    </row>
    <row r="1826" spans="2:15" s="39" customFormat="1">
      <c r="B1826" s="37"/>
      <c r="C1826" s="37"/>
      <c r="D1826" s="37"/>
      <c r="E1826" s="37"/>
      <c r="F1826" s="37"/>
      <c r="G1826" s="37"/>
      <c r="H1826" s="37"/>
      <c r="I1826" s="37"/>
      <c r="J1826" s="38"/>
      <c r="O1826" s="38"/>
    </row>
    <row r="1827" spans="2:15" s="39" customFormat="1">
      <c r="B1827" s="37"/>
      <c r="C1827" s="37"/>
      <c r="D1827" s="37"/>
      <c r="E1827" s="37"/>
      <c r="F1827" s="37"/>
      <c r="G1827" s="37"/>
      <c r="H1827" s="37"/>
      <c r="I1827" s="37"/>
      <c r="J1827" s="38"/>
      <c r="O1827" s="38"/>
    </row>
    <row r="1828" spans="2:15" s="39" customFormat="1">
      <c r="B1828" s="37"/>
      <c r="C1828" s="37"/>
      <c r="D1828" s="37"/>
      <c r="E1828" s="37"/>
      <c r="F1828" s="37"/>
      <c r="G1828" s="37"/>
      <c r="H1828" s="37"/>
      <c r="I1828" s="37"/>
      <c r="J1828" s="38"/>
      <c r="O1828" s="38"/>
    </row>
    <row r="1829" spans="2:15" s="39" customFormat="1">
      <c r="B1829" s="37"/>
      <c r="C1829" s="37"/>
      <c r="D1829" s="37"/>
      <c r="E1829" s="37"/>
      <c r="F1829" s="37"/>
      <c r="G1829" s="37"/>
      <c r="H1829" s="37"/>
      <c r="I1829" s="37"/>
      <c r="J1829" s="38"/>
      <c r="O1829" s="38"/>
    </row>
    <row r="1830" spans="2:15" s="39" customFormat="1">
      <c r="B1830" s="37"/>
      <c r="C1830" s="37"/>
      <c r="D1830" s="37"/>
      <c r="E1830" s="37"/>
      <c r="F1830" s="37"/>
      <c r="G1830" s="37"/>
      <c r="H1830" s="37"/>
      <c r="I1830" s="37"/>
      <c r="J1830" s="38"/>
      <c r="O1830" s="38"/>
    </row>
    <row r="1831" spans="2:15" s="39" customFormat="1">
      <c r="B1831" s="37"/>
      <c r="C1831" s="37"/>
      <c r="D1831" s="37"/>
      <c r="E1831" s="37"/>
      <c r="F1831" s="37"/>
      <c r="G1831" s="37"/>
      <c r="H1831" s="37"/>
      <c r="I1831" s="37"/>
      <c r="J1831" s="38"/>
      <c r="O1831" s="38"/>
    </row>
    <row r="1832" spans="2:15" s="39" customFormat="1">
      <c r="B1832" s="37"/>
      <c r="C1832" s="37"/>
      <c r="D1832" s="37"/>
      <c r="E1832" s="37"/>
      <c r="F1832" s="37"/>
      <c r="G1832" s="37"/>
      <c r="H1832" s="37"/>
      <c r="I1832" s="37"/>
      <c r="J1832" s="38"/>
      <c r="O1832" s="38"/>
    </row>
    <row r="1833" spans="2:15" s="39" customFormat="1">
      <c r="B1833" s="37"/>
      <c r="C1833" s="37"/>
      <c r="D1833" s="37"/>
      <c r="E1833" s="37"/>
      <c r="F1833" s="37"/>
      <c r="G1833" s="37"/>
      <c r="H1833" s="37"/>
      <c r="I1833" s="37"/>
      <c r="J1833" s="38"/>
      <c r="O1833" s="38"/>
    </row>
    <row r="1834" spans="2:15" s="39" customFormat="1">
      <c r="B1834" s="37"/>
      <c r="C1834" s="37"/>
      <c r="D1834" s="37"/>
      <c r="E1834" s="37"/>
      <c r="F1834" s="37"/>
      <c r="G1834" s="37"/>
      <c r="H1834" s="37"/>
      <c r="I1834" s="37"/>
      <c r="J1834" s="38"/>
      <c r="O1834" s="38"/>
    </row>
    <row r="1835" spans="2:15" s="39" customFormat="1">
      <c r="B1835" s="37"/>
      <c r="C1835" s="37"/>
      <c r="D1835" s="37"/>
      <c r="E1835" s="37"/>
      <c r="F1835" s="37"/>
      <c r="G1835" s="37"/>
      <c r="H1835" s="37"/>
      <c r="I1835" s="37"/>
      <c r="J1835" s="38"/>
      <c r="O1835" s="38"/>
    </row>
    <row r="1836" spans="2:15" s="39" customFormat="1">
      <c r="B1836" s="37"/>
      <c r="C1836" s="37"/>
      <c r="D1836" s="37"/>
      <c r="E1836" s="37"/>
      <c r="F1836" s="37"/>
      <c r="G1836" s="37"/>
      <c r="H1836" s="37"/>
      <c r="I1836" s="37"/>
      <c r="J1836" s="38"/>
      <c r="O1836" s="38"/>
    </row>
    <row r="1837" spans="2:15" s="39" customFormat="1">
      <c r="B1837" s="37"/>
      <c r="C1837" s="37"/>
      <c r="D1837" s="37"/>
      <c r="E1837" s="37"/>
      <c r="F1837" s="37"/>
      <c r="G1837" s="37"/>
      <c r="H1837" s="37"/>
      <c r="I1837" s="37"/>
      <c r="J1837" s="38"/>
      <c r="O1837" s="38"/>
    </row>
    <row r="1838" spans="2:15" s="39" customFormat="1">
      <c r="B1838" s="37"/>
      <c r="C1838" s="37"/>
      <c r="D1838" s="37"/>
      <c r="E1838" s="37"/>
      <c r="F1838" s="37"/>
      <c r="G1838" s="37"/>
      <c r="H1838" s="37"/>
      <c r="I1838" s="37"/>
      <c r="J1838" s="38"/>
      <c r="O1838" s="38"/>
    </row>
    <row r="1839" spans="2:15" s="39" customFormat="1">
      <c r="B1839" s="37"/>
      <c r="C1839" s="37"/>
      <c r="D1839" s="37"/>
      <c r="E1839" s="37"/>
      <c r="F1839" s="37"/>
      <c r="G1839" s="37"/>
      <c r="H1839" s="37"/>
      <c r="I1839" s="37"/>
      <c r="J1839" s="38"/>
      <c r="O1839" s="38"/>
    </row>
    <row r="1840" spans="2:15" s="39" customFormat="1">
      <c r="B1840" s="37"/>
      <c r="C1840" s="37"/>
      <c r="D1840" s="37"/>
      <c r="E1840" s="37"/>
      <c r="F1840" s="37"/>
      <c r="G1840" s="37"/>
      <c r="H1840" s="37"/>
      <c r="I1840" s="37"/>
      <c r="J1840" s="38"/>
      <c r="O1840" s="38"/>
    </row>
    <row r="1841" spans="2:15" s="39" customFormat="1">
      <c r="B1841" s="37"/>
      <c r="C1841" s="37"/>
      <c r="D1841" s="37"/>
      <c r="E1841" s="37"/>
      <c r="F1841" s="37"/>
      <c r="G1841" s="37"/>
      <c r="H1841" s="37"/>
      <c r="I1841" s="37"/>
      <c r="J1841" s="38"/>
      <c r="O1841" s="38"/>
    </row>
    <row r="1842" spans="2:15" s="39" customFormat="1">
      <c r="B1842" s="37"/>
      <c r="C1842" s="37"/>
      <c r="D1842" s="37"/>
      <c r="E1842" s="37"/>
      <c r="F1842" s="37"/>
      <c r="G1842" s="37"/>
      <c r="H1842" s="37"/>
      <c r="I1842" s="37"/>
      <c r="J1842" s="38"/>
      <c r="O1842" s="38"/>
    </row>
    <row r="1843" spans="2:15" s="39" customFormat="1">
      <c r="B1843" s="37"/>
      <c r="C1843" s="37"/>
      <c r="D1843" s="37"/>
      <c r="E1843" s="37"/>
      <c r="F1843" s="37"/>
      <c r="G1843" s="37"/>
      <c r="H1843" s="37"/>
      <c r="I1843" s="37"/>
      <c r="J1843" s="38"/>
      <c r="O1843" s="38"/>
    </row>
    <row r="1844" spans="2:15" s="39" customFormat="1">
      <c r="B1844" s="37"/>
      <c r="C1844" s="37"/>
      <c r="D1844" s="37"/>
      <c r="E1844" s="37"/>
      <c r="F1844" s="37"/>
      <c r="G1844" s="37"/>
      <c r="H1844" s="37"/>
      <c r="I1844" s="37"/>
      <c r="J1844" s="38"/>
      <c r="O1844" s="38"/>
    </row>
    <row r="1845" spans="2:15" s="39" customFormat="1">
      <c r="B1845" s="37"/>
      <c r="C1845" s="37"/>
      <c r="D1845" s="37"/>
      <c r="E1845" s="37"/>
      <c r="F1845" s="37"/>
      <c r="G1845" s="37"/>
      <c r="H1845" s="37"/>
      <c r="I1845" s="37"/>
      <c r="J1845" s="38"/>
      <c r="O1845" s="38"/>
    </row>
    <row r="1846" spans="2:15" s="39" customFormat="1">
      <c r="B1846" s="37"/>
      <c r="C1846" s="37"/>
      <c r="D1846" s="37"/>
      <c r="E1846" s="37"/>
      <c r="F1846" s="37"/>
      <c r="G1846" s="37"/>
      <c r="H1846" s="37"/>
      <c r="I1846" s="37"/>
      <c r="J1846" s="38"/>
      <c r="O1846" s="38"/>
    </row>
    <row r="1847" spans="2:15" s="39" customFormat="1">
      <c r="B1847" s="37"/>
      <c r="C1847" s="37"/>
      <c r="D1847" s="37"/>
      <c r="E1847" s="37"/>
      <c r="F1847" s="37"/>
      <c r="G1847" s="37"/>
      <c r="H1847" s="37"/>
      <c r="I1847" s="37"/>
      <c r="J1847" s="38"/>
      <c r="O1847" s="38"/>
    </row>
    <row r="1848" spans="2:15" s="39" customFormat="1">
      <c r="B1848" s="37"/>
      <c r="C1848" s="37"/>
      <c r="D1848" s="37"/>
      <c r="E1848" s="37"/>
      <c r="F1848" s="37"/>
      <c r="G1848" s="37"/>
      <c r="H1848" s="37"/>
      <c r="I1848" s="37"/>
      <c r="J1848" s="38"/>
      <c r="O1848" s="38"/>
    </row>
    <row r="1849" spans="2:15" s="39" customFormat="1">
      <c r="B1849" s="37"/>
      <c r="C1849" s="37"/>
      <c r="D1849" s="37"/>
      <c r="E1849" s="37"/>
      <c r="F1849" s="37"/>
      <c r="G1849" s="37"/>
      <c r="H1849" s="37"/>
      <c r="I1849" s="37"/>
      <c r="J1849" s="38"/>
      <c r="O1849" s="38"/>
    </row>
    <row r="1850" spans="2:15" s="39" customFormat="1">
      <c r="B1850" s="37"/>
      <c r="C1850" s="37"/>
      <c r="D1850" s="37"/>
      <c r="E1850" s="37"/>
      <c r="F1850" s="37"/>
      <c r="G1850" s="37"/>
      <c r="H1850" s="37"/>
      <c r="I1850" s="37"/>
      <c r="J1850" s="38"/>
      <c r="O1850" s="38"/>
    </row>
    <row r="1851" spans="2:15" s="39" customFormat="1">
      <c r="B1851" s="37"/>
      <c r="C1851" s="37"/>
      <c r="D1851" s="37"/>
      <c r="E1851" s="37"/>
      <c r="F1851" s="37"/>
      <c r="G1851" s="37"/>
      <c r="H1851" s="37"/>
      <c r="I1851" s="37"/>
      <c r="J1851" s="38"/>
      <c r="O1851" s="38"/>
    </row>
    <row r="1852" spans="2:15" s="39" customFormat="1">
      <c r="B1852" s="37"/>
      <c r="C1852" s="37"/>
      <c r="D1852" s="37"/>
      <c r="E1852" s="37"/>
      <c r="F1852" s="37"/>
      <c r="G1852" s="37"/>
      <c r="H1852" s="37"/>
      <c r="I1852" s="37"/>
      <c r="J1852" s="38"/>
      <c r="O1852" s="38"/>
    </row>
    <row r="1853" spans="2:15" s="39" customFormat="1">
      <c r="B1853" s="37"/>
      <c r="C1853" s="37"/>
      <c r="D1853" s="37"/>
      <c r="E1853" s="37"/>
      <c r="F1853" s="37"/>
      <c r="G1853" s="37"/>
      <c r="H1853" s="37"/>
      <c r="I1853" s="37"/>
      <c r="J1853" s="38"/>
      <c r="O1853" s="38"/>
    </row>
    <row r="1854" spans="2:15" s="39" customFormat="1">
      <c r="B1854" s="37"/>
      <c r="C1854" s="37"/>
      <c r="D1854" s="37"/>
      <c r="E1854" s="37"/>
      <c r="F1854" s="37"/>
      <c r="G1854" s="37"/>
      <c r="H1854" s="37"/>
      <c r="I1854" s="37"/>
      <c r="J1854" s="38"/>
      <c r="O1854" s="38"/>
    </row>
    <row r="1855" spans="2:15" s="39" customFormat="1">
      <c r="B1855" s="37"/>
      <c r="C1855" s="37"/>
      <c r="D1855" s="37"/>
      <c r="E1855" s="37"/>
      <c r="F1855" s="37"/>
      <c r="G1855" s="37"/>
      <c r="H1855" s="37"/>
      <c r="I1855" s="37"/>
      <c r="J1855" s="38"/>
      <c r="O1855" s="38"/>
    </row>
    <row r="1856" spans="2:15" s="39" customFormat="1">
      <c r="B1856" s="37"/>
      <c r="C1856" s="37"/>
      <c r="D1856" s="37"/>
      <c r="E1856" s="37"/>
      <c r="F1856" s="37"/>
      <c r="G1856" s="37"/>
      <c r="H1856" s="37"/>
      <c r="I1856" s="37"/>
      <c r="J1856" s="38"/>
      <c r="O1856" s="38"/>
    </row>
    <row r="1857" spans="2:15" s="39" customFormat="1">
      <c r="B1857" s="37"/>
      <c r="C1857" s="37"/>
      <c r="D1857" s="37"/>
      <c r="E1857" s="37"/>
      <c r="F1857" s="37"/>
      <c r="G1857" s="37"/>
      <c r="H1857" s="37"/>
      <c r="I1857" s="37"/>
      <c r="J1857" s="38"/>
      <c r="O1857" s="38"/>
    </row>
    <row r="1858" spans="2:15" s="39" customFormat="1">
      <c r="B1858" s="37"/>
      <c r="C1858" s="37"/>
      <c r="D1858" s="37"/>
      <c r="E1858" s="37"/>
      <c r="F1858" s="37"/>
      <c r="G1858" s="37"/>
      <c r="H1858" s="37"/>
      <c r="I1858" s="37"/>
      <c r="J1858" s="38"/>
      <c r="O1858" s="38"/>
    </row>
    <row r="1859" spans="2:15" s="39" customFormat="1">
      <c r="B1859" s="37"/>
      <c r="C1859" s="37"/>
      <c r="D1859" s="37"/>
      <c r="E1859" s="37"/>
      <c r="F1859" s="37"/>
      <c r="G1859" s="37"/>
      <c r="H1859" s="37"/>
      <c r="I1859" s="37"/>
      <c r="J1859" s="38"/>
      <c r="O1859" s="38"/>
    </row>
    <row r="1860" spans="2:15" s="39" customFormat="1">
      <c r="B1860" s="37"/>
      <c r="C1860" s="37"/>
      <c r="D1860" s="37"/>
      <c r="E1860" s="37"/>
      <c r="F1860" s="37"/>
      <c r="G1860" s="37"/>
      <c r="H1860" s="37"/>
      <c r="I1860" s="37"/>
      <c r="J1860" s="38"/>
      <c r="O1860" s="38"/>
    </row>
    <row r="1861" spans="2:15" s="39" customFormat="1">
      <c r="B1861" s="37"/>
      <c r="C1861" s="37"/>
      <c r="D1861" s="37"/>
      <c r="E1861" s="37"/>
      <c r="F1861" s="37"/>
      <c r="G1861" s="37"/>
      <c r="H1861" s="37"/>
      <c r="I1861" s="37"/>
      <c r="J1861" s="38"/>
      <c r="O1861" s="38"/>
    </row>
    <row r="1862" spans="2:15" s="39" customFormat="1">
      <c r="B1862" s="37"/>
      <c r="C1862" s="37"/>
      <c r="D1862" s="37"/>
      <c r="E1862" s="37"/>
      <c r="F1862" s="37"/>
      <c r="G1862" s="37"/>
      <c r="H1862" s="37"/>
      <c r="I1862" s="37"/>
      <c r="J1862" s="38"/>
      <c r="O1862" s="38"/>
    </row>
    <row r="1863" spans="2:15" s="39" customFormat="1">
      <c r="B1863" s="37"/>
      <c r="C1863" s="37"/>
      <c r="D1863" s="37"/>
      <c r="E1863" s="37"/>
      <c r="F1863" s="37"/>
      <c r="G1863" s="37"/>
      <c r="H1863" s="37"/>
      <c r="I1863" s="37"/>
      <c r="J1863" s="38"/>
      <c r="O1863" s="38"/>
    </row>
    <row r="1864" spans="2:15" s="39" customFormat="1">
      <c r="B1864" s="37"/>
      <c r="C1864" s="37"/>
      <c r="D1864" s="37"/>
      <c r="E1864" s="37"/>
      <c r="F1864" s="37"/>
      <c r="G1864" s="37"/>
      <c r="H1864" s="37"/>
      <c r="I1864" s="37"/>
      <c r="J1864" s="38"/>
      <c r="O1864" s="38"/>
    </row>
    <row r="1865" spans="2:15" s="39" customFormat="1">
      <c r="B1865" s="37"/>
      <c r="C1865" s="37"/>
      <c r="D1865" s="37"/>
      <c r="E1865" s="37"/>
      <c r="F1865" s="37"/>
      <c r="G1865" s="37"/>
      <c r="H1865" s="37"/>
      <c r="I1865" s="37"/>
      <c r="J1865" s="38"/>
      <c r="O1865" s="38"/>
    </row>
    <row r="1866" spans="2:15" s="39" customFormat="1">
      <c r="B1866" s="37"/>
      <c r="C1866" s="37"/>
      <c r="D1866" s="37"/>
      <c r="E1866" s="37"/>
      <c r="F1866" s="37"/>
      <c r="G1866" s="37"/>
      <c r="H1866" s="37"/>
      <c r="I1866" s="37"/>
      <c r="J1866" s="38"/>
      <c r="O1866" s="38"/>
    </row>
    <row r="1867" spans="2:15" s="39" customFormat="1">
      <c r="B1867" s="37"/>
      <c r="C1867" s="37"/>
      <c r="D1867" s="37"/>
      <c r="E1867" s="37"/>
      <c r="F1867" s="37"/>
      <c r="G1867" s="37"/>
      <c r="H1867" s="37"/>
      <c r="I1867" s="37"/>
      <c r="J1867" s="38"/>
      <c r="O1867" s="38"/>
    </row>
    <row r="1868" spans="2:15" s="39" customFormat="1">
      <c r="B1868" s="37"/>
      <c r="C1868" s="37"/>
      <c r="D1868" s="37"/>
      <c r="E1868" s="37"/>
      <c r="F1868" s="37"/>
      <c r="G1868" s="37"/>
      <c r="H1868" s="37"/>
      <c r="I1868" s="37"/>
      <c r="J1868" s="38"/>
      <c r="O1868" s="38"/>
    </row>
    <row r="1869" spans="2:15" s="39" customFormat="1">
      <c r="B1869" s="37"/>
      <c r="C1869" s="37"/>
      <c r="D1869" s="37"/>
      <c r="E1869" s="37"/>
      <c r="F1869" s="37"/>
      <c r="G1869" s="37"/>
      <c r="H1869" s="37"/>
      <c r="I1869" s="37"/>
      <c r="J1869" s="38"/>
      <c r="O1869" s="38"/>
    </row>
    <row r="1870" spans="2:15" s="39" customFormat="1">
      <c r="B1870" s="37"/>
      <c r="C1870" s="37"/>
      <c r="D1870" s="37"/>
      <c r="E1870" s="37"/>
      <c r="F1870" s="37"/>
      <c r="G1870" s="37"/>
      <c r="H1870" s="37"/>
      <c r="I1870" s="37"/>
      <c r="J1870" s="38"/>
      <c r="O1870" s="38"/>
    </row>
    <row r="1871" spans="2:15" s="39" customFormat="1">
      <c r="B1871" s="37"/>
      <c r="C1871" s="37"/>
      <c r="D1871" s="37"/>
      <c r="E1871" s="37"/>
      <c r="F1871" s="37"/>
      <c r="G1871" s="37"/>
      <c r="H1871" s="37"/>
      <c r="I1871" s="37"/>
      <c r="J1871" s="38"/>
      <c r="O1871" s="38"/>
    </row>
    <row r="1872" spans="2:15" s="39" customFormat="1">
      <c r="B1872" s="37"/>
      <c r="C1872" s="37"/>
      <c r="D1872" s="37"/>
      <c r="E1872" s="37"/>
      <c r="F1872" s="37"/>
      <c r="G1872" s="37"/>
      <c r="H1872" s="37"/>
      <c r="I1872" s="37"/>
      <c r="J1872" s="38"/>
      <c r="O1872" s="38"/>
    </row>
    <row r="1873" spans="2:15" s="39" customFormat="1">
      <c r="B1873" s="37"/>
      <c r="C1873" s="37"/>
      <c r="D1873" s="37"/>
      <c r="E1873" s="37"/>
      <c r="F1873" s="37"/>
      <c r="G1873" s="37"/>
      <c r="H1873" s="37"/>
      <c r="I1873" s="37"/>
      <c r="J1873" s="38"/>
      <c r="O1873" s="38"/>
    </row>
    <row r="1874" spans="2:15" s="39" customFormat="1">
      <c r="B1874" s="37"/>
      <c r="C1874" s="37"/>
      <c r="D1874" s="37"/>
      <c r="E1874" s="37"/>
      <c r="F1874" s="37"/>
      <c r="G1874" s="37"/>
      <c r="H1874" s="37"/>
      <c r="I1874" s="37"/>
      <c r="J1874" s="38"/>
      <c r="O1874" s="38"/>
    </row>
    <row r="1875" spans="2:15" s="39" customFormat="1">
      <c r="B1875" s="37"/>
      <c r="C1875" s="37"/>
      <c r="D1875" s="37"/>
      <c r="E1875" s="37"/>
      <c r="F1875" s="37"/>
      <c r="G1875" s="37"/>
      <c r="H1875" s="37"/>
      <c r="I1875" s="37"/>
      <c r="J1875" s="38"/>
      <c r="O1875" s="38"/>
    </row>
    <row r="1876" spans="2:15" s="39" customFormat="1">
      <c r="B1876" s="37"/>
      <c r="C1876" s="37"/>
      <c r="D1876" s="37"/>
      <c r="E1876" s="37"/>
      <c r="F1876" s="37"/>
      <c r="G1876" s="37"/>
      <c r="H1876" s="37"/>
      <c r="I1876" s="37"/>
      <c r="J1876" s="38"/>
      <c r="O1876" s="38"/>
    </row>
    <row r="1877" spans="2:15" s="39" customFormat="1">
      <c r="B1877" s="37"/>
      <c r="C1877" s="37"/>
      <c r="D1877" s="37"/>
      <c r="E1877" s="37"/>
      <c r="F1877" s="37"/>
      <c r="G1877" s="37"/>
      <c r="H1877" s="37"/>
      <c r="I1877" s="37"/>
      <c r="J1877" s="38"/>
      <c r="O1877" s="38"/>
    </row>
    <row r="1878" spans="2:15" s="39" customFormat="1">
      <c r="B1878" s="37"/>
      <c r="C1878" s="37"/>
      <c r="D1878" s="37"/>
      <c r="E1878" s="37"/>
      <c r="F1878" s="37"/>
      <c r="G1878" s="37"/>
      <c r="H1878" s="37"/>
      <c r="I1878" s="37"/>
      <c r="J1878" s="38"/>
      <c r="O1878" s="38"/>
    </row>
    <row r="1879" spans="2:15" s="39" customFormat="1">
      <c r="B1879" s="37"/>
      <c r="C1879" s="37"/>
      <c r="D1879" s="37"/>
      <c r="E1879" s="37"/>
      <c r="F1879" s="37"/>
      <c r="G1879" s="37"/>
      <c r="H1879" s="37"/>
      <c r="I1879" s="37"/>
      <c r="J1879" s="38"/>
      <c r="O1879" s="38"/>
    </row>
    <row r="1880" spans="2:15" s="39" customFormat="1">
      <c r="B1880" s="37"/>
      <c r="C1880" s="37"/>
      <c r="D1880" s="37"/>
      <c r="E1880" s="37"/>
      <c r="F1880" s="37"/>
      <c r="G1880" s="37"/>
      <c r="H1880" s="37"/>
      <c r="I1880" s="37"/>
      <c r="J1880" s="38"/>
      <c r="O1880" s="38"/>
    </row>
    <row r="1881" spans="2:15" s="39" customFormat="1">
      <c r="B1881" s="37"/>
      <c r="C1881" s="37"/>
      <c r="D1881" s="37"/>
      <c r="E1881" s="37"/>
      <c r="F1881" s="37"/>
      <c r="G1881" s="37"/>
      <c r="H1881" s="37"/>
      <c r="I1881" s="37"/>
      <c r="J1881" s="38"/>
      <c r="O1881" s="38"/>
    </row>
    <row r="1882" spans="2:15" s="39" customFormat="1">
      <c r="B1882" s="37"/>
      <c r="C1882" s="37"/>
      <c r="D1882" s="37"/>
      <c r="E1882" s="37"/>
      <c r="F1882" s="37"/>
      <c r="G1882" s="37"/>
      <c r="H1882" s="37"/>
      <c r="I1882" s="37"/>
      <c r="J1882" s="38"/>
      <c r="O1882" s="38"/>
    </row>
    <row r="1883" spans="2:15" s="39" customFormat="1">
      <c r="B1883" s="37"/>
      <c r="C1883" s="37"/>
      <c r="D1883" s="37"/>
      <c r="E1883" s="37"/>
      <c r="F1883" s="37"/>
      <c r="G1883" s="37"/>
      <c r="H1883" s="37"/>
      <c r="I1883" s="37"/>
      <c r="J1883" s="38"/>
      <c r="O1883" s="38"/>
    </row>
    <row r="1884" spans="2:15" s="39" customFormat="1">
      <c r="B1884" s="37"/>
      <c r="C1884" s="37"/>
      <c r="D1884" s="37"/>
      <c r="E1884" s="37"/>
      <c r="F1884" s="37"/>
      <c r="G1884" s="37"/>
      <c r="H1884" s="37"/>
      <c r="I1884" s="37"/>
      <c r="J1884" s="38"/>
      <c r="O1884" s="38"/>
    </row>
    <row r="1885" spans="2:15" s="39" customFormat="1">
      <c r="B1885" s="37"/>
      <c r="C1885" s="37"/>
      <c r="D1885" s="37"/>
      <c r="E1885" s="37"/>
      <c r="F1885" s="37"/>
      <c r="G1885" s="37"/>
      <c r="H1885" s="37"/>
      <c r="I1885" s="37"/>
      <c r="J1885" s="38"/>
      <c r="O1885" s="38"/>
    </row>
    <row r="1886" spans="2:15" s="39" customFormat="1">
      <c r="B1886" s="37"/>
      <c r="C1886" s="37"/>
      <c r="D1886" s="37"/>
      <c r="E1886" s="37"/>
      <c r="F1886" s="37"/>
      <c r="G1886" s="37"/>
      <c r="H1886" s="37"/>
      <c r="I1886" s="37"/>
      <c r="J1886" s="38"/>
      <c r="O1886" s="38"/>
    </row>
    <row r="1887" spans="2:15" s="39" customFormat="1">
      <c r="B1887" s="37"/>
      <c r="C1887" s="37"/>
      <c r="D1887" s="37"/>
      <c r="E1887" s="37"/>
      <c r="F1887" s="37"/>
      <c r="G1887" s="37"/>
      <c r="H1887" s="37"/>
      <c r="I1887" s="37"/>
      <c r="J1887" s="38"/>
      <c r="O1887" s="38"/>
    </row>
    <row r="1888" spans="2:15" s="39" customFormat="1">
      <c r="B1888" s="37"/>
      <c r="C1888" s="37"/>
      <c r="D1888" s="37"/>
      <c r="E1888" s="37"/>
      <c r="F1888" s="37"/>
      <c r="G1888" s="37"/>
      <c r="H1888" s="37"/>
      <c r="I1888" s="37"/>
      <c r="J1888" s="38"/>
      <c r="O1888" s="38"/>
    </row>
    <row r="1889" spans="2:15" s="39" customFormat="1">
      <c r="B1889" s="37"/>
      <c r="C1889" s="37"/>
      <c r="D1889" s="37"/>
      <c r="E1889" s="37"/>
      <c r="F1889" s="37"/>
      <c r="G1889" s="37"/>
      <c r="H1889" s="37"/>
      <c r="I1889" s="37"/>
      <c r="J1889" s="38"/>
      <c r="O1889" s="38"/>
    </row>
    <row r="1890" spans="2:15" s="39" customFormat="1">
      <c r="B1890" s="37"/>
      <c r="C1890" s="37"/>
      <c r="D1890" s="37"/>
      <c r="E1890" s="37"/>
      <c r="F1890" s="37"/>
      <c r="G1890" s="37"/>
      <c r="H1890" s="37"/>
      <c r="I1890" s="37"/>
      <c r="J1890" s="38"/>
      <c r="O1890" s="38"/>
    </row>
    <row r="1891" spans="2:15" s="39" customFormat="1">
      <c r="B1891" s="37"/>
      <c r="C1891" s="37"/>
      <c r="D1891" s="37"/>
      <c r="E1891" s="37"/>
      <c r="F1891" s="37"/>
      <c r="G1891" s="37"/>
      <c r="H1891" s="37"/>
      <c r="I1891" s="37"/>
      <c r="J1891" s="38"/>
      <c r="O1891" s="38"/>
    </row>
    <row r="1892" spans="2:15" s="39" customFormat="1">
      <c r="B1892" s="37"/>
      <c r="C1892" s="37"/>
      <c r="D1892" s="37"/>
      <c r="E1892" s="37"/>
      <c r="F1892" s="37"/>
      <c r="G1892" s="37"/>
      <c r="H1892" s="37"/>
      <c r="I1892" s="37"/>
      <c r="J1892" s="38"/>
      <c r="O1892" s="38"/>
    </row>
    <row r="1893" spans="2:15" s="39" customFormat="1">
      <c r="B1893" s="37"/>
      <c r="C1893" s="37"/>
      <c r="D1893" s="37"/>
      <c r="E1893" s="37"/>
      <c r="F1893" s="37"/>
      <c r="G1893" s="37"/>
      <c r="H1893" s="37"/>
      <c r="I1893" s="37"/>
      <c r="J1893" s="38"/>
      <c r="O1893" s="38"/>
    </row>
    <row r="1894" spans="2:15" s="39" customFormat="1">
      <c r="B1894" s="37"/>
      <c r="C1894" s="37"/>
      <c r="D1894" s="37"/>
      <c r="E1894" s="37"/>
      <c r="F1894" s="37"/>
      <c r="G1894" s="37"/>
      <c r="H1894" s="37"/>
      <c r="I1894" s="37"/>
      <c r="J1894" s="38"/>
      <c r="O1894" s="38"/>
    </row>
    <row r="1895" spans="2:15" s="39" customFormat="1">
      <c r="B1895" s="37"/>
      <c r="C1895" s="37"/>
      <c r="D1895" s="37"/>
      <c r="E1895" s="37"/>
      <c r="F1895" s="37"/>
      <c r="G1895" s="37"/>
      <c r="H1895" s="37"/>
      <c r="I1895" s="37"/>
      <c r="J1895" s="38"/>
      <c r="O1895" s="38"/>
    </row>
    <row r="1896" spans="2:15" s="39" customFormat="1">
      <c r="B1896" s="37"/>
      <c r="C1896" s="37"/>
      <c r="D1896" s="37"/>
      <c r="E1896" s="37"/>
      <c r="F1896" s="37"/>
      <c r="G1896" s="37"/>
      <c r="H1896" s="37"/>
      <c r="I1896" s="37"/>
      <c r="J1896" s="38"/>
      <c r="O1896" s="38"/>
    </row>
    <row r="1897" spans="2:15" s="39" customFormat="1">
      <c r="B1897" s="37"/>
      <c r="C1897" s="37"/>
      <c r="D1897" s="37"/>
      <c r="E1897" s="37"/>
      <c r="F1897" s="37"/>
      <c r="G1897" s="37"/>
      <c r="H1897" s="37"/>
      <c r="I1897" s="37"/>
      <c r="J1897" s="38"/>
      <c r="O1897" s="38"/>
    </row>
    <row r="1898" spans="2:15" s="39" customFormat="1">
      <c r="B1898" s="37"/>
      <c r="C1898" s="37"/>
      <c r="D1898" s="37"/>
      <c r="E1898" s="37"/>
      <c r="F1898" s="37"/>
      <c r="G1898" s="37"/>
      <c r="H1898" s="37"/>
      <c r="I1898" s="37"/>
      <c r="J1898" s="38"/>
      <c r="O1898" s="38"/>
    </row>
    <row r="1899" spans="2:15" s="39" customFormat="1">
      <c r="B1899" s="37"/>
      <c r="C1899" s="37"/>
      <c r="D1899" s="37"/>
      <c r="E1899" s="37"/>
      <c r="F1899" s="37"/>
      <c r="G1899" s="37"/>
      <c r="H1899" s="37"/>
      <c r="I1899" s="37"/>
      <c r="J1899" s="38"/>
      <c r="O1899" s="38"/>
    </row>
    <row r="1900" spans="2:15" s="39" customFormat="1">
      <c r="B1900" s="37"/>
      <c r="C1900" s="37"/>
      <c r="D1900" s="37"/>
      <c r="E1900" s="37"/>
      <c r="F1900" s="37"/>
      <c r="G1900" s="37"/>
      <c r="H1900" s="37"/>
      <c r="I1900" s="37"/>
      <c r="J1900" s="38"/>
      <c r="O1900" s="38"/>
    </row>
    <row r="1901" spans="2:15" s="39" customFormat="1">
      <c r="B1901" s="37"/>
      <c r="C1901" s="37"/>
      <c r="D1901" s="37"/>
      <c r="E1901" s="37"/>
      <c r="F1901" s="37"/>
      <c r="G1901" s="37"/>
      <c r="H1901" s="37"/>
      <c r="I1901" s="37"/>
      <c r="J1901" s="38"/>
      <c r="O1901" s="38"/>
    </row>
    <row r="1902" spans="2:15" s="39" customFormat="1">
      <c r="B1902" s="37"/>
      <c r="C1902" s="37"/>
      <c r="D1902" s="37"/>
      <c r="E1902" s="37"/>
      <c r="F1902" s="37"/>
      <c r="G1902" s="37"/>
      <c r="H1902" s="37"/>
      <c r="I1902" s="37"/>
      <c r="J1902" s="38"/>
      <c r="O1902" s="38"/>
    </row>
    <row r="1903" spans="2:15" s="39" customFormat="1">
      <c r="B1903" s="37"/>
      <c r="C1903" s="37"/>
      <c r="D1903" s="37"/>
      <c r="E1903" s="37"/>
      <c r="F1903" s="37"/>
      <c r="G1903" s="37"/>
      <c r="H1903" s="37"/>
      <c r="I1903" s="37"/>
      <c r="J1903" s="38"/>
      <c r="O1903" s="38"/>
    </row>
    <row r="1904" spans="2:15" s="39" customFormat="1">
      <c r="B1904" s="37"/>
      <c r="C1904" s="37"/>
      <c r="D1904" s="37"/>
      <c r="E1904" s="37"/>
      <c r="F1904" s="37"/>
      <c r="G1904" s="37"/>
      <c r="H1904" s="37"/>
      <c r="I1904" s="37"/>
      <c r="J1904" s="38"/>
      <c r="O1904" s="38"/>
    </row>
    <row r="1905" spans="2:15" s="39" customFormat="1">
      <c r="B1905" s="37"/>
      <c r="C1905" s="37"/>
      <c r="D1905" s="37"/>
      <c r="E1905" s="37"/>
      <c r="F1905" s="37"/>
      <c r="G1905" s="37"/>
      <c r="H1905" s="37"/>
      <c r="I1905" s="37"/>
      <c r="J1905" s="38"/>
      <c r="O1905" s="38"/>
    </row>
    <row r="1906" spans="2:15" s="39" customFormat="1">
      <c r="B1906" s="37"/>
      <c r="C1906" s="37"/>
      <c r="D1906" s="37"/>
      <c r="E1906" s="37"/>
      <c r="F1906" s="37"/>
      <c r="G1906" s="37"/>
      <c r="H1906" s="37"/>
      <c r="I1906" s="37"/>
      <c r="J1906" s="38"/>
      <c r="O1906" s="38"/>
    </row>
    <row r="1907" spans="2:15" s="39" customFormat="1">
      <c r="B1907" s="37"/>
      <c r="C1907" s="37"/>
      <c r="D1907" s="37"/>
      <c r="E1907" s="37"/>
      <c r="F1907" s="37"/>
      <c r="G1907" s="37"/>
      <c r="H1907" s="37"/>
      <c r="I1907" s="37"/>
      <c r="J1907" s="38"/>
      <c r="O1907" s="38"/>
    </row>
    <row r="1908" spans="2:15" s="39" customFormat="1">
      <c r="B1908" s="37"/>
      <c r="C1908" s="37"/>
      <c r="D1908" s="37"/>
      <c r="E1908" s="37"/>
      <c r="F1908" s="37"/>
      <c r="G1908" s="37"/>
      <c r="H1908" s="37"/>
      <c r="I1908" s="37"/>
      <c r="J1908" s="38"/>
      <c r="O1908" s="38"/>
    </row>
    <row r="1909" spans="2:15" s="39" customFormat="1">
      <c r="B1909" s="37"/>
      <c r="C1909" s="37"/>
      <c r="D1909" s="37"/>
      <c r="E1909" s="37"/>
      <c r="F1909" s="37"/>
      <c r="G1909" s="37"/>
      <c r="H1909" s="37"/>
      <c r="I1909" s="37"/>
      <c r="J1909" s="38"/>
      <c r="O1909" s="38"/>
    </row>
    <row r="1910" spans="2:15" s="39" customFormat="1">
      <c r="B1910" s="37"/>
      <c r="C1910" s="37"/>
      <c r="D1910" s="37"/>
      <c r="E1910" s="37"/>
      <c r="F1910" s="37"/>
      <c r="G1910" s="37"/>
      <c r="H1910" s="37"/>
      <c r="I1910" s="37"/>
      <c r="J1910" s="38"/>
      <c r="O1910" s="38"/>
    </row>
    <row r="1911" spans="2:15" s="39" customFormat="1">
      <c r="B1911" s="37"/>
      <c r="C1911" s="37"/>
      <c r="D1911" s="37"/>
      <c r="E1911" s="37"/>
      <c r="F1911" s="37"/>
      <c r="G1911" s="37"/>
      <c r="H1911" s="37"/>
      <c r="I1911" s="37"/>
      <c r="J1911" s="38"/>
      <c r="O1911" s="38"/>
    </row>
    <row r="1912" spans="2:15" s="39" customFormat="1">
      <c r="B1912" s="37"/>
      <c r="C1912" s="37"/>
      <c r="D1912" s="37"/>
      <c r="E1912" s="37"/>
      <c r="F1912" s="37"/>
      <c r="G1912" s="37"/>
      <c r="H1912" s="37"/>
      <c r="I1912" s="37"/>
      <c r="J1912" s="38"/>
      <c r="O1912" s="38"/>
    </row>
    <row r="1913" spans="2:15" s="39" customFormat="1">
      <c r="B1913" s="37"/>
      <c r="C1913" s="37"/>
      <c r="D1913" s="37"/>
      <c r="E1913" s="37"/>
      <c r="F1913" s="37"/>
      <c r="G1913" s="37"/>
      <c r="H1913" s="37"/>
      <c r="I1913" s="37"/>
      <c r="J1913" s="38"/>
      <c r="O1913" s="38"/>
    </row>
    <row r="1914" spans="2:15" s="39" customFormat="1">
      <c r="B1914" s="37"/>
      <c r="C1914" s="37"/>
      <c r="D1914" s="37"/>
      <c r="E1914" s="37"/>
      <c r="F1914" s="37"/>
      <c r="G1914" s="37"/>
      <c r="H1914" s="37"/>
      <c r="I1914" s="37"/>
      <c r="J1914" s="38"/>
      <c r="O1914" s="38"/>
    </row>
    <row r="1915" spans="2:15" s="39" customFormat="1">
      <c r="B1915" s="37"/>
      <c r="C1915" s="37"/>
      <c r="D1915" s="37"/>
      <c r="E1915" s="37"/>
      <c r="F1915" s="37"/>
      <c r="G1915" s="37"/>
      <c r="H1915" s="37"/>
      <c r="I1915" s="37"/>
      <c r="J1915" s="38"/>
      <c r="O1915" s="38"/>
    </row>
    <row r="1916" spans="2:15" s="39" customFormat="1">
      <c r="B1916" s="37"/>
      <c r="C1916" s="37"/>
      <c r="D1916" s="37"/>
      <c r="E1916" s="37"/>
      <c r="F1916" s="37"/>
      <c r="G1916" s="37"/>
      <c r="H1916" s="37"/>
      <c r="I1916" s="37"/>
      <c r="J1916" s="38"/>
      <c r="O1916" s="38"/>
    </row>
    <row r="1917" spans="2:15" s="39" customFormat="1">
      <c r="B1917" s="37"/>
      <c r="C1917" s="37"/>
      <c r="D1917" s="37"/>
      <c r="E1917" s="37"/>
      <c r="F1917" s="37"/>
      <c r="G1917" s="37"/>
      <c r="H1917" s="37"/>
      <c r="I1917" s="37"/>
      <c r="J1917" s="38"/>
      <c r="O1917" s="38"/>
    </row>
    <row r="1918" spans="2:15" s="39" customFormat="1">
      <c r="B1918" s="37"/>
      <c r="C1918" s="37"/>
      <c r="D1918" s="37"/>
      <c r="E1918" s="37"/>
      <c r="F1918" s="37"/>
      <c r="G1918" s="37"/>
      <c r="H1918" s="37"/>
      <c r="I1918" s="37"/>
      <c r="J1918" s="38"/>
      <c r="O1918" s="38"/>
    </row>
    <row r="1919" spans="2:15" s="39" customFormat="1">
      <c r="B1919" s="37"/>
      <c r="C1919" s="37"/>
      <c r="D1919" s="37"/>
      <c r="E1919" s="37"/>
      <c r="F1919" s="37"/>
      <c r="G1919" s="37"/>
      <c r="H1919" s="37"/>
      <c r="I1919" s="37"/>
      <c r="J1919" s="38"/>
      <c r="O1919" s="38"/>
    </row>
    <row r="1920" spans="2:15" s="39" customFormat="1">
      <c r="B1920" s="37"/>
      <c r="C1920" s="37"/>
      <c r="D1920" s="37"/>
      <c r="E1920" s="37"/>
      <c r="F1920" s="37"/>
      <c r="G1920" s="37"/>
      <c r="H1920" s="37"/>
      <c r="I1920" s="37"/>
      <c r="J1920" s="38"/>
      <c r="O1920" s="38"/>
    </row>
    <row r="1921" spans="2:15" s="39" customFormat="1">
      <c r="B1921" s="37"/>
      <c r="C1921" s="37"/>
      <c r="D1921" s="37"/>
      <c r="E1921" s="37"/>
      <c r="F1921" s="37"/>
      <c r="G1921" s="37"/>
      <c r="H1921" s="37"/>
      <c r="I1921" s="37"/>
      <c r="J1921" s="38"/>
      <c r="O1921" s="38"/>
    </row>
    <row r="1922" spans="2:15" s="39" customFormat="1">
      <c r="B1922" s="37"/>
      <c r="C1922" s="37"/>
      <c r="D1922" s="37"/>
      <c r="E1922" s="37"/>
      <c r="F1922" s="37"/>
      <c r="G1922" s="37"/>
      <c r="H1922" s="37"/>
      <c r="I1922" s="37"/>
      <c r="J1922" s="38"/>
      <c r="O1922" s="38"/>
    </row>
    <row r="1923" spans="2:15" s="39" customFormat="1">
      <c r="B1923" s="37"/>
      <c r="C1923" s="37"/>
      <c r="D1923" s="37"/>
      <c r="E1923" s="37"/>
      <c r="F1923" s="37"/>
      <c r="G1923" s="37"/>
      <c r="H1923" s="37"/>
      <c r="I1923" s="37"/>
      <c r="J1923" s="38"/>
      <c r="O1923" s="38"/>
    </row>
    <row r="1924" spans="2:15" s="39" customFormat="1">
      <c r="B1924" s="37"/>
      <c r="C1924" s="37"/>
      <c r="D1924" s="37"/>
      <c r="E1924" s="37"/>
      <c r="F1924" s="37"/>
      <c r="G1924" s="37"/>
      <c r="H1924" s="37"/>
      <c r="I1924" s="37"/>
      <c r="J1924" s="38"/>
      <c r="O1924" s="38"/>
    </row>
    <row r="1925" spans="2:15" s="39" customFormat="1">
      <c r="B1925" s="37"/>
      <c r="C1925" s="37"/>
      <c r="D1925" s="37"/>
      <c r="E1925" s="37"/>
      <c r="F1925" s="37"/>
      <c r="G1925" s="37"/>
      <c r="H1925" s="37"/>
      <c r="I1925" s="37"/>
      <c r="J1925" s="38"/>
      <c r="O1925" s="38"/>
    </row>
    <row r="1926" spans="2:15" s="39" customFormat="1">
      <c r="B1926" s="37"/>
      <c r="C1926" s="37"/>
      <c r="D1926" s="37"/>
      <c r="E1926" s="37"/>
      <c r="F1926" s="37"/>
      <c r="G1926" s="37"/>
      <c r="H1926" s="37"/>
      <c r="I1926" s="37"/>
      <c r="J1926" s="38"/>
      <c r="O1926" s="38"/>
    </row>
    <row r="1927" spans="2:15" s="39" customFormat="1">
      <c r="B1927" s="37"/>
      <c r="C1927" s="37"/>
      <c r="D1927" s="37"/>
      <c r="E1927" s="37"/>
      <c r="F1927" s="37"/>
      <c r="G1927" s="37"/>
      <c r="H1927" s="37"/>
      <c r="I1927" s="37"/>
      <c r="J1927" s="38"/>
      <c r="O1927" s="38"/>
    </row>
    <row r="1928" spans="2:15" s="39" customFormat="1">
      <c r="B1928" s="37"/>
      <c r="C1928" s="37"/>
      <c r="D1928" s="37"/>
      <c r="E1928" s="37"/>
      <c r="F1928" s="37"/>
      <c r="G1928" s="37"/>
      <c r="H1928" s="37"/>
      <c r="I1928" s="37"/>
      <c r="J1928" s="38"/>
      <c r="O1928" s="38"/>
    </row>
    <row r="1929" spans="2:15" s="39" customFormat="1">
      <c r="B1929" s="37"/>
      <c r="C1929" s="37"/>
      <c r="D1929" s="37"/>
      <c r="E1929" s="37"/>
      <c r="F1929" s="37"/>
      <c r="G1929" s="37"/>
      <c r="H1929" s="37"/>
      <c r="I1929" s="37"/>
      <c r="J1929" s="38"/>
      <c r="O1929" s="38"/>
    </row>
    <row r="1930" spans="2:15" s="39" customFormat="1">
      <c r="B1930" s="37"/>
      <c r="C1930" s="37"/>
      <c r="D1930" s="37"/>
      <c r="E1930" s="37"/>
      <c r="F1930" s="37"/>
      <c r="G1930" s="37"/>
      <c r="H1930" s="37"/>
      <c r="I1930" s="37"/>
      <c r="J1930" s="38"/>
      <c r="O1930" s="38"/>
    </row>
    <row r="1931" spans="2:15" s="39" customFormat="1">
      <c r="B1931" s="37"/>
      <c r="C1931" s="37"/>
      <c r="D1931" s="37"/>
      <c r="E1931" s="37"/>
      <c r="F1931" s="37"/>
      <c r="G1931" s="37"/>
      <c r="H1931" s="37"/>
      <c r="I1931" s="37"/>
      <c r="J1931" s="38"/>
      <c r="O1931" s="38"/>
    </row>
    <row r="1932" spans="2:15" s="39" customFormat="1">
      <c r="B1932" s="37"/>
      <c r="C1932" s="37"/>
      <c r="D1932" s="37"/>
      <c r="E1932" s="37"/>
      <c r="F1932" s="37"/>
      <c r="G1932" s="37"/>
      <c r="H1932" s="37"/>
      <c r="I1932" s="37"/>
      <c r="J1932" s="38"/>
      <c r="O1932" s="38"/>
    </row>
    <row r="1933" spans="2:15" s="39" customFormat="1">
      <c r="B1933" s="37"/>
      <c r="C1933" s="37"/>
      <c r="D1933" s="37"/>
      <c r="E1933" s="37"/>
      <c r="F1933" s="37"/>
      <c r="G1933" s="37"/>
      <c r="H1933" s="37"/>
      <c r="I1933" s="37"/>
      <c r="J1933" s="38"/>
      <c r="O1933" s="38"/>
    </row>
    <row r="1934" spans="2:15" s="39" customFormat="1">
      <c r="B1934" s="37"/>
      <c r="C1934" s="37"/>
      <c r="D1934" s="37"/>
      <c r="E1934" s="37"/>
      <c r="F1934" s="37"/>
      <c r="G1934" s="37"/>
      <c r="H1934" s="37"/>
      <c r="I1934" s="37"/>
      <c r="J1934" s="38"/>
      <c r="O1934" s="38"/>
    </row>
    <row r="1935" spans="2:15" s="39" customFormat="1">
      <c r="B1935" s="37"/>
      <c r="C1935" s="37"/>
      <c r="D1935" s="37"/>
      <c r="E1935" s="37"/>
      <c r="F1935" s="37"/>
      <c r="G1935" s="37"/>
      <c r="H1935" s="37"/>
      <c r="I1935" s="37"/>
      <c r="J1935" s="38"/>
      <c r="O1935" s="38"/>
    </row>
    <row r="1936" spans="2:15" s="39" customFormat="1">
      <c r="B1936" s="37"/>
      <c r="C1936" s="37"/>
      <c r="D1936" s="37"/>
      <c r="E1936" s="37"/>
      <c r="F1936" s="37"/>
      <c r="G1936" s="37"/>
      <c r="H1936" s="37"/>
      <c r="I1936" s="37"/>
      <c r="J1936" s="38"/>
      <c r="O1936" s="38"/>
    </row>
    <row r="1937" spans="2:15" s="39" customFormat="1">
      <c r="B1937" s="37"/>
      <c r="C1937" s="37"/>
      <c r="D1937" s="37"/>
      <c r="E1937" s="37"/>
      <c r="F1937" s="37"/>
      <c r="G1937" s="37"/>
      <c r="H1937" s="37"/>
      <c r="I1937" s="37"/>
      <c r="J1937" s="38"/>
      <c r="O1937" s="38"/>
    </row>
    <row r="1938" spans="2:15" s="39" customFormat="1">
      <c r="B1938" s="37"/>
      <c r="C1938" s="37"/>
      <c r="D1938" s="37"/>
      <c r="E1938" s="37"/>
      <c r="F1938" s="37"/>
      <c r="G1938" s="37"/>
      <c r="H1938" s="37"/>
      <c r="I1938" s="37"/>
      <c r="J1938" s="38"/>
      <c r="O1938" s="38"/>
    </row>
    <row r="1939" spans="2:15" s="39" customFormat="1">
      <c r="B1939" s="37"/>
      <c r="C1939" s="37"/>
      <c r="D1939" s="37"/>
      <c r="E1939" s="37"/>
      <c r="F1939" s="37"/>
      <c r="G1939" s="37"/>
      <c r="H1939" s="37"/>
      <c r="I1939" s="37"/>
      <c r="J1939" s="38"/>
      <c r="O1939" s="38"/>
    </row>
    <row r="1940" spans="2:15" s="39" customFormat="1">
      <c r="B1940" s="37"/>
      <c r="C1940" s="37"/>
      <c r="D1940" s="37"/>
      <c r="E1940" s="37"/>
      <c r="F1940" s="37"/>
      <c r="G1940" s="37"/>
      <c r="H1940" s="37"/>
      <c r="I1940" s="37"/>
      <c r="J1940" s="38"/>
      <c r="O1940" s="38"/>
    </row>
    <row r="1941" spans="2:15" s="39" customFormat="1">
      <c r="B1941" s="37"/>
      <c r="C1941" s="37"/>
      <c r="D1941" s="37"/>
      <c r="E1941" s="37"/>
      <c r="F1941" s="37"/>
      <c r="G1941" s="37"/>
      <c r="H1941" s="37"/>
      <c r="I1941" s="37"/>
      <c r="J1941" s="38"/>
      <c r="O1941" s="38"/>
    </row>
    <row r="1942" spans="2:15" s="39" customFormat="1">
      <c r="B1942" s="37"/>
      <c r="C1942" s="37"/>
      <c r="D1942" s="37"/>
      <c r="E1942" s="37"/>
      <c r="F1942" s="37"/>
      <c r="G1942" s="37"/>
      <c r="H1942" s="37"/>
      <c r="I1942" s="37"/>
      <c r="J1942" s="38"/>
      <c r="O1942" s="38"/>
    </row>
    <row r="1943" spans="2:15" s="39" customFormat="1">
      <c r="B1943" s="37"/>
      <c r="C1943" s="37"/>
      <c r="D1943" s="37"/>
      <c r="E1943" s="37"/>
      <c r="F1943" s="37"/>
      <c r="G1943" s="37"/>
      <c r="H1943" s="37"/>
      <c r="I1943" s="37"/>
      <c r="J1943" s="38"/>
      <c r="O1943" s="38"/>
    </row>
    <row r="1944" spans="2:15" s="39" customFormat="1">
      <c r="B1944" s="37"/>
      <c r="C1944" s="37"/>
      <c r="D1944" s="37"/>
      <c r="E1944" s="37"/>
      <c r="F1944" s="37"/>
      <c r="G1944" s="37"/>
      <c r="H1944" s="37"/>
      <c r="I1944" s="37"/>
      <c r="J1944" s="38"/>
      <c r="O1944" s="38"/>
    </row>
    <row r="1945" spans="2:15" s="39" customFormat="1">
      <c r="B1945" s="37"/>
      <c r="C1945" s="37"/>
      <c r="D1945" s="37"/>
      <c r="E1945" s="37"/>
      <c r="F1945" s="37"/>
      <c r="G1945" s="37"/>
      <c r="H1945" s="37"/>
      <c r="I1945" s="37"/>
      <c r="J1945" s="38"/>
      <c r="O1945" s="38"/>
    </row>
    <row r="1946" spans="2:15" s="39" customFormat="1">
      <c r="B1946" s="37"/>
      <c r="C1946" s="37"/>
      <c r="D1946" s="37"/>
      <c r="E1946" s="37"/>
      <c r="F1946" s="37"/>
      <c r="G1946" s="37"/>
      <c r="H1946" s="37"/>
      <c r="I1946" s="37"/>
      <c r="J1946" s="38"/>
      <c r="O1946" s="38"/>
    </row>
    <row r="1947" spans="2:15" s="39" customFormat="1">
      <c r="B1947" s="37"/>
      <c r="C1947" s="37"/>
      <c r="D1947" s="37"/>
      <c r="E1947" s="37"/>
      <c r="F1947" s="37"/>
      <c r="G1947" s="37"/>
      <c r="H1947" s="37"/>
      <c r="I1947" s="37"/>
      <c r="J1947" s="38"/>
      <c r="O1947" s="38"/>
    </row>
    <row r="1948" spans="2:15" s="39" customFormat="1">
      <c r="B1948" s="37"/>
      <c r="C1948" s="37"/>
      <c r="D1948" s="37"/>
      <c r="E1948" s="37"/>
      <c r="F1948" s="37"/>
      <c r="G1948" s="37"/>
      <c r="H1948" s="37"/>
      <c r="I1948" s="37"/>
      <c r="J1948" s="38"/>
      <c r="O1948" s="38"/>
    </row>
    <row r="1949" spans="2:15" s="39" customFormat="1">
      <c r="B1949" s="37"/>
      <c r="C1949" s="37"/>
      <c r="D1949" s="37"/>
      <c r="E1949" s="37"/>
      <c r="F1949" s="37"/>
      <c r="G1949" s="37"/>
      <c r="H1949" s="37"/>
      <c r="I1949" s="37"/>
      <c r="J1949" s="38"/>
      <c r="O1949" s="38"/>
    </row>
    <row r="1950" spans="2:15" s="39" customFormat="1">
      <c r="B1950" s="37"/>
      <c r="C1950" s="37"/>
      <c r="D1950" s="37"/>
      <c r="E1950" s="37"/>
      <c r="F1950" s="37"/>
      <c r="G1950" s="37"/>
      <c r="H1950" s="37"/>
      <c r="I1950" s="37"/>
      <c r="J1950" s="38"/>
      <c r="O1950" s="38"/>
    </row>
    <row r="1951" spans="2:15" s="39" customFormat="1">
      <c r="B1951" s="37"/>
      <c r="C1951" s="37"/>
      <c r="D1951" s="37"/>
      <c r="E1951" s="37"/>
      <c r="F1951" s="37"/>
      <c r="G1951" s="37"/>
      <c r="H1951" s="37"/>
      <c r="I1951" s="37"/>
      <c r="J1951" s="38"/>
      <c r="O1951" s="38"/>
    </row>
    <row r="1952" spans="2:15" s="39" customFormat="1">
      <c r="B1952" s="37"/>
      <c r="C1952" s="37"/>
      <c r="D1952" s="37"/>
      <c r="E1952" s="37"/>
      <c r="F1952" s="37"/>
      <c r="G1952" s="37"/>
      <c r="H1952" s="37"/>
      <c r="I1952" s="37"/>
      <c r="J1952" s="38"/>
      <c r="O1952" s="38"/>
    </row>
    <row r="1953" spans="2:15" s="39" customFormat="1">
      <c r="B1953" s="37"/>
      <c r="C1953" s="37"/>
      <c r="D1953" s="37"/>
      <c r="E1953" s="37"/>
      <c r="F1953" s="37"/>
      <c r="G1953" s="37"/>
      <c r="H1953" s="37"/>
      <c r="I1953" s="37"/>
      <c r="J1953" s="38"/>
      <c r="O1953" s="38"/>
    </row>
    <row r="1954" spans="2:15" s="39" customFormat="1">
      <c r="B1954" s="37"/>
      <c r="C1954" s="37"/>
      <c r="D1954" s="37"/>
      <c r="E1954" s="37"/>
      <c r="F1954" s="37"/>
      <c r="G1954" s="37"/>
      <c r="H1954" s="37"/>
      <c r="I1954" s="37"/>
      <c r="J1954" s="38"/>
      <c r="O1954" s="38"/>
    </row>
    <row r="1955" spans="2:15" s="39" customFormat="1">
      <c r="B1955" s="37"/>
      <c r="C1955" s="37"/>
      <c r="D1955" s="37"/>
      <c r="E1955" s="37"/>
      <c r="F1955" s="37"/>
      <c r="G1955" s="37"/>
      <c r="H1955" s="37"/>
      <c r="I1955" s="37"/>
      <c r="J1955" s="38"/>
      <c r="O1955" s="38"/>
    </row>
    <row r="1956" spans="2:15" s="39" customFormat="1">
      <c r="B1956" s="37"/>
      <c r="C1956" s="37"/>
      <c r="D1956" s="37"/>
      <c r="E1956" s="37"/>
      <c r="F1956" s="37"/>
      <c r="G1956" s="37"/>
      <c r="H1956" s="37"/>
      <c r="I1956" s="37"/>
      <c r="J1956" s="38"/>
      <c r="O1956" s="38"/>
    </row>
    <row r="1957" spans="2:15" s="39" customFormat="1">
      <c r="B1957" s="37"/>
      <c r="C1957" s="37"/>
      <c r="D1957" s="37"/>
      <c r="E1957" s="37"/>
      <c r="F1957" s="37"/>
      <c r="G1957" s="37"/>
      <c r="H1957" s="37"/>
      <c r="I1957" s="37"/>
      <c r="J1957" s="38"/>
      <c r="O1957" s="38"/>
    </row>
    <row r="1958" spans="2:15" s="39" customFormat="1">
      <c r="B1958" s="37"/>
      <c r="C1958" s="37"/>
      <c r="D1958" s="37"/>
      <c r="E1958" s="37"/>
      <c r="F1958" s="37"/>
      <c r="G1958" s="37"/>
      <c r="H1958" s="37"/>
      <c r="I1958" s="37"/>
      <c r="J1958" s="38"/>
      <c r="O1958" s="38"/>
    </row>
    <row r="1959" spans="2:15" s="39" customFormat="1">
      <c r="B1959" s="37"/>
      <c r="C1959" s="37"/>
      <c r="D1959" s="37"/>
      <c r="E1959" s="37"/>
      <c r="F1959" s="37"/>
      <c r="G1959" s="37"/>
      <c r="H1959" s="37"/>
      <c r="I1959" s="37"/>
      <c r="J1959" s="38"/>
      <c r="O1959" s="38"/>
    </row>
    <row r="1960" spans="2:15" s="39" customFormat="1">
      <c r="B1960" s="37"/>
      <c r="C1960" s="37"/>
      <c r="D1960" s="37"/>
      <c r="E1960" s="37"/>
      <c r="F1960" s="37"/>
      <c r="G1960" s="37"/>
      <c r="H1960" s="37"/>
      <c r="I1960" s="37"/>
      <c r="J1960" s="38"/>
      <c r="O1960" s="38"/>
    </row>
    <row r="1961" spans="2:15" s="39" customFormat="1">
      <c r="B1961" s="37"/>
      <c r="C1961" s="37"/>
      <c r="D1961" s="37"/>
      <c r="E1961" s="37"/>
      <c r="F1961" s="37"/>
      <c r="G1961" s="37"/>
      <c r="H1961" s="37"/>
      <c r="I1961" s="37"/>
      <c r="J1961" s="38"/>
      <c r="O1961" s="38"/>
    </row>
    <row r="1962" spans="2:15" s="39" customFormat="1">
      <c r="B1962" s="37"/>
      <c r="C1962" s="37"/>
      <c r="D1962" s="37"/>
      <c r="E1962" s="37"/>
      <c r="F1962" s="37"/>
      <c r="G1962" s="37"/>
      <c r="H1962" s="37"/>
      <c r="I1962" s="37"/>
      <c r="J1962" s="38"/>
      <c r="O1962" s="38"/>
    </row>
    <row r="1963" spans="2:15" s="39" customFormat="1">
      <c r="B1963" s="37"/>
      <c r="C1963" s="37"/>
      <c r="D1963" s="37"/>
      <c r="E1963" s="37"/>
      <c r="F1963" s="37"/>
      <c r="G1963" s="37"/>
      <c r="H1963" s="37"/>
      <c r="I1963" s="37"/>
      <c r="J1963" s="38"/>
      <c r="O1963" s="38"/>
    </row>
    <row r="1964" spans="2:15" s="39" customFormat="1">
      <c r="B1964" s="37"/>
      <c r="C1964" s="37"/>
      <c r="D1964" s="37"/>
      <c r="E1964" s="37"/>
      <c r="F1964" s="37"/>
      <c r="G1964" s="37"/>
      <c r="H1964" s="37"/>
      <c r="I1964" s="37"/>
      <c r="J1964" s="38"/>
      <c r="O1964" s="38"/>
    </row>
    <row r="1965" spans="2:15" s="39" customFormat="1">
      <c r="B1965" s="37"/>
      <c r="C1965" s="37"/>
      <c r="D1965" s="37"/>
      <c r="E1965" s="37"/>
      <c r="F1965" s="37"/>
      <c r="G1965" s="37"/>
      <c r="H1965" s="37"/>
      <c r="I1965" s="37"/>
      <c r="J1965" s="38"/>
      <c r="O1965" s="38"/>
    </row>
    <row r="1966" spans="2:15" s="39" customFormat="1">
      <c r="B1966" s="37"/>
      <c r="C1966" s="37"/>
      <c r="D1966" s="37"/>
      <c r="E1966" s="37"/>
      <c r="F1966" s="37"/>
      <c r="G1966" s="37"/>
      <c r="H1966" s="37"/>
      <c r="I1966" s="37"/>
      <c r="J1966" s="38"/>
      <c r="O1966" s="38"/>
    </row>
    <row r="1967" spans="2:15" s="39" customFormat="1">
      <c r="B1967" s="37"/>
      <c r="C1967" s="37"/>
      <c r="D1967" s="37"/>
      <c r="E1967" s="37"/>
      <c r="F1967" s="37"/>
      <c r="G1967" s="37"/>
      <c r="H1967" s="37"/>
      <c r="I1967" s="37"/>
      <c r="J1967" s="38"/>
      <c r="O1967" s="38"/>
    </row>
    <row r="1968" spans="2:15" s="39" customFormat="1">
      <c r="B1968" s="37"/>
      <c r="C1968" s="37"/>
      <c r="D1968" s="37"/>
      <c r="E1968" s="37"/>
      <c r="F1968" s="37"/>
      <c r="G1968" s="37"/>
      <c r="H1968" s="37"/>
      <c r="I1968" s="37"/>
      <c r="J1968" s="38"/>
      <c r="O1968" s="38"/>
    </row>
    <row r="1969" spans="2:15" s="39" customFormat="1">
      <c r="B1969" s="37"/>
      <c r="C1969" s="37"/>
      <c r="D1969" s="37"/>
      <c r="E1969" s="37"/>
      <c r="F1969" s="37"/>
      <c r="G1969" s="37"/>
      <c r="H1969" s="37"/>
      <c r="I1969" s="37"/>
      <c r="J1969" s="38"/>
      <c r="O1969" s="38"/>
    </row>
    <row r="1970" spans="2:15" s="39" customFormat="1">
      <c r="B1970" s="37"/>
      <c r="C1970" s="37"/>
      <c r="D1970" s="37"/>
      <c r="E1970" s="37"/>
      <c r="F1970" s="37"/>
      <c r="G1970" s="37"/>
      <c r="H1970" s="37"/>
      <c r="I1970" s="37"/>
      <c r="J1970" s="38"/>
      <c r="O1970" s="38"/>
    </row>
    <row r="1971" spans="2:15" s="39" customFormat="1">
      <c r="B1971" s="37"/>
      <c r="C1971" s="37"/>
      <c r="D1971" s="37"/>
      <c r="E1971" s="37"/>
      <c r="F1971" s="37"/>
      <c r="G1971" s="37"/>
      <c r="H1971" s="37"/>
      <c r="I1971" s="37"/>
      <c r="J1971" s="38"/>
      <c r="O1971" s="38"/>
    </row>
    <row r="1972" spans="2:15" s="39" customFormat="1">
      <c r="B1972" s="37"/>
      <c r="C1972" s="37"/>
      <c r="D1972" s="37"/>
      <c r="E1972" s="37"/>
      <c r="F1972" s="37"/>
      <c r="G1972" s="37"/>
      <c r="H1972" s="37"/>
      <c r="I1972" s="37"/>
      <c r="J1972" s="38"/>
      <c r="O1972" s="38"/>
    </row>
    <row r="1973" spans="2:15" s="39" customFormat="1">
      <c r="B1973" s="37"/>
      <c r="C1973" s="37"/>
      <c r="D1973" s="37"/>
      <c r="E1973" s="37"/>
      <c r="F1973" s="37"/>
      <c r="G1973" s="37"/>
      <c r="H1973" s="37"/>
      <c r="I1973" s="37"/>
      <c r="J1973" s="38"/>
      <c r="O1973" s="38"/>
    </row>
    <row r="1974" spans="2:15" s="39" customFormat="1">
      <c r="B1974" s="37"/>
      <c r="C1974" s="37"/>
      <c r="D1974" s="37"/>
      <c r="E1974" s="37"/>
      <c r="F1974" s="37"/>
      <c r="G1974" s="37"/>
      <c r="H1974" s="37"/>
      <c r="I1974" s="37"/>
      <c r="J1974" s="38"/>
      <c r="O1974" s="38"/>
    </row>
    <row r="1975" spans="2:15" s="39" customFormat="1">
      <c r="B1975" s="37"/>
      <c r="C1975" s="37"/>
      <c r="D1975" s="37"/>
      <c r="E1975" s="37"/>
      <c r="F1975" s="37"/>
      <c r="G1975" s="37"/>
      <c r="H1975" s="37"/>
      <c r="I1975" s="37"/>
      <c r="J1975" s="38"/>
      <c r="O1975" s="38"/>
    </row>
    <row r="1976" spans="2:15" s="39" customFormat="1">
      <c r="B1976" s="37"/>
      <c r="C1976" s="37"/>
      <c r="D1976" s="37"/>
      <c r="E1976" s="37"/>
      <c r="F1976" s="37"/>
      <c r="G1976" s="37"/>
      <c r="H1976" s="37"/>
      <c r="I1976" s="37"/>
      <c r="J1976" s="38"/>
      <c r="O1976" s="38"/>
    </row>
    <row r="1977" spans="2:15" s="39" customFormat="1">
      <c r="B1977" s="37"/>
      <c r="C1977" s="37"/>
      <c r="D1977" s="37"/>
      <c r="E1977" s="37"/>
      <c r="F1977" s="37"/>
      <c r="G1977" s="37"/>
      <c r="H1977" s="37"/>
      <c r="I1977" s="37"/>
      <c r="J1977" s="38"/>
      <c r="O1977" s="38"/>
    </row>
    <row r="1978" spans="2:15" s="39" customFormat="1">
      <c r="B1978" s="37"/>
      <c r="C1978" s="37"/>
      <c r="D1978" s="37"/>
      <c r="E1978" s="37"/>
      <c r="F1978" s="37"/>
      <c r="G1978" s="37"/>
      <c r="H1978" s="37"/>
      <c r="I1978" s="37"/>
      <c r="J1978" s="38"/>
      <c r="O1978" s="38"/>
    </row>
    <row r="1979" spans="2:15" s="39" customFormat="1">
      <c r="B1979" s="37"/>
      <c r="C1979" s="37"/>
      <c r="D1979" s="37"/>
      <c r="E1979" s="37"/>
      <c r="F1979" s="37"/>
      <c r="G1979" s="37"/>
      <c r="H1979" s="37"/>
      <c r="I1979" s="37"/>
      <c r="J1979" s="38"/>
      <c r="O1979" s="38"/>
    </row>
    <row r="1980" spans="2:15" s="39" customFormat="1">
      <c r="B1980" s="37"/>
      <c r="C1980" s="37"/>
      <c r="D1980" s="37"/>
      <c r="E1980" s="37"/>
      <c r="F1980" s="37"/>
      <c r="G1980" s="37"/>
      <c r="H1980" s="37"/>
      <c r="I1980" s="37"/>
      <c r="J1980" s="38"/>
      <c r="O1980" s="38"/>
    </row>
    <row r="1981" spans="2:15" s="39" customFormat="1">
      <c r="B1981" s="37"/>
      <c r="C1981" s="37"/>
      <c r="D1981" s="37"/>
      <c r="E1981" s="37"/>
      <c r="F1981" s="37"/>
      <c r="G1981" s="37"/>
      <c r="H1981" s="37"/>
      <c r="I1981" s="37"/>
      <c r="J1981" s="38"/>
      <c r="O1981" s="38"/>
    </row>
    <row r="1982" spans="2:15" s="39" customFormat="1">
      <c r="B1982" s="37"/>
      <c r="C1982" s="37"/>
      <c r="D1982" s="37"/>
      <c r="E1982" s="37"/>
      <c r="F1982" s="37"/>
      <c r="G1982" s="37"/>
      <c r="H1982" s="37"/>
      <c r="I1982" s="37"/>
      <c r="J1982" s="38"/>
      <c r="O1982" s="38"/>
    </row>
    <row r="1983" spans="2:15" s="39" customFormat="1">
      <c r="B1983" s="37"/>
      <c r="C1983" s="37"/>
      <c r="D1983" s="37"/>
      <c r="E1983" s="37"/>
      <c r="F1983" s="37"/>
      <c r="G1983" s="37"/>
      <c r="H1983" s="37"/>
      <c r="I1983" s="37"/>
      <c r="J1983" s="38"/>
      <c r="O1983" s="38"/>
    </row>
    <row r="1984" spans="2:15" s="39" customFormat="1">
      <c r="B1984" s="37"/>
      <c r="C1984" s="37"/>
      <c r="D1984" s="37"/>
      <c r="E1984" s="37"/>
      <c r="F1984" s="37"/>
      <c r="G1984" s="37"/>
      <c r="H1984" s="37"/>
      <c r="I1984" s="37"/>
      <c r="J1984" s="38"/>
      <c r="O1984" s="38"/>
    </row>
    <row r="1985" spans="2:15" s="39" customFormat="1">
      <c r="B1985" s="37"/>
      <c r="C1985" s="37"/>
      <c r="D1985" s="37"/>
      <c r="E1985" s="37"/>
      <c r="F1985" s="37"/>
      <c r="G1985" s="37"/>
      <c r="H1985" s="37"/>
      <c r="I1985" s="37"/>
      <c r="J1985" s="38"/>
      <c r="O1985" s="38"/>
    </row>
    <row r="1986" spans="2:15" s="39" customFormat="1">
      <c r="B1986" s="37"/>
      <c r="C1986" s="37"/>
      <c r="D1986" s="37"/>
      <c r="E1986" s="37"/>
      <c r="F1986" s="37"/>
      <c r="G1986" s="37"/>
      <c r="H1986" s="37"/>
      <c r="I1986" s="37"/>
      <c r="J1986" s="38"/>
      <c r="O1986" s="38"/>
    </row>
    <row r="1987" spans="2:15" s="39" customFormat="1">
      <c r="B1987" s="37"/>
      <c r="C1987" s="37"/>
      <c r="D1987" s="37"/>
      <c r="E1987" s="37"/>
      <c r="F1987" s="37"/>
      <c r="G1987" s="37"/>
      <c r="H1987" s="37"/>
      <c r="I1987" s="37"/>
      <c r="J1987" s="38"/>
      <c r="O1987" s="38"/>
    </row>
    <row r="1988" spans="2:15" s="39" customFormat="1">
      <c r="B1988" s="37"/>
      <c r="C1988" s="37"/>
      <c r="D1988" s="37"/>
      <c r="E1988" s="37"/>
      <c r="F1988" s="37"/>
      <c r="G1988" s="37"/>
      <c r="H1988" s="37"/>
      <c r="I1988" s="37"/>
      <c r="J1988" s="38"/>
      <c r="O1988" s="38"/>
    </row>
    <row r="1989" spans="2:15" s="39" customFormat="1">
      <c r="B1989" s="37"/>
      <c r="C1989" s="37"/>
      <c r="D1989" s="37"/>
      <c r="E1989" s="37"/>
      <c r="F1989" s="37"/>
      <c r="G1989" s="37"/>
      <c r="H1989" s="37"/>
      <c r="I1989" s="37"/>
      <c r="J1989" s="38"/>
      <c r="O1989" s="38"/>
    </row>
    <row r="1990" spans="2:15" s="39" customFormat="1">
      <c r="B1990" s="37"/>
      <c r="C1990" s="37"/>
      <c r="D1990" s="37"/>
      <c r="E1990" s="37"/>
      <c r="F1990" s="37"/>
      <c r="G1990" s="37"/>
      <c r="H1990" s="37"/>
      <c r="I1990" s="37"/>
      <c r="J1990" s="38"/>
      <c r="O1990" s="38"/>
    </row>
    <row r="1991" spans="2:15" s="39" customFormat="1">
      <c r="B1991" s="37"/>
      <c r="C1991" s="37"/>
      <c r="D1991" s="37"/>
      <c r="E1991" s="37"/>
      <c r="F1991" s="37"/>
      <c r="G1991" s="37"/>
      <c r="H1991" s="37"/>
      <c r="I1991" s="37"/>
      <c r="J1991" s="38"/>
      <c r="O1991" s="38"/>
    </row>
    <row r="1992" spans="2:15" s="39" customFormat="1">
      <c r="B1992" s="37"/>
      <c r="C1992" s="37"/>
      <c r="D1992" s="37"/>
      <c r="E1992" s="37"/>
      <c r="F1992" s="37"/>
      <c r="G1992" s="37"/>
      <c r="H1992" s="37"/>
      <c r="I1992" s="37"/>
      <c r="J1992" s="38"/>
      <c r="O1992" s="38"/>
    </row>
    <row r="1993" spans="2:15" s="39" customFormat="1">
      <c r="B1993" s="37"/>
      <c r="C1993" s="37"/>
      <c r="D1993" s="37"/>
      <c r="E1993" s="37"/>
      <c r="F1993" s="37"/>
      <c r="G1993" s="37"/>
      <c r="H1993" s="37"/>
      <c r="I1993" s="37"/>
      <c r="J1993" s="38"/>
      <c r="O1993" s="38"/>
    </row>
    <row r="1994" spans="2:15" s="39" customFormat="1">
      <c r="B1994" s="37"/>
      <c r="C1994" s="37"/>
      <c r="D1994" s="37"/>
      <c r="E1994" s="37"/>
      <c r="F1994" s="37"/>
      <c r="G1994" s="37"/>
      <c r="H1994" s="37"/>
      <c r="I1994" s="37"/>
      <c r="J1994" s="38"/>
      <c r="O1994" s="38"/>
    </row>
    <row r="1995" spans="2:15" s="39" customFormat="1">
      <c r="B1995" s="37"/>
      <c r="C1995" s="37"/>
      <c r="D1995" s="37"/>
      <c r="E1995" s="37"/>
      <c r="F1995" s="37"/>
      <c r="G1995" s="37"/>
      <c r="H1995" s="37"/>
      <c r="I1995" s="37"/>
      <c r="J1995" s="38"/>
      <c r="O1995" s="38"/>
    </row>
    <row r="1996" spans="2:15" s="39" customFormat="1">
      <c r="B1996" s="37"/>
      <c r="C1996" s="37"/>
      <c r="D1996" s="37"/>
      <c r="E1996" s="37"/>
      <c r="F1996" s="37"/>
      <c r="G1996" s="37"/>
      <c r="H1996" s="37"/>
      <c r="I1996" s="37"/>
      <c r="J1996" s="38"/>
      <c r="O1996" s="38"/>
    </row>
    <row r="1997" spans="2:15" s="39" customFormat="1">
      <c r="B1997" s="37"/>
      <c r="C1997" s="37"/>
      <c r="D1997" s="37"/>
      <c r="E1997" s="37"/>
      <c r="F1997" s="37"/>
      <c r="G1997" s="37"/>
      <c r="H1997" s="37"/>
      <c r="I1997" s="37"/>
      <c r="J1997" s="38"/>
      <c r="O1997" s="38"/>
    </row>
    <row r="1998" spans="2:15" s="39" customFormat="1">
      <c r="B1998" s="37"/>
      <c r="C1998" s="37"/>
      <c r="D1998" s="37"/>
      <c r="E1998" s="37"/>
      <c r="F1998" s="37"/>
      <c r="G1998" s="37"/>
      <c r="H1998" s="37"/>
      <c r="I1998" s="37"/>
      <c r="J1998" s="38"/>
      <c r="O1998" s="38"/>
    </row>
    <row r="1999" spans="2:15" s="39" customFormat="1">
      <c r="B1999" s="37"/>
      <c r="C1999" s="37"/>
      <c r="D1999" s="37"/>
      <c r="E1999" s="37"/>
      <c r="F1999" s="37"/>
      <c r="G1999" s="37"/>
      <c r="H1999" s="37"/>
      <c r="I1999" s="37"/>
      <c r="J1999" s="38"/>
      <c r="O1999" s="38"/>
    </row>
    <row r="2000" spans="2:15" s="39" customFormat="1">
      <c r="B2000" s="37"/>
      <c r="C2000" s="37"/>
      <c r="D2000" s="37"/>
      <c r="E2000" s="37"/>
      <c r="F2000" s="37"/>
      <c r="G2000" s="37"/>
      <c r="H2000" s="37"/>
      <c r="I2000" s="37"/>
      <c r="J2000" s="38"/>
      <c r="O2000" s="38"/>
    </row>
    <row r="2001" spans="2:15" s="39" customFormat="1">
      <c r="B2001" s="37"/>
      <c r="C2001" s="37"/>
      <c r="D2001" s="37"/>
      <c r="E2001" s="37"/>
      <c r="F2001" s="37"/>
      <c r="G2001" s="37"/>
      <c r="H2001" s="37"/>
      <c r="I2001" s="37"/>
      <c r="J2001" s="38"/>
      <c r="O2001" s="38"/>
    </row>
    <row r="2002" spans="2:15" s="39" customFormat="1">
      <c r="B2002" s="37"/>
      <c r="C2002" s="37"/>
      <c r="D2002" s="37"/>
      <c r="E2002" s="37"/>
      <c r="F2002" s="37"/>
      <c r="G2002" s="37"/>
      <c r="H2002" s="37"/>
      <c r="I2002" s="37"/>
      <c r="J2002" s="38"/>
      <c r="O2002" s="38"/>
    </row>
    <row r="2003" spans="2:15" s="39" customFormat="1">
      <c r="B2003" s="37"/>
      <c r="C2003" s="37"/>
      <c r="D2003" s="37"/>
      <c r="E2003" s="37"/>
      <c r="F2003" s="37"/>
      <c r="G2003" s="37"/>
      <c r="H2003" s="37"/>
      <c r="I2003" s="37"/>
      <c r="J2003" s="38"/>
      <c r="O2003" s="38"/>
    </row>
    <row r="2004" spans="2:15" s="39" customFormat="1">
      <c r="B2004" s="37"/>
      <c r="C2004" s="37"/>
      <c r="D2004" s="37"/>
      <c r="E2004" s="37"/>
      <c r="F2004" s="37"/>
      <c r="G2004" s="37"/>
      <c r="H2004" s="37"/>
      <c r="I2004" s="37"/>
      <c r="J2004" s="38"/>
      <c r="O2004" s="38"/>
    </row>
    <row r="2005" spans="2:15" s="39" customFormat="1">
      <c r="B2005" s="37"/>
      <c r="C2005" s="37"/>
      <c r="D2005" s="37"/>
      <c r="E2005" s="37"/>
      <c r="F2005" s="37"/>
      <c r="G2005" s="37"/>
      <c r="H2005" s="37"/>
      <c r="I2005" s="37"/>
      <c r="J2005" s="38"/>
      <c r="O2005" s="38"/>
    </row>
    <row r="2006" spans="2:15" s="39" customFormat="1">
      <c r="B2006" s="37"/>
      <c r="C2006" s="37"/>
      <c r="D2006" s="37"/>
      <c r="E2006" s="37"/>
      <c r="F2006" s="37"/>
      <c r="G2006" s="37"/>
      <c r="H2006" s="37"/>
      <c r="I2006" s="37"/>
      <c r="J2006" s="38"/>
      <c r="O2006" s="38"/>
    </row>
    <row r="2007" spans="2:15" s="39" customFormat="1">
      <c r="B2007" s="37"/>
      <c r="C2007" s="37"/>
      <c r="D2007" s="37"/>
      <c r="E2007" s="37"/>
      <c r="F2007" s="37"/>
      <c r="G2007" s="37"/>
      <c r="H2007" s="37"/>
      <c r="I2007" s="37"/>
      <c r="J2007" s="38"/>
      <c r="O2007" s="38"/>
    </row>
    <row r="2008" spans="2:15" s="39" customFormat="1">
      <c r="B2008" s="37"/>
      <c r="C2008" s="37"/>
      <c r="D2008" s="37"/>
      <c r="E2008" s="37"/>
      <c r="F2008" s="37"/>
      <c r="G2008" s="37"/>
      <c r="H2008" s="37"/>
      <c r="I2008" s="37"/>
      <c r="J2008" s="38"/>
      <c r="O2008" s="38"/>
    </row>
    <row r="2009" spans="2:15" s="39" customFormat="1">
      <c r="B2009" s="37"/>
      <c r="C2009" s="37"/>
      <c r="D2009" s="37"/>
      <c r="E2009" s="37"/>
      <c r="F2009" s="37"/>
      <c r="G2009" s="37"/>
      <c r="H2009" s="37"/>
      <c r="I2009" s="37"/>
      <c r="J2009" s="38"/>
      <c r="O2009" s="38"/>
    </row>
    <row r="2010" spans="2:15" s="39" customFormat="1">
      <c r="B2010" s="37"/>
      <c r="C2010" s="37"/>
      <c r="D2010" s="37"/>
      <c r="E2010" s="37"/>
      <c r="F2010" s="37"/>
      <c r="G2010" s="37"/>
      <c r="H2010" s="37"/>
      <c r="I2010" s="37"/>
      <c r="J2010" s="38"/>
      <c r="O2010" s="38"/>
    </row>
    <row r="2011" spans="2:15" s="39" customFormat="1">
      <c r="B2011" s="37"/>
      <c r="C2011" s="37"/>
      <c r="D2011" s="37"/>
      <c r="E2011" s="37"/>
      <c r="F2011" s="37"/>
      <c r="G2011" s="37"/>
      <c r="H2011" s="37"/>
      <c r="I2011" s="37"/>
      <c r="J2011" s="38"/>
      <c r="O2011" s="38"/>
    </row>
    <row r="2012" spans="2:15" s="39" customFormat="1">
      <c r="B2012" s="37"/>
      <c r="C2012" s="37"/>
      <c r="D2012" s="37"/>
      <c r="E2012" s="37"/>
      <c r="F2012" s="37"/>
      <c r="G2012" s="37"/>
      <c r="H2012" s="37"/>
      <c r="I2012" s="37"/>
      <c r="J2012" s="38"/>
      <c r="O2012" s="38"/>
    </row>
    <row r="2013" spans="2:15" s="39" customFormat="1">
      <c r="B2013" s="37"/>
      <c r="C2013" s="37"/>
      <c r="D2013" s="37"/>
      <c r="E2013" s="37"/>
      <c r="F2013" s="37"/>
      <c r="G2013" s="37"/>
      <c r="H2013" s="37"/>
      <c r="I2013" s="37"/>
      <c r="J2013" s="38"/>
      <c r="O2013" s="38"/>
    </row>
    <row r="2014" spans="2:15" s="39" customFormat="1">
      <c r="B2014" s="37"/>
      <c r="C2014" s="37"/>
      <c r="D2014" s="37"/>
      <c r="E2014" s="37"/>
      <c r="F2014" s="37"/>
      <c r="G2014" s="37"/>
      <c r="H2014" s="37"/>
      <c r="I2014" s="37"/>
      <c r="J2014" s="38"/>
      <c r="O2014" s="38"/>
    </row>
    <row r="2015" spans="2:15" s="39" customFormat="1">
      <c r="B2015" s="37"/>
      <c r="C2015" s="37"/>
      <c r="D2015" s="37"/>
      <c r="E2015" s="37"/>
      <c r="F2015" s="37"/>
      <c r="G2015" s="37"/>
      <c r="H2015" s="37"/>
      <c r="I2015" s="37"/>
      <c r="J2015" s="38"/>
      <c r="O2015" s="38"/>
    </row>
    <row r="2016" spans="2:15" s="39" customFormat="1">
      <c r="B2016" s="37"/>
      <c r="C2016" s="37"/>
      <c r="D2016" s="37"/>
      <c r="E2016" s="37"/>
      <c r="F2016" s="37"/>
      <c r="G2016" s="37"/>
      <c r="H2016" s="37"/>
      <c r="I2016" s="37"/>
      <c r="J2016" s="38"/>
      <c r="O2016" s="38"/>
    </row>
    <row r="2017" spans="2:15" s="39" customFormat="1">
      <c r="B2017" s="37"/>
      <c r="C2017" s="37"/>
      <c r="D2017" s="37"/>
      <c r="E2017" s="37"/>
      <c r="F2017" s="37"/>
      <c r="G2017" s="37"/>
      <c r="H2017" s="37"/>
      <c r="I2017" s="37"/>
      <c r="J2017" s="38"/>
      <c r="O2017" s="38"/>
    </row>
    <row r="2018" spans="2:15" s="39" customFormat="1">
      <c r="B2018" s="37"/>
      <c r="C2018" s="37"/>
      <c r="D2018" s="37"/>
      <c r="E2018" s="37"/>
      <c r="F2018" s="37"/>
      <c r="G2018" s="37"/>
      <c r="H2018" s="37"/>
      <c r="I2018" s="37"/>
      <c r="J2018" s="38"/>
      <c r="O2018" s="38"/>
    </row>
    <row r="2019" spans="2:15" s="39" customFormat="1">
      <c r="B2019" s="37"/>
      <c r="C2019" s="37"/>
      <c r="D2019" s="37"/>
      <c r="E2019" s="37"/>
      <c r="F2019" s="37"/>
      <c r="G2019" s="37"/>
      <c r="H2019" s="37"/>
      <c r="I2019" s="37"/>
      <c r="J2019" s="38"/>
      <c r="O2019" s="38"/>
    </row>
    <row r="2020" spans="2:15" s="39" customFormat="1">
      <c r="B2020" s="37"/>
      <c r="C2020" s="37"/>
      <c r="D2020" s="37"/>
      <c r="E2020" s="37"/>
      <c r="F2020" s="37"/>
      <c r="G2020" s="37"/>
      <c r="H2020" s="37"/>
      <c r="I2020" s="37"/>
      <c r="J2020" s="38"/>
      <c r="O2020" s="38"/>
    </row>
    <row r="2021" spans="2:15" s="39" customFormat="1">
      <c r="B2021" s="37"/>
      <c r="C2021" s="37"/>
      <c r="D2021" s="37"/>
      <c r="E2021" s="37"/>
      <c r="F2021" s="37"/>
      <c r="G2021" s="37"/>
      <c r="H2021" s="37"/>
      <c r="I2021" s="37"/>
      <c r="J2021" s="38"/>
      <c r="O2021" s="38"/>
    </row>
    <row r="2022" spans="2:15" s="39" customFormat="1">
      <c r="B2022" s="37"/>
      <c r="C2022" s="37"/>
      <c r="D2022" s="37"/>
      <c r="E2022" s="37"/>
      <c r="F2022" s="37"/>
      <c r="G2022" s="37"/>
      <c r="H2022" s="37"/>
      <c r="I2022" s="37"/>
      <c r="J2022" s="38"/>
      <c r="O2022" s="38"/>
    </row>
    <row r="2023" spans="2:15" s="39" customFormat="1">
      <c r="B2023" s="37"/>
      <c r="C2023" s="37"/>
      <c r="D2023" s="37"/>
      <c r="E2023" s="37"/>
      <c r="F2023" s="37"/>
      <c r="G2023" s="37"/>
      <c r="H2023" s="37"/>
      <c r="I2023" s="37"/>
      <c r="J2023" s="38"/>
      <c r="O2023" s="38"/>
    </row>
    <row r="2024" spans="2:15" s="39" customFormat="1">
      <c r="B2024" s="37"/>
      <c r="C2024" s="37"/>
      <c r="D2024" s="37"/>
      <c r="E2024" s="37"/>
      <c r="F2024" s="37"/>
      <c r="G2024" s="37"/>
      <c r="H2024" s="37"/>
      <c r="I2024" s="37"/>
      <c r="J2024" s="38"/>
      <c r="O2024" s="38"/>
    </row>
    <row r="2025" spans="2:15" s="39" customFormat="1">
      <c r="B2025" s="37"/>
      <c r="C2025" s="37"/>
      <c r="D2025" s="37"/>
      <c r="E2025" s="37"/>
      <c r="F2025" s="37"/>
      <c r="G2025" s="37"/>
      <c r="H2025" s="37"/>
      <c r="I2025" s="37"/>
      <c r="J2025" s="38"/>
      <c r="O2025" s="38"/>
    </row>
    <row r="2026" spans="2:15" s="39" customFormat="1">
      <c r="B2026" s="37"/>
      <c r="C2026" s="37"/>
      <c r="D2026" s="37"/>
      <c r="E2026" s="37"/>
      <c r="F2026" s="37"/>
      <c r="G2026" s="37"/>
      <c r="H2026" s="37"/>
      <c r="I2026" s="37"/>
      <c r="J2026" s="38"/>
      <c r="O2026" s="38"/>
    </row>
    <row r="2027" spans="2:15" s="39" customFormat="1">
      <c r="B2027" s="37"/>
      <c r="C2027" s="37"/>
      <c r="D2027" s="37"/>
      <c r="E2027" s="37"/>
      <c r="F2027" s="37"/>
      <c r="G2027" s="37"/>
      <c r="H2027" s="37"/>
      <c r="I2027" s="37"/>
      <c r="J2027" s="38"/>
      <c r="O2027" s="38"/>
    </row>
    <row r="2028" spans="2:15" s="39" customFormat="1">
      <c r="B2028" s="37"/>
      <c r="C2028" s="37"/>
      <c r="D2028" s="37"/>
      <c r="E2028" s="37"/>
      <c r="F2028" s="37"/>
      <c r="G2028" s="37"/>
      <c r="H2028" s="37"/>
      <c r="I2028" s="37"/>
      <c r="J2028" s="38"/>
      <c r="O2028" s="38"/>
    </row>
    <row r="2029" spans="2:15" s="39" customFormat="1">
      <c r="B2029" s="37"/>
      <c r="C2029" s="37"/>
      <c r="D2029" s="37"/>
      <c r="E2029" s="37"/>
      <c r="F2029" s="37"/>
      <c r="G2029" s="37"/>
      <c r="H2029" s="37"/>
      <c r="I2029" s="37"/>
      <c r="J2029" s="38"/>
      <c r="O2029" s="38"/>
    </row>
    <row r="2030" spans="2:15" s="39" customFormat="1">
      <c r="B2030" s="37"/>
      <c r="C2030" s="37"/>
      <c r="D2030" s="37"/>
      <c r="E2030" s="37"/>
      <c r="F2030" s="37"/>
      <c r="G2030" s="37"/>
      <c r="H2030" s="37"/>
      <c r="I2030" s="37"/>
      <c r="J2030" s="38"/>
      <c r="O2030" s="38"/>
    </row>
    <row r="2031" spans="2:15" s="39" customFormat="1">
      <c r="B2031" s="37"/>
      <c r="C2031" s="37"/>
      <c r="D2031" s="37"/>
      <c r="E2031" s="37"/>
      <c r="F2031" s="37"/>
      <c r="G2031" s="37"/>
      <c r="H2031" s="37"/>
      <c r="I2031" s="37"/>
      <c r="J2031" s="38"/>
      <c r="O2031" s="38"/>
    </row>
    <row r="2032" spans="2:15" s="39" customFormat="1">
      <c r="B2032" s="37"/>
      <c r="C2032" s="37"/>
      <c r="D2032" s="37"/>
      <c r="E2032" s="37"/>
      <c r="F2032" s="37"/>
      <c r="G2032" s="37"/>
      <c r="H2032" s="37"/>
      <c r="I2032" s="37"/>
      <c r="J2032" s="38"/>
      <c r="O2032" s="38"/>
    </row>
    <row r="2033" spans="2:15" s="39" customFormat="1">
      <c r="B2033" s="37"/>
      <c r="C2033" s="37"/>
      <c r="D2033" s="37"/>
      <c r="E2033" s="37"/>
      <c r="F2033" s="37"/>
      <c r="G2033" s="37"/>
      <c r="H2033" s="37"/>
      <c r="I2033" s="37"/>
      <c r="J2033" s="38"/>
      <c r="O2033" s="38"/>
    </row>
    <row r="2034" spans="2:15" s="39" customFormat="1">
      <c r="B2034" s="37"/>
      <c r="C2034" s="37"/>
      <c r="D2034" s="37"/>
      <c r="E2034" s="37"/>
      <c r="F2034" s="37"/>
      <c r="G2034" s="37"/>
      <c r="H2034" s="37"/>
      <c r="I2034" s="37"/>
      <c r="J2034" s="38"/>
      <c r="O2034" s="38"/>
    </row>
    <row r="2035" spans="2:15" s="39" customFormat="1">
      <c r="B2035" s="37"/>
      <c r="C2035" s="37"/>
      <c r="D2035" s="37"/>
      <c r="E2035" s="37"/>
      <c r="F2035" s="37"/>
      <c r="G2035" s="37"/>
      <c r="H2035" s="37"/>
      <c r="I2035" s="37"/>
      <c r="J2035" s="38"/>
      <c r="O2035" s="38"/>
    </row>
    <row r="2036" spans="2:15" s="39" customFormat="1">
      <c r="B2036" s="37"/>
      <c r="C2036" s="37"/>
      <c r="D2036" s="37"/>
      <c r="E2036" s="37"/>
      <c r="F2036" s="37"/>
      <c r="G2036" s="37"/>
      <c r="H2036" s="37"/>
      <c r="I2036" s="37"/>
      <c r="J2036" s="38"/>
      <c r="O2036" s="38"/>
    </row>
    <row r="2037" spans="2:15" s="39" customFormat="1">
      <c r="B2037" s="37"/>
      <c r="C2037" s="37"/>
      <c r="D2037" s="37"/>
      <c r="E2037" s="37"/>
      <c r="F2037" s="37"/>
      <c r="G2037" s="37"/>
      <c r="H2037" s="37"/>
      <c r="I2037" s="37"/>
      <c r="J2037" s="38"/>
      <c r="O2037" s="38"/>
    </row>
    <row r="2038" spans="2:15" s="39" customFormat="1">
      <c r="B2038" s="37"/>
      <c r="C2038" s="37"/>
      <c r="D2038" s="37"/>
      <c r="E2038" s="37"/>
      <c r="F2038" s="37"/>
      <c r="G2038" s="37"/>
      <c r="H2038" s="37"/>
      <c r="I2038" s="37"/>
      <c r="J2038" s="38"/>
      <c r="O2038" s="38"/>
    </row>
    <row r="2039" spans="2:15" s="39" customFormat="1">
      <c r="B2039" s="37"/>
      <c r="C2039" s="37"/>
      <c r="D2039" s="37"/>
      <c r="E2039" s="37"/>
      <c r="F2039" s="37"/>
      <c r="G2039" s="37"/>
      <c r="H2039" s="37"/>
      <c r="I2039" s="37"/>
      <c r="J2039" s="38"/>
      <c r="O2039" s="38"/>
    </row>
    <row r="2040" spans="2:15" s="39" customFormat="1">
      <c r="B2040" s="37"/>
      <c r="C2040" s="37"/>
      <c r="D2040" s="37"/>
      <c r="E2040" s="37"/>
      <c r="F2040" s="37"/>
      <c r="G2040" s="37"/>
      <c r="H2040" s="37"/>
      <c r="I2040" s="37"/>
      <c r="J2040" s="38"/>
      <c r="O2040" s="38"/>
    </row>
    <row r="2041" spans="2:15" s="39" customFormat="1">
      <c r="B2041" s="37"/>
      <c r="C2041" s="37"/>
      <c r="D2041" s="37"/>
      <c r="E2041" s="37"/>
      <c r="F2041" s="37"/>
      <c r="G2041" s="37"/>
      <c r="H2041" s="37"/>
      <c r="I2041" s="37"/>
      <c r="J2041" s="38"/>
      <c r="O2041" s="38"/>
    </row>
    <row r="2042" spans="2:15" s="39" customFormat="1">
      <c r="B2042" s="37"/>
      <c r="C2042" s="37"/>
      <c r="D2042" s="37"/>
      <c r="E2042" s="37"/>
      <c r="F2042" s="37"/>
      <c r="G2042" s="37"/>
      <c r="H2042" s="37"/>
      <c r="I2042" s="37"/>
      <c r="J2042" s="38"/>
      <c r="O2042" s="38"/>
    </row>
    <row r="2043" spans="2:15" s="39" customFormat="1">
      <c r="B2043" s="37"/>
      <c r="C2043" s="37"/>
      <c r="D2043" s="37"/>
      <c r="E2043" s="37"/>
      <c r="F2043" s="37"/>
      <c r="G2043" s="37"/>
      <c r="H2043" s="37"/>
      <c r="I2043" s="37"/>
      <c r="J2043" s="38"/>
      <c r="O2043" s="38"/>
    </row>
    <row r="2044" spans="2:15" s="39" customFormat="1">
      <c r="B2044" s="37"/>
      <c r="C2044" s="37"/>
      <c r="D2044" s="37"/>
      <c r="E2044" s="37"/>
      <c r="F2044" s="37"/>
      <c r="G2044" s="37"/>
      <c r="H2044" s="37"/>
      <c r="I2044" s="37"/>
      <c r="J2044" s="38"/>
      <c r="O2044" s="38"/>
    </row>
    <row r="2045" spans="2:15" s="39" customFormat="1">
      <c r="B2045" s="37"/>
      <c r="C2045" s="37"/>
      <c r="D2045" s="37"/>
      <c r="E2045" s="37"/>
      <c r="F2045" s="37"/>
      <c r="G2045" s="37"/>
      <c r="H2045" s="37"/>
      <c r="I2045" s="37"/>
      <c r="J2045" s="38"/>
      <c r="O2045" s="38"/>
    </row>
    <row r="2046" spans="2:15" s="39" customFormat="1">
      <c r="B2046" s="37"/>
      <c r="C2046" s="37"/>
      <c r="D2046" s="37"/>
      <c r="E2046" s="37"/>
      <c r="F2046" s="37"/>
      <c r="G2046" s="37"/>
      <c r="H2046" s="37"/>
      <c r="I2046" s="37"/>
      <c r="J2046" s="38"/>
      <c r="O2046" s="38"/>
    </row>
    <row r="2047" spans="2:15" s="39" customFormat="1">
      <c r="B2047" s="37"/>
      <c r="C2047" s="37"/>
      <c r="D2047" s="37"/>
      <c r="E2047" s="37"/>
      <c r="F2047" s="37"/>
      <c r="G2047" s="37"/>
      <c r="H2047" s="37"/>
      <c r="I2047" s="37"/>
      <c r="J2047" s="38"/>
      <c r="O2047" s="38"/>
    </row>
    <row r="2048" spans="2:15" s="39" customFormat="1">
      <c r="B2048" s="37"/>
      <c r="C2048" s="37"/>
      <c r="D2048" s="37"/>
      <c r="E2048" s="37"/>
      <c r="F2048" s="37"/>
      <c r="G2048" s="37"/>
      <c r="H2048" s="37"/>
      <c r="I2048" s="37"/>
      <c r="J2048" s="38"/>
      <c r="O2048" s="38"/>
    </row>
    <row r="2049" spans="2:15" s="39" customFormat="1">
      <c r="B2049" s="37"/>
      <c r="C2049" s="37"/>
      <c r="D2049" s="37"/>
      <c r="E2049" s="37"/>
      <c r="F2049" s="37"/>
      <c r="G2049" s="37"/>
      <c r="H2049" s="37"/>
      <c r="I2049" s="37"/>
      <c r="J2049" s="38"/>
      <c r="O2049" s="38"/>
    </row>
    <row r="2050" spans="2:15" s="39" customFormat="1">
      <c r="B2050" s="37"/>
      <c r="C2050" s="37"/>
      <c r="D2050" s="37"/>
      <c r="E2050" s="37"/>
      <c r="F2050" s="37"/>
      <c r="G2050" s="37"/>
      <c r="H2050" s="37"/>
      <c r="I2050" s="37"/>
      <c r="J2050" s="38"/>
      <c r="O2050" s="38"/>
    </row>
    <row r="2051" spans="2:15" s="39" customFormat="1">
      <c r="B2051" s="37"/>
      <c r="C2051" s="37"/>
      <c r="D2051" s="37"/>
      <c r="E2051" s="37"/>
      <c r="F2051" s="37"/>
      <c r="G2051" s="37"/>
      <c r="H2051" s="37"/>
      <c r="I2051" s="37"/>
      <c r="J2051" s="38"/>
      <c r="O2051" s="38"/>
    </row>
    <row r="2052" spans="2:15" s="39" customFormat="1">
      <c r="B2052" s="37"/>
      <c r="C2052" s="37"/>
      <c r="D2052" s="37"/>
      <c r="E2052" s="37"/>
      <c r="F2052" s="37"/>
      <c r="G2052" s="37"/>
      <c r="H2052" s="37"/>
      <c r="I2052" s="37"/>
      <c r="J2052" s="38"/>
      <c r="O2052" s="38"/>
    </row>
    <row r="2053" spans="2:15" s="39" customFormat="1">
      <c r="B2053" s="37"/>
      <c r="C2053" s="37"/>
      <c r="D2053" s="37"/>
      <c r="E2053" s="37"/>
      <c r="F2053" s="37"/>
      <c r="G2053" s="37"/>
      <c r="H2053" s="37"/>
      <c r="I2053" s="37"/>
      <c r="J2053" s="38"/>
      <c r="O2053" s="38"/>
    </row>
    <row r="2054" spans="2:15" s="39" customFormat="1">
      <c r="B2054" s="37"/>
      <c r="C2054" s="37"/>
      <c r="D2054" s="37"/>
      <c r="E2054" s="37"/>
      <c r="F2054" s="37"/>
      <c r="G2054" s="37"/>
      <c r="H2054" s="37"/>
      <c r="I2054" s="37"/>
      <c r="J2054" s="38"/>
      <c r="O2054" s="38"/>
    </row>
    <row r="2055" spans="2:15" s="39" customFormat="1">
      <c r="B2055" s="37"/>
      <c r="C2055" s="37"/>
      <c r="D2055" s="37"/>
      <c r="E2055" s="37"/>
      <c r="F2055" s="37"/>
      <c r="G2055" s="37"/>
      <c r="H2055" s="37"/>
      <c r="I2055" s="37"/>
      <c r="J2055" s="38"/>
      <c r="O2055" s="38"/>
    </row>
    <row r="2056" spans="2:15" s="39" customFormat="1">
      <c r="B2056" s="37"/>
      <c r="C2056" s="37"/>
      <c r="D2056" s="37"/>
      <c r="E2056" s="37"/>
      <c r="F2056" s="37"/>
      <c r="G2056" s="37"/>
      <c r="H2056" s="37"/>
      <c r="I2056" s="37"/>
      <c r="J2056" s="38"/>
      <c r="O2056" s="38"/>
    </row>
    <row r="2057" spans="2:15" s="39" customFormat="1">
      <c r="B2057" s="37"/>
      <c r="C2057" s="37"/>
      <c r="D2057" s="37"/>
      <c r="E2057" s="37"/>
      <c r="F2057" s="37"/>
      <c r="G2057" s="37"/>
      <c r="H2057" s="37"/>
      <c r="I2057" s="37"/>
      <c r="J2057" s="38"/>
      <c r="O2057" s="38"/>
    </row>
    <row r="2058" spans="2:15" s="39" customFormat="1">
      <c r="B2058" s="37"/>
      <c r="C2058" s="37"/>
      <c r="D2058" s="37"/>
      <c r="E2058" s="37"/>
      <c r="F2058" s="37"/>
      <c r="G2058" s="37"/>
      <c r="H2058" s="37"/>
      <c r="I2058" s="37"/>
      <c r="J2058" s="38"/>
      <c r="O2058" s="38"/>
    </row>
    <row r="2059" spans="2:15" s="39" customFormat="1">
      <c r="B2059" s="37"/>
      <c r="C2059" s="37"/>
      <c r="D2059" s="37"/>
      <c r="E2059" s="37"/>
      <c r="F2059" s="37"/>
      <c r="G2059" s="37"/>
      <c r="H2059" s="37"/>
      <c r="I2059" s="37"/>
      <c r="J2059" s="38"/>
      <c r="O2059" s="38"/>
    </row>
    <row r="2060" spans="2:15" s="39" customFormat="1">
      <c r="B2060" s="37"/>
      <c r="C2060" s="37"/>
      <c r="D2060" s="37"/>
      <c r="E2060" s="37"/>
      <c r="F2060" s="37"/>
      <c r="G2060" s="37"/>
      <c r="H2060" s="37"/>
      <c r="I2060" s="37"/>
      <c r="J2060" s="38"/>
      <c r="O2060" s="38"/>
    </row>
    <row r="2061" spans="2:15" s="39" customFormat="1">
      <c r="B2061" s="37"/>
      <c r="C2061" s="37"/>
      <c r="D2061" s="37"/>
      <c r="E2061" s="37"/>
      <c r="F2061" s="37"/>
      <c r="G2061" s="37"/>
      <c r="H2061" s="37"/>
      <c r="I2061" s="37"/>
      <c r="J2061" s="38"/>
      <c r="O2061" s="38"/>
    </row>
    <row r="2062" spans="2:15" s="39" customFormat="1">
      <c r="B2062" s="37"/>
      <c r="C2062" s="37"/>
      <c r="D2062" s="37"/>
      <c r="E2062" s="37"/>
      <c r="F2062" s="37"/>
      <c r="G2062" s="37"/>
      <c r="H2062" s="37"/>
      <c r="I2062" s="37"/>
      <c r="J2062" s="38"/>
      <c r="O2062" s="38"/>
    </row>
    <row r="2063" spans="2:15" s="39" customFormat="1">
      <c r="B2063" s="37"/>
      <c r="C2063" s="37"/>
      <c r="D2063" s="37"/>
      <c r="E2063" s="37"/>
      <c r="F2063" s="37"/>
      <c r="G2063" s="37"/>
      <c r="H2063" s="37"/>
      <c r="I2063" s="37"/>
      <c r="J2063" s="38"/>
      <c r="O2063" s="38"/>
    </row>
    <row r="2064" spans="2:15" s="39" customFormat="1">
      <c r="B2064" s="37"/>
      <c r="C2064" s="37"/>
      <c r="D2064" s="37"/>
      <c r="E2064" s="37"/>
      <c r="F2064" s="37"/>
      <c r="G2064" s="37"/>
      <c r="H2064" s="37"/>
      <c r="I2064" s="37"/>
      <c r="J2064" s="38"/>
      <c r="O2064" s="38"/>
    </row>
    <row r="2065" spans="2:15" s="39" customFormat="1">
      <c r="B2065" s="37"/>
      <c r="C2065" s="37"/>
      <c r="D2065" s="37"/>
      <c r="E2065" s="37"/>
      <c r="F2065" s="37"/>
      <c r="G2065" s="37"/>
      <c r="H2065" s="37"/>
      <c r="I2065" s="37"/>
      <c r="J2065" s="38"/>
      <c r="O2065" s="38"/>
    </row>
    <row r="2066" spans="2:15" s="39" customFormat="1">
      <c r="B2066" s="37"/>
      <c r="C2066" s="37"/>
      <c r="D2066" s="37"/>
      <c r="E2066" s="37"/>
      <c r="F2066" s="37"/>
      <c r="G2066" s="37"/>
      <c r="H2066" s="37"/>
      <c r="I2066" s="37"/>
      <c r="J2066" s="38"/>
      <c r="O2066" s="38"/>
    </row>
    <row r="2067" spans="2:15" s="39" customFormat="1">
      <c r="B2067" s="37"/>
      <c r="C2067" s="37"/>
      <c r="D2067" s="37"/>
      <c r="E2067" s="37"/>
      <c r="F2067" s="37"/>
      <c r="G2067" s="37"/>
      <c r="H2067" s="37"/>
      <c r="I2067" s="37"/>
      <c r="J2067" s="38"/>
      <c r="O2067" s="38"/>
    </row>
    <row r="2068" spans="2:15" s="39" customFormat="1">
      <c r="B2068" s="37"/>
      <c r="C2068" s="37"/>
      <c r="D2068" s="37"/>
      <c r="E2068" s="37"/>
      <c r="F2068" s="37"/>
      <c r="G2068" s="37"/>
      <c r="H2068" s="37"/>
      <c r="I2068" s="37"/>
      <c r="J2068" s="38"/>
      <c r="O2068" s="38"/>
    </row>
    <row r="2069" spans="2:15" s="39" customFormat="1">
      <c r="B2069" s="37"/>
      <c r="C2069" s="37"/>
      <c r="D2069" s="37"/>
      <c r="E2069" s="37"/>
      <c r="F2069" s="37"/>
      <c r="G2069" s="37"/>
      <c r="H2069" s="37"/>
      <c r="I2069" s="37"/>
      <c r="J2069" s="38"/>
      <c r="O2069" s="38"/>
    </row>
    <row r="2070" spans="2:15" s="39" customFormat="1">
      <c r="B2070" s="37"/>
      <c r="C2070" s="37"/>
      <c r="D2070" s="37"/>
      <c r="E2070" s="37"/>
      <c r="F2070" s="37"/>
      <c r="G2070" s="37"/>
      <c r="H2070" s="37"/>
      <c r="I2070" s="37"/>
      <c r="J2070" s="38"/>
      <c r="O2070" s="38"/>
    </row>
    <row r="2071" spans="2:15" s="39" customFormat="1">
      <c r="B2071" s="37"/>
      <c r="C2071" s="37"/>
      <c r="D2071" s="37"/>
      <c r="E2071" s="37"/>
      <c r="F2071" s="37"/>
      <c r="G2071" s="37"/>
      <c r="H2071" s="37"/>
      <c r="I2071" s="37"/>
      <c r="J2071" s="38"/>
      <c r="O2071" s="38"/>
    </row>
    <row r="2072" spans="2:15" s="39" customFormat="1">
      <c r="B2072" s="37"/>
      <c r="C2072" s="37"/>
      <c r="D2072" s="37"/>
      <c r="E2072" s="37"/>
      <c r="F2072" s="37"/>
      <c r="G2072" s="37"/>
      <c r="H2072" s="37"/>
      <c r="I2072" s="37"/>
      <c r="J2072" s="38"/>
      <c r="O2072" s="38"/>
    </row>
    <row r="2073" spans="2:15" s="39" customFormat="1">
      <c r="B2073" s="37"/>
      <c r="C2073" s="37"/>
      <c r="D2073" s="37"/>
      <c r="E2073" s="37"/>
      <c r="F2073" s="37"/>
      <c r="G2073" s="37"/>
      <c r="H2073" s="37"/>
      <c r="I2073" s="37"/>
      <c r="J2073" s="38"/>
      <c r="O2073" s="38"/>
    </row>
    <row r="2074" spans="2:15" s="39" customFormat="1">
      <c r="B2074" s="37"/>
      <c r="C2074" s="37"/>
      <c r="D2074" s="37"/>
      <c r="E2074" s="37"/>
      <c r="F2074" s="37"/>
      <c r="G2074" s="37"/>
      <c r="H2074" s="37"/>
      <c r="I2074" s="37"/>
      <c r="J2074" s="38"/>
      <c r="O2074" s="38"/>
    </row>
    <row r="2075" spans="2:15" s="39" customFormat="1">
      <c r="B2075" s="37"/>
      <c r="C2075" s="37"/>
      <c r="D2075" s="37"/>
      <c r="E2075" s="37"/>
      <c r="F2075" s="37"/>
      <c r="G2075" s="37"/>
      <c r="H2075" s="37"/>
      <c r="I2075" s="37"/>
      <c r="J2075" s="38"/>
      <c r="O2075" s="38"/>
    </row>
    <row r="2076" spans="2:15" s="39" customFormat="1">
      <c r="B2076" s="37"/>
      <c r="C2076" s="37"/>
      <c r="D2076" s="37"/>
      <c r="E2076" s="37"/>
      <c r="F2076" s="37"/>
      <c r="G2076" s="37"/>
      <c r="H2076" s="37"/>
      <c r="I2076" s="37"/>
      <c r="J2076" s="38"/>
      <c r="O2076" s="38"/>
    </row>
    <row r="2077" spans="2:15" s="39" customFormat="1">
      <c r="B2077" s="37"/>
      <c r="C2077" s="37"/>
      <c r="D2077" s="37"/>
      <c r="E2077" s="37"/>
      <c r="F2077" s="37"/>
      <c r="G2077" s="37"/>
      <c r="H2077" s="37"/>
      <c r="I2077" s="37"/>
      <c r="J2077" s="38"/>
      <c r="O2077" s="38"/>
    </row>
    <row r="2078" spans="2:15" s="39" customFormat="1">
      <c r="B2078" s="37"/>
      <c r="C2078" s="37"/>
      <c r="D2078" s="37"/>
      <c r="E2078" s="37"/>
      <c r="F2078" s="37"/>
      <c r="G2078" s="37"/>
      <c r="H2078" s="37"/>
      <c r="I2078" s="37"/>
      <c r="J2078" s="38"/>
      <c r="O2078" s="38"/>
    </row>
    <row r="2079" spans="2:15" s="39" customFormat="1">
      <c r="B2079" s="37"/>
      <c r="C2079" s="37"/>
      <c r="D2079" s="37"/>
      <c r="E2079" s="37"/>
      <c r="F2079" s="37"/>
      <c r="G2079" s="37"/>
      <c r="H2079" s="37"/>
      <c r="I2079" s="37"/>
      <c r="J2079" s="38"/>
      <c r="O2079" s="38"/>
    </row>
    <row r="2080" spans="2:15" s="39" customFormat="1">
      <c r="B2080" s="37"/>
      <c r="C2080" s="37"/>
      <c r="D2080" s="37"/>
      <c r="E2080" s="37"/>
      <c r="F2080" s="37"/>
      <c r="G2080" s="37"/>
      <c r="H2080" s="37"/>
      <c r="I2080" s="37"/>
      <c r="J2080" s="38"/>
      <c r="O2080" s="38"/>
    </row>
    <row r="2081" spans="2:15" s="39" customFormat="1">
      <c r="B2081" s="37"/>
      <c r="C2081" s="37"/>
      <c r="D2081" s="37"/>
      <c r="E2081" s="37"/>
      <c r="F2081" s="37"/>
      <c r="G2081" s="37"/>
      <c r="H2081" s="37"/>
      <c r="I2081" s="37"/>
      <c r="J2081" s="38"/>
      <c r="O2081" s="38"/>
    </row>
    <row r="2082" spans="2:15" s="39" customFormat="1">
      <c r="B2082" s="37"/>
      <c r="C2082" s="37"/>
      <c r="D2082" s="37"/>
      <c r="E2082" s="37"/>
      <c r="F2082" s="37"/>
      <c r="G2082" s="37"/>
      <c r="H2082" s="37"/>
      <c r="I2082" s="37"/>
      <c r="J2082" s="38"/>
      <c r="O2082" s="38"/>
    </row>
    <row r="2083" spans="2:15" s="39" customFormat="1">
      <c r="B2083" s="37"/>
      <c r="C2083" s="37"/>
      <c r="D2083" s="37"/>
      <c r="E2083" s="37"/>
      <c r="F2083" s="37"/>
      <c r="G2083" s="37"/>
      <c r="H2083" s="37"/>
      <c r="I2083" s="37"/>
      <c r="J2083" s="38"/>
      <c r="O2083" s="38"/>
    </row>
    <row r="2084" spans="2:15" s="39" customFormat="1">
      <c r="B2084" s="37"/>
      <c r="C2084" s="37"/>
      <c r="D2084" s="37"/>
      <c r="E2084" s="37"/>
      <c r="F2084" s="37"/>
      <c r="G2084" s="37"/>
      <c r="H2084" s="37"/>
      <c r="I2084" s="37"/>
      <c r="J2084" s="38"/>
      <c r="O2084" s="38"/>
    </row>
    <row r="2085" spans="2:15" s="39" customFormat="1">
      <c r="B2085" s="37"/>
      <c r="C2085" s="37"/>
      <c r="D2085" s="37"/>
      <c r="E2085" s="37"/>
      <c r="F2085" s="37"/>
      <c r="G2085" s="37"/>
      <c r="H2085" s="37"/>
      <c r="I2085" s="37"/>
      <c r="J2085" s="38"/>
      <c r="O2085" s="38"/>
    </row>
    <row r="2086" spans="2:15" s="39" customFormat="1">
      <c r="B2086" s="37"/>
      <c r="C2086" s="37"/>
      <c r="D2086" s="37"/>
      <c r="E2086" s="37"/>
      <c r="F2086" s="37"/>
      <c r="G2086" s="37"/>
      <c r="H2086" s="37"/>
      <c r="I2086" s="37"/>
      <c r="J2086" s="38"/>
      <c r="O2086" s="38"/>
    </row>
    <row r="2087" spans="2:15" s="39" customFormat="1">
      <c r="B2087" s="37"/>
      <c r="C2087" s="37"/>
      <c r="D2087" s="37"/>
      <c r="E2087" s="37"/>
      <c r="F2087" s="37"/>
      <c r="G2087" s="37"/>
      <c r="H2087" s="37"/>
      <c r="I2087" s="37"/>
      <c r="J2087" s="38"/>
      <c r="O2087" s="38"/>
    </row>
    <row r="2088" spans="2:15" s="39" customFormat="1">
      <c r="B2088" s="37"/>
      <c r="C2088" s="37"/>
      <c r="D2088" s="37"/>
      <c r="E2088" s="37"/>
      <c r="F2088" s="37"/>
      <c r="G2088" s="37"/>
      <c r="H2088" s="37"/>
      <c r="I2088" s="37"/>
      <c r="J2088" s="38"/>
      <c r="O2088" s="38"/>
    </row>
    <row r="2089" spans="2:15" s="39" customFormat="1">
      <c r="B2089" s="37"/>
      <c r="C2089" s="37"/>
      <c r="D2089" s="37"/>
      <c r="E2089" s="37"/>
      <c r="F2089" s="37"/>
      <c r="G2089" s="37"/>
      <c r="H2089" s="37"/>
      <c r="I2089" s="37"/>
      <c r="J2089" s="38"/>
      <c r="O2089" s="38"/>
    </row>
    <row r="2090" spans="2:15" s="39" customFormat="1">
      <c r="B2090" s="37"/>
      <c r="C2090" s="37"/>
      <c r="D2090" s="37"/>
      <c r="E2090" s="37"/>
      <c r="F2090" s="37"/>
      <c r="G2090" s="37"/>
      <c r="H2090" s="37"/>
      <c r="I2090" s="37"/>
      <c r="J2090" s="38"/>
      <c r="O2090" s="38"/>
    </row>
    <row r="2091" spans="2:15" s="39" customFormat="1">
      <c r="B2091" s="37"/>
      <c r="C2091" s="37"/>
      <c r="D2091" s="37"/>
      <c r="E2091" s="37"/>
      <c r="F2091" s="37"/>
      <c r="G2091" s="37"/>
      <c r="H2091" s="37"/>
      <c r="I2091" s="37"/>
      <c r="J2091" s="38"/>
      <c r="O2091" s="38"/>
    </row>
    <row r="2092" spans="2:15" s="39" customFormat="1">
      <c r="B2092" s="37"/>
      <c r="C2092" s="37"/>
      <c r="D2092" s="37"/>
      <c r="E2092" s="37"/>
      <c r="F2092" s="37"/>
      <c r="G2092" s="37"/>
      <c r="H2092" s="37"/>
      <c r="I2092" s="37"/>
      <c r="J2092" s="38"/>
      <c r="O2092" s="38"/>
    </row>
    <row r="2093" spans="2:15" s="39" customFormat="1">
      <c r="B2093" s="37"/>
      <c r="C2093" s="37"/>
      <c r="D2093" s="37"/>
      <c r="E2093" s="37"/>
      <c r="F2093" s="37"/>
      <c r="G2093" s="37"/>
      <c r="H2093" s="37"/>
      <c r="I2093" s="37"/>
      <c r="J2093" s="38"/>
      <c r="O2093" s="38"/>
    </row>
    <row r="2094" spans="2:15" s="39" customFormat="1">
      <c r="B2094" s="37"/>
      <c r="C2094" s="37"/>
      <c r="D2094" s="37"/>
      <c r="E2094" s="37"/>
      <c r="F2094" s="37"/>
      <c r="G2094" s="37"/>
      <c r="H2094" s="37"/>
      <c r="I2094" s="37"/>
      <c r="J2094" s="38"/>
      <c r="O2094" s="38"/>
    </row>
    <row r="2095" spans="2:15" s="39" customFormat="1">
      <c r="B2095" s="37"/>
      <c r="C2095" s="37"/>
      <c r="D2095" s="37"/>
      <c r="E2095" s="37"/>
      <c r="F2095" s="37"/>
      <c r="G2095" s="37"/>
      <c r="H2095" s="37"/>
      <c r="I2095" s="37"/>
      <c r="J2095" s="38"/>
      <c r="O2095" s="38"/>
    </row>
    <row r="2096" spans="2:15" s="39" customFormat="1">
      <c r="B2096" s="37"/>
      <c r="C2096" s="37"/>
      <c r="D2096" s="37"/>
      <c r="E2096" s="37"/>
      <c r="F2096" s="37"/>
      <c r="G2096" s="37"/>
      <c r="H2096" s="37"/>
      <c r="I2096" s="37"/>
      <c r="J2096" s="38"/>
      <c r="O2096" s="38"/>
    </row>
    <row r="2097" spans="2:15" s="39" customFormat="1">
      <c r="B2097" s="37"/>
      <c r="C2097" s="37"/>
      <c r="D2097" s="37"/>
      <c r="E2097" s="37"/>
      <c r="F2097" s="37"/>
      <c r="G2097" s="37"/>
      <c r="H2097" s="37"/>
      <c r="I2097" s="37"/>
      <c r="J2097" s="38"/>
      <c r="O2097" s="38"/>
    </row>
    <row r="2098" spans="2:15" s="39" customFormat="1">
      <c r="B2098" s="37"/>
      <c r="C2098" s="37"/>
      <c r="D2098" s="37"/>
      <c r="E2098" s="37"/>
      <c r="F2098" s="37"/>
      <c r="G2098" s="37"/>
      <c r="H2098" s="37"/>
      <c r="I2098" s="37"/>
      <c r="J2098" s="38"/>
      <c r="O2098" s="38"/>
    </row>
    <row r="2099" spans="2:15" s="39" customFormat="1">
      <c r="B2099" s="37"/>
      <c r="C2099" s="37"/>
      <c r="D2099" s="37"/>
      <c r="E2099" s="37"/>
      <c r="F2099" s="37"/>
      <c r="G2099" s="37"/>
      <c r="H2099" s="37"/>
      <c r="I2099" s="37"/>
      <c r="J2099" s="38"/>
      <c r="O2099" s="38"/>
    </row>
    <row r="2100" spans="2:15" s="39" customFormat="1">
      <c r="B2100" s="37"/>
      <c r="C2100" s="37"/>
      <c r="D2100" s="37"/>
      <c r="E2100" s="37"/>
      <c r="F2100" s="37"/>
      <c r="G2100" s="37"/>
      <c r="H2100" s="37"/>
      <c r="I2100" s="37"/>
      <c r="J2100" s="38"/>
      <c r="O2100" s="38"/>
    </row>
    <row r="2101" spans="2:15" s="39" customFormat="1">
      <c r="B2101" s="37"/>
      <c r="C2101" s="37"/>
      <c r="D2101" s="37"/>
      <c r="E2101" s="37"/>
      <c r="F2101" s="37"/>
      <c r="G2101" s="37"/>
      <c r="H2101" s="37"/>
      <c r="I2101" s="37"/>
      <c r="J2101" s="38"/>
      <c r="O2101" s="38"/>
    </row>
    <row r="2102" spans="2:15" s="39" customFormat="1">
      <c r="B2102" s="37"/>
      <c r="C2102" s="37"/>
      <c r="D2102" s="37"/>
      <c r="E2102" s="37"/>
      <c r="F2102" s="37"/>
      <c r="G2102" s="37"/>
      <c r="H2102" s="37"/>
      <c r="I2102" s="37"/>
      <c r="J2102" s="38"/>
      <c r="O2102" s="38"/>
    </row>
    <row r="2103" spans="2:15" s="39" customFormat="1">
      <c r="B2103" s="37"/>
      <c r="C2103" s="37"/>
      <c r="D2103" s="37"/>
      <c r="E2103" s="37"/>
      <c r="F2103" s="37"/>
      <c r="G2103" s="37"/>
      <c r="H2103" s="37"/>
      <c r="I2103" s="37"/>
      <c r="J2103" s="38"/>
      <c r="O2103" s="38"/>
    </row>
    <row r="2104" spans="2:15" s="39" customFormat="1">
      <c r="B2104" s="37"/>
      <c r="C2104" s="37"/>
      <c r="D2104" s="37"/>
      <c r="E2104" s="37"/>
      <c r="F2104" s="37"/>
      <c r="G2104" s="37"/>
      <c r="H2104" s="37"/>
      <c r="I2104" s="37"/>
      <c r="J2104" s="38"/>
      <c r="O2104" s="38"/>
    </row>
    <row r="2105" spans="2:15" s="39" customFormat="1">
      <c r="B2105" s="37"/>
      <c r="C2105" s="37"/>
      <c r="D2105" s="37"/>
      <c r="E2105" s="37"/>
      <c r="F2105" s="37"/>
      <c r="G2105" s="37"/>
      <c r="H2105" s="37"/>
      <c r="I2105" s="37"/>
      <c r="J2105" s="38"/>
      <c r="O2105" s="38"/>
    </row>
    <row r="2106" spans="2:15" s="39" customFormat="1">
      <c r="B2106" s="37"/>
      <c r="C2106" s="37"/>
      <c r="D2106" s="37"/>
      <c r="E2106" s="37"/>
      <c r="F2106" s="37"/>
      <c r="G2106" s="37"/>
      <c r="H2106" s="37"/>
      <c r="I2106" s="37"/>
      <c r="J2106" s="38"/>
      <c r="O2106" s="38"/>
    </row>
    <row r="2107" spans="2:15" s="39" customFormat="1">
      <c r="B2107" s="37"/>
      <c r="C2107" s="37"/>
      <c r="D2107" s="37"/>
      <c r="E2107" s="37"/>
      <c r="F2107" s="37"/>
      <c r="G2107" s="37"/>
      <c r="H2107" s="37"/>
      <c r="I2107" s="37"/>
      <c r="J2107" s="38"/>
      <c r="O2107" s="38"/>
    </row>
    <row r="2108" spans="2:15" s="39" customFormat="1">
      <c r="B2108" s="37"/>
      <c r="C2108" s="37"/>
      <c r="D2108" s="37"/>
      <c r="E2108" s="37"/>
      <c r="F2108" s="37"/>
      <c r="G2108" s="37"/>
      <c r="H2108" s="37"/>
      <c r="I2108" s="37"/>
      <c r="J2108" s="38"/>
      <c r="O2108" s="38"/>
    </row>
    <row r="2109" spans="2:15" s="39" customFormat="1">
      <c r="B2109" s="37"/>
      <c r="C2109" s="37"/>
      <c r="D2109" s="37"/>
      <c r="E2109" s="37"/>
      <c r="F2109" s="37"/>
      <c r="G2109" s="37"/>
      <c r="H2109" s="37"/>
      <c r="I2109" s="37"/>
      <c r="J2109" s="38"/>
      <c r="O2109" s="38"/>
    </row>
    <row r="2110" spans="2:15" s="39" customFormat="1">
      <c r="B2110" s="37"/>
      <c r="C2110" s="37"/>
      <c r="D2110" s="37"/>
      <c r="E2110" s="37"/>
      <c r="F2110" s="37"/>
      <c r="G2110" s="37"/>
      <c r="H2110" s="37"/>
      <c r="I2110" s="37"/>
      <c r="J2110" s="38"/>
      <c r="O2110" s="38"/>
    </row>
    <row r="2111" spans="2:15" s="39" customFormat="1">
      <c r="B2111" s="37"/>
      <c r="C2111" s="37"/>
      <c r="D2111" s="37"/>
      <c r="E2111" s="37"/>
      <c r="F2111" s="37"/>
      <c r="G2111" s="37"/>
      <c r="H2111" s="37"/>
      <c r="I2111" s="37"/>
      <c r="J2111" s="38"/>
      <c r="O2111" s="38"/>
    </row>
    <row r="2112" spans="2:15" s="39" customFormat="1">
      <c r="B2112" s="37"/>
      <c r="C2112" s="37"/>
      <c r="D2112" s="37"/>
      <c r="E2112" s="37"/>
      <c r="F2112" s="37"/>
      <c r="G2112" s="37"/>
      <c r="H2112" s="37"/>
      <c r="I2112" s="37"/>
      <c r="J2112" s="38"/>
      <c r="O2112" s="38"/>
    </row>
    <row r="2113" spans="2:15" s="39" customFormat="1">
      <c r="B2113" s="37"/>
      <c r="C2113" s="37"/>
      <c r="D2113" s="37"/>
      <c r="E2113" s="37"/>
      <c r="F2113" s="37"/>
      <c r="G2113" s="37"/>
      <c r="H2113" s="37"/>
      <c r="I2113" s="37"/>
      <c r="J2113" s="38"/>
      <c r="O2113" s="38"/>
    </row>
    <row r="2114" spans="2:15" s="39" customFormat="1">
      <c r="B2114" s="37"/>
      <c r="C2114" s="37"/>
      <c r="D2114" s="37"/>
      <c r="E2114" s="37"/>
      <c r="F2114" s="37"/>
      <c r="G2114" s="37"/>
      <c r="H2114" s="37"/>
      <c r="I2114" s="37"/>
      <c r="J2114" s="38"/>
      <c r="O2114" s="38"/>
    </row>
    <row r="2115" spans="2:15" s="39" customFormat="1">
      <c r="B2115" s="37"/>
      <c r="C2115" s="37"/>
      <c r="D2115" s="37"/>
      <c r="E2115" s="37"/>
      <c r="F2115" s="37"/>
      <c r="G2115" s="37"/>
      <c r="H2115" s="37"/>
      <c r="I2115" s="37"/>
      <c r="J2115" s="38"/>
      <c r="O2115" s="38"/>
    </row>
    <row r="2116" spans="2:15" s="39" customFormat="1">
      <c r="B2116" s="37"/>
      <c r="C2116" s="37"/>
      <c r="D2116" s="37"/>
      <c r="E2116" s="37"/>
      <c r="F2116" s="37"/>
      <c r="G2116" s="37"/>
      <c r="H2116" s="37"/>
      <c r="I2116" s="37"/>
      <c r="J2116" s="38"/>
      <c r="O2116" s="38"/>
    </row>
    <row r="2117" spans="2:15" s="39" customFormat="1">
      <c r="B2117" s="37"/>
      <c r="C2117" s="37"/>
      <c r="D2117" s="37"/>
      <c r="E2117" s="37"/>
      <c r="F2117" s="37"/>
      <c r="G2117" s="37"/>
      <c r="H2117" s="37"/>
      <c r="I2117" s="37"/>
      <c r="J2117" s="38"/>
      <c r="O2117" s="38"/>
    </row>
    <row r="2118" spans="2:15" s="39" customFormat="1">
      <c r="B2118" s="37"/>
      <c r="C2118" s="37"/>
      <c r="D2118" s="37"/>
      <c r="E2118" s="37"/>
      <c r="F2118" s="37"/>
      <c r="G2118" s="37"/>
      <c r="H2118" s="37"/>
      <c r="I2118" s="37"/>
      <c r="J2118" s="38"/>
      <c r="O2118" s="38"/>
    </row>
    <row r="2119" spans="2:15" s="39" customFormat="1">
      <c r="B2119" s="37"/>
      <c r="C2119" s="37"/>
      <c r="D2119" s="37"/>
      <c r="E2119" s="37"/>
      <c r="F2119" s="37"/>
      <c r="G2119" s="37"/>
      <c r="H2119" s="37"/>
      <c r="I2119" s="37"/>
      <c r="J2119" s="38"/>
      <c r="O2119" s="38"/>
    </row>
    <row r="2120" spans="2:15" s="39" customFormat="1">
      <c r="B2120" s="37"/>
      <c r="C2120" s="37"/>
      <c r="D2120" s="37"/>
      <c r="E2120" s="37"/>
      <c r="F2120" s="37"/>
      <c r="G2120" s="37"/>
      <c r="H2120" s="37"/>
      <c r="I2120" s="37"/>
      <c r="J2120" s="38"/>
      <c r="O2120" s="38"/>
    </row>
    <row r="2121" spans="2:15" s="39" customFormat="1">
      <c r="B2121" s="37"/>
      <c r="C2121" s="37"/>
      <c r="D2121" s="37"/>
      <c r="E2121" s="37"/>
      <c r="F2121" s="37"/>
      <c r="G2121" s="37"/>
      <c r="H2121" s="37"/>
      <c r="I2121" s="37"/>
      <c r="J2121" s="38"/>
      <c r="O2121" s="38"/>
    </row>
    <row r="2122" spans="2:15" s="39" customFormat="1">
      <c r="B2122" s="37"/>
      <c r="C2122" s="37"/>
      <c r="D2122" s="37"/>
      <c r="E2122" s="37"/>
      <c r="F2122" s="37"/>
      <c r="G2122" s="37"/>
      <c r="H2122" s="37"/>
      <c r="I2122" s="37"/>
      <c r="J2122" s="38"/>
      <c r="O2122" s="38"/>
    </row>
    <row r="2123" spans="2:15" s="39" customFormat="1">
      <c r="B2123" s="37"/>
      <c r="C2123" s="37"/>
      <c r="D2123" s="37"/>
      <c r="E2123" s="37"/>
      <c r="F2123" s="37"/>
      <c r="G2123" s="37"/>
      <c r="H2123" s="37"/>
      <c r="I2123" s="37"/>
      <c r="J2123" s="38"/>
      <c r="O2123" s="38"/>
    </row>
    <row r="2124" spans="2:15" s="39" customFormat="1">
      <c r="B2124" s="37"/>
      <c r="C2124" s="37"/>
      <c r="D2124" s="37"/>
      <c r="E2124" s="37"/>
      <c r="F2124" s="37"/>
      <c r="G2124" s="37"/>
      <c r="H2124" s="37"/>
      <c r="I2124" s="37"/>
      <c r="J2124" s="38"/>
      <c r="O2124" s="38"/>
    </row>
    <row r="2125" spans="2:15" s="39" customFormat="1">
      <c r="B2125" s="37"/>
      <c r="C2125" s="37"/>
      <c r="D2125" s="37"/>
      <c r="E2125" s="37"/>
      <c r="F2125" s="37"/>
      <c r="G2125" s="37"/>
      <c r="H2125" s="37"/>
      <c r="I2125" s="37"/>
      <c r="J2125" s="38"/>
      <c r="O2125" s="38"/>
    </row>
    <row r="2126" spans="2:15" s="39" customFormat="1">
      <c r="B2126" s="37"/>
      <c r="C2126" s="37"/>
      <c r="D2126" s="37"/>
      <c r="E2126" s="37"/>
      <c r="F2126" s="37"/>
      <c r="G2126" s="37"/>
      <c r="H2126" s="37"/>
      <c r="I2126" s="37"/>
      <c r="J2126" s="38"/>
      <c r="O2126" s="38"/>
    </row>
    <row r="2127" spans="2:15" s="39" customFormat="1">
      <c r="B2127" s="37"/>
      <c r="C2127" s="37"/>
      <c r="D2127" s="37"/>
      <c r="E2127" s="37"/>
      <c r="F2127" s="37"/>
      <c r="G2127" s="37"/>
      <c r="H2127" s="37"/>
      <c r="I2127" s="37"/>
      <c r="J2127" s="38"/>
      <c r="O2127" s="38"/>
    </row>
    <row r="2128" spans="2:15" s="39" customFormat="1">
      <c r="B2128" s="37"/>
      <c r="C2128" s="37"/>
      <c r="D2128" s="37"/>
      <c r="E2128" s="37"/>
      <c r="F2128" s="37"/>
      <c r="G2128" s="37"/>
      <c r="H2128" s="37"/>
      <c r="I2128" s="37"/>
      <c r="J2128" s="38"/>
      <c r="O2128" s="38"/>
    </row>
    <row r="2129" spans="2:15" s="39" customFormat="1">
      <c r="B2129" s="37"/>
      <c r="C2129" s="37"/>
      <c r="D2129" s="37"/>
      <c r="E2129" s="37"/>
      <c r="F2129" s="37"/>
      <c r="G2129" s="37"/>
      <c r="H2129" s="37"/>
      <c r="I2129" s="37"/>
      <c r="J2129" s="38"/>
      <c r="O2129" s="38"/>
    </row>
    <row r="2130" spans="2:15" s="39" customFormat="1">
      <c r="B2130" s="37"/>
      <c r="C2130" s="37"/>
      <c r="D2130" s="37"/>
      <c r="E2130" s="37"/>
      <c r="F2130" s="37"/>
      <c r="G2130" s="37"/>
      <c r="H2130" s="37"/>
      <c r="I2130" s="37"/>
      <c r="J2130" s="38"/>
      <c r="O2130" s="38"/>
    </row>
    <row r="2131" spans="2:15" s="39" customFormat="1">
      <c r="B2131" s="37"/>
      <c r="C2131" s="37"/>
      <c r="D2131" s="37"/>
      <c r="E2131" s="37"/>
      <c r="F2131" s="37"/>
      <c r="G2131" s="37"/>
      <c r="H2131" s="37"/>
      <c r="I2131" s="37"/>
      <c r="J2131" s="38"/>
      <c r="O2131" s="38"/>
    </row>
    <row r="2132" spans="2:15" s="39" customFormat="1">
      <c r="B2132" s="37"/>
      <c r="C2132" s="37"/>
      <c r="D2132" s="37"/>
      <c r="E2132" s="37"/>
      <c r="F2132" s="37"/>
      <c r="G2132" s="37"/>
      <c r="H2132" s="37"/>
      <c r="I2132" s="37"/>
      <c r="J2132" s="38"/>
      <c r="O2132" s="38"/>
    </row>
    <row r="2133" spans="2:15" s="39" customFormat="1">
      <c r="B2133" s="37"/>
      <c r="C2133" s="37"/>
      <c r="D2133" s="37"/>
      <c r="E2133" s="37"/>
      <c r="F2133" s="37"/>
      <c r="G2133" s="37"/>
      <c r="H2133" s="37"/>
      <c r="I2133" s="37"/>
      <c r="J2133" s="38"/>
      <c r="O2133" s="38"/>
    </row>
    <row r="2134" spans="2:15" s="39" customFormat="1">
      <c r="B2134" s="37"/>
      <c r="C2134" s="37"/>
      <c r="D2134" s="37"/>
      <c r="E2134" s="37"/>
      <c r="F2134" s="37"/>
      <c r="G2134" s="37"/>
      <c r="H2134" s="37"/>
      <c r="I2134" s="37"/>
      <c r="J2134" s="38"/>
      <c r="O2134" s="38"/>
    </row>
    <row r="2135" spans="2:15" s="39" customFormat="1">
      <c r="B2135" s="37"/>
      <c r="C2135" s="37"/>
      <c r="D2135" s="37"/>
      <c r="E2135" s="37"/>
      <c r="F2135" s="37"/>
      <c r="G2135" s="37"/>
      <c r="H2135" s="37"/>
      <c r="I2135" s="37"/>
      <c r="J2135" s="38"/>
      <c r="O2135" s="38"/>
    </row>
    <row r="2136" spans="2:15" s="39" customFormat="1">
      <c r="B2136" s="37"/>
      <c r="C2136" s="37"/>
      <c r="D2136" s="37"/>
      <c r="E2136" s="37"/>
      <c r="F2136" s="37"/>
      <c r="G2136" s="37"/>
      <c r="H2136" s="37"/>
      <c r="I2136" s="37"/>
      <c r="J2136" s="38"/>
      <c r="O2136" s="38"/>
    </row>
    <row r="2137" spans="2:15" s="39" customFormat="1">
      <c r="B2137" s="37"/>
      <c r="C2137" s="37"/>
      <c r="D2137" s="37"/>
      <c r="E2137" s="37"/>
      <c r="F2137" s="37"/>
      <c r="G2137" s="37"/>
      <c r="H2137" s="37"/>
      <c r="I2137" s="37"/>
      <c r="J2137" s="38"/>
      <c r="O2137" s="38"/>
    </row>
    <row r="2138" spans="2:15" s="39" customFormat="1">
      <c r="B2138" s="37"/>
      <c r="C2138" s="37"/>
      <c r="D2138" s="37"/>
      <c r="E2138" s="37"/>
      <c r="F2138" s="37"/>
      <c r="G2138" s="37"/>
      <c r="H2138" s="37"/>
      <c r="I2138" s="37"/>
      <c r="J2138" s="38"/>
      <c r="O2138" s="38"/>
    </row>
    <row r="2139" spans="2:15" s="39" customFormat="1">
      <c r="B2139" s="37"/>
      <c r="C2139" s="37"/>
      <c r="D2139" s="37"/>
      <c r="E2139" s="37"/>
      <c r="F2139" s="37"/>
      <c r="G2139" s="37"/>
      <c r="H2139" s="37"/>
      <c r="I2139" s="37"/>
      <c r="J2139" s="38"/>
      <c r="O2139" s="38"/>
    </row>
    <row r="2140" spans="2:15" s="39" customFormat="1">
      <c r="B2140" s="37"/>
      <c r="C2140" s="37"/>
      <c r="D2140" s="37"/>
      <c r="E2140" s="37"/>
      <c r="F2140" s="37"/>
      <c r="G2140" s="37"/>
      <c r="H2140" s="37"/>
      <c r="I2140" s="37"/>
      <c r="J2140" s="38"/>
      <c r="O2140" s="38"/>
    </row>
    <row r="2141" spans="2:15" s="39" customFormat="1">
      <c r="B2141" s="37"/>
      <c r="C2141" s="37"/>
      <c r="D2141" s="37"/>
      <c r="E2141" s="37"/>
      <c r="F2141" s="37"/>
      <c r="G2141" s="37"/>
      <c r="H2141" s="37"/>
      <c r="I2141" s="37"/>
      <c r="J2141" s="38"/>
      <c r="O2141" s="38"/>
    </row>
    <row r="2142" spans="2:15" s="39" customFormat="1">
      <c r="B2142" s="37"/>
      <c r="C2142" s="37"/>
      <c r="D2142" s="37"/>
      <c r="E2142" s="37"/>
      <c r="F2142" s="37"/>
      <c r="G2142" s="37"/>
      <c r="H2142" s="37"/>
      <c r="I2142" s="37"/>
      <c r="J2142" s="38"/>
      <c r="O2142" s="38"/>
    </row>
    <row r="2143" spans="2:15" s="39" customFormat="1">
      <c r="B2143" s="37"/>
      <c r="C2143" s="37"/>
      <c r="D2143" s="37"/>
      <c r="E2143" s="37"/>
      <c r="F2143" s="37"/>
      <c r="G2143" s="37"/>
      <c r="H2143" s="37"/>
      <c r="I2143" s="37"/>
      <c r="J2143" s="38"/>
      <c r="O2143" s="38"/>
    </row>
    <row r="2144" spans="2:15" s="39" customFormat="1">
      <c r="B2144" s="37"/>
      <c r="C2144" s="37"/>
      <c r="D2144" s="37"/>
      <c r="E2144" s="37"/>
      <c r="F2144" s="37"/>
      <c r="G2144" s="37"/>
      <c r="H2144" s="37"/>
      <c r="I2144" s="37"/>
      <c r="J2144" s="38"/>
      <c r="O2144" s="38"/>
    </row>
    <row r="2145" spans="2:15" s="39" customFormat="1">
      <c r="B2145" s="37"/>
      <c r="C2145" s="37"/>
      <c r="D2145" s="37"/>
      <c r="E2145" s="37"/>
      <c r="F2145" s="37"/>
      <c r="G2145" s="37"/>
      <c r="H2145" s="37"/>
      <c r="I2145" s="37"/>
      <c r="J2145" s="38"/>
      <c r="O2145" s="38"/>
    </row>
    <row r="2146" spans="2:15" s="39" customFormat="1">
      <c r="B2146" s="37"/>
      <c r="C2146" s="37"/>
      <c r="D2146" s="37"/>
      <c r="E2146" s="37"/>
      <c r="F2146" s="37"/>
      <c r="G2146" s="37"/>
      <c r="H2146" s="37"/>
      <c r="I2146" s="37"/>
      <c r="J2146" s="38"/>
      <c r="O2146" s="38"/>
    </row>
    <row r="2147" spans="2:15" s="39" customFormat="1">
      <c r="B2147" s="37"/>
      <c r="C2147" s="37"/>
      <c r="D2147" s="37"/>
      <c r="E2147" s="37"/>
      <c r="F2147" s="37"/>
      <c r="G2147" s="37"/>
      <c r="H2147" s="37"/>
      <c r="I2147" s="37"/>
      <c r="J2147" s="38"/>
      <c r="O2147" s="38"/>
    </row>
    <row r="2148" spans="2:15" s="39" customFormat="1">
      <c r="B2148" s="37"/>
      <c r="C2148" s="37"/>
      <c r="D2148" s="37"/>
      <c r="E2148" s="37"/>
      <c r="F2148" s="37"/>
      <c r="G2148" s="37"/>
      <c r="H2148" s="37"/>
      <c r="I2148" s="37"/>
      <c r="J2148" s="38"/>
      <c r="O2148" s="38"/>
    </row>
    <row r="2149" spans="2:15" s="39" customFormat="1">
      <c r="B2149" s="37"/>
      <c r="C2149" s="37"/>
      <c r="D2149" s="37"/>
      <c r="E2149" s="37"/>
      <c r="F2149" s="37"/>
      <c r="G2149" s="37"/>
      <c r="H2149" s="37"/>
      <c r="I2149" s="37"/>
      <c r="J2149" s="38"/>
      <c r="O2149" s="38"/>
    </row>
    <row r="2150" spans="2:15" s="39" customFormat="1">
      <c r="B2150" s="37"/>
      <c r="C2150" s="37"/>
      <c r="D2150" s="37"/>
      <c r="E2150" s="37"/>
      <c r="F2150" s="37"/>
      <c r="G2150" s="37"/>
      <c r="H2150" s="37"/>
      <c r="I2150" s="37"/>
      <c r="J2150" s="38"/>
      <c r="O2150" s="38"/>
    </row>
    <row r="2151" spans="2:15" s="39" customFormat="1">
      <c r="B2151" s="37"/>
      <c r="C2151" s="37"/>
      <c r="D2151" s="37"/>
      <c r="E2151" s="37"/>
      <c r="F2151" s="37"/>
      <c r="G2151" s="37"/>
      <c r="H2151" s="37"/>
      <c r="I2151" s="37"/>
      <c r="J2151" s="38"/>
      <c r="O2151" s="38"/>
    </row>
    <row r="2152" spans="2:15" s="39" customFormat="1">
      <c r="B2152" s="37"/>
      <c r="C2152" s="37"/>
      <c r="D2152" s="37"/>
      <c r="E2152" s="37"/>
      <c r="F2152" s="37"/>
      <c r="G2152" s="37"/>
      <c r="H2152" s="37"/>
      <c r="I2152" s="37"/>
      <c r="J2152" s="38"/>
      <c r="O2152" s="38"/>
    </row>
    <row r="2153" spans="2:15" s="39" customFormat="1">
      <c r="B2153" s="37"/>
      <c r="C2153" s="37"/>
      <c r="D2153" s="37"/>
      <c r="E2153" s="37"/>
      <c r="F2153" s="37"/>
      <c r="G2153" s="37"/>
      <c r="H2153" s="37"/>
      <c r="I2153" s="37"/>
      <c r="J2153" s="38"/>
      <c r="O2153" s="38"/>
    </row>
    <row r="2154" spans="2:15" s="39" customFormat="1">
      <c r="B2154" s="37"/>
      <c r="C2154" s="37"/>
      <c r="D2154" s="37"/>
      <c r="E2154" s="37"/>
      <c r="F2154" s="37"/>
      <c r="G2154" s="37"/>
      <c r="H2154" s="37"/>
      <c r="I2154" s="37"/>
      <c r="J2154" s="38"/>
      <c r="O2154" s="38"/>
    </row>
    <row r="2155" spans="2:15" s="39" customFormat="1">
      <c r="B2155" s="37"/>
      <c r="C2155" s="37"/>
      <c r="D2155" s="37"/>
      <c r="E2155" s="37"/>
      <c r="F2155" s="37"/>
      <c r="G2155" s="37"/>
      <c r="H2155" s="37"/>
      <c r="I2155" s="37"/>
      <c r="J2155" s="38"/>
      <c r="O2155" s="38"/>
    </row>
    <row r="2156" spans="2:15" s="39" customFormat="1">
      <c r="B2156" s="37"/>
      <c r="C2156" s="37"/>
      <c r="D2156" s="37"/>
      <c r="E2156" s="37"/>
      <c r="F2156" s="37"/>
      <c r="G2156" s="37"/>
      <c r="H2156" s="37"/>
      <c r="I2156" s="37"/>
      <c r="J2156" s="38"/>
      <c r="O2156" s="38"/>
    </row>
    <row r="2157" spans="2:15" s="39" customFormat="1">
      <c r="B2157" s="37"/>
      <c r="C2157" s="37"/>
      <c r="D2157" s="37"/>
      <c r="E2157" s="37"/>
      <c r="F2157" s="37"/>
      <c r="G2157" s="37"/>
      <c r="H2157" s="37"/>
      <c r="I2157" s="37"/>
      <c r="J2157" s="38"/>
      <c r="O2157" s="38"/>
    </row>
    <row r="2158" spans="2:15" s="39" customFormat="1">
      <c r="B2158" s="37"/>
      <c r="C2158" s="37"/>
      <c r="D2158" s="37"/>
      <c r="E2158" s="37"/>
      <c r="F2158" s="37"/>
      <c r="G2158" s="37"/>
      <c r="H2158" s="37"/>
      <c r="I2158" s="37"/>
      <c r="J2158" s="38"/>
      <c r="O2158" s="38"/>
    </row>
    <row r="2159" spans="2:15" s="39" customFormat="1">
      <c r="B2159" s="37"/>
      <c r="C2159" s="37"/>
      <c r="D2159" s="37"/>
      <c r="E2159" s="37"/>
      <c r="F2159" s="37"/>
      <c r="G2159" s="37"/>
      <c r="H2159" s="37"/>
      <c r="I2159" s="37"/>
      <c r="J2159" s="38"/>
      <c r="O2159" s="38"/>
    </row>
    <row r="2160" spans="2:15" s="39" customFormat="1">
      <c r="B2160" s="37"/>
      <c r="C2160" s="37"/>
      <c r="D2160" s="37"/>
      <c r="E2160" s="37"/>
      <c r="F2160" s="37"/>
      <c r="G2160" s="37"/>
      <c r="H2160" s="37"/>
      <c r="I2160" s="37"/>
      <c r="J2160" s="38"/>
      <c r="O2160" s="38"/>
    </row>
    <row r="2161" spans="2:15" s="39" customFormat="1">
      <c r="B2161" s="37"/>
      <c r="C2161" s="37"/>
      <c r="D2161" s="37"/>
      <c r="E2161" s="37"/>
      <c r="F2161" s="37"/>
      <c r="G2161" s="37"/>
      <c r="H2161" s="37"/>
      <c r="I2161" s="37"/>
      <c r="J2161" s="38"/>
      <c r="O2161" s="38"/>
    </row>
    <row r="2162" spans="2:15" s="39" customFormat="1">
      <c r="B2162" s="37"/>
      <c r="C2162" s="37"/>
      <c r="D2162" s="37"/>
      <c r="E2162" s="37"/>
      <c r="F2162" s="37"/>
      <c r="G2162" s="37"/>
      <c r="H2162" s="37"/>
      <c r="I2162" s="37"/>
      <c r="J2162" s="38"/>
      <c r="O2162" s="38"/>
    </row>
    <row r="2163" spans="2:15" s="39" customFormat="1">
      <c r="B2163" s="37"/>
      <c r="C2163" s="37"/>
      <c r="D2163" s="37"/>
      <c r="E2163" s="37"/>
      <c r="F2163" s="37"/>
      <c r="G2163" s="37"/>
      <c r="H2163" s="37"/>
      <c r="I2163" s="37"/>
      <c r="J2163" s="38"/>
      <c r="O2163" s="38"/>
    </row>
    <row r="2164" spans="2:15" s="39" customFormat="1">
      <c r="B2164" s="37"/>
      <c r="C2164" s="37"/>
      <c r="D2164" s="37"/>
      <c r="E2164" s="37"/>
      <c r="F2164" s="37"/>
      <c r="G2164" s="37"/>
      <c r="H2164" s="37"/>
      <c r="I2164" s="37"/>
      <c r="J2164" s="38"/>
      <c r="O2164" s="38"/>
    </row>
    <row r="2165" spans="2:15" s="39" customFormat="1">
      <c r="B2165" s="37"/>
      <c r="C2165" s="37"/>
      <c r="D2165" s="37"/>
      <c r="E2165" s="37"/>
      <c r="F2165" s="37"/>
      <c r="G2165" s="37"/>
      <c r="H2165" s="37"/>
      <c r="I2165" s="37"/>
      <c r="J2165" s="38"/>
      <c r="O2165" s="38"/>
    </row>
    <row r="2166" spans="2:15" s="39" customFormat="1">
      <c r="B2166" s="37"/>
      <c r="C2166" s="37"/>
      <c r="D2166" s="37"/>
      <c r="E2166" s="37"/>
      <c r="F2166" s="37"/>
      <c r="G2166" s="37"/>
      <c r="H2166" s="37"/>
      <c r="I2166" s="37"/>
      <c r="J2166" s="38"/>
      <c r="O2166" s="38"/>
    </row>
    <row r="2167" spans="2:15" s="39" customFormat="1">
      <c r="B2167" s="37"/>
      <c r="C2167" s="37"/>
      <c r="D2167" s="37"/>
      <c r="E2167" s="37"/>
      <c r="F2167" s="37"/>
      <c r="G2167" s="37"/>
      <c r="H2167" s="37"/>
      <c r="I2167" s="37"/>
      <c r="J2167" s="38"/>
      <c r="O2167" s="38"/>
    </row>
    <row r="2168" spans="2:15" s="39" customFormat="1">
      <c r="B2168" s="37"/>
      <c r="C2168" s="37"/>
      <c r="D2168" s="37"/>
      <c r="E2168" s="37"/>
      <c r="F2168" s="37"/>
      <c r="G2168" s="37"/>
      <c r="H2168" s="37"/>
      <c r="I2168" s="37"/>
      <c r="J2168" s="38"/>
      <c r="O2168" s="38"/>
    </row>
    <row r="2169" spans="2:15" s="39" customFormat="1">
      <c r="B2169" s="37"/>
      <c r="C2169" s="37"/>
      <c r="D2169" s="37"/>
      <c r="E2169" s="37"/>
      <c r="F2169" s="37"/>
      <c r="G2169" s="37"/>
      <c r="H2169" s="37"/>
      <c r="I2169" s="37"/>
      <c r="J2169" s="38"/>
      <c r="O2169" s="38"/>
    </row>
    <row r="2170" spans="2:15" s="39" customFormat="1">
      <c r="B2170" s="37"/>
      <c r="C2170" s="37"/>
      <c r="D2170" s="37"/>
      <c r="E2170" s="37"/>
      <c r="F2170" s="37"/>
      <c r="G2170" s="37"/>
      <c r="H2170" s="37"/>
      <c r="I2170" s="37"/>
      <c r="J2170" s="38"/>
      <c r="O2170" s="38"/>
    </row>
    <row r="2171" spans="2:15" s="39" customFormat="1">
      <c r="B2171" s="37"/>
      <c r="C2171" s="37"/>
      <c r="D2171" s="37"/>
      <c r="E2171" s="37"/>
      <c r="F2171" s="37"/>
      <c r="G2171" s="37"/>
      <c r="H2171" s="37"/>
      <c r="I2171" s="37"/>
      <c r="J2171" s="38"/>
      <c r="O2171" s="38"/>
    </row>
    <row r="2172" spans="2:15" s="39" customFormat="1">
      <c r="B2172" s="37"/>
      <c r="C2172" s="37"/>
      <c r="D2172" s="37"/>
      <c r="E2172" s="37"/>
      <c r="F2172" s="37"/>
      <c r="G2172" s="37"/>
      <c r="H2172" s="37"/>
      <c r="I2172" s="37"/>
      <c r="J2172" s="38"/>
      <c r="O2172" s="38"/>
    </row>
    <row r="2173" spans="2:15" s="39" customFormat="1">
      <c r="B2173" s="37"/>
      <c r="C2173" s="37"/>
      <c r="D2173" s="37"/>
      <c r="E2173" s="37"/>
      <c r="F2173" s="37"/>
      <c r="G2173" s="37"/>
      <c r="H2173" s="37"/>
      <c r="I2173" s="37"/>
      <c r="J2173" s="38"/>
      <c r="O2173" s="38"/>
    </row>
    <row r="2174" spans="2:15" s="39" customFormat="1">
      <c r="B2174" s="37"/>
      <c r="C2174" s="37"/>
      <c r="D2174" s="37"/>
      <c r="E2174" s="37"/>
      <c r="F2174" s="37"/>
      <c r="G2174" s="37"/>
      <c r="H2174" s="37"/>
      <c r="I2174" s="37"/>
      <c r="J2174" s="38"/>
      <c r="O2174" s="38"/>
    </row>
    <row r="2175" spans="2:15" s="39" customFormat="1">
      <c r="B2175" s="37"/>
      <c r="C2175" s="37"/>
      <c r="D2175" s="37"/>
      <c r="E2175" s="37"/>
      <c r="F2175" s="37"/>
      <c r="G2175" s="37"/>
      <c r="H2175" s="37"/>
      <c r="I2175" s="37"/>
      <c r="J2175" s="38"/>
      <c r="O2175" s="38"/>
    </row>
    <row r="2176" spans="2:15" s="39" customFormat="1">
      <c r="B2176" s="37"/>
      <c r="C2176" s="37"/>
      <c r="D2176" s="37"/>
      <c r="E2176" s="37"/>
      <c r="F2176" s="37"/>
      <c r="G2176" s="37"/>
      <c r="H2176" s="37"/>
      <c r="I2176" s="37"/>
      <c r="J2176" s="38"/>
      <c r="O2176" s="38"/>
    </row>
    <row r="2177" spans="2:15" s="39" customFormat="1">
      <c r="B2177" s="37"/>
      <c r="C2177" s="37"/>
      <c r="D2177" s="37"/>
      <c r="E2177" s="37"/>
      <c r="F2177" s="37"/>
      <c r="G2177" s="37"/>
      <c r="H2177" s="37"/>
      <c r="I2177" s="37"/>
      <c r="J2177" s="38"/>
      <c r="O2177" s="38"/>
    </row>
    <row r="2178" spans="2:15" s="39" customFormat="1">
      <c r="B2178" s="37"/>
      <c r="C2178" s="37"/>
      <c r="D2178" s="37"/>
      <c r="E2178" s="37"/>
      <c r="F2178" s="37"/>
      <c r="G2178" s="37"/>
      <c r="H2178" s="37"/>
      <c r="I2178" s="37"/>
      <c r="J2178" s="38"/>
      <c r="O2178" s="38"/>
    </row>
    <row r="2179" spans="2:15" s="39" customFormat="1">
      <c r="B2179" s="37"/>
      <c r="C2179" s="37"/>
      <c r="D2179" s="37"/>
      <c r="E2179" s="37"/>
      <c r="F2179" s="37"/>
      <c r="G2179" s="37"/>
      <c r="H2179" s="37"/>
      <c r="I2179" s="37"/>
      <c r="J2179" s="38"/>
      <c r="O2179" s="38"/>
    </row>
    <row r="2180" spans="2:15" s="39" customFormat="1">
      <c r="B2180" s="37"/>
      <c r="C2180" s="37"/>
      <c r="D2180" s="37"/>
      <c r="E2180" s="37"/>
      <c r="F2180" s="37"/>
      <c r="G2180" s="37"/>
      <c r="H2180" s="37"/>
      <c r="I2180" s="37"/>
      <c r="J2180" s="38"/>
      <c r="O2180" s="38"/>
    </row>
    <row r="2181" spans="2:15" s="39" customFormat="1">
      <c r="B2181" s="37"/>
      <c r="C2181" s="37"/>
      <c r="D2181" s="37"/>
      <c r="E2181" s="37"/>
      <c r="F2181" s="37"/>
      <c r="G2181" s="37"/>
      <c r="H2181" s="37"/>
      <c r="I2181" s="37"/>
      <c r="J2181" s="38"/>
      <c r="O2181" s="38"/>
    </row>
    <row r="2182" spans="2:15" s="39" customFormat="1">
      <c r="B2182" s="37"/>
      <c r="C2182" s="37"/>
      <c r="D2182" s="37"/>
      <c r="E2182" s="37"/>
      <c r="F2182" s="37"/>
      <c r="G2182" s="37"/>
      <c r="H2182" s="37"/>
      <c r="I2182" s="37"/>
      <c r="J2182" s="38"/>
      <c r="O2182" s="38"/>
    </row>
    <row r="2183" spans="2:15" s="39" customFormat="1">
      <c r="B2183" s="37"/>
      <c r="C2183" s="37"/>
      <c r="D2183" s="37"/>
      <c r="E2183" s="37"/>
      <c r="F2183" s="37"/>
      <c r="G2183" s="37"/>
      <c r="H2183" s="37"/>
      <c r="I2183" s="37"/>
      <c r="J2183" s="38"/>
      <c r="O2183" s="38"/>
    </row>
    <row r="2184" spans="2:15" s="39" customFormat="1">
      <c r="B2184" s="37"/>
      <c r="C2184" s="37"/>
      <c r="D2184" s="37"/>
      <c r="E2184" s="37"/>
      <c r="F2184" s="37"/>
      <c r="G2184" s="37"/>
      <c r="H2184" s="37"/>
      <c r="I2184" s="37"/>
      <c r="J2184" s="38"/>
      <c r="O2184" s="38"/>
    </row>
    <row r="2185" spans="2:15" s="39" customFormat="1">
      <c r="B2185" s="37"/>
      <c r="C2185" s="37"/>
      <c r="D2185" s="37"/>
      <c r="E2185" s="37"/>
      <c r="F2185" s="37"/>
      <c r="G2185" s="37"/>
      <c r="H2185" s="37"/>
      <c r="I2185" s="37"/>
      <c r="J2185" s="38"/>
      <c r="O2185" s="38"/>
    </row>
    <row r="2186" spans="2:15" s="39" customFormat="1">
      <c r="B2186" s="37"/>
      <c r="C2186" s="37"/>
      <c r="D2186" s="37"/>
      <c r="E2186" s="37"/>
      <c r="F2186" s="37"/>
      <c r="G2186" s="37"/>
      <c r="H2186" s="37"/>
      <c r="I2186" s="37"/>
      <c r="J2186" s="38"/>
      <c r="O2186" s="38"/>
    </row>
    <row r="2187" spans="2:15" s="39" customFormat="1">
      <c r="B2187" s="37"/>
      <c r="C2187" s="37"/>
      <c r="D2187" s="37"/>
      <c r="E2187" s="37"/>
      <c r="F2187" s="37"/>
      <c r="G2187" s="37"/>
      <c r="H2187" s="37"/>
      <c r="I2187" s="37"/>
      <c r="J2187" s="38"/>
      <c r="O2187" s="38"/>
    </row>
    <row r="2188" spans="2:15" s="39" customFormat="1">
      <c r="B2188" s="37"/>
      <c r="C2188" s="37"/>
      <c r="D2188" s="37"/>
      <c r="E2188" s="37"/>
      <c r="F2188" s="37"/>
      <c r="G2188" s="37"/>
      <c r="H2188" s="37"/>
      <c r="I2188" s="37"/>
      <c r="J2188" s="38"/>
      <c r="O2188" s="38"/>
    </row>
    <row r="2189" spans="2:15" s="39" customFormat="1">
      <c r="B2189" s="37"/>
      <c r="C2189" s="37"/>
      <c r="D2189" s="37"/>
      <c r="E2189" s="37"/>
      <c r="F2189" s="37"/>
      <c r="G2189" s="37"/>
      <c r="H2189" s="37"/>
      <c r="I2189" s="37"/>
      <c r="J2189" s="38"/>
      <c r="O2189" s="38"/>
    </row>
    <row r="2190" spans="2:15" s="39" customFormat="1">
      <c r="B2190" s="37"/>
      <c r="C2190" s="37"/>
      <c r="D2190" s="37"/>
      <c r="E2190" s="37"/>
      <c r="F2190" s="37"/>
      <c r="G2190" s="37"/>
      <c r="H2190" s="37"/>
      <c r="I2190" s="37"/>
      <c r="J2190" s="38"/>
      <c r="O2190" s="38"/>
    </row>
    <row r="2191" spans="2:15" s="39" customFormat="1">
      <c r="B2191" s="37"/>
      <c r="C2191" s="37"/>
      <c r="D2191" s="37"/>
      <c r="E2191" s="37"/>
      <c r="F2191" s="37"/>
      <c r="G2191" s="37"/>
      <c r="H2191" s="37"/>
      <c r="I2191" s="37"/>
      <c r="J2191" s="38"/>
      <c r="O2191" s="38"/>
    </row>
    <row r="2192" spans="2:15" s="39" customFormat="1">
      <c r="B2192" s="37"/>
      <c r="C2192" s="37"/>
      <c r="D2192" s="37"/>
      <c r="E2192" s="37"/>
      <c r="F2192" s="37"/>
      <c r="G2192" s="37"/>
      <c r="H2192" s="37"/>
      <c r="I2192" s="37"/>
      <c r="J2192" s="38"/>
      <c r="O2192" s="38"/>
    </row>
    <row r="2193" spans="2:15" s="39" customFormat="1">
      <c r="B2193" s="37"/>
      <c r="C2193" s="37"/>
      <c r="D2193" s="37"/>
      <c r="E2193" s="37"/>
      <c r="F2193" s="37"/>
      <c r="G2193" s="37"/>
      <c r="H2193" s="37"/>
      <c r="I2193" s="37"/>
      <c r="J2193" s="38"/>
      <c r="O2193" s="38"/>
    </row>
    <row r="2194" spans="2:15" s="39" customFormat="1">
      <c r="B2194" s="37"/>
      <c r="C2194" s="37"/>
      <c r="D2194" s="37"/>
      <c r="E2194" s="37"/>
      <c r="F2194" s="37"/>
      <c r="G2194" s="37"/>
      <c r="H2194" s="37"/>
      <c r="I2194" s="37"/>
      <c r="J2194" s="38"/>
      <c r="O2194" s="38"/>
    </row>
    <row r="2195" spans="2:15" s="39" customFormat="1">
      <c r="B2195" s="37"/>
      <c r="C2195" s="37"/>
      <c r="D2195" s="37"/>
      <c r="E2195" s="37"/>
      <c r="F2195" s="37"/>
      <c r="G2195" s="37"/>
      <c r="H2195" s="37"/>
      <c r="I2195" s="37"/>
      <c r="J2195" s="38"/>
      <c r="O2195" s="38"/>
    </row>
    <row r="2196" spans="2:15" s="39" customFormat="1">
      <c r="B2196" s="37"/>
      <c r="C2196" s="37"/>
      <c r="D2196" s="37"/>
      <c r="E2196" s="37"/>
      <c r="F2196" s="37"/>
      <c r="G2196" s="37"/>
      <c r="H2196" s="37"/>
      <c r="I2196" s="37"/>
      <c r="J2196" s="38"/>
      <c r="O2196" s="38"/>
    </row>
    <row r="2197" spans="2:15" s="39" customFormat="1">
      <c r="B2197" s="37"/>
      <c r="C2197" s="37"/>
      <c r="D2197" s="37"/>
      <c r="E2197" s="37"/>
      <c r="F2197" s="37"/>
      <c r="G2197" s="37"/>
      <c r="H2197" s="37"/>
      <c r="I2197" s="37"/>
      <c r="J2197" s="38"/>
      <c r="O2197" s="38"/>
    </row>
    <row r="2198" spans="2:15" s="39" customFormat="1">
      <c r="B2198" s="37"/>
      <c r="C2198" s="37"/>
      <c r="D2198" s="37"/>
      <c r="E2198" s="37"/>
      <c r="F2198" s="37"/>
      <c r="G2198" s="37"/>
      <c r="H2198" s="37"/>
      <c r="I2198" s="37"/>
      <c r="J2198" s="38"/>
      <c r="O2198" s="38"/>
    </row>
    <row r="2199" spans="2:15" s="39" customFormat="1">
      <c r="B2199" s="37"/>
      <c r="C2199" s="37"/>
      <c r="D2199" s="37"/>
      <c r="E2199" s="37"/>
      <c r="F2199" s="37"/>
      <c r="G2199" s="37"/>
      <c r="H2199" s="37"/>
      <c r="I2199" s="37"/>
      <c r="J2199" s="38"/>
      <c r="O2199" s="38"/>
    </row>
    <row r="2200" spans="2:15" s="39" customFormat="1">
      <c r="B2200" s="37"/>
      <c r="C2200" s="37"/>
      <c r="D2200" s="37"/>
      <c r="E2200" s="37"/>
      <c r="F2200" s="37"/>
      <c r="G2200" s="37"/>
      <c r="H2200" s="37"/>
      <c r="I2200" s="37"/>
      <c r="J2200" s="38"/>
      <c r="O2200" s="38"/>
    </row>
    <row r="2201" spans="2:15" s="39" customFormat="1">
      <c r="B2201" s="37"/>
      <c r="C2201" s="37"/>
      <c r="D2201" s="37"/>
      <c r="E2201" s="37"/>
      <c r="F2201" s="37"/>
      <c r="G2201" s="37"/>
      <c r="H2201" s="37"/>
      <c r="I2201" s="37"/>
      <c r="J2201" s="38"/>
      <c r="O2201" s="38"/>
    </row>
    <row r="2202" spans="2:15" s="39" customFormat="1">
      <c r="B2202" s="37"/>
      <c r="C2202" s="37"/>
      <c r="D2202" s="37"/>
      <c r="E2202" s="37"/>
      <c r="F2202" s="37"/>
      <c r="G2202" s="37"/>
      <c r="H2202" s="37"/>
      <c r="I2202" s="37"/>
      <c r="J2202" s="38"/>
      <c r="O2202" s="38"/>
    </row>
    <row r="2203" spans="2:15" s="39" customFormat="1">
      <c r="B2203" s="37"/>
      <c r="C2203" s="37"/>
      <c r="D2203" s="37"/>
      <c r="E2203" s="37"/>
      <c r="F2203" s="37"/>
      <c r="G2203" s="37"/>
      <c r="H2203" s="37"/>
      <c r="I2203" s="37"/>
      <c r="J2203" s="38"/>
      <c r="O2203" s="38"/>
    </row>
    <row r="2204" spans="2:15" s="39" customFormat="1">
      <c r="B2204" s="37"/>
      <c r="C2204" s="37"/>
      <c r="D2204" s="37"/>
      <c r="E2204" s="37"/>
      <c r="F2204" s="37"/>
      <c r="G2204" s="37"/>
      <c r="H2204" s="37"/>
      <c r="I2204" s="37"/>
      <c r="J2204" s="38"/>
      <c r="O2204" s="38"/>
    </row>
    <row r="2205" spans="2:15" s="39" customFormat="1">
      <c r="B2205" s="37"/>
      <c r="C2205" s="37"/>
      <c r="D2205" s="37"/>
      <c r="E2205" s="37"/>
      <c r="F2205" s="37"/>
      <c r="G2205" s="37"/>
      <c r="H2205" s="37"/>
      <c r="I2205" s="37"/>
      <c r="J2205" s="38"/>
      <c r="O2205" s="38"/>
    </row>
    <row r="2206" spans="2:15" s="39" customFormat="1">
      <c r="B2206" s="37"/>
      <c r="C2206" s="37"/>
      <c r="D2206" s="37"/>
      <c r="E2206" s="37"/>
      <c r="F2206" s="37"/>
      <c r="G2206" s="37"/>
      <c r="H2206" s="37"/>
      <c r="I2206" s="37"/>
      <c r="J2206" s="38"/>
      <c r="O2206" s="38"/>
    </row>
    <row r="2207" spans="2:15" s="39" customFormat="1">
      <c r="B2207" s="37"/>
      <c r="C2207" s="37"/>
      <c r="D2207" s="37"/>
      <c r="E2207" s="37"/>
      <c r="F2207" s="37"/>
      <c r="G2207" s="37"/>
      <c r="H2207" s="37"/>
      <c r="I2207" s="37"/>
      <c r="J2207" s="38"/>
      <c r="O2207" s="38"/>
    </row>
    <row r="2208" spans="2:15" s="39" customFormat="1">
      <c r="B2208" s="37"/>
      <c r="C2208" s="37"/>
      <c r="D2208" s="37"/>
      <c r="E2208" s="37"/>
      <c r="F2208" s="37"/>
      <c r="G2208" s="37"/>
      <c r="H2208" s="37"/>
      <c r="I2208" s="37"/>
      <c r="J2208" s="38"/>
      <c r="O2208" s="38"/>
    </row>
    <row r="2209" spans="2:15" s="39" customFormat="1">
      <c r="B2209" s="37"/>
      <c r="C2209" s="37"/>
      <c r="D2209" s="37"/>
      <c r="E2209" s="37"/>
      <c r="F2209" s="37"/>
      <c r="G2209" s="37"/>
      <c r="H2209" s="37"/>
      <c r="I2209" s="37"/>
      <c r="J2209" s="38"/>
      <c r="O2209" s="38"/>
    </row>
    <row r="2210" spans="2:15" s="39" customFormat="1">
      <c r="B2210" s="37"/>
      <c r="C2210" s="37"/>
      <c r="D2210" s="37"/>
      <c r="E2210" s="37"/>
      <c r="F2210" s="37"/>
      <c r="G2210" s="37"/>
      <c r="H2210" s="37"/>
      <c r="I2210" s="37"/>
      <c r="J2210" s="38"/>
      <c r="O2210" s="38"/>
    </row>
    <row r="2211" spans="2:15" s="39" customFormat="1">
      <c r="B2211" s="37"/>
      <c r="C2211" s="37"/>
      <c r="D2211" s="37"/>
      <c r="E2211" s="37"/>
      <c r="F2211" s="37"/>
      <c r="G2211" s="37"/>
      <c r="H2211" s="37"/>
      <c r="I2211" s="37"/>
      <c r="J2211" s="38"/>
      <c r="O2211" s="38"/>
    </row>
    <row r="2212" spans="2:15" s="39" customFormat="1">
      <c r="B2212" s="37"/>
      <c r="C2212" s="37"/>
      <c r="D2212" s="37"/>
      <c r="E2212" s="37"/>
      <c r="F2212" s="37"/>
      <c r="G2212" s="37"/>
      <c r="H2212" s="37"/>
      <c r="I2212" s="37"/>
      <c r="J2212" s="38"/>
      <c r="O2212" s="38"/>
    </row>
    <row r="2213" spans="2:15" s="39" customFormat="1">
      <c r="B2213" s="37"/>
      <c r="C2213" s="37"/>
      <c r="D2213" s="37"/>
      <c r="E2213" s="37"/>
      <c r="F2213" s="37"/>
      <c r="G2213" s="37"/>
      <c r="H2213" s="37"/>
      <c r="I2213" s="37"/>
      <c r="J2213" s="38"/>
      <c r="O2213" s="38"/>
    </row>
    <row r="2214" spans="2:15" s="39" customFormat="1">
      <c r="B2214" s="37"/>
      <c r="C2214" s="37"/>
      <c r="D2214" s="37"/>
      <c r="E2214" s="37"/>
      <c r="F2214" s="37"/>
      <c r="G2214" s="37"/>
      <c r="H2214" s="37"/>
      <c r="I2214" s="37"/>
      <c r="J2214" s="38"/>
      <c r="O2214" s="38"/>
    </row>
    <row r="2215" spans="2:15" s="39" customFormat="1">
      <c r="B2215" s="37"/>
      <c r="C2215" s="37"/>
      <c r="D2215" s="37"/>
      <c r="E2215" s="37"/>
      <c r="F2215" s="37"/>
      <c r="G2215" s="37"/>
      <c r="H2215" s="37"/>
      <c r="I2215" s="37"/>
      <c r="J2215" s="38"/>
      <c r="O2215" s="38"/>
    </row>
    <row r="2216" spans="2:15" s="39" customFormat="1">
      <c r="B2216" s="37"/>
      <c r="C2216" s="37"/>
      <c r="D2216" s="37"/>
      <c r="E2216" s="37"/>
      <c r="F2216" s="37"/>
      <c r="G2216" s="37"/>
      <c r="H2216" s="37"/>
      <c r="I2216" s="37"/>
      <c r="J2216" s="38"/>
      <c r="O2216" s="38"/>
    </row>
    <row r="2217" spans="2:15" s="39" customFormat="1">
      <c r="B2217" s="37"/>
      <c r="C2217" s="37"/>
      <c r="D2217" s="37"/>
      <c r="E2217" s="37"/>
      <c r="F2217" s="37"/>
      <c r="G2217" s="37"/>
      <c r="H2217" s="37"/>
      <c r="I2217" s="37"/>
      <c r="J2217" s="38"/>
      <c r="O2217" s="38"/>
    </row>
    <row r="2218" spans="2:15" s="39" customFormat="1">
      <c r="B2218" s="37"/>
      <c r="C2218" s="37"/>
      <c r="D2218" s="37"/>
      <c r="E2218" s="37"/>
      <c r="F2218" s="37"/>
      <c r="G2218" s="37"/>
      <c r="H2218" s="37"/>
      <c r="I2218" s="37"/>
      <c r="J2218" s="38"/>
      <c r="O2218" s="38"/>
    </row>
    <row r="2219" spans="2:15" s="39" customFormat="1">
      <c r="B2219" s="37"/>
      <c r="C2219" s="37"/>
      <c r="D2219" s="37"/>
      <c r="E2219" s="37"/>
      <c r="F2219" s="37"/>
      <c r="G2219" s="37"/>
      <c r="H2219" s="37"/>
      <c r="I2219" s="37"/>
      <c r="J2219" s="38"/>
      <c r="O2219" s="38"/>
    </row>
    <row r="2220" spans="2:15" s="39" customFormat="1">
      <c r="B2220" s="37"/>
      <c r="C2220" s="37"/>
      <c r="D2220" s="37"/>
      <c r="E2220" s="37"/>
      <c r="F2220" s="37"/>
      <c r="G2220" s="37"/>
      <c r="H2220" s="37"/>
      <c r="I2220" s="37"/>
      <c r="J2220" s="38"/>
      <c r="O2220" s="38"/>
    </row>
    <row r="2221" spans="2:15" s="39" customFormat="1">
      <c r="B2221" s="37"/>
      <c r="C2221" s="37"/>
      <c r="D2221" s="37"/>
      <c r="E2221" s="37"/>
      <c r="F2221" s="37"/>
      <c r="G2221" s="37"/>
      <c r="H2221" s="37"/>
      <c r="I2221" s="37"/>
      <c r="J2221" s="38"/>
      <c r="O2221" s="38"/>
    </row>
    <row r="2222" spans="2:15" s="39" customFormat="1">
      <c r="B2222" s="37"/>
      <c r="C2222" s="37"/>
      <c r="D2222" s="37"/>
      <c r="E2222" s="37"/>
      <c r="F2222" s="37"/>
      <c r="G2222" s="37"/>
      <c r="H2222" s="37"/>
      <c r="I2222" s="37"/>
      <c r="J2222" s="38"/>
      <c r="O2222" s="38"/>
    </row>
    <row r="2223" spans="2:15" s="39" customFormat="1">
      <c r="B2223" s="37"/>
      <c r="C2223" s="37"/>
      <c r="D2223" s="37"/>
      <c r="E2223" s="37"/>
      <c r="F2223" s="37"/>
      <c r="G2223" s="37"/>
      <c r="H2223" s="37"/>
      <c r="I2223" s="37"/>
      <c r="J2223" s="38"/>
      <c r="O2223" s="38"/>
    </row>
    <row r="2224" spans="2:15" s="39" customFormat="1">
      <c r="B2224" s="37"/>
      <c r="C2224" s="37"/>
      <c r="D2224" s="37"/>
      <c r="E2224" s="37"/>
      <c r="F2224" s="37"/>
      <c r="G2224" s="37"/>
      <c r="H2224" s="37"/>
      <c r="I2224" s="37"/>
      <c r="J2224" s="38"/>
      <c r="O2224" s="38"/>
    </row>
    <row r="2225" spans="2:15" s="39" customFormat="1">
      <c r="B2225" s="37"/>
      <c r="C2225" s="37"/>
      <c r="D2225" s="37"/>
      <c r="E2225" s="37"/>
      <c r="F2225" s="37"/>
      <c r="G2225" s="37"/>
      <c r="H2225" s="37"/>
      <c r="I2225" s="37"/>
      <c r="J2225" s="38"/>
      <c r="O2225" s="38"/>
    </row>
    <row r="2226" spans="2:15" s="39" customFormat="1">
      <c r="B2226" s="37"/>
      <c r="C2226" s="37"/>
      <c r="D2226" s="37"/>
      <c r="E2226" s="37"/>
      <c r="F2226" s="37"/>
      <c r="G2226" s="37"/>
      <c r="H2226" s="37"/>
      <c r="I2226" s="37"/>
      <c r="J2226" s="38"/>
      <c r="O2226" s="38"/>
    </row>
    <row r="2227" spans="2:15" s="39" customFormat="1">
      <c r="B2227" s="37"/>
      <c r="C2227" s="37"/>
      <c r="D2227" s="37"/>
      <c r="E2227" s="37"/>
      <c r="F2227" s="37"/>
      <c r="G2227" s="37"/>
      <c r="H2227" s="37"/>
      <c r="I2227" s="37"/>
      <c r="J2227" s="38"/>
      <c r="O2227" s="38"/>
    </row>
    <row r="2228" spans="2:15" s="39" customFormat="1">
      <c r="B2228" s="37"/>
      <c r="C2228" s="37"/>
      <c r="D2228" s="37"/>
      <c r="E2228" s="37"/>
      <c r="F2228" s="37"/>
      <c r="G2228" s="37"/>
      <c r="H2228" s="37"/>
      <c r="I2228" s="37"/>
      <c r="J2228" s="38"/>
      <c r="O2228" s="38"/>
    </row>
    <row r="2229" spans="2:15" s="39" customFormat="1">
      <c r="B2229" s="37"/>
      <c r="C2229" s="37"/>
      <c r="D2229" s="37"/>
      <c r="E2229" s="37"/>
      <c r="F2229" s="37"/>
      <c r="G2229" s="37"/>
      <c r="H2229" s="37"/>
      <c r="I2229" s="37"/>
      <c r="J2229" s="38"/>
      <c r="O2229" s="38"/>
    </row>
    <row r="2230" spans="2:15" s="39" customFormat="1">
      <c r="B2230" s="37"/>
      <c r="C2230" s="37"/>
      <c r="D2230" s="37"/>
      <c r="E2230" s="37"/>
      <c r="F2230" s="37"/>
      <c r="G2230" s="37"/>
      <c r="H2230" s="37"/>
      <c r="I2230" s="37"/>
      <c r="J2230" s="38"/>
      <c r="O2230" s="38"/>
    </row>
    <row r="2231" spans="2:15" s="39" customFormat="1">
      <c r="B2231" s="37"/>
      <c r="C2231" s="37"/>
      <c r="D2231" s="37"/>
      <c r="E2231" s="37"/>
      <c r="F2231" s="37"/>
      <c r="G2231" s="37"/>
      <c r="H2231" s="37"/>
      <c r="I2231" s="37"/>
      <c r="J2231" s="38"/>
      <c r="O2231" s="38"/>
    </row>
    <row r="2232" spans="2:15" s="39" customFormat="1">
      <c r="B2232" s="37"/>
      <c r="C2232" s="37"/>
      <c r="D2232" s="37"/>
      <c r="E2232" s="37"/>
      <c r="F2232" s="37"/>
      <c r="G2232" s="37"/>
      <c r="H2232" s="37"/>
      <c r="I2232" s="37"/>
      <c r="J2232" s="38"/>
      <c r="O2232" s="38"/>
    </row>
    <row r="2233" spans="2:15" s="39" customFormat="1">
      <c r="B2233" s="37"/>
      <c r="C2233" s="37"/>
      <c r="D2233" s="37"/>
      <c r="E2233" s="37"/>
      <c r="F2233" s="37"/>
      <c r="G2233" s="37"/>
      <c r="H2233" s="37"/>
      <c r="I2233" s="37"/>
      <c r="J2233" s="38"/>
      <c r="O2233" s="38"/>
    </row>
    <row r="2234" spans="2:15" s="39" customFormat="1">
      <c r="B2234" s="37"/>
      <c r="C2234" s="37"/>
      <c r="D2234" s="37"/>
      <c r="E2234" s="37"/>
      <c r="F2234" s="37"/>
      <c r="G2234" s="37"/>
      <c r="H2234" s="37"/>
      <c r="I2234" s="37"/>
      <c r="J2234" s="38"/>
      <c r="O2234" s="38"/>
    </row>
    <row r="2235" spans="2:15" s="39" customFormat="1">
      <c r="B2235" s="37"/>
      <c r="C2235" s="37"/>
      <c r="D2235" s="37"/>
      <c r="E2235" s="37"/>
      <c r="F2235" s="37"/>
      <c r="G2235" s="37"/>
      <c r="H2235" s="37"/>
      <c r="I2235" s="37"/>
      <c r="J2235" s="38"/>
      <c r="O2235" s="38"/>
    </row>
    <row r="2236" spans="2:15" s="39" customFormat="1">
      <c r="B2236" s="37"/>
      <c r="C2236" s="37"/>
      <c r="D2236" s="37"/>
      <c r="E2236" s="37"/>
      <c r="F2236" s="37"/>
      <c r="G2236" s="37"/>
      <c r="H2236" s="37"/>
      <c r="I2236" s="37"/>
      <c r="J2236" s="38"/>
      <c r="O2236" s="38"/>
    </row>
    <row r="2237" spans="2:15" s="39" customFormat="1">
      <c r="B2237" s="37"/>
      <c r="C2237" s="37"/>
      <c r="D2237" s="37"/>
      <c r="E2237" s="37"/>
      <c r="F2237" s="37"/>
      <c r="G2237" s="37"/>
      <c r="H2237" s="37"/>
      <c r="I2237" s="37"/>
      <c r="J2237" s="38"/>
      <c r="O2237" s="38"/>
    </row>
    <row r="2238" spans="2:15" s="39" customFormat="1">
      <c r="B2238" s="37"/>
      <c r="C2238" s="37"/>
      <c r="D2238" s="37"/>
      <c r="E2238" s="37"/>
      <c r="F2238" s="37"/>
      <c r="G2238" s="37"/>
      <c r="H2238" s="37"/>
      <c r="I2238" s="37"/>
      <c r="J2238" s="38"/>
      <c r="O2238" s="38"/>
    </row>
    <row r="2239" spans="2:15" s="39" customFormat="1">
      <c r="B2239" s="37"/>
      <c r="C2239" s="37"/>
      <c r="D2239" s="37"/>
      <c r="E2239" s="37"/>
      <c r="F2239" s="37"/>
      <c r="G2239" s="37"/>
      <c r="H2239" s="37"/>
      <c r="I2239" s="37"/>
      <c r="J2239" s="38"/>
      <c r="O2239" s="38"/>
    </row>
    <row r="2240" spans="2:15" s="39" customFormat="1">
      <c r="B2240" s="37"/>
      <c r="C2240" s="37"/>
      <c r="D2240" s="37"/>
      <c r="E2240" s="37"/>
      <c r="F2240" s="37"/>
      <c r="G2240" s="37"/>
      <c r="H2240" s="37"/>
      <c r="I2240" s="37"/>
      <c r="J2240" s="38"/>
      <c r="O2240" s="38"/>
    </row>
    <row r="2241" spans="2:15" s="39" customFormat="1">
      <c r="B2241" s="37"/>
      <c r="C2241" s="37"/>
      <c r="D2241" s="37"/>
      <c r="E2241" s="37"/>
      <c r="F2241" s="37"/>
      <c r="G2241" s="37"/>
      <c r="H2241" s="37"/>
      <c r="I2241" s="37"/>
      <c r="J2241" s="38"/>
      <c r="O2241" s="38"/>
    </row>
    <row r="2242" spans="2:15" s="39" customFormat="1">
      <c r="B2242" s="37"/>
      <c r="C2242" s="37"/>
      <c r="D2242" s="37"/>
      <c r="E2242" s="37"/>
      <c r="F2242" s="37"/>
      <c r="G2242" s="37"/>
      <c r="H2242" s="37"/>
      <c r="I2242" s="37"/>
      <c r="J2242" s="38"/>
      <c r="O2242" s="38"/>
    </row>
    <row r="2243" spans="2:15" s="39" customFormat="1">
      <c r="B2243" s="37"/>
      <c r="C2243" s="37"/>
      <c r="D2243" s="37"/>
      <c r="E2243" s="37"/>
      <c r="F2243" s="37"/>
      <c r="G2243" s="37"/>
      <c r="H2243" s="37"/>
      <c r="I2243" s="37"/>
      <c r="J2243" s="38"/>
      <c r="O2243" s="38"/>
    </row>
    <row r="2244" spans="2:15" s="39" customFormat="1">
      <c r="B2244" s="37"/>
      <c r="C2244" s="37"/>
      <c r="D2244" s="37"/>
      <c r="E2244" s="37"/>
      <c r="F2244" s="37"/>
      <c r="G2244" s="37"/>
      <c r="H2244" s="37"/>
      <c r="I2244" s="37"/>
      <c r="J2244" s="38"/>
      <c r="O2244" s="38"/>
    </row>
    <row r="2245" spans="2:15" s="39" customFormat="1">
      <c r="B2245" s="37"/>
      <c r="C2245" s="37"/>
      <c r="D2245" s="37"/>
      <c r="E2245" s="37"/>
      <c r="F2245" s="37"/>
      <c r="G2245" s="37"/>
      <c r="H2245" s="37"/>
      <c r="I2245" s="37"/>
      <c r="J2245" s="38"/>
      <c r="O2245" s="38"/>
    </row>
    <row r="2246" spans="2:15" s="39" customFormat="1">
      <c r="B2246" s="37"/>
      <c r="C2246" s="37"/>
      <c r="D2246" s="37"/>
      <c r="E2246" s="37"/>
      <c r="F2246" s="37"/>
      <c r="G2246" s="37"/>
      <c r="H2246" s="37"/>
      <c r="I2246" s="37"/>
      <c r="J2246" s="38"/>
      <c r="O2246" s="38"/>
    </row>
    <row r="2247" spans="2:15" s="39" customFormat="1">
      <c r="B2247" s="37"/>
      <c r="C2247" s="37"/>
      <c r="D2247" s="37"/>
      <c r="E2247" s="37"/>
      <c r="F2247" s="37"/>
      <c r="G2247" s="37"/>
      <c r="H2247" s="37"/>
      <c r="I2247" s="37"/>
      <c r="J2247" s="38"/>
      <c r="O2247" s="38"/>
    </row>
    <row r="2248" spans="2:15" s="39" customFormat="1">
      <c r="B2248" s="37"/>
      <c r="C2248" s="37"/>
      <c r="D2248" s="37"/>
      <c r="E2248" s="37"/>
      <c r="F2248" s="37"/>
      <c r="G2248" s="37"/>
      <c r="H2248" s="37"/>
      <c r="I2248" s="37"/>
      <c r="J2248" s="38"/>
      <c r="O2248" s="38"/>
    </row>
    <row r="2249" spans="2:15" s="39" customFormat="1">
      <c r="B2249" s="37"/>
      <c r="C2249" s="37"/>
      <c r="D2249" s="37"/>
      <c r="E2249" s="37"/>
      <c r="F2249" s="37"/>
      <c r="G2249" s="37"/>
      <c r="H2249" s="37"/>
      <c r="I2249" s="37"/>
      <c r="J2249" s="38"/>
      <c r="O2249" s="38"/>
    </row>
    <row r="2250" spans="2:15" s="39" customFormat="1">
      <c r="B2250" s="37"/>
      <c r="C2250" s="37"/>
      <c r="D2250" s="37"/>
      <c r="E2250" s="37"/>
      <c r="F2250" s="37"/>
      <c r="G2250" s="37"/>
      <c r="H2250" s="37"/>
      <c r="I2250" s="37"/>
      <c r="J2250" s="38"/>
      <c r="O2250" s="38"/>
    </row>
    <row r="2251" spans="2:15" s="39" customFormat="1">
      <c r="B2251" s="37"/>
      <c r="C2251" s="37"/>
      <c r="D2251" s="37"/>
      <c r="E2251" s="37"/>
      <c r="F2251" s="37"/>
      <c r="G2251" s="37"/>
      <c r="H2251" s="37"/>
      <c r="I2251" s="37"/>
      <c r="J2251" s="38"/>
      <c r="O2251" s="38"/>
    </row>
    <row r="2252" spans="2:15" s="39" customFormat="1">
      <c r="B2252" s="37"/>
      <c r="C2252" s="37"/>
      <c r="D2252" s="37"/>
      <c r="E2252" s="37"/>
      <c r="F2252" s="37"/>
      <c r="G2252" s="37"/>
      <c r="H2252" s="37"/>
      <c r="I2252" s="37"/>
      <c r="J2252" s="38"/>
      <c r="O2252" s="38"/>
    </row>
    <row r="2253" spans="2:15" s="39" customFormat="1">
      <c r="B2253" s="37"/>
      <c r="C2253" s="37"/>
      <c r="D2253" s="37"/>
      <c r="E2253" s="37"/>
      <c r="F2253" s="37"/>
      <c r="G2253" s="37"/>
      <c r="H2253" s="37"/>
      <c r="I2253" s="37"/>
      <c r="J2253" s="38"/>
      <c r="O2253" s="38"/>
    </row>
    <row r="2254" spans="2:15" s="39" customFormat="1">
      <c r="B2254" s="37"/>
      <c r="C2254" s="37"/>
      <c r="D2254" s="37"/>
      <c r="E2254" s="37"/>
      <c r="F2254" s="37"/>
      <c r="G2254" s="37"/>
      <c r="H2254" s="37"/>
      <c r="I2254" s="37"/>
      <c r="J2254" s="38"/>
      <c r="O2254" s="38"/>
    </row>
    <row r="2255" spans="2:15" s="39" customFormat="1">
      <c r="B2255" s="37"/>
      <c r="C2255" s="37"/>
      <c r="D2255" s="37"/>
      <c r="E2255" s="37"/>
      <c r="F2255" s="37"/>
      <c r="G2255" s="37"/>
      <c r="H2255" s="37"/>
      <c r="I2255" s="37"/>
      <c r="J2255" s="38"/>
      <c r="O2255" s="38"/>
    </row>
    <row r="2256" spans="2:15" s="39" customFormat="1">
      <c r="B2256" s="37"/>
      <c r="C2256" s="37"/>
      <c r="D2256" s="37"/>
      <c r="E2256" s="37"/>
      <c r="F2256" s="37"/>
      <c r="G2256" s="37"/>
      <c r="H2256" s="37"/>
      <c r="I2256" s="37"/>
      <c r="J2256" s="38"/>
      <c r="O2256" s="38"/>
    </row>
    <row r="2257" spans="2:15" s="39" customFormat="1">
      <c r="B2257" s="37"/>
      <c r="C2257" s="37"/>
      <c r="D2257" s="37"/>
      <c r="E2257" s="37"/>
      <c r="F2257" s="37"/>
      <c r="G2257" s="37"/>
      <c r="H2257" s="37"/>
      <c r="I2257" s="37"/>
      <c r="J2257" s="38"/>
      <c r="O2257" s="38"/>
    </row>
    <row r="2258" spans="2:15" s="39" customFormat="1">
      <c r="B2258" s="37"/>
      <c r="C2258" s="37"/>
      <c r="D2258" s="37"/>
      <c r="E2258" s="37"/>
      <c r="F2258" s="37"/>
      <c r="G2258" s="37"/>
      <c r="H2258" s="37"/>
      <c r="I2258" s="37"/>
      <c r="J2258" s="38"/>
      <c r="O2258" s="38"/>
    </row>
    <row r="2259" spans="2:15" s="39" customFormat="1">
      <c r="B2259" s="37"/>
      <c r="C2259" s="37"/>
      <c r="D2259" s="37"/>
      <c r="E2259" s="37"/>
      <c r="F2259" s="37"/>
      <c r="G2259" s="37"/>
      <c r="H2259" s="37"/>
      <c r="I2259" s="37"/>
      <c r="J2259" s="38"/>
      <c r="O2259" s="38"/>
    </row>
    <row r="2260" spans="2:15" s="39" customFormat="1">
      <c r="B2260" s="37"/>
      <c r="C2260" s="37"/>
      <c r="D2260" s="37"/>
      <c r="E2260" s="37"/>
      <c r="F2260" s="37"/>
      <c r="G2260" s="37"/>
      <c r="H2260" s="37"/>
      <c r="I2260" s="37"/>
      <c r="J2260" s="38"/>
      <c r="O2260" s="38"/>
    </row>
    <row r="2261" spans="2:15" s="39" customFormat="1">
      <c r="B2261" s="37"/>
      <c r="C2261" s="37"/>
      <c r="D2261" s="37"/>
      <c r="E2261" s="37"/>
      <c r="F2261" s="37"/>
      <c r="G2261" s="37"/>
      <c r="H2261" s="37"/>
      <c r="I2261" s="37"/>
      <c r="J2261" s="38"/>
      <c r="O2261" s="38"/>
    </row>
    <row r="2262" spans="2:15" s="39" customFormat="1">
      <c r="B2262" s="37"/>
      <c r="C2262" s="37"/>
      <c r="D2262" s="37"/>
      <c r="E2262" s="37"/>
      <c r="F2262" s="37"/>
      <c r="G2262" s="37"/>
      <c r="H2262" s="37"/>
      <c r="I2262" s="37"/>
      <c r="J2262" s="38"/>
      <c r="O2262" s="38"/>
    </row>
    <row r="2263" spans="2:15" s="39" customFormat="1">
      <c r="B2263" s="37"/>
      <c r="C2263" s="37"/>
      <c r="D2263" s="37"/>
      <c r="E2263" s="37"/>
      <c r="F2263" s="37"/>
      <c r="G2263" s="37"/>
      <c r="H2263" s="37"/>
      <c r="I2263" s="37"/>
      <c r="J2263" s="38"/>
      <c r="O2263" s="38"/>
    </row>
    <row r="2264" spans="2:15" s="39" customFormat="1">
      <c r="B2264" s="37"/>
      <c r="C2264" s="37"/>
      <c r="D2264" s="37"/>
      <c r="E2264" s="37"/>
      <c r="F2264" s="37"/>
      <c r="G2264" s="37"/>
      <c r="H2264" s="37"/>
      <c r="I2264" s="37"/>
      <c r="J2264" s="38"/>
      <c r="O2264" s="38"/>
    </row>
    <row r="2265" spans="2:15" s="39" customFormat="1">
      <c r="B2265" s="37"/>
      <c r="C2265" s="37"/>
      <c r="D2265" s="37"/>
      <c r="E2265" s="37"/>
      <c r="F2265" s="37"/>
      <c r="G2265" s="37"/>
      <c r="H2265" s="37"/>
      <c r="I2265" s="37"/>
      <c r="J2265" s="38"/>
      <c r="O2265" s="38"/>
    </row>
    <row r="2266" spans="2:15" s="39" customFormat="1">
      <c r="B2266" s="37"/>
      <c r="C2266" s="37"/>
      <c r="D2266" s="37"/>
      <c r="E2266" s="37"/>
      <c r="F2266" s="37"/>
      <c r="G2266" s="37"/>
      <c r="H2266" s="37"/>
      <c r="I2266" s="37"/>
      <c r="J2266" s="38"/>
      <c r="O2266" s="38"/>
    </row>
    <row r="2267" spans="2:15" s="39" customFormat="1">
      <c r="B2267" s="37"/>
      <c r="C2267" s="37"/>
      <c r="D2267" s="37"/>
      <c r="E2267" s="37"/>
      <c r="F2267" s="37"/>
      <c r="G2267" s="37"/>
      <c r="H2267" s="37"/>
      <c r="I2267" s="37"/>
      <c r="J2267" s="38"/>
      <c r="O2267" s="38"/>
    </row>
    <row r="2268" spans="2:15" s="39" customFormat="1">
      <c r="B2268" s="37"/>
      <c r="C2268" s="37"/>
      <c r="D2268" s="37"/>
      <c r="E2268" s="37"/>
      <c r="F2268" s="37"/>
      <c r="G2268" s="37"/>
      <c r="H2268" s="37"/>
      <c r="I2268" s="37"/>
      <c r="J2268" s="38"/>
      <c r="O2268" s="38"/>
    </row>
    <row r="2269" spans="2:15" s="39" customFormat="1">
      <c r="B2269" s="37"/>
      <c r="C2269" s="37"/>
      <c r="D2269" s="37"/>
      <c r="E2269" s="37"/>
      <c r="F2269" s="37"/>
      <c r="G2269" s="37"/>
      <c r="H2269" s="37"/>
      <c r="I2269" s="37"/>
      <c r="J2269" s="38"/>
      <c r="O2269" s="38"/>
    </row>
    <row r="2270" spans="2:15" s="39" customFormat="1">
      <c r="B2270" s="37"/>
      <c r="C2270" s="37"/>
      <c r="D2270" s="37"/>
      <c r="E2270" s="37"/>
      <c r="F2270" s="37"/>
      <c r="G2270" s="37"/>
      <c r="H2270" s="37"/>
      <c r="I2270" s="37"/>
      <c r="J2270" s="38"/>
      <c r="O2270" s="38"/>
    </row>
    <row r="2271" spans="2:15" s="39" customFormat="1">
      <c r="B2271" s="37"/>
      <c r="C2271" s="37"/>
      <c r="D2271" s="37"/>
      <c r="E2271" s="37"/>
      <c r="F2271" s="37"/>
      <c r="G2271" s="37"/>
      <c r="H2271" s="37"/>
      <c r="I2271" s="37"/>
      <c r="J2271" s="38"/>
      <c r="O2271" s="38"/>
    </row>
    <row r="2272" spans="2:15" s="39" customFormat="1">
      <c r="B2272" s="37"/>
      <c r="C2272" s="37"/>
      <c r="D2272" s="37"/>
      <c r="E2272" s="37"/>
      <c r="F2272" s="37"/>
      <c r="G2272" s="37"/>
      <c r="H2272" s="37"/>
      <c r="I2272" s="37"/>
      <c r="J2272" s="38"/>
      <c r="O2272" s="38"/>
    </row>
    <row r="2273" spans="2:15" s="39" customFormat="1">
      <c r="B2273" s="37"/>
      <c r="C2273" s="37"/>
      <c r="D2273" s="37"/>
      <c r="E2273" s="37"/>
      <c r="F2273" s="37"/>
      <c r="G2273" s="37"/>
      <c r="H2273" s="37"/>
      <c r="I2273" s="37"/>
      <c r="J2273" s="38"/>
      <c r="O2273" s="38"/>
    </row>
    <row r="2274" spans="2:15" s="39" customFormat="1">
      <c r="B2274" s="37"/>
      <c r="C2274" s="37"/>
      <c r="D2274" s="37"/>
      <c r="E2274" s="37"/>
      <c r="F2274" s="37"/>
      <c r="G2274" s="37"/>
      <c r="H2274" s="37"/>
      <c r="I2274" s="37"/>
      <c r="J2274" s="38"/>
      <c r="O2274" s="38"/>
    </row>
    <row r="2275" spans="2:15" s="39" customFormat="1">
      <c r="B2275" s="37"/>
      <c r="C2275" s="37"/>
      <c r="D2275" s="37"/>
      <c r="E2275" s="37"/>
      <c r="F2275" s="37"/>
      <c r="G2275" s="37"/>
      <c r="H2275" s="37"/>
      <c r="I2275" s="37"/>
      <c r="J2275" s="38"/>
      <c r="O2275" s="38"/>
    </row>
    <row r="2276" spans="2:15" s="39" customFormat="1">
      <c r="B2276" s="37"/>
      <c r="C2276" s="37"/>
      <c r="D2276" s="37"/>
      <c r="E2276" s="37"/>
      <c r="F2276" s="37"/>
      <c r="G2276" s="37"/>
      <c r="H2276" s="37"/>
      <c r="I2276" s="37"/>
      <c r="J2276" s="38"/>
      <c r="O2276" s="38"/>
    </row>
    <row r="2277" spans="2:15" s="39" customFormat="1">
      <c r="B2277" s="37"/>
      <c r="C2277" s="37"/>
      <c r="D2277" s="37"/>
      <c r="E2277" s="37"/>
      <c r="F2277" s="37"/>
      <c r="G2277" s="37"/>
      <c r="H2277" s="37"/>
      <c r="I2277" s="37"/>
      <c r="J2277" s="38"/>
      <c r="O2277" s="38"/>
    </row>
    <row r="2278" spans="2:15" s="39" customFormat="1">
      <c r="B2278" s="37"/>
      <c r="C2278" s="37"/>
      <c r="D2278" s="37"/>
      <c r="E2278" s="37"/>
      <c r="F2278" s="37"/>
      <c r="G2278" s="37"/>
      <c r="H2278" s="37"/>
      <c r="I2278" s="37"/>
      <c r="J2278" s="38"/>
      <c r="O2278" s="38"/>
    </row>
    <row r="2279" spans="2:15" s="39" customFormat="1">
      <c r="B2279" s="37"/>
      <c r="C2279" s="37"/>
      <c r="D2279" s="37"/>
      <c r="E2279" s="37"/>
      <c r="F2279" s="37"/>
      <c r="G2279" s="37"/>
      <c r="H2279" s="37"/>
      <c r="I2279" s="37"/>
      <c r="J2279" s="38"/>
      <c r="O2279" s="38"/>
    </row>
    <row r="2280" spans="2:15" s="39" customFormat="1">
      <c r="B2280" s="37"/>
      <c r="C2280" s="37"/>
      <c r="D2280" s="37"/>
      <c r="E2280" s="37"/>
      <c r="F2280" s="37"/>
      <c r="G2280" s="37"/>
      <c r="H2280" s="37"/>
      <c r="I2280" s="37"/>
      <c r="J2280" s="38"/>
      <c r="O2280" s="38"/>
    </row>
    <row r="2281" spans="2:15" s="39" customFormat="1">
      <c r="B2281" s="37"/>
      <c r="C2281" s="37"/>
      <c r="D2281" s="37"/>
      <c r="E2281" s="37"/>
      <c r="F2281" s="37"/>
      <c r="G2281" s="37"/>
      <c r="H2281" s="37"/>
      <c r="I2281" s="37"/>
      <c r="J2281" s="38"/>
      <c r="O2281" s="38"/>
    </row>
    <row r="2282" spans="2:15" s="39" customFormat="1">
      <c r="B2282" s="37"/>
      <c r="C2282" s="37"/>
      <c r="D2282" s="37"/>
      <c r="E2282" s="37"/>
      <c r="F2282" s="37"/>
      <c r="G2282" s="37"/>
      <c r="H2282" s="37"/>
      <c r="I2282" s="37"/>
      <c r="J2282" s="38"/>
      <c r="O2282" s="38"/>
    </row>
    <row r="2283" spans="2:15" s="39" customFormat="1">
      <c r="B2283" s="37"/>
      <c r="C2283" s="37"/>
      <c r="D2283" s="37"/>
      <c r="E2283" s="37"/>
      <c r="F2283" s="37"/>
      <c r="G2283" s="37"/>
      <c r="H2283" s="37"/>
      <c r="I2283" s="37"/>
      <c r="J2283" s="38"/>
      <c r="O2283" s="38"/>
    </row>
    <row r="2284" spans="2:15" s="39" customFormat="1">
      <c r="B2284" s="37"/>
      <c r="C2284" s="37"/>
      <c r="D2284" s="37"/>
      <c r="E2284" s="37"/>
      <c r="F2284" s="37"/>
      <c r="G2284" s="37"/>
      <c r="H2284" s="37"/>
      <c r="I2284" s="37"/>
      <c r="J2284" s="38"/>
      <c r="O2284" s="38"/>
    </row>
    <row r="2285" spans="2:15" s="39" customFormat="1">
      <c r="B2285" s="37"/>
      <c r="C2285" s="37"/>
      <c r="D2285" s="37"/>
      <c r="E2285" s="37"/>
      <c r="F2285" s="37"/>
      <c r="G2285" s="37"/>
      <c r="H2285" s="37"/>
      <c r="I2285" s="37"/>
      <c r="J2285" s="38"/>
      <c r="O2285" s="38"/>
    </row>
    <row r="2286" spans="2:15" s="39" customFormat="1">
      <c r="B2286" s="37"/>
      <c r="C2286" s="37"/>
      <c r="D2286" s="37"/>
      <c r="E2286" s="37"/>
      <c r="F2286" s="37"/>
      <c r="G2286" s="37"/>
      <c r="H2286" s="37"/>
      <c r="I2286" s="37"/>
      <c r="J2286" s="38"/>
      <c r="O2286" s="38"/>
    </row>
    <row r="2287" spans="2:15" s="39" customFormat="1">
      <c r="B2287" s="37"/>
      <c r="C2287" s="37"/>
      <c r="D2287" s="37"/>
      <c r="E2287" s="37"/>
      <c r="F2287" s="37"/>
      <c r="G2287" s="37"/>
      <c r="H2287" s="37"/>
      <c r="I2287" s="37"/>
      <c r="J2287" s="38"/>
      <c r="O2287" s="38"/>
    </row>
    <row r="2288" spans="2:15" s="39" customFormat="1">
      <c r="B2288" s="37"/>
      <c r="C2288" s="37"/>
      <c r="D2288" s="37"/>
      <c r="E2288" s="37"/>
      <c r="F2288" s="37"/>
      <c r="G2288" s="37"/>
      <c r="H2288" s="37"/>
      <c r="I2288" s="37"/>
      <c r="J2288" s="38"/>
      <c r="O2288" s="38"/>
    </row>
    <row r="2289" spans="2:15" s="39" customFormat="1">
      <c r="B2289" s="37"/>
      <c r="C2289" s="37"/>
      <c r="D2289" s="37"/>
      <c r="E2289" s="37"/>
      <c r="F2289" s="37"/>
      <c r="G2289" s="37"/>
      <c r="H2289" s="37"/>
      <c r="I2289" s="37"/>
      <c r="J2289" s="38"/>
      <c r="O2289" s="38"/>
    </row>
    <row r="2290" spans="2:15" s="39" customFormat="1">
      <c r="B2290" s="37"/>
      <c r="C2290" s="37"/>
      <c r="D2290" s="37"/>
      <c r="E2290" s="37"/>
      <c r="F2290" s="37"/>
      <c r="G2290" s="37"/>
      <c r="H2290" s="37"/>
      <c r="I2290" s="37"/>
      <c r="J2290" s="38"/>
      <c r="O2290" s="38"/>
    </row>
    <row r="2291" spans="2:15" s="39" customFormat="1">
      <c r="B2291" s="37"/>
      <c r="C2291" s="37"/>
      <c r="D2291" s="37"/>
      <c r="E2291" s="37"/>
      <c r="F2291" s="37"/>
      <c r="G2291" s="37"/>
      <c r="H2291" s="37"/>
      <c r="I2291" s="37"/>
      <c r="J2291" s="38"/>
      <c r="O2291" s="38"/>
    </row>
    <row r="2292" spans="2:15" s="39" customFormat="1">
      <c r="B2292" s="37"/>
      <c r="C2292" s="37"/>
      <c r="D2292" s="37"/>
      <c r="E2292" s="37"/>
      <c r="F2292" s="37"/>
      <c r="G2292" s="37"/>
      <c r="H2292" s="37"/>
      <c r="I2292" s="37"/>
      <c r="J2292" s="38"/>
      <c r="O2292" s="38"/>
    </row>
    <row r="2293" spans="2:15" s="39" customFormat="1">
      <c r="B2293" s="37"/>
      <c r="C2293" s="37"/>
      <c r="D2293" s="37"/>
      <c r="E2293" s="37"/>
      <c r="F2293" s="37"/>
      <c r="G2293" s="37"/>
      <c r="H2293" s="37"/>
      <c r="I2293" s="37"/>
      <c r="J2293" s="38"/>
      <c r="O2293" s="38"/>
    </row>
    <row r="2294" spans="2:15" s="39" customFormat="1">
      <c r="B2294" s="37"/>
      <c r="C2294" s="37"/>
      <c r="D2294" s="37"/>
      <c r="E2294" s="37"/>
      <c r="F2294" s="37"/>
      <c r="G2294" s="37"/>
      <c r="H2294" s="37"/>
      <c r="I2294" s="37"/>
      <c r="J2294" s="38"/>
      <c r="O2294" s="38"/>
    </row>
    <row r="2295" spans="2:15" s="39" customFormat="1">
      <c r="B2295" s="37"/>
      <c r="C2295" s="37"/>
      <c r="D2295" s="37"/>
      <c r="E2295" s="37"/>
      <c r="F2295" s="37"/>
      <c r="G2295" s="37"/>
      <c r="H2295" s="37"/>
      <c r="I2295" s="37"/>
      <c r="J2295" s="38"/>
      <c r="O2295" s="38"/>
    </row>
    <row r="2296" spans="2:15" s="39" customFormat="1">
      <c r="B2296" s="37"/>
      <c r="C2296" s="37"/>
      <c r="D2296" s="37"/>
      <c r="E2296" s="37"/>
      <c r="F2296" s="37"/>
      <c r="G2296" s="37"/>
      <c r="H2296" s="37"/>
      <c r="I2296" s="37"/>
      <c r="J2296" s="38"/>
      <c r="O2296" s="38"/>
    </row>
    <row r="2297" spans="2:15" s="39" customFormat="1">
      <c r="B2297" s="37"/>
      <c r="C2297" s="37"/>
      <c r="D2297" s="37"/>
      <c r="E2297" s="37"/>
      <c r="F2297" s="37"/>
      <c r="G2297" s="37"/>
      <c r="H2297" s="37"/>
      <c r="I2297" s="37"/>
      <c r="J2297" s="38"/>
      <c r="O2297" s="38"/>
    </row>
    <row r="2298" spans="2:15" s="39" customFormat="1">
      <c r="B2298" s="37"/>
      <c r="C2298" s="37"/>
      <c r="D2298" s="37"/>
      <c r="E2298" s="37"/>
      <c r="F2298" s="37"/>
      <c r="G2298" s="37"/>
      <c r="H2298" s="37"/>
      <c r="I2298" s="37"/>
      <c r="J2298" s="38"/>
      <c r="O2298" s="38"/>
    </row>
    <row r="2299" spans="2:15" s="39" customFormat="1">
      <c r="B2299" s="37"/>
      <c r="C2299" s="37"/>
      <c r="D2299" s="37"/>
      <c r="E2299" s="37"/>
      <c r="F2299" s="37"/>
      <c r="G2299" s="37"/>
      <c r="H2299" s="37"/>
      <c r="I2299" s="37"/>
      <c r="J2299" s="38"/>
      <c r="O2299" s="38"/>
    </row>
    <row r="2300" spans="2:15" s="39" customFormat="1">
      <c r="B2300" s="37"/>
      <c r="C2300" s="37"/>
      <c r="D2300" s="37"/>
      <c r="E2300" s="37"/>
      <c r="F2300" s="37"/>
      <c r="G2300" s="37"/>
      <c r="H2300" s="37"/>
      <c r="I2300" s="37"/>
      <c r="J2300" s="38"/>
      <c r="O2300" s="38"/>
    </row>
    <row r="2301" spans="2:15" s="39" customFormat="1">
      <c r="B2301" s="37"/>
      <c r="C2301" s="37"/>
      <c r="D2301" s="37"/>
      <c r="E2301" s="37"/>
      <c r="F2301" s="37"/>
      <c r="G2301" s="37"/>
      <c r="H2301" s="37"/>
      <c r="I2301" s="37"/>
      <c r="J2301" s="38"/>
      <c r="O2301" s="38"/>
    </row>
    <row r="2302" spans="2:15" s="39" customFormat="1">
      <c r="B2302" s="37"/>
      <c r="C2302" s="37"/>
      <c r="D2302" s="37"/>
      <c r="E2302" s="37"/>
      <c r="F2302" s="37"/>
      <c r="G2302" s="37"/>
      <c r="H2302" s="37"/>
      <c r="I2302" s="37"/>
      <c r="J2302" s="38"/>
      <c r="O2302" s="38"/>
    </row>
    <row r="2303" spans="2:15" s="39" customFormat="1">
      <c r="B2303" s="37"/>
      <c r="C2303" s="37"/>
      <c r="D2303" s="37"/>
      <c r="E2303" s="37"/>
      <c r="F2303" s="37"/>
      <c r="G2303" s="37"/>
      <c r="H2303" s="37"/>
      <c r="I2303" s="37"/>
      <c r="J2303" s="38"/>
      <c r="O2303" s="38"/>
    </row>
    <row r="2304" spans="2:15" s="39" customFormat="1">
      <c r="B2304" s="37"/>
      <c r="C2304" s="37"/>
      <c r="D2304" s="37"/>
      <c r="E2304" s="37"/>
      <c r="F2304" s="37"/>
      <c r="G2304" s="37"/>
      <c r="H2304" s="37"/>
      <c r="I2304" s="37"/>
      <c r="J2304" s="38"/>
      <c r="O2304" s="38"/>
    </row>
    <row r="2305" spans="2:15" s="39" customFormat="1">
      <c r="B2305" s="37"/>
      <c r="C2305" s="37"/>
      <c r="D2305" s="37"/>
      <c r="E2305" s="37"/>
      <c r="F2305" s="37"/>
      <c r="G2305" s="37"/>
      <c r="H2305" s="37"/>
      <c r="I2305" s="37"/>
      <c r="J2305" s="38"/>
      <c r="O2305" s="38"/>
    </row>
    <row r="2306" spans="2:15" s="39" customFormat="1">
      <c r="B2306" s="37"/>
      <c r="C2306" s="37"/>
      <c r="D2306" s="37"/>
      <c r="E2306" s="37"/>
      <c r="F2306" s="37"/>
      <c r="G2306" s="37"/>
      <c r="H2306" s="37"/>
      <c r="I2306" s="37"/>
      <c r="J2306" s="38"/>
      <c r="O2306" s="38"/>
    </row>
    <row r="2307" spans="2:15" s="39" customFormat="1">
      <c r="B2307" s="37"/>
      <c r="C2307" s="37"/>
      <c r="D2307" s="37"/>
      <c r="E2307" s="37"/>
      <c r="F2307" s="37"/>
      <c r="G2307" s="37"/>
      <c r="H2307" s="37"/>
      <c r="I2307" s="37"/>
      <c r="J2307" s="38"/>
      <c r="O2307" s="38"/>
    </row>
    <row r="2308" spans="2:15" s="39" customFormat="1">
      <c r="B2308" s="37"/>
      <c r="C2308" s="37"/>
      <c r="D2308" s="37"/>
      <c r="E2308" s="37"/>
      <c r="F2308" s="37"/>
      <c r="G2308" s="37"/>
      <c r="H2308" s="37"/>
      <c r="I2308" s="37"/>
      <c r="J2308" s="38"/>
      <c r="O2308" s="38"/>
    </row>
    <row r="2309" spans="2:15" s="39" customFormat="1">
      <c r="B2309" s="37"/>
      <c r="C2309" s="37"/>
      <c r="D2309" s="37"/>
      <c r="E2309" s="37"/>
      <c r="F2309" s="37"/>
      <c r="G2309" s="37"/>
      <c r="H2309" s="37"/>
      <c r="I2309" s="37"/>
      <c r="J2309" s="38"/>
      <c r="O2309" s="38"/>
    </row>
    <row r="2310" spans="2:15" s="39" customFormat="1">
      <c r="B2310" s="37"/>
      <c r="C2310" s="37"/>
      <c r="D2310" s="37"/>
      <c r="E2310" s="37"/>
      <c r="F2310" s="37"/>
      <c r="G2310" s="37"/>
      <c r="H2310" s="37"/>
      <c r="I2310" s="37"/>
      <c r="J2310" s="38"/>
      <c r="O2310" s="38"/>
    </row>
    <row r="2311" spans="2:15" s="39" customFormat="1">
      <c r="B2311" s="37"/>
      <c r="C2311" s="37"/>
      <c r="D2311" s="37"/>
      <c r="E2311" s="37"/>
      <c r="F2311" s="37"/>
      <c r="G2311" s="37"/>
      <c r="H2311" s="37"/>
      <c r="I2311" s="37"/>
      <c r="J2311" s="38"/>
      <c r="O2311" s="38"/>
    </row>
    <row r="2312" spans="2:15" s="39" customFormat="1">
      <c r="B2312" s="37"/>
      <c r="C2312" s="37"/>
      <c r="D2312" s="37"/>
      <c r="E2312" s="37"/>
      <c r="F2312" s="37"/>
      <c r="G2312" s="37"/>
      <c r="H2312" s="37"/>
      <c r="I2312" s="37"/>
      <c r="J2312" s="38"/>
      <c r="O2312" s="38"/>
    </row>
    <row r="2313" spans="2:15" s="39" customFormat="1">
      <c r="B2313" s="37"/>
      <c r="C2313" s="37"/>
      <c r="D2313" s="37"/>
      <c r="E2313" s="37"/>
      <c r="F2313" s="37"/>
      <c r="G2313" s="37"/>
      <c r="H2313" s="37"/>
      <c r="I2313" s="37"/>
      <c r="J2313" s="38"/>
      <c r="O2313" s="38"/>
    </row>
    <row r="2314" spans="2:15" s="39" customFormat="1">
      <c r="B2314" s="37"/>
      <c r="C2314" s="37"/>
      <c r="D2314" s="37"/>
      <c r="E2314" s="37"/>
      <c r="F2314" s="37"/>
      <c r="G2314" s="37"/>
      <c r="H2314" s="37"/>
      <c r="I2314" s="37"/>
      <c r="J2314" s="38"/>
      <c r="O2314" s="38"/>
    </row>
    <row r="2315" spans="2:15" s="39" customFormat="1">
      <c r="B2315" s="37"/>
      <c r="C2315" s="37"/>
      <c r="D2315" s="37"/>
      <c r="E2315" s="37"/>
      <c r="F2315" s="37"/>
      <c r="G2315" s="37"/>
      <c r="H2315" s="37"/>
      <c r="I2315" s="37"/>
      <c r="J2315" s="38"/>
      <c r="O2315" s="38"/>
    </row>
    <row r="2316" spans="2:15" s="39" customFormat="1">
      <c r="B2316" s="37"/>
      <c r="C2316" s="37"/>
      <c r="D2316" s="37"/>
      <c r="E2316" s="37"/>
      <c r="F2316" s="37"/>
      <c r="G2316" s="37"/>
      <c r="H2316" s="37"/>
      <c r="I2316" s="37"/>
      <c r="J2316" s="38"/>
      <c r="O2316" s="38"/>
    </row>
    <row r="2317" spans="2:15" s="39" customFormat="1">
      <c r="B2317" s="37"/>
      <c r="C2317" s="37"/>
      <c r="D2317" s="37"/>
      <c r="E2317" s="37"/>
      <c r="F2317" s="37"/>
      <c r="G2317" s="37"/>
      <c r="H2317" s="37"/>
      <c r="I2317" s="37"/>
      <c r="J2317" s="38"/>
      <c r="O2317" s="38"/>
    </row>
    <row r="2318" spans="2:15" s="39" customFormat="1">
      <c r="B2318" s="37"/>
      <c r="C2318" s="37"/>
      <c r="D2318" s="37"/>
      <c r="E2318" s="37"/>
      <c r="F2318" s="37"/>
      <c r="G2318" s="37"/>
      <c r="H2318" s="37"/>
      <c r="I2318" s="37"/>
      <c r="J2318" s="38"/>
      <c r="O2318" s="38"/>
    </row>
    <row r="2319" spans="2:15" s="39" customFormat="1">
      <c r="B2319" s="37"/>
      <c r="C2319" s="37"/>
      <c r="D2319" s="37"/>
      <c r="E2319" s="37"/>
      <c r="F2319" s="37"/>
      <c r="G2319" s="37"/>
      <c r="H2319" s="37"/>
      <c r="I2319" s="37"/>
      <c r="J2319" s="38"/>
      <c r="O2319" s="38"/>
    </row>
    <row r="2320" spans="2:15" s="39" customFormat="1">
      <c r="B2320" s="37"/>
      <c r="C2320" s="37"/>
      <c r="D2320" s="37"/>
      <c r="E2320" s="37"/>
      <c r="F2320" s="37"/>
      <c r="G2320" s="37"/>
      <c r="H2320" s="37"/>
      <c r="I2320" s="37"/>
      <c r="J2320" s="38"/>
      <c r="O2320" s="38"/>
    </row>
    <row r="2321" spans="2:15" s="39" customFormat="1">
      <c r="B2321" s="37"/>
      <c r="C2321" s="37"/>
      <c r="D2321" s="37"/>
      <c r="E2321" s="37"/>
      <c r="F2321" s="37"/>
      <c r="G2321" s="37"/>
      <c r="H2321" s="37"/>
      <c r="I2321" s="37"/>
      <c r="J2321" s="38"/>
      <c r="O2321" s="38"/>
    </row>
    <row r="2322" spans="2:15" s="39" customFormat="1">
      <c r="B2322" s="37"/>
      <c r="C2322" s="37"/>
      <c r="D2322" s="37"/>
      <c r="E2322" s="37"/>
      <c r="F2322" s="37"/>
      <c r="G2322" s="37"/>
      <c r="H2322" s="37"/>
      <c r="I2322" s="37"/>
      <c r="J2322" s="38"/>
      <c r="O2322" s="38"/>
    </row>
    <row r="2323" spans="2:15" s="39" customFormat="1">
      <c r="B2323" s="37"/>
      <c r="C2323" s="37"/>
      <c r="D2323" s="37"/>
      <c r="E2323" s="37"/>
      <c r="F2323" s="37"/>
      <c r="G2323" s="37"/>
      <c r="H2323" s="37"/>
      <c r="I2323" s="37"/>
      <c r="J2323" s="38"/>
      <c r="O2323" s="38"/>
    </row>
    <row r="2324" spans="2:15" s="39" customFormat="1">
      <c r="B2324" s="37"/>
      <c r="C2324" s="37"/>
      <c r="D2324" s="37"/>
      <c r="E2324" s="37"/>
      <c r="F2324" s="37"/>
      <c r="G2324" s="37"/>
      <c r="H2324" s="37"/>
      <c r="I2324" s="37"/>
      <c r="J2324" s="38"/>
      <c r="O2324" s="38"/>
    </row>
    <row r="2325" spans="2:15" s="39" customFormat="1">
      <c r="B2325" s="37"/>
      <c r="C2325" s="37"/>
      <c r="D2325" s="37"/>
      <c r="E2325" s="37"/>
      <c r="F2325" s="37"/>
      <c r="G2325" s="37"/>
      <c r="H2325" s="37"/>
      <c r="I2325" s="37"/>
      <c r="J2325" s="38"/>
      <c r="O2325" s="38"/>
    </row>
    <row r="2326" spans="2:15" s="39" customFormat="1">
      <c r="B2326" s="37"/>
      <c r="C2326" s="37"/>
      <c r="D2326" s="37"/>
      <c r="E2326" s="37"/>
      <c r="F2326" s="37"/>
      <c r="G2326" s="37"/>
      <c r="H2326" s="37"/>
      <c r="I2326" s="37"/>
      <c r="J2326" s="38"/>
      <c r="O2326" s="38"/>
    </row>
    <row r="2327" spans="2:15" s="39" customFormat="1">
      <c r="B2327" s="37"/>
      <c r="C2327" s="37"/>
      <c r="D2327" s="37"/>
      <c r="E2327" s="37"/>
      <c r="F2327" s="37"/>
      <c r="G2327" s="37"/>
      <c r="H2327" s="37"/>
      <c r="I2327" s="37"/>
      <c r="J2327" s="38"/>
      <c r="O2327" s="38"/>
    </row>
    <row r="2328" spans="2:15" s="39" customFormat="1">
      <c r="B2328" s="37"/>
      <c r="C2328" s="37"/>
      <c r="D2328" s="37"/>
      <c r="E2328" s="37"/>
      <c r="F2328" s="37"/>
      <c r="G2328" s="37"/>
      <c r="H2328" s="37"/>
      <c r="I2328" s="37"/>
      <c r="J2328" s="38"/>
      <c r="O2328" s="38"/>
    </row>
    <row r="2329" spans="2:15" s="39" customFormat="1">
      <c r="B2329" s="37"/>
      <c r="C2329" s="37"/>
      <c r="D2329" s="37"/>
      <c r="E2329" s="37"/>
      <c r="F2329" s="37"/>
      <c r="G2329" s="37"/>
      <c r="H2329" s="37"/>
      <c r="I2329" s="37"/>
      <c r="J2329" s="38"/>
      <c r="O2329" s="38"/>
    </row>
    <row r="2330" spans="2:15" s="39" customFormat="1">
      <c r="B2330" s="37"/>
      <c r="C2330" s="37"/>
      <c r="D2330" s="37"/>
      <c r="E2330" s="37"/>
      <c r="F2330" s="37"/>
      <c r="G2330" s="37"/>
      <c r="H2330" s="37"/>
      <c r="I2330" s="37"/>
      <c r="J2330" s="38"/>
      <c r="O2330" s="38"/>
    </row>
    <row r="2331" spans="2:15" s="39" customFormat="1">
      <c r="B2331" s="37"/>
      <c r="C2331" s="37"/>
      <c r="D2331" s="37"/>
      <c r="E2331" s="37"/>
      <c r="F2331" s="37"/>
      <c r="G2331" s="37"/>
      <c r="H2331" s="37"/>
      <c r="I2331" s="37"/>
      <c r="J2331" s="38"/>
      <c r="O2331" s="38"/>
    </row>
    <row r="2332" spans="2:15" s="39" customFormat="1">
      <c r="B2332" s="37"/>
      <c r="C2332" s="37"/>
      <c r="D2332" s="37"/>
      <c r="E2332" s="37"/>
      <c r="F2332" s="37"/>
      <c r="G2332" s="37"/>
      <c r="H2332" s="37"/>
      <c r="I2332" s="37"/>
      <c r="J2332" s="38"/>
      <c r="O2332" s="38"/>
    </row>
    <row r="2333" spans="2:15" s="39" customFormat="1">
      <c r="B2333" s="37"/>
      <c r="C2333" s="37"/>
      <c r="D2333" s="37"/>
      <c r="E2333" s="37"/>
      <c r="F2333" s="37"/>
      <c r="G2333" s="37"/>
      <c r="H2333" s="37"/>
      <c r="I2333" s="37"/>
      <c r="J2333" s="38"/>
      <c r="O2333" s="38"/>
    </row>
    <row r="2334" spans="2:15" s="39" customFormat="1">
      <c r="B2334" s="37"/>
      <c r="C2334" s="37"/>
      <c r="D2334" s="37"/>
      <c r="E2334" s="37"/>
      <c r="F2334" s="37"/>
      <c r="G2334" s="37"/>
      <c r="H2334" s="37"/>
      <c r="I2334" s="37"/>
      <c r="J2334" s="38"/>
      <c r="O2334" s="38"/>
    </row>
    <row r="2335" spans="2:15" s="39" customFormat="1">
      <c r="B2335" s="37"/>
      <c r="C2335" s="37"/>
      <c r="D2335" s="37"/>
      <c r="E2335" s="37"/>
      <c r="F2335" s="37"/>
      <c r="G2335" s="37"/>
      <c r="H2335" s="37"/>
      <c r="I2335" s="37"/>
      <c r="J2335" s="38"/>
      <c r="O2335" s="38"/>
    </row>
    <row r="2336" spans="2:15" s="39" customFormat="1">
      <c r="B2336" s="37"/>
      <c r="C2336" s="37"/>
      <c r="D2336" s="37"/>
      <c r="E2336" s="37"/>
      <c r="F2336" s="37"/>
      <c r="G2336" s="37"/>
      <c r="H2336" s="37"/>
      <c r="I2336" s="37"/>
      <c r="J2336" s="38"/>
      <c r="O2336" s="38"/>
    </row>
    <row r="2337" spans="2:15" s="39" customFormat="1">
      <c r="B2337" s="37"/>
      <c r="C2337" s="37"/>
      <c r="D2337" s="37"/>
      <c r="E2337" s="37"/>
      <c r="F2337" s="37"/>
      <c r="G2337" s="37"/>
      <c r="H2337" s="37"/>
      <c r="I2337" s="37"/>
      <c r="J2337" s="38"/>
      <c r="O2337" s="38"/>
    </row>
    <row r="2338" spans="2:15" s="39" customFormat="1">
      <c r="B2338" s="37"/>
      <c r="C2338" s="37"/>
      <c r="D2338" s="37"/>
      <c r="E2338" s="37"/>
      <c r="F2338" s="37"/>
      <c r="G2338" s="37"/>
      <c r="H2338" s="37"/>
      <c r="I2338" s="37"/>
      <c r="J2338" s="38"/>
      <c r="O2338" s="38"/>
    </row>
    <row r="2339" spans="2:15" s="39" customFormat="1">
      <c r="B2339" s="37"/>
      <c r="C2339" s="37"/>
      <c r="D2339" s="37"/>
      <c r="E2339" s="37"/>
      <c r="F2339" s="37"/>
      <c r="G2339" s="37"/>
      <c r="H2339" s="37"/>
      <c r="I2339" s="37"/>
      <c r="J2339" s="38"/>
      <c r="O2339" s="38"/>
    </row>
    <row r="2340" spans="2:15" s="39" customFormat="1">
      <c r="B2340" s="37"/>
      <c r="C2340" s="37"/>
      <c r="D2340" s="37"/>
      <c r="E2340" s="37"/>
      <c r="F2340" s="37"/>
      <c r="G2340" s="37"/>
      <c r="H2340" s="37"/>
      <c r="I2340" s="37"/>
      <c r="J2340" s="38"/>
      <c r="O2340" s="38"/>
    </row>
    <row r="2341" spans="2:15" s="39" customFormat="1">
      <c r="B2341" s="37"/>
      <c r="C2341" s="37"/>
      <c r="D2341" s="37"/>
      <c r="E2341" s="37"/>
      <c r="F2341" s="37"/>
      <c r="G2341" s="37"/>
      <c r="H2341" s="37"/>
      <c r="I2341" s="37"/>
      <c r="J2341" s="38"/>
      <c r="O2341" s="38"/>
    </row>
    <row r="2342" spans="2:15" s="39" customFormat="1">
      <c r="B2342" s="37"/>
      <c r="C2342" s="37"/>
      <c r="D2342" s="37"/>
      <c r="E2342" s="37"/>
      <c r="F2342" s="37"/>
      <c r="G2342" s="37"/>
      <c r="H2342" s="37"/>
      <c r="I2342" s="37"/>
      <c r="J2342" s="38"/>
      <c r="O2342" s="38"/>
    </row>
    <row r="2343" spans="2:15" s="39" customFormat="1">
      <c r="B2343" s="37"/>
      <c r="C2343" s="37"/>
      <c r="D2343" s="37"/>
      <c r="E2343" s="37"/>
      <c r="F2343" s="37"/>
      <c r="G2343" s="37"/>
      <c r="H2343" s="37"/>
      <c r="I2343" s="37"/>
      <c r="J2343" s="38"/>
      <c r="O2343" s="38"/>
    </row>
    <row r="2344" spans="2:15" s="39" customFormat="1">
      <c r="B2344" s="37"/>
      <c r="C2344" s="37"/>
      <c r="D2344" s="37"/>
      <c r="E2344" s="37"/>
      <c r="F2344" s="37"/>
      <c r="G2344" s="37"/>
      <c r="H2344" s="37"/>
      <c r="I2344" s="37"/>
      <c r="J2344" s="38"/>
      <c r="O2344" s="38"/>
    </row>
    <row r="2345" spans="2:15" s="39" customFormat="1">
      <c r="B2345" s="37"/>
      <c r="C2345" s="37"/>
      <c r="D2345" s="37"/>
      <c r="E2345" s="37"/>
      <c r="F2345" s="37"/>
      <c r="G2345" s="37"/>
      <c r="H2345" s="37"/>
      <c r="I2345" s="37"/>
      <c r="J2345" s="38"/>
      <c r="O2345" s="38"/>
    </row>
    <row r="2346" spans="2:15" s="39" customFormat="1">
      <c r="B2346" s="37"/>
      <c r="C2346" s="37"/>
      <c r="D2346" s="37"/>
      <c r="E2346" s="37"/>
      <c r="F2346" s="37"/>
      <c r="G2346" s="37"/>
      <c r="H2346" s="37"/>
      <c r="I2346" s="37"/>
      <c r="J2346" s="38"/>
      <c r="O2346" s="38"/>
    </row>
    <row r="2347" spans="2:15" s="39" customFormat="1">
      <c r="B2347" s="37"/>
      <c r="C2347" s="37"/>
      <c r="D2347" s="37"/>
      <c r="E2347" s="37"/>
      <c r="F2347" s="37"/>
      <c r="G2347" s="37"/>
      <c r="H2347" s="37"/>
      <c r="I2347" s="37"/>
      <c r="J2347" s="38"/>
      <c r="O2347" s="38"/>
    </row>
    <row r="2348" spans="2:15" s="39" customFormat="1">
      <c r="B2348" s="37"/>
      <c r="C2348" s="37"/>
      <c r="D2348" s="37"/>
      <c r="E2348" s="37"/>
      <c r="F2348" s="37"/>
      <c r="G2348" s="37"/>
      <c r="H2348" s="37"/>
      <c r="I2348" s="37"/>
      <c r="J2348" s="38"/>
      <c r="O2348" s="38"/>
    </row>
    <row r="2349" spans="2:15" s="39" customFormat="1">
      <c r="B2349" s="37"/>
      <c r="C2349" s="37"/>
      <c r="D2349" s="37"/>
      <c r="E2349" s="37"/>
      <c r="F2349" s="37"/>
      <c r="G2349" s="37"/>
      <c r="H2349" s="37"/>
      <c r="I2349" s="37"/>
      <c r="J2349" s="38"/>
      <c r="O2349" s="38"/>
    </row>
    <row r="2350" spans="2:15" s="39" customFormat="1">
      <c r="B2350" s="37"/>
      <c r="C2350" s="37"/>
      <c r="D2350" s="37"/>
      <c r="E2350" s="37"/>
      <c r="F2350" s="37"/>
      <c r="G2350" s="37"/>
      <c r="H2350" s="37"/>
      <c r="I2350" s="37"/>
      <c r="J2350" s="38"/>
      <c r="O2350" s="38"/>
    </row>
    <row r="2351" spans="2:15" s="39" customFormat="1">
      <c r="B2351" s="37"/>
      <c r="C2351" s="37"/>
      <c r="D2351" s="37"/>
      <c r="E2351" s="37"/>
      <c r="F2351" s="37"/>
      <c r="G2351" s="37"/>
      <c r="H2351" s="37"/>
      <c r="I2351" s="37"/>
      <c r="J2351" s="38"/>
      <c r="O2351" s="38"/>
    </row>
    <row r="2352" spans="2:15" s="39" customFormat="1">
      <c r="B2352" s="37"/>
      <c r="C2352" s="37"/>
      <c r="D2352" s="37"/>
      <c r="E2352" s="37"/>
      <c r="F2352" s="37"/>
      <c r="G2352" s="37"/>
      <c r="H2352" s="37"/>
      <c r="I2352" s="37"/>
      <c r="J2352" s="38"/>
      <c r="O2352" s="38"/>
    </row>
    <row r="2353" spans="2:15" s="39" customFormat="1">
      <c r="B2353" s="37"/>
      <c r="C2353" s="37"/>
      <c r="D2353" s="37"/>
      <c r="E2353" s="37"/>
      <c r="F2353" s="37"/>
      <c r="G2353" s="37"/>
      <c r="H2353" s="37"/>
      <c r="I2353" s="37"/>
      <c r="J2353" s="38"/>
      <c r="O2353" s="38"/>
    </row>
    <row r="2354" spans="2:15" s="39" customFormat="1">
      <c r="B2354" s="37"/>
      <c r="C2354" s="37"/>
      <c r="D2354" s="37"/>
      <c r="E2354" s="37"/>
      <c r="F2354" s="37"/>
      <c r="G2354" s="37"/>
      <c r="H2354" s="37"/>
      <c r="I2354" s="37"/>
      <c r="J2354" s="38"/>
      <c r="O2354" s="38"/>
    </row>
    <row r="2355" spans="2:15" s="39" customFormat="1">
      <c r="B2355" s="37"/>
      <c r="C2355" s="37"/>
      <c r="D2355" s="37"/>
      <c r="E2355" s="37"/>
      <c r="F2355" s="37"/>
      <c r="G2355" s="37"/>
      <c r="H2355" s="37"/>
      <c r="I2355" s="37"/>
      <c r="J2355" s="38"/>
      <c r="O2355" s="38"/>
    </row>
    <row r="2356" spans="2:15" s="39" customFormat="1">
      <c r="B2356" s="37"/>
      <c r="C2356" s="37"/>
      <c r="D2356" s="37"/>
      <c r="E2356" s="37"/>
      <c r="F2356" s="37"/>
      <c r="G2356" s="37"/>
      <c r="H2356" s="37"/>
      <c r="I2356" s="37"/>
      <c r="J2356" s="38"/>
      <c r="O2356" s="38"/>
    </row>
    <row r="2357" spans="2:15" s="39" customFormat="1">
      <c r="B2357" s="37"/>
      <c r="C2357" s="37"/>
      <c r="D2357" s="37"/>
      <c r="E2357" s="37"/>
      <c r="F2357" s="37"/>
      <c r="G2357" s="37"/>
      <c r="H2357" s="37"/>
      <c r="I2357" s="37"/>
      <c r="J2357" s="38"/>
      <c r="O2357" s="38"/>
    </row>
    <row r="2358" spans="2:15" s="39" customFormat="1">
      <c r="B2358" s="37"/>
      <c r="C2358" s="37"/>
      <c r="D2358" s="37"/>
      <c r="E2358" s="37"/>
      <c r="F2358" s="37"/>
      <c r="G2358" s="37"/>
      <c r="H2358" s="37"/>
      <c r="I2358" s="37"/>
      <c r="J2358" s="38"/>
      <c r="O2358" s="38"/>
    </row>
    <row r="2359" spans="2:15" s="39" customFormat="1">
      <c r="B2359" s="37"/>
      <c r="C2359" s="37"/>
      <c r="D2359" s="37"/>
      <c r="E2359" s="37"/>
      <c r="F2359" s="37"/>
      <c r="G2359" s="37"/>
      <c r="H2359" s="37"/>
      <c r="I2359" s="37"/>
      <c r="J2359" s="38"/>
      <c r="O2359" s="38"/>
    </row>
    <row r="2360" spans="2:15" s="39" customFormat="1">
      <c r="B2360" s="37"/>
      <c r="C2360" s="37"/>
      <c r="D2360" s="37"/>
      <c r="E2360" s="37"/>
      <c r="F2360" s="37"/>
      <c r="G2360" s="37"/>
      <c r="H2360" s="37"/>
      <c r="I2360" s="37"/>
      <c r="J2360" s="38"/>
      <c r="O2360" s="38"/>
    </row>
    <row r="2361" spans="2:15" s="39" customFormat="1">
      <c r="B2361" s="37"/>
      <c r="C2361" s="37"/>
      <c r="D2361" s="37"/>
      <c r="E2361" s="37"/>
      <c r="F2361" s="37"/>
      <c r="G2361" s="37"/>
      <c r="H2361" s="37"/>
      <c r="I2361" s="37"/>
      <c r="J2361" s="38"/>
      <c r="O2361" s="38"/>
    </row>
    <row r="2362" spans="2:15" s="39" customFormat="1">
      <c r="B2362" s="37"/>
      <c r="C2362" s="37"/>
      <c r="D2362" s="37"/>
      <c r="E2362" s="37"/>
      <c r="F2362" s="37"/>
      <c r="G2362" s="37"/>
      <c r="H2362" s="37"/>
      <c r="I2362" s="37"/>
      <c r="J2362" s="38"/>
      <c r="O2362" s="38"/>
    </row>
    <row r="2363" spans="2:15" s="39" customFormat="1">
      <c r="B2363" s="37"/>
      <c r="C2363" s="37"/>
      <c r="D2363" s="37"/>
      <c r="E2363" s="37"/>
      <c r="F2363" s="37"/>
      <c r="G2363" s="37"/>
      <c r="H2363" s="37"/>
      <c r="I2363" s="37"/>
      <c r="J2363" s="38"/>
      <c r="O2363" s="38"/>
    </row>
    <row r="2364" spans="2:15" s="39" customFormat="1">
      <c r="B2364" s="37"/>
      <c r="C2364" s="37"/>
      <c r="D2364" s="37"/>
      <c r="E2364" s="37"/>
      <c r="F2364" s="37"/>
      <c r="G2364" s="37"/>
      <c r="H2364" s="37"/>
      <c r="I2364" s="37"/>
      <c r="J2364" s="38"/>
      <c r="O2364" s="38"/>
    </row>
    <row r="2365" spans="2:15" s="39" customFormat="1">
      <c r="B2365" s="37"/>
      <c r="C2365" s="37"/>
      <c r="D2365" s="37"/>
      <c r="E2365" s="37"/>
      <c r="F2365" s="37"/>
      <c r="G2365" s="37"/>
      <c r="H2365" s="37"/>
      <c r="I2365" s="37"/>
      <c r="J2365" s="38"/>
      <c r="O2365" s="38"/>
    </row>
    <row r="2366" spans="2:15" s="39" customFormat="1">
      <c r="B2366" s="37"/>
      <c r="C2366" s="37"/>
      <c r="D2366" s="37"/>
      <c r="E2366" s="37"/>
      <c r="F2366" s="37"/>
      <c r="G2366" s="37"/>
      <c r="H2366" s="37"/>
      <c r="I2366" s="37"/>
      <c r="J2366" s="38"/>
      <c r="O2366" s="38"/>
    </row>
    <row r="2367" spans="2:15" s="39" customFormat="1">
      <c r="B2367" s="37"/>
      <c r="C2367" s="37"/>
      <c r="D2367" s="37"/>
      <c r="E2367" s="37"/>
      <c r="F2367" s="37"/>
      <c r="G2367" s="37"/>
      <c r="H2367" s="37"/>
      <c r="I2367" s="37"/>
      <c r="J2367" s="38"/>
      <c r="O2367" s="38"/>
    </row>
    <row r="2368" spans="2:15" s="39" customFormat="1">
      <c r="B2368" s="37"/>
      <c r="C2368" s="37"/>
      <c r="D2368" s="37"/>
      <c r="E2368" s="37"/>
      <c r="F2368" s="37"/>
      <c r="G2368" s="37"/>
      <c r="H2368" s="37"/>
      <c r="I2368" s="37"/>
      <c r="J2368" s="38"/>
      <c r="O2368" s="38"/>
    </row>
    <row r="2369" spans="2:15" s="39" customFormat="1">
      <c r="B2369" s="37"/>
      <c r="C2369" s="37"/>
      <c r="D2369" s="37"/>
      <c r="E2369" s="37"/>
      <c r="F2369" s="37"/>
      <c r="G2369" s="37"/>
      <c r="H2369" s="37"/>
      <c r="I2369" s="37"/>
      <c r="J2369" s="38"/>
      <c r="O2369" s="38"/>
    </row>
    <row r="2370" spans="2:15" s="39" customFormat="1">
      <c r="B2370" s="37"/>
      <c r="C2370" s="37"/>
      <c r="D2370" s="37"/>
      <c r="E2370" s="37"/>
      <c r="F2370" s="37"/>
      <c r="G2370" s="37"/>
      <c r="H2370" s="37"/>
      <c r="I2370" s="37"/>
      <c r="J2370" s="38"/>
      <c r="O2370" s="38"/>
    </row>
    <row r="2371" spans="2:15" s="39" customFormat="1">
      <c r="B2371" s="37"/>
      <c r="C2371" s="37"/>
      <c r="D2371" s="37"/>
      <c r="E2371" s="37"/>
      <c r="F2371" s="37"/>
      <c r="G2371" s="37"/>
      <c r="H2371" s="37"/>
      <c r="I2371" s="37"/>
      <c r="J2371" s="38"/>
      <c r="O2371" s="38"/>
    </row>
    <row r="2372" spans="2:15" s="39" customFormat="1">
      <c r="B2372" s="37"/>
      <c r="C2372" s="37"/>
      <c r="D2372" s="37"/>
      <c r="E2372" s="37"/>
      <c r="F2372" s="37"/>
      <c r="G2372" s="37"/>
      <c r="H2372" s="37"/>
      <c r="I2372" s="37"/>
      <c r="J2372" s="38"/>
      <c r="O2372" s="38"/>
    </row>
    <row r="2373" spans="2:15" s="39" customFormat="1">
      <c r="B2373" s="37"/>
      <c r="C2373" s="37"/>
      <c r="D2373" s="37"/>
      <c r="E2373" s="37"/>
      <c r="F2373" s="37"/>
      <c r="G2373" s="37"/>
      <c r="H2373" s="37"/>
      <c r="I2373" s="37"/>
      <c r="J2373" s="38"/>
      <c r="O2373" s="38"/>
    </row>
    <row r="2374" spans="2:15" s="39" customFormat="1">
      <c r="B2374" s="37"/>
      <c r="C2374" s="37"/>
      <c r="D2374" s="37"/>
      <c r="E2374" s="37"/>
      <c r="F2374" s="37"/>
      <c r="G2374" s="37"/>
      <c r="H2374" s="37"/>
      <c r="I2374" s="37"/>
      <c r="J2374" s="38"/>
      <c r="O2374" s="38"/>
    </row>
    <row r="2375" spans="2:15" s="39" customFormat="1">
      <c r="B2375" s="37"/>
      <c r="C2375" s="37"/>
      <c r="D2375" s="37"/>
      <c r="E2375" s="37"/>
      <c r="F2375" s="37"/>
      <c r="G2375" s="37"/>
      <c r="H2375" s="37"/>
      <c r="I2375" s="37"/>
      <c r="J2375" s="38"/>
      <c r="O2375" s="38"/>
    </row>
    <row r="2376" spans="2:15" s="39" customFormat="1">
      <c r="B2376" s="37"/>
      <c r="C2376" s="37"/>
      <c r="D2376" s="37"/>
      <c r="E2376" s="37"/>
      <c r="F2376" s="37"/>
      <c r="G2376" s="37"/>
      <c r="H2376" s="37"/>
      <c r="I2376" s="37"/>
      <c r="J2376" s="38"/>
      <c r="O2376" s="38"/>
    </row>
    <row r="2377" spans="2:15" s="39" customFormat="1">
      <c r="B2377" s="37"/>
      <c r="C2377" s="37"/>
      <c r="D2377" s="37"/>
      <c r="E2377" s="37"/>
      <c r="F2377" s="37"/>
      <c r="G2377" s="37"/>
      <c r="H2377" s="37"/>
      <c r="I2377" s="37"/>
      <c r="J2377" s="38"/>
      <c r="O2377" s="38"/>
    </row>
    <row r="2378" spans="2:15" s="39" customFormat="1">
      <c r="B2378" s="37"/>
      <c r="C2378" s="37"/>
      <c r="D2378" s="37"/>
      <c r="E2378" s="37"/>
      <c r="F2378" s="37"/>
      <c r="G2378" s="37"/>
      <c r="H2378" s="37"/>
      <c r="I2378" s="37"/>
      <c r="J2378" s="38"/>
      <c r="O2378" s="38"/>
    </row>
    <row r="2379" spans="2:15" s="39" customFormat="1">
      <c r="B2379" s="37"/>
      <c r="C2379" s="37"/>
      <c r="D2379" s="37"/>
      <c r="E2379" s="37"/>
      <c r="F2379" s="37"/>
      <c r="G2379" s="37"/>
      <c r="H2379" s="37"/>
      <c r="I2379" s="37"/>
      <c r="J2379" s="38"/>
      <c r="O2379" s="38"/>
    </row>
    <row r="2380" spans="2:15" s="39" customFormat="1">
      <c r="B2380" s="37"/>
      <c r="C2380" s="37"/>
      <c r="D2380" s="37"/>
      <c r="E2380" s="37"/>
      <c r="F2380" s="37"/>
      <c r="G2380" s="37"/>
      <c r="H2380" s="37"/>
      <c r="I2380" s="37"/>
      <c r="J2380" s="38"/>
      <c r="O2380" s="38"/>
    </row>
    <row r="2381" spans="2:15" s="39" customFormat="1">
      <c r="B2381" s="37"/>
      <c r="C2381" s="37"/>
      <c r="D2381" s="37"/>
      <c r="E2381" s="37"/>
      <c r="F2381" s="37"/>
      <c r="G2381" s="37"/>
      <c r="H2381" s="37"/>
      <c r="I2381" s="37"/>
      <c r="J2381" s="38"/>
      <c r="O2381" s="38"/>
    </row>
    <row r="2382" spans="2:15" s="39" customFormat="1">
      <c r="B2382" s="37"/>
      <c r="C2382" s="37"/>
      <c r="D2382" s="37"/>
      <c r="E2382" s="37"/>
      <c r="F2382" s="37"/>
      <c r="G2382" s="37"/>
      <c r="H2382" s="37"/>
      <c r="I2382" s="37"/>
      <c r="J2382" s="38"/>
      <c r="O2382" s="38"/>
    </row>
    <row r="2383" spans="2:15" s="39" customFormat="1">
      <c r="B2383" s="37"/>
      <c r="C2383" s="37"/>
      <c r="D2383" s="37"/>
      <c r="E2383" s="37"/>
      <c r="F2383" s="37"/>
      <c r="G2383" s="37"/>
      <c r="H2383" s="37"/>
      <c r="I2383" s="37"/>
      <c r="J2383" s="38"/>
      <c r="O2383" s="38"/>
    </row>
    <row r="2384" spans="2:15" s="39" customFormat="1">
      <c r="B2384" s="37"/>
      <c r="C2384" s="37"/>
      <c r="D2384" s="37"/>
      <c r="E2384" s="37"/>
      <c r="F2384" s="37"/>
      <c r="G2384" s="37"/>
      <c r="H2384" s="37"/>
      <c r="I2384" s="37"/>
      <c r="J2384" s="38"/>
      <c r="O2384" s="38"/>
    </row>
    <row r="2385" spans="2:15" s="39" customFormat="1">
      <c r="B2385" s="37"/>
      <c r="C2385" s="37"/>
      <c r="D2385" s="37"/>
      <c r="E2385" s="37"/>
      <c r="F2385" s="37"/>
      <c r="G2385" s="37"/>
      <c r="H2385" s="37"/>
      <c r="I2385" s="37"/>
      <c r="J2385" s="38"/>
      <c r="O2385" s="38"/>
    </row>
    <row r="2386" spans="2:15" s="39" customFormat="1">
      <c r="B2386" s="37"/>
      <c r="C2386" s="37"/>
      <c r="D2386" s="37"/>
      <c r="E2386" s="37"/>
      <c r="F2386" s="37"/>
      <c r="G2386" s="37"/>
      <c r="H2386" s="37"/>
      <c r="I2386" s="37"/>
      <c r="J2386" s="38"/>
      <c r="O2386" s="38"/>
    </row>
    <row r="2387" spans="2:15" s="39" customFormat="1">
      <c r="B2387" s="37"/>
      <c r="C2387" s="37"/>
      <c r="D2387" s="37"/>
      <c r="E2387" s="37"/>
      <c r="F2387" s="37"/>
      <c r="G2387" s="37"/>
      <c r="H2387" s="37"/>
      <c r="I2387" s="37"/>
      <c r="J2387" s="38"/>
      <c r="O2387" s="38"/>
    </row>
    <row r="2388" spans="2:15" s="39" customFormat="1">
      <c r="B2388" s="37"/>
      <c r="C2388" s="37"/>
      <c r="D2388" s="37"/>
      <c r="E2388" s="37"/>
      <c r="F2388" s="37"/>
      <c r="G2388" s="37"/>
      <c r="H2388" s="37"/>
      <c r="I2388" s="37"/>
      <c r="J2388" s="38"/>
      <c r="O2388" s="38"/>
    </row>
    <row r="2389" spans="2:15" s="39" customFormat="1">
      <c r="B2389" s="37"/>
      <c r="C2389" s="37"/>
      <c r="D2389" s="37"/>
      <c r="E2389" s="37"/>
      <c r="F2389" s="37"/>
      <c r="G2389" s="37"/>
      <c r="H2389" s="37"/>
      <c r="I2389" s="37"/>
      <c r="J2389" s="38"/>
      <c r="O2389" s="38"/>
    </row>
    <row r="2390" spans="2:15" s="39" customFormat="1">
      <c r="B2390" s="37"/>
      <c r="C2390" s="37"/>
      <c r="D2390" s="37"/>
      <c r="E2390" s="37"/>
      <c r="F2390" s="37"/>
      <c r="G2390" s="37"/>
      <c r="H2390" s="37"/>
      <c r="I2390" s="37"/>
      <c r="J2390" s="38"/>
      <c r="O2390" s="38"/>
    </row>
    <row r="2391" spans="2:15" s="39" customFormat="1">
      <c r="B2391" s="37"/>
      <c r="C2391" s="37"/>
      <c r="D2391" s="37"/>
      <c r="E2391" s="37"/>
      <c r="F2391" s="37"/>
      <c r="G2391" s="37"/>
      <c r="H2391" s="37"/>
      <c r="I2391" s="37"/>
      <c r="J2391" s="38"/>
      <c r="O2391" s="38"/>
    </row>
    <row r="2392" spans="2:15" s="39" customFormat="1">
      <c r="B2392" s="37"/>
      <c r="C2392" s="37"/>
      <c r="D2392" s="37"/>
      <c r="E2392" s="37"/>
      <c r="F2392" s="37"/>
      <c r="G2392" s="37"/>
      <c r="H2392" s="37"/>
      <c r="I2392" s="37"/>
      <c r="J2392" s="38"/>
      <c r="O2392" s="38"/>
    </row>
    <row r="2393" spans="2:15" s="39" customFormat="1">
      <c r="B2393" s="37"/>
      <c r="C2393" s="37"/>
      <c r="D2393" s="37"/>
      <c r="E2393" s="37"/>
      <c r="F2393" s="37"/>
      <c r="G2393" s="37"/>
      <c r="H2393" s="37"/>
      <c r="I2393" s="37"/>
      <c r="J2393" s="38"/>
      <c r="O2393" s="38"/>
    </row>
    <row r="2394" spans="2:15" s="39" customFormat="1">
      <c r="B2394" s="37"/>
      <c r="C2394" s="37"/>
      <c r="D2394" s="37"/>
      <c r="E2394" s="37"/>
      <c r="F2394" s="37"/>
      <c r="G2394" s="37"/>
      <c r="H2394" s="37"/>
      <c r="I2394" s="37"/>
      <c r="J2394" s="38"/>
      <c r="O2394" s="38"/>
    </row>
    <row r="2395" spans="2:15" s="39" customFormat="1">
      <c r="B2395" s="37"/>
      <c r="C2395" s="37"/>
      <c r="D2395" s="37"/>
      <c r="E2395" s="37"/>
      <c r="F2395" s="37"/>
      <c r="G2395" s="37"/>
      <c r="H2395" s="37"/>
      <c r="I2395" s="37"/>
      <c r="J2395" s="38"/>
      <c r="O2395" s="38"/>
    </row>
    <row r="2396" spans="2:15" s="39" customFormat="1">
      <c r="B2396" s="37"/>
      <c r="C2396" s="37"/>
      <c r="D2396" s="37"/>
      <c r="E2396" s="37"/>
      <c r="F2396" s="37"/>
      <c r="G2396" s="37"/>
      <c r="H2396" s="37"/>
      <c r="I2396" s="37"/>
      <c r="J2396" s="38"/>
      <c r="O2396" s="38"/>
    </row>
    <row r="2397" spans="2:15" s="39" customFormat="1">
      <c r="B2397" s="37"/>
      <c r="C2397" s="37"/>
      <c r="D2397" s="37"/>
      <c r="E2397" s="37"/>
      <c r="F2397" s="37"/>
      <c r="G2397" s="37"/>
      <c r="H2397" s="37"/>
      <c r="I2397" s="37"/>
      <c r="J2397" s="38"/>
      <c r="O2397" s="38"/>
    </row>
    <row r="2398" spans="2:15" s="39" customFormat="1">
      <c r="B2398" s="37"/>
      <c r="C2398" s="37"/>
      <c r="D2398" s="37"/>
      <c r="E2398" s="37"/>
      <c r="F2398" s="37"/>
      <c r="G2398" s="37"/>
      <c r="H2398" s="37"/>
      <c r="I2398" s="37"/>
      <c r="J2398" s="38"/>
      <c r="O2398" s="38"/>
    </row>
    <row r="2399" spans="2:15" s="39" customFormat="1">
      <c r="B2399" s="37"/>
      <c r="C2399" s="37"/>
      <c r="D2399" s="37"/>
      <c r="E2399" s="37"/>
      <c r="F2399" s="37"/>
      <c r="G2399" s="37"/>
      <c r="H2399" s="37"/>
      <c r="I2399" s="37"/>
      <c r="J2399" s="38"/>
      <c r="O2399" s="38"/>
    </row>
    <row r="2400" spans="2:15" s="39" customFormat="1">
      <c r="B2400" s="37"/>
      <c r="C2400" s="37"/>
      <c r="D2400" s="37"/>
      <c r="E2400" s="37"/>
      <c r="F2400" s="37"/>
      <c r="G2400" s="37"/>
      <c r="H2400" s="37"/>
      <c r="I2400" s="37"/>
      <c r="J2400" s="38"/>
      <c r="O2400" s="38"/>
    </row>
    <row r="2401" spans="2:15" s="39" customFormat="1">
      <c r="B2401" s="37"/>
      <c r="C2401" s="37"/>
      <c r="D2401" s="37"/>
      <c r="E2401" s="37"/>
      <c r="F2401" s="37"/>
      <c r="G2401" s="37"/>
      <c r="H2401" s="37"/>
      <c r="I2401" s="37"/>
      <c r="J2401" s="38"/>
      <c r="O2401" s="38"/>
    </row>
    <row r="2402" spans="2:15" s="39" customFormat="1">
      <c r="B2402" s="37"/>
      <c r="C2402" s="37"/>
      <c r="D2402" s="37"/>
      <c r="E2402" s="37"/>
      <c r="F2402" s="37"/>
      <c r="G2402" s="37"/>
      <c r="H2402" s="37"/>
      <c r="I2402" s="37"/>
      <c r="J2402" s="38"/>
      <c r="O2402" s="38"/>
    </row>
    <row r="2403" spans="2:15" s="39" customFormat="1">
      <c r="B2403" s="37"/>
      <c r="C2403" s="37"/>
      <c r="D2403" s="37"/>
      <c r="E2403" s="37"/>
      <c r="F2403" s="37"/>
      <c r="G2403" s="37"/>
      <c r="H2403" s="37"/>
      <c r="I2403" s="37"/>
      <c r="J2403" s="38"/>
      <c r="O2403" s="38"/>
    </row>
    <row r="2404" spans="2:15" s="39" customFormat="1">
      <c r="B2404" s="37"/>
      <c r="C2404" s="37"/>
      <c r="D2404" s="37"/>
      <c r="E2404" s="37"/>
      <c r="F2404" s="37"/>
      <c r="G2404" s="37"/>
      <c r="H2404" s="37"/>
      <c r="I2404" s="37"/>
      <c r="J2404" s="38"/>
      <c r="O2404" s="38"/>
    </row>
    <row r="2405" spans="2:15" s="39" customFormat="1">
      <c r="B2405" s="37"/>
      <c r="C2405" s="37"/>
      <c r="D2405" s="37"/>
      <c r="E2405" s="37"/>
      <c r="F2405" s="37"/>
      <c r="G2405" s="37"/>
      <c r="H2405" s="37"/>
      <c r="I2405" s="37"/>
      <c r="J2405" s="38"/>
      <c r="O2405" s="38"/>
    </row>
    <row r="2406" spans="2:15" s="39" customFormat="1">
      <c r="B2406" s="37"/>
      <c r="C2406" s="37"/>
      <c r="D2406" s="37"/>
      <c r="E2406" s="37"/>
      <c r="F2406" s="37"/>
      <c r="G2406" s="37"/>
      <c r="H2406" s="37"/>
      <c r="I2406" s="37"/>
      <c r="J2406" s="38"/>
      <c r="O2406" s="38"/>
    </row>
    <row r="2407" spans="2:15" s="39" customFormat="1">
      <c r="B2407" s="37"/>
      <c r="C2407" s="37"/>
      <c r="D2407" s="37"/>
      <c r="E2407" s="37"/>
      <c r="F2407" s="37"/>
      <c r="G2407" s="37"/>
      <c r="H2407" s="37"/>
      <c r="I2407" s="37"/>
      <c r="J2407" s="38"/>
      <c r="O2407" s="38"/>
    </row>
    <row r="2408" spans="2:15" s="39" customFormat="1">
      <c r="B2408" s="37"/>
      <c r="C2408" s="37"/>
      <c r="D2408" s="37"/>
      <c r="E2408" s="37"/>
      <c r="F2408" s="37"/>
      <c r="G2408" s="37"/>
      <c r="H2408" s="37"/>
      <c r="I2408" s="37"/>
      <c r="J2408" s="38"/>
      <c r="O2408" s="38"/>
    </row>
    <row r="2409" spans="2:15" s="39" customFormat="1">
      <c r="B2409" s="37"/>
      <c r="C2409" s="37"/>
      <c r="D2409" s="37"/>
      <c r="E2409" s="37"/>
      <c r="F2409" s="37"/>
      <c r="G2409" s="37"/>
      <c r="H2409" s="37"/>
      <c r="I2409" s="37"/>
      <c r="J2409" s="38"/>
      <c r="O2409" s="38"/>
    </row>
    <row r="2410" spans="2:15" s="39" customFormat="1">
      <c r="B2410" s="37"/>
      <c r="C2410" s="37"/>
      <c r="D2410" s="37"/>
      <c r="E2410" s="37"/>
      <c r="F2410" s="37"/>
      <c r="G2410" s="37"/>
      <c r="H2410" s="37"/>
      <c r="I2410" s="37"/>
      <c r="J2410" s="38"/>
      <c r="O2410" s="38"/>
    </row>
    <row r="2411" spans="2:15" s="39" customFormat="1">
      <c r="B2411" s="37"/>
      <c r="C2411" s="37"/>
      <c r="D2411" s="37"/>
      <c r="E2411" s="37"/>
      <c r="F2411" s="37"/>
      <c r="G2411" s="37"/>
      <c r="H2411" s="37"/>
      <c r="I2411" s="37"/>
      <c r="J2411" s="38"/>
      <c r="O2411" s="38"/>
    </row>
    <row r="2412" spans="2:15" s="39" customFormat="1">
      <c r="B2412" s="37"/>
      <c r="C2412" s="37"/>
      <c r="D2412" s="37"/>
      <c r="E2412" s="37"/>
      <c r="F2412" s="37"/>
      <c r="G2412" s="37"/>
      <c r="H2412" s="37"/>
      <c r="I2412" s="37"/>
      <c r="J2412" s="38"/>
      <c r="O2412" s="38"/>
    </row>
    <row r="2413" spans="2:15" s="39" customFormat="1">
      <c r="B2413" s="37"/>
      <c r="C2413" s="37"/>
      <c r="D2413" s="37"/>
      <c r="E2413" s="37"/>
      <c r="F2413" s="37"/>
      <c r="G2413" s="37"/>
      <c r="H2413" s="37"/>
      <c r="I2413" s="37"/>
      <c r="J2413" s="38"/>
      <c r="O2413" s="38"/>
    </row>
    <row r="2414" spans="2:15" s="39" customFormat="1">
      <c r="B2414" s="37"/>
      <c r="C2414" s="37"/>
      <c r="D2414" s="37"/>
      <c r="E2414" s="37"/>
      <c r="F2414" s="37"/>
      <c r="G2414" s="37"/>
      <c r="H2414" s="37"/>
      <c r="I2414" s="37"/>
      <c r="J2414" s="38"/>
      <c r="O2414" s="38"/>
    </row>
    <row r="2415" spans="2:15" s="39" customFormat="1">
      <c r="B2415" s="37"/>
      <c r="C2415" s="37"/>
      <c r="D2415" s="37"/>
      <c r="E2415" s="37"/>
      <c r="F2415" s="37"/>
      <c r="G2415" s="37"/>
      <c r="H2415" s="37"/>
      <c r="I2415" s="37"/>
      <c r="J2415" s="38"/>
      <c r="O2415" s="38"/>
    </row>
    <row r="2416" spans="2:15" s="39" customFormat="1">
      <c r="B2416" s="37"/>
      <c r="C2416" s="37"/>
      <c r="D2416" s="37"/>
      <c r="E2416" s="37"/>
      <c r="F2416" s="37"/>
      <c r="G2416" s="37"/>
      <c r="H2416" s="37"/>
      <c r="I2416" s="37"/>
      <c r="J2416" s="38"/>
      <c r="O2416" s="38"/>
    </row>
    <row r="2417" spans="2:15" s="39" customFormat="1">
      <c r="B2417" s="37"/>
      <c r="C2417" s="37"/>
      <c r="D2417" s="37"/>
      <c r="E2417" s="37"/>
      <c r="F2417" s="37"/>
      <c r="G2417" s="37"/>
      <c r="H2417" s="37"/>
      <c r="I2417" s="37"/>
      <c r="J2417" s="38"/>
      <c r="O2417" s="38"/>
    </row>
    <row r="2418" spans="2:15" s="39" customFormat="1">
      <c r="B2418" s="37"/>
      <c r="C2418" s="37"/>
      <c r="D2418" s="37"/>
      <c r="E2418" s="37"/>
      <c r="F2418" s="37"/>
      <c r="G2418" s="37"/>
      <c r="H2418" s="37"/>
      <c r="I2418" s="37"/>
      <c r="J2418" s="38"/>
      <c r="O2418" s="38"/>
    </row>
    <row r="2419" spans="2:15" s="39" customFormat="1">
      <c r="B2419" s="37"/>
      <c r="C2419" s="37"/>
      <c r="D2419" s="37"/>
      <c r="E2419" s="37"/>
      <c r="F2419" s="37"/>
      <c r="G2419" s="37"/>
      <c r="H2419" s="37"/>
      <c r="I2419" s="37"/>
      <c r="J2419" s="38"/>
      <c r="O2419" s="38"/>
    </row>
    <row r="2420" spans="2:15" s="39" customFormat="1">
      <c r="B2420" s="37"/>
      <c r="C2420" s="37"/>
      <c r="D2420" s="37"/>
      <c r="E2420" s="37"/>
      <c r="F2420" s="37"/>
      <c r="G2420" s="37"/>
      <c r="H2420" s="37"/>
      <c r="I2420" s="37"/>
      <c r="J2420" s="38"/>
      <c r="O2420" s="38"/>
    </row>
    <row r="2421" spans="2:15" s="39" customFormat="1">
      <c r="B2421" s="37"/>
      <c r="C2421" s="37"/>
      <c r="D2421" s="37"/>
      <c r="E2421" s="37"/>
      <c r="F2421" s="37"/>
      <c r="G2421" s="37"/>
      <c r="H2421" s="37"/>
      <c r="I2421" s="37"/>
      <c r="J2421" s="38"/>
      <c r="O2421" s="38"/>
    </row>
    <row r="2422" spans="2:15" s="39" customFormat="1">
      <c r="B2422" s="37"/>
      <c r="C2422" s="37"/>
      <c r="D2422" s="37"/>
      <c r="E2422" s="37"/>
      <c r="F2422" s="37"/>
      <c r="G2422" s="37"/>
      <c r="H2422" s="37"/>
      <c r="I2422" s="37"/>
      <c r="J2422" s="38"/>
      <c r="O2422" s="38"/>
    </row>
    <row r="2423" spans="2:15" s="39" customFormat="1">
      <c r="B2423" s="37"/>
      <c r="C2423" s="37"/>
      <c r="D2423" s="37"/>
      <c r="E2423" s="37"/>
      <c r="F2423" s="37"/>
      <c r="G2423" s="37"/>
      <c r="H2423" s="37"/>
      <c r="I2423" s="37"/>
      <c r="J2423" s="38"/>
      <c r="O2423" s="38"/>
    </row>
    <row r="2424" spans="2:15" s="39" customFormat="1">
      <c r="B2424" s="37"/>
      <c r="C2424" s="37"/>
      <c r="D2424" s="37"/>
      <c r="E2424" s="37"/>
      <c r="F2424" s="37"/>
      <c r="G2424" s="37"/>
      <c r="H2424" s="37"/>
      <c r="I2424" s="37"/>
      <c r="J2424" s="38"/>
      <c r="O2424" s="38"/>
    </row>
    <row r="2425" spans="2:15" s="39" customFormat="1">
      <c r="B2425" s="37"/>
      <c r="C2425" s="37"/>
      <c r="D2425" s="37"/>
      <c r="E2425" s="37"/>
      <c r="F2425" s="37"/>
      <c r="G2425" s="37"/>
      <c r="H2425" s="37"/>
      <c r="I2425" s="37"/>
      <c r="J2425" s="38"/>
      <c r="O2425" s="38"/>
    </row>
    <row r="2426" spans="2:15" s="39" customFormat="1">
      <c r="B2426" s="37"/>
      <c r="C2426" s="37"/>
      <c r="D2426" s="37"/>
      <c r="E2426" s="37"/>
      <c r="F2426" s="37"/>
      <c r="G2426" s="37"/>
      <c r="H2426" s="37"/>
      <c r="I2426" s="37"/>
      <c r="J2426" s="38"/>
      <c r="O2426" s="38"/>
    </row>
    <row r="2427" spans="2:15" s="39" customFormat="1">
      <c r="B2427" s="37"/>
      <c r="C2427" s="37"/>
      <c r="D2427" s="37"/>
      <c r="E2427" s="37"/>
      <c r="F2427" s="37"/>
      <c r="G2427" s="37"/>
      <c r="H2427" s="37"/>
      <c r="I2427" s="37"/>
      <c r="J2427" s="38"/>
      <c r="O2427" s="38"/>
    </row>
    <row r="2428" spans="2:15" s="39" customFormat="1">
      <c r="B2428" s="37"/>
      <c r="C2428" s="37"/>
      <c r="D2428" s="37"/>
      <c r="E2428" s="37"/>
      <c r="F2428" s="37"/>
      <c r="G2428" s="37"/>
      <c r="H2428" s="37"/>
      <c r="I2428" s="37"/>
      <c r="J2428" s="38"/>
      <c r="O2428" s="38"/>
    </row>
    <row r="2429" spans="2:15" s="39" customFormat="1">
      <c r="B2429" s="37"/>
      <c r="C2429" s="37"/>
      <c r="D2429" s="37"/>
      <c r="E2429" s="37"/>
      <c r="F2429" s="37"/>
      <c r="G2429" s="37"/>
      <c r="H2429" s="37"/>
      <c r="I2429" s="37"/>
      <c r="J2429" s="38"/>
      <c r="O2429" s="38"/>
    </row>
    <row r="2430" spans="2:15" s="39" customFormat="1">
      <c r="B2430" s="37"/>
      <c r="C2430" s="37"/>
      <c r="D2430" s="37"/>
      <c r="E2430" s="37"/>
      <c r="F2430" s="37"/>
      <c r="G2430" s="37"/>
      <c r="H2430" s="37"/>
      <c r="I2430" s="37"/>
      <c r="J2430" s="38"/>
      <c r="O2430" s="38"/>
    </row>
    <row r="2431" spans="2:15" s="39" customFormat="1">
      <c r="B2431" s="37"/>
      <c r="C2431" s="37"/>
      <c r="D2431" s="37"/>
      <c r="E2431" s="37"/>
      <c r="F2431" s="37"/>
      <c r="G2431" s="37"/>
      <c r="H2431" s="37"/>
      <c r="I2431" s="37"/>
      <c r="J2431" s="38"/>
      <c r="O2431" s="38"/>
    </row>
    <row r="2432" spans="2:15" s="39" customFormat="1">
      <c r="B2432" s="37"/>
      <c r="C2432" s="37"/>
      <c r="D2432" s="37"/>
      <c r="E2432" s="37"/>
      <c r="F2432" s="37"/>
      <c r="G2432" s="37"/>
      <c r="H2432" s="37"/>
      <c r="I2432" s="37"/>
      <c r="J2432" s="38"/>
      <c r="O2432" s="38"/>
    </row>
    <row r="2433" spans="2:15" s="39" customFormat="1">
      <c r="B2433" s="37"/>
      <c r="C2433" s="37"/>
      <c r="D2433" s="37"/>
      <c r="E2433" s="37"/>
      <c r="F2433" s="37"/>
      <c r="G2433" s="37"/>
      <c r="H2433" s="37"/>
      <c r="I2433" s="37"/>
      <c r="J2433" s="38"/>
      <c r="O2433" s="38"/>
    </row>
    <row r="2434" spans="2:15" s="39" customFormat="1">
      <c r="B2434" s="37"/>
      <c r="C2434" s="37"/>
      <c r="D2434" s="37"/>
      <c r="E2434" s="37"/>
      <c r="F2434" s="37"/>
      <c r="G2434" s="37"/>
      <c r="H2434" s="37"/>
      <c r="I2434" s="37"/>
      <c r="J2434" s="38"/>
      <c r="O2434" s="38"/>
    </row>
    <row r="2435" spans="2:15" s="39" customFormat="1">
      <c r="B2435" s="37"/>
      <c r="C2435" s="37"/>
      <c r="D2435" s="37"/>
      <c r="E2435" s="37"/>
      <c r="F2435" s="37"/>
      <c r="G2435" s="37"/>
      <c r="H2435" s="37"/>
      <c r="I2435" s="37"/>
      <c r="J2435" s="38"/>
      <c r="O2435" s="38"/>
    </row>
    <row r="2436" spans="2:15" s="39" customFormat="1">
      <c r="B2436" s="37"/>
      <c r="C2436" s="37"/>
      <c r="D2436" s="37"/>
      <c r="E2436" s="37"/>
      <c r="F2436" s="37"/>
      <c r="G2436" s="37"/>
      <c r="H2436" s="37"/>
      <c r="I2436" s="37"/>
      <c r="J2436" s="38"/>
      <c r="O2436" s="38"/>
    </row>
    <row r="2437" spans="2:15" s="39" customFormat="1">
      <c r="B2437" s="37"/>
      <c r="C2437" s="37"/>
      <c r="D2437" s="37"/>
      <c r="E2437" s="37"/>
      <c r="F2437" s="37"/>
      <c r="G2437" s="37"/>
      <c r="H2437" s="37"/>
      <c r="I2437" s="37"/>
      <c r="J2437" s="38"/>
      <c r="O2437" s="38"/>
    </row>
    <row r="2438" spans="2:15" s="39" customFormat="1">
      <c r="B2438" s="37"/>
      <c r="C2438" s="37"/>
      <c r="D2438" s="37"/>
      <c r="E2438" s="37"/>
      <c r="F2438" s="37"/>
      <c r="G2438" s="37"/>
      <c r="H2438" s="37"/>
      <c r="I2438" s="37"/>
      <c r="J2438" s="38"/>
      <c r="O2438" s="38"/>
    </row>
    <row r="2439" spans="2:15" s="39" customFormat="1">
      <c r="B2439" s="37"/>
      <c r="C2439" s="37"/>
      <c r="D2439" s="37"/>
      <c r="E2439" s="37"/>
      <c r="F2439" s="37"/>
      <c r="G2439" s="37"/>
      <c r="H2439" s="37"/>
      <c r="I2439" s="37"/>
      <c r="J2439" s="38"/>
      <c r="O2439" s="38"/>
    </row>
    <row r="2440" spans="2:15" s="39" customFormat="1">
      <c r="B2440" s="37"/>
      <c r="C2440" s="37"/>
      <c r="D2440" s="37"/>
      <c r="E2440" s="37"/>
      <c r="F2440" s="37"/>
      <c r="G2440" s="37"/>
      <c r="H2440" s="37"/>
      <c r="I2440" s="37"/>
      <c r="J2440" s="38"/>
      <c r="O2440" s="38"/>
    </row>
    <row r="2441" spans="2:15" s="39" customFormat="1">
      <c r="B2441" s="37"/>
      <c r="C2441" s="37"/>
      <c r="D2441" s="37"/>
      <c r="E2441" s="37"/>
      <c r="F2441" s="37"/>
      <c r="G2441" s="37"/>
      <c r="H2441" s="37"/>
      <c r="I2441" s="37"/>
      <c r="J2441" s="38"/>
      <c r="O2441" s="38"/>
    </row>
    <row r="2442" spans="2:15" s="39" customFormat="1">
      <c r="B2442" s="37"/>
      <c r="C2442" s="37"/>
      <c r="D2442" s="37"/>
      <c r="E2442" s="37"/>
      <c r="F2442" s="37"/>
      <c r="G2442" s="37"/>
      <c r="H2442" s="37"/>
      <c r="I2442" s="37"/>
      <c r="J2442" s="38"/>
      <c r="O2442" s="38"/>
    </row>
    <row r="2443" spans="2:15" s="39" customFormat="1">
      <c r="B2443" s="37"/>
      <c r="C2443" s="37"/>
      <c r="D2443" s="37"/>
      <c r="E2443" s="37"/>
      <c r="F2443" s="37"/>
      <c r="G2443" s="37"/>
      <c r="H2443" s="37"/>
      <c r="I2443" s="37"/>
      <c r="J2443" s="38"/>
      <c r="O2443" s="38"/>
    </row>
    <row r="2444" spans="2:15" s="39" customFormat="1">
      <c r="B2444" s="37"/>
      <c r="C2444" s="37"/>
      <c r="D2444" s="37"/>
      <c r="E2444" s="37"/>
      <c r="F2444" s="37"/>
      <c r="G2444" s="37"/>
      <c r="H2444" s="37"/>
      <c r="I2444" s="37"/>
      <c r="J2444" s="38"/>
      <c r="O2444" s="38"/>
    </row>
    <row r="2445" spans="2:15" s="39" customFormat="1">
      <c r="B2445" s="37"/>
      <c r="C2445" s="37"/>
      <c r="D2445" s="37"/>
      <c r="E2445" s="37"/>
      <c r="F2445" s="37"/>
      <c r="G2445" s="37"/>
      <c r="H2445" s="37"/>
      <c r="I2445" s="37"/>
      <c r="J2445" s="38"/>
      <c r="O2445" s="38"/>
    </row>
    <row r="2446" spans="2:15" s="39" customFormat="1">
      <c r="B2446" s="37"/>
      <c r="C2446" s="37"/>
      <c r="D2446" s="37"/>
      <c r="E2446" s="37"/>
      <c r="F2446" s="37"/>
      <c r="G2446" s="37"/>
      <c r="H2446" s="37"/>
      <c r="I2446" s="37"/>
      <c r="J2446" s="38"/>
      <c r="O2446" s="38"/>
    </row>
    <row r="2447" spans="2:15" s="39" customFormat="1">
      <c r="B2447" s="37"/>
      <c r="C2447" s="37"/>
      <c r="D2447" s="37"/>
      <c r="E2447" s="37"/>
      <c r="F2447" s="37"/>
      <c r="G2447" s="37"/>
      <c r="H2447" s="37"/>
      <c r="I2447" s="37"/>
      <c r="J2447" s="38"/>
      <c r="O2447" s="38"/>
    </row>
    <row r="2448" spans="2:15" s="39" customFormat="1">
      <c r="B2448" s="37"/>
      <c r="C2448" s="37"/>
      <c r="D2448" s="37"/>
      <c r="E2448" s="37"/>
      <c r="F2448" s="37"/>
      <c r="G2448" s="37"/>
      <c r="H2448" s="37"/>
      <c r="I2448" s="37"/>
      <c r="J2448" s="38"/>
      <c r="O2448" s="38"/>
    </row>
    <row r="2449" spans="2:15" s="39" customFormat="1">
      <c r="B2449" s="37"/>
      <c r="C2449" s="37"/>
      <c r="D2449" s="37"/>
      <c r="E2449" s="37"/>
      <c r="F2449" s="37"/>
      <c r="G2449" s="37"/>
      <c r="H2449" s="37"/>
      <c r="I2449" s="37"/>
      <c r="J2449" s="38"/>
      <c r="O2449" s="38"/>
    </row>
    <row r="2450" spans="2:15" s="39" customFormat="1">
      <c r="B2450" s="37"/>
      <c r="C2450" s="37"/>
      <c r="D2450" s="37"/>
      <c r="E2450" s="37"/>
      <c r="F2450" s="37"/>
      <c r="G2450" s="37"/>
      <c r="H2450" s="37"/>
      <c r="I2450" s="37"/>
      <c r="J2450" s="38"/>
      <c r="O2450" s="38"/>
    </row>
    <row r="2451" spans="2:15" s="39" customFormat="1">
      <c r="B2451" s="37"/>
      <c r="C2451" s="37"/>
      <c r="D2451" s="37"/>
      <c r="E2451" s="37"/>
      <c r="F2451" s="37"/>
      <c r="G2451" s="37"/>
      <c r="H2451" s="37"/>
      <c r="I2451" s="37"/>
      <c r="J2451" s="38"/>
      <c r="O2451" s="38"/>
    </row>
    <row r="2452" spans="2:15" s="39" customFormat="1">
      <c r="B2452" s="37"/>
      <c r="C2452" s="37"/>
      <c r="D2452" s="37"/>
      <c r="E2452" s="37"/>
      <c r="F2452" s="37"/>
      <c r="G2452" s="37"/>
      <c r="H2452" s="37"/>
      <c r="I2452" s="37"/>
      <c r="J2452" s="38"/>
      <c r="O2452" s="38"/>
    </row>
    <row r="2453" spans="2:15" s="39" customFormat="1">
      <c r="B2453" s="37"/>
      <c r="C2453" s="37"/>
      <c r="D2453" s="37"/>
      <c r="E2453" s="37"/>
      <c r="F2453" s="37"/>
      <c r="G2453" s="37"/>
      <c r="H2453" s="37"/>
      <c r="I2453" s="37"/>
      <c r="J2453" s="38"/>
      <c r="O2453" s="38"/>
    </row>
    <row r="2454" spans="2:15" s="39" customFormat="1">
      <c r="B2454" s="37"/>
      <c r="C2454" s="37"/>
      <c r="D2454" s="37"/>
      <c r="E2454" s="37"/>
      <c r="F2454" s="37"/>
      <c r="G2454" s="37"/>
      <c r="H2454" s="37"/>
      <c r="I2454" s="37"/>
      <c r="J2454" s="38"/>
      <c r="O2454" s="38"/>
    </row>
    <row r="2455" spans="2:15" s="39" customFormat="1">
      <c r="B2455" s="37"/>
      <c r="C2455" s="37"/>
      <c r="D2455" s="37"/>
      <c r="E2455" s="37"/>
      <c r="F2455" s="37"/>
      <c r="G2455" s="37"/>
      <c r="H2455" s="37"/>
      <c r="I2455" s="37"/>
      <c r="J2455" s="38"/>
      <c r="O2455" s="38"/>
    </row>
    <row r="2456" spans="2:15" s="39" customFormat="1">
      <c r="B2456" s="37"/>
      <c r="C2456" s="37"/>
      <c r="D2456" s="37"/>
      <c r="E2456" s="37"/>
      <c r="F2456" s="37"/>
      <c r="G2456" s="37"/>
      <c r="H2456" s="37"/>
      <c r="I2456" s="37"/>
      <c r="J2456" s="38"/>
      <c r="O2456" s="38"/>
    </row>
    <row r="2457" spans="2:15" s="39" customFormat="1">
      <c r="B2457" s="37"/>
      <c r="C2457" s="37"/>
      <c r="D2457" s="37"/>
      <c r="E2457" s="37"/>
      <c r="F2457" s="37"/>
      <c r="G2457" s="37"/>
      <c r="H2457" s="37"/>
      <c r="I2457" s="37"/>
      <c r="J2457" s="38"/>
      <c r="O2457" s="38"/>
    </row>
    <row r="2458" spans="2:15" s="39" customFormat="1">
      <c r="B2458" s="37"/>
      <c r="C2458" s="37"/>
      <c r="D2458" s="37"/>
      <c r="E2458" s="37"/>
      <c r="F2458" s="37"/>
      <c r="G2458" s="37"/>
      <c r="H2458" s="37"/>
      <c r="I2458" s="37"/>
      <c r="J2458" s="38"/>
      <c r="O2458" s="38"/>
    </row>
    <row r="2459" spans="2:15" s="39" customFormat="1">
      <c r="B2459" s="37"/>
      <c r="C2459" s="37"/>
      <c r="D2459" s="37"/>
      <c r="E2459" s="37"/>
      <c r="F2459" s="37"/>
      <c r="G2459" s="37"/>
      <c r="H2459" s="37"/>
      <c r="I2459" s="37"/>
      <c r="J2459" s="38"/>
      <c r="O2459" s="38"/>
    </row>
    <row r="2460" spans="2:15" s="39" customFormat="1">
      <c r="B2460" s="37"/>
      <c r="C2460" s="37"/>
      <c r="D2460" s="37"/>
      <c r="E2460" s="37"/>
      <c r="F2460" s="37"/>
      <c r="G2460" s="37"/>
      <c r="H2460" s="37"/>
      <c r="I2460" s="37"/>
      <c r="J2460" s="38"/>
      <c r="O2460" s="38"/>
    </row>
    <row r="2461" spans="2:15" s="39" customFormat="1">
      <c r="B2461" s="37"/>
      <c r="C2461" s="37"/>
      <c r="D2461" s="37"/>
      <c r="E2461" s="37"/>
      <c r="F2461" s="37"/>
      <c r="G2461" s="37"/>
      <c r="H2461" s="37"/>
      <c r="I2461" s="37"/>
      <c r="J2461" s="38"/>
      <c r="O2461" s="38"/>
    </row>
    <row r="2462" spans="2:15" s="39" customFormat="1">
      <c r="B2462" s="37"/>
      <c r="C2462" s="37"/>
      <c r="D2462" s="37"/>
      <c r="E2462" s="37"/>
      <c r="F2462" s="37"/>
      <c r="G2462" s="37"/>
      <c r="H2462" s="37"/>
      <c r="I2462" s="37"/>
      <c r="J2462" s="38"/>
      <c r="O2462" s="38"/>
    </row>
    <row r="2463" spans="2:15" s="39" customFormat="1">
      <c r="B2463" s="37"/>
      <c r="C2463" s="37"/>
      <c r="D2463" s="37"/>
      <c r="E2463" s="37"/>
      <c r="F2463" s="37"/>
      <c r="G2463" s="37"/>
      <c r="H2463" s="37"/>
      <c r="I2463" s="37"/>
      <c r="J2463" s="38"/>
      <c r="O2463" s="38"/>
    </row>
    <row r="2464" spans="2:15" s="39" customFormat="1">
      <c r="B2464" s="37"/>
      <c r="C2464" s="37"/>
      <c r="D2464" s="37"/>
      <c r="E2464" s="37"/>
      <c r="F2464" s="37"/>
      <c r="G2464" s="37"/>
      <c r="H2464" s="37"/>
      <c r="I2464" s="37"/>
      <c r="J2464" s="38"/>
      <c r="O2464" s="38"/>
    </row>
    <row r="2465" spans="2:15" s="39" customFormat="1">
      <c r="B2465" s="37"/>
      <c r="C2465" s="37"/>
      <c r="D2465" s="37"/>
      <c r="E2465" s="37"/>
      <c r="F2465" s="37"/>
      <c r="G2465" s="37"/>
      <c r="H2465" s="37"/>
      <c r="I2465" s="37"/>
      <c r="J2465" s="38"/>
      <c r="O2465" s="38"/>
    </row>
    <row r="2466" spans="2:15" s="39" customFormat="1">
      <c r="B2466" s="37"/>
      <c r="C2466" s="37"/>
      <c r="D2466" s="37"/>
      <c r="E2466" s="37"/>
      <c r="F2466" s="37"/>
      <c r="G2466" s="37"/>
      <c r="H2466" s="37"/>
      <c r="I2466" s="37"/>
      <c r="J2466" s="38"/>
      <c r="O2466" s="38"/>
    </row>
    <row r="2467" spans="2:15" s="39" customFormat="1">
      <c r="B2467" s="37"/>
      <c r="C2467" s="37"/>
      <c r="D2467" s="37"/>
      <c r="E2467" s="37"/>
      <c r="F2467" s="37"/>
      <c r="G2467" s="37"/>
      <c r="H2467" s="37"/>
      <c r="I2467" s="37"/>
      <c r="J2467" s="38"/>
      <c r="O2467" s="38"/>
    </row>
    <row r="2468" spans="2:15" s="39" customFormat="1">
      <c r="B2468" s="37"/>
      <c r="C2468" s="37"/>
      <c r="D2468" s="37"/>
      <c r="E2468" s="37"/>
      <c r="F2468" s="37"/>
      <c r="G2468" s="37"/>
      <c r="H2468" s="37"/>
      <c r="I2468" s="37"/>
      <c r="J2468" s="38"/>
      <c r="O2468" s="38"/>
    </row>
    <row r="2469" spans="2:15" s="39" customFormat="1">
      <c r="B2469" s="37"/>
      <c r="C2469" s="37"/>
      <c r="D2469" s="37"/>
      <c r="E2469" s="37"/>
      <c r="F2469" s="37"/>
      <c r="G2469" s="37"/>
      <c r="H2469" s="37"/>
      <c r="I2469" s="37"/>
      <c r="J2469" s="38"/>
      <c r="O2469" s="38"/>
    </row>
    <row r="2470" spans="2:15" s="39" customFormat="1">
      <c r="B2470" s="37"/>
      <c r="C2470" s="37"/>
      <c r="D2470" s="37"/>
      <c r="E2470" s="37"/>
      <c r="F2470" s="37"/>
      <c r="G2470" s="37"/>
      <c r="H2470" s="37"/>
      <c r="I2470" s="37"/>
      <c r="J2470" s="38"/>
      <c r="O2470" s="38"/>
    </row>
    <row r="2471" spans="2:15" s="39" customFormat="1">
      <c r="B2471" s="37"/>
      <c r="C2471" s="37"/>
      <c r="D2471" s="37"/>
      <c r="E2471" s="37"/>
      <c r="F2471" s="37"/>
      <c r="G2471" s="37"/>
      <c r="H2471" s="37"/>
      <c r="I2471" s="37"/>
      <c r="J2471" s="38"/>
      <c r="O2471" s="38"/>
    </row>
    <row r="2472" spans="2:15" s="39" customFormat="1">
      <c r="B2472" s="37"/>
      <c r="C2472" s="37"/>
      <c r="D2472" s="37"/>
      <c r="E2472" s="37"/>
      <c r="F2472" s="37"/>
      <c r="G2472" s="37"/>
      <c r="H2472" s="37"/>
      <c r="I2472" s="37"/>
      <c r="J2472" s="38"/>
      <c r="O2472" s="38"/>
    </row>
    <row r="2473" spans="2:15" s="39" customFormat="1">
      <c r="B2473" s="37"/>
      <c r="C2473" s="37"/>
      <c r="D2473" s="37"/>
      <c r="E2473" s="37"/>
      <c r="F2473" s="37"/>
      <c r="G2473" s="37"/>
      <c r="H2473" s="37"/>
      <c r="I2473" s="37"/>
      <c r="J2473" s="38"/>
      <c r="O2473" s="38"/>
    </row>
    <row r="2474" spans="2:15" s="39" customFormat="1">
      <c r="B2474" s="37"/>
      <c r="C2474" s="37"/>
      <c r="D2474" s="37"/>
      <c r="E2474" s="37"/>
      <c r="F2474" s="37"/>
      <c r="G2474" s="37"/>
      <c r="H2474" s="37"/>
      <c r="I2474" s="37"/>
      <c r="J2474" s="38"/>
      <c r="O2474" s="38"/>
    </row>
    <row r="2475" spans="2:15" s="39" customFormat="1">
      <c r="B2475" s="37"/>
      <c r="C2475" s="37"/>
      <c r="D2475" s="37"/>
      <c r="E2475" s="37"/>
      <c r="F2475" s="37"/>
      <c r="G2475" s="37"/>
      <c r="H2475" s="37"/>
      <c r="I2475" s="37"/>
      <c r="J2475" s="38"/>
      <c r="O2475" s="38"/>
    </row>
    <row r="2476" spans="2:15" s="39" customFormat="1">
      <c r="B2476" s="37"/>
      <c r="C2476" s="37"/>
      <c r="D2476" s="37"/>
      <c r="E2476" s="37"/>
      <c r="F2476" s="37"/>
      <c r="G2476" s="37"/>
      <c r="H2476" s="37"/>
      <c r="I2476" s="37"/>
      <c r="J2476" s="38"/>
      <c r="O2476" s="38"/>
    </row>
    <row r="2477" spans="2:15" s="39" customFormat="1">
      <c r="B2477" s="37"/>
      <c r="C2477" s="37"/>
      <c r="D2477" s="37"/>
      <c r="E2477" s="37"/>
      <c r="F2477" s="37"/>
      <c r="G2477" s="37"/>
      <c r="H2477" s="37"/>
      <c r="I2477" s="37"/>
      <c r="J2477" s="38"/>
      <c r="O2477" s="38"/>
    </row>
    <row r="2478" spans="2:15" s="39" customFormat="1">
      <c r="B2478" s="37"/>
      <c r="C2478" s="37"/>
      <c r="D2478" s="37"/>
      <c r="E2478" s="37"/>
      <c r="F2478" s="37"/>
      <c r="G2478" s="37"/>
      <c r="H2478" s="37"/>
      <c r="I2478" s="37"/>
      <c r="J2478" s="38"/>
      <c r="O2478" s="38"/>
    </row>
    <row r="2479" spans="2:15" s="39" customFormat="1">
      <c r="B2479" s="37"/>
      <c r="C2479" s="37"/>
      <c r="D2479" s="37"/>
      <c r="E2479" s="37"/>
      <c r="F2479" s="37"/>
      <c r="G2479" s="37"/>
      <c r="H2479" s="37"/>
      <c r="I2479" s="37"/>
      <c r="J2479" s="38"/>
      <c r="O2479" s="38"/>
    </row>
    <row r="2480" spans="2:15" s="39" customFormat="1">
      <c r="B2480" s="37"/>
      <c r="C2480" s="37"/>
      <c r="D2480" s="37"/>
      <c r="E2480" s="37"/>
      <c r="F2480" s="37"/>
      <c r="G2480" s="37"/>
      <c r="H2480" s="37"/>
      <c r="I2480" s="37"/>
      <c r="J2480" s="38"/>
      <c r="O2480" s="38"/>
    </row>
    <row r="2481" spans="2:15" s="39" customFormat="1">
      <c r="B2481" s="37"/>
      <c r="C2481" s="37"/>
      <c r="D2481" s="37"/>
      <c r="E2481" s="37"/>
      <c r="F2481" s="37"/>
      <c r="G2481" s="37"/>
      <c r="H2481" s="37"/>
      <c r="I2481" s="37"/>
      <c r="J2481" s="38"/>
      <c r="O2481" s="38"/>
    </row>
    <row r="2482" spans="2:15" s="39" customFormat="1">
      <c r="B2482" s="37"/>
      <c r="C2482" s="37"/>
      <c r="D2482" s="37"/>
      <c r="E2482" s="37"/>
      <c r="F2482" s="37"/>
      <c r="G2482" s="37"/>
      <c r="H2482" s="37"/>
      <c r="I2482" s="37"/>
      <c r="J2482" s="38"/>
      <c r="O2482" s="38"/>
    </row>
    <row r="2483" spans="2:15" s="39" customFormat="1">
      <c r="B2483" s="37"/>
      <c r="C2483" s="37"/>
      <c r="D2483" s="37"/>
      <c r="E2483" s="37"/>
      <c r="F2483" s="37"/>
      <c r="G2483" s="37"/>
      <c r="H2483" s="37"/>
      <c r="I2483" s="37"/>
      <c r="J2483" s="38"/>
      <c r="O2483" s="38"/>
    </row>
    <row r="2484" spans="2:15" s="39" customFormat="1">
      <c r="B2484" s="37"/>
      <c r="C2484" s="37"/>
      <c r="D2484" s="37"/>
      <c r="E2484" s="37"/>
      <c r="F2484" s="37"/>
      <c r="G2484" s="37"/>
      <c r="H2484" s="37"/>
      <c r="I2484" s="37"/>
      <c r="J2484" s="38"/>
      <c r="O2484" s="38"/>
    </row>
    <row r="2485" spans="2:15" s="39" customFormat="1">
      <c r="B2485" s="37"/>
      <c r="C2485" s="37"/>
      <c r="D2485" s="37"/>
      <c r="E2485" s="37"/>
      <c r="F2485" s="37"/>
      <c r="G2485" s="37"/>
      <c r="H2485" s="37"/>
      <c r="I2485" s="37"/>
      <c r="J2485" s="38"/>
      <c r="O2485" s="38"/>
    </row>
    <row r="2486" spans="2:15" s="39" customFormat="1">
      <c r="B2486" s="37"/>
      <c r="C2486" s="37"/>
      <c r="D2486" s="37"/>
      <c r="E2486" s="37"/>
      <c r="F2486" s="37"/>
      <c r="G2486" s="37"/>
      <c r="H2486" s="37"/>
      <c r="I2486" s="37"/>
      <c r="J2486" s="38"/>
      <c r="O2486" s="38"/>
    </row>
    <row r="2487" spans="2:15" s="39" customFormat="1">
      <c r="B2487" s="37"/>
      <c r="C2487" s="37"/>
      <c r="D2487" s="37"/>
      <c r="E2487" s="37"/>
      <c r="F2487" s="37"/>
      <c r="G2487" s="37"/>
      <c r="H2487" s="37"/>
      <c r="I2487" s="37"/>
      <c r="J2487" s="38"/>
      <c r="O2487" s="38"/>
    </row>
    <row r="2488" spans="2:15" s="39" customFormat="1">
      <c r="B2488" s="37"/>
      <c r="C2488" s="37"/>
      <c r="D2488" s="37"/>
      <c r="E2488" s="37"/>
      <c r="F2488" s="37"/>
      <c r="G2488" s="37"/>
      <c r="H2488" s="37"/>
      <c r="I2488" s="37"/>
      <c r="J2488" s="38"/>
      <c r="O2488" s="38"/>
    </row>
    <row r="2489" spans="2:15" s="39" customFormat="1">
      <c r="B2489" s="37"/>
      <c r="C2489" s="37"/>
      <c r="D2489" s="37"/>
      <c r="E2489" s="37"/>
      <c r="F2489" s="37"/>
      <c r="G2489" s="37"/>
      <c r="H2489" s="37"/>
      <c r="I2489" s="37"/>
      <c r="J2489" s="38"/>
      <c r="O2489" s="38"/>
    </row>
    <row r="2490" spans="2:15" s="39" customFormat="1">
      <c r="B2490" s="37"/>
      <c r="C2490" s="37"/>
      <c r="D2490" s="37"/>
      <c r="E2490" s="37"/>
      <c r="F2490" s="37"/>
      <c r="G2490" s="37"/>
      <c r="H2490" s="37"/>
      <c r="I2490" s="37"/>
      <c r="J2490" s="38"/>
      <c r="O2490" s="38"/>
    </row>
    <row r="2491" spans="2:15" s="39" customFormat="1">
      <c r="B2491" s="37"/>
      <c r="C2491" s="37"/>
      <c r="D2491" s="37"/>
      <c r="E2491" s="37"/>
      <c r="F2491" s="37"/>
      <c r="G2491" s="37"/>
      <c r="H2491" s="37"/>
      <c r="I2491" s="37"/>
      <c r="J2491" s="38"/>
      <c r="O2491" s="38"/>
    </row>
    <row r="2492" spans="2:15" s="39" customFormat="1">
      <c r="B2492" s="37"/>
      <c r="C2492" s="37"/>
      <c r="D2492" s="37"/>
      <c r="E2492" s="37"/>
      <c r="F2492" s="37"/>
      <c r="G2492" s="37"/>
      <c r="H2492" s="37"/>
      <c r="I2492" s="37"/>
      <c r="J2492" s="38"/>
      <c r="O2492" s="38"/>
    </row>
    <row r="2493" spans="2:15" s="39" customFormat="1">
      <c r="B2493" s="37"/>
      <c r="C2493" s="37"/>
      <c r="D2493" s="37"/>
      <c r="E2493" s="37"/>
      <c r="F2493" s="37"/>
      <c r="G2493" s="37"/>
      <c r="H2493" s="37"/>
      <c r="I2493" s="37"/>
      <c r="J2493" s="38"/>
      <c r="O2493" s="38"/>
    </row>
    <row r="2494" spans="2:15" s="39" customFormat="1">
      <c r="B2494" s="37"/>
      <c r="C2494" s="37"/>
      <c r="D2494" s="37"/>
      <c r="E2494" s="37"/>
      <c r="F2494" s="37"/>
      <c r="G2494" s="37"/>
      <c r="H2494" s="37"/>
      <c r="I2494" s="37"/>
      <c r="J2494" s="38"/>
      <c r="O2494" s="38"/>
    </row>
    <row r="2495" spans="2:15" s="39" customFormat="1">
      <c r="B2495" s="37"/>
      <c r="C2495" s="37"/>
      <c r="D2495" s="37"/>
      <c r="E2495" s="37"/>
      <c r="F2495" s="37"/>
      <c r="G2495" s="37"/>
      <c r="H2495" s="37"/>
      <c r="I2495" s="37"/>
      <c r="J2495" s="38"/>
      <c r="O2495" s="38"/>
    </row>
    <row r="2496" spans="2:15" s="39" customFormat="1">
      <c r="B2496" s="37"/>
      <c r="C2496" s="37"/>
      <c r="D2496" s="37"/>
      <c r="E2496" s="37"/>
      <c r="F2496" s="37"/>
      <c r="G2496" s="37"/>
      <c r="H2496" s="37"/>
      <c r="I2496" s="37"/>
      <c r="J2496" s="38"/>
      <c r="O2496" s="38"/>
    </row>
    <row r="2497" spans="2:15" s="39" customFormat="1">
      <c r="B2497" s="37"/>
      <c r="C2497" s="37"/>
      <c r="D2497" s="37"/>
      <c r="E2497" s="37"/>
      <c r="F2497" s="37"/>
      <c r="G2497" s="37"/>
      <c r="H2497" s="37"/>
      <c r="I2497" s="37"/>
      <c r="J2497" s="38"/>
      <c r="O2497" s="38"/>
    </row>
    <row r="2498" spans="2:15" s="39" customFormat="1">
      <c r="B2498" s="37"/>
      <c r="C2498" s="37"/>
      <c r="D2498" s="37"/>
      <c r="E2498" s="37"/>
      <c r="F2498" s="37"/>
      <c r="G2498" s="37"/>
      <c r="H2498" s="37"/>
      <c r="I2498" s="37"/>
      <c r="J2498" s="38"/>
      <c r="O2498" s="38"/>
    </row>
    <row r="2499" spans="2:15" s="39" customFormat="1">
      <c r="B2499" s="37"/>
      <c r="C2499" s="37"/>
      <c r="D2499" s="37"/>
      <c r="E2499" s="37"/>
      <c r="F2499" s="37"/>
      <c r="G2499" s="37"/>
      <c r="H2499" s="37"/>
      <c r="I2499" s="37"/>
      <c r="J2499" s="38"/>
      <c r="O2499" s="38"/>
    </row>
    <row r="2500" spans="2:15" s="39" customFormat="1">
      <c r="B2500" s="37"/>
      <c r="C2500" s="37"/>
      <c r="D2500" s="37"/>
      <c r="E2500" s="37"/>
      <c r="F2500" s="37"/>
      <c r="G2500" s="37"/>
      <c r="H2500" s="37"/>
      <c r="I2500" s="37"/>
      <c r="J2500" s="38"/>
      <c r="O2500" s="38"/>
    </row>
    <row r="2501" spans="2:15" s="39" customFormat="1">
      <c r="B2501" s="37"/>
      <c r="C2501" s="37"/>
      <c r="D2501" s="37"/>
      <c r="E2501" s="37"/>
      <c r="F2501" s="37"/>
      <c r="G2501" s="37"/>
      <c r="H2501" s="37"/>
      <c r="I2501" s="37"/>
      <c r="J2501" s="38"/>
      <c r="O2501" s="38"/>
    </row>
    <row r="2502" spans="2:15" s="39" customFormat="1">
      <c r="B2502" s="37"/>
      <c r="C2502" s="37"/>
      <c r="D2502" s="37"/>
      <c r="E2502" s="37"/>
      <c r="F2502" s="37"/>
      <c r="G2502" s="37"/>
      <c r="H2502" s="37"/>
      <c r="I2502" s="37"/>
      <c r="J2502" s="38"/>
      <c r="O2502" s="38"/>
    </row>
    <row r="2503" spans="2:15" s="39" customFormat="1">
      <c r="B2503" s="37"/>
      <c r="C2503" s="37"/>
      <c r="D2503" s="37"/>
      <c r="E2503" s="37"/>
      <c r="F2503" s="37"/>
      <c r="G2503" s="37"/>
      <c r="H2503" s="37"/>
      <c r="I2503" s="37"/>
      <c r="J2503" s="38"/>
      <c r="O2503" s="38"/>
    </row>
    <row r="2504" spans="2:15" s="39" customFormat="1">
      <c r="B2504" s="37"/>
      <c r="C2504" s="37"/>
      <c r="D2504" s="37"/>
      <c r="E2504" s="37"/>
      <c r="F2504" s="37"/>
      <c r="G2504" s="37"/>
      <c r="H2504" s="37"/>
      <c r="I2504" s="37"/>
      <c r="J2504" s="38"/>
      <c r="O2504" s="38"/>
    </row>
    <row r="2505" spans="2:15" s="39" customFormat="1">
      <c r="B2505" s="37"/>
      <c r="C2505" s="37"/>
      <c r="D2505" s="37"/>
      <c r="E2505" s="37"/>
      <c r="F2505" s="37"/>
      <c r="G2505" s="37"/>
      <c r="H2505" s="37"/>
      <c r="I2505" s="37"/>
      <c r="J2505" s="38"/>
      <c r="O2505" s="38"/>
    </row>
    <row r="2506" spans="2:15" s="39" customFormat="1">
      <c r="B2506" s="37"/>
      <c r="C2506" s="37"/>
      <c r="D2506" s="37"/>
      <c r="E2506" s="37"/>
      <c r="F2506" s="37"/>
      <c r="G2506" s="37"/>
      <c r="H2506" s="37"/>
      <c r="I2506" s="37"/>
      <c r="J2506" s="38"/>
      <c r="O2506" s="38"/>
    </row>
    <row r="2507" spans="2:15" s="39" customFormat="1">
      <c r="B2507" s="37"/>
      <c r="C2507" s="37"/>
      <c r="D2507" s="37"/>
      <c r="E2507" s="37"/>
      <c r="F2507" s="37"/>
      <c r="G2507" s="37"/>
      <c r="H2507" s="37"/>
      <c r="I2507" s="37"/>
      <c r="J2507" s="38"/>
      <c r="O2507" s="38"/>
    </row>
    <row r="2508" spans="2:15" s="39" customFormat="1">
      <c r="B2508" s="37"/>
      <c r="C2508" s="37"/>
      <c r="D2508" s="37"/>
      <c r="E2508" s="37"/>
      <c r="F2508" s="37"/>
      <c r="G2508" s="37"/>
      <c r="H2508" s="37"/>
      <c r="I2508" s="37"/>
      <c r="J2508" s="38"/>
      <c r="O2508" s="38"/>
    </row>
    <row r="2509" spans="2:15" s="39" customFormat="1">
      <c r="B2509" s="37"/>
      <c r="C2509" s="37"/>
      <c r="D2509" s="37"/>
      <c r="E2509" s="37"/>
      <c r="F2509" s="37"/>
      <c r="G2509" s="37"/>
      <c r="H2509" s="37"/>
      <c r="I2509" s="37"/>
      <c r="J2509" s="38"/>
      <c r="O2509" s="38"/>
    </row>
    <row r="2510" spans="2:15" s="39" customFormat="1">
      <c r="B2510" s="37"/>
      <c r="C2510" s="37"/>
      <c r="D2510" s="37"/>
      <c r="E2510" s="37"/>
      <c r="F2510" s="37"/>
      <c r="G2510" s="37"/>
      <c r="H2510" s="37"/>
      <c r="I2510" s="37"/>
      <c r="J2510" s="38"/>
      <c r="O2510" s="38"/>
    </row>
    <row r="2511" spans="2:15" s="39" customFormat="1">
      <c r="B2511" s="37"/>
      <c r="C2511" s="37"/>
      <c r="D2511" s="37"/>
      <c r="E2511" s="37"/>
      <c r="F2511" s="37"/>
      <c r="G2511" s="37"/>
      <c r="H2511" s="37"/>
      <c r="I2511" s="37"/>
      <c r="J2511" s="38"/>
      <c r="O2511" s="38"/>
    </row>
    <row r="2512" spans="2:15" s="39" customFormat="1">
      <c r="B2512" s="37"/>
      <c r="C2512" s="37"/>
      <c r="D2512" s="37"/>
      <c r="E2512" s="37"/>
      <c r="F2512" s="37"/>
      <c r="G2512" s="37"/>
      <c r="H2512" s="37"/>
      <c r="I2512" s="37"/>
      <c r="J2512" s="38"/>
      <c r="O2512" s="38"/>
    </row>
    <row r="2513" spans="2:15" s="39" customFormat="1">
      <c r="B2513" s="37"/>
      <c r="C2513" s="37"/>
      <c r="D2513" s="37"/>
      <c r="E2513" s="37"/>
      <c r="F2513" s="37"/>
      <c r="G2513" s="37"/>
      <c r="H2513" s="37"/>
      <c r="I2513" s="37"/>
      <c r="J2513" s="38"/>
      <c r="O2513" s="38"/>
    </row>
    <row r="2514" spans="2:15" s="39" customFormat="1">
      <c r="B2514" s="37"/>
      <c r="C2514" s="37"/>
      <c r="D2514" s="37"/>
      <c r="E2514" s="37"/>
      <c r="F2514" s="37"/>
      <c r="G2514" s="37"/>
      <c r="H2514" s="37"/>
      <c r="I2514" s="37"/>
      <c r="J2514" s="38"/>
      <c r="O2514" s="38"/>
    </row>
    <row r="2515" spans="2:15" s="39" customFormat="1">
      <c r="B2515" s="37"/>
      <c r="C2515" s="37"/>
      <c r="D2515" s="37"/>
      <c r="E2515" s="37"/>
      <c r="F2515" s="37"/>
      <c r="G2515" s="37"/>
      <c r="H2515" s="37"/>
      <c r="I2515" s="37"/>
      <c r="J2515" s="38"/>
      <c r="O2515" s="38"/>
    </row>
    <row r="2516" spans="2:15" s="39" customFormat="1">
      <c r="B2516" s="37"/>
      <c r="C2516" s="37"/>
      <c r="D2516" s="37"/>
      <c r="E2516" s="37"/>
      <c r="F2516" s="37"/>
      <c r="G2516" s="37"/>
      <c r="H2516" s="37"/>
      <c r="I2516" s="37"/>
      <c r="J2516" s="38"/>
      <c r="O2516" s="38"/>
    </row>
    <row r="2517" spans="2:15" s="39" customFormat="1">
      <c r="B2517" s="37"/>
      <c r="C2517" s="37"/>
      <c r="D2517" s="37"/>
      <c r="E2517" s="37"/>
      <c r="F2517" s="37"/>
      <c r="G2517" s="37"/>
      <c r="H2517" s="37"/>
      <c r="I2517" s="37"/>
      <c r="J2517" s="38"/>
      <c r="O2517" s="38"/>
    </row>
    <row r="2518" spans="2:15" s="39" customFormat="1">
      <c r="B2518" s="37"/>
      <c r="C2518" s="37"/>
      <c r="D2518" s="37"/>
      <c r="E2518" s="37"/>
      <c r="F2518" s="37"/>
      <c r="G2518" s="37"/>
      <c r="H2518" s="37"/>
      <c r="I2518" s="37"/>
      <c r="J2518" s="38"/>
      <c r="O2518" s="38"/>
    </row>
    <row r="2519" spans="2:15" s="39" customFormat="1">
      <c r="B2519" s="37"/>
      <c r="C2519" s="37"/>
      <c r="D2519" s="37"/>
      <c r="E2519" s="37"/>
      <c r="F2519" s="37"/>
      <c r="G2519" s="37"/>
      <c r="H2519" s="37"/>
      <c r="I2519" s="37"/>
      <c r="J2519" s="38"/>
      <c r="O2519" s="38"/>
    </row>
    <row r="2520" spans="2:15" s="39" customFormat="1">
      <c r="B2520" s="37"/>
      <c r="C2520" s="37"/>
      <c r="D2520" s="37"/>
      <c r="E2520" s="37"/>
      <c r="F2520" s="37"/>
      <c r="G2520" s="37"/>
      <c r="H2520" s="37"/>
      <c r="I2520" s="37"/>
      <c r="J2520" s="38"/>
      <c r="O2520" s="38"/>
    </row>
    <row r="2521" spans="2:15" s="39" customFormat="1">
      <c r="B2521" s="37"/>
      <c r="C2521" s="37"/>
      <c r="D2521" s="37"/>
      <c r="E2521" s="37"/>
      <c r="F2521" s="37"/>
      <c r="G2521" s="37"/>
      <c r="H2521" s="37"/>
      <c r="I2521" s="37"/>
      <c r="J2521" s="38"/>
      <c r="O2521" s="38"/>
    </row>
    <row r="2522" spans="2:15" s="39" customFormat="1">
      <c r="B2522" s="37"/>
      <c r="C2522" s="37"/>
      <c r="D2522" s="37"/>
      <c r="E2522" s="37"/>
      <c r="F2522" s="37"/>
      <c r="G2522" s="37"/>
      <c r="H2522" s="37"/>
      <c r="I2522" s="37"/>
      <c r="J2522" s="38"/>
      <c r="O2522" s="38"/>
    </row>
    <row r="2523" spans="2:15" s="39" customFormat="1">
      <c r="B2523" s="37"/>
      <c r="C2523" s="37"/>
      <c r="D2523" s="37"/>
      <c r="E2523" s="37"/>
      <c r="F2523" s="37"/>
      <c r="G2523" s="37"/>
      <c r="H2523" s="37"/>
      <c r="I2523" s="37"/>
      <c r="J2523" s="38"/>
      <c r="O2523" s="38"/>
    </row>
    <row r="2524" spans="2:15" s="39" customFormat="1">
      <c r="B2524" s="37"/>
      <c r="C2524" s="37"/>
      <c r="D2524" s="37"/>
      <c r="E2524" s="37"/>
      <c r="F2524" s="37"/>
      <c r="G2524" s="37"/>
      <c r="H2524" s="37"/>
      <c r="I2524" s="37"/>
      <c r="J2524" s="38"/>
      <c r="O2524" s="38"/>
    </row>
    <row r="2525" spans="2:15" s="39" customFormat="1">
      <c r="B2525" s="37"/>
      <c r="C2525" s="37"/>
      <c r="D2525" s="37"/>
      <c r="E2525" s="37"/>
      <c r="F2525" s="37"/>
      <c r="G2525" s="37"/>
      <c r="H2525" s="37"/>
      <c r="I2525" s="37"/>
      <c r="J2525" s="38"/>
      <c r="O2525" s="38"/>
    </row>
    <row r="2526" spans="2:15" s="39" customFormat="1">
      <c r="B2526" s="37"/>
      <c r="C2526" s="37"/>
      <c r="D2526" s="37"/>
      <c r="E2526" s="37"/>
      <c r="F2526" s="37"/>
      <c r="G2526" s="37"/>
      <c r="H2526" s="37"/>
      <c r="I2526" s="37"/>
      <c r="J2526" s="38"/>
      <c r="O2526" s="38"/>
    </row>
    <row r="2527" spans="2:15" s="39" customFormat="1">
      <c r="B2527" s="37"/>
      <c r="C2527" s="37"/>
      <c r="D2527" s="37"/>
      <c r="E2527" s="37"/>
      <c r="F2527" s="37"/>
      <c r="G2527" s="37"/>
      <c r="H2527" s="37"/>
      <c r="I2527" s="37"/>
      <c r="J2527" s="38"/>
      <c r="O2527" s="38"/>
    </row>
    <row r="2528" spans="2:15" s="39" customFormat="1">
      <c r="B2528" s="37"/>
      <c r="C2528" s="37"/>
      <c r="D2528" s="37"/>
      <c r="E2528" s="37"/>
      <c r="F2528" s="37"/>
      <c r="G2528" s="37"/>
      <c r="H2528" s="37"/>
      <c r="I2528" s="37"/>
      <c r="J2528" s="38"/>
      <c r="O2528" s="38"/>
    </row>
    <row r="2529" spans="2:15" s="39" customFormat="1">
      <c r="B2529" s="37"/>
      <c r="C2529" s="37"/>
      <c r="D2529" s="37"/>
      <c r="E2529" s="37"/>
      <c r="F2529" s="37"/>
      <c r="G2529" s="37"/>
      <c r="H2529" s="37"/>
      <c r="I2529" s="37"/>
      <c r="J2529" s="38"/>
      <c r="O2529" s="38"/>
    </row>
    <row r="2530" spans="2:15" s="39" customFormat="1">
      <c r="B2530" s="37"/>
      <c r="C2530" s="37"/>
      <c r="D2530" s="37"/>
      <c r="E2530" s="37"/>
      <c r="F2530" s="37"/>
      <c r="G2530" s="37"/>
      <c r="H2530" s="37"/>
      <c r="I2530" s="37"/>
      <c r="J2530" s="38"/>
      <c r="O2530" s="38"/>
    </row>
    <row r="2531" spans="2:15" s="39" customFormat="1">
      <c r="B2531" s="37"/>
      <c r="C2531" s="37"/>
      <c r="D2531" s="37"/>
      <c r="E2531" s="37"/>
      <c r="F2531" s="37"/>
      <c r="G2531" s="37"/>
      <c r="H2531" s="37"/>
      <c r="I2531" s="37"/>
      <c r="J2531" s="38"/>
      <c r="O2531" s="38"/>
    </row>
    <row r="2532" spans="2:15" s="39" customFormat="1">
      <c r="B2532" s="37"/>
      <c r="C2532" s="37"/>
      <c r="D2532" s="37"/>
      <c r="E2532" s="37"/>
      <c r="F2532" s="37"/>
      <c r="G2532" s="37"/>
      <c r="H2532" s="37"/>
      <c r="I2532" s="37"/>
      <c r="J2532" s="38"/>
      <c r="O2532" s="38"/>
    </row>
    <row r="2533" spans="2:15" s="39" customFormat="1">
      <c r="B2533" s="37"/>
      <c r="C2533" s="37"/>
      <c r="D2533" s="37"/>
      <c r="E2533" s="37"/>
      <c r="F2533" s="37"/>
      <c r="G2533" s="37"/>
      <c r="H2533" s="37"/>
      <c r="I2533" s="37"/>
      <c r="J2533" s="38"/>
      <c r="O2533" s="38"/>
    </row>
    <row r="2534" spans="2:15" s="39" customFormat="1">
      <c r="B2534" s="37"/>
      <c r="C2534" s="37"/>
      <c r="D2534" s="37"/>
      <c r="E2534" s="37"/>
      <c r="F2534" s="37"/>
      <c r="G2534" s="37"/>
      <c r="H2534" s="37"/>
      <c r="I2534" s="37"/>
      <c r="J2534" s="38"/>
      <c r="O2534" s="38"/>
    </row>
    <row r="2535" spans="2:15" s="39" customFormat="1">
      <c r="B2535" s="37"/>
      <c r="C2535" s="37"/>
      <c r="D2535" s="37"/>
      <c r="E2535" s="37"/>
      <c r="F2535" s="37"/>
      <c r="G2535" s="37"/>
      <c r="H2535" s="37"/>
      <c r="I2535" s="37"/>
      <c r="J2535" s="38"/>
      <c r="O2535" s="38"/>
    </row>
    <row r="2536" spans="2:15" s="39" customFormat="1">
      <c r="B2536" s="37"/>
      <c r="C2536" s="37"/>
      <c r="D2536" s="37"/>
      <c r="E2536" s="37"/>
      <c r="F2536" s="37"/>
      <c r="G2536" s="37"/>
      <c r="H2536" s="37"/>
      <c r="I2536" s="37"/>
      <c r="J2536" s="38"/>
      <c r="O2536" s="38"/>
    </row>
    <row r="2537" spans="2:15" s="39" customFormat="1">
      <c r="B2537" s="37"/>
      <c r="C2537" s="37"/>
      <c r="D2537" s="37"/>
      <c r="E2537" s="37"/>
      <c r="F2537" s="37"/>
      <c r="G2537" s="37"/>
      <c r="H2537" s="37"/>
      <c r="I2537" s="37"/>
      <c r="J2537" s="38"/>
      <c r="O2537" s="38"/>
    </row>
    <row r="2538" spans="2:15" s="39" customFormat="1">
      <c r="B2538" s="37"/>
      <c r="C2538" s="37"/>
      <c r="D2538" s="37"/>
      <c r="E2538" s="37"/>
      <c r="F2538" s="37"/>
      <c r="G2538" s="37"/>
      <c r="H2538" s="37"/>
      <c r="I2538" s="37"/>
      <c r="J2538" s="38"/>
      <c r="O2538" s="38"/>
    </row>
    <row r="2539" spans="2:15" s="39" customFormat="1">
      <c r="B2539" s="37"/>
      <c r="C2539" s="37"/>
      <c r="D2539" s="37"/>
      <c r="E2539" s="37"/>
      <c r="F2539" s="37"/>
      <c r="G2539" s="37"/>
      <c r="H2539" s="37"/>
      <c r="I2539" s="37"/>
      <c r="J2539" s="38"/>
      <c r="O2539" s="38"/>
    </row>
    <row r="2540" spans="2:15" s="39" customFormat="1">
      <c r="B2540" s="37"/>
      <c r="C2540" s="37"/>
      <c r="D2540" s="37"/>
      <c r="E2540" s="37"/>
      <c r="F2540" s="37"/>
      <c r="G2540" s="37"/>
      <c r="H2540" s="37"/>
      <c r="I2540" s="37"/>
      <c r="J2540" s="38"/>
      <c r="O2540" s="38"/>
    </row>
    <row r="2541" spans="2:15" s="39" customFormat="1">
      <c r="B2541" s="37"/>
      <c r="C2541" s="37"/>
      <c r="D2541" s="37"/>
      <c r="E2541" s="37"/>
      <c r="F2541" s="37"/>
      <c r="G2541" s="37"/>
      <c r="H2541" s="37"/>
      <c r="I2541" s="37"/>
      <c r="J2541" s="38"/>
      <c r="O2541" s="38"/>
    </row>
    <row r="2542" spans="2:15" s="39" customFormat="1">
      <c r="B2542" s="37"/>
      <c r="C2542" s="37"/>
      <c r="D2542" s="37"/>
      <c r="E2542" s="37"/>
      <c r="F2542" s="37"/>
      <c r="G2542" s="37"/>
      <c r="H2542" s="37"/>
      <c r="I2542" s="37"/>
      <c r="J2542" s="38"/>
      <c r="O2542" s="38"/>
    </row>
    <row r="2543" spans="2:15" s="39" customFormat="1">
      <c r="B2543" s="37"/>
      <c r="C2543" s="37"/>
      <c r="D2543" s="37"/>
      <c r="E2543" s="37"/>
      <c r="F2543" s="37"/>
      <c r="G2543" s="37"/>
      <c r="H2543" s="37"/>
      <c r="I2543" s="37"/>
      <c r="J2543" s="38"/>
      <c r="O2543" s="38"/>
    </row>
    <row r="2544" spans="2:15" s="39" customFormat="1">
      <c r="B2544" s="37"/>
      <c r="C2544" s="37"/>
      <c r="D2544" s="37"/>
      <c r="E2544" s="37"/>
      <c r="F2544" s="37"/>
      <c r="G2544" s="37"/>
      <c r="H2544" s="37"/>
      <c r="I2544" s="37"/>
      <c r="J2544" s="38"/>
      <c r="O2544" s="38"/>
    </row>
    <row r="2545" spans="2:15" s="39" customFormat="1">
      <c r="B2545" s="37"/>
      <c r="C2545" s="37"/>
      <c r="D2545" s="37"/>
      <c r="E2545" s="37"/>
      <c r="F2545" s="37"/>
      <c r="G2545" s="37"/>
      <c r="H2545" s="37"/>
      <c r="I2545" s="37"/>
      <c r="J2545" s="38"/>
      <c r="O2545" s="38"/>
    </row>
    <row r="2546" spans="2:15" s="39" customFormat="1">
      <c r="B2546" s="37"/>
      <c r="C2546" s="37"/>
      <c r="D2546" s="37"/>
      <c r="E2546" s="37"/>
      <c r="F2546" s="37"/>
      <c r="G2546" s="37"/>
      <c r="H2546" s="37"/>
      <c r="I2546" s="37"/>
      <c r="J2546" s="38"/>
      <c r="O2546" s="38"/>
    </row>
    <row r="2547" spans="2:15" s="39" customFormat="1">
      <c r="B2547" s="37"/>
      <c r="C2547" s="37"/>
      <c r="D2547" s="37"/>
      <c r="E2547" s="37"/>
      <c r="F2547" s="37"/>
      <c r="G2547" s="37"/>
      <c r="H2547" s="37"/>
      <c r="I2547" s="37"/>
      <c r="J2547" s="38"/>
      <c r="O2547" s="38"/>
    </row>
    <row r="2548" spans="2:15" s="39" customFormat="1">
      <c r="B2548" s="37"/>
      <c r="C2548" s="37"/>
      <c r="D2548" s="37"/>
      <c r="E2548" s="37"/>
      <c r="F2548" s="37"/>
      <c r="G2548" s="37"/>
      <c r="H2548" s="37"/>
      <c r="I2548" s="37"/>
      <c r="J2548" s="38"/>
      <c r="O2548" s="38"/>
    </row>
    <row r="2549" spans="2:15" s="39" customFormat="1">
      <c r="B2549" s="37"/>
      <c r="C2549" s="37"/>
      <c r="D2549" s="37"/>
      <c r="E2549" s="37"/>
      <c r="F2549" s="37"/>
      <c r="G2549" s="37"/>
      <c r="H2549" s="37"/>
      <c r="I2549" s="37"/>
      <c r="J2549" s="38"/>
      <c r="O2549" s="38"/>
    </row>
    <row r="2550" spans="2:15" s="39" customFormat="1">
      <c r="B2550" s="37"/>
      <c r="C2550" s="37"/>
      <c r="D2550" s="37"/>
      <c r="E2550" s="37"/>
      <c r="F2550" s="37"/>
      <c r="G2550" s="37"/>
      <c r="H2550" s="37"/>
      <c r="I2550" s="37"/>
      <c r="J2550" s="38"/>
      <c r="O2550" s="38"/>
    </row>
    <row r="2551" spans="2:15" s="39" customFormat="1">
      <c r="B2551" s="37"/>
      <c r="C2551" s="37"/>
      <c r="D2551" s="37"/>
      <c r="E2551" s="37"/>
      <c r="F2551" s="37"/>
      <c r="G2551" s="37"/>
      <c r="H2551" s="37"/>
      <c r="I2551" s="37"/>
      <c r="J2551" s="38"/>
      <c r="O2551" s="38"/>
    </row>
    <row r="2552" spans="2:15" s="39" customFormat="1">
      <c r="B2552" s="37"/>
      <c r="C2552" s="37"/>
      <c r="D2552" s="37"/>
      <c r="E2552" s="37"/>
      <c r="F2552" s="37"/>
      <c r="G2552" s="37"/>
      <c r="H2552" s="37"/>
      <c r="I2552" s="37"/>
      <c r="J2552" s="38"/>
      <c r="O2552" s="38"/>
    </row>
    <row r="2553" spans="2:15" s="39" customFormat="1">
      <c r="B2553" s="37"/>
      <c r="C2553" s="37"/>
      <c r="D2553" s="37"/>
      <c r="E2553" s="37"/>
      <c r="F2553" s="37"/>
      <c r="G2553" s="37"/>
      <c r="H2553" s="37"/>
      <c r="I2553" s="37"/>
      <c r="J2553" s="38"/>
      <c r="O2553" s="38"/>
    </row>
    <row r="2554" spans="2:15" s="39" customFormat="1">
      <c r="B2554" s="37"/>
      <c r="C2554" s="37"/>
      <c r="D2554" s="37"/>
      <c r="E2554" s="37"/>
      <c r="F2554" s="37"/>
      <c r="G2554" s="37"/>
      <c r="H2554" s="37"/>
      <c r="I2554" s="37"/>
      <c r="J2554" s="38"/>
      <c r="O2554" s="38"/>
    </row>
    <row r="2555" spans="2:15" s="39" customFormat="1">
      <c r="B2555" s="37"/>
      <c r="C2555" s="37"/>
      <c r="D2555" s="37"/>
      <c r="E2555" s="37"/>
      <c r="F2555" s="37"/>
      <c r="G2555" s="37"/>
      <c r="H2555" s="37"/>
      <c r="I2555" s="37"/>
      <c r="J2555" s="38"/>
      <c r="O2555" s="38"/>
    </row>
    <row r="2556" spans="2:15" s="39" customFormat="1">
      <c r="B2556" s="37"/>
      <c r="C2556" s="37"/>
      <c r="D2556" s="37"/>
      <c r="E2556" s="37"/>
      <c r="F2556" s="37"/>
      <c r="G2556" s="37"/>
      <c r="H2556" s="37"/>
      <c r="I2556" s="37"/>
      <c r="J2556" s="38"/>
      <c r="O2556" s="38"/>
    </row>
    <row r="2557" spans="2:15" s="39" customFormat="1">
      <c r="B2557" s="37"/>
      <c r="C2557" s="37"/>
      <c r="D2557" s="37"/>
      <c r="E2557" s="37"/>
      <c r="F2557" s="37"/>
      <c r="G2557" s="37"/>
      <c r="H2557" s="37"/>
      <c r="I2557" s="37"/>
      <c r="J2557" s="38"/>
      <c r="O2557" s="38"/>
    </row>
    <row r="2558" spans="2:15" s="39" customFormat="1">
      <c r="B2558" s="37"/>
      <c r="C2558" s="37"/>
      <c r="D2558" s="37"/>
      <c r="E2558" s="37"/>
      <c r="F2558" s="37"/>
      <c r="G2558" s="37"/>
      <c r="H2558" s="37"/>
      <c r="I2558" s="37"/>
      <c r="J2558" s="38"/>
      <c r="O2558" s="38"/>
    </row>
    <row r="2559" spans="2:15" s="39" customFormat="1">
      <c r="B2559" s="37"/>
      <c r="C2559" s="37"/>
      <c r="D2559" s="37"/>
      <c r="E2559" s="37"/>
      <c r="F2559" s="37"/>
      <c r="G2559" s="37"/>
      <c r="H2559" s="37"/>
      <c r="I2559" s="37"/>
      <c r="J2559" s="38"/>
      <c r="O2559" s="38"/>
    </row>
    <row r="2560" spans="2:15" s="39" customFormat="1">
      <c r="B2560" s="37"/>
      <c r="C2560" s="37"/>
      <c r="D2560" s="37"/>
      <c r="E2560" s="37"/>
      <c r="F2560" s="37"/>
      <c r="G2560" s="37"/>
      <c r="H2560" s="37"/>
      <c r="I2560" s="37"/>
      <c r="J2560" s="38"/>
      <c r="O2560" s="38"/>
    </row>
    <row r="2561" spans="2:15" s="39" customFormat="1">
      <c r="B2561" s="37"/>
      <c r="C2561" s="37"/>
      <c r="D2561" s="37"/>
      <c r="E2561" s="37"/>
      <c r="F2561" s="37"/>
      <c r="G2561" s="37"/>
      <c r="H2561" s="37"/>
      <c r="I2561" s="37"/>
      <c r="J2561" s="38"/>
      <c r="O2561" s="38"/>
    </row>
    <row r="2562" spans="2:15" s="39" customFormat="1">
      <c r="B2562" s="37"/>
      <c r="C2562" s="37"/>
      <c r="D2562" s="37"/>
      <c r="E2562" s="37"/>
      <c r="F2562" s="37"/>
      <c r="G2562" s="37"/>
      <c r="H2562" s="37"/>
      <c r="I2562" s="37"/>
      <c r="J2562" s="38"/>
      <c r="O2562" s="38"/>
    </row>
    <row r="2563" spans="2:15" s="39" customFormat="1">
      <c r="B2563" s="37"/>
      <c r="C2563" s="37"/>
      <c r="D2563" s="37"/>
      <c r="E2563" s="37"/>
      <c r="F2563" s="37"/>
      <c r="G2563" s="37"/>
      <c r="H2563" s="37"/>
      <c r="I2563" s="37"/>
      <c r="J2563" s="38"/>
      <c r="O2563" s="38"/>
    </row>
    <row r="2564" spans="2:15" s="39" customFormat="1">
      <c r="B2564" s="37"/>
      <c r="C2564" s="37"/>
      <c r="D2564" s="37"/>
      <c r="E2564" s="37"/>
      <c r="F2564" s="37"/>
      <c r="G2564" s="37"/>
      <c r="H2564" s="37"/>
      <c r="I2564" s="37"/>
      <c r="J2564" s="38"/>
      <c r="O2564" s="38"/>
    </row>
    <row r="2565" spans="2:15" s="39" customFormat="1">
      <c r="B2565" s="37"/>
      <c r="C2565" s="37"/>
      <c r="D2565" s="37"/>
      <c r="E2565" s="37"/>
      <c r="F2565" s="37"/>
      <c r="G2565" s="37"/>
      <c r="H2565" s="37"/>
      <c r="I2565" s="37"/>
      <c r="J2565" s="38"/>
      <c r="O2565" s="38"/>
    </row>
    <row r="2566" spans="2:15" s="39" customFormat="1">
      <c r="B2566" s="37"/>
      <c r="C2566" s="37"/>
      <c r="D2566" s="37"/>
      <c r="E2566" s="37"/>
      <c r="F2566" s="37"/>
      <c r="G2566" s="37"/>
      <c r="H2566" s="37"/>
      <c r="I2566" s="37"/>
      <c r="J2566" s="38"/>
      <c r="O2566" s="38"/>
    </row>
    <row r="2567" spans="2:15" s="39" customFormat="1">
      <c r="B2567" s="37"/>
      <c r="C2567" s="37"/>
      <c r="D2567" s="37"/>
      <c r="E2567" s="37"/>
      <c r="F2567" s="37"/>
      <c r="G2567" s="37"/>
      <c r="H2567" s="37"/>
      <c r="I2567" s="37"/>
      <c r="J2567" s="38"/>
      <c r="O2567" s="38"/>
    </row>
    <row r="2568" spans="2:15" s="39" customFormat="1">
      <c r="B2568" s="37"/>
      <c r="C2568" s="37"/>
      <c r="D2568" s="37"/>
      <c r="E2568" s="37"/>
      <c r="F2568" s="37"/>
      <c r="G2568" s="37"/>
      <c r="H2568" s="37"/>
      <c r="I2568" s="37"/>
      <c r="J2568" s="38"/>
      <c r="O2568" s="38"/>
    </row>
    <row r="2569" spans="2:15" s="39" customFormat="1">
      <c r="B2569" s="37"/>
      <c r="C2569" s="37"/>
      <c r="D2569" s="37"/>
      <c r="E2569" s="37"/>
      <c r="F2569" s="37"/>
      <c r="G2569" s="37"/>
      <c r="H2569" s="37"/>
      <c r="I2569" s="37"/>
      <c r="J2569" s="38"/>
      <c r="O2569" s="38"/>
    </row>
    <row r="2570" spans="2:15" s="39" customFormat="1">
      <c r="B2570" s="37"/>
      <c r="C2570" s="37"/>
      <c r="D2570" s="37"/>
      <c r="E2570" s="37"/>
      <c r="F2570" s="37"/>
      <c r="G2570" s="37"/>
      <c r="H2570" s="37"/>
      <c r="I2570" s="37"/>
      <c r="J2570" s="38"/>
      <c r="O2570" s="38"/>
    </row>
    <row r="2571" spans="2:15" s="39" customFormat="1">
      <c r="B2571" s="37"/>
      <c r="C2571" s="37"/>
      <c r="D2571" s="37"/>
      <c r="E2571" s="37"/>
      <c r="F2571" s="37"/>
      <c r="G2571" s="37"/>
      <c r="H2571" s="37"/>
      <c r="I2571" s="37"/>
      <c r="J2571" s="38"/>
      <c r="O2571" s="38"/>
    </row>
    <row r="2572" spans="2:15" s="39" customFormat="1">
      <c r="B2572" s="37"/>
      <c r="C2572" s="37"/>
      <c r="D2572" s="37"/>
      <c r="E2572" s="37"/>
      <c r="F2572" s="37"/>
      <c r="G2572" s="37"/>
      <c r="H2572" s="37"/>
      <c r="I2572" s="37"/>
      <c r="J2572" s="38"/>
      <c r="O2572" s="38"/>
    </row>
    <row r="2573" spans="2:15" s="39" customFormat="1">
      <c r="B2573" s="37"/>
      <c r="C2573" s="37"/>
      <c r="D2573" s="37"/>
      <c r="E2573" s="37"/>
      <c r="F2573" s="37"/>
      <c r="G2573" s="37"/>
      <c r="H2573" s="37"/>
      <c r="I2573" s="37"/>
      <c r="J2573" s="38"/>
      <c r="O2573" s="38"/>
    </row>
    <row r="2574" spans="2:15" s="39" customFormat="1">
      <c r="B2574" s="37"/>
      <c r="C2574" s="37"/>
      <c r="D2574" s="37"/>
      <c r="E2574" s="37"/>
      <c r="F2574" s="37"/>
      <c r="G2574" s="37"/>
      <c r="H2574" s="37"/>
      <c r="I2574" s="37"/>
      <c r="J2574" s="38"/>
      <c r="O2574" s="38"/>
    </row>
    <row r="2575" spans="2:15" s="39" customFormat="1">
      <c r="B2575" s="37"/>
      <c r="C2575" s="37"/>
      <c r="D2575" s="37"/>
      <c r="E2575" s="37"/>
      <c r="F2575" s="37"/>
      <c r="G2575" s="37"/>
      <c r="H2575" s="37"/>
      <c r="I2575" s="37"/>
      <c r="J2575" s="38"/>
      <c r="O2575" s="38"/>
    </row>
    <row r="2576" spans="2:15" s="39" customFormat="1">
      <c r="B2576" s="37"/>
      <c r="C2576" s="37"/>
      <c r="D2576" s="37"/>
      <c r="E2576" s="37"/>
      <c r="F2576" s="37"/>
      <c r="G2576" s="37"/>
      <c r="H2576" s="37"/>
      <c r="I2576" s="37"/>
      <c r="J2576" s="38"/>
      <c r="O2576" s="38"/>
    </row>
    <row r="2577" spans="2:15" s="39" customFormat="1">
      <c r="B2577" s="37"/>
      <c r="C2577" s="37"/>
      <c r="D2577" s="37"/>
      <c r="E2577" s="37"/>
      <c r="F2577" s="37"/>
      <c r="G2577" s="37"/>
      <c r="H2577" s="37"/>
      <c r="I2577" s="37"/>
      <c r="J2577" s="38"/>
      <c r="O2577" s="38"/>
    </row>
    <row r="2578" spans="2:15" s="39" customFormat="1">
      <c r="B2578" s="37"/>
      <c r="C2578" s="37"/>
      <c r="D2578" s="37"/>
      <c r="E2578" s="37"/>
      <c r="F2578" s="37"/>
      <c r="G2578" s="37"/>
      <c r="H2578" s="37"/>
      <c r="I2578" s="37"/>
      <c r="J2578" s="38"/>
      <c r="O2578" s="38"/>
    </row>
    <row r="2579" spans="2:15" s="39" customFormat="1">
      <c r="B2579" s="37"/>
      <c r="C2579" s="37"/>
      <c r="D2579" s="37"/>
      <c r="E2579" s="37"/>
      <c r="F2579" s="37"/>
      <c r="G2579" s="37"/>
      <c r="H2579" s="37"/>
      <c r="I2579" s="37"/>
      <c r="J2579" s="38"/>
      <c r="O2579" s="38"/>
    </row>
    <row r="2580" spans="2:15" s="39" customFormat="1">
      <c r="B2580" s="37"/>
      <c r="C2580" s="37"/>
      <c r="D2580" s="37"/>
      <c r="E2580" s="37"/>
      <c r="F2580" s="37"/>
      <c r="G2580" s="37"/>
      <c r="H2580" s="37"/>
      <c r="I2580" s="37"/>
      <c r="J2580" s="38"/>
      <c r="O2580" s="38"/>
    </row>
    <row r="2581" spans="2:15" s="39" customFormat="1">
      <c r="B2581" s="37"/>
      <c r="C2581" s="37"/>
      <c r="D2581" s="37"/>
      <c r="E2581" s="37"/>
      <c r="F2581" s="37"/>
      <c r="G2581" s="37"/>
      <c r="H2581" s="37"/>
      <c r="I2581" s="37"/>
      <c r="J2581" s="38"/>
      <c r="O2581" s="38"/>
    </row>
    <row r="2582" spans="2:15" s="39" customFormat="1">
      <c r="B2582" s="37"/>
      <c r="C2582" s="37"/>
      <c r="D2582" s="37"/>
      <c r="E2582" s="37"/>
      <c r="F2582" s="37"/>
      <c r="G2582" s="37"/>
      <c r="H2582" s="37"/>
      <c r="I2582" s="37"/>
      <c r="J2582" s="38"/>
      <c r="O2582" s="38"/>
    </row>
    <row r="2583" spans="2:15" s="39" customFormat="1">
      <c r="B2583" s="37"/>
      <c r="C2583" s="37"/>
      <c r="D2583" s="37"/>
      <c r="E2583" s="37"/>
      <c r="F2583" s="37"/>
      <c r="G2583" s="37"/>
      <c r="H2583" s="37"/>
      <c r="I2583" s="37"/>
      <c r="J2583" s="38"/>
      <c r="O2583" s="38"/>
    </row>
    <row r="2584" spans="2:15" s="39" customFormat="1">
      <c r="B2584" s="37"/>
      <c r="C2584" s="37"/>
      <c r="D2584" s="37"/>
      <c r="E2584" s="37"/>
      <c r="F2584" s="37"/>
      <c r="G2584" s="37"/>
      <c r="H2584" s="37"/>
      <c r="I2584" s="37"/>
      <c r="J2584" s="38"/>
      <c r="O2584" s="38"/>
    </row>
    <row r="2585" spans="2:15" s="39" customFormat="1">
      <c r="B2585" s="37"/>
      <c r="C2585" s="37"/>
      <c r="D2585" s="37"/>
      <c r="E2585" s="37"/>
      <c r="F2585" s="37"/>
      <c r="G2585" s="37"/>
      <c r="H2585" s="37"/>
      <c r="I2585" s="37"/>
      <c r="J2585" s="38"/>
      <c r="O2585" s="38"/>
    </row>
    <row r="2586" spans="2:15" s="39" customFormat="1">
      <c r="B2586" s="37"/>
      <c r="C2586" s="37"/>
      <c r="D2586" s="37"/>
      <c r="E2586" s="37"/>
      <c r="F2586" s="37"/>
      <c r="G2586" s="37"/>
      <c r="H2586" s="37"/>
      <c r="I2586" s="37"/>
      <c r="J2586" s="38"/>
      <c r="O2586" s="38"/>
    </row>
    <row r="2587" spans="2:15" s="39" customFormat="1">
      <c r="B2587" s="37"/>
      <c r="C2587" s="37"/>
      <c r="D2587" s="37"/>
      <c r="E2587" s="37"/>
      <c r="F2587" s="37"/>
      <c r="G2587" s="37"/>
      <c r="H2587" s="37"/>
      <c r="I2587" s="37"/>
      <c r="J2587" s="38"/>
      <c r="O2587" s="38"/>
    </row>
    <row r="2588" spans="2:15" s="39" customFormat="1">
      <c r="B2588" s="37"/>
      <c r="C2588" s="37"/>
      <c r="D2588" s="37"/>
      <c r="E2588" s="37"/>
      <c r="F2588" s="37"/>
      <c r="G2588" s="37"/>
      <c r="H2588" s="37"/>
      <c r="I2588" s="37"/>
      <c r="J2588" s="38"/>
      <c r="O2588" s="38"/>
    </row>
    <row r="2589" spans="2:15" s="39" customFormat="1">
      <c r="B2589" s="37"/>
      <c r="C2589" s="37"/>
      <c r="D2589" s="37"/>
      <c r="E2589" s="37"/>
      <c r="F2589" s="37"/>
      <c r="G2589" s="37"/>
      <c r="H2589" s="37"/>
      <c r="I2589" s="37"/>
      <c r="J2589" s="38"/>
      <c r="O2589" s="38"/>
    </row>
    <row r="2590" spans="2:15" s="39" customFormat="1">
      <c r="B2590" s="37"/>
      <c r="C2590" s="37"/>
      <c r="D2590" s="37"/>
      <c r="E2590" s="37"/>
      <c r="F2590" s="37"/>
      <c r="G2590" s="37"/>
      <c r="H2590" s="37"/>
      <c r="I2590" s="37"/>
      <c r="J2590" s="38"/>
      <c r="O2590" s="38"/>
    </row>
    <row r="2591" spans="2:15" s="39" customFormat="1">
      <c r="B2591" s="37"/>
      <c r="C2591" s="37"/>
      <c r="D2591" s="37"/>
      <c r="E2591" s="37"/>
      <c r="F2591" s="37"/>
      <c r="G2591" s="37"/>
      <c r="H2591" s="37"/>
      <c r="I2591" s="37"/>
      <c r="J2591" s="38"/>
      <c r="O2591" s="38"/>
    </row>
    <row r="2592" spans="2:15" s="39" customFormat="1">
      <c r="B2592" s="37"/>
      <c r="C2592" s="37"/>
      <c r="D2592" s="37"/>
      <c r="E2592" s="37"/>
      <c r="F2592" s="37"/>
      <c r="G2592" s="37"/>
      <c r="H2592" s="37"/>
      <c r="I2592" s="37"/>
      <c r="J2592" s="38"/>
      <c r="O2592" s="38"/>
    </row>
    <row r="2593" spans="2:15" s="39" customFormat="1">
      <c r="B2593" s="37"/>
      <c r="C2593" s="37"/>
      <c r="D2593" s="37"/>
      <c r="E2593" s="37"/>
      <c r="F2593" s="37"/>
      <c r="G2593" s="37"/>
      <c r="H2593" s="37"/>
      <c r="I2593" s="37"/>
      <c r="J2593" s="38"/>
      <c r="O2593" s="38"/>
    </row>
    <row r="2594" spans="2:15" s="39" customFormat="1">
      <c r="B2594" s="37"/>
      <c r="C2594" s="37"/>
      <c r="D2594" s="37"/>
      <c r="E2594" s="37"/>
      <c r="F2594" s="37"/>
      <c r="G2594" s="37"/>
      <c r="H2594" s="37"/>
      <c r="I2594" s="37"/>
      <c r="J2594" s="38"/>
      <c r="O2594" s="38"/>
    </row>
    <row r="2595" spans="2:15" s="39" customFormat="1">
      <c r="B2595" s="37"/>
      <c r="C2595" s="37"/>
      <c r="D2595" s="37"/>
      <c r="E2595" s="37"/>
      <c r="F2595" s="37"/>
      <c r="G2595" s="37"/>
      <c r="H2595" s="37"/>
      <c r="I2595" s="37"/>
      <c r="J2595" s="38"/>
      <c r="O2595" s="38"/>
    </row>
    <row r="2596" spans="2:15" s="39" customFormat="1">
      <c r="B2596" s="37"/>
      <c r="C2596" s="37"/>
      <c r="D2596" s="37"/>
      <c r="E2596" s="37"/>
      <c r="F2596" s="37"/>
      <c r="G2596" s="37"/>
      <c r="H2596" s="37"/>
      <c r="I2596" s="37"/>
      <c r="J2596" s="38"/>
      <c r="O2596" s="38"/>
    </row>
    <row r="2597" spans="2:15" s="39" customFormat="1">
      <c r="B2597" s="37"/>
      <c r="C2597" s="37"/>
      <c r="D2597" s="37"/>
      <c r="E2597" s="37"/>
      <c r="F2597" s="37"/>
      <c r="G2597" s="37"/>
      <c r="H2597" s="37"/>
      <c r="I2597" s="37"/>
      <c r="J2597" s="38"/>
      <c r="O2597" s="38"/>
    </row>
    <row r="2598" spans="2:15" s="39" customFormat="1">
      <c r="B2598" s="37"/>
      <c r="C2598" s="37"/>
      <c r="D2598" s="37"/>
      <c r="E2598" s="37"/>
      <c r="F2598" s="37"/>
      <c r="G2598" s="37"/>
      <c r="H2598" s="37"/>
      <c r="I2598" s="37"/>
      <c r="J2598" s="38"/>
      <c r="O2598" s="38"/>
    </row>
    <row r="2599" spans="2:15" s="39" customFormat="1">
      <c r="B2599" s="37"/>
      <c r="C2599" s="37"/>
      <c r="D2599" s="37"/>
      <c r="E2599" s="37"/>
      <c r="F2599" s="37"/>
      <c r="G2599" s="37"/>
      <c r="H2599" s="37"/>
      <c r="I2599" s="37"/>
      <c r="J2599" s="38"/>
      <c r="O2599" s="38"/>
    </row>
    <row r="2600" spans="2:15" s="39" customFormat="1">
      <c r="B2600" s="37"/>
      <c r="C2600" s="37"/>
      <c r="D2600" s="37"/>
      <c r="E2600" s="37"/>
      <c r="F2600" s="37"/>
      <c r="G2600" s="37"/>
      <c r="H2600" s="37"/>
      <c r="I2600" s="37"/>
      <c r="J2600" s="38"/>
      <c r="O2600" s="38"/>
    </row>
    <row r="2601" spans="2:15" s="39" customFormat="1">
      <c r="B2601" s="37"/>
      <c r="C2601" s="37"/>
      <c r="D2601" s="37"/>
      <c r="E2601" s="37"/>
      <c r="F2601" s="37"/>
      <c r="G2601" s="37"/>
      <c r="H2601" s="37"/>
      <c r="I2601" s="37"/>
      <c r="J2601" s="38"/>
      <c r="O2601" s="38"/>
    </row>
    <row r="2602" spans="2:15" s="39" customFormat="1">
      <c r="B2602" s="37"/>
      <c r="C2602" s="37"/>
      <c r="D2602" s="37"/>
      <c r="E2602" s="37"/>
      <c r="F2602" s="37"/>
      <c r="G2602" s="37"/>
      <c r="H2602" s="37"/>
      <c r="I2602" s="37"/>
      <c r="J2602" s="38"/>
      <c r="O2602" s="38"/>
    </row>
    <row r="2603" spans="2:15" s="39" customFormat="1">
      <c r="B2603" s="37"/>
      <c r="C2603" s="37"/>
      <c r="D2603" s="37"/>
      <c r="E2603" s="37"/>
      <c r="F2603" s="37"/>
      <c r="G2603" s="37"/>
      <c r="H2603" s="37"/>
      <c r="I2603" s="37"/>
      <c r="J2603" s="38"/>
      <c r="O2603" s="38"/>
    </row>
    <row r="2604" spans="2:15" s="39" customFormat="1">
      <c r="B2604" s="37"/>
      <c r="C2604" s="37"/>
      <c r="D2604" s="37"/>
      <c r="E2604" s="37"/>
      <c r="F2604" s="37"/>
      <c r="G2604" s="37"/>
      <c r="H2604" s="37"/>
      <c r="I2604" s="37"/>
      <c r="J2604" s="38"/>
      <c r="O2604" s="38"/>
    </row>
    <row r="2605" spans="2:15" s="39" customFormat="1">
      <c r="B2605" s="37"/>
      <c r="C2605" s="37"/>
      <c r="D2605" s="37"/>
      <c r="E2605" s="37"/>
      <c r="F2605" s="37"/>
      <c r="G2605" s="37"/>
      <c r="H2605" s="37"/>
      <c r="I2605" s="37"/>
      <c r="J2605" s="38"/>
      <c r="O2605" s="38"/>
    </row>
    <row r="2606" spans="2:15" s="39" customFormat="1">
      <c r="B2606" s="37"/>
      <c r="C2606" s="37"/>
      <c r="D2606" s="37"/>
      <c r="E2606" s="37"/>
      <c r="F2606" s="37"/>
      <c r="G2606" s="37"/>
      <c r="H2606" s="37"/>
      <c r="I2606" s="37"/>
      <c r="J2606" s="38"/>
      <c r="O2606" s="38"/>
    </row>
    <row r="2607" spans="2:15" s="39" customFormat="1">
      <c r="B2607" s="37"/>
      <c r="C2607" s="37"/>
      <c r="D2607" s="37"/>
      <c r="E2607" s="37"/>
      <c r="F2607" s="37"/>
      <c r="G2607" s="37"/>
      <c r="H2607" s="37"/>
      <c r="I2607" s="37"/>
      <c r="J2607" s="38"/>
      <c r="O2607" s="38"/>
    </row>
    <row r="2608" spans="2:15" s="39" customFormat="1">
      <c r="B2608" s="37"/>
      <c r="C2608" s="37"/>
      <c r="D2608" s="37"/>
      <c r="E2608" s="37"/>
      <c r="F2608" s="37"/>
      <c r="G2608" s="37"/>
      <c r="H2608" s="37"/>
      <c r="I2608" s="37"/>
      <c r="J2608" s="38"/>
      <c r="O2608" s="38"/>
    </row>
    <row r="2609" spans="2:15" s="39" customFormat="1">
      <c r="B2609" s="37"/>
      <c r="C2609" s="37"/>
      <c r="D2609" s="37"/>
      <c r="E2609" s="37"/>
      <c r="F2609" s="37"/>
      <c r="G2609" s="37"/>
      <c r="H2609" s="37"/>
      <c r="I2609" s="37"/>
      <c r="J2609" s="38"/>
      <c r="O2609" s="38"/>
    </row>
    <row r="2610" spans="2:15" s="39" customFormat="1">
      <c r="B2610" s="37"/>
      <c r="C2610" s="37"/>
      <c r="D2610" s="37"/>
      <c r="E2610" s="37"/>
      <c r="F2610" s="37"/>
      <c r="G2610" s="37"/>
      <c r="H2610" s="37"/>
      <c r="I2610" s="37"/>
      <c r="J2610" s="38"/>
      <c r="O2610" s="38"/>
    </row>
    <row r="2611" spans="2:15" s="39" customFormat="1">
      <c r="B2611" s="37"/>
      <c r="C2611" s="37"/>
      <c r="D2611" s="37"/>
      <c r="E2611" s="37"/>
      <c r="F2611" s="37"/>
      <c r="G2611" s="37"/>
      <c r="H2611" s="37"/>
      <c r="I2611" s="37"/>
      <c r="J2611" s="38"/>
      <c r="O2611" s="38"/>
    </row>
    <row r="2612" spans="2:15" s="39" customFormat="1">
      <c r="B2612" s="37"/>
      <c r="C2612" s="37"/>
      <c r="D2612" s="37"/>
      <c r="E2612" s="37"/>
      <c r="F2612" s="37"/>
      <c r="G2612" s="37"/>
      <c r="H2612" s="37"/>
      <c r="I2612" s="37"/>
      <c r="J2612" s="38"/>
      <c r="O2612" s="38"/>
    </row>
    <row r="2613" spans="2:15" s="39" customFormat="1">
      <c r="B2613" s="37"/>
      <c r="C2613" s="37"/>
      <c r="D2613" s="37"/>
      <c r="E2613" s="37"/>
      <c r="F2613" s="37"/>
      <c r="G2613" s="37"/>
      <c r="H2613" s="37"/>
      <c r="I2613" s="37"/>
      <c r="J2613" s="38"/>
      <c r="O2613" s="38"/>
    </row>
    <row r="2614" spans="2:15" s="39" customFormat="1">
      <c r="B2614" s="37"/>
      <c r="C2614" s="37"/>
      <c r="D2614" s="37"/>
      <c r="E2614" s="37"/>
      <c r="F2614" s="37"/>
      <c r="G2614" s="37"/>
      <c r="H2614" s="37"/>
      <c r="I2614" s="37"/>
      <c r="J2614" s="38"/>
      <c r="O2614" s="38"/>
    </row>
    <row r="2615" spans="2:15" s="39" customFormat="1">
      <c r="B2615" s="37"/>
      <c r="C2615" s="37"/>
      <c r="D2615" s="37"/>
      <c r="E2615" s="37"/>
      <c r="F2615" s="37"/>
      <c r="G2615" s="37"/>
      <c r="H2615" s="37"/>
      <c r="I2615" s="37"/>
      <c r="J2615" s="38"/>
      <c r="O2615" s="38"/>
    </row>
    <row r="2616" spans="2:15" s="39" customFormat="1">
      <c r="B2616" s="37"/>
      <c r="C2616" s="37"/>
      <c r="D2616" s="37"/>
      <c r="E2616" s="37"/>
      <c r="F2616" s="37"/>
      <c r="G2616" s="37"/>
      <c r="H2616" s="37"/>
      <c r="I2616" s="37"/>
      <c r="J2616" s="38"/>
      <c r="O2616" s="38"/>
    </row>
    <row r="2617" spans="2:15" s="39" customFormat="1">
      <c r="B2617" s="37"/>
      <c r="C2617" s="37"/>
      <c r="D2617" s="37"/>
      <c r="E2617" s="37"/>
      <c r="F2617" s="37"/>
      <c r="G2617" s="37"/>
      <c r="H2617" s="37"/>
      <c r="I2617" s="37"/>
      <c r="J2617" s="38"/>
      <c r="O2617" s="38"/>
    </row>
    <row r="2618" spans="2:15" s="39" customFormat="1">
      <c r="B2618" s="37"/>
      <c r="C2618" s="37"/>
      <c r="D2618" s="37"/>
      <c r="E2618" s="37"/>
      <c r="F2618" s="37"/>
      <c r="G2618" s="37"/>
      <c r="H2618" s="37"/>
      <c r="I2618" s="37"/>
      <c r="J2618" s="38"/>
      <c r="O2618" s="38"/>
    </row>
    <row r="2619" spans="2:15" s="39" customFormat="1">
      <c r="B2619" s="37"/>
      <c r="C2619" s="37"/>
      <c r="D2619" s="37"/>
      <c r="E2619" s="37"/>
      <c r="F2619" s="37"/>
      <c r="G2619" s="37"/>
      <c r="H2619" s="37"/>
      <c r="I2619" s="37"/>
      <c r="J2619" s="38"/>
      <c r="O2619" s="38"/>
    </row>
    <row r="2620" spans="2:15" s="39" customFormat="1">
      <c r="B2620" s="37"/>
      <c r="C2620" s="37"/>
      <c r="D2620" s="37"/>
      <c r="E2620" s="37"/>
      <c r="F2620" s="37"/>
      <c r="G2620" s="37"/>
      <c r="H2620" s="37"/>
      <c r="I2620" s="37"/>
      <c r="J2620" s="38"/>
      <c r="O2620" s="38"/>
    </row>
    <row r="2621" spans="2:15" s="39" customFormat="1">
      <c r="B2621" s="37"/>
      <c r="C2621" s="37"/>
      <c r="D2621" s="37"/>
      <c r="E2621" s="37"/>
      <c r="F2621" s="37"/>
      <c r="G2621" s="37"/>
      <c r="H2621" s="37"/>
      <c r="I2621" s="37"/>
      <c r="J2621" s="38"/>
      <c r="O2621" s="38"/>
    </row>
    <row r="2622" spans="2:15" s="39" customFormat="1">
      <c r="B2622" s="37"/>
      <c r="C2622" s="37"/>
      <c r="D2622" s="37"/>
      <c r="E2622" s="37"/>
      <c r="F2622" s="37"/>
      <c r="G2622" s="37"/>
      <c r="H2622" s="37"/>
      <c r="I2622" s="37"/>
      <c r="J2622" s="38"/>
      <c r="O2622" s="38"/>
    </row>
    <row r="2623" spans="2:15" s="39" customFormat="1">
      <c r="B2623" s="37"/>
      <c r="C2623" s="37"/>
      <c r="D2623" s="37"/>
      <c r="E2623" s="37"/>
      <c r="F2623" s="37"/>
      <c r="G2623" s="37"/>
      <c r="H2623" s="37"/>
      <c r="I2623" s="37"/>
      <c r="J2623" s="38"/>
      <c r="O2623" s="38"/>
    </row>
    <row r="2624" spans="2:15" s="39" customFormat="1">
      <c r="B2624" s="37"/>
      <c r="C2624" s="37"/>
      <c r="D2624" s="37"/>
      <c r="E2624" s="37"/>
      <c r="F2624" s="37"/>
      <c r="G2624" s="37"/>
      <c r="H2624" s="37"/>
      <c r="I2624" s="37"/>
      <c r="J2624" s="38"/>
      <c r="O2624" s="38"/>
    </row>
    <row r="2625" spans="2:15" s="39" customFormat="1">
      <c r="B2625" s="37"/>
      <c r="C2625" s="37"/>
      <c r="D2625" s="37"/>
      <c r="E2625" s="37"/>
      <c r="F2625" s="37"/>
      <c r="G2625" s="37"/>
      <c r="H2625" s="37"/>
      <c r="I2625" s="37"/>
      <c r="J2625" s="38"/>
      <c r="O2625" s="38"/>
    </row>
    <row r="2626" spans="2:15" s="39" customFormat="1">
      <c r="B2626" s="37"/>
      <c r="C2626" s="37"/>
      <c r="D2626" s="37"/>
      <c r="E2626" s="37"/>
      <c r="F2626" s="37"/>
      <c r="G2626" s="37"/>
      <c r="H2626" s="37"/>
      <c r="I2626" s="37"/>
      <c r="J2626" s="38"/>
      <c r="O2626" s="38"/>
    </row>
    <row r="2627" spans="2:15" s="39" customFormat="1">
      <c r="B2627" s="37"/>
      <c r="C2627" s="37"/>
      <c r="D2627" s="37"/>
      <c r="E2627" s="37"/>
      <c r="F2627" s="37"/>
      <c r="G2627" s="37"/>
      <c r="H2627" s="37"/>
      <c r="I2627" s="37"/>
      <c r="J2627" s="38"/>
      <c r="O2627" s="38"/>
    </row>
    <row r="2628" spans="2:15" s="39" customFormat="1">
      <c r="B2628" s="37"/>
      <c r="C2628" s="37"/>
      <c r="D2628" s="37"/>
      <c r="E2628" s="37"/>
      <c r="F2628" s="37"/>
      <c r="G2628" s="37"/>
      <c r="H2628" s="37"/>
      <c r="I2628" s="37"/>
      <c r="J2628" s="38"/>
      <c r="O2628" s="38"/>
    </row>
    <row r="2629" spans="2:15" s="39" customFormat="1">
      <c r="B2629" s="37"/>
      <c r="C2629" s="37"/>
      <c r="D2629" s="37"/>
      <c r="E2629" s="37"/>
      <c r="F2629" s="37"/>
      <c r="G2629" s="37"/>
      <c r="H2629" s="37"/>
      <c r="I2629" s="37"/>
      <c r="J2629" s="38"/>
      <c r="O2629" s="38"/>
    </row>
    <row r="2630" spans="2:15" s="39" customFormat="1">
      <c r="B2630" s="37"/>
      <c r="C2630" s="37"/>
      <c r="D2630" s="37"/>
      <c r="E2630" s="37"/>
      <c r="F2630" s="37"/>
      <c r="G2630" s="37"/>
      <c r="H2630" s="37"/>
      <c r="I2630" s="37"/>
      <c r="J2630" s="38"/>
      <c r="O2630" s="38"/>
    </row>
    <row r="2631" spans="2:15" s="39" customFormat="1">
      <c r="B2631" s="37"/>
      <c r="C2631" s="37"/>
      <c r="D2631" s="37"/>
      <c r="E2631" s="37"/>
      <c r="F2631" s="37"/>
      <c r="G2631" s="37"/>
      <c r="H2631" s="37"/>
      <c r="I2631" s="37"/>
      <c r="J2631" s="38"/>
      <c r="O2631" s="38"/>
    </row>
    <row r="2632" spans="2:15" s="39" customFormat="1">
      <c r="B2632" s="37"/>
      <c r="C2632" s="37"/>
      <c r="D2632" s="37"/>
      <c r="E2632" s="37"/>
      <c r="F2632" s="37"/>
      <c r="G2632" s="37"/>
      <c r="H2632" s="37"/>
      <c r="I2632" s="37"/>
      <c r="J2632" s="38"/>
      <c r="O2632" s="38"/>
    </row>
    <row r="2633" spans="2:15" s="39" customFormat="1">
      <c r="B2633" s="37"/>
      <c r="C2633" s="37"/>
      <c r="D2633" s="37"/>
      <c r="E2633" s="37"/>
      <c r="F2633" s="37"/>
      <c r="G2633" s="37"/>
      <c r="H2633" s="37"/>
      <c r="I2633" s="37"/>
      <c r="J2633" s="38"/>
      <c r="O2633" s="38"/>
    </row>
    <row r="2634" spans="2:15" s="39" customFormat="1">
      <c r="B2634" s="37"/>
      <c r="C2634" s="37"/>
      <c r="D2634" s="37"/>
      <c r="E2634" s="37"/>
      <c r="F2634" s="37"/>
      <c r="G2634" s="37"/>
      <c r="H2634" s="37"/>
      <c r="I2634" s="37"/>
      <c r="J2634" s="38"/>
      <c r="O2634" s="38"/>
    </row>
    <row r="2635" spans="2:15" s="39" customFormat="1">
      <c r="B2635" s="37"/>
      <c r="C2635" s="37"/>
      <c r="D2635" s="37"/>
      <c r="E2635" s="37"/>
      <c r="F2635" s="37"/>
      <c r="G2635" s="37"/>
      <c r="H2635" s="37"/>
      <c r="I2635" s="37"/>
      <c r="J2635" s="38"/>
      <c r="O2635" s="38"/>
    </row>
    <row r="2636" spans="2:15" s="39" customFormat="1">
      <c r="B2636" s="37"/>
      <c r="C2636" s="37"/>
      <c r="D2636" s="37"/>
      <c r="E2636" s="37"/>
      <c r="F2636" s="37"/>
      <c r="G2636" s="37"/>
      <c r="H2636" s="37"/>
      <c r="I2636" s="37"/>
      <c r="J2636" s="38"/>
      <c r="O2636" s="38"/>
    </row>
    <row r="2637" spans="2:15" s="39" customFormat="1">
      <c r="B2637" s="37"/>
      <c r="C2637" s="37"/>
      <c r="D2637" s="37"/>
      <c r="E2637" s="37"/>
      <c r="F2637" s="37"/>
      <c r="G2637" s="37"/>
      <c r="H2637" s="37"/>
      <c r="I2637" s="37"/>
      <c r="J2637" s="38"/>
      <c r="O2637" s="38"/>
    </row>
    <row r="2638" spans="2:15" s="39" customFormat="1">
      <c r="B2638" s="37"/>
      <c r="C2638" s="37"/>
      <c r="D2638" s="37"/>
      <c r="E2638" s="37"/>
      <c r="F2638" s="37"/>
      <c r="G2638" s="37"/>
      <c r="H2638" s="37"/>
      <c r="I2638" s="37"/>
      <c r="J2638" s="38"/>
      <c r="O2638" s="38"/>
    </row>
    <row r="2639" spans="2:15" s="39" customFormat="1">
      <c r="B2639" s="37"/>
      <c r="C2639" s="37"/>
      <c r="D2639" s="37"/>
      <c r="E2639" s="37"/>
      <c r="F2639" s="37"/>
      <c r="G2639" s="37"/>
      <c r="H2639" s="37"/>
      <c r="I2639" s="37"/>
      <c r="J2639" s="38"/>
      <c r="O2639" s="38"/>
    </row>
    <row r="2640" spans="2:15" s="39" customFormat="1">
      <c r="B2640" s="37"/>
      <c r="C2640" s="37"/>
      <c r="D2640" s="37"/>
      <c r="E2640" s="37"/>
      <c r="F2640" s="37"/>
      <c r="G2640" s="37"/>
      <c r="H2640" s="37"/>
      <c r="I2640" s="37"/>
      <c r="J2640" s="38"/>
      <c r="O2640" s="38"/>
    </row>
    <row r="2641" spans="2:15" s="39" customFormat="1">
      <c r="B2641" s="37"/>
      <c r="C2641" s="37"/>
      <c r="D2641" s="37"/>
      <c r="E2641" s="37"/>
      <c r="F2641" s="37"/>
      <c r="G2641" s="37"/>
      <c r="H2641" s="37"/>
      <c r="I2641" s="37"/>
      <c r="J2641" s="38"/>
      <c r="O2641" s="38"/>
    </row>
    <row r="2642" spans="2:15" s="39" customFormat="1">
      <c r="B2642" s="37"/>
      <c r="C2642" s="37"/>
      <c r="D2642" s="37"/>
      <c r="E2642" s="37"/>
      <c r="F2642" s="37"/>
      <c r="G2642" s="37"/>
      <c r="H2642" s="37"/>
      <c r="I2642" s="37"/>
      <c r="J2642" s="38"/>
      <c r="O2642" s="38"/>
    </row>
    <row r="2643" spans="2:15" s="39" customFormat="1">
      <c r="B2643" s="37"/>
      <c r="C2643" s="37"/>
      <c r="D2643" s="37"/>
      <c r="E2643" s="37"/>
      <c r="F2643" s="37"/>
      <c r="G2643" s="37"/>
      <c r="H2643" s="37"/>
      <c r="I2643" s="37"/>
      <c r="J2643" s="38"/>
      <c r="O2643" s="38"/>
    </row>
    <row r="2644" spans="2:15" s="39" customFormat="1">
      <c r="B2644" s="37"/>
      <c r="C2644" s="37"/>
      <c r="D2644" s="37"/>
      <c r="E2644" s="37"/>
      <c r="F2644" s="37"/>
      <c r="G2644" s="37"/>
      <c r="H2644" s="37"/>
      <c r="I2644" s="37"/>
      <c r="J2644" s="38"/>
      <c r="O2644" s="38"/>
    </row>
    <row r="2645" spans="2:15" s="39" customFormat="1">
      <c r="B2645" s="37"/>
      <c r="C2645" s="37"/>
      <c r="D2645" s="37"/>
      <c r="E2645" s="37"/>
      <c r="F2645" s="37"/>
      <c r="G2645" s="37"/>
      <c r="H2645" s="37"/>
      <c r="I2645" s="37"/>
      <c r="J2645" s="38"/>
      <c r="O2645" s="38"/>
    </row>
    <row r="2646" spans="2:15" s="39" customFormat="1">
      <c r="B2646" s="37"/>
      <c r="C2646" s="37"/>
      <c r="D2646" s="37"/>
      <c r="E2646" s="37"/>
      <c r="F2646" s="37"/>
      <c r="G2646" s="37"/>
      <c r="H2646" s="37"/>
      <c r="I2646" s="37"/>
      <c r="J2646" s="38"/>
      <c r="O2646" s="38"/>
    </row>
    <row r="2647" spans="2:15" s="39" customFormat="1">
      <c r="B2647" s="37"/>
      <c r="C2647" s="37"/>
      <c r="D2647" s="37"/>
      <c r="E2647" s="37"/>
      <c r="F2647" s="37"/>
      <c r="G2647" s="37"/>
      <c r="H2647" s="37"/>
      <c r="I2647" s="37"/>
      <c r="J2647" s="38"/>
      <c r="O2647" s="38"/>
    </row>
    <row r="2648" spans="2:15" s="39" customFormat="1">
      <c r="B2648" s="37"/>
      <c r="C2648" s="37"/>
      <c r="D2648" s="37"/>
      <c r="E2648" s="37"/>
      <c r="F2648" s="37"/>
      <c r="G2648" s="37"/>
      <c r="H2648" s="37"/>
      <c r="I2648" s="37"/>
      <c r="J2648" s="38"/>
      <c r="O2648" s="38"/>
    </row>
    <row r="2649" spans="2:15" s="39" customFormat="1">
      <c r="B2649" s="37"/>
      <c r="C2649" s="37"/>
      <c r="D2649" s="37"/>
      <c r="E2649" s="37"/>
      <c r="F2649" s="37"/>
      <c r="G2649" s="37"/>
      <c r="H2649" s="37"/>
      <c r="I2649" s="37"/>
      <c r="J2649" s="38"/>
      <c r="O2649" s="38"/>
    </row>
    <row r="2650" spans="2:15" s="39" customFormat="1">
      <c r="B2650" s="37"/>
      <c r="C2650" s="37"/>
      <c r="D2650" s="37"/>
      <c r="E2650" s="37"/>
      <c r="F2650" s="37"/>
      <c r="G2650" s="37"/>
      <c r="H2650" s="37"/>
      <c r="I2650" s="37"/>
      <c r="J2650" s="38"/>
      <c r="O2650" s="38"/>
    </row>
    <row r="2651" spans="2:15" s="39" customFormat="1">
      <c r="B2651" s="37"/>
      <c r="C2651" s="37"/>
      <c r="D2651" s="37"/>
      <c r="E2651" s="37"/>
      <c r="F2651" s="37"/>
      <c r="G2651" s="37"/>
      <c r="H2651" s="37"/>
      <c r="I2651" s="37"/>
      <c r="J2651" s="38"/>
      <c r="O2651" s="38"/>
    </row>
    <row r="2652" spans="2:15" s="39" customFormat="1">
      <c r="B2652" s="37"/>
      <c r="C2652" s="37"/>
      <c r="D2652" s="37"/>
      <c r="E2652" s="37"/>
      <c r="F2652" s="37"/>
      <c r="G2652" s="37"/>
      <c r="H2652" s="37"/>
      <c r="I2652" s="37"/>
      <c r="J2652" s="38"/>
      <c r="O2652" s="38"/>
    </row>
    <row r="2653" spans="2:15" s="39" customFormat="1">
      <c r="B2653" s="37"/>
      <c r="C2653" s="37"/>
      <c r="D2653" s="37"/>
      <c r="E2653" s="37"/>
      <c r="F2653" s="37"/>
      <c r="G2653" s="37"/>
      <c r="H2653" s="37"/>
      <c r="I2653" s="37"/>
      <c r="J2653" s="38"/>
      <c r="O2653" s="38"/>
    </row>
    <row r="2654" spans="2:15" s="39" customFormat="1">
      <c r="B2654" s="37"/>
      <c r="C2654" s="37"/>
      <c r="D2654" s="37"/>
      <c r="E2654" s="37"/>
      <c r="F2654" s="37"/>
      <c r="G2654" s="37"/>
      <c r="H2654" s="37"/>
      <c r="I2654" s="37"/>
      <c r="J2654" s="38"/>
      <c r="O2654" s="38"/>
    </row>
    <row r="2655" spans="2:15" s="39" customFormat="1">
      <c r="B2655" s="37"/>
      <c r="C2655" s="37"/>
      <c r="D2655" s="37"/>
      <c r="E2655" s="37"/>
      <c r="F2655" s="37"/>
      <c r="G2655" s="37"/>
      <c r="H2655" s="37"/>
      <c r="I2655" s="37"/>
      <c r="J2655" s="38"/>
      <c r="O2655" s="38"/>
    </row>
    <row r="2656" spans="2:15" s="39" customFormat="1">
      <c r="B2656" s="37"/>
      <c r="C2656" s="37"/>
      <c r="D2656" s="37"/>
      <c r="E2656" s="37"/>
      <c r="F2656" s="37"/>
      <c r="G2656" s="37"/>
      <c r="H2656" s="37"/>
      <c r="I2656" s="37"/>
      <c r="J2656" s="38"/>
      <c r="O2656" s="38"/>
    </row>
    <row r="2657" spans="2:15" s="39" customFormat="1">
      <c r="B2657" s="37"/>
      <c r="C2657" s="37"/>
      <c r="D2657" s="37"/>
      <c r="E2657" s="37"/>
      <c r="F2657" s="37"/>
      <c r="G2657" s="37"/>
      <c r="H2657" s="37"/>
      <c r="I2657" s="37"/>
      <c r="J2657" s="38"/>
      <c r="O2657" s="38"/>
    </row>
    <row r="2658" spans="2:15" s="39" customFormat="1">
      <c r="B2658" s="37"/>
      <c r="C2658" s="37"/>
      <c r="D2658" s="37"/>
      <c r="E2658" s="37"/>
      <c r="F2658" s="37"/>
      <c r="G2658" s="37"/>
      <c r="H2658" s="37"/>
      <c r="I2658" s="37"/>
      <c r="J2658" s="38"/>
      <c r="O2658" s="38"/>
    </row>
    <row r="2659" spans="2:15" s="39" customFormat="1">
      <c r="B2659" s="37"/>
      <c r="C2659" s="37"/>
      <c r="D2659" s="37"/>
      <c r="E2659" s="37"/>
      <c r="F2659" s="37"/>
      <c r="G2659" s="37"/>
      <c r="H2659" s="37"/>
      <c r="I2659" s="37"/>
      <c r="J2659" s="38"/>
      <c r="O2659" s="38"/>
    </row>
    <row r="2660" spans="2:15" s="39" customFormat="1">
      <c r="B2660" s="37"/>
      <c r="C2660" s="37"/>
      <c r="D2660" s="37"/>
      <c r="E2660" s="37"/>
      <c r="F2660" s="37"/>
      <c r="G2660" s="37"/>
      <c r="H2660" s="37"/>
      <c r="I2660" s="37"/>
      <c r="J2660" s="38"/>
      <c r="O2660" s="38"/>
    </row>
    <row r="2661" spans="2:15" s="39" customFormat="1">
      <c r="B2661" s="37"/>
      <c r="C2661" s="37"/>
      <c r="D2661" s="37"/>
      <c r="E2661" s="37"/>
      <c r="F2661" s="37"/>
      <c r="G2661" s="37"/>
      <c r="H2661" s="37"/>
      <c r="I2661" s="37"/>
      <c r="J2661" s="38"/>
      <c r="O2661" s="38"/>
    </row>
    <row r="2662" spans="2:15" s="39" customFormat="1">
      <c r="B2662" s="37"/>
      <c r="C2662" s="37"/>
      <c r="D2662" s="37"/>
      <c r="E2662" s="37"/>
      <c r="F2662" s="37"/>
      <c r="G2662" s="37"/>
      <c r="H2662" s="37"/>
      <c r="I2662" s="37"/>
      <c r="J2662" s="38"/>
      <c r="O2662" s="38"/>
    </row>
    <row r="2663" spans="2:15" s="39" customFormat="1">
      <c r="B2663" s="37"/>
      <c r="C2663" s="37"/>
      <c r="D2663" s="37"/>
      <c r="E2663" s="37"/>
      <c r="F2663" s="37"/>
      <c r="G2663" s="37"/>
      <c r="H2663" s="37"/>
      <c r="I2663" s="37"/>
      <c r="J2663" s="38"/>
      <c r="O2663" s="38"/>
    </row>
    <row r="2664" spans="2:15" s="39" customFormat="1">
      <c r="B2664" s="37"/>
      <c r="C2664" s="37"/>
      <c r="D2664" s="37"/>
      <c r="E2664" s="37"/>
      <c r="F2664" s="37"/>
      <c r="G2664" s="37"/>
      <c r="H2664" s="37"/>
      <c r="I2664" s="37"/>
      <c r="J2664" s="38"/>
      <c r="O2664" s="38"/>
    </row>
    <row r="2665" spans="2:15" s="39" customFormat="1">
      <c r="B2665" s="37"/>
      <c r="C2665" s="37"/>
      <c r="D2665" s="37"/>
      <c r="E2665" s="37"/>
      <c r="F2665" s="37"/>
      <c r="G2665" s="37"/>
      <c r="H2665" s="37"/>
      <c r="I2665" s="37"/>
      <c r="J2665" s="38"/>
      <c r="O2665" s="38"/>
    </row>
    <row r="2666" spans="2:15" s="39" customFormat="1">
      <c r="B2666" s="37"/>
      <c r="C2666" s="37"/>
      <c r="D2666" s="37"/>
      <c r="E2666" s="37"/>
      <c r="F2666" s="37"/>
      <c r="G2666" s="37"/>
      <c r="H2666" s="37"/>
      <c r="I2666" s="37"/>
      <c r="J2666" s="38"/>
      <c r="O2666" s="38"/>
    </row>
    <row r="2667" spans="2:15" s="39" customFormat="1">
      <c r="B2667" s="37"/>
      <c r="C2667" s="37"/>
      <c r="D2667" s="37"/>
      <c r="E2667" s="37"/>
      <c r="F2667" s="37"/>
      <c r="G2667" s="37"/>
      <c r="H2667" s="37"/>
      <c r="I2667" s="37"/>
      <c r="J2667" s="38"/>
      <c r="O2667" s="38"/>
    </row>
    <row r="2668" spans="2:15" s="39" customFormat="1">
      <c r="B2668" s="37"/>
      <c r="C2668" s="37"/>
      <c r="D2668" s="37"/>
      <c r="E2668" s="37"/>
      <c r="F2668" s="37"/>
      <c r="G2668" s="37"/>
      <c r="H2668" s="37"/>
      <c r="I2668" s="37"/>
      <c r="J2668" s="38"/>
      <c r="O2668" s="38"/>
    </row>
    <row r="2669" spans="2:15" s="39" customFormat="1">
      <c r="B2669" s="37"/>
      <c r="C2669" s="37"/>
      <c r="D2669" s="37"/>
      <c r="E2669" s="37"/>
      <c r="F2669" s="37"/>
      <c r="G2669" s="37"/>
      <c r="H2669" s="37"/>
      <c r="I2669" s="37"/>
      <c r="J2669" s="38"/>
      <c r="O2669" s="38"/>
    </row>
    <row r="2670" spans="2:15" s="39" customFormat="1">
      <c r="B2670" s="37"/>
      <c r="C2670" s="37"/>
      <c r="D2670" s="37"/>
      <c r="E2670" s="37"/>
      <c r="F2670" s="37"/>
      <c r="G2670" s="37"/>
      <c r="H2670" s="37"/>
      <c r="I2670" s="37"/>
      <c r="J2670" s="38"/>
      <c r="O2670" s="38"/>
    </row>
    <row r="2671" spans="2:15" s="39" customFormat="1">
      <c r="B2671" s="37"/>
      <c r="C2671" s="37"/>
      <c r="D2671" s="37"/>
      <c r="E2671" s="37"/>
      <c r="F2671" s="37"/>
      <c r="G2671" s="37"/>
      <c r="H2671" s="37"/>
      <c r="I2671" s="37"/>
      <c r="J2671" s="38"/>
      <c r="O2671" s="38"/>
    </row>
    <row r="2672" spans="2:15" s="39" customFormat="1">
      <c r="B2672" s="37"/>
      <c r="C2672" s="37"/>
      <c r="D2672" s="37"/>
      <c r="E2672" s="37"/>
      <c r="F2672" s="37"/>
      <c r="G2672" s="37"/>
      <c r="H2672" s="37"/>
      <c r="I2672" s="37"/>
      <c r="J2672" s="38"/>
      <c r="O2672" s="38"/>
    </row>
    <row r="2673" spans="2:15" s="39" customFormat="1">
      <c r="B2673" s="37"/>
      <c r="C2673" s="37"/>
      <c r="D2673" s="37"/>
      <c r="E2673" s="37"/>
      <c r="F2673" s="37"/>
      <c r="G2673" s="37"/>
      <c r="H2673" s="37"/>
      <c r="I2673" s="37"/>
      <c r="J2673" s="38"/>
      <c r="O2673" s="38"/>
    </row>
    <row r="2674" spans="2:15" s="39" customFormat="1">
      <c r="B2674" s="37"/>
      <c r="C2674" s="37"/>
      <c r="D2674" s="37"/>
      <c r="E2674" s="37"/>
      <c r="F2674" s="37"/>
      <c r="G2674" s="37"/>
      <c r="H2674" s="37"/>
      <c r="I2674" s="37"/>
      <c r="J2674" s="38"/>
      <c r="O2674" s="38"/>
    </row>
    <row r="2675" spans="2:15" s="39" customFormat="1">
      <c r="B2675" s="37"/>
      <c r="C2675" s="37"/>
      <c r="D2675" s="37"/>
      <c r="E2675" s="37"/>
      <c r="F2675" s="37"/>
      <c r="G2675" s="37"/>
      <c r="H2675" s="37"/>
      <c r="I2675" s="37"/>
      <c r="J2675" s="38"/>
      <c r="O2675" s="38"/>
    </row>
    <row r="2676" spans="2:15" s="39" customFormat="1">
      <c r="B2676" s="37"/>
      <c r="C2676" s="37"/>
      <c r="D2676" s="37"/>
      <c r="E2676" s="37"/>
      <c r="F2676" s="37"/>
      <c r="G2676" s="37"/>
      <c r="H2676" s="37"/>
      <c r="I2676" s="37"/>
      <c r="J2676" s="38"/>
      <c r="O2676" s="38"/>
    </row>
    <row r="2677" spans="2:15" s="39" customFormat="1">
      <c r="B2677" s="37"/>
      <c r="C2677" s="37"/>
      <c r="D2677" s="37"/>
      <c r="E2677" s="37"/>
      <c r="F2677" s="37"/>
      <c r="G2677" s="37"/>
      <c r="H2677" s="37"/>
      <c r="I2677" s="37"/>
      <c r="J2677" s="38"/>
      <c r="O2677" s="38"/>
    </row>
    <row r="2678" spans="2:15" s="39" customFormat="1">
      <c r="B2678" s="37"/>
      <c r="C2678" s="37"/>
      <c r="D2678" s="37"/>
      <c r="E2678" s="37"/>
      <c r="F2678" s="37"/>
      <c r="G2678" s="37"/>
      <c r="H2678" s="37"/>
      <c r="I2678" s="37"/>
      <c r="J2678" s="38"/>
      <c r="O2678" s="38"/>
    </row>
    <row r="2679" spans="2:15" s="39" customFormat="1">
      <c r="B2679" s="37"/>
      <c r="C2679" s="37"/>
      <c r="D2679" s="37"/>
      <c r="E2679" s="37"/>
      <c r="F2679" s="37"/>
      <c r="G2679" s="37"/>
      <c r="H2679" s="37"/>
      <c r="I2679" s="37"/>
      <c r="J2679" s="38"/>
      <c r="O2679" s="38"/>
    </row>
    <row r="2680" spans="2:15" s="39" customFormat="1">
      <c r="B2680" s="37"/>
      <c r="C2680" s="37"/>
      <c r="D2680" s="37"/>
      <c r="E2680" s="37"/>
      <c r="F2680" s="37"/>
      <c r="G2680" s="37"/>
      <c r="H2680" s="37"/>
      <c r="I2680" s="37"/>
      <c r="J2680" s="38"/>
      <c r="O2680" s="38"/>
    </row>
    <row r="2681" spans="2:15" s="39" customFormat="1">
      <c r="B2681" s="37"/>
      <c r="C2681" s="37"/>
      <c r="D2681" s="37"/>
      <c r="E2681" s="37"/>
      <c r="F2681" s="37"/>
      <c r="G2681" s="37"/>
      <c r="H2681" s="37"/>
      <c r="I2681" s="37"/>
      <c r="J2681" s="38"/>
      <c r="O2681" s="38"/>
    </row>
    <row r="2682" spans="2:15" s="39" customFormat="1">
      <c r="B2682" s="37"/>
      <c r="C2682" s="37"/>
      <c r="D2682" s="37"/>
      <c r="E2682" s="37"/>
      <c r="F2682" s="37"/>
      <c r="G2682" s="37"/>
      <c r="H2682" s="37"/>
      <c r="I2682" s="37"/>
      <c r="J2682" s="38"/>
      <c r="O2682" s="38"/>
    </row>
    <row r="2683" spans="2:15" s="39" customFormat="1">
      <c r="B2683" s="37"/>
      <c r="C2683" s="37"/>
      <c r="D2683" s="37"/>
      <c r="E2683" s="37"/>
      <c r="F2683" s="37"/>
      <c r="G2683" s="37"/>
      <c r="H2683" s="37"/>
      <c r="I2683" s="37"/>
      <c r="J2683" s="38"/>
      <c r="O2683" s="38"/>
    </row>
    <row r="2684" spans="2:15" s="39" customFormat="1">
      <c r="B2684" s="37"/>
      <c r="C2684" s="37"/>
      <c r="D2684" s="37"/>
      <c r="E2684" s="37"/>
      <c r="F2684" s="37"/>
      <c r="G2684" s="37"/>
      <c r="H2684" s="37"/>
      <c r="I2684" s="37"/>
      <c r="J2684" s="38"/>
      <c r="O2684" s="38"/>
    </row>
    <row r="2685" spans="2:15" s="39" customFormat="1">
      <c r="B2685" s="37"/>
      <c r="C2685" s="37"/>
      <c r="D2685" s="37"/>
      <c r="E2685" s="37"/>
      <c r="F2685" s="37"/>
      <c r="G2685" s="37"/>
      <c r="H2685" s="37"/>
      <c r="I2685" s="37"/>
      <c r="J2685" s="38"/>
      <c r="O2685" s="38"/>
    </row>
    <row r="2686" spans="2:15" s="39" customFormat="1">
      <c r="B2686" s="37"/>
      <c r="C2686" s="37"/>
      <c r="D2686" s="37"/>
      <c r="E2686" s="37"/>
      <c r="F2686" s="37"/>
      <c r="G2686" s="37"/>
      <c r="H2686" s="37"/>
      <c r="I2686" s="37"/>
      <c r="J2686" s="38"/>
      <c r="O2686" s="38"/>
    </row>
    <row r="2687" spans="2:15" s="39" customFormat="1">
      <c r="B2687" s="37"/>
      <c r="C2687" s="37"/>
      <c r="D2687" s="37"/>
      <c r="E2687" s="37"/>
      <c r="F2687" s="37"/>
      <c r="G2687" s="37"/>
      <c r="H2687" s="37"/>
      <c r="I2687" s="37"/>
      <c r="J2687" s="38"/>
      <c r="O2687" s="38"/>
    </row>
    <row r="2688" spans="2:15" s="39" customFormat="1">
      <c r="B2688" s="37"/>
      <c r="C2688" s="37"/>
      <c r="D2688" s="37"/>
      <c r="E2688" s="37"/>
      <c r="F2688" s="37"/>
      <c r="G2688" s="37"/>
      <c r="H2688" s="37"/>
      <c r="I2688" s="37"/>
      <c r="J2688" s="38"/>
      <c r="O2688" s="38"/>
    </row>
    <row r="2689" spans="2:15" s="39" customFormat="1">
      <c r="B2689" s="37"/>
      <c r="C2689" s="37"/>
      <c r="D2689" s="37"/>
      <c r="E2689" s="37"/>
      <c r="F2689" s="37"/>
      <c r="G2689" s="37"/>
      <c r="H2689" s="37"/>
      <c r="I2689" s="37"/>
      <c r="J2689" s="38"/>
      <c r="O2689" s="38"/>
    </row>
    <row r="2690" spans="2:15" s="39" customFormat="1">
      <c r="B2690" s="37"/>
      <c r="C2690" s="37"/>
      <c r="D2690" s="37"/>
      <c r="E2690" s="37"/>
      <c r="F2690" s="37"/>
      <c r="G2690" s="37"/>
      <c r="H2690" s="37"/>
      <c r="I2690" s="37"/>
      <c r="J2690" s="38"/>
      <c r="O2690" s="38"/>
    </row>
    <row r="2691" spans="2:15" s="39" customFormat="1">
      <c r="B2691" s="37"/>
      <c r="C2691" s="37"/>
      <c r="D2691" s="37"/>
      <c r="E2691" s="37"/>
      <c r="F2691" s="37"/>
      <c r="G2691" s="37"/>
      <c r="H2691" s="37"/>
      <c r="I2691" s="37"/>
      <c r="J2691" s="38"/>
      <c r="O2691" s="38"/>
    </row>
    <row r="2692" spans="2:15" s="39" customFormat="1">
      <c r="B2692" s="37"/>
      <c r="C2692" s="37"/>
      <c r="D2692" s="37"/>
      <c r="E2692" s="37"/>
      <c r="F2692" s="37"/>
      <c r="G2692" s="37"/>
      <c r="H2692" s="37"/>
      <c r="I2692" s="37"/>
      <c r="J2692" s="38"/>
      <c r="O2692" s="38"/>
    </row>
    <row r="2693" spans="2:15" s="39" customFormat="1">
      <c r="B2693" s="37"/>
      <c r="C2693" s="37"/>
      <c r="D2693" s="37"/>
      <c r="E2693" s="37"/>
      <c r="F2693" s="37"/>
      <c r="G2693" s="37"/>
      <c r="H2693" s="37"/>
      <c r="I2693" s="37"/>
      <c r="J2693" s="38"/>
      <c r="O2693" s="38"/>
    </row>
    <row r="2694" spans="2:15" s="39" customFormat="1">
      <c r="B2694" s="37"/>
      <c r="C2694" s="37"/>
      <c r="D2694" s="37"/>
      <c r="E2694" s="37"/>
      <c r="F2694" s="37"/>
      <c r="G2694" s="37"/>
      <c r="H2694" s="37"/>
      <c r="I2694" s="37"/>
      <c r="J2694" s="38"/>
      <c r="O2694" s="38"/>
    </row>
    <row r="2695" spans="2:15" s="39" customFormat="1">
      <c r="B2695" s="37"/>
      <c r="C2695" s="37"/>
      <c r="D2695" s="37"/>
      <c r="E2695" s="37"/>
      <c r="F2695" s="37"/>
      <c r="G2695" s="37"/>
      <c r="H2695" s="37"/>
      <c r="I2695" s="37"/>
      <c r="J2695" s="38"/>
      <c r="O2695" s="38"/>
    </row>
    <row r="2696" spans="2:15" s="39" customFormat="1">
      <c r="B2696" s="37"/>
      <c r="C2696" s="37"/>
      <c r="D2696" s="37"/>
      <c r="E2696" s="37"/>
      <c r="F2696" s="37"/>
      <c r="G2696" s="37"/>
      <c r="H2696" s="37"/>
      <c r="I2696" s="37"/>
      <c r="J2696" s="38"/>
      <c r="O2696" s="38"/>
    </row>
    <row r="2697" spans="2:15" s="39" customFormat="1">
      <c r="B2697" s="37"/>
      <c r="C2697" s="37"/>
      <c r="D2697" s="37"/>
      <c r="E2697" s="37"/>
      <c r="F2697" s="37"/>
      <c r="G2697" s="37"/>
      <c r="H2697" s="37"/>
      <c r="I2697" s="37"/>
      <c r="J2697" s="38"/>
      <c r="O2697" s="38"/>
    </row>
    <row r="2698" spans="2:15" s="39" customFormat="1">
      <c r="B2698" s="37"/>
      <c r="C2698" s="37"/>
      <c r="D2698" s="37"/>
      <c r="E2698" s="37"/>
      <c r="F2698" s="37"/>
      <c r="G2698" s="37"/>
      <c r="H2698" s="37"/>
      <c r="I2698" s="37"/>
      <c r="J2698" s="38"/>
      <c r="O2698" s="38"/>
    </row>
    <row r="2699" spans="2:15" s="39" customFormat="1">
      <c r="B2699" s="37"/>
      <c r="C2699" s="37"/>
      <c r="D2699" s="37"/>
      <c r="E2699" s="37"/>
      <c r="F2699" s="37"/>
      <c r="G2699" s="37"/>
      <c r="H2699" s="37"/>
      <c r="I2699" s="37"/>
      <c r="J2699" s="38"/>
      <c r="O2699" s="38"/>
    </row>
    <row r="2700" spans="2:15" s="39" customFormat="1">
      <c r="B2700" s="37"/>
      <c r="C2700" s="37"/>
      <c r="D2700" s="37"/>
      <c r="E2700" s="37"/>
      <c r="F2700" s="37"/>
      <c r="G2700" s="37"/>
      <c r="H2700" s="37"/>
      <c r="I2700" s="37"/>
      <c r="J2700" s="38"/>
      <c r="O2700" s="38"/>
    </row>
    <row r="2701" spans="2:15" s="39" customFormat="1">
      <c r="B2701" s="37"/>
      <c r="C2701" s="37"/>
      <c r="D2701" s="37"/>
      <c r="E2701" s="37"/>
      <c r="F2701" s="37"/>
      <c r="G2701" s="37"/>
      <c r="H2701" s="37"/>
      <c r="I2701" s="37"/>
      <c r="J2701" s="38"/>
      <c r="O2701" s="38"/>
    </row>
    <row r="2702" spans="2:15" s="39" customFormat="1">
      <c r="B2702" s="37"/>
      <c r="C2702" s="37"/>
      <c r="D2702" s="37"/>
      <c r="E2702" s="37"/>
      <c r="F2702" s="37"/>
      <c r="G2702" s="37"/>
      <c r="H2702" s="37"/>
      <c r="I2702" s="37"/>
      <c r="J2702" s="38"/>
      <c r="O2702" s="38"/>
    </row>
    <row r="2703" spans="2:15" s="39" customFormat="1">
      <c r="B2703" s="37"/>
      <c r="C2703" s="37"/>
      <c r="D2703" s="37"/>
      <c r="E2703" s="37"/>
      <c r="F2703" s="37"/>
      <c r="G2703" s="37"/>
      <c r="H2703" s="37"/>
      <c r="I2703" s="37"/>
      <c r="J2703" s="38"/>
      <c r="O2703" s="38"/>
    </row>
    <row r="2704" spans="2:15" s="39" customFormat="1">
      <c r="B2704" s="37"/>
      <c r="C2704" s="37"/>
      <c r="D2704" s="37"/>
      <c r="E2704" s="37"/>
      <c r="F2704" s="37"/>
      <c r="G2704" s="37"/>
      <c r="H2704" s="37"/>
      <c r="I2704" s="37"/>
      <c r="J2704" s="38"/>
      <c r="O2704" s="38"/>
    </row>
    <row r="2705" spans="2:15" s="39" customFormat="1">
      <c r="B2705" s="37"/>
      <c r="C2705" s="37"/>
      <c r="D2705" s="37"/>
      <c r="E2705" s="37"/>
      <c r="F2705" s="37"/>
      <c r="G2705" s="37"/>
      <c r="H2705" s="37"/>
      <c r="I2705" s="37"/>
      <c r="J2705" s="38"/>
      <c r="O2705" s="38"/>
    </row>
    <row r="2706" spans="2:15" s="39" customFormat="1">
      <c r="B2706" s="37"/>
      <c r="C2706" s="37"/>
      <c r="D2706" s="37"/>
      <c r="E2706" s="37"/>
      <c r="F2706" s="37"/>
      <c r="G2706" s="37"/>
      <c r="H2706" s="37"/>
      <c r="I2706" s="37"/>
      <c r="J2706" s="38"/>
      <c r="O2706" s="38"/>
    </row>
    <row r="2707" spans="2:15" s="39" customFormat="1">
      <c r="B2707" s="37"/>
      <c r="C2707" s="37"/>
      <c r="D2707" s="37"/>
      <c r="E2707" s="37"/>
      <c r="F2707" s="37"/>
      <c r="G2707" s="37"/>
      <c r="H2707" s="37"/>
      <c r="I2707" s="37"/>
      <c r="J2707" s="38"/>
      <c r="O2707" s="38"/>
    </row>
    <row r="2708" spans="2:15" s="39" customFormat="1">
      <c r="B2708" s="37"/>
      <c r="C2708" s="37"/>
      <c r="D2708" s="37"/>
      <c r="E2708" s="37"/>
      <c r="F2708" s="37"/>
      <c r="G2708" s="37"/>
      <c r="H2708" s="37"/>
      <c r="I2708" s="37"/>
      <c r="J2708" s="38"/>
      <c r="O2708" s="38"/>
    </row>
    <row r="2709" spans="2:15" s="39" customFormat="1">
      <c r="B2709" s="37"/>
      <c r="C2709" s="37"/>
      <c r="D2709" s="37"/>
      <c r="E2709" s="37"/>
      <c r="F2709" s="37"/>
      <c r="G2709" s="37"/>
      <c r="H2709" s="37"/>
      <c r="I2709" s="37"/>
      <c r="J2709" s="38"/>
      <c r="O2709" s="38"/>
    </row>
    <row r="2710" spans="2:15" s="39" customFormat="1">
      <c r="B2710" s="37"/>
      <c r="C2710" s="37"/>
      <c r="D2710" s="37"/>
      <c r="E2710" s="37"/>
      <c r="F2710" s="37"/>
      <c r="G2710" s="37"/>
      <c r="H2710" s="37"/>
      <c r="I2710" s="37"/>
      <c r="J2710" s="38"/>
      <c r="O2710" s="38"/>
    </row>
    <row r="2711" spans="2:15" s="39" customFormat="1">
      <c r="B2711" s="37"/>
      <c r="C2711" s="37"/>
      <c r="D2711" s="37"/>
      <c r="E2711" s="37"/>
      <c r="F2711" s="37"/>
      <c r="G2711" s="37"/>
      <c r="H2711" s="37"/>
      <c r="I2711" s="37"/>
      <c r="J2711" s="38"/>
      <c r="O2711" s="38"/>
    </row>
    <row r="2712" spans="2:15" s="39" customFormat="1">
      <c r="B2712" s="37"/>
      <c r="C2712" s="37"/>
      <c r="D2712" s="37"/>
      <c r="E2712" s="37"/>
      <c r="F2712" s="37"/>
      <c r="G2712" s="37"/>
      <c r="H2712" s="37"/>
      <c r="I2712" s="37"/>
      <c r="J2712" s="38"/>
      <c r="O2712" s="38"/>
    </row>
    <row r="2713" spans="2:15" s="39" customFormat="1">
      <c r="B2713" s="37"/>
      <c r="C2713" s="37"/>
      <c r="D2713" s="37"/>
      <c r="E2713" s="37"/>
      <c r="F2713" s="37"/>
      <c r="G2713" s="37"/>
      <c r="H2713" s="37"/>
      <c r="I2713" s="37"/>
      <c r="J2713" s="38"/>
      <c r="O2713" s="38"/>
    </row>
    <row r="2714" spans="2:15" s="39" customFormat="1">
      <c r="B2714" s="37"/>
      <c r="C2714" s="37"/>
      <c r="D2714" s="37"/>
      <c r="E2714" s="37"/>
      <c r="F2714" s="37"/>
      <c r="G2714" s="37"/>
      <c r="H2714" s="37"/>
      <c r="I2714" s="37"/>
      <c r="J2714" s="38"/>
      <c r="O2714" s="38"/>
    </row>
    <row r="2715" spans="2:15" s="39" customFormat="1">
      <c r="B2715" s="37"/>
      <c r="C2715" s="37"/>
      <c r="D2715" s="37"/>
      <c r="E2715" s="37"/>
      <c r="F2715" s="37"/>
      <c r="G2715" s="37"/>
      <c r="H2715" s="37"/>
      <c r="I2715" s="37"/>
      <c r="J2715" s="38"/>
      <c r="O2715" s="38"/>
    </row>
    <row r="2716" spans="2:15" s="39" customFormat="1">
      <c r="B2716" s="37"/>
      <c r="C2716" s="37"/>
      <c r="D2716" s="37"/>
      <c r="E2716" s="37"/>
      <c r="F2716" s="37"/>
      <c r="G2716" s="37"/>
      <c r="H2716" s="37"/>
      <c r="I2716" s="37"/>
      <c r="J2716" s="38"/>
      <c r="O2716" s="38"/>
    </row>
    <row r="2717" spans="2:15" s="39" customFormat="1">
      <c r="B2717" s="37"/>
      <c r="C2717" s="37"/>
      <c r="D2717" s="37"/>
      <c r="E2717" s="37"/>
      <c r="F2717" s="37"/>
      <c r="G2717" s="37"/>
      <c r="H2717" s="37"/>
      <c r="I2717" s="37"/>
      <c r="J2717" s="38"/>
      <c r="O2717" s="38"/>
    </row>
    <row r="2718" spans="2:15" s="39" customFormat="1">
      <c r="B2718" s="37"/>
      <c r="C2718" s="37"/>
      <c r="D2718" s="37"/>
      <c r="E2718" s="37"/>
      <c r="F2718" s="37"/>
      <c r="G2718" s="37"/>
      <c r="H2718" s="37"/>
      <c r="I2718" s="37"/>
      <c r="J2718" s="38"/>
      <c r="O2718" s="38"/>
    </row>
    <row r="2719" spans="2:15" s="39" customFormat="1">
      <c r="B2719" s="37"/>
      <c r="C2719" s="37"/>
      <c r="D2719" s="37"/>
      <c r="E2719" s="37"/>
      <c r="F2719" s="37"/>
      <c r="G2719" s="37"/>
      <c r="H2719" s="37"/>
      <c r="I2719" s="37"/>
      <c r="J2719" s="38"/>
      <c r="O2719" s="38"/>
    </row>
    <row r="2720" spans="2:15" s="39" customFormat="1">
      <c r="B2720" s="37"/>
      <c r="C2720" s="37"/>
      <c r="D2720" s="37"/>
      <c r="E2720" s="37"/>
      <c r="F2720" s="37"/>
      <c r="G2720" s="37"/>
      <c r="H2720" s="37"/>
      <c r="I2720" s="37"/>
      <c r="J2720" s="38"/>
      <c r="O2720" s="38"/>
    </row>
    <row r="2721" spans="2:15" s="39" customFormat="1">
      <c r="B2721" s="37"/>
      <c r="C2721" s="37"/>
      <c r="D2721" s="37"/>
      <c r="E2721" s="37"/>
      <c r="F2721" s="37"/>
      <c r="G2721" s="37"/>
      <c r="H2721" s="37"/>
      <c r="I2721" s="37"/>
      <c r="J2721" s="38"/>
      <c r="O2721" s="38"/>
    </row>
    <row r="2722" spans="2:15" s="39" customFormat="1">
      <c r="B2722" s="37"/>
      <c r="C2722" s="37"/>
      <c r="D2722" s="37"/>
      <c r="E2722" s="37"/>
      <c r="F2722" s="37"/>
      <c r="G2722" s="37"/>
      <c r="H2722" s="37"/>
      <c r="I2722" s="37"/>
      <c r="J2722" s="38"/>
      <c r="O2722" s="38"/>
    </row>
    <row r="2723" spans="2:15" s="39" customFormat="1">
      <c r="B2723" s="37"/>
      <c r="C2723" s="37"/>
      <c r="D2723" s="37"/>
      <c r="E2723" s="37"/>
      <c r="F2723" s="37"/>
      <c r="G2723" s="37"/>
      <c r="H2723" s="37"/>
      <c r="I2723" s="37"/>
      <c r="J2723" s="38"/>
      <c r="O2723" s="38"/>
    </row>
    <row r="2724" spans="2:15" s="39" customFormat="1">
      <c r="B2724" s="37"/>
      <c r="C2724" s="37"/>
      <c r="D2724" s="37"/>
      <c r="E2724" s="37"/>
      <c r="F2724" s="37"/>
      <c r="G2724" s="37"/>
      <c r="H2724" s="37"/>
      <c r="I2724" s="37"/>
      <c r="J2724" s="38"/>
      <c r="O2724" s="38"/>
    </row>
    <row r="2725" spans="2:15" s="39" customFormat="1">
      <c r="B2725" s="37"/>
      <c r="C2725" s="37"/>
      <c r="D2725" s="37"/>
      <c r="E2725" s="37"/>
      <c r="F2725" s="37"/>
      <c r="G2725" s="37"/>
      <c r="H2725" s="37"/>
      <c r="I2725" s="37"/>
      <c r="J2725" s="38"/>
      <c r="O2725" s="38"/>
    </row>
    <row r="2726" spans="2:15" s="39" customFormat="1">
      <c r="B2726" s="37"/>
      <c r="C2726" s="37"/>
      <c r="D2726" s="37"/>
      <c r="E2726" s="37"/>
      <c r="F2726" s="37"/>
      <c r="G2726" s="37"/>
      <c r="H2726" s="37"/>
      <c r="I2726" s="37"/>
      <c r="J2726" s="38"/>
      <c r="O2726" s="38"/>
    </row>
    <row r="2727" spans="2:15" s="39" customFormat="1">
      <c r="B2727" s="37"/>
      <c r="C2727" s="37"/>
      <c r="D2727" s="37"/>
      <c r="E2727" s="37"/>
      <c r="F2727" s="37"/>
      <c r="G2727" s="37"/>
      <c r="H2727" s="37"/>
      <c r="I2727" s="37"/>
      <c r="J2727" s="38"/>
      <c r="O2727" s="38"/>
    </row>
    <row r="2728" spans="2:15" s="39" customFormat="1">
      <c r="B2728" s="37"/>
      <c r="C2728" s="37"/>
      <c r="D2728" s="37"/>
      <c r="E2728" s="37"/>
      <c r="F2728" s="37"/>
      <c r="G2728" s="37"/>
      <c r="H2728" s="37"/>
      <c r="I2728" s="37"/>
      <c r="J2728" s="38"/>
      <c r="O2728" s="38"/>
    </row>
    <row r="2729" spans="2:15" s="39" customFormat="1">
      <c r="B2729" s="37"/>
      <c r="C2729" s="37"/>
      <c r="D2729" s="37"/>
      <c r="E2729" s="37"/>
      <c r="F2729" s="37"/>
      <c r="G2729" s="37"/>
      <c r="H2729" s="37"/>
      <c r="I2729" s="37"/>
      <c r="J2729" s="38"/>
      <c r="O2729" s="38"/>
    </row>
    <row r="2730" spans="2:15" s="39" customFormat="1">
      <c r="B2730" s="37"/>
      <c r="C2730" s="37"/>
      <c r="D2730" s="37"/>
      <c r="E2730" s="37"/>
      <c r="F2730" s="37"/>
      <c r="G2730" s="37"/>
      <c r="H2730" s="37"/>
      <c r="I2730" s="37"/>
      <c r="J2730" s="38"/>
      <c r="O2730" s="38"/>
    </row>
    <row r="2731" spans="2:15" s="39" customFormat="1">
      <c r="B2731" s="37"/>
      <c r="C2731" s="37"/>
      <c r="D2731" s="37"/>
      <c r="E2731" s="37"/>
      <c r="F2731" s="37"/>
      <c r="G2731" s="37"/>
      <c r="H2731" s="37"/>
      <c r="I2731" s="37"/>
      <c r="J2731" s="38"/>
      <c r="O2731" s="38"/>
    </row>
    <row r="2732" spans="2:15" s="39" customFormat="1">
      <c r="B2732" s="37"/>
      <c r="C2732" s="37"/>
      <c r="D2732" s="37"/>
      <c r="E2732" s="37"/>
      <c r="F2732" s="37"/>
      <c r="G2732" s="37"/>
      <c r="H2732" s="37"/>
      <c r="I2732" s="37"/>
      <c r="J2732" s="38"/>
      <c r="O2732" s="38"/>
    </row>
    <row r="2733" spans="2:15" s="39" customFormat="1">
      <c r="B2733" s="37"/>
      <c r="C2733" s="37"/>
      <c r="D2733" s="37"/>
      <c r="E2733" s="37"/>
      <c r="F2733" s="37"/>
      <c r="G2733" s="37"/>
      <c r="H2733" s="37"/>
      <c r="I2733" s="37"/>
      <c r="J2733" s="38"/>
      <c r="O2733" s="38"/>
    </row>
    <row r="2734" spans="2:15" s="39" customFormat="1">
      <c r="B2734" s="37"/>
      <c r="C2734" s="37"/>
      <c r="D2734" s="37"/>
      <c r="E2734" s="37"/>
      <c r="F2734" s="37"/>
      <c r="G2734" s="37"/>
      <c r="H2734" s="37"/>
      <c r="I2734" s="37"/>
      <c r="J2734" s="38"/>
      <c r="O2734" s="38"/>
    </row>
    <row r="2735" spans="2:15" s="39" customFormat="1">
      <c r="B2735" s="37"/>
      <c r="C2735" s="37"/>
      <c r="D2735" s="37"/>
      <c r="E2735" s="37"/>
      <c r="F2735" s="37"/>
      <c r="G2735" s="37"/>
      <c r="H2735" s="37"/>
      <c r="I2735" s="37"/>
      <c r="J2735" s="38"/>
      <c r="O2735" s="38"/>
    </row>
    <row r="2736" spans="2:15" s="39" customFormat="1">
      <c r="B2736" s="37"/>
      <c r="C2736" s="37"/>
      <c r="D2736" s="37"/>
      <c r="E2736" s="37"/>
      <c r="F2736" s="37"/>
      <c r="G2736" s="37"/>
      <c r="H2736" s="37"/>
      <c r="I2736" s="37"/>
      <c r="J2736" s="38"/>
      <c r="O2736" s="38"/>
    </row>
    <row r="2737" spans="2:15" s="39" customFormat="1">
      <c r="B2737" s="37"/>
      <c r="C2737" s="37"/>
      <c r="D2737" s="37"/>
      <c r="E2737" s="37"/>
      <c r="F2737" s="37"/>
      <c r="G2737" s="37"/>
      <c r="H2737" s="37"/>
      <c r="I2737" s="37"/>
      <c r="J2737" s="38"/>
      <c r="O2737" s="38"/>
    </row>
    <row r="2738" spans="2:15" s="39" customFormat="1">
      <c r="B2738" s="37"/>
      <c r="C2738" s="37"/>
      <c r="D2738" s="37"/>
      <c r="E2738" s="37"/>
      <c r="F2738" s="37"/>
      <c r="G2738" s="37"/>
      <c r="H2738" s="37"/>
      <c r="I2738" s="37"/>
      <c r="J2738" s="38"/>
      <c r="O2738" s="38"/>
    </row>
    <row r="2739" spans="2:15" s="39" customFormat="1">
      <c r="B2739" s="37"/>
      <c r="C2739" s="37"/>
      <c r="D2739" s="37"/>
      <c r="E2739" s="37"/>
      <c r="F2739" s="37"/>
      <c r="G2739" s="37"/>
      <c r="H2739" s="37"/>
      <c r="I2739" s="37"/>
      <c r="J2739" s="38"/>
      <c r="O2739" s="38"/>
    </row>
    <row r="2740" spans="2:15" s="39" customFormat="1">
      <c r="B2740" s="37"/>
      <c r="C2740" s="37"/>
      <c r="D2740" s="37"/>
      <c r="E2740" s="37"/>
      <c r="F2740" s="37"/>
      <c r="G2740" s="37"/>
      <c r="H2740" s="37"/>
      <c r="I2740" s="37"/>
      <c r="J2740" s="38"/>
      <c r="O2740" s="38"/>
    </row>
    <row r="2741" spans="2:15" s="39" customFormat="1">
      <c r="B2741" s="37"/>
      <c r="C2741" s="37"/>
      <c r="D2741" s="37"/>
      <c r="E2741" s="37"/>
      <c r="F2741" s="37"/>
      <c r="G2741" s="37"/>
      <c r="H2741" s="37"/>
      <c r="I2741" s="37"/>
      <c r="J2741" s="38"/>
      <c r="O2741" s="38"/>
    </row>
    <row r="2742" spans="2:15" s="39" customFormat="1">
      <c r="B2742" s="37"/>
      <c r="C2742" s="37"/>
      <c r="D2742" s="37"/>
      <c r="E2742" s="37"/>
      <c r="F2742" s="37"/>
      <c r="G2742" s="37"/>
      <c r="H2742" s="37"/>
      <c r="I2742" s="37"/>
      <c r="J2742" s="38"/>
      <c r="O2742" s="38"/>
    </row>
    <row r="2743" spans="2:15" s="39" customFormat="1">
      <c r="B2743" s="37"/>
      <c r="C2743" s="37"/>
      <c r="D2743" s="37"/>
      <c r="E2743" s="37"/>
      <c r="F2743" s="37"/>
      <c r="G2743" s="37"/>
      <c r="H2743" s="37"/>
      <c r="I2743" s="37"/>
      <c r="J2743" s="38"/>
      <c r="O2743" s="38"/>
    </row>
    <row r="2744" spans="2:15" s="39" customFormat="1">
      <c r="B2744" s="37"/>
      <c r="C2744" s="37"/>
      <c r="D2744" s="37"/>
      <c r="E2744" s="37"/>
      <c r="F2744" s="37"/>
      <c r="G2744" s="37"/>
      <c r="H2744" s="37"/>
      <c r="I2744" s="37"/>
      <c r="J2744" s="38"/>
      <c r="O2744" s="38"/>
    </row>
    <row r="2745" spans="2:15" s="39" customFormat="1">
      <c r="B2745" s="37"/>
      <c r="C2745" s="37"/>
      <c r="D2745" s="37"/>
      <c r="E2745" s="37"/>
      <c r="F2745" s="37"/>
      <c r="G2745" s="37"/>
      <c r="H2745" s="37"/>
      <c r="I2745" s="37"/>
      <c r="J2745" s="38"/>
      <c r="O2745" s="38"/>
    </row>
    <row r="2746" spans="2:15" s="39" customFormat="1">
      <c r="B2746" s="37"/>
      <c r="C2746" s="37"/>
      <c r="D2746" s="37"/>
      <c r="E2746" s="37"/>
      <c r="F2746" s="37"/>
      <c r="G2746" s="37"/>
      <c r="H2746" s="37"/>
      <c r="I2746" s="37"/>
      <c r="J2746" s="38"/>
      <c r="O2746" s="38"/>
    </row>
    <row r="2747" spans="2:15" s="39" customFormat="1">
      <c r="B2747" s="37"/>
      <c r="C2747" s="37"/>
      <c r="D2747" s="37"/>
      <c r="E2747" s="37"/>
      <c r="F2747" s="37"/>
      <c r="G2747" s="37"/>
      <c r="H2747" s="37"/>
      <c r="I2747" s="37"/>
      <c r="J2747" s="38"/>
      <c r="O2747" s="38"/>
    </row>
    <row r="2748" spans="2:15" s="39" customFormat="1">
      <c r="B2748" s="37"/>
      <c r="C2748" s="37"/>
      <c r="D2748" s="37"/>
      <c r="E2748" s="37"/>
      <c r="F2748" s="37"/>
      <c r="G2748" s="37"/>
      <c r="H2748" s="37"/>
      <c r="I2748" s="37"/>
      <c r="J2748" s="38"/>
      <c r="O2748" s="38"/>
    </row>
    <row r="2749" spans="2:15" s="39" customFormat="1">
      <c r="B2749" s="37"/>
      <c r="C2749" s="37"/>
      <c r="D2749" s="37"/>
      <c r="E2749" s="37"/>
      <c r="F2749" s="37"/>
      <c r="G2749" s="37"/>
      <c r="H2749" s="37"/>
      <c r="I2749" s="37"/>
      <c r="J2749" s="38"/>
      <c r="O2749" s="38"/>
    </row>
    <row r="2750" spans="2:15" s="39" customFormat="1">
      <c r="B2750" s="37"/>
      <c r="C2750" s="37"/>
      <c r="D2750" s="37"/>
      <c r="E2750" s="37"/>
      <c r="F2750" s="37"/>
      <c r="G2750" s="37"/>
      <c r="H2750" s="37"/>
      <c r="I2750" s="37"/>
      <c r="J2750" s="38"/>
      <c r="O2750" s="38"/>
    </row>
    <row r="2751" spans="2:15" s="39" customFormat="1">
      <c r="B2751" s="37"/>
      <c r="C2751" s="37"/>
      <c r="D2751" s="37"/>
      <c r="E2751" s="37"/>
      <c r="F2751" s="37"/>
      <c r="G2751" s="37"/>
      <c r="H2751" s="37"/>
      <c r="I2751" s="37"/>
      <c r="J2751" s="38"/>
      <c r="O2751" s="38"/>
    </row>
    <row r="2752" spans="2:15" s="39" customFormat="1">
      <c r="B2752" s="37"/>
      <c r="C2752" s="37"/>
      <c r="D2752" s="37"/>
      <c r="E2752" s="37"/>
      <c r="F2752" s="37"/>
      <c r="G2752" s="37"/>
      <c r="H2752" s="37"/>
      <c r="I2752" s="37"/>
      <c r="J2752" s="38"/>
      <c r="O2752" s="38"/>
    </row>
    <row r="2753" spans="2:15" s="39" customFormat="1">
      <c r="B2753" s="37"/>
      <c r="C2753" s="37"/>
      <c r="D2753" s="37"/>
      <c r="E2753" s="37"/>
      <c r="F2753" s="37"/>
      <c r="G2753" s="37"/>
      <c r="H2753" s="37"/>
      <c r="I2753" s="37"/>
      <c r="J2753" s="38"/>
      <c r="O2753" s="38"/>
    </row>
    <row r="2754" spans="2:15" s="39" customFormat="1">
      <c r="B2754" s="37"/>
      <c r="C2754" s="37"/>
      <c r="D2754" s="37"/>
      <c r="E2754" s="37"/>
      <c r="F2754" s="37"/>
      <c r="G2754" s="37"/>
      <c r="H2754" s="37"/>
      <c r="I2754" s="37"/>
      <c r="J2754" s="38"/>
      <c r="O2754" s="38"/>
    </row>
    <row r="2755" spans="2:15" s="39" customFormat="1">
      <c r="B2755" s="37"/>
      <c r="C2755" s="37"/>
      <c r="D2755" s="37"/>
      <c r="E2755" s="37"/>
      <c r="F2755" s="37"/>
      <c r="G2755" s="37"/>
      <c r="H2755" s="37"/>
      <c r="I2755" s="37"/>
      <c r="J2755" s="38"/>
      <c r="O2755" s="38"/>
    </row>
    <row r="2756" spans="2:15" s="39" customFormat="1">
      <c r="B2756" s="37"/>
      <c r="C2756" s="37"/>
      <c r="D2756" s="37"/>
      <c r="E2756" s="37"/>
      <c r="F2756" s="37"/>
      <c r="G2756" s="37"/>
      <c r="H2756" s="37"/>
      <c r="I2756" s="37"/>
      <c r="J2756" s="38"/>
      <c r="O2756" s="38"/>
    </row>
    <row r="2757" spans="2:15" s="39" customFormat="1">
      <c r="B2757" s="37"/>
      <c r="C2757" s="37"/>
      <c r="D2757" s="37"/>
      <c r="E2757" s="37"/>
      <c r="F2757" s="37"/>
      <c r="G2757" s="37"/>
      <c r="H2757" s="37"/>
      <c r="I2757" s="37"/>
      <c r="J2757" s="38"/>
      <c r="O2757" s="38"/>
    </row>
    <row r="2758" spans="2:15" s="39" customFormat="1">
      <c r="B2758" s="37"/>
      <c r="C2758" s="37"/>
      <c r="D2758" s="37"/>
      <c r="E2758" s="37"/>
      <c r="F2758" s="37"/>
      <c r="G2758" s="37"/>
      <c r="H2758" s="37"/>
      <c r="I2758" s="37"/>
      <c r="J2758" s="38"/>
      <c r="O2758" s="38"/>
    </row>
    <row r="2759" spans="2:15" s="39" customFormat="1">
      <c r="B2759" s="37"/>
      <c r="C2759" s="37"/>
      <c r="D2759" s="37"/>
      <c r="E2759" s="37"/>
      <c r="F2759" s="37"/>
      <c r="G2759" s="37"/>
      <c r="H2759" s="37"/>
      <c r="I2759" s="37"/>
      <c r="J2759" s="38"/>
      <c r="O2759" s="38"/>
    </row>
    <row r="2760" spans="2:15" s="39" customFormat="1">
      <c r="B2760" s="37"/>
      <c r="C2760" s="37"/>
      <c r="D2760" s="37"/>
      <c r="E2760" s="37"/>
      <c r="F2760" s="37"/>
      <c r="G2760" s="37"/>
      <c r="H2760" s="37"/>
      <c r="I2760" s="37"/>
      <c r="J2760" s="38"/>
      <c r="O2760" s="38"/>
    </row>
    <row r="2761" spans="2:15" s="39" customFormat="1">
      <c r="B2761" s="37"/>
      <c r="C2761" s="37"/>
      <c r="D2761" s="37"/>
      <c r="E2761" s="37"/>
      <c r="F2761" s="37"/>
      <c r="G2761" s="37"/>
      <c r="H2761" s="37"/>
      <c r="I2761" s="37"/>
      <c r="J2761" s="38"/>
      <c r="O2761" s="38"/>
    </row>
    <row r="2762" spans="2:15" s="39" customFormat="1">
      <c r="B2762" s="37"/>
      <c r="C2762" s="37"/>
      <c r="D2762" s="37"/>
      <c r="E2762" s="37"/>
      <c r="F2762" s="37"/>
      <c r="G2762" s="37"/>
      <c r="H2762" s="37"/>
      <c r="I2762" s="37"/>
      <c r="J2762" s="38"/>
      <c r="O2762" s="38"/>
    </row>
    <row r="2763" spans="2:15" s="39" customFormat="1">
      <c r="B2763" s="37"/>
      <c r="C2763" s="37"/>
      <c r="D2763" s="37"/>
      <c r="E2763" s="37"/>
      <c r="F2763" s="37"/>
      <c r="G2763" s="37"/>
      <c r="H2763" s="37"/>
      <c r="I2763" s="37"/>
      <c r="J2763" s="38"/>
      <c r="O2763" s="38"/>
    </row>
    <row r="2764" spans="2:15" s="39" customFormat="1">
      <c r="B2764" s="37"/>
      <c r="C2764" s="37"/>
      <c r="D2764" s="37"/>
      <c r="E2764" s="37"/>
      <c r="F2764" s="37"/>
      <c r="G2764" s="37"/>
      <c r="H2764" s="37"/>
      <c r="I2764" s="37"/>
      <c r="J2764" s="38"/>
      <c r="O2764" s="38"/>
    </row>
    <row r="2765" spans="2:15" s="39" customFormat="1">
      <c r="B2765" s="37"/>
      <c r="C2765" s="37"/>
      <c r="D2765" s="37"/>
      <c r="E2765" s="37"/>
      <c r="F2765" s="37"/>
      <c r="G2765" s="37"/>
      <c r="H2765" s="37"/>
      <c r="I2765" s="37"/>
      <c r="J2765" s="38"/>
      <c r="O2765" s="38"/>
    </row>
    <row r="2766" spans="2:15" s="39" customFormat="1">
      <c r="B2766" s="37"/>
      <c r="C2766" s="37"/>
      <c r="D2766" s="37"/>
      <c r="E2766" s="37"/>
      <c r="F2766" s="37"/>
      <c r="G2766" s="37"/>
      <c r="H2766" s="37"/>
      <c r="I2766" s="37"/>
      <c r="J2766" s="38"/>
      <c r="O2766" s="38"/>
    </row>
    <row r="2767" spans="2:15" s="39" customFormat="1">
      <c r="B2767" s="37"/>
      <c r="C2767" s="37"/>
      <c r="D2767" s="37"/>
      <c r="E2767" s="37"/>
      <c r="F2767" s="37"/>
      <c r="G2767" s="37"/>
      <c r="H2767" s="37"/>
      <c r="I2767" s="37"/>
      <c r="J2767" s="38"/>
      <c r="O2767" s="38"/>
    </row>
    <row r="2768" spans="2:15" s="39" customFormat="1">
      <c r="B2768" s="37"/>
      <c r="C2768" s="37"/>
      <c r="D2768" s="37"/>
      <c r="E2768" s="37"/>
      <c r="F2768" s="37"/>
      <c r="G2768" s="37"/>
      <c r="H2768" s="37"/>
      <c r="I2768" s="37"/>
      <c r="J2768" s="38"/>
      <c r="O2768" s="38"/>
    </row>
    <row r="2769" spans="2:15" s="39" customFormat="1">
      <c r="B2769" s="37"/>
      <c r="C2769" s="37"/>
      <c r="D2769" s="37"/>
      <c r="E2769" s="37"/>
      <c r="F2769" s="37"/>
      <c r="G2769" s="37"/>
      <c r="H2769" s="37"/>
      <c r="I2769" s="37"/>
      <c r="J2769" s="38"/>
      <c r="O2769" s="38"/>
    </row>
    <row r="2770" spans="2:15" s="39" customFormat="1">
      <c r="B2770" s="37"/>
      <c r="C2770" s="37"/>
      <c r="D2770" s="37"/>
      <c r="E2770" s="37"/>
      <c r="F2770" s="37"/>
      <c r="G2770" s="37"/>
      <c r="H2770" s="37"/>
      <c r="I2770" s="37"/>
      <c r="J2770" s="38"/>
      <c r="O2770" s="38"/>
    </row>
    <row r="2771" spans="2:15" s="39" customFormat="1">
      <c r="B2771" s="37"/>
      <c r="C2771" s="37"/>
      <c r="D2771" s="37"/>
      <c r="E2771" s="37"/>
      <c r="F2771" s="37"/>
      <c r="G2771" s="37"/>
      <c r="H2771" s="37"/>
      <c r="I2771" s="37"/>
      <c r="J2771" s="38"/>
      <c r="O2771" s="38"/>
    </row>
    <row r="2772" spans="2:15" s="39" customFormat="1">
      <c r="B2772" s="37"/>
      <c r="C2772" s="37"/>
      <c r="D2772" s="37"/>
      <c r="E2772" s="37"/>
      <c r="F2772" s="37"/>
      <c r="G2772" s="37"/>
      <c r="H2772" s="37"/>
      <c r="I2772" s="37"/>
      <c r="J2772" s="38"/>
      <c r="O2772" s="38"/>
    </row>
    <row r="2773" spans="2:15" s="39" customFormat="1">
      <c r="B2773" s="37"/>
      <c r="C2773" s="37"/>
      <c r="D2773" s="37"/>
      <c r="E2773" s="37"/>
      <c r="F2773" s="37"/>
      <c r="G2773" s="37"/>
      <c r="H2773" s="37"/>
      <c r="I2773" s="37"/>
      <c r="J2773" s="38"/>
      <c r="O2773" s="38"/>
    </row>
    <row r="2774" spans="2:15" s="39" customFormat="1">
      <c r="B2774" s="37"/>
      <c r="C2774" s="37"/>
      <c r="D2774" s="37"/>
      <c r="E2774" s="37"/>
      <c r="F2774" s="37"/>
      <c r="G2774" s="37"/>
      <c r="H2774" s="37"/>
      <c r="I2774" s="37"/>
      <c r="J2774" s="38"/>
      <c r="O2774" s="38"/>
    </row>
    <row r="2775" spans="2:15" s="39" customFormat="1">
      <c r="B2775" s="37"/>
      <c r="C2775" s="37"/>
      <c r="D2775" s="37"/>
      <c r="E2775" s="37"/>
      <c r="F2775" s="37"/>
      <c r="G2775" s="37"/>
      <c r="H2775" s="37"/>
      <c r="I2775" s="37"/>
      <c r="J2775" s="38"/>
      <c r="O2775" s="38"/>
    </row>
    <row r="2776" spans="2:15" s="39" customFormat="1">
      <c r="B2776" s="37"/>
      <c r="C2776" s="37"/>
      <c r="D2776" s="37"/>
      <c r="E2776" s="37"/>
      <c r="F2776" s="37"/>
      <c r="G2776" s="37"/>
      <c r="H2776" s="37"/>
      <c r="I2776" s="37"/>
      <c r="J2776" s="38"/>
      <c r="O2776" s="38"/>
    </row>
    <row r="2777" spans="2:15" s="39" customFormat="1">
      <c r="B2777" s="37"/>
      <c r="C2777" s="37"/>
      <c r="D2777" s="37"/>
      <c r="E2777" s="37"/>
      <c r="F2777" s="37"/>
      <c r="G2777" s="37"/>
      <c r="H2777" s="37"/>
      <c r="I2777" s="37"/>
      <c r="J2777" s="38"/>
      <c r="O2777" s="38"/>
    </row>
    <row r="2778" spans="2:15" s="39" customFormat="1">
      <c r="B2778" s="37"/>
      <c r="C2778" s="37"/>
      <c r="D2778" s="37"/>
      <c r="E2778" s="37"/>
      <c r="F2778" s="37"/>
      <c r="G2778" s="37"/>
      <c r="H2778" s="37"/>
      <c r="I2778" s="37"/>
      <c r="J2778" s="38"/>
      <c r="O2778" s="38"/>
    </row>
    <row r="2779" spans="2:15" s="39" customFormat="1">
      <c r="B2779" s="37"/>
      <c r="C2779" s="37"/>
      <c r="D2779" s="37"/>
      <c r="E2779" s="37"/>
      <c r="F2779" s="37"/>
      <c r="G2779" s="37"/>
      <c r="H2779" s="37"/>
      <c r="I2779" s="37"/>
      <c r="J2779" s="38"/>
      <c r="O2779" s="38"/>
    </row>
    <row r="2780" spans="2:15" s="39" customFormat="1">
      <c r="B2780" s="37"/>
      <c r="C2780" s="37"/>
      <c r="D2780" s="37"/>
      <c r="E2780" s="37"/>
      <c r="F2780" s="37"/>
      <c r="G2780" s="37"/>
      <c r="H2780" s="37"/>
      <c r="I2780" s="37"/>
      <c r="J2780" s="38"/>
      <c r="O2780" s="38"/>
    </row>
    <row r="2781" spans="2:15" s="39" customFormat="1">
      <c r="B2781" s="37"/>
      <c r="C2781" s="37"/>
      <c r="D2781" s="37"/>
      <c r="E2781" s="37"/>
      <c r="F2781" s="37"/>
      <c r="G2781" s="37"/>
      <c r="H2781" s="37"/>
      <c r="I2781" s="37"/>
      <c r="J2781" s="38"/>
      <c r="O2781" s="38"/>
    </row>
    <row r="2782" spans="2:15" s="39" customFormat="1">
      <c r="B2782" s="37"/>
      <c r="C2782" s="37"/>
      <c r="D2782" s="37"/>
      <c r="E2782" s="37"/>
      <c r="F2782" s="37"/>
      <c r="G2782" s="37"/>
      <c r="H2782" s="37"/>
      <c r="I2782" s="37"/>
      <c r="J2782" s="38"/>
      <c r="O2782" s="38"/>
    </row>
    <row r="2783" spans="2:15" s="39" customFormat="1">
      <c r="B2783" s="37"/>
      <c r="C2783" s="37"/>
      <c r="D2783" s="37"/>
      <c r="E2783" s="37"/>
      <c r="F2783" s="37"/>
      <c r="G2783" s="37"/>
      <c r="H2783" s="37"/>
      <c r="I2783" s="37"/>
      <c r="J2783" s="38"/>
      <c r="O2783" s="38"/>
    </row>
    <row r="2784" spans="2:15" s="39" customFormat="1">
      <c r="B2784" s="37"/>
      <c r="C2784" s="37"/>
      <c r="D2784" s="37"/>
      <c r="E2784" s="37"/>
      <c r="F2784" s="37"/>
      <c r="G2784" s="37"/>
      <c r="H2784" s="37"/>
      <c r="I2784" s="37"/>
      <c r="J2784" s="38"/>
      <c r="O2784" s="38"/>
    </row>
    <row r="2785" spans="2:15" s="39" customFormat="1">
      <c r="B2785" s="37"/>
      <c r="C2785" s="37"/>
      <c r="D2785" s="37"/>
      <c r="E2785" s="37"/>
      <c r="F2785" s="37"/>
      <c r="G2785" s="37"/>
      <c r="H2785" s="37"/>
      <c r="I2785" s="37"/>
      <c r="J2785" s="38"/>
      <c r="O2785" s="38"/>
    </row>
    <row r="2786" spans="2:15" s="39" customFormat="1">
      <c r="B2786" s="37"/>
      <c r="C2786" s="37"/>
      <c r="D2786" s="37"/>
      <c r="E2786" s="37"/>
      <c r="F2786" s="37"/>
      <c r="G2786" s="37"/>
      <c r="H2786" s="37"/>
      <c r="I2786" s="37"/>
      <c r="J2786" s="38"/>
      <c r="O2786" s="38"/>
    </row>
    <row r="2787" spans="2:15" s="39" customFormat="1">
      <c r="B2787" s="37"/>
      <c r="C2787" s="37"/>
      <c r="D2787" s="37"/>
      <c r="E2787" s="37"/>
      <c r="F2787" s="37"/>
      <c r="G2787" s="37"/>
      <c r="H2787" s="37"/>
      <c r="I2787" s="37"/>
      <c r="J2787" s="38"/>
      <c r="O2787" s="38"/>
    </row>
    <row r="2788" spans="2:15" s="39" customFormat="1">
      <c r="B2788" s="37"/>
      <c r="C2788" s="37"/>
      <c r="D2788" s="37"/>
      <c r="E2788" s="37"/>
      <c r="F2788" s="37"/>
      <c r="G2788" s="37"/>
      <c r="H2788" s="37"/>
      <c r="I2788" s="37"/>
      <c r="J2788" s="38"/>
      <c r="O2788" s="38"/>
    </row>
    <row r="2789" spans="2:15" s="39" customFormat="1">
      <c r="B2789" s="37"/>
      <c r="C2789" s="37"/>
      <c r="D2789" s="37"/>
      <c r="E2789" s="37"/>
      <c r="F2789" s="37"/>
      <c r="G2789" s="37"/>
      <c r="H2789" s="37"/>
      <c r="I2789" s="37"/>
      <c r="J2789" s="38"/>
      <c r="O2789" s="38"/>
    </row>
    <row r="2790" spans="2:15" s="39" customFormat="1">
      <c r="B2790" s="37"/>
      <c r="C2790" s="37"/>
      <c r="D2790" s="37"/>
      <c r="E2790" s="37"/>
      <c r="F2790" s="37"/>
      <c r="G2790" s="37"/>
      <c r="H2790" s="37"/>
      <c r="I2790" s="37"/>
      <c r="J2790" s="38"/>
      <c r="O2790" s="38"/>
    </row>
    <row r="2791" spans="2:15" s="39" customFormat="1">
      <c r="B2791" s="37"/>
      <c r="C2791" s="37"/>
      <c r="D2791" s="37"/>
      <c r="E2791" s="37"/>
      <c r="F2791" s="37"/>
      <c r="G2791" s="37"/>
      <c r="H2791" s="37"/>
      <c r="I2791" s="37"/>
      <c r="J2791" s="38"/>
      <c r="O2791" s="38"/>
    </row>
    <row r="2792" spans="2:15" s="39" customFormat="1">
      <c r="B2792" s="37"/>
      <c r="C2792" s="37"/>
      <c r="D2792" s="37"/>
      <c r="E2792" s="37"/>
      <c r="F2792" s="37"/>
      <c r="G2792" s="37"/>
      <c r="H2792" s="37"/>
      <c r="I2792" s="37"/>
      <c r="J2792" s="38"/>
      <c r="O2792" s="38"/>
    </row>
    <row r="2793" spans="2:15" s="39" customFormat="1">
      <c r="B2793" s="37"/>
      <c r="C2793" s="37"/>
      <c r="D2793" s="37"/>
      <c r="E2793" s="37"/>
      <c r="F2793" s="37"/>
      <c r="G2793" s="37"/>
      <c r="H2793" s="37"/>
      <c r="I2793" s="37"/>
      <c r="J2793" s="38"/>
      <c r="O2793" s="38"/>
    </row>
    <row r="2794" spans="2:15" s="39" customFormat="1">
      <c r="B2794" s="37"/>
      <c r="C2794" s="37"/>
      <c r="D2794" s="37"/>
      <c r="E2794" s="37"/>
      <c r="F2794" s="37"/>
      <c r="G2794" s="37"/>
      <c r="H2794" s="37"/>
      <c r="I2794" s="37"/>
      <c r="J2794" s="38"/>
      <c r="O2794" s="38"/>
    </row>
    <row r="2795" spans="2:15" s="39" customFormat="1">
      <c r="B2795" s="37"/>
      <c r="C2795" s="37"/>
      <c r="D2795" s="37"/>
      <c r="E2795" s="37"/>
      <c r="F2795" s="37"/>
      <c r="G2795" s="37"/>
      <c r="H2795" s="37"/>
      <c r="I2795" s="37"/>
      <c r="J2795" s="38"/>
      <c r="O2795" s="38"/>
    </row>
    <row r="2796" spans="2:15" s="39" customFormat="1">
      <c r="B2796" s="37"/>
      <c r="C2796" s="37"/>
      <c r="D2796" s="37"/>
      <c r="E2796" s="37"/>
      <c r="F2796" s="37"/>
      <c r="G2796" s="37"/>
      <c r="H2796" s="37"/>
      <c r="I2796" s="37"/>
      <c r="J2796" s="38"/>
      <c r="O2796" s="38"/>
    </row>
    <row r="2797" spans="2:15" s="39" customFormat="1">
      <c r="B2797" s="37"/>
      <c r="C2797" s="37"/>
      <c r="D2797" s="37"/>
      <c r="E2797" s="37"/>
      <c r="F2797" s="37"/>
      <c r="G2797" s="37"/>
      <c r="H2797" s="37"/>
      <c r="I2797" s="37"/>
      <c r="J2797" s="38"/>
      <c r="O2797" s="38"/>
    </row>
    <row r="2798" spans="2:15" s="39" customFormat="1">
      <c r="B2798" s="37"/>
      <c r="C2798" s="37"/>
      <c r="D2798" s="37"/>
      <c r="E2798" s="37"/>
      <c r="F2798" s="37"/>
      <c r="G2798" s="37"/>
      <c r="H2798" s="37"/>
      <c r="I2798" s="37"/>
      <c r="J2798" s="38"/>
      <c r="O2798" s="38"/>
    </row>
    <row r="2799" spans="2:15" s="39" customFormat="1">
      <c r="B2799" s="37"/>
      <c r="C2799" s="37"/>
      <c r="D2799" s="37"/>
      <c r="E2799" s="37"/>
      <c r="F2799" s="37"/>
      <c r="G2799" s="37"/>
      <c r="H2799" s="37"/>
      <c r="I2799" s="37"/>
      <c r="J2799" s="38"/>
      <c r="O2799" s="38"/>
    </row>
    <row r="2800" spans="2:15" s="39" customFormat="1">
      <c r="B2800" s="37"/>
      <c r="C2800" s="37"/>
      <c r="D2800" s="37"/>
      <c r="E2800" s="37"/>
      <c r="F2800" s="37"/>
      <c r="G2800" s="37"/>
      <c r="H2800" s="37"/>
      <c r="I2800" s="37"/>
      <c r="J2800" s="38"/>
      <c r="O2800" s="38"/>
    </row>
    <row r="2801" spans="2:15" s="39" customFormat="1">
      <c r="B2801" s="37"/>
      <c r="C2801" s="37"/>
      <c r="D2801" s="37"/>
      <c r="E2801" s="37"/>
      <c r="F2801" s="37"/>
      <c r="G2801" s="37"/>
      <c r="H2801" s="37"/>
      <c r="I2801" s="37"/>
      <c r="J2801" s="38"/>
      <c r="O2801" s="38"/>
    </row>
    <row r="2802" spans="2:15" s="39" customFormat="1">
      <c r="B2802" s="37"/>
      <c r="C2802" s="37"/>
      <c r="D2802" s="37"/>
      <c r="E2802" s="37"/>
      <c r="F2802" s="37"/>
      <c r="G2802" s="37"/>
      <c r="H2802" s="37"/>
      <c r="I2802" s="37"/>
      <c r="J2802" s="38"/>
      <c r="O2802" s="38"/>
    </row>
    <row r="2803" spans="2:15" s="39" customFormat="1">
      <c r="B2803" s="37"/>
      <c r="C2803" s="37"/>
      <c r="D2803" s="37"/>
      <c r="E2803" s="37"/>
      <c r="F2803" s="37"/>
      <c r="G2803" s="37"/>
      <c r="H2803" s="37"/>
      <c r="I2803" s="37"/>
      <c r="J2803" s="38"/>
      <c r="O2803" s="38"/>
    </row>
    <row r="2804" spans="2:15" s="39" customFormat="1">
      <c r="B2804" s="37"/>
      <c r="C2804" s="37"/>
      <c r="D2804" s="37"/>
      <c r="E2804" s="37"/>
      <c r="F2804" s="37"/>
      <c r="G2804" s="37"/>
      <c r="H2804" s="37"/>
      <c r="I2804" s="37"/>
      <c r="J2804" s="38"/>
      <c r="O2804" s="38"/>
    </row>
    <row r="2805" spans="2:15" s="39" customFormat="1">
      <c r="B2805" s="37"/>
      <c r="C2805" s="37"/>
      <c r="D2805" s="37"/>
      <c r="E2805" s="37"/>
      <c r="F2805" s="37"/>
      <c r="G2805" s="37"/>
      <c r="H2805" s="37"/>
      <c r="I2805" s="37"/>
      <c r="J2805" s="38"/>
      <c r="O2805" s="38"/>
    </row>
    <row r="2806" spans="2:15" s="39" customFormat="1">
      <c r="B2806" s="37"/>
      <c r="C2806" s="37"/>
      <c r="D2806" s="37"/>
      <c r="E2806" s="37"/>
      <c r="F2806" s="37"/>
      <c r="G2806" s="37"/>
      <c r="H2806" s="37"/>
      <c r="I2806" s="37"/>
      <c r="J2806" s="38"/>
      <c r="O2806" s="38"/>
    </row>
    <row r="2807" spans="2:15" s="39" customFormat="1">
      <c r="B2807" s="37"/>
      <c r="C2807" s="37"/>
      <c r="D2807" s="37"/>
      <c r="E2807" s="37"/>
      <c r="F2807" s="37"/>
      <c r="G2807" s="37"/>
      <c r="H2807" s="37"/>
      <c r="I2807" s="37"/>
      <c r="J2807" s="38"/>
      <c r="O2807" s="38"/>
    </row>
    <row r="2808" spans="2:15" s="39" customFormat="1">
      <c r="B2808" s="37"/>
      <c r="C2808" s="37"/>
      <c r="D2808" s="37"/>
      <c r="E2808" s="37"/>
      <c r="F2808" s="37"/>
      <c r="G2808" s="37"/>
      <c r="H2808" s="37"/>
      <c r="I2808" s="37"/>
      <c r="J2808" s="38"/>
      <c r="O2808" s="38"/>
    </row>
    <row r="2809" spans="2:15" s="39" customFormat="1">
      <c r="B2809" s="37"/>
      <c r="C2809" s="37"/>
      <c r="D2809" s="37"/>
      <c r="E2809" s="37"/>
      <c r="F2809" s="37"/>
      <c r="G2809" s="37"/>
      <c r="H2809" s="37"/>
      <c r="I2809" s="37"/>
      <c r="J2809" s="38"/>
      <c r="O2809" s="38"/>
    </row>
    <row r="2810" spans="2:15" s="39" customFormat="1">
      <c r="B2810" s="37"/>
      <c r="C2810" s="37"/>
      <c r="D2810" s="37"/>
      <c r="E2810" s="37"/>
      <c r="F2810" s="37"/>
      <c r="G2810" s="37"/>
      <c r="H2810" s="37"/>
      <c r="I2810" s="37"/>
      <c r="J2810" s="38"/>
      <c r="O2810" s="38"/>
    </row>
    <row r="2811" spans="2:15" s="39" customFormat="1">
      <c r="B2811" s="37"/>
      <c r="C2811" s="37"/>
      <c r="D2811" s="37"/>
      <c r="E2811" s="37"/>
      <c r="F2811" s="37"/>
      <c r="G2811" s="37"/>
      <c r="H2811" s="37"/>
      <c r="I2811" s="37"/>
      <c r="J2811" s="38"/>
      <c r="O2811" s="38"/>
    </row>
    <row r="2812" spans="2:15" s="39" customFormat="1">
      <c r="B2812" s="37"/>
      <c r="C2812" s="37"/>
      <c r="D2812" s="37"/>
      <c r="E2812" s="37"/>
      <c r="F2812" s="37"/>
      <c r="G2812" s="37"/>
      <c r="H2812" s="37"/>
      <c r="I2812" s="37"/>
      <c r="J2812" s="38"/>
      <c r="O2812" s="38"/>
    </row>
    <row r="2813" spans="2:15" s="39" customFormat="1">
      <c r="B2813" s="37"/>
      <c r="C2813" s="37"/>
      <c r="D2813" s="37"/>
      <c r="E2813" s="37"/>
      <c r="F2813" s="37"/>
      <c r="G2813" s="37"/>
      <c r="H2813" s="37"/>
      <c r="I2813" s="37"/>
      <c r="J2813" s="38"/>
      <c r="O2813" s="38"/>
    </row>
    <row r="2814" spans="2:15" s="39" customFormat="1">
      <c r="B2814" s="37"/>
      <c r="C2814" s="37"/>
      <c r="D2814" s="37"/>
      <c r="E2814" s="37"/>
      <c r="F2814" s="37"/>
      <c r="G2814" s="37"/>
      <c r="H2814" s="37"/>
      <c r="I2814" s="37"/>
      <c r="J2814" s="38"/>
      <c r="O2814" s="38"/>
    </row>
    <row r="2815" spans="2:15" s="39" customFormat="1">
      <c r="B2815" s="37"/>
      <c r="C2815" s="37"/>
      <c r="D2815" s="37"/>
      <c r="E2815" s="37"/>
      <c r="F2815" s="37"/>
      <c r="G2815" s="37"/>
      <c r="H2815" s="37"/>
      <c r="I2815" s="37"/>
      <c r="J2815" s="38"/>
      <c r="O2815" s="38"/>
    </row>
    <row r="2816" spans="2:15" s="39" customFormat="1">
      <c r="B2816" s="37"/>
      <c r="C2816" s="37"/>
      <c r="D2816" s="37"/>
      <c r="E2816" s="37"/>
      <c r="F2816" s="37"/>
      <c r="G2816" s="37"/>
      <c r="H2816" s="37"/>
      <c r="I2816" s="37"/>
      <c r="J2816" s="38"/>
      <c r="O2816" s="38"/>
    </row>
    <row r="2817" spans="2:15" s="39" customFormat="1">
      <c r="B2817" s="37"/>
      <c r="C2817" s="37"/>
      <c r="D2817" s="37"/>
      <c r="E2817" s="37"/>
      <c r="F2817" s="37"/>
      <c r="G2817" s="37"/>
      <c r="H2817" s="37"/>
      <c r="I2817" s="37"/>
      <c r="J2817" s="38"/>
      <c r="O2817" s="38"/>
    </row>
    <row r="2818" spans="2:15" s="39" customFormat="1">
      <c r="B2818" s="37"/>
      <c r="C2818" s="37"/>
      <c r="D2818" s="37"/>
      <c r="E2818" s="37"/>
      <c r="F2818" s="37"/>
      <c r="G2818" s="37"/>
      <c r="H2818" s="37"/>
      <c r="I2818" s="37"/>
      <c r="J2818" s="38"/>
      <c r="O2818" s="38"/>
    </row>
    <row r="2819" spans="2:15" s="39" customFormat="1">
      <c r="B2819" s="37"/>
      <c r="C2819" s="37"/>
      <c r="D2819" s="37"/>
      <c r="E2819" s="37"/>
      <c r="F2819" s="37"/>
      <c r="G2819" s="37"/>
      <c r="H2819" s="37"/>
      <c r="I2819" s="37"/>
      <c r="J2819" s="38"/>
      <c r="O2819" s="38"/>
    </row>
    <row r="2820" spans="2:15" s="39" customFormat="1">
      <c r="B2820" s="37"/>
      <c r="C2820" s="37"/>
      <c r="D2820" s="37"/>
      <c r="E2820" s="37"/>
      <c r="F2820" s="37"/>
      <c r="G2820" s="37"/>
      <c r="H2820" s="37"/>
      <c r="I2820" s="37"/>
      <c r="J2820" s="38"/>
      <c r="O2820" s="38"/>
    </row>
    <row r="2821" spans="2:15" s="39" customFormat="1">
      <c r="B2821" s="37"/>
      <c r="C2821" s="37"/>
      <c r="D2821" s="37"/>
      <c r="E2821" s="37"/>
      <c r="F2821" s="37"/>
      <c r="G2821" s="37"/>
      <c r="H2821" s="37"/>
      <c r="I2821" s="37"/>
      <c r="J2821" s="38"/>
      <c r="O2821" s="38"/>
    </row>
    <row r="2822" spans="2:15" s="39" customFormat="1">
      <c r="B2822" s="37"/>
      <c r="C2822" s="37"/>
      <c r="D2822" s="37"/>
      <c r="E2822" s="37"/>
      <c r="F2822" s="37"/>
      <c r="G2822" s="37"/>
      <c r="H2822" s="37"/>
      <c r="I2822" s="37"/>
      <c r="J2822" s="38"/>
      <c r="O2822" s="38"/>
    </row>
    <row r="2823" spans="2:15" s="39" customFormat="1">
      <c r="B2823" s="37"/>
      <c r="C2823" s="37"/>
      <c r="D2823" s="37"/>
      <c r="E2823" s="37"/>
      <c r="F2823" s="37"/>
      <c r="G2823" s="37"/>
      <c r="H2823" s="37"/>
      <c r="I2823" s="37"/>
      <c r="J2823" s="38"/>
      <c r="O2823" s="38"/>
    </row>
    <row r="2824" spans="2:15" s="39" customFormat="1">
      <c r="B2824" s="37"/>
      <c r="C2824" s="37"/>
      <c r="D2824" s="37"/>
      <c r="E2824" s="37"/>
      <c r="F2824" s="37"/>
      <c r="G2824" s="37"/>
      <c r="H2824" s="37"/>
      <c r="I2824" s="37"/>
      <c r="J2824" s="38"/>
      <c r="O2824" s="38"/>
    </row>
    <row r="2825" spans="2:15" s="39" customFormat="1">
      <c r="B2825" s="37"/>
      <c r="C2825" s="37"/>
      <c r="D2825" s="37"/>
      <c r="E2825" s="37"/>
      <c r="F2825" s="37"/>
      <c r="G2825" s="37"/>
      <c r="H2825" s="37"/>
      <c r="I2825" s="37"/>
      <c r="J2825" s="38"/>
      <c r="O2825" s="38"/>
    </row>
    <row r="2826" spans="2:15" s="39" customFormat="1">
      <c r="B2826" s="37"/>
      <c r="C2826" s="37"/>
      <c r="D2826" s="37"/>
      <c r="E2826" s="37"/>
      <c r="F2826" s="37"/>
      <c r="G2826" s="37"/>
      <c r="H2826" s="37"/>
      <c r="I2826" s="37"/>
      <c r="J2826" s="38"/>
      <c r="O2826" s="38"/>
    </row>
    <row r="2827" spans="2:15" s="39" customFormat="1">
      <c r="B2827" s="37"/>
      <c r="C2827" s="37"/>
      <c r="D2827" s="37"/>
      <c r="E2827" s="37"/>
      <c r="F2827" s="37"/>
      <c r="G2827" s="37"/>
      <c r="H2827" s="37"/>
      <c r="I2827" s="37"/>
      <c r="J2827" s="38"/>
      <c r="O2827" s="38"/>
    </row>
    <row r="2828" spans="2:15" s="39" customFormat="1">
      <c r="B2828" s="37"/>
      <c r="C2828" s="37"/>
      <c r="D2828" s="37"/>
      <c r="E2828" s="37"/>
      <c r="F2828" s="37"/>
      <c r="G2828" s="37"/>
      <c r="H2828" s="37"/>
      <c r="I2828" s="37"/>
      <c r="J2828" s="38"/>
      <c r="O2828" s="38"/>
    </row>
    <row r="2829" spans="2:15" s="39" customFormat="1">
      <c r="B2829" s="37"/>
      <c r="C2829" s="37"/>
      <c r="D2829" s="37"/>
      <c r="E2829" s="37"/>
      <c r="F2829" s="37"/>
      <c r="G2829" s="37"/>
      <c r="H2829" s="37"/>
      <c r="I2829" s="37"/>
      <c r="J2829" s="38"/>
      <c r="O2829" s="38"/>
    </row>
    <row r="2830" spans="2:15" s="39" customFormat="1">
      <c r="B2830" s="37"/>
      <c r="C2830" s="37"/>
      <c r="D2830" s="37"/>
      <c r="E2830" s="37"/>
      <c r="F2830" s="37"/>
      <c r="G2830" s="37"/>
      <c r="H2830" s="37"/>
      <c r="I2830" s="37"/>
      <c r="J2830" s="38"/>
      <c r="O2830" s="38"/>
    </row>
    <row r="2831" spans="2:15" s="39" customFormat="1">
      <c r="B2831" s="37"/>
      <c r="C2831" s="37"/>
      <c r="D2831" s="37"/>
      <c r="E2831" s="37"/>
      <c r="F2831" s="37"/>
      <c r="G2831" s="37"/>
      <c r="H2831" s="37"/>
      <c r="I2831" s="37"/>
      <c r="J2831" s="38"/>
      <c r="O2831" s="38"/>
    </row>
    <row r="2832" spans="2:15" s="39" customFormat="1">
      <c r="B2832" s="37"/>
      <c r="C2832" s="37"/>
      <c r="D2832" s="37"/>
      <c r="E2832" s="37"/>
      <c r="F2832" s="37"/>
      <c r="G2832" s="37"/>
      <c r="H2832" s="37"/>
      <c r="I2832" s="37"/>
      <c r="J2832" s="38"/>
      <c r="O2832" s="38"/>
    </row>
    <row r="2833" spans="2:15" s="39" customFormat="1">
      <c r="B2833" s="37"/>
      <c r="C2833" s="37"/>
      <c r="D2833" s="37"/>
      <c r="E2833" s="37"/>
      <c r="F2833" s="37"/>
      <c r="G2833" s="37"/>
      <c r="H2833" s="37"/>
      <c r="I2833" s="37"/>
      <c r="J2833" s="38"/>
      <c r="O2833" s="38"/>
    </row>
    <row r="2834" spans="2:15" s="39" customFormat="1">
      <c r="B2834" s="37"/>
      <c r="C2834" s="37"/>
      <c r="D2834" s="37"/>
      <c r="E2834" s="37"/>
      <c r="F2834" s="37"/>
      <c r="G2834" s="37"/>
      <c r="H2834" s="37"/>
      <c r="I2834" s="37"/>
      <c r="J2834" s="38"/>
      <c r="O2834" s="38"/>
    </row>
    <row r="2835" spans="2:15" s="39" customFormat="1">
      <c r="B2835" s="37"/>
      <c r="C2835" s="37"/>
      <c r="D2835" s="37"/>
      <c r="E2835" s="37"/>
      <c r="F2835" s="37"/>
      <c r="G2835" s="37"/>
      <c r="H2835" s="37"/>
      <c r="I2835" s="37"/>
      <c r="J2835" s="38"/>
      <c r="O2835" s="38"/>
    </row>
    <row r="2836" spans="2:15" s="39" customFormat="1">
      <c r="B2836" s="37"/>
      <c r="C2836" s="37"/>
      <c r="D2836" s="37"/>
      <c r="E2836" s="37"/>
      <c r="F2836" s="37"/>
      <c r="G2836" s="37"/>
      <c r="H2836" s="37"/>
      <c r="I2836" s="37"/>
      <c r="J2836" s="38"/>
      <c r="O2836" s="38"/>
    </row>
    <row r="2837" spans="2:15" s="39" customFormat="1">
      <c r="B2837" s="37"/>
      <c r="C2837" s="37"/>
      <c r="D2837" s="37"/>
      <c r="E2837" s="37"/>
      <c r="F2837" s="37"/>
      <c r="G2837" s="37"/>
      <c r="H2837" s="37"/>
      <c r="I2837" s="37"/>
      <c r="J2837" s="38"/>
      <c r="O2837" s="38"/>
    </row>
    <row r="2838" spans="2:15" s="39" customFormat="1">
      <c r="B2838" s="37"/>
      <c r="C2838" s="37"/>
      <c r="D2838" s="37"/>
      <c r="E2838" s="37"/>
      <c r="F2838" s="37"/>
      <c r="G2838" s="37"/>
      <c r="H2838" s="37"/>
      <c r="I2838" s="37"/>
      <c r="J2838" s="38"/>
      <c r="O2838" s="38"/>
    </row>
    <row r="2839" spans="2:15" s="39" customFormat="1">
      <c r="B2839" s="37"/>
      <c r="C2839" s="37"/>
      <c r="D2839" s="37"/>
      <c r="E2839" s="37"/>
      <c r="F2839" s="37"/>
      <c r="G2839" s="37"/>
      <c r="H2839" s="37"/>
      <c r="I2839" s="37"/>
      <c r="J2839" s="38"/>
      <c r="O2839" s="38"/>
    </row>
    <row r="2840" spans="2:15" s="39" customFormat="1">
      <c r="B2840" s="37"/>
      <c r="C2840" s="37"/>
      <c r="D2840" s="37"/>
      <c r="E2840" s="37"/>
      <c r="F2840" s="37"/>
      <c r="G2840" s="37"/>
      <c r="H2840" s="37"/>
      <c r="I2840" s="37"/>
      <c r="J2840" s="38"/>
      <c r="O2840" s="38"/>
    </row>
    <row r="2841" spans="2:15" s="39" customFormat="1">
      <c r="B2841" s="37"/>
      <c r="C2841" s="37"/>
      <c r="D2841" s="37"/>
      <c r="E2841" s="37"/>
      <c r="F2841" s="37"/>
      <c r="G2841" s="37"/>
      <c r="H2841" s="37"/>
      <c r="I2841" s="37"/>
      <c r="J2841" s="38"/>
      <c r="O2841" s="38"/>
    </row>
    <row r="2842" spans="2:15" s="39" customFormat="1">
      <c r="B2842" s="37"/>
      <c r="C2842" s="37"/>
      <c r="D2842" s="37"/>
      <c r="E2842" s="37"/>
      <c r="F2842" s="37"/>
      <c r="G2842" s="37"/>
      <c r="H2842" s="37"/>
      <c r="I2842" s="37"/>
      <c r="J2842" s="38"/>
      <c r="O2842" s="38"/>
    </row>
    <row r="2843" spans="2:15" s="39" customFormat="1">
      <c r="B2843" s="37"/>
      <c r="C2843" s="37"/>
      <c r="D2843" s="37"/>
      <c r="E2843" s="37"/>
      <c r="F2843" s="37"/>
      <c r="G2843" s="37"/>
      <c r="H2843" s="37"/>
      <c r="I2843" s="37"/>
      <c r="J2843" s="38"/>
      <c r="O2843" s="38"/>
    </row>
    <row r="2844" spans="2:15" s="39" customFormat="1">
      <c r="B2844" s="37"/>
      <c r="C2844" s="37"/>
      <c r="D2844" s="37"/>
      <c r="E2844" s="37"/>
      <c r="F2844" s="37"/>
      <c r="G2844" s="37"/>
      <c r="H2844" s="37"/>
      <c r="I2844" s="37"/>
      <c r="J2844" s="38"/>
      <c r="O2844" s="38"/>
    </row>
    <row r="2845" spans="2:15" s="39" customFormat="1">
      <c r="B2845" s="37"/>
      <c r="C2845" s="37"/>
      <c r="D2845" s="37"/>
      <c r="E2845" s="37"/>
      <c r="F2845" s="37"/>
      <c r="G2845" s="37"/>
      <c r="H2845" s="37"/>
      <c r="I2845" s="37"/>
      <c r="J2845" s="38"/>
      <c r="O2845" s="38"/>
    </row>
    <row r="2846" spans="2:15" s="39" customFormat="1">
      <c r="B2846" s="37"/>
      <c r="C2846" s="37"/>
      <c r="D2846" s="37"/>
      <c r="E2846" s="37"/>
      <c r="F2846" s="37"/>
      <c r="G2846" s="37"/>
      <c r="H2846" s="37"/>
      <c r="I2846" s="37"/>
      <c r="J2846" s="38"/>
      <c r="O2846" s="38"/>
    </row>
    <row r="2847" spans="2:15" s="39" customFormat="1">
      <c r="B2847" s="37"/>
      <c r="C2847" s="37"/>
      <c r="D2847" s="37"/>
      <c r="E2847" s="37"/>
      <c r="F2847" s="37"/>
      <c r="G2847" s="37"/>
      <c r="H2847" s="37"/>
      <c r="I2847" s="37"/>
      <c r="J2847" s="38"/>
      <c r="O2847" s="38"/>
    </row>
    <row r="2848" spans="2:15" s="39" customFormat="1">
      <c r="B2848" s="37"/>
      <c r="C2848" s="37"/>
      <c r="D2848" s="37"/>
      <c r="E2848" s="37"/>
      <c r="F2848" s="37"/>
      <c r="G2848" s="37"/>
      <c r="H2848" s="37"/>
      <c r="I2848" s="37"/>
      <c r="J2848" s="38"/>
      <c r="O2848" s="38"/>
    </row>
    <row r="2849" spans="2:15" s="39" customFormat="1">
      <c r="B2849" s="37"/>
      <c r="C2849" s="37"/>
      <c r="D2849" s="37"/>
      <c r="E2849" s="37"/>
      <c r="F2849" s="37"/>
      <c r="G2849" s="37"/>
      <c r="H2849" s="37"/>
      <c r="I2849" s="37"/>
      <c r="J2849" s="38"/>
      <c r="O2849" s="38"/>
    </row>
    <row r="2850" spans="2:15" s="39" customFormat="1">
      <c r="B2850" s="37"/>
      <c r="C2850" s="37"/>
      <c r="D2850" s="37"/>
      <c r="E2850" s="37"/>
      <c r="F2850" s="37"/>
      <c r="G2850" s="37"/>
      <c r="H2850" s="37"/>
      <c r="I2850" s="37"/>
      <c r="J2850" s="38"/>
      <c r="O2850" s="38"/>
    </row>
    <row r="2851" spans="2:15" s="39" customFormat="1">
      <c r="B2851" s="37"/>
      <c r="C2851" s="37"/>
      <c r="D2851" s="37"/>
      <c r="E2851" s="37"/>
      <c r="F2851" s="37"/>
      <c r="G2851" s="37"/>
      <c r="H2851" s="37"/>
      <c r="I2851" s="37"/>
      <c r="J2851" s="38"/>
      <c r="O2851" s="38"/>
    </row>
    <row r="2852" spans="2:15" s="39" customFormat="1">
      <c r="B2852" s="37"/>
      <c r="C2852" s="37"/>
      <c r="D2852" s="37"/>
      <c r="E2852" s="37"/>
      <c r="F2852" s="37"/>
      <c r="G2852" s="37"/>
      <c r="H2852" s="37"/>
      <c r="I2852" s="37"/>
      <c r="J2852" s="38"/>
      <c r="O2852" s="38"/>
    </row>
    <row r="2853" spans="2:15" s="39" customFormat="1">
      <c r="B2853" s="37"/>
      <c r="C2853" s="37"/>
      <c r="D2853" s="37"/>
      <c r="E2853" s="37"/>
      <c r="F2853" s="37"/>
      <c r="G2853" s="37"/>
      <c r="H2853" s="37"/>
      <c r="I2853" s="37"/>
      <c r="J2853" s="38"/>
      <c r="O2853" s="38"/>
    </row>
    <row r="2854" spans="2:15" s="39" customFormat="1">
      <c r="B2854" s="37"/>
      <c r="C2854" s="37"/>
      <c r="D2854" s="37"/>
      <c r="E2854" s="37"/>
      <c r="F2854" s="37"/>
      <c r="G2854" s="37"/>
      <c r="H2854" s="37"/>
      <c r="I2854" s="37"/>
      <c r="J2854" s="38"/>
      <c r="O2854" s="38"/>
    </row>
    <row r="2855" spans="2:15" s="39" customFormat="1">
      <c r="B2855" s="37"/>
      <c r="C2855" s="37"/>
      <c r="D2855" s="37"/>
      <c r="E2855" s="37"/>
      <c r="F2855" s="37"/>
      <c r="G2855" s="37"/>
      <c r="H2855" s="37"/>
      <c r="I2855" s="37"/>
      <c r="J2855" s="38"/>
      <c r="O2855" s="38"/>
    </row>
    <row r="2856" spans="2:15" s="39" customFormat="1">
      <c r="B2856" s="37"/>
      <c r="C2856" s="37"/>
      <c r="D2856" s="37"/>
      <c r="E2856" s="37"/>
      <c r="F2856" s="37"/>
      <c r="G2856" s="37"/>
      <c r="H2856" s="37"/>
      <c r="I2856" s="37"/>
      <c r="J2856" s="38"/>
      <c r="O2856" s="38"/>
    </row>
    <row r="2857" spans="2:15" s="39" customFormat="1">
      <c r="B2857" s="37"/>
      <c r="C2857" s="37"/>
      <c r="D2857" s="37"/>
      <c r="E2857" s="37"/>
      <c r="F2857" s="37"/>
      <c r="G2857" s="37"/>
      <c r="H2857" s="37"/>
      <c r="I2857" s="37"/>
      <c r="J2857" s="38"/>
      <c r="O2857" s="38"/>
    </row>
    <row r="2858" spans="2:15" s="39" customFormat="1">
      <c r="B2858" s="37"/>
      <c r="C2858" s="37"/>
      <c r="D2858" s="37"/>
      <c r="E2858" s="37"/>
      <c r="F2858" s="37"/>
      <c r="G2858" s="37"/>
      <c r="H2858" s="37"/>
      <c r="I2858" s="37"/>
      <c r="J2858" s="38"/>
      <c r="O2858" s="38"/>
    </row>
    <row r="2859" spans="2:15" s="39" customFormat="1">
      <c r="B2859" s="37"/>
      <c r="C2859" s="37"/>
      <c r="D2859" s="37"/>
      <c r="E2859" s="37"/>
      <c r="F2859" s="37"/>
      <c r="G2859" s="37"/>
      <c r="H2859" s="37"/>
      <c r="I2859" s="37"/>
      <c r="J2859" s="38"/>
      <c r="O2859" s="38"/>
    </row>
    <row r="2860" spans="2:15" s="39" customFormat="1">
      <c r="B2860" s="37"/>
      <c r="C2860" s="37"/>
      <c r="D2860" s="37"/>
      <c r="E2860" s="37"/>
      <c r="F2860" s="37"/>
      <c r="G2860" s="37"/>
      <c r="H2860" s="37"/>
      <c r="I2860" s="37"/>
      <c r="J2860" s="38"/>
      <c r="O2860" s="38"/>
    </row>
    <row r="2861" spans="2:15" s="39" customFormat="1">
      <c r="B2861" s="37"/>
      <c r="C2861" s="37"/>
      <c r="D2861" s="37"/>
      <c r="E2861" s="37"/>
      <c r="F2861" s="37"/>
      <c r="G2861" s="37"/>
      <c r="H2861" s="37"/>
      <c r="I2861" s="37"/>
      <c r="J2861" s="38"/>
      <c r="O2861" s="38"/>
    </row>
    <row r="2862" spans="2:15" s="39" customFormat="1">
      <c r="B2862" s="37"/>
      <c r="C2862" s="37"/>
      <c r="D2862" s="37"/>
      <c r="E2862" s="37"/>
      <c r="F2862" s="37"/>
      <c r="G2862" s="37"/>
      <c r="H2862" s="37"/>
      <c r="I2862" s="37"/>
      <c r="J2862" s="38"/>
      <c r="O2862" s="38"/>
    </row>
    <row r="2863" spans="2:15" s="39" customFormat="1">
      <c r="B2863" s="37"/>
      <c r="C2863" s="37"/>
      <c r="D2863" s="37"/>
      <c r="E2863" s="37"/>
      <c r="F2863" s="37"/>
      <c r="G2863" s="37"/>
      <c r="H2863" s="37"/>
      <c r="I2863" s="37"/>
      <c r="J2863" s="38"/>
      <c r="O2863" s="38"/>
    </row>
    <row r="2864" spans="2:15" s="39" customFormat="1">
      <c r="B2864" s="37"/>
      <c r="C2864" s="37"/>
      <c r="D2864" s="37"/>
      <c r="E2864" s="37"/>
      <c r="F2864" s="37"/>
      <c r="G2864" s="37"/>
      <c r="H2864" s="37"/>
      <c r="I2864" s="37"/>
      <c r="J2864" s="38"/>
      <c r="O2864" s="38"/>
    </row>
    <row r="2865" spans="2:15" s="39" customFormat="1">
      <c r="B2865" s="37"/>
      <c r="C2865" s="37"/>
      <c r="D2865" s="37"/>
      <c r="E2865" s="37"/>
      <c r="F2865" s="37"/>
      <c r="G2865" s="37"/>
      <c r="H2865" s="37"/>
      <c r="I2865" s="37"/>
      <c r="J2865" s="38"/>
      <c r="O2865" s="38"/>
    </row>
    <row r="2866" spans="2:15" s="39" customFormat="1">
      <c r="B2866" s="37"/>
      <c r="C2866" s="37"/>
      <c r="D2866" s="37"/>
      <c r="E2866" s="37"/>
      <c r="F2866" s="37"/>
      <c r="G2866" s="37"/>
      <c r="H2866" s="37"/>
      <c r="I2866" s="37"/>
      <c r="J2866" s="38"/>
      <c r="O2866" s="38"/>
    </row>
    <row r="2867" spans="2:15" s="39" customFormat="1">
      <c r="B2867" s="37"/>
      <c r="C2867" s="37"/>
      <c r="D2867" s="37"/>
      <c r="E2867" s="37"/>
      <c r="F2867" s="37"/>
      <c r="G2867" s="37"/>
      <c r="H2867" s="37"/>
      <c r="I2867" s="37"/>
      <c r="J2867" s="38"/>
      <c r="O2867" s="38"/>
    </row>
    <row r="2868" spans="2:15" s="39" customFormat="1">
      <c r="B2868" s="37"/>
      <c r="C2868" s="37"/>
      <c r="D2868" s="37"/>
      <c r="E2868" s="37"/>
      <c r="F2868" s="37"/>
      <c r="G2868" s="37"/>
      <c r="H2868" s="37"/>
      <c r="I2868" s="37"/>
      <c r="J2868" s="38"/>
      <c r="O2868" s="38"/>
    </row>
    <row r="2869" spans="2:15" s="39" customFormat="1">
      <c r="B2869" s="37"/>
      <c r="C2869" s="37"/>
      <c r="D2869" s="37"/>
      <c r="E2869" s="37"/>
      <c r="F2869" s="37"/>
      <c r="G2869" s="37"/>
      <c r="H2869" s="37"/>
      <c r="I2869" s="37"/>
      <c r="J2869" s="38"/>
      <c r="O2869" s="38"/>
    </row>
    <row r="2870" spans="2:15" s="39" customFormat="1">
      <c r="B2870" s="37"/>
      <c r="C2870" s="37"/>
      <c r="D2870" s="37"/>
      <c r="E2870" s="37"/>
      <c r="F2870" s="37"/>
      <c r="G2870" s="37"/>
      <c r="H2870" s="37"/>
      <c r="I2870" s="37"/>
      <c r="J2870" s="38"/>
      <c r="O2870" s="38"/>
    </row>
    <row r="2871" spans="2:15" s="39" customFormat="1">
      <c r="B2871" s="37"/>
      <c r="C2871" s="37"/>
      <c r="D2871" s="37"/>
      <c r="E2871" s="37"/>
      <c r="F2871" s="37"/>
      <c r="G2871" s="37"/>
      <c r="H2871" s="37"/>
      <c r="I2871" s="37"/>
      <c r="J2871" s="38"/>
      <c r="O2871" s="38"/>
    </row>
    <row r="2872" spans="2:15" s="39" customFormat="1">
      <c r="B2872" s="37"/>
      <c r="C2872" s="37"/>
      <c r="D2872" s="37"/>
      <c r="E2872" s="37"/>
      <c r="F2872" s="37"/>
      <c r="G2872" s="37"/>
      <c r="H2872" s="37"/>
      <c r="I2872" s="37"/>
      <c r="J2872" s="38"/>
      <c r="O2872" s="38"/>
    </row>
    <row r="2873" spans="2:15" s="39" customFormat="1">
      <c r="B2873" s="37"/>
      <c r="C2873" s="37"/>
      <c r="D2873" s="37"/>
      <c r="E2873" s="37"/>
      <c r="F2873" s="37"/>
      <c r="G2873" s="37"/>
      <c r="H2873" s="37"/>
      <c r="I2873" s="37"/>
      <c r="J2873" s="38"/>
      <c r="O2873" s="38"/>
    </row>
    <row r="2874" spans="2:15" s="39" customFormat="1">
      <c r="B2874" s="37"/>
      <c r="C2874" s="37"/>
      <c r="D2874" s="37"/>
      <c r="E2874" s="37"/>
      <c r="F2874" s="37"/>
      <c r="G2874" s="37"/>
      <c r="H2874" s="37"/>
      <c r="I2874" s="37"/>
      <c r="J2874" s="38"/>
      <c r="O2874" s="38"/>
    </row>
    <row r="2875" spans="2:15" s="39" customFormat="1">
      <c r="B2875" s="37"/>
      <c r="C2875" s="37"/>
      <c r="D2875" s="37"/>
      <c r="E2875" s="37"/>
      <c r="F2875" s="37"/>
      <c r="G2875" s="37"/>
      <c r="H2875" s="37"/>
      <c r="I2875" s="37"/>
      <c r="J2875" s="38"/>
      <c r="O2875" s="38"/>
    </row>
    <row r="2876" spans="2:15" s="39" customFormat="1">
      <c r="B2876" s="37"/>
      <c r="C2876" s="37"/>
      <c r="D2876" s="37"/>
      <c r="E2876" s="37"/>
      <c r="F2876" s="37"/>
      <c r="G2876" s="37"/>
      <c r="H2876" s="37"/>
      <c r="I2876" s="37"/>
      <c r="J2876" s="38"/>
      <c r="O2876" s="38"/>
    </row>
    <row r="2877" spans="2:15" s="39" customFormat="1">
      <c r="B2877" s="37"/>
      <c r="C2877" s="37"/>
      <c r="D2877" s="37"/>
      <c r="E2877" s="37"/>
      <c r="F2877" s="37"/>
      <c r="G2877" s="37"/>
      <c r="H2877" s="37"/>
      <c r="I2877" s="37"/>
      <c r="J2877" s="38"/>
      <c r="O2877" s="38"/>
    </row>
    <row r="2878" spans="2:15" s="39" customFormat="1">
      <c r="B2878" s="37"/>
      <c r="C2878" s="37"/>
      <c r="D2878" s="37"/>
      <c r="E2878" s="37"/>
      <c r="F2878" s="37"/>
      <c r="G2878" s="37"/>
      <c r="H2878" s="37"/>
      <c r="I2878" s="37"/>
      <c r="J2878" s="38"/>
      <c r="O2878" s="38"/>
    </row>
    <row r="2879" spans="2:15" s="39" customFormat="1">
      <c r="B2879" s="37"/>
      <c r="C2879" s="37"/>
      <c r="D2879" s="37"/>
      <c r="E2879" s="37"/>
      <c r="F2879" s="37"/>
      <c r="G2879" s="37"/>
      <c r="H2879" s="37"/>
      <c r="I2879" s="37"/>
      <c r="J2879" s="38"/>
      <c r="O2879" s="38"/>
    </row>
    <row r="2880" spans="2:15" s="39" customFormat="1">
      <c r="B2880" s="37"/>
      <c r="C2880" s="37"/>
      <c r="D2880" s="37"/>
      <c r="E2880" s="37"/>
      <c r="F2880" s="37"/>
      <c r="G2880" s="37"/>
      <c r="H2880" s="37"/>
      <c r="I2880" s="37"/>
      <c r="J2880" s="38"/>
      <c r="O2880" s="38"/>
    </row>
    <row r="2881" spans="2:15" s="39" customFormat="1">
      <c r="B2881" s="37"/>
      <c r="C2881" s="37"/>
      <c r="D2881" s="37"/>
      <c r="E2881" s="37"/>
      <c r="F2881" s="37"/>
      <c r="G2881" s="37"/>
      <c r="H2881" s="37"/>
      <c r="I2881" s="37"/>
      <c r="J2881" s="38"/>
      <c r="O2881" s="38"/>
    </row>
    <row r="2882" spans="2:15" s="39" customFormat="1">
      <c r="B2882" s="37"/>
      <c r="C2882" s="37"/>
      <c r="D2882" s="37"/>
      <c r="E2882" s="37"/>
      <c r="F2882" s="37"/>
      <c r="G2882" s="37"/>
      <c r="H2882" s="37"/>
      <c r="I2882" s="37"/>
      <c r="J2882" s="38"/>
      <c r="O2882" s="38"/>
    </row>
    <row r="2883" spans="2:15" s="39" customFormat="1">
      <c r="B2883" s="37"/>
      <c r="C2883" s="37"/>
      <c r="D2883" s="37"/>
      <c r="E2883" s="37"/>
      <c r="F2883" s="37"/>
      <c r="G2883" s="37"/>
      <c r="H2883" s="37"/>
      <c r="I2883" s="37"/>
      <c r="J2883" s="38"/>
      <c r="O2883" s="38"/>
    </row>
    <row r="2884" spans="2:15" s="39" customFormat="1">
      <c r="B2884" s="37"/>
      <c r="C2884" s="37"/>
      <c r="D2884" s="37"/>
      <c r="E2884" s="37"/>
      <c r="F2884" s="37"/>
      <c r="G2884" s="37"/>
      <c r="H2884" s="37"/>
      <c r="I2884" s="37"/>
      <c r="J2884" s="38"/>
      <c r="O2884" s="38"/>
    </row>
    <row r="2885" spans="2:15" s="39" customFormat="1">
      <c r="B2885" s="37"/>
      <c r="C2885" s="37"/>
      <c r="D2885" s="37"/>
      <c r="E2885" s="37"/>
      <c r="F2885" s="37"/>
      <c r="G2885" s="37"/>
      <c r="H2885" s="37"/>
      <c r="I2885" s="37"/>
      <c r="J2885" s="38"/>
      <c r="O2885" s="38"/>
    </row>
    <row r="2886" spans="2:15" s="39" customFormat="1">
      <c r="B2886" s="37"/>
      <c r="C2886" s="37"/>
      <c r="D2886" s="37"/>
      <c r="E2886" s="37"/>
      <c r="F2886" s="37"/>
      <c r="G2886" s="37"/>
      <c r="H2886" s="37"/>
      <c r="I2886" s="37"/>
      <c r="J2886" s="38"/>
      <c r="O2886" s="38"/>
    </row>
    <row r="2887" spans="2:15" s="39" customFormat="1">
      <c r="B2887" s="37"/>
      <c r="C2887" s="37"/>
      <c r="D2887" s="37"/>
      <c r="E2887" s="37"/>
      <c r="F2887" s="37"/>
      <c r="G2887" s="37"/>
      <c r="H2887" s="37"/>
      <c r="I2887" s="37"/>
      <c r="J2887" s="38"/>
      <c r="O2887" s="38"/>
    </row>
    <row r="2888" spans="2:15" s="39" customFormat="1">
      <c r="B2888" s="37"/>
      <c r="C2888" s="37"/>
      <c r="D2888" s="37"/>
      <c r="E2888" s="37"/>
      <c r="F2888" s="37"/>
      <c r="G2888" s="37"/>
      <c r="H2888" s="37"/>
      <c r="I2888" s="37"/>
      <c r="J2888" s="38"/>
      <c r="O2888" s="38"/>
    </row>
    <row r="2889" spans="2:15" s="39" customFormat="1">
      <c r="B2889" s="37"/>
      <c r="C2889" s="37"/>
      <c r="D2889" s="37"/>
      <c r="E2889" s="37"/>
      <c r="F2889" s="37"/>
      <c r="G2889" s="37"/>
      <c r="H2889" s="37"/>
      <c r="I2889" s="37"/>
      <c r="J2889" s="38"/>
      <c r="O2889" s="38"/>
    </row>
    <row r="2890" spans="2:15" s="39" customFormat="1">
      <c r="B2890" s="37"/>
      <c r="C2890" s="37"/>
      <c r="D2890" s="37"/>
      <c r="E2890" s="37"/>
      <c r="F2890" s="37"/>
      <c r="G2890" s="37"/>
      <c r="H2890" s="37"/>
      <c r="I2890" s="37"/>
      <c r="J2890" s="38"/>
      <c r="O2890" s="38"/>
    </row>
    <row r="2891" spans="2:15" s="39" customFormat="1">
      <c r="B2891" s="37"/>
      <c r="C2891" s="37"/>
      <c r="D2891" s="37"/>
      <c r="E2891" s="37"/>
      <c r="F2891" s="37"/>
      <c r="G2891" s="37"/>
      <c r="H2891" s="37"/>
      <c r="I2891" s="37"/>
      <c r="J2891" s="38"/>
      <c r="O2891" s="38"/>
    </row>
    <row r="2892" spans="2:15" s="39" customFormat="1">
      <c r="B2892" s="37"/>
      <c r="C2892" s="37"/>
      <c r="D2892" s="37"/>
      <c r="E2892" s="37"/>
      <c r="F2892" s="37"/>
      <c r="G2892" s="37"/>
      <c r="H2892" s="37"/>
      <c r="I2892" s="37"/>
      <c r="J2892" s="38"/>
      <c r="O2892" s="38"/>
    </row>
    <row r="2893" spans="2:15" s="39" customFormat="1">
      <c r="B2893" s="37"/>
      <c r="C2893" s="37"/>
      <c r="D2893" s="37"/>
      <c r="E2893" s="37"/>
      <c r="F2893" s="37"/>
      <c r="G2893" s="37"/>
      <c r="H2893" s="37"/>
      <c r="I2893" s="37"/>
      <c r="J2893" s="38"/>
      <c r="O2893" s="38"/>
    </row>
    <row r="2894" spans="2:15" s="39" customFormat="1">
      <c r="B2894" s="37"/>
      <c r="C2894" s="37"/>
      <c r="D2894" s="37"/>
      <c r="E2894" s="37"/>
      <c r="F2894" s="37"/>
      <c r="G2894" s="37"/>
      <c r="H2894" s="37"/>
      <c r="I2894" s="37"/>
      <c r="J2894" s="38"/>
      <c r="O2894" s="38"/>
    </row>
    <row r="2895" spans="2:15" s="39" customFormat="1">
      <c r="B2895" s="37"/>
      <c r="C2895" s="37"/>
      <c r="D2895" s="37"/>
      <c r="E2895" s="37"/>
      <c r="F2895" s="37"/>
      <c r="G2895" s="37"/>
      <c r="H2895" s="37"/>
      <c r="I2895" s="37"/>
      <c r="J2895" s="38"/>
      <c r="O2895" s="38"/>
    </row>
    <row r="2896" spans="2:15" s="39" customFormat="1">
      <c r="B2896" s="37"/>
      <c r="C2896" s="37"/>
      <c r="D2896" s="37"/>
      <c r="E2896" s="37"/>
      <c r="F2896" s="37"/>
      <c r="G2896" s="37"/>
      <c r="H2896" s="37"/>
      <c r="I2896" s="37"/>
      <c r="J2896" s="38"/>
      <c r="O2896" s="38"/>
    </row>
    <row r="2897" spans="2:15" s="39" customFormat="1">
      <c r="B2897" s="37"/>
      <c r="C2897" s="37"/>
      <c r="D2897" s="37"/>
      <c r="E2897" s="37"/>
      <c r="F2897" s="37"/>
      <c r="G2897" s="37"/>
      <c r="H2897" s="37"/>
      <c r="I2897" s="37"/>
      <c r="J2897" s="38"/>
      <c r="O2897" s="38"/>
    </row>
    <row r="2898" spans="2:15" s="39" customFormat="1">
      <c r="B2898" s="37"/>
      <c r="C2898" s="37"/>
      <c r="D2898" s="37"/>
      <c r="E2898" s="37"/>
      <c r="F2898" s="37"/>
      <c r="G2898" s="37"/>
      <c r="H2898" s="37"/>
      <c r="I2898" s="37"/>
      <c r="J2898" s="38"/>
      <c r="O2898" s="38"/>
    </row>
    <row r="2899" spans="2:15" s="39" customFormat="1">
      <c r="B2899" s="37"/>
      <c r="C2899" s="37"/>
      <c r="D2899" s="37"/>
      <c r="E2899" s="37"/>
      <c r="F2899" s="37"/>
      <c r="G2899" s="37"/>
      <c r="H2899" s="37"/>
      <c r="I2899" s="37"/>
      <c r="J2899" s="38"/>
      <c r="O2899" s="38"/>
    </row>
    <row r="2900" spans="2:15" s="39" customFormat="1">
      <c r="B2900" s="37"/>
      <c r="C2900" s="37"/>
      <c r="D2900" s="37"/>
      <c r="E2900" s="37"/>
      <c r="F2900" s="37"/>
      <c r="G2900" s="37"/>
      <c r="H2900" s="37"/>
      <c r="I2900" s="37"/>
      <c r="J2900" s="38"/>
      <c r="O2900" s="38"/>
    </row>
    <row r="2901" spans="2:15" s="39" customFormat="1">
      <c r="B2901" s="37"/>
      <c r="C2901" s="37"/>
      <c r="D2901" s="37"/>
      <c r="E2901" s="37"/>
      <c r="F2901" s="37"/>
      <c r="G2901" s="37"/>
      <c r="H2901" s="37"/>
      <c r="I2901" s="37"/>
      <c r="J2901" s="38"/>
      <c r="O2901" s="38"/>
    </row>
    <row r="2902" spans="2:15" s="39" customFormat="1">
      <c r="B2902" s="37"/>
      <c r="C2902" s="37"/>
      <c r="D2902" s="37"/>
      <c r="E2902" s="37"/>
      <c r="F2902" s="37"/>
      <c r="G2902" s="37"/>
      <c r="H2902" s="37"/>
      <c r="I2902" s="37"/>
      <c r="J2902" s="38"/>
      <c r="O2902" s="38"/>
    </row>
    <row r="2903" spans="2:15" s="39" customFormat="1">
      <c r="B2903" s="37"/>
      <c r="C2903" s="37"/>
      <c r="D2903" s="37"/>
      <c r="E2903" s="37"/>
      <c r="F2903" s="37"/>
      <c r="G2903" s="37"/>
      <c r="H2903" s="37"/>
      <c r="I2903" s="37"/>
      <c r="J2903" s="38"/>
      <c r="O2903" s="38"/>
    </row>
    <row r="2904" spans="2:15" s="39" customFormat="1">
      <c r="B2904" s="37"/>
      <c r="C2904" s="37"/>
      <c r="D2904" s="37"/>
      <c r="E2904" s="37"/>
      <c r="F2904" s="37"/>
      <c r="G2904" s="37"/>
      <c r="H2904" s="37"/>
      <c r="I2904" s="37"/>
      <c r="J2904" s="38"/>
      <c r="O2904" s="38"/>
    </row>
    <row r="2905" spans="2:15" s="39" customFormat="1">
      <c r="B2905" s="37"/>
      <c r="C2905" s="37"/>
      <c r="D2905" s="37"/>
      <c r="E2905" s="37"/>
      <c r="F2905" s="37"/>
      <c r="G2905" s="37"/>
      <c r="H2905" s="37"/>
      <c r="I2905" s="37"/>
      <c r="J2905" s="38"/>
      <c r="O2905" s="38"/>
    </row>
    <row r="2906" spans="2:15" s="39" customFormat="1">
      <c r="B2906" s="37"/>
      <c r="C2906" s="37"/>
      <c r="D2906" s="37"/>
      <c r="E2906" s="37"/>
      <c r="F2906" s="37"/>
      <c r="G2906" s="37"/>
      <c r="H2906" s="37"/>
      <c r="I2906" s="37"/>
      <c r="J2906" s="38"/>
      <c r="O2906" s="38"/>
    </row>
    <row r="2907" spans="2:15" s="39" customFormat="1">
      <c r="B2907" s="37"/>
      <c r="C2907" s="37"/>
      <c r="D2907" s="37"/>
      <c r="E2907" s="37"/>
      <c r="F2907" s="37"/>
      <c r="G2907" s="37"/>
      <c r="H2907" s="37"/>
      <c r="I2907" s="37"/>
      <c r="J2907" s="38"/>
      <c r="O2907" s="38"/>
    </row>
    <row r="2908" spans="2:15" s="39" customFormat="1">
      <c r="B2908" s="37"/>
      <c r="C2908" s="37"/>
      <c r="D2908" s="37"/>
      <c r="E2908" s="37"/>
      <c r="F2908" s="37"/>
      <c r="G2908" s="37"/>
      <c r="H2908" s="37"/>
      <c r="I2908" s="37"/>
      <c r="J2908" s="38"/>
      <c r="O2908" s="38"/>
    </row>
    <row r="2909" spans="2:15" s="39" customFormat="1">
      <c r="B2909" s="37"/>
      <c r="C2909" s="37"/>
      <c r="D2909" s="37"/>
      <c r="E2909" s="37"/>
      <c r="F2909" s="37"/>
      <c r="G2909" s="37"/>
      <c r="H2909" s="37"/>
      <c r="I2909" s="37"/>
      <c r="J2909" s="38"/>
      <c r="O2909" s="38"/>
    </row>
    <row r="2910" spans="2:15" s="39" customFormat="1">
      <c r="B2910" s="37"/>
      <c r="C2910" s="37"/>
      <c r="D2910" s="37"/>
      <c r="E2910" s="37"/>
      <c r="F2910" s="37"/>
      <c r="G2910" s="37"/>
      <c r="H2910" s="37"/>
      <c r="I2910" s="37"/>
      <c r="J2910" s="38"/>
      <c r="O2910" s="38"/>
    </row>
    <row r="2911" spans="2:15" s="39" customFormat="1">
      <c r="B2911" s="37"/>
      <c r="C2911" s="37"/>
      <c r="D2911" s="37"/>
      <c r="E2911" s="37"/>
      <c r="F2911" s="37"/>
      <c r="G2911" s="37"/>
      <c r="H2911" s="37"/>
      <c r="I2911" s="37"/>
      <c r="J2911" s="38"/>
      <c r="O2911" s="38"/>
    </row>
    <row r="2912" spans="2:15" s="39" customFormat="1">
      <c r="B2912" s="37"/>
      <c r="C2912" s="37"/>
      <c r="D2912" s="37"/>
      <c r="E2912" s="37"/>
      <c r="F2912" s="37"/>
      <c r="G2912" s="37"/>
      <c r="H2912" s="37"/>
      <c r="I2912" s="37"/>
      <c r="J2912" s="38"/>
      <c r="O2912" s="38"/>
    </row>
    <row r="2913" spans="2:15" s="39" customFormat="1">
      <c r="B2913" s="37"/>
      <c r="C2913" s="37"/>
      <c r="D2913" s="37"/>
      <c r="E2913" s="37"/>
      <c r="F2913" s="37"/>
      <c r="G2913" s="37"/>
      <c r="H2913" s="37"/>
      <c r="I2913" s="37"/>
      <c r="J2913" s="38"/>
      <c r="O2913" s="38"/>
    </row>
    <row r="2914" spans="2:15" s="39" customFormat="1">
      <c r="B2914" s="37"/>
      <c r="C2914" s="37"/>
      <c r="D2914" s="37"/>
      <c r="E2914" s="37"/>
      <c r="F2914" s="37"/>
      <c r="G2914" s="37"/>
      <c r="H2914" s="37"/>
      <c r="I2914" s="37"/>
      <c r="J2914" s="38"/>
      <c r="O2914" s="38"/>
    </row>
    <row r="2915" spans="2:15" s="39" customFormat="1">
      <c r="B2915" s="37"/>
      <c r="C2915" s="37"/>
      <c r="D2915" s="37"/>
      <c r="E2915" s="37"/>
      <c r="F2915" s="37"/>
      <c r="G2915" s="37"/>
      <c r="H2915" s="37"/>
      <c r="I2915" s="37"/>
      <c r="J2915" s="38"/>
      <c r="O2915" s="38"/>
    </row>
    <row r="2916" spans="2:15" s="39" customFormat="1">
      <c r="B2916" s="37"/>
      <c r="C2916" s="37"/>
      <c r="D2916" s="37"/>
      <c r="E2916" s="37"/>
      <c r="F2916" s="37"/>
      <c r="G2916" s="37"/>
      <c r="H2916" s="37"/>
      <c r="I2916" s="37"/>
      <c r="J2916" s="38"/>
      <c r="O2916" s="38"/>
    </row>
    <row r="2917" spans="2:15" s="39" customFormat="1">
      <c r="B2917" s="37"/>
      <c r="C2917" s="37"/>
      <c r="D2917" s="37"/>
      <c r="E2917" s="37"/>
      <c r="F2917" s="37"/>
      <c r="G2917" s="37"/>
      <c r="H2917" s="37"/>
      <c r="I2917" s="37"/>
      <c r="J2917" s="38"/>
      <c r="O2917" s="38"/>
    </row>
    <row r="2918" spans="2:15" s="39" customFormat="1">
      <c r="B2918" s="37"/>
      <c r="C2918" s="37"/>
      <c r="D2918" s="37"/>
      <c r="E2918" s="37"/>
      <c r="F2918" s="37"/>
      <c r="G2918" s="37"/>
      <c r="H2918" s="37"/>
      <c r="I2918" s="37"/>
      <c r="J2918" s="38"/>
      <c r="O2918" s="38"/>
    </row>
    <row r="2919" spans="2:15" s="39" customFormat="1">
      <c r="B2919" s="37"/>
      <c r="C2919" s="37"/>
      <c r="D2919" s="37"/>
      <c r="E2919" s="37"/>
      <c r="F2919" s="37"/>
      <c r="G2919" s="37"/>
      <c r="H2919" s="37"/>
      <c r="I2919" s="37"/>
      <c r="J2919" s="38"/>
      <c r="O2919" s="38"/>
    </row>
    <row r="2920" spans="2:15" s="39" customFormat="1">
      <c r="B2920" s="37"/>
      <c r="C2920" s="37"/>
      <c r="D2920" s="37"/>
      <c r="E2920" s="37"/>
      <c r="F2920" s="37"/>
      <c r="G2920" s="37"/>
      <c r="H2920" s="37"/>
      <c r="I2920" s="37"/>
      <c r="J2920" s="38"/>
      <c r="O2920" s="38"/>
    </row>
    <row r="2921" spans="2:15" s="39" customFormat="1">
      <c r="B2921" s="37"/>
      <c r="C2921" s="37"/>
      <c r="D2921" s="37"/>
      <c r="E2921" s="37"/>
      <c r="F2921" s="37"/>
      <c r="G2921" s="37"/>
      <c r="H2921" s="37"/>
      <c r="I2921" s="37"/>
      <c r="J2921" s="38"/>
      <c r="O2921" s="38"/>
    </row>
    <row r="2922" spans="2:15" s="39" customFormat="1">
      <c r="B2922" s="37"/>
      <c r="C2922" s="37"/>
      <c r="D2922" s="37"/>
      <c r="E2922" s="37"/>
      <c r="F2922" s="37"/>
      <c r="G2922" s="37"/>
      <c r="H2922" s="37"/>
      <c r="I2922" s="37"/>
      <c r="J2922" s="38"/>
      <c r="O2922" s="38"/>
    </row>
    <row r="2923" spans="2:15" s="39" customFormat="1">
      <c r="B2923" s="37"/>
      <c r="C2923" s="37"/>
      <c r="D2923" s="37"/>
      <c r="E2923" s="37"/>
      <c r="F2923" s="37"/>
      <c r="G2923" s="37"/>
      <c r="H2923" s="37"/>
      <c r="I2923" s="37"/>
      <c r="J2923" s="38"/>
      <c r="O2923" s="38"/>
    </row>
    <row r="2924" spans="2:15" s="39" customFormat="1">
      <c r="B2924" s="37"/>
      <c r="C2924" s="37"/>
      <c r="D2924" s="37"/>
      <c r="E2924" s="37"/>
      <c r="F2924" s="37"/>
      <c r="G2924" s="37"/>
      <c r="H2924" s="37"/>
      <c r="I2924" s="37"/>
      <c r="J2924" s="38"/>
      <c r="O2924" s="38"/>
    </row>
    <row r="2925" spans="2:15" s="39" customFormat="1">
      <c r="B2925" s="37"/>
      <c r="C2925" s="37"/>
      <c r="D2925" s="37"/>
      <c r="E2925" s="37"/>
      <c r="F2925" s="37"/>
      <c r="G2925" s="37"/>
      <c r="H2925" s="37"/>
      <c r="I2925" s="37"/>
      <c r="J2925" s="38"/>
      <c r="O2925" s="38"/>
    </row>
    <row r="2926" spans="2:15" s="39" customFormat="1">
      <c r="B2926" s="37"/>
      <c r="C2926" s="37"/>
      <c r="D2926" s="37"/>
      <c r="E2926" s="37"/>
      <c r="F2926" s="37"/>
      <c r="G2926" s="37"/>
      <c r="H2926" s="37"/>
      <c r="I2926" s="37"/>
      <c r="J2926" s="38"/>
      <c r="O2926" s="38"/>
    </row>
    <row r="2927" spans="2:15" s="39" customFormat="1">
      <c r="B2927" s="37"/>
      <c r="C2927" s="37"/>
      <c r="D2927" s="37"/>
      <c r="E2927" s="37"/>
      <c r="F2927" s="37"/>
      <c r="G2927" s="37"/>
      <c r="H2927" s="37"/>
      <c r="I2927" s="37"/>
      <c r="J2927" s="38"/>
      <c r="O2927" s="38"/>
    </row>
    <row r="2928" spans="2:15" s="39" customFormat="1">
      <c r="B2928" s="37"/>
      <c r="C2928" s="37"/>
      <c r="D2928" s="37"/>
      <c r="E2928" s="37"/>
      <c r="F2928" s="37"/>
      <c r="G2928" s="37"/>
      <c r="H2928" s="37"/>
      <c r="I2928" s="37"/>
      <c r="J2928" s="38"/>
      <c r="O2928" s="38"/>
    </row>
    <row r="2929" spans="2:15" s="39" customFormat="1">
      <c r="B2929" s="37"/>
      <c r="C2929" s="37"/>
      <c r="D2929" s="37"/>
      <c r="E2929" s="37"/>
      <c r="F2929" s="37"/>
      <c r="G2929" s="37"/>
      <c r="H2929" s="37"/>
      <c r="I2929" s="37"/>
      <c r="J2929" s="38"/>
      <c r="O2929" s="38"/>
    </row>
    <row r="2930" spans="2:15" s="39" customFormat="1">
      <c r="B2930" s="37"/>
      <c r="C2930" s="37"/>
      <c r="D2930" s="37"/>
      <c r="E2930" s="37"/>
      <c r="F2930" s="37"/>
      <c r="G2930" s="37"/>
      <c r="H2930" s="37"/>
      <c r="I2930" s="37"/>
      <c r="J2930" s="38"/>
      <c r="O2930" s="38"/>
    </row>
    <row r="2931" spans="2:15" s="39" customFormat="1">
      <c r="B2931" s="37"/>
      <c r="C2931" s="37"/>
      <c r="D2931" s="37"/>
      <c r="E2931" s="37"/>
      <c r="F2931" s="37"/>
      <c r="G2931" s="37"/>
      <c r="H2931" s="37"/>
      <c r="I2931" s="37"/>
      <c r="J2931" s="38"/>
      <c r="O2931" s="38"/>
    </row>
    <row r="2932" spans="2:15" s="39" customFormat="1">
      <c r="B2932" s="37"/>
      <c r="C2932" s="37"/>
      <c r="D2932" s="37"/>
      <c r="E2932" s="37"/>
      <c r="F2932" s="37"/>
      <c r="G2932" s="37"/>
      <c r="H2932" s="37"/>
      <c r="I2932" s="37"/>
      <c r="J2932" s="38"/>
      <c r="O2932" s="38"/>
    </row>
    <row r="2933" spans="2:15" s="39" customFormat="1">
      <c r="B2933" s="37"/>
      <c r="C2933" s="37"/>
      <c r="D2933" s="37"/>
      <c r="E2933" s="37"/>
      <c r="F2933" s="37"/>
      <c r="G2933" s="37"/>
      <c r="H2933" s="37"/>
      <c r="I2933" s="37"/>
      <c r="J2933" s="38"/>
      <c r="O2933" s="38"/>
    </row>
    <row r="2934" spans="2:15" s="39" customFormat="1">
      <c r="B2934" s="37"/>
      <c r="C2934" s="37"/>
      <c r="D2934" s="37"/>
      <c r="E2934" s="37"/>
      <c r="F2934" s="37"/>
      <c r="G2934" s="37"/>
      <c r="H2934" s="37"/>
      <c r="I2934" s="37"/>
      <c r="J2934" s="38"/>
      <c r="O2934" s="38"/>
    </row>
    <row r="2935" spans="2:15" s="39" customFormat="1">
      <c r="B2935" s="37"/>
      <c r="C2935" s="37"/>
      <c r="D2935" s="37"/>
      <c r="E2935" s="37"/>
      <c r="F2935" s="37"/>
      <c r="G2935" s="37"/>
      <c r="H2935" s="37"/>
      <c r="I2935" s="37"/>
      <c r="J2935" s="38"/>
      <c r="O2935" s="38"/>
    </row>
    <row r="2936" spans="2:15" s="39" customFormat="1">
      <c r="B2936" s="37"/>
      <c r="C2936" s="37"/>
      <c r="D2936" s="37"/>
      <c r="E2936" s="37"/>
      <c r="F2936" s="37"/>
      <c r="G2936" s="37"/>
      <c r="H2936" s="37"/>
      <c r="I2936" s="37"/>
      <c r="J2936" s="38"/>
      <c r="O2936" s="38"/>
    </row>
    <row r="2937" spans="2:15" s="39" customFormat="1">
      <c r="B2937" s="37"/>
      <c r="C2937" s="37"/>
      <c r="D2937" s="37"/>
      <c r="E2937" s="37"/>
      <c r="F2937" s="37"/>
      <c r="G2937" s="37"/>
      <c r="H2937" s="37"/>
      <c r="I2937" s="37"/>
      <c r="J2937" s="38"/>
      <c r="O2937" s="38"/>
    </row>
    <row r="2938" spans="2:15" s="39" customFormat="1">
      <c r="B2938" s="37"/>
      <c r="C2938" s="37"/>
      <c r="D2938" s="37"/>
      <c r="E2938" s="37"/>
      <c r="F2938" s="37"/>
      <c r="G2938" s="37"/>
      <c r="H2938" s="37"/>
      <c r="I2938" s="37"/>
      <c r="J2938" s="38"/>
      <c r="O2938" s="38"/>
    </row>
    <row r="2939" spans="2:15" s="39" customFormat="1">
      <c r="B2939" s="37"/>
      <c r="C2939" s="37"/>
      <c r="D2939" s="37"/>
      <c r="E2939" s="37"/>
      <c r="F2939" s="37"/>
      <c r="G2939" s="37"/>
      <c r="H2939" s="37"/>
      <c r="I2939" s="37"/>
      <c r="J2939" s="38"/>
      <c r="O2939" s="38"/>
    </row>
    <row r="2940" spans="2:15" s="39" customFormat="1">
      <c r="B2940" s="37"/>
      <c r="C2940" s="37"/>
      <c r="D2940" s="37"/>
      <c r="E2940" s="37"/>
      <c r="F2940" s="37"/>
      <c r="G2940" s="37"/>
      <c r="H2940" s="37"/>
      <c r="I2940" s="37"/>
      <c r="J2940" s="38"/>
      <c r="O2940" s="38"/>
    </row>
    <row r="2941" spans="2:15" s="39" customFormat="1">
      <c r="B2941" s="37"/>
      <c r="C2941" s="37"/>
      <c r="D2941" s="37"/>
      <c r="E2941" s="37"/>
      <c r="F2941" s="37"/>
      <c r="G2941" s="37"/>
      <c r="H2941" s="37"/>
      <c r="I2941" s="37"/>
      <c r="J2941" s="38"/>
      <c r="O2941" s="38"/>
    </row>
    <row r="2942" spans="2:15" s="39" customFormat="1">
      <c r="B2942" s="37"/>
      <c r="C2942" s="37"/>
      <c r="D2942" s="37"/>
      <c r="E2942" s="37"/>
      <c r="F2942" s="37"/>
      <c r="G2942" s="37"/>
      <c r="H2942" s="37"/>
      <c r="I2942" s="37"/>
      <c r="J2942" s="38"/>
      <c r="O2942" s="38"/>
    </row>
    <row r="2943" spans="2:15" s="39" customFormat="1">
      <c r="B2943" s="37"/>
      <c r="C2943" s="37"/>
      <c r="D2943" s="37"/>
      <c r="E2943" s="37"/>
      <c r="F2943" s="37"/>
      <c r="G2943" s="37"/>
      <c r="H2943" s="37"/>
      <c r="I2943" s="37"/>
      <c r="J2943" s="38"/>
      <c r="O2943" s="38"/>
    </row>
    <row r="2944" spans="2:15" s="39" customFormat="1">
      <c r="B2944" s="37"/>
      <c r="C2944" s="37"/>
      <c r="D2944" s="37"/>
      <c r="E2944" s="37"/>
      <c r="F2944" s="37"/>
      <c r="G2944" s="37"/>
      <c r="H2944" s="37"/>
      <c r="I2944" s="37"/>
      <c r="J2944" s="38"/>
      <c r="O2944" s="38"/>
    </row>
    <row r="2945" spans="2:15" s="39" customFormat="1">
      <c r="B2945" s="37"/>
      <c r="C2945" s="37"/>
      <c r="D2945" s="37"/>
      <c r="E2945" s="37"/>
      <c r="F2945" s="37"/>
      <c r="G2945" s="37"/>
      <c r="H2945" s="37"/>
      <c r="I2945" s="37"/>
      <c r="J2945" s="38"/>
      <c r="O2945" s="38"/>
    </row>
    <row r="2946" spans="2:15" s="39" customFormat="1">
      <c r="B2946" s="37"/>
      <c r="C2946" s="37"/>
      <c r="D2946" s="37"/>
      <c r="E2946" s="37"/>
      <c r="F2946" s="37"/>
      <c r="G2946" s="37"/>
      <c r="H2946" s="37"/>
      <c r="I2946" s="37"/>
      <c r="J2946" s="38"/>
      <c r="O2946" s="38"/>
    </row>
    <row r="2947" spans="2:15" s="39" customFormat="1">
      <c r="B2947" s="37"/>
      <c r="C2947" s="37"/>
      <c r="D2947" s="37"/>
      <c r="E2947" s="37"/>
      <c r="F2947" s="37"/>
      <c r="G2947" s="37"/>
      <c r="H2947" s="37"/>
      <c r="I2947" s="37"/>
      <c r="J2947" s="38"/>
      <c r="O2947" s="38"/>
    </row>
    <row r="2948" spans="2:15" s="39" customFormat="1">
      <c r="B2948" s="37"/>
      <c r="C2948" s="37"/>
      <c r="D2948" s="37"/>
      <c r="E2948" s="37"/>
      <c r="F2948" s="37"/>
      <c r="G2948" s="37"/>
      <c r="H2948" s="37"/>
      <c r="I2948" s="37"/>
      <c r="J2948" s="38"/>
      <c r="O2948" s="38"/>
    </row>
    <row r="2949" spans="2:15" s="39" customFormat="1">
      <c r="B2949" s="37"/>
      <c r="C2949" s="37"/>
      <c r="D2949" s="37"/>
      <c r="E2949" s="37"/>
      <c r="F2949" s="37"/>
      <c r="G2949" s="37"/>
      <c r="H2949" s="37"/>
      <c r="I2949" s="37"/>
      <c r="J2949" s="38"/>
      <c r="O2949" s="38"/>
    </row>
    <row r="2950" spans="2:15" s="39" customFormat="1">
      <c r="B2950" s="37"/>
      <c r="C2950" s="37"/>
      <c r="D2950" s="37"/>
      <c r="E2950" s="37"/>
      <c r="F2950" s="37"/>
      <c r="G2950" s="37"/>
      <c r="H2950" s="37"/>
      <c r="I2950" s="37"/>
      <c r="J2950" s="38"/>
      <c r="O2950" s="38"/>
    </row>
    <row r="2951" spans="2:15" s="39" customFormat="1">
      <c r="B2951" s="37"/>
      <c r="C2951" s="37"/>
      <c r="D2951" s="37"/>
      <c r="E2951" s="37"/>
      <c r="F2951" s="37"/>
      <c r="G2951" s="37"/>
      <c r="H2951" s="37"/>
      <c r="I2951" s="37"/>
      <c r="J2951" s="38"/>
      <c r="O2951" s="38"/>
    </row>
    <row r="2952" spans="2:15" s="39" customFormat="1">
      <c r="B2952" s="37"/>
      <c r="C2952" s="37"/>
      <c r="D2952" s="37"/>
      <c r="E2952" s="37"/>
      <c r="F2952" s="37"/>
      <c r="G2952" s="37"/>
      <c r="H2952" s="37"/>
      <c r="I2952" s="37"/>
      <c r="J2952" s="38"/>
      <c r="O2952" s="38"/>
    </row>
    <row r="2953" spans="2:15" s="39" customFormat="1">
      <c r="B2953" s="37"/>
      <c r="C2953" s="37"/>
      <c r="D2953" s="37"/>
      <c r="E2953" s="37"/>
      <c r="F2953" s="37"/>
      <c r="G2953" s="37"/>
      <c r="H2953" s="37"/>
      <c r="I2953" s="37"/>
      <c r="J2953" s="38"/>
      <c r="O2953" s="38"/>
    </row>
    <row r="2954" spans="2:15" s="39" customFormat="1">
      <c r="B2954" s="37"/>
      <c r="C2954" s="37"/>
      <c r="D2954" s="37"/>
      <c r="E2954" s="37"/>
      <c r="F2954" s="37"/>
      <c r="G2954" s="37"/>
      <c r="H2954" s="37"/>
      <c r="I2954" s="37"/>
      <c r="J2954" s="38"/>
      <c r="O2954" s="38"/>
    </row>
    <row r="2955" spans="2:15" s="39" customFormat="1">
      <c r="B2955" s="37"/>
      <c r="C2955" s="37"/>
      <c r="D2955" s="37"/>
      <c r="E2955" s="37"/>
      <c r="F2955" s="37"/>
      <c r="G2955" s="37"/>
      <c r="H2955" s="37"/>
      <c r="I2955" s="37"/>
      <c r="J2955" s="38"/>
      <c r="O2955" s="38"/>
    </row>
    <row r="2956" spans="2:15" s="39" customFormat="1">
      <c r="B2956" s="37"/>
      <c r="C2956" s="37"/>
      <c r="D2956" s="37"/>
      <c r="E2956" s="37"/>
      <c r="F2956" s="37"/>
      <c r="G2956" s="37"/>
      <c r="H2956" s="37"/>
      <c r="I2956" s="37"/>
      <c r="J2956" s="38"/>
      <c r="O2956" s="38"/>
    </row>
    <row r="2957" spans="2:15" s="39" customFormat="1">
      <c r="B2957" s="37"/>
      <c r="C2957" s="37"/>
      <c r="D2957" s="37"/>
      <c r="E2957" s="37"/>
      <c r="F2957" s="37"/>
      <c r="G2957" s="37"/>
      <c r="H2957" s="37"/>
      <c r="I2957" s="37"/>
      <c r="J2957" s="38"/>
      <c r="O2957" s="38"/>
    </row>
    <row r="2958" spans="2:15" s="39" customFormat="1">
      <c r="B2958" s="37"/>
      <c r="C2958" s="37"/>
      <c r="D2958" s="37"/>
      <c r="E2958" s="37"/>
      <c r="F2958" s="37"/>
      <c r="G2958" s="37"/>
      <c r="H2958" s="37"/>
      <c r="I2958" s="37"/>
      <c r="J2958" s="38"/>
      <c r="O2958" s="38"/>
    </row>
    <row r="2959" spans="2:15" s="39" customFormat="1">
      <c r="B2959" s="37"/>
      <c r="C2959" s="37"/>
      <c r="D2959" s="37"/>
      <c r="E2959" s="37"/>
      <c r="F2959" s="37"/>
      <c r="G2959" s="37"/>
      <c r="H2959" s="37"/>
      <c r="I2959" s="37"/>
      <c r="J2959" s="38"/>
      <c r="O2959" s="38"/>
    </row>
    <row r="2960" spans="2:15" s="39" customFormat="1">
      <c r="B2960" s="37"/>
      <c r="C2960" s="37"/>
      <c r="D2960" s="37"/>
      <c r="E2960" s="37"/>
      <c r="F2960" s="37"/>
      <c r="G2960" s="37"/>
      <c r="H2960" s="37"/>
      <c r="I2960" s="37"/>
      <c r="J2960" s="38"/>
      <c r="O2960" s="38"/>
    </row>
    <row r="2961" spans="2:15" s="39" customFormat="1">
      <c r="B2961" s="37"/>
      <c r="C2961" s="37"/>
      <c r="D2961" s="37"/>
      <c r="E2961" s="37"/>
      <c r="F2961" s="37"/>
      <c r="G2961" s="37"/>
      <c r="H2961" s="37"/>
      <c r="I2961" s="37"/>
      <c r="J2961" s="38"/>
      <c r="O2961" s="38"/>
    </row>
    <row r="2962" spans="2:15" s="39" customFormat="1">
      <c r="B2962" s="37"/>
      <c r="C2962" s="37"/>
      <c r="D2962" s="37"/>
      <c r="E2962" s="37"/>
      <c r="F2962" s="37"/>
      <c r="G2962" s="37"/>
      <c r="H2962" s="37"/>
      <c r="I2962" s="37"/>
      <c r="J2962" s="38"/>
      <c r="O2962" s="38"/>
    </row>
    <row r="2963" spans="2:15" s="39" customFormat="1">
      <c r="B2963" s="37"/>
      <c r="C2963" s="37"/>
      <c r="D2963" s="37"/>
      <c r="E2963" s="37"/>
      <c r="F2963" s="37"/>
      <c r="G2963" s="37"/>
      <c r="H2963" s="37"/>
      <c r="I2963" s="37"/>
      <c r="J2963" s="38"/>
      <c r="O2963" s="38"/>
    </row>
    <row r="2964" spans="2:15" s="39" customFormat="1">
      <c r="B2964" s="37"/>
      <c r="C2964" s="37"/>
      <c r="D2964" s="37"/>
      <c r="E2964" s="37"/>
      <c r="F2964" s="37"/>
      <c r="G2964" s="37"/>
      <c r="H2964" s="37"/>
      <c r="I2964" s="37"/>
      <c r="J2964" s="38"/>
      <c r="O2964" s="38"/>
    </row>
    <row r="2965" spans="2:15" s="39" customFormat="1">
      <c r="B2965" s="37"/>
      <c r="C2965" s="37"/>
      <c r="D2965" s="37"/>
      <c r="E2965" s="37"/>
      <c r="F2965" s="37"/>
      <c r="G2965" s="37"/>
      <c r="H2965" s="37"/>
      <c r="I2965" s="37"/>
      <c r="J2965" s="38"/>
      <c r="O2965" s="38"/>
    </row>
    <row r="2966" spans="2:15" s="39" customFormat="1">
      <c r="B2966" s="37"/>
      <c r="C2966" s="37"/>
      <c r="D2966" s="37"/>
      <c r="E2966" s="37"/>
      <c r="F2966" s="37"/>
      <c r="G2966" s="37"/>
      <c r="H2966" s="37"/>
      <c r="I2966" s="37"/>
      <c r="J2966" s="38"/>
      <c r="O2966" s="38"/>
    </row>
    <row r="2967" spans="2:15" s="39" customFormat="1">
      <c r="B2967" s="37"/>
      <c r="C2967" s="37"/>
      <c r="D2967" s="37"/>
      <c r="E2967" s="37"/>
      <c r="F2967" s="37"/>
      <c r="G2967" s="37"/>
      <c r="H2967" s="37"/>
      <c r="I2967" s="37"/>
      <c r="J2967" s="38"/>
      <c r="O2967" s="38"/>
    </row>
    <row r="2968" spans="2:15" s="39" customFormat="1">
      <c r="B2968" s="37"/>
      <c r="C2968" s="37"/>
      <c r="D2968" s="37"/>
      <c r="E2968" s="37"/>
      <c r="F2968" s="37"/>
      <c r="G2968" s="37"/>
      <c r="H2968" s="37"/>
      <c r="I2968" s="37"/>
      <c r="J2968" s="38"/>
      <c r="O2968" s="38"/>
    </row>
    <row r="2969" spans="2:15" s="39" customFormat="1">
      <c r="B2969" s="37"/>
      <c r="C2969" s="37"/>
      <c r="D2969" s="37"/>
      <c r="E2969" s="37"/>
      <c r="F2969" s="37"/>
      <c r="G2969" s="37"/>
      <c r="H2969" s="37"/>
      <c r="I2969" s="37"/>
      <c r="J2969" s="38"/>
      <c r="O2969" s="38"/>
    </row>
    <row r="2970" spans="2:15" s="39" customFormat="1">
      <c r="B2970" s="37"/>
      <c r="C2970" s="37"/>
      <c r="D2970" s="37"/>
      <c r="E2970" s="37"/>
      <c r="F2970" s="37"/>
      <c r="G2970" s="37"/>
      <c r="H2970" s="37"/>
      <c r="I2970" s="37"/>
      <c r="J2970" s="38"/>
      <c r="O2970" s="38"/>
    </row>
    <row r="2971" spans="2:15" s="39" customFormat="1">
      <c r="B2971" s="37"/>
      <c r="C2971" s="37"/>
      <c r="D2971" s="37"/>
      <c r="E2971" s="37"/>
      <c r="F2971" s="37"/>
      <c r="G2971" s="37"/>
      <c r="H2971" s="37"/>
      <c r="I2971" s="37"/>
      <c r="J2971" s="38"/>
      <c r="O2971" s="38"/>
    </row>
    <row r="2972" spans="2:15" s="39" customFormat="1">
      <c r="B2972" s="37"/>
      <c r="C2972" s="37"/>
      <c r="D2972" s="37"/>
      <c r="E2972" s="37"/>
      <c r="F2972" s="37"/>
      <c r="G2972" s="37"/>
      <c r="H2972" s="37"/>
      <c r="I2972" s="37"/>
      <c r="J2972" s="38"/>
      <c r="O2972" s="38"/>
    </row>
    <row r="2973" spans="2:15" s="39" customFormat="1">
      <c r="B2973" s="37"/>
      <c r="C2973" s="37"/>
      <c r="D2973" s="37"/>
      <c r="E2973" s="37"/>
      <c r="F2973" s="37"/>
      <c r="G2973" s="37"/>
      <c r="H2973" s="37"/>
      <c r="I2973" s="37"/>
      <c r="J2973" s="38"/>
      <c r="O2973" s="38"/>
    </row>
    <row r="2974" spans="2:15" s="39" customFormat="1">
      <c r="B2974" s="37"/>
      <c r="C2974" s="37"/>
      <c r="D2974" s="37"/>
      <c r="E2974" s="37"/>
      <c r="F2974" s="37"/>
      <c r="G2974" s="37"/>
      <c r="H2974" s="37"/>
      <c r="I2974" s="37"/>
      <c r="J2974" s="38"/>
      <c r="O2974" s="38"/>
    </row>
    <row r="2975" spans="2:15" s="39" customFormat="1">
      <c r="B2975" s="37"/>
      <c r="C2975" s="37"/>
      <c r="D2975" s="37"/>
      <c r="E2975" s="37"/>
      <c r="F2975" s="37"/>
      <c r="G2975" s="37"/>
      <c r="H2975" s="37"/>
      <c r="I2975" s="37"/>
      <c r="J2975" s="38"/>
      <c r="O2975" s="38"/>
    </row>
    <row r="2976" spans="2:15" s="39" customFormat="1">
      <c r="B2976" s="37"/>
      <c r="C2976" s="37"/>
      <c r="D2976" s="37"/>
      <c r="E2976" s="37"/>
      <c r="F2976" s="37"/>
      <c r="G2976" s="37"/>
      <c r="H2976" s="37"/>
      <c r="I2976" s="37"/>
      <c r="J2976" s="38"/>
      <c r="O2976" s="38"/>
    </row>
    <row r="2977" spans="2:15" s="39" customFormat="1">
      <c r="B2977" s="37"/>
      <c r="C2977" s="37"/>
      <c r="D2977" s="37"/>
      <c r="E2977" s="37"/>
      <c r="F2977" s="37"/>
      <c r="G2977" s="37"/>
      <c r="H2977" s="37"/>
      <c r="I2977" s="37"/>
      <c r="J2977" s="38"/>
      <c r="O2977" s="38"/>
    </row>
    <row r="2978" spans="2:15" s="39" customFormat="1">
      <c r="B2978" s="37"/>
      <c r="C2978" s="37"/>
      <c r="D2978" s="37"/>
      <c r="E2978" s="37"/>
      <c r="F2978" s="37"/>
      <c r="G2978" s="37"/>
      <c r="H2978" s="37"/>
      <c r="I2978" s="37"/>
      <c r="J2978" s="38"/>
      <c r="O2978" s="38"/>
    </row>
    <row r="2979" spans="2:15" s="39" customFormat="1">
      <c r="B2979" s="37"/>
      <c r="C2979" s="37"/>
      <c r="D2979" s="37"/>
      <c r="E2979" s="37"/>
      <c r="F2979" s="37"/>
      <c r="G2979" s="37"/>
      <c r="H2979" s="37"/>
      <c r="I2979" s="37"/>
      <c r="J2979" s="38"/>
      <c r="O2979" s="38"/>
    </row>
    <row r="2980" spans="2:15" s="39" customFormat="1">
      <c r="B2980" s="37"/>
      <c r="C2980" s="37"/>
      <c r="D2980" s="37"/>
      <c r="E2980" s="37"/>
      <c r="F2980" s="37"/>
      <c r="G2980" s="37"/>
      <c r="H2980" s="37"/>
      <c r="I2980" s="37"/>
      <c r="J2980" s="38"/>
      <c r="O2980" s="38"/>
    </row>
    <row r="2981" spans="2:15" s="39" customFormat="1">
      <c r="B2981" s="37"/>
      <c r="C2981" s="37"/>
      <c r="D2981" s="37"/>
      <c r="E2981" s="37"/>
      <c r="F2981" s="37"/>
      <c r="G2981" s="37"/>
      <c r="H2981" s="37"/>
      <c r="I2981" s="37"/>
      <c r="J2981" s="38"/>
      <c r="O2981" s="38"/>
    </row>
    <row r="2982" spans="2:15" s="39" customFormat="1">
      <c r="B2982" s="37"/>
      <c r="C2982" s="37"/>
      <c r="D2982" s="37"/>
      <c r="E2982" s="37"/>
      <c r="F2982" s="37"/>
      <c r="G2982" s="37"/>
      <c r="H2982" s="37"/>
      <c r="I2982" s="37"/>
      <c r="J2982" s="38"/>
      <c r="O2982" s="38"/>
    </row>
    <row r="2983" spans="2:15" s="39" customFormat="1">
      <c r="B2983" s="37"/>
      <c r="C2983" s="37"/>
      <c r="D2983" s="37"/>
      <c r="E2983" s="37"/>
      <c r="F2983" s="37"/>
      <c r="G2983" s="37"/>
      <c r="H2983" s="37"/>
      <c r="I2983" s="37"/>
      <c r="J2983" s="38"/>
      <c r="O2983" s="38"/>
    </row>
    <row r="2984" spans="2:15" s="39" customFormat="1">
      <c r="B2984" s="37"/>
      <c r="C2984" s="37"/>
      <c r="D2984" s="37"/>
      <c r="E2984" s="37"/>
      <c r="F2984" s="37"/>
      <c r="G2984" s="37"/>
      <c r="H2984" s="37"/>
      <c r="I2984" s="37"/>
      <c r="J2984" s="38"/>
      <c r="O2984" s="38"/>
    </row>
    <row r="2985" spans="2:15" s="39" customFormat="1">
      <c r="B2985" s="37"/>
      <c r="C2985" s="37"/>
      <c r="D2985" s="37"/>
      <c r="E2985" s="37"/>
      <c r="F2985" s="37"/>
      <c r="G2985" s="37"/>
      <c r="H2985" s="37"/>
      <c r="I2985" s="37"/>
      <c r="J2985" s="38"/>
      <c r="O2985" s="38"/>
    </row>
    <row r="2986" spans="2:15" s="39" customFormat="1">
      <c r="B2986" s="37"/>
      <c r="C2986" s="37"/>
      <c r="D2986" s="37"/>
      <c r="E2986" s="37"/>
      <c r="F2986" s="37"/>
      <c r="G2986" s="37"/>
      <c r="H2986" s="37"/>
      <c r="I2986" s="37"/>
      <c r="J2986" s="38"/>
      <c r="O2986" s="38"/>
    </row>
    <row r="2987" spans="2:15" s="39" customFormat="1">
      <c r="B2987" s="37"/>
      <c r="C2987" s="37"/>
      <c r="D2987" s="37"/>
      <c r="E2987" s="37"/>
      <c r="F2987" s="37"/>
      <c r="G2987" s="37"/>
      <c r="H2987" s="37"/>
      <c r="I2987" s="37"/>
      <c r="J2987" s="38"/>
      <c r="O2987" s="38"/>
    </row>
    <row r="2988" spans="2:15" s="39" customFormat="1">
      <c r="B2988" s="37"/>
      <c r="C2988" s="37"/>
      <c r="D2988" s="37"/>
      <c r="E2988" s="37"/>
      <c r="F2988" s="37"/>
      <c r="G2988" s="37"/>
      <c r="H2988" s="37"/>
      <c r="I2988" s="37"/>
      <c r="J2988" s="38"/>
      <c r="O2988" s="38"/>
    </row>
    <row r="2989" spans="2:15" s="39" customFormat="1">
      <c r="B2989" s="37"/>
      <c r="C2989" s="37"/>
      <c r="D2989" s="37"/>
      <c r="E2989" s="37"/>
      <c r="F2989" s="37"/>
      <c r="G2989" s="37"/>
      <c r="H2989" s="37"/>
      <c r="I2989" s="37"/>
      <c r="J2989" s="38"/>
      <c r="O2989" s="38"/>
    </row>
    <row r="2990" spans="2:15" s="39" customFormat="1">
      <c r="B2990" s="37"/>
      <c r="C2990" s="37"/>
      <c r="D2990" s="37"/>
      <c r="E2990" s="37"/>
      <c r="F2990" s="37"/>
      <c r="G2990" s="37"/>
      <c r="H2990" s="37"/>
      <c r="I2990" s="37"/>
      <c r="J2990" s="38"/>
      <c r="O2990" s="38"/>
    </row>
    <row r="2991" spans="2:15" s="39" customFormat="1">
      <c r="B2991" s="37"/>
      <c r="C2991" s="37"/>
      <c r="D2991" s="37"/>
      <c r="E2991" s="37"/>
      <c r="F2991" s="37"/>
      <c r="G2991" s="37"/>
      <c r="H2991" s="37"/>
      <c r="I2991" s="37"/>
      <c r="J2991" s="38"/>
      <c r="O2991" s="38"/>
    </row>
    <row r="2992" spans="2:15" s="39" customFormat="1">
      <c r="B2992" s="37"/>
      <c r="C2992" s="37"/>
      <c r="D2992" s="37"/>
      <c r="E2992" s="37"/>
      <c r="F2992" s="37"/>
      <c r="G2992" s="37"/>
      <c r="H2992" s="37"/>
      <c r="I2992" s="37"/>
      <c r="J2992" s="38"/>
      <c r="O2992" s="38"/>
    </row>
    <row r="2993" spans="2:15" s="39" customFormat="1">
      <c r="B2993" s="37"/>
      <c r="C2993" s="37"/>
      <c r="D2993" s="37"/>
      <c r="E2993" s="37"/>
      <c r="F2993" s="37"/>
      <c r="G2993" s="37"/>
      <c r="H2993" s="37"/>
      <c r="I2993" s="37"/>
      <c r="J2993" s="38"/>
      <c r="O2993" s="38"/>
    </row>
    <row r="2994" spans="2:15" s="39" customFormat="1">
      <c r="B2994" s="37"/>
      <c r="C2994" s="37"/>
      <c r="D2994" s="37"/>
      <c r="E2994" s="37"/>
      <c r="F2994" s="37"/>
      <c r="G2994" s="37"/>
      <c r="H2994" s="37"/>
      <c r="I2994" s="37"/>
      <c r="J2994" s="38"/>
      <c r="O2994" s="38"/>
    </row>
    <row r="2995" spans="2:15" s="39" customFormat="1">
      <c r="B2995" s="37"/>
      <c r="C2995" s="37"/>
      <c r="D2995" s="37"/>
      <c r="E2995" s="37"/>
      <c r="F2995" s="37"/>
      <c r="G2995" s="37"/>
      <c r="H2995" s="37"/>
      <c r="I2995" s="37"/>
      <c r="J2995" s="38"/>
      <c r="O2995" s="38"/>
    </row>
    <row r="2996" spans="2:15" s="39" customFormat="1">
      <c r="B2996" s="37"/>
      <c r="C2996" s="37"/>
      <c r="D2996" s="37"/>
      <c r="E2996" s="37"/>
      <c r="F2996" s="37"/>
      <c r="G2996" s="37"/>
      <c r="H2996" s="37"/>
      <c r="I2996" s="37"/>
      <c r="J2996" s="38"/>
      <c r="O2996" s="38"/>
    </row>
    <row r="2997" spans="2:15" s="39" customFormat="1">
      <c r="B2997" s="37"/>
      <c r="C2997" s="37"/>
      <c r="D2997" s="37"/>
      <c r="E2997" s="37"/>
      <c r="F2997" s="37"/>
      <c r="G2997" s="37"/>
      <c r="H2997" s="37"/>
      <c r="I2997" s="37"/>
      <c r="J2997" s="38"/>
      <c r="O2997" s="38"/>
    </row>
    <row r="2998" spans="2:15" s="39" customFormat="1">
      <c r="B2998" s="37"/>
      <c r="C2998" s="37"/>
      <c r="D2998" s="37"/>
      <c r="E2998" s="37"/>
      <c r="F2998" s="37"/>
      <c r="G2998" s="37"/>
      <c r="H2998" s="37"/>
      <c r="I2998" s="37"/>
      <c r="J2998" s="38"/>
      <c r="O2998" s="38"/>
    </row>
    <row r="2999" spans="2:15" s="39" customFormat="1">
      <c r="B2999" s="37"/>
      <c r="C2999" s="37"/>
      <c r="D2999" s="37"/>
      <c r="E2999" s="37"/>
      <c r="F2999" s="37"/>
      <c r="G2999" s="37"/>
      <c r="H2999" s="37"/>
      <c r="I2999" s="37"/>
      <c r="J2999" s="38"/>
      <c r="O2999" s="38"/>
    </row>
    <row r="3000" spans="2:15" s="39" customFormat="1">
      <c r="B3000" s="37"/>
      <c r="C3000" s="37"/>
      <c r="D3000" s="37"/>
      <c r="E3000" s="37"/>
      <c r="F3000" s="37"/>
      <c r="G3000" s="37"/>
      <c r="H3000" s="37"/>
      <c r="I3000" s="37"/>
      <c r="J3000" s="38"/>
      <c r="O3000" s="38"/>
    </row>
    <row r="3001" spans="2:15" s="39" customFormat="1">
      <c r="B3001" s="37"/>
      <c r="C3001" s="37"/>
      <c r="D3001" s="37"/>
      <c r="E3001" s="37"/>
      <c r="F3001" s="37"/>
      <c r="G3001" s="37"/>
      <c r="H3001" s="37"/>
      <c r="I3001" s="37"/>
      <c r="J3001" s="38"/>
      <c r="O3001" s="38"/>
    </row>
    <row r="3002" spans="2:15" s="39" customFormat="1">
      <c r="B3002" s="37"/>
      <c r="C3002" s="37"/>
      <c r="D3002" s="37"/>
      <c r="E3002" s="37"/>
      <c r="F3002" s="37"/>
      <c r="G3002" s="37"/>
      <c r="H3002" s="37"/>
      <c r="I3002" s="37"/>
      <c r="J3002" s="38"/>
      <c r="O3002" s="38"/>
    </row>
    <row r="3003" spans="2:15" s="39" customFormat="1">
      <c r="B3003" s="37"/>
      <c r="C3003" s="37"/>
      <c r="D3003" s="37"/>
      <c r="E3003" s="37"/>
      <c r="F3003" s="37"/>
      <c r="G3003" s="37"/>
      <c r="H3003" s="37"/>
      <c r="I3003" s="37"/>
      <c r="J3003" s="38"/>
      <c r="O3003" s="38"/>
    </row>
    <row r="3004" spans="2:15" s="39" customFormat="1">
      <c r="B3004" s="37"/>
      <c r="C3004" s="37"/>
      <c r="D3004" s="37"/>
      <c r="E3004" s="37"/>
      <c r="F3004" s="37"/>
      <c r="G3004" s="37"/>
      <c r="H3004" s="37"/>
      <c r="I3004" s="37"/>
      <c r="J3004" s="38"/>
      <c r="O3004" s="38"/>
    </row>
    <row r="3005" spans="2:15" s="39" customFormat="1">
      <c r="B3005" s="37"/>
      <c r="C3005" s="37"/>
      <c r="D3005" s="37"/>
      <c r="E3005" s="37"/>
      <c r="F3005" s="37"/>
      <c r="G3005" s="37"/>
      <c r="H3005" s="37"/>
      <c r="I3005" s="37"/>
      <c r="J3005" s="38"/>
      <c r="O3005" s="38"/>
    </row>
    <row r="3006" spans="2:15" s="39" customFormat="1">
      <c r="B3006" s="37"/>
      <c r="C3006" s="37"/>
      <c r="D3006" s="37"/>
      <c r="E3006" s="37"/>
      <c r="F3006" s="37"/>
      <c r="G3006" s="37"/>
      <c r="H3006" s="37"/>
      <c r="I3006" s="37"/>
      <c r="J3006" s="38"/>
      <c r="O3006" s="38"/>
    </row>
    <row r="3007" spans="2:15" s="39" customFormat="1">
      <c r="B3007" s="37"/>
      <c r="C3007" s="37"/>
      <c r="D3007" s="37"/>
      <c r="E3007" s="37"/>
      <c r="F3007" s="37"/>
      <c r="G3007" s="37"/>
      <c r="H3007" s="37"/>
      <c r="I3007" s="37"/>
      <c r="J3007" s="38"/>
      <c r="O3007" s="38"/>
    </row>
    <row r="3008" spans="2:15" s="39" customFormat="1">
      <c r="B3008" s="37"/>
      <c r="C3008" s="37"/>
      <c r="D3008" s="37"/>
      <c r="E3008" s="37"/>
      <c r="F3008" s="37"/>
      <c r="G3008" s="37"/>
      <c r="H3008" s="37"/>
      <c r="I3008" s="37"/>
      <c r="J3008" s="38"/>
      <c r="O3008" s="38"/>
    </row>
    <row r="3009" spans="2:15" s="39" customFormat="1">
      <c r="B3009" s="37"/>
      <c r="C3009" s="37"/>
      <c r="D3009" s="37"/>
      <c r="E3009" s="37"/>
      <c r="F3009" s="37"/>
      <c r="G3009" s="37"/>
      <c r="H3009" s="37"/>
      <c r="I3009" s="37"/>
      <c r="J3009" s="38"/>
      <c r="O3009" s="38"/>
    </row>
    <row r="3010" spans="2:15" s="39" customFormat="1">
      <c r="B3010" s="37"/>
      <c r="C3010" s="37"/>
      <c r="D3010" s="37"/>
      <c r="E3010" s="37"/>
      <c r="F3010" s="37"/>
      <c r="G3010" s="37"/>
      <c r="H3010" s="37"/>
      <c r="I3010" s="37"/>
      <c r="J3010" s="38"/>
      <c r="O3010" s="38"/>
    </row>
    <row r="3011" spans="2:15" s="39" customFormat="1">
      <c r="B3011" s="37"/>
      <c r="C3011" s="37"/>
      <c r="D3011" s="37"/>
      <c r="E3011" s="37"/>
      <c r="F3011" s="37"/>
      <c r="G3011" s="37"/>
      <c r="H3011" s="37"/>
      <c r="I3011" s="37"/>
      <c r="J3011" s="38"/>
      <c r="O3011" s="38"/>
    </row>
    <row r="3012" spans="2:15" s="39" customFormat="1">
      <c r="B3012" s="37"/>
      <c r="C3012" s="37"/>
      <c r="D3012" s="37"/>
      <c r="E3012" s="37"/>
      <c r="F3012" s="37"/>
      <c r="G3012" s="37"/>
      <c r="H3012" s="37"/>
      <c r="I3012" s="37"/>
      <c r="J3012" s="38"/>
      <c r="O3012" s="38"/>
    </row>
    <row r="3013" spans="2:15" s="39" customFormat="1">
      <c r="B3013" s="37"/>
      <c r="C3013" s="37"/>
      <c r="D3013" s="37"/>
      <c r="E3013" s="37"/>
      <c r="F3013" s="37"/>
      <c r="G3013" s="37"/>
      <c r="H3013" s="37"/>
      <c r="I3013" s="37"/>
      <c r="J3013" s="38"/>
      <c r="O3013" s="38"/>
    </row>
    <row r="3014" spans="2:15" s="39" customFormat="1">
      <c r="B3014" s="37"/>
      <c r="C3014" s="37"/>
      <c r="D3014" s="37"/>
      <c r="E3014" s="37"/>
      <c r="F3014" s="37"/>
      <c r="G3014" s="37"/>
      <c r="H3014" s="37"/>
      <c r="I3014" s="37"/>
      <c r="J3014" s="38"/>
      <c r="O3014" s="38"/>
    </row>
    <row r="3015" spans="2:15" s="39" customFormat="1">
      <c r="B3015" s="37"/>
      <c r="C3015" s="37"/>
      <c r="D3015" s="37"/>
      <c r="E3015" s="37"/>
      <c r="F3015" s="37"/>
      <c r="G3015" s="37"/>
      <c r="H3015" s="37"/>
      <c r="I3015" s="37"/>
      <c r="J3015" s="38"/>
      <c r="O3015" s="38"/>
    </row>
    <row r="3016" spans="2:15" s="39" customFormat="1">
      <c r="B3016" s="37"/>
      <c r="C3016" s="37"/>
      <c r="D3016" s="37"/>
      <c r="E3016" s="37"/>
      <c r="F3016" s="37"/>
      <c r="G3016" s="37"/>
      <c r="H3016" s="37"/>
      <c r="I3016" s="37"/>
      <c r="J3016" s="38"/>
      <c r="O3016" s="38"/>
    </row>
    <row r="3017" spans="2:15" s="39" customFormat="1">
      <c r="B3017" s="37"/>
      <c r="C3017" s="37"/>
      <c r="D3017" s="37"/>
      <c r="E3017" s="37"/>
      <c r="F3017" s="37"/>
      <c r="G3017" s="37"/>
      <c r="H3017" s="37"/>
      <c r="I3017" s="37"/>
      <c r="J3017" s="38"/>
      <c r="O3017" s="38"/>
    </row>
    <row r="3018" spans="2:15" s="39" customFormat="1">
      <c r="B3018" s="37"/>
      <c r="C3018" s="37"/>
      <c r="D3018" s="37"/>
      <c r="E3018" s="37"/>
      <c r="F3018" s="37"/>
      <c r="G3018" s="37"/>
      <c r="H3018" s="37"/>
      <c r="I3018" s="37"/>
      <c r="J3018" s="38"/>
      <c r="O3018" s="38"/>
    </row>
    <row r="3019" spans="2:15" s="39" customFormat="1">
      <c r="B3019" s="37"/>
      <c r="C3019" s="37"/>
      <c r="D3019" s="37"/>
      <c r="E3019" s="37"/>
      <c r="F3019" s="37"/>
      <c r="G3019" s="37"/>
      <c r="H3019" s="37"/>
      <c r="I3019" s="37"/>
      <c r="J3019" s="38"/>
      <c r="O3019" s="38"/>
    </row>
    <row r="3020" spans="2:15" s="39" customFormat="1">
      <c r="B3020" s="37"/>
      <c r="C3020" s="37"/>
      <c r="D3020" s="37"/>
      <c r="E3020" s="37"/>
      <c r="F3020" s="37"/>
      <c r="G3020" s="37"/>
      <c r="H3020" s="37"/>
      <c r="I3020" s="37"/>
      <c r="J3020" s="38"/>
      <c r="O3020" s="38"/>
    </row>
    <row r="3021" spans="2:15" s="39" customFormat="1">
      <c r="B3021" s="37"/>
      <c r="C3021" s="37"/>
      <c r="D3021" s="37"/>
      <c r="E3021" s="37"/>
      <c r="F3021" s="37"/>
      <c r="G3021" s="37"/>
      <c r="H3021" s="37"/>
      <c r="I3021" s="37"/>
      <c r="J3021" s="38"/>
      <c r="O3021" s="38"/>
    </row>
    <row r="3022" spans="2:15" s="39" customFormat="1">
      <c r="B3022" s="37"/>
      <c r="C3022" s="37"/>
      <c r="D3022" s="37"/>
      <c r="E3022" s="37"/>
      <c r="F3022" s="37"/>
      <c r="G3022" s="37"/>
      <c r="H3022" s="37"/>
      <c r="I3022" s="37"/>
      <c r="J3022" s="38"/>
      <c r="O3022" s="38"/>
    </row>
    <row r="3023" spans="2:15" s="39" customFormat="1">
      <c r="B3023" s="37"/>
      <c r="C3023" s="37"/>
      <c r="D3023" s="37"/>
      <c r="E3023" s="37"/>
      <c r="F3023" s="37"/>
      <c r="G3023" s="37"/>
      <c r="H3023" s="37"/>
      <c r="I3023" s="37"/>
      <c r="J3023" s="38"/>
      <c r="O3023" s="38"/>
    </row>
    <row r="3024" spans="2:15" s="39" customFormat="1">
      <c r="B3024" s="37"/>
      <c r="C3024" s="37"/>
      <c r="D3024" s="37"/>
      <c r="E3024" s="37"/>
      <c r="F3024" s="37"/>
      <c r="G3024" s="37"/>
      <c r="H3024" s="37"/>
      <c r="I3024" s="37"/>
      <c r="J3024" s="38"/>
      <c r="O3024" s="38"/>
    </row>
    <row r="3025" spans="2:15" s="39" customFormat="1">
      <c r="B3025" s="37"/>
      <c r="C3025" s="37"/>
      <c r="D3025" s="37"/>
      <c r="E3025" s="37"/>
      <c r="F3025" s="37"/>
      <c r="G3025" s="37"/>
      <c r="H3025" s="37"/>
      <c r="I3025" s="37"/>
      <c r="J3025" s="38"/>
      <c r="O3025" s="38"/>
    </row>
    <row r="3026" spans="2:15" s="39" customFormat="1">
      <c r="B3026" s="37"/>
      <c r="C3026" s="37"/>
      <c r="D3026" s="37"/>
      <c r="E3026" s="37"/>
      <c r="F3026" s="37"/>
      <c r="G3026" s="37"/>
      <c r="H3026" s="37"/>
      <c r="I3026" s="37"/>
      <c r="J3026" s="38"/>
      <c r="O3026" s="38"/>
    </row>
    <row r="3027" spans="2:15" s="39" customFormat="1">
      <c r="B3027" s="37"/>
      <c r="C3027" s="37"/>
      <c r="D3027" s="37"/>
      <c r="E3027" s="37"/>
      <c r="F3027" s="37"/>
      <c r="G3027" s="37"/>
      <c r="H3027" s="37"/>
      <c r="I3027" s="37"/>
      <c r="J3027" s="38"/>
      <c r="O3027" s="38"/>
    </row>
    <row r="3028" spans="2:15" s="39" customFormat="1">
      <c r="B3028" s="37"/>
      <c r="C3028" s="37"/>
      <c r="D3028" s="37"/>
      <c r="E3028" s="37"/>
      <c r="F3028" s="37"/>
      <c r="G3028" s="37"/>
      <c r="H3028" s="37"/>
      <c r="I3028" s="37"/>
      <c r="J3028" s="38"/>
      <c r="O3028" s="38"/>
    </row>
    <row r="3029" spans="2:15" s="39" customFormat="1">
      <c r="B3029" s="37"/>
      <c r="C3029" s="37"/>
      <c r="D3029" s="37"/>
      <c r="E3029" s="37"/>
      <c r="F3029" s="37"/>
      <c r="G3029" s="37"/>
      <c r="H3029" s="37"/>
      <c r="I3029" s="37"/>
      <c r="J3029" s="38"/>
      <c r="O3029" s="38"/>
    </row>
    <row r="3030" spans="2:15" s="39" customFormat="1">
      <c r="B3030" s="37"/>
      <c r="C3030" s="37"/>
      <c r="D3030" s="37"/>
      <c r="E3030" s="37"/>
      <c r="F3030" s="37"/>
      <c r="G3030" s="37"/>
      <c r="H3030" s="37"/>
      <c r="I3030" s="37"/>
      <c r="J3030" s="38"/>
      <c r="O3030" s="38"/>
    </row>
    <row r="3031" spans="2:15" s="39" customFormat="1">
      <c r="B3031" s="37"/>
      <c r="C3031" s="37"/>
      <c r="D3031" s="37"/>
      <c r="E3031" s="37"/>
      <c r="F3031" s="37"/>
      <c r="G3031" s="37"/>
      <c r="H3031" s="37"/>
      <c r="I3031" s="37"/>
      <c r="J3031" s="38"/>
      <c r="O3031" s="38"/>
    </row>
    <row r="3032" spans="2:15" s="39" customFormat="1">
      <c r="B3032" s="37"/>
      <c r="C3032" s="37"/>
      <c r="D3032" s="37"/>
      <c r="E3032" s="37"/>
      <c r="F3032" s="37"/>
      <c r="G3032" s="37"/>
      <c r="H3032" s="37"/>
      <c r="I3032" s="37"/>
      <c r="J3032" s="38"/>
      <c r="O3032" s="38"/>
    </row>
    <row r="3033" spans="2:15" s="39" customFormat="1">
      <c r="B3033" s="37"/>
      <c r="C3033" s="37"/>
      <c r="D3033" s="37"/>
      <c r="E3033" s="37"/>
      <c r="F3033" s="37"/>
      <c r="G3033" s="37"/>
      <c r="H3033" s="37"/>
      <c r="I3033" s="37"/>
      <c r="J3033" s="38"/>
      <c r="O3033" s="38"/>
    </row>
    <row r="3034" spans="2:15" s="39" customFormat="1">
      <c r="B3034" s="37"/>
      <c r="C3034" s="37"/>
      <c r="D3034" s="37"/>
      <c r="E3034" s="37"/>
      <c r="F3034" s="37"/>
      <c r="G3034" s="37"/>
      <c r="H3034" s="37"/>
      <c r="I3034" s="37"/>
      <c r="J3034" s="38"/>
      <c r="O3034" s="38"/>
    </row>
    <row r="3035" spans="2:15" s="39" customFormat="1">
      <c r="B3035" s="37"/>
      <c r="C3035" s="37"/>
      <c r="D3035" s="37"/>
      <c r="E3035" s="37"/>
      <c r="F3035" s="37"/>
      <c r="G3035" s="37"/>
      <c r="H3035" s="37"/>
      <c r="I3035" s="37"/>
      <c r="J3035" s="38"/>
      <c r="O3035" s="38"/>
    </row>
    <row r="3036" spans="2:15" s="39" customFormat="1">
      <c r="B3036" s="37"/>
      <c r="C3036" s="37"/>
      <c r="D3036" s="37"/>
      <c r="E3036" s="37"/>
      <c r="F3036" s="37"/>
      <c r="G3036" s="37"/>
      <c r="H3036" s="37"/>
      <c r="I3036" s="37"/>
      <c r="J3036" s="38"/>
      <c r="O3036" s="38"/>
    </row>
    <row r="3037" spans="2:15" s="39" customFormat="1">
      <c r="B3037" s="37"/>
      <c r="C3037" s="37"/>
      <c r="D3037" s="37"/>
      <c r="E3037" s="37"/>
      <c r="F3037" s="37"/>
      <c r="G3037" s="37"/>
      <c r="H3037" s="37"/>
      <c r="I3037" s="37"/>
      <c r="J3037" s="38"/>
      <c r="O3037" s="38"/>
    </row>
    <row r="3038" spans="2:15" s="39" customFormat="1">
      <c r="B3038" s="37"/>
      <c r="C3038" s="37"/>
      <c r="D3038" s="37"/>
      <c r="E3038" s="37"/>
      <c r="F3038" s="37"/>
      <c r="G3038" s="37"/>
      <c r="H3038" s="37"/>
      <c r="I3038" s="37"/>
      <c r="J3038" s="38"/>
      <c r="O3038" s="38"/>
    </row>
    <row r="3039" spans="2:15" s="39" customFormat="1">
      <c r="B3039" s="37"/>
      <c r="C3039" s="37"/>
      <c r="D3039" s="37"/>
      <c r="E3039" s="37"/>
      <c r="F3039" s="37"/>
      <c r="G3039" s="37"/>
      <c r="H3039" s="37"/>
      <c r="I3039" s="37"/>
      <c r="J3039" s="38"/>
      <c r="O3039" s="38"/>
    </row>
    <row r="3040" spans="2:15" s="39" customFormat="1">
      <c r="B3040" s="37"/>
      <c r="C3040" s="37"/>
      <c r="D3040" s="37"/>
      <c r="E3040" s="37"/>
      <c r="F3040" s="37"/>
      <c r="G3040" s="37"/>
      <c r="H3040" s="37"/>
      <c r="I3040" s="37"/>
      <c r="J3040" s="38"/>
      <c r="O3040" s="38"/>
    </row>
    <row r="3041" spans="2:15" s="39" customFormat="1">
      <c r="B3041" s="37"/>
      <c r="C3041" s="37"/>
      <c r="D3041" s="37"/>
      <c r="E3041" s="37"/>
      <c r="F3041" s="37"/>
      <c r="G3041" s="37"/>
      <c r="H3041" s="37"/>
      <c r="I3041" s="37"/>
      <c r="J3041" s="38"/>
      <c r="O3041" s="38"/>
    </row>
    <row r="3042" spans="2:15" s="39" customFormat="1">
      <c r="B3042" s="37"/>
      <c r="C3042" s="37"/>
      <c r="D3042" s="37"/>
      <c r="E3042" s="37"/>
      <c r="F3042" s="37"/>
      <c r="G3042" s="37"/>
      <c r="H3042" s="37"/>
      <c r="I3042" s="37"/>
      <c r="J3042" s="38"/>
      <c r="O3042" s="38"/>
    </row>
    <row r="3043" spans="2:15" s="39" customFormat="1">
      <c r="B3043" s="37"/>
      <c r="C3043" s="37"/>
      <c r="D3043" s="37"/>
      <c r="E3043" s="37"/>
      <c r="F3043" s="37"/>
      <c r="G3043" s="37"/>
      <c r="H3043" s="37"/>
      <c r="I3043" s="37"/>
      <c r="J3043" s="38"/>
      <c r="O3043" s="38"/>
    </row>
    <row r="3044" spans="2:15" s="39" customFormat="1">
      <c r="B3044" s="37"/>
      <c r="C3044" s="37"/>
      <c r="D3044" s="37"/>
      <c r="E3044" s="37"/>
      <c r="F3044" s="37"/>
      <c r="G3044" s="37"/>
      <c r="H3044" s="37"/>
      <c r="I3044" s="37"/>
      <c r="J3044" s="38"/>
      <c r="O3044" s="38"/>
    </row>
    <row r="3045" spans="2:15" s="39" customFormat="1">
      <c r="B3045" s="37"/>
      <c r="C3045" s="37"/>
      <c r="D3045" s="37"/>
      <c r="E3045" s="37"/>
      <c r="F3045" s="37"/>
      <c r="G3045" s="37"/>
      <c r="H3045" s="37"/>
      <c r="I3045" s="37"/>
      <c r="J3045" s="38"/>
      <c r="O3045" s="38"/>
    </row>
    <row r="3046" spans="2:15" s="39" customFormat="1">
      <c r="B3046" s="37"/>
      <c r="C3046" s="37"/>
      <c r="D3046" s="37"/>
      <c r="E3046" s="37"/>
      <c r="F3046" s="37"/>
      <c r="G3046" s="37"/>
      <c r="H3046" s="37"/>
      <c r="I3046" s="37"/>
      <c r="J3046" s="38"/>
      <c r="O3046" s="38"/>
    </row>
    <row r="3047" spans="2:15" s="39" customFormat="1">
      <c r="B3047" s="37"/>
      <c r="C3047" s="37"/>
      <c r="D3047" s="37"/>
      <c r="E3047" s="37"/>
      <c r="F3047" s="37"/>
      <c r="G3047" s="37"/>
      <c r="H3047" s="37"/>
      <c r="I3047" s="37"/>
      <c r="J3047" s="38"/>
      <c r="O3047" s="38"/>
    </row>
    <row r="3048" spans="2:15" s="39" customFormat="1">
      <c r="B3048" s="37"/>
      <c r="C3048" s="37"/>
      <c r="D3048" s="37"/>
      <c r="E3048" s="37"/>
      <c r="F3048" s="37"/>
      <c r="G3048" s="37"/>
      <c r="H3048" s="37"/>
      <c r="I3048" s="37"/>
      <c r="J3048" s="38"/>
      <c r="O3048" s="38"/>
    </row>
    <row r="3049" spans="2:15" s="39" customFormat="1">
      <c r="B3049" s="37"/>
      <c r="C3049" s="37"/>
      <c r="D3049" s="37"/>
      <c r="E3049" s="37"/>
      <c r="F3049" s="37"/>
      <c r="G3049" s="37"/>
      <c r="H3049" s="37"/>
      <c r="I3049" s="37"/>
      <c r="J3049" s="38"/>
      <c r="O3049" s="38"/>
    </row>
    <row r="3050" spans="2:15" s="39" customFormat="1">
      <c r="B3050" s="37"/>
      <c r="C3050" s="37"/>
      <c r="D3050" s="37"/>
      <c r="E3050" s="37"/>
      <c r="F3050" s="37"/>
      <c r="G3050" s="37"/>
      <c r="H3050" s="37"/>
      <c r="I3050" s="37"/>
      <c r="J3050" s="38"/>
      <c r="O3050" s="38"/>
    </row>
    <row r="3051" spans="2:15" s="39" customFormat="1">
      <c r="B3051" s="37"/>
      <c r="C3051" s="37"/>
      <c r="D3051" s="37"/>
      <c r="E3051" s="37"/>
      <c r="F3051" s="37"/>
      <c r="G3051" s="37"/>
      <c r="H3051" s="37"/>
      <c r="I3051" s="37"/>
      <c r="J3051" s="38"/>
      <c r="O3051" s="38"/>
    </row>
    <row r="3052" spans="2:15" s="39" customFormat="1">
      <c r="B3052" s="37"/>
      <c r="C3052" s="37"/>
      <c r="D3052" s="37"/>
      <c r="E3052" s="37"/>
      <c r="F3052" s="37"/>
      <c r="G3052" s="37"/>
      <c r="H3052" s="37"/>
      <c r="I3052" s="37"/>
      <c r="J3052" s="38"/>
      <c r="O3052" s="38"/>
    </row>
    <row r="3053" spans="2:15" s="39" customFormat="1">
      <c r="B3053" s="37"/>
      <c r="C3053" s="37"/>
      <c r="D3053" s="37"/>
      <c r="E3053" s="37"/>
      <c r="F3053" s="37"/>
      <c r="G3053" s="37"/>
      <c r="H3053" s="37"/>
      <c r="I3053" s="37"/>
      <c r="J3053" s="38"/>
      <c r="O3053" s="38"/>
    </row>
    <row r="3054" spans="2:15" s="39" customFormat="1">
      <c r="B3054" s="37"/>
      <c r="C3054" s="37"/>
      <c r="D3054" s="37"/>
      <c r="E3054" s="37"/>
      <c r="F3054" s="37"/>
      <c r="G3054" s="37"/>
      <c r="H3054" s="37"/>
      <c r="I3054" s="37"/>
      <c r="J3054" s="38"/>
      <c r="O3054" s="38"/>
    </row>
    <row r="3055" spans="2:15" s="39" customFormat="1">
      <c r="B3055" s="37"/>
      <c r="C3055" s="37"/>
      <c r="D3055" s="37"/>
      <c r="E3055" s="37"/>
      <c r="F3055" s="37"/>
      <c r="G3055" s="37"/>
      <c r="H3055" s="37"/>
      <c r="I3055" s="37"/>
      <c r="J3055" s="38"/>
      <c r="O3055" s="38"/>
    </row>
    <row r="3056" spans="2:15" s="39" customFormat="1">
      <c r="B3056" s="37"/>
      <c r="C3056" s="37"/>
      <c r="D3056" s="37"/>
      <c r="E3056" s="37"/>
      <c r="F3056" s="37"/>
      <c r="G3056" s="37"/>
      <c r="H3056" s="37"/>
      <c r="I3056" s="37"/>
      <c r="J3056" s="38"/>
      <c r="O3056" s="38"/>
    </row>
    <row r="3057" spans="2:15" s="39" customFormat="1">
      <c r="B3057" s="37"/>
      <c r="C3057" s="37"/>
      <c r="D3057" s="37"/>
      <c r="E3057" s="37"/>
      <c r="F3057" s="37"/>
      <c r="G3057" s="37"/>
      <c r="H3057" s="37"/>
      <c r="I3057" s="37"/>
      <c r="J3057" s="38"/>
      <c r="O3057" s="38"/>
    </row>
    <row r="3058" spans="2:15" s="39" customFormat="1">
      <c r="B3058" s="37"/>
      <c r="C3058" s="37"/>
      <c r="D3058" s="37"/>
      <c r="E3058" s="37"/>
      <c r="F3058" s="37"/>
      <c r="G3058" s="37"/>
      <c r="H3058" s="37"/>
      <c r="I3058" s="37"/>
      <c r="J3058" s="38"/>
      <c r="O3058" s="38"/>
    </row>
    <row r="3059" spans="2:15" s="39" customFormat="1">
      <c r="B3059" s="37"/>
      <c r="C3059" s="37"/>
      <c r="D3059" s="37"/>
      <c r="E3059" s="37"/>
      <c r="F3059" s="37"/>
      <c r="G3059" s="37"/>
      <c r="H3059" s="37"/>
      <c r="I3059" s="37"/>
      <c r="J3059" s="38"/>
      <c r="O3059" s="38"/>
    </row>
    <row r="3060" spans="2:15" s="39" customFormat="1">
      <c r="B3060" s="37"/>
      <c r="C3060" s="37"/>
      <c r="D3060" s="37"/>
      <c r="E3060" s="37"/>
      <c r="F3060" s="37"/>
      <c r="G3060" s="37"/>
      <c r="H3060" s="37"/>
      <c r="I3060" s="37"/>
      <c r="J3060" s="38"/>
      <c r="O3060" s="38"/>
    </row>
    <row r="3061" spans="2:15" s="39" customFormat="1">
      <c r="B3061" s="37"/>
      <c r="C3061" s="37"/>
      <c r="D3061" s="37"/>
      <c r="E3061" s="37"/>
      <c r="F3061" s="37"/>
      <c r="G3061" s="37"/>
      <c r="H3061" s="37"/>
      <c r="I3061" s="37"/>
      <c r="J3061" s="38"/>
      <c r="O3061" s="38"/>
    </row>
    <row r="3062" spans="2:15" s="39" customFormat="1">
      <c r="B3062" s="37"/>
      <c r="C3062" s="37"/>
      <c r="D3062" s="37"/>
      <c r="E3062" s="37"/>
      <c r="F3062" s="37"/>
      <c r="G3062" s="37"/>
      <c r="H3062" s="37"/>
      <c r="I3062" s="37"/>
      <c r="J3062" s="38"/>
      <c r="O3062" s="38"/>
    </row>
    <row r="3063" spans="2:15" s="39" customFormat="1">
      <c r="B3063" s="37"/>
      <c r="C3063" s="37"/>
      <c r="D3063" s="37"/>
      <c r="E3063" s="37"/>
      <c r="F3063" s="37"/>
      <c r="G3063" s="37"/>
      <c r="H3063" s="37"/>
      <c r="I3063" s="37"/>
      <c r="J3063" s="38"/>
      <c r="O3063" s="38"/>
    </row>
    <row r="3064" spans="2:15" s="39" customFormat="1">
      <c r="B3064" s="37"/>
      <c r="C3064" s="37"/>
      <c r="D3064" s="37"/>
      <c r="E3064" s="37"/>
      <c r="F3064" s="37"/>
      <c r="G3064" s="37"/>
      <c r="H3064" s="37"/>
      <c r="I3064" s="37"/>
      <c r="J3064" s="38"/>
      <c r="O3064" s="38"/>
    </row>
    <row r="3065" spans="2:15" s="39" customFormat="1">
      <c r="B3065" s="37"/>
      <c r="C3065" s="37"/>
      <c r="D3065" s="37"/>
      <c r="E3065" s="37"/>
      <c r="F3065" s="37"/>
      <c r="G3065" s="37"/>
      <c r="H3065" s="37"/>
      <c r="I3065" s="37"/>
      <c r="J3065" s="38"/>
      <c r="O3065" s="38"/>
    </row>
    <row r="3066" spans="2:15" s="39" customFormat="1">
      <c r="B3066" s="37"/>
      <c r="C3066" s="37"/>
      <c r="D3066" s="37"/>
      <c r="E3066" s="37"/>
      <c r="F3066" s="37"/>
      <c r="G3066" s="37"/>
      <c r="H3066" s="37"/>
      <c r="I3066" s="37"/>
      <c r="J3066" s="38"/>
      <c r="O3066" s="38"/>
    </row>
    <row r="3067" spans="2:15" s="39" customFormat="1">
      <c r="B3067" s="37"/>
      <c r="C3067" s="37"/>
      <c r="D3067" s="37"/>
      <c r="E3067" s="37"/>
      <c r="F3067" s="37"/>
      <c r="G3067" s="37"/>
      <c r="H3067" s="37"/>
      <c r="I3067" s="37"/>
      <c r="J3067" s="38"/>
      <c r="O3067" s="38"/>
    </row>
    <row r="3068" spans="2:15" s="39" customFormat="1">
      <c r="B3068" s="37"/>
      <c r="C3068" s="37"/>
      <c r="D3068" s="37"/>
      <c r="E3068" s="37"/>
      <c r="F3068" s="37"/>
      <c r="G3068" s="37"/>
      <c r="H3068" s="37"/>
      <c r="I3068" s="37"/>
      <c r="J3068" s="38"/>
      <c r="O3068" s="38"/>
    </row>
    <row r="3069" spans="2:15" s="39" customFormat="1">
      <c r="B3069" s="37"/>
      <c r="C3069" s="37"/>
      <c r="D3069" s="37"/>
      <c r="E3069" s="37"/>
      <c r="F3069" s="37"/>
      <c r="G3069" s="37"/>
      <c r="H3069" s="37"/>
      <c r="I3069" s="37"/>
      <c r="J3069" s="38"/>
      <c r="O3069" s="38"/>
    </row>
    <row r="3070" spans="2:15" s="39" customFormat="1">
      <c r="B3070" s="37"/>
      <c r="C3070" s="37"/>
      <c r="D3070" s="37"/>
      <c r="E3070" s="37"/>
      <c r="F3070" s="37"/>
      <c r="G3070" s="37"/>
      <c r="H3070" s="37"/>
      <c r="I3070" s="37"/>
      <c r="J3070" s="38"/>
      <c r="O3070" s="38"/>
    </row>
    <row r="3071" spans="2:15" s="39" customFormat="1">
      <c r="B3071" s="37"/>
      <c r="C3071" s="37"/>
      <c r="D3071" s="37"/>
      <c r="E3071" s="37"/>
      <c r="F3071" s="37"/>
      <c r="G3071" s="37"/>
      <c r="H3071" s="37"/>
      <c r="I3071" s="37"/>
      <c r="J3071" s="38"/>
      <c r="O3071" s="38"/>
    </row>
    <row r="3072" spans="2:15" s="39" customFormat="1">
      <c r="B3072" s="37"/>
      <c r="C3072" s="37"/>
      <c r="D3072" s="37"/>
      <c r="E3072" s="37"/>
      <c r="F3072" s="37"/>
      <c r="G3072" s="37"/>
      <c r="H3072" s="37"/>
      <c r="I3072" s="37"/>
      <c r="J3072" s="38"/>
      <c r="O3072" s="38"/>
    </row>
    <row r="3073" spans="2:15" s="39" customFormat="1">
      <c r="B3073" s="37"/>
      <c r="C3073" s="37"/>
      <c r="D3073" s="37"/>
      <c r="E3073" s="37"/>
      <c r="F3073" s="37"/>
      <c r="G3073" s="37"/>
      <c r="H3073" s="37"/>
      <c r="I3073" s="37"/>
      <c r="J3073" s="38"/>
      <c r="O3073" s="38"/>
    </row>
    <row r="3074" spans="2:15" s="39" customFormat="1">
      <c r="B3074" s="37"/>
      <c r="C3074" s="37"/>
      <c r="D3074" s="37"/>
      <c r="E3074" s="37"/>
      <c r="F3074" s="37"/>
      <c r="G3074" s="37"/>
      <c r="H3074" s="37"/>
      <c r="I3074" s="37"/>
      <c r="J3074" s="38"/>
      <c r="O3074" s="38"/>
    </row>
    <row r="3075" spans="2:15" s="39" customFormat="1">
      <c r="B3075" s="37"/>
      <c r="C3075" s="37"/>
      <c r="D3075" s="37"/>
      <c r="E3075" s="37"/>
      <c r="F3075" s="37"/>
      <c r="G3075" s="37"/>
      <c r="H3075" s="37"/>
      <c r="I3075" s="37"/>
      <c r="J3075" s="38"/>
      <c r="O3075" s="38"/>
    </row>
    <row r="3076" spans="2:15" s="39" customFormat="1">
      <c r="B3076" s="37"/>
      <c r="C3076" s="37"/>
      <c r="D3076" s="37"/>
      <c r="E3076" s="37"/>
      <c r="F3076" s="37"/>
      <c r="G3076" s="37"/>
      <c r="H3076" s="37"/>
      <c r="I3076" s="37"/>
      <c r="J3076" s="38"/>
      <c r="O3076" s="38"/>
    </row>
    <row r="3077" spans="2:15" s="39" customFormat="1">
      <c r="B3077" s="37"/>
      <c r="C3077" s="37"/>
      <c r="D3077" s="37"/>
      <c r="E3077" s="37"/>
      <c r="F3077" s="37"/>
      <c r="G3077" s="37"/>
      <c r="H3077" s="37"/>
      <c r="I3077" s="37"/>
      <c r="J3077" s="38"/>
      <c r="O3077" s="38"/>
    </row>
    <row r="3078" spans="2:15" s="39" customFormat="1">
      <c r="B3078" s="37"/>
      <c r="C3078" s="37"/>
      <c r="D3078" s="37"/>
      <c r="E3078" s="37"/>
      <c r="F3078" s="37"/>
      <c r="G3078" s="37"/>
      <c r="H3078" s="37"/>
      <c r="I3078" s="37"/>
      <c r="J3078" s="38"/>
      <c r="O3078" s="38"/>
    </row>
    <row r="3079" spans="2:15" s="39" customFormat="1">
      <c r="B3079" s="37"/>
      <c r="C3079" s="37"/>
      <c r="D3079" s="37"/>
      <c r="E3079" s="37"/>
      <c r="F3079" s="37"/>
      <c r="G3079" s="37"/>
      <c r="H3079" s="37"/>
      <c r="I3079" s="37"/>
      <c r="J3079" s="38"/>
      <c r="O3079" s="38"/>
    </row>
    <row r="3080" spans="2:15" s="39" customFormat="1">
      <c r="B3080" s="37"/>
      <c r="C3080" s="37"/>
      <c r="D3080" s="37"/>
      <c r="E3080" s="37"/>
      <c r="F3080" s="37"/>
      <c r="G3080" s="37"/>
      <c r="H3080" s="37"/>
      <c r="I3080" s="37"/>
      <c r="J3080" s="38"/>
      <c r="O3080" s="38"/>
    </row>
    <row r="3081" spans="2:15" s="39" customFormat="1">
      <c r="B3081" s="37"/>
      <c r="C3081" s="37"/>
      <c r="D3081" s="37"/>
      <c r="E3081" s="37"/>
      <c r="F3081" s="37"/>
      <c r="G3081" s="37"/>
      <c r="H3081" s="37"/>
      <c r="I3081" s="37"/>
      <c r="J3081" s="38"/>
      <c r="O3081" s="38"/>
    </row>
    <row r="3082" spans="2:15" s="39" customFormat="1">
      <c r="B3082" s="37"/>
      <c r="C3082" s="37"/>
      <c r="D3082" s="37"/>
      <c r="E3082" s="37"/>
      <c r="F3082" s="37"/>
      <c r="G3082" s="37"/>
      <c r="H3082" s="37"/>
      <c r="I3082" s="37"/>
      <c r="J3082" s="38"/>
      <c r="O3082" s="38"/>
    </row>
    <row r="3083" spans="2:15" s="39" customFormat="1">
      <c r="B3083" s="37"/>
      <c r="C3083" s="37"/>
      <c r="D3083" s="37"/>
      <c r="E3083" s="37"/>
      <c r="F3083" s="37"/>
      <c r="G3083" s="37"/>
      <c r="H3083" s="37"/>
      <c r="I3083" s="37"/>
      <c r="J3083" s="38"/>
      <c r="O3083" s="38"/>
    </row>
    <row r="3084" spans="2:15" s="39" customFormat="1">
      <c r="B3084" s="37"/>
      <c r="C3084" s="37"/>
      <c r="D3084" s="37"/>
      <c r="E3084" s="37"/>
      <c r="F3084" s="37"/>
      <c r="G3084" s="37"/>
      <c r="H3084" s="37"/>
      <c r="I3084" s="37"/>
      <c r="J3084" s="38"/>
      <c r="O3084" s="38"/>
    </row>
    <row r="3085" spans="2:15" s="39" customFormat="1">
      <c r="B3085" s="37"/>
      <c r="C3085" s="37"/>
      <c r="D3085" s="37"/>
      <c r="E3085" s="37"/>
      <c r="F3085" s="37"/>
      <c r="G3085" s="37"/>
      <c r="H3085" s="37"/>
      <c r="I3085" s="37"/>
      <c r="J3085" s="38"/>
      <c r="O3085" s="38"/>
    </row>
    <row r="3086" spans="2:15" s="39" customFormat="1">
      <c r="B3086" s="37"/>
      <c r="C3086" s="37"/>
      <c r="D3086" s="37"/>
      <c r="E3086" s="37"/>
      <c r="F3086" s="37"/>
      <c r="G3086" s="37"/>
      <c r="H3086" s="37"/>
      <c r="I3086" s="37"/>
      <c r="J3086" s="38"/>
      <c r="O3086" s="38"/>
    </row>
    <row r="3087" spans="2:15" s="39" customFormat="1">
      <c r="B3087" s="37"/>
      <c r="C3087" s="37"/>
      <c r="D3087" s="37"/>
      <c r="E3087" s="37"/>
      <c r="F3087" s="37"/>
      <c r="G3087" s="37"/>
      <c r="H3087" s="37"/>
      <c r="I3087" s="37"/>
      <c r="J3087" s="38"/>
      <c r="O3087" s="38"/>
    </row>
    <row r="3088" spans="2:15" s="39" customFormat="1">
      <c r="B3088" s="37"/>
      <c r="C3088" s="37"/>
      <c r="D3088" s="37"/>
      <c r="E3088" s="37"/>
      <c r="F3088" s="37"/>
      <c r="G3088" s="37"/>
      <c r="H3088" s="37"/>
      <c r="I3088" s="37"/>
      <c r="J3088" s="38"/>
      <c r="O3088" s="38"/>
    </row>
    <row r="3089" spans="2:15" s="39" customFormat="1">
      <c r="B3089" s="37"/>
      <c r="C3089" s="37"/>
      <c r="D3089" s="37"/>
      <c r="E3089" s="37"/>
      <c r="F3089" s="37"/>
      <c r="G3089" s="37"/>
      <c r="H3089" s="37"/>
      <c r="I3089" s="37"/>
      <c r="J3089" s="38"/>
      <c r="O3089" s="38"/>
    </row>
    <row r="3090" spans="2:15" s="39" customFormat="1">
      <c r="B3090" s="37"/>
      <c r="C3090" s="37"/>
      <c r="D3090" s="37"/>
      <c r="E3090" s="37"/>
      <c r="F3090" s="37"/>
      <c r="G3090" s="37"/>
      <c r="H3090" s="37"/>
      <c r="I3090" s="37"/>
      <c r="J3090" s="38"/>
      <c r="O3090" s="38"/>
    </row>
    <row r="3091" spans="2:15" s="39" customFormat="1">
      <c r="B3091" s="37"/>
      <c r="C3091" s="37"/>
      <c r="D3091" s="37"/>
      <c r="E3091" s="37"/>
      <c r="F3091" s="37"/>
      <c r="G3091" s="37"/>
      <c r="H3091" s="37"/>
      <c r="I3091" s="37"/>
      <c r="J3091" s="38"/>
      <c r="O3091" s="38"/>
    </row>
    <row r="3092" spans="2:15" s="39" customFormat="1">
      <c r="B3092" s="37"/>
      <c r="C3092" s="37"/>
      <c r="D3092" s="37"/>
      <c r="E3092" s="37"/>
      <c r="F3092" s="37"/>
      <c r="G3092" s="37"/>
      <c r="H3092" s="37"/>
      <c r="I3092" s="37"/>
      <c r="J3092" s="38"/>
      <c r="O3092" s="38"/>
    </row>
    <row r="3093" spans="2:15" s="39" customFormat="1">
      <c r="B3093" s="37"/>
      <c r="C3093" s="37"/>
      <c r="D3093" s="37"/>
      <c r="E3093" s="37"/>
      <c r="F3093" s="37"/>
      <c r="G3093" s="37"/>
      <c r="H3093" s="37"/>
      <c r="I3093" s="37"/>
      <c r="J3093" s="38"/>
      <c r="O3093" s="38"/>
    </row>
    <row r="3094" spans="2:15" s="39" customFormat="1">
      <c r="B3094" s="37"/>
      <c r="C3094" s="37"/>
      <c r="D3094" s="37"/>
      <c r="E3094" s="37"/>
      <c r="F3094" s="37"/>
      <c r="G3094" s="37"/>
      <c r="H3094" s="37"/>
      <c r="I3094" s="37"/>
      <c r="J3094" s="38"/>
      <c r="O3094" s="38"/>
    </row>
    <row r="3095" spans="2:15" s="39" customFormat="1">
      <c r="B3095" s="37"/>
      <c r="C3095" s="37"/>
      <c r="D3095" s="37"/>
      <c r="E3095" s="37"/>
      <c r="F3095" s="37"/>
      <c r="G3095" s="37"/>
      <c r="H3095" s="37"/>
      <c r="I3095" s="37"/>
      <c r="J3095" s="38"/>
      <c r="O3095" s="38"/>
    </row>
    <row r="3096" spans="2:15" s="39" customFormat="1">
      <c r="B3096" s="37"/>
      <c r="C3096" s="37"/>
      <c r="D3096" s="37"/>
      <c r="E3096" s="37"/>
      <c r="F3096" s="37"/>
      <c r="G3096" s="37"/>
      <c r="H3096" s="37"/>
      <c r="I3096" s="37"/>
      <c r="J3096" s="38"/>
      <c r="O3096" s="38"/>
    </row>
    <row r="3097" spans="2:15" s="39" customFormat="1">
      <c r="B3097" s="37"/>
      <c r="C3097" s="37"/>
      <c r="D3097" s="37"/>
      <c r="E3097" s="37"/>
      <c r="F3097" s="37"/>
      <c r="G3097" s="37"/>
      <c r="H3097" s="37"/>
      <c r="I3097" s="37"/>
      <c r="J3097" s="38"/>
      <c r="O3097" s="38"/>
    </row>
    <row r="3098" spans="2:15" s="39" customFormat="1">
      <c r="B3098" s="37"/>
      <c r="C3098" s="37"/>
      <c r="D3098" s="37"/>
      <c r="E3098" s="37"/>
      <c r="F3098" s="37"/>
      <c r="G3098" s="37"/>
      <c r="H3098" s="37"/>
      <c r="I3098" s="37"/>
      <c r="J3098" s="38"/>
      <c r="O3098" s="38"/>
    </row>
    <row r="3099" spans="2:15" s="39" customFormat="1">
      <c r="B3099" s="37"/>
      <c r="C3099" s="37"/>
      <c r="D3099" s="37"/>
      <c r="E3099" s="37"/>
      <c r="F3099" s="37"/>
      <c r="G3099" s="37"/>
      <c r="H3099" s="37"/>
      <c r="I3099" s="37"/>
      <c r="J3099" s="38"/>
      <c r="O3099" s="38"/>
    </row>
    <row r="3100" spans="2:15" s="39" customFormat="1">
      <c r="B3100" s="37"/>
      <c r="C3100" s="37"/>
      <c r="D3100" s="37"/>
      <c r="E3100" s="37"/>
      <c r="F3100" s="37"/>
      <c r="G3100" s="37"/>
      <c r="H3100" s="37"/>
      <c r="I3100" s="37"/>
      <c r="J3100" s="38"/>
      <c r="O3100" s="38"/>
    </row>
    <row r="3101" spans="2:15" s="39" customFormat="1">
      <c r="B3101" s="37"/>
      <c r="C3101" s="37"/>
      <c r="D3101" s="37"/>
      <c r="E3101" s="37"/>
      <c r="F3101" s="37"/>
      <c r="G3101" s="37"/>
      <c r="H3101" s="37"/>
      <c r="I3101" s="37"/>
      <c r="J3101" s="38"/>
      <c r="O3101" s="38"/>
    </row>
    <row r="3102" spans="2:15" s="39" customFormat="1">
      <c r="B3102" s="37"/>
      <c r="C3102" s="37"/>
      <c r="D3102" s="37"/>
      <c r="E3102" s="37"/>
      <c r="F3102" s="37"/>
      <c r="G3102" s="37"/>
      <c r="H3102" s="37"/>
      <c r="I3102" s="37"/>
      <c r="J3102" s="38"/>
      <c r="O3102" s="38"/>
    </row>
    <row r="3103" spans="2:15" s="39" customFormat="1">
      <c r="B3103" s="37"/>
      <c r="C3103" s="37"/>
      <c r="D3103" s="37"/>
      <c r="E3103" s="37"/>
      <c r="F3103" s="37"/>
      <c r="G3103" s="37"/>
      <c r="H3103" s="37"/>
      <c r="I3103" s="37"/>
      <c r="J3103" s="38"/>
      <c r="O3103" s="38"/>
    </row>
    <row r="3104" spans="2:15" s="39" customFormat="1">
      <c r="B3104" s="37"/>
      <c r="C3104" s="37"/>
      <c r="D3104" s="37"/>
      <c r="E3104" s="37"/>
      <c r="F3104" s="37"/>
      <c r="G3104" s="37"/>
      <c r="H3104" s="37"/>
      <c r="I3104" s="37"/>
      <c r="J3104" s="38"/>
      <c r="O3104" s="38"/>
    </row>
    <row r="3105" spans="2:15" s="39" customFormat="1">
      <c r="B3105" s="37"/>
      <c r="C3105" s="37"/>
      <c r="D3105" s="37"/>
      <c r="E3105" s="37"/>
      <c r="F3105" s="37"/>
      <c r="G3105" s="37"/>
      <c r="H3105" s="37"/>
      <c r="I3105" s="37"/>
      <c r="J3105" s="38"/>
      <c r="O3105" s="38"/>
    </row>
    <row r="3106" spans="2:15" s="39" customFormat="1">
      <c r="B3106" s="37"/>
      <c r="C3106" s="37"/>
      <c r="D3106" s="37"/>
      <c r="E3106" s="37"/>
      <c r="F3106" s="37"/>
      <c r="G3106" s="37"/>
      <c r="H3106" s="37"/>
      <c r="I3106" s="37"/>
      <c r="J3106" s="38"/>
      <c r="O3106" s="38"/>
    </row>
    <row r="3107" spans="2:15" s="39" customFormat="1">
      <c r="B3107" s="37"/>
      <c r="C3107" s="37"/>
      <c r="D3107" s="37"/>
      <c r="E3107" s="37"/>
      <c r="F3107" s="37"/>
      <c r="G3107" s="37"/>
      <c r="H3107" s="37"/>
      <c r="I3107" s="37"/>
      <c r="J3107" s="38"/>
      <c r="O3107" s="38"/>
    </row>
    <row r="3108" spans="2:15" s="39" customFormat="1">
      <c r="B3108" s="37"/>
      <c r="C3108" s="37"/>
      <c r="D3108" s="37"/>
      <c r="E3108" s="37"/>
      <c r="F3108" s="37"/>
      <c r="G3108" s="37"/>
      <c r="H3108" s="37"/>
      <c r="I3108" s="37"/>
      <c r="J3108" s="38"/>
      <c r="O3108" s="38"/>
    </row>
    <row r="3109" spans="2:15" s="39" customFormat="1">
      <c r="B3109" s="37"/>
      <c r="C3109" s="37"/>
      <c r="D3109" s="37"/>
      <c r="E3109" s="37"/>
      <c r="F3109" s="37"/>
      <c r="G3109" s="37"/>
      <c r="H3109" s="37"/>
      <c r="I3109" s="37"/>
      <c r="J3109" s="38"/>
      <c r="O3109" s="38"/>
    </row>
    <row r="3110" spans="2:15" s="39" customFormat="1">
      <c r="B3110" s="37"/>
      <c r="C3110" s="37"/>
      <c r="D3110" s="37"/>
      <c r="E3110" s="37"/>
      <c r="F3110" s="37"/>
      <c r="G3110" s="37"/>
      <c r="H3110" s="37"/>
      <c r="I3110" s="37"/>
      <c r="J3110" s="38"/>
      <c r="O3110" s="38"/>
    </row>
    <row r="3111" spans="2:15" s="39" customFormat="1">
      <c r="B3111" s="37"/>
      <c r="C3111" s="37"/>
      <c r="D3111" s="37"/>
      <c r="E3111" s="37"/>
      <c r="F3111" s="37"/>
      <c r="G3111" s="37"/>
      <c r="H3111" s="37"/>
      <c r="I3111" s="37"/>
      <c r="J3111" s="38"/>
      <c r="O3111" s="38"/>
    </row>
    <row r="3112" spans="2:15" s="39" customFormat="1">
      <c r="B3112" s="37"/>
      <c r="C3112" s="37"/>
      <c r="D3112" s="37"/>
      <c r="E3112" s="37"/>
      <c r="F3112" s="37"/>
      <c r="G3112" s="37"/>
      <c r="H3112" s="37"/>
      <c r="I3112" s="37"/>
      <c r="J3112" s="38"/>
      <c r="O3112" s="38"/>
    </row>
    <row r="3113" spans="2:15" s="39" customFormat="1">
      <c r="B3113" s="37"/>
      <c r="C3113" s="37"/>
      <c r="D3113" s="37"/>
      <c r="E3113" s="37"/>
      <c r="F3113" s="37"/>
      <c r="G3113" s="37"/>
      <c r="H3113" s="37"/>
      <c r="I3113" s="37"/>
      <c r="J3113" s="38"/>
      <c r="O3113" s="38"/>
    </row>
    <row r="3114" spans="2:15" s="39" customFormat="1">
      <c r="B3114" s="37"/>
      <c r="C3114" s="37"/>
      <c r="D3114" s="37"/>
      <c r="E3114" s="37"/>
      <c r="F3114" s="37"/>
      <c r="G3114" s="37"/>
      <c r="H3114" s="37"/>
      <c r="I3114" s="37"/>
      <c r="J3114" s="38"/>
      <c r="O3114" s="38"/>
    </row>
    <row r="3115" spans="2:15" s="39" customFormat="1">
      <c r="B3115" s="37"/>
      <c r="C3115" s="37"/>
      <c r="D3115" s="37"/>
      <c r="E3115" s="37"/>
      <c r="F3115" s="37"/>
      <c r="G3115" s="37"/>
      <c r="H3115" s="37"/>
      <c r="I3115" s="37"/>
      <c r="J3115" s="38"/>
      <c r="O3115" s="38"/>
    </row>
    <row r="3116" spans="2:15" s="39" customFormat="1">
      <c r="B3116" s="37"/>
      <c r="C3116" s="37"/>
      <c r="D3116" s="37"/>
      <c r="E3116" s="37"/>
      <c r="F3116" s="37"/>
      <c r="G3116" s="37"/>
      <c r="H3116" s="37"/>
      <c r="I3116" s="37"/>
      <c r="J3116" s="38"/>
      <c r="O3116" s="38"/>
    </row>
    <row r="3117" spans="2:15" s="39" customFormat="1">
      <c r="B3117" s="37"/>
      <c r="C3117" s="37"/>
      <c r="D3117" s="37"/>
      <c r="E3117" s="37"/>
      <c r="F3117" s="37"/>
      <c r="G3117" s="37"/>
      <c r="H3117" s="37"/>
      <c r="I3117" s="37"/>
      <c r="J3117" s="38"/>
      <c r="O3117" s="38"/>
    </row>
    <row r="3118" spans="2:15" s="39" customFormat="1">
      <c r="B3118" s="37"/>
      <c r="C3118" s="37"/>
      <c r="D3118" s="37"/>
      <c r="E3118" s="37"/>
      <c r="F3118" s="37"/>
      <c r="G3118" s="37"/>
      <c r="H3118" s="37"/>
      <c r="I3118" s="37"/>
      <c r="J3118" s="38"/>
      <c r="O3118" s="38"/>
    </row>
    <row r="3119" spans="2:15" s="39" customFormat="1">
      <c r="B3119" s="37"/>
      <c r="C3119" s="37"/>
      <c r="D3119" s="37"/>
      <c r="E3119" s="37"/>
      <c r="F3119" s="37"/>
      <c r="G3119" s="37"/>
      <c r="H3119" s="37"/>
      <c r="I3119" s="37"/>
      <c r="J3119" s="38"/>
      <c r="O3119" s="38"/>
    </row>
    <row r="3120" spans="2:15" s="39" customFormat="1">
      <c r="B3120" s="37"/>
      <c r="C3120" s="37"/>
      <c r="D3120" s="37"/>
      <c r="E3120" s="37"/>
      <c r="F3120" s="37"/>
      <c r="G3120" s="37"/>
      <c r="H3120" s="37"/>
      <c r="I3120" s="37"/>
      <c r="J3120" s="38"/>
      <c r="O3120" s="38"/>
    </row>
    <row r="3121" spans="2:15" s="39" customFormat="1">
      <c r="B3121" s="37"/>
      <c r="C3121" s="37"/>
      <c r="D3121" s="37"/>
      <c r="E3121" s="37"/>
      <c r="F3121" s="37"/>
      <c r="G3121" s="37"/>
      <c r="H3121" s="37"/>
      <c r="I3121" s="37"/>
      <c r="J3121" s="38"/>
      <c r="O3121" s="38"/>
    </row>
    <row r="3122" spans="2:15" s="39" customFormat="1">
      <c r="B3122" s="37"/>
      <c r="C3122" s="37"/>
      <c r="D3122" s="37"/>
      <c r="E3122" s="37"/>
      <c r="F3122" s="37"/>
      <c r="G3122" s="37"/>
      <c r="H3122" s="37"/>
      <c r="I3122" s="37"/>
      <c r="J3122" s="38"/>
      <c r="O3122" s="38"/>
    </row>
    <row r="3123" spans="2:15" s="39" customFormat="1">
      <c r="B3123" s="37"/>
      <c r="C3123" s="37"/>
      <c r="D3123" s="37"/>
      <c r="E3123" s="37"/>
      <c r="F3123" s="37"/>
      <c r="G3123" s="37"/>
      <c r="H3123" s="37"/>
      <c r="I3123" s="37"/>
      <c r="J3123" s="38"/>
      <c r="O3123" s="38"/>
    </row>
    <row r="3124" spans="2:15" s="39" customFormat="1">
      <c r="B3124" s="37"/>
      <c r="C3124" s="37"/>
      <c r="D3124" s="37"/>
      <c r="E3124" s="37"/>
      <c r="F3124" s="37"/>
      <c r="G3124" s="37"/>
      <c r="H3124" s="37"/>
      <c r="I3124" s="37"/>
      <c r="J3124" s="38"/>
      <c r="O3124" s="38"/>
    </row>
    <row r="3125" spans="2:15" s="39" customFormat="1">
      <c r="B3125" s="37"/>
      <c r="C3125" s="37"/>
      <c r="D3125" s="37"/>
      <c r="E3125" s="37"/>
      <c r="F3125" s="37"/>
      <c r="G3125" s="37"/>
      <c r="H3125" s="37"/>
      <c r="I3125" s="37"/>
      <c r="J3125" s="38"/>
      <c r="O3125" s="38"/>
    </row>
    <row r="3126" spans="2:15" s="39" customFormat="1">
      <c r="B3126" s="37"/>
      <c r="C3126" s="37"/>
      <c r="D3126" s="37"/>
      <c r="E3126" s="37"/>
      <c r="F3126" s="37"/>
      <c r="G3126" s="37"/>
      <c r="H3126" s="37"/>
      <c r="I3126" s="37"/>
      <c r="J3126" s="38"/>
      <c r="O3126" s="38"/>
    </row>
    <row r="3127" spans="2:15" s="39" customFormat="1">
      <c r="B3127" s="37"/>
      <c r="C3127" s="37"/>
      <c r="D3127" s="37"/>
      <c r="E3127" s="37"/>
      <c r="F3127" s="37"/>
      <c r="G3127" s="37"/>
      <c r="H3127" s="37"/>
      <c r="I3127" s="37"/>
      <c r="J3127" s="38"/>
      <c r="O3127" s="38"/>
    </row>
    <row r="3128" spans="2:15" s="39" customFormat="1">
      <c r="B3128" s="37"/>
      <c r="C3128" s="37"/>
      <c r="D3128" s="37"/>
      <c r="E3128" s="37"/>
      <c r="F3128" s="37"/>
      <c r="G3128" s="37"/>
      <c r="H3128" s="37"/>
      <c r="I3128" s="37"/>
      <c r="J3128" s="38"/>
      <c r="O3128" s="38"/>
    </row>
    <row r="3129" spans="2:15" s="39" customFormat="1">
      <c r="B3129" s="37"/>
      <c r="C3129" s="37"/>
      <c r="D3129" s="37"/>
      <c r="E3129" s="37"/>
      <c r="F3129" s="37"/>
      <c r="G3129" s="37"/>
      <c r="H3129" s="37"/>
      <c r="I3129" s="37"/>
      <c r="J3129" s="38"/>
      <c r="O3129" s="38"/>
    </row>
    <row r="3130" spans="2:15" s="39" customFormat="1">
      <c r="B3130" s="37"/>
      <c r="C3130" s="37"/>
      <c r="D3130" s="37"/>
      <c r="E3130" s="37"/>
      <c r="F3130" s="37"/>
      <c r="G3130" s="37"/>
      <c r="H3130" s="37"/>
      <c r="I3130" s="37"/>
      <c r="J3130" s="38"/>
      <c r="O3130" s="38"/>
    </row>
    <row r="3131" spans="2:15" s="39" customFormat="1">
      <c r="B3131" s="37"/>
      <c r="C3131" s="37"/>
      <c r="D3131" s="37"/>
      <c r="E3131" s="37"/>
      <c r="F3131" s="37"/>
      <c r="G3131" s="37"/>
      <c r="H3131" s="37"/>
      <c r="I3131" s="37"/>
      <c r="J3131" s="38"/>
      <c r="O3131" s="38"/>
    </row>
    <row r="3132" spans="2:15" s="39" customFormat="1">
      <c r="B3132" s="37"/>
      <c r="C3132" s="37"/>
      <c r="D3132" s="37"/>
      <c r="E3132" s="37"/>
      <c r="F3132" s="37"/>
      <c r="G3132" s="37"/>
      <c r="H3132" s="37"/>
      <c r="I3132" s="37"/>
      <c r="J3132" s="38"/>
      <c r="O3132" s="38"/>
    </row>
    <row r="3133" spans="2:15" s="39" customFormat="1">
      <c r="B3133" s="37"/>
      <c r="C3133" s="37"/>
      <c r="D3133" s="37"/>
      <c r="E3133" s="37"/>
      <c r="F3133" s="37"/>
      <c r="G3133" s="37"/>
      <c r="H3133" s="37"/>
      <c r="I3133" s="37"/>
      <c r="J3133" s="38"/>
      <c r="O3133" s="38"/>
    </row>
    <row r="3134" spans="2:15" s="39" customFormat="1">
      <c r="B3134" s="37"/>
      <c r="C3134" s="37"/>
      <c r="D3134" s="37"/>
      <c r="E3134" s="37"/>
      <c r="F3134" s="37"/>
      <c r="G3134" s="37"/>
      <c r="H3134" s="37"/>
      <c r="I3134" s="37"/>
      <c r="J3134" s="38"/>
      <c r="O3134" s="38"/>
    </row>
    <row r="3135" spans="2:15" s="39" customFormat="1">
      <c r="B3135" s="37"/>
      <c r="C3135" s="37"/>
      <c r="D3135" s="37"/>
      <c r="E3135" s="37"/>
      <c r="F3135" s="37"/>
      <c r="G3135" s="37"/>
      <c r="H3135" s="37"/>
      <c r="I3135" s="37"/>
      <c r="J3135" s="38"/>
      <c r="O3135" s="38"/>
    </row>
    <row r="3136" spans="2:15" s="39" customFormat="1">
      <c r="B3136" s="37"/>
      <c r="C3136" s="37"/>
      <c r="D3136" s="37"/>
      <c r="E3136" s="37"/>
      <c r="F3136" s="37"/>
      <c r="G3136" s="37"/>
      <c r="H3136" s="37"/>
      <c r="I3136" s="37"/>
      <c r="J3136" s="38"/>
      <c r="O3136" s="38"/>
    </row>
    <row r="3137" spans="2:15" s="39" customFormat="1">
      <c r="B3137" s="37"/>
      <c r="C3137" s="37"/>
      <c r="D3137" s="37"/>
      <c r="E3137" s="37"/>
      <c r="F3137" s="37"/>
      <c r="G3137" s="37"/>
      <c r="H3137" s="37"/>
      <c r="I3137" s="37"/>
      <c r="J3137" s="38"/>
      <c r="O3137" s="38"/>
    </row>
    <row r="3138" spans="2:15" s="39" customFormat="1">
      <c r="B3138" s="37"/>
      <c r="C3138" s="37"/>
      <c r="D3138" s="37"/>
      <c r="E3138" s="37"/>
      <c r="F3138" s="37"/>
      <c r="G3138" s="37"/>
      <c r="H3138" s="37"/>
      <c r="I3138" s="37"/>
      <c r="J3138" s="38"/>
      <c r="O3138" s="38"/>
    </row>
    <row r="3139" spans="2:15" s="39" customFormat="1">
      <c r="B3139" s="37"/>
      <c r="C3139" s="37"/>
      <c r="D3139" s="37"/>
      <c r="E3139" s="37"/>
      <c r="F3139" s="37"/>
      <c r="G3139" s="37"/>
      <c r="H3139" s="37"/>
      <c r="I3139" s="37"/>
      <c r="J3139" s="38"/>
      <c r="O3139" s="38"/>
    </row>
    <row r="3140" spans="2:15" s="39" customFormat="1">
      <c r="B3140" s="37"/>
      <c r="C3140" s="37"/>
      <c r="D3140" s="37"/>
      <c r="E3140" s="37"/>
      <c r="F3140" s="37"/>
      <c r="G3140" s="37"/>
      <c r="H3140" s="37"/>
      <c r="I3140" s="37"/>
      <c r="J3140" s="38"/>
      <c r="O3140" s="38"/>
    </row>
    <row r="3141" spans="2:15" s="39" customFormat="1">
      <c r="B3141" s="37"/>
      <c r="C3141" s="37"/>
      <c r="D3141" s="37"/>
      <c r="E3141" s="37"/>
      <c r="F3141" s="37"/>
      <c r="G3141" s="37"/>
      <c r="H3141" s="37"/>
      <c r="I3141" s="37"/>
      <c r="J3141" s="38"/>
      <c r="O3141" s="38"/>
    </row>
    <row r="3142" spans="2:15" s="39" customFormat="1">
      <c r="B3142" s="37"/>
      <c r="C3142" s="37"/>
      <c r="D3142" s="37"/>
      <c r="E3142" s="37"/>
      <c r="F3142" s="37"/>
      <c r="G3142" s="37"/>
      <c r="H3142" s="37"/>
      <c r="I3142" s="37"/>
      <c r="J3142" s="38"/>
      <c r="O3142" s="38"/>
    </row>
    <row r="3143" spans="2:15" s="39" customFormat="1">
      <c r="B3143" s="37"/>
      <c r="C3143" s="37"/>
      <c r="D3143" s="37"/>
      <c r="E3143" s="37"/>
      <c r="F3143" s="37"/>
      <c r="G3143" s="37"/>
      <c r="H3143" s="37"/>
      <c r="I3143" s="37"/>
      <c r="J3143" s="38"/>
      <c r="O3143" s="38"/>
    </row>
    <row r="3144" spans="2:15" s="39" customFormat="1">
      <c r="B3144" s="37"/>
      <c r="C3144" s="37"/>
      <c r="D3144" s="37"/>
      <c r="E3144" s="37"/>
      <c r="F3144" s="37"/>
      <c r="G3144" s="37"/>
      <c r="H3144" s="37"/>
      <c r="I3144" s="37"/>
      <c r="J3144" s="38"/>
      <c r="O3144" s="38"/>
    </row>
    <row r="3145" spans="2:15" s="39" customFormat="1">
      <c r="B3145" s="37"/>
      <c r="C3145" s="37"/>
      <c r="D3145" s="37"/>
      <c r="E3145" s="37"/>
      <c r="F3145" s="37"/>
      <c r="G3145" s="37"/>
      <c r="H3145" s="37"/>
      <c r="I3145" s="37"/>
      <c r="J3145" s="38"/>
      <c r="O3145" s="38"/>
    </row>
    <row r="3146" spans="2:15" s="39" customFormat="1">
      <c r="B3146" s="37"/>
      <c r="C3146" s="37"/>
      <c r="D3146" s="37"/>
      <c r="E3146" s="37"/>
      <c r="F3146" s="37"/>
      <c r="G3146" s="37"/>
      <c r="H3146" s="37"/>
      <c r="I3146" s="37"/>
      <c r="J3146" s="38"/>
      <c r="O3146" s="38"/>
    </row>
    <row r="3147" spans="2:15" s="39" customFormat="1">
      <c r="B3147" s="37"/>
      <c r="C3147" s="37"/>
      <c r="D3147" s="37"/>
      <c r="E3147" s="37"/>
      <c r="F3147" s="37"/>
      <c r="G3147" s="37"/>
      <c r="H3147" s="37"/>
      <c r="I3147" s="37"/>
      <c r="J3147" s="38"/>
      <c r="O3147" s="38"/>
    </row>
    <row r="3148" spans="2:15" s="39" customFormat="1">
      <c r="B3148" s="37"/>
      <c r="C3148" s="37"/>
      <c r="D3148" s="37"/>
      <c r="E3148" s="37"/>
      <c r="F3148" s="37"/>
      <c r="G3148" s="37"/>
      <c r="H3148" s="37"/>
      <c r="I3148" s="37"/>
      <c r="J3148" s="38"/>
      <c r="O3148" s="38"/>
    </row>
    <row r="3149" spans="2:15" s="39" customFormat="1">
      <c r="B3149" s="37"/>
      <c r="C3149" s="37"/>
      <c r="D3149" s="37"/>
      <c r="E3149" s="37"/>
      <c r="F3149" s="37"/>
      <c r="G3149" s="37"/>
      <c r="H3149" s="37"/>
      <c r="I3149" s="37"/>
      <c r="J3149" s="38"/>
      <c r="O3149" s="38"/>
    </row>
    <row r="3150" spans="2:15" s="39" customFormat="1">
      <c r="B3150" s="37"/>
      <c r="C3150" s="37"/>
      <c r="D3150" s="37"/>
      <c r="E3150" s="37"/>
      <c r="F3150" s="37"/>
      <c r="G3150" s="37"/>
      <c r="H3150" s="37"/>
      <c r="I3150" s="37"/>
      <c r="J3150" s="38"/>
      <c r="O3150" s="38"/>
    </row>
    <row r="3151" spans="2:15" s="39" customFormat="1">
      <c r="B3151" s="37"/>
      <c r="C3151" s="37"/>
      <c r="D3151" s="37"/>
      <c r="E3151" s="37"/>
      <c r="F3151" s="37"/>
      <c r="G3151" s="37"/>
      <c r="H3151" s="37"/>
      <c r="I3151" s="37"/>
      <c r="J3151" s="38"/>
      <c r="O3151" s="38"/>
    </row>
    <row r="3152" spans="2:15" s="39" customFormat="1">
      <c r="B3152" s="37"/>
      <c r="C3152" s="37"/>
      <c r="D3152" s="37"/>
      <c r="E3152" s="37"/>
      <c r="F3152" s="37"/>
      <c r="G3152" s="37"/>
      <c r="H3152" s="37"/>
      <c r="I3152" s="37"/>
      <c r="J3152" s="38"/>
      <c r="O3152" s="38"/>
    </row>
    <row r="3153" spans="2:15" s="39" customFormat="1">
      <c r="B3153" s="37"/>
      <c r="C3153" s="37"/>
      <c r="D3153" s="37"/>
      <c r="E3153" s="37"/>
      <c r="F3153" s="37"/>
      <c r="G3153" s="37"/>
      <c r="H3153" s="37"/>
      <c r="I3153" s="37"/>
      <c r="J3153" s="38"/>
      <c r="O3153" s="38"/>
    </row>
    <row r="3154" spans="2:15" s="39" customFormat="1">
      <c r="B3154" s="37"/>
      <c r="C3154" s="37"/>
      <c r="D3154" s="37"/>
      <c r="E3154" s="37"/>
      <c r="F3154" s="37"/>
      <c r="G3154" s="37"/>
      <c r="H3154" s="37"/>
      <c r="I3154" s="37"/>
      <c r="J3154" s="38"/>
      <c r="O3154" s="38"/>
    </row>
    <row r="3155" spans="2:15" s="39" customFormat="1">
      <c r="B3155" s="37"/>
      <c r="C3155" s="37"/>
      <c r="D3155" s="37"/>
      <c r="E3155" s="37"/>
      <c r="F3155" s="37"/>
      <c r="G3155" s="37"/>
      <c r="H3155" s="37"/>
      <c r="I3155" s="37"/>
      <c r="J3155" s="38"/>
      <c r="O3155" s="38"/>
    </row>
    <row r="3156" spans="2:15" s="39" customFormat="1">
      <c r="B3156" s="37"/>
      <c r="C3156" s="37"/>
      <c r="D3156" s="37"/>
      <c r="E3156" s="37"/>
      <c r="F3156" s="37"/>
      <c r="G3156" s="37"/>
      <c r="H3156" s="37"/>
      <c r="I3156" s="37"/>
      <c r="J3156" s="38"/>
      <c r="O3156" s="38"/>
    </row>
    <row r="3157" spans="2:15" s="39" customFormat="1">
      <c r="B3157" s="37"/>
      <c r="C3157" s="37"/>
      <c r="D3157" s="37"/>
      <c r="E3157" s="37"/>
      <c r="F3157" s="37"/>
      <c r="G3157" s="37"/>
      <c r="H3157" s="37"/>
      <c r="I3157" s="37"/>
      <c r="J3157" s="38"/>
      <c r="O3157" s="38"/>
    </row>
    <row r="3158" spans="2:15" s="39" customFormat="1">
      <c r="B3158" s="37"/>
      <c r="C3158" s="37"/>
      <c r="D3158" s="37"/>
      <c r="E3158" s="37"/>
      <c r="F3158" s="37"/>
      <c r="G3158" s="37"/>
      <c r="H3158" s="37"/>
      <c r="I3158" s="37"/>
      <c r="J3158" s="38"/>
      <c r="O3158" s="38"/>
    </row>
    <row r="3159" spans="2:15" s="39" customFormat="1">
      <c r="B3159" s="37"/>
      <c r="C3159" s="37"/>
      <c r="D3159" s="37"/>
      <c r="E3159" s="37"/>
      <c r="F3159" s="37"/>
      <c r="G3159" s="37"/>
      <c r="H3159" s="37"/>
      <c r="I3159" s="37"/>
      <c r="J3159" s="38"/>
      <c r="O3159" s="38"/>
    </row>
    <row r="3160" spans="2:15" s="39" customFormat="1">
      <c r="B3160" s="37"/>
      <c r="C3160" s="37"/>
      <c r="D3160" s="37"/>
      <c r="E3160" s="37"/>
      <c r="F3160" s="37"/>
      <c r="G3160" s="37"/>
      <c r="H3160" s="37"/>
      <c r="I3160" s="37"/>
      <c r="J3160" s="38"/>
      <c r="O3160" s="38"/>
    </row>
    <row r="3161" spans="2:15" s="39" customFormat="1">
      <c r="B3161" s="37"/>
      <c r="C3161" s="37"/>
      <c r="D3161" s="37"/>
      <c r="E3161" s="37"/>
      <c r="F3161" s="37"/>
      <c r="G3161" s="37"/>
      <c r="H3161" s="37"/>
      <c r="I3161" s="37"/>
      <c r="J3161" s="38"/>
      <c r="O3161" s="38"/>
    </row>
    <row r="3162" spans="2:15" s="39" customFormat="1">
      <c r="B3162" s="37"/>
      <c r="C3162" s="37"/>
      <c r="D3162" s="37"/>
      <c r="E3162" s="37"/>
      <c r="F3162" s="37"/>
      <c r="G3162" s="37"/>
      <c r="H3162" s="37"/>
      <c r="I3162" s="37"/>
      <c r="J3162" s="38"/>
      <c r="O3162" s="38"/>
    </row>
    <row r="3163" spans="2:15" s="39" customFormat="1">
      <c r="B3163" s="37"/>
      <c r="C3163" s="37"/>
      <c r="D3163" s="37"/>
      <c r="E3163" s="37"/>
      <c r="F3163" s="37"/>
      <c r="G3163" s="37"/>
      <c r="H3163" s="37"/>
      <c r="I3163" s="37"/>
      <c r="J3163" s="38"/>
      <c r="O3163" s="38"/>
    </row>
    <row r="3164" spans="2:15" s="39" customFormat="1">
      <c r="B3164" s="37"/>
      <c r="C3164" s="37"/>
      <c r="D3164" s="37"/>
      <c r="E3164" s="37"/>
      <c r="F3164" s="37"/>
      <c r="G3164" s="37"/>
      <c r="H3164" s="37"/>
      <c r="I3164" s="37"/>
      <c r="J3164" s="38"/>
      <c r="O3164" s="38"/>
    </row>
    <row r="3165" spans="2:15" s="39" customFormat="1">
      <c r="B3165" s="37"/>
      <c r="C3165" s="37"/>
      <c r="D3165" s="37"/>
      <c r="E3165" s="37"/>
      <c r="F3165" s="37"/>
      <c r="G3165" s="37"/>
      <c r="H3165" s="37"/>
      <c r="I3165" s="37"/>
      <c r="J3165" s="38"/>
      <c r="O3165" s="38"/>
    </row>
    <row r="3166" spans="2:15" s="39" customFormat="1">
      <c r="B3166" s="37"/>
      <c r="C3166" s="37"/>
      <c r="D3166" s="37"/>
      <c r="E3166" s="37"/>
      <c r="F3166" s="37"/>
      <c r="G3166" s="37"/>
      <c r="H3166" s="37"/>
      <c r="I3166" s="37"/>
      <c r="J3166" s="38"/>
      <c r="O3166" s="38"/>
    </row>
    <row r="3167" spans="2:15" s="39" customFormat="1">
      <c r="B3167" s="37"/>
      <c r="C3167" s="37"/>
      <c r="D3167" s="37"/>
      <c r="E3167" s="37"/>
      <c r="F3167" s="37"/>
      <c r="G3167" s="37"/>
      <c r="H3167" s="37"/>
      <c r="I3167" s="37"/>
      <c r="J3167" s="38"/>
      <c r="O3167" s="38"/>
    </row>
    <row r="3168" spans="2:15" s="39" customFormat="1">
      <c r="B3168" s="37"/>
      <c r="C3168" s="37"/>
      <c r="D3168" s="37"/>
      <c r="E3168" s="37"/>
      <c r="F3168" s="37"/>
      <c r="G3168" s="37"/>
      <c r="H3168" s="37"/>
      <c r="I3168" s="37"/>
      <c r="J3168" s="38"/>
      <c r="O3168" s="38"/>
    </row>
    <row r="3169" spans="2:15" s="39" customFormat="1">
      <c r="B3169" s="37"/>
      <c r="C3169" s="37"/>
      <c r="D3169" s="37"/>
      <c r="E3169" s="37"/>
      <c r="F3169" s="37"/>
      <c r="G3169" s="37"/>
      <c r="H3169" s="37"/>
      <c r="I3169" s="37"/>
      <c r="J3169" s="38"/>
      <c r="O3169" s="38"/>
    </row>
    <row r="3170" spans="2:15" s="39" customFormat="1">
      <c r="B3170" s="37"/>
      <c r="C3170" s="37"/>
      <c r="D3170" s="37"/>
      <c r="E3170" s="37"/>
      <c r="F3170" s="37"/>
      <c r="G3170" s="37"/>
      <c r="H3170" s="37"/>
      <c r="I3170" s="37"/>
      <c r="J3170" s="38"/>
      <c r="O3170" s="38"/>
    </row>
    <row r="3171" spans="2:15" s="39" customFormat="1">
      <c r="B3171" s="37"/>
      <c r="C3171" s="37"/>
      <c r="D3171" s="37"/>
      <c r="E3171" s="37"/>
      <c r="F3171" s="37"/>
      <c r="G3171" s="37"/>
      <c r="H3171" s="37"/>
      <c r="I3171" s="37"/>
      <c r="J3171" s="38"/>
      <c r="O3171" s="38"/>
    </row>
    <row r="3172" spans="2:15" s="39" customFormat="1">
      <c r="B3172" s="37"/>
      <c r="C3172" s="37"/>
      <c r="D3172" s="37"/>
      <c r="E3172" s="37"/>
      <c r="F3172" s="37"/>
      <c r="G3172" s="37"/>
      <c r="H3172" s="37"/>
      <c r="I3172" s="37"/>
      <c r="J3172" s="38"/>
      <c r="O3172" s="38"/>
    </row>
    <row r="3173" spans="2:15" s="39" customFormat="1">
      <c r="B3173" s="37"/>
      <c r="C3173" s="37"/>
      <c r="D3173" s="37"/>
      <c r="E3173" s="37"/>
      <c r="F3173" s="37"/>
      <c r="G3173" s="37"/>
      <c r="H3173" s="37"/>
      <c r="I3173" s="37"/>
      <c r="J3173" s="38"/>
      <c r="O3173" s="38"/>
    </row>
    <row r="3174" spans="2:15" s="39" customFormat="1">
      <c r="B3174" s="37"/>
      <c r="C3174" s="37"/>
      <c r="D3174" s="37"/>
      <c r="E3174" s="37"/>
      <c r="F3174" s="37"/>
      <c r="G3174" s="37"/>
      <c r="H3174" s="37"/>
      <c r="I3174" s="37"/>
      <c r="J3174" s="38"/>
      <c r="O3174" s="38"/>
    </row>
    <row r="3175" spans="2:15" s="39" customFormat="1">
      <c r="B3175" s="37"/>
      <c r="C3175" s="37"/>
      <c r="D3175" s="37"/>
      <c r="E3175" s="37"/>
      <c r="F3175" s="37"/>
      <c r="G3175" s="37"/>
      <c r="H3175" s="37"/>
      <c r="I3175" s="37"/>
      <c r="J3175" s="38"/>
      <c r="O3175" s="38"/>
    </row>
    <row r="3176" spans="2:15" s="39" customFormat="1">
      <c r="B3176" s="37"/>
      <c r="C3176" s="37"/>
      <c r="D3176" s="37"/>
      <c r="E3176" s="37"/>
      <c r="F3176" s="37"/>
      <c r="G3176" s="37"/>
      <c r="H3176" s="37"/>
      <c r="I3176" s="37"/>
      <c r="J3176" s="38"/>
      <c r="O3176" s="38"/>
    </row>
    <row r="3177" spans="2:15" s="39" customFormat="1">
      <c r="B3177" s="37"/>
      <c r="C3177" s="37"/>
      <c r="D3177" s="37"/>
      <c r="E3177" s="37"/>
      <c r="F3177" s="37"/>
      <c r="G3177" s="37"/>
      <c r="H3177" s="37"/>
      <c r="I3177" s="37"/>
      <c r="J3177" s="38"/>
      <c r="O3177" s="38"/>
    </row>
    <row r="3178" spans="2:15" s="39" customFormat="1">
      <c r="B3178" s="37"/>
      <c r="C3178" s="37"/>
      <c r="D3178" s="37"/>
      <c r="E3178" s="37"/>
      <c r="F3178" s="37"/>
      <c r="G3178" s="37"/>
      <c r="H3178" s="37"/>
      <c r="I3178" s="37"/>
      <c r="J3178" s="38"/>
      <c r="O3178" s="38"/>
    </row>
    <row r="3179" spans="2:15" s="39" customFormat="1">
      <c r="B3179" s="37"/>
      <c r="C3179" s="37"/>
      <c r="D3179" s="37"/>
      <c r="E3179" s="37"/>
      <c r="F3179" s="37"/>
      <c r="G3179" s="37"/>
      <c r="H3179" s="37"/>
      <c r="I3179" s="37"/>
      <c r="J3179" s="38"/>
      <c r="O3179" s="38"/>
    </row>
    <row r="3180" spans="2:15" s="39" customFormat="1">
      <c r="B3180" s="37"/>
      <c r="C3180" s="37"/>
      <c r="D3180" s="37"/>
      <c r="E3180" s="37"/>
      <c r="F3180" s="37"/>
      <c r="G3180" s="37"/>
      <c r="H3180" s="37"/>
      <c r="I3180" s="37"/>
      <c r="J3180" s="38"/>
      <c r="O3180" s="38"/>
    </row>
    <row r="3181" spans="2:15" s="39" customFormat="1">
      <c r="B3181" s="37"/>
      <c r="C3181" s="37"/>
      <c r="D3181" s="37"/>
      <c r="E3181" s="37"/>
      <c r="F3181" s="37"/>
      <c r="G3181" s="37"/>
      <c r="H3181" s="37"/>
      <c r="I3181" s="37"/>
      <c r="J3181" s="38"/>
      <c r="O3181" s="38"/>
    </row>
    <row r="3182" spans="2:15" s="39" customFormat="1">
      <c r="B3182" s="37"/>
      <c r="C3182" s="37"/>
      <c r="D3182" s="37"/>
      <c r="E3182" s="37"/>
      <c r="F3182" s="37"/>
      <c r="G3182" s="37"/>
      <c r="H3182" s="37"/>
      <c r="I3182" s="37"/>
      <c r="J3182" s="38"/>
      <c r="O3182" s="38"/>
    </row>
    <row r="3183" spans="2:15" s="39" customFormat="1">
      <c r="B3183" s="37"/>
      <c r="C3183" s="37"/>
      <c r="D3183" s="37"/>
      <c r="E3183" s="37"/>
      <c r="F3183" s="37"/>
      <c r="G3183" s="37"/>
      <c r="H3183" s="37"/>
      <c r="I3183" s="37"/>
      <c r="J3183" s="38"/>
      <c r="O3183" s="38"/>
    </row>
    <row r="3184" spans="2:15" s="39" customFormat="1">
      <c r="B3184" s="37"/>
      <c r="C3184" s="37"/>
      <c r="D3184" s="37"/>
      <c r="E3184" s="37"/>
      <c r="F3184" s="37"/>
      <c r="G3184" s="37"/>
      <c r="H3184" s="37"/>
      <c r="I3184" s="37"/>
      <c r="J3184" s="38"/>
      <c r="O3184" s="38"/>
    </row>
    <row r="3185" spans="2:15" s="39" customFormat="1">
      <c r="B3185" s="37"/>
      <c r="C3185" s="37"/>
      <c r="D3185" s="37"/>
      <c r="E3185" s="37"/>
      <c r="F3185" s="37"/>
      <c r="G3185" s="37"/>
      <c r="H3185" s="37"/>
      <c r="I3185" s="37"/>
      <c r="J3185" s="38"/>
      <c r="O3185" s="38"/>
    </row>
    <row r="3186" spans="2:15" s="39" customFormat="1">
      <c r="B3186" s="37"/>
      <c r="C3186" s="37"/>
      <c r="D3186" s="37"/>
      <c r="E3186" s="37"/>
      <c r="F3186" s="37"/>
      <c r="G3186" s="37"/>
      <c r="H3186" s="37"/>
      <c r="I3186" s="37"/>
      <c r="J3186" s="38"/>
      <c r="O3186" s="38"/>
    </row>
    <row r="3187" spans="2:15" s="39" customFormat="1">
      <c r="B3187" s="37"/>
      <c r="C3187" s="37"/>
      <c r="D3187" s="37"/>
      <c r="E3187" s="37"/>
      <c r="F3187" s="37"/>
      <c r="G3187" s="37"/>
      <c r="H3187" s="37"/>
      <c r="I3187" s="37"/>
      <c r="J3187" s="38"/>
      <c r="O3187" s="38"/>
    </row>
    <row r="3188" spans="2:15" s="39" customFormat="1">
      <c r="B3188" s="37"/>
      <c r="C3188" s="37"/>
      <c r="D3188" s="37"/>
      <c r="E3188" s="37"/>
      <c r="F3188" s="37"/>
      <c r="G3188" s="37"/>
      <c r="H3188" s="37"/>
      <c r="I3188" s="37"/>
      <c r="J3188" s="38"/>
      <c r="O3188" s="38"/>
    </row>
    <row r="3189" spans="2:15" s="39" customFormat="1">
      <c r="B3189" s="37"/>
      <c r="C3189" s="37"/>
      <c r="D3189" s="37"/>
      <c r="E3189" s="37"/>
      <c r="F3189" s="37"/>
      <c r="G3189" s="37"/>
      <c r="H3189" s="37"/>
      <c r="I3189" s="37"/>
      <c r="J3189" s="38"/>
      <c r="O3189" s="38"/>
    </row>
    <row r="3190" spans="2:15" s="39" customFormat="1">
      <c r="B3190" s="37"/>
      <c r="C3190" s="37"/>
      <c r="D3190" s="37"/>
      <c r="E3190" s="37"/>
      <c r="F3190" s="37"/>
      <c r="G3190" s="37"/>
      <c r="H3190" s="37"/>
      <c r="I3190" s="37"/>
      <c r="J3190" s="38"/>
      <c r="O3190" s="38"/>
    </row>
    <row r="3191" spans="2:15" s="39" customFormat="1">
      <c r="B3191" s="37"/>
      <c r="C3191" s="37"/>
      <c r="D3191" s="37"/>
      <c r="E3191" s="37"/>
      <c r="F3191" s="37"/>
      <c r="G3191" s="37"/>
      <c r="H3191" s="37"/>
      <c r="I3191" s="37"/>
      <c r="J3191" s="38"/>
      <c r="O3191" s="38"/>
    </row>
    <row r="3192" spans="2:15" s="39" customFormat="1">
      <c r="B3192" s="37"/>
      <c r="C3192" s="37"/>
      <c r="D3192" s="37"/>
      <c r="E3192" s="37"/>
      <c r="F3192" s="37"/>
      <c r="G3192" s="37"/>
      <c r="H3192" s="37"/>
      <c r="I3192" s="37"/>
      <c r="J3192" s="38"/>
      <c r="O3192" s="38"/>
    </row>
    <row r="3193" spans="2:15" s="39" customFormat="1">
      <c r="B3193" s="37"/>
      <c r="C3193" s="37"/>
      <c r="D3193" s="37"/>
      <c r="E3193" s="37"/>
      <c r="F3193" s="37"/>
      <c r="G3193" s="37"/>
      <c r="H3193" s="37"/>
      <c r="I3193" s="37"/>
      <c r="J3193" s="38"/>
      <c r="O3193" s="38"/>
    </row>
    <row r="3194" spans="2:15" s="39" customFormat="1">
      <c r="B3194" s="37"/>
      <c r="C3194" s="37"/>
      <c r="D3194" s="37"/>
      <c r="E3194" s="37"/>
      <c r="F3194" s="37"/>
      <c r="G3194" s="37"/>
      <c r="H3194" s="37"/>
      <c r="I3194" s="37"/>
      <c r="J3194" s="38"/>
      <c r="O3194" s="38"/>
    </row>
    <row r="3195" spans="2:15" s="39" customFormat="1">
      <c r="B3195" s="37"/>
      <c r="C3195" s="37"/>
      <c r="D3195" s="37"/>
      <c r="E3195" s="37"/>
      <c r="F3195" s="37"/>
      <c r="G3195" s="37"/>
      <c r="H3195" s="37"/>
      <c r="I3195" s="37"/>
      <c r="J3195" s="38"/>
      <c r="O3195" s="38"/>
    </row>
    <row r="3196" spans="2:15" s="39" customFormat="1">
      <c r="B3196" s="37"/>
      <c r="C3196" s="37"/>
      <c r="D3196" s="37"/>
      <c r="E3196" s="37"/>
      <c r="F3196" s="37"/>
      <c r="G3196" s="37"/>
      <c r="H3196" s="37"/>
      <c r="I3196" s="37"/>
      <c r="J3196" s="38"/>
      <c r="O3196" s="38"/>
    </row>
    <row r="3197" spans="2:15" s="39" customFormat="1">
      <c r="B3197" s="37"/>
      <c r="C3197" s="37"/>
      <c r="D3197" s="37"/>
      <c r="E3197" s="37"/>
      <c r="F3197" s="37"/>
      <c r="G3197" s="37"/>
      <c r="H3197" s="37"/>
      <c r="I3197" s="37"/>
      <c r="J3197" s="38"/>
      <c r="O3197" s="38"/>
    </row>
    <row r="3198" spans="2:15" s="39" customFormat="1">
      <c r="B3198" s="37"/>
      <c r="C3198" s="37"/>
      <c r="D3198" s="37"/>
      <c r="E3198" s="37"/>
      <c r="F3198" s="37"/>
      <c r="G3198" s="37"/>
      <c r="H3198" s="37"/>
      <c r="I3198" s="37"/>
      <c r="J3198" s="38"/>
      <c r="O3198" s="38"/>
    </row>
    <row r="3199" spans="2:15" s="39" customFormat="1">
      <c r="B3199" s="37"/>
      <c r="C3199" s="37"/>
      <c r="D3199" s="37"/>
      <c r="E3199" s="37"/>
      <c r="F3199" s="37"/>
      <c r="G3199" s="37"/>
      <c r="H3199" s="37"/>
      <c r="I3199" s="37"/>
      <c r="J3199" s="38"/>
      <c r="O3199" s="38"/>
    </row>
    <row r="3200" spans="2:15" s="39" customFormat="1">
      <c r="B3200" s="37"/>
      <c r="C3200" s="37"/>
      <c r="D3200" s="37"/>
      <c r="E3200" s="37"/>
      <c r="F3200" s="37"/>
      <c r="G3200" s="37"/>
      <c r="H3200" s="37"/>
      <c r="I3200" s="37"/>
      <c r="J3200" s="38"/>
      <c r="O3200" s="38"/>
    </row>
    <row r="3201" spans="2:15" s="39" customFormat="1">
      <c r="B3201" s="37"/>
      <c r="C3201" s="37"/>
      <c r="D3201" s="37"/>
      <c r="E3201" s="37"/>
      <c r="F3201" s="37"/>
      <c r="G3201" s="37"/>
      <c r="H3201" s="37"/>
      <c r="I3201" s="37"/>
      <c r="J3201" s="38"/>
      <c r="O3201" s="38"/>
    </row>
    <row r="3202" spans="2:15" s="39" customFormat="1">
      <c r="B3202" s="37"/>
      <c r="C3202" s="37"/>
      <c r="D3202" s="37"/>
      <c r="E3202" s="37"/>
      <c r="F3202" s="37"/>
      <c r="G3202" s="37"/>
      <c r="H3202" s="37"/>
      <c r="I3202" s="37"/>
      <c r="J3202" s="38"/>
      <c r="O3202" s="38"/>
    </row>
    <row r="3203" spans="2:15" s="39" customFormat="1">
      <c r="B3203" s="37"/>
      <c r="C3203" s="37"/>
      <c r="D3203" s="37"/>
      <c r="E3203" s="37"/>
      <c r="F3203" s="37"/>
      <c r="G3203" s="37"/>
      <c r="H3203" s="37"/>
      <c r="I3203" s="37"/>
      <c r="J3203" s="38"/>
      <c r="O3203" s="38"/>
    </row>
    <row r="3204" spans="2:15" s="39" customFormat="1">
      <c r="B3204" s="37"/>
      <c r="C3204" s="37"/>
      <c r="D3204" s="37"/>
      <c r="E3204" s="37"/>
      <c r="F3204" s="37"/>
      <c r="G3204" s="37"/>
      <c r="H3204" s="37"/>
      <c r="I3204" s="37"/>
      <c r="J3204" s="38"/>
      <c r="O3204" s="38"/>
    </row>
    <row r="3205" spans="2:15" s="39" customFormat="1">
      <c r="B3205" s="37"/>
      <c r="C3205" s="37"/>
      <c r="D3205" s="37"/>
      <c r="E3205" s="37"/>
      <c r="F3205" s="37"/>
      <c r="G3205" s="37"/>
      <c r="H3205" s="37"/>
      <c r="I3205" s="37"/>
      <c r="J3205" s="38"/>
      <c r="O3205" s="38"/>
    </row>
    <row r="3206" spans="2:15" s="39" customFormat="1">
      <c r="B3206" s="37"/>
      <c r="C3206" s="37"/>
      <c r="D3206" s="37"/>
      <c r="E3206" s="37"/>
      <c r="F3206" s="37"/>
      <c r="G3206" s="37"/>
      <c r="H3206" s="37"/>
      <c r="I3206" s="37"/>
      <c r="J3206" s="38"/>
      <c r="O3206" s="38"/>
    </row>
    <row r="3207" spans="2:15" s="39" customFormat="1">
      <c r="B3207" s="37"/>
      <c r="C3207" s="37"/>
      <c r="D3207" s="37"/>
      <c r="E3207" s="37"/>
      <c r="F3207" s="37"/>
      <c r="G3207" s="37"/>
      <c r="H3207" s="37"/>
      <c r="I3207" s="37"/>
      <c r="J3207" s="38"/>
      <c r="O3207" s="38"/>
    </row>
    <row r="3208" spans="2:15" s="39" customFormat="1">
      <c r="B3208" s="37"/>
      <c r="C3208" s="37"/>
      <c r="D3208" s="37"/>
      <c r="E3208" s="37"/>
      <c r="F3208" s="37"/>
      <c r="G3208" s="37"/>
      <c r="H3208" s="37"/>
      <c r="I3208" s="37"/>
      <c r="J3208" s="38"/>
      <c r="O3208" s="38"/>
    </row>
    <row r="3209" spans="2:15" s="39" customFormat="1">
      <c r="B3209" s="37"/>
      <c r="C3209" s="37"/>
      <c r="D3209" s="37"/>
      <c r="E3209" s="37"/>
      <c r="F3209" s="37"/>
      <c r="G3209" s="37"/>
      <c r="H3209" s="37"/>
      <c r="I3209" s="37"/>
      <c r="J3209" s="38"/>
      <c r="O3209" s="38"/>
    </row>
    <row r="3210" spans="2:15" s="39" customFormat="1">
      <c r="B3210" s="37"/>
      <c r="C3210" s="37"/>
      <c r="D3210" s="37"/>
      <c r="E3210" s="37"/>
      <c r="F3210" s="37"/>
      <c r="G3210" s="37"/>
      <c r="H3210" s="37"/>
      <c r="I3210" s="37"/>
      <c r="J3210" s="38"/>
      <c r="O3210" s="38"/>
    </row>
    <row r="3211" spans="2:15" s="39" customFormat="1">
      <c r="B3211" s="37"/>
      <c r="C3211" s="37"/>
      <c r="D3211" s="37"/>
      <c r="E3211" s="37"/>
      <c r="F3211" s="37"/>
      <c r="G3211" s="37"/>
      <c r="H3211" s="37"/>
      <c r="I3211" s="37"/>
      <c r="J3211" s="38"/>
      <c r="O3211" s="38"/>
    </row>
    <row r="3212" spans="2:15" s="39" customFormat="1">
      <c r="B3212" s="37"/>
      <c r="C3212" s="37"/>
      <c r="D3212" s="37"/>
      <c r="E3212" s="37"/>
      <c r="F3212" s="37"/>
      <c r="G3212" s="37"/>
      <c r="H3212" s="37"/>
      <c r="I3212" s="37"/>
      <c r="J3212" s="38"/>
      <c r="O3212" s="38"/>
    </row>
    <row r="3213" spans="2:15" s="39" customFormat="1">
      <c r="B3213" s="37"/>
      <c r="C3213" s="37"/>
      <c r="D3213" s="37"/>
      <c r="E3213" s="37"/>
      <c r="F3213" s="37"/>
      <c r="G3213" s="37"/>
      <c r="H3213" s="37"/>
      <c r="I3213" s="37"/>
      <c r="J3213" s="38"/>
      <c r="O3213" s="38"/>
    </row>
    <row r="3214" spans="2:15" s="39" customFormat="1">
      <c r="B3214" s="37"/>
      <c r="C3214" s="37"/>
      <c r="D3214" s="37"/>
      <c r="E3214" s="37"/>
      <c r="F3214" s="37"/>
      <c r="G3214" s="37"/>
      <c r="H3214" s="37"/>
      <c r="I3214" s="37"/>
      <c r="J3214" s="38"/>
      <c r="O3214" s="38"/>
    </row>
    <row r="3215" spans="2:15" s="39" customFormat="1">
      <c r="B3215" s="37"/>
      <c r="C3215" s="37"/>
      <c r="D3215" s="37"/>
      <c r="E3215" s="37"/>
      <c r="F3215" s="37"/>
      <c r="G3215" s="37"/>
      <c r="H3215" s="37"/>
      <c r="I3215" s="37"/>
      <c r="J3215" s="38"/>
      <c r="O3215" s="38"/>
    </row>
    <row r="3216" spans="2:15" s="39" customFormat="1">
      <c r="B3216" s="37"/>
      <c r="C3216" s="37"/>
      <c r="D3216" s="37"/>
      <c r="E3216" s="37"/>
      <c r="F3216" s="37"/>
      <c r="G3216" s="37"/>
      <c r="H3216" s="37"/>
      <c r="I3216" s="37"/>
      <c r="J3216" s="38"/>
      <c r="O3216" s="38"/>
    </row>
    <row r="3217" spans="2:15" s="39" customFormat="1">
      <c r="B3217" s="37"/>
      <c r="C3217" s="37"/>
      <c r="D3217" s="37"/>
      <c r="E3217" s="37"/>
      <c r="F3217" s="37"/>
      <c r="G3217" s="37"/>
      <c r="H3217" s="37"/>
      <c r="I3217" s="37"/>
      <c r="J3217" s="38"/>
      <c r="O3217" s="38"/>
    </row>
    <row r="3218" spans="2:15" s="39" customFormat="1">
      <c r="B3218" s="37"/>
      <c r="C3218" s="37"/>
      <c r="D3218" s="37"/>
      <c r="E3218" s="37"/>
      <c r="F3218" s="37"/>
      <c r="G3218" s="37"/>
      <c r="H3218" s="37"/>
      <c r="I3218" s="37"/>
      <c r="J3218" s="38"/>
      <c r="O3218" s="38"/>
    </row>
    <row r="3219" spans="2:15" s="39" customFormat="1">
      <c r="B3219" s="37"/>
      <c r="C3219" s="37"/>
      <c r="D3219" s="37"/>
      <c r="E3219" s="37"/>
      <c r="F3219" s="37"/>
      <c r="G3219" s="37"/>
      <c r="H3219" s="37"/>
      <c r="I3219" s="37"/>
      <c r="J3219" s="38"/>
      <c r="O3219" s="38"/>
    </row>
    <row r="3220" spans="2:15" s="39" customFormat="1">
      <c r="B3220" s="37"/>
      <c r="C3220" s="37"/>
      <c r="D3220" s="37"/>
      <c r="E3220" s="37"/>
      <c r="F3220" s="37"/>
      <c r="G3220" s="37"/>
      <c r="H3220" s="37"/>
      <c r="I3220" s="37"/>
      <c r="J3220" s="38"/>
      <c r="O3220" s="38"/>
    </row>
    <row r="3221" spans="2:15" s="39" customFormat="1">
      <c r="B3221" s="37"/>
      <c r="C3221" s="37"/>
      <c r="D3221" s="37"/>
      <c r="E3221" s="37"/>
      <c r="F3221" s="37"/>
      <c r="G3221" s="37"/>
      <c r="H3221" s="37"/>
      <c r="I3221" s="37"/>
      <c r="J3221" s="38"/>
      <c r="O3221" s="38"/>
    </row>
    <row r="3222" spans="2:15" s="39" customFormat="1">
      <c r="B3222" s="37"/>
      <c r="C3222" s="37"/>
      <c r="D3222" s="37"/>
      <c r="E3222" s="37"/>
      <c r="F3222" s="37"/>
      <c r="G3222" s="37"/>
      <c r="H3222" s="37"/>
      <c r="I3222" s="37"/>
      <c r="J3222" s="38"/>
      <c r="O3222" s="38"/>
    </row>
    <row r="3223" spans="2:15" s="39" customFormat="1">
      <c r="B3223" s="37"/>
      <c r="C3223" s="37"/>
      <c r="D3223" s="37"/>
      <c r="E3223" s="37"/>
      <c r="F3223" s="37"/>
      <c r="G3223" s="37"/>
      <c r="H3223" s="37"/>
      <c r="I3223" s="37"/>
      <c r="J3223" s="38"/>
      <c r="O3223" s="38"/>
    </row>
    <row r="3224" spans="2:15" s="39" customFormat="1">
      <c r="B3224" s="37"/>
      <c r="C3224" s="37"/>
      <c r="D3224" s="37"/>
      <c r="E3224" s="37"/>
      <c r="F3224" s="37"/>
      <c r="G3224" s="37"/>
      <c r="H3224" s="37"/>
      <c r="I3224" s="37"/>
      <c r="J3224" s="38"/>
      <c r="O3224" s="38"/>
    </row>
    <row r="3225" spans="2:15" s="39" customFormat="1">
      <c r="B3225" s="37"/>
      <c r="C3225" s="37"/>
      <c r="D3225" s="37"/>
      <c r="E3225" s="37"/>
      <c r="F3225" s="37"/>
      <c r="G3225" s="37"/>
      <c r="H3225" s="37"/>
      <c r="I3225" s="37"/>
      <c r="J3225" s="38"/>
      <c r="O3225" s="38"/>
    </row>
    <row r="3226" spans="2:15" s="39" customFormat="1">
      <c r="B3226" s="37"/>
      <c r="C3226" s="37"/>
      <c r="D3226" s="37"/>
      <c r="E3226" s="37"/>
      <c r="F3226" s="37"/>
      <c r="G3226" s="37"/>
      <c r="H3226" s="37"/>
      <c r="I3226" s="37"/>
      <c r="J3226" s="38"/>
      <c r="O3226" s="38"/>
    </row>
    <row r="3227" spans="2:15" s="39" customFormat="1">
      <c r="B3227" s="37"/>
      <c r="C3227" s="37"/>
      <c r="D3227" s="37"/>
      <c r="E3227" s="37"/>
      <c r="F3227" s="37"/>
      <c r="G3227" s="37"/>
      <c r="H3227" s="37"/>
      <c r="I3227" s="37"/>
      <c r="J3227" s="38"/>
      <c r="O3227" s="38"/>
    </row>
    <row r="3228" spans="2:15" s="39" customFormat="1">
      <c r="B3228" s="37"/>
      <c r="C3228" s="37"/>
      <c r="D3228" s="37"/>
      <c r="E3228" s="37"/>
      <c r="F3228" s="37"/>
      <c r="G3228" s="37"/>
      <c r="H3228" s="37"/>
      <c r="I3228" s="37"/>
      <c r="J3228" s="38"/>
      <c r="O3228" s="38"/>
    </row>
    <row r="3229" spans="2:15" s="39" customFormat="1">
      <c r="B3229" s="37"/>
      <c r="C3229" s="37"/>
      <c r="D3229" s="37"/>
      <c r="E3229" s="37"/>
      <c r="F3229" s="37"/>
      <c r="G3229" s="37"/>
      <c r="H3229" s="37"/>
      <c r="I3229" s="37"/>
      <c r="J3229" s="38"/>
      <c r="O3229" s="38"/>
    </row>
    <row r="3230" spans="2:15" s="39" customFormat="1">
      <c r="B3230" s="37"/>
      <c r="C3230" s="37"/>
      <c r="D3230" s="37"/>
      <c r="E3230" s="37"/>
      <c r="F3230" s="37"/>
      <c r="G3230" s="37"/>
      <c r="H3230" s="37"/>
      <c r="I3230" s="37"/>
      <c r="J3230" s="38"/>
      <c r="O3230" s="38"/>
    </row>
    <row r="3231" spans="2:15" s="39" customFormat="1">
      <c r="B3231" s="37"/>
      <c r="C3231" s="37"/>
      <c r="D3231" s="37"/>
      <c r="E3231" s="37"/>
      <c r="F3231" s="37"/>
      <c r="G3231" s="37"/>
      <c r="H3231" s="37"/>
      <c r="I3231" s="37"/>
      <c r="J3231" s="38"/>
      <c r="O3231" s="38"/>
    </row>
    <row r="3232" spans="2:15" s="39" customFormat="1">
      <c r="B3232" s="37"/>
      <c r="C3232" s="37"/>
      <c r="D3232" s="37"/>
      <c r="E3232" s="37"/>
      <c r="F3232" s="37"/>
      <c r="G3232" s="37"/>
      <c r="H3232" s="37"/>
      <c r="I3232" s="37"/>
      <c r="J3232" s="38"/>
      <c r="O3232" s="38"/>
    </row>
    <row r="3233" spans="2:15" s="39" customFormat="1">
      <c r="B3233" s="37"/>
      <c r="C3233" s="37"/>
      <c r="D3233" s="37"/>
      <c r="E3233" s="37"/>
      <c r="F3233" s="37"/>
      <c r="G3233" s="37"/>
      <c r="H3233" s="37"/>
      <c r="I3233" s="37"/>
      <c r="J3233" s="38"/>
      <c r="O3233" s="38"/>
    </row>
    <row r="3234" spans="2:15" s="39" customFormat="1">
      <c r="B3234" s="37"/>
      <c r="C3234" s="37"/>
      <c r="D3234" s="37"/>
      <c r="E3234" s="37"/>
      <c r="F3234" s="37"/>
      <c r="G3234" s="37"/>
      <c r="H3234" s="37"/>
      <c r="I3234" s="37"/>
      <c r="J3234" s="38"/>
      <c r="O3234" s="38"/>
    </row>
    <row r="3235" spans="2:15" s="39" customFormat="1">
      <c r="B3235" s="37"/>
      <c r="C3235" s="37"/>
      <c r="D3235" s="37"/>
      <c r="E3235" s="37"/>
      <c r="F3235" s="37"/>
      <c r="G3235" s="37"/>
      <c r="H3235" s="37"/>
      <c r="I3235" s="37"/>
      <c r="J3235" s="38"/>
      <c r="O3235" s="38"/>
    </row>
    <row r="3236" spans="2:15" s="39" customFormat="1">
      <c r="B3236" s="37"/>
      <c r="C3236" s="37"/>
      <c r="D3236" s="37"/>
      <c r="E3236" s="37"/>
      <c r="F3236" s="37"/>
      <c r="G3236" s="37"/>
      <c r="H3236" s="37"/>
      <c r="I3236" s="37"/>
      <c r="J3236" s="38"/>
      <c r="O3236" s="38"/>
    </row>
    <row r="3237" spans="2:15" s="39" customFormat="1">
      <c r="B3237" s="37"/>
      <c r="C3237" s="37"/>
      <c r="D3237" s="37"/>
      <c r="E3237" s="37"/>
      <c r="F3237" s="37"/>
      <c r="G3237" s="37"/>
      <c r="H3237" s="37"/>
      <c r="I3237" s="37"/>
      <c r="J3237" s="38"/>
      <c r="O3237" s="38"/>
    </row>
    <row r="3238" spans="2:15" s="39" customFormat="1">
      <c r="B3238" s="37"/>
      <c r="C3238" s="37"/>
      <c r="D3238" s="37"/>
      <c r="E3238" s="37"/>
      <c r="F3238" s="37"/>
      <c r="G3238" s="37"/>
      <c r="H3238" s="37"/>
      <c r="I3238" s="37"/>
      <c r="J3238" s="38"/>
      <c r="O3238" s="38"/>
    </row>
    <row r="3239" spans="2:15" s="39" customFormat="1">
      <c r="B3239" s="37"/>
      <c r="C3239" s="37"/>
      <c r="D3239" s="37"/>
      <c r="E3239" s="37"/>
      <c r="F3239" s="37"/>
      <c r="G3239" s="37"/>
      <c r="H3239" s="37"/>
      <c r="I3239" s="37"/>
      <c r="J3239" s="38"/>
      <c r="O3239" s="38"/>
    </row>
    <row r="3240" spans="2:15" s="39" customFormat="1">
      <c r="B3240" s="37"/>
      <c r="C3240" s="37"/>
      <c r="D3240" s="37"/>
      <c r="E3240" s="37"/>
      <c r="F3240" s="37"/>
      <c r="G3240" s="37"/>
      <c r="H3240" s="37"/>
      <c r="I3240" s="37"/>
      <c r="J3240" s="38"/>
      <c r="O3240" s="38"/>
    </row>
    <row r="3241" spans="2:15" s="39" customFormat="1">
      <c r="B3241" s="37"/>
      <c r="C3241" s="37"/>
      <c r="D3241" s="37"/>
      <c r="E3241" s="37"/>
      <c r="F3241" s="37"/>
      <c r="G3241" s="37"/>
      <c r="H3241" s="37"/>
      <c r="I3241" s="37"/>
      <c r="J3241" s="38"/>
      <c r="O3241" s="38"/>
    </row>
    <row r="3242" spans="2:15" s="39" customFormat="1">
      <c r="B3242" s="37"/>
      <c r="C3242" s="37"/>
      <c r="D3242" s="37"/>
      <c r="E3242" s="37"/>
      <c r="F3242" s="37"/>
      <c r="G3242" s="37"/>
      <c r="H3242" s="37"/>
      <c r="I3242" s="37"/>
      <c r="J3242" s="38"/>
      <c r="O3242" s="38"/>
    </row>
    <row r="3243" spans="2:15" s="39" customFormat="1">
      <c r="B3243" s="37"/>
      <c r="C3243" s="37"/>
      <c r="D3243" s="37"/>
      <c r="E3243" s="37"/>
      <c r="F3243" s="37"/>
      <c r="G3243" s="37"/>
      <c r="H3243" s="37"/>
      <c r="I3243" s="37"/>
      <c r="J3243" s="38"/>
      <c r="O3243" s="38"/>
    </row>
    <row r="3244" spans="2:15" s="39" customFormat="1">
      <c r="B3244" s="37"/>
      <c r="C3244" s="37"/>
      <c r="D3244" s="37"/>
      <c r="E3244" s="37"/>
      <c r="F3244" s="37"/>
      <c r="G3244" s="37"/>
      <c r="H3244" s="37"/>
      <c r="I3244" s="37"/>
      <c r="J3244" s="38"/>
      <c r="O3244" s="38"/>
    </row>
    <row r="3245" spans="2:15" s="39" customFormat="1">
      <c r="B3245" s="37"/>
      <c r="C3245" s="37"/>
      <c r="D3245" s="37"/>
      <c r="E3245" s="37"/>
      <c r="F3245" s="37"/>
      <c r="G3245" s="37"/>
      <c r="H3245" s="37"/>
      <c r="I3245" s="37"/>
      <c r="J3245" s="38"/>
      <c r="O3245" s="38"/>
    </row>
    <row r="3246" spans="2:15" s="39" customFormat="1">
      <c r="B3246" s="37"/>
      <c r="C3246" s="37"/>
      <c r="D3246" s="37"/>
      <c r="E3246" s="37"/>
      <c r="F3246" s="37"/>
      <c r="G3246" s="37"/>
      <c r="H3246" s="37"/>
      <c r="I3246" s="37"/>
      <c r="J3246" s="38"/>
      <c r="O3246" s="38"/>
    </row>
    <row r="3247" spans="2:15" s="39" customFormat="1">
      <c r="B3247" s="37"/>
      <c r="C3247" s="37"/>
      <c r="D3247" s="37"/>
      <c r="E3247" s="37"/>
      <c r="F3247" s="37"/>
      <c r="G3247" s="37"/>
      <c r="H3247" s="37"/>
      <c r="I3247" s="37"/>
      <c r="J3247" s="38"/>
      <c r="O3247" s="38"/>
    </row>
    <row r="3248" spans="2:15" s="39" customFormat="1">
      <c r="B3248" s="37"/>
      <c r="C3248" s="37"/>
      <c r="D3248" s="37"/>
      <c r="E3248" s="37"/>
      <c r="F3248" s="37"/>
      <c r="G3248" s="37"/>
      <c r="H3248" s="37"/>
      <c r="I3248" s="37"/>
      <c r="J3248" s="38"/>
      <c r="O3248" s="38"/>
    </row>
    <row r="3249" spans="2:15" s="39" customFormat="1">
      <c r="B3249" s="37"/>
      <c r="C3249" s="37"/>
      <c r="D3249" s="37"/>
      <c r="E3249" s="37"/>
      <c r="F3249" s="37"/>
      <c r="G3249" s="37"/>
      <c r="H3249" s="37"/>
      <c r="I3249" s="37"/>
      <c r="J3249" s="38"/>
      <c r="O3249" s="38"/>
    </row>
    <row r="3250" spans="2:15" s="39" customFormat="1">
      <c r="B3250" s="37"/>
      <c r="C3250" s="37"/>
      <c r="D3250" s="37"/>
      <c r="E3250" s="37"/>
      <c r="F3250" s="37"/>
      <c r="G3250" s="37"/>
      <c r="H3250" s="37"/>
      <c r="I3250" s="37"/>
      <c r="J3250" s="38"/>
      <c r="O3250" s="38"/>
    </row>
    <row r="3251" spans="2:15" s="39" customFormat="1">
      <c r="B3251" s="37"/>
      <c r="C3251" s="37"/>
      <c r="D3251" s="37"/>
      <c r="E3251" s="37"/>
      <c r="F3251" s="37"/>
      <c r="G3251" s="37"/>
      <c r="H3251" s="37"/>
      <c r="I3251" s="37"/>
      <c r="J3251" s="38"/>
      <c r="O3251" s="38"/>
    </row>
    <row r="3252" spans="2:15" s="39" customFormat="1">
      <c r="B3252" s="37"/>
      <c r="C3252" s="37"/>
      <c r="D3252" s="37"/>
      <c r="E3252" s="37"/>
      <c r="F3252" s="37"/>
      <c r="G3252" s="37"/>
      <c r="H3252" s="37"/>
      <c r="I3252" s="37"/>
      <c r="J3252" s="38"/>
      <c r="O3252" s="38"/>
    </row>
    <row r="3253" spans="2:15" s="39" customFormat="1">
      <c r="B3253" s="37"/>
      <c r="C3253" s="37"/>
      <c r="D3253" s="37"/>
      <c r="E3253" s="37"/>
      <c r="F3253" s="37"/>
      <c r="G3253" s="37"/>
      <c r="H3253" s="37"/>
      <c r="I3253" s="37"/>
      <c r="J3253" s="38"/>
      <c r="O3253" s="38"/>
    </row>
    <row r="3254" spans="2:15" s="39" customFormat="1">
      <c r="B3254" s="37"/>
      <c r="C3254" s="37"/>
      <c r="D3254" s="37"/>
      <c r="E3254" s="37"/>
      <c r="F3254" s="37"/>
      <c r="G3254" s="37"/>
      <c r="H3254" s="37"/>
      <c r="I3254" s="37"/>
      <c r="J3254" s="38"/>
      <c r="O3254" s="38"/>
    </row>
    <row r="3255" spans="2:15" s="39" customFormat="1">
      <c r="B3255" s="37"/>
      <c r="C3255" s="37"/>
      <c r="D3255" s="37"/>
      <c r="E3255" s="37"/>
      <c r="F3255" s="37"/>
      <c r="G3255" s="37"/>
      <c r="H3255" s="37"/>
      <c r="I3255" s="37"/>
      <c r="J3255" s="38"/>
      <c r="O3255" s="38"/>
    </row>
    <row r="3256" spans="2:15" s="39" customFormat="1">
      <c r="B3256" s="37"/>
      <c r="C3256" s="37"/>
      <c r="D3256" s="37"/>
      <c r="E3256" s="37"/>
      <c r="F3256" s="37"/>
      <c r="G3256" s="37"/>
      <c r="H3256" s="37"/>
      <c r="I3256" s="37"/>
      <c r="J3256" s="38"/>
      <c r="O3256" s="38"/>
    </row>
    <row r="3257" spans="2:15" s="39" customFormat="1">
      <c r="B3257" s="37"/>
      <c r="C3257" s="37"/>
      <c r="D3257" s="37"/>
      <c r="E3257" s="37"/>
      <c r="F3257" s="37"/>
      <c r="G3257" s="37"/>
      <c r="H3257" s="37"/>
      <c r="I3257" s="37"/>
      <c r="J3257" s="38"/>
      <c r="O3257" s="38"/>
    </row>
    <row r="3258" spans="2:15" s="39" customFormat="1">
      <c r="B3258" s="37"/>
      <c r="C3258" s="37"/>
      <c r="D3258" s="37"/>
      <c r="E3258" s="37"/>
      <c r="F3258" s="37"/>
      <c r="G3258" s="37"/>
      <c r="H3258" s="37"/>
      <c r="I3258" s="37"/>
      <c r="J3258" s="38"/>
      <c r="O3258" s="38"/>
    </row>
    <row r="3259" spans="2:15" s="39" customFormat="1">
      <c r="B3259" s="37"/>
      <c r="C3259" s="37"/>
      <c r="D3259" s="37"/>
      <c r="E3259" s="37"/>
      <c r="F3259" s="37"/>
      <c r="G3259" s="37"/>
      <c r="H3259" s="37"/>
      <c r="I3259" s="37"/>
      <c r="J3259" s="38"/>
      <c r="O3259" s="38"/>
    </row>
    <row r="3260" spans="2:15" s="39" customFormat="1">
      <c r="B3260" s="37"/>
      <c r="C3260" s="37"/>
      <c r="D3260" s="37"/>
      <c r="E3260" s="37"/>
      <c r="F3260" s="37"/>
      <c r="G3260" s="37"/>
      <c r="H3260" s="37"/>
      <c r="I3260" s="37"/>
      <c r="J3260" s="38"/>
      <c r="O3260" s="38"/>
    </row>
    <row r="3261" spans="2:15" s="39" customFormat="1">
      <c r="B3261" s="37"/>
      <c r="C3261" s="37"/>
      <c r="D3261" s="37"/>
      <c r="E3261" s="37"/>
      <c r="F3261" s="37"/>
      <c r="G3261" s="37"/>
      <c r="H3261" s="37"/>
      <c r="I3261" s="37"/>
      <c r="J3261" s="38"/>
      <c r="O3261" s="38"/>
    </row>
    <row r="3262" spans="2:15" s="39" customFormat="1">
      <c r="B3262" s="37"/>
      <c r="C3262" s="37"/>
      <c r="D3262" s="37"/>
      <c r="E3262" s="37"/>
      <c r="F3262" s="37"/>
      <c r="G3262" s="37"/>
      <c r="H3262" s="37"/>
      <c r="I3262" s="37"/>
      <c r="J3262" s="38"/>
      <c r="O3262" s="38"/>
    </row>
    <row r="3263" spans="2:15" s="39" customFormat="1">
      <c r="B3263" s="37"/>
      <c r="C3263" s="37"/>
      <c r="D3263" s="37"/>
      <c r="E3263" s="37"/>
      <c r="F3263" s="37"/>
      <c r="G3263" s="37"/>
      <c r="H3263" s="37"/>
      <c r="I3263" s="37"/>
      <c r="J3263" s="38"/>
      <c r="O3263" s="38"/>
    </row>
    <row r="3264" spans="2:15" s="39" customFormat="1">
      <c r="B3264" s="37"/>
      <c r="C3264" s="37"/>
      <c r="D3264" s="37"/>
      <c r="E3264" s="37"/>
      <c r="F3264" s="37"/>
      <c r="G3264" s="37"/>
      <c r="H3264" s="37"/>
      <c r="I3264" s="37"/>
      <c r="J3264" s="38"/>
      <c r="O3264" s="38"/>
    </row>
    <row r="3265" spans="2:15" s="39" customFormat="1">
      <c r="B3265" s="37"/>
      <c r="C3265" s="37"/>
      <c r="D3265" s="37"/>
      <c r="E3265" s="37"/>
      <c r="F3265" s="37"/>
      <c r="G3265" s="37"/>
      <c r="H3265" s="37"/>
      <c r="I3265" s="37"/>
      <c r="J3265" s="38"/>
      <c r="O3265" s="38"/>
    </row>
    <row r="3266" spans="2:15" s="39" customFormat="1">
      <c r="B3266" s="37"/>
      <c r="C3266" s="37"/>
      <c r="D3266" s="37"/>
      <c r="E3266" s="37"/>
      <c r="F3266" s="37"/>
      <c r="G3266" s="37"/>
      <c r="H3266" s="37"/>
      <c r="I3266" s="37"/>
      <c r="J3266" s="38"/>
      <c r="O3266" s="38"/>
    </row>
    <row r="3267" spans="2:15" s="39" customFormat="1">
      <c r="B3267" s="37"/>
      <c r="C3267" s="37"/>
      <c r="D3267" s="37"/>
      <c r="E3267" s="37"/>
      <c r="F3267" s="37"/>
      <c r="G3267" s="37"/>
      <c r="H3267" s="37"/>
      <c r="I3267" s="37"/>
      <c r="J3267" s="38"/>
      <c r="O3267" s="38"/>
    </row>
    <row r="3268" spans="2:15" s="39" customFormat="1">
      <c r="B3268" s="37"/>
      <c r="C3268" s="37"/>
      <c r="D3268" s="37"/>
      <c r="E3268" s="37"/>
      <c r="F3268" s="37"/>
      <c r="G3268" s="37"/>
      <c r="H3268" s="37"/>
      <c r="I3268" s="37"/>
      <c r="J3268" s="38"/>
      <c r="O3268" s="38"/>
    </row>
    <row r="3269" spans="2:15" s="39" customFormat="1">
      <c r="B3269" s="37"/>
      <c r="C3269" s="37"/>
      <c r="D3269" s="37"/>
      <c r="E3269" s="37"/>
      <c r="F3269" s="37"/>
      <c r="G3269" s="37"/>
      <c r="H3269" s="37"/>
      <c r="I3269" s="37"/>
      <c r="J3269" s="38"/>
      <c r="O3269" s="38"/>
    </row>
    <row r="3270" spans="2:15" s="39" customFormat="1">
      <c r="B3270" s="37"/>
      <c r="C3270" s="37"/>
      <c r="D3270" s="37"/>
      <c r="E3270" s="37"/>
      <c r="F3270" s="37"/>
      <c r="G3270" s="37"/>
      <c r="H3270" s="37"/>
      <c r="I3270" s="37"/>
      <c r="J3270" s="38"/>
      <c r="O3270" s="38"/>
    </row>
    <row r="3271" spans="2:15" s="39" customFormat="1">
      <c r="B3271" s="37"/>
      <c r="C3271" s="37"/>
      <c r="D3271" s="37"/>
      <c r="E3271" s="37"/>
      <c r="F3271" s="37"/>
      <c r="G3271" s="37"/>
      <c r="H3271" s="37"/>
      <c r="I3271" s="37"/>
      <c r="J3271" s="38"/>
      <c r="O3271" s="38"/>
    </row>
    <row r="3272" spans="2:15" s="39" customFormat="1">
      <c r="B3272" s="37"/>
      <c r="C3272" s="37"/>
      <c r="D3272" s="37"/>
      <c r="E3272" s="37"/>
      <c r="F3272" s="37"/>
      <c r="G3272" s="37"/>
      <c r="H3272" s="37"/>
      <c r="I3272" s="37"/>
      <c r="J3272" s="38"/>
      <c r="O3272" s="38"/>
    </row>
    <row r="3273" spans="2:15" s="39" customFormat="1">
      <c r="B3273" s="37"/>
      <c r="C3273" s="37"/>
      <c r="D3273" s="37"/>
      <c r="E3273" s="37"/>
      <c r="F3273" s="37"/>
      <c r="G3273" s="37"/>
      <c r="H3273" s="37"/>
      <c r="I3273" s="37"/>
      <c r="J3273" s="38"/>
      <c r="O3273" s="38"/>
    </row>
    <row r="3274" spans="2:15" s="39" customFormat="1">
      <c r="B3274" s="37"/>
      <c r="C3274" s="37"/>
      <c r="D3274" s="37"/>
      <c r="E3274" s="37"/>
      <c r="F3274" s="37"/>
      <c r="G3274" s="37"/>
      <c r="H3274" s="37"/>
      <c r="I3274" s="37"/>
      <c r="J3274" s="38"/>
      <c r="O3274" s="38"/>
    </row>
    <row r="3275" spans="2:15" s="39" customFormat="1">
      <c r="B3275" s="37"/>
      <c r="C3275" s="37"/>
      <c r="D3275" s="37"/>
      <c r="E3275" s="37"/>
      <c r="F3275" s="37"/>
      <c r="G3275" s="37"/>
      <c r="H3275" s="37"/>
      <c r="I3275" s="37"/>
      <c r="J3275" s="38"/>
      <c r="O3275" s="38"/>
    </row>
    <row r="3276" spans="2:15" s="39" customFormat="1">
      <c r="B3276" s="37"/>
      <c r="C3276" s="37"/>
      <c r="D3276" s="37"/>
      <c r="E3276" s="37"/>
      <c r="F3276" s="37"/>
      <c r="G3276" s="37"/>
      <c r="H3276" s="37"/>
      <c r="I3276" s="37"/>
      <c r="J3276" s="38"/>
      <c r="O3276" s="38"/>
    </row>
    <row r="3277" spans="2:15" s="39" customFormat="1">
      <c r="B3277" s="37"/>
      <c r="C3277" s="37"/>
      <c r="D3277" s="37"/>
      <c r="E3277" s="37"/>
      <c r="F3277" s="37"/>
      <c r="G3277" s="37"/>
      <c r="H3277" s="37"/>
      <c r="I3277" s="37"/>
      <c r="J3277" s="38"/>
      <c r="O3277" s="38"/>
    </row>
    <row r="3278" spans="2:15" s="39" customFormat="1">
      <c r="B3278" s="37"/>
      <c r="C3278" s="37"/>
      <c r="D3278" s="37"/>
      <c r="E3278" s="37"/>
      <c r="F3278" s="37"/>
      <c r="G3278" s="37"/>
      <c r="H3278" s="37"/>
      <c r="I3278" s="37"/>
      <c r="J3278" s="38"/>
      <c r="O3278" s="38"/>
    </row>
    <row r="3279" spans="2:15" s="39" customFormat="1">
      <c r="B3279" s="37"/>
      <c r="C3279" s="37"/>
      <c r="D3279" s="37"/>
      <c r="E3279" s="37"/>
      <c r="F3279" s="37"/>
      <c r="G3279" s="37"/>
      <c r="H3279" s="37"/>
      <c r="I3279" s="37"/>
      <c r="J3279" s="38"/>
      <c r="O3279" s="38"/>
    </row>
    <row r="3280" spans="2:15" s="39" customFormat="1">
      <c r="B3280" s="37"/>
      <c r="C3280" s="37"/>
      <c r="D3280" s="37"/>
      <c r="E3280" s="37"/>
      <c r="F3280" s="37"/>
      <c r="G3280" s="37"/>
      <c r="H3280" s="37"/>
      <c r="I3280" s="37"/>
      <c r="J3280" s="38"/>
      <c r="O3280" s="38"/>
    </row>
    <row r="3281" spans="2:15" s="39" customFormat="1">
      <c r="B3281" s="37"/>
      <c r="C3281" s="37"/>
      <c r="D3281" s="37"/>
      <c r="E3281" s="37"/>
      <c r="F3281" s="37"/>
      <c r="G3281" s="37"/>
      <c r="H3281" s="37"/>
      <c r="I3281" s="37"/>
      <c r="J3281" s="38"/>
      <c r="O3281" s="38"/>
    </row>
    <row r="3282" spans="2:15" s="39" customFormat="1">
      <c r="B3282" s="37"/>
      <c r="C3282" s="37"/>
      <c r="D3282" s="37"/>
      <c r="E3282" s="37"/>
      <c r="F3282" s="37"/>
      <c r="G3282" s="37"/>
      <c r="H3282" s="37"/>
      <c r="I3282" s="37"/>
      <c r="J3282" s="38"/>
      <c r="O3282" s="38"/>
    </row>
    <row r="3283" spans="2:15" s="39" customFormat="1">
      <c r="B3283" s="37"/>
      <c r="C3283" s="37"/>
      <c r="D3283" s="37"/>
      <c r="E3283" s="37"/>
      <c r="F3283" s="37"/>
      <c r="G3283" s="37"/>
      <c r="H3283" s="37"/>
      <c r="I3283" s="37"/>
      <c r="J3283" s="38"/>
      <c r="O3283" s="38"/>
    </row>
    <row r="3284" spans="2:15" s="39" customFormat="1">
      <c r="B3284" s="37"/>
      <c r="C3284" s="37"/>
      <c r="D3284" s="37"/>
      <c r="E3284" s="37"/>
      <c r="F3284" s="37"/>
      <c r="G3284" s="37"/>
      <c r="H3284" s="37"/>
      <c r="I3284" s="37"/>
      <c r="J3284" s="38"/>
      <c r="O3284" s="38"/>
    </row>
    <row r="3285" spans="2:15" s="39" customFormat="1">
      <c r="B3285" s="37"/>
      <c r="C3285" s="37"/>
      <c r="D3285" s="37"/>
      <c r="E3285" s="37"/>
      <c r="F3285" s="37"/>
      <c r="G3285" s="37"/>
      <c r="H3285" s="37"/>
      <c r="I3285" s="37"/>
      <c r="J3285" s="38"/>
      <c r="O3285" s="38"/>
    </row>
    <row r="3286" spans="2:15" s="39" customFormat="1">
      <c r="B3286" s="37"/>
      <c r="C3286" s="37"/>
      <c r="D3286" s="37"/>
      <c r="E3286" s="37"/>
      <c r="F3286" s="37"/>
      <c r="G3286" s="37"/>
      <c r="H3286" s="37"/>
      <c r="I3286" s="37"/>
      <c r="J3286" s="38"/>
      <c r="O3286" s="38"/>
    </row>
    <row r="3287" spans="2:15" s="39" customFormat="1">
      <c r="B3287" s="37"/>
      <c r="C3287" s="37"/>
      <c r="D3287" s="37"/>
      <c r="E3287" s="37"/>
      <c r="F3287" s="37"/>
      <c r="G3287" s="37"/>
      <c r="H3287" s="37"/>
      <c r="I3287" s="37"/>
      <c r="J3287" s="38"/>
      <c r="O3287" s="38"/>
    </row>
    <row r="3288" spans="2:15" s="39" customFormat="1">
      <c r="B3288" s="37"/>
      <c r="C3288" s="37"/>
      <c r="D3288" s="37"/>
      <c r="E3288" s="37"/>
      <c r="F3288" s="37"/>
      <c r="G3288" s="37"/>
      <c r="H3288" s="37"/>
      <c r="I3288" s="37"/>
      <c r="J3288" s="38"/>
      <c r="O3288" s="38"/>
    </row>
    <row r="3289" spans="2:15" s="39" customFormat="1">
      <c r="B3289" s="37"/>
      <c r="C3289" s="37"/>
      <c r="D3289" s="37"/>
      <c r="E3289" s="37"/>
      <c r="F3289" s="37"/>
      <c r="G3289" s="37"/>
      <c r="H3289" s="37"/>
      <c r="I3289" s="37"/>
      <c r="J3289" s="38"/>
      <c r="O3289" s="38"/>
    </row>
    <row r="3290" spans="2:15" s="39" customFormat="1">
      <c r="B3290" s="37"/>
      <c r="C3290" s="37"/>
      <c r="D3290" s="37"/>
      <c r="E3290" s="37"/>
      <c r="F3290" s="37"/>
      <c r="G3290" s="37"/>
      <c r="H3290" s="37"/>
      <c r="I3290" s="37"/>
      <c r="J3290" s="38"/>
      <c r="O3290" s="38"/>
    </row>
    <row r="3291" spans="2:15" s="39" customFormat="1">
      <c r="B3291" s="37"/>
      <c r="C3291" s="37"/>
      <c r="D3291" s="37"/>
      <c r="E3291" s="37"/>
      <c r="F3291" s="37"/>
      <c r="G3291" s="37"/>
      <c r="H3291" s="37"/>
      <c r="I3291" s="37"/>
      <c r="J3291" s="38"/>
      <c r="O3291" s="38"/>
    </row>
    <row r="3292" spans="2:15" s="39" customFormat="1">
      <c r="B3292" s="37"/>
      <c r="C3292" s="37"/>
      <c r="D3292" s="37"/>
      <c r="E3292" s="37"/>
      <c r="F3292" s="37"/>
      <c r="G3292" s="37"/>
      <c r="H3292" s="37"/>
      <c r="I3292" s="37"/>
      <c r="J3292" s="38"/>
      <c r="O3292" s="38"/>
    </row>
    <row r="3293" spans="2:15" s="39" customFormat="1">
      <c r="B3293" s="37"/>
      <c r="C3293" s="37"/>
      <c r="D3293" s="37"/>
      <c r="E3293" s="37"/>
      <c r="F3293" s="37"/>
      <c r="G3293" s="37"/>
      <c r="H3293" s="37"/>
      <c r="I3293" s="37"/>
      <c r="J3293" s="38"/>
      <c r="O3293" s="38"/>
    </row>
    <row r="3294" spans="2:15" s="39" customFormat="1">
      <c r="B3294" s="37"/>
      <c r="C3294" s="37"/>
      <c r="D3294" s="37"/>
      <c r="E3294" s="37"/>
      <c r="F3294" s="37"/>
      <c r="G3294" s="37"/>
      <c r="H3294" s="37"/>
      <c r="I3294" s="37"/>
      <c r="J3294" s="38"/>
      <c r="O3294" s="38"/>
    </row>
    <row r="3295" spans="2:15" s="39" customFormat="1">
      <c r="B3295" s="37"/>
      <c r="C3295" s="37"/>
      <c r="D3295" s="37"/>
      <c r="E3295" s="37"/>
      <c r="F3295" s="37"/>
      <c r="G3295" s="37"/>
      <c r="H3295" s="37"/>
      <c r="I3295" s="37"/>
      <c r="J3295" s="38"/>
      <c r="O3295" s="38"/>
    </row>
    <row r="3296" spans="2:15" s="39" customFormat="1">
      <c r="B3296" s="37"/>
      <c r="C3296" s="37"/>
      <c r="D3296" s="37"/>
      <c r="E3296" s="37"/>
      <c r="F3296" s="37"/>
      <c r="G3296" s="37"/>
      <c r="H3296" s="37"/>
      <c r="I3296" s="37"/>
      <c r="J3296" s="38"/>
      <c r="O3296" s="38"/>
    </row>
    <row r="3297" spans="2:15" s="39" customFormat="1">
      <c r="B3297" s="37"/>
      <c r="C3297" s="37"/>
      <c r="D3297" s="37"/>
      <c r="E3297" s="37"/>
      <c r="F3297" s="37"/>
      <c r="G3297" s="37"/>
      <c r="H3297" s="37"/>
      <c r="I3297" s="37"/>
      <c r="J3297" s="38"/>
      <c r="O3297" s="38"/>
    </row>
    <row r="3298" spans="2:15" s="39" customFormat="1">
      <c r="B3298" s="37"/>
      <c r="C3298" s="37"/>
      <c r="D3298" s="37"/>
      <c r="E3298" s="37"/>
      <c r="F3298" s="37"/>
      <c r="G3298" s="37"/>
      <c r="H3298" s="37"/>
      <c r="I3298" s="37"/>
      <c r="J3298" s="38"/>
      <c r="O3298" s="38"/>
    </row>
    <row r="3299" spans="2:15" s="39" customFormat="1">
      <c r="B3299" s="37"/>
      <c r="C3299" s="37"/>
      <c r="D3299" s="37"/>
      <c r="E3299" s="37"/>
      <c r="F3299" s="37"/>
      <c r="G3299" s="37"/>
      <c r="H3299" s="37"/>
      <c r="I3299" s="37"/>
      <c r="J3299" s="38"/>
      <c r="O3299" s="38"/>
    </row>
    <row r="3300" spans="2:15" s="39" customFormat="1">
      <c r="B3300" s="37"/>
      <c r="C3300" s="37"/>
      <c r="D3300" s="37"/>
      <c r="E3300" s="37"/>
      <c r="F3300" s="37"/>
      <c r="G3300" s="37"/>
      <c r="H3300" s="37"/>
      <c r="I3300" s="37"/>
      <c r="J3300" s="38"/>
      <c r="O3300" s="38"/>
    </row>
    <row r="3301" spans="2:15" s="39" customFormat="1">
      <c r="B3301" s="37"/>
      <c r="C3301" s="37"/>
      <c r="D3301" s="37"/>
      <c r="E3301" s="37"/>
      <c r="F3301" s="37"/>
      <c r="G3301" s="37"/>
      <c r="H3301" s="37"/>
      <c r="I3301" s="37"/>
      <c r="J3301" s="38"/>
      <c r="O3301" s="38"/>
    </row>
    <row r="3302" spans="2:15" s="39" customFormat="1">
      <c r="B3302" s="37"/>
      <c r="C3302" s="37"/>
      <c r="D3302" s="37"/>
      <c r="E3302" s="37"/>
      <c r="F3302" s="37"/>
      <c r="G3302" s="37"/>
      <c r="H3302" s="37"/>
      <c r="I3302" s="37"/>
      <c r="J3302" s="38"/>
      <c r="O3302" s="38"/>
    </row>
    <row r="3303" spans="2:15" s="39" customFormat="1">
      <c r="B3303" s="37"/>
      <c r="C3303" s="37"/>
      <c r="D3303" s="37"/>
      <c r="E3303" s="37"/>
      <c r="F3303" s="37"/>
      <c r="G3303" s="37"/>
      <c r="H3303" s="37"/>
      <c r="I3303" s="37"/>
      <c r="J3303" s="38"/>
      <c r="O3303" s="38"/>
    </row>
    <row r="3304" spans="2:15" s="39" customFormat="1">
      <c r="B3304" s="37"/>
      <c r="C3304" s="37"/>
      <c r="D3304" s="37"/>
      <c r="E3304" s="37"/>
      <c r="F3304" s="37"/>
      <c r="G3304" s="37"/>
      <c r="H3304" s="37"/>
      <c r="I3304" s="37"/>
      <c r="J3304" s="38"/>
      <c r="O3304" s="38"/>
    </row>
    <row r="3305" spans="2:15" s="39" customFormat="1">
      <c r="B3305" s="37"/>
      <c r="C3305" s="37"/>
      <c r="D3305" s="37"/>
      <c r="E3305" s="37"/>
      <c r="F3305" s="37"/>
      <c r="G3305" s="37"/>
      <c r="H3305" s="37"/>
      <c r="I3305" s="37"/>
      <c r="J3305" s="38"/>
      <c r="O3305" s="38"/>
    </row>
    <row r="3306" spans="2:15" s="39" customFormat="1">
      <c r="B3306" s="37"/>
      <c r="C3306" s="37"/>
      <c r="D3306" s="37"/>
      <c r="E3306" s="37"/>
      <c r="F3306" s="37"/>
      <c r="G3306" s="37"/>
      <c r="H3306" s="37"/>
      <c r="I3306" s="37"/>
      <c r="J3306" s="38"/>
      <c r="O3306" s="38"/>
    </row>
    <row r="3307" spans="2:15" s="39" customFormat="1">
      <c r="B3307" s="37"/>
      <c r="C3307" s="37"/>
      <c r="D3307" s="37"/>
      <c r="E3307" s="37"/>
      <c r="F3307" s="37"/>
      <c r="G3307" s="37"/>
      <c r="H3307" s="37"/>
      <c r="I3307" s="37"/>
      <c r="J3307" s="38"/>
      <c r="O3307" s="38"/>
    </row>
    <row r="3308" spans="2:15" s="39" customFormat="1">
      <c r="B3308" s="37"/>
      <c r="C3308" s="37"/>
      <c r="D3308" s="37"/>
      <c r="E3308" s="37"/>
      <c r="F3308" s="37"/>
      <c r="G3308" s="37"/>
      <c r="H3308" s="37"/>
      <c r="I3308" s="37"/>
      <c r="J3308" s="38"/>
      <c r="O3308" s="38"/>
    </row>
    <row r="3309" spans="2:15" s="39" customFormat="1">
      <c r="B3309" s="37"/>
      <c r="C3309" s="37"/>
      <c r="D3309" s="37"/>
      <c r="E3309" s="37"/>
      <c r="F3309" s="37"/>
      <c r="G3309" s="37"/>
      <c r="H3309" s="37"/>
      <c r="I3309" s="37"/>
      <c r="J3309" s="38"/>
      <c r="O3309" s="38"/>
    </row>
    <row r="3310" spans="2:15" s="39" customFormat="1">
      <c r="B3310" s="37"/>
      <c r="C3310" s="37"/>
      <c r="D3310" s="37"/>
      <c r="E3310" s="37"/>
      <c r="F3310" s="37"/>
      <c r="G3310" s="37"/>
      <c r="H3310" s="37"/>
      <c r="I3310" s="37"/>
      <c r="J3310" s="38"/>
      <c r="O3310" s="38"/>
    </row>
    <row r="3311" spans="2:15" s="39" customFormat="1">
      <c r="B3311" s="37"/>
      <c r="C3311" s="37"/>
      <c r="D3311" s="37"/>
      <c r="E3311" s="37"/>
      <c r="F3311" s="37"/>
      <c r="G3311" s="37"/>
      <c r="H3311" s="37"/>
      <c r="I3311" s="37"/>
      <c r="J3311" s="38"/>
      <c r="O3311" s="38"/>
    </row>
    <row r="3312" spans="2:15" s="39" customFormat="1">
      <c r="B3312" s="37"/>
      <c r="C3312" s="37"/>
      <c r="D3312" s="37"/>
      <c r="E3312" s="37"/>
      <c r="F3312" s="37"/>
      <c r="G3312" s="37"/>
      <c r="H3312" s="37"/>
      <c r="I3312" s="37"/>
      <c r="J3312" s="38"/>
      <c r="O3312" s="38"/>
    </row>
    <row r="3313" spans="2:15" s="39" customFormat="1">
      <c r="B3313" s="37"/>
      <c r="C3313" s="37"/>
      <c r="D3313" s="37"/>
      <c r="E3313" s="37"/>
      <c r="F3313" s="37"/>
      <c r="G3313" s="37"/>
      <c r="H3313" s="37"/>
      <c r="I3313" s="37"/>
      <c r="J3313" s="38"/>
      <c r="O3313" s="38"/>
    </row>
    <row r="3314" spans="2:15" s="39" customFormat="1">
      <c r="B3314" s="37"/>
      <c r="C3314" s="37"/>
      <c r="D3314" s="37"/>
      <c r="E3314" s="37"/>
      <c r="F3314" s="37"/>
      <c r="G3314" s="37"/>
      <c r="H3314" s="37"/>
      <c r="I3314" s="37"/>
      <c r="J3314" s="38"/>
      <c r="O3314" s="38"/>
    </row>
    <row r="3315" spans="2:15" s="39" customFormat="1">
      <c r="B3315" s="37"/>
      <c r="C3315" s="37"/>
      <c r="D3315" s="37"/>
      <c r="E3315" s="37"/>
      <c r="F3315" s="37"/>
      <c r="G3315" s="37"/>
      <c r="H3315" s="37"/>
      <c r="I3315" s="37"/>
      <c r="J3315" s="38"/>
      <c r="O3315" s="38"/>
    </row>
    <row r="3316" spans="2:15" s="39" customFormat="1">
      <c r="B3316" s="37"/>
      <c r="C3316" s="37"/>
      <c r="D3316" s="37"/>
      <c r="E3316" s="37"/>
      <c r="F3316" s="37"/>
      <c r="G3316" s="37"/>
      <c r="H3316" s="37"/>
      <c r="I3316" s="37"/>
      <c r="J3316" s="38"/>
      <c r="O3316" s="38"/>
    </row>
    <row r="3317" spans="2:15" s="39" customFormat="1">
      <c r="B3317" s="37"/>
      <c r="C3317" s="37"/>
      <c r="D3317" s="37"/>
      <c r="E3317" s="37"/>
      <c r="F3317" s="37"/>
      <c r="G3317" s="37"/>
      <c r="H3317" s="37"/>
      <c r="I3317" s="37"/>
      <c r="J3317" s="38"/>
      <c r="O3317" s="38"/>
    </row>
    <row r="3318" spans="2:15" s="39" customFormat="1">
      <c r="B3318" s="37"/>
      <c r="C3318" s="37"/>
      <c r="D3318" s="37"/>
      <c r="E3318" s="37"/>
      <c r="F3318" s="37"/>
      <c r="G3318" s="37"/>
      <c r="H3318" s="37"/>
      <c r="I3318" s="37"/>
      <c r="J3318" s="38"/>
      <c r="O3318" s="38"/>
    </row>
    <row r="3319" spans="2:15" s="39" customFormat="1">
      <c r="B3319" s="37"/>
      <c r="C3319" s="37"/>
      <c r="D3319" s="37"/>
      <c r="E3319" s="37"/>
      <c r="F3319" s="37"/>
      <c r="G3319" s="37"/>
      <c r="H3319" s="37"/>
      <c r="I3319" s="37"/>
      <c r="J3319" s="38"/>
      <c r="O3319" s="38"/>
    </row>
    <row r="3320" spans="2:15" s="39" customFormat="1">
      <c r="B3320" s="37"/>
      <c r="C3320" s="37"/>
      <c r="D3320" s="37"/>
      <c r="E3320" s="37"/>
      <c r="F3320" s="37"/>
      <c r="G3320" s="37"/>
      <c r="H3320" s="37"/>
      <c r="I3320" s="37"/>
      <c r="J3320" s="38"/>
      <c r="O3320" s="38"/>
    </row>
    <row r="3321" spans="2:15" s="39" customFormat="1">
      <c r="B3321" s="37"/>
      <c r="C3321" s="37"/>
      <c r="D3321" s="37"/>
      <c r="E3321" s="37"/>
      <c r="F3321" s="37"/>
      <c r="G3321" s="37"/>
      <c r="H3321" s="37"/>
      <c r="I3321" s="37"/>
      <c r="J3321" s="38"/>
      <c r="O3321" s="38"/>
    </row>
    <row r="3322" spans="2:15" s="39" customFormat="1">
      <c r="B3322" s="37"/>
      <c r="C3322" s="37"/>
      <c r="D3322" s="37"/>
      <c r="E3322" s="37"/>
      <c r="F3322" s="37"/>
      <c r="G3322" s="37"/>
      <c r="H3322" s="37"/>
      <c r="I3322" s="37"/>
      <c r="J3322" s="38"/>
      <c r="O3322" s="38"/>
    </row>
    <row r="3323" spans="2:15" s="39" customFormat="1">
      <c r="B3323" s="37"/>
      <c r="C3323" s="37"/>
      <c r="D3323" s="37"/>
      <c r="E3323" s="37"/>
      <c r="F3323" s="37"/>
      <c r="G3323" s="37"/>
      <c r="H3323" s="37"/>
      <c r="I3323" s="37"/>
      <c r="J3323" s="38"/>
      <c r="O3323" s="38"/>
    </row>
    <row r="3324" spans="2:15" s="39" customFormat="1">
      <c r="B3324" s="37"/>
      <c r="C3324" s="37"/>
      <c r="D3324" s="37"/>
      <c r="E3324" s="37"/>
      <c r="F3324" s="37"/>
      <c r="G3324" s="37"/>
      <c r="H3324" s="37"/>
      <c r="I3324" s="37"/>
      <c r="J3324" s="38"/>
      <c r="O3324" s="38"/>
    </row>
    <row r="3325" spans="2:15" s="39" customFormat="1">
      <c r="B3325" s="37"/>
      <c r="C3325" s="37"/>
      <c r="D3325" s="37"/>
      <c r="E3325" s="37"/>
      <c r="F3325" s="37"/>
      <c r="G3325" s="37"/>
      <c r="H3325" s="37"/>
      <c r="I3325" s="37"/>
      <c r="J3325" s="38"/>
      <c r="O3325" s="38"/>
    </row>
    <row r="3326" spans="2:15" s="39" customFormat="1">
      <c r="B3326" s="37"/>
      <c r="C3326" s="37"/>
      <c r="D3326" s="37"/>
      <c r="E3326" s="37"/>
      <c r="F3326" s="37"/>
      <c r="G3326" s="37"/>
      <c r="H3326" s="37"/>
      <c r="I3326" s="37"/>
      <c r="J3326" s="38"/>
      <c r="O3326" s="38"/>
    </row>
    <row r="3327" spans="2:15" s="39" customFormat="1">
      <c r="B3327" s="37"/>
      <c r="C3327" s="37"/>
      <c r="D3327" s="37"/>
      <c r="E3327" s="37"/>
      <c r="F3327" s="37"/>
      <c r="G3327" s="37"/>
      <c r="H3327" s="37"/>
      <c r="I3327" s="37"/>
      <c r="J3327" s="38"/>
      <c r="O3327" s="38"/>
    </row>
    <row r="3328" spans="2:15" s="39" customFormat="1">
      <c r="B3328" s="37"/>
      <c r="C3328" s="37"/>
      <c r="D3328" s="37"/>
      <c r="E3328" s="37"/>
      <c r="F3328" s="37"/>
      <c r="G3328" s="37"/>
      <c r="H3328" s="37"/>
      <c r="I3328" s="37"/>
      <c r="J3328" s="38"/>
      <c r="O3328" s="38"/>
    </row>
    <row r="3329" spans="2:15" s="39" customFormat="1">
      <c r="B3329" s="37"/>
      <c r="C3329" s="37"/>
      <c r="D3329" s="37"/>
      <c r="E3329" s="37"/>
      <c r="F3329" s="37"/>
      <c r="G3329" s="37"/>
      <c r="H3329" s="37"/>
      <c r="I3329" s="37"/>
      <c r="J3329" s="38"/>
      <c r="O3329" s="38"/>
    </row>
    <row r="3330" spans="2:15" s="39" customFormat="1">
      <c r="B3330" s="37"/>
      <c r="C3330" s="37"/>
      <c r="D3330" s="37"/>
      <c r="E3330" s="37"/>
      <c r="F3330" s="37"/>
      <c r="G3330" s="37"/>
      <c r="H3330" s="37"/>
      <c r="I3330" s="37"/>
      <c r="J3330" s="38"/>
      <c r="O3330" s="38"/>
    </row>
    <row r="3331" spans="2:15" s="39" customFormat="1">
      <c r="B3331" s="37"/>
      <c r="C3331" s="37"/>
      <c r="D3331" s="37"/>
      <c r="E3331" s="37"/>
      <c r="F3331" s="37"/>
      <c r="G3331" s="37"/>
      <c r="H3331" s="37"/>
      <c r="I3331" s="37"/>
      <c r="J3331" s="38"/>
      <c r="O3331" s="38"/>
    </row>
    <row r="3332" spans="2:15" s="39" customFormat="1">
      <c r="B3332" s="37"/>
      <c r="C3332" s="37"/>
      <c r="D3332" s="37"/>
      <c r="E3332" s="37"/>
      <c r="F3332" s="37"/>
      <c r="G3332" s="37"/>
      <c r="H3332" s="37"/>
      <c r="I3332" s="37"/>
      <c r="J3332" s="38"/>
      <c r="O3332" s="38"/>
    </row>
    <row r="3333" spans="2:15" s="39" customFormat="1">
      <c r="B3333" s="37"/>
      <c r="C3333" s="37"/>
      <c r="D3333" s="37"/>
      <c r="E3333" s="37"/>
      <c r="F3333" s="37"/>
      <c r="G3333" s="37"/>
      <c r="H3333" s="37"/>
      <c r="I3333" s="37"/>
      <c r="J3333" s="38"/>
      <c r="O3333" s="38"/>
    </row>
    <row r="3334" spans="2:15" s="39" customFormat="1">
      <c r="B3334" s="37"/>
      <c r="C3334" s="37"/>
      <c r="D3334" s="37"/>
      <c r="E3334" s="37"/>
      <c r="F3334" s="37"/>
      <c r="G3334" s="37"/>
      <c r="H3334" s="37"/>
      <c r="I3334" s="37"/>
      <c r="J3334" s="38"/>
      <c r="O3334" s="38"/>
    </row>
    <row r="3335" spans="2:15" s="39" customFormat="1">
      <c r="B3335" s="37"/>
      <c r="C3335" s="37"/>
      <c r="D3335" s="37"/>
      <c r="E3335" s="37"/>
      <c r="F3335" s="37"/>
      <c r="G3335" s="37"/>
      <c r="H3335" s="37"/>
      <c r="I3335" s="37"/>
      <c r="J3335" s="38"/>
      <c r="O3335" s="38"/>
    </row>
    <row r="3336" spans="2:15" s="39" customFormat="1">
      <c r="B3336" s="37"/>
      <c r="C3336" s="37"/>
      <c r="D3336" s="37"/>
      <c r="E3336" s="37"/>
      <c r="F3336" s="37"/>
      <c r="G3336" s="37"/>
      <c r="H3336" s="37"/>
      <c r="I3336" s="37"/>
      <c r="J3336" s="38"/>
      <c r="O3336" s="38"/>
    </row>
    <row r="3337" spans="2:15" s="39" customFormat="1">
      <c r="B3337" s="37"/>
      <c r="C3337" s="37"/>
      <c r="D3337" s="37"/>
      <c r="E3337" s="37"/>
      <c r="F3337" s="37"/>
      <c r="G3337" s="37"/>
      <c r="H3337" s="37"/>
      <c r="I3337" s="37"/>
      <c r="J3337" s="38"/>
      <c r="O3337" s="38"/>
    </row>
    <row r="3338" spans="2:15" s="39" customFormat="1">
      <c r="B3338" s="37"/>
      <c r="C3338" s="37"/>
      <c r="D3338" s="37"/>
      <c r="E3338" s="37"/>
      <c r="F3338" s="37"/>
      <c r="G3338" s="37"/>
      <c r="H3338" s="37"/>
      <c r="I3338" s="37"/>
      <c r="J3338" s="38"/>
      <c r="O3338" s="38"/>
    </row>
    <row r="3339" spans="2:15" s="39" customFormat="1">
      <c r="B3339" s="37"/>
      <c r="C3339" s="37"/>
      <c r="D3339" s="37"/>
      <c r="E3339" s="37"/>
      <c r="F3339" s="37"/>
      <c r="G3339" s="37"/>
      <c r="H3339" s="37"/>
      <c r="I3339" s="37"/>
      <c r="J3339" s="38"/>
      <c r="O3339" s="38"/>
    </row>
    <row r="3340" spans="2:15" s="39" customFormat="1">
      <c r="B3340" s="37"/>
      <c r="C3340" s="37"/>
      <c r="D3340" s="37"/>
      <c r="E3340" s="37"/>
      <c r="F3340" s="37"/>
      <c r="G3340" s="37"/>
      <c r="H3340" s="37"/>
      <c r="I3340" s="37"/>
      <c r="J3340" s="38"/>
      <c r="O3340" s="38"/>
    </row>
    <row r="3341" spans="2:15" s="39" customFormat="1">
      <c r="B3341" s="37"/>
      <c r="C3341" s="37"/>
      <c r="D3341" s="37"/>
      <c r="E3341" s="37"/>
      <c r="F3341" s="37"/>
      <c r="G3341" s="37"/>
      <c r="H3341" s="37"/>
      <c r="I3341" s="37"/>
      <c r="J3341" s="38"/>
      <c r="O3341" s="38"/>
    </row>
    <row r="3342" spans="2:15" s="39" customFormat="1">
      <c r="B3342" s="37"/>
      <c r="C3342" s="37"/>
      <c r="D3342" s="37"/>
      <c r="E3342" s="37"/>
      <c r="F3342" s="37"/>
      <c r="G3342" s="37"/>
      <c r="H3342" s="37"/>
      <c r="I3342" s="37"/>
      <c r="J3342" s="38"/>
      <c r="O3342" s="38"/>
    </row>
    <row r="3343" spans="2:15" s="39" customFormat="1">
      <c r="B3343" s="37"/>
      <c r="C3343" s="37"/>
      <c r="D3343" s="37"/>
      <c r="E3343" s="37"/>
      <c r="F3343" s="37"/>
      <c r="G3343" s="37"/>
      <c r="H3343" s="37"/>
      <c r="I3343" s="37"/>
      <c r="J3343" s="38"/>
      <c r="O3343" s="38"/>
    </row>
    <row r="3344" spans="2:15" s="39" customFormat="1">
      <c r="B3344" s="37"/>
      <c r="C3344" s="37"/>
      <c r="D3344" s="37"/>
      <c r="E3344" s="37"/>
      <c r="F3344" s="37"/>
      <c r="G3344" s="37"/>
      <c r="H3344" s="37"/>
      <c r="I3344" s="37"/>
      <c r="J3344" s="38"/>
      <c r="O3344" s="38"/>
    </row>
    <row r="3345" spans="2:15" s="39" customFormat="1">
      <c r="B3345" s="37"/>
      <c r="C3345" s="37"/>
      <c r="D3345" s="37"/>
      <c r="E3345" s="37"/>
      <c r="F3345" s="37"/>
      <c r="G3345" s="37"/>
      <c r="H3345" s="37"/>
      <c r="I3345" s="37"/>
      <c r="J3345" s="38"/>
      <c r="O3345" s="38"/>
    </row>
    <row r="3346" spans="2:15" s="39" customFormat="1">
      <c r="B3346" s="37"/>
      <c r="C3346" s="37"/>
      <c r="D3346" s="37"/>
      <c r="E3346" s="37"/>
      <c r="F3346" s="37"/>
      <c r="G3346" s="37"/>
      <c r="H3346" s="37"/>
      <c r="I3346" s="37"/>
      <c r="J3346" s="38"/>
      <c r="O3346" s="38"/>
    </row>
    <row r="3347" spans="2:15" s="39" customFormat="1">
      <c r="B3347" s="37"/>
      <c r="C3347" s="37"/>
      <c r="D3347" s="37"/>
      <c r="E3347" s="37"/>
      <c r="F3347" s="37"/>
      <c r="G3347" s="37"/>
      <c r="H3347" s="37"/>
      <c r="I3347" s="37"/>
      <c r="J3347" s="38"/>
      <c r="O3347" s="38"/>
    </row>
    <row r="3348" spans="2:15" s="39" customFormat="1">
      <c r="B3348" s="37"/>
      <c r="C3348" s="37"/>
      <c r="D3348" s="37"/>
      <c r="E3348" s="37"/>
      <c r="F3348" s="37"/>
      <c r="G3348" s="37"/>
      <c r="H3348" s="37"/>
      <c r="I3348" s="37"/>
      <c r="J3348" s="38"/>
      <c r="O3348" s="38"/>
    </row>
    <row r="3349" spans="2:15" s="39" customFormat="1">
      <c r="B3349" s="37"/>
      <c r="C3349" s="37"/>
      <c r="D3349" s="37"/>
      <c r="E3349" s="37"/>
      <c r="F3349" s="37"/>
      <c r="G3349" s="37"/>
      <c r="H3349" s="37"/>
      <c r="I3349" s="37"/>
      <c r="J3349" s="38"/>
      <c r="O3349" s="38"/>
    </row>
    <row r="3350" spans="2:15" s="39" customFormat="1">
      <c r="B3350" s="37"/>
      <c r="C3350" s="37"/>
      <c r="D3350" s="37"/>
      <c r="E3350" s="37"/>
      <c r="F3350" s="37"/>
      <c r="G3350" s="37"/>
      <c r="H3350" s="37"/>
      <c r="I3350" s="37"/>
      <c r="J3350" s="38"/>
      <c r="O3350" s="38"/>
    </row>
    <row r="3351" spans="2:15" s="39" customFormat="1">
      <c r="B3351" s="37"/>
      <c r="C3351" s="37"/>
      <c r="D3351" s="37"/>
      <c r="E3351" s="37"/>
      <c r="F3351" s="37"/>
      <c r="G3351" s="37"/>
      <c r="H3351" s="37"/>
      <c r="I3351" s="37"/>
      <c r="J3351" s="38"/>
      <c r="O3351" s="38"/>
    </row>
    <row r="3352" spans="2:15" s="39" customFormat="1">
      <c r="B3352" s="37"/>
      <c r="C3352" s="37"/>
      <c r="D3352" s="37"/>
      <c r="E3352" s="37"/>
      <c r="F3352" s="37"/>
      <c r="G3352" s="37"/>
      <c r="H3352" s="37"/>
      <c r="I3352" s="37"/>
      <c r="J3352" s="38"/>
      <c r="O3352" s="38"/>
    </row>
    <row r="3353" spans="2:15" s="39" customFormat="1">
      <c r="B3353" s="37"/>
      <c r="C3353" s="37"/>
      <c r="D3353" s="37"/>
      <c r="E3353" s="37"/>
      <c r="F3353" s="37"/>
      <c r="G3353" s="37"/>
      <c r="H3353" s="37"/>
      <c r="I3353" s="37"/>
      <c r="J3353" s="38"/>
      <c r="O3353" s="38"/>
    </row>
    <row r="3354" spans="2:15" s="39" customFormat="1">
      <c r="B3354" s="37"/>
      <c r="C3354" s="37"/>
      <c r="D3354" s="37"/>
      <c r="E3354" s="37"/>
      <c r="F3354" s="37"/>
      <c r="G3354" s="37"/>
      <c r="H3354" s="37"/>
      <c r="I3354" s="37"/>
      <c r="J3354" s="38"/>
      <c r="O3354" s="38"/>
    </row>
    <row r="3355" spans="2:15" s="39" customFormat="1">
      <c r="B3355" s="37"/>
      <c r="C3355" s="37"/>
      <c r="D3355" s="37"/>
      <c r="E3355" s="37"/>
      <c r="F3355" s="37"/>
      <c r="G3355" s="37"/>
      <c r="H3355" s="37"/>
      <c r="I3355" s="37"/>
      <c r="J3355" s="38"/>
      <c r="O3355" s="38"/>
    </row>
    <row r="3356" spans="2:15" s="39" customFormat="1">
      <c r="B3356" s="37"/>
      <c r="C3356" s="37"/>
      <c r="D3356" s="37"/>
      <c r="E3356" s="37"/>
      <c r="F3356" s="37"/>
      <c r="G3356" s="37"/>
      <c r="H3356" s="37"/>
      <c r="I3356" s="37"/>
      <c r="J3356" s="38"/>
      <c r="O3356" s="38"/>
    </row>
    <row r="3357" spans="2:15" s="39" customFormat="1">
      <c r="B3357" s="37"/>
      <c r="C3357" s="37"/>
      <c r="D3357" s="37"/>
      <c r="E3357" s="37"/>
      <c r="F3357" s="37"/>
      <c r="G3357" s="37"/>
      <c r="H3357" s="37"/>
      <c r="I3357" s="37"/>
      <c r="J3357" s="38"/>
      <c r="O3357" s="38"/>
    </row>
    <row r="3358" spans="2:15" s="39" customFormat="1">
      <c r="B3358" s="37"/>
      <c r="C3358" s="37"/>
      <c r="D3358" s="37"/>
      <c r="E3358" s="37"/>
      <c r="F3358" s="37"/>
      <c r="G3358" s="37"/>
      <c r="H3358" s="37"/>
      <c r="I3358" s="37"/>
      <c r="J3358" s="38"/>
      <c r="O3358" s="38"/>
    </row>
    <row r="3359" spans="2:15" s="39" customFormat="1">
      <c r="B3359" s="37"/>
      <c r="C3359" s="37"/>
      <c r="D3359" s="37"/>
      <c r="E3359" s="37"/>
      <c r="F3359" s="37"/>
      <c r="G3359" s="37"/>
      <c r="H3359" s="37"/>
      <c r="I3359" s="37"/>
      <c r="J3359" s="38"/>
      <c r="O3359" s="38"/>
    </row>
    <row r="3360" spans="2:15" s="39" customFormat="1">
      <c r="B3360" s="37"/>
      <c r="C3360" s="37"/>
      <c r="D3360" s="37"/>
      <c r="E3360" s="37"/>
      <c r="F3360" s="37"/>
      <c r="G3360" s="37"/>
      <c r="H3360" s="37"/>
      <c r="I3360" s="37"/>
      <c r="J3360" s="38"/>
      <c r="O3360" s="38"/>
    </row>
    <row r="3361" spans="2:15" s="39" customFormat="1">
      <c r="B3361" s="37"/>
      <c r="C3361" s="37"/>
      <c r="D3361" s="37"/>
      <c r="E3361" s="37"/>
      <c r="F3361" s="37"/>
      <c r="G3361" s="37"/>
      <c r="H3361" s="37"/>
      <c r="I3361" s="37"/>
      <c r="J3361" s="38"/>
      <c r="O3361" s="38"/>
    </row>
    <row r="3362" spans="2:15" s="39" customFormat="1">
      <c r="B3362" s="37"/>
      <c r="C3362" s="37"/>
      <c r="D3362" s="37"/>
      <c r="E3362" s="37"/>
      <c r="F3362" s="37"/>
      <c r="G3362" s="37"/>
      <c r="H3362" s="37"/>
      <c r="I3362" s="37"/>
      <c r="J3362" s="38"/>
      <c r="O3362" s="38"/>
    </row>
    <row r="3363" spans="2:15" s="39" customFormat="1">
      <c r="B3363" s="37"/>
      <c r="C3363" s="37"/>
      <c r="D3363" s="37"/>
      <c r="E3363" s="37"/>
      <c r="F3363" s="37"/>
      <c r="G3363" s="37"/>
      <c r="H3363" s="37"/>
      <c r="I3363" s="37"/>
      <c r="J3363" s="38"/>
      <c r="O3363" s="38"/>
    </row>
    <row r="3364" spans="2:15" s="39" customFormat="1">
      <c r="B3364" s="37"/>
      <c r="C3364" s="37"/>
      <c r="D3364" s="37"/>
      <c r="E3364" s="37"/>
      <c r="F3364" s="37"/>
      <c r="G3364" s="37"/>
      <c r="H3364" s="37"/>
      <c r="I3364" s="37"/>
      <c r="J3364" s="38"/>
      <c r="O3364" s="38"/>
    </row>
    <row r="3365" spans="2:15" s="39" customFormat="1">
      <c r="B3365" s="37"/>
      <c r="C3365" s="37"/>
      <c r="D3365" s="37"/>
      <c r="E3365" s="37"/>
      <c r="F3365" s="37"/>
      <c r="G3365" s="37"/>
      <c r="H3365" s="37"/>
      <c r="I3365" s="37"/>
      <c r="J3365" s="38"/>
      <c r="O3365" s="38"/>
    </row>
    <row r="3366" spans="2:15" s="39" customFormat="1">
      <c r="B3366" s="37"/>
      <c r="C3366" s="37"/>
      <c r="D3366" s="37"/>
      <c r="E3366" s="37"/>
      <c r="F3366" s="37"/>
      <c r="G3366" s="37"/>
      <c r="H3366" s="37"/>
      <c r="I3366" s="37"/>
      <c r="J3366" s="38"/>
      <c r="O3366" s="38"/>
    </row>
    <row r="3367" spans="2:15" s="39" customFormat="1">
      <c r="B3367" s="37"/>
      <c r="C3367" s="37"/>
      <c r="D3367" s="37"/>
      <c r="E3367" s="37"/>
      <c r="F3367" s="37"/>
      <c r="G3367" s="37"/>
      <c r="H3367" s="37"/>
      <c r="I3367" s="37"/>
      <c r="J3367" s="38"/>
      <c r="O3367" s="38"/>
    </row>
    <row r="3368" spans="2:15" s="39" customFormat="1">
      <c r="B3368" s="37"/>
      <c r="C3368" s="37"/>
      <c r="D3368" s="37"/>
      <c r="E3368" s="37"/>
      <c r="F3368" s="37"/>
      <c r="G3368" s="37"/>
      <c r="H3368" s="37"/>
      <c r="I3368" s="37"/>
      <c r="J3368" s="38"/>
      <c r="O3368" s="38"/>
    </row>
    <row r="3369" spans="2:15" s="39" customFormat="1">
      <c r="B3369" s="37"/>
      <c r="C3369" s="37"/>
      <c r="D3369" s="37"/>
      <c r="E3369" s="37"/>
      <c r="F3369" s="37"/>
      <c r="G3369" s="37"/>
      <c r="H3369" s="37"/>
      <c r="I3369" s="37"/>
      <c r="J3369" s="38"/>
      <c r="O3369" s="38"/>
    </row>
    <row r="3370" spans="2:15" s="39" customFormat="1">
      <c r="B3370" s="37"/>
      <c r="C3370" s="37"/>
      <c r="D3370" s="37"/>
      <c r="E3370" s="37"/>
      <c r="F3370" s="37"/>
      <c r="G3370" s="37"/>
      <c r="H3370" s="37"/>
      <c r="I3370" s="37"/>
      <c r="J3370" s="38"/>
      <c r="O3370" s="38"/>
    </row>
    <row r="3371" spans="2:15" s="39" customFormat="1">
      <c r="B3371" s="37"/>
      <c r="C3371" s="37"/>
      <c r="D3371" s="37"/>
      <c r="E3371" s="37"/>
      <c r="F3371" s="37"/>
      <c r="G3371" s="37"/>
      <c r="H3371" s="37"/>
      <c r="I3371" s="37"/>
      <c r="J3371" s="38"/>
      <c r="O3371" s="38"/>
    </row>
    <row r="3372" spans="2:15" s="39" customFormat="1">
      <c r="B3372" s="37"/>
      <c r="C3372" s="37"/>
      <c r="D3372" s="37"/>
      <c r="E3372" s="37"/>
      <c r="F3372" s="37"/>
      <c r="G3372" s="37"/>
      <c r="H3372" s="37"/>
      <c r="I3372" s="37"/>
      <c r="J3372" s="38"/>
      <c r="O3372" s="38"/>
    </row>
    <row r="3373" spans="2:15" s="39" customFormat="1">
      <c r="B3373" s="37"/>
      <c r="C3373" s="37"/>
      <c r="D3373" s="37"/>
      <c r="E3373" s="37"/>
      <c r="F3373" s="37"/>
      <c r="G3373" s="37"/>
      <c r="H3373" s="37"/>
      <c r="I3373" s="37"/>
      <c r="J3373" s="38"/>
      <c r="O3373" s="38"/>
    </row>
    <row r="3374" spans="2:15" s="39" customFormat="1">
      <c r="B3374" s="37"/>
      <c r="C3374" s="37"/>
      <c r="D3374" s="37"/>
      <c r="E3374" s="37"/>
      <c r="F3374" s="37"/>
      <c r="G3374" s="37"/>
      <c r="H3374" s="37"/>
      <c r="I3374" s="37"/>
      <c r="J3374" s="38"/>
      <c r="O3374" s="38"/>
    </row>
    <row r="3375" spans="2:15" s="39" customFormat="1">
      <c r="B3375" s="37"/>
      <c r="C3375" s="37"/>
      <c r="D3375" s="37"/>
      <c r="E3375" s="37"/>
      <c r="F3375" s="37"/>
      <c r="G3375" s="37"/>
      <c r="H3375" s="37"/>
      <c r="I3375" s="37"/>
      <c r="J3375" s="38"/>
      <c r="O3375" s="38"/>
    </row>
    <row r="3376" spans="2:15" s="39" customFormat="1">
      <c r="B3376" s="37"/>
      <c r="C3376" s="37"/>
      <c r="D3376" s="37"/>
      <c r="E3376" s="37"/>
      <c r="F3376" s="37"/>
      <c r="G3376" s="37"/>
      <c r="H3376" s="37"/>
      <c r="I3376" s="37"/>
      <c r="J3376" s="38"/>
      <c r="O3376" s="38"/>
    </row>
    <row r="3377" spans="2:15" s="39" customFormat="1">
      <c r="B3377" s="37"/>
      <c r="C3377" s="37"/>
      <c r="D3377" s="37"/>
      <c r="E3377" s="37"/>
      <c r="F3377" s="37"/>
      <c r="G3377" s="37"/>
      <c r="H3377" s="37"/>
      <c r="I3377" s="37"/>
      <c r="J3377" s="38"/>
      <c r="O3377" s="38"/>
    </row>
    <row r="3378" spans="2:15" s="39" customFormat="1">
      <c r="B3378" s="37"/>
      <c r="C3378" s="37"/>
      <c r="D3378" s="37"/>
      <c r="E3378" s="37"/>
      <c r="F3378" s="37"/>
      <c r="G3378" s="37"/>
      <c r="H3378" s="37"/>
      <c r="I3378" s="37"/>
      <c r="J3378" s="38"/>
      <c r="O3378" s="38"/>
    </row>
    <row r="3379" spans="2:15" s="39" customFormat="1">
      <c r="B3379" s="37"/>
      <c r="C3379" s="37"/>
      <c r="D3379" s="37"/>
      <c r="E3379" s="37"/>
      <c r="F3379" s="37"/>
      <c r="G3379" s="37"/>
      <c r="H3379" s="37"/>
      <c r="I3379" s="37"/>
      <c r="J3379" s="38"/>
      <c r="O3379" s="38"/>
    </row>
    <row r="3380" spans="2:15" s="39" customFormat="1">
      <c r="B3380" s="37"/>
      <c r="C3380" s="37"/>
      <c r="D3380" s="37"/>
      <c r="E3380" s="37"/>
      <c r="F3380" s="37"/>
      <c r="G3380" s="37"/>
      <c r="H3380" s="37"/>
      <c r="I3380" s="37"/>
      <c r="J3380" s="38"/>
      <c r="O3380" s="38"/>
    </row>
    <row r="3381" spans="2:15" s="39" customFormat="1">
      <c r="B3381" s="37"/>
      <c r="C3381" s="37"/>
      <c r="D3381" s="37"/>
      <c r="E3381" s="37"/>
      <c r="F3381" s="37"/>
      <c r="G3381" s="37"/>
      <c r="H3381" s="37"/>
      <c r="I3381" s="37"/>
      <c r="J3381" s="38"/>
      <c r="O3381" s="38"/>
    </row>
    <row r="3382" spans="2:15" s="39" customFormat="1">
      <c r="B3382" s="37"/>
      <c r="C3382" s="37"/>
      <c r="D3382" s="37"/>
      <c r="E3382" s="37"/>
      <c r="F3382" s="37"/>
      <c r="G3382" s="37"/>
      <c r="H3382" s="37"/>
      <c r="I3382" s="37"/>
      <c r="J3382" s="38"/>
      <c r="O3382" s="38"/>
    </row>
    <row r="3383" spans="2:15" s="39" customFormat="1">
      <c r="B3383" s="37"/>
      <c r="C3383" s="37"/>
      <c r="D3383" s="37"/>
      <c r="E3383" s="37"/>
      <c r="F3383" s="37"/>
      <c r="G3383" s="37"/>
      <c r="H3383" s="37"/>
      <c r="I3383" s="37"/>
      <c r="J3383" s="38"/>
      <c r="O3383" s="38"/>
    </row>
    <row r="3384" spans="2:15" s="39" customFormat="1">
      <c r="B3384" s="37"/>
      <c r="C3384" s="37"/>
      <c r="D3384" s="37"/>
      <c r="E3384" s="37"/>
      <c r="F3384" s="37"/>
      <c r="G3384" s="37"/>
      <c r="H3384" s="37"/>
      <c r="I3384" s="37"/>
      <c r="J3384" s="38"/>
      <c r="O3384" s="38"/>
    </row>
    <row r="3385" spans="2:15" s="39" customFormat="1">
      <c r="B3385" s="37"/>
      <c r="C3385" s="37"/>
      <c r="D3385" s="37"/>
      <c r="E3385" s="37"/>
      <c r="F3385" s="37"/>
      <c r="G3385" s="37"/>
      <c r="H3385" s="37"/>
      <c r="I3385" s="37"/>
      <c r="J3385" s="38"/>
      <c r="O3385" s="38"/>
    </row>
    <row r="3386" spans="2:15" s="39" customFormat="1">
      <c r="B3386" s="37"/>
      <c r="C3386" s="37"/>
      <c r="D3386" s="37"/>
      <c r="E3386" s="37"/>
      <c r="F3386" s="37"/>
      <c r="G3386" s="37"/>
      <c r="H3386" s="37"/>
      <c r="I3386" s="37"/>
      <c r="J3386" s="38"/>
      <c r="O3386" s="38"/>
    </row>
    <row r="3387" spans="2:15" s="39" customFormat="1">
      <c r="B3387" s="37"/>
      <c r="C3387" s="37"/>
      <c r="D3387" s="37"/>
      <c r="E3387" s="37"/>
      <c r="F3387" s="37"/>
      <c r="G3387" s="37"/>
      <c r="H3387" s="37"/>
      <c r="I3387" s="37"/>
      <c r="J3387" s="38"/>
      <c r="O3387" s="38"/>
    </row>
    <row r="3388" spans="2:15" s="39" customFormat="1">
      <c r="B3388" s="37"/>
      <c r="C3388" s="37"/>
      <c r="D3388" s="37"/>
      <c r="E3388" s="37"/>
      <c r="F3388" s="37"/>
      <c r="G3388" s="37"/>
      <c r="H3388" s="37"/>
      <c r="I3388" s="37"/>
      <c r="J3388" s="38"/>
      <c r="O3388" s="38"/>
    </row>
    <row r="3389" spans="2:15" s="39" customFormat="1">
      <c r="B3389" s="37"/>
      <c r="C3389" s="37"/>
      <c r="D3389" s="37"/>
      <c r="E3389" s="37"/>
      <c r="F3389" s="37"/>
      <c r="G3389" s="37"/>
      <c r="H3389" s="37"/>
      <c r="I3389" s="37"/>
      <c r="J3389" s="38"/>
      <c r="O3389" s="38"/>
    </row>
    <row r="3390" spans="2:15" s="39" customFormat="1">
      <c r="B3390" s="37"/>
      <c r="C3390" s="37"/>
      <c r="D3390" s="37"/>
      <c r="E3390" s="37"/>
      <c r="F3390" s="37"/>
      <c r="G3390" s="37"/>
      <c r="H3390" s="37"/>
      <c r="I3390" s="37"/>
      <c r="J3390" s="38"/>
      <c r="O3390" s="38"/>
    </row>
    <row r="3391" spans="2:15" s="39" customFormat="1">
      <c r="B3391" s="37"/>
      <c r="C3391" s="37"/>
      <c r="D3391" s="37"/>
      <c r="E3391" s="37"/>
      <c r="F3391" s="37"/>
      <c r="G3391" s="37"/>
      <c r="H3391" s="37"/>
      <c r="I3391" s="37"/>
      <c r="J3391" s="38"/>
      <c r="O3391" s="38"/>
    </row>
    <row r="3392" spans="2:15" s="39" customFormat="1">
      <c r="B3392" s="37"/>
      <c r="C3392" s="37"/>
      <c r="D3392" s="37"/>
      <c r="E3392" s="37"/>
      <c r="F3392" s="37"/>
      <c r="G3392" s="37"/>
      <c r="H3392" s="37"/>
      <c r="I3392" s="37"/>
      <c r="J3392" s="38"/>
      <c r="O3392" s="38"/>
    </row>
    <row r="3393" spans="2:15" s="39" customFormat="1">
      <c r="B3393" s="37"/>
      <c r="C3393" s="37"/>
      <c r="D3393" s="37"/>
      <c r="E3393" s="37"/>
      <c r="F3393" s="37"/>
      <c r="G3393" s="37"/>
      <c r="H3393" s="37"/>
      <c r="I3393" s="37"/>
      <c r="J3393" s="38"/>
      <c r="O3393" s="38"/>
    </row>
    <row r="3394" spans="2:15" s="39" customFormat="1">
      <c r="B3394" s="37"/>
      <c r="C3394" s="37"/>
      <c r="D3394" s="37"/>
      <c r="E3394" s="37"/>
      <c r="F3394" s="37"/>
      <c r="G3394" s="37"/>
      <c r="H3394" s="37"/>
      <c r="I3394" s="37"/>
      <c r="J3394" s="38"/>
      <c r="O3394" s="38"/>
    </row>
    <row r="3395" spans="2:15" s="39" customFormat="1">
      <c r="B3395" s="37"/>
      <c r="C3395" s="37"/>
      <c r="D3395" s="37"/>
      <c r="E3395" s="37"/>
      <c r="F3395" s="37"/>
      <c r="G3395" s="37"/>
      <c r="H3395" s="37"/>
      <c r="I3395" s="37"/>
      <c r="J3395" s="38"/>
      <c r="O3395" s="38"/>
    </row>
    <row r="3396" spans="2:15" s="39" customFormat="1">
      <c r="B3396" s="37"/>
      <c r="C3396" s="37"/>
      <c r="D3396" s="37"/>
      <c r="E3396" s="37"/>
      <c r="F3396" s="37"/>
      <c r="G3396" s="37"/>
      <c r="H3396" s="37"/>
      <c r="I3396" s="37"/>
      <c r="J3396" s="38"/>
      <c r="O3396" s="38"/>
    </row>
    <row r="3397" spans="2:15" s="39" customFormat="1">
      <c r="B3397" s="37"/>
      <c r="C3397" s="37"/>
      <c r="D3397" s="37"/>
      <c r="E3397" s="37"/>
      <c r="F3397" s="37"/>
      <c r="G3397" s="37"/>
      <c r="H3397" s="37"/>
      <c r="I3397" s="37"/>
      <c r="J3397" s="38"/>
      <c r="O3397" s="38"/>
    </row>
    <row r="3398" spans="2:15" s="39" customFormat="1">
      <c r="B3398" s="37"/>
      <c r="C3398" s="37"/>
      <c r="D3398" s="37"/>
      <c r="E3398" s="37"/>
      <c r="F3398" s="37"/>
      <c r="G3398" s="37"/>
      <c r="H3398" s="37"/>
      <c r="I3398" s="37"/>
      <c r="J3398" s="38"/>
      <c r="O3398" s="38"/>
    </row>
    <row r="3399" spans="2:15" s="39" customFormat="1">
      <c r="B3399" s="37"/>
      <c r="C3399" s="37"/>
      <c r="D3399" s="37"/>
      <c r="E3399" s="37"/>
      <c r="F3399" s="37"/>
      <c r="G3399" s="37"/>
      <c r="H3399" s="37"/>
      <c r="I3399" s="37"/>
      <c r="J3399" s="38"/>
      <c r="O3399" s="38"/>
    </row>
    <row r="3400" spans="2:15" s="39" customFormat="1">
      <c r="B3400" s="37"/>
      <c r="C3400" s="37"/>
      <c r="D3400" s="37"/>
      <c r="E3400" s="37"/>
      <c r="F3400" s="37"/>
      <c r="G3400" s="37"/>
      <c r="H3400" s="37"/>
      <c r="I3400" s="37"/>
      <c r="J3400" s="38"/>
      <c r="O3400" s="38"/>
    </row>
    <row r="3401" spans="2:15" s="39" customFormat="1">
      <c r="B3401" s="37"/>
      <c r="C3401" s="37"/>
      <c r="D3401" s="37"/>
      <c r="E3401" s="37"/>
      <c r="F3401" s="37"/>
      <c r="G3401" s="37"/>
      <c r="H3401" s="37"/>
      <c r="I3401" s="37"/>
      <c r="J3401" s="38"/>
      <c r="O3401" s="38"/>
    </row>
    <row r="3402" spans="2:15" s="39" customFormat="1">
      <c r="B3402" s="37"/>
      <c r="C3402" s="37"/>
      <c r="D3402" s="37"/>
      <c r="E3402" s="37"/>
      <c r="F3402" s="37"/>
      <c r="G3402" s="37"/>
      <c r="H3402" s="37"/>
      <c r="I3402" s="37"/>
      <c r="J3402" s="38"/>
      <c r="O3402" s="38"/>
    </row>
    <row r="3403" spans="2:15" s="39" customFormat="1">
      <c r="B3403" s="37"/>
      <c r="C3403" s="37"/>
      <c r="D3403" s="37"/>
      <c r="E3403" s="37"/>
      <c r="F3403" s="37"/>
      <c r="G3403" s="37"/>
      <c r="H3403" s="37"/>
      <c r="I3403" s="37"/>
      <c r="J3403" s="38"/>
      <c r="O3403" s="38"/>
    </row>
    <row r="3404" spans="2:15" s="39" customFormat="1">
      <c r="B3404" s="37"/>
      <c r="C3404" s="37"/>
      <c r="D3404" s="37"/>
      <c r="E3404" s="37"/>
      <c r="F3404" s="37"/>
      <c r="G3404" s="37"/>
      <c r="H3404" s="37"/>
      <c r="I3404" s="37"/>
      <c r="J3404" s="38"/>
      <c r="O3404" s="38"/>
    </row>
    <row r="3405" spans="2:15" s="39" customFormat="1">
      <c r="B3405" s="37"/>
      <c r="C3405" s="37"/>
      <c r="D3405" s="37"/>
      <c r="E3405" s="37"/>
      <c r="F3405" s="37"/>
      <c r="G3405" s="37"/>
      <c r="H3405" s="37"/>
      <c r="I3405" s="37"/>
      <c r="J3405" s="38"/>
      <c r="O3405" s="38"/>
    </row>
    <row r="3406" spans="2:15" s="39" customFormat="1">
      <c r="B3406" s="37"/>
      <c r="C3406" s="37"/>
      <c r="D3406" s="37"/>
      <c r="E3406" s="37"/>
      <c r="F3406" s="37"/>
      <c r="G3406" s="37"/>
      <c r="H3406" s="37"/>
      <c r="I3406" s="37"/>
      <c r="J3406" s="38"/>
      <c r="O3406" s="38"/>
    </row>
    <row r="3407" spans="2:15" s="39" customFormat="1">
      <c r="B3407" s="37"/>
      <c r="C3407" s="37"/>
      <c r="D3407" s="37"/>
      <c r="E3407" s="37"/>
      <c r="F3407" s="37"/>
      <c r="G3407" s="37"/>
      <c r="H3407" s="37"/>
      <c r="I3407" s="37"/>
      <c r="J3407" s="38"/>
      <c r="O3407" s="38"/>
    </row>
    <row r="3408" spans="2:15" s="39" customFormat="1">
      <c r="B3408" s="37"/>
      <c r="C3408" s="37"/>
      <c r="D3408" s="37"/>
      <c r="E3408" s="37"/>
      <c r="F3408" s="37"/>
      <c r="G3408" s="37"/>
      <c r="H3408" s="37"/>
      <c r="I3408" s="37"/>
      <c r="J3408" s="38"/>
      <c r="O3408" s="38"/>
    </row>
    <row r="3409" spans="2:15" s="39" customFormat="1">
      <c r="B3409" s="37"/>
      <c r="C3409" s="37"/>
      <c r="D3409" s="37"/>
      <c r="E3409" s="37"/>
      <c r="F3409" s="37"/>
      <c r="G3409" s="37"/>
      <c r="H3409" s="37"/>
      <c r="I3409" s="37"/>
      <c r="J3409" s="38"/>
      <c r="O3409" s="38"/>
    </row>
    <row r="3410" spans="2:15" s="39" customFormat="1">
      <c r="B3410" s="37"/>
      <c r="C3410" s="37"/>
      <c r="D3410" s="37"/>
      <c r="E3410" s="37"/>
      <c r="F3410" s="37"/>
      <c r="G3410" s="37"/>
      <c r="H3410" s="37"/>
      <c r="I3410" s="37"/>
      <c r="J3410" s="38"/>
      <c r="O3410" s="38"/>
    </row>
    <row r="3411" spans="2:15" s="39" customFormat="1">
      <c r="B3411" s="37"/>
      <c r="C3411" s="37"/>
      <c r="D3411" s="37"/>
      <c r="E3411" s="37"/>
      <c r="F3411" s="37"/>
      <c r="G3411" s="37"/>
      <c r="H3411" s="37"/>
      <c r="I3411" s="37"/>
      <c r="J3411" s="38"/>
      <c r="O3411" s="38"/>
    </row>
    <row r="3412" spans="2:15" s="39" customFormat="1">
      <c r="B3412" s="37"/>
      <c r="C3412" s="37"/>
      <c r="D3412" s="37"/>
      <c r="E3412" s="37"/>
      <c r="F3412" s="37"/>
      <c r="G3412" s="37"/>
      <c r="H3412" s="37"/>
      <c r="I3412" s="37"/>
      <c r="J3412" s="38"/>
      <c r="O3412" s="38"/>
    </row>
    <row r="3413" spans="2:15" s="39" customFormat="1">
      <c r="B3413" s="37"/>
      <c r="C3413" s="37"/>
      <c r="D3413" s="37"/>
      <c r="E3413" s="37"/>
      <c r="F3413" s="37"/>
      <c r="G3413" s="37"/>
      <c r="H3413" s="37"/>
      <c r="I3413" s="37"/>
      <c r="J3413" s="38"/>
      <c r="O3413" s="38"/>
    </row>
    <row r="3414" spans="2:15" s="39" customFormat="1">
      <c r="B3414" s="37"/>
      <c r="C3414" s="37"/>
      <c r="D3414" s="37"/>
      <c r="E3414" s="37"/>
      <c r="F3414" s="37"/>
      <c r="G3414" s="37"/>
      <c r="H3414" s="37"/>
      <c r="I3414" s="37"/>
      <c r="J3414" s="38"/>
      <c r="O3414" s="38"/>
    </row>
    <row r="3415" spans="2:15" s="39" customFormat="1">
      <c r="B3415" s="37"/>
      <c r="C3415" s="37"/>
      <c r="D3415" s="37"/>
      <c r="E3415" s="37"/>
      <c r="F3415" s="37"/>
      <c r="G3415" s="37"/>
      <c r="H3415" s="37"/>
      <c r="I3415" s="37"/>
      <c r="J3415" s="38"/>
      <c r="O3415" s="38"/>
    </row>
    <row r="3416" spans="2:15" s="39" customFormat="1">
      <c r="B3416" s="37"/>
      <c r="C3416" s="37"/>
      <c r="D3416" s="37"/>
      <c r="E3416" s="37"/>
      <c r="F3416" s="37"/>
      <c r="G3416" s="37"/>
      <c r="H3416" s="37"/>
      <c r="I3416" s="37"/>
      <c r="J3416" s="38"/>
      <c r="O3416" s="38"/>
    </row>
    <row r="3417" spans="2:15" s="39" customFormat="1">
      <c r="B3417" s="37"/>
      <c r="C3417" s="37"/>
      <c r="D3417" s="37"/>
      <c r="E3417" s="37"/>
      <c r="F3417" s="37"/>
      <c r="G3417" s="37"/>
      <c r="H3417" s="37"/>
      <c r="I3417" s="37"/>
      <c r="J3417" s="38"/>
      <c r="O3417" s="38"/>
    </row>
    <row r="3418" spans="2:15" s="39" customFormat="1">
      <c r="B3418" s="37"/>
      <c r="C3418" s="37"/>
      <c r="D3418" s="37"/>
      <c r="E3418" s="37"/>
      <c r="F3418" s="37"/>
      <c r="G3418" s="37"/>
      <c r="H3418" s="37"/>
      <c r="I3418" s="37"/>
      <c r="J3418" s="38"/>
      <c r="O3418" s="38"/>
    </row>
    <row r="3419" spans="2:15" s="39" customFormat="1">
      <c r="B3419" s="37"/>
      <c r="C3419" s="37"/>
      <c r="D3419" s="37"/>
      <c r="E3419" s="37"/>
      <c r="F3419" s="37"/>
      <c r="G3419" s="37"/>
      <c r="H3419" s="37"/>
      <c r="I3419" s="37"/>
      <c r="J3419" s="38"/>
      <c r="O3419" s="38"/>
    </row>
    <row r="3420" spans="2:15" s="39" customFormat="1">
      <c r="B3420" s="37"/>
      <c r="C3420" s="37"/>
      <c r="D3420" s="37"/>
      <c r="E3420" s="37"/>
      <c r="F3420" s="37"/>
      <c r="G3420" s="37"/>
      <c r="H3420" s="37"/>
      <c r="I3420" s="37"/>
      <c r="J3420" s="38"/>
      <c r="O3420" s="38"/>
    </row>
    <row r="3421" spans="2:15" s="39" customFormat="1">
      <c r="B3421" s="37"/>
      <c r="C3421" s="37"/>
      <c r="D3421" s="37"/>
      <c r="E3421" s="37"/>
      <c r="F3421" s="37"/>
      <c r="G3421" s="37"/>
      <c r="H3421" s="37"/>
      <c r="I3421" s="37"/>
      <c r="J3421" s="38"/>
      <c r="O3421" s="38"/>
    </row>
    <row r="3422" spans="2:15" s="39" customFormat="1">
      <c r="B3422" s="37"/>
      <c r="C3422" s="37"/>
      <c r="D3422" s="37"/>
      <c r="E3422" s="37"/>
      <c r="F3422" s="37"/>
      <c r="G3422" s="37"/>
      <c r="H3422" s="37"/>
      <c r="I3422" s="37"/>
      <c r="J3422" s="38"/>
      <c r="O3422" s="38"/>
    </row>
    <row r="3423" spans="2:15" s="39" customFormat="1">
      <c r="B3423" s="37"/>
      <c r="C3423" s="37"/>
      <c r="D3423" s="37"/>
      <c r="E3423" s="37"/>
      <c r="F3423" s="37"/>
      <c r="G3423" s="37"/>
      <c r="H3423" s="37"/>
      <c r="I3423" s="37"/>
      <c r="J3423" s="38"/>
      <c r="O3423" s="38"/>
    </row>
    <row r="3424" spans="2:15" s="39" customFormat="1">
      <c r="B3424" s="37"/>
      <c r="C3424" s="37"/>
      <c r="D3424" s="37"/>
      <c r="E3424" s="37"/>
      <c r="F3424" s="37"/>
      <c r="G3424" s="37"/>
      <c r="H3424" s="37"/>
      <c r="I3424" s="37"/>
      <c r="J3424" s="38"/>
      <c r="O3424" s="38"/>
    </row>
    <row r="3425" spans="2:15" s="39" customFormat="1">
      <c r="B3425" s="37"/>
      <c r="C3425" s="37"/>
      <c r="D3425" s="37"/>
      <c r="E3425" s="37"/>
      <c r="F3425" s="37"/>
      <c r="G3425" s="37"/>
      <c r="H3425" s="37"/>
      <c r="I3425" s="37"/>
      <c r="J3425" s="38"/>
      <c r="O3425" s="38"/>
    </row>
    <row r="3426" spans="2:15" s="39" customFormat="1">
      <c r="B3426" s="37"/>
      <c r="C3426" s="37"/>
      <c r="D3426" s="37"/>
      <c r="E3426" s="37"/>
      <c r="F3426" s="37"/>
      <c r="G3426" s="37"/>
      <c r="H3426" s="37"/>
      <c r="I3426" s="37"/>
      <c r="J3426" s="38"/>
      <c r="O3426" s="38"/>
    </row>
    <row r="3427" spans="2:15" s="39" customFormat="1">
      <c r="B3427" s="37"/>
      <c r="C3427" s="37"/>
      <c r="D3427" s="37"/>
      <c r="E3427" s="37"/>
      <c r="F3427" s="37"/>
      <c r="G3427" s="37"/>
      <c r="H3427" s="37"/>
      <c r="I3427" s="37"/>
      <c r="J3427" s="38"/>
      <c r="O3427" s="38"/>
    </row>
    <row r="3428" spans="2:15" s="39" customFormat="1">
      <c r="B3428" s="37"/>
      <c r="C3428" s="37"/>
      <c r="D3428" s="37"/>
      <c r="E3428" s="37"/>
      <c r="F3428" s="37"/>
      <c r="G3428" s="37"/>
      <c r="H3428" s="37"/>
      <c r="I3428" s="37"/>
      <c r="J3428" s="38"/>
      <c r="O3428" s="38"/>
    </row>
    <row r="3429" spans="2:15" s="39" customFormat="1">
      <c r="B3429" s="37"/>
      <c r="C3429" s="37"/>
      <c r="D3429" s="37"/>
      <c r="E3429" s="37"/>
      <c r="F3429" s="37"/>
      <c r="G3429" s="37"/>
      <c r="H3429" s="37"/>
      <c r="I3429" s="37"/>
      <c r="J3429" s="38"/>
      <c r="O3429" s="38"/>
    </row>
    <row r="3430" spans="2:15" s="39" customFormat="1">
      <c r="B3430" s="37"/>
      <c r="C3430" s="37"/>
      <c r="D3430" s="37"/>
      <c r="E3430" s="37"/>
      <c r="F3430" s="37"/>
      <c r="G3430" s="37"/>
      <c r="H3430" s="37"/>
      <c r="I3430" s="37"/>
      <c r="J3430" s="38"/>
      <c r="O3430" s="38"/>
    </row>
    <row r="3431" spans="2:15" s="39" customFormat="1">
      <c r="B3431" s="37"/>
      <c r="C3431" s="37"/>
      <c r="D3431" s="37"/>
      <c r="E3431" s="37"/>
      <c r="F3431" s="37"/>
      <c r="G3431" s="37"/>
      <c r="H3431" s="37"/>
      <c r="I3431" s="37"/>
      <c r="J3431" s="38"/>
      <c r="O3431" s="38"/>
    </row>
    <row r="3432" spans="2:15" s="39" customFormat="1">
      <c r="B3432" s="37"/>
      <c r="C3432" s="37"/>
      <c r="D3432" s="37"/>
      <c r="E3432" s="37"/>
      <c r="F3432" s="37"/>
      <c r="G3432" s="37"/>
      <c r="H3432" s="37"/>
      <c r="I3432" s="37"/>
      <c r="J3432" s="38"/>
      <c r="O3432" s="38"/>
    </row>
    <row r="3433" spans="2:15" s="39" customFormat="1">
      <c r="B3433" s="37"/>
      <c r="C3433" s="37"/>
      <c r="D3433" s="37"/>
      <c r="E3433" s="37"/>
      <c r="F3433" s="37"/>
      <c r="G3433" s="37"/>
      <c r="H3433" s="37"/>
      <c r="I3433" s="37"/>
      <c r="J3433" s="38"/>
      <c r="O3433" s="38"/>
    </row>
    <row r="3434" spans="2:15" s="39" customFormat="1">
      <c r="B3434" s="37"/>
      <c r="C3434" s="37"/>
      <c r="D3434" s="37"/>
      <c r="E3434" s="37"/>
      <c r="F3434" s="37"/>
      <c r="G3434" s="37"/>
      <c r="H3434" s="37"/>
      <c r="I3434" s="37"/>
      <c r="J3434" s="38"/>
      <c r="O3434" s="38"/>
    </row>
    <row r="3435" spans="2:15" s="39" customFormat="1">
      <c r="B3435" s="37"/>
      <c r="C3435" s="37"/>
      <c r="D3435" s="37"/>
      <c r="E3435" s="37"/>
      <c r="F3435" s="37"/>
      <c r="G3435" s="37"/>
      <c r="H3435" s="37"/>
      <c r="I3435" s="37"/>
      <c r="J3435" s="38"/>
      <c r="O3435" s="38"/>
    </row>
    <row r="3436" spans="2:15" s="39" customFormat="1">
      <c r="B3436" s="37"/>
      <c r="C3436" s="37"/>
      <c r="D3436" s="37"/>
      <c r="E3436" s="37"/>
      <c r="F3436" s="37"/>
      <c r="G3436" s="37"/>
      <c r="H3436" s="37"/>
      <c r="I3436" s="37"/>
      <c r="J3436" s="38"/>
      <c r="O3436" s="38"/>
    </row>
    <row r="3437" spans="2:15" s="39" customFormat="1">
      <c r="B3437" s="37"/>
      <c r="C3437" s="37"/>
      <c r="D3437" s="37"/>
      <c r="E3437" s="37"/>
      <c r="F3437" s="37"/>
      <c r="G3437" s="37"/>
      <c r="H3437" s="37"/>
      <c r="I3437" s="37"/>
      <c r="J3437" s="38"/>
      <c r="O3437" s="38"/>
    </row>
    <row r="3438" spans="2:15" s="39" customFormat="1">
      <c r="B3438" s="37"/>
      <c r="C3438" s="37"/>
      <c r="D3438" s="37"/>
      <c r="E3438" s="37"/>
      <c r="F3438" s="37"/>
      <c r="G3438" s="37"/>
      <c r="H3438" s="37"/>
      <c r="I3438" s="37"/>
      <c r="J3438" s="38"/>
      <c r="O3438" s="38"/>
    </row>
    <row r="3439" spans="2:15" s="39" customFormat="1">
      <c r="B3439" s="37"/>
      <c r="C3439" s="37"/>
      <c r="D3439" s="37"/>
      <c r="E3439" s="37"/>
      <c r="F3439" s="37"/>
      <c r="G3439" s="37"/>
      <c r="H3439" s="37"/>
      <c r="I3439" s="37"/>
      <c r="J3439" s="38"/>
      <c r="O3439" s="38"/>
    </row>
    <row r="3440" spans="2:15" s="39" customFormat="1">
      <c r="B3440" s="37"/>
      <c r="C3440" s="37"/>
      <c r="D3440" s="37"/>
      <c r="E3440" s="37"/>
      <c r="F3440" s="37"/>
      <c r="G3440" s="37"/>
      <c r="H3440" s="37"/>
      <c r="I3440" s="37"/>
      <c r="J3440" s="38"/>
      <c r="O3440" s="38"/>
    </row>
    <row r="3441" spans="2:15" s="39" customFormat="1">
      <c r="B3441" s="37"/>
      <c r="C3441" s="37"/>
      <c r="D3441" s="37"/>
      <c r="E3441" s="37"/>
      <c r="F3441" s="37"/>
      <c r="G3441" s="37"/>
      <c r="H3441" s="37"/>
      <c r="I3441" s="37"/>
      <c r="J3441" s="38"/>
      <c r="O3441" s="38"/>
    </row>
    <row r="3442" spans="2:15" s="39" customFormat="1">
      <c r="B3442" s="37"/>
      <c r="C3442" s="37"/>
      <c r="D3442" s="37"/>
      <c r="E3442" s="37"/>
      <c r="F3442" s="37"/>
      <c r="G3442" s="37"/>
      <c r="H3442" s="37"/>
      <c r="I3442" s="37"/>
      <c r="J3442" s="38"/>
      <c r="O3442" s="38"/>
    </row>
    <row r="3443" spans="2:15" s="39" customFormat="1">
      <c r="B3443" s="37"/>
      <c r="C3443" s="37"/>
      <c r="D3443" s="37"/>
      <c r="E3443" s="37"/>
      <c r="F3443" s="37"/>
      <c r="G3443" s="37"/>
      <c r="H3443" s="37"/>
      <c r="I3443" s="37"/>
      <c r="J3443" s="38"/>
      <c r="O3443" s="38"/>
    </row>
    <row r="3444" spans="2:15" s="39" customFormat="1">
      <c r="B3444" s="37"/>
      <c r="C3444" s="37"/>
      <c r="D3444" s="37"/>
      <c r="E3444" s="37"/>
      <c r="F3444" s="37"/>
      <c r="G3444" s="37"/>
      <c r="H3444" s="37"/>
      <c r="I3444" s="37"/>
      <c r="J3444" s="38"/>
      <c r="O3444" s="38"/>
    </row>
    <row r="3445" spans="2:15" s="39" customFormat="1">
      <c r="B3445" s="37"/>
      <c r="C3445" s="37"/>
      <c r="D3445" s="37"/>
      <c r="E3445" s="37"/>
      <c r="F3445" s="37"/>
      <c r="G3445" s="37"/>
      <c r="H3445" s="37"/>
      <c r="I3445" s="37"/>
      <c r="J3445" s="38"/>
      <c r="O3445" s="38"/>
    </row>
    <row r="3446" spans="2:15" s="39" customFormat="1">
      <c r="B3446" s="37"/>
      <c r="C3446" s="37"/>
      <c r="D3446" s="37"/>
      <c r="E3446" s="37"/>
      <c r="F3446" s="37"/>
      <c r="G3446" s="37"/>
      <c r="H3446" s="37"/>
      <c r="I3446" s="37"/>
      <c r="J3446" s="38"/>
      <c r="O3446" s="38"/>
    </row>
    <row r="3447" spans="2:15" s="39" customFormat="1">
      <c r="B3447" s="37"/>
      <c r="C3447" s="37"/>
      <c r="D3447" s="37"/>
      <c r="E3447" s="37"/>
      <c r="F3447" s="37"/>
      <c r="G3447" s="37"/>
      <c r="H3447" s="37"/>
      <c r="I3447" s="37"/>
      <c r="J3447" s="38"/>
      <c r="O3447" s="38"/>
    </row>
    <row r="3448" spans="2:15" s="39" customFormat="1">
      <c r="B3448" s="37"/>
      <c r="C3448" s="37"/>
      <c r="D3448" s="37"/>
      <c r="E3448" s="37"/>
      <c r="F3448" s="37"/>
      <c r="G3448" s="37"/>
      <c r="H3448" s="37"/>
      <c r="I3448" s="37"/>
      <c r="J3448" s="38"/>
      <c r="O3448" s="38"/>
    </row>
    <row r="3449" spans="2:15" s="39" customFormat="1">
      <c r="B3449" s="37"/>
      <c r="C3449" s="37"/>
      <c r="D3449" s="37"/>
      <c r="E3449" s="37"/>
      <c r="F3449" s="37"/>
      <c r="G3449" s="37"/>
      <c r="H3449" s="37"/>
      <c r="I3449" s="37"/>
      <c r="J3449" s="38"/>
      <c r="O3449" s="38"/>
    </row>
    <row r="3450" spans="2:15" s="39" customFormat="1">
      <c r="B3450" s="37"/>
      <c r="C3450" s="37"/>
      <c r="D3450" s="37"/>
      <c r="E3450" s="37"/>
      <c r="F3450" s="37"/>
      <c r="G3450" s="37"/>
      <c r="H3450" s="37"/>
      <c r="I3450" s="37"/>
      <c r="J3450" s="38"/>
      <c r="O3450" s="38"/>
    </row>
    <row r="3451" spans="2:15" s="39" customFormat="1">
      <c r="B3451" s="37"/>
      <c r="C3451" s="37"/>
      <c r="D3451" s="37"/>
      <c r="E3451" s="37"/>
      <c r="F3451" s="37"/>
      <c r="G3451" s="37"/>
      <c r="H3451" s="37"/>
      <c r="I3451" s="37"/>
      <c r="J3451" s="38"/>
      <c r="O3451" s="38"/>
    </row>
    <row r="3452" spans="2:15" s="39" customFormat="1">
      <c r="B3452" s="37"/>
      <c r="C3452" s="37"/>
      <c r="D3452" s="37"/>
      <c r="E3452" s="37"/>
      <c r="F3452" s="37"/>
      <c r="G3452" s="37"/>
      <c r="H3452" s="37"/>
      <c r="I3452" s="37"/>
      <c r="J3452" s="38"/>
      <c r="O3452" s="38"/>
    </row>
    <row r="3453" spans="2:15" s="39" customFormat="1">
      <c r="B3453" s="37"/>
      <c r="C3453" s="37"/>
      <c r="D3453" s="37"/>
      <c r="E3453" s="37"/>
      <c r="F3453" s="37"/>
      <c r="G3453" s="37"/>
      <c r="H3453" s="37"/>
      <c r="I3453" s="37"/>
      <c r="J3453" s="38"/>
      <c r="O3453" s="38"/>
    </row>
    <row r="3454" spans="2:15" s="39" customFormat="1">
      <c r="B3454" s="37"/>
      <c r="C3454" s="37"/>
      <c r="D3454" s="37"/>
      <c r="E3454" s="37"/>
      <c r="F3454" s="37"/>
      <c r="G3454" s="37"/>
      <c r="H3454" s="37"/>
      <c r="I3454" s="37"/>
      <c r="J3454" s="38"/>
      <c r="O3454" s="38"/>
    </row>
    <row r="3455" spans="2:15" s="39" customFormat="1">
      <c r="B3455" s="37"/>
      <c r="C3455" s="37"/>
      <c r="D3455" s="37"/>
      <c r="E3455" s="37"/>
      <c r="F3455" s="37"/>
      <c r="G3455" s="37"/>
      <c r="H3455" s="37"/>
      <c r="I3455" s="37"/>
      <c r="J3455" s="38"/>
      <c r="O3455" s="38"/>
    </row>
    <row r="3456" spans="2:15" s="39" customFormat="1">
      <c r="B3456" s="37"/>
      <c r="C3456" s="37"/>
      <c r="D3456" s="37"/>
      <c r="E3456" s="37"/>
      <c r="F3456" s="37"/>
      <c r="G3456" s="37"/>
      <c r="H3456" s="37"/>
      <c r="I3456" s="37"/>
      <c r="J3456" s="38"/>
      <c r="O3456" s="38"/>
    </row>
    <row r="3457" spans="2:15" s="39" customFormat="1">
      <c r="B3457" s="37"/>
      <c r="C3457" s="37"/>
      <c r="D3457" s="37"/>
      <c r="E3457" s="37"/>
      <c r="F3457" s="37"/>
      <c r="G3457" s="37"/>
      <c r="H3457" s="37"/>
      <c r="I3457" s="37"/>
      <c r="J3457" s="38"/>
      <c r="O3457" s="38"/>
    </row>
    <row r="3458" spans="2:15" s="39" customFormat="1">
      <c r="B3458" s="37"/>
      <c r="C3458" s="37"/>
      <c r="D3458" s="37"/>
      <c r="E3458" s="37"/>
      <c r="F3458" s="37"/>
      <c r="G3458" s="37"/>
      <c r="H3458" s="37"/>
      <c r="I3458" s="37"/>
      <c r="J3458" s="38"/>
      <c r="O3458" s="38"/>
    </row>
    <row r="3459" spans="2:15" s="39" customFormat="1">
      <c r="B3459" s="37"/>
      <c r="C3459" s="37"/>
      <c r="D3459" s="37"/>
      <c r="E3459" s="37"/>
      <c r="F3459" s="37"/>
      <c r="G3459" s="37"/>
      <c r="H3459" s="37"/>
      <c r="I3459" s="37"/>
      <c r="J3459" s="38"/>
      <c r="O3459" s="38"/>
    </row>
    <row r="3460" spans="2:15" s="39" customFormat="1">
      <c r="B3460" s="37"/>
      <c r="C3460" s="37"/>
      <c r="D3460" s="37"/>
      <c r="E3460" s="37"/>
      <c r="F3460" s="37"/>
      <c r="G3460" s="37"/>
      <c r="H3460" s="37"/>
      <c r="I3460" s="37"/>
      <c r="J3460" s="38"/>
      <c r="O3460" s="38"/>
    </row>
    <row r="3461" spans="2:15" s="39" customFormat="1">
      <c r="B3461" s="37"/>
      <c r="C3461" s="37"/>
      <c r="D3461" s="37"/>
      <c r="E3461" s="37"/>
      <c r="F3461" s="37"/>
      <c r="G3461" s="37"/>
      <c r="H3461" s="37"/>
      <c r="I3461" s="37"/>
      <c r="J3461" s="38"/>
      <c r="O3461" s="38"/>
    </row>
    <row r="3462" spans="2:15" s="39" customFormat="1">
      <c r="B3462" s="37"/>
      <c r="C3462" s="37"/>
      <c r="D3462" s="37"/>
      <c r="E3462" s="37"/>
      <c r="F3462" s="37"/>
      <c r="G3462" s="37"/>
      <c r="H3462" s="37"/>
      <c r="I3462" s="37"/>
      <c r="J3462" s="38"/>
      <c r="O3462" s="38"/>
    </row>
    <row r="3463" spans="2:15" s="39" customFormat="1">
      <c r="B3463" s="37"/>
      <c r="C3463" s="37"/>
      <c r="D3463" s="37"/>
      <c r="E3463" s="37"/>
      <c r="F3463" s="37"/>
      <c r="G3463" s="37"/>
      <c r="H3463" s="37"/>
      <c r="I3463" s="37"/>
      <c r="J3463" s="38"/>
      <c r="O3463" s="38"/>
    </row>
    <row r="3464" spans="2:15" s="39" customFormat="1">
      <c r="B3464" s="37"/>
      <c r="C3464" s="37"/>
      <c r="D3464" s="37"/>
      <c r="E3464" s="37"/>
      <c r="F3464" s="37"/>
      <c r="G3464" s="37"/>
      <c r="H3464" s="37"/>
      <c r="I3464" s="37"/>
      <c r="J3464" s="38"/>
      <c r="O3464" s="38"/>
    </row>
    <row r="3465" spans="2:15" s="39" customFormat="1">
      <c r="B3465" s="37"/>
      <c r="C3465" s="37"/>
      <c r="D3465" s="37"/>
      <c r="E3465" s="37"/>
      <c r="F3465" s="37"/>
      <c r="G3465" s="37"/>
      <c r="H3465" s="37"/>
      <c r="I3465" s="37"/>
      <c r="J3465" s="38"/>
      <c r="O3465" s="38"/>
    </row>
    <row r="3466" spans="2:15" s="39" customFormat="1">
      <c r="B3466" s="37"/>
      <c r="C3466" s="37"/>
      <c r="D3466" s="37"/>
      <c r="E3466" s="37"/>
      <c r="F3466" s="37"/>
      <c r="G3466" s="37"/>
      <c r="H3466" s="37"/>
      <c r="I3466" s="37"/>
      <c r="J3466" s="38"/>
      <c r="O3466" s="38"/>
    </row>
    <row r="3467" spans="2:15" s="39" customFormat="1">
      <c r="B3467" s="37"/>
      <c r="C3467" s="37"/>
      <c r="D3467" s="37"/>
      <c r="E3467" s="37"/>
      <c r="F3467" s="37"/>
      <c r="G3467" s="37"/>
      <c r="H3467" s="37"/>
      <c r="I3467" s="37"/>
      <c r="J3467" s="38"/>
      <c r="O3467" s="38"/>
    </row>
    <row r="3468" spans="2:15" s="39" customFormat="1">
      <c r="B3468" s="37"/>
      <c r="C3468" s="37"/>
      <c r="D3468" s="37"/>
      <c r="E3468" s="37"/>
      <c r="F3468" s="37"/>
      <c r="G3468" s="37"/>
      <c r="H3468" s="37"/>
      <c r="I3468" s="37"/>
      <c r="J3468" s="38"/>
      <c r="O3468" s="38"/>
    </row>
    <row r="3469" spans="2:15" s="39" customFormat="1">
      <c r="B3469" s="37"/>
      <c r="C3469" s="37"/>
      <c r="D3469" s="37"/>
      <c r="E3469" s="37"/>
      <c r="F3469" s="37"/>
      <c r="G3469" s="37"/>
      <c r="H3469" s="37"/>
      <c r="I3469" s="37"/>
      <c r="J3469" s="38"/>
      <c r="O3469" s="38"/>
    </row>
    <row r="3470" spans="2:15" s="39" customFormat="1">
      <c r="B3470" s="37"/>
      <c r="C3470" s="37"/>
      <c r="D3470" s="37"/>
      <c r="E3470" s="37"/>
      <c r="F3470" s="37"/>
      <c r="G3470" s="37"/>
      <c r="H3470" s="37"/>
      <c r="I3470" s="37"/>
      <c r="J3470" s="38"/>
      <c r="O3470" s="38"/>
    </row>
    <row r="3471" spans="2:15" s="39" customFormat="1">
      <c r="B3471" s="37"/>
      <c r="C3471" s="37"/>
      <c r="D3471" s="37"/>
      <c r="E3471" s="37"/>
      <c r="F3471" s="37"/>
      <c r="G3471" s="37"/>
      <c r="H3471" s="37"/>
      <c r="I3471" s="37"/>
      <c r="J3471" s="38"/>
      <c r="O3471" s="38"/>
    </row>
    <row r="3472" spans="2:15" s="39" customFormat="1">
      <c r="B3472" s="37"/>
      <c r="C3472" s="37"/>
      <c r="D3472" s="37"/>
      <c r="E3472" s="37"/>
      <c r="F3472" s="37"/>
      <c r="G3472" s="37"/>
      <c r="H3472" s="37"/>
      <c r="I3472" s="37"/>
      <c r="J3472" s="38"/>
      <c r="O3472" s="38"/>
    </row>
    <row r="3473" spans="2:15" s="39" customFormat="1">
      <c r="B3473" s="37"/>
      <c r="C3473" s="37"/>
      <c r="D3473" s="37"/>
      <c r="E3473" s="37"/>
      <c r="F3473" s="37"/>
      <c r="G3473" s="37"/>
      <c r="H3473" s="37"/>
      <c r="I3473" s="37"/>
      <c r="J3473" s="38"/>
      <c r="O3473" s="38"/>
    </row>
    <row r="3474" spans="2:15" s="39" customFormat="1">
      <c r="B3474" s="37"/>
      <c r="C3474" s="37"/>
      <c r="D3474" s="37"/>
      <c r="E3474" s="37"/>
      <c r="F3474" s="37"/>
      <c r="G3474" s="37"/>
      <c r="H3474" s="37"/>
      <c r="I3474" s="37"/>
      <c r="J3474" s="38"/>
      <c r="O3474" s="38"/>
    </row>
    <row r="3475" spans="2:15" s="39" customFormat="1">
      <c r="B3475" s="37"/>
      <c r="C3475" s="37"/>
      <c r="D3475" s="37"/>
      <c r="E3475" s="37"/>
      <c r="F3475" s="37"/>
      <c r="G3475" s="37"/>
      <c r="H3475" s="37"/>
      <c r="I3475" s="37"/>
      <c r="J3475" s="38"/>
      <c r="O3475" s="38"/>
    </row>
    <row r="3476" spans="2:15" s="39" customFormat="1">
      <c r="B3476" s="37"/>
      <c r="C3476" s="37"/>
      <c r="D3476" s="37"/>
      <c r="E3476" s="37"/>
      <c r="F3476" s="37"/>
      <c r="G3476" s="37"/>
      <c r="H3476" s="37"/>
      <c r="I3476" s="37"/>
      <c r="J3476" s="38"/>
      <c r="O3476" s="38"/>
    </row>
    <row r="3477" spans="2:15" s="39" customFormat="1">
      <c r="B3477" s="37"/>
      <c r="C3477" s="37"/>
      <c r="D3477" s="37"/>
      <c r="E3477" s="37"/>
      <c r="F3477" s="37"/>
      <c r="G3477" s="37"/>
      <c r="H3477" s="37"/>
      <c r="I3477" s="37"/>
      <c r="J3477" s="38"/>
      <c r="O3477" s="38"/>
    </row>
    <row r="3478" spans="2:15" s="39" customFormat="1">
      <c r="B3478" s="37"/>
      <c r="C3478" s="37"/>
      <c r="D3478" s="37"/>
      <c r="E3478" s="37"/>
      <c r="F3478" s="37"/>
      <c r="G3478" s="37"/>
      <c r="H3478" s="37"/>
      <c r="I3478" s="37"/>
      <c r="J3478" s="38"/>
      <c r="O3478" s="38"/>
    </row>
    <row r="3479" spans="2:15" s="39" customFormat="1">
      <c r="B3479" s="37"/>
      <c r="C3479" s="37"/>
      <c r="D3479" s="37"/>
      <c r="E3479" s="37"/>
      <c r="F3479" s="37"/>
      <c r="G3479" s="37"/>
      <c r="H3479" s="37"/>
      <c r="I3479" s="37"/>
      <c r="J3479" s="38"/>
      <c r="O3479" s="38"/>
    </row>
    <row r="3480" spans="2:15" s="39" customFormat="1">
      <c r="B3480" s="37"/>
      <c r="C3480" s="37"/>
      <c r="D3480" s="37"/>
      <c r="E3480" s="37"/>
      <c r="F3480" s="37"/>
      <c r="G3480" s="37"/>
      <c r="H3480" s="37"/>
      <c r="I3480" s="37"/>
      <c r="J3480" s="38"/>
      <c r="O3480" s="38"/>
    </row>
    <row r="3481" spans="2:15" s="39" customFormat="1">
      <c r="B3481" s="37"/>
      <c r="C3481" s="37"/>
      <c r="D3481" s="37"/>
      <c r="E3481" s="37"/>
      <c r="F3481" s="37"/>
      <c r="G3481" s="37"/>
      <c r="H3481" s="37"/>
      <c r="I3481" s="37"/>
      <c r="J3481" s="38"/>
      <c r="O3481" s="38"/>
    </row>
    <row r="3482" spans="2:15" s="39" customFormat="1">
      <c r="B3482" s="37"/>
      <c r="C3482" s="37"/>
      <c r="D3482" s="37"/>
      <c r="E3482" s="37"/>
      <c r="F3482" s="37"/>
      <c r="G3482" s="37"/>
      <c r="H3482" s="37"/>
      <c r="I3482" s="37"/>
      <c r="J3482" s="38"/>
      <c r="O3482" s="38"/>
    </row>
    <row r="3483" spans="2:15" s="39" customFormat="1">
      <c r="B3483" s="37"/>
      <c r="C3483" s="37"/>
      <c r="D3483" s="37"/>
      <c r="E3483" s="37"/>
      <c r="F3483" s="37"/>
      <c r="G3483" s="37"/>
      <c r="H3483" s="37"/>
      <c r="I3483" s="37"/>
      <c r="J3483" s="38"/>
      <c r="O3483" s="38"/>
    </row>
    <row r="3484" spans="2:15" s="39" customFormat="1">
      <c r="B3484" s="37"/>
      <c r="C3484" s="37"/>
      <c r="D3484" s="37"/>
      <c r="E3484" s="37"/>
      <c r="F3484" s="37"/>
      <c r="G3484" s="37"/>
      <c r="H3484" s="37"/>
      <c r="I3484" s="37"/>
      <c r="J3484" s="38"/>
      <c r="O3484" s="38"/>
    </row>
    <row r="3485" spans="2:15" s="39" customFormat="1">
      <c r="B3485" s="37"/>
      <c r="C3485" s="37"/>
      <c r="D3485" s="37"/>
      <c r="E3485" s="37"/>
      <c r="F3485" s="37"/>
      <c r="G3485" s="37"/>
      <c r="H3485" s="37"/>
      <c r="I3485" s="37"/>
      <c r="J3485" s="38"/>
      <c r="O3485" s="38"/>
    </row>
    <row r="3486" spans="2:15" s="39" customFormat="1">
      <c r="B3486" s="37"/>
      <c r="C3486" s="37"/>
      <c r="D3486" s="37"/>
      <c r="E3486" s="37"/>
      <c r="F3486" s="37"/>
      <c r="G3486" s="37"/>
      <c r="H3486" s="37"/>
      <c r="I3486" s="37"/>
      <c r="J3486" s="38"/>
      <c r="O3486" s="38"/>
    </row>
    <row r="3487" spans="2:15" s="39" customFormat="1">
      <c r="B3487" s="37"/>
      <c r="C3487" s="37"/>
      <c r="D3487" s="37"/>
      <c r="E3487" s="37"/>
      <c r="F3487" s="37"/>
      <c r="G3487" s="37"/>
      <c r="H3487" s="37"/>
      <c r="I3487" s="37"/>
      <c r="J3487" s="38"/>
      <c r="O3487" s="38"/>
    </row>
    <row r="3488" spans="2:15" s="39" customFormat="1">
      <c r="B3488" s="37"/>
      <c r="C3488" s="37"/>
      <c r="D3488" s="37"/>
      <c r="E3488" s="37"/>
      <c r="F3488" s="37"/>
      <c r="G3488" s="37"/>
      <c r="H3488" s="37"/>
      <c r="I3488" s="37"/>
      <c r="J3488" s="38"/>
      <c r="O3488" s="38"/>
    </row>
    <row r="3489" spans="2:15" s="39" customFormat="1">
      <c r="B3489" s="37"/>
      <c r="C3489" s="37"/>
      <c r="D3489" s="37"/>
      <c r="E3489" s="37"/>
      <c r="F3489" s="37"/>
      <c r="G3489" s="37"/>
      <c r="H3489" s="37"/>
      <c r="I3489" s="37"/>
      <c r="J3489" s="38"/>
      <c r="O3489" s="38"/>
    </row>
    <row r="3490" spans="2:15" s="39" customFormat="1">
      <c r="B3490" s="37"/>
      <c r="C3490" s="37"/>
      <c r="D3490" s="37"/>
      <c r="E3490" s="37"/>
      <c r="F3490" s="37"/>
      <c r="G3490" s="37"/>
      <c r="H3490" s="37"/>
      <c r="I3490" s="37"/>
      <c r="J3490" s="38"/>
      <c r="O3490" s="38"/>
    </row>
    <row r="3491" spans="2:15" s="39" customFormat="1">
      <c r="B3491" s="37"/>
      <c r="C3491" s="37"/>
      <c r="D3491" s="37"/>
      <c r="E3491" s="37"/>
      <c r="F3491" s="37"/>
      <c r="G3491" s="37"/>
      <c r="H3491" s="37"/>
      <c r="I3491" s="37"/>
      <c r="J3491" s="38"/>
      <c r="O3491" s="38"/>
    </row>
    <row r="3492" spans="2:15" s="39" customFormat="1">
      <c r="B3492" s="37"/>
      <c r="C3492" s="37"/>
      <c r="D3492" s="37"/>
      <c r="E3492" s="37"/>
      <c r="F3492" s="37"/>
      <c r="G3492" s="37"/>
      <c r="H3492" s="37"/>
      <c r="I3492" s="37"/>
      <c r="J3492" s="38"/>
      <c r="O3492" s="38"/>
    </row>
    <row r="3493" spans="2:15" s="39" customFormat="1">
      <c r="B3493" s="37"/>
      <c r="C3493" s="37"/>
      <c r="D3493" s="37"/>
      <c r="E3493" s="37"/>
      <c r="F3493" s="37"/>
      <c r="G3493" s="37"/>
      <c r="H3493" s="37"/>
      <c r="I3493" s="37"/>
      <c r="J3493" s="38"/>
      <c r="O3493" s="38"/>
    </row>
    <row r="3494" spans="2:15" s="39" customFormat="1">
      <c r="B3494" s="37"/>
      <c r="C3494" s="37"/>
      <c r="D3494" s="37"/>
      <c r="E3494" s="37"/>
      <c r="F3494" s="37"/>
      <c r="G3494" s="37"/>
      <c r="H3494" s="37"/>
      <c r="I3494" s="37"/>
      <c r="J3494" s="38"/>
      <c r="O3494" s="38"/>
    </row>
    <row r="3495" spans="2:15" s="39" customFormat="1">
      <c r="B3495" s="37"/>
      <c r="C3495" s="37"/>
      <c r="D3495" s="37"/>
      <c r="E3495" s="37"/>
      <c r="F3495" s="37"/>
      <c r="G3495" s="37"/>
      <c r="H3495" s="37"/>
      <c r="I3495" s="37"/>
      <c r="J3495" s="38"/>
      <c r="O3495" s="38"/>
    </row>
    <row r="3496" spans="2:15" s="39" customFormat="1">
      <c r="B3496" s="37"/>
      <c r="C3496" s="37"/>
      <c r="D3496" s="37"/>
      <c r="E3496" s="37"/>
      <c r="F3496" s="37"/>
      <c r="G3496" s="37"/>
      <c r="H3496" s="37"/>
      <c r="I3496" s="37"/>
      <c r="J3496" s="38"/>
      <c r="O3496" s="38"/>
    </row>
    <row r="3497" spans="2:15" s="39" customFormat="1">
      <c r="B3497" s="37"/>
      <c r="C3497" s="37"/>
      <c r="D3497" s="37"/>
      <c r="E3497" s="37"/>
      <c r="F3497" s="37"/>
      <c r="G3497" s="37"/>
      <c r="H3497" s="37"/>
      <c r="I3497" s="37"/>
      <c r="J3497" s="38"/>
      <c r="O3497" s="38"/>
    </row>
    <row r="3498" spans="2:15" s="39" customFormat="1">
      <c r="B3498" s="37"/>
      <c r="C3498" s="37"/>
      <c r="D3498" s="37"/>
      <c r="E3498" s="37"/>
      <c r="F3498" s="37"/>
      <c r="G3498" s="37"/>
      <c r="H3498" s="37"/>
      <c r="I3498" s="37"/>
      <c r="J3498" s="38"/>
      <c r="O3498" s="38"/>
    </row>
    <row r="3499" spans="2:15" s="39" customFormat="1">
      <c r="B3499" s="37"/>
      <c r="C3499" s="37"/>
      <c r="D3499" s="37"/>
      <c r="E3499" s="37"/>
      <c r="F3499" s="37"/>
      <c r="G3499" s="37"/>
      <c r="H3499" s="37"/>
      <c r="I3499" s="37"/>
      <c r="J3499" s="38"/>
      <c r="O3499" s="38"/>
    </row>
    <row r="3500" spans="2:15" s="39" customFormat="1">
      <c r="B3500" s="37"/>
      <c r="C3500" s="37"/>
      <c r="D3500" s="37"/>
      <c r="E3500" s="37"/>
      <c r="F3500" s="37"/>
      <c r="G3500" s="37"/>
      <c r="H3500" s="37"/>
      <c r="I3500" s="37"/>
      <c r="J3500" s="38"/>
      <c r="O3500" s="38"/>
    </row>
    <row r="3501" spans="2:15" s="39" customFormat="1">
      <c r="B3501" s="37"/>
      <c r="C3501" s="37"/>
      <c r="D3501" s="37"/>
      <c r="E3501" s="37"/>
      <c r="F3501" s="37"/>
      <c r="G3501" s="37"/>
      <c r="H3501" s="37"/>
      <c r="I3501" s="37"/>
      <c r="J3501" s="38"/>
      <c r="O3501" s="38"/>
    </row>
    <row r="3502" spans="2:15" s="39" customFormat="1">
      <c r="B3502" s="37"/>
      <c r="C3502" s="37"/>
      <c r="D3502" s="37"/>
      <c r="E3502" s="37"/>
      <c r="F3502" s="37"/>
      <c r="G3502" s="37"/>
      <c r="H3502" s="37"/>
      <c r="I3502" s="37"/>
      <c r="J3502" s="38"/>
      <c r="O3502" s="38"/>
    </row>
    <row r="3503" spans="2:15" s="39" customFormat="1">
      <c r="B3503" s="37"/>
      <c r="C3503" s="37"/>
      <c r="D3503" s="37"/>
      <c r="E3503" s="37"/>
      <c r="F3503" s="37"/>
      <c r="G3503" s="37"/>
      <c r="H3503" s="37"/>
      <c r="I3503" s="37"/>
      <c r="J3503" s="38"/>
      <c r="O3503" s="38"/>
    </row>
    <row r="3504" spans="2:15" s="39" customFormat="1">
      <c r="B3504" s="37"/>
      <c r="C3504" s="37"/>
      <c r="D3504" s="37"/>
      <c r="E3504" s="37"/>
      <c r="F3504" s="37"/>
      <c r="G3504" s="37"/>
      <c r="H3504" s="37"/>
      <c r="I3504" s="37"/>
      <c r="J3504" s="38"/>
      <c r="O3504" s="38"/>
    </row>
    <row r="3505" spans="2:15" s="39" customFormat="1">
      <c r="B3505" s="37"/>
      <c r="C3505" s="37"/>
      <c r="D3505" s="37"/>
      <c r="E3505" s="37"/>
      <c r="F3505" s="37"/>
      <c r="G3505" s="37"/>
      <c r="H3505" s="37"/>
      <c r="I3505" s="37"/>
      <c r="J3505" s="38"/>
      <c r="O3505" s="38"/>
    </row>
    <row r="3506" spans="2:15" s="39" customFormat="1">
      <c r="B3506" s="37"/>
      <c r="C3506" s="37"/>
      <c r="D3506" s="37"/>
      <c r="E3506" s="37"/>
      <c r="F3506" s="37"/>
      <c r="G3506" s="37"/>
      <c r="H3506" s="37"/>
      <c r="I3506" s="37"/>
      <c r="J3506" s="38"/>
      <c r="O3506" s="38"/>
    </row>
    <row r="3507" spans="2:15" s="39" customFormat="1">
      <c r="B3507" s="37"/>
      <c r="C3507" s="37"/>
      <c r="D3507" s="37"/>
      <c r="E3507" s="37"/>
      <c r="F3507" s="37"/>
      <c r="G3507" s="37"/>
      <c r="H3507" s="37"/>
      <c r="I3507" s="37"/>
      <c r="J3507" s="38"/>
      <c r="O3507" s="38"/>
    </row>
    <row r="3508" spans="2:15" s="39" customFormat="1">
      <c r="B3508" s="37"/>
      <c r="C3508" s="37"/>
      <c r="D3508" s="37"/>
      <c r="E3508" s="37"/>
      <c r="F3508" s="37"/>
      <c r="G3508" s="37"/>
      <c r="H3508" s="37"/>
      <c r="I3508" s="37"/>
      <c r="J3508" s="38"/>
      <c r="O3508" s="38"/>
    </row>
    <row r="3509" spans="2:15" s="39" customFormat="1">
      <c r="B3509" s="37"/>
      <c r="C3509" s="37"/>
      <c r="D3509" s="37"/>
      <c r="E3509" s="37"/>
      <c r="F3509" s="37"/>
      <c r="G3509" s="37"/>
      <c r="H3509" s="37"/>
      <c r="I3509" s="37"/>
      <c r="J3509" s="38"/>
      <c r="O3509" s="38"/>
    </row>
    <row r="3510" spans="2:15" s="39" customFormat="1">
      <c r="B3510" s="37"/>
      <c r="C3510" s="37"/>
      <c r="D3510" s="37"/>
      <c r="E3510" s="37"/>
      <c r="F3510" s="37"/>
      <c r="G3510" s="37"/>
      <c r="H3510" s="37"/>
      <c r="I3510" s="37"/>
      <c r="J3510" s="38"/>
      <c r="O3510" s="38"/>
    </row>
    <row r="3511" spans="2:15" s="39" customFormat="1">
      <c r="B3511" s="37"/>
      <c r="C3511" s="37"/>
      <c r="D3511" s="37"/>
      <c r="E3511" s="37"/>
      <c r="F3511" s="37"/>
      <c r="G3511" s="37"/>
      <c r="H3511" s="37"/>
      <c r="I3511" s="37"/>
      <c r="J3511" s="38"/>
      <c r="O3511" s="38"/>
    </row>
    <row r="3512" spans="2:15" s="39" customFormat="1">
      <c r="B3512" s="37"/>
      <c r="C3512" s="37"/>
      <c r="D3512" s="37"/>
      <c r="E3512" s="37"/>
      <c r="F3512" s="37"/>
      <c r="G3512" s="37"/>
      <c r="H3512" s="37"/>
      <c r="I3512" s="37"/>
      <c r="J3512" s="38"/>
      <c r="O3512" s="38"/>
    </row>
    <row r="3513" spans="2:15" s="39" customFormat="1">
      <c r="B3513" s="37"/>
      <c r="C3513" s="37"/>
      <c r="D3513" s="37"/>
      <c r="E3513" s="37"/>
      <c r="F3513" s="37"/>
      <c r="G3513" s="37"/>
      <c r="H3513" s="37"/>
      <c r="I3513" s="37"/>
      <c r="J3513" s="38"/>
      <c r="O3513" s="38"/>
    </row>
    <row r="3514" spans="2:15" s="39" customFormat="1">
      <c r="B3514" s="37"/>
      <c r="C3514" s="37"/>
      <c r="D3514" s="37"/>
      <c r="E3514" s="37"/>
      <c r="F3514" s="37"/>
      <c r="G3514" s="37"/>
      <c r="H3514" s="37"/>
      <c r="I3514" s="37"/>
      <c r="J3514" s="38"/>
      <c r="O3514" s="38"/>
    </row>
    <row r="3515" spans="2:15" s="39" customFormat="1">
      <c r="B3515" s="37"/>
      <c r="C3515" s="37"/>
      <c r="D3515" s="37"/>
      <c r="E3515" s="37"/>
      <c r="F3515" s="37"/>
      <c r="G3515" s="37"/>
      <c r="H3515" s="37"/>
      <c r="I3515" s="37"/>
      <c r="J3515" s="38"/>
      <c r="O3515" s="38"/>
    </row>
    <row r="3516" spans="2:15" s="39" customFormat="1">
      <c r="B3516" s="37"/>
      <c r="C3516" s="37"/>
      <c r="D3516" s="37"/>
      <c r="E3516" s="37"/>
      <c r="F3516" s="37"/>
      <c r="G3516" s="37"/>
      <c r="H3516" s="37"/>
      <c r="I3516" s="37"/>
      <c r="J3516" s="38"/>
      <c r="O3516" s="38"/>
    </row>
    <row r="3517" spans="2:15" s="39" customFormat="1">
      <c r="B3517" s="37"/>
      <c r="C3517" s="37"/>
      <c r="D3517" s="37"/>
      <c r="E3517" s="37"/>
      <c r="F3517" s="37"/>
      <c r="G3517" s="37"/>
      <c r="H3517" s="37"/>
      <c r="I3517" s="37"/>
      <c r="J3517" s="38"/>
      <c r="O3517" s="38"/>
    </row>
    <row r="3518" spans="2:15" s="39" customFormat="1">
      <c r="B3518" s="37"/>
      <c r="C3518" s="37"/>
      <c r="D3518" s="37"/>
      <c r="E3518" s="37"/>
      <c r="F3518" s="37"/>
      <c r="G3518" s="37"/>
      <c r="H3518" s="37"/>
      <c r="I3518" s="37"/>
      <c r="J3518" s="38"/>
      <c r="O3518" s="38"/>
    </row>
    <row r="3519" spans="2:15" s="39" customFormat="1">
      <c r="B3519" s="37"/>
      <c r="C3519" s="37"/>
      <c r="D3519" s="37"/>
      <c r="E3519" s="37"/>
      <c r="F3519" s="37"/>
      <c r="G3519" s="37"/>
      <c r="H3519" s="37"/>
      <c r="I3519" s="37"/>
      <c r="J3519" s="38"/>
      <c r="O3519" s="38"/>
    </row>
    <row r="3520" spans="2:15" s="39" customFormat="1">
      <c r="B3520" s="37"/>
      <c r="C3520" s="37"/>
      <c r="D3520" s="37"/>
      <c r="E3520" s="37"/>
      <c r="F3520" s="37"/>
      <c r="G3520" s="37"/>
      <c r="H3520" s="37"/>
      <c r="I3520" s="37"/>
      <c r="J3520" s="38"/>
      <c r="O3520" s="38"/>
    </row>
    <row r="3521" spans="2:15" s="39" customFormat="1">
      <c r="B3521" s="37"/>
      <c r="C3521" s="37"/>
      <c r="D3521" s="37"/>
      <c r="E3521" s="37"/>
      <c r="F3521" s="37"/>
      <c r="G3521" s="37"/>
      <c r="H3521" s="37"/>
      <c r="I3521" s="37"/>
      <c r="J3521" s="38"/>
      <c r="O3521" s="38"/>
    </row>
    <row r="3522" spans="2:15" s="39" customFormat="1">
      <c r="B3522" s="37"/>
      <c r="C3522" s="37"/>
      <c r="D3522" s="37"/>
      <c r="E3522" s="37"/>
      <c r="F3522" s="37"/>
      <c r="G3522" s="37"/>
      <c r="H3522" s="37"/>
      <c r="I3522" s="37"/>
      <c r="J3522" s="38"/>
      <c r="O3522" s="38"/>
    </row>
    <row r="3523" spans="2:15" s="39" customFormat="1">
      <c r="B3523" s="37"/>
      <c r="C3523" s="37"/>
      <c r="D3523" s="37"/>
      <c r="E3523" s="37"/>
      <c r="F3523" s="37"/>
      <c r="G3523" s="37"/>
      <c r="H3523" s="37"/>
      <c r="I3523" s="37"/>
      <c r="J3523" s="38"/>
      <c r="O3523" s="38"/>
    </row>
    <row r="3524" spans="2:15" s="39" customFormat="1">
      <c r="B3524" s="37"/>
      <c r="C3524" s="37"/>
      <c r="D3524" s="37"/>
      <c r="E3524" s="37"/>
      <c r="F3524" s="37"/>
      <c r="G3524" s="37"/>
      <c r="H3524" s="37"/>
      <c r="I3524" s="37"/>
      <c r="J3524" s="38"/>
      <c r="O3524" s="38"/>
    </row>
    <row r="3525" spans="2:15" s="39" customFormat="1">
      <c r="B3525" s="37"/>
      <c r="C3525" s="37"/>
      <c r="D3525" s="37"/>
      <c r="E3525" s="37"/>
      <c r="F3525" s="37"/>
      <c r="G3525" s="37"/>
      <c r="H3525" s="37"/>
      <c r="I3525" s="37"/>
      <c r="J3525" s="38"/>
      <c r="O3525" s="38"/>
    </row>
    <row r="3526" spans="2:15" s="39" customFormat="1">
      <c r="B3526" s="37"/>
      <c r="C3526" s="37"/>
      <c r="D3526" s="37"/>
      <c r="E3526" s="37"/>
      <c r="F3526" s="37"/>
      <c r="G3526" s="37"/>
      <c r="H3526" s="37"/>
      <c r="I3526" s="37"/>
      <c r="J3526" s="38"/>
      <c r="O3526" s="38"/>
    </row>
    <row r="3527" spans="2:15" s="39" customFormat="1">
      <c r="B3527" s="37"/>
      <c r="C3527" s="37"/>
      <c r="D3527" s="37"/>
      <c r="E3527" s="37"/>
      <c r="F3527" s="37"/>
      <c r="G3527" s="37"/>
      <c r="H3527" s="37"/>
      <c r="I3527" s="37"/>
      <c r="J3527" s="38"/>
      <c r="O3527" s="38"/>
    </row>
    <row r="3528" spans="2:15" s="39" customFormat="1">
      <c r="B3528" s="37"/>
      <c r="C3528" s="37"/>
      <c r="D3528" s="37"/>
      <c r="E3528" s="37"/>
      <c r="F3528" s="37"/>
      <c r="G3528" s="37"/>
      <c r="H3528" s="37"/>
      <c r="I3528" s="37"/>
      <c r="J3528" s="38"/>
      <c r="O3528" s="38"/>
    </row>
    <row r="3529" spans="2:15" s="39" customFormat="1">
      <c r="B3529" s="37"/>
      <c r="C3529" s="37"/>
      <c r="D3529" s="37"/>
      <c r="E3529" s="37"/>
      <c r="F3529" s="37"/>
      <c r="G3529" s="37"/>
      <c r="H3529" s="37"/>
      <c r="I3529" s="37"/>
      <c r="J3529" s="38"/>
      <c r="O3529" s="38"/>
    </row>
    <row r="3530" spans="2:15" s="39" customFormat="1">
      <c r="B3530" s="37"/>
      <c r="C3530" s="37"/>
      <c r="D3530" s="37"/>
      <c r="E3530" s="37"/>
      <c r="F3530" s="37"/>
      <c r="G3530" s="37"/>
      <c r="H3530" s="37"/>
      <c r="I3530" s="37"/>
      <c r="J3530" s="38"/>
      <c r="O3530" s="38"/>
    </row>
    <row r="3531" spans="2:15" s="39" customFormat="1">
      <c r="B3531" s="37"/>
      <c r="C3531" s="37"/>
      <c r="D3531" s="37"/>
      <c r="E3531" s="37"/>
      <c r="F3531" s="37"/>
      <c r="G3531" s="37"/>
      <c r="H3531" s="37"/>
      <c r="I3531" s="37"/>
      <c r="J3531" s="38"/>
      <c r="O3531" s="38"/>
    </row>
    <row r="3532" spans="2:15" s="39" customFormat="1">
      <c r="B3532" s="37"/>
      <c r="C3532" s="37"/>
      <c r="D3532" s="37"/>
      <c r="E3532" s="37"/>
      <c r="F3532" s="37"/>
      <c r="G3532" s="37"/>
      <c r="H3532" s="37"/>
      <c r="I3532" s="37"/>
      <c r="J3532" s="38"/>
      <c r="O3532" s="38"/>
    </row>
    <row r="3533" spans="2:15" s="39" customFormat="1">
      <c r="B3533" s="37"/>
      <c r="C3533" s="37"/>
      <c r="D3533" s="37"/>
      <c r="E3533" s="37"/>
      <c r="F3533" s="37"/>
      <c r="G3533" s="37"/>
      <c r="H3533" s="37"/>
      <c r="I3533" s="37"/>
      <c r="J3533" s="38"/>
      <c r="O3533" s="38"/>
    </row>
    <row r="3534" spans="2:15" s="39" customFormat="1">
      <c r="B3534" s="37"/>
      <c r="C3534" s="37"/>
      <c r="D3534" s="37"/>
      <c r="E3534" s="37"/>
      <c r="F3534" s="37"/>
      <c r="G3534" s="37"/>
      <c r="H3534" s="37"/>
      <c r="I3534" s="37"/>
      <c r="J3534" s="38"/>
      <c r="O3534" s="38"/>
    </row>
    <row r="3535" spans="2:15" s="39" customFormat="1">
      <c r="B3535" s="37"/>
      <c r="C3535" s="37"/>
      <c r="D3535" s="37"/>
      <c r="E3535" s="37"/>
      <c r="F3535" s="37"/>
      <c r="G3535" s="37"/>
      <c r="H3535" s="37"/>
      <c r="I3535" s="37"/>
      <c r="J3535" s="38"/>
      <c r="O3535" s="38"/>
    </row>
    <row r="3536" spans="2:15" s="39" customFormat="1">
      <c r="B3536" s="37"/>
      <c r="C3536" s="37"/>
      <c r="D3536" s="37"/>
      <c r="E3536" s="37"/>
      <c r="F3536" s="37"/>
      <c r="G3536" s="37"/>
      <c r="H3536" s="37"/>
      <c r="I3536" s="37"/>
      <c r="J3536" s="38"/>
      <c r="O3536" s="38"/>
    </row>
    <row r="3537" spans="2:15" s="39" customFormat="1">
      <c r="B3537" s="37"/>
      <c r="C3537" s="37"/>
      <c r="D3537" s="37"/>
      <c r="E3537" s="37"/>
      <c r="F3537" s="37"/>
      <c r="G3537" s="37"/>
      <c r="H3537" s="37"/>
      <c r="I3537" s="37"/>
      <c r="J3537" s="38"/>
      <c r="O3537" s="38"/>
    </row>
    <row r="3538" spans="2:15" s="39" customFormat="1">
      <c r="B3538" s="37"/>
      <c r="C3538" s="37"/>
      <c r="D3538" s="37"/>
      <c r="E3538" s="37"/>
      <c r="F3538" s="37"/>
      <c r="G3538" s="37"/>
      <c r="H3538" s="37"/>
      <c r="I3538" s="37"/>
      <c r="J3538" s="38"/>
      <c r="O3538" s="38"/>
    </row>
    <row r="3539" spans="2:15" s="39" customFormat="1">
      <c r="B3539" s="37"/>
      <c r="C3539" s="37"/>
      <c r="D3539" s="37"/>
      <c r="E3539" s="37"/>
      <c r="F3539" s="37"/>
      <c r="G3539" s="37"/>
      <c r="H3539" s="37"/>
      <c r="I3539" s="37"/>
      <c r="J3539" s="38"/>
      <c r="O3539" s="38"/>
    </row>
    <row r="3540" spans="2:15" s="39" customFormat="1">
      <c r="B3540" s="37"/>
      <c r="C3540" s="37"/>
      <c r="D3540" s="37"/>
      <c r="E3540" s="37"/>
      <c r="F3540" s="37"/>
      <c r="G3540" s="37"/>
      <c r="H3540" s="37"/>
      <c r="I3540" s="37"/>
      <c r="J3540" s="38"/>
      <c r="O3540" s="38"/>
    </row>
    <row r="3541" spans="2:15" s="39" customFormat="1">
      <c r="B3541" s="37"/>
      <c r="C3541" s="37"/>
      <c r="D3541" s="37"/>
      <c r="E3541" s="37"/>
      <c r="F3541" s="37"/>
      <c r="G3541" s="37"/>
      <c r="H3541" s="37"/>
      <c r="I3541" s="37"/>
      <c r="J3541" s="38"/>
      <c r="O3541" s="38"/>
    </row>
    <row r="3542" spans="2:15" s="39" customFormat="1">
      <c r="B3542" s="37"/>
      <c r="C3542" s="37"/>
      <c r="D3542" s="37"/>
      <c r="E3542" s="37"/>
      <c r="F3542" s="37"/>
      <c r="G3542" s="37"/>
      <c r="H3542" s="37"/>
      <c r="I3542" s="37"/>
      <c r="J3542" s="38"/>
      <c r="O3542" s="38"/>
    </row>
    <row r="3543" spans="2:15" s="39" customFormat="1">
      <c r="B3543" s="37"/>
      <c r="C3543" s="37"/>
      <c r="D3543" s="37"/>
      <c r="E3543" s="37"/>
      <c r="F3543" s="37"/>
      <c r="G3543" s="37"/>
      <c r="H3543" s="37"/>
      <c r="I3543" s="37"/>
      <c r="J3543" s="38"/>
      <c r="O3543" s="38"/>
    </row>
    <row r="3544" spans="2:15" s="39" customFormat="1">
      <c r="B3544" s="37"/>
      <c r="C3544" s="37"/>
      <c r="D3544" s="37"/>
      <c r="E3544" s="37"/>
      <c r="F3544" s="37"/>
      <c r="G3544" s="37"/>
      <c r="H3544" s="37"/>
      <c r="I3544" s="37"/>
      <c r="J3544" s="38"/>
      <c r="O3544" s="38"/>
    </row>
    <row r="3545" spans="2:15" s="39" customFormat="1">
      <c r="B3545" s="37"/>
      <c r="C3545" s="37"/>
      <c r="D3545" s="37"/>
      <c r="E3545" s="37"/>
      <c r="F3545" s="37"/>
      <c r="G3545" s="37"/>
      <c r="H3545" s="37"/>
      <c r="I3545" s="37"/>
      <c r="J3545" s="38"/>
      <c r="O3545" s="38"/>
    </row>
    <row r="3546" spans="2:15" s="39" customFormat="1">
      <c r="B3546" s="37"/>
      <c r="C3546" s="37"/>
      <c r="D3546" s="37"/>
      <c r="E3546" s="37"/>
      <c r="F3546" s="37"/>
      <c r="G3546" s="37"/>
      <c r="H3546" s="37"/>
      <c r="I3546" s="37"/>
      <c r="J3546" s="38"/>
      <c r="O3546" s="38"/>
    </row>
    <row r="3547" spans="2:15" s="39" customFormat="1">
      <c r="B3547" s="37"/>
      <c r="C3547" s="37"/>
      <c r="D3547" s="37"/>
      <c r="E3547" s="37"/>
      <c r="F3547" s="37"/>
      <c r="G3547" s="37"/>
      <c r="H3547" s="37"/>
      <c r="I3547" s="37"/>
      <c r="J3547" s="38"/>
      <c r="O3547" s="38"/>
    </row>
    <row r="3548" spans="2:15" s="39" customFormat="1">
      <c r="B3548" s="37"/>
      <c r="C3548" s="37"/>
      <c r="D3548" s="37"/>
      <c r="E3548" s="37"/>
      <c r="F3548" s="37"/>
      <c r="G3548" s="37"/>
      <c r="H3548" s="37"/>
      <c r="I3548" s="37"/>
      <c r="J3548" s="38"/>
      <c r="O3548" s="38"/>
    </row>
    <row r="3549" spans="2:15" s="39" customFormat="1">
      <c r="B3549" s="37"/>
      <c r="C3549" s="37"/>
      <c r="D3549" s="37"/>
      <c r="E3549" s="37"/>
      <c r="F3549" s="37"/>
      <c r="G3549" s="37"/>
      <c r="H3549" s="37"/>
      <c r="I3549" s="37"/>
      <c r="J3549" s="38"/>
      <c r="O3549" s="38"/>
    </row>
    <row r="3550" spans="2:15" s="39" customFormat="1">
      <c r="B3550" s="37"/>
      <c r="C3550" s="37"/>
      <c r="D3550" s="37"/>
      <c r="E3550" s="37"/>
      <c r="F3550" s="37"/>
      <c r="G3550" s="37"/>
      <c r="H3550" s="37"/>
      <c r="I3550" s="37"/>
      <c r="J3550" s="38"/>
      <c r="O3550" s="38"/>
    </row>
    <row r="3551" spans="2:15" s="39" customFormat="1">
      <c r="B3551" s="37"/>
      <c r="C3551" s="37"/>
      <c r="D3551" s="37"/>
      <c r="E3551" s="37"/>
      <c r="F3551" s="37"/>
      <c r="G3551" s="37"/>
      <c r="H3551" s="37"/>
      <c r="I3551" s="37"/>
      <c r="J3551" s="38"/>
      <c r="O3551" s="38"/>
    </row>
    <row r="3552" spans="2:15" s="39" customFormat="1">
      <c r="B3552" s="37"/>
      <c r="C3552" s="37"/>
      <c r="D3552" s="37"/>
      <c r="E3552" s="37"/>
      <c r="F3552" s="37"/>
      <c r="G3552" s="37"/>
      <c r="H3552" s="37"/>
      <c r="I3552" s="37"/>
      <c r="J3552" s="38"/>
      <c r="O3552" s="38"/>
    </row>
    <row r="3553" spans="2:15" s="39" customFormat="1">
      <c r="B3553" s="37"/>
      <c r="C3553" s="37"/>
      <c r="D3553" s="37"/>
      <c r="E3553" s="37"/>
      <c r="F3553" s="37"/>
      <c r="G3553" s="37"/>
      <c r="H3553" s="37"/>
      <c r="I3553" s="37"/>
      <c r="J3553" s="38"/>
      <c r="O3553" s="38"/>
    </row>
    <row r="3554" spans="2:15" s="39" customFormat="1">
      <c r="B3554" s="37"/>
      <c r="C3554" s="37"/>
      <c r="D3554" s="37"/>
      <c r="E3554" s="37"/>
      <c r="F3554" s="37"/>
      <c r="G3554" s="37"/>
      <c r="H3554" s="37"/>
      <c r="I3554" s="37"/>
      <c r="J3554" s="38"/>
      <c r="O3554" s="38"/>
    </row>
    <row r="3555" spans="2:15" s="39" customFormat="1">
      <c r="B3555" s="37"/>
      <c r="C3555" s="37"/>
      <c r="D3555" s="37"/>
      <c r="E3555" s="37"/>
      <c r="F3555" s="37"/>
      <c r="G3555" s="37"/>
      <c r="H3555" s="37"/>
      <c r="I3555" s="37"/>
      <c r="J3555" s="38"/>
      <c r="O3555" s="38"/>
    </row>
    <row r="3556" spans="2:15" s="39" customFormat="1">
      <c r="B3556" s="37"/>
      <c r="C3556" s="37"/>
      <c r="D3556" s="37"/>
      <c r="E3556" s="37"/>
      <c r="F3556" s="37"/>
      <c r="G3556" s="37"/>
      <c r="H3556" s="37"/>
      <c r="I3556" s="37"/>
      <c r="J3556" s="38"/>
      <c r="O3556" s="38"/>
    </row>
    <row r="3557" spans="2:15" s="39" customFormat="1">
      <c r="B3557" s="37"/>
      <c r="C3557" s="37"/>
      <c r="D3557" s="37"/>
      <c r="E3557" s="37"/>
      <c r="F3557" s="37"/>
      <c r="G3557" s="37"/>
      <c r="H3557" s="37"/>
      <c r="I3557" s="37"/>
      <c r="J3557" s="38"/>
      <c r="O3557" s="38"/>
    </row>
    <row r="3558" spans="2:15" s="39" customFormat="1">
      <c r="B3558" s="37"/>
      <c r="C3558" s="37"/>
      <c r="D3558" s="37"/>
      <c r="E3558" s="37"/>
      <c r="F3558" s="37"/>
      <c r="G3558" s="37"/>
      <c r="H3558" s="37"/>
      <c r="I3558" s="37"/>
      <c r="J3558" s="38"/>
      <c r="O3558" s="38"/>
    </row>
    <row r="3559" spans="2:15" s="39" customFormat="1">
      <c r="B3559" s="37"/>
      <c r="C3559" s="37"/>
      <c r="D3559" s="37"/>
      <c r="E3559" s="37"/>
      <c r="F3559" s="37"/>
      <c r="G3559" s="37"/>
      <c r="H3559" s="37"/>
      <c r="I3559" s="37"/>
      <c r="J3559" s="38"/>
      <c r="O3559" s="38"/>
    </row>
    <row r="3560" spans="2:15" s="39" customFormat="1">
      <c r="B3560" s="37"/>
      <c r="C3560" s="37"/>
      <c r="D3560" s="37"/>
      <c r="E3560" s="37"/>
      <c r="F3560" s="37"/>
      <c r="G3560" s="37"/>
      <c r="H3560" s="37"/>
      <c r="I3560" s="37"/>
      <c r="J3560" s="38"/>
      <c r="O3560" s="38"/>
    </row>
    <row r="3561" spans="2:15" s="39" customFormat="1">
      <c r="B3561" s="37"/>
      <c r="C3561" s="37"/>
      <c r="D3561" s="37"/>
      <c r="E3561" s="37"/>
      <c r="F3561" s="37"/>
      <c r="G3561" s="37"/>
      <c r="H3561" s="37"/>
      <c r="I3561" s="37"/>
      <c r="J3561" s="38"/>
      <c r="O3561" s="38"/>
    </row>
    <row r="3562" spans="2:15" s="39" customFormat="1">
      <c r="B3562" s="37"/>
      <c r="C3562" s="37"/>
      <c r="D3562" s="37"/>
      <c r="E3562" s="37"/>
      <c r="F3562" s="37"/>
      <c r="G3562" s="37"/>
      <c r="H3562" s="37"/>
      <c r="I3562" s="37"/>
      <c r="J3562" s="38"/>
      <c r="O3562" s="38"/>
    </row>
    <row r="3563" spans="2:15" s="39" customFormat="1">
      <c r="B3563" s="37"/>
      <c r="C3563" s="37"/>
      <c r="D3563" s="37"/>
      <c r="E3563" s="37"/>
      <c r="F3563" s="37"/>
      <c r="G3563" s="37"/>
      <c r="H3563" s="37"/>
      <c r="I3563" s="37"/>
      <c r="J3563" s="38"/>
      <c r="O3563" s="38"/>
    </row>
    <row r="3564" spans="2:15" s="39" customFormat="1">
      <c r="B3564" s="37"/>
      <c r="C3564" s="37"/>
      <c r="D3564" s="37"/>
      <c r="E3564" s="37"/>
      <c r="F3564" s="37"/>
      <c r="G3564" s="37"/>
      <c r="H3564" s="37"/>
      <c r="I3564" s="37"/>
      <c r="J3564" s="38"/>
      <c r="O3564" s="38"/>
    </row>
    <row r="3565" spans="2:15" s="39" customFormat="1">
      <c r="B3565" s="37"/>
      <c r="C3565" s="37"/>
      <c r="D3565" s="37"/>
      <c r="E3565" s="37"/>
      <c r="F3565" s="37"/>
      <c r="G3565" s="37"/>
      <c r="H3565" s="37"/>
      <c r="I3565" s="37"/>
      <c r="J3565" s="38"/>
      <c r="O3565" s="38"/>
    </row>
    <row r="3566" spans="2:15" s="39" customFormat="1">
      <c r="B3566" s="37"/>
      <c r="C3566" s="37"/>
      <c r="D3566" s="37"/>
      <c r="E3566" s="37"/>
      <c r="F3566" s="37"/>
      <c r="G3566" s="37"/>
      <c r="H3566" s="37"/>
      <c r="I3566" s="37"/>
      <c r="J3566" s="38"/>
      <c r="O3566" s="38"/>
    </row>
    <row r="3567" spans="2:15" s="39" customFormat="1">
      <c r="B3567" s="37"/>
      <c r="C3567" s="37"/>
      <c r="D3567" s="37"/>
      <c r="E3567" s="37"/>
      <c r="F3567" s="37"/>
      <c r="G3567" s="37"/>
      <c r="H3567" s="37"/>
      <c r="I3567" s="37"/>
      <c r="J3567" s="38"/>
      <c r="O3567" s="38"/>
    </row>
    <row r="3568" spans="2:15" s="39" customFormat="1">
      <c r="B3568" s="37"/>
      <c r="C3568" s="37"/>
      <c r="D3568" s="37"/>
      <c r="E3568" s="37"/>
      <c r="F3568" s="37"/>
      <c r="G3568" s="37"/>
      <c r="H3568" s="37"/>
      <c r="I3568" s="37"/>
      <c r="J3568" s="38"/>
      <c r="O3568" s="38"/>
    </row>
    <row r="3569" spans="2:15" s="39" customFormat="1">
      <c r="B3569" s="37"/>
      <c r="C3569" s="37"/>
      <c r="D3569" s="37"/>
      <c r="E3569" s="37"/>
      <c r="F3569" s="37"/>
      <c r="G3569" s="37"/>
      <c r="H3569" s="37"/>
      <c r="I3569" s="37"/>
      <c r="J3569" s="38"/>
      <c r="O3569" s="38"/>
    </row>
    <row r="3570" spans="2:15" s="39" customFormat="1">
      <c r="B3570" s="37"/>
      <c r="C3570" s="37"/>
      <c r="D3570" s="37"/>
      <c r="E3570" s="37"/>
      <c r="F3570" s="37"/>
      <c r="G3570" s="37"/>
      <c r="H3570" s="37"/>
      <c r="I3570" s="37"/>
      <c r="J3570" s="38"/>
      <c r="O3570" s="38"/>
    </row>
    <row r="3571" spans="2:15" s="39" customFormat="1">
      <c r="B3571" s="37"/>
      <c r="C3571" s="37"/>
      <c r="D3571" s="37"/>
      <c r="E3571" s="37"/>
      <c r="F3571" s="37"/>
      <c r="G3571" s="37"/>
      <c r="H3571" s="37"/>
      <c r="I3571" s="37"/>
      <c r="J3571" s="38"/>
      <c r="O3571" s="38"/>
    </row>
    <row r="3572" spans="2:15" s="39" customFormat="1">
      <c r="B3572" s="37"/>
      <c r="C3572" s="37"/>
      <c r="D3572" s="37"/>
      <c r="E3572" s="37"/>
      <c r="F3572" s="37"/>
      <c r="G3572" s="37"/>
      <c r="H3572" s="37"/>
      <c r="I3572" s="37"/>
      <c r="J3572" s="38"/>
      <c r="O3572" s="38"/>
    </row>
    <row r="3573" spans="2:15" s="39" customFormat="1">
      <c r="B3573" s="37"/>
      <c r="C3573" s="37"/>
      <c r="D3573" s="37"/>
      <c r="E3573" s="37"/>
      <c r="F3573" s="37"/>
      <c r="G3573" s="37"/>
      <c r="H3573" s="37"/>
      <c r="I3573" s="37"/>
      <c r="J3573" s="38"/>
      <c r="O3573" s="38"/>
    </row>
    <row r="3574" spans="2:15" s="39" customFormat="1">
      <c r="B3574" s="37"/>
      <c r="C3574" s="37"/>
      <c r="D3574" s="37"/>
      <c r="E3574" s="37"/>
      <c r="F3574" s="37"/>
      <c r="G3574" s="37"/>
      <c r="H3574" s="37"/>
      <c r="I3574" s="37"/>
      <c r="J3574" s="38"/>
      <c r="O3574" s="38"/>
    </row>
    <row r="3575" spans="2:15" s="39" customFormat="1">
      <c r="B3575" s="37"/>
      <c r="C3575" s="37"/>
      <c r="D3575" s="37"/>
      <c r="E3575" s="37"/>
      <c r="F3575" s="37"/>
      <c r="G3575" s="37"/>
      <c r="H3575" s="37"/>
      <c r="I3575" s="37"/>
      <c r="J3575" s="38"/>
      <c r="O3575" s="38"/>
    </row>
    <row r="3576" spans="2:15" s="39" customFormat="1">
      <c r="B3576" s="37"/>
      <c r="C3576" s="37"/>
      <c r="D3576" s="37"/>
      <c r="E3576" s="37"/>
      <c r="F3576" s="37"/>
      <c r="G3576" s="37"/>
      <c r="H3576" s="37"/>
      <c r="I3576" s="37"/>
      <c r="J3576" s="38"/>
      <c r="O3576" s="38"/>
    </row>
    <row r="3577" spans="2:15" s="39" customFormat="1">
      <c r="B3577" s="37"/>
      <c r="C3577" s="37"/>
      <c r="D3577" s="37"/>
      <c r="E3577" s="37"/>
      <c r="F3577" s="37"/>
      <c r="G3577" s="37"/>
      <c r="H3577" s="37"/>
      <c r="I3577" s="37"/>
      <c r="J3577" s="38"/>
      <c r="O3577" s="38"/>
    </row>
    <row r="3578" spans="2:15" s="39" customFormat="1">
      <c r="B3578" s="37"/>
      <c r="C3578" s="37"/>
      <c r="D3578" s="37"/>
      <c r="E3578" s="37"/>
      <c r="F3578" s="37"/>
      <c r="G3578" s="37"/>
      <c r="H3578" s="37"/>
      <c r="I3578" s="37"/>
      <c r="J3578" s="38"/>
      <c r="O3578" s="38"/>
    </row>
    <row r="3579" spans="2:15" s="39" customFormat="1">
      <c r="B3579" s="37"/>
      <c r="C3579" s="37"/>
      <c r="D3579" s="37"/>
      <c r="E3579" s="37"/>
      <c r="F3579" s="37"/>
      <c r="G3579" s="37"/>
      <c r="H3579" s="37"/>
      <c r="I3579" s="37"/>
      <c r="J3579" s="38"/>
      <c r="O3579" s="38"/>
    </row>
    <row r="3580" spans="2:15" s="39" customFormat="1">
      <c r="B3580" s="37"/>
      <c r="C3580" s="37"/>
      <c r="D3580" s="37"/>
      <c r="E3580" s="37"/>
      <c r="F3580" s="37"/>
      <c r="G3580" s="37"/>
      <c r="H3580" s="37"/>
      <c r="I3580" s="37"/>
      <c r="J3580" s="38"/>
      <c r="O3580" s="38"/>
    </row>
    <row r="3581" spans="2:15" s="39" customFormat="1">
      <c r="B3581" s="37"/>
      <c r="C3581" s="37"/>
      <c r="D3581" s="37"/>
      <c r="E3581" s="37"/>
      <c r="F3581" s="37"/>
      <c r="G3581" s="37"/>
      <c r="H3581" s="37"/>
      <c r="I3581" s="37"/>
      <c r="J3581" s="38"/>
      <c r="O3581" s="38"/>
    </row>
    <row r="3582" spans="2:15" s="39" customFormat="1">
      <c r="B3582" s="37"/>
      <c r="C3582" s="37"/>
      <c r="D3582" s="37"/>
      <c r="E3582" s="37"/>
      <c r="F3582" s="37"/>
      <c r="G3582" s="37"/>
      <c r="H3582" s="37"/>
      <c r="I3582" s="37"/>
      <c r="J3582" s="38"/>
      <c r="O3582" s="38"/>
    </row>
    <row r="3583" spans="2:15" s="39" customFormat="1">
      <c r="B3583" s="37"/>
      <c r="C3583" s="37"/>
      <c r="D3583" s="37"/>
      <c r="E3583" s="37"/>
      <c r="F3583" s="37"/>
      <c r="G3583" s="37"/>
      <c r="H3583" s="37"/>
      <c r="I3583" s="37"/>
      <c r="J3583" s="38"/>
      <c r="O3583" s="38"/>
    </row>
    <row r="3584" spans="2:15" s="39" customFormat="1">
      <c r="B3584" s="37"/>
      <c r="C3584" s="37"/>
      <c r="D3584" s="37"/>
      <c r="E3584" s="37"/>
      <c r="F3584" s="37"/>
      <c r="G3584" s="37"/>
      <c r="H3584" s="37"/>
      <c r="I3584" s="37"/>
      <c r="J3584" s="38"/>
      <c r="O3584" s="38"/>
    </row>
    <row r="3585" spans="2:15" s="39" customFormat="1">
      <c r="B3585" s="37"/>
      <c r="C3585" s="37"/>
      <c r="D3585" s="37"/>
      <c r="E3585" s="37"/>
      <c r="F3585" s="37"/>
      <c r="G3585" s="37"/>
      <c r="H3585" s="37"/>
      <c r="I3585" s="37"/>
      <c r="J3585" s="38"/>
      <c r="O3585" s="38"/>
    </row>
    <row r="3586" spans="2:15" s="39" customFormat="1">
      <c r="B3586" s="37"/>
      <c r="C3586" s="37"/>
      <c r="D3586" s="37"/>
      <c r="E3586" s="37"/>
      <c r="F3586" s="37"/>
      <c r="G3586" s="37"/>
      <c r="H3586" s="37"/>
      <c r="I3586" s="37"/>
      <c r="J3586" s="38"/>
      <c r="O3586" s="38"/>
    </row>
    <row r="3587" spans="2:15" s="39" customFormat="1">
      <c r="B3587" s="37"/>
      <c r="C3587" s="37"/>
      <c r="D3587" s="37"/>
      <c r="E3587" s="37"/>
      <c r="F3587" s="37"/>
      <c r="G3587" s="37"/>
      <c r="H3587" s="37"/>
      <c r="I3587" s="37"/>
      <c r="J3587" s="38"/>
      <c r="O3587" s="38"/>
    </row>
    <row r="3588" spans="2:15" s="39" customFormat="1">
      <c r="B3588" s="37"/>
      <c r="C3588" s="37"/>
      <c r="D3588" s="37"/>
      <c r="E3588" s="37"/>
      <c r="F3588" s="37"/>
      <c r="G3588" s="37"/>
      <c r="H3588" s="37"/>
      <c r="I3588" s="37"/>
      <c r="J3588" s="38"/>
      <c r="O3588" s="38"/>
    </row>
    <row r="3589" spans="2:15" s="39" customFormat="1">
      <c r="B3589" s="37"/>
      <c r="C3589" s="37"/>
      <c r="D3589" s="37"/>
      <c r="E3589" s="37"/>
      <c r="F3589" s="37"/>
      <c r="G3589" s="37"/>
      <c r="H3589" s="37"/>
      <c r="I3589" s="37"/>
      <c r="J3589" s="38"/>
      <c r="O3589" s="38"/>
    </row>
    <row r="3590" spans="2:15" s="39" customFormat="1">
      <c r="B3590" s="37"/>
      <c r="C3590" s="37"/>
      <c r="D3590" s="37"/>
      <c r="E3590" s="37"/>
      <c r="F3590" s="37"/>
      <c r="G3590" s="37"/>
      <c r="H3590" s="37"/>
      <c r="I3590" s="37"/>
      <c r="J3590" s="38"/>
      <c r="O3590" s="38"/>
    </row>
    <row r="3591" spans="2:15" s="39" customFormat="1">
      <c r="B3591" s="37"/>
      <c r="C3591" s="37"/>
      <c r="D3591" s="37"/>
      <c r="E3591" s="37"/>
      <c r="F3591" s="37"/>
      <c r="G3591" s="37"/>
      <c r="H3591" s="37"/>
      <c r="I3591" s="37"/>
      <c r="J3591" s="38"/>
      <c r="O3591" s="38"/>
    </row>
    <row r="3592" spans="2:15" s="39" customFormat="1">
      <c r="B3592" s="37"/>
      <c r="C3592" s="37"/>
      <c r="D3592" s="37"/>
      <c r="E3592" s="37"/>
      <c r="F3592" s="37"/>
      <c r="G3592" s="37"/>
      <c r="H3592" s="37"/>
      <c r="I3592" s="37"/>
      <c r="J3592" s="38"/>
      <c r="O3592" s="38"/>
    </row>
    <row r="3593" spans="2:15" s="39" customFormat="1">
      <c r="B3593" s="37"/>
      <c r="C3593" s="37"/>
      <c r="D3593" s="37"/>
      <c r="E3593" s="37"/>
      <c r="F3593" s="37"/>
      <c r="G3593" s="37"/>
      <c r="H3593" s="37"/>
      <c r="I3593" s="37"/>
      <c r="J3593" s="38"/>
      <c r="O3593" s="38"/>
    </row>
    <row r="3594" spans="2:15" s="39" customFormat="1">
      <c r="B3594" s="37"/>
      <c r="C3594" s="37"/>
      <c r="D3594" s="37"/>
      <c r="E3594" s="37"/>
      <c r="F3594" s="37"/>
      <c r="G3594" s="37"/>
      <c r="H3594" s="37"/>
      <c r="I3594" s="37"/>
      <c r="J3594" s="38"/>
      <c r="O3594" s="38"/>
    </row>
    <row r="3595" spans="2:15" s="39" customFormat="1">
      <c r="B3595" s="37"/>
      <c r="C3595" s="37"/>
      <c r="D3595" s="37"/>
      <c r="E3595" s="37"/>
      <c r="F3595" s="37"/>
      <c r="G3595" s="37"/>
      <c r="H3595" s="37"/>
      <c r="I3595" s="37"/>
      <c r="J3595" s="38"/>
      <c r="O3595" s="38"/>
    </row>
    <row r="3596" spans="2:15" s="39" customFormat="1">
      <c r="B3596" s="37"/>
      <c r="C3596" s="37"/>
      <c r="D3596" s="37"/>
      <c r="E3596" s="37"/>
      <c r="F3596" s="37"/>
      <c r="G3596" s="37"/>
      <c r="H3596" s="37"/>
      <c r="I3596" s="37"/>
      <c r="J3596" s="38"/>
      <c r="O3596" s="38"/>
    </row>
    <row r="3597" spans="2:15" s="39" customFormat="1">
      <c r="B3597" s="37"/>
      <c r="C3597" s="37"/>
      <c r="D3597" s="37"/>
      <c r="E3597" s="37"/>
      <c r="F3597" s="37"/>
      <c r="G3597" s="37"/>
      <c r="H3597" s="37"/>
      <c r="I3597" s="37"/>
      <c r="J3597" s="38"/>
      <c r="O3597" s="38"/>
    </row>
    <row r="3598" spans="2:15" s="39" customFormat="1">
      <c r="B3598" s="37"/>
      <c r="C3598" s="37"/>
      <c r="D3598" s="37"/>
      <c r="E3598" s="37"/>
      <c r="F3598" s="37"/>
      <c r="G3598" s="37"/>
      <c r="H3598" s="37"/>
      <c r="I3598" s="37"/>
      <c r="J3598" s="38"/>
      <c r="O3598" s="38"/>
    </row>
    <row r="3599" spans="2:15" s="39" customFormat="1">
      <c r="B3599" s="37"/>
      <c r="C3599" s="37"/>
      <c r="D3599" s="37"/>
      <c r="E3599" s="37"/>
      <c r="F3599" s="37"/>
      <c r="G3599" s="37"/>
      <c r="H3599" s="37"/>
      <c r="I3599" s="37"/>
      <c r="J3599" s="38"/>
      <c r="O3599" s="38"/>
    </row>
    <row r="3600" spans="2:15" s="39" customFormat="1">
      <c r="B3600" s="37"/>
      <c r="C3600" s="37"/>
      <c r="D3600" s="37"/>
      <c r="E3600" s="37"/>
      <c r="F3600" s="37"/>
      <c r="G3600" s="37"/>
      <c r="H3600" s="37"/>
      <c r="I3600" s="37"/>
      <c r="J3600" s="38"/>
      <c r="O3600" s="38"/>
    </row>
    <row r="3601" spans="2:15" s="39" customFormat="1">
      <c r="B3601" s="37"/>
      <c r="C3601" s="37"/>
      <c r="D3601" s="37"/>
      <c r="E3601" s="37"/>
      <c r="F3601" s="37"/>
      <c r="G3601" s="37"/>
      <c r="H3601" s="37"/>
      <c r="I3601" s="37"/>
      <c r="J3601" s="38"/>
      <c r="O3601" s="38"/>
    </row>
    <row r="3602" spans="2:15" s="39" customFormat="1">
      <c r="B3602" s="37"/>
      <c r="C3602" s="37"/>
      <c r="D3602" s="37"/>
      <c r="E3602" s="37"/>
      <c r="F3602" s="37"/>
      <c r="G3602" s="37"/>
      <c r="H3602" s="37"/>
      <c r="I3602" s="37"/>
      <c r="J3602" s="38"/>
      <c r="O3602" s="38"/>
    </row>
    <row r="3603" spans="2:15" s="39" customFormat="1">
      <c r="B3603" s="37"/>
      <c r="C3603" s="37"/>
      <c r="D3603" s="37"/>
      <c r="E3603" s="37"/>
      <c r="F3603" s="37"/>
      <c r="G3603" s="37"/>
      <c r="H3603" s="37"/>
      <c r="I3603" s="37"/>
      <c r="J3603" s="38"/>
      <c r="O3603" s="38"/>
    </row>
    <row r="3604" spans="2:15" s="39" customFormat="1">
      <c r="B3604" s="37"/>
      <c r="C3604" s="37"/>
      <c r="D3604" s="37"/>
      <c r="E3604" s="37"/>
      <c r="F3604" s="37"/>
      <c r="G3604" s="37"/>
      <c r="H3604" s="37"/>
      <c r="I3604" s="37"/>
      <c r="J3604" s="38"/>
      <c r="O3604" s="38"/>
    </row>
    <row r="3605" spans="2:15" s="39" customFormat="1">
      <c r="B3605" s="37"/>
      <c r="C3605" s="37"/>
      <c r="D3605" s="37"/>
      <c r="E3605" s="37"/>
      <c r="F3605" s="37"/>
      <c r="G3605" s="37"/>
      <c r="H3605" s="37"/>
      <c r="I3605" s="37"/>
      <c r="J3605" s="38"/>
      <c r="O3605" s="38"/>
    </row>
    <row r="3606" spans="2:15" s="39" customFormat="1">
      <c r="B3606" s="37"/>
      <c r="C3606" s="37"/>
      <c r="D3606" s="37"/>
      <c r="E3606" s="37"/>
      <c r="F3606" s="37"/>
      <c r="G3606" s="37"/>
      <c r="H3606" s="37"/>
      <c r="I3606" s="37"/>
      <c r="J3606" s="38"/>
      <c r="O3606" s="38"/>
    </row>
    <row r="3607" spans="2:15" s="39" customFormat="1">
      <c r="B3607" s="37"/>
      <c r="C3607" s="37"/>
      <c r="D3607" s="37"/>
      <c r="E3607" s="37"/>
      <c r="F3607" s="37"/>
      <c r="G3607" s="37"/>
      <c r="H3607" s="37"/>
      <c r="I3607" s="37"/>
      <c r="J3607" s="38"/>
      <c r="O3607" s="38"/>
    </row>
    <row r="3608" spans="2:15" s="39" customFormat="1">
      <c r="B3608" s="37"/>
      <c r="C3608" s="37"/>
      <c r="D3608" s="37"/>
      <c r="E3608" s="37"/>
      <c r="F3608" s="37"/>
      <c r="G3608" s="37"/>
      <c r="H3608" s="37"/>
      <c r="I3608" s="37"/>
      <c r="J3608" s="38"/>
      <c r="O3608" s="38"/>
    </row>
    <row r="3609" spans="2:15" s="39" customFormat="1">
      <c r="B3609" s="37"/>
      <c r="C3609" s="37"/>
      <c r="D3609" s="37"/>
      <c r="E3609" s="37"/>
      <c r="F3609" s="37"/>
      <c r="G3609" s="37"/>
      <c r="H3609" s="37"/>
      <c r="I3609" s="37"/>
      <c r="J3609" s="38"/>
      <c r="O3609" s="38"/>
    </row>
    <row r="3610" spans="2:15" s="39" customFormat="1">
      <c r="B3610" s="37"/>
      <c r="C3610" s="37"/>
      <c r="D3610" s="37"/>
      <c r="E3610" s="37"/>
      <c r="F3610" s="37"/>
      <c r="G3610" s="37"/>
      <c r="H3610" s="37"/>
      <c r="I3610" s="37"/>
      <c r="J3610" s="38"/>
      <c r="O3610" s="38"/>
    </row>
    <row r="3611" spans="2:15" s="39" customFormat="1">
      <c r="B3611" s="37"/>
      <c r="C3611" s="37"/>
      <c r="D3611" s="37"/>
      <c r="E3611" s="37"/>
      <c r="F3611" s="37"/>
      <c r="G3611" s="37"/>
      <c r="H3611" s="37"/>
      <c r="I3611" s="37"/>
      <c r="J3611" s="38"/>
      <c r="O3611" s="38"/>
    </row>
    <row r="3612" spans="2:15" s="39" customFormat="1">
      <c r="B3612" s="37"/>
      <c r="C3612" s="37"/>
      <c r="D3612" s="37"/>
      <c r="E3612" s="37"/>
      <c r="F3612" s="37"/>
      <c r="G3612" s="37"/>
      <c r="H3612" s="37"/>
      <c r="I3612" s="37"/>
      <c r="J3612" s="38"/>
      <c r="O3612" s="38"/>
    </row>
    <row r="3613" spans="2:15" s="39" customFormat="1">
      <c r="B3613" s="37"/>
      <c r="C3613" s="37"/>
      <c r="D3613" s="37"/>
      <c r="E3613" s="37"/>
      <c r="F3613" s="37"/>
      <c r="G3613" s="37"/>
      <c r="H3613" s="37"/>
      <c r="I3613" s="37"/>
      <c r="J3613" s="38"/>
      <c r="O3613" s="38"/>
    </row>
    <row r="3614" spans="2:15" s="39" customFormat="1">
      <c r="B3614" s="37"/>
      <c r="C3614" s="37"/>
      <c r="D3614" s="37"/>
      <c r="E3614" s="37"/>
      <c r="F3614" s="37"/>
      <c r="G3614" s="37"/>
      <c r="H3614" s="37"/>
      <c r="I3614" s="37"/>
      <c r="J3614" s="38"/>
      <c r="O3614" s="38"/>
    </row>
    <row r="3615" spans="2:15" s="39" customFormat="1">
      <c r="B3615" s="37"/>
      <c r="C3615" s="37"/>
      <c r="D3615" s="37"/>
      <c r="E3615" s="37"/>
      <c r="F3615" s="37"/>
      <c r="G3615" s="37"/>
      <c r="H3615" s="37"/>
      <c r="I3615" s="37"/>
      <c r="J3615" s="38"/>
      <c r="O3615" s="38"/>
    </row>
    <row r="3616" spans="2:15" s="39" customFormat="1">
      <c r="B3616" s="37"/>
      <c r="C3616" s="37"/>
      <c r="D3616" s="37"/>
      <c r="E3616" s="37"/>
      <c r="F3616" s="37"/>
      <c r="G3616" s="37"/>
      <c r="H3616" s="37"/>
      <c r="I3616" s="37"/>
      <c r="J3616" s="38"/>
      <c r="O3616" s="38"/>
    </row>
    <row r="3617" spans="2:15" s="39" customFormat="1">
      <c r="B3617" s="37"/>
      <c r="C3617" s="37"/>
      <c r="D3617" s="37"/>
      <c r="E3617" s="37"/>
      <c r="F3617" s="37"/>
      <c r="G3617" s="37"/>
      <c r="H3617" s="37"/>
      <c r="I3617" s="37"/>
      <c r="J3617" s="38"/>
      <c r="O3617" s="38"/>
    </row>
    <row r="3618" spans="2:15" s="39" customFormat="1">
      <c r="B3618" s="37"/>
      <c r="C3618" s="37"/>
      <c r="D3618" s="37"/>
      <c r="E3618" s="37"/>
      <c r="F3618" s="37"/>
      <c r="G3618" s="37"/>
      <c r="H3618" s="37"/>
      <c r="I3618" s="37"/>
      <c r="J3618" s="38"/>
      <c r="O3618" s="38"/>
    </row>
    <row r="3619" spans="2:15" s="39" customFormat="1">
      <c r="B3619" s="37"/>
      <c r="C3619" s="37"/>
      <c r="D3619" s="37"/>
      <c r="E3619" s="37"/>
      <c r="F3619" s="37"/>
      <c r="G3619" s="37"/>
      <c r="H3619" s="37"/>
      <c r="I3619" s="37"/>
      <c r="J3619" s="38"/>
      <c r="O3619" s="38"/>
    </row>
    <row r="3620" spans="2:15" s="39" customFormat="1">
      <c r="B3620" s="37"/>
      <c r="C3620" s="37"/>
      <c r="D3620" s="37"/>
      <c r="E3620" s="37"/>
      <c r="F3620" s="37"/>
      <c r="G3620" s="37"/>
      <c r="H3620" s="37"/>
      <c r="I3620" s="37"/>
      <c r="J3620" s="38"/>
      <c r="O3620" s="38"/>
    </row>
    <row r="3621" spans="2:15" s="39" customFormat="1">
      <c r="B3621" s="37"/>
      <c r="C3621" s="37"/>
      <c r="D3621" s="37"/>
      <c r="E3621" s="37"/>
      <c r="F3621" s="37"/>
      <c r="G3621" s="37"/>
      <c r="H3621" s="37"/>
      <c r="I3621" s="37"/>
      <c r="J3621" s="38"/>
      <c r="O3621" s="38"/>
    </row>
    <row r="3622" spans="2:15" s="39" customFormat="1">
      <c r="B3622" s="37"/>
      <c r="C3622" s="37"/>
      <c r="D3622" s="37"/>
      <c r="E3622" s="37"/>
      <c r="F3622" s="37"/>
      <c r="G3622" s="37"/>
      <c r="H3622" s="37"/>
      <c r="I3622" s="37"/>
      <c r="J3622" s="38"/>
      <c r="O3622" s="38"/>
    </row>
    <row r="3623" spans="2:15" s="39" customFormat="1">
      <c r="B3623" s="37"/>
      <c r="C3623" s="37"/>
      <c r="D3623" s="37"/>
      <c r="E3623" s="37"/>
      <c r="F3623" s="37"/>
      <c r="G3623" s="37"/>
      <c r="H3623" s="37"/>
      <c r="I3623" s="37"/>
      <c r="J3623" s="38"/>
      <c r="O3623" s="38"/>
    </row>
    <row r="3624" spans="2:15" s="39" customFormat="1">
      <c r="B3624" s="37"/>
      <c r="C3624" s="37"/>
      <c r="D3624" s="37"/>
      <c r="E3624" s="37"/>
      <c r="F3624" s="37"/>
      <c r="G3624" s="37"/>
      <c r="H3624" s="37"/>
      <c r="I3624" s="37"/>
      <c r="J3624" s="38"/>
      <c r="O3624" s="38"/>
    </row>
    <row r="3625" spans="2:15" s="39" customFormat="1">
      <c r="B3625" s="37"/>
      <c r="C3625" s="37"/>
      <c r="D3625" s="37"/>
      <c r="E3625" s="37"/>
      <c r="F3625" s="37"/>
      <c r="G3625" s="37"/>
      <c r="H3625" s="37"/>
      <c r="I3625" s="37"/>
      <c r="J3625" s="38"/>
      <c r="O3625" s="38"/>
    </row>
    <row r="3626" spans="2:15" s="39" customFormat="1">
      <c r="B3626" s="37"/>
      <c r="C3626" s="37"/>
      <c r="D3626" s="37"/>
      <c r="E3626" s="37"/>
      <c r="F3626" s="37"/>
      <c r="G3626" s="37"/>
      <c r="H3626" s="37"/>
      <c r="I3626" s="37"/>
      <c r="J3626" s="38"/>
      <c r="O3626" s="38"/>
    </row>
    <row r="3627" spans="2:15" s="39" customFormat="1">
      <c r="B3627" s="37"/>
      <c r="C3627" s="37"/>
      <c r="D3627" s="37"/>
      <c r="E3627" s="37"/>
      <c r="F3627" s="37"/>
      <c r="G3627" s="37"/>
      <c r="H3627" s="37"/>
      <c r="I3627" s="37"/>
      <c r="J3627" s="38"/>
      <c r="O3627" s="38"/>
    </row>
    <row r="3628" spans="2:15" s="39" customFormat="1">
      <c r="B3628" s="37"/>
      <c r="C3628" s="37"/>
      <c r="D3628" s="37"/>
      <c r="E3628" s="37"/>
      <c r="F3628" s="37"/>
      <c r="G3628" s="37"/>
      <c r="H3628" s="37"/>
      <c r="I3628" s="37"/>
      <c r="J3628" s="38"/>
      <c r="O3628" s="38"/>
    </row>
    <row r="3629" spans="2:15" s="39" customFormat="1">
      <c r="B3629" s="37"/>
      <c r="C3629" s="37"/>
      <c r="D3629" s="37"/>
      <c r="E3629" s="37"/>
      <c r="F3629" s="37"/>
      <c r="G3629" s="37"/>
      <c r="H3629" s="37"/>
      <c r="I3629" s="37"/>
      <c r="J3629" s="38"/>
      <c r="O3629" s="38"/>
    </row>
    <row r="3630" spans="2:15" s="39" customFormat="1">
      <c r="B3630" s="37"/>
      <c r="C3630" s="37"/>
      <c r="D3630" s="37"/>
      <c r="E3630" s="37"/>
      <c r="F3630" s="37"/>
      <c r="G3630" s="37"/>
      <c r="H3630" s="37"/>
      <c r="I3630" s="37"/>
      <c r="J3630" s="38"/>
      <c r="O3630" s="38"/>
    </row>
    <row r="3631" spans="2:15" s="39" customFormat="1">
      <c r="B3631" s="37"/>
      <c r="C3631" s="37"/>
      <c r="D3631" s="37"/>
      <c r="E3631" s="37"/>
      <c r="F3631" s="37"/>
      <c r="G3631" s="37"/>
      <c r="H3631" s="37"/>
      <c r="I3631" s="37"/>
      <c r="J3631" s="38"/>
      <c r="O3631" s="38"/>
    </row>
    <row r="3632" spans="2:15" s="39" customFormat="1">
      <c r="B3632" s="37"/>
      <c r="C3632" s="37"/>
      <c r="D3632" s="37"/>
      <c r="E3632" s="37"/>
      <c r="F3632" s="37"/>
      <c r="G3632" s="37"/>
      <c r="H3632" s="37"/>
      <c r="I3632" s="37"/>
      <c r="J3632" s="38"/>
      <c r="O3632" s="38"/>
    </row>
    <row r="3633" spans="2:15" s="39" customFormat="1">
      <c r="B3633" s="37"/>
      <c r="C3633" s="37"/>
      <c r="D3633" s="37"/>
      <c r="E3633" s="37"/>
      <c r="F3633" s="37"/>
      <c r="G3633" s="37"/>
      <c r="H3633" s="37"/>
      <c r="I3633" s="37"/>
      <c r="J3633" s="38"/>
      <c r="O3633" s="38"/>
    </row>
    <row r="3634" spans="2:15" s="39" customFormat="1">
      <c r="B3634" s="37"/>
      <c r="C3634" s="37"/>
      <c r="D3634" s="37"/>
      <c r="E3634" s="37"/>
      <c r="F3634" s="37"/>
      <c r="G3634" s="37"/>
      <c r="H3634" s="37"/>
      <c r="I3634" s="37"/>
      <c r="J3634" s="38"/>
      <c r="O3634" s="38"/>
    </row>
    <row r="3635" spans="2:15" s="39" customFormat="1">
      <c r="B3635" s="37"/>
      <c r="C3635" s="37"/>
      <c r="D3635" s="37"/>
      <c r="E3635" s="37"/>
      <c r="F3635" s="37"/>
      <c r="G3635" s="37"/>
      <c r="H3635" s="37"/>
      <c r="I3635" s="37"/>
      <c r="J3635" s="38"/>
      <c r="O3635" s="38"/>
    </row>
    <row r="3636" spans="2:15" s="39" customFormat="1">
      <c r="B3636" s="37"/>
      <c r="C3636" s="37"/>
      <c r="D3636" s="37"/>
      <c r="E3636" s="37"/>
      <c r="F3636" s="37"/>
      <c r="G3636" s="37"/>
      <c r="H3636" s="37"/>
      <c r="I3636" s="37"/>
      <c r="J3636" s="38"/>
      <c r="O3636" s="38"/>
    </row>
    <row r="3637" spans="2:15" s="39" customFormat="1">
      <c r="B3637" s="37"/>
      <c r="C3637" s="37"/>
      <c r="D3637" s="37"/>
      <c r="E3637" s="37"/>
      <c r="F3637" s="37"/>
      <c r="G3637" s="37"/>
      <c r="H3637" s="37"/>
      <c r="I3637" s="37"/>
      <c r="J3637" s="38"/>
      <c r="O3637" s="38"/>
    </row>
    <row r="3638" spans="2:15" s="39" customFormat="1">
      <c r="B3638" s="37"/>
      <c r="C3638" s="37"/>
      <c r="D3638" s="37"/>
      <c r="E3638" s="37"/>
      <c r="F3638" s="37"/>
      <c r="G3638" s="37"/>
      <c r="H3638" s="37"/>
      <c r="I3638" s="37"/>
      <c r="J3638" s="38"/>
      <c r="O3638" s="38"/>
    </row>
    <row r="3639" spans="2:15" s="39" customFormat="1">
      <c r="B3639" s="37"/>
      <c r="C3639" s="37"/>
      <c r="D3639" s="37"/>
      <c r="E3639" s="37"/>
      <c r="F3639" s="37"/>
      <c r="G3639" s="37"/>
      <c r="H3639" s="37"/>
      <c r="I3639" s="37"/>
      <c r="J3639" s="38"/>
      <c r="O3639" s="38"/>
    </row>
    <row r="3640" spans="2:15" s="39" customFormat="1">
      <c r="B3640" s="37"/>
      <c r="C3640" s="37"/>
      <c r="D3640" s="37"/>
      <c r="E3640" s="37"/>
      <c r="F3640" s="37"/>
      <c r="G3640" s="37"/>
      <c r="H3640" s="37"/>
      <c r="I3640" s="37"/>
      <c r="J3640" s="38"/>
      <c r="O3640" s="38"/>
    </row>
    <row r="3641" spans="2:15" s="39" customFormat="1">
      <c r="B3641" s="37"/>
      <c r="C3641" s="37"/>
      <c r="D3641" s="37"/>
      <c r="E3641" s="37"/>
      <c r="F3641" s="37"/>
      <c r="G3641" s="37"/>
      <c r="H3641" s="37"/>
      <c r="I3641" s="37"/>
      <c r="J3641" s="38"/>
      <c r="O3641" s="38"/>
    </row>
    <row r="3642" spans="2:15" s="39" customFormat="1">
      <c r="B3642" s="37"/>
      <c r="C3642" s="37"/>
      <c r="D3642" s="37"/>
      <c r="E3642" s="37"/>
      <c r="F3642" s="37"/>
      <c r="G3642" s="37"/>
      <c r="H3642" s="37"/>
      <c r="I3642" s="37"/>
      <c r="J3642" s="38"/>
      <c r="O3642" s="38"/>
    </row>
    <row r="3643" spans="2:15" s="39" customFormat="1">
      <c r="B3643" s="37"/>
      <c r="C3643" s="37"/>
      <c r="D3643" s="37"/>
      <c r="E3643" s="37"/>
      <c r="F3643" s="37"/>
      <c r="G3643" s="37"/>
      <c r="H3643" s="37"/>
      <c r="I3643" s="37"/>
      <c r="J3643" s="38"/>
      <c r="O3643" s="38"/>
    </row>
    <row r="3644" spans="2:15" s="39" customFormat="1">
      <c r="B3644" s="37"/>
      <c r="C3644" s="37"/>
      <c r="D3644" s="37"/>
      <c r="E3644" s="37"/>
      <c r="F3644" s="37"/>
      <c r="G3644" s="37"/>
      <c r="H3644" s="37"/>
      <c r="I3644" s="37"/>
      <c r="J3644" s="38"/>
      <c r="O3644" s="38"/>
    </row>
    <row r="3645" spans="2:15" s="39" customFormat="1">
      <c r="B3645" s="37"/>
      <c r="C3645" s="37"/>
      <c r="D3645" s="37"/>
      <c r="E3645" s="37"/>
      <c r="F3645" s="37"/>
      <c r="G3645" s="37"/>
      <c r="H3645" s="37"/>
      <c r="I3645" s="37"/>
      <c r="J3645" s="38"/>
      <c r="O3645" s="38"/>
    </row>
    <row r="3646" spans="2:15" s="39" customFormat="1">
      <c r="B3646" s="37"/>
      <c r="C3646" s="37"/>
      <c r="D3646" s="37"/>
      <c r="E3646" s="37"/>
      <c r="F3646" s="37"/>
      <c r="G3646" s="37"/>
      <c r="H3646" s="37"/>
      <c r="I3646" s="37"/>
      <c r="J3646" s="38"/>
      <c r="O3646" s="38"/>
    </row>
    <row r="3647" spans="2:15" s="39" customFormat="1">
      <c r="B3647" s="37"/>
      <c r="C3647" s="37"/>
      <c r="D3647" s="37"/>
      <c r="E3647" s="37"/>
      <c r="F3647" s="37"/>
      <c r="G3647" s="37"/>
      <c r="H3647" s="37"/>
      <c r="I3647" s="37"/>
      <c r="J3647" s="38"/>
      <c r="O3647" s="38"/>
    </row>
    <row r="3648" spans="2:15" s="39" customFormat="1">
      <c r="B3648" s="37"/>
      <c r="C3648" s="37"/>
      <c r="D3648" s="37"/>
      <c r="E3648" s="37"/>
      <c r="F3648" s="37"/>
      <c r="G3648" s="37"/>
      <c r="H3648" s="37"/>
      <c r="I3648" s="37"/>
      <c r="J3648" s="38"/>
      <c r="O3648" s="38"/>
    </row>
    <row r="3649" spans="2:15" s="39" customFormat="1">
      <c r="B3649" s="37"/>
      <c r="C3649" s="37"/>
      <c r="D3649" s="37"/>
      <c r="E3649" s="37"/>
      <c r="F3649" s="37"/>
      <c r="G3649" s="37"/>
      <c r="H3649" s="37"/>
      <c r="I3649" s="37"/>
      <c r="J3649" s="38"/>
      <c r="O3649" s="38"/>
    </row>
    <row r="3650" spans="2:15" s="39" customFormat="1">
      <c r="B3650" s="37"/>
      <c r="C3650" s="37"/>
      <c r="D3650" s="37"/>
      <c r="E3650" s="37"/>
      <c r="F3650" s="37"/>
      <c r="G3650" s="37"/>
      <c r="H3650" s="37"/>
      <c r="I3650" s="37"/>
      <c r="J3650" s="38"/>
      <c r="O3650" s="38"/>
    </row>
    <row r="3651" spans="2:15" s="39" customFormat="1">
      <c r="B3651" s="37"/>
      <c r="C3651" s="37"/>
      <c r="D3651" s="37"/>
      <c r="E3651" s="37"/>
      <c r="F3651" s="37"/>
      <c r="G3651" s="37"/>
      <c r="H3651" s="37"/>
      <c r="I3651" s="37"/>
      <c r="J3651" s="38"/>
      <c r="O3651" s="38"/>
    </row>
    <row r="3652" spans="2:15" s="39" customFormat="1">
      <c r="B3652" s="37"/>
      <c r="C3652" s="37"/>
      <c r="D3652" s="37"/>
      <c r="E3652" s="37"/>
      <c r="F3652" s="37"/>
      <c r="G3652" s="37"/>
      <c r="H3652" s="37"/>
      <c r="I3652" s="37"/>
      <c r="J3652" s="38"/>
      <c r="O3652" s="38"/>
    </row>
    <row r="3653" spans="2:15" s="39" customFormat="1">
      <c r="B3653" s="37"/>
      <c r="C3653" s="37"/>
      <c r="D3653" s="37"/>
      <c r="E3653" s="37"/>
      <c r="F3653" s="37"/>
      <c r="G3653" s="37"/>
      <c r="H3653" s="37"/>
      <c r="I3653" s="37"/>
      <c r="J3653" s="38"/>
      <c r="O3653" s="38"/>
    </row>
    <row r="3654" spans="2:15" s="39" customFormat="1">
      <c r="B3654" s="37"/>
      <c r="C3654" s="37"/>
      <c r="D3654" s="37"/>
      <c r="E3654" s="37"/>
      <c r="F3654" s="37"/>
      <c r="G3654" s="37"/>
      <c r="H3654" s="37"/>
      <c r="I3654" s="37"/>
      <c r="J3654" s="38"/>
      <c r="O3654" s="38"/>
    </row>
    <row r="3655" spans="2:15" s="39" customFormat="1">
      <c r="B3655" s="37"/>
      <c r="C3655" s="37"/>
      <c r="D3655" s="37"/>
      <c r="E3655" s="37"/>
      <c r="F3655" s="37"/>
      <c r="G3655" s="37"/>
      <c r="H3655" s="37"/>
      <c r="I3655" s="37"/>
      <c r="J3655" s="38"/>
      <c r="O3655" s="38"/>
    </row>
    <row r="3656" spans="2:15" s="39" customFormat="1">
      <c r="B3656" s="37"/>
      <c r="C3656" s="37"/>
      <c r="D3656" s="37"/>
      <c r="E3656" s="37"/>
      <c r="F3656" s="37"/>
      <c r="G3656" s="37"/>
      <c r="H3656" s="37"/>
      <c r="I3656" s="37"/>
      <c r="J3656" s="38"/>
      <c r="O3656" s="38"/>
    </row>
    <row r="3657" spans="2:15" s="39" customFormat="1">
      <c r="B3657" s="37"/>
      <c r="C3657" s="37"/>
      <c r="D3657" s="37"/>
      <c r="E3657" s="37"/>
      <c r="F3657" s="37"/>
      <c r="G3657" s="37"/>
      <c r="H3657" s="37"/>
      <c r="I3657" s="37"/>
      <c r="J3657" s="38"/>
      <c r="O3657" s="38"/>
    </row>
    <row r="3658" spans="2:15" s="39" customFormat="1">
      <c r="B3658" s="37"/>
      <c r="C3658" s="37"/>
      <c r="D3658" s="37"/>
      <c r="E3658" s="37"/>
      <c r="F3658" s="37"/>
      <c r="G3658" s="37"/>
      <c r="H3658" s="37"/>
      <c r="I3658" s="37"/>
      <c r="J3658" s="38"/>
      <c r="O3658" s="38"/>
    </row>
    <row r="3659" spans="2:15" s="39" customFormat="1">
      <c r="B3659" s="37"/>
      <c r="C3659" s="37"/>
      <c r="D3659" s="37"/>
      <c r="E3659" s="37"/>
      <c r="F3659" s="37"/>
      <c r="G3659" s="37"/>
      <c r="H3659" s="37"/>
      <c r="I3659" s="37"/>
      <c r="J3659" s="38"/>
      <c r="O3659" s="38"/>
    </row>
    <row r="3660" spans="2:15" s="39" customFormat="1">
      <c r="B3660" s="37"/>
      <c r="C3660" s="37"/>
      <c r="D3660" s="37"/>
      <c r="E3660" s="37"/>
      <c r="F3660" s="37"/>
      <c r="G3660" s="37"/>
      <c r="H3660" s="37"/>
      <c r="I3660" s="37"/>
      <c r="J3660" s="38"/>
      <c r="O3660" s="38"/>
    </row>
    <row r="3661" spans="2:15" s="39" customFormat="1">
      <c r="B3661" s="37"/>
      <c r="C3661" s="37"/>
      <c r="D3661" s="37"/>
      <c r="E3661" s="37"/>
      <c r="F3661" s="37"/>
      <c r="G3661" s="37"/>
      <c r="H3661" s="37"/>
      <c r="I3661" s="37"/>
      <c r="J3661" s="38"/>
      <c r="O3661" s="38"/>
    </row>
    <row r="3662" spans="2:15" s="39" customFormat="1">
      <c r="B3662" s="37"/>
      <c r="C3662" s="37"/>
      <c r="D3662" s="37"/>
      <c r="E3662" s="37"/>
      <c r="F3662" s="37"/>
      <c r="G3662" s="37"/>
      <c r="H3662" s="37"/>
      <c r="I3662" s="37"/>
      <c r="J3662" s="38"/>
      <c r="O3662" s="38"/>
    </row>
    <row r="3663" spans="2:15" s="39" customFormat="1">
      <c r="B3663" s="37"/>
      <c r="C3663" s="37"/>
      <c r="D3663" s="37"/>
      <c r="E3663" s="37"/>
      <c r="F3663" s="37"/>
      <c r="G3663" s="37"/>
      <c r="H3663" s="37"/>
      <c r="I3663" s="37"/>
      <c r="J3663" s="38"/>
      <c r="O3663" s="38"/>
    </row>
    <row r="3664" spans="2:15" s="39" customFormat="1">
      <c r="B3664" s="37"/>
      <c r="C3664" s="37"/>
      <c r="D3664" s="37"/>
      <c r="E3664" s="37"/>
      <c r="F3664" s="37"/>
      <c r="G3664" s="37"/>
      <c r="H3664" s="37"/>
      <c r="I3664" s="37"/>
      <c r="J3664" s="38"/>
      <c r="O3664" s="38"/>
    </row>
    <row r="3665" spans="2:15" s="39" customFormat="1">
      <c r="B3665" s="37"/>
      <c r="C3665" s="37"/>
      <c r="D3665" s="37"/>
      <c r="E3665" s="37"/>
      <c r="F3665" s="37"/>
      <c r="G3665" s="37"/>
      <c r="H3665" s="37"/>
      <c r="I3665" s="37"/>
      <c r="J3665" s="38"/>
      <c r="O3665" s="38"/>
    </row>
    <row r="3666" spans="2:15" s="39" customFormat="1">
      <c r="B3666" s="37"/>
      <c r="C3666" s="37"/>
      <c r="D3666" s="37"/>
      <c r="E3666" s="37"/>
      <c r="F3666" s="37"/>
      <c r="G3666" s="37"/>
      <c r="H3666" s="37"/>
      <c r="I3666" s="37"/>
      <c r="J3666" s="38"/>
      <c r="O3666" s="38"/>
    </row>
    <row r="3667" spans="2:15" s="39" customFormat="1">
      <c r="B3667" s="37"/>
      <c r="C3667" s="37"/>
      <c r="D3667" s="37"/>
      <c r="E3667" s="37"/>
      <c r="F3667" s="37"/>
      <c r="G3667" s="37"/>
      <c r="H3667" s="37"/>
      <c r="I3667" s="37"/>
      <c r="J3667" s="38"/>
      <c r="O3667" s="38"/>
    </row>
    <row r="3668" spans="2:15" s="39" customFormat="1">
      <c r="B3668" s="37"/>
      <c r="C3668" s="37"/>
      <c r="D3668" s="37"/>
      <c r="E3668" s="37"/>
      <c r="F3668" s="37"/>
      <c r="G3668" s="37"/>
      <c r="H3668" s="37"/>
      <c r="I3668" s="37"/>
      <c r="J3668" s="38"/>
      <c r="O3668" s="38"/>
    </row>
    <row r="3669" spans="2:15" s="39" customFormat="1">
      <c r="B3669" s="37"/>
      <c r="C3669" s="37"/>
      <c r="D3669" s="37"/>
      <c r="E3669" s="37"/>
      <c r="F3669" s="37"/>
      <c r="G3669" s="37"/>
      <c r="H3669" s="37"/>
      <c r="I3669" s="37"/>
      <c r="J3669" s="38"/>
      <c r="O3669" s="38"/>
    </row>
    <row r="3670" spans="2:15" s="39" customFormat="1">
      <c r="B3670" s="37"/>
      <c r="C3670" s="37"/>
      <c r="D3670" s="37"/>
      <c r="E3670" s="37"/>
      <c r="F3670" s="37"/>
      <c r="G3670" s="37"/>
      <c r="H3670" s="37"/>
      <c r="I3670" s="37"/>
      <c r="J3670" s="38"/>
      <c r="O3670" s="38"/>
    </row>
    <row r="3671" spans="2:15" s="39" customFormat="1">
      <c r="B3671" s="37"/>
      <c r="C3671" s="37"/>
      <c r="D3671" s="37"/>
      <c r="E3671" s="37"/>
      <c r="F3671" s="37"/>
      <c r="G3671" s="37"/>
      <c r="H3671" s="37"/>
      <c r="I3671" s="37"/>
      <c r="J3671" s="38"/>
      <c r="O3671" s="38"/>
    </row>
    <row r="3672" spans="2:15" s="39" customFormat="1">
      <c r="B3672" s="37"/>
      <c r="C3672" s="37"/>
      <c r="D3672" s="37"/>
      <c r="E3672" s="37"/>
      <c r="F3672" s="37"/>
      <c r="G3672" s="37"/>
      <c r="H3672" s="37"/>
      <c r="I3672" s="37"/>
      <c r="J3672" s="38"/>
      <c r="O3672" s="38"/>
    </row>
    <row r="3673" spans="2:15" s="39" customFormat="1">
      <c r="B3673" s="37"/>
      <c r="C3673" s="37"/>
      <c r="D3673" s="37"/>
      <c r="E3673" s="37"/>
      <c r="F3673" s="37"/>
      <c r="G3673" s="37"/>
      <c r="H3673" s="37"/>
      <c r="I3673" s="37"/>
      <c r="J3673" s="38"/>
      <c r="O3673" s="38"/>
    </row>
    <row r="3674" spans="2:15" s="39" customFormat="1">
      <c r="B3674" s="37"/>
      <c r="C3674" s="37"/>
      <c r="D3674" s="37"/>
      <c r="E3674" s="37"/>
      <c r="F3674" s="37"/>
      <c r="G3674" s="37"/>
      <c r="H3674" s="37"/>
      <c r="I3674" s="37"/>
      <c r="J3674" s="38"/>
      <c r="O3674" s="38"/>
    </row>
    <row r="3675" spans="2:15" s="39" customFormat="1">
      <c r="B3675" s="37"/>
      <c r="C3675" s="37"/>
      <c r="D3675" s="37"/>
      <c r="E3675" s="37"/>
      <c r="F3675" s="37"/>
      <c r="G3675" s="37"/>
      <c r="H3675" s="37"/>
      <c r="I3675" s="37"/>
      <c r="J3675" s="38"/>
      <c r="O3675" s="38"/>
    </row>
    <row r="3676" spans="2:15" s="39" customFormat="1">
      <c r="B3676" s="37"/>
      <c r="C3676" s="37"/>
      <c r="D3676" s="37"/>
      <c r="E3676" s="37"/>
      <c r="F3676" s="37"/>
      <c r="G3676" s="37"/>
      <c r="H3676" s="37"/>
      <c r="I3676" s="37"/>
      <c r="J3676" s="38"/>
      <c r="O3676" s="38"/>
    </row>
    <row r="3677" spans="2:15" s="39" customFormat="1">
      <c r="B3677" s="37"/>
      <c r="C3677" s="37"/>
      <c r="D3677" s="37"/>
      <c r="E3677" s="37"/>
      <c r="F3677" s="37"/>
      <c r="G3677" s="37"/>
      <c r="H3677" s="37"/>
      <c r="I3677" s="37"/>
      <c r="J3677" s="38"/>
      <c r="O3677" s="38"/>
    </row>
    <row r="3678" spans="2:15" s="39" customFormat="1">
      <c r="B3678" s="37"/>
      <c r="C3678" s="37"/>
      <c r="D3678" s="37"/>
      <c r="E3678" s="37"/>
      <c r="F3678" s="37"/>
      <c r="G3678" s="37"/>
      <c r="H3678" s="37"/>
      <c r="I3678" s="37"/>
      <c r="J3678" s="38"/>
      <c r="O3678" s="38"/>
    </row>
    <row r="3679" spans="2:15" s="39" customFormat="1">
      <c r="B3679" s="37"/>
      <c r="C3679" s="37"/>
      <c r="D3679" s="37"/>
      <c r="E3679" s="37"/>
      <c r="F3679" s="37"/>
      <c r="G3679" s="37"/>
      <c r="H3679" s="37"/>
      <c r="I3679" s="37"/>
      <c r="J3679" s="38"/>
      <c r="O3679" s="38"/>
    </row>
    <row r="3680" spans="2:15" s="39" customFormat="1">
      <c r="B3680" s="37"/>
      <c r="C3680" s="37"/>
      <c r="D3680" s="37"/>
      <c r="E3680" s="37"/>
      <c r="F3680" s="37"/>
      <c r="G3680" s="37"/>
      <c r="H3680" s="37"/>
      <c r="I3680" s="37"/>
      <c r="J3680" s="38"/>
      <c r="O3680" s="38"/>
    </row>
    <row r="3681" spans="2:15" s="39" customFormat="1">
      <c r="B3681" s="37"/>
      <c r="C3681" s="37"/>
      <c r="D3681" s="37"/>
      <c r="E3681" s="37"/>
      <c r="F3681" s="37"/>
      <c r="G3681" s="37"/>
      <c r="H3681" s="37"/>
      <c r="I3681" s="37"/>
      <c r="J3681" s="38"/>
      <c r="O3681" s="38"/>
    </row>
    <row r="3682" spans="2:15" s="39" customFormat="1">
      <c r="B3682" s="37"/>
      <c r="C3682" s="37"/>
      <c r="D3682" s="37"/>
      <c r="E3682" s="37"/>
      <c r="F3682" s="37"/>
      <c r="G3682" s="37"/>
      <c r="H3682" s="37"/>
      <c r="I3682" s="37"/>
      <c r="J3682" s="38"/>
      <c r="O3682" s="38"/>
    </row>
    <row r="3683" spans="2:15" s="39" customFormat="1">
      <c r="B3683" s="37"/>
      <c r="C3683" s="37"/>
      <c r="D3683" s="37"/>
      <c r="E3683" s="37"/>
      <c r="F3683" s="37"/>
      <c r="G3683" s="37"/>
      <c r="H3683" s="37"/>
      <c r="I3683" s="37"/>
      <c r="J3683" s="38"/>
      <c r="O3683" s="38"/>
    </row>
    <row r="3684" spans="2:15" s="39" customFormat="1">
      <c r="B3684" s="37"/>
      <c r="C3684" s="37"/>
      <c r="D3684" s="37"/>
      <c r="E3684" s="37"/>
      <c r="F3684" s="37"/>
      <c r="G3684" s="37"/>
      <c r="H3684" s="37"/>
      <c r="I3684" s="37"/>
      <c r="J3684" s="38"/>
      <c r="O3684" s="38"/>
    </row>
    <row r="3685" spans="2:15" s="39" customFormat="1">
      <c r="B3685" s="37"/>
      <c r="C3685" s="37"/>
      <c r="D3685" s="37"/>
      <c r="E3685" s="37"/>
      <c r="F3685" s="37"/>
      <c r="G3685" s="37"/>
      <c r="H3685" s="37"/>
      <c r="I3685" s="37"/>
      <c r="J3685" s="38"/>
      <c r="O3685" s="38"/>
    </row>
    <row r="3686" spans="2:15" s="39" customFormat="1">
      <c r="B3686" s="37"/>
      <c r="C3686" s="37"/>
      <c r="D3686" s="37"/>
      <c r="E3686" s="37"/>
      <c r="F3686" s="37"/>
      <c r="G3686" s="37"/>
      <c r="H3686" s="37"/>
      <c r="I3686" s="37"/>
      <c r="J3686" s="38"/>
      <c r="O3686" s="38"/>
    </row>
    <row r="3687" spans="2:15" s="39" customFormat="1">
      <c r="B3687" s="37"/>
      <c r="C3687" s="37"/>
      <c r="D3687" s="37"/>
      <c r="E3687" s="37"/>
      <c r="F3687" s="37"/>
      <c r="G3687" s="37"/>
      <c r="H3687" s="37"/>
      <c r="I3687" s="37"/>
      <c r="J3687" s="38"/>
      <c r="O3687" s="38"/>
    </row>
    <row r="3688" spans="2:15" s="39" customFormat="1">
      <c r="B3688" s="37"/>
      <c r="C3688" s="37"/>
      <c r="D3688" s="37"/>
      <c r="E3688" s="37"/>
      <c r="F3688" s="37"/>
      <c r="G3688" s="37"/>
      <c r="H3688" s="37"/>
      <c r="I3688" s="37"/>
      <c r="J3688" s="38"/>
      <c r="O3688" s="38"/>
    </row>
    <row r="3689" spans="2:15" s="39" customFormat="1">
      <c r="B3689" s="37"/>
      <c r="C3689" s="37"/>
      <c r="D3689" s="37"/>
      <c r="E3689" s="37"/>
      <c r="F3689" s="37"/>
      <c r="G3689" s="37"/>
      <c r="H3689" s="37"/>
      <c r="I3689" s="37"/>
      <c r="J3689" s="38"/>
      <c r="O3689" s="38"/>
    </row>
    <row r="3690" spans="2:15" s="39" customFormat="1">
      <c r="B3690" s="37"/>
      <c r="C3690" s="37"/>
      <c r="D3690" s="37"/>
      <c r="E3690" s="37"/>
      <c r="F3690" s="37"/>
      <c r="G3690" s="37"/>
      <c r="H3690" s="37"/>
      <c r="I3690" s="37"/>
      <c r="J3690" s="38"/>
      <c r="O3690" s="38"/>
    </row>
    <row r="3691" spans="2:15" s="39" customFormat="1">
      <c r="B3691" s="37"/>
      <c r="C3691" s="37"/>
      <c r="D3691" s="37"/>
      <c r="E3691" s="37"/>
      <c r="F3691" s="37"/>
      <c r="G3691" s="37"/>
      <c r="H3691" s="37"/>
      <c r="I3691" s="37"/>
      <c r="J3691" s="38"/>
      <c r="O3691" s="38"/>
    </row>
    <row r="3692" spans="2:15" s="39" customFormat="1">
      <c r="B3692" s="37"/>
      <c r="C3692" s="37"/>
      <c r="D3692" s="37"/>
      <c r="E3692" s="37"/>
      <c r="F3692" s="37"/>
      <c r="G3692" s="37"/>
      <c r="H3692" s="37"/>
      <c r="I3692" s="37"/>
      <c r="J3692" s="38"/>
      <c r="O3692" s="38"/>
    </row>
    <row r="3693" spans="2:15" s="39" customFormat="1">
      <c r="B3693" s="37"/>
      <c r="C3693" s="37"/>
      <c r="D3693" s="37"/>
      <c r="E3693" s="37"/>
      <c r="F3693" s="37"/>
      <c r="G3693" s="37"/>
      <c r="H3693" s="37"/>
      <c r="I3693" s="37"/>
      <c r="J3693" s="38"/>
      <c r="O3693" s="38"/>
    </row>
    <row r="3694" spans="2:15" s="39" customFormat="1">
      <c r="B3694" s="37"/>
      <c r="C3694" s="37"/>
      <c r="D3694" s="37"/>
      <c r="E3694" s="37"/>
      <c r="F3694" s="37"/>
      <c r="G3694" s="37"/>
      <c r="H3694" s="37"/>
      <c r="I3694" s="37"/>
      <c r="J3694" s="38"/>
      <c r="O3694" s="38"/>
    </row>
    <row r="3695" spans="2:15" s="39" customFormat="1">
      <c r="B3695" s="37"/>
      <c r="C3695" s="37"/>
      <c r="D3695" s="37"/>
      <c r="E3695" s="37"/>
      <c r="F3695" s="37"/>
      <c r="G3695" s="37"/>
      <c r="H3695" s="37"/>
      <c r="I3695" s="37"/>
      <c r="J3695" s="38"/>
      <c r="O3695" s="38"/>
    </row>
    <row r="3696" spans="2:15" s="39" customFormat="1">
      <c r="B3696" s="37"/>
      <c r="C3696" s="37"/>
      <c r="D3696" s="37"/>
      <c r="E3696" s="37"/>
      <c r="F3696" s="37"/>
      <c r="G3696" s="37"/>
      <c r="H3696" s="37"/>
      <c r="I3696" s="37"/>
      <c r="J3696" s="38"/>
      <c r="O3696" s="38"/>
    </row>
    <row r="3697" spans="2:15" s="39" customFormat="1">
      <c r="B3697" s="37"/>
      <c r="C3697" s="37"/>
      <c r="D3697" s="37"/>
      <c r="E3697" s="37"/>
      <c r="F3697" s="37"/>
      <c r="G3697" s="37"/>
      <c r="H3697" s="37"/>
      <c r="I3697" s="37"/>
      <c r="J3697" s="38"/>
      <c r="O3697" s="38"/>
    </row>
    <row r="3698" spans="2:15" s="39" customFormat="1">
      <c r="B3698" s="37"/>
      <c r="C3698" s="37"/>
      <c r="D3698" s="37"/>
      <c r="E3698" s="37"/>
      <c r="F3698" s="37"/>
      <c r="G3698" s="37"/>
      <c r="H3698" s="37"/>
      <c r="I3698" s="37"/>
      <c r="J3698" s="38"/>
      <c r="O3698" s="38"/>
    </row>
    <row r="3699" spans="2:15" s="39" customFormat="1">
      <c r="B3699" s="37"/>
      <c r="C3699" s="37"/>
      <c r="D3699" s="37"/>
      <c r="E3699" s="37"/>
      <c r="F3699" s="37"/>
      <c r="G3699" s="37"/>
      <c r="H3699" s="37"/>
      <c r="I3699" s="37"/>
      <c r="J3699" s="38"/>
      <c r="O3699" s="38"/>
    </row>
    <row r="3700" spans="2:15" s="39" customFormat="1">
      <c r="B3700" s="37"/>
      <c r="C3700" s="37"/>
      <c r="D3700" s="37"/>
      <c r="E3700" s="37"/>
      <c r="F3700" s="37"/>
      <c r="G3700" s="37"/>
      <c r="H3700" s="37"/>
      <c r="I3700" s="37"/>
      <c r="J3700" s="38"/>
      <c r="O3700" s="38"/>
    </row>
    <row r="3701" spans="2:15" s="39" customFormat="1">
      <c r="B3701" s="37"/>
      <c r="C3701" s="37"/>
      <c r="D3701" s="37"/>
      <c r="E3701" s="37"/>
      <c r="F3701" s="37"/>
      <c r="G3701" s="37"/>
      <c r="H3701" s="37"/>
      <c r="I3701" s="37"/>
      <c r="J3701" s="38"/>
      <c r="O3701" s="38"/>
    </row>
    <row r="3702" spans="2:15" s="39" customFormat="1">
      <c r="B3702" s="37"/>
      <c r="C3702" s="37"/>
      <c r="D3702" s="37"/>
      <c r="E3702" s="37"/>
      <c r="F3702" s="37"/>
      <c r="G3702" s="37"/>
      <c r="H3702" s="37"/>
      <c r="I3702" s="37"/>
      <c r="J3702" s="38"/>
      <c r="O3702" s="38"/>
    </row>
    <row r="3703" spans="2:15" s="39" customFormat="1">
      <c r="B3703" s="37"/>
      <c r="C3703" s="37"/>
      <c r="D3703" s="37"/>
      <c r="E3703" s="37"/>
      <c r="F3703" s="37"/>
      <c r="G3703" s="37"/>
      <c r="H3703" s="37"/>
      <c r="I3703" s="37"/>
      <c r="J3703" s="38"/>
      <c r="O3703" s="38"/>
    </row>
    <row r="3704" spans="2:15" s="39" customFormat="1">
      <c r="B3704" s="37"/>
      <c r="C3704" s="37"/>
      <c r="D3704" s="37"/>
      <c r="E3704" s="37"/>
      <c r="F3704" s="37"/>
      <c r="G3704" s="37"/>
      <c r="H3704" s="37"/>
      <c r="I3704" s="37"/>
      <c r="J3704" s="38"/>
      <c r="O3704" s="38"/>
    </row>
    <row r="3705" spans="2:15" s="39" customFormat="1">
      <c r="B3705" s="37"/>
      <c r="C3705" s="37"/>
      <c r="D3705" s="37"/>
      <c r="E3705" s="37"/>
      <c r="F3705" s="37"/>
      <c r="G3705" s="37"/>
      <c r="H3705" s="37"/>
      <c r="I3705" s="37"/>
      <c r="J3705" s="38"/>
      <c r="O3705" s="38"/>
    </row>
    <row r="3706" spans="2:15" s="39" customFormat="1">
      <c r="B3706" s="37"/>
      <c r="C3706" s="37"/>
      <c r="D3706" s="37"/>
      <c r="E3706" s="37"/>
      <c r="F3706" s="37"/>
      <c r="G3706" s="37"/>
      <c r="H3706" s="37"/>
      <c r="I3706" s="37"/>
      <c r="J3706" s="38"/>
      <c r="O3706" s="38"/>
    </row>
    <row r="3707" spans="2:15" s="39" customFormat="1">
      <c r="B3707" s="37"/>
      <c r="C3707" s="37"/>
      <c r="D3707" s="37"/>
      <c r="E3707" s="37"/>
      <c r="F3707" s="37"/>
      <c r="G3707" s="37"/>
      <c r="H3707" s="37"/>
      <c r="I3707" s="37"/>
      <c r="J3707" s="38"/>
      <c r="O3707" s="38"/>
    </row>
    <row r="3708" spans="2:15" s="39" customFormat="1">
      <c r="B3708" s="37"/>
      <c r="C3708" s="37"/>
      <c r="D3708" s="37"/>
      <c r="E3708" s="37"/>
      <c r="F3708" s="37"/>
      <c r="G3708" s="37"/>
      <c r="H3708" s="37"/>
      <c r="I3708" s="37"/>
      <c r="J3708" s="38"/>
      <c r="O3708" s="38"/>
    </row>
    <row r="3709" spans="2:15" s="39" customFormat="1">
      <c r="B3709" s="37"/>
      <c r="C3709" s="37"/>
      <c r="D3709" s="37"/>
      <c r="E3709" s="37"/>
      <c r="F3709" s="37"/>
      <c r="G3709" s="37"/>
      <c r="H3709" s="37"/>
      <c r="I3709" s="37"/>
      <c r="J3709" s="38"/>
      <c r="O3709" s="38"/>
    </row>
    <row r="3710" spans="2:15" s="39" customFormat="1">
      <c r="B3710" s="37"/>
      <c r="C3710" s="37"/>
      <c r="D3710" s="37"/>
      <c r="E3710" s="37"/>
      <c r="F3710" s="37"/>
      <c r="G3710" s="37"/>
      <c r="H3710" s="37"/>
      <c r="I3710" s="37"/>
      <c r="J3710" s="38"/>
      <c r="O3710" s="38"/>
    </row>
    <row r="3711" spans="2:15" s="39" customFormat="1">
      <c r="B3711" s="37"/>
      <c r="C3711" s="37"/>
      <c r="D3711" s="37"/>
      <c r="E3711" s="37"/>
      <c r="F3711" s="37"/>
      <c r="G3711" s="37"/>
      <c r="H3711" s="37"/>
      <c r="I3711" s="37"/>
      <c r="J3711" s="38"/>
      <c r="O3711" s="38"/>
    </row>
    <row r="3712" spans="2:15" s="39" customFormat="1">
      <c r="B3712" s="37"/>
      <c r="C3712" s="37"/>
      <c r="D3712" s="37"/>
      <c r="E3712" s="37"/>
      <c r="F3712" s="37"/>
      <c r="G3712" s="37"/>
      <c r="H3712" s="37"/>
      <c r="I3712" s="37"/>
      <c r="J3712" s="38"/>
      <c r="O3712" s="38"/>
    </row>
    <row r="3713" spans="2:15" s="39" customFormat="1">
      <c r="B3713" s="37"/>
      <c r="C3713" s="37"/>
      <c r="D3713" s="37"/>
      <c r="E3713" s="37"/>
      <c r="F3713" s="37"/>
      <c r="G3713" s="37"/>
      <c r="H3713" s="37"/>
      <c r="I3713" s="37"/>
      <c r="J3713" s="38"/>
      <c r="O3713" s="38"/>
    </row>
    <row r="3714" spans="2:15" s="39" customFormat="1">
      <c r="B3714" s="37"/>
      <c r="C3714" s="37"/>
      <c r="D3714" s="37"/>
      <c r="E3714" s="37"/>
      <c r="F3714" s="37"/>
      <c r="G3714" s="37"/>
      <c r="H3714" s="37"/>
      <c r="I3714" s="37"/>
      <c r="J3714" s="38"/>
      <c r="O3714" s="38"/>
    </row>
    <row r="3715" spans="2:15" s="39" customFormat="1">
      <c r="B3715" s="37"/>
      <c r="C3715" s="37"/>
      <c r="D3715" s="37"/>
      <c r="E3715" s="37"/>
      <c r="F3715" s="37"/>
      <c r="G3715" s="37"/>
      <c r="H3715" s="37"/>
      <c r="I3715" s="37"/>
      <c r="J3715" s="38"/>
      <c r="O3715" s="38"/>
    </row>
    <row r="3716" spans="2:15" s="39" customFormat="1">
      <c r="B3716" s="37"/>
      <c r="C3716" s="37"/>
      <c r="D3716" s="37"/>
      <c r="E3716" s="37"/>
      <c r="F3716" s="37"/>
      <c r="G3716" s="37"/>
      <c r="H3716" s="37"/>
      <c r="I3716" s="37"/>
      <c r="J3716" s="38"/>
      <c r="O3716" s="38"/>
    </row>
    <row r="3717" spans="2:15" s="39" customFormat="1">
      <c r="B3717" s="37"/>
      <c r="C3717" s="37"/>
      <c r="D3717" s="37"/>
      <c r="E3717" s="37"/>
      <c r="F3717" s="37"/>
      <c r="G3717" s="37"/>
      <c r="H3717" s="37"/>
      <c r="I3717" s="37"/>
      <c r="J3717" s="38"/>
      <c r="O3717" s="38"/>
    </row>
    <row r="3718" spans="2:15" s="39" customFormat="1">
      <c r="B3718" s="37"/>
      <c r="C3718" s="37"/>
      <c r="D3718" s="37"/>
      <c r="E3718" s="37"/>
      <c r="F3718" s="37"/>
      <c r="G3718" s="37"/>
      <c r="H3718" s="37"/>
      <c r="I3718" s="37"/>
      <c r="J3718" s="38"/>
      <c r="O3718" s="38"/>
    </row>
    <row r="3719" spans="2:15" s="39" customFormat="1">
      <c r="B3719" s="37"/>
      <c r="C3719" s="37"/>
      <c r="D3719" s="37"/>
      <c r="E3719" s="37"/>
      <c r="F3719" s="37"/>
      <c r="G3719" s="37"/>
      <c r="H3719" s="37"/>
      <c r="I3719" s="37"/>
      <c r="J3719" s="38"/>
      <c r="O3719" s="38"/>
    </row>
    <row r="3720" spans="2:15" s="39" customFormat="1">
      <c r="B3720" s="37"/>
      <c r="C3720" s="37"/>
      <c r="D3720" s="37"/>
      <c r="E3720" s="37"/>
      <c r="F3720" s="37"/>
      <c r="G3720" s="37"/>
      <c r="H3720" s="37"/>
      <c r="I3720" s="37"/>
      <c r="J3720" s="38"/>
      <c r="O3720" s="38"/>
    </row>
    <row r="3721" spans="2:15" s="39" customFormat="1">
      <c r="B3721" s="37"/>
      <c r="C3721" s="37"/>
      <c r="D3721" s="37"/>
      <c r="E3721" s="37"/>
      <c r="F3721" s="37"/>
      <c r="G3721" s="37"/>
      <c r="H3721" s="37"/>
      <c r="I3721" s="37"/>
      <c r="J3721" s="38"/>
      <c r="O3721" s="38"/>
    </row>
    <row r="3722" spans="2:15" s="39" customFormat="1">
      <c r="B3722" s="37"/>
      <c r="C3722" s="37"/>
      <c r="D3722" s="37"/>
      <c r="E3722" s="37"/>
      <c r="F3722" s="37"/>
      <c r="G3722" s="37"/>
      <c r="H3722" s="37"/>
      <c r="I3722" s="37"/>
      <c r="J3722" s="38"/>
      <c r="O3722" s="38"/>
    </row>
    <row r="3723" spans="2:15" s="39" customFormat="1">
      <c r="B3723" s="37"/>
      <c r="C3723" s="37"/>
      <c r="D3723" s="37"/>
      <c r="E3723" s="37"/>
      <c r="F3723" s="37"/>
      <c r="G3723" s="37"/>
      <c r="H3723" s="37"/>
      <c r="I3723" s="37"/>
      <c r="J3723" s="38"/>
      <c r="O3723" s="38"/>
    </row>
    <row r="3724" spans="2:15" s="39" customFormat="1">
      <c r="B3724" s="37"/>
      <c r="C3724" s="37"/>
      <c r="D3724" s="37"/>
      <c r="E3724" s="37"/>
      <c r="F3724" s="37"/>
      <c r="G3724" s="37"/>
      <c r="H3724" s="37"/>
      <c r="I3724" s="37"/>
      <c r="J3724" s="38"/>
      <c r="O3724" s="38"/>
    </row>
    <row r="3725" spans="2:15" s="39" customFormat="1">
      <c r="B3725" s="37"/>
      <c r="C3725" s="37"/>
      <c r="D3725" s="37"/>
      <c r="E3725" s="37"/>
      <c r="F3725" s="37"/>
      <c r="G3725" s="37"/>
      <c r="H3725" s="37"/>
      <c r="I3725" s="37"/>
      <c r="J3725" s="38"/>
      <c r="O3725" s="38"/>
    </row>
    <row r="3726" spans="2:15" s="39" customFormat="1">
      <c r="B3726" s="37"/>
      <c r="C3726" s="37"/>
      <c r="D3726" s="37"/>
      <c r="E3726" s="37"/>
      <c r="F3726" s="37"/>
      <c r="G3726" s="37"/>
      <c r="H3726" s="37"/>
      <c r="I3726" s="37"/>
      <c r="J3726" s="38"/>
      <c r="O3726" s="38"/>
    </row>
    <row r="3727" spans="2:15" s="39" customFormat="1">
      <c r="B3727" s="37"/>
      <c r="C3727" s="37"/>
      <c r="D3727" s="37"/>
      <c r="E3727" s="37"/>
      <c r="F3727" s="37"/>
      <c r="G3727" s="37"/>
      <c r="H3727" s="37"/>
      <c r="I3727" s="37"/>
      <c r="J3727" s="38"/>
      <c r="O3727" s="38"/>
    </row>
    <row r="3728" spans="2:15" s="39" customFormat="1">
      <c r="B3728" s="37"/>
      <c r="C3728" s="37"/>
      <c r="D3728" s="37"/>
      <c r="E3728" s="37"/>
      <c r="F3728" s="37"/>
      <c r="G3728" s="37"/>
      <c r="H3728" s="37"/>
      <c r="I3728" s="37"/>
      <c r="J3728" s="38"/>
      <c r="O3728" s="38"/>
    </row>
    <row r="3729" spans="2:15" s="39" customFormat="1">
      <c r="B3729" s="37"/>
      <c r="C3729" s="37"/>
      <c r="D3729" s="37"/>
      <c r="E3729" s="37"/>
      <c r="F3729" s="37"/>
      <c r="G3729" s="37"/>
      <c r="H3729" s="37"/>
      <c r="I3729" s="37"/>
      <c r="J3729" s="38"/>
      <c r="O3729" s="38"/>
    </row>
    <row r="3730" spans="2:15" s="39" customFormat="1">
      <c r="B3730" s="37"/>
      <c r="C3730" s="37"/>
      <c r="D3730" s="37"/>
      <c r="E3730" s="37"/>
      <c r="F3730" s="37"/>
      <c r="G3730" s="37"/>
      <c r="H3730" s="37"/>
      <c r="I3730" s="37"/>
      <c r="J3730" s="38"/>
      <c r="O3730" s="38"/>
    </row>
    <row r="3731" spans="2:15" s="39" customFormat="1">
      <c r="B3731" s="37"/>
      <c r="C3731" s="37"/>
      <c r="D3731" s="37"/>
      <c r="E3731" s="37"/>
      <c r="F3731" s="37"/>
      <c r="G3731" s="37"/>
      <c r="H3731" s="37"/>
      <c r="I3731" s="37"/>
      <c r="J3731" s="38"/>
      <c r="O3731" s="38"/>
    </row>
    <row r="3732" spans="2:15" s="39" customFormat="1">
      <c r="B3732" s="37"/>
      <c r="C3732" s="37"/>
      <c r="D3732" s="37"/>
      <c r="E3732" s="37"/>
      <c r="F3732" s="37"/>
      <c r="G3732" s="37"/>
      <c r="H3732" s="37"/>
      <c r="I3732" s="37"/>
      <c r="J3732" s="38"/>
      <c r="O3732" s="38"/>
    </row>
    <row r="3733" spans="2:15" s="39" customFormat="1">
      <c r="B3733" s="37"/>
      <c r="C3733" s="37"/>
      <c r="D3733" s="37"/>
      <c r="E3733" s="37"/>
      <c r="F3733" s="37"/>
      <c r="G3733" s="37"/>
      <c r="H3733" s="37"/>
      <c r="I3733" s="37"/>
      <c r="J3733" s="38"/>
      <c r="O3733" s="38"/>
    </row>
    <row r="3734" spans="2:15" s="39" customFormat="1">
      <c r="B3734" s="37"/>
      <c r="C3734" s="37"/>
      <c r="D3734" s="37"/>
      <c r="E3734" s="37"/>
      <c r="F3734" s="37"/>
      <c r="G3734" s="37"/>
      <c r="H3734" s="37"/>
      <c r="I3734" s="37"/>
      <c r="J3734" s="38"/>
      <c r="O3734" s="38"/>
    </row>
    <row r="3735" spans="2:15" s="39" customFormat="1">
      <c r="B3735" s="37"/>
      <c r="C3735" s="37"/>
      <c r="D3735" s="37"/>
      <c r="E3735" s="37"/>
      <c r="F3735" s="37"/>
      <c r="G3735" s="37"/>
      <c r="H3735" s="37"/>
      <c r="I3735" s="37"/>
      <c r="J3735" s="38"/>
      <c r="O3735" s="38"/>
    </row>
    <row r="3736" spans="2:15" s="39" customFormat="1">
      <c r="B3736" s="37"/>
      <c r="C3736" s="37"/>
      <c r="D3736" s="37"/>
      <c r="E3736" s="37"/>
      <c r="F3736" s="37"/>
      <c r="G3736" s="37"/>
      <c r="H3736" s="37"/>
      <c r="I3736" s="37"/>
      <c r="J3736" s="38"/>
      <c r="O3736" s="38"/>
    </row>
    <row r="3737" spans="2:15" s="39" customFormat="1">
      <c r="B3737" s="37"/>
      <c r="C3737" s="37"/>
      <c r="D3737" s="37"/>
      <c r="E3737" s="37"/>
      <c r="F3737" s="37"/>
      <c r="G3737" s="37"/>
      <c r="H3737" s="37"/>
      <c r="I3737" s="37"/>
      <c r="J3737" s="38"/>
      <c r="O3737" s="38"/>
    </row>
    <row r="3738" spans="2:15" s="39" customFormat="1">
      <c r="B3738" s="37"/>
      <c r="C3738" s="37"/>
      <c r="D3738" s="37"/>
      <c r="E3738" s="37"/>
      <c r="F3738" s="37"/>
      <c r="G3738" s="37"/>
      <c r="H3738" s="37"/>
      <c r="I3738" s="37"/>
      <c r="J3738" s="38"/>
      <c r="O3738" s="38"/>
    </row>
    <row r="3739" spans="2:15" s="39" customFormat="1">
      <c r="B3739" s="37"/>
      <c r="C3739" s="37"/>
      <c r="D3739" s="37"/>
      <c r="E3739" s="37"/>
      <c r="F3739" s="37"/>
      <c r="G3739" s="37"/>
      <c r="H3739" s="37"/>
      <c r="I3739" s="37"/>
      <c r="J3739" s="38"/>
      <c r="O3739" s="38"/>
    </row>
    <row r="3740" spans="2:15" s="39" customFormat="1">
      <c r="B3740" s="37"/>
      <c r="C3740" s="37"/>
      <c r="D3740" s="37"/>
      <c r="E3740" s="37"/>
      <c r="F3740" s="37"/>
      <c r="G3740" s="37"/>
      <c r="H3740" s="37"/>
      <c r="I3740" s="37"/>
      <c r="J3740" s="38"/>
      <c r="O3740" s="38"/>
    </row>
    <row r="3741" spans="2:15" s="39" customFormat="1">
      <c r="B3741" s="37"/>
      <c r="C3741" s="37"/>
      <c r="D3741" s="37"/>
      <c r="E3741" s="37"/>
      <c r="F3741" s="37"/>
      <c r="G3741" s="37"/>
      <c r="H3741" s="37"/>
      <c r="I3741" s="37"/>
      <c r="J3741" s="38"/>
      <c r="O3741" s="38"/>
    </row>
    <row r="3742" spans="2:15" s="39" customFormat="1">
      <c r="B3742" s="37"/>
      <c r="C3742" s="37"/>
      <c r="D3742" s="37"/>
      <c r="E3742" s="37"/>
      <c r="F3742" s="37"/>
      <c r="G3742" s="37"/>
      <c r="H3742" s="37"/>
      <c r="I3742" s="37"/>
      <c r="J3742" s="38"/>
      <c r="O3742" s="38"/>
    </row>
    <row r="3743" spans="2:15" s="39" customFormat="1">
      <c r="B3743" s="37"/>
      <c r="C3743" s="37"/>
      <c r="D3743" s="37"/>
      <c r="E3743" s="37"/>
      <c r="F3743" s="37"/>
      <c r="G3743" s="37"/>
      <c r="H3743" s="37"/>
      <c r="I3743" s="37"/>
      <c r="J3743" s="38"/>
      <c r="O3743" s="38"/>
    </row>
    <row r="3744" spans="2:15" s="39" customFormat="1">
      <c r="B3744" s="37"/>
      <c r="C3744" s="37"/>
      <c r="D3744" s="37"/>
      <c r="E3744" s="37"/>
      <c r="F3744" s="37"/>
      <c r="G3744" s="37"/>
      <c r="H3744" s="37"/>
      <c r="I3744" s="37"/>
      <c r="J3744" s="38"/>
      <c r="O3744" s="38"/>
    </row>
    <row r="3745" spans="2:15" s="39" customFormat="1">
      <c r="B3745" s="37"/>
      <c r="C3745" s="37"/>
      <c r="D3745" s="37"/>
      <c r="E3745" s="37"/>
      <c r="F3745" s="37"/>
      <c r="G3745" s="37"/>
      <c r="H3745" s="37"/>
      <c r="I3745" s="37"/>
      <c r="J3745" s="38"/>
      <c r="O3745" s="38"/>
    </row>
    <row r="3746" spans="2:15" s="39" customFormat="1">
      <c r="B3746" s="37"/>
      <c r="C3746" s="37"/>
      <c r="D3746" s="37"/>
      <c r="E3746" s="37"/>
      <c r="F3746" s="37"/>
      <c r="G3746" s="37"/>
      <c r="H3746" s="37"/>
      <c r="I3746" s="37"/>
      <c r="J3746" s="38"/>
      <c r="O3746" s="38"/>
    </row>
    <row r="3747" spans="2:15" s="39" customFormat="1">
      <c r="B3747" s="37"/>
      <c r="C3747" s="37"/>
      <c r="D3747" s="37"/>
      <c r="E3747" s="37"/>
      <c r="F3747" s="37"/>
      <c r="G3747" s="37"/>
      <c r="H3747" s="37"/>
      <c r="I3747" s="37"/>
      <c r="J3747" s="38"/>
      <c r="O3747" s="38"/>
    </row>
    <row r="3748" spans="2:15" s="39" customFormat="1">
      <c r="B3748" s="37"/>
      <c r="C3748" s="37"/>
      <c r="D3748" s="37"/>
      <c r="E3748" s="37"/>
      <c r="F3748" s="37"/>
      <c r="G3748" s="37"/>
      <c r="H3748" s="37"/>
      <c r="I3748" s="37"/>
      <c r="J3748" s="38"/>
      <c r="O3748" s="38"/>
    </row>
    <row r="3749" spans="2:15" s="39" customFormat="1">
      <c r="B3749" s="37"/>
      <c r="C3749" s="37"/>
      <c r="D3749" s="37"/>
      <c r="E3749" s="37"/>
      <c r="F3749" s="37"/>
      <c r="G3749" s="37"/>
      <c r="H3749" s="37"/>
      <c r="I3749" s="37"/>
      <c r="J3749" s="38"/>
      <c r="O3749" s="38"/>
    </row>
    <row r="3750" spans="2:15" s="39" customFormat="1">
      <c r="B3750" s="37"/>
      <c r="C3750" s="37"/>
      <c r="D3750" s="37"/>
      <c r="E3750" s="37"/>
      <c r="F3750" s="37"/>
      <c r="G3750" s="37"/>
      <c r="H3750" s="37"/>
      <c r="I3750" s="37"/>
      <c r="J3750" s="38"/>
      <c r="O3750" s="38"/>
    </row>
    <row r="3751" spans="2:15" s="39" customFormat="1">
      <c r="B3751" s="37"/>
      <c r="C3751" s="37"/>
      <c r="D3751" s="37"/>
      <c r="E3751" s="37"/>
      <c r="F3751" s="37"/>
      <c r="G3751" s="37"/>
      <c r="H3751" s="37"/>
      <c r="I3751" s="37"/>
      <c r="J3751" s="38"/>
      <c r="O3751" s="38"/>
    </row>
    <row r="3752" spans="2:15" s="39" customFormat="1">
      <c r="B3752" s="37"/>
      <c r="C3752" s="37"/>
      <c r="D3752" s="37"/>
      <c r="E3752" s="37"/>
      <c r="F3752" s="37"/>
      <c r="G3752" s="37"/>
      <c r="H3752" s="37"/>
      <c r="I3752" s="37"/>
      <c r="J3752" s="38"/>
      <c r="O3752" s="38"/>
    </row>
    <row r="3753" spans="2:15" s="39" customFormat="1">
      <c r="B3753" s="37"/>
      <c r="C3753" s="37"/>
      <c r="D3753" s="37"/>
      <c r="E3753" s="37"/>
      <c r="F3753" s="37"/>
      <c r="G3753" s="37"/>
      <c r="H3753" s="37"/>
      <c r="I3753" s="37"/>
      <c r="J3753" s="38"/>
      <c r="O3753" s="38"/>
    </row>
    <row r="3754" spans="2:15" s="39" customFormat="1">
      <c r="B3754" s="37"/>
      <c r="C3754" s="37"/>
      <c r="D3754" s="37"/>
      <c r="E3754" s="37"/>
      <c r="F3754" s="37"/>
      <c r="G3754" s="37"/>
      <c r="H3754" s="37"/>
      <c r="I3754" s="37"/>
      <c r="J3754" s="38"/>
      <c r="O3754" s="38"/>
    </row>
    <row r="3755" spans="2:15" s="39" customFormat="1">
      <c r="B3755" s="37"/>
      <c r="C3755" s="37"/>
      <c r="D3755" s="37"/>
      <c r="E3755" s="37"/>
      <c r="F3755" s="37"/>
      <c r="G3755" s="37"/>
      <c r="H3755" s="37"/>
      <c r="I3755" s="37"/>
      <c r="J3755" s="38"/>
      <c r="O3755" s="38"/>
    </row>
    <row r="3756" spans="2:15" s="39" customFormat="1">
      <c r="B3756" s="37"/>
      <c r="C3756" s="37"/>
      <c r="D3756" s="37"/>
      <c r="E3756" s="37"/>
      <c r="F3756" s="37"/>
      <c r="G3756" s="37"/>
      <c r="H3756" s="37"/>
      <c r="I3756" s="37"/>
      <c r="J3756" s="38"/>
      <c r="O3756" s="38"/>
    </row>
    <row r="3757" spans="2:15" s="39" customFormat="1">
      <c r="B3757" s="37"/>
      <c r="C3757" s="37"/>
      <c r="D3757" s="37"/>
      <c r="E3757" s="37"/>
      <c r="F3757" s="37"/>
      <c r="G3757" s="37"/>
      <c r="H3757" s="37"/>
      <c r="I3757" s="37"/>
      <c r="J3757" s="38"/>
      <c r="O3757" s="38"/>
    </row>
    <row r="3758" spans="2:15" s="39" customFormat="1">
      <c r="B3758" s="37"/>
      <c r="C3758" s="37"/>
      <c r="D3758" s="37"/>
      <c r="E3758" s="37"/>
      <c r="F3758" s="37"/>
      <c r="G3758" s="37"/>
      <c r="H3758" s="37"/>
      <c r="I3758" s="37"/>
      <c r="J3758" s="38"/>
      <c r="O3758" s="38"/>
    </row>
    <row r="3759" spans="2:15" s="39" customFormat="1">
      <c r="B3759" s="37"/>
      <c r="C3759" s="37"/>
      <c r="D3759" s="37"/>
      <c r="E3759" s="37"/>
      <c r="F3759" s="37"/>
      <c r="G3759" s="37"/>
      <c r="H3759" s="37"/>
      <c r="I3759" s="37"/>
      <c r="J3759" s="38"/>
      <c r="O3759" s="38"/>
    </row>
    <row r="3760" spans="2:15" s="39" customFormat="1">
      <c r="B3760" s="37"/>
      <c r="C3760" s="37"/>
      <c r="D3760" s="37"/>
      <c r="E3760" s="37"/>
      <c r="F3760" s="37"/>
      <c r="G3760" s="37"/>
      <c r="H3760" s="37"/>
      <c r="I3760" s="37"/>
      <c r="J3760" s="38"/>
      <c r="O3760" s="38"/>
    </row>
    <row r="3761" spans="2:15" s="39" customFormat="1">
      <c r="B3761" s="37"/>
      <c r="C3761" s="37"/>
      <c r="D3761" s="37"/>
      <c r="E3761" s="37"/>
      <c r="F3761" s="37"/>
      <c r="G3761" s="37"/>
      <c r="H3761" s="37"/>
      <c r="I3761" s="37"/>
      <c r="J3761" s="38"/>
      <c r="O3761" s="38"/>
    </row>
    <row r="3762" spans="2:15" s="39" customFormat="1">
      <c r="B3762" s="37"/>
      <c r="C3762" s="37"/>
      <c r="D3762" s="37"/>
      <c r="E3762" s="37"/>
      <c r="F3762" s="37"/>
      <c r="G3762" s="37"/>
      <c r="H3762" s="37"/>
      <c r="I3762" s="37"/>
      <c r="J3762" s="38"/>
      <c r="O3762" s="38"/>
    </row>
    <row r="3763" spans="2:15" s="39" customFormat="1">
      <c r="B3763" s="37"/>
      <c r="C3763" s="37"/>
      <c r="D3763" s="37"/>
      <c r="E3763" s="37"/>
      <c r="F3763" s="37"/>
      <c r="G3763" s="37"/>
      <c r="H3763" s="37"/>
      <c r="I3763" s="37"/>
      <c r="J3763" s="38"/>
      <c r="O3763" s="38"/>
    </row>
    <row r="3764" spans="2:15" s="39" customFormat="1">
      <c r="B3764" s="37"/>
      <c r="C3764" s="37"/>
      <c r="D3764" s="37"/>
      <c r="E3764" s="37"/>
      <c r="F3764" s="37"/>
      <c r="G3764" s="37"/>
      <c r="H3764" s="37"/>
      <c r="I3764" s="37"/>
      <c r="J3764" s="38"/>
      <c r="O3764" s="38"/>
    </row>
    <row r="3765" spans="2:15" s="39" customFormat="1">
      <c r="B3765" s="37"/>
      <c r="C3765" s="37"/>
      <c r="D3765" s="37"/>
      <c r="E3765" s="37"/>
      <c r="F3765" s="37"/>
      <c r="G3765" s="37"/>
      <c r="H3765" s="37"/>
      <c r="I3765" s="37"/>
      <c r="J3765" s="38"/>
      <c r="O3765" s="38"/>
    </row>
    <row r="3766" spans="2:15" s="39" customFormat="1">
      <c r="B3766" s="37"/>
      <c r="C3766" s="37"/>
      <c r="D3766" s="37"/>
      <c r="E3766" s="37"/>
      <c r="F3766" s="37"/>
      <c r="G3766" s="37"/>
      <c r="H3766" s="37"/>
      <c r="I3766" s="37"/>
      <c r="J3766" s="38"/>
      <c r="O3766" s="38"/>
    </row>
    <row r="3767" spans="2:15" s="39" customFormat="1">
      <c r="B3767" s="37"/>
      <c r="C3767" s="37"/>
      <c r="D3767" s="37"/>
      <c r="E3767" s="37"/>
      <c r="F3767" s="37"/>
      <c r="G3767" s="37"/>
      <c r="H3767" s="37"/>
      <c r="I3767" s="37"/>
      <c r="J3767" s="38"/>
      <c r="O3767" s="38"/>
    </row>
    <row r="3768" spans="2:15" s="39" customFormat="1">
      <c r="B3768" s="37"/>
      <c r="C3768" s="37"/>
      <c r="D3768" s="37"/>
      <c r="E3768" s="37"/>
      <c r="F3768" s="37"/>
      <c r="G3768" s="37"/>
      <c r="H3768" s="37"/>
      <c r="I3768" s="37"/>
      <c r="J3768" s="38"/>
      <c r="O3768" s="38"/>
    </row>
    <row r="3769" spans="2:15" s="39" customFormat="1">
      <c r="B3769" s="37"/>
      <c r="C3769" s="37"/>
      <c r="D3769" s="37"/>
      <c r="E3769" s="37"/>
      <c r="F3769" s="37"/>
      <c r="G3769" s="37"/>
      <c r="H3769" s="37"/>
      <c r="I3769" s="37"/>
      <c r="J3769" s="38"/>
      <c r="O3769" s="38"/>
    </row>
    <row r="3770" spans="2:15" s="39" customFormat="1">
      <c r="B3770" s="37"/>
      <c r="C3770" s="37"/>
      <c r="D3770" s="37"/>
      <c r="E3770" s="37"/>
      <c r="F3770" s="37"/>
      <c r="G3770" s="37"/>
      <c r="H3770" s="37"/>
      <c r="I3770" s="37"/>
      <c r="J3770" s="38"/>
      <c r="O3770" s="38"/>
    </row>
    <row r="3771" spans="2:15" s="39" customFormat="1">
      <c r="B3771" s="37"/>
      <c r="C3771" s="37"/>
      <c r="D3771" s="37"/>
      <c r="E3771" s="37"/>
      <c r="F3771" s="37"/>
      <c r="G3771" s="37"/>
      <c r="H3771" s="37"/>
      <c r="I3771" s="37"/>
      <c r="J3771" s="38"/>
      <c r="O3771" s="38"/>
    </row>
    <row r="3772" spans="2:15" s="39" customFormat="1">
      <c r="B3772" s="37"/>
      <c r="C3772" s="37"/>
      <c r="D3772" s="37"/>
      <c r="E3772" s="37"/>
      <c r="F3772" s="37"/>
      <c r="G3772" s="37"/>
      <c r="H3772" s="37"/>
      <c r="I3772" s="37"/>
      <c r="J3772" s="38"/>
      <c r="O3772" s="38"/>
    </row>
    <row r="3773" spans="2:15" s="39" customFormat="1">
      <c r="B3773" s="37"/>
      <c r="C3773" s="37"/>
      <c r="D3773" s="37"/>
      <c r="E3773" s="37"/>
      <c r="F3773" s="37"/>
      <c r="G3773" s="37"/>
      <c r="H3773" s="37"/>
      <c r="I3773" s="37"/>
      <c r="J3773" s="38"/>
      <c r="O3773" s="38"/>
    </row>
    <row r="3774" spans="2:15" s="39" customFormat="1">
      <c r="B3774" s="37"/>
      <c r="C3774" s="37"/>
      <c r="D3774" s="37"/>
      <c r="E3774" s="37"/>
      <c r="F3774" s="37"/>
      <c r="G3774" s="37"/>
      <c r="H3774" s="37"/>
      <c r="I3774" s="37"/>
      <c r="J3774" s="38"/>
      <c r="O3774" s="38"/>
    </row>
    <row r="3775" spans="2:15" s="39" customFormat="1">
      <c r="B3775" s="37"/>
      <c r="C3775" s="37"/>
      <c r="D3775" s="37"/>
      <c r="E3775" s="37"/>
      <c r="F3775" s="37"/>
      <c r="G3775" s="37"/>
      <c r="H3775" s="37"/>
      <c r="I3775" s="37"/>
      <c r="J3775" s="38"/>
      <c r="O3775" s="38"/>
    </row>
    <row r="3776" spans="2:15" s="39" customFormat="1">
      <c r="B3776" s="37"/>
      <c r="C3776" s="37"/>
      <c r="D3776" s="37"/>
      <c r="E3776" s="37"/>
      <c r="F3776" s="37"/>
      <c r="G3776" s="37"/>
      <c r="H3776" s="37"/>
      <c r="I3776" s="37"/>
      <c r="J3776" s="38"/>
      <c r="O3776" s="38"/>
    </row>
    <row r="3777" spans="2:15" s="39" customFormat="1">
      <c r="B3777" s="37"/>
      <c r="C3777" s="37"/>
      <c r="D3777" s="37"/>
      <c r="E3777" s="37"/>
      <c r="F3777" s="37"/>
      <c r="G3777" s="37"/>
      <c r="H3777" s="37"/>
      <c r="I3777" s="37"/>
      <c r="J3777" s="38"/>
      <c r="O3777" s="38"/>
    </row>
    <row r="3778" spans="2:15" s="39" customFormat="1">
      <c r="B3778" s="37"/>
      <c r="C3778" s="37"/>
      <c r="D3778" s="37"/>
      <c r="E3778" s="37"/>
      <c r="F3778" s="37"/>
      <c r="G3778" s="37"/>
      <c r="H3778" s="37"/>
      <c r="I3778" s="37"/>
      <c r="J3778" s="38"/>
      <c r="O3778" s="38"/>
    </row>
    <row r="3779" spans="2:15" s="39" customFormat="1">
      <c r="B3779" s="37"/>
      <c r="C3779" s="37"/>
      <c r="D3779" s="37"/>
      <c r="E3779" s="37"/>
      <c r="F3779" s="37"/>
      <c r="G3779" s="37"/>
      <c r="H3779" s="37"/>
      <c r="I3779" s="37"/>
      <c r="J3779" s="38"/>
      <c r="O3779" s="38"/>
    </row>
    <row r="3780" spans="2:15" s="39" customFormat="1">
      <c r="B3780" s="37"/>
      <c r="C3780" s="37"/>
      <c r="D3780" s="37"/>
      <c r="E3780" s="37"/>
      <c r="F3780" s="37"/>
      <c r="G3780" s="37"/>
      <c r="H3780" s="37"/>
      <c r="I3780" s="37"/>
      <c r="J3780" s="38"/>
      <c r="O3780" s="38"/>
    </row>
    <row r="3781" spans="2:15" s="39" customFormat="1">
      <c r="B3781" s="37"/>
      <c r="C3781" s="37"/>
      <c r="D3781" s="37"/>
      <c r="E3781" s="37"/>
      <c r="F3781" s="37"/>
      <c r="G3781" s="37"/>
      <c r="H3781" s="37"/>
      <c r="I3781" s="37"/>
      <c r="J3781" s="38"/>
      <c r="O3781" s="38"/>
    </row>
    <row r="3782" spans="2:15" s="39" customFormat="1">
      <c r="B3782" s="37"/>
      <c r="C3782" s="37"/>
      <c r="D3782" s="37"/>
      <c r="E3782" s="37"/>
      <c r="F3782" s="37"/>
      <c r="G3782" s="37"/>
      <c r="H3782" s="37"/>
      <c r="I3782" s="37"/>
      <c r="J3782" s="38"/>
      <c r="O3782" s="38"/>
    </row>
    <row r="3783" spans="2:15" s="39" customFormat="1">
      <c r="B3783" s="37"/>
      <c r="C3783" s="37"/>
      <c r="D3783" s="37"/>
      <c r="E3783" s="37"/>
      <c r="F3783" s="37"/>
      <c r="G3783" s="37"/>
      <c r="H3783" s="37"/>
      <c r="I3783" s="37"/>
      <c r="J3783" s="38"/>
      <c r="O3783" s="38"/>
    </row>
    <row r="3784" spans="2:15" s="39" customFormat="1">
      <c r="B3784" s="37"/>
      <c r="C3784" s="37"/>
      <c r="D3784" s="37"/>
      <c r="E3784" s="37"/>
      <c r="F3784" s="37"/>
      <c r="G3784" s="37"/>
      <c r="H3784" s="37"/>
      <c r="I3784" s="37"/>
      <c r="J3784" s="38"/>
      <c r="O3784" s="38"/>
    </row>
    <row r="3785" spans="2:15" s="39" customFormat="1">
      <c r="B3785" s="37"/>
      <c r="C3785" s="37"/>
      <c r="D3785" s="37"/>
      <c r="E3785" s="37"/>
      <c r="F3785" s="37"/>
      <c r="G3785" s="37"/>
      <c r="H3785" s="37"/>
      <c r="I3785" s="37"/>
      <c r="J3785" s="38"/>
      <c r="O3785" s="38"/>
    </row>
    <row r="3786" spans="2:15" s="39" customFormat="1">
      <c r="B3786" s="37"/>
      <c r="C3786" s="37"/>
      <c r="D3786" s="37"/>
      <c r="E3786" s="37"/>
      <c r="F3786" s="37"/>
      <c r="G3786" s="37"/>
      <c r="H3786" s="37"/>
      <c r="I3786" s="37"/>
      <c r="J3786" s="38"/>
      <c r="O3786" s="38"/>
    </row>
    <row r="3787" spans="2:15" s="39" customFormat="1">
      <c r="B3787" s="37"/>
      <c r="C3787" s="37"/>
      <c r="D3787" s="37"/>
      <c r="E3787" s="37"/>
      <c r="F3787" s="37"/>
      <c r="G3787" s="37"/>
      <c r="H3787" s="37"/>
      <c r="I3787" s="37"/>
      <c r="J3787" s="38"/>
      <c r="O3787" s="38"/>
    </row>
    <row r="3788" spans="2:15" s="39" customFormat="1">
      <c r="B3788" s="37"/>
      <c r="C3788" s="37"/>
      <c r="D3788" s="37"/>
      <c r="E3788" s="37"/>
      <c r="F3788" s="37"/>
      <c r="G3788" s="37"/>
      <c r="H3788" s="37"/>
      <c r="I3788" s="37"/>
      <c r="J3788" s="38"/>
      <c r="O3788" s="38"/>
    </row>
    <row r="3789" spans="2:15" s="39" customFormat="1">
      <c r="B3789" s="37"/>
      <c r="C3789" s="37"/>
      <c r="D3789" s="37"/>
      <c r="E3789" s="37"/>
      <c r="F3789" s="37"/>
      <c r="G3789" s="37"/>
      <c r="H3789" s="37"/>
      <c r="I3789" s="37"/>
      <c r="J3789" s="38"/>
      <c r="O3789" s="38"/>
    </row>
    <row r="3790" spans="2:15" s="39" customFormat="1">
      <c r="B3790" s="37"/>
      <c r="C3790" s="37"/>
      <c r="D3790" s="37"/>
      <c r="E3790" s="37"/>
      <c r="F3790" s="37"/>
      <c r="G3790" s="37"/>
      <c r="H3790" s="37"/>
      <c r="I3790" s="37"/>
      <c r="J3790" s="38"/>
      <c r="O3790" s="38"/>
    </row>
    <row r="3791" spans="2:15" s="39" customFormat="1">
      <c r="B3791" s="37"/>
      <c r="C3791" s="37"/>
      <c r="D3791" s="37"/>
      <c r="E3791" s="37"/>
      <c r="F3791" s="37"/>
      <c r="G3791" s="37"/>
      <c r="H3791" s="37"/>
      <c r="I3791" s="37"/>
      <c r="J3791" s="38"/>
      <c r="O3791" s="38"/>
    </row>
    <row r="3792" spans="2:15" s="39" customFormat="1">
      <c r="B3792" s="37"/>
      <c r="C3792" s="37"/>
      <c r="D3792" s="37"/>
      <c r="E3792" s="37"/>
      <c r="F3792" s="37"/>
      <c r="G3792" s="37"/>
      <c r="H3792" s="37"/>
      <c r="I3792" s="37"/>
      <c r="J3792" s="38"/>
      <c r="O3792" s="38"/>
    </row>
    <row r="3793" spans="2:15" s="39" customFormat="1">
      <c r="B3793" s="37"/>
      <c r="C3793" s="37"/>
      <c r="D3793" s="37"/>
      <c r="E3793" s="37"/>
      <c r="F3793" s="37"/>
      <c r="G3793" s="37"/>
      <c r="H3793" s="37"/>
      <c r="I3793" s="37"/>
      <c r="J3793" s="38"/>
      <c r="O3793" s="38"/>
    </row>
    <row r="3794" spans="2:15" s="39" customFormat="1">
      <c r="B3794" s="37"/>
      <c r="C3794" s="37"/>
      <c r="D3794" s="37"/>
      <c r="E3794" s="37"/>
      <c r="F3794" s="37"/>
      <c r="G3794" s="37"/>
      <c r="H3794" s="37"/>
      <c r="I3794" s="37"/>
      <c r="J3794" s="38"/>
      <c r="O3794" s="38"/>
    </row>
    <row r="3795" spans="2:15" s="39" customFormat="1">
      <c r="B3795" s="37"/>
      <c r="C3795" s="37"/>
      <c r="D3795" s="37"/>
      <c r="E3795" s="37"/>
      <c r="F3795" s="37"/>
      <c r="G3795" s="37"/>
      <c r="H3795" s="37"/>
      <c r="I3795" s="37"/>
      <c r="J3795" s="38"/>
      <c r="O3795" s="38"/>
    </row>
    <row r="3796" spans="2:15" s="39" customFormat="1">
      <c r="B3796" s="37"/>
      <c r="C3796" s="37"/>
      <c r="D3796" s="37"/>
      <c r="E3796" s="37"/>
      <c r="F3796" s="37"/>
      <c r="G3796" s="37"/>
      <c r="H3796" s="37"/>
      <c r="I3796" s="37"/>
      <c r="J3796" s="38"/>
      <c r="O3796" s="38"/>
    </row>
    <row r="3797" spans="2:15" s="39" customFormat="1">
      <c r="B3797" s="37"/>
      <c r="C3797" s="37"/>
      <c r="D3797" s="37"/>
      <c r="E3797" s="37"/>
      <c r="F3797" s="37"/>
      <c r="G3797" s="37"/>
      <c r="H3797" s="37"/>
      <c r="I3797" s="37"/>
      <c r="J3797" s="38"/>
      <c r="O3797" s="38"/>
    </row>
    <row r="3798" spans="2:15" s="39" customFormat="1">
      <c r="B3798" s="37"/>
      <c r="C3798" s="37"/>
      <c r="D3798" s="37"/>
      <c r="E3798" s="37"/>
      <c r="F3798" s="37"/>
      <c r="G3798" s="37"/>
      <c r="H3798" s="37"/>
      <c r="I3798" s="37"/>
      <c r="J3798" s="38"/>
      <c r="O3798" s="38"/>
    </row>
    <row r="3799" spans="2:15" s="39" customFormat="1">
      <c r="B3799" s="37"/>
      <c r="C3799" s="37"/>
      <c r="D3799" s="37"/>
      <c r="E3799" s="37"/>
      <c r="F3799" s="37"/>
      <c r="G3799" s="37"/>
      <c r="H3799" s="37"/>
      <c r="I3799" s="37"/>
      <c r="J3799" s="38"/>
      <c r="O3799" s="38"/>
    </row>
    <row r="3800" spans="2:15" s="39" customFormat="1">
      <c r="B3800" s="37"/>
      <c r="C3800" s="37"/>
      <c r="D3800" s="37"/>
      <c r="E3800" s="37"/>
      <c r="F3800" s="37"/>
      <c r="G3800" s="37"/>
      <c r="H3800" s="37"/>
      <c r="I3800" s="37"/>
      <c r="J3800" s="38"/>
      <c r="O3800" s="38"/>
    </row>
    <row r="3801" spans="2:15" s="39" customFormat="1">
      <c r="B3801" s="37"/>
      <c r="C3801" s="37"/>
      <c r="D3801" s="37"/>
      <c r="E3801" s="37"/>
      <c r="F3801" s="37"/>
      <c r="G3801" s="37"/>
      <c r="H3801" s="37"/>
      <c r="I3801" s="37"/>
      <c r="J3801" s="38"/>
      <c r="O3801" s="38"/>
    </row>
    <row r="3802" spans="2:15" s="39" customFormat="1">
      <c r="B3802" s="37"/>
      <c r="C3802" s="37"/>
      <c r="D3802" s="37"/>
      <c r="E3802" s="37"/>
      <c r="F3802" s="37"/>
      <c r="G3802" s="37"/>
      <c r="H3802" s="37"/>
      <c r="I3802" s="37"/>
      <c r="J3802" s="38"/>
      <c r="O3802" s="38"/>
    </row>
    <row r="3803" spans="2:15" s="39" customFormat="1">
      <c r="B3803" s="37"/>
      <c r="C3803" s="37"/>
      <c r="D3803" s="37"/>
      <c r="E3803" s="37"/>
      <c r="F3803" s="37"/>
      <c r="G3803" s="37"/>
      <c r="H3803" s="37"/>
      <c r="I3803" s="37"/>
      <c r="J3803" s="38"/>
      <c r="O3803" s="38"/>
    </row>
    <row r="3804" spans="2:15" s="39" customFormat="1">
      <c r="B3804" s="37"/>
      <c r="C3804" s="37"/>
      <c r="D3804" s="37"/>
      <c r="E3804" s="37"/>
      <c r="F3804" s="37"/>
      <c r="G3804" s="37"/>
      <c r="H3804" s="37"/>
      <c r="I3804" s="37"/>
      <c r="J3804" s="38"/>
      <c r="O3804" s="38"/>
    </row>
    <row r="3805" spans="2:15" s="39" customFormat="1">
      <c r="B3805" s="37"/>
      <c r="C3805" s="37"/>
      <c r="D3805" s="37"/>
      <c r="E3805" s="37"/>
      <c r="F3805" s="37"/>
      <c r="G3805" s="37"/>
      <c r="H3805" s="37"/>
      <c r="I3805" s="37"/>
      <c r="J3805" s="38"/>
      <c r="O3805" s="38"/>
    </row>
    <row r="3806" spans="2:15" s="39" customFormat="1">
      <c r="B3806" s="37"/>
      <c r="C3806" s="37"/>
      <c r="D3806" s="37"/>
      <c r="E3806" s="37"/>
      <c r="F3806" s="37"/>
      <c r="G3806" s="37"/>
      <c r="H3806" s="37"/>
      <c r="I3806" s="37"/>
      <c r="J3806" s="38"/>
      <c r="O3806" s="38"/>
    </row>
    <row r="3807" spans="2:15" s="39" customFormat="1">
      <c r="B3807" s="37"/>
      <c r="C3807" s="37"/>
      <c r="D3807" s="37"/>
      <c r="E3807" s="37"/>
      <c r="F3807" s="37"/>
      <c r="G3807" s="37"/>
      <c r="H3807" s="37"/>
      <c r="I3807" s="37"/>
      <c r="J3807" s="38"/>
      <c r="O3807" s="38"/>
    </row>
    <row r="3808" spans="2:15" s="39" customFormat="1">
      <c r="B3808" s="37"/>
      <c r="C3808" s="37"/>
      <c r="D3808" s="37"/>
      <c r="E3808" s="37"/>
      <c r="F3808" s="37"/>
      <c r="G3808" s="37"/>
      <c r="H3808" s="37"/>
      <c r="I3808" s="37"/>
      <c r="J3808" s="38"/>
      <c r="O3808" s="38"/>
    </row>
    <row r="3809" spans="2:15" s="39" customFormat="1">
      <c r="B3809" s="37"/>
      <c r="C3809" s="37"/>
      <c r="D3809" s="37"/>
      <c r="E3809" s="37"/>
      <c r="F3809" s="37"/>
      <c r="G3809" s="37"/>
      <c r="H3809" s="37"/>
      <c r="I3809" s="37"/>
      <c r="J3809" s="38"/>
      <c r="O3809" s="38"/>
    </row>
    <row r="3810" spans="2:15" s="39" customFormat="1">
      <c r="B3810" s="37"/>
      <c r="C3810" s="37"/>
      <c r="D3810" s="37"/>
      <c r="E3810" s="37"/>
      <c r="F3810" s="37"/>
      <c r="G3810" s="37"/>
      <c r="H3810" s="37"/>
      <c r="I3810" s="37"/>
      <c r="J3810" s="38"/>
      <c r="O3810" s="38"/>
    </row>
    <row r="3811" spans="2:15" s="39" customFormat="1">
      <c r="B3811" s="37"/>
      <c r="C3811" s="37"/>
      <c r="D3811" s="37"/>
      <c r="E3811" s="37"/>
      <c r="F3811" s="37"/>
      <c r="G3811" s="37"/>
      <c r="H3811" s="37"/>
      <c r="I3811" s="37"/>
      <c r="J3811" s="38"/>
      <c r="O3811" s="38"/>
    </row>
    <row r="3812" spans="2:15" s="39" customFormat="1">
      <c r="B3812" s="37"/>
      <c r="C3812" s="37"/>
      <c r="D3812" s="37"/>
      <c r="E3812" s="37"/>
      <c r="F3812" s="37"/>
      <c r="G3812" s="37"/>
      <c r="H3812" s="37"/>
      <c r="I3812" s="37"/>
      <c r="J3812" s="38"/>
      <c r="O3812" s="38"/>
    </row>
    <row r="3813" spans="2:15" s="39" customFormat="1">
      <c r="B3813" s="37"/>
      <c r="C3813" s="37"/>
      <c r="D3813" s="37"/>
      <c r="E3813" s="37"/>
      <c r="F3813" s="37"/>
      <c r="G3813" s="37"/>
      <c r="H3813" s="37"/>
      <c r="I3813" s="37"/>
      <c r="J3813" s="38"/>
      <c r="O3813" s="38"/>
    </row>
    <row r="3814" spans="2:15" s="39" customFormat="1">
      <c r="B3814" s="37"/>
      <c r="C3814" s="37"/>
      <c r="D3814" s="37"/>
      <c r="E3814" s="37"/>
      <c r="F3814" s="37"/>
      <c r="G3814" s="37"/>
      <c r="H3814" s="37"/>
      <c r="I3814" s="37"/>
      <c r="J3814" s="38"/>
      <c r="O3814" s="38"/>
    </row>
    <row r="3815" spans="2:15" s="39" customFormat="1">
      <c r="B3815" s="37"/>
      <c r="C3815" s="37"/>
      <c r="D3815" s="37"/>
      <c r="E3815" s="37"/>
      <c r="F3815" s="37"/>
      <c r="G3815" s="37"/>
      <c r="H3815" s="37"/>
      <c r="I3815" s="37"/>
      <c r="J3815" s="38"/>
      <c r="O3815" s="38"/>
    </row>
    <row r="3816" spans="2:15" s="39" customFormat="1">
      <c r="B3816" s="37"/>
      <c r="C3816" s="37"/>
      <c r="D3816" s="37"/>
      <c r="E3816" s="37"/>
      <c r="F3816" s="37"/>
      <c r="G3816" s="37"/>
      <c r="H3816" s="37"/>
      <c r="I3816" s="37"/>
      <c r="J3816" s="38"/>
      <c r="O3816" s="38"/>
    </row>
    <row r="3817" spans="2:15" s="39" customFormat="1">
      <c r="B3817" s="37"/>
      <c r="C3817" s="37"/>
      <c r="D3817" s="37"/>
      <c r="E3817" s="37"/>
      <c r="F3817" s="37"/>
      <c r="G3817" s="37"/>
      <c r="H3817" s="37"/>
      <c r="I3817" s="37"/>
      <c r="J3817" s="38"/>
      <c r="O3817" s="38"/>
    </row>
    <row r="3818" spans="2:15" s="39" customFormat="1">
      <c r="B3818" s="37"/>
      <c r="C3818" s="37"/>
      <c r="D3818" s="37"/>
      <c r="E3818" s="37"/>
      <c r="F3818" s="37"/>
      <c r="G3818" s="37"/>
      <c r="H3818" s="37"/>
      <c r="I3818" s="37"/>
      <c r="J3818" s="38"/>
      <c r="O3818" s="38"/>
    </row>
    <row r="3819" spans="2:15" s="39" customFormat="1">
      <c r="B3819" s="37"/>
      <c r="C3819" s="37"/>
      <c r="D3819" s="37"/>
      <c r="E3819" s="37"/>
      <c r="F3819" s="37"/>
      <c r="G3819" s="37"/>
      <c r="H3819" s="37"/>
      <c r="I3819" s="37"/>
      <c r="J3819" s="38"/>
      <c r="O3819" s="38"/>
    </row>
    <row r="3820" spans="2:15" s="39" customFormat="1">
      <c r="B3820" s="37"/>
      <c r="C3820" s="37"/>
      <c r="D3820" s="37"/>
      <c r="E3820" s="37"/>
      <c r="F3820" s="37"/>
      <c r="G3820" s="37"/>
      <c r="H3820" s="37"/>
      <c r="I3820" s="37"/>
      <c r="J3820" s="38"/>
      <c r="O3820" s="38"/>
    </row>
    <row r="3821" spans="2:15" s="39" customFormat="1">
      <c r="B3821" s="37"/>
      <c r="C3821" s="37"/>
      <c r="D3821" s="37"/>
      <c r="E3821" s="37"/>
      <c r="F3821" s="37"/>
      <c r="G3821" s="37"/>
      <c r="H3821" s="37"/>
      <c r="I3821" s="37"/>
      <c r="J3821" s="38"/>
      <c r="O3821" s="38"/>
    </row>
    <row r="3822" spans="2:15" s="39" customFormat="1">
      <c r="B3822" s="37"/>
      <c r="C3822" s="37"/>
      <c r="D3822" s="37"/>
      <c r="E3822" s="37"/>
      <c r="F3822" s="37"/>
      <c r="G3822" s="37"/>
      <c r="H3822" s="37"/>
      <c r="I3822" s="37"/>
      <c r="J3822" s="38"/>
      <c r="O3822" s="38"/>
    </row>
    <row r="3823" spans="2:15" s="39" customFormat="1">
      <c r="B3823" s="37"/>
      <c r="C3823" s="37"/>
      <c r="D3823" s="37"/>
      <c r="E3823" s="37"/>
      <c r="F3823" s="37"/>
      <c r="G3823" s="37"/>
      <c r="H3823" s="37"/>
      <c r="I3823" s="37"/>
      <c r="J3823" s="38"/>
      <c r="O3823" s="38"/>
    </row>
    <row r="3824" spans="2:15" s="39" customFormat="1">
      <c r="B3824" s="37"/>
      <c r="C3824" s="37"/>
      <c r="D3824" s="37"/>
      <c r="E3824" s="37"/>
      <c r="F3824" s="37"/>
      <c r="G3824" s="37"/>
      <c r="H3824" s="37"/>
      <c r="I3824" s="37"/>
      <c r="J3824" s="38"/>
      <c r="O3824" s="38"/>
    </row>
    <row r="3825" spans="2:15" s="39" customFormat="1">
      <c r="B3825" s="37"/>
      <c r="C3825" s="37"/>
      <c r="D3825" s="37"/>
      <c r="E3825" s="37"/>
      <c r="F3825" s="37"/>
      <c r="G3825" s="37"/>
      <c r="H3825" s="37"/>
      <c r="I3825" s="37"/>
      <c r="J3825" s="38"/>
      <c r="O3825" s="38"/>
    </row>
    <row r="3826" spans="2:15" s="39" customFormat="1">
      <c r="B3826" s="37"/>
      <c r="C3826" s="37"/>
      <c r="D3826" s="37"/>
      <c r="E3826" s="37"/>
      <c r="F3826" s="37"/>
      <c r="G3826" s="37"/>
      <c r="H3826" s="37"/>
      <c r="I3826" s="37"/>
      <c r="J3826" s="38"/>
      <c r="O3826" s="38"/>
    </row>
    <row r="3827" spans="2:15" s="39" customFormat="1">
      <c r="B3827" s="37"/>
      <c r="C3827" s="37"/>
      <c r="D3827" s="37"/>
      <c r="E3827" s="37"/>
      <c r="F3827" s="37"/>
      <c r="G3827" s="37"/>
      <c r="H3827" s="37"/>
      <c r="I3827" s="37"/>
      <c r="J3827" s="38"/>
      <c r="O3827" s="38"/>
    </row>
    <row r="3828" spans="2:15" s="39" customFormat="1">
      <c r="B3828" s="37"/>
      <c r="C3828" s="37"/>
      <c r="D3828" s="37"/>
      <c r="E3828" s="37"/>
      <c r="F3828" s="37"/>
      <c r="G3828" s="37"/>
      <c r="H3828" s="37"/>
      <c r="I3828" s="37"/>
      <c r="J3828" s="38"/>
      <c r="O3828" s="38"/>
    </row>
    <row r="3829" spans="2:15" s="39" customFormat="1">
      <c r="B3829" s="37"/>
      <c r="C3829" s="37"/>
      <c r="D3829" s="37"/>
      <c r="E3829" s="37"/>
      <c r="F3829" s="37"/>
      <c r="G3829" s="37"/>
      <c r="H3829" s="37"/>
      <c r="I3829" s="37"/>
      <c r="J3829" s="38"/>
      <c r="O3829" s="38"/>
    </row>
    <row r="3830" spans="2:15" s="39" customFormat="1">
      <c r="B3830" s="37"/>
      <c r="C3830" s="37"/>
      <c r="D3830" s="37"/>
      <c r="E3830" s="37"/>
      <c r="F3830" s="37"/>
      <c r="G3830" s="37"/>
      <c r="H3830" s="37"/>
      <c r="I3830" s="37"/>
      <c r="J3830" s="38"/>
      <c r="O3830" s="38"/>
    </row>
    <row r="3831" spans="2:15" s="39" customFormat="1">
      <c r="B3831" s="37"/>
      <c r="C3831" s="37"/>
      <c r="D3831" s="37"/>
      <c r="E3831" s="37"/>
      <c r="F3831" s="37"/>
      <c r="G3831" s="37"/>
      <c r="H3831" s="37"/>
      <c r="I3831" s="37"/>
      <c r="J3831" s="38"/>
      <c r="O3831" s="38"/>
    </row>
    <row r="3832" spans="2:15" s="39" customFormat="1">
      <c r="B3832" s="37"/>
      <c r="C3832" s="37"/>
      <c r="D3832" s="37"/>
      <c r="E3832" s="37"/>
      <c r="F3832" s="37"/>
      <c r="G3832" s="37"/>
      <c r="H3832" s="37"/>
      <c r="I3832" s="37"/>
      <c r="J3832" s="38"/>
      <c r="O3832" s="38"/>
    </row>
    <row r="3833" spans="2:15" s="39" customFormat="1">
      <c r="B3833" s="37"/>
      <c r="C3833" s="37"/>
      <c r="D3833" s="37"/>
      <c r="E3833" s="37"/>
      <c r="F3833" s="37"/>
      <c r="G3833" s="37"/>
      <c r="H3833" s="37"/>
      <c r="I3833" s="37"/>
      <c r="J3833" s="38"/>
      <c r="O3833" s="38"/>
    </row>
    <row r="3834" spans="2:15" s="39" customFormat="1">
      <c r="B3834" s="37"/>
      <c r="C3834" s="37"/>
      <c r="D3834" s="37"/>
      <c r="E3834" s="37"/>
      <c r="F3834" s="37"/>
      <c r="G3834" s="37"/>
      <c r="H3834" s="37"/>
      <c r="I3834" s="37"/>
      <c r="J3834" s="38"/>
      <c r="O3834" s="38"/>
    </row>
    <row r="3835" spans="2:15" s="39" customFormat="1">
      <c r="B3835" s="37"/>
      <c r="C3835" s="37"/>
      <c r="D3835" s="37"/>
      <c r="E3835" s="37"/>
      <c r="F3835" s="37"/>
      <c r="G3835" s="37"/>
      <c r="H3835" s="37"/>
      <c r="I3835" s="37"/>
      <c r="J3835" s="38"/>
      <c r="O3835" s="38"/>
    </row>
    <row r="3836" spans="2:15" s="39" customFormat="1">
      <c r="B3836" s="37"/>
      <c r="C3836" s="37"/>
      <c r="D3836" s="37"/>
      <c r="E3836" s="37"/>
      <c r="F3836" s="37"/>
      <c r="G3836" s="37"/>
      <c r="H3836" s="37"/>
      <c r="I3836" s="37"/>
      <c r="J3836" s="38"/>
      <c r="O3836" s="38"/>
    </row>
    <row r="3837" spans="2:15" s="39" customFormat="1">
      <c r="B3837" s="37"/>
      <c r="C3837" s="37"/>
      <c r="D3837" s="37"/>
      <c r="E3837" s="37"/>
      <c r="F3837" s="37"/>
      <c r="G3837" s="37"/>
      <c r="H3837" s="37"/>
      <c r="I3837" s="37"/>
      <c r="J3837" s="38"/>
      <c r="O3837" s="38"/>
    </row>
    <row r="3838" spans="2:15" s="39" customFormat="1">
      <c r="B3838" s="37"/>
      <c r="C3838" s="37"/>
      <c r="D3838" s="37"/>
      <c r="E3838" s="37"/>
      <c r="F3838" s="37"/>
      <c r="G3838" s="37"/>
      <c r="H3838" s="37"/>
      <c r="I3838" s="37"/>
      <c r="J3838" s="38"/>
      <c r="O3838" s="38"/>
    </row>
    <row r="3839" spans="2:15" s="39" customFormat="1">
      <c r="B3839" s="37"/>
      <c r="C3839" s="37"/>
      <c r="D3839" s="37"/>
      <c r="E3839" s="37"/>
      <c r="F3839" s="37"/>
      <c r="G3839" s="37"/>
      <c r="H3839" s="37"/>
      <c r="I3839" s="37"/>
      <c r="J3839" s="38"/>
      <c r="O3839" s="38"/>
    </row>
    <row r="3840" spans="2:15" s="39" customFormat="1">
      <c r="B3840" s="37"/>
      <c r="C3840" s="37"/>
      <c r="D3840" s="37"/>
      <c r="E3840" s="37"/>
      <c r="F3840" s="37"/>
      <c r="G3840" s="37"/>
      <c r="H3840" s="37"/>
      <c r="I3840" s="37"/>
      <c r="J3840" s="38"/>
      <c r="O3840" s="38"/>
    </row>
    <row r="3841" spans="2:15" s="39" customFormat="1">
      <c r="B3841" s="37"/>
      <c r="C3841" s="37"/>
      <c r="D3841" s="37"/>
      <c r="E3841" s="37"/>
      <c r="F3841" s="37"/>
      <c r="G3841" s="37"/>
      <c r="H3841" s="37"/>
      <c r="I3841" s="37"/>
      <c r="J3841" s="38"/>
      <c r="O3841" s="38"/>
    </row>
    <row r="3842" spans="2:15" s="39" customFormat="1">
      <c r="B3842" s="37"/>
      <c r="C3842" s="37"/>
      <c r="D3842" s="37"/>
      <c r="E3842" s="37"/>
      <c r="F3842" s="37"/>
      <c r="G3842" s="37"/>
      <c r="H3842" s="37"/>
      <c r="I3842" s="37"/>
      <c r="J3842" s="38"/>
      <c r="O3842" s="38"/>
    </row>
    <row r="3843" spans="2:15" s="39" customFormat="1">
      <c r="B3843" s="37"/>
      <c r="C3843" s="37"/>
      <c r="D3843" s="37"/>
      <c r="E3843" s="37"/>
      <c r="F3843" s="37"/>
      <c r="G3843" s="37"/>
      <c r="H3843" s="37"/>
      <c r="I3843" s="37"/>
      <c r="J3843" s="38"/>
      <c r="O3843" s="38"/>
    </row>
    <row r="3844" spans="2:15" s="39" customFormat="1">
      <c r="B3844" s="37"/>
      <c r="C3844" s="37"/>
      <c r="D3844" s="37"/>
      <c r="E3844" s="37"/>
      <c r="F3844" s="37"/>
      <c r="G3844" s="37"/>
      <c r="H3844" s="37"/>
      <c r="I3844" s="37"/>
      <c r="J3844" s="38"/>
      <c r="O3844" s="38"/>
    </row>
    <row r="3845" spans="2:15" s="39" customFormat="1">
      <c r="B3845" s="37"/>
      <c r="C3845" s="37"/>
      <c r="D3845" s="37"/>
      <c r="E3845" s="37"/>
      <c r="F3845" s="37"/>
      <c r="G3845" s="37"/>
      <c r="H3845" s="37"/>
      <c r="I3845" s="37"/>
      <c r="J3845" s="38"/>
      <c r="O3845" s="38"/>
    </row>
    <row r="3846" spans="2:15" s="39" customFormat="1">
      <c r="B3846" s="37"/>
      <c r="C3846" s="37"/>
      <c r="D3846" s="37"/>
      <c r="E3846" s="37"/>
      <c r="F3846" s="37"/>
      <c r="G3846" s="37"/>
      <c r="H3846" s="37"/>
      <c r="I3846" s="37"/>
      <c r="J3846" s="38"/>
      <c r="O3846" s="38"/>
    </row>
    <row r="3847" spans="2:15" s="39" customFormat="1">
      <c r="B3847" s="37"/>
      <c r="C3847" s="37"/>
      <c r="D3847" s="37"/>
      <c r="E3847" s="37"/>
      <c r="F3847" s="37"/>
      <c r="G3847" s="37"/>
      <c r="H3847" s="37"/>
      <c r="I3847" s="37"/>
      <c r="J3847" s="38"/>
      <c r="O3847" s="38"/>
    </row>
    <row r="3848" spans="2:15" s="39" customFormat="1">
      <c r="B3848" s="37"/>
      <c r="C3848" s="37"/>
      <c r="D3848" s="37"/>
      <c r="E3848" s="37"/>
      <c r="F3848" s="37"/>
      <c r="G3848" s="37"/>
      <c r="H3848" s="37"/>
      <c r="I3848" s="37"/>
      <c r="J3848" s="38"/>
      <c r="O3848" s="38"/>
    </row>
    <row r="3849" spans="2:15" s="39" customFormat="1">
      <c r="B3849" s="37"/>
      <c r="C3849" s="37"/>
      <c r="D3849" s="37"/>
      <c r="E3849" s="37"/>
      <c r="F3849" s="37"/>
      <c r="G3849" s="37"/>
      <c r="H3849" s="37"/>
      <c r="I3849" s="37"/>
      <c r="J3849" s="38"/>
      <c r="O3849" s="38"/>
    </row>
    <row r="3850" spans="2:15" s="39" customFormat="1">
      <c r="B3850" s="37"/>
      <c r="C3850" s="37"/>
      <c r="D3850" s="37"/>
      <c r="E3850" s="37"/>
      <c r="F3850" s="37"/>
      <c r="G3850" s="37"/>
      <c r="H3850" s="37"/>
      <c r="I3850" s="37"/>
      <c r="J3850" s="38"/>
      <c r="O3850" s="38"/>
    </row>
    <row r="3851" spans="2:15" s="39" customFormat="1">
      <c r="B3851" s="37"/>
      <c r="C3851" s="37"/>
      <c r="D3851" s="37"/>
      <c r="E3851" s="37"/>
      <c r="F3851" s="37"/>
      <c r="G3851" s="37"/>
      <c r="H3851" s="37"/>
      <c r="I3851" s="37"/>
      <c r="J3851" s="38"/>
      <c r="O3851" s="38"/>
    </row>
    <row r="3852" spans="2:15" s="39" customFormat="1">
      <c r="B3852" s="37"/>
      <c r="C3852" s="37"/>
      <c r="D3852" s="37"/>
      <c r="E3852" s="37"/>
      <c r="F3852" s="37"/>
      <c r="G3852" s="37"/>
      <c r="H3852" s="37"/>
      <c r="I3852" s="37"/>
      <c r="J3852" s="38"/>
      <c r="O3852" s="38"/>
    </row>
    <row r="3853" spans="2:15" s="39" customFormat="1">
      <c r="B3853" s="37"/>
      <c r="C3853" s="37"/>
      <c r="D3853" s="37"/>
      <c r="E3853" s="37"/>
      <c r="F3853" s="37"/>
      <c r="G3853" s="37"/>
      <c r="H3853" s="37"/>
      <c r="I3853" s="37"/>
      <c r="J3853" s="38"/>
      <c r="O3853" s="38"/>
    </row>
    <row r="3854" spans="2:15" s="39" customFormat="1">
      <c r="B3854" s="37"/>
      <c r="C3854" s="37"/>
      <c r="D3854" s="37"/>
      <c r="E3854" s="37"/>
      <c r="F3854" s="37"/>
      <c r="G3854" s="37"/>
      <c r="H3854" s="37"/>
      <c r="I3854" s="37"/>
      <c r="J3854" s="38"/>
      <c r="O3854" s="38"/>
    </row>
    <row r="3855" spans="2:15" s="39" customFormat="1">
      <c r="B3855" s="37"/>
      <c r="C3855" s="37"/>
      <c r="D3855" s="37"/>
      <c r="E3855" s="37"/>
      <c r="F3855" s="37"/>
      <c r="G3855" s="37"/>
      <c r="H3855" s="37"/>
      <c r="I3855" s="37"/>
      <c r="J3855" s="38"/>
      <c r="O3855" s="38"/>
    </row>
    <row r="3856" spans="2:15" s="39" customFormat="1">
      <c r="B3856" s="37"/>
      <c r="C3856" s="37"/>
      <c r="D3856" s="37"/>
      <c r="E3856" s="37"/>
      <c r="F3856" s="37"/>
      <c r="G3856" s="37"/>
      <c r="H3856" s="37"/>
      <c r="I3856" s="37"/>
      <c r="J3856" s="38"/>
      <c r="O3856" s="38"/>
    </row>
    <row r="3857" spans="2:15" s="39" customFormat="1">
      <c r="B3857" s="37"/>
      <c r="C3857" s="37"/>
      <c r="D3857" s="37"/>
      <c r="E3857" s="37"/>
      <c r="F3857" s="37"/>
      <c r="G3857" s="37"/>
      <c r="H3857" s="37"/>
      <c r="I3857" s="37"/>
      <c r="J3857" s="38"/>
      <c r="O3857" s="38"/>
    </row>
    <row r="3858" spans="2:15" s="39" customFormat="1">
      <c r="B3858" s="37"/>
      <c r="C3858" s="37"/>
      <c r="D3858" s="37"/>
      <c r="E3858" s="37"/>
      <c r="F3858" s="37"/>
      <c r="G3858" s="37"/>
      <c r="H3858" s="37"/>
      <c r="I3858" s="37"/>
      <c r="J3858" s="38"/>
      <c r="O3858" s="38"/>
    </row>
    <row r="3859" spans="2:15" s="39" customFormat="1">
      <c r="B3859" s="37"/>
      <c r="C3859" s="37"/>
      <c r="D3859" s="37"/>
      <c r="E3859" s="37"/>
      <c r="F3859" s="37"/>
      <c r="G3859" s="37"/>
      <c r="H3859" s="37"/>
      <c r="I3859" s="37"/>
      <c r="J3859" s="38"/>
      <c r="O3859" s="38"/>
    </row>
    <row r="3860" spans="2:15" s="39" customFormat="1">
      <c r="B3860" s="37"/>
      <c r="C3860" s="37"/>
      <c r="D3860" s="37"/>
      <c r="E3860" s="37"/>
      <c r="F3860" s="37"/>
      <c r="G3860" s="37"/>
      <c r="H3860" s="37"/>
      <c r="I3860" s="37"/>
      <c r="J3860" s="38"/>
      <c r="O3860" s="38"/>
    </row>
    <row r="3861" spans="2:15" s="39" customFormat="1">
      <c r="B3861" s="37"/>
      <c r="C3861" s="37"/>
      <c r="D3861" s="37"/>
      <c r="E3861" s="37"/>
      <c r="F3861" s="37"/>
      <c r="G3861" s="37"/>
      <c r="H3861" s="37"/>
      <c r="I3861" s="37"/>
      <c r="J3861" s="38"/>
      <c r="O3861" s="38"/>
    </row>
    <row r="3862" spans="2:15" s="39" customFormat="1">
      <c r="B3862" s="37"/>
      <c r="C3862" s="37"/>
      <c r="D3862" s="37"/>
      <c r="E3862" s="37"/>
      <c r="F3862" s="37"/>
      <c r="G3862" s="37"/>
      <c r="H3862" s="37"/>
      <c r="I3862" s="37"/>
      <c r="J3862" s="38"/>
      <c r="O3862" s="38"/>
    </row>
    <row r="3863" spans="2:15" s="39" customFormat="1">
      <c r="B3863" s="37"/>
      <c r="C3863" s="37"/>
      <c r="D3863" s="37"/>
      <c r="E3863" s="37"/>
      <c r="F3863" s="37"/>
      <c r="G3863" s="37"/>
      <c r="H3863" s="37"/>
      <c r="I3863" s="37"/>
      <c r="J3863" s="38"/>
      <c r="O3863" s="38"/>
    </row>
    <row r="3864" spans="2:15" s="39" customFormat="1">
      <c r="B3864" s="37"/>
      <c r="C3864" s="37"/>
      <c r="D3864" s="37"/>
      <c r="E3864" s="37"/>
      <c r="F3864" s="37"/>
      <c r="G3864" s="37"/>
      <c r="H3864" s="37"/>
      <c r="I3864" s="37"/>
      <c r="J3864" s="38"/>
      <c r="O3864" s="38"/>
    </row>
    <row r="3865" spans="2:15" s="39" customFormat="1">
      <c r="B3865" s="37"/>
      <c r="C3865" s="37"/>
      <c r="D3865" s="37"/>
      <c r="E3865" s="37"/>
      <c r="F3865" s="37"/>
      <c r="G3865" s="37"/>
      <c r="H3865" s="37"/>
      <c r="I3865" s="37"/>
      <c r="J3865" s="38"/>
      <c r="O3865" s="38"/>
    </row>
    <row r="3866" spans="2:15" s="39" customFormat="1">
      <c r="B3866" s="37"/>
      <c r="C3866" s="37"/>
      <c r="D3866" s="37"/>
      <c r="E3866" s="37"/>
      <c r="F3866" s="37"/>
      <c r="G3866" s="37"/>
      <c r="H3866" s="37"/>
      <c r="I3866" s="37"/>
      <c r="J3866" s="38"/>
      <c r="O3866" s="38"/>
    </row>
    <row r="3867" spans="2:15" s="39" customFormat="1">
      <c r="B3867" s="37"/>
      <c r="C3867" s="37"/>
      <c r="D3867" s="37"/>
      <c r="E3867" s="37"/>
      <c r="F3867" s="37"/>
      <c r="G3867" s="37"/>
      <c r="H3867" s="37"/>
      <c r="I3867" s="37"/>
      <c r="J3867" s="38"/>
      <c r="O3867" s="38"/>
    </row>
    <row r="3868" spans="2:15" s="39" customFormat="1">
      <c r="B3868" s="37"/>
      <c r="C3868" s="37"/>
      <c r="D3868" s="37"/>
      <c r="E3868" s="37"/>
      <c r="F3868" s="37"/>
      <c r="G3868" s="37"/>
      <c r="H3868" s="37"/>
      <c r="I3868" s="37"/>
      <c r="J3868" s="38"/>
      <c r="O3868" s="38"/>
    </row>
    <row r="3869" spans="2:15" s="39" customFormat="1">
      <c r="B3869" s="37"/>
      <c r="C3869" s="37"/>
      <c r="D3869" s="37"/>
      <c r="E3869" s="37"/>
      <c r="F3869" s="37"/>
      <c r="G3869" s="37"/>
      <c r="H3869" s="37"/>
      <c r="I3869" s="37"/>
      <c r="J3869" s="38"/>
      <c r="O3869" s="38"/>
    </row>
    <row r="3870" spans="2:15" s="39" customFormat="1">
      <c r="B3870" s="37"/>
      <c r="C3870" s="37"/>
      <c r="D3870" s="37"/>
      <c r="E3870" s="37"/>
      <c r="F3870" s="37"/>
      <c r="G3870" s="37"/>
      <c r="H3870" s="37"/>
      <c r="I3870" s="37"/>
      <c r="J3870" s="38"/>
      <c r="O3870" s="38"/>
    </row>
    <row r="3871" spans="2:15" s="39" customFormat="1">
      <c r="B3871" s="37"/>
      <c r="C3871" s="37"/>
      <c r="D3871" s="37"/>
      <c r="E3871" s="37"/>
      <c r="F3871" s="37"/>
      <c r="G3871" s="37"/>
      <c r="H3871" s="37"/>
      <c r="I3871" s="37"/>
      <c r="J3871" s="38"/>
      <c r="O3871" s="38"/>
    </row>
    <row r="3872" spans="2:15" s="39" customFormat="1">
      <c r="B3872" s="37"/>
      <c r="C3872" s="37"/>
      <c r="D3872" s="37"/>
      <c r="E3872" s="37"/>
      <c r="F3872" s="37"/>
      <c r="G3872" s="37"/>
      <c r="H3872" s="37"/>
      <c r="I3872" s="37"/>
      <c r="J3872" s="38"/>
      <c r="O3872" s="38"/>
    </row>
    <row r="3873" spans="2:15" s="39" customFormat="1">
      <c r="B3873" s="37"/>
      <c r="C3873" s="37"/>
      <c r="D3873" s="37"/>
      <c r="E3873" s="37"/>
      <c r="F3873" s="37"/>
      <c r="G3873" s="37"/>
      <c r="H3873" s="37"/>
      <c r="I3873" s="37"/>
      <c r="J3873" s="38"/>
      <c r="O3873" s="38"/>
    </row>
    <row r="3874" spans="2:15" s="39" customFormat="1">
      <c r="B3874" s="37"/>
      <c r="C3874" s="37"/>
      <c r="D3874" s="37"/>
      <c r="E3874" s="37"/>
      <c r="F3874" s="37"/>
      <c r="G3874" s="37"/>
      <c r="H3874" s="37"/>
      <c r="I3874" s="37"/>
      <c r="J3874" s="38"/>
      <c r="O3874" s="38"/>
    </row>
    <row r="3875" spans="2:15" s="39" customFormat="1">
      <c r="B3875" s="37"/>
      <c r="C3875" s="37"/>
      <c r="D3875" s="37"/>
      <c r="E3875" s="37"/>
      <c r="F3875" s="37"/>
      <c r="G3875" s="37"/>
      <c r="H3875" s="37"/>
      <c r="I3875" s="37"/>
      <c r="J3875" s="38"/>
      <c r="O3875" s="38"/>
    </row>
    <row r="3876" spans="2:15" s="39" customFormat="1">
      <c r="B3876" s="37"/>
      <c r="C3876" s="37"/>
      <c r="D3876" s="37"/>
      <c r="E3876" s="37"/>
      <c r="F3876" s="37"/>
      <c r="G3876" s="37"/>
      <c r="H3876" s="37"/>
      <c r="I3876" s="37"/>
      <c r="J3876" s="38"/>
      <c r="O3876" s="38"/>
    </row>
    <row r="3877" spans="2:15" s="39" customFormat="1">
      <c r="B3877" s="37"/>
      <c r="C3877" s="37"/>
      <c r="D3877" s="37"/>
      <c r="E3877" s="37"/>
      <c r="F3877" s="37"/>
      <c r="G3877" s="37"/>
      <c r="H3877" s="37"/>
      <c r="I3877" s="37"/>
      <c r="J3877" s="38"/>
      <c r="O3877" s="38"/>
    </row>
    <row r="3878" spans="2:15" s="39" customFormat="1">
      <c r="B3878" s="37"/>
      <c r="C3878" s="37"/>
      <c r="D3878" s="37"/>
      <c r="E3878" s="37"/>
      <c r="F3878" s="37"/>
      <c r="G3878" s="37"/>
      <c r="H3878" s="37"/>
      <c r="I3878" s="37"/>
      <c r="J3878" s="38"/>
      <c r="O3878" s="38"/>
    </row>
    <row r="3879" spans="2:15" s="39" customFormat="1">
      <c r="B3879" s="37"/>
      <c r="C3879" s="37"/>
      <c r="D3879" s="37"/>
      <c r="E3879" s="37"/>
      <c r="F3879" s="37"/>
      <c r="G3879" s="37"/>
      <c r="H3879" s="37"/>
      <c r="I3879" s="37"/>
      <c r="J3879" s="38"/>
      <c r="O3879" s="38"/>
    </row>
    <row r="3880" spans="2:15" s="39" customFormat="1">
      <c r="B3880" s="37"/>
      <c r="C3880" s="37"/>
      <c r="D3880" s="37"/>
      <c r="E3880" s="37"/>
      <c r="F3880" s="37"/>
      <c r="G3880" s="37"/>
      <c r="H3880" s="37"/>
      <c r="I3880" s="37"/>
      <c r="J3880" s="38"/>
      <c r="O3880" s="38"/>
    </row>
    <row r="3881" spans="2:15" s="39" customFormat="1">
      <c r="B3881" s="37"/>
      <c r="C3881" s="37"/>
      <c r="D3881" s="37"/>
      <c r="E3881" s="37"/>
      <c r="F3881" s="37"/>
      <c r="G3881" s="37"/>
      <c r="H3881" s="37"/>
      <c r="I3881" s="37"/>
      <c r="J3881" s="38"/>
      <c r="O3881" s="38"/>
    </row>
    <row r="3882" spans="2:15" s="39" customFormat="1">
      <c r="B3882" s="37"/>
      <c r="C3882" s="37"/>
      <c r="D3882" s="37"/>
      <c r="E3882" s="37"/>
      <c r="F3882" s="37"/>
      <c r="G3882" s="37"/>
      <c r="H3882" s="37"/>
      <c r="I3882" s="37"/>
      <c r="J3882" s="38"/>
      <c r="O3882" s="38"/>
    </row>
    <row r="3883" spans="2:15" s="39" customFormat="1">
      <c r="B3883" s="37"/>
      <c r="C3883" s="37"/>
      <c r="D3883" s="37"/>
      <c r="E3883" s="37"/>
      <c r="F3883" s="37"/>
      <c r="G3883" s="37"/>
      <c r="H3883" s="37"/>
      <c r="I3883" s="37"/>
      <c r="J3883" s="38"/>
      <c r="O3883" s="38"/>
    </row>
    <row r="3884" spans="2:15" s="39" customFormat="1">
      <c r="B3884" s="37"/>
      <c r="C3884" s="37"/>
      <c r="D3884" s="37"/>
      <c r="E3884" s="37"/>
      <c r="F3884" s="37"/>
      <c r="G3884" s="37"/>
      <c r="H3884" s="37"/>
      <c r="I3884" s="37"/>
      <c r="J3884" s="38"/>
      <c r="O3884" s="38"/>
    </row>
    <row r="3885" spans="2:15" s="39" customFormat="1">
      <c r="B3885" s="37"/>
      <c r="C3885" s="37"/>
      <c r="D3885" s="37"/>
      <c r="E3885" s="37"/>
      <c r="F3885" s="37"/>
      <c r="G3885" s="37"/>
      <c r="H3885" s="37"/>
      <c r="I3885" s="37"/>
      <c r="J3885" s="38"/>
      <c r="O3885" s="38"/>
    </row>
    <row r="3886" spans="2:15" s="39" customFormat="1">
      <c r="B3886" s="37"/>
      <c r="C3886" s="37"/>
      <c r="D3886" s="37"/>
      <c r="E3886" s="37"/>
      <c r="F3886" s="37"/>
      <c r="G3886" s="37"/>
      <c r="H3886" s="37"/>
      <c r="I3886" s="37"/>
      <c r="J3886" s="38"/>
      <c r="O3886" s="38"/>
    </row>
    <row r="3887" spans="2:15" s="39" customFormat="1">
      <c r="B3887" s="37"/>
      <c r="C3887" s="37"/>
      <c r="D3887" s="37"/>
      <c r="E3887" s="37"/>
      <c r="F3887" s="37"/>
      <c r="G3887" s="37"/>
      <c r="H3887" s="37"/>
      <c r="I3887" s="37"/>
      <c r="J3887" s="38"/>
      <c r="O3887" s="38"/>
    </row>
    <row r="3888" spans="2:15" s="39" customFormat="1">
      <c r="B3888" s="37"/>
      <c r="C3888" s="37"/>
      <c r="D3888" s="37"/>
      <c r="E3888" s="37"/>
      <c r="F3888" s="37"/>
      <c r="G3888" s="37"/>
      <c r="H3888" s="37"/>
      <c r="I3888" s="37"/>
      <c r="J3888" s="38"/>
      <c r="O3888" s="38"/>
    </row>
    <row r="3889" spans="2:15" s="39" customFormat="1">
      <c r="B3889" s="37"/>
      <c r="C3889" s="37"/>
      <c r="D3889" s="37"/>
      <c r="E3889" s="37"/>
      <c r="F3889" s="37"/>
      <c r="G3889" s="37"/>
      <c r="H3889" s="37"/>
      <c r="I3889" s="37"/>
      <c r="J3889" s="38"/>
      <c r="O3889" s="38"/>
    </row>
    <row r="3890" spans="2:15" s="39" customFormat="1">
      <c r="B3890" s="37"/>
      <c r="C3890" s="37"/>
      <c r="D3890" s="37"/>
      <c r="E3890" s="37"/>
      <c r="F3890" s="37"/>
      <c r="G3890" s="37"/>
      <c r="H3890" s="37"/>
      <c r="I3890" s="37"/>
      <c r="J3890" s="38"/>
      <c r="O3890" s="38"/>
    </row>
    <row r="3891" spans="2:15" s="39" customFormat="1">
      <c r="B3891" s="37"/>
      <c r="C3891" s="37"/>
      <c r="D3891" s="37"/>
      <c r="E3891" s="37"/>
      <c r="F3891" s="37"/>
      <c r="G3891" s="37"/>
      <c r="H3891" s="37"/>
      <c r="I3891" s="37"/>
      <c r="J3891" s="38"/>
      <c r="O3891" s="38"/>
    </row>
    <row r="3892" spans="2:15" s="39" customFormat="1">
      <c r="B3892" s="37"/>
      <c r="C3892" s="37"/>
      <c r="D3892" s="37"/>
      <c r="E3892" s="37"/>
      <c r="F3892" s="37"/>
      <c r="G3892" s="37"/>
      <c r="H3892" s="37"/>
      <c r="I3892" s="37"/>
      <c r="J3892" s="38"/>
      <c r="O3892" s="38"/>
    </row>
    <row r="3893" spans="2:15" s="39" customFormat="1">
      <c r="B3893" s="37"/>
      <c r="C3893" s="37"/>
      <c r="D3893" s="37"/>
      <c r="E3893" s="37"/>
      <c r="F3893" s="37"/>
      <c r="G3893" s="37"/>
      <c r="H3893" s="37"/>
      <c r="I3893" s="37"/>
      <c r="J3893" s="38"/>
      <c r="O3893" s="38"/>
    </row>
    <row r="3894" spans="2:15" s="39" customFormat="1">
      <c r="B3894" s="37"/>
      <c r="C3894" s="37"/>
      <c r="D3894" s="37"/>
      <c r="E3894" s="37"/>
      <c r="F3894" s="37"/>
      <c r="G3894" s="37"/>
      <c r="H3894" s="37"/>
      <c r="I3894" s="37"/>
      <c r="J3894" s="38"/>
      <c r="O3894" s="38"/>
    </row>
    <row r="3895" spans="2:15" s="39" customFormat="1">
      <c r="B3895" s="37"/>
      <c r="C3895" s="37"/>
      <c r="D3895" s="37"/>
      <c r="E3895" s="37"/>
      <c r="F3895" s="37"/>
      <c r="G3895" s="37"/>
      <c r="H3895" s="37"/>
      <c r="I3895" s="37"/>
      <c r="J3895" s="38"/>
      <c r="O3895" s="38"/>
    </row>
    <row r="3896" spans="2:15" s="39" customFormat="1">
      <c r="B3896" s="37"/>
      <c r="C3896" s="37"/>
      <c r="D3896" s="37"/>
      <c r="E3896" s="37"/>
      <c r="F3896" s="37"/>
      <c r="G3896" s="37"/>
      <c r="H3896" s="37"/>
      <c r="I3896" s="37"/>
      <c r="J3896" s="38"/>
      <c r="O3896" s="38"/>
    </row>
    <row r="3897" spans="2:15" s="39" customFormat="1">
      <c r="B3897" s="37"/>
      <c r="C3897" s="37"/>
      <c r="D3897" s="37"/>
      <c r="E3897" s="37"/>
      <c r="F3897" s="37"/>
      <c r="G3897" s="37"/>
      <c r="H3897" s="37"/>
      <c r="I3897" s="37"/>
      <c r="J3897" s="38"/>
      <c r="O3897" s="38"/>
    </row>
    <row r="3898" spans="2:15" s="39" customFormat="1">
      <c r="B3898" s="37"/>
      <c r="C3898" s="37"/>
      <c r="D3898" s="37"/>
      <c r="E3898" s="37"/>
      <c r="F3898" s="37"/>
      <c r="G3898" s="37"/>
      <c r="H3898" s="37"/>
      <c r="I3898" s="37"/>
      <c r="J3898" s="38"/>
      <c r="O3898" s="38"/>
    </row>
    <row r="3899" spans="2:15" s="39" customFormat="1">
      <c r="B3899" s="37"/>
      <c r="C3899" s="37"/>
      <c r="D3899" s="37"/>
      <c r="E3899" s="37"/>
      <c r="F3899" s="37"/>
      <c r="G3899" s="37"/>
      <c r="H3899" s="37"/>
      <c r="I3899" s="37"/>
      <c r="J3899" s="38"/>
      <c r="O3899" s="38"/>
    </row>
    <row r="3900" spans="2:15" s="39" customFormat="1">
      <c r="B3900" s="37"/>
      <c r="C3900" s="37"/>
      <c r="D3900" s="37"/>
      <c r="E3900" s="37"/>
      <c r="F3900" s="37"/>
      <c r="G3900" s="37"/>
      <c r="H3900" s="37"/>
      <c r="I3900" s="37"/>
      <c r="J3900" s="38"/>
      <c r="O3900" s="38"/>
    </row>
    <row r="3901" spans="2:15" s="39" customFormat="1">
      <c r="B3901" s="37"/>
      <c r="C3901" s="37"/>
      <c r="D3901" s="37"/>
      <c r="E3901" s="37"/>
      <c r="F3901" s="37"/>
      <c r="G3901" s="37"/>
      <c r="H3901" s="37"/>
      <c r="I3901" s="37"/>
      <c r="J3901" s="38"/>
      <c r="O3901" s="38"/>
    </row>
    <row r="3902" spans="2:15" s="39" customFormat="1">
      <c r="B3902" s="37"/>
      <c r="C3902" s="37"/>
      <c r="D3902" s="37"/>
      <c r="E3902" s="37"/>
      <c r="F3902" s="37"/>
      <c r="G3902" s="37"/>
      <c r="H3902" s="37"/>
      <c r="I3902" s="37"/>
      <c r="J3902" s="38"/>
      <c r="O3902" s="38"/>
    </row>
    <row r="3903" spans="2:15" s="39" customFormat="1">
      <c r="B3903" s="37"/>
      <c r="C3903" s="37"/>
      <c r="D3903" s="37"/>
      <c r="E3903" s="37"/>
      <c r="F3903" s="37"/>
      <c r="G3903" s="37"/>
      <c r="H3903" s="37"/>
      <c r="I3903" s="37"/>
      <c r="J3903" s="38"/>
      <c r="O3903" s="38"/>
    </row>
    <row r="3904" spans="2:15" s="39" customFormat="1">
      <c r="B3904" s="37"/>
      <c r="C3904" s="37"/>
      <c r="D3904" s="37"/>
      <c r="E3904" s="37"/>
      <c r="F3904" s="37"/>
      <c r="G3904" s="37"/>
      <c r="H3904" s="37"/>
      <c r="I3904" s="37"/>
      <c r="J3904" s="38"/>
      <c r="O3904" s="38"/>
    </row>
    <row r="3905" spans="2:15" s="39" customFormat="1">
      <c r="B3905" s="37"/>
      <c r="C3905" s="37"/>
      <c r="D3905" s="37"/>
      <c r="E3905" s="37"/>
      <c r="F3905" s="37"/>
      <c r="G3905" s="37"/>
      <c r="H3905" s="37"/>
      <c r="I3905" s="37"/>
      <c r="J3905" s="38"/>
      <c r="O3905" s="38"/>
    </row>
    <row r="3906" spans="2:15" s="39" customFormat="1">
      <c r="B3906" s="37"/>
      <c r="C3906" s="37"/>
      <c r="D3906" s="37"/>
      <c r="E3906" s="37"/>
      <c r="F3906" s="37"/>
      <c r="G3906" s="37"/>
      <c r="H3906" s="37"/>
      <c r="I3906" s="37"/>
      <c r="J3906" s="38"/>
      <c r="O3906" s="38"/>
    </row>
    <row r="3907" spans="2:15" s="39" customFormat="1">
      <c r="B3907" s="37"/>
      <c r="C3907" s="37"/>
      <c r="D3907" s="37"/>
      <c r="E3907" s="37"/>
      <c r="F3907" s="37"/>
      <c r="G3907" s="37"/>
      <c r="H3907" s="37"/>
      <c r="I3907" s="37"/>
      <c r="J3907" s="38"/>
      <c r="O3907" s="38"/>
    </row>
    <row r="3908" spans="2:15" s="39" customFormat="1">
      <c r="B3908" s="37"/>
      <c r="C3908" s="37"/>
      <c r="D3908" s="37"/>
      <c r="E3908" s="37"/>
      <c r="F3908" s="37"/>
      <c r="G3908" s="37"/>
      <c r="H3908" s="37"/>
      <c r="I3908" s="37"/>
      <c r="J3908" s="38"/>
      <c r="O3908" s="38"/>
    </row>
    <row r="3909" spans="2:15" s="39" customFormat="1">
      <c r="B3909" s="37"/>
      <c r="C3909" s="37"/>
      <c r="D3909" s="37"/>
      <c r="E3909" s="37"/>
      <c r="F3909" s="37"/>
      <c r="G3909" s="37"/>
      <c r="H3909" s="37"/>
      <c r="I3909" s="37"/>
      <c r="J3909" s="38"/>
      <c r="O3909" s="38"/>
    </row>
    <row r="3910" spans="2:15" s="39" customFormat="1">
      <c r="B3910" s="37"/>
      <c r="C3910" s="37"/>
      <c r="D3910" s="37"/>
      <c r="E3910" s="37"/>
      <c r="F3910" s="37"/>
      <c r="G3910" s="37"/>
      <c r="H3910" s="37"/>
      <c r="I3910" s="37"/>
      <c r="J3910" s="38"/>
      <c r="O3910" s="38"/>
    </row>
    <row r="3911" spans="2:15" s="39" customFormat="1">
      <c r="B3911" s="37"/>
      <c r="C3911" s="37"/>
      <c r="D3911" s="37"/>
      <c r="E3911" s="37"/>
      <c r="F3911" s="37"/>
      <c r="G3911" s="37"/>
      <c r="H3911" s="37"/>
      <c r="I3911" s="37"/>
      <c r="J3911" s="38"/>
      <c r="O3911" s="38"/>
    </row>
    <row r="3912" spans="2:15" s="39" customFormat="1">
      <c r="B3912" s="37"/>
      <c r="C3912" s="37"/>
      <c r="D3912" s="37"/>
      <c r="E3912" s="37"/>
      <c r="F3912" s="37"/>
      <c r="G3912" s="37"/>
      <c r="H3912" s="37"/>
      <c r="I3912" s="37"/>
      <c r="J3912" s="38"/>
      <c r="O3912" s="38"/>
    </row>
    <row r="3913" spans="2:15" s="39" customFormat="1">
      <c r="B3913" s="37"/>
      <c r="C3913" s="37"/>
      <c r="D3913" s="37"/>
      <c r="E3913" s="37"/>
      <c r="F3913" s="37"/>
      <c r="G3913" s="37"/>
      <c r="H3913" s="37"/>
      <c r="I3913" s="37"/>
      <c r="J3913" s="38"/>
      <c r="O3913" s="38"/>
    </row>
    <row r="3914" spans="2:15" s="39" customFormat="1">
      <c r="B3914" s="37"/>
      <c r="C3914" s="37"/>
      <c r="D3914" s="37"/>
      <c r="E3914" s="37"/>
      <c r="F3914" s="37"/>
      <c r="G3914" s="37"/>
      <c r="H3914" s="37"/>
      <c r="I3914" s="37"/>
      <c r="J3914" s="38"/>
      <c r="O3914" s="38"/>
    </row>
    <row r="3915" spans="2:15" s="39" customFormat="1">
      <c r="B3915" s="37"/>
      <c r="C3915" s="37"/>
      <c r="D3915" s="37"/>
      <c r="E3915" s="37"/>
      <c r="F3915" s="37"/>
      <c r="G3915" s="37"/>
      <c r="H3915" s="37"/>
      <c r="I3915" s="37"/>
      <c r="J3915" s="38"/>
      <c r="O3915" s="38"/>
    </row>
    <row r="3916" spans="2:15" s="39" customFormat="1">
      <c r="B3916" s="37"/>
      <c r="C3916" s="37"/>
      <c r="D3916" s="37"/>
      <c r="E3916" s="37"/>
      <c r="F3916" s="37"/>
      <c r="G3916" s="37"/>
      <c r="H3916" s="37"/>
      <c r="I3916" s="37"/>
      <c r="J3916" s="38"/>
      <c r="O3916" s="38"/>
    </row>
    <row r="3917" spans="2:15" s="39" customFormat="1">
      <c r="B3917" s="37"/>
      <c r="C3917" s="37"/>
      <c r="D3917" s="37"/>
      <c r="E3917" s="37"/>
      <c r="F3917" s="37"/>
      <c r="G3917" s="37"/>
      <c r="H3917" s="37"/>
      <c r="I3917" s="37"/>
      <c r="J3917" s="38"/>
      <c r="O3917" s="38"/>
    </row>
    <row r="3918" spans="2:15" s="39" customFormat="1">
      <c r="B3918" s="37"/>
      <c r="C3918" s="37"/>
      <c r="D3918" s="37"/>
      <c r="E3918" s="37"/>
      <c r="F3918" s="37"/>
      <c r="G3918" s="37"/>
      <c r="H3918" s="37"/>
      <c r="I3918" s="37"/>
      <c r="J3918" s="38"/>
      <c r="O3918" s="38"/>
    </row>
    <row r="3919" spans="2:15" s="39" customFormat="1">
      <c r="B3919" s="37"/>
      <c r="C3919" s="37"/>
      <c r="D3919" s="37"/>
      <c r="E3919" s="37"/>
      <c r="F3919" s="37"/>
      <c r="G3919" s="37"/>
      <c r="H3919" s="37"/>
      <c r="I3919" s="37"/>
      <c r="J3919" s="38"/>
      <c r="O3919" s="38"/>
    </row>
    <row r="3920" spans="2:15" s="39" customFormat="1">
      <c r="B3920" s="37"/>
      <c r="C3920" s="37"/>
      <c r="D3920" s="37"/>
      <c r="E3920" s="37"/>
      <c r="F3920" s="37"/>
      <c r="G3920" s="37"/>
      <c r="H3920" s="37"/>
      <c r="I3920" s="37"/>
      <c r="J3920" s="38"/>
      <c r="O3920" s="38"/>
    </row>
    <row r="3921" spans="2:15" s="39" customFormat="1">
      <c r="B3921" s="37"/>
      <c r="C3921" s="37"/>
      <c r="D3921" s="37"/>
      <c r="E3921" s="37"/>
      <c r="F3921" s="37"/>
      <c r="G3921" s="37"/>
      <c r="H3921" s="37"/>
      <c r="I3921" s="37"/>
      <c r="J3921" s="38"/>
      <c r="O3921" s="38"/>
    </row>
    <row r="3922" spans="2:15" s="39" customFormat="1">
      <c r="B3922" s="37"/>
      <c r="C3922" s="37"/>
      <c r="D3922" s="37"/>
      <c r="E3922" s="37"/>
      <c r="F3922" s="37"/>
      <c r="G3922" s="37"/>
      <c r="H3922" s="37"/>
      <c r="I3922" s="37"/>
      <c r="J3922" s="38"/>
      <c r="O3922" s="38"/>
    </row>
    <row r="3923" spans="2:15" s="39" customFormat="1">
      <c r="B3923" s="37"/>
      <c r="C3923" s="37"/>
      <c r="D3923" s="37"/>
      <c r="E3923" s="37"/>
      <c r="F3923" s="37"/>
      <c r="G3923" s="37"/>
      <c r="H3923" s="37"/>
      <c r="I3923" s="37"/>
      <c r="J3923" s="38"/>
      <c r="O3923" s="38"/>
    </row>
    <row r="3924" spans="2:15" s="39" customFormat="1">
      <c r="B3924" s="37"/>
      <c r="C3924" s="37"/>
      <c r="D3924" s="37"/>
      <c r="E3924" s="37"/>
      <c r="F3924" s="37"/>
      <c r="G3924" s="37"/>
      <c r="H3924" s="37"/>
      <c r="I3924" s="37"/>
      <c r="J3924" s="38"/>
      <c r="O3924" s="38"/>
    </row>
    <row r="3925" spans="2:15" s="39" customFormat="1">
      <c r="B3925" s="37"/>
      <c r="C3925" s="37"/>
      <c r="D3925" s="37"/>
      <c r="E3925" s="37"/>
      <c r="F3925" s="37"/>
      <c r="G3925" s="37"/>
      <c r="H3925" s="37"/>
      <c r="I3925" s="37"/>
      <c r="J3925" s="38"/>
      <c r="O3925" s="38"/>
    </row>
    <row r="3926" spans="2:15" s="39" customFormat="1">
      <c r="B3926" s="37"/>
      <c r="C3926" s="37"/>
      <c r="D3926" s="37"/>
      <c r="E3926" s="37"/>
      <c r="F3926" s="37"/>
      <c r="G3926" s="37"/>
      <c r="H3926" s="37"/>
      <c r="I3926" s="37"/>
      <c r="J3926" s="38"/>
      <c r="O3926" s="38"/>
    </row>
    <row r="3927" spans="2:15" s="39" customFormat="1">
      <c r="B3927" s="37"/>
      <c r="C3927" s="37"/>
      <c r="D3927" s="37"/>
      <c r="E3927" s="37"/>
      <c r="F3927" s="37"/>
      <c r="G3927" s="37"/>
      <c r="H3927" s="37"/>
      <c r="I3927" s="37"/>
      <c r="J3927" s="38"/>
      <c r="O3927" s="38"/>
    </row>
    <row r="3928" spans="2:15" s="39" customFormat="1">
      <c r="B3928" s="37"/>
      <c r="C3928" s="37"/>
      <c r="D3928" s="37"/>
      <c r="E3928" s="37"/>
      <c r="F3928" s="37"/>
      <c r="G3928" s="37"/>
      <c r="H3928" s="37"/>
      <c r="I3928" s="37"/>
      <c r="J3928" s="38"/>
      <c r="O3928" s="38"/>
    </row>
    <row r="3929" spans="2:15" s="39" customFormat="1">
      <c r="B3929" s="37"/>
      <c r="C3929" s="37"/>
      <c r="D3929" s="37"/>
      <c r="E3929" s="37"/>
      <c r="F3929" s="37"/>
      <c r="G3929" s="37"/>
      <c r="H3929" s="37"/>
      <c r="I3929" s="37"/>
      <c r="J3929" s="38"/>
      <c r="O3929" s="38"/>
    </row>
    <row r="3930" spans="2:15" s="39" customFormat="1">
      <c r="B3930" s="37"/>
      <c r="C3930" s="37"/>
      <c r="D3930" s="37"/>
      <c r="E3930" s="37"/>
      <c r="F3930" s="37"/>
      <c r="G3930" s="37"/>
      <c r="H3930" s="37"/>
      <c r="I3930" s="37"/>
      <c r="J3930" s="38"/>
      <c r="O3930" s="38"/>
    </row>
    <row r="3931" spans="2:15" s="39" customFormat="1">
      <c r="B3931" s="37"/>
      <c r="C3931" s="37"/>
      <c r="D3931" s="37"/>
      <c r="E3931" s="37"/>
      <c r="F3931" s="37"/>
      <c r="G3931" s="37"/>
      <c r="H3931" s="37"/>
      <c r="I3931" s="37"/>
      <c r="J3931" s="38"/>
      <c r="O3931" s="38"/>
    </row>
    <row r="3932" spans="2:15" s="39" customFormat="1">
      <c r="B3932" s="37"/>
      <c r="C3932" s="37"/>
      <c r="D3932" s="37"/>
      <c r="E3932" s="37"/>
      <c r="F3932" s="37"/>
      <c r="G3932" s="37"/>
      <c r="H3932" s="37"/>
      <c r="I3932" s="37"/>
      <c r="J3932" s="38"/>
      <c r="O3932" s="38"/>
    </row>
    <row r="3933" spans="2:15" s="39" customFormat="1">
      <c r="B3933" s="37"/>
      <c r="C3933" s="37"/>
      <c r="D3933" s="37"/>
      <c r="E3933" s="37"/>
      <c r="F3933" s="37"/>
      <c r="G3933" s="37"/>
      <c r="H3933" s="37"/>
      <c r="I3933" s="37"/>
      <c r="J3933" s="38"/>
      <c r="O3933" s="38"/>
    </row>
    <row r="3934" spans="2:15" s="39" customFormat="1">
      <c r="B3934" s="37"/>
      <c r="C3934" s="37"/>
      <c r="D3934" s="37"/>
      <c r="E3934" s="37"/>
      <c r="F3934" s="37"/>
      <c r="G3934" s="37"/>
      <c r="H3934" s="37"/>
      <c r="I3934" s="37"/>
      <c r="J3934" s="38"/>
      <c r="O3934" s="38"/>
    </row>
    <row r="3935" spans="2:15" s="39" customFormat="1">
      <c r="B3935" s="37"/>
      <c r="C3935" s="37"/>
      <c r="D3935" s="37"/>
      <c r="E3935" s="37"/>
      <c r="F3935" s="37"/>
      <c r="G3935" s="37"/>
      <c r="H3935" s="37"/>
      <c r="I3935" s="37"/>
      <c r="J3935" s="38"/>
      <c r="O3935" s="38"/>
    </row>
    <row r="3936" spans="2:15" s="39" customFormat="1">
      <c r="B3936" s="37"/>
      <c r="C3936" s="37"/>
      <c r="D3936" s="37"/>
      <c r="E3936" s="37"/>
      <c r="F3936" s="37"/>
      <c r="G3936" s="37"/>
      <c r="H3936" s="37"/>
      <c r="I3936" s="37"/>
      <c r="J3936" s="38"/>
      <c r="O3936" s="38"/>
    </row>
    <row r="3937" spans="2:15" s="39" customFormat="1">
      <c r="B3937" s="37"/>
      <c r="C3937" s="37"/>
      <c r="D3937" s="37"/>
      <c r="E3937" s="37"/>
      <c r="F3937" s="37"/>
      <c r="G3937" s="37"/>
      <c r="H3937" s="37"/>
      <c r="I3937" s="37"/>
      <c r="J3937" s="38"/>
      <c r="O3937" s="38"/>
    </row>
    <row r="3938" spans="2:15" s="39" customFormat="1">
      <c r="B3938" s="37"/>
      <c r="C3938" s="37"/>
      <c r="D3938" s="37"/>
      <c r="E3938" s="37"/>
      <c r="F3938" s="37"/>
      <c r="G3938" s="37"/>
      <c r="H3938" s="37"/>
      <c r="I3938" s="37"/>
      <c r="J3938" s="38"/>
      <c r="O3938" s="38"/>
    </row>
    <row r="3939" spans="2:15" s="39" customFormat="1">
      <c r="B3939" s="37"/>
      <c r="C3939" s="37"/>
      <c r="D3939" s="37"/>
      <c r="E3939" s="37"/>
      <c r="F3939" s="37"/>
      <c r="G3939" s="37"/>
      <c r="H3939" s="37"/>
      <c r="I3939" s="37"/>
      <c r="J3939" s="38"/>
      <c r="O3939" s="38"/>
    </row>
    <row r="3940" spans="2:15" s="39" customFormat="1">
      <c r="B3940" s="37"/>
      <c r="C3940" s="37"/>
      <c r="D3940" s="37"/>
      <c r="E3940" s="37"/>
      <c r="F3940" s="37"/>
      <c r="G3940" s="37"/>
      <c r="H3940" s="37"/>
      <c r="I3940" s="37"/>
      <c r="J3940" s="38"/>
      <c r="O3940" s="38"/>
    </row>
    <row r="3941" spans="2:15" s="39" customFormat="1">
      <c r="B3941" s="37"/>
      <c r="C3941" s="37"/>
      <c r="D3941" s="37"/>
      <c r="E3941" s="37"/>
      <c r="F3941" s="37"/>
      <c r="G3941" s="37"/>
      <c r="H3941" s="37"/>
      <c r="I3941" s="37"/>
      <c r="J3941" s="38"/>
      <c r="O3941" s="38"/>
    </row>
    <row r="3942" spans="2:15" s="39" customFormat="1">
      <c r="B3942" s="37"/>
      <c r="C3942" s="37"/>
      <c r="D3942" s="37"/>
      <c r="E3942" s="37"/>
      <c r="F3942" s="37"/>
      <c r="G3942" s="37"/>
      <c r="H3942" s="37"/>
      <c r="I3942" s="37"/>
      <c r="J3942" s="38"/>
      <c r="O3942" s="38"/>
    </row>
    <row r="3943" spans="2:15" s="39" customFormat="1">
      <c r="B3943" s="37"/>
      <c r="C3943" s="37"/>
      <c r="D3943" s="37"/>
      <c r="E3943" s="37"/>
      <c r="F3943" s="37"/>
      <c r="G3943" s="37"/>
      <c r="H3943" s="37"/>
      <c r="I3943" s="37"/>
      <c r="J3943" s="38"/>
      <c r="O3943" s="38"/>
    </row>
    <row r="3944" spans="2:15" s="39" customFormat="1">
      <c r="B3944" s="37"/>
      <c r="C3944" s="37"/>
      <c r="D3944" s="37"/>
      <c r="E3944" s="37"/>
      <c r="F3944" s="37"/>
      <c r="G3944" s="37"/>
      <c r="H3944" s="37"/>
      <c r="I3944" s="37"/>
      <c r="J3944" s="38"/>
      <c r="O3944" s="38"/>
    </row>
    <row r="3945" spans="2:15" s="39" customFormat="1">
      <c r="B3945" s="37"/>
      <c r="C3945" s="37"/>
      <c r="D3945" s="37"/>
      <c r="E3945" s="37"/>
      <c r="F3945" s="37"/>
      <c r="G3945" s="37"/>
      <c r="H3945" s="37"/>
      <c r="I3945" s="37"/>
      <c r="J3945" s="38"/>
      <c r="O3945" s="38"/>
    </row>
    <row r="3946" spans="2:15" s="39" customFormat="1">
      <c r="B3946" s="37"/>
      <c r="C3946" s="37"/>
      <c r="D3946" s="37"/>
      <c r="E3946" s="37"/>
      <c r="F3946" s="37"/>
      <c r="G3946" s="37"/>
      <c r="H3946" s="37"/>
      <c r="I3946" s="37"/>
      <c r="J3946" s="38"/>
      <c r="O3946" s="38"/>
    </row>
    <row r="3947" spans="2:15" s="39" customFormat="1">
      <c r="B3947" s="37"/>
      <c r="C3947" s="37"/>
      <c r="D3947" s="37"/>
      <c r="E3947" s="37"/>
      <c r="F3947" s="37"/>
      <c r="G3947" s="37"/>
      <c r="H3947" s="37"/>
      <c r="I3947" s="37"/>
      <c r="J3947" s="38"/>
      <c r="O3947" s="38"/>
    </row>
    <row r="3948" spans="2:15" s="39" customFormat="1">
      <c r="B3948" s="37"/>
      <c r="C3948" s="37"/>
      <c r="D3948" s="37"/>
      <c r="E3948" s="37"/>
      <c r="F3948" s="37"/>
      <c r="G3948" s="37"/>
      <c r="H3948" s="37"/>
      <c r="I3948" s="37"/>
      <c r="J3948" s="38"/>
      <c r="O3948" s="38"/>
    </row>
    <row r="3949" spans="2:15" s="39" customFormat="1">
      <c r="B3949" s="37"/>
      <c r="C3949" s="37"/>
      <c r="D3949" s="37"/>
      <c r="E3949" s="37"/>
      <c r="F3949" s="37"/>
      <c r="G3949" s="37"/>
      <c r="H3949" s="37"/>
      <c r="I3949" s="37"/>
      <c r="J3949" s="38"/>
      <c r="O3949" s="38"/>
    </row>
    <row r="3950" spans="2:15" s="39" customFormat="1">
      <c r="B3950" s="37"/>
      <c r="C3950" s="37"/>
      <c r="D3950" s="37"/>
      <c r="E3950" s="37"/>
      <c r="F3950" s="37"/>
      <c r="G3950" s="37"/>
      <c r="H3950" s="37"/>
      <c r="I3950" s="37"/>
      <c r="J3950" s="38"/>
      <c r="O3950" s="38"/>
    </row>
    <row r="3951" spans="2:15" s="39" customFormat="1">
      <c r="B3951" s="37"/>
      <c r="C3951" s="37"/>
      <c r="D3951" s="37"/>
      <c r="E3951" s="37"/>
      <c r="F3951" s="37"/>
      <c r="G3951" s="37"/>
      <c r="H3951" s="37"/>
      <c r="I3951" s="37"/>
      <c r="J3951" s="38"/>
      <c r="O3951" s="38"/>
    </row>
    <row r="3952" spans="2:15" s="39" customFormat="1">
      <c r="B3952" s="37"/>
      <c r="C3952" s="37"/>
      <c r="D3952" s="37"/>
      <c r="E3952" s="37"/>
      <c r="F3952" s="37"/>
      <c r="G3952" s="37"/>
      <c r="H3952" s="37"/>
      <c r="I3952" s="37"/>
      <c r="J3952" s="38"/>
      <c r="O3952" s="38"/>
    </row>
    <row r="3953" spans="2:15" s="39" customFormat="1">
      <c r="B3953" s="37"/>
      <c r="C3953" s="37"/>
      <c r="D3953" s="37"/>
      <c r="E3953" s="37"/>
      <c r="F3953" s="37"/>
      <c r="G3953" s="37"/>
      <c r="H3953" s="37"/>
      <c r="I3953" s="37"/>
      <c r="J3953" s="38"/>
      <c r="O3953" s="38"/>
    </row>
    <row r="3954" spans="2:15" s="39" customFormat="1">
      <c r="B3954" s="37"/>
      <c r="C3954" s="37"/>
      <c r="D3954" s="37"/>
      <c r="E3954" s="37"/>
      <c r="F3954" s="37"/>
      <c r="G3954" s="37"/>
      <c r="H3954" s="37"/>
      <c r="I3954" s="37"/>
      <c r="J3954" s="38"/>
      <c r="O3954" s="38"/>
    </row>
    <row r="3955" spans="2:15" s="39" customFormat="1">
      <c r="B3955" s="37"/>
      <c r="C3955" s="37"/>
      <c r="D3955" s="37"/>
      <c r="E3955" s="37"/>
      <c r="F3955" s="37"/>
      <c r="G3955" s="37"/>
      <c r="H3955" s="37"/>
      <c r="I3955" s="37"/>
      <c r="J3955" s="38"/>
      <c r="O3955" s="38"/>
    </row>
    <row r="3956" spans="2:15" s="39" customFormat="1">
      <c r="B3956" s="37"/>
      <c r="C3956" s="37"/>
      <c r="D3956" s="37"/>
      <c r="E3956" s="37"/>
      <c r="F3956" s="37"/>
      <c r="G3956" s="37"/>
      <c r="H3956" s="37"/>
      <c r="I3956" s="37"/>
      <c r="J3956" s="38"/>
      <c r="O3956" s="38"/>
    </row>
    <row r="3957" spans="2:15" s="39" customFormat="1">
      <c r="B3957" s="37"/>
      <c r="C3957" s="37"/>
      <c r="D3957" s="37"/>
      <c r="E3957" s="37"/>
      <c r="F3957" s="37"/>
      <c r="G3957" s="37"/>
      <c r="H3957" s="37"/>
      <c r="I3957" s="37"/>
      <c r="J3957" s="38"/>
      <c r="O3957" s="38"/>
    </row>
    <row r="3958" spans="2:15" s="39" customFormat="1">
      <c r="B3958" s="37"/>
      <c r="C3958" s="37"/>
      <c r="D3958" s="37"/>
      <c r="E3958" s="37"/>
      <c r="F3958" s="37"/>
      <c r="G3958" s="37"/>
      <c r="H3958" s="37"/>
      <c r="I3958" s="37"/>
      <c r="J3958" s="38"/>
      <c r="O3958" s="38"/>
    </row>
    <row r="3959" spans="2:15" s="39" customFormat="1">
      <c r="B3959" s="37"/>
      <c r="C3959" s="37"/>
      <c r="D3959" s="37"/>
      <c r="E3959" s="37"/>
      <c r="F3959" s="37"/>
      <c r="G3959" s="37"/>
      <c r="H3959" s="37"/>
      <c r="I3959" s="37"/>
      <c r="J3959" s="38"/>
      <c r="O3959" s="38"/>
    </row>
    <row r="3960" spans="2:15" s="39" customFormat="1">
      <c r="B3960" s="37"/>
      <c r="C3960" s="37"/>
      <c r="D3960" s="37"/>
      <c r="E3960" s="37"/>
      <c r="F3960" s="37"/>
      <c r="G3960" s="37"/>
      <c r="H3960" s="37"/>
      <c r="I3960" s="37"/>
      <c r="J3960" s="38"/>
      <c r="O3960" s="38"/>
    </row>
    <row r="3961" spans="2:15" s="39" customFormat="1">
      <c r="B3961" s="37"/>
      <c r="C3961" s="37"/>
      <c r="D3961" s="37"/>
      <c r="E3961" s="37"/>
      <c r="F3961" s="37"/>
      <c r="G3961" s="37"/>
      <c r="H3961" s="37"/>
      <c r="I3961" s="37"/>
      <c r="J3961" s="38"/>
      <c r="O3961" s="38"/>
    </row>
    <row r="3962" spans="2:15" s="39" customFormat="1">
      <c r="B3962" s="37"/>
      <c r="C3962" s="37"/>
      <c r="D3962" s="37"/>
      <c r="E3962" s="37"/>
      <c r="F3962" s="37"/>
      <c r="G3962" s="37"/>
      <c r="H3962" s="37"/>
      <c r="I3962" s="37"/>
      <c r="J3962" s="38"/>
      <c r="O3962" s="38"/>
    </row>
    <row r="3963" spans="2:15" s="39" customFormat="1">
      <c r="B3963" s="37"/>
      <c r="C3963" s="37"/>
      <c r="D3963" s="37"/>
      <c r="E3963" s="37"/>
      <c r="F3963" s="37"/>
      <c r="G3963" s="37"/>
      <c r="H3963" s="37"/>
      <c r="I3963" s="37"/>
      <c r="J3963" s="38"/>
      <c r="O3963" s="38"/>
    </row>
    <row r="3964" spans="2:15" s="39" customFormat="1">
      <c r="B3964" s="37"/>
      <c r="C3964" s="37"/>
      <c r="D3964" s="37"/>
      <c r="E3964" s="37"/>
      <c r="F3964" s="37"/>
      <c r="G3964" s="37"/>
      <c r="H3964" s="37"/>
      <c r="I3964" s="37"/>
      <c r="J3964" s="38"/>
      <c r="O3964" s="38"/>
    </row>
    <row r="3965" spans="2:15" s="39" customFormat="1">
      <c r="B3965" s="37"/>
      <c r="C3965" s="37"/>
      <c r="D3965" s="37"/>
      <c r="E3965" s="37"/>
      <c r="F3965" s="37"/>
      <c r="G3965" s="37"/>
      <c r="H3965" s="37"/>
      <c r="I3965" s="37"/>
      <c r="J3965" s="38"/>
      <c r="O3965" s="38"/>
    </row>
    <row r="3966" spans="2:15" s="39" customFormat="1">
      <c r="B3966" s="37"/>
      <c r="C3966" s="37"/>
      <c r="D3966" s="37"/>
      <c r="E3966" s="37"/>
      <c r="F3966" s="37"/>
      <c r="G3966" s="37"/>
      <c r="H3966" s="37"/>
      <c r="I3966" s="37"/>
      <c r="J3966" s="38"/>
      <c r="O3966" s="38"/>
    </row>
    <row r="3967" spans="2:15" s="39" customFormat="1">
      <c r="B3967" s="37"/>
      <c r="C3967" s="37"/>
      <c r="D3967" s="37"/>
      <c r="E3967" s="37"/>
      <c r="F3967" s="37"/>
      <c r="G3967" s="37"/>
      <c r="H3967" s="37"/>
      <c r="I3967" s="37"/>
      <c r="J3967" s="38"/>
      <c r="O3967" s="38"/>
    </row>
    <row r="3968" spans="2:15" s="39" customFormat="1">
      <c r="B3968" s="37"/>
      <c r="C3968" s="37"/>
      <c r="D3968" s="37"/>
      <c r="E3968" s="37"/>
      <c r="F3968" s="37"/>
      <c r="G3968" s="37"/>
      <c r="H3968" s="37"/>
      <c r="I3968" s="37"/>
      <c r="J3968" s="38"/>
      <c r="O3968" s="38"/>
    </row>
    <row r="3969" spans="2:15" s="39" customFormat="1">
      <c r="B3969" s="37"/>
      <c r="C3969" s="37"/>
      <c r="D3969" s="37"/>
      <c r="E3969" s="37"/>
      <c r="F3969" s="37"/>
      <c r="G3969" s="37"/>
      <c r="H3969" s="37"/>
      <c r="I3969" s="37"/>
      <c r="J3969" s="38"/>
      <c r="O3969" s="38"/>
    </row>
    <row r="3970" spans="2:15" s="39" customFormat="1">
      <c r="B3970" s="37"/>
      <c r="C3970" s="37"/>
      <c r="D3970" s="37"/>
      <c r="E3970" s="37"/>
      <c r="F3970" s="37"/>
      <c r="G3970" s="37"/>
      <c r="H3970" s="37"/>
      <c r="I3970" s="37"/>
      <c r="J3970" s="38"/>
      <c r="O3970" s="38"/>
    </row>
    <row r="3971" spans="2:15" s="39" customFormat="1">
      <c r="B3971" s="37"/>
      <c r="C3971" s="37"/>
      <c r="D3971" s="37"/>
      <c r="E3971" s="37"/>
      <c r="F3971" s="37"/>
      <c r="G3971" s="37"/>
      <c r="H3971" s="37"/>
      <c r="I3971" s="37"/>
      <c r="J3971" s="38"/>
      <c r="O3971" s="38"/>
    </row>
    <row r="3972" spans="2:15" s="39" customFormat="1">
      <c r="B3972" s="37"/>
      <c r="C3972" s="37"/>
      <c r="D3972" s="37"/>
      <c r="E3972" s="37"/>
      <c r="F3972" s="37"/>
      <c r="G3972" s="37"/>
      <c r="H3972" s="37"/>
      <c r="I3972" s="37"/>
      <c r="J3972" s="38"/>
      <c r="O3972" s="38"/>
    </row>
    <row r="3973" spans="2:15" s="39" customFormat="1">
      <c r="B3973" s="37"/>
      <c r="C3973" s="37"/>
      <c r="D3973" s="37"/>
      <c r="E3973" s="37"/>
      <c r="F3973" s="37"/>
      <c r="G3973" s="37"/>
      <c r="H3973" s="37"/>
      <c r="I3973" s="37"/>
      <c r="J3973" s="38"/>
      <c r="O3973" s="38"/>
    </row>
    <row r="3974" spans="2:15" s="39" customFormat="1">
      <c r="B3974" s="37"/>
      <c r="C3974" s="37"/>
      <c r="D3974" s="37"/>
      <c r="E3974" s="37"/>
      <c r="F3974" s="37"/>
      <c r="G3974" s="37"/>
      <c r="H3974" s="37"/>
      <c r="I3974" s="37"/>
      <c r="J3974" s="38"/>
      <c r="O3974" s="38"/>
    </row>
    <row r="3975" spans="2:15" s="39" customFormat="1">
      <c r="B3975" s="37"/>
      <c r="C3975" s="37"/>
      <c r="D3975" s="37"/>
      <c r="E3975" s="37"/>
      <c r="F3975" s="37"/>
      <c r="G3975" s="37"/>
      <c r="H3975" s="37"/>
      <c r="I3975" s="37"/>
      <c r="J3975" s="38"/>
      <c r="O3975" s="38"/>
    </row>
    <row r="3976" spans="2:15" s="39" customFormat="1">
      <c r="B3976" s="37"/>
      <c r="C3976" s="37"/>
      <c r="D3976" s="37"/>
      <c r="E3976" s="37"/>
      <c r="F3976" s="37"/>
      <c r="G3976" s="37"/>
      <c r="H3976" s="37"/>
      <c r="I3976" s="37"/>
      <c r="J3976" s="38"/>
      <c r="O3976" s="38"/>
    </row>
    <row r="3977" spans="2:15" s="39" customFormat="1">
      <c r="B3977" s="37"/>
      <c r="C3977" s="37"/>
      <c r="D3977" s="37"/>
      <c r="E3977" s="37"/>
      <c r="F3977" s="37"/>
      <c r="G3977" s="37"/>
      <c r="H3977" s="37"/>
      <c r="I3977" s="37"/>
      <c r="J3977" s="38"/>
      <c r="O3977" s="38"/>
    </row>
    <row r="3978" spans="2:15" s="39" customFormat="1">
      <c r="B3978" s="37"/>
      <c r="C3978" s="37"/>
      <c r="D3978" s="37"/>
      <c r="E3978" s="37"/>
      <c r="F3978" s="37"/>
      <c r="G3978" s="37"/>
      <c r="H3978" s="37"/>
      <c r="I3978" s="37"/>
      <c r="J3978" s="38"/>
      <c r="O3978" s="38"/>
    </row>
    <row r="3979" spans="2:15" s="39" customFormat="1">
      <c r="B3979" s="37"/>
      <c r="C3979" s="37"/>
      <c r="D3979" s="37"/>
      <c r="E3979" s="37"/>
      <c r="F3979" s="37"/>
      <c r="G3979" s="37"/>
      <c r="H3979" s="37"/>
      <c r="I3979" s="37"/>
      <c r="J3979" s="38"/>
      <c r="O3979" s="38"/>
    </row>
    <row r="3980" spans="2:15" s="39" customFormat="1">
      <c r="B3980" s="37"/>
      <c r="C3980" s="37"/>
      <c r="D3980" s="37"/>
      <c r="E3980" s="37"/>
      <c r="F3980" s="37"/>
      <c r="G3980" s="37"/>
      <c r="H3980" s="37"/>
      <c r="I3980" s="37"/>
      <c r="J3980" s="38"/>
      <c r="O3980" s="38"/>
    </row>
    <row r="3981" spans="2:15" s="39" customFormat="1">
      <c r="B3981" s="37"/>
      <c r="C3981" s="37"/>
      <c r="D3981" s="37"/>
      <c r="E3981" s="37"/>
      <c r="F3981" s="37"/>
      <c r="G3981" s="37"/>
      <c r="H3981" s="37"/>
      <c r="I3981" s="37"/>
      <c r="J3981" s="38"/>
      <c r="O3981" s="38"/>
    </row>
    <row r="3982" spans="2:15" s="39" customFormat="1">
      <c r="B3982" s="37"/>
      <c r="C3982" s="37"/>
      <c r="D3982" s="37"/>
      <c r="E3982" s="37"/>
      <c r="F3982" s="37"/>
      <c r="G3982" s="37"/>
      <c r="H3982" s="37"/>
      <c r="I3982" s="37"/>
      <c r="J3982" s="38"/>
      <c r="O3982" s="38"/>
    </row>
    <row r="3983" spans="2:15" s="39" customFormat="1">
      <c r="B3983" s="37"/>
      <c r="C3983" s="37"/>
      <c r="D3983" s="37"/>
      <c r="E3983" s="37"/>
      <c r="F3983" s="37"/>
      <c r="G3983" s="37"/>
      <c r="H3983" s="37"/>
      <c r="I3983" s="37"/>
      <c r="J3983" s="38"/>
      <c r="O3983" s="38"/>
    </row>
    <row r="3984" spans="2:15" s="39" customFormat="1">
      <c r="B3984" s="37"/>
      <c r="C3984" s="37"/>
      <c r="D3984" s="37"/>
      <c r="E3984" s="37"/>
      <c r="F3984" s="37"/>
      <c r="G3984" s="37"/>
      <c r="H3984" s="37"/>
      <c r="I3984" s="37"/>
      <c r="J3984" s="38"/>
      <c r="O3984" s="38"/>
    </row>
    <row r="3985" spans="2:15" s="39" customFormat="1">
      <c r="B3985" s="37"/>
      <c r="C3985" s="37"/>
      <c r="D3985" s="37"/>
      <c r="E3985" s="37"/>
      <c r="F3985" s="37"/>
      <c r="G3985" s="37"/>
      <c r="H3985" s="37"/>
      <c r="I3985" s="37"/>
      <c r="J3985" s="38"/>
      <c r="O3985" s="38"/>
    </row>
    <row r="3986" spans="2:15" s="39" customFormat="1">
      <c r="B3986" s="37"/>
      <c r="C3986" s="37"/>
      <c r="D3986" s="37"/>
      <c r="E3986" s="37"/>
      <c r="F3986" s="37"/>
      <c r="G3986" s="37"/>
      <c r="H3986" s="37"/>
      <c r="I3986" s="37"/>
      <c r="J3986" s="38"/>
      <c r="O3986" s="38"/>
    </row>
    <row r="3987" spans="2:15" s="39" customFormat="1">
      <c r="B3987" s="37"/>
      <c r="C3987" s="37"/>
      <c r="D3987" s="37"/>
      <c r="E3987" s="37"/>
      <c r="F3987" s="37"/>
      <c r="G3987" s="37"/>
      <c r="H3987" s="37"/>
      <c r="I3987" s="37"/>
      <c r="J3987" s="38"/>
      <c r="O3987" s="38"/>
    </row>
    <row r="3988" spans="2:15" s="39" customFormat="1">
      <c r="B3988" s="37"/>
      <c r="C3988" s="37"/>
      <c r="D3988" s="37"/>
      <c r="E3988" s="37"/>
      <c r="F3988" s="37"/>
      <c r="G3988" s="37"/>
      <c r="H3988" s="37"/>
      <c r="I3988" s="37"/>
      <c r="J3988" s="38"/>
      <c r="O3988" s="38"/>
    </row>
    <row r="3989" spans="2:15" s="39" customFormat="1">
      <c r="B3989" s="37"/>
      <c r="C3989" s="37"/>
      <c r="D3989" s="37"/>
      <c r="E3989" s="37"/>
      <c r="F3989" s="37"/>
      <c r="G3989" s="37"/>
      <c r="H3989" s="37"/>
      <c r="I3989" s="37"/>
      <c r="J3989" s="38"/>
      <c r="O3989" s="38"/>
    </row>
    <row r="3990" spans="2:15" s="39" customFormat="1">
      <c r="B3990" s="37"/>
      <c r="C3990" s="37"/>
      <c r="D3990" s="37"/>
      <c r="E3990" s="37"/>
      <c r="F3990" s="37"/>
      <c r="G3990" s="37"/>
      <c r="H3990" s="37"/>
      <c r="I3990" s="37"/>
      <c r="J3990" s="38"/>
      <c r="O3990" s="38"/>
    </row>
    <row r="3991" spans="2:15" s="39" customFormat="1">
      <c r="B3991" s="37"/>
      <c r="C3991" s="37"/>
      <c r="D3991" s="37"/>
      <c r="E3991" s="37"/>
      <c r="F3991" s="37"/>
      <c r="G3991" s="37"/>
      <c r="H3991" s="37"/>
      <c r="I3991" s="37"/>
      <c r="J3991" s="38"/>
      <c r="O3991" s="38"/>
    </row>
    <row r="3992" spans="2:15" s="39" customFormat="1">
      <c r="B3992" s="37"/>
      <c r="C3992" s="37"/>
      <c r="D3992" s="37"/>
      <c r="E3992" s="37"/>
      <c r="F3992" s="37"/>
      <c r="G3992" s="37"/>
      <c r="H3992" s="37"/>
      <c r="I3992" s="37"/>
      <c r="J3992" s="38"/>
      <c r="O3992" s="38"/>
    </row>
    <row r="3993" spans="2:15" s="39" customFormat="1">
      <c r="B3993" s="37"/>
      <c r="C3993" s="37"/>
      <c r="D3993" s="37"/>
      <c r="E3993" s="37"/>
      <c r="F3993" s="37"/>
      <c r="G3993" s="37"/>
      <c r="H3993" s="37"/>
      <c r="I3993" s="37"/>
      <c r="J3993" s="38"/>
      <c r="O3993" s="38"/>
    </row>
    <row r="3994" spans="2:15" s="39" customFormat="1">
      <c r="B3994" s="37"/>
      <c r="C3994" s="37"/>
      <c r="D3994" s="37"/>
      <c r="E3994" s="37"/>
      <c r="F3994" s="37"/>
      <c r="G3994" s="37"/>
      <c r="H3994" s="37"/>
      <c r="I3994" s="37"/>
      <c r="J3994" s="38"/>
      <c r="O3994" s="38"/>
    </row>
    <row r="3995" spans="2:15" s="39" customFormat="1">
      <c r="B3995" s="37"/>
      <c r="C3995" s="37"/>
      <c r="D3995" s="37"/>
      <c r="E3995" s="37"/>
      <c r="F3995" s="37"/>
      <c r="G3995" s="37"/>
      <c r="H3995" s="37"/>
      <c r="I3995" s="37"/>
      <c r="J3995" s="38"/>
      <c r="O3995" s="38"/>
    </row>
    <row r="3996" spans="2:15" s="39" customFormat="1">
      <c r="B3996" s="37"/>
      <c r="C3996" s="37"/>
      <c r="D3996" s="37"/>
      <c r="E3996" s="37"/>
      <c r="F3996" s="37"/>
      <c r="G3996" s="37"/>
      <c r="H3996" s="37"/>
      <c r="I3996" s="37"/>
      <c r="J3996" s="38"/>
      <c r="O3996" s="38"/>
    </row>
    <row r="3997" spans="2:15" s="39" customFormat="1">
      <c r="B3997" s="37"/>
      <c r="C3997" s="37"/>
      <c r="D3997" s="37"/>
      <c r="E3997" s="37"/>
      <c r="F3997" s="37"/>
      <c r="G3997" s="37"/>
      <c r="H3997" s="37"/>
      <c r="I3997" s="37"/>
      <c r="J3997" s="38"/>
      <c r="O3997" s="38"/>
    </row>
    <row r="3998" spans="2:15" s="39" customFormat="1">
      <c r="B3998" s="37"/>
      <c r="C3998" s="37"/>
      <c r="D3998" s="37"/>
      <c r="E3998" s="37"/>
      <c r="F3998" s="37"/>
      <c r="G3998" s="37"/>
      <c r="H3998" s="37"/>
      <c r="I3998" s="37"/>
      <c r="J3998" s="38"/>
      <c r="O3998" s="38"/>
    </row>
    <row r="3999" spans="2:15" s="39" customFormat="1">
      <c r="B3999" s="37"/>
      <c r="C3999" s="37"/>
      <c r="D3999" s="37"/>
      <c r="E3999" s="37"/>
      <c r="F3999" s="37"/>
      <c r="G3999" s="37"/>
      <c r="H3999" s="37"/>
      <c r="I3999" s="37"/>
      <c r="J3999" s="38"/>
      <c r="O3999" s="38"/>
    </row>
    <row r="4000" spans="2:15" s="39" customFormat="1">
      <c r="B4000" s="37"/>
      <c r="C4000" s="37"/>
      <c r="D4000" s="37"/>
      <c r="E4000" s="37"/>
      <c r="F4000" s="37"/>
      <c r="G4000" s="37"/>
      <c r="H4000" s="37"/>
      <c r="I4000" s="37"/>
      <c r="J4000" s="38"/>
      <c r="O4000" s="38"/>
    </row>
    <row r="4001" spans="2:15" s="39" customFormat="1">
      <c r="B4001" s="37"/>
      <c r="C4001" s="37"/>
      <c r="D4001" s="37"/>
      <c r="E4001" s="37"/>
      <c r="F4001" s="37"/>
      <c r="G4001" s="37"/>
      <c r="H4001" s="37"/>
      <c r="I4001" s="37"/>
      <c r="J4001" s="38"/>
      <c r="O4001" s="38"/>
    </row>
    <row r="4002" spans="2:15" s="39" customFormat="1">
      <c r="B4002" s="37"/>
      <c r="C4002" s="37"/>
      <c r="D4002" s="37"/>
      <c r="E4002" s="37"/>
      <c r="F4002" s="37"/>
      <c r="G4002" s="37"/>
      <c r="H4002" s="37"/>
      <c r="I4002" s="37"/>
      <c r="J4002" s="38"/>
      <c r="O4002" s="38"/>
    </row>
    <row r="4003" spans="2:15" s="39" customFormat="1">
      <c r="B4003" s="37"/>
      <c r="C4003" s="37"/>
      <c r="D4003" s="37"/>
      <c r="E4003" s="37"/>
      <c r="F4003" s="37"/>
      <c r="G4003" s="37"/>
      <c r="H4003" s="37"/>
      <c r="I4003" s="37"/>
      <c r="J4003" s="38"/>
      <c r="O4003" s="38"/>
    </row>
    <row r="4004" spans="2:15" s="39" customFormat="1">
      <c r="B4004" s="37"/>
      <c r="C4004" s="37"/>
      <c r="D4004" s="37"/>
      <c r="E4004" s="37"/>
      <c r="F4004" s="37"/>
      <c r="G4004" s="37"/>
      <c r="H4004" s="37"/>
      <c r="I4004" s="37"/>
      <c r="J4004" s="38"/>
      <c r="O4004" s="38"/>
    </row>
    <row r="4005" spans="2:15" s="39" customFormat="1">
      <c r="B4005" s="37"/>
      <c r="C4005" s="37"/>
      <c r="D4005" s="37"/>
      <c r="E4005" s="37"/>
      <c r="F4005" s="37"/>
      <c r="G4005" s="37"/>
      <c r="H4005" s="37"/>
      <c r="I4005" s="37"/>
      <c r="J4005" s="38"/>
      <c r="O4005" s="38"/>
    </row>
    <row r="4006" spans="2:15" s="39" customFormat="1">
      <c r="B4006" s="37"/>
      <c r="C4006" s="37"/>
      <c r="D4006" s="37"/>
      <c r="E4006" s="37"/>
      <c r="F4006" s="37"/>
      <c r="G4006" s="37"/>
      <c r="H4006" s="37"/>
      <c r="I4006" s="37"/>
      <c r="J4006" s="38"/>
      <c r="O4006" s="38"/>
    </row>
    <row r="4007" spans="2:15" s="39" customFormat="1">
      <c r="B4007" s="37"/>
      <c r="C4007" s="37"/>
      <c r="D4007" s="37"/>
      <c r="E4007" s="37"/>
      <c r="F4007" s="37"/>
      <c r="G4007" s="37"/>
      <c r="H4007" s="37"/>
      <c r="I4007" s="37"/>
      <c r="J4007" s="38"/>
      <c r="O4007" s="38"/>
    </row>
    <row r="4008" spans="2:15" s="39" customFormat="1">
      <c r="B4008" s="37"/>
      <c r="C4008" s="37"/>
      <c r="D4008" s="37"/>
      <c r="E4008" s="37"/>
      <c r="F4008" s="37"/>
      <c r="G4008" s="37"/>
      <c r="H4008" s="37"/>
      <c r="I4008" s="37"/>
      <c r="J4008" s="38"/>
      <c r="O4008" s="38"/>
    </row>
    <row r="4009" spans="2:15" s="39" customFormat="1">
      <c r="B4009" s="37"/>
      <c r="C4009" s="37"/>
      <c r="D4009" s="37"/>
      <c r="E4009" s="37"/>
      <c r="F4009" s="37"/>
      <c r="G4009" s="37"/>
      <c r="H4009" s="37"/>
      <c r="I4009" s="37"/>
      <c r="J4009" s="38"/>
      <c r="O4009" s="38"/>
    </row>
    <row r="4010" spans="2:15" s="39" customFormat="1">
      <c r="B4010" s="37"/>
      <c r="C4010" s="37"/>
      <c r="D4010" s="37"/>
      <c r="E4010" s="37"/>
      <c r="F4010" s="37"/>
      <c r="G4010" s="37"/>
      <c r="H4010" s="37"/>
      <c r="I4010" s="37"/>
      <c r="J4010" s="38"/>
      <c r="O4010" s="38"/>
    </row>
    <row r="4011" spans="2:15" s="39" customFormat="1">
      <c r="B4011" s="37"/>
      <c r="C4011" s="37"/>
      <c r="D4011" s="37"/>
      <c r="E4011" s="37"/>
      <c r="F4011" s="37"/>
      <c r="G4011" s="37"/>
      <c r="H4011" s="37"/>
      <c r="I4011" s="37"/>
      <c r="J4011" s="38"/>
      <c r="O4011" s="38"/>
    </row>
    <row r="4012" spans="2:15" s="39" customFormat="1">
      <c r="B4012" s="37"/>
      <c r="C4012" s="37"/>
      <c r="D4012" s="37"/>
      <c r="E4012" s="37"/>
      <c r="F4012" s="37"/>
      <c r="G4012" s="37"/>
      <c r="H4012" s="37"/>
      <c r="I4012" s="37"/>
      <c r="J4012" s="38"/>
      <c r="O4012" s="38"/>
    </row>
    <row r="4013" spans="2:15" s="39" customFormat="1">
      <c r="B4013" s="37"/>
      <c r="C4013" s="37"/>
      <c r="D4013" s="37"/>
      <c r="E4013" s="37"/>
      <c r="F4013" s="37"/>
      <c r="G4013" s="37"/>
      <c r="H4013" s="37"/>
      <c r="I4013" s="37"/>
      <c r="J4013" s="38"/>
      <c r="O4013" s="38"/>
    </row>
    <row r="4014" spans="2:15" s="39" customFormat="1">
      <c r="B4014" s="37"/>
      <c r="C4014" s="37"/>
      <c r="D4014" s="37"/>
      <c r="E4014" s="37"/>
      <c r="F4014" s="37"/>
      <c r="G4014" s="37"/>
      <c r="H4014" s="37"/>
      <c r="I4014" s="37"/>
      <c r="J4014" s="38"/>
      <c r="O4014" s="38"/>
    </row>
    <row r="4015" spans="2:15" s="39" customFormat="1">
      <c r="B4015" s="37"/>
      <c r="C4015" s="37"/>
      <c r="D4015" s="37"/>
      <c r="E4015" s="37"/>
      <c r="F4015" s="37"/>
      <c r="G4015" s="37"/>
      <c r="H4015" s="37"/>
      <c r="I4015" s="37"/>
      <c r="J4015" s="38"/>
      <c r="O4015" s="38"/>
    </row>
    <row r="4016" spans="2:15" s="39" customFormat="1">
      <c r="B4016" s="37"/>
      <c r="C4016" s="37"/>
      <c r="D4016" s="37"/>
      <c r="E4016" s="37"/>
      <c r="F4016" s="37"/>
      <c r="G4016" s="37"/>
      <c r="H4016" s="37"/>
      <c r="I4016" s="37"/>
      <c r="J4016" s="38"/>
      <c r="O4016" s="38"/>
    </row>
    <row r="4017" spans="2:15" s="39" customFormat="1">
      <c r="B4017" s="37"/>
      <c r="C4017" s="37"/>
      <c r="D4017" s="37"/>
      <c r="E4017" s="37"/>
      <c r="F4017" s="37"/>
      <c r="G4017" s="37"/>
      <c r="H4017" s="37"/>
      <c r="I4017" s="37"/>
      <c r="J4017" s="38"/>
      <c r="O4017" s="38"/>
    </row>
    <row r="4018" spans="2:15" s="39" customFormat="1">
      <c r="B4018" s="37"/>
      <c r="C4018" s="37"/>
      <c r="D4018" s="37"/>
      <c r="E4018" s="37"/>
      <c r="F4018" s="37"/>
      <c r="G4018" s="37"/>
      <c r="H4018" s="37"/>
      <c r="I4018" s="37"/>
      <c r="J4018" s="38"/>
      <c r="O4018" s="38"/>
    </row>
    <row r="4019" spans="2:15" s="39" customFormat="1">
      <c r="B4019" s="37"/>
      <c r="C4019" s="37"/>
      <c r="D4019" s="37"/>
      <c r="E4019" s="37"/>
      <c r="F4019" s="37"/>
      <c r="G4019" s="37"/>
      <c r="H4019" s="37"/>
      <c r="I4019" s="37"/>
      <c r="J4019" s="38"/>
      <c r="O4019" s="38"/>
    </row>
    <row r="4020" spans="2:15" s="39" customFormat="1">
      <c r="B4020" s="37"/>
      <c r="C4020" s="37"/>
      <c r="D4020" s="37"/>
      <c r="E4020" s="37"/>
      <c r="F4020" s="37"/>
      <c r="G4020" s="37"/>
      <c r="H4020" s="37"/>
      <c r="I4020" s="37"/>
      <c r="J4020" s="38"/>
      <c r="O4020" s="38"/>
    </row>
    <row r="4021" spans="2:15" s="39" customFormat="1">
      <c r="B4021" s="37"/>
      <c r="C4021" s="37"/>
      <c r="D4021" s="37"/>
      <c r="E4021" s="37"/>
      <c r="F4021" s="37"/>
      <c r="G4021" s="37"/>
      <c r="H4021" s="37"/>
      <c r="I4021" s="37"/>
      <c r="J4021" s="38"/>
      <c r="O4021" s="38"/>
    </row>
    <row r="4022" spans="2:15" s="39" customFormat="1">
      <c r="B4022" s="37"/>
      <c r="C4022" s="37"/>
      <c r="D4022" s="37"/>
      <c r="E4022" s="37"/>
      <c r="F4022" s="37"/>
      <c r="G4022" s="37"/>
      <c r="H4022" s="37"/>
      <c r="I4022" s="37"/>
      <c r="J4022" s="38"/>
      <c r="O4022" s="38"/>
    </row>
    <row r="4023" spans="2:15" s="39" customFormat="1">
      <c r="B4023" s="37"/>
      <c r="C4023" s="37"/>
      <c r="D4023" s="37"/>
      <c r="E4023" s="37"/>
      <c r="F4023" s="37"/>
      <c r="G4023" s="37"/>
      <c r="H4023" s="37"/>
      <c r="I4023" s="37"/>
      <c r="J4023" s="38"/>
      <c r="O4023" s="38"/>
    </row>
    <row r="4024" spans="2:15" s="39" customFormat="1">
      <c r="B4024" s="37"/>
      <c r="C4024" s="37"/>
      <c r="D4024" s="37"/>
      <c r="E4024" s="37"/>
      <c r="F4024" s="37"/>
      <c r="G4024" s="37"/>
      <c r="H4024" s="37"/>
      <c r="I4024" s="37"/>
      <c r="J4024" s="38"/>
      <c r="O4024" s="38"/>
    </row>
    <row r="4025" spans="2:15" s="39" customFormat="1">
      <c r="B4025" s="37"/>
      <c r="C4025" s="37"/>
      <c r="D4025" s="37"/>
      <c r="E4025" s="37"/>
      <c r="F4025" s="37"/>
      <c r="G4025" s="37"/>
      <c r="H4025" s="37"/>
      <c r="I4025" s="37"/>
      <c r="J4025" s="38"/>
      <c r="O4025" s="38"/>
    </row>
    <row r="4026" spans="2:15" s="39" customFormat="1">
      <c r="B4026" s="37"/>
      <c r="C4026" s="37"/>
      <c r="D4026" s="37"/>
      <c r="E4026" s="37"/>
      <c r="F4026" s="37"/>
      <c r="G4026" s="37"/>
      <c r="H4026" s="37"/>
      <c r="I4026" s="37"/>
      <c r="J4026" s="38"/>
      <c r="O4026" s="38"/>
    </row>
    <row r="4027" spans="2:15" s="39" customFormat="1">
      <c r="B4027" s="37"/>
      <c r="C4027" s="37"/>
      <c r="D4027" s="37"/>
      <c r="E4027" s="37"/>
      <c r="F4027" s="37"/>
      <c r="G4027" s="37"/>
      <c r="H4027" s="37"/>
      <c r="I4027" s="37"/>
      <c r="J4027" s="38"/>
      <c r="O4027" s="38"/>
    </row>
    <row r="4028" spans="2:15" s="39" customFormat="1">
      <c r="B4028" s="37"/>
      <c r="C4028" s="37"/>
      <c r="D4028" s="37"/>
      <c r="E4028" s="37"/>
      <c r="F4028" s="37"/>
      <c r="G4028" s="37"/>
      <c r="H4028" s="37"/>
      <c r="I4028" s="37"/>
      <c r="J4028" s="38"/>
      <c r="O4028" s="38"/>
    </row>
    <row r="4029" spans="2:15" s="39" customFormat="1">
      <c r="B4029" s="37"/>
      <c r="C4029" s="37"/>
      <c r="D4029" s="37"/>
      <c r="E4029" s="37"/>
      <c r="F4029" s="37"/>
      <c r="G4029" s="37"/>
      <c r="H4029" s="37"/>
      <c r="I4029" s="37"/>
      <c r="J4029" s="38"/>
      <c r="O4029" s="38"/>
    </row>
    <row r="4030" spans="2:15" s="39" customFormat="1">
      <c r="B4030" s="37"/>
      <c r="C4030" s="37"/>
      <c r="D4030" s="37"/>
      <c r="E4030" s="37"/>
      <c r="F4030" s="37"/>
      <c r="G4030" s="37"/>
      <c r="H4030" s="37"/>
      <c r="I4030" s="37"/>
      <c r="J4030" s="38"/>
      <c r="O4030" s="38"/>
    </row>
    <row r="4031" spans="2:15" s="39" customFormat="1">
      <c r="B4031" s="37"/>
      <c r="C4031" s="37"/>
      <c r="D4031" s="37"/>
      <c r="E4031" s="37"/>
      <c r="F4031" s="37"/>
      <c r="G4031" s="37"/>
      <c r="H4031" s="37"/>
      <c r="I4031" s="37"/>
      <c r="J4031" s="38"/>
      <c r="O4031" s="38"/>
    </row>
    <row r="4032" spans="2:15" s="39" customFormat="1">
      <c r="B4032" s="37"/>
      <c r="C4032" s="37"/>
      <c r="D4032" s="37"/>
      <c r="E4032" s="37"/>
      <c r="F4032" s="37"/>
      <c r="G4032" s="37"/>
      <c r="H4032" s="37"/>
      <c r="I4032" s="37"/>
      <c r="J4032" s="38"/>
      <c r="O4032" s="38"/>
    </row>
    <row r="4033" spans="2:15" s="39" customFormat="1">
      <c r="B4033" s="37"/>
      <c r="C4033" s="37"/>
      <c r="D4033" s="37"/>
      <c r="E4033" s="37"/>
      <c r="F4033" s="37"/>
      <c r="G4033" s="37"/>
      <c r="H4033" s="37"/>
      <c r="I4033" s="37"/>
      <c r="J4033" s="38"/>
      <c r="O4033" s="38"/>
    </row>
    <row r="4034" spans="2:15" s="39" customFormat="1">
      <c r="B4034" s="37"/>
      <c r="C4034" s="37"/>
      <c r="D4034" s="37"/>
      <c r="E4034" s="37"/>
      <c r="F4034" s="37"/>
      <c r="G4034" s="37"/>
      <c r="H4034" s="37"/>
      <c r="I4034" s="37"/>
      <c r="J4034" s="38"/>
      <c r="O4034" s="38"/>
    </row>
    <row r="4035" spans="2:15" s="39" customFormat="1">
      <c r="B4035" s="37"/>
      <c r="C4035" s="37"/>
      <c r="D4035" s="37"/>
      <c r="E4035" s="37"/>
      <c r="F4035" s="37"/>
      <c r="G4035" s="37"/>
      <c r="H4035" s="37"/>
      <c r="I4035" s="37"/>
      <c r="J4035" s="38"/>
      <c r="O4035" s="38"/>
    </row>
    <row r="4036" spans="2:15" s="39" customFormat="1">
      <c r="B4036" s="37"/>
      <c r="C4036" s="37"/>
      <c r="D4036" s="37"/>
      <c r="E4036" s="37"/>
      <c r="F4036" s="37"/>
      <c r="G4036" s="37"/>
      <c r="H4036" s="37"/>
      <c r="I4036" s="37"/>
      <c r="J4036" s="38"/>
      <c r="O4036" s="38"/>
    </row>
    <row r="4037" spans="2:15" s="39" customFormat="1">
      <c r="B4037" s="37"/>
      <c r="C4037" s="37"/>
      <c r="D4037" s="37"/>
      <c r="E4037" s="37"/>
      <c r="F4037" s="37"/>
      <c r="G4037" s="37"/>
      <c r="H4037" s="37"/>
      <c r="I4037" s="37"/>
      <c r="J4037" s="38"/>
      <c r="O4037" s="38"/>
    </row>
    <row r="4038" spans="2:15" s="39" customFormat="1">
      <c r="B4038" s="37"/>
      <c r="C4038" s="37"/>
      <c r="D4038" s="37"/>
      <c r="E4038" s="37"/>
      <c r="F4038" s="37"/>
      <c r="G4038" s="37"/>
      <c r="H4038" s="37"/>
      <c r="I4038" s="37"/>
      <c r="J4038" s="38"/>
      <c r="O4038" s="38"/>
    </row>
    <row r="4039" spans="2:15" s="39" customFormat="1">
      <c r="B4039" s="37"/>
      <c r="C4039" s="37"/>
      <c r="D4039" s="37"/>
      <c r="E4039" s="37"/>
      <c r="F4039" s="37"/>
      <c r="G4039" s="37"/>
      <c r="H4039" s="37"/>
      <c r="I4039" s="37"/>
      <c r="J4039" s="38"/>
      <c r="O4039" s="38"/>
    </row>
    <row r="4040" spans="2:15" s="39" customFormat="1">
      <c r="B4040" s="37"/>
      <c r="C4040" s="37"/>
      <c r="D4040" s="37"/>
      <c r="E4040" s="37"/>
      <c r="F4040" s="37"/>
      <c r="G4040" s="37"/>
      <c r="H4040" s="37"/>
      <c r="I4040" s="37"/>
      <c r="J4040" s="38"/>
      <c r="O4040" s="38"/>
    </row>
    <row r="4041" spans="2:15" s="39" customFormat="1">
      <c r="B4041" s="37"/>
      <c r="C4041" s="37"/>
      <c r="D4041" s="37"/>
      <c r="E4041" s="37"/>
      <c r="F4041" s="37"/>
      <c r="G4041" s="37"/>
      <c r="H4041" s="37"/>
      <c r="I4041" s="37"/>
      <c r="J4041" s="38"/>
      <c r="O4041" s="38"/>
    </row>
    <row r="4042" spans="2:15" s="39" customFormat="1">
      <c r="B4042" s="37"/>
      <c r="C4042" s="37"/>
      <c r="D4042" s="37"/>
      <c r="E4042" s="37"/>
      <c r="F4042" s="37"/>
      <c r="G4042" s="37"/>
      <c r="H4042" s="37"/>
      <c r="I4042" s="37"/>
      <c r="J4042" s="38"/>
      <c r="O4042" s="38"/>
    </row>
    <row r="4043" spans="2:15" s="39" customFormat="1">
      <c r="B4043" s="37"/>
      <c r="C4043" s="37"/>
      <c r="D4043" s="37"/>
      <c r="E4043" s="37"/>
      <c r="F4043" s="37"/>
      <c r="G4043" s="37"/>
      <c r="H4043" s="37"/>
      <c r="I4043" s="37"/>
      <c r="J4043" s="38"/>
      <c r="O4043" s="38"/>
    </row>
    <row r="4044" spans="2:15" s="39" customFormat="1">
      <c r="B4044" s="37"/>
      <c r="C4044" s="37"/>
      <c r="D4044" s="37"/>
      <c r="E4044" s="37"/>
      <c r="F4044" s="37"/>
      <c r="G4044" s="37"/>
      <c r="H4044" s="37"/>
      <c r="I4044" s="37"/>
      <c r="J4044" s="38"/>
      <c r="O4044" s="38"/>
    </row>
    <row r="4045" spans="2:15" s="39" customFormat="1">
      <c r="B4045" s="37"/>
      <c r="C4045" s="37"/>
      <c r="D4045" s="37"/>
      <c r="E4045" s="37"/>
      <c r="F4045" s="37"/>
      <c r="G4045" s="37"/>
      <c r="H4045" s="37"/>
      <c r="I4045" s="37"/>
      <c r="J4045" s="38"/>
      <c r="O4045" s="38"/>
    </row>
    <row r="4046" spans="2:15" s="39" customFormat="1">
      <c r="B4046" s="37"/>
      <c r="C4046" s="37"/>
      <c r="D4046" s="37"/>
      <c r="E4046" s="37"/>
      <c r="F4046" s="37"/>
      <c r="G4046" s="37"/>
      <c r="H4046" s="37"/>
      <c r="I4046" s="37"/>
      <c r="J4046" s="38"/>
      <c r="O4046" s="38"/>
    </row>
    <row r="4047" spans="2:15" s="39" customFormat="1">
      <c r="B4047" s="37"/>
      <c r="C4047" s="37"/>
      <c r="D4047" s="37"/>
      <c r="E4047" s="37"/>
      <c r="F4047" s="37"/>
      <c r="G4047" s="37"/>
      <c r="H4047" s="37"/>
      <c r="I4047" s="37"/>
      <c r="J4047" s="38"/>
      <c r="O4047" s="38"/>
    </row>
    <row r="4048" spans="2:15" s="39" customFormat="1">
      <c r="B4048" s="37"/>
      <c r="C4048" s="37"/>
      <c r="D4048" s="37"/>
      <c r="E4048" s="37"/>
      <c r="F4048" s="37"/>
      <c r="G4048" s="37"/>
      <c r="H4048" s="37"/>
      <c r="I4048" s="37"/>
      <c r="J4048" s="38"/>
      <c r="O4048" s="38"/>
    </row>
    <row r="4049" spans="2:15" s="39" customFormat="1">
      <c r="B4049" s="37"/>
      <c r="C4049" s="37"/>
      <c r="D4049" s="37"/>
      <c r="E4049" s="37"/>
      <c r="F4049" s="37"/>
      <c r="G4049" s="37"/>
      <c r="H4049" s="37"/>
      <c r="I4049" s="37"/>
      <c r="J4049" s="38"/>
      <c r="O4049" s="38"/>
    </row>
    <row r="4050" spans="2:15" s="39" customFormat="1">
      <c r="B4050" s="37"/>
      <c r="C4050" s="37"/>
      <c r="D4050" s="37"/>
      <c r="E4050" s="37"/>
      <c r="F4050" s="37"/>
      <c r="G4050" s="37"/>
      <c r="H4050" s="37"/>
      <c r="I4050" s="37"/>
      <c r="J4050" s="38"/>
      <c r="O4050" s="38"/>
    </row>
    <row r="4051" spans="2:15" s="39" customFormat="1">
      <c r="B4051" s="37"/>
      <c r="C4051" s="37"/>
      <c r="D4051" s="37"/>
      <c r="E4051" s="37"/>
      <c r="F4051" s="37"/>
      <c r="G4051" s="37"/>
      <c r="H4051" s="37"/>
      <c r="I4051" s="37"/>
      <c r="J4051" s="38"/>
      <c r="O4051" s="38"/>
    </row>
    <row r="4052" spans="2:15" s="39" customFormat="1">
      <c r="B4052" s="37"/>
      <c r="C4052" s="37"/>
      <c r="D4052" s="37"/>
      <c r="E4052" s="37"/>
      <c r="F4052" s="37"/>
      <c r="G4052" s="37"/>
      <c r="H4052" s="37"/>
      <c r="I4052" s="37"/>
      <c r="J4052" s="38"/>
      <c r="O4052" s="38"/>
    </row>
    <row r="4053" spans="2:15" s="39" customFormat="1">
      <c r="B4053" s="37"/>
      <c r="C4053" s="37"/>
      <c r="D4053" s="37"/>
      <c r="E4053" s="37"/>
      <c r="F4053" s="37"/>
      <c r="G4053" s="37"/>
      <c r="H4053" s="37"/>
      <c r="I4053" s="37"/>
      <c r="J4053" s="38"/>
      <c r="O4053" s="38"/>
    </row>
    <row r="4054" spans="2:15" s="39" customFormat="1">
      <c r="B4054" s="37"/>
      <c r="C4054" s="37"/>
      <c r="D4054" s="37"/>
      <c r="E4054" s="37"/>
      <c r="F4054" s="37"/>
      <c r="G4054" s="37"/>
      <c r="H4054" s="37"/>
      <c r="I4054" s="37"/>
      <c r="J4054" s="38"/>
      <c r="O4054" s="38"/>
    </row>
    <row r="4055" spans="2:15" s="39" customFormat="1">
      <c r="B4055" s="37"/>
      <c r="C4055" s="37"/>
      <c r="D4055" s="37"/>
      <c r="E4055" s="37"/>
      <c r="F4055" s="37"/>
      <c r="G4055" s="37"/>
      <c r="H4055" s="37"/>
      <c r="I4055" s="37"/>
      <c r="J4055" s="38"/>
      <c r="O4055" s="38"/>
    </row>
    <row r="4056" spans="2:15" s="39" customFormat="1">
      <c r="B4056" s="37"/>
      <c r="C4056" s="37"/>
      <c r="D4056" s="37"/>
      <c r="E4056" s="37"/>
      <c r="F4056" s="37"/>
      <c r="G4056" s="37"/>
      <c r="H4056" s="37"/>
      <c r="I4056" s="37"/>
      <c r="J4056" s="38"/>
      <c r="O4056" s="38"/>
    </row>
    <row r="4057" spans="2:15" s="39" customFormat="1">
      <c r="B4057" s="37"/>
      <c r="C4057" s="37"/>
      <c r="D4057" s="37"/>
      <c r="E4057" s="37"/>
      <c r="F4057" s="37"/>
      <c r="G4057" s="37"/>
      <c r="H4057" s="37"/>
      <c r="I4057" s="37"/>
      <c r="J4057" s="38"/>
      <c r="O4057" s="38"/>
    </row>
    <row r="4058" spans="2:15" s="39" customFormat="1">
      <c r="B4058" s="37"/>
      <c r="C4058" s="37"/>
      <c r="D4058" s="37"/>
      <c r="E4058" s="37"/>
      <c r="F4058" s="37"/>
      <c r="G4058" s="37"/>
      <c r="H4058" s="37"/>
      <c r="I4058" s="37"/>
      <c r="J4058" s="38"/>
      <c r="O4058" s="38"/>
    </row>
    <row r="4059" spans="2:15" s="39" customFormat="1">
      <c r="B4059" s="37"/>
      <c r="C4059" s="37"/>
      <c r="D4059" s="37"/>
      <c r="E4059" s="37"/>
      <c r="F4059" s="37"/>
      <c r="G4059" s="37"/>
      <c r="H4059" s="37"/>
      <c r="I4059" s="37"/>
      <c r="J4059" s="38"/>
      <c r="O4059" s="38"/>
    </row>
    <row r="4060" spans="2:15" s="39" customFormat="1">
      <c r="B4060" s="37"/>
      <c r="C4060" s="37"/>
      <c r="D4060" s="37"/>
      <c r="E4060" s="37"/>
      <c r="F4060" s="37"/>
      <c r="G4060" s="37"/>
      <c r="H4060" s="37"/>
      <c r="I4060" s="37"/>
      <c r="J4060" s="38"/>
      <c r="O4060" s="38"/>
    </row>
    <row r="4061" spans="2:15" s="39" customFormat="1">
      <c r="B4061" s="37"/>
      <c r="C4061" s="37"/>
      <c r="D4061" s="37"/>
      <c r="E4061" s="37"/>
      <c r="F4061" s="37"/>
      <c r="G4061" s="37"/>
      <c r="H4061" s="37"/>
      <c r="I4061" s="37"/>
      <c r="J4061" s="38"/>
      <c r="O4061" s="38"/>
    </row>
    <row r="4062" spans="2:15" s="39" customFormat="1">
      <c r="B4062" s="37"/>
      <c r="C4062" s="37"/>
      <c r="D4062" s="37"/>
      <c r="E4062" s="37"/>
      <c r="F4062" s="37"/>
      <c r="G4062" s="37"/>
      <c r="H4062" s="37"/>
      <c r="I4062" s="37"/>
      <c r="J4062" s="38"/>
      <c r="O4062" s="38"/>
    </row>
    <row r="4063" spans="2:15" s="39" customFormat="1">
      <c r="B4063" s="37"/>
      <c r="C4063" s="37"/>
      <c r="D4063" s="37"/>
      <c r="E4063" s="37"/>
      <c r="F4063" s="37"/>
      <c r="G4063" s="37"/>
      <c r="H4063" s="37"/>
      <c r="I4063" s="37"/>
      <c r="J4063" s="38"/>
      <c r="O4063" s="38"/>
    </row>
    <row r="4064" spans="2:15" s="39" customFormat="1">
      <c r="B4064" s="37"/>
      <c r="C4064" s="37"/>
      <c r="D4064" s="37"/>
      <c r="E4064" s="37"/>
      <c r="F4064" s="37"/>
      <c r="G4064" s="37"/>
      <c r="H4064" s="37"/>
      <c r="I4064" s="37"/>
      <c r="J4064" s="38"/>
      <c r="O4064" s="38"/>
    </row>
    <row r="4065" spans="2:15" s="39" customFormat="1">
      <c r="B4065" s="37"/>
      <c r="C4065" s="37"/>
      <c r="D4065" s="37"/>
      <c r="E4065" s="37"/>
      <c r="F4065" s="37"/>
      <c r="G4065" s="37"/>
      <c r="H4065" s="37"/>
      <c r="I4065" s="37"/>
      <c r="J4065" s="38"/>
      <c r="O4065" s="38"/>
    </row>
    <row r="4066" spans="2:15" s="39" customFormat="1">
      <c r="B4066" s="37"/>
      <c r="C4066" s="37"/>
      <c r="D4066" s="37"/>
      <c r="E4066" s="37"/>
      <c r="F4066" s="37"/>
      <c r="G4066" s="37"/>
      <c r="H4066" s="37"/>
      <c r="I4066" s="37"/>
      <c r="J4066" s="38"/>
      <c r="O4066" s="38"/>
    </row>
    <row r="4067" spans="2:15" s="39" customFormat="1">
      <c r="B4067" s="37"/>
      <c r="C4067" s="37"/>
      <c r="D4067" s="37"/>
      <c r="E4067" s="37"/>
      <c r="F4067" s="37"/>
      <c r="G4067" s="37"/>
      <c r="H4067" s="37"/>
      <c r="I4067" s="37"/>
      <c r="J4067" s="38"/>
      <c r="O4067" s="38"/>
    </row>
    <row r="4068" spans="2:15" s="39" customFormat="1">
      <c r="B4068" s="37"/>
      <c r="C4068" s="37"/>
      <c r="D4068" s="37"/>
      <c r="E4068" s="37"/>
      <c r="F4068" s="37"/>
      <c r="G4068" s="37"/>
      <c r="H4068" s="37"/>
      <c r="I4068" s="37"/>
      <c r="J4068" s="38"/>
      <c r="O4068" s="38"/>
    </row>
    <row r="4069" spans="2:15" s="39" customFormat="1">
      <c r="B4069" s="37"/>
      <c r="C4069" s="37"/>
      <c r="D4069" s="37"/>
      <c r="E4069" s="37"/>
      <c r="F4069" s="37"/>
      <c r="G4069" s="37"/>
      <c r="H4069" s="37"/>
      <c r="I4069" s="37"/>
      <c r="J4069" s="38"/>
      <c r="O4069" s="38"/>
    </row>
    <row r="4070" spans="2:15" s="39" customFormat="1">
      <c r="B4070" s="37"/>
      <c r="C4070" s="37"/>
      <c r="D4070" s="37"/>
      <c r="E4070" s="37"/>
      <c r="F4070" s="37"/>
      <c r="G4070" s="37"/>
      <c r="H4070" s="37"/>
      <c r="I4070" s="37"/>
      <c r="J4070" s="38"/>
      <c r="O4070" s="38"/>
    </row>
    <row r="4071" spans="2:15" s="39" customFormat="1">
      <c r="B4071" s="37"/>
      <c r="C4071" s="37"/>
      <c r="D4071" s="37"/>
      <c r="E4071" s="37"/>
      <c r="F4071" s="37"/>
      <c r="G4071" s="37"/>
      <c r="H4071" s="37"/>
      <c r="I4071" s="37"/>
      <c r="J4071" s="38"/>
      <c r="O4071" s="38"/>
    </row>
    <row r="4072" spans="2:15" s="39" customFormat="1">
      <c r="B4072" s="37"/>
      <c r="C4072" s="37"/>
      <c r="D4072" s="37"/>
      <c r="E4072" s="37"/>
      <c r="F4072" s="37"/>
      <c r="G4072" s="37"/>
      <c r="H4072" s="37"/>
      <c r="I4072" s="37"/>
      <c r="J4072" s="38"/>
      <c r="O4072" s="38"/>
    </row>
    <row r="4073" spans="2:15" s="39" customFormat="1">
      <c r="B4073" s="37"/>
      <c r="C4073" s="37"/>
      <c r="D4073" s="37"/>
      <c r="E4073" s="37"/>
      <c r="F4073" s="37"/>
      <c r="G4073" s="37"/>
      <c r="H4073" s="37"/>
      <c r="I4073" s="37"/>
      <c r="J4073" s="38"/>
      <c r="O4073" s="38"/>
    </row>
    <row r="4074" spans="2:15" s="39" customFormat="1">
      <c r="B4074" s="37"/>
      <c r="C4074" s="37"/>
      <c r="D4074" s="37"/>
      <c r="E4074" s="37"/>
      <c r="F4074" s="37"/>
      <c r="G4074" s="37"/>
      <c r="H4074" s="37"/>
      <c r="I4074" s="37"/>
      <c r="J4074" s="38"/>
      <c r="O4074" s="38"/>
    </row>
    <row r="4075" spans="2:15" s="39" customFormat="1">
      <c r="B4075" s="37"/>
      <c r="C4075" s="37"/>
      <c r="D4075" s="37"/>
      <c r="E4075" s="37"/>
      <c r="F4075" s="37"/>
      <c r="G4075" s="37"/>
      <c r="H4075" s="37"/>
      <c r="I4075" s="37"/>
      <c r="J4075" s="38"/>
      <c r="O4075" s="38"/>
    </row>
    <row r="4076" spans="2:15" s="39" customFormat="1">
      <c r="B4076" s="37"/>
      <c r="C4076" s="37"/>
      <c r="D4076" s="37"/>
      <c r="E4076" s="37"/>
      <c r="F4076" s="37"/>
      <c r="G4076" s="37"/>
      <c r="H4076" s="37"/>
      <c r="I4076" s="37"/>
      <c r="J4076" s="38"/>
      <c r="O4076" s="38"/>
    </row>
    <row r="4077" spans="2:15" s="39" customFormat="1">
      <c r="B4077" s="37"/>
      <c r="C4077" s="37"/>
      <c r="D4077" s="37"/>
      <c r="E4077" s="37"/>
      <c r="F4077" s="37"/>
      <c r="G4077" s="37"/>
      <c r="H4077" s="37"/>
      <c r="I4077" s="37"/>
      <c r="J4077" s="38"/>
      <c r="O4077" s="38"/>
    </row>
    <row r="4078" spans="2:15" s="39" customFormat="1">
      <c r="B4078" s="37"/>
      <c r="C4078" s="37"/>
      <c r="D4078" s="37"/>
      <c r="E4078" s="37"/>
      <c r="F4078" s="37"/>
      <c r="G4078" s="37"/>
      <c r="H4078" s="37"/>
      <c r="I4078" s="37"/>
      <c r="J4078" s="38"/>
      <c r="O4078" s="38"/>
    </row>
    <row r="4079" spans="2:15" s="39" customFormat="1">
      <c r="B4079" s="37"/>
      <c r="C4079" s="37"/>
      <c r="D4079" s="37"/>
      <c r="E4079" s="37"/>
      <c r="F4079" s="37"/>
      <c r="G4079" s="37"/>
      <c r="H4079" s="37"/>
      <c r="I4079" s="37"/>
      <c r="J4079" s="38"/>
      <c r="O4079" s="38"/>
    </row>
    <row r="4080" spans="2:15" s="39" customFormat="1">
      <c r="B4080" s="37"/>
      <c r="C4080" s="37"/>
      <c r="D4080" s="37"/>
      <c r="E4080" s="37"/>
      <c r="F4080" s="37"/>
      <c r="G4080" s="37"/>
      <c r="H4080" s="37"/>
      <c r="I4080" s="37"/>
      <c r="J4080" s="38"/>
      <c r="O4080" s="38"/>
    </row>
    <row r="4081" spans="2:15" s="39" customFormat="1">
      <c r="B4081" s="37"/>
      <c r="C4081" s="37"/>
      <c r="D4081" s="37"/>
      <c r="E4081" s="37"/>
      <c r="F4081" s="37"/>
      <c r="G4081" s="37"/>
      <c r="H4081" s="37"/>
      <c r="I4081" s="37"/>
      <c r="J4081" s="38"/>
      <c r="O4081" s="38"/>
    </row>
    <row r="4082" spans="2:15" s="39" customFormat="1">
      <c r="B4082" s="37"/>
      <c r="C4082" s="37"/>
      <c r="D4082" s="37"/>
      <c r="E4082" s="37"/>
      <c r="F4082" s="37"/>
      <c r="G4082" s="37"/>
      <c r="H4082" s="37"/>
      <c r="I4082" s="37"/>
      <c r="J4082" s="38"/>
      <c r="O4082" s="38"/>
    </row>
    <row r="4083" spans="2:15" s="39" customFormat="1">
      <c r="B4083" s="37"/>
      <c r="C4083" s="37"/>
      <c r="D4083" s="37"/>
      <c r="E4083" s="37"/>
      <c r="F4083" s="37"/>
      <c r="G4083" s="37"/>
      <c r="H4083" s="37"/>
      <c r="I4083" s="37"/>
      <c r="J4083" s="38"/>
      <c r="O4083" s="38"/>
    </row>
    <row r="4084" spans="2:15" s="39" customFormat="1">
      <c r="B4084" s="37"/>
      <c r="C4084" s="37"/>
      <c r="D4084" s="37"/>
      <c r="E4084" s="37"/>
      <c r="F4084" s="37"/>
      <c r="G4084" s="37"/>
      <c r="H4084" s="37"/>
      <c r="I4084" s="37"/>
      <c r="J4084" s="38"/>
      <c r="O4084" s="38"/>
    </row>
    <row r="4085" spans="2:15" s="39" customFormat="1">
      <c r="B4085" s="37"/>
      <c r="C4085" s="37"/>
      <c r="D4085" s="37"/>
      <c r="E4085" s="37"/>
      <c r="F4085" s="37"/>
      <c r="G4085" s="37"/>
      <c r="H4085" s="37"/>
      <c r="I4085" s="37"/>
      <c r="J4085" s="38"/>
      <c r="O4085" s="38"/>
    </row>
    <row r="4086" spans="2:15" s="39" customFormat="1">
      <c r="B4086" s="37"/>
      <c r="C4086" s="37"/>
      <c r="D4086" s="37"/>
      <c r="E4086" s="37"/>
      <c r="F4086" s="37"/>
      <c r="G4086" s="37"/>
      <c r="H4086" s="37"/>
      <c r="I4086" s="37"/>
      <c r="J4086" s="38"/>
      <c r="O4086" s="38"/>
    </row>
    <row r="4087" spans="2:15" s="39" customFormat="1">
      <c r="B4087" s="37"/>
      <c r="C4087" s="37"/>
      <c r="D4087" s="37"/>
      <c r="E4087" s="37"/>
      <c r="F4087" s="37"/>
      <c r="G4087" s="37"/>
      <c r="H4087" s="37"/>
      <c r="I4087" s="37"/>
      <c r="J4087" s="38"/>
      <c r="O4087" s="38"/>
    </row>
    <row r="4088" spans="2:15" s="39" customFormat="1">
      <c r="B4088" s="37"/>
      <c r="C4088" s="37"/>
      <c r="D4088" s="37"/>
      <c r="E4088" s="37"/>
      <c r="F4088" s="37"/>
      <c r="G4088" s="37"/>
      <c r="H4088" s="37"/>
      <c r="I4088" s="37"/>
      <c r="J4088" s="38"/>
      <c r="O4088" s="38"/>
    </row>
    <row r="4089" spans="2:15" s="39" customFormat="1">
      <c r="B4089" s="37"/>
      <c r="C4089" s="37"/>
      <c r="D4089" s="37"/>
      <c r="E4089" s="37"/>
      <c r="F4089" s="37"/>
      <c r="G4089" s="37"/>
      <c r="H4089" s="37"/>
      <c r="I4089" s="37"/>
      <c r="J4089" s="38"/>
      <c r="O4089" s="38"/>
    </row>
    <row r="4090" spans="2:15" s="39" customFormat="1">
      <c r="B4090" s="37"/>
      <c r="C4090" s="37"/>
      <c r="D4090" s="37"/>
      <c r="E4090" s="37"/>
      <c r="F4090" s="37"/>
      <c r="G4090" s="37"/>
      <c r="H4090" s="37"/>
      <c r="I4090" s="37"/>
      <c r="J4090" s="38"/>
      <c r="O4090" s="38"/>
    </row>
    <row r="4091" spans="2:15" s="39" customFormat="1">
      <c r="B4091" s="37"/>
      <c r="C4091" s="37"/>
      <c r="D4091" s="37"/>
      <c r="E4091" s="37"/>
      <c r="F4091" s="37"/>
      <c r="G4091" s="37"/>
      <c r="H4091" s="37"/>
      <c r="I4091" s="37"/>
      <c r="J4091" s="38"/>
      <c r="O4091" s="38"/>
    </row>
    <row r="4092" spans="2:15" s="39" customFormat="1">
      <c r="B4092" s="37"/>
      <c r="C4092" s="37"/>
      <c r="D4092" s="37"/>
      <c r="E4092" s="37"/>
      <c r="F4092" s="37"/>
      <c r="G4092" s="37"/>
      <c r="H4092" s="37"/>
      <c r="I4092" s="37"/>
      <c r="J4092" s="38"/>
      <c r="O4092" s="38"/>
    </row>
    <row r="4093" spans="2:15" s="39" customFormat="1">
      <c r="B4093" s="37"/>
      <c r="C4093" s="37"/>
      <c r="D4093" s="37"/>
      <c r="E4093" s="37"/>
      <c r="F4093" s="37"/>
      <c r="G4093" s="37"/>
      <c r="H4093" s="37"/>
      <c r="I4093" s="37"/>
      <c r="J4093" s="38"/>
      <c r="O4093" s="38"/>
    </row>
    <row r="4094" spans="2:15" s="39" customFormat="1">
      <c r="B4094" s="37"/>
      <c r="C4094" s="37"/>
      <c r="D4094" s="37"/>
      <c r="E4094" s="37"/>
      <c r="F4094" s="37"/>
      <c r="G4094" s="37"/>
      <c r="H4094" s="37"/>
      <c r="I4094" s="37"/>
      <c r="J4094" s="38"/>
      <c r="O4094" s="38"/>
    </row>
    <row r="4095" spans="2:15" s="39" customFormat="1">
      <c r="B4095" s="37"/>
      <c r="C4095" s="37"/>
      <c r="D4095" s="37"/>
      <c r="E4095" s="37"/>
      <c r="F4095" s="37"/>
      <c r="G4095" s="37"/>
      <c r="H4095" s="37"/>
      <c r="I4095" s="37"/>
      <c r="J4095" s="38"/>
      <c r="O4095" s="38"/>
    </row>
    <row r="4096" spans="2:15" s="39" customFormat="1">
      <c r="B4096" s="37"/>
      <c r="C4096" s="37"/>
      <c r="D4096" s="37"/>
      <c r="E4096" s="37"/>
      <c r="F4096" s="37"/>
      <c r="G4096" s="37"/>
      <c r="H4096" s="37"/>
      <c r="I4096" s="37"/>
      <c r="J4096" s="38"/>
      <c r="O4096" s="38"/>
    </row>
    <row r="4097" spans="2:15" s="39" customFormat="1">
      <c r="B4097" s="37"/>
      <c r="C4097" s="37"/>
      <c r="D4097" s="37"/>
      <c r="E4097" s="37"/>
      <c r="F4097" s="37"/>
      <c r="G4097" s="37"/>
      <c r="H4097" s="37"/>
      <c r="I4097" s="37"/>
      <c r="J4097" s="38"/>
      <c r="O4097" s="38"/>
    </row>
    <row r="4098" spans="2:15" s="39" customFormat="1">
      <c r="B4098" s="37"/>
      <c r="C4098" s="37"/>
      <c r="D4098" s="37"/>
      <c r="E4098" s="37"/>
      <c r="F4098" s="37"/>
      <c r="G4098" s="37"/>
      <c r="H4098" s="37"/>
      <c r="I4098" s="37"/>
      <c r="J4098" s="38"/>
      <c r="O4098" s="38"/>
    </row>
    <row r="4099" spans="2:15" s="39" customFormat="1">
      <c r="B4099" s="37"/>
      <c r="C4099" s="37"/>
      <c r="D4099" s="37"/>
      <c r="E4099" s="37"/>
      <c r="F4099" s="37"/>
      <c r="G4099" s="37"/>
      <c r="H4099" s="37"/>
      <c r="I4099" s="37"/>
      <c r="J4099" s="38"/>
      <c r="O4099" s="38"/>
    </row>
    <row r="4100" spans="2:15" s="39" customFormat="1">
      <c r="B4100" s="37"/>
      <c r="C4100" s="37"/>
      <c r="D4100" s="37"/>
      <c r="E4100" s="37"/>
      <c r="F4100" s="37"/>
      <c r="G4100" s="37"/>
      <c r="H4100" s="37"/>
      <c r="I4100" s="37"/>
      <c r="J4100" s="38"/>
      <c r="O4100" s="38"/>
    </row>
    <row r="4101" spans="2:15" s="39" customFormat="1">
      <c r="B4101" s="37"/>
      <c r="C4101" s="37"/>
      <c r="D4101" s="37"/>
      <c r="E4101" s="37"/>
      <c r="F4101" s="37"/>
      <c r="G4101" s="37"/>
      <c r="H4101" s="37"/>
      <c r="I4101" s="37"/>
      <c r="J4101" s="38"/>
      <c r="O4101" s="38"/>
    </row>
    <row r="4102" spans="2:15" s="39" customFormat="1">
      <c r="B4102" s="37"/>
      <c r="C4102" s="37"/>
      <c r="D4102" s="37"/>
      <c r="E4102" s="37"/>
      <c r="F4102" s="37"/>
      <c r="G4102" s="37"/>
      <c r="H4102" s="37"/>
      <c r="I4102" s="37"/>
      <c r="J4102" s="38"/>
      <c r="O4102" s="38"/>
    </row>
    <row r="4103" spans="2:15" s="39" customFormat="1">
      <c r="B4103" s="37"/>
      <c r="C4103" s="37"/>
      <c r="D4103" s="37"/>
      <c r="E4103" s="37"/>
      <c r="F4103" s="37"/>
      <c r="G4103" s="37"/>
      <c r="H4103" s="37"/>
      <c r="I4103" s="37"/>
      <c r="J4103" s="38"/>
      <c r="O4103" s="38"/>
    </row>
    <row r="4104" spans="2:15" s="39" customFormat="1">
      <c r="B4104" s="37"/>
      <c r="C4104" s="37"/>
      <c r="D4104" s="37"/>
      <c r="E4104" s="37"/>
      <c r="F4104" s="37"/>
      <c r="G4104" s="37"/>
      <c r="H4104" s="37"/>
      <c r="I4104" s="37"/>
      <c r="J4104" s="38"/>
      <c r="O4104" s="38"/>
    </row>
    <row r="4105" spans="2:15" s="39" customFormat="1">
      <c r="B4105" s="37"/>
      <c r="C4105" s="37"/>
      <c r="D4105" s="37"/>
      <c r="E4105" s="37"/>
      <c r="F4105" s="37"/>
      <c r="G4105" s="37"/>
      <c r="H4105" s="37"/>
      <c r="I4105" s="37"/>
      <c r="J4105" s="38"/>
      <c r="O4105" s="38"/>
    </row>
    <row r="4106" spans="2:15" s="39" customFormat="1">
      <c r="B4106" s="37"/>
      <c r="C4106" s="37"/>
      <c r="D4106" s="37"/>
      <c r="E4106" s="37"/>
      <c r="F4106" s="37"/>
      <c r="G4106" s="37"/>
      <c r="H4106" s="37"/>
      <c r="I4106" s="37"/>
      <c r="J4106" s="38"/>
      <c r="O4106" s="38"/>
    </row>
    <row r="4107" spans="2:15" s="39" customFormat="1">
      <c r="B4107" s="37"/>
      <c r="C4107" s="37"/>
      <c r="D4107" s="37"/>
      <c r="E4107" s="37"/>
      <c r="F4107" s="37"/>
      <c r="G4107" s="37"/>
      <c r="H4107" s="37"/>
      <c r="I4107" s="37"/>
      <c r="J4107" s="38"/>
      <c r="O4107" s="38"/>
    </row>
    <row r="4108" spans="2:15" s="39" customFormat="1">
      <c r="B4108" s="37"/>
      <c r="C4108" s="37"/>
      <c r="D4108" s="37"/>
      <c r="E4108" s="37"/>
      <c r="F4108" s="37"/>
      <c r="G4108" s="37"/>
      <c r="H4108" s="37"/>
      <c r="I4108" s="37"/>
      <c r="J4108" s="38"/>
      <c r="O4108" s="38"/>
    </row>
    <row r="4109" spans="2:15" s="39" customFormat="1">
      <c r="B4109" s="37"/>
      <c r="C4109" s="37"/>
      <c r="D4109" s="37"/>
      <c r="E4109" s="37"/>
      <c r="F4109" s="37"/>
      <c r="G4109" s="37"/>
      <c r="H4109" s="37"/>
      <c r="I4109" s="37"/>
      <c r="J4109" s="38"/>
      <c r="O4109" s="38"/>
    </row>
    <row r="4110" spans="2:15" s="39" customFormat="1">
      <c r="B4110" s="37"/>
      <c r="C4110" s="37"/>
      <c r="D4110" s="37"/>
      <c r="E4110" s="37"/>
      <c r="F4110" s="37"/>
      <c r="G4110" s="37"/>
      <c r="H4110" s="37"/>
      <c r="I4110" s="37"/>
      <c r="J4110" s="38"/>
      <c r="O4110" s="38"/>
    </row>
    <row r="4111" spans="2:15" s="39" customFormat="1">
      <c r="B4111" s="37"/>
      <c r="C4111" s="37"/>
      <c r="D4111" s="37"/>
      <c r="E4111" s="37"/>
      <c r="F4111" s="37"/>
      <c r="G4111" s="37"/>
      <c r="H4111" s="37"/>
      <c r="I4111" s="37"/>
      <c r="J4111" s="38"/>
      <c r="O4111" s="38"/>
    </row>
    <row r="4112" spans="2:15" s="39" customFormat="1">
      <c r="B4112" s="37"/>
      <c r="C4112" s="37"/>
      <c r="D4112" s="37"/>
      <c r="E4112" s="37"/>
      <c r="F4112" s="37"/>
      <c r="G4112" s="37"/>
      <c r="H4112" s="37"/>
      <c r="I4112" s="37"/>
      <c r="J4112" s="38"/>
      <c r="O4112" s="38"/>
    </row>
    <row r="4113" spans="2:15" s="39" customFormat="1">
      <c r="B4113" s="37"/>
      <c r="C4113" s="37"/>
      <c r="D4113" s="37"/>
      <c r="E4113" s="37"/>
      <c r="F4113" s="37"/>
      <c r="G4113" s="37"/>
      <c r="H4113" s="37"/>
      <c r="I4113" s="37"/>
      <c r="J4113" s="38"/>
      <c r="O4113" s="38"/>
    </row>
    <row r="4114" spans="2:15" s="39" customFormat="1">
      <c r="B4114" s="37"/>
      <c r="C4114" s="37"/>
      <c r="D4114" s="37"/>
      <c r="E4114" s="37"/>
      <c r="F4114" s="37"/>
      <c r="G4114" s="37"/>
      <c r="H4114" s="37"/>
      <c r="I4114" s="37"/>
      <c r="J4114" s="38"/>
      <c r="O4114" s="38"/>
    </row>
    <row r="4115" spans="2:15" s="39" customFormat="1">
      <c r="B4115" s="37"/>
      <c r="C4115" s="37"/>
      <c r="D4115" s="37"/>
      <c r="E4115" s="37"/>
      <c r="F4115" s="37"/>
      <c r="G4115" s="37"/>
      <c r="H4115" s="37"/>
      <c r="I4115" s="37"/>
      <c r="J4115" s="38"/>
      <c r="O4115" s="38"/>
    </row>
    <row r="4116" spans="2:15" s="39" customFormat="1">
      <c r="B4116" s="37"/>
      <c r="C4116" s="37"/>
      <c r="D4116" s="37"/>
      <c r="E4116" s="37"/>
      <c r="F4116" s="37"/>
      <c r="G4116" s="37"/>
      <c r="H4116" s="37"/>
      <c r="I4116" s="37"/>
      <c r="J4116" s="38"/>
      <c r="O4116" s="38"/>
    </row>
    <row r="4117" spans="2:15" s="39" customFormat="1">
      <c r="B4117" s="37"/>
      <c r="C4117" s="37"/>
      <c r="D4117" s="37"/>
      <c r="E4117" s="37"/>
      <c r="F4117" s="37"/>
      <c r="G4117" s="37"/>
      <c r="H4117" s="37"/>
      <c r="I4117" s="37"/>
      <c r="J4117" s="38"/>
      <c r="O4117" s="38"/>
    </row>
    <row r="4118" spans="2:15" s="39" customFormat="1">
      <c r="B4118" s="37"/>
      <c r="C4118" s="37"/>
      <c r="D4118" s="37"/>
      <c r="E4118" s="37"/>
      <c r="F4118" s="37"/>
      <c r="G4118" s="37"/>
      <c r="H4118" s="37"/>
      <c r="I4118" s="37"/>
      <c r="J4118" s="38"/>
      <c r="O4118" s="38"/>
    </row>
    <row r="4119" spans="2:15" s="39" customFormat="1">
      <c r="B4119" s="37"/>
      <c r="C4119" s="37"/>
      <c r="D4119" s="37"/>
      <c r="E4119" s="37"/>
      <c r="F4119" s="37"/>
      <c r="G4119" s="37"/>
      <c r="H4119" s="37"/>
      <c r="I4119" s="37"/>
      <c r="J4119" s="38"/>
      <c r="O4119" s="38"/>
    </row>
    <row r="4120" spans="2:15" s="39" customFormat="1">
      <c r="B4120" s="37"/>
      <c r="C4120" s="37"/>
      <c r="D4120" s="37"/>
      <c r="E4120" s="37"/>
      <c r="F4120" s="37"/>
      <c r="G4120" s="37"/>
      <c r="H4120" s="37"/>
      <c r="I4120" s="37"/>
      <c r="J4120" s="38"/>
      <c r="O4120" s="38"/>
    </row>
    <row r="4121" spans="2:15" s="39" customFormat="1">
      <c r="B4121" s="37"/>
      <c r="C4121" s="37"/>
      <c r="D4121" s="37"/>
      <c r="E4121" s="37"/>
      <c r="F4121" s="37"/>
      <c r="G4121" s="37"/>
      <c r="H4121" s="37"/>
      <c r="I4121" s="37"/>
      <c r="J4121" s="38"/>
      <c r="O4121" s="38"/>
    </row>
    <row r="4122" spans="2:15" s="39" customFormat="1">
      <c r="B4122" s="37"/>
      <c r="C4122" s="37"/>
      <c r="D4122" s="37"/>
      <c r="E4122" s="37"/>
      <c r="F4122" s="37"/>
      <c r="G4122" s="37"/>
      <c r="H4122" s="37"/>
      <c r="I4122" s="37"/>
      <c r="J4122" s="38"/>
      <c r="O4122" s="38"/>
    </row>
    <row r="4123" spans="2:15" s="39" customFormat="1">
      <c r="B4123" s="37"/>
      <c r="C4123" s="37"/>
      <c r="D4123" s="37"/>
      <c r="E4123" s="37"/>
      <c r="F4123" s="37"/>
      <c r="G4123" s="37"/>
      <c r="H4123" s="37"/>
      <c r="I4123" s="37"/>
      <c r="J4123" s="38"/>
      <c r="O4123" s="38"/>
    </row>
    <row r="4124" spans="2:15" s="39" customFormat="1">
      <c r="B4124" s="37"/>
      <c r="C4124" s="37"/>
      <c r="D4124" s="37"/>
      <c r="E4124" s="37"/>
      <c r="F4124" s="37"/>
      <c r="G4124" s="37"/>
      <c r="H4124" s="37"/>
      <c r="I4124" s="37"/>
      <c r="J4124" s="38"/>
      <c r="O4124" s="38"/>
    </row>
    <row r="4125" spans="2:15" s="39" customFormat="1">
      <c r="B4125" s="37"/>
      <c r="C4125" s="37"/>
      <c r="D4125" s="37"/>
      <c r="E4125" s="37"/>
      <c r="F4125" s="37"/>
      <c r="G4125" s="37"/>
      <c r="H4125" s="37"/>
      <c r="I4125" s="37"/>
      <c r="J4125" s="38"/>
      <c r="O4125" s="38"/>
    </row>
    <row r="4126" spans="2:15" s="39" customFormat="1">
      <c r="B4126" s="37"/>
      <c r="C4126" s="37"/>
      <c r="D4126" s="37"/>
      <c r="E4126" s="37"/>
      <c r="F4126" s="37"/>
      <c r="G4126" s="37"/>
      <c r="H4126" s="37"/>
      <c r="I4126" s="37"/>
      <c r="J4126" s="38"/>
      <c r="O4126" s="38"/>
    </row>
    <row r="4127" spans="2:15" s="39" customFormat="1">
      <c r="B4127" s="37"/>
      <c r="C4127" s="37"/>
      <c r="D4127" s="37"/>
      <c r="E4127" s="37"/>
      <c r="F4127" s="37"/>
      <c r="G4127" s="37"/>
      <c r="H4127" s="37"/>
      <c r="I4127" s="37"/>
      <c r="J4127" s="38"/>
      <c r="O4127" s="38"/>
    </row>
    <row r="4128" spans="2:15" s="39" customFormat="1">
      <c r="B4128" s="37"/>
      <c r="C4128" s="37"/>
      <c r="D4128" s="37"/>
      <c r="E4128" s="37"/>
      <c r="F4128" s="37"/>
      <c r="G4128" s="37"/>
      <c r="H4128" s="37"/>
      <c r="I4128" s="37"/>
      <c r="J4128" s="38"/>
      <c r="O4128" s="38"/>
    </row>
    <row r="4129" spans="2:15" s="39" customFormat="1">
      <c r="B4129" s="37"/>
      <c r="C4129" s="37"/>
      <c r="D4129" s="37"/>
      <c r="E4129" s="37"/>
      <c r="F4129" s="37"/>
      <c r="G4129" s="37"/>
      <c r="H4129" s="37"/>
      <c r="I4129" s="37"/>
      <c r="J4129" s="38"/>
      <c r="O4129" s="38"/>
    </row>
    <row r="4130" spans="2:15" s="39" customFormat="1">
      <c r="B4130" s="37"/>
      <c r="C4130" s="37"/>
      <c r="D4130" s="37"/>
      <c r="E4130" s="37"/>
      <c r="F4130" s="37"/>
      <c r="G4130" s="37"/>
      <c r="H4130" s="37"/>
      <c r="I4130" s="37"/>
      <c r="J4130" s="38"/>
      <c r="O4130" s="38"/>
    </row>
    <row r="4131" spans="2:15" s="39" customFormat="1">
      <c r="B4131" s="37"/>
      <c r="C4131" s="37"/>
      <c r="D4131" s="37"/>
      <c r="E4131" s="37"/>
      <c r="F4131" s="37"/>
      <c r="G4131" s="37"/>
      <c r="H4131" s="37"/>
      <c r="I4131" s="37"/>
      <c r="J4131" s="38"/>
      <c r="O4131" s="38"/>
    </row>
    <row r="4132" spans="2:15" s="39" customFormat="1">
      <c r="B4132" s="37"/>
      <c r="C4132" s="37"/>
      <c r="D4132" s="37"/>
      <c r="E4132" s="37"/>
      <c r="F4132" s="37"/>
      <c r="G4132" s="37"/>
      <c r="H4132" s="37"/>
      <c r="I4132" s="37"/>
      <c r="J4132" s="38"/>
      <c r="O4132" s="38"/>
    </row>
    <row r="4133" spans="2:15" s="39" customFormat="1">
      <c r="B4133" s="37"/>
      <c r="C4133" s="37"/>
      <c r="D4133" s="37"/>
      <c r="E4133" s="37"/>
      <c r="F4133" s="37"/>
      <c r="G4133" s="37"/>
      <c r="H4133" s="37"/>
      <c r="I4133" s="37"/>
      <c r="J4133" s="38"/>
      <c r="O4133" s="38"/>
    </row>
    <row r="4134" spans="2:15" s="39" customFormat="1">
      <c r="B4134" s="37"/>
      <c r="C4134" s="37"/>
      <c r="D4134" s="37"/>
      <c r="E4134" s="37"/>
      <c r="F4134" s="37"/>
      <c r="G4134" s="37"/>
      <c r="H4134" s="37"/>
      <c r="I4134" s="37"/>
      <c r="J4134" s="38"/>
      <c r="O4134" s="38"/>
    </row>
    <row r="4135" spans="2:15" s="39" customFormat="1">
      <c r="B4135" s="37"/>
      <c r="C4135" s="37"/>
      <c r="D4135" s="37"/>
      <c r="E4135" s="37"/>
      <c r="F4135" s="37"/>
      <c r="G4135" s="37"/>
      <c r="H4135" s="37"/>
      <c r="I4135" s="37"/>
      <c r="J4135" s="38"/>
      <c r="O4135" s="38"/>
    </row>
    <row r="4136" spans="2:15" s="39" customFormat="1">
      <c r="B4136" s="37"/>
      <c r="C4136" s="37"/>
      <c r="D4136" s="37"/>
      <c r="E4136" s="37"/>
      <c r="F4136" s="37"/>
      <c r="G4136" s="37"/>
      <c r="H4136" s="37"/>
      <c r="I4136" s="37"/>
      <c r="J4136" s="38"/>
      <c r="O4136" s="38"/>
    </row>
    <row r="4137" spans="2:15" s="39" customFormat="1">
      <c r="B4137" s="37"/>
      <c r="C4137" s="37"/>
      <c r="D4137" s="37"/>
      <c r="E4137" s="37"/>
      <c r="F4137" s="37"/>
      <c r="G4137" s="37"/>
      <c r="H4137" s="37"/>
      <c r="I4137" s="37"/>
      <c r="J4137" s="38"/>
      <c r="O4137" s="38"/>
    </row>
    <row r="4138" spans="2:15" s="39" customFormat="1">
      <c r="B4138" s="37"/>
      <c r="C4138" s="37"/>
      <c r="D4138" s="37"/>
      <c r="E4138" s="37"/>
      <c r="F4138" s="37"/>
      <c r="G4138" s="37"/>
      <c r="H4138" s="37"/>
      <c r="I4138" s="37"/>
      <c r="J4138" s="38"/>
      <c r="O4138" s="38"/>
    </row>
    <row r="4139" spans="2:15" s="39" customFormat="1">
      <c r="B4139" s="37"/>
      <c r="C4139" s="37"/>
      <c r="D4139" s="37"/>
      <c r="E4139" s="37"/>
      <c r="F4139" s="37"/>
      <c r="G4139" s="37"/>
      <c r="H4139" s="37"/>
      <c r="I4139" s="37"/>
      <c r="J4139" s="38"/>
      <c r="O4139" s="38"/>
    </row>
    <row r="4140" spans="2:15" s="39" customFormat="1">
      <c r="B4140" s="37"/>
      <c r="C4140" s="37"/>
      <c r="D4140" s="37"/>
      <c r="E4140" s="37"/>
      <c r="F4140" s="37"/>
      <c r="G4140" s="37"/>
      <c r="H4140" s="37"/>
      <c r="I4140" s="37"/>
      <c r="J4140" s="38"/>
      <c r="O4140" s="38"/>
    </row>
    <row r="4141" spans="2:15" s="39" customFormat="1">
      <c r="B4141" s="37"/>
      <c r="C4141" s="37"/>
      <c r="D4141" s="37"/>
      <c r="E4141" s="37"/>
      <c r="F4141" s="37"/>
      <c r="G4141" s="37"/>
      <c r="H4141" s="37"/>
      <c r="I4141" s="37"/>
      <c r="J4141" s="38"/>
      <c r="O4141" s="38"/>
    </row>
    <row r="4142" spans="2:15" s="39" customFormat="1">
      <c r="B4142" s="37"/>
      <c r="C4142" s="37"/>
      <c r="D4142" s="37"/>
      <c r="E4142" s="37"/>
      <c r="F4142" s="37"/>
      <c r="G4142" s="37"/>
      <c r="H4142" s="37"/>
      <c r="I4142" s="37"/>
      <c r="J4142" s="38"/>
      <c r="O4142" s="38"/>
    </row>
    <row r="4143" spans="2:15" s="39" customFormat="1">
      <c r="B4143" s="37"/>
      <c r="C4143" s="37"/>
      <c r="D4143" s="37"/>
      <c r="E4143" s="37"/>
      <c r="F4143" s="37"/>
      <c r="G4143" s="37"/>
      <c r="H4143" s="37"/>
      <c r="I4143" s="37"/>
      <c r="J4143" s="38"/>
      <c r="O4143" s="38"/>
    </row>
    <row r="4144" spans="2:15" s="39" customFormat="1">
      <c r="B4144" s="37"/>
      <c r="C4144" s="37"/>
      <c r="D4144" s="37"/>
      <c r="E4144" s="37"/>
      <c r="F4144" s="37"/>
      <c r="G4144" s="37"/>
      <c r="H4144" s="37"/>
      <c r="I4144" s="37"/>
      <c r="J4144" s="38"/>
      <c r="O4144" s="38"/>
    </row>
    <row r="4145" spans="2:15" s="39" customFormat="1">
      <c r="B4145" s="37"/>
      <c r="C4145" s="37"/>
      <c r="D4145" s="37"/>
      <c r="E4145" s="37"/>
      <c r="F4145" s="37"/>
      <c r="G4145" s="37"/>
      <c r="H4145" s="37"/>
      <c r="I4145" s="37"/>
      <c r="J4145" s="38"/>
      <c r="O4145" s="38"/>
    </row>
    <row r="4146" spans="2:15" s="39" customFormat="1">
      <c r="B4146" s="37"/>
      <c r="C4146" s="37"/>
      <c r="D4146" s="37"/>
      <c r="E4146" s="37"/>
      <c r="F4146" s="37"/>
      <c r="G4146" s="37"/>
      <c r="H4146" s="37"/>
      <c r="I4146" s="37"/>
      <c r="J4146" s="38"/>
      <c r="O4146" s="38"/>
    </row>
    <row r="4147" spans="2:15" s="39" customFormat="1">
      <c r="B4147" s="37"/>
      <c r="C4147" s="37"/>
      <c r="D4147" s="37"/>
      <c r="E4147" s="37"/>
      <c r="F4147" s="37"/>
      <c r="G4147" s="37"/>
      <c r="H4147" s="37"/>
      <c r="I4147" s="37"/>
      <c r="J4147" s="38"/>
      <c r="O4147" s="38"/>
    </row>
    <row r="4148" spans="2:15" s="39" customFormat="1">
      <c r="B4148" s="37"/>
      <c r="C4148" s="37"/>
      <c r="D4148" s="37"/>
      <c r="E4148" s="37"/>
      <c r="F4148" s="37"/>
      <c r="G4148" s="37"/>
      <c r="H4148" s="37"/>
      <c r="I4148" s="37"/>
      <c r="J4148" s="38"/>
      <c r="O4148" s="38"/>
    </row>
    <row r="4149" spans="2:15" s="39" customFormat="1">
      <c r="B4149" s="37"/>
      <c r="C4149" s="37"/>
      <c r="D4149" s="37"/>
      <c r="E4149" s="37"/>
      <c r="F4149" s="37"/>
      <c r="G4149" s="37"/>
      <c r="H4149" s="37"/>
      <c r="I4149" s="37"/>
      <c r="J4149" s="38"/>
      <c r="O4149" s="38"/>
    </row>
    <row r="4150" spans="2:15" s="39" customFormat="1">
      <c r="B4150" s="37"/>
      <c r="C4150" s="37"/>
      <c r="D4150" s="37"/>
      <c r="E4150" s="37"/>
      <c r="F4150" s="37"/>
      <c r="G4150" s="37"/>
      <c r="H4150" s="37"/>
      <c r="I4150" s="37"/>
      <c r="J4150" s="38"/>
      <c r="O4150" s="38"/>
    </row>
    <row r="4151" spans="2:15" s="39" customFormat="1">
      <c r="B4151" s="37"/>
      <c r="C4151" s="37"/>
      <c r="D4151" s="37"/>
      <c r="E4151" s="37"/>
      <c r="F4151" s="37"/>
      <c r="G4151" s="37"/>
      <c r="H4151" s="37"/>
      <c r="I4151" s="37"/>
      <c r="J4151" s="38"/>
      <c r="O4151" s="38"/>
    </row>
    <row r="4152" spans="2:15" s="39" customFormat="1">
      <c r="B4152" s="37"/>
      <c r="C4152" s="37"/>
      <c r="D4152" s="37"/>
      <c r="E4152" s="37"/>
      <c r="F4152" s="37"/>
      <c r="G4152" s="37"/>
      <c r="H4152" s="37"/>
      <c r="I4152" s="37"/>
      <c r="J4152" s="38"/>
      <c r="O4152" s="38"/>
    </row>
    <row r="4153" spans="2:15" s="39" customFormat="1">
      <c r="B4153" s="37"/>
      <c r="C4153" s="37"/>
      <c r="D4153" s="37"/>
      <c r="E4153" s="37"/>
      <c r="F4153" s="37"/>
      <c r="G4153" s="37"/>
      <c r="H4153" s="37"/>
      <c r="I4153" s="37"/>
      <c r="J4153" s="38"/>
      <c r="O4153" s="38"/>
    </row>
    <row r="4154" spans="2:15" s="39" customFormat="1">
      <c r="B4154" s="37"/>
      <c r="C4154" s="37"/>
      <c r="D4154" s="37"/>
      <c r="E4154" s="37"/>
      <c r="F4154" s="37"/>
      <c r="G4154" s="37"/>
      <c r="H4154" s="37"/>
      <c r="I4154" s="37"/>
      <c r="J4154" s="38"/>
      <c r="O4154" s="38"/>
    </row>
    <row r="4155" spans="2:15" s="39" customFormat="1">
      <c r="B4155" s="37"/>
      <c r="C4155" s="37"/>
      <c r="D4155" s="37"/>
      <c r="E4155" s="37"/>
      <c r="F4155" s="37"/>
      <c r="G4155" s="37"/>
      <c r="H4155" s="37"/>
      <c r="I4155" s="37"/>
      <c r="J4155" s="38"/>
      <c r="O4155" s="38"/>
    </row>
    <row r="4156" spans="2:15" s="39" customFormat="1">
      <c r="B4156" s="37"/>
      <c r="C4156" s="37"/>
      <c r="D4156" s="37"/>
      <c r="E4156" s="37"/>
      <c r="F4156" s="37"/>
      <c r="G4156" s="37"/>
      <c r="H4156" s="37"/>
      <c r="I4156" s="37"/>
      <c r="J4156" s="38"/>
      <c r="O4156" s="38"/>
    </row>
    <row r="4157" spans="2:15" s="39" customFormat="1">
      <c r="B4157" s="37"/>
      <c r="C4157" s="37"/>
      <c r="D4157" s="37"/>
      <c r="E4157" s="37"/>
      <c r="F4157" s="37"/>
      <c r="G4157" s="37"/>
      <c r="H4157" s="37"/>
      <c r="I4157" s="37"/>
      <c r="J4157" s="38"/>
      <c r="O4157" s="38"/>
    </row>
    <row r="4158" spans="2:15" s="39" customFormat="1">
      <c r="B4158" s="37"/>
      <c r="C4158" s="37"/>
      <c r="D4158" s="37"/>
      <c r="E4158" s="37"/>
      <c r="F4158" s="37"/>
      <c r="G4158" s="37"/>
      <c r="H4158" s="37"/>
      <c r="I4158" s="37"/>
      <c r="J4158" s="38"/>
      <c r="O4158" s="38"/>
    </row>
    <row r="4159" spans="2:15" s="39" customFormat="1">
      <c r="B4159" s="37"/>
      <c r="C4159" s="37"/>
      <c r="D4159" s="37"/>
      <c r="E4159" s="37"/>
      <c r="F4159" s="37"/>
      <c r="G4159" s="37"/>
      <c r="H4159" s="37"/>
      <c r="I4159" s="37"/>
      <c r="J4159" s="38"/>
      <c r="O4159" s="38"/>
    </row>
    <row r="4160" spans="2:15" s="39" customFormat="1">
      <c r="B4160" s="37"/>
      <c r="C4160" s="37"/>
      <c r="D4160" s="37"/>
      <c r="E4160" s="37"/>
      <c r="F4160" s="37"/>
      <c r="G4160" s="37"/>
      <c r="H4160" s="37"/>
      <c r="I4160" s="37"/>
      <c r="J4160" s="38"/>
      <c r="O4160" s="38"/>
    </row>
    <row r="4161" spans="2:15" s="39" customFormat="1">
      <c r="B4161" s="37"/>
      <c r="C4161" s="37"/>
      <c r="D4161" s="37"/>
      <c r="E4161" s="37"/>
      <c r="F4161" s="37"/>
      <c r="G4161" s="37"/>
      <c r="H4161" s="37"/>
      <c r="I4161" s="37"/>
      <c r="J4161" s="38"/>
      <c r="O4161" s="38"/>
    </row>
    <row r="4162" spans="2:15" s="39" customFormat="1">
      <c r="B4162" s="37"/>
      <c r="C4162" s="37"/>
      <c r="D4162" s="37"/>
      <c r="E4162" s="37"/>
      <c r="F4162" s="37"/>
      <c r="G4162" s="37"/>
      <c r="H4162" s="37"/>
      <c r="I4162" s="37"/>
      <c r="J4162" s="38"/>
      <c r="O4162" s="38"/>
    </row>
    <row r="4163" spans="2:15" s="39" customFormat="1">
      <c r="B4163" s="37"/>
      <c r="C4163" s="37"/>
      <c r="D4163" s="37"/>
      <c r="E4163" s="37"/>
      <c r="F4163" s="37"/>
      <c r="G4163" s="37"/>
      <c r="H4163" s="37"/>
      <c r="I4163" s="37"/>
      <c r="J4163" s="38"/>
      <c r="O4163" s="38"/>
    </row>
    <row r="4164" spans="2:15" s="39" customFormat="1">
      <c r="B4164" s="37"/>
      <c r="C4164" s="37"/>
      <c r="D4164" s="37"/>
      <c r="E4164" s="37"/>
      <c r="F4164" s="37"/>
      <c r="G4164" s="37"/>
      <c r="H4164" s="37"/>
      <c r="I4164" s="37"/>
      <c r="J4164" s="38"/>
      <c r="O4164" s="38"/>
    </row>
    <row r="4165" spans="2:15" s="39" customFormat="1">
      <c r="B4165" s="37"/>
      <c r="C4165" s="37"/>
      <c r="D4165" s="37"/>
      <c r="E4165" s="37"/>
      <c r="F4165" s="37"/>
      <c r="G4165" s="37"/>
      <c r="H4165" s="37"/>
      <c r="I4165" s="37"/>
      <c r="J4165" s="38"/>
      <c r="O4165" s="38"/>
    </row>
    <row r="4166" spans="2:15" s="39" customFormat="1">
      <c r="B4166" s="37"/>
      <c r="C4166" s="37"/>
      <c r="D4166" s="37"/>
      <c r="E4166" s="37"/>
      <c r="F4166" s="37"/>
      <c r="G4166" s="37"/>
      <c r="H4166" s="37"/>
      <c r="I4166" s="37"/>
      <c r="J4166" s="38"/>
      <c r="O4166" s="38"/>
    </row>
    <row r="4167" spans="2:15" s="39" customFormat="1">
      <c r="B4167" s="37"/>
      <c r="C4167" s="37"/>
      <c r="D4167" s="37"/>
      <c r="E4167" s="37"/>
      <c r="F4167" s="37"/>
      <c r="G4167" s="37"/>
      <c r="H4167" s="37"/>
      <c r="I4167" s="37"/>
      <c r="J4167" s="38"/>
      <c r="O4167" s="38"/>
    </row>
    <row r="4168" spans="2:15" s="39" customFormat="1">
      <c r="B4168" s="37"/>
      <c r="C4168" s="37"/>
      <c r="D4168" s="37"/>
      <c r="E4168" s="37"/>
      <c r="F4168" s="37"/>
      <c r="G4168" s="37"/>
      <c r="H4168" s="37"/>
      <c r="I4168" s="37"/>
      <c r="J4168" s="38"/>
      <c r="O4168" s="38"/>
    </row>
    <row r="4169" spans="2:15" s="39" customFormat="1">
      <c r="B4169" s="37"/>
      <c r="C4169" s="37"/>
      <c r="D4169" s="37"/>
      <c r="E4169" s="37"/>
      <c r="F4169" s="37"/>
      <c r="G4169" s="37"/>
      <c r="H4169" s="37"/>
      <c r="I4169" s="37"/>
      <c r="J4169" s="38"/>
      <c r="O4169" s="38"/>
    </row>
    <row r="4170" spans="2:15" s="39" customFormat="1">
      <c r="B4170" s="37"/>
      <c r="C4170" s="37"/>
      <c r="D4170" s="37"/>
      <c r="E4170" s="37"/>
      <c r="F4170" s="37"/>
      <c r="G4170" s="37"/>
      <c r="H4170" s="37"/>
      <c r="I4170" s="37"/>
      <c r="J4170" s="38"/>
      <c r="O4170" s="38"/>
    </row>
    <row r="4171" spans="2:15" s="39" customFormat="1">
      <c r="B4171" s="37"/>
      <c r="C4171" s="37"/>
      <c r="D4171" s="37"/>
      <c r="E4171" s="37"/>
      <c r="F4171" s="37"/>
      <c r="G4171" s="37"/>
      <c r="H4171" s="37"/>
      <c r="I4171" s="37"/>
      <c r="J4171" s="38"/>
      <c r="O4171" s="38"/>
    </row>
    <row r="4172" spans="2:15" s="39" customFormat="1">
      <c r="B4172" s="37"/>
      <c r="C4172" s="37"/>
      <c r="D4172" s="37"/>
      <c r="E4172" s="37"/>
      <c r="F4172" s="37"/>
      <c r="G4172" s="37"/>
      <c r="H4172" s="37"/>
      <c r="I4172" s="37"/>
      <c r="J4172" s="38"/>
      <c r="O4172" s="38"/>
    </row>
    <row r="4173" spans="2:15" s="39" customFormat="1">
      <c r="B4173" s="37"/>
      <c r="C4173" s="37"/>
      <c r="D4173" s="37"/>
      <c r="E4173" s="37"/>
      <c r="F4173" s="37"/>
      <c r="G4173" s="37"/>
      <c r="H4173" s="37"/>
      <c r="I4173" s="37"/>
      <c r="J4173" s="38"/>
      <c r="O4173" s="38"/>
    </row>
    <row r="4174" spans="2:15" s="39" customFormat="1">
      <c r="B4174" s="37"/>
      <c r="C4174" s="37"/>
      <c r="D4174" s="37"/>
      <c r="E4174" s="37"/>
      <c r="F4174" s="37"/>
      <c r="G4174" s="37"/>
      <c r="H4174" s="37"/>
      <c r="I4174" s="37"/>
      <c r="J4174" s="38"/>
      <c r="O4174" s="38"/>
    </row>
    <row r="4175" spans="2:15" s="39" customFormat="1">
      <c r="B4175" s="37"/>
      <c r="C4175" s="37"/>
      <c r="D4175" s="37"/>
      <c r="E4175" s="37"/>
      <c r="F4175" s="37"/>
      <c r="G4175" s="37"/>
      <c r="H4175" s="37"/>
      <c r="I4175" s="37"/>
      <c r="J4175" s="38"/>
      <c r="O4175" s="38"/>
    </row>
    <row r="4176" spans="2:15" s="39" customFormat="1">
      <c r="B4176" s="37"/>
      <c r="C4176" s="37"/>
      <c r="D4176" s="37"/>
      <c r="E4176" s="37"/>
      <c r="F4176" s="37"/>
      <c r="G4176" s="37"/>
      <c r="H4176" s="37"/>
      <c r="I4176" s="37"/>
      <c r="J4176" s="38"/>
      <c r="O4176" s="38"/>
    </row>
    <row r="4177" spans="2:15" s="39" customFormat="1">
      <c r="B4177" s="37"/>
      <c r="C4177" s="37"/>
      <c r="D4177" s="37"/>
      <c r="E4177" s="37"/>
      <c r="F4177" s="37"/>
      <c r="G4177" s="37"/>
      <c r="H4177" s="37"/>
      <c r="I4177" s="37"/>
      <c r="J4177" s="38"/>
      <c r="O4177" s="38"/>
    </row>
    <row r="4178" spans="2:15" s="39" customFormat="1">
      <c r="B4178" s="37"/>
      <c r="C4178" s="37"/>
      <c r="D4178" s="37"/>
      <c r="E4178" s="37"/>
      <c r="F4178" s="37"/>
      <c r="G4178" s="37"/>
      <c r="H4178" s="37"/>
      <c r="I4178" s="37"/>
      <c r="J4178" s="38"/>
      <c r="O4178" s="38"/>
    </row>
    <row r="4179" spans="2:15" s="39" customFormat="1">
      <c r="B4179" s="37"/>
      <c r="C4179" s="37"/>
      <c r="D4179" s="37"/>
      <c r="E4179" s="37"/>
      <c r="F4179" s="37"/>
      <c r="G4179" s="37"/>
      <c r="H4179" s="37"/>
      <c r="I4179" s="37"/>
      <c r="J4179" s="38"/>
      <c r="O4179" s="38"/>
    </row>
    <row r="4180" spans="2:15" s="39" customFormat="1">
      <c r="B4180" s="37"/>
      <c r="C4180" s="37"/>
      <c r="D4180" s="37"/>
      <c r="E4180" s="37"/>
      <c r="F4180" s="37"/>
      <c r="G4180" s="37"/>
      <c r="H4180" s="37"/>
      <c r="I4180" s="37"/>
      <c r="J4180" s="38"/>
      <c r="O4180" s="38"/>
    </row>
    <row r="4181" spans="2:15" s="39" customFormat="1">
      <c r="B4181" s="37"/>
      <c r="C4181" s="37"/>
      <c r="D4181" s="37"/>
      <c r="E4181" s="37"/>
      <c r="F4181" s="37"/>
      <c r="G4181" s="37"/>
      <c r="H4181" s="37"/>
      <c r="I4181" s="37"/>
      <c r="J4181" s="38"/>
      <c r="O4181" s="38"/>
    </row>
    <row r="4182" spans="2:15" s="39" customFormat="1">
      <c r="B4182" s="37"/>
      <c r="C4182" s="37"/>
      <c r="D4182" s="37"/>
      <c r="E4182" s="37"/>
      <c r="F4182" s="37"/>
      <c r="G4182" s="37"/>
      <c r="H4182" s="37"/>
      <c r="I4182" s="37"/>
      <c r="J4182" s="38"/>
      <c r="O4182" s="38"/>
    </row>
    <row r="4183" spans="2:15" s="39" customFormat="1">
      <c r="B4183" s="37"/>
      <c r="C4183" s="37"/>
      <c r="D4183" s="37"/>
      <c r="E4183" s="37"/>
      <c r="F4183" s="37"/>
      <c r="G4183" s="37"/>
      <c r="H4183" s="37"/>
      <c r="I4183" s="37"/>
      <c r="J4183" s="38"/>
      <c r="O4183" s="38"/>
    </row>
    <row r="4184" spans="2:15" s="39" customFormat="1">
      <c r="B4184" s="37"/>
      <c r="C4184" s="37"/>
      <c r="D4184" s="37"/>
      <c r="E4184" s="37"/>
      <c r="F4184" s="37"/>
      <c r="G4184" s="37"/>
      <c r="H4184" s="37"/>
      <c r="I4184" s="37"/>
      <c r="J4184" s="38"/>
      <c r="O4184" s="38"/>
    </row>
    <row r="4185" spans="2:15" s="39" customFormat="1">
      <c r="B4185" s="37"/>
      <c r="C4185" s="37"/>
      <c r="D4185" s="37"/>
      <c r="E4185" s="37"/>
      <c r="F4185" s="37"/>
      <c r="G4185" s="37"/>
      <c r="H4185" s="37"/>
      <c r="I4185" s="37"/>
      <c r="J4185" s="38"/>
      <c r="O4185" s="38"/>
    </row>
    <row r="4186" spans="2:15" s="39" customFormat="1">
      <c r="B4186" s="37"/>
      <c r="C4186" s="37"/>
      <c r="D4186" s="37"/>
      <c r="E4186" s="37"/>
      <c r="F4186" s="37"/>
      <c r="G4186" s="37"/>
      <c r="H4186" s="37"/>
      <c r="I4186" s="37"/>
      <c r="J4186" s="38"/>
      <c r="O4186" s="38"/>
    </row>
    <row r="4187" spans="2:15" s="39" customFormat="1">
      <c r="B4187" s="37"/>
      <c r="C4187" s="37"/>
      <c r="D4187" s="37"/>
      <c r="E4187" s="37"/>
      <c r="F4187" s="37"/>
      <c r="G4187" s="37"/>
      <c r="H4187" s="37"/>
      <c r="I4187" s="37"/>
      <c r="J4187" s="38"/>
      <c r="O4187" s="38"/>
    </row>
    <row r="4188" spans="2:15" s="39" customFormat="1">
      <c r="B4188" s="37"/>
      <c r="C4188" s="37"/>
      <c r="D4188" s="37"/>
      <c r="E4188" s="37"/>
      <c r="F4188" s="37"/>
      <c r="G4188" s="37"/>
      <c r="H4188" s="37"/>
      <c r="I4188" s="37"/>
      <c r="J4188" s="38"/>
      <c r="O4188" s="38"/>
    </row>
    <row r="4189" spans="2:15" s="39" customFormat="1">
      <c r="B4189" s="37"/>
      <c r="C4189" s="37"/>
      <c r="D4189" s="37"/>
      <c r="E4189" s="37"/>
      <c r="F4189" s="37"/>
      <c r="G4189" s="37"/>
      <c r="H4189" s="37"/>
      <c r="I4189" s="37"/>
      <c r="J4189" s="38"/>
      <c r="O4189" s="38"/>
    </row>
    <row r="4190" spans="2:15" s="39" customFormat="1">
      <c r="B4190" s="37"/>
      <c r="C4190" s="37"/>
      <c r="D4190" s="37"/>
      <c r="E4190" s="37"/>
      <c r="F4190" s="37"/>
      <c r="G4190" s="37"/>
      <c r="H4190" s="37"/>
      <c r="I4190" s="37"/>
      <c r="J4190" s="38"/>
      <c r="O4190" s="38"/>
    </row>
    <row r="4191" spans="2:15" s="39" customFormat="1">
      <c r="B4191" s="37"/>
      <c r="C4191" s="37"/>
      <c r="D4191" s="37"/>
      <c r="E4191" s="37"/>
      <c r="F4191" s="37"/>
      <c r="G4191" s="37"/>
      <c r="H4191" s="37"/>
      <c r="I4191" s="37"/>
      <c r="J4191" s="38"/>
      <c r="O4191" s="38"/>
    </row>
    <row r="4192" spans="2:15" s="39" customFormat="1">
      <c r="B4192" s="37"/>
      <c r="C4192" s="37"/>
      <c r="D4192" s="37"/>
      <c r="E4192" s="37"/>
      <c r="F4192" s="37"/>
      <c r="G4192" s="37"/>
      <c r="H4192" s="37"/>
      <c r="I4192" s="37"/>
      <c r="J4192" s="38"/>
      <c r="O4192" s="38"/>
    </row>
    <row r="4193" spans="2:15" s="39" customFormat="1">
      <c r="B4193" s="37"/>
      <c r="C4193" s="37"/>
      <c r="D4193" s="37"/>
      <c r="E4193" s="37"/>
      <c r="F4193" s="37"/>
      <c r="G4193" s="37"/>
      <c r="H4193" s="37"/>
      <c r="I4193" s="37"/>
      <c r="J4193" s="38"/>
      <c r="O4193" s="38"/>
    </row>
    <row r="4194" spans="2:15" s="39" customFormat="1">
      <c r="B4194" s="37"/>
      <c r="C4194" s="37"/>
      <c r="D4194" s="37"/>
      <c r="E4194" s="37"/>
      <c r="F4194" s="37"/>
      <c r="G4194" s="37"/>
      <c r="H4194" s="37"/>
      <c r="I4194" s="37"/>
      <c r="J4194" s="38"/>
      <c r="O4194" s="38"/>
    </row>
    <row r="4195" spans="2:15" s="39" customFormat="1">
      <c r="B4195" s="37"/>
      <c r="C4195" s="37"/>
      <c r="D4195" s="37"/>
      <c r="E4195" s="37"/>
      <c r="F4195" s="37"/>
      <c r="G4195" s="37"/>
      <c r="H4195" s="37"/>
      <c r="I4195" s="37"/>
      <c r="J4195" s="38"/>
      <c r="O4195" s="38"/>
    </row>
    <row r="4196" spans="2:15" s="39" customFormat="1">
      <c r="B4196" s="37"/>
      <c r="C4196" s="37"/>
      <c r="D4196" s="37"/>
      <c r="E4196" s="37"/>
      <c r="F4196" s="37"/>
      <c r="G4196" s="37"/>
      <c r="H4196" s="37"/>
      <c r="I4196" s="37"/>
      <c r="J4196" s="38"/>
      <c r="O4196" s="38"/>
    </row>
    <row r="4197" spans="2:15" s="39" customFormat="1">
      <c r="B4197" s="37"/>
      <c r="C4197" s="37"/>
      <c r="D4197" s="37"/>
      <c r="E4197" s="37"/>
      <c r="F4197" s="37"/>
      <c r="G4197" s="37"/>
      <c r="H4197" s="37"/>
      <c r="I4197" s="37"/>
      <c r="J4197" s="38"/>
      <c r="O4197" s="38"/>
    </row>
    <row r="4198" spans="2:15" s="39" customFormat="1">
      <c r="B4198" s="37"/>
      <c r="C4198" s="37"/>
      <c r="D4198" s="37"/>
      <c r="E4198" s="37"/>
      <c r="F4198" s="37"/>
      <c r="G4198" s="37"/>
      <c r="H4198" s="37"/>
      <c r="I4198" s="37"/>
      <c r="J4198" s="38"/>
      <c r="O4198" s="38"/>
    </row>
    <row r="4199" spans="2:15" s="39" customFormat="1">
      <c r="B4199" s="37"/>
      <c r="C4199" s="37"/>
      <c r="D4199" s="37"/>
      <c r="E4199" s="37"/>
      <c r="F4199" s="37"/>
      <c r="G4199" s="37"/>
      <c r="H4199" s="37"/>
      <c r="I4199" s="37"/>
      <c r="J4199" s="38"/>
      <c r="O4199" s="38"/>
    </row>
    <row r="4200" spans="2:15" s="39" customFormat="1">
      <c r="B4200" s="37"/>
      <c r="C4200" s="37"/>
      <c r="D4200" s="37"/>
      <c r="E4200" s="37"/>
      <c r="F4200" s="37"/>
      <c r="G4200" s="37"/>
      <c r="H4200" s="37"/>
      <c r="I4200" s="37"/>
      <c r="J4200" s="38"/>
      <c r="O4200" s="38"/>
    </row>
    <row r="4201" spans="2:15" s="39" customFormat="1">
      <c r="B4201" s="37"/>
      <c r="C4201" s="37"/>
      <c r="D4201" s="37"/>
      <c r="E4201" s="37"/>
      <c r="F4201" s="37"/>
      <c r="G4201" s="37"/>
      <c r="H4201" s="37"/>
      <c r="I4201" s="37"/>
      <c r="J4201" s="38"/>
      <c r="O4201" s="38"/>
    </row>
    <row r="4202" spans="2:15" s="39" customFormat="1">
      <c r="B4202" s="37"/>
      <c r="C4202" s="37"/>
      <c r="D4202" s="37"/>
      <c r="E4202" s="37"/>
      <c r="F4202" s="37"/>
      <c r="G4202" s="37"/>
      <c r="H4202" s="37"/>
      <c r="I4202" s="37"/>
      <c r="J4202" s="38"/>
      <c r="O4202" s="38"/>
    </row>
    <row r="4203" spans="2:15" s="39" customFormat="1">
      <c r="B4203" s="37"/>
      <c r="C4203" s="37"/>
      <c r="D4203" s="37"/>
      <c r="E4203" s="37"/>
      <c r="F4203" s="37"/>
      <c r="G4203" s="37"/>
      <c r="H4203" s="37"/>
      <c r="I4203" s="37"/>
      <c r="J4203" s="38"/>
      <c r="O4203" s="38"/>
    </row>
    <row r="4204" spans="2:15" s="39" customFormat="1">
      <c r="B4204" s="37"/>
      <c r="C4204" s="37"/>
      <c r="D4204" s="37"/>
      <c r="E4204" s="37"/>
      <c r="F4204" s="37"/>
      <c r="G4204" s="37"/>
      <c r="H4204" s="37"/>
      <c r="I4204" s="37"/>
      <c r="J4204" s="38"/>
      <c r="O4204" s="38"/>
    </row>
    <row r="4205" spans="2:15" s="39" customFormat="1">
      <c r="B4205" s="37"/>
      <c r="C4205" s="37"/>
      <c r="D4205" s="37"/>
      <c r="E4205" s="37"/>
      <c r="F4205" s="37"/>
      <c r="G4205" s="37"/>
      <c r="H4205" s="37"/>
      <c r="I4205" s="37"/>
      <c r="J4205" s="38"/>
      <c r="O4205" s="38"/>
    </row>
    <row r="4206" spans="2:15" s="39" customFormat="1">
      <c r="B4206" s="37"/>
      <c r="C4206" s="37"/>
      <c r="D4206" s="37"/>
      <c r="E4206" s="37"/>
      <c r="F4206" s="37"/>
      <c r="G4206" s="37"/>
      <c r="H4206" s="37"/>
      <c r="I4206" s="37"/>
      <c r="J4206" s="38"/>
      <c r="O4206" s="38"/>
    </row>
    <row r="4207" spans="2:15" s="39" customFormat="1">
      <c r="B4207" s="37"/>
      <c r="C4207" s="37"/>
      <c r="D4207" s="37"/>
      <c r="E4207" s="37"/>
      <c r="F4207" s="37"/>
      <c r="G4207" s="37"/>
      <c r="H4207" s="37"/>
      <c r="I4207" s="37"/>
      <c r="J4207" s="38"/>
      <c r="O4207" s="38"/>
    </row>
    <row r="4208" spans="2:15" s="39" customFormat="1">
      <c r="B4208" s="37"/>
      <c r="C4208" s="37"/>
      <c r="D4208" s="37"/>
      <c r="E4208" s="37"/>
      <c r="F4208" s="37"/>
      <c r="G4208" s="37"/>
      <c r="H4208" s="37"/>
      <c r="I4208" s="37"/>
      <c r="J4208" s="38"/>
      <c r="O4208" s="38"/>
    </row>
    <row r="4209" spans="2:15" s="39" customFormat="1">
      <c r="B4209" s="37"/>
      <c r="C4209" s="37"/>
      <c r="D4209" s="37"/>
      <c r="E4209" s="37"/>
      <c r="F4209" s="37"/>
      <c r="G4209" s="37"/>
      <c r="H4209" s="37"/>
      <c r="I4209" s="37"/>
      <c r="J4209" s="38"/>
      <c r="O4209" s="38"/>
    </row>
    <row r="4210" spans="2:15" s="39" customFormat="1">
      <c r="B4210" s="37"/>
      <c r="C4210" s="37"/>
      <c r="D4210" s="37"/>
      <c r="E4210" s="37"/>
      <c r="F4210" s="37"/>
      <c r="G4210" s="37"/>
      <c r="H4210" s="37"/>
      <c r="I4210" s="37"/>
      <c r="J4210" s="38"/>
      <c r="O4210" s="38"/>
    </row>
    <row r="4211" spans="2:15" s="39" customFormat="1">
      <c r="B4211" s="37"/>
      <c r="C4211" s="37"/>
      <c r="D4211" s="37"/>
      <c r="E4211" s="37"/>
      <c r="F4211" s="37"/>
      <c r="G4211" s="37"/>
      <c r="H4211" s="37"/>
      <c r="I4211" s="37"/>
      <c r="J4211" s="38"/>
      <c r="O4211" s="38"/>
    </row>
    <row r="4212" spans="2:15" s="39" customFormat="1">
      <c r="B4212" s="37"/>
      <c r="C4212" s="37"/>
      <c r="D4212" s="37"/>
      <c r="E4212" s="37"/>
      <c r="F4212" s="37"/>
      <c r="G4212" s="37"/>
      <c r="H4212" s="37"/>
      <c r="I4212" s="37"/>
      <c r="J4212" s="38"/>
      <c r="O4212" s="38"/>
    </row>
    <row r="4213" spans="2:15" s="39" customFormat="1">
      <c r="B4213" s="37"/>
      <c r="C4213" s="37"/>
      <c r="D4213" s="37"/>
      <c r="E4213" s="37"/>
      <c r="F4213" s="37"/>
      <c r="G4213" s="37"/>
      <c r="H4213" s="37"/>
      <c r="I4213" s="37"/>
      <c r="J4213" s="38"/>
      <c r="O4213" s="38"/>
    </row>
    <row r="4214" spans="2:15" s="39" customFormat="1">
      <c r="B4214" s="37"/>
      <c r="C4214" s="37"/>
      <c r="D4214" s="37"/>
      <c r="E4214" s="37"/>
      <c r="F4214" s="37"/>
      <c r="G4214" s="37"/>
      <c r="H4214" s="37"/>
      <c r="I4214" s="37"/>
      <c r="J4214" s="38"/>
      <c r="O4214" s="38"/>
    </row>
    <row r="4215" spans="2:15" s="39" customFormat="1">
      <c r="B4215" s="37"/>
      <c r="C4215" s="37"/>
      <c r="D4215" s="37"/>
      <c r="E4215" s="37"/>
      <c r="F4215" s="37"/>
      <c r="G4215" s="37"/>
      <c r="H4215" s="37"/>
      <c r="I4215" s="37"/>
      <c r="J4215" s="38"/>
      <c r="O4215" s="38"/>
    </row>
    <row r="4216" spans="2:15" s="39" customFormat="1">
      <c r="B4216" s="37"/>
      <c r="C4216" s="37"/>
      <c r="D4216" s="37"/>
      <c r="E4216" s="37"/>
      <c r="F4216" s="37"/>
      <c r="G4216" s="37"/>
      <c r="H4216" s="37"/>
      <c r="I4216" s="37"/>
      <c r="J4216" s="38"/>
      <c r="O4216" s="38"/>
    </row>
    <row r="4217" spans="2:15" s="39" customFormat="1">
      <c r="B4217" s="37"/>
      <c r="C4217" s="37"/>
      <c r="D4217" s="37"/>
      <c r="E4217" s="37"/>
      <c r="F4217" s="37"/>
      <c r="G4217" s="37"/>
      <c r="H4217" s="37"/>
      <c r="I4217" s="37"/>
      <c r="J4217" s="38"/>
      <c r="O4217" s="38"/>
    </row>
    <row r="4218" spans="2:15" s="39" customFormat="1">
      <c r="B4218" s="37"/>
      <c r="C4218" s="37"/>
      <c r="D4218" s="37"/>
      <c r="E4218" s="37"/>
      <c r="F4218" s="37"/>
      <c r="G4218" s="37"/>
      <c r="H4218" s="37"/>
      <c r="I4218" s="37"/>
      <c r="J4218" s="38"/>
      <c r="O4218" s="38"/>
    </row>
    <row r="4219" spans="2:15" s="39" customFormat="1">
      <c r="B4219" s="37"/>
      <c r="C4219" s="37"/>
      <c r="D4219" s="37"/>
      <c r="E4219" s="37"/>
      <c r="F4219" s="37"/>
      <c r="G4219" s="37"/>
      <c r="H4219" s="37"/>
      <c r="I4219" s="37"/>
      <c r="J4219" s="38"/>
      <c r="O4219" s="38"/>
    </row>
    <row r="4220" spans="2:15" s="39" customFormat="1">
      <c r="B4220" s="37"/>
      <c r="C4220" s="37"/>
      <c r="D4220" s="37"/>
      <c r="E4220" s="37"/>
      <c r="F4220" s="37"/>
      <c r="G4220" s="37"/>
      <c r="H4220" s="37"/>
      <c r="I4220" s="37"/>
      <c r="J4220" s="38"/>
      <c r="O4220" s="38"/>
    </row>
    <row r="4221" spans="2:15" s="39" customFormat="1">
      <c r="B4221" s="37"/>
      <c r="C4221" s="37"/>
      <c r="D4221" s="37"/>
      <c r="E4221" s="37"/>
      <c r="F4221" s="37"/>
      <c r="G4221" s="37"/>
      <c r="H4221" s="37"/>
      <c r="I4221" s="37"/>
      <c r="J4221" s="38"/>
      <c r="O4221" s="38"/>
    </row>
    <row r="4222" spans="2:15" s="39" customFormat="1">
      <c r="B4222" s="37"/>
      <c r="C4222" s="37"/>
      <c r="D4222" s="37"/>
      <c r="E4222" s="37"/>
      <c r="F4222" s="37"/>
      <c r="G4222" s="37"/>
      <c r="H4222" s="37"/>
      <c r="I4222" s="37"/>
      <c r="J4222" s="38"/>
      <c r="O4222" s="38"/>
    </row>
    <row r="4223" spans="2:15" s="39" customFormat="1">
      <c r="B4223" s="37"/>
      <c r="C4223" s="37"/>
      <c r="D4223" s="37"/>
      <c r="E4223" s="37"/>
      <c r="F4223" s="37"/>
      <c r="G4223" s="37"/>
      <c r="H4223" s="37"/>
      <c r="I4223" s="37"/>
      <c r="J4223" s="38"/>
      <c r="O4223" s="38"/>
    </row>
    <row r="4224" spans="2:15" s="39" customFormat="1">
      <c r="B4224" s="37"/>
      <c r="C4224" s="37"/>
      <c r="D4224" s="37"/>
      <c r="E4224" s="37"/>
      <c r="F4224" s="37"/>
      <c r="G4224" s="37"/>
      <c r="H4224" s="37"/>
      <c r="I4224" s="37"/>
      <c r="J4224" s="38"/>
      <c r="O4224" s="38"/>
    </row>
    <row r="4225" spans="2:15" s="39" customFormat="1">
      <c r="B4225" s="37"/>
      <c r="C4225" s="37"/>
      <c r="D4225" s="37"/>
      <c r="E4225" s="37"/>
      <c r="F4225" s="37"/>
      <c r="G4225" s="37"/>
      <c r="H4225" s="37"/>
      <c r="I4225" s="37"/>
      <c r="J4225" s="38"/>
      <c r="O4225" s="38"/>
    </row>
    <row r="4226" spans="2:15" s="39" customFormat="1">
      <c r="B4226" s="37"/>
      <c r="C4226" s="37"/>
      <c r="D4226" s="37"/>
      <c r="E4226" s="37"/>
      <c r="F4226" s="37"/>
      <c r="G4226" s="37"/>
      <c r="H4226" s="37"/>
      <c r="I4226" s="37"/>
      <c r="J4226" s="38"/>
      <c r="O4226" s="38"/>
    </row>
    <row r="4227" spans="2:15" s="39" customFormat="1">
      <c r="B4227" s="37"/>
      <c r="C4227" s="37"/>
      <c r="D4227" s="37"/>
      <c r="E4227" s="37"/>
      <c r="F4227" s="37"/>
      <c r="G4227" s="37"/>
      <c r="H4227" s="37"/>
      <c r="I4227" s="37"/>
      <c r="J4227" s="38"/>
      <c r="O4227" s="38"/>
    </row>
    <row r="4228" spans="2:15" s="39" customFormat="1">
      <c r="B4228" s="37"/>
      <c r="C4228" s="37"/>
      <c r="D4228" s="37"/>
      <c r="E4228" s="37"/>
      <c r="F4228" s="37"/>
      <c r="G4228" s="37"/>
      <c r="H4228" s="37"/>
      <c r="I4228" s="37"/>
      <c r="J4228" s="38"/>
      <c r="O4228" s="38"/>
    </row>
    <row r="4229" spans="2:15" s="39" customFormat="1">
      <c r="B4229" s="37"/>
      <c r="C4229" s="37"/>
      <c r="D4229" s="37"/>
      <c r="E4229" s="37"/>
      <c r="F4229" s="37"/>
      <c r="G4229" s="37"/>
      <c r="H4229" s="37"/>
      <c r="I4229" s="37"/>
      <c r="J4229" s="38"/>
      <c r="O4229" s="38"/>
    </row>
    <row r="4230" spans="2:15" s="39" customFormat="1">
      <c r="B4230" s="37"/>
      <c r="C4230" s="37"/>
      <c r="D4230" s="37"/>
      <c r="E4230" s="37"/>
      <c r="F4230" s="37"/>
      <c r="G4230" s="37"/>
      <c r="H4230" s="37"/>
      <c r="I4230" s="37"/>
      <c r="J4230" s="38"/>
      <c r="O4230" s="38"/>
    </row>
    <row r="4231" spans="2:15" s="39" customFormat="1">
      <c r="B4231" s="37"/>
      <c r="C4231" s="37"/>
      <c r="D4231" s="37"/>
      <c r="E4231" s="37"/>
      <c r="F4231" s="37"/>
      <c r="G4231" s="37"/>
      <c r="H4231" s="37"/>
      <c r="I4231" s="37"/>
      <c r="J4231" s="38"/>
      <c r="O4231" s="38"/>
    </row>
    <row r="4232" spans="2:15" s="39" customFormat="1">
      <c r="B4232" s="37"/>
      <c r="C4232" s="37"/>
      <c r="D4232" s="37"/>
      <c r="E4232" s="37"/>
      <c r="F4232" s="37"/>
      <c r="G4232" s="37"/>
      <c r="H4232" s="37"/>
      <c r="I4232" s="37"/>
      <c r="J4232" s="38"/>
      <c r="O4232" s="38"/>
    </row>
    <row r="4233" spans="2:15" s="39" customFormat="1">
      <c r="B4233" s="37"/>
      <c r="C4233" s="37"/>
      <c r="D4233" s="37"/>
      <c r="E4233" s="37"/>
      <c r="F4233" s="37"/>
      <c r="G4233" s="37"/>
      <c r="H4233" s="37"/>
      <c r="I4233" s="37"/>
      <c r="J4233" s="38"/>
      <c r="O4233" s="38"/>
    </row>
    <row r="4234" spans="2:15" s="39" customFormat="1">
      <c r="B4234" s="37"/>
      <c r="C4234" s="37"/>
      <c r="D4234" s="37"/>
      <c r="E4234" s="37"/>
      <c r="F4234" s="37"/>
      <c r="G4234" s="37"/>
      <c r="H4234" s="37"/>
      <c r="I4234" s="37"/>
      <c r="J4234" s="38"/>
      <c r="O4234" s="38"/>
    </row>
    <row r="4235" spans="2:15" s="39" customFormat="1">
      <c r="B4235" s="37"/>
      <c r="C4235" s="37"/>
      <c r="D4235" s="37"/>
      <c r="E4235" s="37"/>
      <c r="F4235" s="37"/>
      <c r="G4235" s="37"/>
      <c r="H4235" s="37"/>
      <c r="I4235" s="37"/>
      <c r="J4235" s="38"/>
      <c r="O4235" s="38"/>
    </row>
    <row r="4236" spans="2:15" s="39" customFormat="1">
      <c r="B4236" s="37"/>
      <c r="C4236" s="37"/>
      <c r="D4236" s="37"/>
      <c r="E4236" s="37"/>
      <c r="F4236" s="37"/>
      <c r="G4236" s="37"/>
      <c r="H4236" s="37"/>
      <c r="I4236" s="37"/>
      <c r="J4236" s="38"/>
      <c r="O4236" s="38"/>
    </row>
    <row r="4237" spans="2:15" s="39" customFormat="1">
      <c r="B4237" s="37"/>
      <c r="C4237" s="37"/>
      <c r="D4237" s="37"/>
      <c r="E4237" s="37"/>
      <c r="F4237" s="37"/>
      <c r="G4237" s="37"/>
      <c r="H4237" s="37"/>
      <c r="I4237" s="37"/>
      <c r="J4237" s="38"/>
      <c r="O4237" s="38"/>
    </row>
    <row r="4238" spans="2:15" s="39" customFormat="1">
      <c r="B4238" s="37"/>
      <c r="C4238" s="37"/>
      <c r="D4238" s="37"/>
      <c r="E4238" s="37"/>
      <c r="F4238" s="37"/>
      <c r="G4238" s="37"/>
      <c r="H4238" s="37"/>
      <c r="I4238" s="37"/>
      <c r="J4238" s="38"/>
      <c r="O4238" s="38"/>
    </row>
    <row r="4239" spans="2:15" s="39" customFormat="1">
      <c r="B4239" s="37"/>
      <c r="C4239" s="37"/>
      <c r="D4239" s="37"/>
      <c r="E4239" s="37"/>
      <c r="F4239" s="37"/>
      <c r="G4239" s="37"/>
      <c r="H4239" s="37"/>
      <c r="I4239" s="37"/>
      <c r="J4239" s="38"/>
      <c r="O4239" s="38"/>
    </row>
    <row r="4240" spans="2:15" s="39" customFormat="1">
      <c r="B4240" s="37"/>
      <c r="C4240" s="37"/>
      <c r="D4240" s="37"/>
      <c r="E4240" s="37"/>
      <c r="F4240" s="37"/>
      <c r="G4240" s="37"/>
      <c r="H4240" s="37"/>
      <c r="I4240" s="37"/>
      <c r="J4240" s="38"/>
      <c r="O4240" s="38"/>
    </row>
    <row r="4241" spans="2:15" s="39" customFormat="1">
      <c r="B4241" s="37"/>
      <c r="C4241" s="37"/>
      <c r="D4241" s="37"/>
      <c r="E4241" s="37"/>
      <c r="F4241" s="37"/>
      <c r="G4241" s="37"/>
      <c r="H4241" s="37"/>
      <c r="I4241" s="37"/>
      <c r="J4241" s="38"/>
      <c r="O4241" s="38"/>
    </row>
    <row r="4242" spans="2:15" s="39" customFormat="1">
      <c r="B4242" s="37"/>
      <c r="C4242" s="37"/>
      <c r="D4242" s="37"/>
      <c r="E4242" s="37"/>
      <c r="F4242" s="37"/>
      <c r="G4242" s="37"/>
      <c r="H4242" s="37"/>
      <c r="I4242" s="37"/>
      <c r="J4242" s="38"/>
      <c r="O4242" s="38"/>
    </row>
    <row r="4243" spans="2:15" s="39" customFormat="1">
      <c r="B4243" s="37"/>
      <c r="C4243" s="37"/>
      <c r="D4243" s="37"/>
      <c r="E4243" s="37"/>
      <c r="F4243" s="37"/>
      <c r="G4243" s="37"/>
      <c r="H4243" s="37"/>
      <c r="I4243" s="37"/>
      <c r="J4243" s="38"/>
      <c r="O4243" s="38"/>
    </row>
    <row r="4244" spans="2:15" s="39" customFormat="1">
      <c r="B4244" s="37"/>
      <c r="C4244" s="37"/>
      <c r="D4244" s="37"/>
      <c r="E4244" s="37"/>
      <c r="F4244" s="37"/>
      <c r="G4244" s="37"/>
      <c r="H4244" s="37"/>
      <c r="I4244" s="37"/>
      <c r="J4244" s="38"/>
      <c r="O4244" s="38"/>
    </row>
    <row r="4245" spans="2:15" s="39" customFormat="1">
      <c r="B4245" s="37"/>
      <c r="C4245" s="37"/>
      <c r="D4245" s="37"/>
      <c r="E4245" s="37"/>
      <c r="F4245" s="37"/>
      <c r="G4245" s="37"/>
      <c r="H4245" s="37"/>
      <c r="I4245" s="37"/>
      <c r="J4245" s="38"/>
      <c r="O4245" s="38"/>
    </row>
    <row r="4246" spans="2:15" s="39" customFormat="1">
      <c r="B4246" s="37"/>
      <c r="C4246" s="37"/>
      <c r="D4246" s="37"/>
      <c r="E4246" s="37"/>
      <c r="F4246" s="37"/>
      <c r="G4246" s="37"/>
      <c r="H4246" s="37"/>
      <c r="I4246" s="37"/>
      <c r="J4246" s="38"/>
      <c r="O4246" s="38"/>
    </row>
    <row r="4247" spans="2:15" s="39" customFormat="1">
      <c r="B4247" s="37"/>
      <c r="C4247" s="37"/>
      <c r="D4247" s="37"/>
      <c r="E4247" s="37"/>
      <c r="F4247" s="37"/>
      <c r="G4247" s="37"/>
      <c r="H4247" s="37"/>
      <c r="I4247" s="37"/>
      <c r="J4247" s="38"/>
      <c r="O4247" s="38"/>
    </row>
    <row r="4248" spans="2:15" s="39" customFormat="1">
      <c r="B4248" s="37"/>
      <c r="C4248" s="37"/>
      <c r="D4248" s="37"/>
      <c r="E4248" s="37"/>
      <c r="F4248" s="37"/>
      <c r="G4248" s="37"/>
      <c r="H4248" s="37"/>
      <c r="I4248" s="37"/>
      <c r="J4248" s="38"/>
      <c r="O4248" s="38"/>
    </row>
    <row r="4249" spans="2:15" s="39" customFormat="1">
      <c r="B4249" s="37"/>
      <c r="C4249" s="37"/>
      <c r="D4249" s="37"/>
      <c r="E4249" s="37"/>
      <c r="F4249" s="37"/>
      <c r="G4249" s="37"/>
      <c r="H4249" s="37"/>
      <c r="I4249" s="37"/>
      <c r="J4249" s="38"/>
      <c r="O4249" s="38"/>
    </row>
    <row r="4250" spans="2:15" s="39" customFormat="1">
      <c r="B4250" s="37"/>
      <c r="C4250" s="37"/>
      <c r="D4250" s="37"/>
      <c r="E4250" s="37"/>
      <c r="F4250" s="37"/>
      <c r="G4250" s="37"/>
      <c r="H4250" s="37"/>
      <c r="I4250" s="37"/>
      <c r="J4250" s="38"/>
      <c r="O4250" s="38"/>
    </row>
    <row r="4251" spans="2:15" s="39" customFormat="1">
      <c r="B4251" s="37"/>
      <c r="C4251" s="37"/>
      <c r="D4251" s="37"/>
      <c r="E4251" s="37"/>
      <c r="F4251" s="37"/>
      <c r="G4251" s="37"/>
      <c r="H4251" s="37"/>
      <c r="I4251" s="37"/>
      <c r="J4251" s="38"/>
      <c r="O4251" s="38"/>
    </row>
    <row r="4252" spans="2:15" s="39" customFormat="1">
      <c r="B4252" s="37"/>
      <c r="C4252" s="37"/>
      <c r="D4252" s="37"/>
      <c r="E4252" s="37"/>
      <c r="F4252" s="37"/>
      <c r="G4252" s="37"/>
      <c r="H4252" s="37"/>
      <c r="I4252" s="37"/>
      <c r="J4252" s="38"/>
      <c r="O4252" s="38"/>
    </row>
    <row r="4253" spans="2:15" s="39" customFormat="1">
      <c r="B4253" s="37"/>
      <c r="C4253" s="37"/>
      <c r="D4253" s="37"/>
      <c r="E4253" s="37"/>
      <c r="F4253" s="37"/>
      <c r="G4253" s="37"/>
      <c r="H4253" s="37"/>
      <c r="I4253" s="37"/>
      <c r="J4253" s="38"/>
      <c r="O4253" s="38"/>
    </row>
    <row r="4254" spans="2:15" s="39" customFormat="1">
      <c r="B4254" s="37"/>
      <c r="C4254" s="37"/>
      <c r="D4254" s="37"/>
      <c r="E4254" s="37"/>
      <c r="F4254" s="37"/>
      <c r="G4254" s="37"/>
      <c r="H4254" s="37"/>
      <c r="I4254" s="37"/>
      <c r="J4254" s="38"/>
      <c r="O4254" s="38"/>
    </row>
    <row r="4255" spans="2:15" s="39" customFormat="1">
      <c r="B4255" s="37"/>
      <c r="C4255" s="37"/>
      <c r="D4255" s="37"/>
      <c r="E4255" s="37"/>
      <c r="F4255" s="37"/>
      <c r="G4255" s="37"/>
      <c r="H4255" s="37"/>
      <c r="I4255" s="37"/>
      <c r="J4255" s="38"/>
      <c r="O4255" s="38"/>
    </row>
    <row r="4256" spans="2:15" s="39" customFormat="1">
      <c r="B4256" s="37"/>
      <c r="C4256" s="37"/>
      <c r="D4256" s="37"/>
      <c r="E4256" s="37"/>
      <c r="F4256" s="37"/>
      <c r="G4256" s="37"/>
      <c r="H4256" s="37"/>
      <c r="I4256" s="37"/>
      <c r="J4256" s="38"/>
      <c r="O4256" s="38"/>
    </row>
    <row r="4257" spans="2:15" s="39" customFormat="1">
      <c r="B4257" s="37"/>
      <c r="C4257" s="37"/>
      <c r="D4257" s="37"/>
      <c r="E4257" s="37"/>
      <c r="F4257" s="37"/>
      <c r="G4257" s="37"/>
      <c r="H4257" s="37"/>
      <c r="I4257" s="37"/>
      <c r="J4257" s="38"/>
      <c r="O4257" s="38"/>
    </row>
    <row r="4258" spans="2:15" s="39" customFormat="1">
      <c r="B4258" s="37"/>
      <c r="C4258" s="37"/>
      <c r="D4258" s="37"/>
      <c r="E4258" s="37"/>
      <c r="F4258" s="37"/>
      <c r="G4258" s="37"/>
      <c r="H4258" s="37"/>
      <c r="I4258" s="37"/>
      <c r="J4258" s="38"/>
      <c r="O4258" s="38"/>
    </row>
    <row r="4259" spans="2:15" s="39" customFormat="1">
      <c r="B4259" s="37"/>
      <c r="C4259" s="37"/>
      <c r="D4259" s="37"/>
      <c r="E4259" s="37"/>
      <c r="F4259" s="37"/>
      <c r="G4259" s="37"/>
      <c r="H4259" s="37"/>
      <c r="I4259" s="37"/>
      <c r="J4259" s="38"/>
      <c r="O4259" s="38"/>
    </row>
    <row r="4260" spans="2:15" s="39" customFormat="1">
      <c r="B4260" s="37"/>
      <c r="C4260" s="37"/>
      <c r="D4260" s="37"/>
      <c r="E4260" s="37"/>
      <c r="F4260" s="37"/>
      <c r="G4260" s="37"/>
      <c r="H4260" s="37"/>
      <c r="I4260" s="37"/>
      <c r="J4260" s="38"/>
      <c r="O4260" s="38"/>
    </row>
    <row r="4261" spans="2:15" s="39" customFormat="1">
      <c r="B4261" s="37"/>
      <c r="C4261" s="37"/>
      <c r="D4261" s="37"/>
      <c r="E4261" s="37"/>
      <c r="F4261" s="37"/>
      <c r="G4261" s="37"/>
      <c r="H4261" s="37"/>
      <c r="I4261" s="37"/>
      <c r="J4261" s="38"/>
      <c r="O4261" s="38"/>
    </row>
    <row r="4262" spans="2:15" s="39" customFormat="1">
      <c r="B4262" s="37"/>
      <c r="C4262" s="37"/>
      <c r="D4262" s="37"/>
      <c r="E4262" s="37"/>
      <c r="F4262" s="37"/>
      <c r="G4262" s="37"/>
      <c r="H4262" s="37"/>
      <c r="I4262" s="37"/>
      <c r="J4262" s="38"/>
      <c r="O4262" s="38"/>
    </row>
    <row r="4263" spans="2:15" s="39" customFormat="1">
      <c r="B4263" s="37"/>
      <c r="C4263" s="37"/>
      <c r="D4263" s="37"/>
      <c r="E4263" s="37"/>
      <c r="F4263" s="37"/>
      <c r="G4263" s="37"/>
      <c r="H4263" s="37"/>
      <c r="I4263" s="37"/>
      <c r="J4263" s="38"/>
      <c r="O4263" s="38"/>
    </row>
    <row r="4264" spans="2:15" s="39" customFormat="1">
      <c r="B4264" s="37"/>
      <c r="C4264" s="37"/>
      <c r="D4264" s="37"/>
      <c r="E4264" s="37"/>
      <c r="F4264" s="37"/>
      <c r="G4264" s="37"/>
      <c r="H4264" s="37"/>
      <c r="I4264" s="37"/>
      <c r="J4264" s="38"/>
      <c r="O4264" s="38"/>
    </row>
    <row r="4265" spans="2:15" s="39" customFormat="1">
      <c r="B4265" s="37"/>
      <c r="C4265" s="37"/>
      <c r="D4265" s="37"/>
      <c r="E4265" s="37"/>
      <c r="F4265" s="37"/>
      <c r="G4265" s="37"/>
      <c r="H4265" s="37"/>
      <c r="I4265" s="37"/>
      <c r="J4265" s="38"/>
      <c r="O4265" s="38"/>
    </row>
    <row r="4266" spans="2:15" s="39" customFormat="1">
      <c r="B4266" s="37"/>
      <c r="C4266" s="37"/>
      <c r="D4266" s="37"/>
      <c r="E4266" s="37"/>
      <c r="F4266" s="37"/>
      <c r="G4266" s="37"/>
      <c r="H4266" s="37"/>
      <c r="I4266" s="37"/>
      <c r="J4266" s="38"/>
      <c r="O4266" s="38"/>
    </row>
    <row r="4267" spans="2:15" s="39" customFormat="1">
      <c r="B4267" s="37"/>
      <c r="C4267" s="37"/>
      <c r="D4267" s="37"/>
      <c r="E4267" s="37"/>
      <c r="F4267" s="37"/>
      <c r="G4267" s="37"/>
      <c r="H4267" s="37"/>
      <c r="I4267" s="37"/>
      <c r="J4267" s="38"/>
      <c r="O4267" s="38"/>
    </row>
    <row r="4268" spans="2:15" s="39" customFormat="1">
      <c r="B4268" s="37"/>
      <c r="C4268" s="37"/>
      <c r="D4268" s="37"/>
      <c r="E4268" s="37"/>
      <c r="F4268" s="37"/>
      <c r="G4268" s="37"/>
      <c r="H4268" s="37"/>
      <c r="I4268" s="37"/>
      <c r="J4268" s="38"/>
      <c r="O4268" s="38"/>
    </row>
    <row r="4269" spans="2:15" s="39" customFormat="1">
      <c r="B4269" s="37"/>
      <c r="C4269" s="37"/>
      <c r="D4269" s="37"/>
      <c r="E4269" s="37"/>
      <c r="F4269" s="37"/>
      <c r="G4269" s="37"/>
      <c r="H4269" s="37"/>
      <c r="I4269" s="37"/>
      <c r="J4269" s="38"/>
      <c r="O4269" s="38"/>
    </row>
    <row r="4270" spans="2:15" s="39" customFormat="1">
      <c r="B4270" s="37"/>
      <c r="C4270" s="37"/>
      <c r="D4270" s="37"/>
      <c r="E4270" s="37"/>
      <c r="F4270" s="37"/>
      <c r="G4270" s="37"/>
      <c r="H4270" s="37"/>
      <c r="I4270" s="37"/>
      <c r="J4270" s="38"/>
      <c r="O4270" s="38"/>
    </row>
    <row r="4271" spans="2:15" s="39" customFormat="1">
      <c r="B4271" s="37"/>
      <c r="C4271" s="37"/>
      <c r="D4271" s="37"/>
      <c r="E4271" s="37"/>
      <c r="F4271" s="37"/>
      <c r="G4271" s="37"/>
      <c r="H4271" s="37"/>
      <c r="I4271" s="37"/>
      <c r="J4271" s="38"/>
      <c r="O4271" s="38"/>
    </row>
    <row r="4272" spans="2:15" s="39" customFormat="1">
      <c r="B4272" s="37"/>
      <c r="C4272" s="37"/>
      <c r="D4272" s="37"/>
      <c r="E4272" s="37"/>
      <c r="F4272" s="37"/>
      <c r="G4272" s="37"/>
      <c r="H4272" s="37"/>
      <c r="I4272" s="37"/>
      <c r="J4272" s="38"/>
      <c r="O4272" s="38"/>
    </row>
    <row r="4273" spans="2:15" s="39" customFormat="1">
      <c r="B4273" s="37"/>
      <c r="C4273" s="37"/>
      <c r="D4273" s="37"/>
      <c r="E4273" s="37"/>
      <c r="F4273" s="37"/>
      <c r="G4273" s="37"/>
      <c r="H4273" s="37"/>
      <c r="I4273" s="37"/>
      <c r="J4273" s="38"/>
      <c r="O4273" s="38"/>
    </row>
    <row r="4274" spans="2:15" s="39" customFormat="1">
      <c r="B4274" s="37"/>
      <c r="C4274" s="37"/>
      <c r="D4274" s="37"/>
      <c r="E4274" s="37"/>
      <c r="F4274" s="37"/>
      <c r="G4274" s="37"/>
      <c r="H4274" s="37"/>
      <c r="I4274" s="37"/>
      <c r="J4274" s="38"/>
      <c r="O4274" s="38"/>
    </row>
    <row r="4275" spans="2:15" s="39" customFormat="1">
      <c r="B4275" s="37"/>
      <c r="C4275" s="37"/>
      <c r="D4275" s="37"/>
      <c r="E4275" s="37"/>
      <c r="F4275" s="37"/>
      <c r="G4275" s="37"/>
      <c r="H4275" s="37"/>
      <c r="I4275" s="37"/>
      <c r="J4275" s="38"/>
      <c r="O4275" s="38"/>
    </row>
    <row r="4276" spans="2:15" s="39" customFormat="1">
      <c r="B4276" s="37"/>
      <c r="C4276" s="37"/>
      <c r="D4276" s="37"/>
      <c r="E4276" s="37"/>
      <c r="F4276" s="37"/>
      <c r="G4276" s="37"/>
      <c r="H4276" s="37"/>
      <c r="I4276" s="37"/>
      <c r="J4276" s="38"/>
      <c r="O4276" s="38"/>
    </row>
    <row r="4277" spans="2:15" s="39" customFormat="1">
      <c r="B4277" s="37"/>
      <c r="C4277" s="37"/>
      <c r="D4277" s="37"/>
      <c r="E4277" s="37"/>
      <c r="F4277" s="37"/>
      <c r="G4277" s="37"/>
      <c r="H4277" s="37"/>
      <c r="I4277" s="37"/>
      <c r="J4277" s="38"/>
      <c r="O4277" s="38"/>
    </row>
    <row r="4278" spans="2:15" s="39" customFormat="1">
      <c r="B4278" s="37"/>
      <c r="C4278" s="37"/>
      <c r="D4278" s="37"/>
      <c r="E4278" s="37"/>
      <c r="F4278" s="37"/>
      <c r="G4278" s="37"/>
      <c r="H4278" s="37"/>
      <c r="I4278" s="37"/>
      <c r="J4278" s="38"/>
      <c r="O4278" s="38"/>
    </row>
    <row r="4279" spans="2:15" s="39" customFormat="1">
      <c r="B4279" s="37"/>
      <c r="C4279" s="37"/>
      <c r="D4279" s="37"/>
      <c r="E4279" s="37"/>
      <c r="F4279" s="37"/>
      <c r="G4279" s="37"/>
      <c r="H4279" s="37"/>
      <c r="I4279" s="37"/>
      <c r="J4279" s="38"/>
      <c r="O4279" s="38"/>
    </row>
    <row r="4280" spans="2:15" s="39" customFormat="1">
      <c r="B4280" s="37"/>
      <c r="C4280" s="37"/>
      <c r="D4280" s="37"/>
      <c r="E4280" s="37"/>
      <c r="F4280" s="37"/>
      <c r="G4280" s="37"/>
      <c r="H4280" s="37"/>
      <c r="I4280" s="37"/>
      <c r="J4280" s="38"/>
      <c r="O4280" s="38"/>
    </row>
    <row r="4281" spans="2:15" s="39" customFormat="1">
      <c r="B4281" s="37"/>
      <c r="C4281" s="37"/>
      <c r="D4281" s="37"/>
      <c r="E4281" s="37"/>
      <c r="F4281" s="37"/>
      <c r="G4281" s="37"/>
      <c r="H4281" s="37"/>
      <c r="I4281" s="37"/>
      <c r="J4281" s="38"/>
      <c r="O4281" s="38"/>
    </row>
    <row r="4282" spans="2:15" s="39" customFormat="1">
      <c r="B4282" s="37"/>
      <c r="C4282" s="37"/>
      <c r="D4282" s="37"/>
      <c r="E4282" s="37"/>
      <c r="F4282" s="37"/>
      <c r="G4282" s="37"/>
      <c r="H4282" s="37"/>
      <c r="I4282" s="37"/>
      <c r="J4282" s="38"/>
      <c r="O4282" s="38"/>
    </row>
    <row r="4283" spans="2:15" s="39" customFormat="1">
      <c r="B4283" s="37"/>
      <c r="C4283" s="37"/>
      <c r="D4283" s="37"/>
      <c r="E4283" s="37"/>
      <c r="F4283" s="37"/>
      <c r="G4283" s="37"/>
      <c r="H4283" s="37"/>
      <c r="I4283" s="37"/>
      <c r="J4283" s="38"/>
      <c r="O4283" s="38"/>
    </row>
    <row r="4284" spans="2:15" s="39" customFormat="1">
      <c r="B4284" s="37"/>
      <c r="C4284" s="37"/>
      <c r="D4284" s="37"/>
      <c r="E4284" s="37"/>
      <c r="F4284" s="37"/>
      <c r="G4284" s="37"/>
      <c r="H4284" s="37"/>
      <c r="I4284" s="37"/>
      <c r="J4284" s="38"/>
      <c r="O4284" s="38"/>
    </row>
    <row r="4285" spans="2:15" s="39" customFormat="1">
      <c r="B4285" s="37"/>
      <c r="C4285" s="37"/>
      <c r="D4285" s="37"/>
      <c r="E4285" s="37"/>
      <c r="F4285" s="37"/>
      <c r="G4285" s="37"/>
      <c r="H4285" s="37"/>
      <c r="I4285" s="37"/>
      <c r="J4285" s="38"/>
      <c r="O4285" s="38"/>
    </row>
    <row r="4286" spans="2:15" s="39" customFormat="1">
      <c r="B4286" s="37"/>
      <c r="C4286" s="37"/>
      <c r="D4286" s="37"/>
      <c r="E4286" s="37"/>
      <c r="F4286" s="37"/>
      <c r="G4286" s="37"/>
      <c r="H4286" s="37"/>
      <c r="I4286" s="37"/>
      <c r="J4286" s="38"/>
      <c r="O4286" s="38"/>
    </row>
    <row r="4287" spans="2:15" s="39" customFormat="1">
      <c r="B4287" s="37"/>
      <c r="C4287" s="37"/>
      <c r="D4287" s="37"/>
      <c r="E4287" s="37"/>
      <c r="F4287" s="37"/>
      <c r="G4287" s="37"/>
      <c r="H4287" s="37"/>
      <c r="I4287" s="37"/>
      <c r="J4287" s="38"/>
      <c r="O4287" s="38"/>
    </row>
    <row r="4288" spans="2:15" s="39" customFormat="1">
      <c r="B4288" s="37"/>
      <c r="C4288" s="37"/>
      <c r="D4288" s="37"/>
      <c r="E4288" s="37"/>
      <c r="F4288" s="37"/>
      <c r="G4288" s="37"/>
      <c r="H4288" s="37"/>
      <c r="I4288" s="37"/>
      <c r="J4288" s="38"/>
      <c r="O4288" s="38"/>
    </row>
    <row r="4289" spans="2:15" s="39" customFormat="1">
      <c r="B4289" s="37"/>
      <c r="C4289" s="37"/>
      <c r="D4289" s="37"/>
      <c r="E4289" s="37"/>
      <c r="F4289" s="37"/>
      <c r="G4289" s="37"/>
      <c r="H4289" s="37"/>
      <c r="I4289" s="37"/>
      <c r="J4289" s="38"/>
      <c r="O4289" s="38"/>
    </row>
    <row r="4290" spans="2:15" s="39" customFormat="1">
      <c r="B4290" s="37"/>
      <c r="C4290" s="37"/>
      <c r="D4290" s="37"/>
      <c r="E4290" s="37"/>
      <c r="F4290" s="37"/>
      <c r="G4290" s="37"/>
      <c r="H4290" s="37"/>
      <c r="I4290" s="37"/>
      <c r="J4290" s="38"/>
      <c r="O4290" s="38"/>
    </row>
    <row r="4291" spans="2:15" s="39" customFormat="1">
      <c r="B4291" s="37"/>
      <c r="C4291" s="37"/>
      <c r="D4291" s="37"/>
      <c r="E4291" s="37"/>
      <c r="F4291" s="37"/>
      <c r="G4291" s="37"/>
      <c r="H4291" s="37"/>
      <c r="I4291" s="37"/>
      <c r="J4291" s="38"/>
      <c r="O4291" s="38"/>
    </row>
    <row r="4292" spans="2:15" s="39" customFormat="1">
      <c r="B4292" s="37"/>
      <c r="C4292" s="37"/>
      <c r="D4292" s="37"/>
      <c r="E4292" s="37"/>
      <c r="F4292" s="37"/>
      <c r="G4292" s="37"/>
      <c r="H4292" s="37"/>
      <c r="I4292" s="37"/>
      <c r="J4292" s="38"/>
      <c r="O4292" s="38"/>
    </row>
    <row r="4293" spans="2:15" s="39" customFormat="1">
      <c r="B4293" s="37"/>
      <c r="C4293" s="37"/>
      <c r="D4293" s="37"/>
      <c r="E4293" s="37"/>
      <c r="F4293" s="37"/>
      <c r="G4293" s="37"/>
      <c r="H4293" s="37"/>
      <c r="I4293" s="37"/>
      <c r="J4293" s="38"/>
      <c r="O4293" s="38"/>
    </row>
    <row r="4294" spans="2:15" s="39" customFormat="1">
      <c r="B4294" s="37"/>
      <c r="C4294" s="37"/>
      <c r="D4294" s="37"/>
      <c r="E4294" s="37"/>
      <c r="F4294" s="37"/>
      <c r="G4294" s="37"/>
      <c r="H4294" s="37"/>
      <c r="I4294" s="37"/>
      <c r="J4294" s="38"/>
      <c r="O4294" s="38"/>
    </row>
    <row r="4295" spans="2:15" s="39" customFormat="1">
      <c r="B4295" s="37"/>
      <c r="C4295" s="37"/>
      <c r="D4295" s="37"/>
      <c r="E4295" s="37"/>
      <c r="F4295" s="37"/>
      <c r="G4295" s="37"/>
      <c r="H4295" s="37"/>
      <c r="I4295" s="37"/>
      <c r="J4295" s="38"/>
      <c r="O4295" s="38"/>
    </row>
    <row r="4296" spans="2:15" s="39" customFormat="1">
      <c r="B4296" s="37"/>
      <c r="C4296" s="37"/>
      <c r="D4296" s="37"/>
      <c r="E4296" s="37"/>
      <c r="F4296" s="37"/>
      <c r="G4296" s="37"/>
      <c r="H4296" s="37"/>
      <c r="I4296" s="37"/>
      <c r="J4296" s="38"/>
      <c r="O4296" s="38"/>
    </row>
    <row r="4297" spans="2:15" s="39" customFormat="1">
      <c r="B4297" s="37"/>
      <c r="C4297" s="37"/>
      <c r="D4297" s="37"/>
      <c r="E4297" s="37"/>
      <c r="F4297" s="37"/>
      <c r="G4297" s="37"/>
      <c r="H4297" s="37"/>
      <c r="I4297" s="37"/>
      <c r="J4297" s="38"/>
      <c r="O4297" s="38"/>
    </row>
    <row r="4298" spans="2:15" s="39" customFormat="1">
      <c r="B4298" s="37"/>
      <c r="C4298" s="37"/>
      <c r="D4298" s="37"/>
      <c r="E4298" s="37"/>
      <c r="F4298" s="37"/>
      <c r="G4298" s="37"/>
      <c r="H4298" s="37"/>
      <c r="I4298" s="37"/>
      <c r="J4298" s="38"/>
      <c r="O4298" s="38"/>
    </row>
    <row r="4299" spans="2:15" s="39" customFormat="1">
      <c r="B4299" s="37"/>
      <c r="C4299" s="37"/>
      <c r="D4299" s="37"/>
      <c r="E4299" s="37"/>
      <c r="F4299" s="37"/>
      <c r="G4299" s="37"/>
      <c r="H4299" s="37"/>
      <c r="I4299" s="37"/>
      <c r="J4299" s="38"/>
      <c r="O4299" s="38"/>
    </row>
    <row r="4300" spans="2:15" s="39" customFormat="1">
      <c r="B4300" s="37"/>
      <c r="C4300" s="37"/>
      <c r="D4300" s="37"/>
      <c r="E4300" s="37"/>
      <c r="F4300" s="37"/>
      <c r="G4300" s="37"/>
      <c r="H4300" s="37"/>
      <c r="I4300" s="37"/>
      <c r="J4300" s="38"/>
      <c r="O4300" s="38"/>
    </row>
    <row r="4301" spans="2:15" s="39" customFormat="1">
      <c r="B4301" s="37"/>
      <c r="C4301" s="37"/>
      <c r="D4301" s="37"/>
      <c r="E4301" s="37"/>
      <c r="F4301" s="37"/>
      <c r="G4301" s="37"/>
      <c r="H4301" s="37"/>
      <c r="I4301" s="37"/>
      <c r="J4301" s="38"/>
      <c r="O4301" s="38"/>
    </row>
    <row r="4302" spans="2:15" s="39" customFormat="1">
      <c r="B4302" s="37"/>
      <c r="C4302" s="37"/>
      <c r="D4302" s="37"/>
      <c r="E4302" s="37"/>
      <c r="F4302" s="37"/>
      <c r="G4302" s="37"/>
      <c r="H4302" s="37"/>
      <c r="I4302" s="37"/>
      <c r="J4302" s="38"/>
      <c r="O4302" s="38"/>
    </row>
    <row r="4303" spans="2:15" s="39" customFormat="1">
      <c r="B4303" s="37"/>
      <c r="C4303" s="37"/>
      <c r="D4303" s="37"/>
      <c r="E4303" s="37"/>
      <c r="F4303" s="37"/>
      <c r="G4303" s="37"/>
      <c r="H4303" s="37"/>
      <c r="I4303" s="37"/>
      <c r="J4303" s="38"/>
      <c r="O4303" s="38"/>
    </row>
    <row r="4304" spans="2:15" s="39" customFormat="1">
      <c r="B4304" s="37"/>
      <c r="C4304" s="37"/>
      <c r="D4304" s="37"/>
      <c r="E4304" s="37"/>
      <c r="F4304" s="37"/>
      <c r="G4304" s="37"/>
      <c r="H4304" s="37"/>
      <c r="I4304" s="37"/>
      <c r="J4304" s="38"/>
      <c r="O4304" s="38"/>
    </row>
    <row r="4305" spans="2:15" s="39" customFormat="1">
      <c r="B4305" s="37"/>
      <c r="C4305" s="37"/>
      <c r="D4305" s="37"/>
      <c r="E4305" s="37"/>
      <c r="F4305" s="37"/>
      <c r="G4305" s="37"/>
      <c r="H4305" s="37"/>
      <c r="I4305" s="37"/>
      <c r="J4305" s="38"/>
      <c r="O4305" s="38"/>
    </row>
    <row r="4306" spans="2:15" s="39" customFormat="1">
      <c r="B4306" s="37"/>
      <c r="C4306" s="37"/>
      <c r="D4306" s="37"/>
      <c r="E4306" s="37"/>
      <c r="F4306" s="37"/>
      <c r="G4306" s="37"/>
      <c r="H4306" s="37"/>
      <c r="I4306" s="37"/>
      <c r="J4306" s="38"/>
      <c r="O4306" s="38"/>
    </row>
    <row r="4307" spans="2:15" s="39" customFormat="1">
      <c r="B4307" s="37"/>
      <c r="C4307" s="37"/>
      <c r="D4307" s="37"/>
      <c r="E4307" s="37"/>
      <c r="F4307" s="37"/>
      <c r="G4307" s="37"/>
      <c r="H4307" s="37"/>
      <c r="I4307" s="37"/>
      <c r="J4307" s="38"/>
      <c r="O4307" s="38"/>
    </row>
    <row r="4308" spans="2:15" s="39" customFormat="1">
      <c r="B4308" s="37"/>
      <c r="C4308" s="37"/>
      <c r="D4308" s="37"/>
      <c r="E4308" s="37"/>
      <c r="F4308" s="37"/>
      <c r="G4308" s="37"/>
      <c r="H4308" s="37"/>
      <c r="I4308" s="37"/>
      <c r="J4308" s="38"/>
      <c r="O4308" s="38"/>
    </row>
    <row r="4309" spans="2:15" s="39" customFormat="1">
      <c r="B4309" s="37"/>
      <c r="C4309" s="37"/>
      <c r="D4309" s="37"/>
      <c r="E4309" s="37"/>
      <c r="F4309" s="37"/>
      <c r="G4309" s="37"/>
      <c r="H4309" s="37"/>
      <c r="I4309" s="37"/>
      <c r="J4309" s="38"/>
      <c r="O4309" s="38"/>
    </row>
    <row r="4310" spans="2:15" s="39" customFormat="1">
      <c r="B4310" s="37"/>
      <c r="C4310" s="37"/>
      <c r="D4310" s="37"/>
      <c r="E4310" s="37"/>
      <c r="F4310" s="37"/>
      <c r="G4310" s="37"/>
      <c r="H4310" s="37"/>
      <c r="I4310" s="37"/>
      <c r="J4310" s="38"/>
      <c r="O4310" s="38"/>
    </row>
    <row r="4311" spans="2:15" s="39" customFormat="1">
      <c r="B4311" s="37"/>
      <c r="C4311" s="37"/>
      <c r="D4311" s="37"/>
      <c r="E4311" s="37"/>
      <c r="F4311" s="37"/>
      <c r="G4311" s="37"/>
      <c r="H4311" s="37"/>
      <c r="I4311" s="37"/>
      <c r="J4311" s="38"/>
      <c r="O4311" s="38"/>
    </row>
    <row r="4312" spans="2:15" s="39" customFormat="1">
      <c r="B4312" s="37"/>
      <c r="C4312" s="37"/>
      <c r="D4312" s="37"/>
      <c r="E4312" s="37"/>
      <c r="F4312" s="37"/>
      <c r="G4312" s="37"/>
      <c r="H4312" s="37"/>
      <c r="I4312" s="37"/>
      <c r="J4312" s="38"/>
      <c r="O4312" s="38"/>
    </row>
    <row r="4313" spans="2:15" s="39" customFormat="1">
      <c r="B4313" s="37"/>
      <c r="C4313" s="37"/>
      <c r="D4313" s="37"/>
      <c r="E4313" s="37"/>
      <c r="F4313" s="37"/>
      <c r="G4313" s="37"/>
      <c r="H4313" s="37"/>
      <c r="I4313" s="37"/>
      <c r="J4313" s="38"/>
      <c r="O4313" s="38"/>
    </row>
    <row r="4314" spans="2:15" s="39" customFormat="1">
      <c r="B4314" s="37"/>
      <c r="C4314" s="37"/>
      <c r="D4314" s="37"/>
      <c r="E4314" s="37"/>
      <c r="F4314" s="37"/>
      <c r="G4314" s="37"/>
      <c r="H4314" s="37"/>
      <c r="I4314" s="37"/>
      <c r="J4314" s="38"/>
      <c r="O4314" s="38"/>
    </row>
    <row r="4315" spans="2:15" s="39" customFormat="1">
      <c r="B4315" s="37"/>
      <c r="C4315" s="37"/>
      <c r="D4315" s="37"/>
      <c r="E4315" s="37"/>
      <c r="F4315" s="37"/>
      <c r="G4315" s="37"/>
      <c r="H4315" s="37"/>
      <c r="I4315" s="37"/>
      <c r="J4315" s="38"/>
      <c r="O4315" s="38"/>
    </row>
    <row r="4316" spans="2:15" s="39" customFormat="1">
      <c r="B4316" s="37"/>
      <c r="C4316" s="37"/>
      <c r="D4316" s="37"/>
      <c r="E4316" s="37"/>
      <c r="F4316" s="37"/>
      <c r="G4316" s="37"/>
      <c r="H4316" s="37"/>
      <c r="I4316" s="37"/>
      <c r="J4316" s="38"/>
      <c r="O4316" s="38"/>
    </row>
    <row r="4317" spans="2:15" s="39" customFormat="1">
      <c r="B4317" s="37"/>
      <c r="C4317" s="37"/>
      <c r="D4317" s="37"/>
      <c r="E4317" s="37"/>
      <c r="F4317" s="37"/>
      <c r="G4317" s="37"/>
      <c r="H4317" s="37"/>
      <c r="I4317" s="37"/>
      <c r="J4317" s="38"/>
      <c r="O4317" s="38"/>
    </row>
    <row r="4318" spans="2:15" s="39" customFormat="1">
      <c r="B4318" s="37"/>
      <c r="C4318" s="37"/>
      <c r="D4318" s="37"/>
      <c r="E4318" s="37"/>
      <c r="F4318" s="37"/>
      <c r="G4318" s="37"/>
      <c r="H4318" s="37"/>
      <c r="I4318" s="37"/>
      <c r="J4318" s="38"/>
      <c r="O4318" s="38"/>
    </row>
    <row r="4319" spans="2:15" s="39" customFormat="1">
      <c r="B4319" s="37"/>
      <c r="C4319" s="37"/>
      <c r="D4319" s="37"/>
      <c r="E4319" s="37"/>
      <c r="F4319" s="37"/>
      <c r="G4319" s="37"/>
      <c r="H4319" s="37"/>
      <c r="I4319" s="37"/>
      <c r="J4319" s="38"/>
      <c r="O4319" s="38"/>
    </row>
    <row r="4320" spans="2:15" s="39" customFormat="1">
      <c r="B4320" s="37"/>
      <c r="C4320" s="37"/>
      <c r="D4320" s="37"/>
      <c r="E4320" s="37"/>
      <c r="F4320" s="37"/>
      <c r="G4320" s="37"/>
      <c r="H4320" s="37"/>
      <c r="I4320" s="37"/>
      <c r="J4320" s="38"/>
      <c r="O4320" s="38"/>
    </row>
    <row r="4321" spans="2:15" s="39" customFormat="1">
      <c r="B4321" s="37"/>
      <c r="C4321" s="37"/>
      <c r="D4321" s="37"/>
      <c r="E4321" s="37"/>
      <c r="F4321" s="37"/>
      <c r="G4321" s="37"/>
      <c r="H4321" s="37"/>
      <c r="I4321" s="37"/>
      <c r="J4321" s="38"/>
      <c r="O4321" s="38"/>
    </row>
    <row r="4322" spans="2:15" s="39" customFormat="1">
      <c r="B4322" s="37"/>
      <c r="C4322" s="37"/>
      <c r="D4322" s="37"/>
      <c r="E4322" s="37"/>
      <c r="F4322" s="37"/>
      <c r="G4322" s="37"/>
      <c r="H4322" s="37"/>
      <c r="I4322" s="37"/>
      <c r="J4322" s="38"/>
      <c r="O4322" s="38"/>
    </row>
    <row r="4323" spans="2:15" s="39" customFormat="1">
      <c r="B4323" s="37"/>
      <c r="C4323" s="37"/>
      <c r="D4323" s="37"/>
      <c r="E4323" s="37"/>
      <c r="F4323" s="37"/>
      <c r="G4323" s="37"/>
      <c r="H4323" s="37"/>
      <c r="I4323" s="37"/>
      <c r="J4323" s="38"/>
      <c r="O4323" s="38"/>
    </row>
    <row r="4324" spans="2:15" s="39" customFormat="1">
      <c r="B4324" s="37"/>
      <c r="C4324" s="37"/>
      <c r="D4324" s="37"/>
      <c r="E4324" s="37"/>
      <c r="F4324" s="37"/>
      <c r="G4324" s="37"/>
      <c r="H4324" s="37"/>
      <c r="I4324" s="37"/>
      <c r="J4324" s="38"/>
      <c r="O4324" s="38"/>
    </row>
    <row r="4325" spans="2:15" s="39" customFormat="1">
      <c r="B4325" s="37"/>
      <c r="C4325" s="37"/>
      <c r="D4325" s="37"/>
      <c r="E4325" s="37"/>
      <c r="F4325" s="37"/>
      <c r="G4325" s="37"/>
      <c r="H4325" s="37"/>
      <c r="I4325" s="37"/>
      <c r="J4325" s="38"/>
      <c r="O4325" s="38"/>
    </row>
    <row r="4326" spans="2:15" s="39" customFormat="1">
      <c r="B4326" s="37"/>
      <c r="C4326" s="37"/>
      <c r="D4326" s="37"/>
      <c r="E4326" s="37"/>
      <c r="F4326" s="37"/>
      <c r="G4326" s="37"/>
      <c r="H4326" s="37"/>
      <c r="I4326" s="37"/>
      <c r="J4326" s="38"/>
      <c r="O4326" s="38"/>
    </row>
    <row r="4327" spans="2:15" s="39" customFormat="1">
      <c r="B4327" s="37"/>
      <c r="C4327" s="37"/>
      <c r="D4327" s="37"/>
      <c r="E4327" s="37"/>
      <c r="F4327" s="37"/>
      <c r="G4327" s="37"/>
      <c r="H4327" s="37"/>
      <c r="I4327" s="37"/>
      <c r="J4327" s="38"/>
      <c r="O4327" s="38"/>
    </row>
    <row r="4328" spans="2:15" s="39" customFormat="1">
      <c r="B4328" s="37"/>
      <c r="C4328" s="37"/>
      <c r="D4328" s="37"/>
      <c r="E4328" s="37"/>
      <c r="F4328" s="37"/>
      <c r="G4328" s="37"/>
      <c r="H4328" s="37"/>
      <c r="I4328" s="37"/>
      <c r="J4328" s="38"/>
      <c r="O4328" s="38"/>
    </row>
    <row r="4329" spans="2:15" s="39" customFormat="1">
      <c r="B4329" s="37"/>
      <c r="C4329" s="37"/>
      <c r="D4329" s="37"/>
      <c r="E4329" s="37"/>
      <c r="F4329" s="37"/>
      <c r="G4329" s="37"/>
      <c r="H4329" s="37"/>
      <c r="I4329" s="37"/>
      <c r="J4329" s="38"/>
      <c r="O4329" s="38"/>
    </row>
    <row r="4330" spans="2:15" s="39" customFormat="1">
      <c r="B4330" s="37"/>
      <c r="C4330" s="37"/>
      <c r="D4330" s="37"/>
      <c r="E4330" s="37"/>
      <c r="F4330" s="37"/>
      <c r="G4330" s="37"/>
      <c r="H4330" s="37"/>
      <c r="I4330" s="37"/>
      <c r="J4330" s="38"/>
      <c r="O4330" s="38"/>
    </row>
    <row r="4331" spans="2:15" s="39" customFormat="1">
      <c r="B4331" s="37"/>
      <c r="C4331" s="37"/>
      <c r="D4331" s="37"/>
      <c r="E4331" s="37"/>
      <c r="F4331" s="37"/>
      <c r="G4331" s="37"/>
      <c r="H4331" s="37"/>
      <c r="I4331" s="37"/>
      <c r="J4331" s="38"/>
      <c r="O4331" s="38"/>
    </row>
    <row r="4332" spans="2:15" s="39" customFormat="1">
      <c r="B4332" s="37"/>
      <c r="C4332" s="37"/>
      <c r="D4332" s="37"/>
      <c r="E4332" s="37"/>
      <c r="F4332" s="37"/>
      <c r="G4332" s="37"/>
      <c r="H4332" s="37"/>
      <c r="I4332" s="37"/>
      <c r="J4332" s="38"/>
      <c r="O4332" s="38"/>
    </row>
    <row r="4333" spans="2:15" s="39" customFormat="1">
      <c r="B4333" s="37"/>
      <c r="C4333" s="37"/>
      <c r="D4333" s="37"/>
      <c r="E4333" s="37"/>
      <c r="F4333" s="37"/>
      <c r="G4333" s="37"/>
      <c r="H4333" s="37"/>
      <c r="I4333" s="37"/>
      <c r="J4333" s="38"/>
      <c r="O4333" s="38"/>
    </row>
    <row r="4334" spans="2:15" s="39" customFormat="1">
      <c r="B4334" s="37"/>
      <c r="C4334" s="37"/>
      <c r="D4334" s="37"/>
      <c r="E4334" s="37"/>
      <c r="F4334" s="37"/>
      <c r="G4334" s="37"/>
      <c r="H4334" s="37"/>
      <c r="I4334" s="37"/>
      <c r="J4334" s="38"/>
      <c r="O4334" s="38"/>
    </row>
    <row r="4335" spans="2:15" s="39" customFormat="1">
      <c r="B4335" s="37"/>
      <c r="C4335" s="37"/>
      <c r="D4335" s="37"/>
      <c r="E4335" s="37"/>
      <c r="F4335" s="37"/>
      <c r="G4335" s="37"/>
      <c r="H4335" s="37"/>
      <c r="I4335" s="37"/>
      <c r="J4335" s="38"/>
      <c r="O4335" s="38"/>
    </row>
    <row r="4336" spans="2:15" s="39" customFormat="1">
      <c r="B4336" s="37"/>
      <c r="C4336" s="37"/>
      <c r="D4336" s="37"/>
      <c r="E4336" s="37"/>
      <c r="F4336" s="37"/>
      <c r="G4336" s="37"/>
      <c r="H4336" s="37"/>
      <c r="I4336" s="37"/>
      <c r="J4336" s="38"/>
      <c r="O4336" s="38"/>
    </row>
    <row r="4337" spans="2:15" s="39" customFormat="1">
      <c r="B4337" s="37"/>
      <c r="C4337" s="37"/>
      <c r="D4337" s="37"/>
      <c r="E4337" s="37"/>
      <c r="F4337" s="37"/>
      <c r="G4337" s="37"/>
      <c r="H4337" s="37"/>
      <c r="I4337" s="37"/>
      <c r="J4337" s="38"/>
      <c r="O4337" s="38"/>
    </row>
    <row r="4338" spans="2:15" s="39" customFormat="1">
      <c r="B4338" s="37"/>
      <c r="C4338" s="37"/>
      <c r="D4338" s="37"/>
      <c r="E4338" s="37"/>
      <c r="F4338" s="37"/>
      <c r="G4338" s="37"/>
      <c r="H4338" s="37"/>
      <c r="I4338" s="37"/>
      <c r="J4338" s="38"/>
      <c r="O4338" s="38"/>
    </row>
    <row r="4339" spans="2:15" s="39" customFormat="1">
      <c r="B4339" s="37"/>
      <c r="C4339" s="37"/>
      <c r="D4339" s="37"/>
      <c r="E4339" s="37"/>
      <c r="F4339" s="37"/>
      <c r="G4339" s="37"/>
      <c r="H4339" s="37"/>
      <c r="I4339" s="37"/>
      <c r="J4339" s="38"/>
      <c r="O4339" s="38"/>
    </row>
    <row r="4340" spans="2:15" s="39" customFormat="1">
      <c r="B4340" s="37"/>
      <c r="C4340" s="37"/>
      <c r="D4340" s="37"/>
      <c r="E4340" s="37"/>
      <c r="F4340" s="37"/>
      <c r="G4340" s="37"/>
      <c r="H4340" s="37"/>
      <c r="I4340" s="37"/>
      <c r="J4340" s="38"/>
      <c r="O4340" s="38"/>
    </row>
    <row r="4341" spans="2:15" s="39" customFormat="1">
      <c r="B4341" s="37"/>
      <c r="C4341" s="37"/>
      <c r="D4341" s="37"/>
      <c r="E4341" s="37"/>
      <c r="F4341" s="37"/>
      <c r="G4341" s="37"/>
      <c r="H4341" s="37"/>
      <c r="I4341" s="37"/>
      <c r="J4341" s="38"/>
      <c r="O4341" s="38"/>
    </row>
    <row r="4342" spans="2:15" s="39" customFormat="1">
      <c r="B4342" s="37"/>
      <c r="C4342" s="37"/>
      <c r="D4342" s="37"/>
      <c r="E4342" s="37"/>
      <c r="F4342" s="37"/>
      <c r="G4342" s="37"/>
      <c r="H4342" s="37"/>
      <c r="I4342" s="37"/>
      <c r="J4342" s="38"/>
      <c r="O4342" s="38"/>
    </row>
    <row r="4343" spans="2:15" s="39" customFormat="1">
      <c r="B4343" s="37"/>
      <c r="C4343" s="37"/>
      <c r="D4343" s="37"/>
      <c r="E4343" s="37"/>
      <c r="F4343" s="37"/>
      <c r="G4343" s="37"/>
      <c r="H4343" s="37"/>
      <c r="I4343" s="37"/>
      <c r="J4343" s="38"/>
      <c r="O4343" s="38"/>
    </row>
    <row r="4344" spans="2:15" s="39" customFormat="1">
      <c r="B4344" s="37"/>
      <c r="C4344" s="37"/>
      <c r="D4344" s="37"/>
      <c r="E4344" s="37"/>
      <c r="F4344" s="37"/>
      <c r="G4344" s="37"/>
      <c r="H4344" s="37"/>
      <c r="I4344" s="37"/>
      <c r="J4344" s="38"/>
      <c r="O4344" s="38"/>
    </row>
    <row r="4345" spans="2:15" s="39" customFormat="1">
      <c r="B4345" s="37"/>
      <c r="C4345" s="37"/>
      <c r="D4345" s="37"/>
      <c r="E4345" s="37"/>
      <c r="F4345" s="37"/>
      <c r="G4345" s="37"/>
      <c r="H4345" s="37"/>
      <c r="I4345" s="37"/>
      <c r="J4345" s="38"/>
      <c r="O4345" s="38"/>
    </row>
    <row r="4346" spans="2:15" s="39" customFormat="1">
      <c r="B4346" s="37"/>
      <c r="C4346" s="37"/>
      <c r="D4346" s="37"/>
      <c r="E4346" s="37"/>
      <c r="F4346" s="37"/>
      <c r="G4346" s="37"/>
      <c r="H4346" s="37"/>
      <c r="I4346" s="37"/>
      <c r="J4346" s="38"/>
      <c r="O4346" s="38"/>
    </row>
    <row r="4347" spans="2:15" s="39" customFormat="1">
      <c r="B4347" s="37"/>
      <c r="C4347" s="37"/>
      <c r="D4347" s="37"/>
      <c r="E4347" s="37"/>
      <c r="F4347" s="37"/>
      <c r="G4347" s="37"/>
      <c r="H4347" s="37"/>
      <c r="I4347" s="37"/>
      <c r="J4347" s="38"/>
      <c r="O4347" s="38"/>
    </row>
    <row r="4348" spans="2:15" s="39" customFormat="1">
      <c r="B4348" s="37"/>
      <c r="C4348" s="37"/>
      <c r="D4348" s="37"/>
      <c r="E4348" s="37"/>
      <c r="F4348" s="37"/>
      <c r="G4348" s="37"/>
      <c r="H4348" s="37"/>
      <c r="I4348" s="37"/>
      <c r="J4348" s="38"/>
      <c r="O4348" s="38"/>
    </row>
    <row r="4349" spans="2:15" s="39" customFormat="1">
      <c r="B4349" s="37"/>
      <c r="C4349" s="37"/>
      <c r="D4349" s="37"/>
      <c r="E4349" s="37"/>
      <c r="F4349" s="37"/>
      <c r="G4349" s="37"/>
      <c r="H4349" s="37"/>
      <c r="I4349" s="37"/>
      <c r="J4349" s="38"/>
      <c r="O4349" s="38"/>
    </row>
    <row r="4350" spans="2:15" s="39" customFormat="1">
      <c r="B4350" s="37"/>
      <c r="C4350" s="37"/>
      <c r="D4350" s="37"/>
      <c r="E4350" s="37"/>
      <c r="F4350" s="37"/>
      <c r="G4350" s="37"/>
      <c r="H4350" s="37"/>
      <c r="I4350" s="37"/>
      <c r="J4350" s="38"/>
      <c r="O4350" s="38"/>
    </row>
    <row r="4351" spans="2:15" s="39" customFormat="1">
      <c r="B4351" s="37"/>
      <c r="C4351" s="37"/>
      <c r="D4351" s="37"/>
      <c r="E4351" s="37"/>
      <c r="F4351" s="37"/>
      <c r="G4351" s="37"/>
      <c r="H4351" s="37"/>
      <c r="I4351" s="37"/>
      <c r="J4351" s="38"/>
      <c r="O4351" s="38"/>
    </row>
    <row r="4352" spans="2:15" s="39" customFormat="1">
      <c r="B4352" s="37"/>
      <c r="C4352" s="37"/>
      <c r="D4352" s="37"/>
      <c r="E4352" s="37"/>
      <c r="F4352" s="37"/>
      <c r="G4352" s="37"/>
      <c r="H4352" s="37"/>
      <c r="I4352" s="37"/>
      <c r="J4352" s="38"/>
      <c r="O4352" s="38"/>
    </row>
    <row r="4353" spans="2:15" s="39" customFormat="1">
      <c r="B4353" s="37"/>
      <c r="C4353" s="37"/>
      <c r="D4353" s="37"/>
      <c r="E4353" s="37"/>
      <c r="F4353" s="37"/>
      <c r="G4353" s="37"/>
      <c r="H4353" s="37"/>
      <c r="I4353" s="37"/>
      <c r="J4353" s="38"/>
      <c r="O4353" s="38"/>
    </row>
    <row r="4354" spans="2:15" s="39" customFormat="1">
      <c r="B4354" s="37"/>
      <c r="C4354" s="37"/>
      <c r="D4354" s="37"/>
      <c r="E4354" s="37"/>
      <c r="F4354" s="37"/>
      <c r="G4354" s="37"/>
      <c r="H4354" s="37"/>
      <c r="I4354" s="37"/>
      <c r="J4354" s="38"/>
      <c r="O4354" s="38"/>
    </row>
    <row r="4355" spans="2:15" s="39" customFormat="1">
      <c r="B4355" s="37"/>
      <c r="C4355" s="37"/>
      <c r="D4355" s="37"/>
      <c r="E4355" s="37"/>
      <c r="F4355" s="37"/>
      <c r="G4355" s="37"/>
      <c r="H4355" s="37"/>
      <c r="I4355" s="37"/>
      <c r="J4355" s="38"/>
      <c r="O4355" s="38"/>
    </row>
    <row r="4356" spans="2:15" s="39" customFormat="1">
      <c r="B4356" s="37"/>
      <c r="C4356" s="37"/>
      <c r="D4356" s="37"/>
      <c r="E4356" s="37"/>
      <c r="F4356" s="37"/>
      <c r="G4356" s="37"/>
      <c r="H4356" s="37"/>
      <c r="I4356" s="37"/>
      <c r="J4356" s="38"/>
      <c r="O4356" s="38"/>
    </row>
    <row r="4357" spans="2:15" s="39" customFormat="1">
      <c r="B4357" s="37"/>
      <c r="C4357" s="37"/>
      <c r="D4357" s="37"/>
      <c r="E4357" s="37"/>
      <c r="F4357" s="37"/>
      <c r="G4357" s="37"/>
      <c r="H4357" s="37"/>
      <c r="I4357" s="37"/>
      <c r="J4357" s="38"/>
      <c r="O4357" s="38"/>
    </row>
    <row r="4358" spans="2:15" s="39" customFormat="1">
      <c r="B4358" s="37"/>
      <c r="C4358" s="37"/>
      <c r="D4358" s="37"/>
      <c r="E4358" s="37"/>
      <c r="F4358" s="37"/>
      <c r="G4358" s="37"/>
      <c r="H4358" s="37"/>
      <c r="I4358" s="37"/>
      <c r="J4358" s="38"/>
      <c r="O4358" s="38"/>
    </row>
    <row r="4359" spans="2:15" s="39" customFormat="1">
      <c r="B4359" s="37"/>
      <c r="C4359" s="37"/>
      <c r="D4359" s="37"/>
      <c r="E4359" s="37"/>
      <c r="F4359" s="37"/>
      <c r="G4359" s="37"/>
      <c r="H4359" s="37"/>
      <c r="I4359" s="37"/>
      <c r="J4359" s="38"/>
      <c r="O4359" s="38"/>
    </row>
    <row r="4360" spans="2:15" s="39" customFormat="1">
      <c r="B4360" s="37"/>
      <c r="C4360" s="37"/>
      <c r="D4360" s="37"/>
      <c r="E4360" s="37"/>
      <c r="F4360" s="37"/>
      <c r="G4360" s="37"/>
      <c r="H4360" s="37"/>
      <c r="I4360" s="37"/>
      <c r="J4360" s="38"/>
      <c r="O4360" s="38"/>
    </row>
    <row r="4361" spans="2:15" s="39" customFormat="1">
      <c r="B4361" s="37"/>
      <c r="C4361" s="37"/>
      <c r="D4361" s="37"/>
      <c r="E4361" s="37"/>
      <c r="F4361" s="37"/>
      <c r="G4361" s="37"/>
      <c r="H4361" s="37"/>
      <c r="I4361" s="37"/>
      <c r="J4361" s="38"/>
      <c r="O4361" s="38"/>
    </row>
    <row r="4362" spans="2:15" s="39" customFormat="1">
      <c r="B4362" s="37"/>
      <c r="C4362" s="37"/>
      <c r="D4362" s="37"/>
      <c r="E4362" s="37"/>
      <c r="F4362" s="37"/>
      <c r="G4362" s="37"/>
      <c r="H4362" s="37"/>
      <c r="I4362" s="37"/>
      <c r="J4362" s="38"/>
      <c r="O4362" s="38"/>
    </row>
    <row r="4363" spans="2:15" s="39" customFormat="1">
      <c r="B4363" s="37"/>
      <c r="C4363" s="37"/>
      <c r="D4363" s="37"/>
      <c r="E4363" s="37"/>
      <c r="F4363" s="37"/>
      <c r="G4363" s="37"/>
      <c r="H4363" s="37"/>
      <c r="I4363" s="37"/>
      <c r="J4363" s="38"/>
      <c r="O4363" s="38"/>
    </row>
    <row r="4364" spans="2:15" s="39" customFormat="1">
      <c r="B4364" s="37"/>
      <c r="C4364" s="37"/>
      <c r="D4364" s="37"/>
      <c r="E4364" s="37"/>
      <c r="F4364" s="37"/>
      <c r="G4364" s="37"/>
      <c r="H4364" s="37"/>
      <c r="I4364" s="37"/>
      <c r="J4364" s="38"/>
      <c r="O4364" s="38"/>
    </row>
    <row r="4365" spans="2:15" s="39" customFormat="1">
      <c r="B4365" s="37"/>
      <c r="C4365" s="37"/>
      <c r="D4365" s="37"/>
      <c r="E4365" s="37"/>
      <c r="F4365" s="37"/>
      <c r="G4365" s="37"/>
      <c r="H4365" s="37"/>
      <c r="I4365" s="37"/>
      <c r="J4365" s="38"/>
      <c r="O4365" s="38"/>
    </row>
    <row r="4366" spans="2:15" s="39" customFormat="1">
      <c r="B4366" s="37"/>
      <c r="C4366" s="37"/>
      <c r="D4366" s="37"/>
      <c r="E4366" s="37"/>
      <c r="F4366" s="37"/>
      <c r="G4366" s="37"/>
      <c r="H4366" s="37"/>
      <c r="I4366" s="37"/>
      <c r="J4366" s="38"/>
      <c r="O4366" s="38"/>
    </row>
    <row r="4367" spans="2:15" s="39" customFormat="1">
      <c r="B4367" s="37"/>
      <c r="C4367" s="37"/>
      <c r="D4367" s="37"/>
      <c r="E4367" s="37"/>
      <c r="F4367" s="37"/>
      <c r="G4367" s="37"/>
      <c r="H4367" s="37"/>
      <c r="I4367" s="37"/>
      <c r="J4367" s="38"/>
      <c r="O4367" s="38"/>
    </row>
    <row r="4368" spans="2:15" s="39" customFormat="1">
      <c r="B4368" s="37"/>
      <c r="C4368" s="37"/>
      <c r="D4368" s="37"/>
      <c r="E4368" s="37"/>
      <c r="F4368" s="37"/>
      <c r="G4368" s="37"/>
      <c r="H4368" s="37"/>
      <c r="I4368" s="37"/>
      <c r="J4368" s="38"/>
      <c r="O4368" s="38"/>
    </row>
    <row r="4369" spans="2:15" s="39" customFormat="1">
      <c r="B4369" s="37"/>
      <c r="C4369" s="37"/>
      <c r="D4369" s="37"/>
      <c r="E4369" s="37"/>
      <c r="F4369" s="37"/>
      <c r="G4369" s="37"/>
      <c r="H4369" s="37"/>
      <c r="I4369" s="37"/>
      <c r="J4369" s="38"/>
      <c r="O4369" s="38"/>
    </row>
    <row r="4370" spans="2:15" s="39" customFormat="1">
      <c r="B4370" s="37"/>
      <c r="C4370" s="37"/>
      <c r="D4370" s="37"/>
      <c r="E4370" s="37"/>
      <c r="F4370" s="37"/>
      <c r="G4370" s="37"/>
      <c r="H4370" s="37"/>
      <c r="I4370" s="37"/>
      <c r="J4370" s="38"/>
      <c r="O4370" s="38"/>
    </row>
    <row r="4371" spans="2:15" s="39" customFormat="1">
      <c r="B4371" s="37"/>
      <c r="C4371" s="37"/>
      <c r="D4371" s="37"/>
      <c r="E4371" s="37"/>
      <c r="F4371" s="37"/>
      <c r="G4371" s="37"/>
      <c r="H4371" s="37"/>
      <c r="I4371" s="37"/>
      <c r="J4371" s="38"/>
      <c r="O4371" s="38"/>
    </row>
    <row r="4372" spans="2:15" s="39" customFormat="1">
      <c r="B4372" s="37"/>
      <c r="C4372" s="37"/>
      <c r="D4372" s="37"/>
      <c r="E4372" s="37"/>
      <c r="F4372" s="37"/>
      <c r="G4372" s="37"/>
      <c r="H4372" s="37"/>
      <c r="I4372" s="37"/>
      <c r="J4372" s="38"/>
      <c r="O4372" s="38"/>
    </row>
    <row r="4373" spans="2:15" s="39" customFormat="1">
      <c r="B4373" s="37"/>
      <c r="C4373" s="37"/>
      <c r="D4373" s="37"/>
      <c r="E4373" s="37"/>
      <c r="F4373" s="37"/>
      <c r="G4373" s="37"/>
      <c r="H4373" s="37"/>
      <c r="I4373" s="37"/>
      <c r="J4373" s="38"/>
      <c r="O4373" s="38"/>
    </row>
    <row r="4374" spans="2:15" s="39" customFormat="1">
      <c r="B4374" s="37"/>
      <c r="C4374" s="37"/>
      <c r="D4374" s="37"/>
      <c r="E4374" s="37"/>
      <c r="F4374" s="37"/>
      <c r="G4374" s="37"/>
      <c r="H4374" s="37"/>
      <c r="I4374" s="37"/>
      <c r="J4374" s="38"/>
      <c r="O4374" s="38"/>
    </row>
    <row r="4375" spans="2:15" s="39" customFormat="1">
      <c r="B4375" s="37"/>
      <c r="C4375" s="37"/>
      <c r="D4375" s="37"/>
      <c r="E4375" s="37"/>
      <c r="F4375" s="37"/>
      <c r="G4375" s="37"/>
      <c r="H4375" s="37"/>
      <c r="I4375" s="37"/>
      <c r="J4375" s="38"/>
      <c r="O4375" s="38"/>
    </row>
    <row r="4376" spans="2:15" s="39" customFormat="1">
      <c r="B4376" s="37"/>
      <c r="C4376" s="37"/>
      <c r="D4376" s="37"/>
      <c r="E4376" s="37"/>
      <c r="F4376" s="37"/>
      <c r="G4376" s="37"/>
      <c r="H4376" s="37"/>
      <c r="I4376" s="37"/>
      <c r="J4376" s="38"/>
      <c r="O4376" s="38"/>
    </row>
    <row r="4377" spans="2:15" s="39" customFormat="1">
      <c r="B4377" s="37"/>
      <c r="C4377" s="37"/>
      <c r="D4377" s="37"/>
      <c r="E4377" s="37"/>
      <c r="F4377" s="37"/>
      <c r="G4377" s="37"/>
      <c r="H4377" s="37"/>
      <c r="I4377" s="37"/>
      <c r="J4377" s="38"/>
      <c r="O4377" s="38"/>
    </row>
    <row r="4378" spans="2:15" s="39" customFormat="1">
      <c r="B4378" s="37"/>
      <c r="C4378" s="37"/>
      <c r="D4378" s="37"/>
      <c r="E4378" s="37"/>
      <c r="F4378" s="37"/>
      <c r="G4378" s="37"/>
      <c r="H4378" s="37"/>
      <c r="I4378" s="37"/>
      <c r="J4378" s="38"/>
      <c r="O4378" s="38"/>
    </row>
    <row r="4379" spans="2:15" s="39" customFormat="1">
      <c r="B4379" s="37"/>
      <c r="C4379" s="37"/>
      <c r="D4379" s="37"/>
      <c r="E4379" s="37"/>
      <c r="F4379" s="37"/>
      <c r="G4379" s="37"/>
      <c r="H4379" s="37"/>
      <c r="I4379" s="37"/>
      <c r="J4379" s="38"/>
      <c r="O4379" s="38"/>
    </row>
    <row r="4380" spans="2:15" s="39" customFormat="1">
      <c r="B4380" s="37"/>
      <c r="C4380" s="37"/>
      <c r="D4380" s="37"/>
      <c r="E4380" s="37"/>
      <c r="F4380" s="37"/>
      <c r="G4380" s="37"/>
      <c r="H4380" s="37"/>
      <c r="I4380" s="37"/>
      <c r="J4380" s="38"/>
      <c r="O4380" s="38"/>
    </row>
    <row r="4381" spans="2:15" s="39" customFormat="1">
      <c r="B4381" s="37"/>
      <c r="C4381" s="37"/>
      <c r="D4381" s="37"/>
      <c r="E4381" s="37"/>
      <c r="F4381" s="37"/>
      <c r="G4381" s="37"/>
      <c r="H4381" s="37"/>
      <c r="I4381" s="37"/>
      <c r="J4381" s="38"/>
      <c r="O4381" s="38"/>
    </row>
    <row r="4382" spans="2:15" s="39" customFormat="1">
      <c r="B4382" s="37"/>
      <c r="C4382" s="37"/>
      <c r="D4382" s="37"/>
      <c r="E4382" s="37"/>
      <c r="F4382" s="37"/>
      <c r="G4382" s="37"/>
      <c r="H4382" s="37"/>
      <c r="I4382" s="37"/>
      <c r="J4382" s="38"/>
      <c r="O4382" s="38"/>
    </row>
    <row r="4383" spans="2:15" s="39" customFormat="1">
      <c r="B4383" s="37"/>
      <c r="C4383" s="37"/>
      <c r="D4383" s="37"/>
      <c r="E4383" s="37"/>
      <c r="F4383" s="37"/>
      <c r="G4383" s="37"/>
      <c r="H4383" s="37"/>
      <c r="I4383" s="37"/>
      <c r="J4383" s="38"/>
      <c r="O4383" s="38"/>
    </row>
    <row r="4384" spans="2:15" s="39" customFormat="1">
      <c r="B4384" s="37"/>
      <c r="C4384" s="37"/>
      <c r="D4384" s="37"/>
      <c r="E4384" s="37"/>
      <c r="F4384" s="37"/>
      <c r="G4384" s="37"/>
      <c r="H4384" s="37"/>
      <c r="I4384" s="37"/>
      <c r="J4384" s="38"/>
      <c r="O4384" s="38"/>
    </row>
    <row r="4385" spans="2:15" s="39" customFormat="1">
      <c r="B4385" s="37"/>
      <c r="C4385" s="37"/>
      <c r="D4385" s="37"/>
      <c r="E4385" s="37"/>
      <c r="F4385" s="37"/>
      <c r="G4385" s="37"/>
      <c r="H4385" s="37"/>
      <c r="I4385" s="37"/>
      <c r="J4385" s="38"/>
      <c r="O4385" s="38"/>
    </row>
    <row r="4386" spans="2:15" s="39" customFormat="1">
      <c r="B4386" s="37"/>
      <c r="C4386" s="37"/>
      <c r="D4386" s="37"/>
      <c r="E4386" s="37"/>
      <c r="F4386" s="37"/>
      <c r="G4386" s="37"/>
      <c r="H4386" s="37"/>
      <c r="I4386" s="37"/>
      <c r="J4386" s="38"/>
      <c r="O4386" s="38"/>
    </row>
    <row r="4387" spans="2:15" s="39" customFormat="1">
      <c r="B4387" s="37"/>
      <c r="C4387" s="37"/>
      <c r="D4387" s="37"/>
      <c r="E4387" s="37"/>
      <c r="F4387" s="37"/>
      <c r="G4387" s="37"/>
      <c r="H4387" s="37"/>
      <c r="I4387" s="37"/>
      <c r="J4387" s="38"/>
      <c r="O4387" s="38"/>
    </row>
    <row r="4388" spans="2:15" s="39" customFormat="1">
      <c r="B4388" s="37"/>
      <c r="C4388" s="37"/>
      <c r="D4388" s="37"/>
      <c r="E4388" s="37"/>
      <c r="F4388" s="37"/>
      <c r="G4388" s="37"/>
      <c r="H4388" s="37"/>
      <c r="I4388" s="37"/>
      <c r="J4388" s="38"/>
      <c r="O4388" s="38"/>
    </row>
    <row r="4389" spans="2:15" s="39" customFormat="1">
      <c r="B4389" s="37"/>
      <c r="C4389" s="37"/>
      <c r="D4389" s="37"/>
      <c r="E4389" s="37"/>
      <c r="F4389" s="37"/>
      <c r="G4389" s="37"/>
      <c r="H4389" s="37"/>
      <c r="I4389" s="37"/>
      <c r="J4389" s="38"/>
      <c r="O4389" s="38"/>
    </row>
    <row r="4390" spans="2:15" s="39" customFormat="1">
      <c r="B4390" s="37"/>
      <c r="C4390" s="37"/>
      <c r="D4390" s="37"/>
      <c r="E4390" s="37"/>
      <c r="F4390" s="37"/>
      <c r="G4390" s="37"/>
      <c r="H4390" s="37"/>
      <c r="I4390" s="37"/>
      <c r="J4390" s="38"/>
      <c r="O4390" s="38"/>
    </row>
    <row r="4391" spans="2:15" s="39" customFormat="1">
      <c r="B4391" s="37"/>
      <c r="C4391" s="37"/>
      <c r="D4391" s="37"/>
      <c r="E4391" s="37"/>
      <c r="F4391" s="37"/>
      <c r="G4391" s="37"/>
      <c r="H4391" s="37"/>
      <c r="I4391" s="37"/>
      <c r="J4391" s="38"/>
      <c r="O4391" s="38"/>
    </row>
    <row r="4392" spans="2:15" s="39" customFormat="1">
      <c r="B4392" s="37"/>
      <c r="C4392" s="37"/>
      <c r="D4392" s="37"/>
      <c r="E4392" s="37"/>
      <c r="F4392" s="37"/>
      <c r="G4392" s="37"/>
      <c r="H4392" s="37"/>
      <c r="I4392" s="37"/>
      <c r="J4392" s="38"/>
      <c r="O4392" s="38"/>
    </row>
    <row r="4393" spans="2:15" s="39" customFormat="1">
      <c r="B4393" s="37"/>
      <c r="C4393" s="37"/>
      <c r="D4393" s="37"/>
      <c r="E4393" s="37"/>
      <c r="F4393" s="37"/>
      <c r="G4393" s="37"/>
      <c r="H4393" s="37"/>
      <c r="I4393" s="37"/>
      <c r="J4393" s="38"/>
      <c r="O4393" s="38"/>
    </row>
    <row r="4394" spans="2:15" s="39" customFormat="1">
      <c r="B4394" s="37"/>
      <c r="C4394" s="37"/>
      <c r="D4394" s="37"/>
      <c r="E4394" s="37"/>
      <c r="F4394" s="37"/>
      <c r="G4394" s="37"/>
      <c r="H4394" s="37"/>
      <c r="I4394" s="37"/>
      <c r="J4394" s="38"/>
      <c r="O4394" s="38"/>
    </row>
    <row r="4395" spans="2:15" s="39" customFormat="1">
      <c r="B4395" s="37"/>
      <c r="C4395" s="37"/>
      <c r="D4395" s="37"/>
      <c r="E4395" s="37"/>
      <c r="F4395" s="37"/>
      <c r="G4395" s="37"/>
      <c r="H4395" s="37"/>
      <c r="I4395" s="37"/>
      <c r="J4395" s="38"/>
      <c r="O4395" s="38"/>
    </row>
    <row r="4396" spans="2:15" s="39" customFormat="1">
      <c r="B4396" s="37"/>
      <c r="C4396" s="37"/>
      <c r="D4396" s="37"/>
      <c r="E4396" s="37"/>
      <c r="F4396" s="37"/>
      <c r="G4396" s="37"/>
      <c r="H4396" s="37"/>
      <c r="I4396" s="37"/>
      <c r="J4396" s="38"/>
      <c r="O4396" s="38"/>
    </row>
    <row r="4397" spans="2:15" s="39" customFormat="1">
      <c r="B4397" s="37"/>
      <c r="C4397" s="37"/>
      <c r="D4397" s="37"/>
      <c r="E4397" s="37"/>
      <c r="F4397" s="37"/>
      <c r="G4397" s="37"/>
      <c r="H4397" s="37"/>
      <c r="I4397" s="37"/>
      <c r="J4397" s="38"/>
      <c r="O4397" s="38"/>
    </row>
    <row r="4398" spans="2:15" s="39" customFormat="1">
      <c r="B4398" s="37"/>
      <c r="C4398" s="37"/>
      <c r="D4398" s="37"/>
      <c r="E4398" s="37"/>
      <c r="F4398" s="37"/>
      <c r="G4398" s="37"/>
      <c r="H4398" s="37"/>
      <c r="I4398" s="37"/>
      <c r="J4398" s="38"/>
      <c r="O4398" s="38"/>
    </row>
    <row r="4399" spans="2:15" s="39" customFormat="1">
      <c r="B4399" s="37"/>
      <c r="C4399" s="37"/>
      <c r="D4399" s="37"/>
      <c r="E4399" s="37"/>
      <c r="F4399" s="37"/>
      <c r="G4399" s="37"/>
      <c r="H4399" s="37"/>
      <c r="I4399" s="37"/>
      <c r="J4399" s="38"/>
      <c r="O4399" s="38"/>
    </row>
    <row r="4400" spans="2:15" s="39" customFormat="1">
      <c r="B4400" s="37"/>
      <c r="C4400" s="37"/>
      <c r="D4400" s="37"/>
      <c r="E4400" s="37"/>
      <c r="F4400" s="37"/>
      <c r="G4400" s="37"/>
      <c r="H4400" s="37"/>
      <c r="I4400" s="37"/>
      <c r="J4400" s="38"/>
      <c r="O4400" s="38"/>
    </row>
    <row r="4401" spans="2:15" s="39" customFormat="1">
      <c r="B4401" s="37"/>
      <c r="C4401" s="37"/>
      <c r="D4401" s="37"/>
      <c r="E4401" s="37"/>
      <c r="F4401" s="37"/>
      <c r="G4401" s="37"/>
      <c r="H4401" s="37"/>
      <c r="I4401" s="37"/>
      <c r="J4401" s="38"/>
      <c r="O4401" s="38"/>
    </row>
    <row r="4402" spans="2:15" s="39" customFormat="1">
      <c r="B4402" s="37"/>
      <c r="C4402" s="37"/>
      <c r="D4402" s="37"/>
      <c r="E4402" s="37"/>
      <c r="F4402" s="37"/>
      <c r="G4402" s="37"/>
      <c r="H4402" s="37"/>
      <c r="I4402" s="37"/>
      <c r="J4402" s="38"/>
      <c r="O4402" s="38"/>
    </row>
    <row r="4403" spans="2:15" s="39" customFormat="1">
      <c r="B4403" s="37"/>
      <c r="C4403" s="37"/>
      <c r="D4403" s="37"/>
      <c r="E4403" s="37"/>
      <c r="F4403" s="37"/>
      <c r="G4403" s="37"/>
      <c r="H4403" s="37"/>
      <c r="I4403" s="37"/>
      <c r="J4403" s="38"/>
      <c r="O4403" s="38"/>
    </row>
    <row r="4404" spans="2:15" s="39" customFormat="1">
      <c r="B4404" s="37"/>
      <c r="C4404" s="37"/>
      <c r="D4404" s="37"/>
      <c r="E4404" s="37"/>
      <c r="F4404" s="37"/>
      <c r="G4404" s="37"/>
      <c r="H4404" s="37"/>
      <c r="I4404" s="37"/>
      <c r="J4404" s="38"/>
      <c r="O4404" s="38"/>
    </row>
    <row r="4405" spans="2:15" s="39" customFormat="1">
      <c r="B4405" s="37"/>
      <c r="C4405" s="37"/>
      <c r="D4405" s="37"/>
      <c r="E4405" s="37"/>
      <c r="F4405" s="37"/>
      <c r="G4405" s="37"/>
      <c r="H4405" s="37"/>
      <c r="I4405" s="37"/>
      <c r="J4405" s="38"/>
      <c r="O4405" s="38"/>
    </row>
    <row r="4406" spans="2:15" s="39" customFormat="1">
      <c r="B4406" s="37"/>
      <c r="C4406" s="37"/>
      <c r="D4406" s="37"/>
      <c r="E4406" s="37"/>
      <c r="F4406" s="37"/>
      <c r="G4406" s="37"/>
      <c r="H4406" s="37"/>
      <c r="I4406" s="37"/>
      <c r="J4406" s="38"/>
      <c r="O4406" s="38"/>
    </row>
    <row r="4407" spans="2:15" s="39" customFormat="1">
      <c r="B4407" s="37"/>
      <c r="C4407" s="37"/>
      <c r="D4407" s="37"/>
      <c r="E4407" s="37"/>
      <c r="F4407" s="37"/>
      <c r="G4407" s="37"/>
      <c r="H4407" s="37"/>
      <c r="I4407" s="37"/>
      <c r="J4407" s="38"/>
      <c r="O4407" s="38"/>
    </row>
    <row r="4408" spans="2:15" s="39" customFormat="1">
      <c r="B4408" s="37"/>
      <c r="C4408" s="37"/>
      <c r="D4408" s="37"/>
      <c r="E4408" s="37"/>
      <c r="F4408" s="37"/>
      <c r="G4408" s="37"/>
      <c r="H4408" s="37"/>
      <c r="I4408" s="37"/>
      <c r="J4408" s="38"/>
      <c r="O4408" s="38"/>
    </row>
    <row r="4409" spans="2:15" s="39" customFormat="1">
      <c r="B4409" s="37"/>
      <c r="C4409" s="37"/>
      <c r="D4409" s="37"/>
      <c r="E4409" s="37"/>
      <c r="F4409" s="37"/>
      <c r="G4409" s="37"/>
      <c r="H4409" s="37"/>
      <c r="I4409" s="37"/>
      <c r="J4409" s="38"/>
      <c r="O4409" s="38"/>
    </row>
    <row r="4410" spans="2:15" s="39" customFormat="1">
      <c r="B4410" s="37"/>
      <c r="C4410" s="37"/>
      <c r="D4410" s="37"/>
      <c r="E4410" s="37"/>
      <c r="F4410" s="37"/>
      <c r="G4410" s="37"/>
      <c r="H4410" s="37"/>
      <c r="I4410" s="37"/>
      <c r="J4410" s="38"/>
      <c r="O4410" s="38"/>
    </row>
    <row r="4411" spans="2:15" s="39" customFormat="1">
      <c r="B4411" s="37"/>
      <c r="C4411" s="37"/>
      <c r="D4411" s="37"/>
      <c r="E4411" s="37"/>
      <c r="F4411" s="37"/>
      <c r="G4411" s="37"/>
      <c r="H4411" s="37"/>
      <c r="I4411" s="37"/>
      <c r="J4411" s="38"/>
      <c r="O4411" s="38"/>
    </row>
    <row r="4412" spans="2:15" s="39" customFormat="1">
      <c r="B4412" s="37"/>
      <c r="C4412" s="37"/>
      <c r="D4412" s="37"/>
      <c r="E4412" s="37"/>
      <c r="F4412" s="37"/>
      <c r="G4412" s="37"/>
      <c r="H4412" s="37"/>
      <c r="I4412" s="37"/>
      <c r="J4412" s="38"/>
      <c r="O4412" s="38"/>
    </row>
    <row r="4413" spans="2:15" s="39" customFormat="1">
      <c r="B4413" s="37"/>
      <c r="C4413" s="37"/>
      <c r="D4413" s="37"/>
      <c r="E4413" s="37"/>
      <c r="F4413" s="37"/>
      <c r="G4413" s="37"/>
      <c r="H4413" s="37"/>
      <c r="I4413" s="37"/>
      <c r="J4413" s="38"/>
      <c r="O4413" s="38"/>
    </row>
    <row r="4414" spans="2:15" s="39" customFormat="1">
      <c r="B4414" s="37"/>
      <c r="C4414" s="37"/>
      <c r="D4414" s="37"/>
      <c r="E4414" s="37"/>
      <c r="F4414" s="37"/>
      <c r="G4414" s="37"/>
      <c r="H4414" s="37"/>
      <c r="I4414" s="37"/>
      <c r="J4414" s="38"/>
      <c r="O4414" s="38"/>
    </row>
    <row r="4415" spans="2:15" s="39" customFormat="1">
      <c r="B4415" s="37"/>
      <c r="C4415" s="37"/>
      <c r="D4415" s="37"/>
      <c r="E4415" s="37"/>
      <c r="F4415" s="37"/>
      <c r="G4415" s="37"/>
      <c r="H4415" s="37"/>
      <c r="I4415" s="37"/>
      <c r="J4415" s="38"/>
      <c r="O4415" s="38"/>
    </row>
    <row r="4416" spans="2:15" s="39" customFormat="1">
      <c r="B4416" s="37"/>
      <c r="C4416" s="37"/>
      <c r="D4416" s="37"/>
      <c r="E4416" s="37"/>
      <c r="F4416" s="37"/>
      <c r="G4416" s="37"/>
      <c r="H4416" s="37"/>
      <c r="I4416" s="37"/>
      <c r="J4416" s="38"/>
      <c r="O4416" s="38"/>
    </row>
    <row r="4417" spans="2:15" s="39" customFormat="1">
      <c r="B4417" s="37"/>
      <c r="C4417" s="37"/>
      <c r="D4417" s="37"/>
      <c r="E4417" s="37"/>
      <c r="F4417" s="37"/>
      <c r="G4417" s="37"/>
      <c r="H4417" s="37"/>
      <c r="I4417" s="37"/>
      <c r="J4417" s="38"/>
      <c r="O4417" s="38"/>
    </row>
    <row r="4418" spans="2:15" s="39" customFormat="1">
      <c r="B4418" s="37"/>
      <c r="C4418" s="37"/>
      <c r="D4418" s="37"/>
      <c r="E4418" s="37"/>
      <c r="F4418" s="37"/>
      <c r="G4418" s="37"/>
      <c r="H4418" s="37"/>
      <c r="I4418" s="37"/>
      <c r="J4418" s="38"/>
      <c r="O4418" s="38"/>
    </row>
    <row r="4419" spans="2:15" s="39" customFormat="1">
      <c r="B4419" s="37"/>
      <c r="C4419" s="37"/>
      <c r="D4419" s="37"/>
      <c r="E4419" s="37"/>
      <c r="F4419" s="37"/>
      <c r="G4419" s="37"/>
      <c r="H4419" s="37"/>
      <c r="I4419" s="37"/>
      <c r="J4419" s="38"/>
      <c r="O4419" s="38"/>
    </row>
    <row r="4420" spans="2:15" s="39" customFormat="1">
      <c r="B4420" s="37"/>
      <c r="C4420" s="37"/>
      <c r="D4420" s="37"/>
      <c r="E4420" s="37"/>
      <c r="F4420" s="37"/>
      <c r="G4420" s="37"/>
      <c r="H4420" s="37"/>
      <c r="I4420" s="37"/>
      <c r="J4420" s="38"/>
      <c r="O4420" s="38"/>
    </row>
    <row r="4421" spans="2:15" s="39" customFormat="1">
      <c r="B4421" s="37"/>
      <c r="C4421" s="37"/>
      <c r="D4421" s="37"/>
      <c r="E4421" s="37"/>
      <c r="F4421" s="37"/>
      <c r="G4421" s="37"/>
      <c r="H4421" s="37"/>
      <c r="I4421" s="37"/>
      <c r="J4421" s="38"/>
      <c r="O4421" s="38"/>
    </row>
    <row r="4422" spans="2:15" s="39" customFormat="1">
      <c r="B4422" s="37"/>
      <c r="C4422" s="37"/>
      <c r="D4422" s="37"/>
      <c r="E4422" s="37"/>
      <c r="F4422" s="37"/>
      <c r="G4422" s="37"/>
      <c r="H4422" s="37"/>
      <c r="I4422" s="37"/>
      <c r="J4422" s="38"/>
      <c r="O4422" s="38"/>
    </row>
    <row r="4423" spans="2:15" s="39" customFormat="1">
      <c r="B4423" s="37"/>
      <c r="C4423" s="37"/>
      <c r="D4423" s="37"/>
      <c r="E4423" s="37"/>
      <c r="F4423" s="37"/>
      <c r="G4423" s="37"/>
      <c r="H4423" s="37"/>
      <c r="I4423" s="37"/>
      <c r="J4423" s="38"/>
      <c r="O4423" s="38"/>
    </row>
    <row r="4424" spans="2:15" s="39" customFormat="1">
      <c r="B4424" s="37"/>
      <c r="C4424" s="37"/>
      <c r="D4424" s="37"/>
      <c r="E4424" s="37"/>
      <c r="F4424" s="37"/>
      <c r="G4424" s="37"/>
      <c r="H4424" s="37"/>
      <c r="I4424" s="37"/>
      <c r="J4424" s="38"/>
      <c r="O4424" s="38"/>
    </row>
    <row r="4425" spans="2:15" s="39" customFormat="1">
      <c r="B4425" s="37"/>
      <c r="C4425" s="37"/>
      <c r="D4425" s="37"/>
      <c r="E4425" s="37"/>
      <c r="F4425" s="37"/>
      <c r="G4425" s="37"/>
      <c r="H4425" s="37"/>
      <c r="I4425" s="37"/>
      <c r="J4425" s="38"/>
      <c r="O4425" s="38"/>
    </row>
    <row r="4426" spans="2:15" s="39" customFormat="1">
      <c r="B4426" s="37"/>
      <c r="C4426" s="37"/>
      <c r="D4426" s="37"/>
      <c r="E4426" s="37"/>
      <c r="F4426" s="37"/>
      <c r="G4426" s="37"/>
      <c r="H4426" s="37"/>
      <c r="I4426" s="37"/>
      <c r="J4426" s="38"/>
      <c r="O4426" s="38"/>
    </row>
    <row r="4427" spans="2:15" s="39" customFormat="1">
      <c r="B4427" s="37"/>
      <c r="C4427" s="37"/>
      <c r="D4427" s="37"/>
      <c r="E4427" s="37"/>
      <c r="F4427" s="37"/>
      <c r="G4427" s="37"/>
      <c r="H4427" s="37"/>
      <c r="I4427" s="37"/>
      <c r="J4427" s="38"/>
      <c r="O4427" s="38"/>
    </row>
    <row r="4428" spans="2:15" s="39" customFormat="1">
      <c r="B4428" s="37"/>
      <c r="C4428" s="37"/>
      <c r="D4428" s="37"/>
      <c r="E4428" s="37"/>
      <c r="F4428" s="37"/>
      <c r="G4428" s="37"/>
      <c r="H4428" s="37"/>
      <c r="I4428" s="37"/>
      <c r="J4428" s="38"/>
      <c r="O4428" s="38"/>
    </row>
    <row r="4429" spans="2:15" s="39" customFormat="1">
      <c r="B4429" s="37"/>
      <c r="C4429" s="37"/>
      <c r="D4429" s="37"/>
      <c r="E4429" s="37"/>
      <c r="F4429" s="37"/>
      <c r="G4429" s="37"/>
      <c r="H4429" s="37"/>
      <c r="I4429" s="37"/>
      <c r="J4429" s="38"/>
      <c r="O4429" s="38"/>
    </row>
    <row r="4430" spans="2:15" s="39" customFormat="1">
      <c r="B4430" s="37"/>
      <c r="C4430" s="37"/>
      <c r="D4430" s="37"/>
      <c r="E4430" s="37"/>
      <c r="F4430" s="37"/>
      <c r="G4430" s="37"/>
      <c r="H4430" s="37"/>
      <c r="I4430" s="37"/>
      <c r="J4430" s="38"/>
      <c r="O4430" s="38"/>
    </row>
    <row r="4431" spans="2:15" s="39" customFormat="1">
      <c r="B4431" s="37"/>
      <c r="C4431" s="37"/>
      <c r="D4431" s="37"/>
      <c r="E4431" s="37"/>
      <c r="F4431" s="37"/>
      <c r="G4431" s="37"/>
      <c r="H4431" s="37"/>
      <c r="I4431" s="37"/>
      <c r="J4431" s="38"/>
      <c r="O4431" s="38"/>
    </row>
    <row r="4432" spans="2:15" s="39" customFormat="1">
      <c r="B4432" s="37"/>
      <c r="C4432" s="37"/>
      <c r="D4432" s="37"/>
      <c r="E4432" s="37"/>
      <c r="F4432" s="37"/>
      <c r="G4432" s="37"/>
      <c r="H4432" s="37"/>
      <c r="I4432" s="37"/>
      <c r="J4432" s="38"/>
      <c r="O4432" s="38"/>
    </row>
    <row r="4433" spans="2:15" s="39" customFormat="1">
      <c r="B4433" s="37"/>
      <c r="C4433" s="37"/>
      <c r="D4433" s="37"/>
      <c r="E4433" s="37"/>
      <c r="F4433" s="37"/>
      <c r="G4433" s="37"/>
      <c r="H4433" s="37"/>
      <c r="I4433" s="37"/>
      <c r="J4433" s="38"/>
      <c r="O4433" s="38"/>
    </row>
    <row r="4434" spans="2:15" s="39" customFormat="1">
      <c r="B4434" s="37"/>
      <c r="C4434" s="37"/>
      <c r="D4434" s="37"/>
      <c r="E4434" s="37"/>
      <c r="F4434" s="37"/>
      <c r="G4434" s="37"/>
      <c r="H4434" s="37"/>
      <c r="I4434" s="37"/>
      <c r="J4434" s="38"/>
      <c r="O4434" s="38"/>
    </row>
    <row r="4435" spans="2:15" s="39" customFormat="1">
      <c r="B4435" s="37"/>
      <c r="C4435" s="37"/>
      <c r="D4435" s="37"/>
      <c r="E4435" s="37"/>
      <c r="F4435" s="37"/>
      <c r="G4435" s="37"/>
      <c r="H4435" s="37"/>
      <c r="I4435" s="37"/>
      <c r="J4435" s="38"/>
      <c r="O4435" s="38"/>
    </row>
    <row r="4436" spans="2:15" s="39" customFormat="1">
      <c r="B4436" s="37"/>
      <c r="C4436" s="37"/>
      <c r="D4436" s="37"/>
      <c r="E4436" s="37"/>
      <c r="F4436" s="37"/>
      <c r="G4436" s="37"/>
      <c r="H4436" s="37"/>
      <c r="I4436" s="37"/>
      <c r="J4436" s="38"/>
      <c r="O4436" s="38"/>
    </row>
    <row r="4437" spans="2:15" s="39" customFormat="1">
      <c r="B4437" s="37"/>
      <c r="C4437" s="37"/>
      <c r="D4437" s="37"/>
      <c r="E4437" s="37"/>
      <c r="F4437" s="37"/>
      <c r="G4437" s="37"/>
      <c r="H4437" s="37"/>
      <c r="I4437" s="37"/>
      <c r="J4437" s="38"/>
      <c r="O4437" s="38"/>
    </row>
    <row r="4438" spans="2:15" s="39" customFormat="1">
      <c r="B4438" s="37"/>
      <c r="C4438" s="37"/>
      <c r="D4438" s="37"/>
      <c r="E4438" s="37"/>
      <c r="F4438" s="37"/>
      <c r="G4438" s="37"/>
      <c r="H4438" s="37"/>
      <c r="I4438" s="37"/>
      <c r="J4438" s="38"/>
      <c r="O4438" s="38"/>
    </row>
    <row r="4439" spans="2:15" s="39" customFormat="1">
      <c r="B4439" s="37"/>
      <c r="C4439" s="37"/>
      <c r="D4439" s="37"/>
      <c r="E4439" s="37"/>
      <c r="F4439" s="37"/>
      <c r="G4439" s="37"/>
      <c r="H4439" s="37"/>
      <c r="I4439" s="37"/>
      <c r="J4439" s="38"/>
      <c r="O4439" s="38"/>
    </row>
    <row r="4440" spans="2:15" s="39" customFormat="1">
      <c r="B4440" s="37"/>
      <c r="C4440" s="37"/>
      <c r="D4440" s="37"/>
      <c r="E4440" s="37"/>
      <c r="F4440" s="37"/>
      <c r="G4440" s="37"/>
      <c r="H4440" s="37"/>
      <c r="I4440" s="37"/>
      <c r="J4440" s="38"/>
      <c r="O4440" s="38"/>
    </row>
    <row r="4441" spans="2:15" s="39" customFormat="1">
      <c r="B4441" s="37"/>
      <c r="C4441" s="37"/>
      <c r="D4441" s="37"/>
      <c r="E4441" s="37"/>
      <c r="F4441" s="37"/>
      <c r="G4441" s="37"/>
      <c r="H4441" s="37"/>
      <c r="I4441" s="37"/>
      <c r="J4441" s="38"/>
      <c r="O4441" s="38"/>
    </row>
    <row r="4442" spans="2:15" s="39" customFormat="1">
      <c r="B4442" s="37"/>
      <c r="C4442" s="37"/>
      <c r="D4442" s="37"/>
      <c r="E4442" s="37"/>
      <c r="F4442" s="37"/>
      <c r="G4442" s="37"/>
      <c r="H4442" s="37"/>
      <c r="I4442" s="37"/>
      <c r="J4442" s="38"/>
      <c r="O4442" s="38"/>
    </row>
    <row r="4443" spans="2:15" s="39" customFormat="1">
      <c r="B4443" s="37"/>
      <c r="C4443" s="37"/>
      <c r="D4443" s="37"/>
      <c r="E4443" s="37"/>
      <c r="F4443" s="37"/>
      <c r="G4443" s="37"/>
      <c r="H4443" s="37"/>
      <c r="I4443" s="37"/>
      <c r="J4443" s="38"/>
      <c r="O4443" s="38"/>
    </row>
    <row r="4444" spans="2:15" s="39" customFormat="1">
      <c r="B4444" s="37"/>
      <c r="C4444" s="37"/>
      <c r="D4444" s="37"/>
      <c r="E4444" s="37"/>
      <c r="F4444" s="37"/>
      <c r="G4444" s="37"/>
      <c r="H4444" s="37"/>
      <c r="I4444" s="37"/>
      <c r="J4444" s="38"/>
      <c r="O4444" s="38"/>
    </row>
    <row r="4445" spans="2:15" s="39" customFormat="1">
      <c r="B4445" s="37"/>
      <c r="C4445" s="37"/>
      <c r="D4445" s="37"/>
      <c r="E4445" s="37"/>
      <c r="F4445" s="37"/>
      <c r="G4445" s="37"/>
      <c r="H4445" s="37"/>
      <c r="I4445" s="37"/>
      <c r="J4445" s="38"/>
      <c r="O4445" s="38"/>
    </row>
    <row r="4446" spans="2:15" s="39" customFormat="1">
      <c r="B4446" s="37"/>
      <c r="C4446" s="37"/>
      <c r="D4446" s="37"/>
      <c r="E4446" s="37"/>
      <c r="F4446" s="37"/>
      <c r="G4446" s="37"/>
      <c r="H4446" s="37"/>
      <c r="I4446" s="37"/>
      <c r="J4446" s="38"/>
      <c r="O4446" s="38"/>
    </row>
    <row r="4447" spans="2:15" s="39" customFormat="1">
      <c r="B4447" s="37"/>
      <c r="C4447" s="37"/>
      <c r="D4447" s="37"/>
      <c r="E4447" s="37"/>
      <c r="F4447" s="37"/>
      <c r="G4447" s="37"/>
      <c r="H4447" s="37"/>
      <c r="I4447" s="37"/>
      <c r="J4447" s="38"/>
      <c r="O4447" s="38"/>
    </row>
    <row r="4448" spans="2:15" s="39" customFormat="1">
      <c r="B4448" s="37"/>
      <c r="C4448" s="37"/>
      <c r="D4448" s="37"/>
      <c r="E4448" s="37"/>
      <c r="F4448" s="37"/>
      <c r="G4448" s="37"/>
      <c r="H4448" s="37"/>
      <c r="I4448" s="37"/>
      <c r="J4448" s="38"/>
      <c r="O4448" s="38"/>
    </row>
    <row r="4449" spans="2:15" s="39" customFormat="1">
      <c r="B4449" s="37"/>
      <c r="C4449" s="37"/>
      <c r="D4449" s="37"/>
      <c r="E4449" s="37"/>
      <c r="F4449" s="37"/>
      <c r="G4449" s="37"/>
      <c r="H4449" s="37"/>
      <c r="I4449" s="37"/>
      <c r="J4449" s="38"/>
      <c r="O4449" s="38"/>
    </row>
    <row r="4450" spans="2:15" s="39" customFormat="1">
      <c r="B4450" s="37"/>
      <c r="C4450" s="37"/>
      <c r="D4450" s="37"/>
      <c r="E4450" s="37"/>
      <c r="F4450" s="37"/>
      <c r="G4450" s="37"/>
      <c r="H4450" s="37"/>
      <c r="I4450" s="37"/>
      <c r="J4450" s="38"/>
      <c r="O4450" s="38"/>
    </row>
    <row r="4451" spans="2:15" s="39" customFormat="1">
      <c r="B4451" s="37"/>
      <c r="C4451" s="37"/>
      <c r="D4451" s="37"/>
      <c r="E4451" s="37"/>
      <c r="F4451" s="37"/>
      <c r="G4451" s="37"/>
      <c r="H4451" s="37"/>
      <c r="I4451" s="37"/>
      <c r="J4451" s="38"/>
      <c r="O4451" s="38"/>
    </row>
    <row r="4452" spans="2:15" s="39" customFormat="1">
      <c r="B4452" s="37"/>
      <c r="C4452" s="37"/>
      <c r="D4452" s="37"/>
      <c r="E4452" s="37"/>
      <c r="F4452" s="37"/>
      <c r="G4452" s="37"/>
      <c r="H4452" s="37"/>
      <c r="I4452" s="37"/>
      <c r="J4452" s="38"/>
      <c r="O4452" s="38"/>
    </row>
    <row r="4453" spans="2:15" s="39" customFormat="1">
      <c r="B4453" s="37"/>
      <c r="C4453" s="37"/>
      <c r="D4453" s="37"/>
      <c r="E4453" s="37"/>
      <c r="F4453" s="37"/>
      <c r="G4453" s="37"/>
      <c r="H4453" s="37"/>
      <c r="I4453" s="37"/>
      <c r="J4453" s="38"/>
      <c r="O4453" s="38"/>
    </row>
    <row r="4454" spans="2:15" s="39" customFormat="1">
      <c r="B4454" s="37"/>
      <c r="C4454" s="37"/>
      <c r="D4454" s="37"/>
      <c r="E4454" s="37"/>
      <c r="F4454" s="37"/>
      <c r="G4454" s="37"/>
      <c r="H4454" s="37"/>
      <c r="I4454" s="37"/>
      <c r="J4454" s="38"/>
      <c r="O4454" s="38"/>
    </row>
    <row r="4455" spans="2:15" s="39" customFormat="1">
      <c r="B4455" s="37"/>
      <c r="C4455" s="37"/>
      <c r="D4455" s="37"/>
      <c r="E4455" s="37"/>
      <c r="F4455" s="37"/>
      <c r="G4455" s="37"/>
      <c r="H4455" s="37"/>
      <c r="I4455" s="37"/>
      <c r="J4455" s="38"/>
      <c r="O4455" s="38"/>
    </row>
    <row r="4456" spans="2:15" s="39" customFormat="1">
      <c r="B4456" s="37"/>
      <c r="C4456" s="37"/>
      <c r="D4456" s="37"/>
      <c r="E4456" s="37"/>
      <c r="F4456" s="37"/>
      <c r="G4456" s="37"/>
      <c r="H4456" s="37"/>
      <c r="I4456" s="37"/>
      <c r="J4456" s="38"/>
      <c r="O4456" s="38"/>
    </row>
    <row r="4457" spans="2:15" s="39" customFormat="1">
      <c r="B4457" s="37"/>
      <c r="C4457" s="37"/>
      <c r="D4457" s="37"/>
      <c r="E4457" s="37"/>
      <c r="F4457" s="37"/>
      <c r="G4457" s="37"/>
      <c r="H4457" s="37"/>
      <c r="I4457" s="37"/>
      <c r="J4457" s="38"/>
      <c r="O4457" s="38"/>
    </row>
    <row r="4458" spans="2:15" s="39" customFormat="1">
      <c r="B4458" s="37"/>
      <c r="C4458" s="37"/>
      <c r="D4458" s="37"/>
      <c r="E4458" s="37"/>
      <c r="F4458" s="37"/>
      <c r="G4458" s="37"/>
      <c r="H4458" s="37"/>
      <c r="I4458" s="37"/>
      <c r="J4458" s="38"/>
      <c r="O4458" s="38"/>
    </row>
    <row r="4459" spans="2:15" s="39" customFormat="1">
      <c r="B4459" s="37"/>
      <c r="C4459" s="37"/>
      <c r="D4459" s="37"/>
      <c r="E4459" s="37"/>
      <c r="F4459" s="37"/>
      <c r="G4459" s="37"/>
      <c r="H4459" s="37"/>
      <c r="I4459" s="37"/>
      <c r="J4459" s="38"/>
      <c r="O4459" s="38"/>
    </row>
    <row r="4460" spans="2:15" s="39" customFormat="1">
      <c r="B4460" s="37"/>
      <c r="C4460" s="37"/>
      <c r="D4460" s="37"/>
      <c r="E4460" s="37"/>
      <c r="F4460" s="37"/>
      <c r="G4460" s="37"/>
      <c r="H4460" s="37"/>
      <c r="I4460" s="37"/>
      <c r="J4460" s="38"/>
      <c r="O4460" s="38"/>
    </row>
    <row r="4461" spans="2:15" s="39" customFormat="1">
      <c r="B4461" s="37"/>
      <c r="C4461" s="37"/>
      <c r="D4461" s="37"/>
      <c r="E4461" s="37"/>
      <c r="F4461" s="37"/>
      <c r="G4461" s="37"/>
      <c r="H4461" s="37"/>
      <c r="I4461" s="37"/>
      <c r="J4461" s="38"/>
      <c r="O4461" s="38"/>
    </row>
    <row r="4462" spans="2:15" s="39" customFormat="1">
      <c r="B4462" s="37"/>
      <c r="C4462" s="37"/>
      <c r="D4462" s="37"/>
      <c r="E4462" s="37"/>
      <c r="F4462" s="37"/>
      <c r="G4462" s="37"/>
      <c r="H4462" s="37"/>
      <c r="I4462" s="37"/>
      <c r="J4462" s="38"/>
      <c r="O4462" s="38"/>
    </row>
    <row r="4463" spans="2:15" s="39" customFormat="1">
      <c r="B4463" s="37"/>
      <c r="C4463" s="37"/>
      <c r="D4463" s="37"/>
      <c r="E4463" s="37"/>
      <c r="F4463" s="37"/>
      <c r="G4463" s="37"/>
      <c r="H4463" s="37"/>
      <c r="I4463" s="37"/>
      <c r="J4463" s="38"/>
      <c r="O4463" s="38"/>
    </row>
    <row r="4464" spans="2:15" s="39" customFormat="1">
      <c r="B4464" s="37"/>
      <c r="C4464" s="37"/>
      <c r="D4464" s="37"/>
      <c r="E4464" s="37"/>
      <c r="F4464" s="37"/>
      <c r="G4464" s="37"/>
      <c r="H4464" s="37"/>
      <c r="I4464" s="37"/>
      <c r="J4464" s="38"/>
      <c r="O4464" s="38"/>
    </row>
    <row r="4465" spans="2:15" s="39" customFormat="1">
      <c r="B4465" s="37"/>
      <c r="C4465" s="37"/>
      <c r="D4465" s="37"/>
      <c r="E4465" s="37"/>
      <c r="F4465" s="37"/>
      <c r="G4465" s="37"/>
      <c r="H4465" s="37"/>
      <c r="I4465" s="37"/>
      <c r="J4465" s="38"/>
      <c r="O4465" s="38"/>
    </row>
    <row r="4466" spans="2:15" s="39" customFormat="1">
      <c r="B4466" s="37"/>
      <c r="C4466" s="37"/>
      <c r="D4466" s="37"/>
      <c r="E4466" s="37"/>
      <c r="F4466" s="37"/>
      <c r="G4466" s="37"/>
      <c r="H4466" s="37"/>
      <c r="I4466" s="37"/>
      <c r="J4466" s="38"/>
      <c r="O4466" s="38"/>
    </row>
    <row r="4467" spans="2:15" s="39" customFormat="1">
      <c r="B4467" s="37"/>
      <c r="C4467" s="37"/>
      <c r="D4467" s="37"/>
      <c r="E4467" s="37"/>
      <c r="F4467" s="37"/>
      <c r="G4467" s="37"/>
      <c r="H4467" s="37"/>
      <c r="I4467" s="37"/>
      <c r="J4467" s="38"/>
      <c r="O4467" s="38"/>
    </row>
    <row r="4468" spans="2:15" s="39" customFormat="1">
      <c r="B4468" s="37"/>
      <c r="C4468" s="37"/>
      <c r="D4468" s="37"/>
      <c r="E4468" s="37"/>
      <c r="F4468" s="37"/>
      <c r="G4468" s="37"/>
      <c r="H4468" s="37"/>
      <c r="I4468" s="37"/>
      <c r="J4468" s="38"/>
      <c r="O4468" s="38"/>
    </row>
    <row r="4469" spans="2:15" s="39" customFormat="1">
      <c r="B4469" s="37"/>
      <c r="C4469" s="37"/>
      <c r="D4469" s="37"/>
      <c r="E4469" s="37"/>
      <c r="F4469" s="37"/>
      <c r="G4469" s="37"/>
      <c r="H4469" s="37"/>
      <c r="I4469" s="37"/>
      <c r="J4469" s="38"/>
      <c r="O4469" s="38"/>
    </row>
    <row r="4470" spans="2:15" s="39" customFormat="1">
      <c r="B4470" s="37"/>
      <c r="C4470" s="37"/>
      <c r="D4470" s="37"/>
      <c r="E4470" s="37"/>
      <c r="F4470" s="37"/>
      <c r="G4470" s="37"/>
      <c r="H4470" s="37"/>
      <c r="I4470" s="37"/>
      <c r="J4470" s="38"/>
      <c r="O4470" s="38"/>
    </row>
    <row r="4471" spans="2:15" s="39" customFormat="1">
      <c r="B4471" s="37"/>
      <c r="C4471" s="37"/>
      <c r="D4471" s="37"/>
      <c r="E4471" s="37"/>
      <c r="F4471" s="37"/>
      <c r="G4471" s="37"/>
      <c r="H4471" s="37"/>
      <c r="I4471" s="37"/>
      <c r="J4471" s="38"/>
      <c r="O4471" s="38"/>
    </row>
    <row r="4472" spans="2:15" s="39" customFormat="1">
      <c r="B4472" s="37"/>
      <c r="C4472" s="37"/>
      <c r="D4472" s="37"/>
      <c r="E4472" s="37"/>
      <c r="F4472" s="37"/>
      <c r="G4472" s="37"/>
      <c r="H4472" s="37"/>
      <c r="I4472" s="37"/>
      <c r="J4472" s="38"/>
      <c r="O4472" s="38"/>
    </row>
    <row r="4473" spans="2:15" s="39" customFormat="1">
      <c r="B4473" s="37"/>
      <c r="C4473" s="37"/>
      <c r="D4473" s="37"/>
      <c r="E4473" s="37"/>
      <c r="F4473" s="37"/>
      <c r="G4473" s="37"/>
      <c r="H4473" s="37"/>
      <c r="I4473" s="37"/>
      <c r="J4473" s="38"/>
      <c r="O4473" s="38"/>
    </row>
    <row r="4474" spans="2:15" s="39" customFormat="1">
      <c r="B4474" s="37"/>
      <c r="C4474" s="37"/>
      <c r="D4474" s="37"/>
      <c r="E4474" s="37"/>
      <c r="F4474" s="37"/>
      <c r="G4474" s="37"/>
      <c r="H4474" s="37"/>
      <c r="I4474" s="37"/>
      <c r="J4474" s="38"/>
      <c r="O4474" s="38"/>
    </row>
    <row r="4475" spans="2:15" s="39" customFormat="1">
      <c r="B4475" s="37"/>
      <c r="C4475" s="37"/>
      <c r="D4475" s="37"/>
      <c r="E4475" s="37"/>
      <c r="F4475" s="37"/>
      <c r="G4475" s="37"/>
      <c r="H4475" s="37"/>
      <c r="I4475" s="37"/>
      <c r="J4475" s="38"/>
      <c r="O4475" s="38"/>
    </row>
    <row r="4476" spans="2:15" s="39" customFormat="1">
      <c r="B4476" s="37"/>
      <c r="C4476" s="37"/>
      <c r="D4476" s="37"/>
      <c r="E4476" s="37"/>
      <c r="F4476" s="37"/>
      <c r="G4476" s="37"/>
      <c r="H4476" s="37"/>
      <c r="I4476" s="37"/>
      <c r="J4476" s="38"/>
      <c r="O4476" s="38"/>
    </row>
    <row r="4477" spans="2:15" s="39" customFormat="1">
      <c r="B4477" s="37"/>
      <c r="C4477" s="37"/>
      <c r="D4477" s="37"/>
      <c r="E4477" s="37"/>
      <c r="F4477" s="37"/>
      <c r="G4477" s="37"/>
      <c r="H4477" s="37"/>
      <c r="I4477" s="37"/>
      <c r="J4477" s="38"/>
      <c r="O4477" s="38"/>
    </row>
    <row r="4478" spans="2:15" s="39" customFormat="1">
      <c r="B4478" s="37"/>
      <c r="C4478" s="37"/>
      <c r="D4478" s="37"/>
      <c r="E4478" s="37"/>
      <c r="F4478" s="37"/>
      <c r="G4478" s="37"/>
      <c r="H4478" s="37"/>
      <c r="I4478" s="37"/>
      <c r="J4478" s="38"/>
      <c r="O4478" s="38"/>
    </row>
    <row r="4479" spans="2:15" s="39" customFormat="1">
      <c r="B4479" s="37"/>
      <c r="C4479" s="37"/>
      <c r="D4479" s="37"/>
      <c r="E4479" s="37"/>
      <c r="F4479" s="37"/>
      <c r="G4479" s="37"/>
      <c r="H4479" s="37"/>
      <c r="I4479" s="37"/>
      <c r="J4479" s="38"/>
      <c r="O4479" s="38"/>
    </row>
    <row r="4480" spans="2:15" s="39" customFormat="1">
      <c r="B4480" s="37"/>
      <c r="C4480" s="37"/>
      <c r="D4480" s="37"/>
      <c r="E4480" s="37"/>
      <c r="F4480" s="37"/>
      <c r="G4480" s="37"/>
      <c r="H4480" s="37"/>
      <c r="I4480" s="37"/>
      <c r="J4480" s="38"/>
      <c r="O4480" s="38"/>
    </row>
    <row r="4481" spans="2:15" s="39" customFormat="1">
      <c r="B4481" s="37"/>
      <c r="C4481" s="37"/>
      <c r="D4481" s="37"/>
      <c r="E4481" s="37"/>
      <c r="F4481" s="37"/>
      <c r="G4481" s="37"/>
      <c r="H4481" s="37"/>
      <c r="I4481" s="37"/>
      <c r="J4481" s="38"/>
      <c r="O4481" s="38"/>
    </row>
    <row r="4482" spans="2:15" s="39" customFormat="1">
      <c r="B4482" s="37"/>
      <c r="C4482" s="37"/>
      <c r="D4482" s="37"/>
      <c r="E4482" s="37"/>
      <c r="F4482" s="37"/>
      <c r="G4482" s="37"/>
      <c r="H4482" s="37"/>
      <c r="I4482" s="37"/>
      <c r="J4482" s="38"/>
      <c r="O4482" s="38"/>
    </row>
    <row r="4483" spans="2:15" s="39" customFormat="1">
      <c r="B4483" s="37"/>
      <c r="C4483" s="37"/>
      <c r="D4483" s="37"/>
      <c r="E4483" s="37"/>
      <c r="F4483" s="37"/>
      <c r="G4483" s="37"/>
      <c r="H4483" s="37"/>
      <c r="I4483" s="37"/>
      <c r="J4483" s="38"/>
      <c r="O4483" s="38"/>
    </row>
    <row r="4484" spans="2:15" s="39" customFormat="1">
      <c r="B4484" s="37"/>
      <c r="C4484" s="37"/>
      <c r="D4484" s="37"/>
      <c r="E4484" s="37"/>
      <c r="F4484" s="37"/>
      <c r="G4484" s="37"/>
      <c r="H4484" s="37"/>
      <c r="I4484" s="37"/>
      <c r="J4484" s="38"/>
      <c r="O4484" s="38"/>
    </row>
    <row r="4485" spans="2:15" s="39" customFormat="1">
      <c r="B4485" s="37"/>
      <c r="C4485" s="37"/>
      <c r="D4485" s="37"/>
      <c r="E4485" s="37"/>
      <c r="F4485" s="37"/>
      <c r="G4485" s="37"/>
      <c r="H4485" s="37"/>
      <c r="I4485" s="37"/>
      <c r="J4485" s="38"/>
      <c r="O4485" s="38"/>
    </row>
    <row r="4486" spans="2:15" s="39" customFormat="1">
      <c r="B4486" s="37"/>
      <c r="C4486" s="37"/>
      <c r="D4486" s="37"/>
      <c r="E4486" s="37"/>
      <c r="F4486" s="37"/>
      <c r="G4486" s="37"/>
      <c r="H4486" s="37"/>
      <c r="I4486" s="37"/>
      <c r="J4486" s="38"/>
      <c r="O4486" s="38"/>
    </row>
    <row r="4487" spans="2:15" s="39" customFormat="1">
      <c r="B4487" s="37"/>
      <c r="C4487" s="37"/>
      <c r="D4487" s="37"/>
      <c r="E4487" s="37"/>
      <c r="F4487" s="37"/>
      <c r="G4487" s="37"/>
      <c r="H4487" s="37"/>
      <c r="I4487" s="37"/>
      <c r="J4487" s="38"/>
      <c r="O4487" s="38"/>
    </row>
    <row r="4488" spans="2:15" s="39" customFormat="1">
      <c r="B4488" s="37"/>
      <c r="C4488" s="37"/>
      <c r="D4488" s="37"/>
      <c r="E4488" s="37"/>
      <c r="F4488" s="37"/>
      <c r="G4488" s="37"/>
      <c r="H4488" s="37"/>
      <c r="I4488" s="37"/>
      <c r="J4488" s="38"/>
      <c r="O4488" s="38"/>
    </row>
    <row r="4489" spans="2:15" s="39" customFormat="1">
      <c r="B4489" s="37"/>
      <c r="C4489" s="37"/>
      <c r="D4489" s="37"/>
      <c r="E4489" s="37"/>
      <c r="F4489" s="37"/>
      <c r="G4489" s="37"/>
      <c r="H4489" s="37"/>
      <c r="I4489" s="37"/>
      <c r="J4489" s="38"/>
      <c r="O4489" s="38"/>
    </row>
    <row r="4490" spans="2:15" s="39" customFormat="1">
      <c r="B4490" s="37"/>
      <c r="C4490" s="37"/>
      <c r="D4490" s="37"/>
      <c r="E4490" s="37"/>
      <c r="F4490" s="37"/>
      <c r="G4490" s="37"/>
      <c r="H4490" s="37"/>
      <c r="I4490" s="37"/>
      <c r="J4490" s="38"/>
      <c r="O4490" s="38"/>
    </row>
    <row r="4491" spans="2:15" s="39" customFormat="1">
      <c r="B4491" s="37"/>
      <c r="C4491" s="37"/>
      <c r="D4491" s="37"/>
      <c r="E4491" s="37"/>
      <c r="F4491" s="37"/>
      <c r="G4491" s="37"/>
      <c r="H4491" s="37"/>
      <c r="I4491" s="37"/>
      <c r="J4491" s="38"/>
      <c r="O4491" s="38"/>
    </row>
    <row r="4492" spans="2:15" s="39" customFormat="1">
      <c r="B4492" s="37"/>
      <c r="C4492" s="37"/>
      <c r="D4492" s="37"/>
      <c r="E4492" s="37"/>
      <c r="F4492" s="37"/>
      <c r="G4492" s="37"/>
      <c r="H4492" s="37"/>
      <c r="I4492" s="37"/>
      <c r="J4492" s="38"/>
      <c r="O4492" s="38"/>
    </row>
    <row r="4493" spans="2:15" s="39" customFormat="1">
      <c r="B4493" s="37"/>
      <c r="C4493" s="37"/>
      <c r="D4493" s="37"/>
      <c r="E4493" s="37"/>
      <c r="F4493" s="37"/>
      <c r="G4493" s="37"/>
      <c r="H4493" s="37"/>
      <c r="I4493" s="37"/>
      <c r="J4493" s="38"/>
      <c r="O4493" s="38"/>
    </row>
    <row r="4494" spans="2:15" s="39" customFormat="1">
      <c r="B4494" s="37"/>
      <c r="C4494" s="37"/>
      <c r="D4494" s="37"/>
      <c r="E4494" s="37"/>
      <c r="F4494" s="37"/>
      <c r="G4494" s="37"/>
      <c r="H4494" s="37"/>
      <c r="I4494" s="37"/>
      <c r="J4494" s="38"/>
      <c r="O4494" s="38"/>
    </row>
    <row r="4495" spans="2:15" s="39" customFormat="1">
      <c r="B4495" s="37"/>
      <c r="C4495" s="37"/>
      <c r="D4495" s="37"/>
      <c r="E4495" s="37"/>
      <c r="F4495" s="37"/>
      <c r="G4495" s="37"/>
      <c r="H4495" s="37"/>
      <c r="I4495" s="37"/>
      <c r="J4495" s="38"/>
      <c r="O4495" s="38"/>
    </row>
    <row r="4496" spans="2:15" s="39" customFormat="1">
      <c r="B4496" s="37"/>
      <c r="C4496" s="37"/>
      <c r="D4496" s="37"/>
      <c r="E4496" s="37"/>
      <c r="F4496" s="37"/>
      <c r="G4496" s="37"/>
      <c r="H4496" s="37"/>
      <c r="I4496" s="37"/>
      <c r="J4496" s="38"/>
      <c r="O4496" s="38"/>
    </row>
    <row r="4497" spans="2:15" s="39" customFormat="1">
      <c r="B4497" s="37"/>
      <c r="C4497" s="37"/>
      <c r="D4497" s="37"/>
      <c r="E4497" s="37"/>
      <c r="F4497" s="37"/>
      <c r="G4497" s="37"/>
      <c r="H4497" s="37"/>
      <c r="I4497" s="37"/>
      <c r="J4497" s="38"/>
      <c r="O4497" s="38"/>
    </row>
    <row r="4498" spans="2:15" s="39" customFormat="1">
      <c r="B4498" s="37"/>
      <c r="C4498" s="37"/>
      <c r="D4498" s="37"/>
      <c r="E4498" s="37"/>
      <c r="F4498" s="37"/>
      <c r="G4498" s="37"/>
      <c r="H4498" s="37"/>
      <c r="I4498" s="37"/>
      <c r="J4498" s="38"/>
      <c r="O4498" s="38"/>
    </row>
    <row r="4499" spans="2:15" s="39" customFormat="1">
      <c r="B4499" s="37"/>
      <c r="C4499" s="37"/>
      <c r="D4499" s="37"/>
      <c r="E4499" s="37"/>
      <c r="F4499" s="37"/>
      <c r="G4499" s="37"/>
      <c r="H4499" s="37"/>
      <c r="I4499" s="37"/>
      <c r="J4499" s="38"/>
      <c r="O4499" s="38"/>
    </row>
    <row r="4500" spans="2:15" s="39" customFormat="1">
      <c r="B4500" s="37"/>
      <c r="C4500" s="37"/>
      <c r="D4500" s="37"/>
      <c r="E4500" s="37"/>
      <c r="F4500" s="37"/>
      <c r="G4500" s="37"/>
      <c r="H4500" s="37"/>
      <c r="I4500" s="37"/>
      <c r="J4500" s="38"/>
      <c r="O4500" s="38"/>
    </row>
    <row r="4501" spans="2:15" s="39" customFormat="1">
      <c r="B4501" s="37"/>
      <c r="C4501" s="37"/>
      <c r="D4501" s="37"/>
      <c r="E4501" s="37"/>
      <c r="F4501" s="37"/>
      <c r="G4501" s="37"/>
      <c r="H4501" s="37"/>
      <c r="I4501" s="37"/>
      <c r="J4501" s="38"/>
      <c r="O4501" s="38"/>
    </row>
    <row r="4502" spans="2:15" s="39" customFormat="1">
      <c r="B4502" s="37"/>
      <c r="C4502" s="37"/>
      <c r="D4502" s="37"/>
      <c r="E4502" s="37"/>
      <c r="F4502" s="37"/>
      <c r="G4502" s="37"/>
      <c r="H4502" s="37"/>
      <c r="I4502" s="37"/>
      <c r="J4502" s="38"/>
      <c r="O4502" s="38"/>
    </row>
    <row r="4503" spans="2:15" s="39" customFormat="1">
      <c r="B4503" s="37"/>
      <c r="C4503" s="37"/>
      <c r="D4503" s="37"/>
      <c r="E4503" s="37"/>
      <c r="F4503" s="37"/>
      <c r="G4503" s="37"/>
      <c r="H4503" s="37"/>
      <c r="I4503" s="37"/>
      <c r="J4503" s="38"/>
      <c r="O4503" s="38"/>
    </row>
    <row r="4504" spans="2:15" s="39" customFormat="1">
      <c r="B4504" s="37"/>
      <c r="C4504" s="37"/>
      <c r="D4504" s="37"/>
      <c r="E4504" s="37"/>
      <c r="F4504" s="37"/>
      <c r="G4504" s="37"/>
      <c r="H4504" s="37"/>
      <c r="I4504" s="37"/>
      <c r="J4504" s="38"/>
      <c r="O4504" s="38"/>
    </row>
    <row r="4505" spans="2:15" s="39" customFormat="1">
      <c r="B4505" s="37"/>
      <c r="C4505" s="37"/>
      <c r="D4505" s="37"/>
      <c r="E4505" s="37"/>
      <c r="F4505" s="37"/>
      <c r="G4505" s="37"/>
      <c r="H4505" s="37"/>
      <c r="I4505" s="37"/>
      <c r="J4505" s="38"/>
      <c r="O4505" s="38"/>
    </row>
    <row r="4506" spans="2:15" s="39" customFormat="1">
      <c r="B4506" s="37"/>
      <c r="C4506" s="37"/>
      <c r="D4506" s="37"/>
      <c r="E4506" s="37"/>
      <c r="F4506" s="37"/>
      <c r="G4506" s="37"/>
      <c r="H4506" s="37"/>
      <c r="I4506" s="37"/>
      <c r="J4506" s="38"/>
      <c r="O4506" s="38"/>
    </row>
    <row r="4507" spans="2:15" s="39" customFormat="1">
      <c r="B4507" s="37"/>
      <c r="C4507" s="37"/>
      <c r="D4507" s="37"/>
      <c r="E4507" s="37"/>
      <c r="F4507" s="37"/>
      <c r="G4507" s="37"/>
      <c r="H4507" s="37"/>
      <c r="I4507" s="37"/>
      <c r="J4507" s="38"/>
      <c r="O4507" s="38"/>
    </row>
    <row r="4508" spans="2:15" s="39" customFormat="1">
      <c r="B4508" s="37"/>
      <c r="C4508" s="37"/>
      <c r="D4508" s="37"/>
      <c r="E4508" s="37"/>
      <c r="F4508" s="37"/>
      <c r="G4508" s="37"/>
      <c r="H4508" s="37"/>
      <c r="I4508" s="37"/>
      <c r="J4508" s="38"/>
      <c r="O4508" s="38"/>
    </row>
    <row r="4509" spans="2:15" s="39" customFormat="1">
      <c r="B4509" s="37"/>
      <c r="C4509" s="37"/>
      <c r="D4509" s="37"/>
      <c r="E4509" s="37"/>
      <c r="F4509" s="37"/>
      <c r="G4509" s="37"/>
      <c r="H4509" s="37"/>
      <c r="I4509" s="37"/>
      <c r="J4509" s="38"/>
      <c r="O4509" s="38"/>
    </row>
    <row r="4510" spans="2:15" s="39" customFormat="1">
      <c r="B4510" s="37"/>
      <c r="C4510" s="37"/>
      <c r="D4510" s="37"/>
      <c r="E4510" s="37"/>
      <c r="F4510" s="37"/>
      <c r="G4510" s="37"/>
      <c r="H4510" s="37"/>
      <c r="I4510" s="37"/>
      <c r="J4510" s="38"/>
      <c r="O4510" s="38"/>
    </row>
    <row r="4511" spans="2:15" s="39" customFormat="1">
      <c r="B4511" s="37"/>
      <c r="C4511" s="37"/>
      <c r="D4511" s="37"/>
      <c r="E4511" s="37"/>
      <c r="F4511" s="37"/>
      <c r="G4511" s="37"/>
      <c r="H4511" s="37"/>
      <c r="I4511" s="37"/>
      <c r="J4511" s="38"/>
      <c r="O4511" s="38"/>
    </row>
    <row r="4512" spans="2:15" s="39" customFormat="1">
      <c r="B4512" s="37"/>
      <c r="C4512" s="37"/>
      <c r="D4512" s="37"/>
      <c r="E4512" s="37"/>
      <c r="F4512" s="37"/>
      <c r="G4512" s="37"/>
      <c r="H4512" s="37"/>
      <c r="I4512" s="37"/>
      <c r="J4512" s="38"/>
      <c r="O4512" s="38"/>
    </row>
    <row r="4513" spans="2:15" s="39" customFormat="1">
      <c r="B4513" s="37"/>
      <c r="C4513" s="37"/>
      <c r="D4513" s="37"/>
      <c r="E4513" s="37"/>
      <c r="F4513" s="37"/>
      <c r="G4513" s="37"/>
      <c r="H4513" s="37"/>
      <c r="I4513" s="37"/>
      <c r="J4513" s="38"/>
      <c r="O4513" s="38"/>
    </row>
    <row r="4514" spans="2:15" s="39" customFormat="1">
      <c r="B4514" s="37"/>
      <c r="C4514" s="37"/>
      <c r="D4514" s="37"/>
      <c r="E4514" s="37"/>
      <c r="F4514" s="37"/>
      <c r="G4514" s="37"/>
      <c r="H4514" s="37"/>
      <c r="I4514" s="37"/>
      <c r="J4514" s="38"/>
      <c r="O4514" s="38"/>
    </row>
    <row r="4515" spans="2:15" s="39" customFormat="1">
      <c r="B4515" s="37"/>
      <c r="C4515" s="37"/>
      <c r="D4515" s="37"/>
      <c r="E4515" s="37"/>
      <c r="F4515" s="37"/>
      <c r="G4515" s="37"/>
      <c r="H4515" s="37"/>
      <c r="I4515" s="37"/>
      <c r="J4515" s="38"/>
      <c r="O4515" s="38"/>
    </row>
    <row r="4516" spans="2:15" s="39" customFormat="1">
      <c r="B4516" s="37"/>
      <c r="C4516" s="37"/>
      <c r="D4516" s="37"/>
      <c r="E4516" s="37"/>
      <c r="F4516" s="37"/>
      <c r="G4516" s="37"/>
      <c r="H4516" s="37"/>
      <c r="I4516" s="37"/>
      <c r="J4516" s="38"/>
      <c r="O4516" s="38"/>
    </row>
    <row r="4517" spans="2:15" s="39" customFormat="1">
      <c r="B4517" s="37"/>
      <c r="C4517" s="37"/>
      <c r="D4517" s="37"/>
      <c r="E4517" s="37"/>
      <c r="F4517" s="37"/>
      <c r="G4517" s="37"/>
      <c r="H4517" s="37"/>
      <c r="I4517" s="37"/>
      <c r="J4517" s="38"/>
      <c r="O4517" s="38"/>
    </row>
    <row r="4518" spans="2:15" s="39" customFormat="1">
      <c r="B4518" s="37"/>
      <c r="C4518" s="37"/>
      <c r="D4518" s="37"/>
      <c r="E4518" s="37"/>
      <c r="F4518" s="37"/>
      <c r="G4518" s="37"/>
      <c r="H4518" s="37"/>
      <c r="I4518" s="37"/>
      <c r="J4518" s="38"/>
      <c r="O4518" s="38"/>
    </row>
    <row r="4519" spans="2:15" s="39" customFormat="1">
      <c r="B4519" s="37"/>
      <c r="C4519" s="37"/>
      <c r="D4519" s="37"/>
      <c r="E4519" s="37"/>
      <c r="F4519" s="37"/>
      <c r="G4519" s="37"/>
      <c r="H4519" s="37"/>
      <c r="I4519" s="37"/>
      <c r="J4519" s="38"/>
      <c r="O4519" s="38"/>
    </row>
    <row r="4520" spans="2:15" s="39" customFormat="1">
      <c r="B4520" s="37"/>
      <c r="C4520" s="37"/>
      <c r="D4520" s="37"/>
      <c r="E4520" s="37"/>
      <c r="F4520" s="37"/>
      <c r="G4520" s="37"/>
      <c r="H4520" s="37"/>
      <c r="I4520" s="37"/>
      <c r="J4520" s="38"/>
      <c r="O4520" s="38"/>
    </row>
    <row r="4521" spans="2:15" s="39" customFormat="1">
      <c r="B4521" s="37"/>
      <c r="C4521" s="37"/>
      <c r="D4521" s="37"/>
      <c r="E4521" s="37"/>
      <c r="F4521" s="37"/>
      <c r="G4521" s="37"/>
      <c r="H4521" s="37"/>
      <c r="I4521" s="37"/>
      <c r="J4521" s="38"/>
      <c r="O4521" s="38"/>
    </row>
    <row r="4522" spans="2:15" s="39" customFormat="1">
      <c r="B4522" s="37"/>
      <c r="C4522" s="37"/>
      <c r="D4522" s="37"/>
      <c r="E4522" s="37"/>
      <c r="F4522" s="37"/>
      <c r="G4522" s="37"/>
      <c r="H4522" s="37"/>
      <c r="I4522" s="37"/>
      <c r="J4522" s="38"/>
      <c r="O4522" s="38"/>
    </row>
    <row r="4523" spans="2:15" s="39" customFormat="1">
      <c r="B4523" s="37"/>
      <c r="C4523" s="37"/>
      <c r="D4523" s="37"/>
      <c r="E4523" s="37"/>
      <c r="F4523" s="37"/>
      <c r="G4523" s="37"/>
      <c r="H4523" s="37"/>
      <c r="I4523" s="37"/>
      <c r="J4523" s="38"/>
      <c r="O4523" s="38"/>
    </row>
    <row r="4524" spans="2:15" s="39" customFormat="1">
      <c r="B4524" s="37"/>
      <c r="C4524" s="37"/>
      <c r="D4524" s="37"/>
      <c r="E4524" s="37"/>
      <c r="F4524" s="37"/>
      <c r="G4524" s="37"/>
      <c r="H4524" s="37"/>
      <c r="I4524" s="37"/>
      <c r="J4524" s="38"/>
      <c r="O4524" s="38"/>
    </row>
    <row r="4525" spans="2:15" s="39" customFormat="1">
      <c r="B4525" s="37"/>
      <c r="C4525" s="37"/>
      <c r="D4525" s="37"/>
      <c r="E4525" s="37"/>
      <c r="F4525" s="37"/>
      <c r="G4525" s="37"/>
      <c r="H4525" s="37"/>
      <c r="I4525" s="37"/>
      <c r="J4525" s="38"/>
      <c r="O4525" s="38"/>
    </row>
    <row r="4526" spans="2:15" s="39" customFormat="1">
      <c r="B4526" s="37"/>
      <c r="C4526" s="37"/>
      <c r="D4526" s="37"/>
      <c r="E4526" s="37"/>
      <c r="F4526" s="37"/>
      <c r="G4526" s="37"/>
      <c r="H4526" s="37"/>
      <c r="I4526" s="37"/>
      <c r="J4526" s="38"/>
      <c r="O4526" s="38"/>
    </row>
    <row r="4527" spans="2:15" s="39" customFormat="1">
      <c r="B4527" s="37"/>
      <c r="C4527" s="37"/>
      <c r="D4527" s="37"/>
      <c r="E4527" s="37"/>
      <c r="F4527" s="37"/>
      <c r="G4527" s="37"/>
      <c r="H4527" s="37"/>
      <c r="I4527" s="37"/>
      <c r="J4527" s="38"/>
      <c r="O4527" s="38"/>
    </row>
    <row r="4528" spans="2:15" s="39" customFormat="1">
      <c r="B4528" s="37"/>
      <c r="C4528" s="37"/>
      <c r="D4528" s="37"/>
      <c r="E4528" s="37"/>
      <c r="F4528" s="37"/>
      <c r="G4528" s="37"/>
      <c r="H4528" s="37"/>
      <c r="I4528" s="37"/>
      <c r="J4528" s="38"/>
      <c r="O4528" s="38"/>
    </row>
    <row r="4529" spans="2:15" s="39" customFormat="1">
      <c r="B4529" s="37"/>
      <c r="C4529" s="37"/>
      <c r="D4529" s="37"/>
      <c r="E4529" s="37"/>
      <c r="F4529" s="37"/>
      <c r="G4529" s="37"/>
      <c r="H4529" s="37"/>
      <c r="I4529" s="37"/>
      <c r="J4529" s="38"/>
      <c r="O4529" s="38"/>
    </row>
    <row r="4530" spans="2:15" s="39" customFormat="1">
      <c r="B4530" s="37"/>
      <c r="C4530" s="37"/>
      <c r="D4530" s="37"/>
      <c r="E4530" s="37"/>
      <c r="F4530" s="37"/>
      <c r="G4530" s="37"/>
      <c r="H4530" s="37"/>
      <c r="I4530" s="37"/>
      <c r="J4530" s="38"/>
      <c r="O4530" s="38"/>
    </row>
    <row r="4531" spans="2:15" s="39" customFormat="1">
      <c r="B4531" s="37"/>
      <c r="C4531" s="37"/>
      <c r="D4531" s="37"/>
      <c r="E4531" s="37"/>
      <c r="F4531" s="37"/>
      <c r="G4531" s="37"/>
      <c r="H4531" s="37"/>
      <c r="I4531" s="37"/>
      <c r="J4531" s="38"/>
      <c r="O4531" s="38"/>
    </row>
    <row r="4532" spans="2:15" s="39" customFormat="1">
      <c r="B4532" s="37"/>
      <c r="C4532" s="37"/>
      <c r="D4532" s="37"/>
      <c r="E4532" s="37"/>
      <c r="F4532" s="37"/>
      <c r="G4532" s="37"/>
      <c r="H4532" s="37"/>
      <c r="I4532" s="37"/>
      <c r="J4532" s="38"/>
      <c r="O4532" s="38"/>
    </row>
    <row r="4533" spans="2:15" s="39" customFormat="1">
      <c r="B4533" s="37"/>
      <c r="C4533" s="37"/>
      <c r="D4533" s="37"/>
      <c r="E4533" s="37"/>
      <c r="F4533" s="37"/>
      <c r="G4533" s="37"/>
      <c r="H4533" s="37"/>
      <c r="I4533" s="37"/>
      <c r="J4533" s="38"/>
      <c r="O4533" s="38"/>
    </row>
    <row r="4534" spans="2:15" s="39" customFormat="1">
      <c r="B4534" s="37"/>
      <c r="C4534" s="37"/>
      <c r="D4534" s="37"/>
      <c r="E4534" s="37"/>
      <c r="F4534" s="37"/>
      <c r="G4534" s="37"/>
      <c r="H4534" s="37"/>
      <c r="I4534" s="37"/>
      <c r="J4534" s="38"/>
      <c r="O4534" s="38"/>
    </row>
    <row r="4535" spans="2:15" s="39" customFormat="1">
      <c r="B4535" s="37"/>
      <c r="C4535" s="37"/>
      <c r="D4535" s="37"/>
      <c r="E4535" s="37"/>
      <c r="F4535" s="37"/>
      <c r="G4535" s="37"/>
      <c r="H4535" s="37"/>
      <c r="I4535" s="37"/>
      <c r="J4535" s="38"/>
      <c r="O4535" s="38"/>
    </row>
    <row r="4536" spans="2:15" s="39" customFormat="1">
      <c r="B4536" s="37"/>
      <c r="C4536" s="37"/>
      <c r="D4536" s="37"/>
      <c r="E4536" s="37"/>
      <c r="F4536" s="37"/>
      <c r="G4536" s="37"/>
      <c r="H4536" s="37"/>
      <c r="I4536" s="37"/>
      <c r="J4536" s="38"/>
      <c r="O4536" s="38"/>
    </row>
    <row r="4537" spans="2:15" s="39" customFormat="1">
      <c r="B4537" s="37"/>
      <c r="C4537" s="37"/>
      <c r="D4537" s="37"/>
      <c r="E4537" s="37"/>
      <c r="F4537" s="37"/>
      <c r="G4537" s="37"/>
      <c r="H4537" s="37"/>
      <c r="I4537" s="37"/>
      <c r="J4537" s="38"/>
      <c r="O4537" s="38"/>
    </row>
    <row r="4538" spans="2:15" s="39" customFormat="1">
      <c r="B4538" s="37"/>
      <c r="C4538" s="37"/>
      <c r="D4538" s="37"/>
      <c r="E4538" s="37"/>
      <c r="F4538" s="37"/>
      <c r="G4538" s="37"/>
      <c r="H4538" s="37"/>
      <c r="I4538" s="37"/>
      <c r="J4538" s="38"/>
      <c r="O4538" s="38"/>
    </row>
    <row r="4539" spans="2:15" s="39" customFormat="1">
      <c r="B4539" s="37"/>
      <c r="C4539" s="37"/>
      <c r="D4539" s="37"/>
      <c r="E4539" s="37"/>
      <c r="F4539" s="37"/>
      <c r="G4539" s="37"/>
      <c r="H4539" s="37"/>
      <c r="I4539" s="37"/>
      <c r="J4539" s="38"/>
      <c r="O4539" s="38"/>
    </row>
    <row r="4540" spans="2:15" s="39" customFormat="1">
      <c r="B4540" s="37"/>
      <c r="C4540" s="37"/>
      <c r="D4540" s="37"/>
      <c r="E4540" s="37"/>
      <c r="F4540" s="37"/>
      <c r="G4540" s="37"/>
      <c r="H4540" s="37"/>
      <c r="I4540" s="37"/>
      <c r="J4540" s="38"/>
      <c r="O4540" s="38"/>
    </row>
    <row r="4541" spans="2:15" s="39" customFormat="1">
      <c r="B4541" s="37"/>
      <c r="C4541" s="37"/>
      <c r="D4541" s="37"/>
      <c r="E4541" s="37"/>
      <c r="F4541" s="37"/>
      <c r="G4541" s="37"/>
      <c r="H4541" s="37"/>
      <c r="I4541" s="37"/>
      <c r="J4541" s="38"/>
      <c r="O4541" s="38"/>
    </row>
    <row r="4542" spans="2:15" s="39" customFormat="1">
      <c r="B4542" s="37"/>
      <c r="C4542" s="37"/>
      <c r="D4542" s="37"/>
      <c r="E4542" s="37"/>
      <c r="F4542" s="37"/>
      <c r="G4542" s="37"/>
      <c r="H4542" s="37"/>
      <c r="I4542" s="37"/>
      <c r="J4542" s="38"/>
      <c r="O4542" s="38"/>
    </row>
    <row r="4543" spans="2:15" s="39" customFormat="1">
      <c r="B4543" s="37"/>
      <c r="C4543" s="37"/>
      <c r="D4543" s="37"/>
      <c r="E4543" s="37"/>
      <c r="F4543" s="37"/>
      <c r="G4543" s="37"/>
      <c r="H4543" s="37"/>
      <c r="I4543" s="37"/>
      <c r="J4543" s="38"/>
      <c r="O4543" s="38"/>
    </row>
    <row r="4544" spans="2:15" s="39" customFormat="1">
      <c r="B4544" s="37"/>
      <c r="C4544" s="37"/>
      <c r="D4544" s="37"/>
      <c r="E4544" s="37"/>
      <c r="F4544" s="37"/>
      <c r="G4544" s="37"/>
      <c r="H4544" s="37"/>
      <c r="I4544" s="37"/>
      <c r="J4544" s="38"/>
      <c r="O4544" s="38"/>
    </row>
    <row r="4545" spans="2:15" s="39" customFormat="1">
      <c r="B4545" s="37"/>
      <c r="C4545" s="37"/>
      <c r="D4545" s="37"/>
      <c r="E4545" s="37"/>
      <c r="F4545" s="37"/>
      <c r="G4545" s="37"/>
      <c r="H4545" s="37"/>
      <c r="I4545" s="37"/>
      <c r="J4545" s="38"/>
      <c r="O4545" s="38"/>
    </row>
    <row r="4546" spans="2:15" s="39" customFormat="1">
      <c r="B4546" s="37"/>
      <c r="C4546" s="37"/>
      <c r="D4546" s="37"/>
      <c r="E4546" s="37"/>
      <c r="F4546" s="37"/>
      <c r="G4546" s="37"/>
      <c r="H4546" s="37"/>
      <c r="I4546" s="37"/>
      <c r="J4546" s="38"/>
      <c r="O4546" s="38"/>
    </row>
    <row r="4547" spans="2:15" s="39" customFormat="1">
      <c r="B4547" s="37"/>
      <c r="C4547" s="37"/>
      <c r="D4547" s="37"/>
      <c r="E4547" s="37"/>
      <c r="F4547" s="37"/>
      <c r="G4547" s="37"/>
      <c r="H4547" s="37"/>
      <c r="I4547" s="37"/>
      <c r="J4547" s="38"/>
      <c r="O4547" s="38"/>
    </row>
    <row r="4548" spans="2:15" s="39" customFormat="1">
      <c r="B4548" s="37"/>
      <c r="C4548" s="37"/>
      <c r="D4548" s="37"/>
      <c r="E4548" s="37"/>
      <c r="F4548" s="37"/>
      <c r="G4548" s="37"/>
      <c r="H4548" s="37"/>
      <c r="I4548" s="37"/>
      <c r="J4548" s="38"/>
      <c r="O4548" s="38"/>
    </row>
    <row r="4549" spans="2:15" s="39" customFormat="1">
      <c r="B4549" s="37"/>
      <c r="C4549" s="37"/>
      <c r="D4549" s="37"/>
      <c r="E4549" s="37"/>
      <c r="F4549" s="37"/>
      <c r="G4549" s="37"/>
      <c r="H4549" s="37"/>
      <c r="I4549" s="37"/>
      <c r="J4549" s="38"/>
      <c r="O4549" s="38"/>
    </row>
    <row r="4550" spans="2:15" s="39" customFormat="1">
      <c r="B4550" s="37"/>
      <c r="C4550" s="37"/>
      <c r="D4550" s="37"/>
      <c r="E4550" s="37"/>
      <c r="F4550" s="37"/>
      <c r="G4550" s="37"/>
      <c r="H4550" s="37"/>
      <c r="I4550" s="37"/>
      <c r="J4550" s="38"/>
      <c r="O4550" s="38"/>
    </row>
    <row r="4551" spans="2:15" s="39" customFormat="1">
      <c r="B4551" s="37"/>
      <c r="C4551" s="37"/>
      <c r="D4551" s="37"/>
      <c r="E4551" s="37"/>
      <c r="F4551" s="37"/>
      <c r="G4551" s="37"/>
      <c r="H4551" s="37"/>
      <c r="I4551" s="37"/>
      <c r="J4551" s="38"/>
      <c r="O4551" s="38"/>
    </row>
    <row r="4552" spans="2:15" s="39" customFormat="1">
      <c r="B4552" s="37"/>
      <c r="C4552" s="37"/>
      <c r="D4552" s="37"/>
      <c r="E4552" s="37"/>
      <c r="F4552" s="37"/>
      <c r="G4552" s="37"/>
      <c r="H4552" s="37"/>
      <c r="I4552" s="37"/>
      <c r="J4552" s="38"/>
      <c r="O4552" s="38"/>
    </row>
    <row r="4553" spans="2:15" s="39" customFormat="1">
      <c r="B4553" s="37"/>
      <c r="C4553" s="37"/>
      <c r="D4553" s="37"/>
      <c r="E4553" s="37"/>
      <c r="F4553" s="37"/>
      <c r="G4553" s="37"/>
      <c r="H4553" s="37"/>
      <c r="I4553" s="37"/>
      <c r="J4553" s="38"/>
      <c r="O4553" s="38"/>
    </row>
    <row r="4554" spans="2:15" s="39" customFormat="1">
      <c r="B4554" s="37"/>
      <c r="C4554" s="37"/>
      <c r="D4554" s="37"/>
      <c r="E4554" s="37"/>
      <c r="F4554" s="37"/>
      <c r="G4554" s="37"/>
      <c r="H4554" s="37"/>
      <c r="I4554" s="37"/>
      <c r="J4554" s="38"/>
      <c r="O4554" s="38"/>
    </row>
    <row r="4555" spans="2:15" s="39" customFormat="1">
      <c r="B4555" s="37"/>
      <c r="C4555" s="37"/>
      <c r="D4555" s="37"/>
      <c r="E4555" s="37"/>
      <c r="F4555" s="37"/>
      <c r="G4555" s="37"/>
      <c r="H4555" s="37"/>
      <c r="I4555" s="37"/>
      <c r="J4555" s="38"/>
      <c r="O4555" s="38"/>
    </row>
    <row r="4556" spans="2:15" s="39" customFormat="1">
      <c r="B4556" s="37"/>
      <c r="C4556" s="37"/>
      <c r="D4556" s="37"/>
      <c r="E4556" s="37"/>
      <c r="F4556" s="37"/>
      <c r="G4556" s="37"/>
      <c r="H4556" s="37"/>
      <c r="I4556" s="37"/>
      <c r="J4556" s="38"/>
      <c r="O4556" s="38"/>
    </row>
    <row r="4557" spans="2:15" s="39" customFormat="1">
      <c r="B4557" s="37"/>
      <c r="C4557" s="37"/>
      <c r="D4557" s="37"/>
      <c r="E4557" s="37"/>
      <c r="F4557" s="37"/>
      <c r="G4557" s="37"/>
      <c r="H4557" s="37"/>
      <c r="I4557" s="37"/>
      <c r="J4557" s="38"/>
      <c r="O4557" s="38"/>
    </row>
    <row r="4558" spans="2:15" s="39" customFormat="1">
      <c r="B4558" s="37"/>
      <c r="C4558" s="37"/>
      <c r="D4558" s="37"/>
      <c r="E4558" s="37"/>
      <c r="F4558" s="37"/>
      <c r="G4558" s="37"/>
      <c r="H4558" s="37"/>
      <c r="I4558" s="37"/>
      <c r="J4558" s="38"/>
      <c r="O4558" s="38"/>
    </row>
    <row r="4559" spans="2:15" s="39" customFormat="1">
      <c r="B4559" s="37"/>
      <c r="C4559" s="37"/>
      <c r="D4559" s="37"/>
      <c r="E4559" s="37"/>
      <c r="F4559" s="37"/>
      <c r="G4559" s="37"/>
      <c r="H4559" s="37"/>
      <c r="I4559" s="37"/>
      <c r="J4559" s="38"/>
      <c r="O4559" s="38"/>
    </row>
    <row r="4560" spans="2:15" s="39" customFormat="1">
      <c r="B4560" s="37"/>
      <c r="C4560" s="37"/>
      <c r="D4560" s="37"/>
      <c r="E4560" s="37"/>
      <c r="F4560" s="37"/>
      <c r="G4560" s="37"/>
      <c r="H4560" s="37"/>
      <c r="I4560" s="37"/>
      <c r="J4560" s="38"/>
      <c r="O4560" s="38"/>
    </row>
    <row r="4561" spans="2:15" s="39" customFormat="1">
      <c r="B4561" s="37"/>
      <c r="C4561" s="37"/>
      <c r="D4561" s="37"/>
      <c r="E4561" s="37"/>
      <c r="F4561" s="37"/>
      <c r="G4561" s="37"/>
      <c r="H4561" s="37"/>
      <c r="I4561" s="37"/>
      <c r="J4561" s="38"/>
      <c r="O4561" s="38"/>
    </row>
    <row r="4562" spans="2:15" s="39" customFormat="1">
      <c r="B4562" s="37"/>
      <c r="C4562" s="37"/>
      <c r="D4562" s="37"/>
      <c r="E4562" s="37"/>
      <c r="F4562" s="37"/>
      <c r="G4562" s="37"/>
      <c r="H4562" s="37"/>
      <c r="I4562" s="37"/>
      <c r="J4562" s="38"/>
      <c r="O4562" s="38"/>
    </row>
    <row r="4563" spans="2:15" s="39" customFormat="1">
      <c r="B4563" s="37"/>
      <c r="C4563" s="37"/>
      <c r="D4563" s="37"/>
      <c r="E4563" s="37"/>
      <c r="F4563" s="37"/>
      <c r="G4563" s="37"/>
      <c r="H4563" s="37"/>
      <c r="I4563" s="37"/>
      <c r="J4563" s="38"/>
      <c r="O4563" s="38"/>
    </row>
    <row r="4564" spans="2:15" s="39" customFormat="1">
      <c r="B4564" s="37"/>
      <c r="C4564" s="37"/>
      <c r="D4564" s="37"/>
      <c r="E4564" s="37"/>
      <c r="F4564" s="37"/>
      <c r="G4564" s="37"/>
      <c r="H4564" s="37"/>
      <c r="I4564" s="37"/>
      <c r="J4564" s="38"/>
      <c r="O4564" s="38"/>
    </row>
    <row r="4565" spans="2:15" s="39" customFormat="1">
      <c r="B4565" s="37"/>
      <c r="C4565" s="37"/>
      <c r="D4565" s="37"/>
      <c r="E4565" s="37"/>
      <c r="F4565" s="37"/>
      <c r="G4565" s="37"/>
      <c r="H4565" s="37"/>
      <c r="I4565" s="37"/>
      <c r="J4565" s="38"/>
      <c r="O4565" s="38"/>
    </row>
    <row r="4566" spans="2:15" s="39" customFormat="1">
      <c r="B4566" s="37"/>
      <c r="C4566" s="37"/>
      <c r="D4566" s="37"/>
      <c r="E4566" s="37"/>
      <c r="F4566" s="37"/>
      <c r="G4566" s="37"/>
      <c r="H4566" s="37"/>
      <c r="I4566" s="37"/>
      <c r="J4566" s="38"/>
      <c r="O4566" s="38"/>
    </row>
    <row r="4567" spans="2:15" s="39" customFormat="1">
      <c r="B4567" s="37"/>
      <c r="C4567" s="37"/>
      <c r="D4567" s="37"/>
      <c r="E4567" s="37"/>
      <c r="F4567" s="37"/>
      <c r="G4567" s="37"/>
      <c r="H4567" s="37"/>
      <c r="I4567" s="37"/>
      <c r="J4567" s="38"/>
      <c r="O4567" s="38"/>
    </row>
    <row r="4568" spans="2:15" s="39" customFormat="1">
      <c r="B4568" s="37"/>
      <c r="C4568" s="37"/>
      <c r="D4568" s="37"/>
      <c r="E4568" s="37"/>
      <c r="F4568" s="37"/>
      <c r="G4568" s="37"/>
      <c r="H4568" s="37"/>
      <c r="I4568" s="37"/>
      <c r="J4568" s="38"/>
      <c r="O4568" s="38"/>
    </row>
    <row r="4569" spans="2:15" s="39" customFormat="1">
      <c r="B4569" s="37"/>
      <c r="C4569" s="37"/>
      <c r="D4569" s="37"/>
      <c r="E4569" s="37"/>
      <c r="F4569" s="37"/>
      <c r="G4569" s="37"/>
      <c r="H4569" s="37"/>
      <c r="I4569" s="37"/>
      <c r="J4569" s="38"/>
      <c r="O4569" s="38"/>
    </row>
    <row r="4570" spans="2:15" s="39" customFormat="1">
      <c r="B4570" s="37"/>
      <c r="C4570" s="37"/>
      <c r="D4570" s="37"/>
      <c r="E4570" s="37"/>
      <c r="F4570" s="37"/>
      <c r="G4570" s="37"/>
      <c r="H4570" s="37"/>
      <c r="I4570" s="37"/>
      <c r="J4570" s="38"/>
      <c r="O4570" s="38"/>
    </row>
    <row r="4571" spans="2:15" s="39" customFormat="1">
      <c r="B4571" s="37"/>
      <c r="C4571" s="37"/>
      <c r="D4571" s="37"/>
      <c r="E4571" s="37"/>
      <c r="F4571" s="37"/>
      <c r="G4571" s="37"/>
      <c r="H4571" s="37"/>
      <c r="I4571" s="37"/>
      <c r="J4571" s="38"/>
      <c r="O4571" s="38"/>
    </row>
    <row r="4572" spans="2:15" s="39" customFormat="1">
      <c r="B4572" s="37"/>
      <c r="C4572" s="37"/>
      <c r="D4572" s="37"/>
      <c r="E4572" s="37"/>
      <c r="F4572" s="37"/>
      <c r="G4572" s="37"/>
      <c r="H4572" s="37"/>
      <c r="I4572" s="37"/>
      <c r="J4572" s="38"/>
      <c r="O4572" s="38"/>
    </row>
    <row r="4573" spans="2:15" s="39" customFormat="1">
      <c r="B4573" s="37"/>
      <c r="C4573" s="37"/>
      <c r="D4573" s="37"/>
      <c r="E4573" s="37"/>
      <c r="F4573" s="37"/>
      <c r="G4573" s="37"/>
      <c r="H4573" s="37"/>
      <c r="I4573" s="37"/>
      <c r="J4573" s="38"/>
      <c r="O4573" s="38"/>
    </row>
    <row r="4574" spans="2:15" s="39" customFormat="1">
      <c r="B4574" s="37"/>
      <c r="C4574" s="37"/>
      <c r="D4574" s="37"/>
      <c r="E4574" s="37"/>
      <c r="F4574" s="37"/>
      <c r="G4574" s="37"/>
      <c r="H4574" s="37"/>
      <c r="I4574" s="37"/>
      <c r="J4574" s="38"/>
      <c r="O4574" s="38"/>
    </row>
    <row r="4575" spans="2:15" s="39" customFormat="1">
      <c r="B4575" s="37"/>
      <c r="C4575" s="37"/>
      <c r="D4575" s="37"/>
      <c r="E4575" s="37"/>
      <c r="F4575" s="37"/>
      <c r="G4575" s="37"/>
      <c r="H4575" s="37"/>
      <c r="I4575" s="37"/>
      <c r="J4575" s="38"/>
      <c r="O4575" s="38"/>
    </row>
    <row r="4576" spans="2:15" s="39" customFormat="1">
      <c r="B4576" s="37"/>
      <c r="C4576" s="37"/>
      <c r="D4576" s="37"/>
      <c r="E4576" s="37"/>
      <c r="F4576" s="37"/>
      <c r="G4576" s="37"/>
      <c r="H4576" s="37"/>
      <c r="I4576" s="37"/>
      <c r="J4576" s="38"/>
      <c r="O4576" s="38"/>
    </row>
    <row r="4577" spans="2:15" s="39" customFormat="1">
      <c r="B4577" s="37"/>
      <c r="C4577" s="37"/>
      <c r="D4577" s="37"/>
      <c r="E4577" s="37"/>
      <c r="F4577" s="37"/>
      <c r="G4577" s="37"/>
      <c r="H4577" s="37"/>
      <c r="I4577" s="37"/>
      <c r="J4577" s="38"/>
      <c r="O4577" s="38"/>
    </row>
    <row r="4578" spans="2:15" s="39" customFormat="1">
      <c r="B4578" s="37"/>
      <c r="C4578" s="37"/>
      <c r="D4578" s="37"/>
      <c r="E4578" s="37"/>
      <c r="F4578" s="37"/>
      <c r="G4578" s="37"/>
      <c r="H4578" s="37"/>
      <c r="I4578" s="37"/>
      <c r="J4578" s="38"/>
      <c r="O4578" s="38"/>
    </row>
    <row r="4579" spans="2:15" s="39" customFormat="1">
      <c r="B4579" s="37"/>
      <c r="C4579" s="37"/>
      <c r="D4579" s="37"/>
      <c r="E4579" s="37"/>
      <c r="F4579" s="37"/>
      <c r="G4579" s="37"/>
      <c r="H4579" s="37"/>
      <c r="I4579" s="37"/>
      <c r="J4579" s="38"/>
      <c r="O4579" s="38"/>
    </row>
    <row r="4580" spans="2:15" s="39" customFormat="1">
      <c r="B4580" s="37"/>
      <c r="C4580" s="37"/>
      <c r="D4580" s="37"/>
      <c r="E4580" s="37"/>
      <c r="F4580" s="37"/>
      <c r="G4580" s="37"/>
      <c r="H4580" s="37"/>
      <c r="I4580" s="37"/>
      <c r="J4580" s="38"/>
      <c r="O4580" s="38"/>
    </row>
    <row r="4581" spans="2:15" s="39" customFormat="1">
      <c r="B4581" s="37"/>
      <c r="C4581" s="37"/>
      <c r="D4581" s="37"/>
      <c r="E4581" s="37"/>
      <c r="F4581" s="37"/>
      <c r="G4581" s="37"/>
      <c r="H4581" s="37"/>
      <c r="I4581" s="37"/>
      <c r="J4581" s="38"/>
      <c r="O4581" s="38"/>
    </row>
    <row r="4582" spans="2:15" s="39" customFormat="1">
      <c r="B4582" s="37"/>
      <c r="C4582" s="37"/>
      <c r="D4582" s="37"/>
      <c r="E4582" s="37"/>
      <c r="F4582" s="37"/>
      <c r="G4582" s="37"/>
      <c r="H4582" s="37"/>
      <c r="I4582" s="37"/>
      <c r="J4582" s="38"/>
      <c r="O4582" s="38"/>
    </row>
    <row r="4583" spans="2:15" s="39" customFormat="1">
      <c r="B4583" s="37"/>
      <c r="C4583" s="37"/>
      <c r="D4583" s="37"/>
      <c r="E4583" s="37"/>
      <c r="F4583" s="37"/>
      <c r="G4583" s="37"/>
      <c r="H4583" s="37"/>
      <c r="I4583" s="37"/>
      <c r="J4583" s="38"/>
      <c r="O4583" s="38"/>
    </row>
    <row r="4584" spans="2:15" s="39" customFormat="1">
      <c r="B4584" s="37"/>
      <c r="C4584" s="37"/>
      <c r="D4584" s="37"/>
      <c r="E4584" s="37"/>
      <c r="F4584" s="37"/>
      <c r="G4584" s="37"/>
      <c r="H4584" s="37"/>
      <c r="I4584" s="37"/>
      <c r="J4584" s="38"/>
      <c r="O4584" s="38"/>
    </row>
    <row r="4585" spans="2:15" s="39" customFormat="1">
      <c r="B4585" s="37"/>
      <c r="C4585" s="37"/>
      <c r="D4585" s="37"/>
      <c r="E4585" s="37"/>
      <c r="F4585" s="37"/>
      <c r="G4585" s="37"/>
      <c r="H4585" s="37"/>
      <c r="I4585" s="37"/>
      <c r="J4585" s="38"/>
      <c r="O4585" s="38"/>
    </row>
    <row r="4586" spans="2:15" s="39" customFormat="1">
      <c r="B4586" s="37"/>
      <c r="C4586" s="37"/>
      <c r="D4586" s="37"/>
      <c r="E4586" s="37"/>
      <c r="F4586" s="37"/>
      <c r="G4586" s="37"/>
      <c r="H4586" s="37"/>
      <c r="I4586" s="37"/>
      <c r="J4586" s="38"/>
      <c r="O4586" s="38"/>
    </row>
    <row r="4587" spans="2:15" s="39" customFormat="1">
      <c r="B4587" s="37"/>
      <c r="C4587" s="37"/>
      <c r="D4587" s="37"/>
      <c r="E4587" s="37"/>
      <c r="F4587" s="37"/>
      <c r="G4587" s="37"/>
      <c r="H4587" s="37"/>
      <c r="I4587" s="37"/>
      <c r="J4587" s="38"/>
      <c r="O4587" s="38"/>
    </row>
    <row r="4588" spans="2:15" s="39" customFormat="1">
      <c r="B4588" s="37"/>
      <c r="C4588" s="37"/>
      <c r="D4588" s="37"/>
      <c r="E4588" s="37"/>
      <c r="F4588" s="37"/>
      <c r="G4588" s="37"/>
      <c r="H4588" s="37"/>
      <c r="I4588" s="37"/>
      <c r="J4588" s="38"/>
      <c r="O4588" s="38"/>
    </row>
    <row r="4589" spans="2:15" s="39" customFormat="1">
      <c r="B4589" s="37"/>
      <c r="C4589" s="37"/>
      <c r="D4589" s="37"/>
      <c r="E4589" s="37"/>
      <c r="F4589" s="37"/>
      <c r="G4589" s="37"/>
      <c r="H4589" s="37"/>
      <c r="I4589" s="37"/>
      <c r="J4589" s="38"/>
      <c r="O4589" s="38"/>
    </row>
    <row r="4590" spans="2:15" s="39" customFormat="1">
      <c r="B4590" s="37"/>
      <c r="C4590" s="37"/>
      <c r="D4590" s="37"/>
      <c r="E4590" s="37"/>
      <c r="F4590" s="37"/>
      <c r="G4590" s="37"/>
      <c r="H4590" s="37"/>
      <c r="I4590" s="37"/>
      <c r="J4590" s="38"/>
      <c r="O4590" s="38"/>
    </row>
    <row r="4591" spans="2:15" s="39" customFormat="1">
      <c r="B4591" s="37"/>
      <c r="C4591" s="37"/>
      <c r="D4591" s="37"/>
      <c r="E4591" s="37"/>
      <c r="F4591" s="37"/>
      <c r="G4591" s="37"/>
      <c r="H4591" s="37"/>
      <c r="I4591" s="37"/>
      <c r="J4591" s="38"/>
      <c r="O4591" s="38"/>
    </row>
    <row r="4592" spans="2:15" s="39" customFormat="1">
      <c r="B4592" s="37"/>
      <c r="C4592" s="37"/>
      <c r="D4592" s="37"/>
      <c r="E4592" s="37"/>
      <c r="F4592" s="37"/>
      <c r="G4592" s="37"/>
      <c r="H4592" s="37"/>
      <c r="I4592" s="37"/>
      <c r="J4592" s="38"/>
      <c r="O4592" s="38"/>
    </row>
    <row r="4593" spans="2:15" s="39" customFormat="1">
      <c r="B4593" s="37"/>
      <c r="C4593" s="37"/>
      <c r="D4593" s="37"/>
      <c r="E4593" s="37"/>
      <c r="F4593" s="37"/>
      <c r="G4593" s="37"/>
      <c r="H4593" s="37"/>
      <c r="I4593" s="37"/>
      <c r="J4593" s="38"/>
      <c r="O4593" s="38"/>
    </row>
    <row r="4594" spans="2:15" s="39" customFormat="1">
      <c r="B4594" s="37"/>
      <c r="C4594" s="37"/>
      <c r="D4594" s="37"/>
      <c r="E4594" s="37"/>
      <c r="F4594" s="37"/>
      <c r="G4594" s="37"/>
      <c r="H4594" s="37"/>
      <c r="I4594" s="37"/>
      <c r="J4594" s="38"/>
      <c r="O4594" s="38"/>
    </row>
    <row r="4595" spans="2:15" s="39" customFormat="1">
      <c r="B4595" s="37"/>
      <c r="C4595" s="37"/>
      <c r="D4595" s="37"/>
      <c r="E4595" s="37"/>
      <c r="F4595" s="37"/>
      <c r="G4595" s="37"/>
      <c r="H4595" s="37"/>
      <c r="I4595" s="37"/>
      <c r="J4595" s="38"/>
      <c r="O4595" s="38"/>
    </row>
    <row r="4596" spans="2:15" s="39" customFormat="1">
      <c r="B4596" s="37"/>
      <c r="C4596" s="37"/>
      <c r="D4596" s="37"/>
      <c r="E4596" s="37"/>
      <c r="F4596" s="37"/>
      <c r="G4596" s="37"/>
      <c r="H4596" s="37"/>
      <c r="I4596" s="37"/>
      <c r="J4596" s="38"/>
      <c r="O4596" s="38"/>
    </row>
    <row r="4597" spans="2:15" s="39" customFormat="1">
      <c r="B4597" s="37"/>
      <c r="C4597" s="37"/>
      <c r="D4597" s="37"/>
      <c r="E4597" s="37"/>
      <c r="F4597" s="37"/>
      <c r="G4597" s="37"/>
      <c r="H4597" s="37"/>
      <c r="I4597" s="37"/>
      <c r="J4597" s="38"/>
      <c r="O4597" s="38"/>
    </row>
    <row r="4598" spans="2:15" s="39" customFormat="1">
      <c r="B4598" s="37"/>
      <c r="C4598" s="37"/>
      <c r="D4598" s="37"/>
      <c r="E4598" s="37"/>
      <c r="F4598" s="37"/>
      <c r="G4598" s="37"/>
      <c r="H4598" s="37"/>
      <c r="I4598" s="37"/>
      <c r="J4598" s="38"/>
      <c r="O4598" s="38"/>
    </row>
    <row r="4599" spans="2:15" s="39" customFormat="1">
      <c r="B4599" s="37"/>
      <c r="C4599" s="37"/>
      <c r="D4599" s="37"/>
      <c r="E4599" s="37"/>
      <c r="F4599" s="37"/>
      <c r="G4599" s="37"/>
      <c r="H4599" s="37"/>
      <c r="I4599" s="37"/>
      <c r="J4599" s="38"/>
      <c r="O4599" s="38"/>
    </row>
    <row r="4600" spans="2:15" s="39" customFormat="1">
      <c r="B4600" s="37"/>
      <c r="C4600" s="37"/>
      <c r="D4600" s="37"/>
      <c r="E4600" s="37"/>
      <c r="F4600" s="37"/>
      <c r="G4600" s="37"/>
      <c r="H4600" s="37"/>
      <c r="I4600" s="37"/>
      <c r="J4600" s="38"/>
      <c r="O4600" s="38"/>
    </row>
    <row r="4601" spans="2:15" s="39" customFormat="1">
      <c r="B4601" s="37"/>
      <c r="C4601" s="37"/>
      <c r="D4601" s="37"/>
      <c r="E4601" s="37"/>
      <c r="F4601" s="37"/>
      <c r="G4601" s="37"/>
      <c r="H4601" s="37"/>
      <c r="I4601" s="37"/>
      <c r="J4601" s="38"/>
      <c r="O4601" s="38"/>
    </row>
    <row r="4602" spans="2:15" s="39" customFormat="1">
      <c r="B4602" s="37"/>
      <c r="C4602" s="37"/>
      <c r="D4602" s="37"/>
      <c r="E4602" s="37"/>
      <c r="F4602" s="37"/>
      <c r="G4602" s="37"/>
      <c r="H4602" s="37"/>
      <c r="I4602" s="37"/>
      <c r="J4602" s="38"/>
      <c r="O4602" s="38"/>
    </row>
    <row r="4603" spans="2:15" s="39" customFormat="1">
      <c r="B4603" s="37"/>
      <c r="C4603" s="37"/>
      <c r="D4603" s="37"/>
      <c r="E4603" s="37"/>
      <c r="F4603" s="37"/>
      <c r="G4603" s="37"/>
      <c r="H4603" s="37"/>
      <c r="I4603" s="37"/>
      <c r="J4603" s="38"/>
      <c r="O4603" s="38"/>
    </row>
    <row r="4604" spans="2:15" s="39" customFormat="1">
      <c r="B4604" s="37"/>
      <c r="C4604" s="37"/>
      <c r="D4604" s="37"/>
      <c r="E4604" s="37"/>
      <c r="F4604" s="37"/>
      <c r="G4604" s="37"/>
      <c r="H4604" s="37"/>
      <c r="I4604" s="37"/>
      <c r="J4604" s="38"/>
      <c r="O4604" s="38"/>
    </row>
    <row r="4605" spans="2:15" s="39" customFormat="1">
      <c r="B4605" s="37"/>
      <c r="C4605" s="37"/>
      <c r="D4605" s="37"/>
      <c r="E4605" s="37"/>
      <c r="F4605" s="37"/>
      <c r="G4605" s="37"/>
      <c r="H4605" s="37"/>
      <c r="I4605" s="37"/>
      <c r="J4605" s="38"/>
      <c r="O4605" s="38"/>
    </row>
    <row r="4606" spans="2:15" s="39" customFormat="1">
      <c r="B4606" s="37"/>
      <c r="C4606" s="37"/>
      <c r="D4606" s="37"/>
      <c r="E4606" s="37"/>
      <c r="F4606" s="37"/>
      <c r="G4606" s="37"/>
      <c r="H4606" s="37"/>
      <c r="I4606" s="37"/>
      <c r="J4606" s="38"/>
      <c r="O4606" s="38"/>
    </row>
    <row r="4607" spans="2:15" s="39" customFormat="1">
      <c r="B4607" s="37"/>
      <c r="C4607" s="37"/>
      <c r="D4607" s="37"/>
      <c r="E4607" s="37"/>
      <c r="F4607" s="37"/>
      <c r="G4607" s="37"/>
      <c r="H4607" s="37"/>
      <c r="I4607" s="37"/>
      <c r="J4607" s="38"/>
      <c r="O4607" s="38"/>
    </row>
    <row r="4608" spans="2:15" s="39" customFormat="1">
      <c r="B4608" s="37"/>
      <c r="C4608" s="37"/>
      <c r="D4608" s="37"/>
      <c r="E4608" s="37"/>
      <c r="F4608" s="37"/>
      <c r="G4608" s="37"/>
      <c r="H4608" s="37"/>
      <c r="I4608" s="37"/>
      <c r="J4608" s="38"/>
      <c r="O4608" s="38"/>
    </row>
    <row r="4609" spans="2:15" s="39" customFormat="1">
      <c r="B4609" s="37"/>
      <c r="C4609" s="37"/>
      <c r="D4609" s="37"/>
      <c r="E4609" s="37"/>
      <c r="F4609" s="37"/>
      <c r="G4609" s="37"/>
      <c r="H4609" s="37"/>
      <c r="I4609" s="37"/>
      <c r="J4609" s="38"/>
      <c r="O4609" s="38"/>
    </row>
    <row r="4610" spans="2:15" s="39" customFormat="1">
      <c r="B4610" s="37"/>
      <c r="C4610" s="37"/>
      <c r="D4610" s="37"/>
      <c r="E4610" s="37"/>
      <c r="F4610" s="37"/>
      <c r="G4610" s="37"/>
      <c r="H4610" s="37"/>
      <c r="I4610" s="37"/>
      <c r="J4610" s="38"/>
      <c r="O4610" s="38"/>
    </row>
    <row r="4611" spans="2:15" s="39" customFormat="1">
      <c r="B4611" s="37"/>
      <c r="C4611" s="37"/>
      <c r="D4611" s="37"/>
      <c r="E4611" s="37"/>
      <c r="F4611" s="37"/>
      <c r="G4611" s="37"/>
      <c r="H4611" s="37"/>
      <c r="I4611" s="37"/>
      <c r="J4611" s="38"/>
      <c r="O4611" s="38"/>
    </row>
    <row r="4612" spans="2:15" s="39" customFormat="1">
      <c r="B4612" s="37"/>
      <c r="C4612" s="37"/>
      <c r="D4612" s="37"/>
      <c r="E4612" s="37"/>
      <c r="F4612" s="37"/>
      <c r="G4612" s="37"/>
      <c r="H4612" s="37"/>
      <c r="I4612" s="37"/>
      <c r="J4612" s="38"/>
      <c r="O4612" s="38"/>
    </row>
    <row r="4613" spans="2:15" s="39" customFormat="1">
      <c r="B4613" s="37"/>
      <c r="C4613" s="37"/>
      <c r="D4613" s="37"/>
      <c r="E4613" s="37"/>
      <c r="F4613" s="37"/>
      <c r="G4613" s="37"/>
      <c r="H4613" s="37"/>
      <c r="I4613" s="37"/>
      <c r="J4613" s="38"/>
      <c r="O4613" s="38"/>
    </row>
    <row r="4614" spans="2:15" s="39" customFormat="1">
      <c r="B4614" s="37"/>
      <c r="C4614" s="37"/>
      <c r="D4614" s="37"/>
      <c r="E4614" s="37"/>
      <c r="F4614" s="37"/>
      <c r="G4614" s="37"/>
      <c r="H4614" s="37"/>
      <c r="I4614" s="37"/>
      <c r="J4614" s="38"/>
      <c r="O4614" s="38"/>
    </row>
    <row r="4615" spans="2:15" s="39" customFormat="1">
      <c r="B4615" s="37"/>
      <c r="C4615" s="37"/>
      <c r="D4615" s="37"/>
      <c r="E4615" s="37"/>
      <c r="F4615" s="37"/>
      <c r="G4615" s="37"/>
      <c r="H4615" s="37"/>
      <c r="I4615" s="37"/>
      <c r="J4615" s="38"/>
      <c r="O4615" s="38"/>
    </row>
    <row r="4616" spans="2:15" s="39" customFormat="1">
      <c r="B4616" s="37"/>
      <c r="C4616" s="37"/>
      <c r="D4616" s="37"/>
      <c r="E4616" s="37"/>
      <c r="F4616" s="37"/>
      <c r="G4616" s="37"/>
      <c r="H4616" s="37"/>
      <c r="I4616" s="37"/>
      <c r="J4616" s="38"/>
      <c r="O4616" s="38"/>
    </row>
    <row r="4617" spans="2:15" s="39" customFormat="1">
      <c r="B4617" s="37"/>
      <c r="C4617" s="37"/>
      <c r="D4617" s="37"/>
      <c r="E4617" s="37"/>
      <c r="F4617" s="37"/>
      <c r="G4617" s="37"/>
      <c r="H4617" s="37"/>
      <c r="I4617" s="37"/>
      <c r="J4617" s="38"/>
      <c r="O4617" s="38"/>
    </row>
    <row r="4618" spans="2:15" s="39" customFormat="1">
      <c r="B4618" s="37"/>
      <c r="C4618" s="37"/>
      <c r="D4618" s="37"/>
      <c r="E4618" s="37"/>
      <c r="F4618" s="37"/>
      <c r="G4618" s="37"/>
      <c r="H4618" s="37"/>
      <c r="I4618" s="37"/>
      <c r="J4618" s="38"/>
      <c r="O4618" s="38"/>
    </row>
    <row r="4619" spans="2:15" s="39" customFormat="1">
      <c r="B4619" s="37"/>
      <c r="C4619" s="37"/>
      <c r="D4619" s="37"/>
      <c r="E4619" s="37"/>
      <c r="F4619" s="37"/>
      <c r="G4619" s="37"/>
      <c r="H4619" s="37"/>
      <c r="I4619" s="37"/>
      <c r="J4619" s="38"/>
      <c r="O4619" s="38"/>
    </row>
    <row r="4620" spans="2:15" s="39" customFormat="1">
      <c r="B4620" s="37"/>
      <c r="C4620" s="37"/>
      <c r="D4620" s="37"/>
      <c r="E4620" s="37"/>
      <c r="F4620" s="37"/>
      <c r="G4620" s="37"/>
      <c r="H4620" s="37"/>
      <c r="I4620" s="37"/>
      <c r="J4620" s="38"/>
      <c r="O4620" s="38"/>
    </row>
    <row r="4621" spans="2:15" s="39" customFormat="1">
      <c r="B4621" s="37"/>
      <c r="C4621" s="37"/>
      <c r="D4621" s="37"/>
      <c r="E4621" s="37"/>
      <c r="F4621" s="37"/>
      <c r="G4621" s="37"/>
      <c r="H4621" s="37"/>
      <c r="I4621" s="37"/>
      <c r="J4621" s="38"/>
      <c r="O4621" s="38"/>
    </row>
    <row r="4622" spans="2:15" s="39" customFormat="1">
      <c r="B4622" s="37"/>
      <c r="C4622" s="37"/>
      <c r="D4622" s="37"/>
      <c r="E4622" s="37"/>
      <c r="F4622" s="37"/>
      <c r="G4622" s="37"/>
      <c r="H4622" s="37"/>
      <c r="I4622" s="37"/>
      <c r="J4622" s="38"/>
      <c r="O4622" s="38"/>
    </row>
    <row r="4623" spans="2:15" s="39" customFormat="1">
      <c r="B4623" s="37"/>
      <c r="C4623" s="37"/>
      <c r="D4623" s="37"/>
      <c r="E4623" s="37"/>
      <c r="F4623" s="37"/>
      <c r="G4623" s="37"/>
      <c r="H4623" s="37"/>
      <c r="I4623" s="37"/>
      <c r="J4623" s="38"/>
      <c r="O4623" s="38"/>
    </row>
    <row r="4624" spans="2:15" s="39" customFormat="1">
      <c r="B4624" s="37"/>
      <c r="C4624" s="37"/>
      <c r="D4624" s="37"/>
      <c r="E4624" s="37"/>
      <c r="F4624" s="37"/>
      <c r="G4624" s="37"/>
      <c r="H4624" s="37"/>
      <c r="I4624" s="37"/>
      <c r="J4624" s="38"/>
      <c r="O4624" s="38"/>
    </row>
    <row r="4625" spans="2:15" s="39" customFormat="1">
      <c r="B4625" s="37"/>
      <c r="C4625" s="37"/>
      <c r="D4625" s="37"/>
      <c r="E4625" s="37"/>
      <c r="F4625" s="37"/>
      <c r="G4625" s="37"/>
      <c r="H4625" s="37"/>
      <c r="I4625" s="37"/>
      <c r="J4625" s="38"/>
      <c r="O4625" s="38"/>
    </row>
    <row r="4626" spans="2:15" s="39" customFormat="1">
      <c r="B4626" s="37"/>
      <c r="C4626" s="37"/>
      <c r="D4626" s="37"/>
      <c r="E4626" s="37"/>
      <c r="F4626" s="37"/>
      <c r="G4626" s="37"/>
      <c r="H4626" s="37"/>
      <c r="I4626" s="37"/>
      <c r="J4626" s="38"/>
      <c r="O4626" s="38"/>
    </row>
    <row r="4627" spans="2:15" s="39" customFormat="1">
      <c r="B4627" s="37"/>
      <c r="C4627" s="37"/>
      <c r="D4627" s="37"/>
      <c r="E4627" s="37"/>
      <c r="F4627" s="37"/>
      <c r="G4627" s="37"/>
      <c r="H4627" s="37"/>
      <c r="I4627" s="37"/>
      <c r="J4627" s="38"/>
      <c r="O4627" s="38"/>
    </row>
    <row r="4628" spans="2:15" s="39" customFormat="1">
      <c r="B4628" s="37"/>
      <c r="C4628" s="37"/>
      <c r="D4628" s="37"/>
      <c r="E4628" s="37"/>
      <c r="F4628" s="37"/>
      <c r="G4628" s="37"/>
      <c r="H4628" s="37"/>
      <c r="I4628" s="37"/>
      <c r="J4628" s="38"/>
      <c r="O4628" s="38"/>
    </row>
    <row r="4629" spans="2:15" s="39" customFormat="1">
      <c r="B4629" s="37"/>
      <c r="C4629" s="37"/>
      <c r="D4629" s="37"/>
      <c r="E4629" s="37"/>
      <c r="F4629" s="37"/>
      <c r="G4629" s="37"/>
      <c r="H4629" s="37"/>
      <c r="I4629" s="37"/>
      <c r="J4629" s="38"/>
      <c r="O4629" s="38"/>
    </row>
    <row r="4630" spans="2:15" s="39" customFormat="1">
      <c r="B4630" s="37"/>
      <c r="C4630" s="37"/>
      <c r="D4630" s="37"/>
      <c r="E4630" s="37"/>
      <c r="F4630" s="37"/>
      <c r="G4630" s="37"/>
      <c r="H4630" s="37"/>
      <c r="I4630" s="37"/>
      <c r="J4630" s="38"/>
      <c r="O4630" s="38"/>
    </row>
    <row r="4631" spans="2:15" s="39" customFormat="1">
      <c r="B4631" s="37"/>
      <c r="C4631" s="37"/>
      <c r="D4631" s="37"/>
      <c r="E4631" s="37"/>
      <c r="F4631" s="37"/>
      <c r="G4631" s="37"/>
      <c r="H4631" s="37"/>
      <c r="I4631" s="37"/>
      <c r="J4631" s="38"/>
      <c r="O4631" s="38"/>
    </row>
    <row r="4632" spans="2:15" s="39" customFormat="1">
      <c r="B4632" s="37"/>
      <c r="C4632" s="37"/>
      <c r="D4632" s="37"/>
      <c r="E4632" s="37"/>
      <c r="F4632" s="37"/>
      <c r="G4632" s="37"/>
      <c r="H4632" s="37"/>
      <c r="I4632" s="37"/>
      <c r="J4632" s="38"/>
      <c r="O4632" s="38"/>
    </row>
    <row r="4633" spans="2:15" s="39" customFormat="1">
      <c r="B4633" s="37"/>
      <c r="C4633" s="37"/>
      <c r="D4633" s="37"/>
      <c r="E4633" s="37"/>
      <c r="F4633" s="37"/>
      <c r="G4633" s="37"/>
      <c r="H4633" s="37"/>
      <c r="I4633" s="37"/>
      <c r="J4633" s="38"/>
      <c r="O4633" s="38"/>
    </row>
    <row r="4634" spans="2:15" s="39" customFormat="1">
      <c r="B4634" s="37"/>
      <c r="C4634" s="37"/>
      <c r="D4634" s="37"/>
      <c r="E4634" s="37"/>
      <c r="F4634" s="37"/>
      <c r="G4634" s="37"/>
      <c r="H4634" s="37"/>
      <c r="I4634" s="37"/>
      <c r="J4634" s="38"/>
      <c r="O4634" s="38"/>
    </row>
    <row r="4635" spans="2:15" s="39" customFormat="1">
      <c r="B4635" s="37"/>
      <c r="C4635" s="37"/>
      <c r="D4635" s="37"/>
      <c r="E4635" s="37"/>
      <c r="F4635" s="37"/>
      <c r="G4635" s="37"/>
      <c r="H4635" s="37"/>
      <c r="I4635" s="37"/>
      <c r="J4635" s="38"/>
      <c r="O4635" s="38"/>
    </row>
    <row r="4636" spans="2:15" s="39" customFormat="1">
      <c r="B4636" s="37"/>
      <c r="C4636" s="37"/>
      <c r="D4636" s="37"/>
      <c r="E4636" s="37"/>
      <c r="F4636" s="37"/>
      <c r="G4636" s="37"/>
      <c r="H4636" s="37"/>
      <c r="I4636" s="37"/>
      <c r="J4636" s="38"/>
      <c r="O4636" s="38"/>
    </row>
    <row r="4637" spans="2:15" s="39" customFormat="1">
      <c r="B4637" s="37"/>
      <c r="C4637" s="37"/>
      <c r="D4637" s="37"/>
      <c r="E4637" s="37"/>
      <c r="F4637" s="37"/>
      <c r="G4637" s="37"/>
      <c r="H4637" s="37"/>
      <c r="I4637" s="37"/>
      <c r="J4637" s="38"/>
      <c r="O4637" s="38"/>
    </row>
    <row r="4638" spans="2:15" s="39" customFormat="1">
      <c r="B4638" s="37"/>
      <c r="C4638" s="37"/>
      <c r="D4638" s="37"/>
      <c r="E4638" s="37"/>
      <c r="F4638" s="37"/>
      <c r="G4638" s="37"/>
      <c r="H4638" s="37"/>
      <c r="I4638" s="37"/>
      <c r="J4638" s="38"/>
      <c r="O4638" s="38"/>
    </row>
    <row r="4639" spans="2:15" s="39" customFormat="1">
      <c r="B4639" s="37"/>
      <c r="C4639" s="37"/>
      <c r="D4639" s="37"/>
      <c r="E4639" s="37"/>
      <c r="F4639" s="37"/>
      <c r="G4639" s="37"/>
      <c r="H4639" s="37"/>
      <c r="I4639" s="37"/>
      <c r="J4639" s="38"/>
      <c r="O4639" s="38"/>
    </row>
    <row r="4640" spans="2:15" s="39" customFormat="1">
      <c r="B4640" s="37"/>
      <c r="C4640" s="37"/>
      <c r="D4640" s="37"/>
      <c r="E4640" s="37"/>
      <c r="F4640" s="37"/>
      <c r="G4640" s="37"/>
      <c r="H4640" s="37"/>
      <c r="I4640" s="37"/>
      <c r="J4640" s="38"/>
      <c r="O4640" s="38"/>
    </row>
    <row r="4641" spans="2:15" s="39" customFormat="1">
      <c r="B4641" s="37"/>
      <c r="C4641" s="37"/>
      <c r="D4641" s="37"/>
      <c r="E4641" s="37"/>
      <c r="F4641" s="37"/>
      <c r="G4641" s="37"/>
      <c r="H4641" s="37"/>
      <c r="I4641" s="37"/>
      <c r="J4641" s="38"/>
      <c r="O4641" s="38"/>
    </row>
    <row r="4642" spans="2:15" s="39" customFormat="1">
      <c r="B4642" s="37"/>
      <c r="C4642" s="37"/>
      <c r="D4642" s="37"/>
      <c r="E4642" s="37"/>
      <c r="F4642" s="37"/>
      <c r="G4642" s="37"/>
      <c r="H4642" s="37"/>
      <c r="I4642" s="37"/>
      <c r="J4642" s="38"/>
      <c r="O4642" s="38"/>
    </row>
    <row r="4643" spans="2:15" s="39" customFormat="1">
      <c r="B4643" s="37"/>
      <c r="C4643" s="37"/>
      <c r="D4643" s="37"/>
      <c r="E4643" s="37"/>
      <c r="F4643" s="37"/>
      <c r="G4643" s="37"/>
      <c r="H4643" s="37"/>
      <c r="I4643" s="37"/>
      <c r="J4643" s="38"/>
      <c r="O4643" s="38"/>
    </row>
    <row r="4644" spans="2:15" s="39" customFormat="1">
      <c r="B4644" s="37"/>
      <c r="C4644" s="37"/>
      <c r="D4644" s="37"/>
      <c r="E4644" s="37"/>
      <c r="F4644" s="37"/>
      <c r="G4644" s="37"/>
      <c r="H4644" s="37"/>
      <c r="I4644" s="37"/>
      <c r="J4644" s="38"/>
      <c r="O4644" s="38"/>
    </row>
    <row r="4645" spans="2:15" s="39" customFormat="1">
      <c r="B4645" s="37"/>
      <c r="C4645" s="37"/>
      <c r="D4645" s="37"/>
      <c r="E4645" s="37"/>
      <c r="F4645" s="37"/>
      <c r="G4645" s="37"/>
      <c r="H4645" s="37"/>
      <c r="I4645" s="37"/>
      <c r="J4645" s="38"/>
      <c r="O4645" s="38"/>
    </row>
    <row r="4646" spans="2:15" s="39" customFormat="1">
      <c r="B4646" s="37"/>
      <c r="C4646" s="37"/>
      <c r="D4646" s="37"/>
      <c r="E4646" s="37"/>
      <c r="F4646" s="37"/>
      <c r="G4646" s="37"/>
      <c r="H4646" s="37"/>
      <c r="I4646" s="37"/>
      <c r="J4646" s="38"/>
      <c r="O4646" s="38"/>
    </row>
    <row r="4647" spans="2:15" s="39" customFormat="1">
      <c r="B4647" s="37"/>
      <c r="C4647" s="37"/>
      <c r="D4647" s="37"/>
      <c r="E4647" s="37"/>
      <c r="F4647" s="37"/>
      <c r="G4647" s="37"/>
      <c r="H4647" s="37"/>
      <c r="I4647" s="37"/>
      <c r="J4647" s="38"/>
      <c r="O4647" s="38"/>
    </row>
    <row r="4648" spans="2:15" s="39" customFormat="1">
      <c r="B4648" s="37"/>
      <c r="C4648" s="37"/>
      <c r="D4648" s="37"/>
      <c r="E4648" s="37"/>
      <c r="F4648" s="37"/>
      <c r="G4648" s="37"/>
      <c r="H4648" s="37"/>
      <c r="I4648" s="37"/>
      <c r="J4648" s="38"/>
      <c r="O4648" s="38"/>
    </row>
    <row r="4649" spans="2:15" s="39" customFormat="1">
      <c r="B4649" s="37"/>
      <c r="C4649" s="37"/>
      <c r="D4649" s="37"/>
      <c r="E4649" s="37"/>
      <c r="F4649" s="37"/>
      <c r="G4649" s="37"/>
      <c r="H4649" s="37"/>
      <c r="I4649" s="37"/>
      <c r="J4649" s="38"/>
      <c r="O4649" s="38"/>
    </row>
    <row r="4650" spans="2:15" s="39" customFormat="1">
      <c r="B4650" s="37"/>
      <c r="C4650" s="37"/>
      <c r="D4650" s="37"/>
      <c r="E4650" s="37"/>
      <c r="F4650" s="37"/>
      <c r="G4650" s="37"/>
      <c r="H4650" s="37"/>
      <c r="I4650" s="37"/>
      <c r="J4650" s="38"/>
      <c r="O4650" s="38"/>
    </row>
    <row r="4651" spans="2:15" s="39" customFormat="1">
      <c r="B4651" s="37"/>
      <c r="C4651" s="37"/>
      <c r="D4651" s="37"/>
      <c r="E4651" s="37"/>
      <c r="F4651" s="37"/>
      <c r="G4651" s="37"/>
      <c r="H4651" s="37"/>
      <c r="I4651" s="37"/>
      <c r="J4651" s="38"/>
      <c r="O4651" s="38"/>
    </row>
    <row r="4652" spans="2:15" s="39" customFormat="1">
      <c r="B4652" s="37"/>
      <c r="C4652" s="37"/>
      <c r="D4652" s="37"/>
      <c r="E4652" s="37"/>
      <c r="F4652" s="37"/>
      <c r="G4652" s="37"/>
      <c r="H4652" s="37"/>
      <c r="I4652" s="37"/>
      <c r="J4652" s="38"/>
      <c r="O4652" s="38"/>
    </row>
    <row r="4653" spans="2:15" s="39" customFormat="1">
      <c r="B4653" s="37"/>
      <c r="C4653" s="37"/>
      <c r="D4653" s="37"/>
      <c r="E4653" s="37"/>
      <c r="F4653" s="37"/>
      <c r="G4653" s="37"/>
      <c r="H4653" s="37"/>
      <c r="I4653" s="37"/>
      <c r="J4653" s="38"/>
      <c r="O4653" s="38"/>
    </row>
    <row r="4654" spans="2:15" s="39" customFormat="1">
      <c r="B4654" s="37"/>
      <c r="C4654" s="37"/>
      <c r="D4654" s="37"/>
      <c r="E4654" s="37"/>
      <c r="F4654" s="37"/>
      <c r="G4654" s="37"/>
      <c r="H4654" s="37"/>
      <c r="I4654" s="37"/>
      <c r="J4654" s="38"/>
      <c r="O4654" s="38"/>
    </row>
    <row r="4655" spans="2:15" s="39" customFormat="1">
      <c r="B4655" s="37"/>
      <c r="C4655" s="37"/>
      <c r="D4655" s="37"/>
      <c r="E4655" s="37"/>
      <c r="F4655" s="37"/>
      <c r="G4655" s="37"/>
      <c r="H4655" s="37"/>
      <c r="I4655" s="37"/>
      <c r="J4655" s="38"/>
      <c r="O4655" s="38"/>
    </row>
    <row r="4656" spans="2:15" s="39" customFormat="1">
      <c r="B4656" s="37"/>
      <c r="C4656" s="37"/>
      <c r="D4656" s="37"/>
      <c r="E4656" s="37"/>
      <c r="F4656" s="37"/>
      <c r="G4656" s="37"/>
      <c r="H4656" s="37"/>
      <c r="I4656" s="37"/>
      <c r="J4656" s="38"/>
      <c r="O4656" s="38"/>
    </row>
    <row r="4657" spans="2:15" s="39" customFormat="1">
      <c r="B4657" s="37"/>
      <c r="C4657" s="37"/>
      <c r="D4657" s="37"/>
      <c r="E4657" s="37"/>
      <c r="F4657" s="37"/>
      <c r="G4657" s="37"/>
      <c r="H4657" s="37"/>
      <c r="I4657" s="37"/>
      <c r="J4657" s="38"/>
      <c r="O4657" s="38"/>
    </row>
    <row r="4658" spans="2:15" s="39" customFormat="1">
      <c r="B4658" s="37"/>
      <c r="C4658" s="37"/>
      <c r="D4658" s="37"/>
      <c r="E4658" s="37"/>
      <c r="F4658" s="37"/>
      <c r="G4658" s="37"/>
      <c r="H4658" s="37"/>
      <c r="I4658" s="37"/>
      <c r="J4658" s="38"/>
      <c r="O4658" s="38"/>
    </row>
    <row r="4659" spans="2:15" s="39" customFormat="1">
      <c r="B4659" s="37"/>
      <c r="C4659" s="37"/>
      <c r="D4659" s="37"/>
      <c r="E4659" s="37"/>
      <c r="F4659" s="37"/>
      <c r="G4659" s="37"/>
      <c r="H4659" s="37"/>
      <c r="I4659" s="37"/>
      <c r="J4659" s="38"/>
      <c r="O4659" s="38"/>
    </row>
    <row r="4660" spans="2:15" s="39" customFormat="1">
      <c r="B4660" s="37"/>
      <c r="C4660" s="37"/>
      <c r="D4660" s="37"/>
      <c r="E4660" s="37"/>
      <c r="F4660" s="37"/>
      <c r="G4660" s="37"/>
      <c r="H4660" s="37"/>
      <c r="I4660" s="37"/>
      <c r="J4660" s="38"/>
      <c r="O4660" s="38"/>
    </row>
    <row r="4661" spans="2:15" s="39" customFormat="1">
      <c r="B4661" s="37"/>
      <c r="C4661" s="37"/>
      <c r="D4661" s="37"/>
      <c r="E4661" s="37"/>
      <c r="F4661" s="37"/>
      <c r="G4661" s="37"/>
      <c r="H4661" s="37"/>
      <c r="I4661" s="37"/>
      <c r="J4661" s="38"/>
      <c r="O4661" s="38"/>
    </row>
    <row r="4662" spans="2:15" s="39" customFormat="1">
      <c r="B4662" s="37"/>
      <c r="C4662" s="37"/>
      <c r="D4662" s="37"/>
      <c r="E4662" s="37"/>
      <c r="F4662" s="37"/>
      <c r="G4662" s="37"/>
      <c r="H4662" s="37"/>
      <c r="I4662" s="37"/>
      <c r="J4662" s="38"/>
      <c r="O4662" s="38"/>
    </row>
    <row r="4663" spans="2:15" s="39" customFormat="1">
      <c r="B4663" s="37"/>
      <c r="C4663" s="37"/>
      <c r="D4663" s="37"/>
      <c r="E4663" s="37"/>
      <c r="F4663" s="37"/>
      <c r="G4663" s="37"/>
      <c r="H4663" s="37"/>
      <c r="I4663" s="37"/>
      <c r="J4663" s="38"/>
      <c r="O4663" s="38"/>
    </row>
    <row r="4664" spans="2:15" s="39" customFormat="1">
      <c r="B4664" s="37"/>
      <c r="C4664" s="37"/>
      <c r="D4664" s="37"/>
      <c r="E4664" s="37"/>
      <c r="F4664" s="37"/>
      <c r="G4664" s="37"/>
      <c r="H4664" s="37"/>
      <c r="I4664" s="37"/>
      <c r="J4664" s="38"/>
      <c r="O4664" s="38"/>
    </row>
    <row r="4665" spans="2:15" s="39" customFormat="1">
      <c r="B4665" s="37"/>
      <c r="C4665" s="37"/>
      <c r="D4665" s="37"/>
      <c r="E4665" s="37"/>
      <c r="F4665" s="37"/>
      <c r="G4665" s="37"/>
      <c r="H4665" s="37"/>
      <c r="I4665" s="37"/>
      <c r="J4665" s="38"/>
      <c r="O4665" s="38"/>
    </row>
    <row r="4666" spans="2:15" s="39" customFormat="1">
      <c r="B4666" s="37"/>
      <c r="C4666" s="37"/>
      <c r="D4666" s="37"/>
      <c r="E4666" s="37"/>
      <c r="F4666" s="37"/>
      <c r="G4666" s="37"/>
      <c r="H4666" s="37"/>
      <c r="I4666" s="37"/>
      <c r="J4666" s="38"/>
      <c r="O4666" s="38"/>
    </row>
    <row r="4667" spans="2:15" s="39" customFormat="1">
      <c r="B4667" s="37"/>
      <c r="C4667" s="37"/>
      <c r="D4667" s="37"/>
      <c r="E4667" s="37"/>
      <c r="F4667" s="37"/>
      <c r="G4667" s="37"/>
      <c r="H4667" s="37"/>
      <c r="I4667" s="37"/>
      <c r="J4667" s="38"/>
      <c r="O4667" s="38"/>
    </row>
    <row r="4668" spans="2:15" s="39" customFormat="1">
      <c r="B4668" s="37"/>
      <c r="C4668" s="37"/>
      <c r="D4668" s="37"/>
      <c r="E4668" s="37"/>
      <c r="F4668" s="37"/>
      <c r="G4668" s="37"/>
      <c r="H4668" s="37"/>
      <c r="I4668" s="37"/>
      <c r="J4668" s="38"/>
      <c r="O4668" s="38"/>
    </row>
    <row r="4669" spans="2:15" s="39" customFormat="1">
      <c r="B4669" s="37"/>
      <c r="C4669" s="37"/>
      <c r="D4669" s="37"/>
      <c r="E4669" s="37"/>
      <c r="F4669" s="37"/>
      <c r="G4669" s="37"/>
      <c r="H4669" s="37"/>
      <c r="I4669" s="37"/>
      <c r="J4669" s="38"/>
      <c r="O4669" s="38"/>
    </row>
    <row r="4670" spans="2:15" s="39" customFormat="1">
      <c r="B4670" s="37"/>
      <c r="C4670" s="37"/>
      <c r="D4670" s="37"/>
      <c r="E4670" s="37"/>
      <c r="F4670" s="37"/>
      <c r="G4670" s="37"/>
      <c r="H4670" s="37"/>
      <c r="I4670" s="37"/>
      <c r="J4670" s="38"/>
      <c r="O4670" s="38"/>
    </row>
    <row r="4671" spans="2:15" s="39" customFormat="1">
      <c r="B4671" s="37"/>
      <c r="C4671" s="37"/>
      <c r="D4671" s="37"/>
      <c r="E4671" s="37"/>
      <c r="F4671" s="37"/>
      <c r="G4671" s="37"/>
      <c r="H4671" s="37"/>
      <c r="I4671" s="37"/>
      <c r="J4671" s="38"/>
      <c r="O4671" s="38"/>
    </row>
    <row r="4672" spans="2:15" s="39" customFormat="1">
      <c r="B4672" s="37"/>
      <c r="C4672" s="37"/>
      <c r="D4672" s="37"/>
      <c r="E4672" s="37"/>
      <c r="F4672" s="37"/>
      <c r="G4672" s="37"/>
      <c r="H4672" s="37"/>
      <c r="I4672" s="37"/>
      <c r="J4672" s="38"/>
      <c r="O4672" s="38"/>
    </row>
    <row r="4673" spans="2:15" s="39" customFormat="1">
      <c r="B4673" s="37"/>
      <c r="C4673" s="37"/>
      <c r="D4673" s="37"/>
      <c r="E4673" s="37"/>
      <c r="F4673" s="37"/>
      <c r="G4673" s="37"/>
      <c r="H4673" s="37"/>
      <c r="I4673" s="37"/>
      <c r="J4673" s="38"/>
      <c r="O4673" s="38"/>
    </row>
    <row r="4674" spans="2:15" s="39" customFormat="1">
      <c r="B4674" s="37"/>
      <c r="C4674" s="37"/>
      <c r="D4674" s="37"/>
      <c r="E4674" s="37"/>
      <c r="F4674" s="37"/>
      <c r="G4674" s="37"/>
      <c r="H4674" s="37"/>
      <c r="I4674" s="37"/>
      <c r="J4674" s="38"/>
      <c r="O4674" s="38"/>
    </row>
    <row r="4675" spans="2:15" s="39" customFormat="1">
      <c r="B4675" s="37"/>
      <c r="C4675" s="37"/>
      <c r="D4675" s="37"/>
      <c r="E4675" s="37"/>
      <c r="F4675" s="37"/>
      <c r="G4675" s="37"/>
      <c r="H4675" s="37"/>
      <c r="I4675" s="37"/>
      <c r="J4675" s="38"/>
      <c r="O4675" s="38"/>
    </row>
    <row r="4676" spans="2:15" s="39" customFormat="1">
      <c r="B4676" s="37"/>
      <c r="C4676" s="37"/>
      <c r="D4676" s="37"/>
      <c r="E4676" s="37"/>
      <c r="F4676" s="37"/>
      <c r="G4676" s="37"/>
      <c r="H4676" s="37"/>
      <c r="I4676" s="37"/>
      <c r="J4676" s="38"/>
      <c r="O4676" s="38"/>
    </row>
    <row r="4677" spans="2:15" s="39" customFormat="1">
      <c r="B4677" s="37"/>
      <c r="C4677" s="37"/>
      <c r="D4677" s="37"/>
      <c r="E4677" s="37"/>
      <c r="F4677" s="37"/>
      <c r="G4677" s="37"/>
      <c r="H4677" s="37"/>
      <c r="I4677" s="37"/>
      <c r="J4677" s="38"/>
      <c r="O4677" s="38"/>
    </row>
    <row r="4678" spans="2:15" s="39" customFormat="1">
      <c r="B4678" s="37"/>
      <c r="C4678" s="37"/>
      <c r="D4678" s="37"/>
      <c r="E4678" s="37"/>
      <c r="F4678" s="37"/>
      <c r="G4678" s="37"/>
      <c r="H4678" s="37"/>
      <c r="I4678" s="37"/>
      <c r="J4678" s="38"/>
      <c r="O4678" s="38"/>
    </row>
    <row r="4679" spans="2:15" s="39" customFormat="1">
      <c r="B4679" s="37"/>
      <c r="C4679" s="37"/>
      <c r="D4679" s="37"/>
      <c r="E4679" s="37"/>
      <c r="F4679" s="37"/>
      <c r="G4679" s="37"/>
      <c r="H4679" s="37"/>
      <c r="I4679" s="37"/>
      <c r="J4679" s="38"/>
      <c r="O4679" s="38"/>
    </row>
    <row r="4680" spans="2:15" s="39" customFormat="1">
      <c r="B4680" s="37"/>
      <c r="C4680" s="37"/>
      <c r="D4680" s="37"/>
      <c r="E4680" s="37"/>
      <c r="F4680" s="37"/>
      <c r="G4680" s="37"/>
      <c r="H4680" s="37"/>
      <c r="I4680" s="37"/>
      <c r="J4680" s="38"/>
      <c r="O4680" s="38"/>
    </row>
    <row r="4681" spans="2:15" s="39" customFormat="1">
      <c r="B4681" s="37"/>
      <c r="C4681" s="37"/>
      <c r="D4681" s="37"/>
      <c r="E4681" s="37"/>
      <c r="F4681" s="37"/>
      <c r="G4681" s="37"/>
      <c r="H4681" s="37"/>
      <c r="I4681" s="37"/>
      <c r="J4681" s="38"/>
      <c r="O4681" s="38"/>
    </row>
    <row r="4682" spans="2:15" s="39" customFormat="1">
      <c r="B4682" s="37"/>
      <c r="C4682" s="37"/>
      <c r="D4682" s="37"/>
      <c r="E4682" s="37"/>
      <c r="F4682" s="37"/>
      <c r="G4682" s="37"/>
      <c r="H4682" s="37"/>
      <c r="I4682" s="37"/>
      <c r="J4682" s="38"/>
      <c r="O4682" s="38"/>
    </row>
    <row r="4683" spans="2:15" s="39" customFormat="1">
      <c r="B4683" s="37"/>
      <c r="C4683" s="37"/>
      <c r="D4683" s="37"/>
      <c r="E4683" s="37"/>
      <c r="F4683" s="37"/>
      <c r="G4683" s="37"/>
      <c r="H4683" s="37"/>
      <c r="I4683" s="37"/>
      <c r="J4683" s="38"/>
      <c r="O4683" s="38"/>
    </row>
    <row r="4684" spans="2:15" s="39" customFormat="1">
      <c r="B4684" s="37"/>
      <c r="C4684" s="37"/>
      <c r="D4684" s="37"/>
      <c r="E4684" s="37"/>
      <c r="F4684" s="37"/>
      <c r="G4684" s="37"/>
      <c r="H4684" s="37"/>
      <c r="I4684" s="37"/>
      <c r="J4684" s="38"/>
      <c r="O4684" s="38"/>
    </row>
    <row r="4685" spans="2:15" s="39" customFormat="1">
      <c r="B4685" s="37"/>
      <c r="C4685" s="37"/>
      <c r="D4685" s="37"/>
      <c r="E4685" s="37"/>
      <c r="F4685" s="37"/>
      <c r="G4685" s="37"/>
      <c r="H4685" s="37"/>
      <c r="I4685" s="37"/>
      <c r="J4685" s="38"/>
      <c r="O4685" s="38"/>
    </row>
    <row r="4686" spans="2:15" s="39" customFormat="1">
      <c r="B4686" s="37"/>
      <c r="C4686" s="37"/>
      <c r="D4686" s="37"/>
      <c r="E4686" s="37"/>
      <c r="F4686" s="37"/>
      <c r="G4686" s="37"/>
      <c r="H4686" s="37"/>
      <c r="I4686" s="37"/>
      <c r="J4686" s="38"/>
      <c r="O4686" s="38"/>
    </row>
    <row r="4687" spans="2:15" s="39" customFormat="1">
      <c r="B4687" s="37"/>
      <c r="C4687" s="37"/>
      <c r="D4687" s="37"/>
      <c r="E4687" s="37"/>
      <c r="F4687" s="37"/>
      <c r="G4687" s="37"/>
      <c r="H4687" s="37"/>
      <c r="I4687" s="37"/>
      <c r="J4687" s="38"/>
      <c r="O4687" s="38"/>
    </row>
    <row r="4688" spans="2:15" s="39" customFormat="1">
      <c r="B4688" s="37"/>
      <c r="C4688" s="37"/>
      <c r="D4688" s="37"/>
      <c r="E4688" s="37"/>
      <c r="F4688" s="37"/>
      <c r="G4688" s="37"/>
      <c r="H4688" s="37"/>
      <c r="I4688" s="37"/>
      <c r="J4688" s="38"/>
      <c r="O4688" s="38"/>
    </row>
    <row r="4689" spans="2:15" s="39" customFormat="1">
      <c r="B4689" s="37"/>
      <c r="C4689" s="37"/>
      <c r="D4689" s="37"/>
      <c r="E4689" s="37"/>
      <c r="F4689" s="37"/>
      <c r="G4689" s="37"/>
      <c r="H4689" s="37"/>
      <c r="I4689" s="37"/>
      <c r="J4689" s="38"/>
      <c r="O4689" s="38"/>
    </row>
    <row r="4690" spans="2:15" s="39" customFormat="1">
      <c r="B4690" s="37"/>
      <c r="C4690" s="37"/>
      <c r="D4690" s="37"/>
      <c r="E4690" s="37"/>
      <c r="F4690" s="37"/>
      <c r="G4690" s="37"/>
      <c r="H4690" s="37"/>
      <c r="I4690" s="37"/>
      <c r="J4690" s="38"/>
      <c r="O4690" s="38"/>
    </row>
    <row r="4691" spans="2:15" s="39" customFormat="1">
      <c r="B4691" s="37"/>
      <c r="C4691" s="37"/>
      <c r="D4691" s="37"/>
      <c r="E4691" s="37"/>
      <c r="F4691" s="37"/>
      <c r="G4691" s="37"/>
      <c r="H4691" s="37"/>
      <c r="I4691" s="37"/>
      <c r="J4691" s="38"/>
      <c r="O4691" s="38"/>
    </row>
    <row r="4692" spans="2:15" s="39" customFormat="1">
      <c r="B4692" s="37"/>
      <c r="C4692" s="37"/>
      <c r="D4692" s="37"/>
      <c r="E4692" s="37"/>
      <c r="F4692" s="37"/>
      <c r="G4692" s="37"/>
      <c r="H4692" s="37"/>
      <c r="I4692" s="37"/>
      <c r="J4692" s="38"/>
      <c r="O4692" s="38"/>
    </row>
    <row r="4693" spans="2:15" s="39" customFormat="1">
      <c r="B4693" s="37"/>
      <c r="C4693" s="37"/>
      <c r="D4693" s="37"/>
      <c r="E4693" s="37"/>
      <c r="F4693" s="37"/>
      <c r="G4693" s="37"/>
      <c r="H4693" s="37"/>
      <c r="I4693" s="37"/>
      <c r="J4693" s="38"/>
      <c r="O4693" s="38"/>
    </row>
    <row r="4694" spans="2:15" s="39" customFormat="1">
      <c r="B4694" s="37"/>
      <c r="C4694" s="37"/>
      <c r="D4694" s="37"/>
      <c r="E4694" s="37"/>
      <c r="F4694" s="37"/>
      <c r="G4694" s="37"/>
      <c r="H4694" s="37"/>
      <c r="I4694" s="37"/>
      <c r="J4694" s="38"/>
      <c r="O4694" s="38"/>
    </row>
    <row r="4695" spans="2:15" s="39" customFormat="1">
      <c r="B4695" s="37"/>
      <c r="C4695" s="37"/>
      <c r="D4695" s="37"/>
      <c r="E4695" s="37"/>
      <c r="F4695" s="37"/>
      <c r="G4695" s="37"/>
      <c r="H4695" s="37"/>
      <c r="I4695" s="37"/>
      <c r="J4695" s="38"/>
      <c r="O4695" s="38"/>
    </row>
    <row r="4696" spans="2:15" s="39" customFormat="1">
      <c r="B4696" s="37"/>
      <c r="C4696" s="37"/>
      <c r="D4696" s="37"/>
      <c r="E4696" s="37"/>
      <c r="F4696" s="37"/>
      <c r="G4696" s="37"/>
      <c r="H4696" s="37"/>
      <c r="I4696" s="37"/>
      <c r="J4696" s="38"/>
      <c r="O4696" s="38"/>
    </row>
    <row r="4697" spans="2:15" s="39" customFormat="1">
      <c r="B4697" s="37"/>
      <c r="C4697" s="37"/>
      <c r="D4697" s="37"/>
      <c r="E4697" s="37"/>
      <c r="F4697" s="37"/>
      <c r="G4697" s="37"/>
      <c r="H4697" s="37"/>
      <c r="I4697" s="37"/>
      <c r="J4697" s="38"/>
      <c r="O4697" s="38"/>
    </row>
    <row r="4698" spans="2:15" s="39" customFormat="1">
      <c r="B4698" s="37"/>
      <c r="C4698" s="37"/>
      <c r="D4698" s="37"/>
      <c r="E4698" s="37"/>
      <c r="F4698" s="37"/>
      <c r="G4698" s="37"/>
      <c r="H4698" s="37"/>
      <c r="I4698" s="37"/>
      <c r="J4698" s="38"/>
      <c r="O4698" s="38"/>
    </row>
    <row r="4699" spans="2:15" s="39" customFormat="1">
      <c r="B4699" s="37"/>
      <c r="C4699" s="37"/>
      <c r="D4699" s="37"/>
      <c r="E4699" s="37"/>
      <c r="F4699" s="37"/>
      <c r="G4699" s="37"/>
      <c r="H4699" s="37"/>
      <c r="I4699" s="37"/>
      <c r="J4699" s="38"/>
      <c r="O4699" s="38"/>
    </row>
    <row r="4700" spans="2:15" s="39" customFormat="1">
      <c r="B4700" s="37"/>
      <c r="C4700" s="37"/>
      <c r="D4700" s="37"/>
      <c r="E4700" s="37"/>
      <c r="F4700" s="37"/>
      <c r="G4700" s="37"/>
      <c r="H4700" s="37"/>
      <c r="I4700" s="37"/>
      <c r="J4700" s="38"/>
      <c r="O4700" s="38"/>
    </row>
    <row r="4701" spans="2:15" s="39" customFormat="1">
      <c r="B4701" s="37"/>
      <c r="C4701" s="37"/>
      <c r="D4701" s="37"/>
      <c r="E4701" s="37"/>
      <c r="F4701" s="37"/>
      <c r="G4701" s="37"/>
      <c r="H4701" s="37"/>
      <c r="I4701" s="37"/>
      <c r="J4701" s="38"/>
      <c r="O4701" s="38"/>
    </row>
    <row r="4702" spans="2:15" s="39" customFormat="1">
      <c r="B4702" s="37"/>
      <c r="C4702" s="37"/>
      <c r="D4702" s="37"/>
      <c r="E4702" s="37"/>
      <c r="F4702" s="37"/>
      <c r="G4702" s="37"/>
      <c r="H4702" s="37"/>
      <c r="I4702" s="37"/>
      <c r="J4702" s="38"/>
      <c r="O4702" s="38"/>
    </row>
    <row r="4703" spans="2:15" s="39" customFormat="1">
      <c r="B4703" s="37"/>
      <c r="C4703" s="37"/>
      <c r="D4703" s="37"/>
      <c r="E4703" s="37"/>
      <c r="F4703" s="37"/>
      <c r="G4703" s="37"/>
      <c r="H4703" s="37"/>
      <c r="I4703" s="37"/>
      <c r="J4703" s="38"/>
      <c r="O4703" s="38"/>
    </row>
    <row r="4704" spans="2:15" s="39" customFormat="1">
      <c r="B4704" s="37"/>
      <c r="C4704" s="37"/>
      <c r="D4704" s="37"/>
      <c r="E4704" s="37"/>
      <c r="F4704" s="37"/>
      <c r="G4704" s="37"/>
      <c r="H4704" s="37"/>
      <c r="I4704" s="37"/>
      <c r="J4704" s="38"/>
      <c r="O4704" s="38"/>
    </row>
    <row r="4705" spans="2:15" s="39" customFormat="1">
      <c r="B4705" s="37"/>
      <c r="C4705" s="37"/>
      <c r="D4705" s="37"/>
      <c r="E4705" s="37"/>
      <c r="F4705" s="37"/>
      <c r="G4705" s="37"/>
      <c r="H4705" s="37"/>
      <c r="I4705" s="37"/>
      <c r="J4705" s="38"/>
      <c r="O4705" s="38"/>
    </row>
    <row r="4706" spans="2:15" s="39" customFormat="1">
      <c r="B4706" s="37"/>
      <c r="C4706" s="37"/>
      <c r="D4706" s="37"/>
      <c r="E4706" s="37"/>
      <c r="F4706" s="37"/>
      <c r="G4706" s="37"/>
      <c r="H4706" s="37"/>
      <c r="I4706" s="37"/>
      <c r="J4706" s="38"/>
      <c r="O4706" s="38"/>
    </row>
    <row r="4707" spans="2:15" s="39" customFormat="1">
      <c r="B4707" s="37"/>
      <c r="C4707" s="37"/>
      <c r="D4707" s="37"/>
      <c r="E4707" s="37"/>
      <c r="F4707" s="37"/>
      <c r="G4707" s="37"/>
      <c r="H4707" s="37"/>
      <c r="I4707" s="37"/>
      <c r="J4707" s="38"/>
      <c r="O4707" s="38"/>
    </row>
    <row r="4708" spans="2:15" s="39" customFormat="1">
      <c r="B4708" s="37"/>
      <c r="C4708" s="37"/>
      <c r="D4708" s="37"/>
      <c r="E4708" s="37"/>
      <c r="F4708" s="37"/>
      <c r="G4708" s="37"/>
      <c r="H4708" s="37"/>
      <c r="I4708" s="37"/>
      <c r="J4708" s="38"/>
      <c r="O4708" s="38"/>
    </row>
    <row r="4709" spans="2:15" s="39" customFormat="1">
      <c r="B4709" s="37"/>
      <c r="C4709" s="37"/>
      <c r="D4709" s="37"/>
      <c r="E4709" s="37"/>
      <c r="F4709" s="37"/>
      <c r="G4709" s="37"/>
      <c r="H4709" s="37"/>
      <c r="I4709" s="37"/>
      <c r="J4709" s="38"/>
      <c r="O4709" s="38"/>
    </row>
    <row r="4710" spans="2:15" s="39" customFormat="1">
      <c r="B4710" s="37"/>
      <c r="C4710" s="37"/>
      <c r="D4710" s="37"/>
      <c r="E4710" s="37"/>
      <c r="F4710" s="37"/>
      <c r="G4710" s="37"/>
      <c r="H4710" s="37"/>
      <c r="I4710" s="37"/>
      <c r="J4710" s="38"/>
      <c r="O4710" s="38"/>
    </row>
    <row r="4711" spans="2:15" s="39" customFormat="1">
      <c r="B4711" s="37"/>
      <c r="C4711" s="37"/>
      <c r="D4711" s="37"/>
      <c r="E4711" s="37"/>
      <c r="F4711" s="37"/>
      <c r="G4711" s="37"/>
      <c r="H4711" s="37"/>
      <c r="I4711" s="37"/>
      <c r="J4711" s="38"/>
      <c r="O4711" s="38"/>
    </row>
    <row r="4712" spans="2:15" s="39" customFormat="1">
      <c r="B4712" s="37"/>
      <c r="C4712" s="37"/>
      <c r="D4712" s="37"/>
      <c r="E4712" s="37"/>
      <c r="F4712" s="37"/>
      <c r="G4712" s="37"/>
      <c r="H4712" s="37"/>
      <c r="I4712" s="37"/>
      <c r="J4712" s="38"/>
      <c r="O4712" s="38"/>
    </row>
    <row r="4713" spans="2:15" s="39" customFormat="1">
      <c r="B4713" s="37"/>
      <c r="C4713" s="37"/>
      <c r="D4713" s="37"/>
      <c r="E4713" s="37"/>
      <c r="F4713" s="37"/>
      <c r="G4713" s="37"/>
      <c r="H4713" s="37"/>
      <c r="I4713" s="37"/>
      <c r="J4713" s="38"/>
      <c r="O4713" s="38"/>
    </row>
    <row r="4714" spans="2:15" s="39" customFormat="1">
      <c r="B4714" s="37"/>
      <c r="C4714" s="37"/>
      <c r="D4714" s="37"/>
      <c r="E4714" s="37"/>
      <c r="F4714" s="37"/>
      <c r="G4714" s="37"/>
      <c r="H4714" s="37"/>
      <c r="I4714" s="37"/>
      <c r="J4714" s="38"/>
      <c r="O4714" s="38"/>
    </row>
    <row r="4715" spans="2:15" s="39" customFormat="1">
      <c r="B4715" s="37"/>
      <c r="C4715" s="37"/>
      <c r="D4715" s="37"/>
      <c r="E4715" s="37"/>
      <c r="F4715" s="37"/>
      <c r="G4715" s="37"/>
      <c r="H4715" s="37"/>
      <c r="I4715" s="37"/>
      <c r="J4715" s="38"/>
      <c r="O4715" s="38"/>
    </row>
    <row r="4716" spans="2:15" s="39" customFormat="1">
      <c r="B4716" s="37"/>
      <c r="C4716" s="37"/>
      <c r="D4716" s="37"/>
      <c r="E4716" s="37"/>
      <c r="F4716" s="37"/>
      <c r="G4716" s="37"/>
      <c r="H4716" s="37"/>
      <c r="I4716" s="37"/>
      <c r="J4716" s="38"/>
      <c r="O4716" s="38"/>
    </row>
    <row r="4717" spans="2:15" s="39" customFormat="1">
      <c r="B4717" s="37"/>
      <c r="C4717" s="37"/>
      <c r="D4717" s="37"/>
      <c r="E4717" s="37"/>
      <c r="F4717" s="37"/>
      <c r="G4717" s="37"/>
      <c r="H4717" s="37"/>
      <c r="I4717" s="37"/>
      <c r="J4717" s="38"/>
      <c r="O4717" s="38"/>
    </row>
    <row r="4718" spans="2:15" s="39" customFormat="1">
      <c r="B4718" s="37"/>
      <c r="C4718" s="37"/>
      <c r="D4718" s="37"/>
      <c r="E4718" s="37"/>
      <c r="F4718" s="37"/>
      <c r="G4718" s="37"/>
      <c r="H4718" s="37"/>
      <c r="I4718" s="37"/>
      <c r="J4718" s="38"/>
      <c r="O4718" s="38"/>
    </row>
    <row r="4719" spans="2:15" s="39" customFormat="1">
      <c r="B4719" s="37"/>
      <c r="C4719" s="37"/>
      <c r="D4719" s="37"/>
      <c r="E4719" s="37"/>
      <c r="F4719" s="37"/>
      <c r="G4719" s="37"/>
      <c r="H4719" s="37"/>
      <c r="I4719" s="37"/>
      <c r="J4719" s="38"/>
      <c r="O4719" s="38"/>
    </row>
    <row r="4720" spans="2:15" s="39" customFormat="1">
      <c r="B4720" s="37"/>
      <c r="C4720" s="37"/>
      <c r="D4720" s="37"/>
      <c r="E4720" s="37"/>
      <c r="F4720" s="37"/>
      <c r="G4720" s="37"/>
      <c r="H4720" s="37"/>
      <c r="I4720" s="37"/>
      <c r="J4720" s="38"/>
      <c r="O4720" s="38"/>
    </row>
    <row r="4721" spans="2:15" s="39" customFormat="1">
      <c r="B4721" s="37"/>
      <c r="C4721" s="37"/>
      <c r="D4721" s="37"/>
      <c r="E4721" s="37"/>
      <c r="F4721" s="37"/>
      <c r="G4721" s="37"/>
      <c r="H4721" s="37"/>
      <c r="I4721" s="37"/>
      <c r="J4721" s="38"/>
      <c r="O4721" s="38"/>
    </row>
    <row r="4722" spans="2:15" s="39" customFormat="1">
      <c r="B4722" s="37"/>
      <c r="C4722" s="37"/>
      <c r="D4722" s="37"/>
      <c r="E4722" s="37"/>
      <c r="F4722" s="37"/>
      <c r="G4722" s="37"/>
      <c r="H4722" s="37"/>
      <c r="I4722" s="37"/>
      <c r="J4722" s="38"/>
      <c r="O4722" s="38"/>
    </row>
    <row r="4723" spans="2:15" s="39" customFormat="1">
      <c r="B4723" s="37"/>
      <c r="C4723" s="37"/>
      <c r="D4723" s="37"/>
      <c r="E4723" s="37"/>
      <c r="F4723" s="37"/>
      <c r="G4723" s="37"/>
      <c r="H4723" s="37"/>
      <c r="I4723" s="37"/>
      <c r="J4723" s="38"/>
      <c r="O4723" s="38"/>
    </row>
    <row r="4724" spans="2:15" s="39" customFormat="1">
      <c r="B4724" s="37"/>
      <c r="C4724" s="37"/>
      <c r="D4724" s="37"/>
      <c r="E4724" s="37"/>
      <c r="F4724" s="37"/>
      <c r="G4724" s="37"/>
      <c r="H4724" s="37"/>
      <c r="I4724" s="37"/>
      <c r="J4724" s="38"/>
      <c r="O4724" s="38"/>
    </row>
    <row r="4725" spans="2:15" s="39" customFormat="1">
      <c r="B4725" s="37"/>
      <c r="C4725" s="37"/>
      <c r="D4725" s="37"/>
      <c r="E4725" s="37"/>
      <c r="F4725" s="37"/>
      <c r="G4725" s="37"/>
      <c r="H4725" s="37"/>
      <c r="I4725" s="37"/>
      <c r="J4725" s="38"/>
      <c r="O4725" s="38"/>
    </row>
    <row r="4726" spans="2:15" s="39" customFormat="1">
      <c r="B4726" s="37"/>
      <c r="C4726" s="37"/>
      <c r="D4726" s="37"/>
      <c r="E4726" s="37"/>
      <c r="F4726" s="37"/>
      <c r="G4726" s="37"/>
      <c r="H4726" s="37"/>
      <c r="I4726" s="37"/>
      <c r="J4726" s="38"/>
      <c r="O4726" s="38"/>
    </row>
    <row r="4727" spans="2:15" s="39" customFormat="1">
      <c r="B4727" s="37"/>
      <c r="C4727" s="37"/>
      <c r="D4727" s="37"/>
      <c r="E4727" s="37"/>
      <c r="F4727" s="37"/>
      <c r="G4727" s="37"/>
      <c r="H4727" s="37"/>
      <c r="I4727" s="37"/>
      <c r="J4727" s="38"/>
      <c r="O4727" s="38"/>
    </row>
    <row r="4728" spans="2:15" s="39" customFormat="1">
      <c r="B4728" s="37"/>
      <c r="C4728" s="37"/>
      <c r="D4728" s="37"/>
      <c r="E4728" s="37"/>
      <c r="F4728" s="37"/>
      <c r="G4728" s="37"/>
      <c r="H4728" s="37"/>
      <c r="I4728" s="37"/>
      <c r="J4728" s="38"/>
      <c r="O4728" s="38"/>
    </row>
    <row r="4729" spans="2:15" s="39" customFormat="1">
      <c r="B4729" s="37"/>
      <c r="C4729" s="37"/>
      <c r="D4729" s="37"/>
      <c r="E4729" s="37"/>
      <c r="F4729" s="37"/>
      <c r="G4729" s="37"/>
      <c r="H4729" s="37"/>
      <c r="I4729" s="37"/>
      <c r="J4729" s="38"/>
      <c r="O4729" s="38"/>
    </row>
    <row r="4730" spans="2:15" s="39" customFormat="1">
      <c r="B4730" s="37"/>
      <c r="C4730" s="37"/>
      <c r="D4730" s="37"/>
      <c r="E4730" s="37"/>
      <c r="F4730" s="37"/>
      <c r="G4730" s="37"/>
      <c r="H4730" s="37"/>
      <c r="I4730" s="37"/>
      <c r="J4730" s="38"/>
      <c r="O4730" s="38"/>
    </row>
    <row r="4731" spans="2:15" s="39" customFormat="1">
      <c r="B4731" s="37"/>
      <c r="C4731" s="37"/>
      <c r="D4731" s="37"/>
      <c r="E4731" s="37"/>
      <c r="F4731" s="37"/>
      <c r="G4731" s="37"/>
      <c r="H4731" s="37"/>
      <c r="I4731" s="37"/>
      <c r="J4731" s="38"/>
      <c r="O4731" s="38"/>
    </row>
    <row r="4732" spans="2:15" s="39" customFormat="1">
      <c r="B4732" s="37"/>
      <c r="C4732" s="37"/>
      <c r="D4732" s="37"/>
      <c r="E4732" s="37"/>
      <c r="F4732" s="37"/>
      <c r="G4732" s="37"/>
      <c r="H4732" s="37"/>
      <c r="I4732" s="37"/>
      <c r="J4732" s="38"/>
      <c r="O4732" s="38"/>
    </row>
    <row r="4733" spans="2:15" s="39" customFormat="1">
      <c r="B4733" s="37"/>
      <c r="C4733" s="37"/>
      <c r="D4733" s="37"/>
      <c r="E4733" s="37"/>
      <c r="F4733" s="37"/>
      <c r="G4733" s="37"/>
      <c r="H4733" s="37"/>
      <c r="I4733" s="37"/>
      <c r="J4733" s="38"/>
      <c r="O4733" s="38"/>
    </row>
    <row r="4734" spans="2:15" s="39" customFormat="1">
      <c r="B4734" s="37"/>
      <c r="C4734" s="37"/>
      <c r="D4734" s="37"/>
      <c r="E4734" s="37"/>
      <c r="F4734" s="37"/>
      <c r="G4734" s="37"/>
      <c r="H4734" s="37"/>
      <c r="I4734" s="37"/>
      <c r="J4734" s="38"/>
      <c r="O4734" s="38"/>
    </row>
    <row r="4735" spans="2:15" s="39" customFormat="1">
      <c r="B4735" s="37"/>
      <c r="C4735" s="37"/>
      <c r="D4735" s="37"/>
      <c r="E4735" s="37"/>
      <c r="F4735" s="37"/>
      <c r="G4735" s="37"/>
      <c r="H4735" s="37"/>
      <c r="I4735" s="37"/>
      <c r="J4735" s="38"/>
      <c r="O4735" s="38"/>
    </row>
    <row r="4736" spans="2:15" s="39" customFormat="1">
      <c r="B4736" s="37"/>
      <c r="C4736" s="37"/>
      <c r="D4736" s="37"/>
      <c r="E4736" s="37"/>
      <c r="F4736" s="37"/>
      <c r="G4736" s="37"/>
      <c r="H4736" s="37"/>
      <c r="I4736" s="37"/>
      <c r="J4736" s="38"/>
      <c r="O4736" s="38"/>
    </row>
    <row r="4737" spans="2:15" s="39" customFormat="1">
      <c r="B4737" s="37"/>
      <c r="C4737" s="37"/>
      <c r="D4737" s="37"/>
      <c r="E4737" s="37"/>
      <c r="F4737" s="37"/>
      <c r="G4737" s="37"/>
      <c r="H4737" s="37"/>
      <c r="I4737" s="37"/>
      <c r="J4737" s="38"/>
      <c r="O4737" s="38"/>
    </row>
    <row r="4738" spans="2:15" s="39" customFormat="1">
      <c r="B4738" s="37"/>
      <c r="C4738" s="37"/>
      <c r="D4738" s="37"/>
      <c r="E4738" s="37"/>
      <c r="F4738" s="37"/>
      <c r="G4738" s="37"/>
      <c r="H4738" s="37"/>
      <c r="I4738" s="37"/>
      <c r="J4738" s="38"/>
      <c r="O4738" s="38"/>
    </row>
    <row r="4739" spans="2:15" s="39" customFormat="1">
      <c r="B4739" s="37"/>
      <c r="C4739" s="37"/>
      <c r="D4739" s="37"/>
      <c r="E4739" s="37"/>
      <c r="F4739" s="37"/>
      <c r="G4739" s="37"/>
      <c r="H4739" s="37"/>
      <c r="I4739" s="37"/>
      <c r="J4739" s="38"/>
      <c r="O4739" s="38"/>
    </row>
    <row r="4740" spans="2:15" s="39" customFormat="1">
      <c r="B4740" s="37"/>
      <c r="C4740" s="37"/>
      <c r="D4740" s="37"/>
      <c r="E4740" s="37"/>
      <c r="F4740" s="37"/>
      <c r="G4740" s="37"/>
      <c r="H4740" s="37"/>
      <c r="I4740" s="37"/>
      <c r="J4740" s="38"/>
      <c r="O4740" s="38"/>
    </row>
    <row r="4741" spans="2:15" s="39" customFormat="1">
      <c r="B4741" s="37"/>
      <c r="C4741" s="37"/>
      <c r="D4741" s="37"/>
      <c r="E4741" s="37"/>
      <c r="F4741" s="37"/>
      <c r="G4741" s="37"/>
      <c r="H4741" s="37"/>
      <c r="I4741" s="37"/>
      <c r="J4741" s="38"/>
      <c r="O4741" s="38"/>
    </row>
    <row r="4742" spans="2:15" s="39" customFormat="1">
      <c r="B4742" s="37"/>
      <c r="C4742" s="37"/>
      <c r="D4742" s="37"/>
      <c r="E4742" s="37"/>
      <c r="F4742" s="37"/>
      <c r="G4742" s="37"/>
      <c r="H4742" s="37"/>
      <c r="I4742" s="37"/>
      <c r="J4742" s="38"/>
      <c r="O4742" s="38"/>
    </row>
    <row r="4743" spans="2:15" s="39" customFormat="1">
      <c r="B4743" s="37"/>
      <c r="C4743" s="37"/>
      <c r="D4743" s="37"/>
      <c r="E4743" s="37"/>
      <c r="F4743" s="37"/>
      <c r="G4743" s="37"/>
      <c r="H4743" s="37"/>
      <c r="I4743" s="37"/>
      <c r="J4743" s="38"/>
      <c r="O4743" s="38"/>
    </row>
    <row r="4744" spans="2:15" s="39" customFormat="1">
      <c r="B4744" s="37"/>
      <c r="C4744" s="37"/>
      <c r="D4744" s="37"/>
      <c r="E4744" s="37"/>
      <c r="F4744" s="37"/>
      <c r="G4744" s="37"/>
      <c r="H4744" s="37"/>
      <c r="I4744" s="37"/>
      <c r="J4744" s="38"/>
      <c r="O4744" s="38"/>
    </row>
    <row r="4745" spans="2:15" s="39" customFormat="1">
      <c r="B4745" s="37"/>
      <c r="C4745" s="37"/>
      <c r="D4745" s="37"/>
      <c r="E4745" s="37"/>
      <c r="F4745" s="37"/>
      <c r="G4745" s="37"/>
      <c r="H4745" s="37"/>
      <c r="I4745" s="37"/>
      <c r="J4745" s="38"/>
      <c r="O4745" s="38"/>
    </row>
    <row r="4746" spans="2:15" s="39" customFormat="1">
      <c r="B4746" s="37"/>
      <c r="C4746" s="37"/>
      <c r="D4746" s="37"/>
      <c r="E4746" s="37"/>
      <c r="F4746" s="37"/>
      <c r="G4746" s="37"/>
      <c r="H4746" s="37"/>
      <c r="I4746" s="37"/>
      <c r="J4746" s="38"/>
      <c r="O4746" s="38"/>
    </row>
    <row r="4747" spans="2:15" s="39" customFormat="1">
      <c r="B4747" s="37"/>
      <c r="C4747" s="37"/>
      <c r="D4747" s="37"/>
      <c r="E4747" s="37"/>
      <c r="F4747" s="37"/>
      <c r="G4747" s="37"/>
      <c r="H4747" s="37"/>
      <c r="I4747" s="37"/>
      <c r="J4747" s="38"/>
      <c r="O4747" s="38"/>
    </row>
    <row r="4748" spans="2:15" s="39" customFormat="1">
      <c r="B4748" s="37"/>
      <c r="C4748" s="37"/>
      <c r="D4748" s="37"/>
      <c r="E4748" s="37"/>
      <c r="F4748" s="37"/>
      <c r="G4748" s="37"/>
      <c r="H4748" s="37"/>
      <c r="I4748" s="37"/>
      <c r="J4748" s="38"/>
      <c r="O4748" s="38"/>
    </row>
    <row r="4749" spans="2:15" s="39" customFormat="1">
      <c r="B4749" s="37"/>
      <c r="C4749" s="37"/>
      <c r="D4749" s="37"/>
      <c r="E4749" s="37"/>
      <c r="F4749" s="37"/>
      <c r="G4749" s="37"/>
      <c r="H4749" s="37"/>
      <c r="I4749" s="37"/>
      <c r="J4749" s="38"/>
      <c r="O4749" s="38"/>
    </row>
    <row r="4750" spans="2:15" s="39" customFormat="1">
      <c r="B4750" s="37"/>
      <c r="C4750" s="37"/>
      <c r="D4750" s="37"/>
      <c r="E4750" s="37"/>
      <c r="F4750" s="37"/>
      <c r="G4750" s="37"/>
      <c r="H4750" s="37"/>
      <c r="I4750" s="37"/>
      <c r="J4750" s="38"/>
      <c r="O4750" s="38"/>
    </row>
    <row r="4751" spans="2:15" s="39" customFormat="1">
      <c r="B4751" s="37"/>
      <c r="C4751" s="37"/>
      <c r="D4751" s="37"/>
      <c r="E4751" s="37"/>
      <c r="F4751" s="37"/>
      <c r="G4751" s="37"/>
      <c r="H4751" s="37"/>
      <c r="I4751" s="37"/>
      <c r="J4751" s="38"/>
      <c r="O4751" s="38"/>
    </row>
    <row r="4752" spans="2:15" s="39" customFormat="1">
      <c r="B4752" s="37"/>
      <c r="C4752" s="37"/>
      <c r="D4752" s="37"/>
      <c r="E4752" s="37"/>
      <c r="F4752" s="37"/>
      <c r="G4752" s="37"/>
      <c r="H4752" s="37"/>
      <c r="I4752" s="37"/>
      <c r="J4752" s="38"/>
      <c r="O4752" s="38"/>
    </row>
    <row r="4753" spans="2:15" s="39" customFormat="1">
      <c r="B4753" s="37"/>
      <c r="C4753" s="37"/>
      <c r="D4753" s="37"/>
      <c r="E4753" s="37"/>
      <c r="F4753" s="37"/>
      <c r="G4753" s="37"/>
      <c r="H4753" s="37"/>
      <c r="I4753" s="37"/>
      <c r="J4753" s="38"/>
      <c r="O4753" s="38"/>
    </row>
    <row r="4754" spans="2:15" s="39" customFormat="1">
      <c r="B4754" s="37"/>
      <c r="C4754" s="37"/>
      <c r="D4754" s="37"/>
      <c r="E4754" s="37"/>
      <c r="F4754" s="37"/>
      <c r="G4754" s="37"/>
      <c r="H4754" s="37"/>
      <c r="I4754" s="37"/>
      <c r="J4754" s="38"/>
      <c r="O4754" s="38"/>
    </row>
    <row r="4755" spans="2:15" s="39" customFormat="1">
      <c r="B4755" s="37"/>
      <c r="C4755" s="37"/>
      <c r="D4755" s="37"/>
      <c r="E4755" s="37"/>
      <c r="F4755" s="37"/>
      <c r="G4755" s="37"/>
      <c r="H4755" s="37"/>
      <c r="I4755" s="37"/>
      <c r="J4755" s="38"/>
      <c r="O4755" s="38"/>
    </row>
    <row r="4756" spans="2:15" s="39" customFormat="1">
      <c r="B4756" s="37"/>
      <c r="C4756" s="37"/>
      <c r="D4756" s="37"/>
      <c r="E4756" s="37"/>
      <c r="F4756" s="37"/>
      <c r="G4756" s="37"/>
      <c r="H4756" s="37"/>
      <c r="I4756" s="37"/>
      <c r="J4756" s="38"/>
      <c r="O4756" s="38"/>
    </row>
    <row r="4757" spans="2:15" s="39" customFormat="1">
      <c r="B4757" s="37"/>
      <c r="C4757" s="37"/>
      <c r="D4757" s="37"/>
      <c r="E4757" s="37"/>
      <c r="F4757" s="37"/>
      <c r="G4757" s="37"/>
      <c r="H4757" s="37"/>
      <c r="I4757" s="37"/>
      <c r="J4757" s="38"/>
      <c r="O4757" s="38"/>
    </row>
    <row r="4758" spans="2:15" s="39" customFormat="1">
      <c r="B4758" s="37"/>
      <c r="C4758" s="37"/>
      <c r="D4758" s="37"/>
      <c r="E4758" s="37"/>
      <c r="F4758" s="37"/>
      <c r="G4758" s="37"/>
      <c r="H4758" s="37"/>
      <c r="I4758" s="37"/>
      <c r="J4758" s="38"/>
      <c r="O4758" s="38"/>
    </row>
    <row r="4759" spans="2:15" s="39" customFormat="1">
      <c r="B4759" s="37"/>
      <c r="C4759" s="37"/>
      <c r="D4759" s="37"/>
      <c r="E4759" s="37"/>
      <c r="F4759" s="37"/>
      <c r="G4759" s="37"/>
      <c r="H4759" s="37"/>
      <c r="I4759" s="37"/>
      <c r="J4759" s="38"/>
      <c r="O4759" s="38"/>
    </row>
    <row r="4760" spans="2:15" s="39" customFormat="1">
      <c r="B4760" s="37"/>
      <c r="C4760" s="37"/>
      <c r="D4760" s="37"/>
      <c r="E4760" s="37"/>
      <c r="F4760" s="37"/>
      <c r="G4760" s="37"/>
      <c r="H4760" s="37"/>
      <c r="I4760" s="37"/>
      <c r="J4760" s="38"/>
      <c r="O4760" s="38"/>
    </row>
    <row r="4761" spans="2:15" s="39" customFormat="1">
      <c r="B4761" s="37"/>
      <c r="C4761" s="37"/>
      <c r="D4761" s="37"/>
      <c r="E4761" s="37"/>
      <c r="F4761" s="37"/>
      <c r="G4761" s="37"/>
      <c r="H4761" s="37"/>
      <c r="I4761" s="37"/>
      <c r="J4761" s="38"/>
      <c r="O4761" s="38"/>
    </row>
    <row r="4762" spans="2:15" s="39" customFormat="1">
      <c r="B4762" s="37"/>
      <c r="C4762" s="37"/>
      <c r="D4762" s="37"/>
      <c r="E4762" s="37"/>
      <c r="F4762" s="37"/>
      <c r="G4762" s="37"/>
      <c r="H4762" s="37"/>
      <c r="I4762" s="37"/>
      <c r="J4762" s="38"/>
      <c r="O4762" s="38"/>
    </row>
    <row r="4763" spans="2:15" s="39" customFormat="1">
      <c r="B4763" s="37"/>
      <c r="C4763" s="37"/>
      <c r="D4763" s="37"/>
      <c r="E4763" s="37"/>
      <c r="F4763" s="37"/>
      <c r="G4763" s="37"/>
      <c r="H4763" s="37"/>
      <c r="I4763" s="37"/>
      <c r="J4763" s="38"/>
      <c r="O4763" s="38"/>
    </row>
    <row r="4764" spans="2:15" s="39" customFormat="1">
      <c r="B4764" s="37"/>
      <c r="C4764" s="37"/>
      <c r="D4764" s="37"/>
      <c r="E4764" s="37"/>
      <c r="F4764" s="37"/>
      <c r="G4764" s="37"/>
      <c r="H4764" s="37"/>
      <c r="I4764" s="37"/>
      <c r="J4764" s="38"/>
      <c r="O4764" s="38"/>
    </row>
    <row r="4765" spans="2:15" s="39" customFormat="1">
      <c r="B4765" s="37"/>
      <c r="C4765" s="37"/>
      <c r="D4765" s="37"/>
      <c r="E4765" s="37"/>
      <c r="F4765" s="37"/>
      <c r="G4765" s="37"/>
      <c r="H4765" s="37"/>
      <c r="I4765" s="37"/>
      <c r="J4765" s="38"/>
      <c r="O4765" s="38"/>
    </row>
    <row r="4766" spans="2:15" s="39" customFormat="1">
      <c r="B4766" s="37"/>
      <c r="C4766" s="37"/>
      <c r="D4766" s="37"/>
      <c r="E4766" s="37"/>
      <c r="F4766" s="37"/>
      <c r="G4766" s="37"/>
      <c r="H4766" s="37"/>
      <c r="I4766" s="37"/>
      <c r="J4766" s="38"/>
      <c r="O4766" s="38"/>
    </row>
    <row r="4767" spans="2:15" s="39" customFormat="1">
      <c r="B4767" s="37"/>
      <c r="C4767" s="37"/>
      <c r="D4767" s="37"/>
      <c r="E4767" s="37"/>
      <c r="F4767" s="37"/>
      <c r="G4767" s="37"/>
      <c r="H4767" s="37"/>
      <c r="I4767" s="37"/>
      <c r="J4767" s="38"/>
      <c r="O4767" s="38"/>
    </row>
    <row r="4768" spans="2:15" s="39" customFormat="1">
      <c r="B4768" s="37"/>
      <c r="C4768" s="37"/>
      <c r="D4768" s="37"/>
      <c r="E4768" s="37"/>
      <c r="F4768" s="37"/>
      <c r="G4768" s="37"/>
      <c r="H4768" s="37"/>
      <c r="I4768" s="37"/>
      <c r="J4768" s="38"/>
      <c r="O4768" s="38"/>
    </row>
    <row r="4769" spans="2:15" s="39" customFormat="1">
      <c r="B4769" s="37"/>
      <c r="C4769" s="37"/>
      <c r="D4769" s="37"/>
      <c r="E4769" s="37"/>
      <c r="F4769" s="37"/>
      <c r="G4769" s="37"/>
      <c r="H4769" s="37"/>
      <c r="I4769" s="37"/>
      <c r="J4769" s="38"/>
      <c r="O4769" s="38"/>
    </row>
    <row r="4770" spans="2:15" s="39" customFormat="1">
      <c r="B4770" s="37"/>
      <c r="C4770" s="37"/>
      <c r="D4770" s="37"/>
      <c r="E4770" s="37"/>
      <c r="F4770" s="37"/>
      <c r="G4770" s="37"/>
      <c r="H4770" s="37"/>
      <c r="I4770" s="37"/>
      <c r="J4770" s="38"/>
      <c r="O4770" s="38"/>
    </row>
    <row r="4771" spans="2:15" s="39" customFormat="1">
      <c r="B4771" s="37"/>
      <c r="C4771" s="37"/>
      <c r="D4771" s="37"/>
      <c r="E4771" s="37"/>
      <c r="F4771" s="37"/>
      <c r="G4771" s="37"/>
      <c r="H4771" s="37"/>
      <c r="I4771" s="37"/>
      <c r="J4771" s="38"/>
      <c r="O4771" s="38"/>
    </row>
    <row r="4772" spans="2:15" s="39" customFormat="1">
      <c r="B4772" s="37"/>
      <c r="C4772" s="37"/>
      <c r="D4772" s="37"/>
      <c r="E4772" s="37"/>
      <c r="F4772" s="37"/>
      <c r="G4772" s="37"/>
      <c r="H4772" s="37"/>
      <c r="I4772" s="37"/>
      <c r="J4772" s="38"/>
      <c r="O4772" s="38"/>
    </row>
    <row r="4773" spans="2:15" s="39" customFormat="1">
      <c r="B4773" s="37"/>
      <c r="C4773" s="37"/>
      <c r="D4773" s="37"/>
      <c r="E4773" s="37"/>
      <c r="F4773" s="37"/>
      <c r="G4773" s="37"/>
      <c r="H4773" s="37"/>
      <c r="I4773" s="37"/>
      <c r="J4773" s="38"/>
      <c r="O4773" s="38"/>
    </row>
    <row r="4774" spans="2:15" s="39" customFormat="1">
      <c r="B4774" s="37"/>
      <c r="C4774" s="37"/>
      <c r="D4774" s="37"/>
      <c r="E4774" s="37"/>
      <c r="F4774" s="37"/>
      <c r="G4774" s="37"/>
      <c r="H4774" s="37"/>
      <c r="I4774" s="37"/>
      <c r="J4774" s="38"/>
      <c r="O4774" s="38"/>
    </row>
    <row r="4775" spans="2:15" s="39" customFormat="1">
      <c r="B4775" s="37"/>
      <c r="C4775" s="37"/>
      <c r="D4775" s="37"/>
      <c r="E4775" s="37"/>
      <c r="F4775" s="37"/>
      <c r="G4775" s="37"/>
      <c r="H4775" s="37"/>
      <c r="I4775" s="37"/>
      <c r="J4775" s="38"/>
      <c r="O4775" s="38"/>
    </row>
    <row r="4776" spans="2:15" s="39" customFormat="1">
      <c r="B4776" s="37"/>
      <c r="C4776" s="37"/>
      <c r="D4776" s="37"/>
      <c r="E4776" s="37"/>
      <c r="F4776" s="37"/>
      <c r="G4776" s="37"/>
      <c r="H4776" s="37"/>
      <c r="I4776" s="37"/>
      <c r="J4776" s="38"/>
      <c r="O4776" s="38"/>
    </row>
    <row r="4777" spans="2:15" s="39" customFormat="1">
      <c r="B4777" s="37"/>
      <c r="C4777" s="37"/>
      <c r="D4777" s="37"/>
      <c r="E4777" s="37"/>
      <c r="F4777" s="37"/>
      <c r="G4777" s="37"/>
      <c r="H4777" s="37"/>
      <c r="I4777" s="37"/>
      <c r="J4777" s="38"/>
      <c r="O4777" s="38"/>
    </row>
    <row r="4778" spans="2:15" s="39" customFormat="1">
      <c r="B4778" s="37"/>
      <c r="C4778" s="37"/>
      <c r="D4778" s="37"/>
      <c r="E4778" s="37"/>
      <c r="F4778" s="37"/>
      <c r="G4778" s="37"/>
      <c r="H4778" s="37"/>
      <c r="I4778" s="37"/>
      <c r="J4778" s="38"/>
      <c r="O4778" s="38"/>
    </row>
    <row r="4779" spans="2:15" s="39" customFormat="1">
      <c r="B4779" s="37"/>
      <c r="C4779" s="37"/>
      <c r="D4779" s="37"/>
      <c r="E4779" s="37"/>
      <c r="F4779" s="37"/>
      <c r="G4779" s="37"/>
      <c r="H4779" s="37"/>
      <c r="I4779" s="37"/>
      <c r="J4779" s="38"/>
      <c r="O4779" s="38"/>
    </row>
    <row r="4780" spans="2:15" s="39" customFormat="1">
      <c r="B4780" s="37"/>
      <c r="C4780" s="37"/>
      <c r="D4780" s="37"/>
      <c r="E4780" s="37"/>
      <c r="F4780" s="37"/>
      <c r="G4780" s="37"/>
      <c r="H4780" s="37"/>
      <c r="I4780" s="37"/>
      <c r="J4780" s="38"/>
      <c r="O4780" s="38"/>
    </row>
    <row r="4781" spans="2:15" s="39" customFormat="1">
      <c r="B4781" s="37"/>
      <c r="C4781" s="37"/>
      <c r="D4781" s="37"/>
      <c r="E4781" s="37"/>
      <c r="F4781" s="37"/>
      <c r="G4781" s="37"/>
      <c r="H4781" s="37"/>
      <c r="I4781" s="37"/>
      <c r="J4781" s="38"/>
      <c r="O4781" s="38"/>
    </row>
    <row r="4782" spans="2:15" s="39" customFormat="1">
      <c r="B4782" s="37"/>
      <c r="C4782" s="37"/>
      <c r="D4782" s="37"/>
      <c r="E4782" s="37"/>
      <c r="F4782" s="37"/>
      <c r="G4782" s="37"/>
      <c r="H4782" s="37"/>
      <c r="I4782" s="37"/>
      <c r="J4782" s="38"/>
      <c r="O4782" s="38"/>
    </row>
    <row r="4783" spans="2:15" s="39" customFormat="1">
      <c r="B4783" s="37"/>
      <c r="C4783" s="37"/>
      <c r="D4783" s="37"/>
      <c r="E4783" s="37"/>
      <c r="F4783" s="37"/>
      <c r="G4783" s="37"/>
      <c r="H4783" s="37"/>
      <c r="I4783" s="37"/>
      <c r="J4783" s="38"/>
      <c r="O4783" s="38"/>
    </row>
    <row r="4784" spans="2:15" s="39" customFormat="1">
      <c r="B4784" s="37"/>
      <c r="C4784" s="37"/>
      <c r="D4784" s="37"/>
      <c r="E4784" s="37"/>
      <c r="F4784" s="37"/>
      <c r="G4784" s="37"/>
      <c r="H4784" s="37"/>
      <c r="I4784" s="37"/>
      <c r="J4784" s="38"/>
      <c r="O4784" s="38"/>
    </row>
    <row r="4785" spans="2:15" s="39" customFormat="1">
      <c r="B4785" s="37"/>
      <c r="C4785" s="37"/>
      <c r="D4785" s="37"/>
      <c r="E4785" s="37"/>
      <c r="F4785" s="37"/>
      <c r="G4785" s="37"/>
      <c r="H4785" s="37"/>
      <c r="I4785" s="37"/>
      <c r="J4785" s="38"/>
      <c r="O4785" s="38"/>
    </row>
    <row r="4786" spans="2:15" s="39" customFormat="1">
      <c r="B4786" s="37"/>
      <c r="C4786" s="37"/>
      <c r="D4786" s="37"/>
      <c r="E4786" s="37"/>
      <c r="F4786" s="37"/>
      <c r="G4786" s="37"/>
      <c r="H4786" s="37"/>
      <c r="I4786" s="37"/>
      <c r="J4786" s="38"/>
      <c r="O4786" s="38"/>
    </row>
    <row r="4787" spans="2:15" s="39" customFormat="1">
      <c r="B4787" s="37"/>
      <c r="C4787" s="37"/>
      <c r="D4787" s="37"/>
      <c r="E4787" s="37"/>
      <c r="F4787" s="37"/>
      <c r="G4787" s="37"/>
      <c r="H4787" s="37"/>
      <c r="I4787" s="37"/>
      <c r="J4787" s="38"/>
      <c r="O4787" s="38"/>
    </row>
    <row r="4788" spans="2:15" s="39" customFormat="1">
      <c r="B4788" s="37"/>
      <c r="C4788" s="37"/>
      <c r="D4788" s="37"/>
      <c r="E4788" s="37"/>
      <c r="F4788" s="37"/>
      <c r="G4788" s="37"/>
      <c r="H4788" s="37"/>
      <c r="I4788" s="37"/>
      <c r="J4788" s="38"/>
      <c r="O4788" s="38"/>
    </row>
    <row r="4789" spans="2:15" s="39" customFormat="1">
      <c r="B4789" s="37"/>
      <c r="C4789" s="37"/>
      <c r="D4789" s="37"/>
      <c r="E4789" s="37"/>
      <c r="F4789" s="37"/>
      <c r="G4789" s="37"/>
      <c r="H4789" s="37"/>
      <c r="I4789" s="37"/>
      <c r="J4789" s="38"/>
      <c r="O4789" s="38"/>
    </row>
    <row r="4790" spans="2:15" s="39" customFormat="1">
      <c r="B4790" s="37"/>
      <c r="C4790" s="37"/>
      <c r="D4790" s="37"/>
      <c r="E4790" s="37"/>
      <c r="F4790" s="37"/>
      <c r="G4790" s="37"/>
      <c r="H4790" s="37"/>
      <c r="I4790" s="37"/>
      <c r="J4790" s="38"/>
      <c r="O4790" s="38"/>
    </row>
    <row r="4791" spans="2:15" s="39" customFormat="1">
      <c r="B4791" s="37"/>
      <c r="C4791" s="37"/>
      <c r="D4791" s="37"/>
      <c r="E4791" s="37"/>
      <c r="F4791" s="37"/>
      <c r="G4791" s="37"/>
      <c r="H4791" s="37"/>
      <c r="I4791" s="37"/>
      <c r="J4791" s="38"/>
      <c r="O4791" s="38"/>
    </row>
    <row r="4792" spans="2:15" s="39" customFormat="1">
      <c r="B4792" s="37"/>
      <c r="C4792" s="37"/>
      <c r="D4792" s="37"/>
      <c r="E4792" s="37"/>
      <c r="F4792" s="37"/>
      <c r="G4792" s="37"/>
      <c r="H4792" s="37"/>
      <c r="I4792" s="37"/>
      <c r="J4792" s="38"/>
      <c r="O4792" s="38"/>
    </row>
    <row r="4793" spans="2:15" s="39" customFormat="1">
      <c r="B4793" s="37"/>
      <c r="C4793" s="37"/>
      <c r="D4793" s="37"/>
      <c r="E4793" s="37"/>
      <c r="F4793" s="37"/>
      <c r="G4793" s="37"/>
      <c r="H4793" s="37"/>
      <c r="I4793" s="37"/>
      <c r="J4793" s="38"/>
      <c r="O4793" s="38"/>
    </row>
    <row r="4794" spans="2:15" s="39" customFormat="1">
      <c r="B4794" s="37"/>
      <c r="C4794" s="37"/>
      <c r="D4794" s="37"/>
      <c r="E4794" s="37"/>
      <c r="F4794" s="37"/>
      <c r="G4794" s="37"/>
      <c r="H4794" s="37"/>
      <c r="I4794" s="37"/>
      <c r="J4794" s="38"/>
      <c r="O4794" s="38"/>
    </row>
    <row r="4795" spans="2:15" s="39" customFormat="1">
      <c r="B4795" s="37"/>
      <c r="C4795" s="37"/>
      <c r="D4795" s="37"/>
      <c r="E4795" s="37"/>
      <c r="F4795" s="37"/>
      <c r="G4795" s="37"/>
      <c r="H4795" s="37"/>
      <c r="I4795" s="37"/>
      <c r="J4795" s="38"/>
      <c r="O4795" s="38"/>
    </row>
    <row r="4796" spans="2:15" s="39" customFormat="1">
      <c r="B4796" s="37"/>
      <c r="C4796" s="37"/>
      <c r="D4796" s="37"/>
      <c r="E4796" s="37"/>
      <c r="F4796" s="37"/>
      <c r="G4796" s="37"/>
      <c r="H4796" s="37"/>
      <c r="I4796" s="37"/>
      <c r="J4796" s="38"/>
      <c r="O4796" s="38"/>
    </row>
    <row r="4797" spans="2:15" s="39" customFormat="1">
      <c r="B4797" s="37"/>
      <c r="C4797" s="37"/>
      <c r="D4797" s="37"/>
      <c r="E4797" s="37"/>
      <c r="F4797" s="37"/>
      <c r="G4797" s="37"/>
      <c r="H4797" s="37"/>
      <c r="I4797" s="37"/>
      <c r="J4797" s="38"/>
      <c r="O4797" s="38"/>
    </row>
    <row r="4798" spans="2:15" s="39" customFormat="1">
      <c r="B4798" s="37"/>
      <c r="C4798" s="37"/>
      <c r="D4798" s="37"/>
      <c r="E4798" s="37"/>
      <c r="F4798" s="37"/>
      <c r="G4798" s="37"/>
      <c r="H4798" s="37"/>
      <c r="I4798" s="37"/>
      <c r="J4798" s="38"/>
      <c r="O4798" s="38"/>
    </row>
    <row r="4799" spans="2:15" s="39" customFormat="1">
      <c r="B4799" s="37"/>
      <c r="C4799" s="37"/>
      <c r="D4799" s="37"/>
      <c r="E4799" s="37"/>
      <c r="F4799" s="37"/>
      <c r="G4799" s="37"/>
      <c r="H4799" s="37"/>
      <c r="I4799" s="37"/>
      <c r="J4799" s="38"/>
      <c r="O4799" s="38"/>
    </row>
    <row r="4800" spans="2:15" s="39" customFormat="1">
      <c r="B4800" s="37"/>
      <c r="C4800" s="37"/>
      <c r="D4800" s="37"/>
      <c r="E4800" s="37"/>
      <c r="F4800" s="37"/>
      <c r="G4800" s="37"/>
      <c r="H4800" s="37"/>
      <c r="I4800" s="37"/>
      <c r="J4800" s="38"/>
      <c r="O4800" s="38"/>
    </row>
    <row r="4801" spans="2:15" s="39" customFormat="1">
      <c r="B4801" s="37"/>
      <c r="C4801" s="37"/>
      <c r="D4801" s="37"/>
      <c r="E4801" s="37"/>
      <c r="F4801" s="37"/>
      <c r="G4801" s="37"/>
      <c r="H4801" s="37"/>
      <c r="I4801" s="37"/>
      <c r="J4801" s="38"/>
      <c r="O4801" s="38"/>
    </row>
    <row r="4802" spans="2:15" s="39" customFormat="1">
      <c r="B4802" s="37"/>
      <c r="C4802" s="37"/>
      <c r="D4802" s="37"/>
      <c r="E4802" s="37"/>
      <c r="F4802" s="37"/>
      <c r="G4802" s="37"/>
      <c r="H4802" s="37"/>
      <c r="I4802" s="37"/>
      <c r="J4802" s="38"/>
      <c r="O4802" s="38"/>
    </row>
    <row r="4803" spans="2:15" s="39" customFormat="1">
      <c r="B4803" s="37"/>
      <c r="C4803" s="37"/>
      <c r="D4803" s="37"/>
      <c r="E4803" s="37"/>
      <c r="F4803" s="37"/>
      <c r="G4803" s="37"/>
      <c r="H4803" s="37"/>
      <c r="I4803" s="37"/>
      <c r="J4803" s="38"/>
      <c r="O4803" s="38"/>
    </row>
    <row r="4804" spans="2:15" s="39" customFormat="1">
      <c r="B4804" s="37"/>
      <c r="C4804" s="37"/>
      <c r="D4804" s="37"/>
      <c r="E4804" s="37"/>
      <c r="F4804" s="37"/>
      <c r="G4804" s="37"/>
      <c r="H4804" s="37"/>
      <c r="I4804" s="37"/>
      <c r="J4804" s="38"/>
      <c r="O4804" s="38"/>
    </row>
    <row r="4805" spans="2:15" s="39" customFormat="1">
      <c r="B4805" s="37"/>
      <c r="C4805" s="37"/>
      <c r="D4805" s="37"/>
      <c r="E4805" s="37"/>
      <c r="F4805" s="37"/>
      <c r="G4805" s="37"/>
      <c r="H4805" s="37"/>
      <c r="I4805" s="37"/>
      <c r="J4805" s="38"/>
      <c r="O4805" s="38"/>
    </row>
    <row r="4806" spans="2:15" s="39" customFormat="1">
      <c r="B4806" s="37"/>
      <c r="C4806" s="37"/>
      <c r="D4806" s="37"/>
      <c r="E4806" s="37"/>
      <c r="F4806" s="37"/>
      <c r="G4806" s="37"/>
      <c r="H4806" s="37"/>
      <c r="I4806" s="37"/>
      <c r="J4806" s="38"/>
      <c r="O4806" s="38"/>
    </row>
    <row r="4807" spans="2:15" s="39" customFormat="1">
      <c r="B4807" s="37"/>
      <c r="C4807" s="37"/>
      <c r="D4807" s="37"/>
      <c r="E4807" s="37"/>
      <c r="F4807" s="37"/>
      <c r="G4807" s="37"/>
      <c r="H4807" s="37"/>
      <c r="I4807" s="37"/>
      <c r="J4807" s="38"/>
      <c r="O4807" s="38"/>
    </row>
    <row r="4808" spans="2:15" s="39" customFormat="1">
      <c r="B4808" s="37"/>
      <c r="C4808" s="37"/>
      <c r="D4808" s="37"/>
      <c r="E4808" s="37"/>
      <c r="F4808" s="37"/>
      <c r="G4808" s="37"/>
      <c r="H4808" s="37"/>
      <c r="I4808" s="37"/>
      <c r="J4808" s="38"/>
      <c r="O4808" s="38"/>
    </row>
    <row r="4809" spans="2:15" s="39" customFormat="1">
      <c r="B4809" s="37"/>
      <c r="C4809" s="37"/>
      <c r="D4809" s="37"/>
      <c r="E4809" s="37"/>
      <c r="F4809" s="37"/>
      <c r="G4809" s="37"/>
      <c r="H4809" s="37"/>
      <c r="I4809" s="37"/>
      <c r="J4809" s="38"/>
      <c r="O4809" s="38"/>
    </row>
    <row r="4810" spans="2:15" s="39" customFormat="1">
      <c r="B4810" s="37"/>
      <c r="C4810" s="37"/>
      <c r="D4810" s="37"/>
      <c r="E4810" s="37"/>
      <c r="F4810" s="37"/>
      <c r="G4810" s="37"/>
      <c r="H4810" s="37"/>
      <c r="I4810" s="37"/>
      <c r="J4810" s="38"/>
      <c r="O4810" s="38"/>
    </row>
    <row r="4811" spans="2:15" s="39" customFormat="1">
      <c r="B4811" s="37"/>
      <c r="C4811" s="37"/>
      <c r="D4811" s="37"/>
      <c r="E4811" s="37"/>
      <c r="F4811" s="37"/>
      <c r="G4811" s="37"/>
      <c r="H4811" s="37"/>
      <c r="I4811" s="37"/>
      <c r="J4811" s="38"/>
      <c r="O4811" s="38"/>
    </row>
    <row r="4812" spans="2:15" s="39" customFormat="1">
      <c r="B4812" s="37"/>
      <c r="C4812" s="37"/>
      <c r="D4812" s="37"/>
      <c r="E4812" s="37"/>
      <c r="F4812" s="37"/>
      <c r="G4812" s="37"/>
      <c r="H4812" s="37"/>
      <c r="I4812" s="37"/>
      <c r="J4812" s="38"/>
      <c r="O4812" s="38"/>
    </row>
    <row r="4813" spans="2:15" s="39" customFormat="1">
      <c r="B4813" s="37"/>
      <c r="C4813" s="37"/>
      <c r="D4813" s="37"/>
      <c r="E4813" s="37"/>
      <c r="F4813" s="37"/>
      <c r="G4813" s="37"/>
      <c r="H4813" s="37"/>
      <c r="I4813" s="37"/>
      <c r="J4813" s="38"/>
      <c r="O4813" s="38"/>
    </row>
    <row r="4814" spans="2:15" s="39" customFormat="1">
      <c r="B4814" s="37"/>
      <c r="C4814" s="37"/>
      <c r="D4814" s="37"/>
      <c r="E4814" s="37"/>
      <c r="F4814" s="37"/>
      <c r="G4814" s="37"/>
      <c r="H4814" s="37"/>
      <c r="I4814" s="37"/>
      <c r="J4814" s="38"/>
      <c r="O4814" s="38"/>
    </row>
    <row r="4815" spans="2:15" s="39" customFormat="1">
      <c r="B4815" s="37"/>
      <c r="C4815" s="37"/>
      <c r="D4815" s="37"/>
      <c r="E4815" s="37"/>
      <c r="F4815" s="37"/>
      <c r="G4815" s="37"/>
      <c r="H4815" s="37"/>
      <c r="I4815" s="37"/>
      <c r="J4815" s="38"/>
      <c r="O4815" s="38"/>
    </row>
    <row r="4816" spans="2:15" s="39" customFormat="1">
      <c r="B4816" s="37"/>
      <c r="C4816" s="37"/>
      <c r="D4816" s="37"/>
      <c r="E4816" s="37"/>
      <c r="F4816" s="37"/>
      <c r="G4816" s="37"/>
      <c r="H4816" s="37"/>
      <c r="I4816" s="37"/>
      <c r="J4816" s="38"/>
      <c r="O4816" s="38"/>
    </row>
    <row r="4817" spans="2:15" s="39" customFormat="1">
      <c r="B4817" s="37"/>
      <c r="C4817" s="37"/>
      <c r="D4817" s="37"/>
      <c r="E4817" s="37"/>
      <c r="F4817" s="37"/>
      <c r="G4817" s="37"/>
      <c r="H4817" s="37"/>
      <c r="I4817" s="37"/>
      <c r="J4817" s="38"/>
      <c r="O4817" s="38"/>
    </row>
    <row r="4818" spans="2:15" s="39" customFormat="1">
      <c r="B4818" s="37"/>
      <c r="C4818" s="37"/>
      <c r="D4818" s="37"/>
      <c r="E4818" s="37"/>
      <c r="F4818" s="37"/>
      <c r="G4818" s="37"/>
      <c r="H4818" s="37"/>
      <c r="I4818" s="37"/>
      <c r="J4818" s="38"/>
      <c r="O4818" s="38"/>
    </row>
    <row r="4819" spans="2:15" s="39" customFormat="1">
      <c r="B4819" s="37"/>
      <c r="C4819" s="37"/>
      <c r="D4819" s="37"/>
      <c r="E4819" s="37"/>
      <c r="F4819" s="37"/>
      <c r="G4819" s="37"/>
      <c r="H4819" s="37"/>
      <c r="I4819" s="37"/>
      <c r="J4819" s="38"/>
      <c r="O4819" s="38"/>
    </row>
    <row r="4820" spans="2:15" s="39" customFormat="1">
      <c r="B4820" s="37"/>
      <c r="C4820" s="37"/>
      <c r="D4820" s="37"/>
      <c r="E4820" s="37"/>
      <c r="F4820" s="37"/>
      <c r="G4820" s="37"/>
      <c r="H4820" s="37"/>
      <c r="I4820" s="37"/>
      <c r="J4820" s="38"/>
      <c r="O4820" s="38"/>
    </row>
    <row r="4821" spans="2:15" s="39" customFormat="1">
      <c r="B4821" s="37"/>
      <c r="C4821" s="37"/>
      <c r="D4821" s="37"/>
      <c r="E4821" s="37"/>
      <c r="F4821" s="37"/>
      <c r="G4821" s="37"/>
      <c r="H4821" s="37"/>
      <c r="I4821" s="37"/>
      <c r="J4821" s="38"/>
      <c r="O4821" s="38"/>
    </row>
    <row r="4822" spans="2:15" s="39" customFormat="1">
      <c r="B4822" s="37"/>
      <c r="C4822" s="37"/>
      <c r="D4822" s="37"/>
      <c r="E4822" s="37"/>
      <c r="F4822" s="37"/>
      <c r="G4822" s="37"/>
      <c r="H4822" s="37"/>
      <c r="I4822" s="37"/>
      <c r="J4822" s="38"/>
      <c r="O4822" s="38"/>
    </row>
    <row r="4823" spans="2:15" s="39" customFormat="1">
      <c r="B4823" s="37"/>
      <c r="C4823" s="37"/>
      <c r="D4823" s="37"/>
      <c r="E4823" s="37"/>
      <c r="F4823" s="37"/>
      <c r="G4823" s="37"/>
      <c r="H4823" s="37"/>
      <c r="I4823" s="37"/>
      <c r="J4823" s="38"/>
      <c r="O4823" s="38"/>
    </row>
    <row r="4824" spans="2:15" s="39" customFormat="1">
      <c r="B4824" s="37"/>
      <c r="C4824" s="37"/>
      <c r="D4824" s="37"/>
      <c r="E4824" s="37"/>
      <c r="F4824" s="37"/>
      <c r="G4824" s="37"/>
      <c r="H4824" s="37"/>
      <c r="I4824" s="37"/>
      <c r="J4824" s="38"/>
      <c r="O4824" s="38"/>
    </row>
    <row r="4825" spans="2:15" s="39" customFormat="1">
      <c r="B4825" s="37"/>
      <c r="C4825" s="37"/>
      <c r="D4825" s="37"/>
      <c r="E4825" s="37"/>
      <c r="F4825" s="37"/>
      <c r="G4825" s="37"/>
      <c r="H4825" s="37"/>
      <c r="I4825" s="37"/>
      <c r="J4825" s="38"/>
      <c r="O4825" s="38"/>
    </row>
    <row r="4826" spans="2:15" s="39" customFormat="1">
      <c r="B4826" s="37"/>
      <c r="C4826" s="37"/>
      <c r="D4826" s="37"/>
      <c r="E4826" s="37"/>
      <c r="F4826" s="37"/>
      <c r="G4826" s="37"/>
      <c r="H4826" s="37"/>
      <c r="I4826" s="37"/>
      <c r="J4826" s="38"/>
      <c r="O4826" s="38"/>
    </row>
    <row r="4827" spans="2:15" s="39" customFormat="1">
      <c r="B4827" s="37"/>
      <c r="C4827" s="37"/>
      <c r="D4827" s="37"/>
      <c r="E4827" s="37"/>
      <c r="F4827" s="37"/>
      <c r="G4827" s="37"/>
      <c r="H4827" s="37"/>
      <c r="I4827" s="37"/>
      <c r="J4827" s="38"/>
      <c r="O4827" s="38"/>
    </row>
    <row r="4828" spans="2:15" s="39" customFormat="1">
      <c r="B4828" s="37"/>
      <c r="C4828" s="37"/>
      <c r="D4828" s="37"/>
      <c r="E4828" s="37"/>
      <c r="F4828" s="37"/>
      <c r="G4828" s="37"/>
      <c r="H4828" s="37"/>
      <c r="I4828" s="37"/>
      <c r="J4828" s="38"/>
      <c r="O4828" s="38"/>
    </row>
    <row r="4829" spans="2:15" s="39" customFormat="1">
      <c r="B4829" s="37"/>
      <c r="C4829" s="37"/>
      <c r="D4829" s="37"/>
      <c r="E4829" s="37"/>
      <c r="F4829" s="37"/>
      <c r="G4829" s="37"/>
      <c r="H4829" s="37"/>
      <c r="I4829" s="37"/>
      <c r="J4829" s="38"/>
      <c r="O4829" s="38"/>
    </row>
    <row r="4830" spans="2:15" s="39" customFormat="1">
      <c r="B4830" s="37"/>
      <c r="C4830" s="37"/>
      <c r="D4830" s="37"/>
      <c r="E4830" s="37"/>
      <c r="F4830" s="37"/>
      <c r="G4830" s="37"/>
      <c r="H4830" s="37"/>
      <c r="I4830" s="37"/>
      <c r="J4830" s="38"/>
      <c r="O4830" s="38"/>
    </row>
    <row r="4831" spans="2:15" s="39" customFormat="1">
      <c r="B4831" s="37"/>
      <c r="C4831" s="37"/>
      <c r="D4831" s="37"/>
      <c r="E4831" s="37"/>
      <c r="F4831" s="37"/>
      <c r="G4831" s="37"/>
      <c r="H4831" s="37"/>
      <c r="I4831" s="37"/>
      <c r="J4831" s="38"/>
      <c r="O4831" s="38"/>
    </row>
    <row r="4832" spans="2:15" s="39" customFormat="1">
      <c r="B4832" s="37"/>
      <c r="C4832" s="37"/>
      <c r="D4832" s="37"/>
      <c r="E4832" s="37"/>
      <c r="F4832" s="37"/>
      <c r="G4832" s="37"/>
      <c r="H4832" s="37"/>
      <c r="I4832" s="37"/>
      <c r="J4832" s="38"/>
      <c r="O4832" s="38"/>
    </row>
    <row r="4833" spans="2:15" s="39" customFormat="1">
      <c r="B4833" s="37"/>
      <c r="C4833" s="37"/>
      <c r="D4833" s="37"/>
      <c r="E4833" s="37"/>
      <c r="F4833" s="37"/>
      <c r="G4833" s="37"/>
      <c r="H4833" s="37"/>
      <c r="I4833" s="37"/>
      <c r="J4833" s="38"/>
      <c r="O4833" s="38"/>
    </row>
    <row r="4834" spans="2:15" s="39" customFormat="1">
      <c r="B4834" s="37"/>
      <c r="C4834" s="37"/>
      <c r="D4834" s="37"/>
      <c r="E4834" s="37"/>
      <c r="F4834" s="37"/>
      <c r="G4834" s="37"/>
      <c r="H4834" s="37"/>
      <c r="I4834" s="37"/>
      <c r="J4834" s="38"/>
      <c r="O4834" s="38"/>
    </row>
    <row r="4835" spans="2:15" s="39" customFormat="1">
      <c r="B4835" s="37"/>
      <c r="C4835" s="37"/>
      <c r="D4835" s="37"/>
      <c r="E4835" s="37"/>
      <c r="F4835" s="37"/>
      <c r="G4835" s="37"/>
      <c r="H4835" s="37"/>
      <c r="I4835" s="37"/>
      <c r="J4835" s="38"/>
      <c r="O4835" s="38"/>
    </row>
    <row r="4836" spans="2:15" s="39" customFormat="1">
      <c r="B4836" s="37"/>
      <c r="C4836" s="37"/>
      <c r="D4836" s="37"/>
      <c r="E4836" s="37"/>
      <c r="F4836" s="37"/>
      <c r="G4836" s="37"/>
      <c r="H4836" s="37"/>
      <c r="I4836" s="37"/>
      <c r="J4836" s="38"/>
      <c r="O4836" s="38"/>
    </row>
    <row r="4837" spans="2:15" s="39" customFormat="1">
      <c r="B4837" s="37"/>
      <c r="C4837" s="37"/>
      <c r="D4837" s="37"/>
      <c r="E4837" s="37"/>
      <c r="F4837" s="37"/>
      <c r="G4837" s="37"/>
      <c r="H4837" s="37"/>
      <c r="I4837" s="37"/>
      <c r="J4837" s="38"/>
      <c r="O4837" s="38"/>
    </row>
    <row r="4838" spans="2:15" s="39" customFormat="1">
      <c r="B4838" s="37"/>
      <c r="C4838" s="37"/>
      <c r="D4838" s="37"/>
      <c r="E4838" s="37"/>
      <c r="F4838" s="37"/>
      <c r="G4838" s="37"/>
      <c r="H4838" s="37"/>
      <c r="I4838" s="37"/>
      <c r="J4838" s="38"/>
      <c r="O4838" s="38"/>
    </row>
    <row r="4839" spans="2:15" s="39" customFormat="1">
      <c r="B4839" s="37"/>
      <c r="C4839" s="37"/>
      <c r="D4839" s="37"/>
      <c r="E4839" s="37"/>
      <c r="F4839" s="37"/>
      <c r="G4839" s="37"/>
      <c r="H4839" s="37"/>
      <c r="I4839" s="37"/>
      <c r="J4839" s="38"/>
      <c r="O4839" s="38"/>
    </row>
    <row r="4840" spans="2:15" s="39" customFormat="1">
      <c r="B4840" s="37"/>
      <c r="C4840" s="37"/>
      <c r="D4840" s="37"/>
      <c r="E4840" s="37"/>
      <c r="F4840" s="37"/>
      <c r="G4840" s="37"/>
      <c r="H4840" s="37"/>
      <c r="I4840" s="37"/>
      <c r="J4840" s="38"/>
      <c r="O4840" s="38"/>
    </row>
    <row r="4841" spans="2:15" s="39" customFormat="1">
      <c r="B4841" s="37"/>
      <c r="C4841" s="37"/>
      <c r="D4841" s="37"/>
      <c r="E4841" s="37"/>
      <c r="F4841" s="37"/>
      <c r="G4841" s="37"/>
      <c r="H4841" s="37"/>
      <c r="I4841" s="37"/>
      <c r="J4841" s="38"/>
      <c r="O4841" s="38"/>
    </row>
    <row r="4842" spans="2:15" s="39" customFormat="1">
      <c r="B4842" s="37"/>
      <c r="C4842" s="37"/>
      <c r="D4842" s="37"/>
      <c r="E4842" s="37"/>
      <c r="F4842" s="37"/>
      <c r="G4842" s="37"/>
      <c r="H4842" s="37"/>
      <c r="I4842" s="37"/>
      <c r="J4842" s="38"/>
      <c r="O4842" s="38"/>
    </row>
    <row r="4843" spans="2:15" s="39" customFormat="1">
      <c r="B4843" s="37"/>
      <c r="C4843" s="37"/>
      <c r="D4843" s="37"/>
      <c r="E4843" s="37"/>
      <c r="F4843" s="37"/>
      <c r="G4843" s="37"/>
      <c r="H4843" s="37"/>
      <c r="I4843" s="37"/>
      <c r="J4843" s="38"/>
      <c r="O4843" s="38"/>
    </row>
    <row r="4844" spans="2:15" s="39" customFormat="1">
      <c r="B4844" s="37"/>
      <c r="C4844" s="37"/>
      <c r="D4844" s="37"/>
      <c r="E4844" s="37"/>
      <c r="F4844" s="37"/>
      <c r="G4844" s="37"/>
      <c r="H4844" s="37"/>
      <c r="I4844" s="37"/>
      <c r="J4844" s="38"/>
      <c r="O4844" s="38"/>
    </row>
    <row r="4845" spans="2:15" s="39" customFormat="1">
      <c r="B4845" s="37"/>
      <c r="C4845" s="37"/>
      <c r="D4845" s="37"/>
      <c r="E4845" s="37"/>
      <c r="F4845" s="37"/>
      <c r="G4845" s="37"/>
      <c r="H4845" s="37"/>
      <c r="I4845" s="37"/>
      <c r="J4845" s="38"/>
      <c r="O4845" s="38"/>
    </row>
    <row r="4846" spans="2:15" s="39" customFormat="1">
      <c r="B4846" s="37"/>
      <c r="C4846" s="37"/>
      <c r="D4846" s="37"/>
      <c r="E4846" s="37"/>
      <c r="F4846" s="37"/>
      <c r="G4846" s="37"/>
      <c r="H4846" s="37"/>
      <c r="I4846" s="37"/>
      <c r="J4846" s="38"/>
      <c r="O4846" s="38"/>
    </row>
    <row r="4847" spans="2:15" s="39" customFormat="1">
      <c r="B4847" s="37"/>
      <c r="C4847" s="37"/>
      <c r="D4847" s="37"/>
      <c r="E4847" s="37"/>
      <c r="F4847" s="37"/>
      <c r="G4847" s="37"/>
      <c r="H4847" s="37"/>
      <c r="I4847" s="37"/>
      <c r="J4847" s="38"/>
      <c r="O4847" s="38"/>
    </row>
    <row r="4848" spans="2:15" s="39" customFormat="1">
      <c r="B4848" s="37"/>
      <c r="C4848" s="37"/>
      <c r="D4848" s="37"/>
      <c r="E4848" s="37"/>
      <c r="F4848" s="37"/>
      <c r="G4848" s="37"/>
      <c r="H4848" s="37"/>
      <c r="I4848" s="37"/>
      <c r="J4848" s="38"/>
      <c r="O4848" s="38"/>
    </row>
    <row r="4849" spans="2:15" s="39" customFormat="1">
      <c r="B4849" s="37"/>
      <c r="C4849" s="37"/>
      <c r="D4849" s="37"/>
      <c r="E4849" s="37"/>
      <c r="F4849" s="37"/>
      <c r="G4849" s="37"/>
      <c r="H4849" s="37"/>
      <c r="I4849" s="37"/>
      <c r="J4849" s="38"/>
      <c r="O4849" s="38"/>
    </row>
    <row r="4850" spans="2:15" s="39" customFormat="1">
      <c r="B4850" s="37"/>
      <c r="C4850" s="37"/>
      <c r="D4850" s="37"/>
      <c r="E4850" s="37"/>
      <c r="F4850" s="37"/>
      <c r="G4850" s="37"/>
      <c r="H4850" s="37"/>
      <c r="I4850" s="37"/>
      <c r="J4850" s="38"/>
      <c r="O4850" s="38"/>
    </row>
    <row r="4851" spans="2:15" s="39" customFormat="1">
      <c r="B4851" s="37"/>
      <c r="C4851" s="37"/>
      <c r="D4851" s="37"/>
      <c r="E4851" s="37"/>
      <c r="F4851" s="37"/>
      <c r="G4851" s="37"/>
      <c r="H4851" s="37"/>
      <c r="I4851" s="37"/>
      <c r="J4851" s="38"/>
      <c r="O4851" s="38"/>
    </row>
    <row r="4852" spans="2:15" s="39" customFormat="1">
      <c r="B4852" s="37"/>
      <c r="C4852" s="37"/>
      <c r="D4852" s="37"/>
      <c r="E4852" s="37"/>
      <c r="F4852" s="37"/>
      <c r="G4852" s="37"/>
      <c r="H4852" s="37"/>
      <c r="I4852" s="37"/>
      <c r="J4852" s="38"/>
      <c r="O4852" s="38"/>
    </row>
    <row r="4853" spans="2:15" s="39" customFormat="1">
      <c r="B4853" s="37"/>
      <c r="C4853" s="37"/>
      <c r="D4853" s="37"/>
      <c r="E4853" s="37"/>
      <c r="F4853" s="37"/>
      <c r="G4853" s="37"/>
      <c r="H4853" s="37"/>
      <c r="I4853" s="37"/>
      <c r="J4853" s="38"/>
      <c r="O4853" s="38"/>
    </row>
    <row r="4854" spans="2:15" s="39" customFormat="1">
      <c r="B4854" s="37"/>
      <c r="C4854" s="37"/>
      <c r="D4854" s="37"/>
      <c r="E4854" s="37"/>
      <c r="F4854" s="37"/>
      <c r="G4854" s="37"/>
      <c r="H4854" s="37"/>
      <c r="I4854" s="37"/>
      <c r="J4854" s="38"/>
      <c r="O4854" s="38"/>
    </row>
    <row r="4855" spans="2:15" s="39" customFormat="1">
      <c r="B4855" s="37"/>
      <c r="C4855" s="37"/>
      <c r="D4855" s="37"/>
      <c r="E4855" s="37"/>
      <c r="F4855" s="37"/>
      <c r="G4855" s="37"/>
      <c r="H4855" s="37"/>
      <c r="I4855" s="37"/>
      <c r="J4855" s="38"/>
      <c r="O4855" s="38"/>
    </row>
    <row r="4856" spans="2:15" s="39" customFormat="1">
      <c r="B4856" s="37"/>
      <c r="C4856" s="37"/>
      <c r="D4856" s="37"/>
      <c r="E4856" s="37"/>
      <c r="F4856" s="37"/>
      <c r="G4856" s="37"/>
      <c r="H4856" s="37"/>
      <c r="I4856" s="37"/>
      <c r="J4856" s="38"/>
      <c r="O4856" s="38"/>
    </row>
    <row r="4857" spans="2:15" s="39" customFormat="1">
      <c r="B4857" s="37"/>
      <c r="C4857" s="37"/>
      <c r="D4857" s="37"/>
      <c r="E4857" s="37"/>
      <c r="F4857" s="37"/>
      <c r="G4857" s="37"/>
      <c r="H4857" s="37"/>
      <c r="I4857" s="37"/>
      <c r="J4857" s="38"/>
      <c r="O4857" s="38"/>
    </row>
    <row r="4858" spans="2:15" s="39" customFormat="1">
      <c r="B4858" s="37"/>
      <c r="C4858" s="37"/>
      <c r="D4858" s="37"/>
      <c r="E4858" s="37"/>
      <c r="F4858" s="37"/>
      <c r="G4858" s="37"/>
      <c r="H4858" s="37"/>
      <c r="I4858" s="37"/>
      <c r="J4858" s="38"/>
      <c r="O4858" s="38"/>
    </row>
    <row r="4859" spans="2:15" s="39" customFormat="1">
      <c r="B4859" s="37"/>
      <c r="C4859" s="37"/>
      <c r="D4859" s="37"/>
      <c r="E4859" s="37"/>
      <c r="F4859" s="37"/>
      <c r="G4859" s="37"/>
      <c r="H4859" s="37"/>
      <c r="I4859" s="37"/>
      <c r="J4859" s="38"/>
      <c r="O4859" s="38"/>
    </row>
    <row r="4860" spans="2:15" s="39" customFormat="1">
      <c r="B4860" s="37"/>
      <c r="C4860" s="37"/>
      <c r="D4860" s="37"/>
      <c r="E4860" s="37"/>
      <c r="F4860" s="37"/>
      <c r="G4860" s="37"/>
      <c r="H4860" s="37"/>
      <c r="I4860" s="37"/>
      <c r="J4860" s="38"/>
      <c r="O4860" s="38"/>
    </row>
    <row r="4861" spans="2:15" s="39" customFormat="1">
      <c r="B4861" s="37"/>
      <c r="C4861" s="37"/>
      <c r="D4861" s="37"/>
      <c r="E4861" s="37"/>
      <c r="F4861" s="37"/>
      <c r="G4861" s="37"/>
      <c r="H4861" s="37"/>
      <c r="I4861" s="37"/>
      <c r="J4861" s="38"/>
      <c r="O4861" s="38"/>
    </row>
    <row r="4862" spans="2:15" s="39" customFormat="1">
      <c r="B4862" s="37"/>
      <c r="C4862" s="37"/>
      <c r="D4862" s="37"/>
      <c r="E4862" s="37"/>
      <c r="F4862" s="37"/>
      <c r="G4862" s="37"/>
      <c r="H4862" s="37"/>
      <c r="I4862" s="37"/>
      <c r="J4862" s="38"/>
      <c r="O4862" s="38"/>
    </row>
    <row r="4863" spans="2:15" s="39" customFormat="1">
      <c r="B4863" s="37"/>
      <c r="C4863" s="37"/>
      <c r="D4863" s="37"/>
      <c r="E4863" s="37"/>
      <c r="F4863" s="37"/>
      <c r="G4863" s="37"/>
      <c r="H4863" s="37"/>
      <c r="I4863" s="37"/>
      <c r="J4863" s="38"/>
      <c r="O4863" s="38"/>
    </row>
    <row r="4864" spans="2:15" s="39" customFormat="1">
      <c r="B4864" s="37"/>
      <c r="C4864" s="37"/>
      <c r="D4864" s="37"/>
      <c r="E4864" s="37"/>
      <c r="F4864" s="37"/>
      <c r="G4864" s="37"/>
      <c r="H4864" s="37"/>
      <c r="I4864" s="37"/>
      <c r="J4864" s="38"/>
      <c r="O4864" s="38"/>
    </row>
    <row r="4865" spans="2:15" s="39" customFormat="1">
      <c r="B4865" s="37"/>
      <c r="C4865" s="37"/>
      <c r="D4865" s="37"/>
      <c r="E4865" s="37"/>
      <c r="F4865" s="37"/>
      <c r="G4865" s="37"/>
      <c r="H4865" s="37"/>
      <c r="I4865" s="37"/>
      <c r="J4865" s="38"/>
      <c r="O4865" s="38"/>
    </row>
    <row r="4866" spans="2:15" s="39" customFormat="1">
      <c r="B4866" s="37"/>
      <c r="C4866" s="37"/>
      <c r="D4866" s="37"/>
      <c r="E4866" s="37"/>
      <c r="F4866" s="37"/>
      <c r="G4866" s="37"/>
      <c r="H4866" s="37"/>
      <c r="I4866" s="37"/>
      <c r="J4866" s="38"/>
      <c r="O4866" s="38"/>
    </row>
    <row r="4867" spans="2:15" s="39" customFormat="1">
      <c r="B4867" s="37"/>
      <c r="C4867" s="37"/>
      <c r="D4867" s="37"/>
      <c r="E4867" s="37"/>
      <c r="F4867" s="37"/>
      <c r="G4867" s="37"/>
      <c r="H4867" s="37"/>
      <c r="I4867" s="37"/>
      <c r="J4867" s="38"/>
      <c r="O4867" s="38"/>
    </row>
    <row r="4868" spans="2:15" s="39" customFormat="1">
      <c r="B4868" s="37"/>
      <c r="C4868" s="37"/>
      <c r="D4868" s="37"/>
      <c r="E4868" s="37"/>
      <c r="F4868" s="37"/>
      <c r="G4868" s="37"/>
      <c r="H4868" s="37"/>
      <c r="I4868" s="37"/>
      <c r="J4868" s="38"/>
      <c r="O4868" s="38"/>
    </row>
    <row r="4869" spans="2:15" s="39" customFormat="1">
      <c r="B4869" s="37"/>
      <c r="C4869" s="37"/>
      <c r="D4869" s="37"/>
      <c r="E4869" s="37"/>
      <c r="F4869" s="37"/>
      <c r="G4869" s="37"/>
      <c r="H4869" s="37"/>
      <c r="I4869" s="37"/>
      <c r="J4869" s="38"/>
      <c r="O4869" s="38"/>
    </row>
    <row r="4870" spans="2:15" s="39" customFormat="1">
      <c r="B4870" s="37"/>
      <c r="C4870" s="37"/>
      <c r="D4870" s="37"/>
      <c r="E4870" s="37"/>
      <c r="F4870" s="37"/>
      <c r="G4870" s="37"/>
      <c r="H4870" s="37"/>
      <c r="I4870" s="37"/>
      <c r="J4870" s="38"/>
      <c r="O4870" s="38"/>
    </row>
    <row r="4871" spans="2:15" s="39" customFormat="1">
      <c r="B4871" s="37"/>
      <c r="C4871" s="37"/>
      <c r="D4871" s="37"/>
      <c r="E4871" s="37"/>
      <c r="F4871" s="37"/>
      <c r="G4871" s="37"/>
      <c r="H4871" s="37"/>
      <c r="I4871" s="37"/>
      <c r="J4871" s="38"/>
      <c r="O4871" s="38"/>
    </row>
    <row r="4872" spans="2:15" s="39" customFormat="1">
      <c r="B4872" s="37"/>
      <c r="C4872" s="37"/>
      <c r="D4872" s="37"/>
      <c r="E4872" s="37"/>
      <c r="F4872" s="37"/>
      <c r="G4872" s="37"/>
      <c r="H4872" s="37"/>
      <c r="I4872" s="37"/>
      <c r="J4872" s="38"/>
      <c r="O4872" s="38"/>
    </row>
    <row r="4873" spans="2:15" s="39" customFormat="1">
      <c r="B4873" s="37"/>
      <c r="C4873" s="37"/>
      <c r="D4873" s="37"/>
      <c r="E4873" s="37"/>
      <c r="F4873" s="37"/>
      <c r="G4873" s="37"/>
      <c r="H4873" s="37"/>
      <c r="I4873" s="37"/>
      <c r="J4873" s="38"/>
      <c r="O4873" s="38"/>
    </row>
    <row r="4874" spans="2:15" s="39" customFormat="1">
      <c r="B4874" s="37"/>
      <c r="C4874" s="37"/>
      <c r="D4874" s="37"/>
      <c r="E4874" s="37"/>
      <c r="F4874" s="37"/>
      <c r="G4874" s="37"/>
      <c r="H4874" s="37"/>
      <c r="I4874" s="37"/>
      <c r="J4874" s="38"/>
      <c r="O4874" s="38"/>
    </row>
    <row r="4875" spans="2:15" s="39" customFormat="1">
      <c r="B4875" s="37"/>
      <c r="C4875" s="37"/>
      <c r="D4875" s="37"/>
      <c r="E4875" s="37"/>
      <c r="F4875" s="37"/>
      <c r="G4875" s="37"/>
      <c r="H4875" s="37"/>
      <c r="I4875" s="37"/>
      <c r="J4875" s="38"/>
      <c r="O4875" s="38"/>
    </row>
    <row r="4876" spans="2:15" s="39" customFormat="1">
      <c r="B4876" s="37"/>
      <c r="C4876" s="37"/>
      <c r="D4876" s="37"/>
      <c r="E4876" s="37"/>
      <c r="F4876" s="37"/>
      <c r="G4876" s="37"/>
      <c r="H4876" s="37"/>
      <c r="I4876" s="37"/>
      <c r="J4876" s="38"/>
      <c r="O4876" s="38"/>
    </row>
    <row r="4877" spans="2:15" s="39" customFormat="1">
      <c r="B4877" s="37"/>
      <c r="C4877" s="37"/>
      <c r="D4877" s="37"/>
      <c r="E4877" s="37"/>
      <c r="F4877" s="37"/>
      <c r="G4877" s="37"/>
      <c r="H4877" s="37"/>
      <c r="I4877" s="37"/>
      <c r="J4877" s="38"/>
      <c r="O4877" s="38"/>
    </row>
    <row r="4878" spans="2:15" s="39" customFormat="1">
      <c r="B4878" s="37"/>
      <c r="C4878" s="37"/>
      <c r="D4878" s="37"/>
      <c r="E4878" s="37"/>
      <c r="F4878" s="37"/>
      <c r="G4878" s="37"/>
      <c r="H4878" s="37"/>
      <c r="I4878" s="37"/>
      <c r="J4878" s="38"/>
      <c r="O4878" s="38"/>
    </row>
    <row r="4879" spans="2:15" s="39" customFormat="1">
      <c r="B4879" s="37"/>
      <c r="C4879" s="37"/>
      <c r="D4879" s="37"/>
      <c r="E4879" s="37"/>
      <c r="F4879" s="37"/>
      <c r="G4879" s="37"/>
      <c r="H4879" s="37"/>
      <c r="I4879" s="37"/>
      <c r="J4879" s="38"/>
      <c r="O4879" s="38"/>
    </row>
    <row r="4880" spans="2:15" s="39" customFormat="1">
      <c r="B4880" s="37"/>
      <c r="C4880" s="37"/>
      <c r="D4880" s="37"/>
      <c r="E4880" s="37"/>
      <c r="F4880" s="37"/>
      <c r="G4880" s="37"/>
      <c r="H4880" s="37"/>
      <c r="I4880" s="37"/>
      <c r="J4880" s="38"/>
      <c r="O4880" s="38"/>
    </row>
    <row r="4881" spans="2:15" s="39" customFormat="1">
      <c r="B4881" s="37"/>
      <c r="C4881" s="37"/>
      <c r="D4881" s="37"/>
      <c r="E4881" s="37"/>
      <c r="F4881" s="37"/>
      <c r="G4881" s="37"/>
      <c r="H4881" s="37"/>
      <c r="I4881" s="37"/>
      <c r="J4881" s="38"/>
      <c r="O4881" s="38"/>
    </row>
    <row r="4882" spans="2:15" s="39" customFormat="1">
      <c r="B4882" s="37"/>
      <c r="C4882" s="37"/>
      <c r="D4882" s="37"/>
      <c r="E4882" s="37"/>
      <c r="F4882" s="37"/>
      <c r="G4882" s="37"/>
      <c r="H4882" s="37"/>
      <c r="I4882" s="37"/>
      <c r="J4882" s="38"/>
      <c r="O4882" s="38"/>
    </row>
    <row r="4883" spans="2:15" s="39" customFormat="1">
      <c r="B4883" s="37"/>
      <c r="C4883" s="37"/>
      <c r="D4883" s="37"/>
      <c r="E4883" s="37"/>
      <c r="F4883" s="37"/>
      <c r="G4883" s="37"/>
      <c r="H4883" s="37"/>
      <c r="I4883" s="37"/>
      <c r="J4883" s="38"/>
      <c r="O4883" s="38"/>
    </row>
    <row r="4884" spans="2:15" s="39" customFormat="1">
      <c r="B4884" s="37"/>
      <c r="C4884" s="37"/>
      <c r="D4884" s="37"/>
      <c r="E4884" s="37"/>
      <c r="F4884" s="37"/>
      <c r="G4884" s="37"/>
      <c r="H4884" s="37"/>
      <c r="I4884" s="37"/>
      <c r="J4884" s="38"/>
      <c r="O4884" s="38"/>
    </row>
    <row r="4885" spans="2:15" s="39" customFormat="1">
      <c r="B4885" s="37"/>
      <c r="C4885" s="37"/>
      <c r="D4885" s="37"/>
      <c r="E4885" s="37"/>
      <c r="F4885" s="37"/>
      <c r="G4885" s="37"/>
      <c r="H4885" s="37"/>
      <c r="I4885" s="37"/>
      <c r="J4885" s="38"/>
      <c r="O4885" s="38"/>
    </row>
    <row r="4886" spans="2:15" s="39" customFormat="1">
      <c r="B4886" s="37"/>
      <c r="C4886" s="37"/>
      <c r="D4886" s="37"/>
      <c r="E4886" s="37"/>
      <c r="F4886" s="37"/>
      <c r="G4886" s="37"/>
      <c r="H4886" s="37"/>
      <c r="I4886" s="37"/>
      <c r="J4886" s="38"/>
      <c r="O4886" s="38"/>
    </row>
    <row r="4887" spans="2:15" s="39" customFormat="1">
      <c r="B4887" s="37"/>
      <c r="C4887" s="37"/>
      <c r="D4887" s="37"/>
      <c r="E4887" s="37"/>
      <c r="F4887" s="37"/>
      <c r="G4887" s="37"/>
      <c r="H4887" s="37"/>
      <c r="I4887" s="37"/>
      <c r="J4887" s="38"/>
      <c r="O4887" s="38"/>
    </row>
    <row r="4888" spans="2:15" s="39" customFormat="1">
      <c r="B4888" s="37"/>
      <c r="C4888" s="37"/>
      <c r="D4888" s="37"/>
      <c r="E4888" s="37"/>
      <c r="F4888" s="37"/>
      <c r="G4888" s="37"/>
      <c r="H4888" s="37"/>
      <c r="I4888" s="37"/>
      <c r="J4888" s="38"/>
      <c r="O4888" s="38"/>
    </row>
    <row r="4889" spans="2:15" s="39" customFormat="1">
      <c r="B4889" s="37"/>
      <c r="C4889" s="37"/>
      <c r="D4889" s="37"/>
      <c r="E4889" s="37"/>
      <c r="F4889" s="37"/>
      <c r="G4889" s="37"/>
      <c r="H4889" s="37"/>
      <c r="I4889" s="37"/>
      <c r="J4889" s="38"/>
      <c r="O4889" s="38"/>
    </row>
    <row r="4890" spans="2:15" s="39" customFormat="1">
      <c r="B4890" s="37"/>
      <c r="C4890" s="37"/>
      <c r="D4890" s="37"/>
      <c r="E4890" s="37"/>
      <c r="F4890" s="37"/>
      <c r="G4890" s="37"/>
      <c r="H4890" s="37"/>
      <c r="I4890" s="37"/>
      <c r="J4890" s="38"/>
      <c r="O4890" s="38"/>
    </row>
    <row r="4891" spans="2:15" s="39" customFormat="1">
      <c r="B4891" s="37"/>
      <c r="C4891" s="37"/>
      <c r="D4891" s="37"/>
      <c r="E4891" s="37"/>
      <c r="F4891" s="37"/>
      <c r="G4891" s="37"/>
      <c r="H4891" s="37"/>
      <c r="I4891" s="37"/>
      <c r="J4891" s="38"/>
      <c r="O4891" s="38"/>
    </row>
    <row r="4892" spans="2:15" s="39" customFormat="1">
      <c r="B4892" s="37"/>
      <c r="C4892" s="37"/>
      <c r="D4892" s="37"/>
      <c r="E4892" s="37"/>
      <c r="F4892" s="37"/>
      <c r="G4892" s="37"/>
      <c r="H4892" s="37"/>
      <c r="I4892" s="37"/>
      <c r="J4892" s="38"/>
      <c r="O4892" s="38"/>
    </row>
    <row r="4893" spans="2:15" s="39" customFormat="1">
      <c r="B4893" s="37"/>
      <c r="C4893" s="37"/>
      <c r="D4893" s="37"/>
      <c r="E4893" s="37"/>
      <c r="F4893" s="37"/>
      <c r="G4893" s="37"/>
      <c r="H4893" s="37"/>
      <c r="I4893" s="37"/>
      <c r="J4893" s="38"/>
      <c r="O4893" s="38"/>
    </row>
    <row r="4894" spans="2:15" s="39" customFormat="1">
      <c r="B4894" s="37"/>
      <c r="C4894" s="37"/>
      <c r="D4894" s="37"/>
      <c r="E4894" s="37"/>
      <c r="F4894" s="37"/>
      <c r="G4894" s="37"/>
      <c r="H4894" s="37"/>
      <c r="I4894" s="37"/>
      <c r="J4894" s="38"/>
      <c r="O4894" s="38"/>
    </row>
    <row r="4895" spans="2:15" s="39" customFormat="1">
      <c r="B4895" s="37"/>
      <c r="C4895" s="37"/>
      <c r="D4895" s="37"/>
      <c r="E4895" s="37"/>
      <c r="F4895" s="37"/>
      <c r="G4895" s="37"/>
      <c r="H4895" s="37"/>
      <c r="I4895" s="37"/>
      <c r="J4895" s="38"/>
      <c r="O4895" s="38"/>
    </row>
    <row r="4896" spans="2:15" s="39" customFormat="1">
      <c r="B4896" s="37"/>
      <c r="C4896" s="37"/>
      <c r="D4896" s="37"/>
      <c r="E4896" s="37"/>
      <c r="F4896" s="37"/>
      <c r="G4896" s="37"/>
      <c r="H4896" s="37"/>
      <c r="I4896" s="37"/>
      <c r="J4896" s="38"/>
      <c r="O4896" s="38"/>
    </row>
    <row r="4897" spans="2:15" s="39" customFormat="1">
      <c r="B4897" s="37"/>
      <c r="C4897" s="37"/>
      <c r="D4897" s="37"/>
      <c r="E4897" s="37"/>
      <c r="F4897" s="37"/>
      <c r="G4897" s="37"/>
      <c r="H4897" s="37"/>
      <c r="I4897" s="37"/>
      <c r="J4897" s="38"/>
      <c r="O4897" s="38"/>
    </row>
    <row r="4898" spans="2:15" s="39" customFormat="1">
      <c r="B4898" s="37"/>
      <c r="C4898" s="37"/>
      <c r="D4898" s="37"/>
      <c r="E4898" s="37"/>
      <c r="F4898" s="37"/>
      <c r="G4898" s="37"/>
      <c r="H4898" s="37"/>
      <c r="I4898" s="37"/>
      <c r="J4898" s="38"/>
      <c r="O4898" s="38"/>
    </row>
    <row r="4899" spans="2:15" s="39" customFormat="1">
      <c r="B4899" s="37"/>
      <c r="C4899" s="37"/>
      <c r="D4899" s="37"/>
      <c r="E4899" s="37"/>
      <c r="F4899" s="37"/>
      <c r="G4899" s="37"/>
      <c r="H4899" s="37"/>
      <c r="I4899" s="37"/>
      <c r="J4899" s="38"/>
      <c r="O4899" s="38"/>
    </row>
    <row r="4900" spans="2:15" s="39" customFormat="1">
      <c r="B4900" s="37"/>
      <c r="C4900" s="37"/>
      <c r="D4900" s="37"/>
      <c r="E4900" s="37"/>
      <c r="F4900" s="37"/>
      <c r="G4900" s="37"/>
      <c r="H4900" s="37"/>
      <c r="I4900" s="37"/>
      <c r="J4900" s="38"/>
      <c r="O4900" s="38"/>
    </row>
    <row r="4901" spans="2:15" s="39" customFormat="1">
      <c r="B4901" s="37"/>
      <c r="C4901" s="37"/>
      <c r="D4901" s="37"/>
      <c r="E4901" s="37"/>
      <c r="F4901" s="37"/>
      <c r="G4901" s="37"/>
      <c r="H4901" s="37"/>
      <c r="I4901" s="37"/>
      <c r="J4901" s="38"/>
      <c r="O4901" s="38"/>
    </row>
    <row r="4902" spans="2:15" s="39" customFormat="1">
      <c r="B4902" s="37"/>
      <c r="C4902" s="37"/>
      <c r="D4902" s="37"/>
      <c r="E4902" s="37"/>
      <c r="F4902" s="37"/>
      <c r="G4902" s="37"/>
      <c r="H4902" s="37"/>
      <c r="I4902" s="37"/>
      <c r="J4902" s="38"/>
      <c r="O4902" s="38"/>
    </row>
    <row r="4903" spans="2:15" s="39" customFormat="1">
      <c r="B4903" s="37"/>
      <c r="C4903" s="37"/>
      <c r="D4903" s="37"/>
      <c r="E4903" s="37"/>
      <c r="F4903" s="37"/>
      <c r="G4903" s="37"/>
      <c r="H4903" s="37"/>
      <c r="I4903" s="37"/>
      <c r="J4903" s="38"/>
      <c r="O4903" s="38"/>
    </row>
    <row r="4904" spans="2:15" s="39" customFormat="1">
      <c r="B4904" s="37"/>
      <c r="C4904" s="37"/>
      <c r="D4904" s="37"/>
      <c r="E4904" s="37"/>
      <c r="F4904" s="37"/>
      <c r="G4904" s="37"/>
      <c r="H4904" s="37"/>
      <c r="I4904" s="37"/>
      <c r="J4904" s="38"/>
      <c r="O4904" s="38"/>
    </row>
    <row r="4905" spans="2:15" s="39" customFormat="1">
      <c r="B4905" s="37"/>
      <c r="C4905" s="37"/>
      <c r="D4905" s="37"/>
      <c r="E4905" s="37"/>
      <c r="F4905" s="37"/>
      <c r="G4905" s="37"/>
      <c r="H4905" s="37"/>
      <c r="I4905" s="37"/>
      <c r="J4905" s="38"/>
      <c r="O4905" s="38"/>
    </row>
    <row r="4906" spans="2:15" s="39" customFormat="1">
      <c r="B4906" s="37"/>
      <c r="C4906" s="37"/>
      <c r="D4906" s="37"/>
      <c r="E4906" s="37"/>
      <c r="F4906" s="37"/>
      <c r="G4906" s="37"/>
      <c r="H4906" s="37"/>
      <c r="I4906" s="37"/>
      <c r="J4906" s="38"/>
      <c r="O4906" s="38"/>
    </row>
    <row r="4907" spans="2:15" s="39" customFormat="1">
      <c r="B4907" s="37"/>
      <c r="C4907" s="37"/>
      <c r="D4907" s="37"/>
      <c r="E4907" s="37"/>
      <c r="F4907" s="37"/>
      <c r="G4907" s="37"/>
      <c r="H4907" s="37"/>
      <c r="I4907" s="37"/>
      <c r="J4907" s="38"/>
      <c r="O4907" s="38"/>
    </row>
    <row r="4908" spans="2:15" s="39" customFormat="1">
      <c r="B4908" s="37"/>
      <c r="C4908" s="37"/>
      <c r="D4908" s="37"/>
      <c r="E4908" s="37"/>
      <c r="F4908" s="37"/>
      <c r="G4908" s="37"/>
      <c r="H4908" s="37"/>
      <c r="I4908" s="37"/>
      <c r="J4908" s="38"/>
      <c r="O4908" s="38"/>
    </row>
    <row r="4909" spans="2:15" s="39" customFormat="1">
      <c r="B4909" s="37"/>
      <c r="C4909" s="37"/>
      <c r="D4909" s="37"/>
      <c r="E4909" s="37"/>
      <c r="F4909" s="37"/>
      <c r="G4909" s="37"/>
      <c r="H4909" s="37"/>
      <c r="I4909" s="37"/>
      <c r="J4909" s="38"/>
      <c r="O4909" s="38"/>
    </row>
    <row r="4910" spans="2:15" s="39" customFormat="1">
      <c r="B4910" s="37"/>
      <c r="C4910" s="37"/>
      <c r="D4910" s="37"/>
      <c r="E4910" s="37"/>
      <c r="F4910" s="37"/>
      <c r="G4910" s="37"/>
      <c r="H4910" s="37"/>
      <c r="I4910" s="37"/>
      <c r="J4910" s="38"/>
      <c r="O4910" s="38"/>
    </row>
    <row r="4911" spans="2:15" s="39" customFormat="1">
      <c r="B4911" s="37"/>
      <c r="C4911" s="37"/>
      <c r="D4911" s="37"/>
      <c r="E4911" s="37"/>
      <c r="F4911" s="37"/>
      <c r="G4911" s="37"/>
      <c r="H4911" s="37"/>
      <c r="I4911" s="37"/>
      <c r="J4911" s="38"/>
      <c r="O4911" s="38"/>
    </row>
    <row r="4912" spans="2:15" s="39" customFormat="1">
      <c r="B4912" s="37"/>
      <c r="C4912" s="37"/>
      <c r="D4912" s="37"/>
      <c r="E4912" s="37"/>
      <c r="F4912" s="37"/>
      <c r="G4912" s="37"/>
      <c r="H4912" s="37"/>
      <c r="I4912" s="37"/>
      <c r="J4912" s="38"/>
      <c r="O4912" s="38"/>
    </row>
    <row r="4913" spans="2:15" s="39" customFormat="1">
      <c r="B4913" s="37"/>
      <c r="C4913" s="37"/>
      <c r="D4913" s="37"/>
      <c r="E4913" s="37"/>
      <c r="F4913" s="37"/>
      <c r="G4913" s="37"/>
      <c r="H4913" s="37"/>
      <c r="I4913" s="37"/>
      <c r="J4913" s="38"/>
      <c r="O4913" s="38"/>
    </row>
    <row r="4914" spans="2:15" s="39" customFormat="1">
      <c r="B4914" s="37"/>
      <c r="C4914" s="37"/>
      <c r="D4914" s="37"/>
      <c r="E4914" s="37"/>
      <c r="F4914" s="37"/>
      <c r="G4914" s="37"/>
      <c r="H4914" s="37"/>
      <c r="I4914" s="37"/>
      <c r="J4914" s="38"/>
      <c r="O4914" s="38"/>
    </row>
    <row r="4915" spans="2:15" s="39" customFormat="1">
      <c r="B4915" s="37"/>
      <c r="C4915" s="37"/>
      <c r="D4915" s="37"/>
      <c r="E4915" s="37"/>
      <c r="F4915" s="37"/>
      <c r="G4915" s="37"/>
      <c r="H4915" s="37"/>
      <c r="I4915" s="37"/>
      <c r="J4915" s="38"/>
      <c r="O4915" s="38"/>
    </row>
    <row r="4916" spans="2:15" s="39" customFormat="1">
      <c r="B4916" s="37"/>
      <c r="C4916" s="37"/>
      <c r="D4916" s="37"/>
      <c r="E4916" s="37"/>
      <c r="F4916" s="37"/>
      <c r="G4916" s="37"/>
      <c r="H4916" s="37"/>
      <c r="I4916" s="37"/>
      <c r="J4916" s="38"/>
      <c r="O4916" s="38"/>
    </row>
    <row r="4917" spans="2:15" s="39" customFormat="1">
      <c r="B4917" s="37"/>
      <c r="C4917" s="37"/>
      <c r="D4917" s="37"/>
      <c r="E4917" s="37"/>
      <c r="F4917" s="37"/>
      <c r="G4917" s="37"/>
      <c r="H4917" s="37"/>
      <c r="I4917" s="37"/>
      <c r="J4917" s="38"/>
      <c r="O4917" s="38"/>
    </row>
    <row r="4918" spans="2:15" s="39" customFormat="1">
      <c r="B4918" s="37"/>
      <c r="C4918" s="37"/>
      <c r="D4918" s="37"/>
      <c r="E4918" s="37"/>
      <c r="F4918" s="37"/>
      <c r="G4918" s="37"/>
      <c r="H4918" s="37"/>
      <c r="I4918" s="37"/>
      <c r="J4918" s="38"/>
      <c r="O4918" s="38"/>
    </row>
    <row r="4919" spans="2:15" s="39" customFormat="1">
      <c r="B4919" s="37"/>
      <c r="C4919" s="37"/>
      <c r="D4919" s="37"/>
      <c r="E4919" s="37"/>
      <c r="F4919" s="37"/>
      <c r="G4919" s="37"/>
      <c r="H4919" s="37"/>
      <c r="I4919" s="37"/>
      <c r="J4919" s="38"/>
      <c r="O4919" s="38"/>
    </row>
    <row r="4920" spans="2:15" s="39" customFormat="1">
      <c r="B4920" s="37"/>
      <c r="C4920" s="37"/>
      <c r="D4920" s="37"/>
      <c r="E4920" s="37"/>
      <c r="F4920" s="37"/>
      <c r="G4920" s="37"/>
      <c r="H4920" s="37"/>
      <c r="I4920" s="37"/>
      <c r="J4920" s="38"/>
      <c r="O4920" s="38"/>
    </row>
    <row r="4921" spans="2:15" s="39" customFormat="1">
      <c r="B4921" s="37"/>
      <c r="C4921" s="37"/>
      <c r="D4921" s="37"/>
      <c r="E4921" s="37"/>
      <c r="F4921" s="37"/>
      <c r="G4921" s="37"/>
      <c r="H4921" s="37"/>
      <c r="I4921" s="37"/>
      <c r="J4921" s="38"/>
      <c r="O4921" s="38"/>
    </row>
    <row r="4922" spans="2:15" s="39" customFormat="1">
      <c r="B4922" s="37"/>
      <c r="C4922" s="37"/>
      <c r="D4922" s="37"/>
      <c r="E4922" s="37"/>
      <c r="F4922" s="37"/>
      <c r="G4922" s="37"/>
      <c r="H4922" s="37"/>
      <c r="I4922" s="37"/>
      <c r="J4922" s="38"/>
      <c r="O4922" s="38"/>
    </row>
    <row r="4923" spans="2:15" s="39" customFormat="1">
      <c r="B4923" s="37"/>
      <c r="C4923" s="37"/>
      <c r="D4923" s="37"/>
      <c r="E4923" s="37"/>
      <c r="F4923" s="37"/>
      <c r="G4923" s="37"/>
      <c r="H4923" s="37"/>
      <c r="I4923" s="37"/>
      <c r="J4923" s="38"/>
      <c r="O4923" s="38"/>
    </row>
    <row r="4924" spans="2:15" s="39" customFormat="1">
      <c r="B4924" s="37"/>
      <c r="C4924" s="37"/>
      <c r="D4924" s="37"/>
      <c r="E4924" s="37"/>
      <c r="F4924" s="37"/>
      <c r="G4924" s="37"/>
      <c r="H4924" s="37"/>
      <c r="I4924" s="37"/>
      <c r="J4924" s="38"/>
      <c r="O4924" s="38"/>
    </row>
    <row r="4925" spans="2:15" s="39" customFormat="1">
      <c r="B4925" s="37"/>
      <c r="C4925" s="37"/>
      <c r="D4925" s="37"/>
      <c r="E4925" s="37"/>
      <c r="F4925" s="37"/>
      <c r="G4925" s="37"/>
      <c r="H4925" s="37"/>
      <c r="I4925" s="37"/>
      <c r="J4925" s="38"/>
      <c r="O4925" s="38"/>
    </row>
    <row r="4926" spans="2:15" s="39" customFormat="1">
      <c r="B4926" s="37"/>
      <c r="C4926" s="37"/>
      <c r="D4926" s="37"/>
      <c r="E4926" s="37"/>
      <c r="F4926" s="37"/>
      <c r="G4926" s="37"/>
      <c r="H4926" s="37"/>
      <c r="I4926" s="37"/>
      <c r="J4926" s="38"/>
      <c r="O4926" s="38"/>
    </row>
    <row r="4927" spans="2:15" s="39" customFormat="1">
      <c r="B4927" s="37"/>
      <c r="C4927" s="37"/>
      <c r="D4927" s="37"/>
      <c r="E4927" s="37"/>
      <c r="F4927" s="37"/>
      <c r="G4927" s="37"/>
      <c r="H4927" s="37"/>
      <c r="I4927" s="37"/>
      <c r="J4927" s="38"/>
      <c r="O4927" s="38"/>
    </row>
    <row r="4928" spans="2:15" s="39" customFormat="1">
      <c r="B4928" s="37"/>
      <c r="C4928" s="37"/>
      <c r="D4928" s="37"/>
      <c r="E4928" s="37"/>
      <c r="F4928" s="37"/>
      <c r="G4928" s="37"/>
      <c r="H4928" s="37"/>
      <c r="I4928" s="37"/>
      <c r="J4928" s="38"/>
      <c r="O4928" s="38"/>
    </row>
    <row r="4929" spans="2:15" s="39" customFormat="1">
      <c r="B4929" s="37"/>
      <c r="C4929" s="37"/>
      <c r="D4929" s="37"/>
      <c r="E4929" s="37"/>
      <c r="F4929" s="37"/>
      <c r="G4929" s="37"/>
      <c r="H4929" s="37"/>
      <c r="I4929" s="37"/>
      <c r="J4929" s="38"/>
      <c r="O4929" s="38"/>
    </row>
    <row r="4930" spans="2:15" s="39" customFormat="1">
      <c r="B4930" s="37"/>
      <c r="C4930" s="37"/>
      <c r="D4930" s="37"/>
      <c r="E4930" s="37"/>
      <c r="F4930" s="37"/>
      <c r="G4930" s="37"/>
      <c r="H4930" s="37"/>
      <c r="I4930" s="37"/>
      <c r="J4930" s="38"/>
      <c r="O4930" s="38"/>
    </row>
    <row r="4931" spans="2:15" s="39" customFormat="1">
      <c r="B4931" s="37"/>
      <c r="C4931" s="37"/>
      <c r="D4931" s="37"/>
      <c r="E4931" s="37"/>
      <c r="F4931" s="37"/>
      <c r="G4931" s="37"/>
      <c r="H4931" s="37"/>
      <c r="I4931" s="37"/>
      <c r="J4931" s="38"/>
      <c r="O4931" s="38"/>
    </row>
    <row r="4932" spans="2:15" s="39" customFormat="1">
      <c r="B4932" s="37"/>
      <c r="C4932" s="37"/>
      <c r="D4932" s="37"/>
      <c r="E4932" s="37"/>
      <c r="F4932" s="37"/>
      <c r="G4932" s="37"/>
      <c r="H4932" s="37"/>
      <c r="I4932" s="37"/>
      <c r="J4932" s="38"/>
      <c r="O4932" s="38"/>
    </row>
    <row r="4933" spans="2:15" s="39" customFormat="1">
      <c r="B4933" s="37"/>
      <c r="C4933" s="37"/>
      <c r="D4933" s="37"/>
      <c r="E4933" s="37"/>
      <c r="F4933" s="37"/>
      <c r="G4933" s="37"/>
      <c r="H4933" s="37"/>
      <c r="I4933" s="37"/>
      <c r="J4933" s="38"/>
      <c r="O4933" s="38"/>
    </row>
    <row r="4934" spans="2:15" s="39" customFormat="1">
      <c r="B4934" s="37"/>
      <c r="C4934" s="37"/>
      <c r="D4934" s="37"/>
      <c r="E4934" s="37"/>
      <c r="F4934" s="37"/>
      <c r="G4934" s="37"/>
      <c r="H4934" s="37"/>
      <c r="I4934" s="37"/>
      <c r="J4934" s="38"/>
      <c r="O4934" s="38"/>
    </row>
    <row r="4935" spans="2:15" s="39" customFormat="1">
      <c r="B4935" s="37"/>
      <c r="C4935" s="37"/>
      <c r="D4935" s="37"/>
      <c r="E4935" s="37"/>
      <c r="F4935" s="37"/>
      <c r="G4935" s="37"/>
      <c r="H4935" s="37"/>
      <c r="I4935" s="37"/>
      <c r="J4935" s="38"/>
      <c r="O4935" s="38"/>
    </row>
    <row r="4936" spans="2:15" s="39" customFormat="1">
      <c r="B4936" s="37"/>
      <c r="C4936" s="37"/>
      <c r="D4936" s="37"/>
      <c r="E4936" s="37"/>
      <c r="F4936" s="37"/>
      <c r="G4936" s="37"/>
      <c r="H4936" s="37"/>
      <c r="I4936" s="37"/>
      <c r="J4936" s="38"/>
      <c r="O4936" s="38"/>
    </row>
    <row r="4937" spans="2:15" s="39" customFormat="1">
      <c r="B4937" s="37"/>
      <c r="C4937" s="37"/>
      <c r="D4937" s="37"/>
      <c r="E4937" s="37"/>
      <c r="F4937" s="37"/>
      <c r="G4937" s="37"/>
      <c r="H4937" s="37"/>
      <c r="I4937" s="37"/>
      <c r="J4937" s="38"/>
      <c r="O4937" s="38"/>
    </row>
    <row r="4938" spans="2:15" s="39" customFormat="1">
      <c r="B4938" s="37"/>
      <c r="C4938" s="37"/>
      <c r="D4938" s="37"/>
      <c r="E4938" s="37"/>
      <c r="F4938" s="37"/>
      <c r="G4938" s="37"/>
      <c r="H4938" s="37"/>
      <c r="I4938" s="37"/>
      <c r="J4938" s="38"/>
      <c r="O4938" s="38"/>
    </row>
    <row r="4939" spans="2:15" s="39" customFormat="1">
      <c r="B4939" s="37"/>
      <c r="C4939" s="37"/>
      <c r="D4939" s="37"/>
      <c r="E4939" s="37"/>
      <c r="F4939" s="37"/>
      <c r="G4939" s="37"/>
      <c r="H4939" s="37"/>
      <c r="I4939" s="37"/>
      <c r="J4939" s="38"/>
      <c r="O4939" s="38"/>
    </row>
    <row r="4940" spans="2:15" s="39" customFormat="1">
      <c r="B4940" s="37"/>
      <c r="C4940" s="37"/>
      <c r="D4940" s="37"/>
      <c r="E4940" s="37"/>
      <c r="F4940" s="37"/>
      <c r="G4940" s="37"/>
      <c r="H4940" s="37"/>
      <c r="I4940" s="37"/>
      <c r="J4940" s="38"/>
      <c r="O4940" s="38"/>
    </row>
    <row r="4941" spans="2:15" s="39" customFormat="1">
      <c r="B4941" s="37"/>
      <c r="C4941" s="37"/>
      <c r="D4941" s="37"/>
      <c r="E4941" s="37"/>
      <c r="F4941" s="37"/>
      <c r="G4941" s="37"/>
      <c r="H4941" s="37"/>
      <c r="I4941" s="37"/>
      <c r="J4941" s="38"/>
      <c r="O4941" s="38"/>
    </row>
    <row r="4942" spans="2:15" s="39" customFormat="1">
      <c r="B4942" s="37"/>
      <c r="C4942" s="37"/>
      <c r="D4942" s="37"/>
      <c r="E4942" s="37"/>
      <c r="F4942" s="37"/>
      <c r="G4942" s="37"/>
      <c r="H4942" s="37"/>
      <c r="I4942" s="37"/>
      <c r="J4942" s="38"/>
      <c r="O4942" s="38"/>
    </row>
    <row r="4943" spans="2:15" s="39" customFormat="1">
      <c r="B4943" s="37"/>
      <c r="C4943" s="37"/>
      <c r="D4943" s="37"/>
      <c r="E4943" s="37"/>
      <c r="F4943" s="37"/>
      <c r="G4943" s="37"/>
      <c r="H4943" s="37"/>
      <c r="I4943" s="37"/>
      <c r="J4943" s="38"/>
      <c r="O4943" s="38"/>
    </row>
    <row r="4944" spans="2:15" s="39" customFormat="1">
      <c r="B4944" s="37"/>
      <c r="C4944" s="37"/>
      <c r="D4944" s="37"/>
      <c r="E4944" s="37"/>
      <c r="F4944" s="37"/>
      <c r="G4944" s="37"/>
      <c r="H4944" s="37"/>
      <c r="I4944" s="37"/>
      <c r="J4944" s="38"/>
      <c r="O4944" s="38"/>
    </row>
    <row r="4945" spans="2:15" s="39" customFormat="1">
      <c r="B4945" s="37"/>
      <c r="C4945" s="37"/>
      <c r="D4945" s="37"/>
      <c r="E4945" s="37"/>
      <c r="F4945" s="37"/>
      <c r="G4945" s="37"/>
      <c r="H4945" s="37"/>
      <c r="I4945" s="37"/>
      <c r="J4945" s="38"/>
      <c r="O4945" s="38"/>
    </row>
    <row r="4946" spans="2:15" s="39" customFormat="1">
      <c r="B4946" s="37"/>
      <c r="C4946" s="37"/>
      <c r="D4946" s="37"/>
      <c r="E4946" s="37"/>
      <c r="F4946" s="37"/>
      <c r="G4946" s="37"/>
      <c r="H4946" s="37"/>
      <c r="I4946" s="37"/>
      <c r="J4946" s="38"/>
      <c r="O4946" s="38"/>
    </row>
    <row r="4947" spans="2:15" s="39" customFormat="1">
      <c r="B4947" s="37"/>
      <c r="C4947" s="37"/>
      <c r="D4947" s="37"/>
      <c r="E4947" s="37"/>
      <c r="F4947" s="37"/>
      <c r="G4947" s="37"/>
      <c r="H4947" s="37"/>
      <c r="I4947" s="37"/>
      <c r="J4947" s="38"/>
      <c r="O4947" s="38"/>
    </row>
    <row r="4948" spans="2:15" s="39" customFormat="1">
      <c r="B4948" s="37"/>
      <c r="C4948" s="37"/>
      <c r="D4948" s="37"/>
      <c r="E4948" s="37"/>
      <c r="F4948" s="37"/>
      <c r="G4948" s="37"/>
      <c r="H4948" s="37"/>
      <c r="I4948" s="37"/>
      <c r="J4948" s="38"/>
      <c r="O4948" s="38"/>
    </row>
    <row r="4949" spans="2:15" s="39" customFormat="1">
      <c r="B4949" s="37"/>
      <c r="C4949" s="37"/>
      <c r="D4949" s="37"/>
      <c r="E4949" s="37"/>
      <c r="F4949" s="37"/>
      <c r="G4949" s="37"/>
      <c r="H4949" s="37"/>
      <c r="I4949" s="37"/>
      <c r="J4949" s="38"/>
      <c r="O4949" s="38"/>
    </row>
    <row r="4950" spans="2:15" s="39" customFormat="1">
      <c r="B4950" s="37"/>
      <c r="C4950" s="37"/>
      <c r="D4950" s="37"/>
      <c r="E4950" s="37"/>
      <c r="F4950" s="37"/>
      <c r="G4950" s="37"/>
      <c r="H4950" s="37"/>
      <c r="I4950" s="37"/>
      <c r="J4950" s="38"/>
      <c r="O4950" s="38"/>
    </row>
    <row r="4951" spans="2:15" s="39" customFormat="1">
      <c r="B4951" s="37"/>
      <c r="C4951" s="37"/>
      <c r="D4951" s="37"/>
      <c r="E4951" s="37"/>
      <c r="F4951" s="37"/>
      <c r="G4951" s="37"/>
      <c r="H4951" s="37"/>
      <c r="I4951" s="37"/>
      <c r="J4951" s="38"/>
      <c r="O4951" s="38"/>
    </row>
    <row r="4952" spans="2:15" s="39" customFormat="1">
      <c r="B4952" s="37"/>
      <c r="C4952" s="37"/>
      <c r="D4952" s="37"/>
      <c r="E4952" s="37"/>
      <c r="F4952" s="37"/>
      <c r="G4952" s="37"/>
      <c r="H4952" s="37"/>
      <c r="I4952" s="37"/>
      <c r="J4952" s="38"/>
      <c r="O4952" s="38"/>
    </row>
    <row r="4953" spans="2:15" s="39" customFormat="1">
      <c r="B4953" s="37"/>
      <c r="C4953" s="37"/>
      <c r="D4953" s="37"/>
      <c r="E4953" s="37"/>
      <c r="F4953" s="37"/>
      <c r="G4953" s="37"/>
      <c r="H4953" s="37"/>
      <c r="I4953" s="37"/>
      <c r="J4953" s="38"/>
      <c r="O4953" s="38"/>
    </row>
    <row r="4954" spans="2:15" s="39" customFormat="1">
      <c r="B4954" s="37"/>
      <c r="C4954" s="37"/>
      <c r="D4954" s="37"/>
      <c r="E4954" s="37"/>
      <c r="F4954" s="37"/>
      <c r="G4954" s="37"/>
      <c r="H4954" s="37"/>
      <c r="I4954" s="37"/>
      <c r="J4954" s="38"/>
      <c r="O4954" s="38"/>
    </row>
    <row r="4955" spans="2:15" s="39" customFormat="1">
      <c r="B4955" s="37"/>
      <c r="C4955" s="37"/>
      <c r="D4955" s="37"/>
      <c r="E4955" s="37"/>
      <c r="F4955" s="37"/>
      <c r="G4955" s="37"/>
      <c r="H4955" s="37"/>
      <c r="I4955" s="37"/>
      <c r="J4955" s="38"/>
      <c r="O4955" s="38"/>
    </row>
    <row r="4956" spans="2:15" s="39" customFormat="1">
      <c r="B4956" s="37"/>
      <c r="C4956" s="37"/>
      <c r="D4956" s="37"/>
      <c r="E4956" s="37"/>
      <c r="F4956" s="37"/>
      <c r="G4956" s="37"/>
      <c r="H4956" s="37"/>
      <c r="I4956" s="37"/>
      <c r="J4956" s="38"/>
      <c r="O4956" s="38"/>
    </row>
    <row r="4957" spans="2:15" s="39" customFormat="1">
      <c r="B4957" s="37"/>
      <c r="C4957" s="37"/>
      <c r="D4957" s="37"/>
      <c r="E4957" s="37"/>
      <c r="F4957" s="37"/>
      <c r="G4957" s="37"/>
      <c r="H4957" s="37"/>
      <c r="I4957" s="37"/>
      <c r="J4957" s="38"/>
      <c r="O4957" s="38"/>
    </row>
    <row r="4958" spans="2:15" s="39" customFormat="1">
      <c r="B4958" s="37"/>
      <c r="C4958" s="37"/>
      <c r="D4958" s="37"/>
      <c r="E4958" s="37"/>
      <c r="F4958" s="37"/>
      <c r="G4958" s="37"/>
      <c r="H4958" s="37"/>
      <c r="I4958" s="37"/>
      <c r="J4958" s="38"/>
      <c r="O4958" s="38"/>
    </row>
    <row r="4959" spans="2:15" s="39" customFormat="1">
      <c r="B4959" s="37"/>
      <c r="C4959" s="37"/>
      <c r="D4959" s="37"/>
      <c r="E4959" s="37"/>
      <c r="F4959" s="37"/>
      <c r="G4959" s="37"/>
      <c r="H4959" s="37"/>
      <c r="I4959" s="37"/>
      <c r="J4959" s="38"/>
      <c r="O4959" s="38"/>
    </row>
    <row r="4960" spans="2:15" s="39" customFormat="1">
      <c r="B4960" s="37"/>
      <c r="C4960" s="37"/>
      <c r="D4960" s="37"/>
      <c r="E4960" s="37"/>
      <c r="F4960" s="37"/>
      <c r="G4960" s="37"/>
      <c r="H4960" s="37"/>
      <c r="I4960" s="37"/>
      <c r="J4960" s="38"/>
      <c r="O4960" s="38"/>
    </row>
    <row r="4961" spans="2:15" s="39" customFormat="1">
      <c r="B4961" s="37"/>
      <c r="C4961" s="37"/>
      <c r="D4961" s="37"/>
      <c r="E4961" s="37"/>
      <c r="F4961" s="37"/>
      <c r="G4961" s="37"/>
      <c r="H4961" s="37"/>
      <c r="I4961" s="37"/>
      <c r="J4961" s="38"/>
      <c r="O4961" s="38"/>
    </row>
    <row r="4962" spans="2:15" s="39" customFormat="1">
      <c r="B4962" s="37"/>
      <c r="C4962" s="37"/>
      <c r="D4962" s="37"/>
      <c r="E4962" s="37"/>
      <c r="F4962" s="37"/>
      <c r="G4962" s="37"/>
      <c r="H4962" s="37"/>
      <c r="I4962" s="37"/>
      <c r="J4962" s="38"/>
      <c r="O4962" s="38"/>
    </row>
    <row r="4963" spans="2:15" s="39" customFormat="1">
      <c r="B4963" s="37"/>
      <c r="C4963" s="37"/>
      <c r="D4963" s="37"/>
      <c r="E4963" s="37"/>
      <c r="F4963" s="37"/>
      <c r="G4963" s="37"/>
      <c r="H4963" s="37"/>
      <c r="I4963" s="37"/>
      <c r="J4963" s="38"/>
      <c r="O4963" s="38"/>
    </row>
    <row r="4964" spans="2:15" s="39" customFormat="1">
      <c r="B4964" s="37"/>
      <c r="C4964" s="37"/>
      <c r="D4964" s="37"/>
      <c r="E4964" s="37"/>
      <c r="F4964" s="37"/>
      <c r="G4964" s="37"/>
      <c r="H4964" s="37"/>
      <c r="I4964" s="37"/>
      <c r="J4964" s="38"/>
      <c r="O4964" s="38"/>
    </row>
    <row r="4965" spans="2:15" s="39" customFormat="1">
      <c r="B4965" s="37"/>
      <c r="C4965" s="37"/>
      <c r="D4965" s="37"/>
      <c r="E4965" s="37"/>
      <c r="F4965" s="37"/>
      <c r="G4965" s="37"/>
      <c r="H4965" s="37"/>
      <c r="I4965" s="37"/>
      <c r="J4965" s="38"/>
      <c r="O4965" s="38"/>
    </row>
    <row r="4966" spans="2:15" s="39" customFormat="1">
      <c r="B4966" s="37"/>
      <c r="C4966" s="37"/>
      <c r="D4966" s="37"/>
      <c r="E4966" s="37"/>
      <c r="F4966" s="37"/>
      <c r="G4966" s="37"/>
      <c r="H4966" s="37"/>
      <c r="I4966" s="37"/>
      <c r="J4966" s="38"/>
      <c r="O4966" s="38"/>
    </row>
    <row r="4967" spans="2:15" s="39" customFormat="1">
      <c r="B4967" s="37"/>
      <c r="C4967" s="37"/>
      <c r="D4967" s="37"/>
      <c r="E4967" s="37"/>
      <c r="F4967" s="37"/>
      <c r="G4967" s="37"/>
      <c r="H4967" s="37"/>
      <c r="I4967" s="37"/>
      <c r="J4967" s="38"/>
      <c r="O4967" s="38"/>
    </row>
    <row r="4968" spans="2:15" s="39" customFormat="1">
      <c r="B4968" s="37"/>
      <c r="C4968" s="37"/>
      <c r="D4968" s="37"/>
      <c r="E4968" s="37"/>
      <c r="F4968" s="37"/>
      <c r="G4968" s="37"/>
      <c r="H4968" s="37"/>
      <c r="I4968" s="37"/>
      <c r="J4968" s="38"/>
      <c r="O4968" s="38"/>
    </row>
    <row r="4969" spans="2:15" s="39" customFormat="1">
      <c r="B4969" s="37"/>
      <c r="C4969" s="37"/>
      <c r="D4969" s="37"/>
      <c r="E4969" s="37"/>
      <c r="F4969" s="37"/>
      <c r="G4969" s="37"/>
      <c r="H4969" s="37"/>
      <c r="I4969" s="37"/>
      <c r="J4969" s="38"/>
      <c r="O4969" s="38"/>
    </row>
    <row r="4970" spans="2:15" s="39" customFormat="1">
      <c r="B4970" s="37"/>
      <c r="C4970" s="37"/>
      <c r="D4970" s="37"/>
      <c r="E4970" s="37"/>
      <c r="F4970" s="37"/>
      <c r="G4970" s="37"/>
      <c r="H4970" s="37"/>
      <c r="I4970" s="37"/>
      <c r="J4970" s="38"/>
      <c r="O4970" s="38"/>
    </row>
    <row r="4971" spans="2:15" s="39" customFormat="1">
      <c r="B4971" s="37"/>
      <c r="C4971" s="37"/>
      <c r="D4971" s="37"/>
      <c r="E4971" s="37"/>
      <c r="F4971" s="37"/>
      <c r="G4971" s="37"/>
      <c r="H4971" s="37"/>
      <c r="I4971" s="37"/>
      <c r="J4971" s="38"/>
      <c r="O4971" s="38"/>
    </row>
    <row r="4972" spans="2:15" s="39" customFormat="1">
      <c r="B4972" s="37"/>
      <c r="C4972" s="37"/>
      <c r="D4972" s="37"/>
      <c r="E4972" s="37"/>
      <c r="F4972" s="37"/>
      <c r="G4972" s="37"/>
      <c r="H4972" s="37"/>
      <c r="I4972" s="37"/>
      <c r="J4972" s="38"/>
      <c r="O4972" s="38"/>
    </row>
    <row r="4973" spans="2:15" s="39" customFormat="1">
      <c r="B4973" s="37"/>
      <c r="C4973" s="37"/>
      <c r="D4973" s="37"/>
      <c r="E4973" s="37"/>
      <c r="F4973" s="37"/>
      <c r="G4973" s="37"/>
      <c r="H4973" s="37"/>
      <c r="I4973" s="37"/>
      <c r="J4973" s="38"/>
      <c r="O4973" s="38"/>
    </row>
    <row r="4974" spans="2:15" s="39" customFormat="1">
      <c r="B4974" s="37"/>
      <c r="C4974" s="37"/>
      <c r="D4974" s="37"/>
      <c r="E4974" s="37"/>
      <c r="F4974" s="37"/>
      <c r="G4974" s="37"/>
      <c r="H4974" s="37"/>
      <c r="I4974" s="37"/>
      <c r="J4974" s="38"/>
      <c r="O4974" s="38"/>
    </row>
    <row r="4975" spans="2:15" s="39" customFormat="1">
      <c r="B4975" s="37"/>
      <c r="C4975" s="37"/>
      <c r="D4975" s="37"/>
      <c r="E4975" s="37"/>
      <c r="F4975" s="37"/>
      <c r="G4975" s="37"/>
      <c r="H4975" s="37"/>
      <c r="I4975" s="37"/>
      <c r="J4975" s="38"/>
      <c r="O4975" s="38"/>
    </row>
    <row r="4976" spans="2:15" s="39" customFormat="1">
      <c r="B4976" s="37"/>
      <c r="C4976" s="37"/>
      <c r="D4976" s="37"/>
      <c r="E4976" s="37"/>
      <c r="F4976" s="37"/>
      <c r="G4976" s="37"/>
      <c r="H4976" s="37"/>
      <c r="I4976" s="37"/>
      <c r="J4976" s="38"/>
      <c r="O4976" s="38"/>
    </row>
    <row r="4977" spans="2:15" s="39" customFormat="1">
      <c r="B4977" s="37"/>
      <c r="C4977" s="37"/>
      <c r="D4977" s="37"/>
      <c r="E4977" s="37"/>
      <c r="F4977" s="37"/>
      <c r="G4977" s="37"/>
      <c r="H4977" s="37"/>
      <c r="I4977" s="37"/>
      <c r="J4977" s="38"/>
      <c r="O4977" s="38"/>
    </row>
    <row r="4978" spans="2:15" s="39" customFormat="1">
      <c r="B4978" s="37"/>
      <c r="C4978" s="37"/>
      <c r="D4978" s="37"/>
      <c r="E4978" s="37"/>
      <c r="F4978" s="37"/>
      <c r="G4978" s="37"/>
      <c r="H4978" s="37"/>
      <c r="I4978" s="37"/>
      <c r="J4978" s="38"/>
      <c r="O4978" s="38"/>
    </row>
    <row r="4979" spans="2:15" s="39" customFormat="1">
      <c r="B4979" s="37"/>
      <c r="C4979" s="37"/>
      <c r="D4979" s="37"/>
      <c r="E4979" s="37"/>
      <c r="F4979" s="37"/>
      <c r="G4979" s="37"/>
      <c r="H4979" s="37"/>
      <c r="I4979" s="37"/>
      <c r="J4979" s="38"/>
      <c r="O4979" s="38"/>
    </row>
    <row r="4980" spans="2:15" s="39" customFormat="1">
      <c r="B4980" s="37"/>
      <c r="C4980" s="37"/>
      <c r="D4980" s="37"/>
      <c r="E4980" s="37"/>
      <c r="F4980" s="37"/>
      <c r="G4980" s="37"/>
      <c r="H4980" s="37"/>
      <c r="I4980" s="37"/>
      <c r="J4980" s="38"/>
      <c r="O4980" s="38"/>
    </row>
    <row r="4981" spans="2:15" s="39" customFormat="1">
      <c r="B4981" s="37"/>
      <c r="C4981" s="37"/>
      <c r="D4981" s="37"/>
      <c r="E4981" s="37"/>
      <c r="F4981" s="37"/>
      <c r="G4981" s="37"/>
      <c r="H4981" s="37"/>
      <c r="I4981" s="37"/>
      <c r="J4981" s="38"/>
      <c r="O4981" s="38"/>
    </row>
    <row r="4982" spans="2:15" s="39" customFormat="1">
      <c r="B4982" s="37"/>
      <c r="C4982" s="37"/>
      <c r="D4982" s="37"/>
      <c r="E4982" s="37"/>
      <c r="F4982" s="37"/>
      <c r="G4982" s="37"/>
      <c r="H4982" s="37"/>
      <c r="I4982" s="37"/>
      <c r="J4982" s="38"/>
      <c r="O4982" s="38"/>
    </row>
    <row r="4983" spans="2:15" s="39" customFormat="1">
      <c r="B4983" s="37"/>
      <c r="C4983" s="37"/>
      <c r="D4983" s="37"/>
      <c r="E4983" s="37"/>
      <c r="F4983" s="37"/>
      <c r="G4983" s="37"/>
      <c r="H4983" s="37"/>
      <c r="I4983" s="37"/>
      <c r="J4983" s="38"/>
      <c r="O4983" s="38"/>
    </row>
    <row r="4984" spans="2:15" s="39" customFormat="1">
      <c r="B4984" s="37"/>
      <c r="C4984" s="37"/>
      <c r="D4984" s="37"/>
      <c r="E4984" s="37"/>
      <c r="F4984" s="37"/>
      <c r="G4984" s="37"/>
      <c r="H4984" s="37"/>
      <c r="I4984" s="37"/>
      <c r="J4984" s="38"/>
      <c r="O4984" s="38"/>
    </row>
    <row r="4985" spans="2:15" s="39" customFormat="1">
      <c r="B4985" s="37"/>
      <c r="C4985" s="37"/>
      <c r="D4985" s="37"/>
      <c r="E4985" s="37"/>
      <c r="F4985" s="37"/>
      <c r="G4985" s="37"/>
      <c r="H4985" s="37"/>
      <c r="I4985" s="37"/>
      <c r="J4985" s="38"/>
      <c r="O4985" s="38"/>
    </row>
    <row r="4986" spans="2:15" s="39" customFormat="1">
      <c r="B4986" s="37"/>
      <c r="C4986" s="37"/>
      <c r="D4986" s="37"/>
      <c r="E4986" s="37"/>
      <c r="F4986" s="37"/>
      <c r="G4986" s="37"/>
      <c r="H4986" s="37"/>
      <c r="I4986" s="37"/>
      <c r="J4986" s="38"/>
      <c r="O4986" s="38"/>
    </row>
    <row r="4987" spans="2:15" s="39" customFormat="1">
      <c r="B4987" s="37"/>
      <c r="C4987" s="37"/>
      <c r="D4987" s="37"/>
      <c r="E4987" s="37"/>
      <c r="F4987" s="37"/>
      <c r="G4987" s="37"/>
      <c r="H4987" s="37"/>
      <c r="I4987" s="37"/>
      <c r="J4987" s="38"/>
      <c r="O4987" s="38"/>
    </row>
    <row r="4988" spans="2:15" s="39" customFormat="1">
      <c r="B4988" s="37"/>
      <c r="C4988" s="37"/>
      <c r="D4988" s="37"/>
      <c r="E4988" s="37"/>
      <c r="F4988" s="37"/>
      <c r="G4988" s="37"/>
      <c r="H4988" s="37"/>
      <c r="I4988" s="37"/>
      <c r="J4988" s="38"/>
      <c r="O4988" s="38"/>
    </row>
    <row r="4989" spans="2:15" s="39" customFormat="1">
      <c r="B4989" s="37"/>
      <c r="C4989" s="37"/>
      <c r="D4989" s="37"/>
      <c r="E4989" s="37"/>
      <c r="F4989" s="37"/>
      <c r="G4989" s="37"/>
      <c r="H4989" s="37"/>
      <c r="I4989" s="37"/>
      <c r="J4989" s="38"/>
      <c r="O4989" s="38"/>
    </row>
    <row r="4990" spans="2:15" s="39" customFormat="1">
      <c r="B4990" s="37"/>
      <c r="C4990" s="37"/>
      <c r="D4990" s="37"/>
      <c r="E4990" s="37"/>
      <c r="F4990" s="37"/>
      <c r="G4990" s="37"/>
      <c r="H4990" s="37"/>
      <c r="I4990" s="37"/>
      <c r="J4990" s="38"/>
      <c r="O4990" s="38"/>
    </row>
    <row r="4991" spans="2:15" s="39" customFormat="1">
      <c r="B4991" s="37"/>
      <c r="C4991" s="37"/>
      <c r="D4991" s="37"/>
      <c r="E4991" s="37"/>
      <c r="F4991" s="37"/>
      <c r="G4991" s="37"/>
      <c r="H4991" s="37"/>
      <c r="I4991" s="37"/>
      <c r="J4991" s="38"/>
      <c r="O4991" s="38"/>
    </row>
    <row r="4992" spans="2:15" s="39" customFormat="1">
      <c r="B4992" s="37"/>
      <c r="C4992" s="37"/>
      <c r="D4992" s="37"/>
      <c r="E4992" s="37"/>
      <c r="F4992" s="37"/>
      <c r="G4992" s="37"/>
      <c r="H4992" s="37"/>
      <c r="I4992" s="37"/>
      <c r="J4992" s="38"/>
      <c r="O4992" s="38"/>
    </row>
    <row r="4993" spans="2:15" s="39" customFormat="1">
      <c r="B4993" s="37"/>
      <c r="C4993" s="37"/>
      <c r="D4993" s="37"/>
      <c r="E4993" s="37"/>
      <c r="F4993" s="37"/>
      <c r="G4993" s="37"/>
      <c r="H4993" s="37"/>
      <c r="I4993" s="37"/>
      <c r="J4993" s="38"/>
      <c r="O4993" s="38"/>
    </row>
    <row r="4994" spans="2:15" s="39" customFormat="1">
      <c r="B4994" s="37"/>
      <c r="C4994" s="37"/>
      <c r="D4994" s="37"/>
      <c r="E4994" s="37"/>
      <c r="F4994" s="37"/>
      <c r="G4994" s="37"/>
      <c r="H4994" s="37"/>
      <c r="I4994" s="37"/>
      <c r="J4994" s="38"/>
      <c r="O4994" s="38"/>
    </row>
    <row r="4995" spans="2:15" s="39" customFormat="1">
      <c r="B4995" s="37"/>
      <c r="C4995" s="37"/>
      <c r="D4995" s="37"/>
      <c r="E4995" s="37"/>
      <c r="F4995" s="37"/>
      <c r="G4995" s="37"/>
      <c r="H4995" s="37"/>
      <c r="I4995" s="37"/>
      <c r="J4995" s="38"/>
      <c r="O4995" s="38"/>
    </row>
    <row r="4996" spans="2:15" s="39" customFormat="1">
      <c r="B4996" s="37"/>
      <c r="C4996" s="37"/>
      <c r="D4996" s="37"/>
      <c r="E4996" s="37"/>
      <c r="F4996" s="37"/>
      <c r="G4996" s="37"/>
      <c r="H4996" s="37"/>
      <c r="I4996" s="37"/>
      <c r="J4996" s="38"/>
      <c r="O4996" s="38"/>
    </row>
    <row r="4997" spans="2:15" s="39" customFormat="1">
      <c r="B4997" s="37"/>
      <c r="C4997" s="37"/>
      <c r="D4997" s="37"/>
      <c r="E4997" s="37"/>
      <c r="F4997" s="37"/>
      <c r="G4997" s="37"/>
      <c r="H4997" s="37"/>
      <c r="I4997" s="37"/>
      <c r="J4997" s="38"/>
      <c r="O4997" s="38"/>
    </row>
    <row r="4998" spans="2:15" s="39" customFormat="1">
      <c r="B4998" s="37"/>
      <c r="C4998" s="37"/>
      <c r="D4998" s="37"/>
      <c r="E4998" s="37"/>
      <c r="F4998" s="37"/>
      <c r="G4998" s="37"/>
      <c r="H4998" s="37"/>
      <c r="I4998" s="37"/>
      <c r="J4998" s="38"/>
      <c r="O4998" s="38"/>
    </row>
    <row r="4999" spans="2:15" s="39" customFormat="1">
      <c r="B4999" s="37"/>
      <c r="C4999" s="37"/>
      <c r="D4999" s="37"/>
      <c r="E4999" s="37"/>
      <c r="F4999" s="37"/>
      <c r="G4999" s="37"/>
      <c r="H4999" s="37"/>
      <c r="I4999" s="37"/>
      <c r="J4999" s="38"/>
      <c r="O4999" s="38"/>
    </row>
    <row r="5000" spans="2:15" s="39" customFormat="1">
      <c r="B5000" s="37"/>
      <c r="C5000" s="37"/>
      <c r="D5000" s="37"/>
      <c r="E5000" s="37"/>
      <c r="F5000" s="37"/>
      <c r="G5000" s="37"/>
      <c r="H5000" s="37"/>
      <c r="I5000" s="37"/>
      <c r="J5000" s="38"/>
      <c r="O5000" s="38"/>
    </row>
    <row r="5001" spans="2:15" s="39" customFormat="1">
      <c r="B5001" s="37"/>
      <c r="C5001" s="37"/>
      <c r="D5001" s="37"/>
      <c r="E5001" s="37"/>
      <c r="F5001" s="37"/>
      <c r="G5001" s="37"/>
      <c r="H5001" s="37"/>
      <c r="I5001" s="37"/>
      <c r="J5001" s="38"/>
      <c r="O5001" s="38"/>
    </row>
    <row r="5002" spans="2:15" s="39" customFormat="1">
      <c r="B5002" s="37"/>
      <c r="C5002" s="37"/>
      <c r="D5002" s="37"/>
      <c r="E5002" s="37"/>
      <c r="F5002" s="37"/>
      <c r="G5002" s="37"/>
      <c r="H5002" s="37"/>
      <c r="I5002" s="37"/>
      <c r="J5002" s="38"/>
      <c r="O5002" s="38"/>
    </row>
    <row r="5003" spans="2:15" s="39" customFormat="1">
      <c r="B5003" s="37"/>
      <c r="C5003" s="37"/>
      <c r="D5003" s="37"/>
      <c r="E5003" s="37"/>
      <c r="F5003" s="37"/>
      <c r="G5003" s="37"/>
      <c r="H5003" s="37"/>
      <c r="I5003" s="37"/>
      <c r="J5003" s="38"/>
      <c r="O5003" s="38"/>
    </row>
    <row r="5004" spans="2:15" s="39" customFormat="1">
      <c r="B5004" s="37"/>
      <c r="C5004" s="37"/>
      <c r="D5004" s="37"/>
      <c r="E5004" s="37"/>
      <c r="F5004" s="37"/>
      <c r="G5004" s="37"/>
      <c r="H5004" s="37"/>
      <c r="I5004" s="37"/>
      <c r="J5004" s="38"/>
      <c r="O5004" s="38"/>
    </row>
    <row r="5005" spans="2:15" s="39" customFormat="1">
      <c r="B5005" s="37"/>
      <c r="C5005" s="37"/>
      <c r="D5005" s="37"/>
      <c r="E5005" s="37"/>
      <c r="F5005" s="37"/>
      <c r="G5005" s="37"/>
      <c r="H5005" s="37"/>
      <c r="I5005" s="37"/>
      <c r="J5005" s="38"/>
      <c r="O5005" s="38"/>
    </row>
    <row r="5006" spans="2:15" s="39" customFormat="1">
      <c r="B5006" s="37"/>
      <c r="C5006" s="37"/>
      <c r="D5006" s="37"/>
      <c r="E5006" s="37"/>
      <c r="F5006" s="37"/>
      <c r="G5006" s="37"/>
      <c r="H5006" s="37"/>
      <c r="I5006" s="37"/>
      <c r="J5006" s="38"/>
      <c r="O5006" s="38"/>
    </row>
    <row r="5007" spans="2:15" s="39" customFormat="1">
      <c r="B5007" s="37"/>
      <c r="C5007" s="37"/>
      <c r="D5007" s="37"/>
      <c r="E5007" s="37"/>
      <c r="F5007" s="37"/>
      <c r="G5007" s="37"/>
      <c r="H5007" s="37"/>
      <c r="I5007" s="37"/>
      <c r="J5007" s="38"/>
      <c r="O5007" s="38"/>
    </row>
    <row r="5008" spans="2:15" s="39" customFormat="1">
      <c r="B5008" s="37"/>
      <c r="C5008" s="37"/>
      <c r="D5008" s="37"/>
      <c r="E5008" s="37"/>
      <c r="F5008" s="37"/>
      <c r="G5008" s="37"/>
      <c r="H5008" s="37"/>
      <c r="I5008" s="37"/>
      <c r="J5008" s="38"/>
      <c r="O5008" s="38"/>
    </row>
    <row r="5009" spans="2:15" s="39" customFormat="1">
      <c r="B5009" s="37"/>
      <c r="C5009" s="37"/>
      <c r="D5009" s="37"/>
      <c r="E5009" s="37"/>
      <c r="F5009" s="37"/>
      <c r="G5009" s="37"/>
      <c r="H5009" s="37"/>
      <c r="I5009" s="37"/>
      <c r="J5009" s="38"/>
      <c r="O5009" s="38"/>
    </row>
    <row r="5010" spans="2:15" s="39" customFormat="1">
      <c r="B5010" s="37"/>
      <c r="C5010" s="37"/>
      <c r="D5010" s="37"/>
      <c r="E5010" s="37"/>
      <c r="F5010" s="37"/>
      <c r="G5010" s="37"/>
      <c r="H5010" s="37"/>
      <c r="I5010" s="37"/>
      <c r="J5010" s="38"/>
      <c r="O5010" s="38"/>
    </row>
    <row r="5011" spans="2:15" s="39" customFormat="1">
      <c r="B5011" s="37"/>
      <c r="C5011" s="37"/>
      <c r="D5011" s="37"/>
      <c r="E5011" s="37"/>
      <c r="F5011" s="37"/>
      <c r="G5011" s="37"/>
      <c r="H5011" s="37"/>
      <c r="I5011" s="37"/>
      <c r="J5011" s="38"/>
      <c r="O5011" s="38"/>
    </row>
    <row r="5012" spans="2:15" s="39" customFormat="1">
      <c r="B5012" s="37"/>
      <c r="C5012" s="37"/>
      <c r="D5012" s="37"/>
      <c r="E5012" s="37"/>
      <c r="F5012" s="37"/>
      <c r="G5012" s="37"/>
      <c r="H5012" s="37"/>
      <c r="I5012" s="37"/>
      <c r="J5012" s="38"/>
      <c r="O5012" s="38"/>
    </row>
    <row r="5013" spans="2:15" s="39" customFormat="1">
      <c r="B5013" s="37"/>
      <c r="C5013" s="37"/>
      <c r="D5013" s="37"/>
      <c r="E5013" s="37"/>
      <c r="F5013" s="37"/>
      <c r="G5013" s="37"/>
      <c r="H5013" s="37"/>
      <c r="I5013" s="37"/>
      <c r="J5013" s="38"/>
      <c r="O5013" s="38"/>
    </row>
    <row r="5014" spans="2:15" s="39" customFormat="1">
      <c r="B5014" s="37"/>
      <c r="C5014" s="37"/>
      <c r="D5014" s="37"/>
      <c r="E5014" s="37"/>
      <c r="F5014" s="37"/>
      <c r="G5014" s="37"/>
      <c r="H5014" s="37"/>
      <c r="I5014" s="37"/>
      <c r="J5014" s="38"/>
      <c r="O5014" s="38"/>
    </row>
    <row r="5015" spans="2:15" s="39" customFormat="1">
      <c r="B5015" s="37"/>
      <c r="C5015" s="37"/>
      <c r="D5015" s="37"/>
      <c r="E5015" s="37"/>
      <c r="F5015" s="37"/>
      <c r="G5015" s="37"/>
      <c r="H5015" s="37"/>
      <c r="I5015" s="37"/>
      <c r="J5015" s="38"/>
      <c r="O5015" s="38"/>
    </row>
    <row r="5016" spans="2:15" s="39" customFormat="1">
      <c r="B5016" s="37"/>
      <c r="C5016" s="37"/>
      <c r="D5016" s="37"/>
      <c r="E5016" s="37"/>
      <c r="F5016" s="37"/>
      <c r="G5016" s="37"/>
      <c r="H5016" s="37"/>
      <c r="I5016" s="37"/>
      <c r="J5016" s="38"/>
      <c r="O5016" s="38"/>
    </row>
    <row r="5017" spans="2:15" s="39" customFormat="1">
      <c r="B5017" s="37"/>
      <c r="C5017" s="37"/>
      <c r="D5017" s="37"/>
      <c r="E5017" s="37"/>
      <c r="F5017" s="37"/>
      <c r="G5017" s="37"/>
      <c r="H5017" s="37"/>
      <c r="I5017" s="37"/>
      <c r="J5017" s="38"/>
      <c r="O5017" s="38"/>
    </row>
    <row r="5018" spans="2:15" s="39" customFormat="1">
      <c r="B5018" s="37"/>
      <c r="C5018" s="37"/>
      <c r="D5018" s="37"/>
      <c r="E5018" s="37"/>
      <c r="F5018" s="37"/>
      <c r="G5018" s="37"/>
      <c r="H5018" s="37"/>
      <c r="I5018" s="37"/>
      <c r="J5018" s="38"/>
      <c r="O5018" s="38"/>
    </row>
    <row r="5019" spans="2:15" s="39" customFormat="1">
      <c r="B5019" s="37"/>
      <c r="C5019" s="37"/>
      <c r="D5019" s="37"/>
      <c r="E5019" s="37"/>
      <c r="F5019" s="37"/>
      <c r="G5019" s="37"/>
      <c r="H5019" s="37"/>
      <c r="I5019" s="37"/>
      <c r="J5019" s="38"/>
      <c r="O5019" s="38"/>
    </row>
    <row r="5020" spans="2:15" s="39" customFormat="1">
      <c r="B5020" s="37"/>
      <c r="C5020" s="37"/>
      <c r="D5020" s="37"/>
      <c r="E5020" s="37"/>
      <c r="F5020" s="37"/>
      <c r="G5020" s="37"/>
      <c r="H5020" s="37"/>
      <c r="I5020" s="37"/>
      <c r="J5020" s="38"/>
      <c r="O5020" s="38"/>
    </row>
    <row r="5021" spans="2:15" s="39" customFormat="1">
      <c r="B5021" s="37"/>
      <c r="C5021" s="37"/>
      <c r="D5021" s="37"/>
      <c r="E5021" s="37"/>
      <c r="F5021" s="37"/>
      <c r="G5021" s="37"/>
      <c r="H5021" s="37"/>
      <c r="I5021" s="37"/>
      <c r="J5021" s="38"/>
      <c r="O5021" s="38"/>
    </row>
    <row r="5022" spans="2:15" s="39" customFormat="1">
      <c r="B5022" s="37"/>
      <c r="C5022" s="37"/>
      <c r="D5022" s="37"/>
      <c r="E5022" s="37"/>
      <c r="F5022" s="37"/>
      <c r="G5022" s="37"/>
      <c r="H5022" s="37"/>
      <c r="I5022" s="37"/>
      <c r="J5022" s="38"/>
      <c r="O5022" s="38"/>
    </row>
    <row r="5023" spans="2:15" s="39" customFormat="1">
      <c r="B5023" s="37"/>
      <c r="C5023" s="37"/>
      <c r="D5023" s="37"/>
      <c r="E5023" s="37"/>
      <c r="F5023" s="37"/>
      <c r="G5023" s="37"/>
      <c r="H5023" s="37"/>
      <c r="I5023" s="37"/>
      <c r="J5023" s="38"/>
      <c r="O5023" s="38"/>
    </row>
    <row r="5024" spans="2:15" s="39" customFormat="1">
      <c r="B5024" s="37"/>
      <c r="C5024" s="37"/>
      <c r="D5024" s="37"/>
      <c r="E5024" s="37"/>
      <c r="F5024" s="37"/>
      <c r="G5024" s="37"/>
      <c r="H5024" s="37"/>
      <c r="I5024" s="37"/>
      <c r="J5024" s="38"/>
      <c r="O5024" s="38"/>
    </row>
    <row r="5025" spans="2:15" s="39" customFormat="1">
      <c r="B5025" s="37"/>
      <c r="C5025" s="37"/>
      <c r="D5025" s="37"/>
      <c r="E5025" s="37"/>
      <c r="F5025" s="37"/>
      <c r="G5025" s="37"/>
      <c r="H5025" s="37"/>
      <c r="I5025" s="37"/>
      <c r="J5025" s="38"/>
      <c r="O5025" s="38"/>
    </row>
    <row r="5026" spans="2:15" s="39" customFormat="1">
      <c r="B5026" s="37"/>
      <c r="C5026" s="37"/>
      <c r="D5026" s="37"/>
      <c r="E5026" s="37"/>
      <c r="F5026" s="37"/>
      <c r="G5026" s="37"/>
      <c r="H5026" s="37"/>
      <c r="I5026" s="37"/>
      <c r="J5026" s="38"/>
      <c r="O5026" s="38"/>
    </row>
    <row r="5027" spans="2:15" s="39" customFormat="1">
      <c r="B5027" s="37"/>
      <c r="C5027" s="37"/>
      <c r="D5027" s="37"/>
      <c r="E5027" s="37"/>
      <c r="F5027" s="37"/>
      <c r="G5027" s="37"/>
      <c r="H5027" s="37"/>
      <c r="I5027" s="37"/>
      <c r="J5027" s="38"/>
      <c r="O5027" s="38"/>
    </row>
    <row r="5028" spans="2:15" s="39" customFormat="1">
      <c r="B5028" s="37"/>
      <c r="C5028" s="37"/>
      <c r="D5028" s="37"/>
      <c r="E5028" s="37"/>
      <c r="F5028" s="37"/>
      <c r="G5028" s="37"/>
      <c r="H5028" s="37"/>
      <c r="I5028" s="37"/>
      <c r="J5028" s="38"/>
      <c r="O5028" s="38"/>
    </row>
    <row r="5029" spans="2:15" s="39" customFormat="1">
      <c r="B5029" s="37"/>
      <c r="C5029" s="37"/>
      <c r="D5029" s="37"/>
      <c r="E5029" s="37"/>
      <c r="F5029" s="37"/>
      <c r="G5029" s="37"/>
      <c r="H5029" s="37"/>
      <c r="I5029" s="37"/>
      <c r="J5029" s="38"/>
      <c r="O5029" s="38"/>
    </row>
    <row r="5030" spans="2:15" s="39" customFormat="1">
      <c r="B5030" s="37"/>
      <c r="C5030" s="37"/>
      <c r="D5030" s="37"/>
      <c r="E5030" s="37"/>
      <c r="F5030" s="37"/>
      <c r="G5030" s="37"/>
      <c r="H5030" s="37"/>
      <c r="I5030" s="37"/>
      <c r="J5030" s="38"/>
      <c r="O5030" s="38"/>
    </row>
    <row r="5031" spans="2:15" s="39" customFormat="1">
      <c r="B5031" s="37"/>
      <c r="C5031" s="37"/>
      <c r="D5031" s="37"/>
      <c r="E5031" s="37"/>
      <c r="F5031" s="37"/>
      <c r="G5031" s="37"/>
      <c r="H5031" s="37"/>
      <c r="I5031" s="37"/>
      <c r="J5031" s="38"/>
      <c r="O5031" s="38"/>
    </row>
    <row r="5032" spans="2:15" s="39" customFormat="1">
      <c r="B5032" s="37"/>
      <c r="C5032" s="37"/>
      <c r="D5032" s="37"/>
      <c r="E5032" s="37"/>
      <c r="F5032" s="37"/>
      <c r="G5032" s="37"/>
      <c r="H5032" s="37"/>
      <c r="I5032" s="37"/>
      <c r="J5032" s="38"/>
      <c r="O5032" s="38"/>
    </row>
    <row r="5033" spans="2:15" s="39" customFormat="1">
      <c r="B5033" s="37"/>
      <c r="C5033" s="37"/>
      <c r="D5033" s="37"/>
      <c r="E5033" s="37"/>
      <c r="F5033" s="37"/>
      <c r="G5033" s="37"/>
      <c r="H5033" s="37"/>
      <c r="I5033" s="37"/>
      <c r="J5033" s="38"/>
      <c r="O5033" s="38"/>
    </row>
    <row r="5034" spans="2:15" s="39" customFormat="1">
      <c r="B5034" s="37"/>
      <c r="C5034" s="37"/>
      <c r="D5034" s="37"/>
      <c r="E5034" s="37"/>
      <c r="F5034" s="37"/>
      <c r="G5034" s="37"/>
      <c r="H5034" s="37"/>
      <c r="I5034" s="37"/>
      <c r="J5034" s="38"/>
      <c r="O5034" s="38"/>
    </row>
    <row r="5035" spans="2:15" s="39" customFormat="1">
      <c r="B5035" s="37"/>
      <c r="C5035" s="37"/>
      <c r="D5035" s="37"/>
      <c r="E5035" s="37"/>
      <c r="F5035" s="37"/>
      <c r="G5035" s="37"/>
      <c r="H5035" s="37"/>
      <c r="I5035" s="37"/>
      <c r="J5035" s="38"/>
      <c r="O5035" s="38"/>
    </row>
    <row r="5036" spans="2:15" s="39" customFormat="1">
      <c r="B5036" s="37"/>
      <c r="C5036" s="37"/>
      <c r="D5036" s="37"/>
      <c r="E5036" s="37"/>
      <c r="F5036" s="37"/>
      <c r="G5036" s="37"/>
      <c r="H5036" s="37"/>
      <c r="I5036" s="37"/>
      <c r="J5036" s="38"/>
      <c r="O5036" s="38"/>
    </row>
    <row r="5037" spans="2:15" s="39" customFormat="1">
      <c r="B5037" s="37"/>
      <c r="C5037" s="37"/>
      <c r="D5037" s="37"/>
      <c r="E5037" s="37"/>
      <c r="F5037" s="37"/>
      <c r="G5037" s="37"/>
      <c r="H5037" s="37"/>
      <c r="I5037" s="37"/>
      <c r="J5037" s="38"/>
      <c r="O5037" s="38"/>
    </row>
    <row r="5038" spans="2:15" s="39" customFormat="1">
      <c r="B5038" s="37"/>
      <c r="C5038" s="37"/>
      <c r="D5038" s="37"/>
      <c r="E5038" s="37"/>
      <c r="F5038" s="37"/>
      <c r="G5038" s="37"/>
      <c r="H5038" s="37"/>
      <c r="I5038" s="37"/>
      <c r="J5038" s="38"/>
      <c r="O5038" s="38"/>
    </row>
    <row r="5039" spans="2:15" s="39" customFormat="1">
      <c r="B5039" s="37"/>
      <c r="C5039" s="37"/>
      <c r="D5039" s="37"/>
      <c r="E5039" s="37"/>
      <c r="F5039" s="37"/>
      <c r="G5039" s="37"/>
      <c r="H5039" s="37"/>
      <c r="I5039" s="37"/>
      <c r="J5039" s="38"/>
      <c r="O5039" s="38"/>
    </row>
    <row r="5040" spans="2:15" s="39" customFormat="1">
      <c r="B5040" s="37"/>
      <c r="C5040" s="37"/>
      <c r="D5040" s="37"/>
      <c r="E5040" s="37"/>
      <c r="F5040" s="37"/>
      <c r="G5040" s="37"/>
      <c r="H5040" s="37"/>
      <c r="I5040" s="37"/>
      <c r="J5040" s="38"/>
      <c r="O5040" s="38"/>
    </row>
    <row r="5041" spans="2:15" s="39" customFormat="1">
      <c r="B5041" s="37"/>
      <c r="C5041" s="37"/>
      <c r="D5041" s="37"/>
      <c r="E5041" s="37"/>
      <c r="F5041" s="37"/>
      <c r="G5041" s="37"/>
      <c r="H5041" s="37"/>
      <c r="I5041" s="37"/>
      <c r="J5041" s="38"/>
      <c r="O5041" s="38"/>
    </row>
    <row r="5042" spans="2:15" s="39" customFormat="1">
      <c r="B5042" s="37"/>
      <c r="C5042" s="37"/>
      <c r="D5042" s="37"/>
      <c r="E5042" s="37"/>
      <c r="F5042" s="37"/>
      <c r="G5042" s="37"/>
      <c r="H5042" s="37"/>
      <c r="I5042" s="37"/>
      <c r="J5042" s="38"/>
      <c r="O5042" s="38"/>
    </row>
    <row r="5043" spans="2:15" s="39" customFormat="1">
      <c r="B5043" s="37"/>
      <c r="C5043" s="37"/>
      <c r="D5043" s="37"/>
      <c r="E5043" s="37"/>
      <c r="F5043" s="37"/>
      <c r="G5043" s="37"/>
      <c r="H5043" s="37"/>
      <c r="I5043" s="37"/>
      <c r="J5043" s="38"/>
      <c r="O5043" s="38"/>
    </row>
    <row r="5044" spans="2:15" s="39" customFormat="1">
      <c r="B5044" s="37"/>
      <c r="C5044" s="37"/>
      <c r="D5044" s="37"/>
      <c r="E5044" s="37"/>
      <c r="F5044" s="37"/>
      <c r="G5044" s="37"/>
      <c r="H5044" s="37"/>
      <c r="I5044" s="37"/>
      <c r="J5044" s="38"/>
      <c r="O5044" s="38"/>
    </row>
    <row r="5045" spans="2:15" s="39" customFormat="1">
      <c r="B5045" s="37"/>
      <c r="C5045" s="37"/>
      <c r="D5045" s="37"/>
      <c r="E5045" s="37"/>
      <c r="F5045" s="37"/>
      <c r="G5045" s="37"/>
      <c r="H5045" s="37"/>
      <c r="I5045" s="37"/>
      <c r="J5045" s="38"/>
      <c r="O5045" s="38"/>
    </row>
    <row r="5046" spans="2:15" s="39" customFormat="1">
      <c r="B5046" s="37"/>
      <c r="C5046" s="37"/>
      <c r="D5046" s="37"/>
      <c r="E5046" s="37"/>
      <c r="F5046" s="37"/>
      <c r="G5046" s="37"/>
      <c r="H5046" s="37"/>
      <c r="I5046" s="37"/>
      <c r="J5046" s="38"/>
      <c r="O5046" s="38"/>
    </row>
    <row r="5047" spans="2:15" s="39" customFormat="1">
      <c r="B5047" s="37"/>
      <c r="C5047" s="37"/>
      <c r="D5047" s="37"/>
      <c r="E5047" s="37"/>
      <c r="F5047" s="37"/>
      <c r="G5047" s="37"/>
      <c r="H5047" s="37"/>
      <c r="I5047" s="37"/>
      <c r="J5047" s="38"/>
      <c r="O5047" s="38"/>
    </row>
    <row r="5048" spans="2:15" s="39" customFormat="1">
      <c r="B5048" s="37"/>
      <c r="C5048" s="37"/>
      <c r="D5048" s="37"/>
      <c r="E5048" s="37"/>
      <c r="F5048" s="37"/>
      <c r="G5048" s="37"/>
      <c r="H5048" s="37"/>
      <c r="I5048" s="37"/>
      <c r="J5048" s="38"/>
      <c r="O5048" s="38"/>
    </row>
    <row r="5049" spans="2:15" s="39" customFormat="1">
      <c r="B5049" s="37"/>
      <c r="C5049" s="37"/>
      <c r="D5049" s="37"/>
      <c r="E5049" s="37"/>
      <c r="F5049" s="37"/>
      <c r="G5049" s="37"/>
      <c r="H5049" s="37"/>
      <c r="I5049" s="37"/>
      <c r="J5049" s="38"/>
      <c r="O5049" s="38"/>
    </row>
    <row r="5050" spans="2:15" s="39" customFormat="1">
      <c r="B5050" s="37"/>
      <c r="C5050" s="37"/>
      <c r="D5050" s="37"/>
      <c r="E5050" s="37"/>
      <c r="F5050" s="37"/>
      <c r="G5050" s="37"/>
      <c r="H5050" s="37"/>
      <c r="I5050" s="37"/>
      <c r="J5050" s="38"/>
      <c r="O5050" s="38"/>
    </row>
    <row r="5051" spans="2:15" s="39" customFormat="1">
      <c r="B5051" s="37"/>
      <c r="C5051" s="37"/>
      <c r="D5051" s="37"/>
      <c r="E5051" s="37"/>
      <c r="F5051" s="37"/>
      <c r="G5051" s="37"/>
      <c r="H5051" s="37"/>
      <c r="I5051" s="37"/>
      <c r="J5051" s="38"/>
      <c r="O5051" s="38"/>
    </row>
    <row r="5052" spans="2:15" s="39" customFormat="1">
      <c r="B5052" s="37"/>
      <c r="C5052" s="37"/>
      <c r="D5052" s="37"/>
      <c r="E5052" s="37"/>
      <c r="F5052" s="37"/>
      <c r="G5052" s="37"/>
      <c r="H5052" s="37"/>
      <c r="I5052" s="37"/>
      <c r="J5052" s="38"/>
      <c r="O5052" s="38"/>
    </row>
    <row r="5053" spans="2:15" s="39" customFormat="1">
      <c r="B5053" s="37"/>
      <c r="C5053" s="37"/>
      <c r="D5053" s="37"/>
      <c r="E5053" s="37"/>
      <c r="F5053" s="37"/>
      <c r="G5053" s="37"/>
      <c r="H5053" s="37"/>
      <c r="I5053" s="37"/>
      <c r="J5053" s="38"/>
      <c r="O5053" s="38"/>
    </row>
    <row r="5054" spans="2:15" s="39" customFormat="1">
      <c r="B5054" s="37"/>
      <c r="C5054" s="37"/>
      <c r="D5054" s="37"/>
      <c r="E5054" s="37"/>
      <c r="F5054" s="37"/>
      <c r="G5054" s="37"/>
      <c r="H5054" s="37"/>
      <c r="I5054" s="37"/>
      <c r="J5054" s="38"/>
      <c r="O5054" s="38"/>
    </row>
    <row r="5055" spans="2:15" s="39" customFormat="1">
      <c r="B5055" s="37"/>
      <c r="C5055" s="37"/>
      <c r="D5055" s="37"/>
      <c r="E5055" s="37"/>
      <c r="F5055" s="37"/>
      <c r="G5055" s="37"/>
      <c r="H5055" s="37"/>
      <c r="I5055" s="37"/>
      <c r="J5055" s="38"/>
      <c r="O5055" s="38"/>
    </row>
    <row r="5056" spans="2:15" s="39" customFormat="1">
      <c r="B5056" s="37"/>
      <c r="C5056" s="37"/>
      <c r="D5056" s="37"/>
      <c r="E5056" s="37"/>
      <c r="F5056" s="37"/>
      <c r="G5056" s="37"/>
      <c r="H5056" s="37"/>
      <c r="I5056" s="37"/>
      <c r="J5056" s="38"/>
      <c r="O5056" s="38"/>
    </row>
    <row r="5057" spans="2:15" s="39" customFormat="1">
      <c r="B5057" s="37"/>
      <c r="C5057" s="37"/>
      <c r="D5057" s="37"/>
      <c r="E5057" s="37"/>
      <c r="F5057" s="37"/>
      <c r="G5057" s="37"/>
      <c r="H5057" s="37"/>
      <c r="I5057" s="37"/>
      <c r="J5057" s="38"/>
      <c r="O5057" s="38"/>
    </row>
    <row r="5058" spans="2:15" s="39" customFormat="1">
      <c r="B5058" s="37"/>
      <c r="C5058" s="37"/>
      <c r="D5058" s="37"/>
      <c r="E5058" s="37"/>
      <c r="F5058" s="37"/>
      <c r="G5058" s="37"/>
      <c r="H5058" s="37"/>
      <c r="I5058" s="37"/>
      <c r="J5058" s="38"/>
      <c r="O5058" s="38"/>
    </row>
    <row r="5059" spans="2:15" s="39" customFormat="1">
      <c r="B5059" s="37"/>
      <c r="C5059" s="37"/>
      <c r="D5059" s="37"/>
      <c r="E5059" s="37"/>
      <c r="F5059" s="37"/>
      <c r="G5059" s="37"/>
      <c r="H5059" s="37"/>
      <c r="I5059" s="37"/>
      <c r="J5059" s="38"/>
      <c r="O5059" s="38"/>
    </row>
    <row r="5060" spans="2:15" s="39" customFormat="1">
      <c r="B5060" s="37"/>
      <c r="C5060" s="37"/>
      <c r="D5060" s="37"/>
      <c r="E5060" s="37"/>
      <c r="F5060" s="37"/>
      <c r="G5060" s="37"/>
      <c r="H5060" s="37"/>
      <c r="I5060" s="37"/>
      <c r="J5060" s="38"/>
      <c r="O5060" s="38"/>
    </row>
    <row r="5061" spans="2:15" s="39" customFormat="1">
      <c r="B5061" s="37"/>
      <c r="C5061" s="37"/>
      <c r="D5061" s="37"/>
      <c r="E5061" s="37"/>
      <c r="F5061" s="37"/>
      <c r="G5061" s="37"/>
      <c r="H5061" s="37"/>
      <c r="I5061" s="37"/>
      <c r="J5061" s="38"/>
      <c r="O5061" s="38"/>
    </row>
    <row r="5062" spans="2:15" s="39" customFormat="1">
      <c r="B5062" s="37"/>
      <c r="C5062" s="37"/>
      <c r="D5062" s="37"/>
      <c r="E5062" s="37"/>
      <c r="F5062" s="37"/>
      <c r="G5062" s="37"/>
      <c r="H5062" s="37"/>
      <c r="I5062" s="37"/>
      <c r="J5062" s="38"/>
      <c r="O5062" s="38"/>
    </row>
    <row r="5063" spans="2:15" s="39" customFormat="1">
      <c r="B5063" s="37"/>
      <c r="C5063" s="37"/>
      <c r="D5063" s="37"/>
      <c r="E5063" s="37"/>
      <c r="F5063" s="37"/>
      <c r="G5063" s="37"/>
      <c r="H5063" s="37"/>
      <c r="I5063" s="37"/>
      <c r="J5063" s="38"/>
      <c r="O5063" s="38"/>
    </row>
    <row r="5064" spans="2:15" s="39" customFormat="1">
      <c r="B5064" s="37"/>
      <c r="C5064" s="37"/>
      <c r="D5064" s="37"/>
      <c r="E5064" s="37"/>
      <c r="F5064" s="37"/>
      <c r="G5064" s="37"/>
      <c r="H5064" s="37"/>
      <c r="I5064" s="37"/>
      <c r="J5064" s="38"/>
      <c r="O5064" s="38"/>
    </row>
    <row r="5065" spans="2:15" s="39" customFormat="1">
      <c r="B5065" s="37"/>
      <c r="C5065" s="37"/>
      <c r="D5065" s="37"/>
      <c r="E5065" s="37"/>
      <c r="F5065" s="37"/>
      <c r="G5065" s="37"/>
      <c r="H5065" s="37"/>
      <c r="I5065" s="37"/>
      <c r="J5065" s="38"/>
      <c r="O5065" s="38"/>
    </row>
    <row r="5066" spans="2:15" s="39" customFormat="1">
      <c r="B5066" s="37"/>
      <c r="C5066" s="37"/>
      <c r="D5066" s="37"/>
      <c r="E5066" s="37"/>
      <c r="F5066" s="37"/>
      <c r="G5066" s="37"/>
      <c r="H5066" s="37"/>
      <c r="I5066" s="37"/>
      <c r="J5066" s="38"/>
      <c r="O5066" s="38"/>
    </row>
    <row r="5067" spans="2:15" s="39" customFormat="1">
      <c r="B5067" s="37"/>
      <c r="C5067" s="37"/>
      <c r="D5067" s="37"/>
      <c r="E5067" s="37"/>
      <c r="F5067" s="37"/>
      <c r="G5067" s="37"/>
      <c r="H5067" s="37"/>
      <c r="I5067" s="37"/>
      <c r="J5067" s="38"/>
      <c r="O5067" s="38"/>
    </row>
    <row r="5068" spans="2:15" s="39" customFormat="1">
      <c r="B5068" s="37"/>
      <c r="C5068" s="37"/>
      <c r="D5068" s="37"/>
      <c r="E5068" s="37"/>
      <c r="F5068" s="37"/>
      <c r="G5068" s="37"/>
      <c r="H5068" s="37"/>
      <c r="I5068" s="37"/>
      <c r="J5068" s="38"/>
      <c r="O5068" s="38"/>
    </row>
    <row r="5069" spans="2:15" s="39" customFormat="1">
      <c r="B5069" s="37"/>
      <c r="C5069" s="37"/>
      <c r="D5069" s="37"/>
      <c r="E5069" s="37"/>
      <c r="F5069" s="37"/>
      <c r="G5069" s="37"/>
      <c r="H5069" s="37"/>
      <c r="I5069" s="37"/>
      <c r="J5069" s="38"/>
      <c r="O5069" s="38"/>
    </row>
    <row r="5070" spans="2:15" s="39" customFormat="1">
      <c r="B5070" s="37"/>
      <c r="C5070" s="37"/>
      <c r="D5070" s="37"/>
      <c r="E5070" s="37"/>
      <c r="F5070" s="37"/>
      <c r="G5070" s="37"/>
      <c r="H5070" s="37"/>
      <c r="I5070" s="37"/>
      <c r="J5070" s="38"/>
      <c r="O5070" s="38"/>
    </row>
    <row r="5071" spans="2:15" s="39" customFormat="1">
      <c r="B5071" s="37"/>
      <c r="C5071" s="37"/>
      <c r="D5071" s="37"/>
      <c r="E5071" s="37"/>
      <c r="F5071" s="37"/>
      <c r="G5071" s="37"/>
      <c r="H5071" s="37"/>
      <c r="I5071" s="37"/>
      <c r="J5071" s="38"/>
      <c r="O5071" s="38"/>
    </row>
    <row r="5072" spans="2:15" s="39" customFormat="1">
      <c r="B5072" s="37"/>
      <c r="C5072" s="37"/>
      <c r="D5072" s="37"/>
      <c r="E5072" s="37"/>
      <c r="F5072" s="37"/>
      <c r="G5072" s="37"/>
      <c r="H5072" s="37"/>
      <c r="I5072" s="37"/>
      <c r="J5072" s="38"/>
      <c r="O5072" s="38"/>
    </row>
    <row r="5073" spans="2:15" s="39" customFormat="1">
      <c r="B5073" s="37"/>
      <c r="C5073" s="37"/>
      <c r="D5073" s="37"/>
      <c r="E5073" s="37"/>
      <c r="F5073" s="37"/>
      <c r="G5073" s="37"/>
      <c r="H5073" s="37"/>
      <c r="I5073" s="37"/>
      <c r="J5073" s="38"/>
      <c r="O5073" s="38"/>
    </row>
    <row r="5074" spans="2:15" s="39" customFormat="1">
      <c r="B5074" s="37"/>
      <c r="C5074" s="37"/>
      <c r="D5074" s="37"/>
      <c r="E5074" s="37"/>
      <c r="F5074" s="37"/>
      <c r="G5074" s="37"/>
      <c r="H5074" s="37"/>
      <c r="I5074" s="37"/>
      <c r="J5074" s="38"/>
      <c r="O5074" s="38"/>
    </row>
    <row r="5075" spans="2:15" s="39" customFormat="1">
      <c r="B5075" s="37"/>
      <c r="C5075" s="37"/>
      <c r="D5075" s="37"/>
      <c r="E5075" s="37"/>
      <c r="F5075" s="37"/>
      <c r="G5075" s="37"/>
      <c r="H5075" s="37"/>
      <c r="I5075" s="37"/>
      <c r="J5075" s="38"/>
      <c r="O5075" s="38"/>
    </row>
    <row r="5076" spans="2:15" s="39" customFormat="1">
      <c r="B5076" s="37"/>
      <c r="C5076" s="37"/>
      <c r="D5076" s="37"/>
      <c r="E5076" s="37"/>
      <c r="F5076" s="37"/>
      <c r="G5076" s="37"/>
      <c r="H5076" s="37"/>
      <c r="I5076" s="37"/>
      <c r="J5076" s="38"/>
      <c r="O5076" s="38"/>
    </row>
    <row r="5077" spans="2:15" s="39" customFormat="1">
      <c r="B5077" s="37"/>
      <c r="C5077" s="37"/>
      <c r="D5077" s="37"/>
      <c r="E5077" s="37"/>
      <c r="F5077" s="37"/>
      <c r="G5077" s="37"/>
      <c r="H5077" s="37"/>
      <c r="I5077" s="37"/>
      <c r="J5077" s="38"/>
      <c r="O5077" s="38"/>
    </row>
    <row r="5078" spans="2:15" s="39" customFormat="1">
      <c r="B5078" s="37"/>
      <c r="C5078" s="37"/>
      <c r="D5078" s="37"/>
      <c r="E5078" s="37"/>
      <c r="F5078" s="37"/>
      <c r="G5078" s="37"/>
      <c r="H5078" s="37"/>
      <c r="I5078" s="37"/>
      <c r="J5078" s="38"/>
      <c r="O5078" s="38"/>
    </row>
    <row r="5079" spans="2:15" s="39" customFormat="1">
      <c r="B5079" s="37"/>
      <c r="C5079" s="37"/>
      <c r="D5079" s="37"/>
      <c r="E5079" s="37"/>
      <c r="F5079" s="37"/>
      <c r="G5079" s="37"/>
      <c r="H5079" s="37"/>
      <c r="I5079" s="37"/>
      <c r="J5079" s="38"/>
      <c r="O5079" s="38"/>
    </row>
    <row r="5080" spans="2:15" s="39" customFormat="1">
      <c r="B5080" s="37"/>
      <c r="C5080" s="37"/>
      <c r="D5080" s="37"/>
      <c r="E5080" s="37"/>
      <c r="F5080" s="37"/>
      <c r="G5080" s="37"/>
      <c r="H5080" s="37"/>
      <c r="I5080" s="37"/>
      <c r="J5080" s="38"/>
      <c r="O5080" s="38"/>
    </row>
    <row r="5081" spans="2:15" s="39" customFormat="1">
      <c r="B5081" s="37"/>
      <c r="C5081" s="37"/>
      <c r="D5081" s="37"/>
      <c r="E5081" s="37"/>
      <c r="F5081" s="37"/>
      <c r="G5081" s="37"/>
      <c r="H5081" s="37"/>
      <c r="I5081" s="37"/>
      <c r="J5081" s="38"/>
      <c r="O5081" s="38"/>
    </row>
    <row r="5082" spans="2:15" s="39" customFormat="1">
      <c r="B5082" s="37"/>
      <c r="C5082" s="37"/>
      <c r="D5082" s="37"/>
      <c r="E5082" s="37"/>
      <c r="F5082" s="37"/>
      <c r="G5082" s="37"/>
      <c r="H5082" s="37"/>
      <c r="I5082" s="37"/>
      <c r="J5082" s="38"/>
      <c r="O5082" s="38"/>
    </row>
    <row r="5083" spans="2:15" s="39" customFormat="1">
      <c r="B5083" s="37"/>
      <c r="C5083" s="37"/>
      <c r="D5083" s="37"/>
      <c r="E5083" s="37"/>
      <c r="F5083" s="37"/>
      <c r="G5083" s="37"/>
      <c r="H5083" s="37"/>
      <c r="I5083" s="37"/>
      <c r="J5083" s="38"/>
      <c r="O5083" s="38"/>
    </row>
    <row r="5084" spans="2:15" s="39" customFormat="1">
      <c r="B5084" s="37"/>
      <c r="C5084" s="37"/>
      <c r="D5084" s="37"/>
      <c r="E5084" s="37"/>
      <c r="F5084" s="37"/>
      <c r="G5084" s="37"/>
      <c r="H5084" s="37"/>
      <c r="I5084" s="37"/>
      <c r="J5084" s="38"/>
      <c r="O5084" s="38"/>
    </row>
    <row r="5085" spans="2:15" s="39" customFormat="1">
      <c r="B5085" s="37"/>
      <c r="C5085" s="37"/>
      <c r="D5085" s="37"/>
      <c r="E5085" s="37"/>
      <c r="F5085" s="37"/>
      <c r="G5085" s="37"/>
      <c r="H5085" s="37"/>
      <c r="I5085" s="37"/>
      <c r="J5085" s="38"/>
      <c r="O5085" s="38"/>
    </row>
    <row r="5086" spans="2:15" s="39" customFormat="1">
      <c r="B5086" s="37"/>
      <c r="C5086" s="37"/>
      <c r="D5086" s="37"/>
      <c r="E5086" s="37"/>
      <c r="F5086" s="37"/>
      <c r="G5086" s="37"/>
      <c r="H5086" s="37"/>
      <c r="I5086" s="37"/>
      <c r="J5086" s="38"/>
      <c r="O5086" s="38"/>
    </row>
    <row r="5087" spans="2:15" s="39" customFormat="1">
      <c r="B5087" s="37"/>
      <c r="C5087" s="37"/>
      <c r="D5087" s="37"/>
      <c r="E5087" s="37"/>
      <c r="F5087" s="37"/>
      <c r="G5087" s="37"/>
      <c r="H5087" s="37"/>
      <c r="I5087" s="37"/>
      <c r="J5087" s="38"/>
      <c r="O5087" s="38"/>
    </row>
    <row r="5088" spans="2:15" s="39" customFormat="1">
      <c r="B5088" s="37"/>
      <c r="C5088" s="37"/>
      <c r="D5088" s="37"/>
      <c r="E5088" s="37"/>
      <c r="F5088" s="37"/>
      <c r="G5088" s="37"/>
      <c r="H5088" s="37"/>
      <c r="I5088" s="37"/>
      <c r="J5088" s="38"/>
      <c r="O5088" s="38"/>
    </row>
    <row r="5089" spans="2:15" s="39" customFormat="1">
      <c r="B5089" s="37"/>
      <c r="C5089" s="37"/>
      <c r="D5089" s="37"/>
      <c r="E5089" s="37"/>
      <c r="F5089" s="37"/>
      <c r="G5089" s="37"/>
      <c r="H5089" s="37"/>
      <c r="I5089" s="37"/>
      <c r="J5089" s="38"/>
      <c r="O5089" s="38"/>
    </row>
    <row r="5090" spans="2:15" s="39" customFormat="1">
      <c r="B5090" s="37"/>
      <c r="C5090" s="37"/>
      <c r="D5090" s="37"/>
      <c r="E5090" s="37"/>
      <c r="F5090" s="37"/>
      <c r="G5090" s="37"/>
      <c r="H5090" s="37"/>
      <c r="I5090" s="37"/>
      <c r="J5090" s="38"/>
      <c r="O5090" s="38"/>
    </row>
    <row r="5091" spans="2:15" s="39" customFormat="1">
      <c r="B5091" s="37"/>
      <c r="C5091" s="37"/>
      <c r="D5091" s="37"/>
      <c r="E5091" s="37"/>
      <c r="F5091" s="37"/>
      <c r="G5091" s="37"/>
      <c r="H5091" s="37"/>
      <c r="I5091" s="37"/>
      <c r="J5091" s="38"/>
      <c r="O5091" s="38"/>
    </row>
    <row r="5092" spans="2:15" s="39" customFormat="1">
      <c r="B5092" s="37"/>
      <c r="C5092" s="37"/>
      <c r="D5092" s="37"/>
      <c r="E5092" s="37"/>
      <c r="F5092" s="37"/>
      <c r="G5092" s="37"/>
      <c r="H5092" s="37"/>
      <c r="I5092" s="37"/>
      <c r="J5092" s="38"/>
      <c r="O5092" s="38"/>
    </row>
    <row r="5093" spans="2:15" s="39" customFormat="1">
      <c r="B5093" s="37"/>
      <c r="C5093" s="37"/>
      <c r="D5093" s="37"/>
      <c r="E5093" s="37"/>
      <c r="F5093" s="37"/>
      <c r="G5093" s="37"/>
      <c r="H5093" s="37"/>
      <c r="I5093" s="37"/>
      <c r="J5093" s="38"/>
      <c r="O5093" s="38"/>
    </row>
    <row r="5094" spans="2:15" s="39" customFormat="1">
      <c r="B5094" s="37"/>
      <c r="C5094" s="37"/>
      <c r="D5094" s="37"/>
      <c r="E5094" s="37"/>
      <c r="F5094" s="37"/>
      <c r="G5094" s="37"/>
      <c r="H5094" s="37"/>
      <c r="I5094" s="37"/>
      <c r="J5094" s="38"/>
      <c r="O5094" s="38"/>
    </row>
    <row r="5095" spans="2:15" s="39" customFormat="1">
      <c r="B5095" s="37"/>
      <c r="C5095" s="37"/>
      <c r="D5095" s="37"/>
      <c r="E5095" s="37"/>
      <c r="F5095" s="37"/>
      <c r="G5095" s="37"/>
      <c r="H5095" s="37"/>
      <c r="I5095" s="37"/>
      <c r="J5095" s="38"/>
      <c r="O5095" s="38"/>
    </row>
    <row r="5096" spans="2:15" s="39" customFormat="1">
      <c r="B5096" s="37"/>
      <c r="C5096" s="37"/>
      <c r="D5096" s="37"/>
      <c r="E5096" s="37"/>
      <c r="F5096" s="37"/>
      <c r="G5096" s="37"/>
      <c r="H5096" s="37"/>
      <c r="I5096" s="37"/>
      <c r="J5096" s="38"/>
      <c r="O5096" s="38"/>
    </row>
    <row r="5097" spans="2:15" s="39" customFormat="1">
      <c r="B5097" s="37"/>
      <c r="C5097" s="37"/>
      <c r="D5097" s="37"/>
      <c r="E5097" s="37"/>
      <c r="F5097" s="37"/>
      <c r="G5097" s="37"/>
      <c r="H5097" s="37"/>
      <c r="I5097" s="37"/>
      <c r="J5097" s="38"/>
      <c r="O5097" s="38"/>
    </row>
    <row r="5098" spans="2:15" s="39" customFormat="1">
      <c r="B5098" s="37"/>
      <c r="C5098" s="37"/>
      <c r="D5098" s="37"/>
      <c r="E5098" s="37"/>
      <c r="F5098" s="37"/>
      <c r="G5098" s="37"/>
      <c r="H5098" s="37"/>
      <c r="I5098" s="37"/>
      <c r="J5098" s="38"/>
      <c r="O5098" s="38"/>
    </row>
    <row r="5099" spans="2:15" s="39" customFormat="1">
      <c r="B5099" s="37"/>
      <c r="C5099" s="37"/>
      <c r="D5099" s="37"/>
      <c r="E5099" s="37"/>
      <c r="F5099" s="37"/>
      <c r="G5099" s="37"/>
      <c r="H5099" s="37"/>
      <c r="I5099" s="37"/>
      <c r="J5099" s="38"/>
      <c r="O5099" s="38"/>
    </row>
    <row r="5100" spans="2:15" s="39" customFormat="1">
      <c r="B5100" s="37"/>
      <c r="C5100" s="37"/>
      <c r="D5100" s="37"/>
      <c r="E5100" s="37"/>
      <c r="F5100" s="37"/>
      <c r="G5100" s="37"/>
      <c r="H5100" s="37"/>
      <c r="I5100" s="37"/>
      <c r="J5100" s="38"/>
      <c r="O5100" s="38"/>
    </row>
    <row r="5101" spans="2:15" s="39" customFormat="1">
      <c r="B5101" s="37"/>
      <c r="C5101" s="37"/>
      <c r="D5101" s="37"/>
      <c r="E5101" s="37"/>
      <c r="F5101" s="37"/>
      <c r="G5101" s="37"/>
      <c r="H5101" s="37"/>
      <c r="I5101" s="37"/>
      <c r="J5101" s="38"/>
      <c r="O5101" s="38"/>
    </row>
    <row r="5102" spans="2:15" s="39" customFormat="1">
      <c r="B5102" s="37"/>
      <c r="C5102" s="37"/>
      <c r="D5102" s="37"/>
      <c r="E5102" s="37"/>
      <c r="F5102" s="37"/>
      <c r="G5102" s="37"/>
      <c r="H5102" s="37"/>
      <c r="I5102" s="37"/>
      <c r="J5102" s="38"/>
      <c r="O5102" s="38"/>
    </row>
    <row r="5103" spans="2:15" s="39" customFormat="1">
      <c r="B5103" s="37"/>
      <c r="C5103" s="37"/>
      <c r="D5103" s="37"/>
      <c r="E5103" s="37"/>
      <c r="F5103" s="37"/>
      <c r="G5103" s="37"/>
      <c r="H5103" s="37"/>
      <c r="I5103" s="37"/>
      <c r="J5103" s="38"/>
      <c r="O5103" s="38"/>
    </row>
    <row r="5104" spans="2:15" s="39" customFormat="1">
      <c r="B5104" s="37"/>
      <c r="C5104" s="37"/>
      <c r="D5104" s="37"/>
      <c r="E5104" s="37"/>
      <c r="F5104" s="37"/>
      <c r="G5104" s="37"/>
      <c r="H5104" s="37"/>
      <c r="I5104" s="37"/>
      <c r="J5104" s="38"/>
      <c r="O5104" s="38"/>
    </row>
    <row r="5105" spans="2:15" s="39" customFormat="1">
      <c r="B5105" s="37"/>
      <c r="C5105" s="37"/>
      <c r="D5105" s="37"/>
      <c r="E5105" s="37"/>
      <c r="F5105" s="37"/>
      <c r="G5105" s="37"/>
      <c r="H5105" s="37"/>
      <c r="I5105" s="37"/>
      <c r="J5105" s="38"/>
      <c r="O5105" s="38"/>
    </row>
    <row r="5106" spans="2:15" s="39" customFormat="1">
      <c r="B5106" s="37"/>
      <c r="C5106" s="37"/>
      <c r="D5106" s="37"/>
      <c r="E5106" s="37"/>
      <c r="F5106" s="37"/>
      <c r="G5106" s="37"/>
      <c r="H5106" s="37"/>
      <c r="I5106" s="37"/>
      <c r="J5106" s="38"/>
      <c r="O5106" s="38"/>
    </row>
    <row r="5107" spans="2:15" s="39" customFormat="1">
      <c r="B5107" s="37"/>
      <c r="C5107" s="37"/>
      <c r="D5107" s="37"/>
      <c r="E5107" s="37"/>
      <c r="F5107" s="37"/>
      <c r="G5107" s="37"/>
      <c r="H5107" s="37"/>
      <c r="I5107" s="37"/>
      <c r="J5107" s="38"/>
      <c r="O5107" s="38"/>
    </row>
    <row r="5108" spans="2:15" s="39" customFormat="1">
      <c r="B5108" s="37"/>
      <c r="C5108" s="37"/>
      <c r="D5108" s="37"/>
      <c r="E5108" s="37"/>
      <c r="F5108" s="37"/>
      <c r="G5108" s="37"/>
      <c r="H5108" s="37"/>
      <c r="I5108" s="37"/>
      <c r="J5108" s="38"/>
      <c r="O5108" s="38"/>
    </row>
    <row r="5109" spans="2:15" s="39" customFormat="1">
      <c r="B5109" s="37"/>
      <c r="C5109" s="37"/>
      <c r="D5109" s="37"/>
      <c r="E5109" s="37"/>
      <c r="F5109" s="37"/>
      <c r="G5109" s="37"/>
      <c r="H5109" s="37"/>
      <c r="I5109" s="37"/>
      <c r="J5109" s="38"/>
      <c r="O5109" s="38"/>
    </row>
    <row r="5110" spans="2:15" s="39" customFormat="1">
      <c r="B5110" s="37"/>
      <c r="C5110" s="37"/>
      <c r="D5110" s="37"/>
      <c r="E5110" s="37"/>
      <c r="F5110" s="37"/>
      <c r="G5110" s="37"/>
      <c r="H5110" s="37"/>
      <c r="I5110" s="37"/>
      <c r="J5110" s="38"/>
      <c r="O5110" s="38"/>
    </row>
    <row r="5111" spans="2:15" s="39" customFormat="1">
      <c r="B5111" s="37"/>
      <c r="C5111" s="37"/>
      <c r="D5111" s="37"/>
      <c r="E5111" s="37"/>
      <c r="F5111" s="37"/>
      <c r="G5111" s="37"/>
      <c r="H5111" s="37"/>
      <c r="I5111" s="37"/>
      <c r="J5111" s="38"/>
      <c r="O5111" s="38"/>
    </row>
    <row r="5112" spans="2:15" s="39" customFormat="1">
      <c r="B5112" s="37"/>
      <c r="C5112" s="37"/>
      <c r="D5112" s="37"/>
      <c r="E5112" s="37"/>
      <c r="F5112" s="37"/>
      <c r="G5112" s="37"/>
      <c r="H5112" s="37"/>
      <c r="I5112" s="37"/>
      <c r="J5112" s="38"/>
      <c r="O5112" s="38"/>
    </row>
    <row r="5113" spans="2:15" s="39" customFormat="1">
      <c r="B5113" s="37"/>
      <c r="C5113" s="37"/>
      <c r="D5113" s="37"/>
      <c r="E5113" s="37"/>
      <c r="F5113" s="37"/>
      <c r="G5113" s="37"/>
      <c r="H5113" s="37"/>
      <c r="I5113" s="37"/>
      <c r="J5113" s="38"/>
      <c r="O5113" s="38"/>
    </row>
    <row r="5114" spans="2:15" s="39" customFormat="1">
      <c r="B5114" s="37"/>
      <c r="C5114" s="37"/>
      <c r="D5114" s="37"/>
      <c r="E5114" s="37"/>
      <c r="F5114" s="37"/>
      <c r="G5114" s="37"/>
      <c r="H5114" s="37"/>
      <c r="I5114" s="37"/>
      <c r="J5114" s="38"/>
      <c r="O5114" s="38"/>
    </row>
    <row r="5115" spans="2:15" s="39" customFormat="1">
      <c r="B5115" s="37"/>
      <c r="C5115" s="37"/>
      <c r="D5115" s="37"/>
      <c r="E5115" s="37"/>
      <c r="F5115" s="37"/>
      <c r="G5115" s="37"/>
      <c r="H5115" s="37"/>
      <c r="I5115" s="37"/>
      <c r="J5115" s="38"/>
      <c r="O5115" s="38"/>
    </row>
    <row r="5116" spans="2:15" s="39" customFormat="1">
      <c r="B5116" s="37"/>
      <c r="C5116" s="37"/>
      <c r="D5116" s="37"/>
      <c r="E5116" s="37"/>
      <c r="F5116" s="37"/>
      <c r="G5116" s="37"/>
      <c r="H5116" s="37"/>
      <c r="I5116" s="37"/>
      <c r="J5116" s="38"/>
      <c r="O5116" s="38"/>
    </row>
    <row r="5117" spans="2:15" s="39" customFormat="1">
      <c r="B5117" s="37"/>
      <c r="C5117" s="37"/>
      <c r="D5117" s="37"/>
      <c r="E5117" s="37"/>
      <c r="F5117" s="37"/>
      <c r="G5117" s="37"/>
      <c r="H5117" s="37"/>
      <c r="I5117" s="37"/>
      <c r="J5117" s="38"/>
      <c r="O5117" s="38"/>
    </row>
    <row r="5118" spans="2:15" s="39" customFormat="1">
      <c r="B5118" s="37"/>
      <c r="C5118" s="37"/>
      <c r="D5118" s="37"/>
      <c r="E5118" s="37"/>
      <c r="F5118" s="37"/>
      <c r="G5118" s="37"/>
      <c r="H5118" s="37"/>
      <c r="I5118" s="37"/>
      <c r="J5118" s="38"/>
      <c r="O5118" s="38"/>
    </row>
    <row r="5119" spans="2:15" s="39" customFormat="1">
      <c r="B5119" s="37"/>
      <c r="C5119" s="37"/>
      <c r="D5119" s="37"/>
      <c r="E5119" s="37"/>
      <c r="F5119" s="37"/>
      <c r="G5119" s="37"/>
      <c r="H5119" s="37"/>
      <c r="I5119" s="37"/>
      <c r="J5119" s="38"/>
      <c r="O5119" s="38"/>
    </row>
    <row r="5120" spans="2:15" s="39" customFormat="1">
      <c r="B5120" s="37"/>
      <c r="C5120" s="37"/>
      <c r="D5120" s="37"/>
      <c r="E5120" s="37"/>
      <c r="F5120" s="37"/>
      <c r="G5120" s="37"/>
      <c r="H5120" s="37"/>
      <c r="I5120" s="37"/>
      <c r="J5120" s="38"/>
      <c r="O5120" s="38"/>
    </row>
    <row r="5121" spans="2:15" s="39" customFormat="1">
      <c r="B5121" s="37"/>
      <c r="C5121" s="37"/>
      <c r="D5121" s="37"/>
      <c r="E5121" s="37"/>
      <c r="F5121" s="37"/>
      <c r="G5121" s="37"/>
      <c r="H5121" s="37"/>
      <c r="I5121" s="37"/>
      <c r="J5121" s="38"/>
      <c r="O5121" s="38"/>
    </row>
    <row r="5122" spans="2:15" s="39" customFormat="1">
      <c r="B5122" s="37"/>
      <c r="C5122" s="37"/>
      <c r="D5122" s="37"/>
      <c r="E5122" s="37"/>
      <c r="F5122" s="37"/>
      <c r="G5122" s="37"/>
      <c r="H5122" s="37"/>
      <c r="I5122" s="37"/>
      <c r="J5122" s="38"/>
      <c r="O5122" s="38"/>
    </row>
    <row r="5123" spans="2:15" s="39" customFormat="1">
      <c r="B5123" s="37"/>
      <c r="C5123" s="37"/>
      <c r="D5123" s="37"/>
      <c r="E5123" s="37"/>
      <c r="F5123" s="37"/>
      <c r="G5123" s="37"/>
      <c r="H5123" s="37"/>
      <c r="I5123" s="37"/>
      <c r="J5123" s="38"/>
      <c r="O5123" s="38"/>
    </row>
    <row r="5124" spans="2:15" s="39" customFormat="1">
      <c r="B5124" s="37"/>
      <c r="C5124" s="37"/>
      <c r="D5124" s="37"/>
      <c r="E5124" s="37"/>
      <c r="F5124" s="37"/>
      <c r="G5124" s="37"/>
      <c r="H5124" s="37"/>
      <c r="I5124" s="37"/>
      <c r="J5124" s="38"/>
      <c r="O5124" s="38"/>
    </row>
    <row r="5125" spans="2:15" s="39" customFormat="1">
      <c r="B5125" s="37"/>
      <c r="C5125" s="37"/>
      <c r="D5125" s="37"/>
      <c r="E5125" s="37"/>
      <c r="F5125" s="37"/>
      <c r="G5125" s="37"/>
      <c r="H5125" s="37"/>
      <c r="I5125" s="37"/>
      <c r="J5125" s="38"/>
      <c r="O5125" s="38"/>
    </row>
    <row r="5126" spans="2:15" s="39" customFormat="1">
      <c r="B5126" s="37"/>
      <c r="C5126" s="37"/>
      <c r="D5126" s="37"/>
      <c r="E5126" s="37"/>
      <c r="F5126" s="37"/>
      <c r="G5126" s="37"/>
      <c r="H5126" s="37"/>
      <c r="I5126" s="37"/>
      <c r="J5126" s="38"/>
      <c r="O5126" s="38"/>
    </row>
    <row r="5127" spans="2:15" s="39" customFormat="1">
      <c r="B5127" s="37"/>
      <c r="C5127" s="37"/>
      <c r="D5127" s="37"/>
      <c r="E5127" s="37"/>
      <c r="F5127" s="37"/>
      <c r="G5127" s="37"/>
      <c r="H5127" s="37"/>
      <c r="I5127" s="37"/>
      <c r="J5127" s="38"/>
      <c r="O5127" s="38"/>
    </row>
    <row r="5128" spans="2:15" s="39" customFormat="1">
      <c r="B5128" s="37"/>
      <c r="C5128" s="37"/>
      <c r="D5128" s="37"/>
      <c r="E5128" s="37"/>
      <c r="F5128" s="37"/>
      <c r="G5128" s="37"/>
      <c r="H5128" s="37"/>
      <c r="I5128" s="37"/>
      <c r="J5128" s="38"/>
      <c r="O5128" s="38"/>
    </row>
    <row r="5129" spans="2:15" s="39" customFormat="1">
      <c r="B5129" s="37"/>
      <c r="C5129" s="37"/>
      <c r="D5129" s="37"/>
      <c r="E5129" s="37"/>
      <c r="F5129" s="37"/>
      <c r="G5129" s="37"/>
      <c r="H5129" s="37"/>
      <c r="I5129" s="37"/>
      <c r="J5129" s="38"/>
      <c r="O5129" s="38"/>
    </row>
    <row r="5130" spans="2:15" s="39" customFormat="1">
      <c r="B5130" s="37"/>
      <c r="C5130" s="37"/>
      <c r="D5130" s="37"/>
      <c r="E5130" s="37"/>
      <c r="F5130" s="37"/>
      <c r="G5130" s="37"/>
      <c r="H5130" s="37"/>
      <c r="I5130" s="37"/>
      <c r="J5130" s="38"/>
      <c r="O5130" s="38"/>
    </row>
    <row r="5131" spans="2:15" s="39" customFormat="1">
      <c r="B5131" s="37"/>
      <c r="C5131" s="37"/>
      <c r="D5131" s="37"/>
      <c r="E5131" s="37"/>
      <c r="F5131" s="37"/>
      <c r="G5131" s="37"/>
      <c r="H5131" s="37"/>
      <c r="I5131" s="37"/>
      <c r="J5131" s="38"/>
      <c r="O5131" s="38"/>
    </row>
    <row r="5132" spans="2:15" s="39" customFormat="1">
      <c r="B5132" s="37"/>
      <c r="C5132" s="37"/>
      <c r="D5132" s="37"/>
      <c r="E5132" s="37"/>
      <c r="F5132" s="37"/>
      <c r="G5132" s="37"/>
      <c r="H5132" s="37"/>
      <c r="I5132" s="37"/>
      <c r="J5132" s="38"/>
      <c r="O5132" s="38"/>
    </row>
    <row r="5133" spans="2:15" s="39" customFormat="1">
      <c r="B5133" s="37"/>
      <c r="C5133" s="37"/>
      <c r="D5133" s="37"/>
      <c r="E5133" s="37"/>
      <c r="F5133" s="37"/>
      <c r="G5133" s="37"/>
      <c r="H5133" s="37"/>
      <c r="I5133" s="37"/>
      <c r="J5133" s="38"/>
      <c r="O5133" s="38"/>
    </row>
    <row r="5134" spans="2:15" s="39" customFormat="1">
      <c r="B5134" s="37"/>
      <c r="C5134" s="37"/>
      <c r="D5134" s="37"/>
      <c r="E5134" s="37"/>
      <c r="F5134" s="37"/>
      <c r="G5134" s="37"/>
      <c r="H5134" s="37"/>
      <c r="I5134" s="37"/>
      <c r="J5134" s="38"/>
      <c r="O5134" s="38"/>
    </row>
    <row r="5135" spans="2:15" s="39" customFormat="1">
      <c r="B5135" s="37"/>
      <c r="C5135" s="37"/>
      <c r="D5135" s="37"/>
      <c r="E5135" s="37"/>
      <c r="F5135" s="37"/>
      <c r="G5135" s="37"/>
      <c r="H5135" s="37"/>
      <c r="I5135" s="37"/>
      <c r="J5135" s="38"/>
      <c r="O5135" s="38"/>
    </row>
    <row r="5136" spans="2:15" s="39" customFormat="1">
      <c r="B5136" s="37"/>
      <c r="C5136" s="37"/>
      <c r="D5136" s="37"/>
      <c r="E5136" s="37"/>
      <c r="F5136" s="37"/>
      <c r="G5136" s="37"/>
      <c r="H5136" s="37"/>
      <c r="I5136" s="37"/>
      <c r="J5136" s="38"/>
      <c r="O5136" s="38"/>
    </row>
    <row r="5137" spans="2:15" s="39" customFormat="1">
      <c r="B5137" s="37"/>
      <c r="C5137" s="37"/>
      <c r="D5137" s="37"/>
      <c r="E5137" s="37"/>
      <c r="F5137" s="37"/>
      <c r="G5137" s="37"/>
      <c r="H5137" s="37"/>
      <c r="I5137" s="37"/>
      <c r="J5137" s="38"/>
      <c r="O5137" s="38"/>
    </row>
    <row r="5138" spans="2:15" s="39" customFormat="1">
      <c r="B5138" s="37"/>
      <c r="C5138" s="37"/>
      <c r="D5138" s="37"/>
      <c r="E5138" s="37"/>
      <c r="F5138" s="37"/>
      <c r="G5138" s="37"/>
      <c r="H5138" s="37"/>
      <c r="I5138" s="37"/>
      <c r="J5138" s="38"/>
      <c r="O5138" s="38"/>
    </row>
    <row r="5139" spans="2:15" s="39" customFormat="1">
      <c r="B5139" s="37"/>
      <c r="C5139" s="37"/>
      <c r="D5139" s="37"/>
      <c r="E5139" s="37"/>
      <c r="F5139" s="37"/>
      <c r="G5139" s="37"/>
      <c r="H5139" s="37"/>
      <c r="I5139" s="37"/>
      <c r="J5139" s="38"/>
      <c r="O5139" s="38"/>
    </row>
    <row r="5140" spans="2:15" s="39" customFormat="1">
      <c r="B5140" s="37"/>
      <c r="C5140" s="37"/>
      <c r="D5140" s="37"/>
      <c r="E5140" s="37"/>
      <c r="F5140" s="37"/>
      <c r="G5140" s="37"/>
      <c r="H5140" s="37"/>
      <c r="I5140" s="37"/>
      <c r="J5140" s="38"/>
      <c r="O5140" s="38"/>
    </row>
    <row r="5141" spans="2:15" s="39" customFormat="1">
      <c r="B5141" s="37"/>
      <c r="C5141" s="37"/>
      <c r="D5141" s="37"/>
      <c r="E5141" s="37"/>
      <c r="F5141" s="37"/>
      <c r="G5141" s="37"/>
      <c r="H5141" s="37"/>
      <c r="I5141" s="37"/>
      <c r="J5141" s="38"/>
      <c r="O5141" s="38"/>
    </row>
    <row r="5142" spans="2:15" s="39" customFormat="1">
      <c r="B5142" s="37"/>
      <c r="C5142" s="37"/>
      <c r="D5142" s="37"/>
      <c r="E5142" s="37"/>
      <c r="F5142" s="37"/>
      <c r="G5142" s="37"/>
      <c r="H5142" s="37"/>
      <c r="I5142" s="37"/>
      <c r="J5142" s="38"/>
      <c r="O5142" s="38"/>
    </row>
    <row r="5143" spans="2:15" s="39" customFormat="1">
      <c r="B5143" s="37"/>
      <c r="C5143" s="37"/>
      <c r="D5143" s="37"/>
      <c r="E5143" s="37"/>
      <c r="F5143" s="37"/>
      <c r="G5143" s="37"/>
      <c r="H5143" s="37"/>
      <c r="I5143" s="37"/>
      <c r="J5143" s="38"/>
      <c r="O5143" s="38"/>
    </row>
    <row r="5144" spans="2:15" s="39" customFormat="1">
      <c r="B5144" s="37"/>
      <c r="C5144" s="37"/>
      <c r="D5144" s="37"/>
      <c r="E5144" s="37"/>
      <c r="F5144" s="37"/>
      <c r="G5144" s="37"/>
      <c r="H5144" s="37"/>
      <c r="I5144" s="37"/>
      <c r="J5144" s="38"/>
      <c r="O5144" s="38"/>
    </row>
    <row r="5145" spans="2:15" s="39" customFormat="1">
      <c r="B5145" s="37"/>
      <c r="C5145" s="37"/>
      <c r="D5145" s="37"/>
      <c r="E5145" s="37"/>
      <c r="F5145" s="37"/>
      <c r="G5145" s="37"/>
      <c r="H5145" s="37"/>
      <c r="I5145" s="37"/>
      <c r="J5145" s="38"/>
      <c r="O5145" s="38"/>
    </row>
    <row r="5146" spans="2:15" s="39" customFormat="1">
      <c r="B5146" s="37"/>
      <c r="C5146" s="37"/>
      <c r="D5146" s="37"/>
      <c r="E5146" s="37"/>
      <c r="F5146" s="37"/>
      <c r="G5146" s="37"/>
      <c r="H5146" s="37"/>
      <c r="I5146" s="37"/>
      <c r="J5146" s="38"/>
      <c r="O5146" s="38"/>
    </row>
    <row r="5147" spans="2:15" s="39" customFormat="1">
      <c r="B5147" s="37"/>
      <c r="C5147" s="37"/>
      <c r="D5147" s="37"/>
      <c r="E5147" s="37"/>
      <c r="F5147" s="37"/>
      <c r="G5147" s="37"/>
      <c r="H5147" s="37"/>
      <c r="I5147" s="37"/>
      <c r="J5147" s="38"/>
      <c r="O5147" s="38"/>
    </row>
    <row r="5148" spans="2:15" s="39" customFormat="1">
      <c r="B5148" s="37"/>
      <c r="C5148" s="37"/>
      <c r="D5148" s="37"/>
      <c r="E5148" s="37"/>
      <c r="F5148" s="37"/>
      <c r="G5148" s="37"/>
      <c r="H5148" s="37"/>
      <c r="I5148" s="37"/>
      <c r="J5148" s="38"/>
      <c r="O5148" s="38"/>
    </row>
    <row r="5149" spans="2:15" s="39" customFormat="1">
      <c r="B5149" s="37"/>
      <c r="C5149" s="37"/>
      <c r="D5149" s="37"/>
      <c r="E5149" s="37"/>
      <c r="F5149" s="37"/>
      <c r="G5149" s="37"/>
      <c r="H5149" s="37"/>
      <c r="I5149" s="37"/>
      <c r="J5149" s="38"/>
      <c r="O5149" s="38"/>
    </row>
    <row r="5150" spans="2:15" s="39" customFormat="1">
      <c r="B5150" s="37"/>
      <c r="C5150" s="37"/>
      <c r="D5150" s="37"/>
      <c r="E5150" s="37"/>
      <c r="F5150" s="37"/>
      <c r="G5150" s="37"/>
      <c r="H5150" s="37"/>
      <c r="I5150" s="37"/>
      <c r="J5150" s="38"/>
      <c r="O5150" s="38"/>
    </row>
    <row r="5151" spans="2:15" s="39" customFormat="1">
      <c r="B5151" s="37"/>
      <c r="C5151" s="37"/>
      <c r="D5151" s="37"/>
      <c r="E5151" s="37"/>
      <c r="F5151" s="37"/>
      <c r="G5151" s="37"/>
      <c r="H5151" s="37"/>
      <c r="I5151" s="37"/>
      <c r="J5151" s="38"/>
      <c r="O5151" s="38"/>
    </row>
    <row r="5152" spans="2:15" s="39" customFormat="1">
      <c r="B5152" s="37"/>
      <c r="C5152" s="37"/>
      <c r="D5152" s="37"/>
      <c r="E5152" s="37"/>
      <c r="F5152" s="37"/>
      <c r="G5152" s="37"/>
      <c r="H5152" s="37"/>
      <c r="I5152" s="37"/>
      <c r="J5152" s="38"/>
      <c r="O5152" s="38"/>
    </row>
    <row r="5153" spans="2:15" s="39" customFormat="1">
      <c r="B5153" s="37"/>
      <c r="C5153" s="37"/>
      <c r="D5153" s="37"/>
      <c r="E5153" s="37"/>
      <c r="F5153" s="37"/>
      <c r="G5153" s="37"/>
      <c r="H5153" s="37"/>
      <c r="I5153" s="37"/>
      <c r="J5153" s="38"/>
      <c r="O5153" s="38"/>
    </row>
    <row r="5154" spans="2:15" s="39" customFormat="1">
      <c r="B5154" s="37"/>
      <c r="C5154" s="37"/>
      <c r="D5154" s="37"/>
      <c r="E5154" s="37"/>
      <c r="F5154" s="37"/>
      <c r="G5154" s="37"/>
      <c r="H5154" s="37"/>
      <c r="I5154" s="37"/>
      <c r="J5154" s="38"/>
      <c r="O5154" s="38"/>
    </row>
    <row r="5155" spans="2:15" s="39" customFormat="1">
      <c r="B5155" s="37"/>
      <c r="C5155" s="37"/>
      <c r="D5155" s="37"/>
      <c r="E5155" s="37"/>
      <c r="F5155" s="37"/>
      <c r="G5155" s="37"/>
      <c r="H5155" s="37"/>
      <c r="I5155" s="37"/>
      <c r="J5155" s="38"/>
      <c r="O5155" s="38"/>
    </row>
    <row r="5156" spans="2:15" s="39" customFormat="1">
      <c r="B5156" s="37"/>
      <c r="C5156" s="37"/>
      <c r="D5156" s="37"/>
      <c r="E5156" s="37"/>
      <c r="F5156" s="37"/>
      <c r="G5156" s="37"/>
      <c r="H5156" s="37"/>
      <c r="I5156" s="37"/>
      <c r="J5156" s="38"/>
      <c r="O5156" s="38"/>
    </row>
    <row r="5157" spans="2:15" s="39" customFormat="1">
      <c r="B5157" s="37"/>
      <c r="C5157" s="37"/>
      <c r="D5157" s="37"/>
      <c r="E5157" s="37"/>
      <c r="F5157" s="37"/>
      <c r="G5157" s="37"/>
      <c r="H5157" s="37"/>
      <c r="I5157" s="37"/>
      <c r="J5157" s="38"/>
      <c r="O5157" s="38"/>
    </row>
    <row r="5158" spans="2:15" s="39" customFormat="1">
      <c r="B5158" s="37"/>
      <c r="C5158" s="37"/>
      <c r="D5158" s="37"/>
      <c r="E5158" s="37"/>
      <c r="F5158" s="37"/>
      <c r="G5158" s="37"/>
      <c r="H5158" s="37"/>
      <c r="I5158" s="37"/>
      <c r="J5158" s="38"/>
      <c r="O5158" s="38"/>
    </row>
    <row r="5159" spans="2:15" s="39" customFormat="1">
      <c r="B5159" s="37"/>
      <c r="C5159" s="37"/>
      <c r="D5159" s="37"/>
      <c r="E5159" s="37"/>
      <c r="F5159" s="37"/>
      <c r="G5159" s="37"/>
      <c r="H5159" s="37"/>
      <c r="I5159" s="37"/>
      <c r="J5159" s="38"/>
      <c r="O5159" s="38"/>
    </row>
    <row r="5160" spans="2:15" s="39" customFormat="1">
      <c r="B5160" s="37"/>
      <c r="C5160" s="37"/>
      <c r="D5160" s="37"/>
      <c r="E5160" s="37"/>
      <c r="F5160" s="37"/>
      <c r="G5160" s="37"/>
      <c r="H5160" s="37"/>
      <c r="I5160" s="37"/>
      <c r="J5160" s="38"/>
      <c r="O5160" s="38"/>
    </row>
    <row r="5161" spans="2:15" s="39" customFormat="1">
      <c r="B5161" s="37"/>
      <c r="C5161" s="37"/>
      <c r="D5161" s="37"/>
      <c r="E5161" s="37"/>
      <c r="F5161" s="37"/>
      <c r="G5161" s="37"/>
      <c r="H5161" s="37"/>
      <c r="I5161" s="37"/>
      <c r="J5161" s="38"/>
      <c r="O5161" s="38"/>
    </row>
    <row r="5162" spans="2:15" s="39" customFormat="1">
      <c r="B5162" s="37"/>
      <c r="C5162" s="37"/>
      <c r="D5162" s="37"/>
      <c r="E5162" s="37"/>
      <c r="F5162" s="37"/>
      <c r="G5162" s="37"/>
      <c r="H5162" s="37"/>
      <c r="I5162" s="37"/>
      <c r="J5162" s="38"/>
      <c r="O5162" s="38"/>
    </row>
    <row r="5163" spans="2:15" s="39" customFormat="1">
      <c r="B5163" s="37"/>
      <c r="C5163" s="37"/>
      <c r="D5163" s="37"/>
      <c r="E5163" s="37"/>
      <c r="F5163" s="37"/>
      <c r="G5163" s="37"/>
      <c r="H5163" s="37"/>
      <c r="I5163" s="37"/>
      <c r="J5163" s="38"/>
      <c r="O5163" s="38"/>
    </row>
    <row r="5164" spans="2:15" s="39" customFormat="1">
      <c r="B5164" s="37"/>
      <c r="C5164" s="37"/>
      <c r="D5164" s="37"/>
      <c r="E5164" s="37"/>
      <c r="F5164" s="37"/>
      <c r="G5164" s="37"/>
      <c r="H5164" s="37"/>
      <c r="I5164" s="37"/>
      <c r="J5164" s="38"/>
      <c r="O5164" s="38"/>
    </row>
    <row r="5165" spans="2:15" s="39" customFormat="1">
      <c r="B5165" s="37"/>
      <c r="C5165" s="37"/>
      <c r="D5165" s="37"/>
      <c r="E5165" s="37"/>
      <c r="F5165" s="37"/>
      <c r="G5165" s="37"/>
      <c r="H5165" s="37"/>
      <c r="I5165" s="37"/>
      <c r="J5165" s="38"/>
      <c r="O5165" s="38"/>
    </row>
    <row r="5166" spans="2:15" s="39" customFormat="1">
      <c r="B5166" s="37"/>
      <c r="C5166" s="37"/>
      <c r="D5166" s="37"/>
      <c r="E5166" s="37"/>
      <c r="F5166" s="37"/>
      <c r="G5166" s="37"/>
      <c r="H5166" s="37"/>
      <c r="I5166" s="37"/>
      <c r="J5166" s="38"/>
      <c r="O5166" s="38"/>
    </row>
    <row r="5167" spans="2:15" s="39" customFormat="1">
      <c r="B5167" s="37"/>
      <c r="C5167" s="37"/>
      <c r="D5167" s="37"/>
      <c r="E5167" s="37"/>
      <c r="F5167" s="37"/>
      <c r="G5167" s="37"/>
      <c r="H5167" s="37"/>
      <c r="I5167" s="37"/>
      <c r="J5167" s="38"/>
      <c r="O5167" s="38"/>
    </row>
    <row r="5168" spans="2:15" s="39" customFormat="1">
      <c r="B5168" s="37"/>
      <c r="C5168" s="37"/>
      <c r="D5168" s="37"/>
      <c r="E5168" s="37"/>
      <c r="F5168" s="37"/>
      <c r="G5168" s="37"/>
      <c r="H5168" s="37"/>
      <c r="I5168" s="37"/>
      <c r="J5168" s="38"/>
      <c r="O5168" s="38"/>
    </row>
    <row r="5169" spans="2:15" s="39" customFormat="1">
      <c r="B5169" s="37"/>
      <c r="C5169" s="37"/>
      <c r="D5169" s="37"/>
      <c r="E5169" s="37"/>
      <c r="F5169" s="37"/>
      <c r="G5169" s="37"/>
      <c r="H5169" s="37"/>
      <c r="I5169" s="37"/>
      <c r="J5169" s="38"/>
      <c r="O5169" s="38"/>
    </row>
    <row r="5170" spans="2:15" s="39" customFormat="1">
      <c r="B5170" s="37"/>
      <c r="C5170" s="37"/>
      <c r="D5170" s="37"/>
      <c r="E5170" s="37"/>
      <c r="F5170" s="37"/>
      <c r="G5170" s="37"/>
      <c r="H5170" s="37"/>
      <c r="I5170" s="37"/>
      <c r="J5170" s="38"/>
      <c r="O5170" s="38"/>
    </row>
    <row r="5171" spans="2:15" s="39" customFormat="1">
      <c r="B5171" s="37"/>
      <c r="C5171" s="37"/>
      <c r="D5171" s="37"/>
      <c r="E5171" s="37"/>
      <c r="F5171" s="37"/>
      <c r="G5171" s="37"/>
      <c r="H5171" s="37"/>
      <c r="I5171" s="37"/>
      <c r="J5171" s="38"/>
      <c r="O5171" s="38"/>
    </row>
    <row r="5172" spans="2:15" s="39" customFormat="1">
      <c r="B5172" s="37"/>
      <c r="C5172" s="37"/>
      <c r="D5172" s="37"/>
      <c r="E5172" s="37"/>
      <c r="F5172" s="37"/>
      <c r="G5172" s="37"/>
      <c r="H5172" s="37"/>
      <c r="I5172" s="37"/>
      <c r="J5172" s="38"/>
      <c r="O5172" s="38"/>
    </row>
    <row r="5173" spans="2:15" s="39" customFormat="1">
      <c r="B5173" s="37"/>
      <c r="C5173" s="37"/>
      <c r="D5173" s="37"/>
      <c r="E5173" s="37"/>
      <c r="F5173" s="37"/>
      <c r="G5173" s="37"/>
      <c r="H5173" s="37"/>
      <c r="I5173" s="37"/>
      <c r="J5173" s="38"/>
      <c r="O5173" s="38"/>
    </row>
    <row r="5174" spans="2:15" s="39" customFormat="1">
      <c r="B5174" s="37"/>
      <c r="C5174" s="37"/>
      <c r="D5174" s="37"/>
      <c r="E5174" s="37"/>
      <c r="F5174" s="37"/>
      <c r="G5174" s="37"/>
      <c r="H5174" s="37"/>
      <c r="I5174" s="37"/>
      <c r="J5174" s="38"/>
      <c r="O5174" s="38"/>
    </row>
    <row r="5175" spans="2:15" s="39" customFormat="1">
      <c r="B5175" s="37"/>
      <c r="C5175" s="37"/>
      <c r="D5175" s="37"/>
      <c r="E5175" s="37"/>
      <c r="F5175" s="37"/>
      <c r="G5175" s="37"/>
      <c r="H5175" s="37"/>
      <c r="I5175" s="37"/>
      <c r="J5175" s="38"/>
      <c r="O5175" s="38"/>
    </row>
    <row r="5176" spans="2:15" s="39" customFormat="1">
      <c r="B5176" s="37"/>
      <c r="C5176" s="37"/>
      <c r="D5176" s="37"/>
      <c r="E5176" s="37"/>
      <c r="F5176" s="37"/>
      <c r="G5176" s="37"/>
      <c r="H5176" s="37"/>
      <c r="I5176" s="37"/>
      <c r="J5176" s="38"/>
      <c r="O5176" s="38"/>
    </row>
    <row r="5177" spans="2:15" s="39" customFormat="1">
      <c r="B5177" s="37"/>
      <c r="C5177" s="37"/>
      <c r="D5177" s="37"/>
      <c r="E5177" s="37"/>
      <c r="F5177" s="37"/>
      <c r="G5177" s="37"/>
      <c r="H5177" s="37"/>
      <c r="I5177" s="37"/>
      <c r="J5177" s="38"/>
      <c r="O5177" s="38"/>
    </row>
    <row r="5178" spans="2:15" s="39" customFormat="1">
      <c r="B5178" s="37"/>
      <c r="C5178" s="37"/>
      <c r="D5178" s="37"/>
      <c r="E5178" s="37"/>
      <c r="F5178" s="37"/>
      <c r="G5178" s="37"/>
      <c r="H5178" s="37"/>
      <c r="I5178" s="37"/>
      <c r="J5178" s="38"/>
      <c r="O5178" s="38"/>
    </row>
    <row r="5179" spans="2:15" s="39" customFormat="1">
      <c r="B5179" s="37"/>
      <c r="C5179" s="37"/>
      <c r="D5179" s="37"/>
      <c r="E5179" s="37"/>
      <c r="F5179" s="37"/>
      <c r="G5179" s="37"/>
      <c r="H5179" s="37"/>
      <c r="I5179" s="37"/>
      <c r="J5179" s="38"/>
      <c r="O5179" s="38"/>
    </row>
    <row r="5180" spans="2:15" s="39" customFormat="1">
      <c r="B5180" s="37"/>
      <c r="C5180" s="37"/>
      <c r="D5180" s="37"/>
      <c r="E5180" s="37"/>
      <c r="F5180" s="37"/>
      <c r="G5180" s="37"/>
      <c r="H5180" s="37"/>
      <c r="I5180" s="37"/>
      <c r="J5180" s="38"/>
      <c r="O5180" s="38"/>
    </row>
    <row r="5181" spans="2:15" s="39" customFormat="1">
      <c r="B5181" s="37"/>
      <c r="C5181" s="37"/>
      <c r="D5181" s="37"/>
      <c r="E5181" s="37"/>
      <c r="F5181" s="37"/>
      <c r="G5181" s="37"/>
      <c r="H5181" s="37"/>
      <c r="I5181" s="37"/>
      <c r="J5181" s="38"/>
      <c r="O5181" s="38"/>
    </row>
    <row r="5182" spans="2:15" s="39" customFormat="1">
      <c r="B5182" s="37"/>
      <c r="C5182" s="37"/>
      <c r="D5182" s="37"/>
      <c r="E5182" s="37"/>
      <c r="F5182" s="37"/>
      <c r="G5182" s="37"/>
      <c r="H5182" s="37"/>
      <c r="I5182" s="37"/>
      <c r="J5182" s="38"/>
      <c r="O5182" s="38"/>
    </row>
    <row r="5183" spans="2:15" s="39" customFormat="1">
      <c r="B5183" s="37"/>
      <c r="C5183" s="37"/>
      <c r="D5183" s="37"/>
      <c r="E5183" s="37"/>
      <c r="F5183" s="37"/>
      <c r="G5183" s="37"/>
      <c r="H5183" s="37"/>
      <c r="I5183" s="37"/>
      <c r="J5183" s="38"/>
      <c r="O5183" s="38"/>
    </row>
    <row r="5184" spans="2:15" s="39" customFormat="1">
      <c r="B5184" s="37"/>
      <c r="C5184" s="37"/>
      <c r="D5184" s="37"/>
      <c r="E5184" s="37"/>
      <c r="F5184" s="37"/>
      <c r="G5184" s="37"/>
      <c r="H5184" s="37"/>
      <c r="I5184" s="37"/>
      <c r="J5184" s="38"/>
      <c r="O5184" s="38"/>
    </row>
    <row r="5185" spans="2:15" s="39" customFormat="1">
      <c r="B5185" s="37"/>
      <c r="C5185" s="37"/>
      <c r="D5185" s="37"/>
      <c r="E5185" s="37"/>
      <c r="F5185" s="37"/>
      <c r="G5185" s="37"/>
      <c r="H5185" s="37"/>
      <c r="I5185" s="37"/>
      <c r="J5185" s="38"/>
      <c r="O5185" s="38"/>
    </row>
    <row r="5186" spans="2:15" s="39" customFormat="1">
      <c r="B5186" s="37"/>
      <c r="C5186" s="37"/>
      <c r="D5186" s="37"/>
      <c r="E5186" s="37"/>
      <c r="F5186" s="37"/>
      <c r="G5186" s="37"/>
      <c r="H5186" s="37"/>
      <c r="I5186" s="37"/>
      <c r="J5186" s="38"/>
      <c r="O5186" s="38"/>
    </row>
    <row r="5187" spans="2:15" s="39" customFormat="1">
      <c r="B5187" s="37"/>
      <c r="C5187" s="37"/>
      <c r="D5187" s="37"/>
      <c r="E5187" s="37"/>
      <c r="F5187" s="37"/>
      <c r="G5187" s="37"/>
      <c r="H5187" s="37"/>
      <c r="I5187" s="37"/>
      <c r="J5187" s="38"/>
      <c r="O5187" s="38"/>
    </row>
    <row r="5188" spans="2:15" s="39" customFormat="1">
      <c r="B5188" s="37"/>
      <c r="C5188" s="37"/>
      <c r="D5188" s="37"/>
      <c r="E5188" s="37"/>
      <c r="F5188" s="37"/>
      <c r="G5188" s="37"/>
      <c r="H5188" s="37"/>
      <c r="I5188" s="37"/>
      <c r="J5188" s="38"/>
      <c r="O5188" s="38"/>
    </row>
    <row r="5189" spans="2:15" s="39" customFormat="1">
      <c r="B5189" s="37"/>
      <c r="C5189" s="37"/>
      <c r="D5189" s="37"/>
      <c r="E5189" s="37"/>
      <c r="F5189" s="37"/>
      <c r="G5189" s="37"/>
      <c r="H5189" s="37"/>
      <c r="I5189" s="37"/>
      <c r="J5189" s="38"/>
      <c r="O5189" s="38"/>
    </row>
    <row r="5190" spans="2:15" s="39" customFormat="1">
      <c r="B5190" s="37"/>
      <c r="C5190" s="37"/>
      <c r="D5190" s="37"/>
      <c r="E5190" s="37"/>
      <c r="F5190" s="37"/>
      <c r="G5190" s="37"/>
      <c r="H5190" s="37"/>
      <c r="I5190" s="37"/>
      <c r="J5190" s="38"/>
      <c r="O5190" s="38"/>
    </row>
    <row r="5191" spans="2:15" s="39" customFormat="1">
      <c r="B5191" s="37"/>
      <c r="C5191" s="37"/>
      <c r="D5191" s="37"/>
      <c r="E5191" s="37"/>
      <c r="F5191" s="37"/>
      <c r="G5191" s="37"/>
      <c r="H5191" s="37"/>
      <c r="I5191" s="37"/>
      <c r="J5191" s="38"/>
      <c r="O5191" s="38"/>
    </row>
    <row r="5192" spans="2:15" s="39" customFormat="1">
      <c r="B5192" s="37"/>
      <c r="C5192" s="37"/>
      <c r="D5192" s="37"/>
      <c r="E5192" s="37"/>
      <c r="F5192" s="37"/>
      <c r="G5192" s="37"/>
      <c r="H5192" s="37"/>
      <c r="I5192" s="37"/>
      <c r="J5192" s="38"/>
      <c r="O5192" s="38"/>
    </row>
    <row r="5193" spans="2:15" s="39" customFormat="1">
      <c r="B5193" s="37"/>
      <c r="C5193" s="37"/>
      <c r="D5193" s="37"/>
      <c r="E5193" s="37"/>
      <c r="F5193" s="37"/>
      <c r="G5193" s="37"/>
      <c r="H5193" s="37"/>
      <c r="I5193" s="37"/>
      <c r="J5193" s="38"/>
      <c r="O5193" s="38"/>
    </row>
    <row r="5194" spans="2:15" s="39" customFormat="1">
      <c r="B5194" s="37"/>
      <c r="C5194" s="37"/>
      <c r="D5194" s="37"/>
      <c r="E5194" s="37"/>
      <c r="F5194" s="37"/>
      <c r="G5194" s="37"/>
      <c r="H5194" s="37"/>
      <c r="I5194" s="37"/>
      <c r="J5194" s="38"/>
      <c r="O5194" s="38"/>
    </row>
    <row r="5195" spans="2:15" s="39" customFormat="1">
      <c r="B5195" s="37"/>
      <c r="C5195" s="37"/>
      <c r="D5195" s="37"/>
      <c r="E5195" s="37"/>
      <c r="F5195" s="37"/>
      <c r="G5195" s="37"/>
      <c r="H5195" s="37"/>
      <c r="I5195" s="37"/>
      <c r="J5195" s="38"/>
      <c r="O5195" s="38"/>
    </row>
    <row r="5196" spans="2:15" s="39" customFormat="1">
      <c r="B5196" s="37"/>
      <c r="C5196" s="37"/>
      <c r="D5196" s="37"/>
      <c r="E5196" s="37"/>
      <c r="F5196" s="37"/>
      <c r="G5196" s="37"/>
      <c r="H5196" s="37"/>
      <c r="I5196" s="37"/>
      <c r="J5196" s="38"/>
      <c r="O5196" s="38"/>
    </row>
    <row r="5197" spans="2:15" s="39" customFormat="1">
      <c r="B5197" s="37"/>
      <c r="C5197" s="37"/>
      <c r="D5197" s="37"/>
      <c r="E5197" s="37"/>
      <c r="F5197" s="37"/>
      <c r="G5197" s="37"/>
      <c r="H5197" s="37"/>
      <c r="I5197" s="37"/>
      <c r="J5197" s="38"/>
      <c r="O5197" s="38"/>
    </row>
    <row r="5198" spans="2:15" s="39" customFormat="1">
      <c r="B5198" s="37"/>
      <c r="C5198" s="37"/>
      <c r="D5198" s="37"/>
      <c r="E5198" s="37"/>
      <c r="F5198" s="37"/>
      <c r="G5198" s="37"/>
      <c r="H5198" s="37"/>
      <c r="I5198" s="37"/>
      <c r="J5198" s="38"/>
      <c r="O5198" s="38"/>
    </row>
    <row r="5199" spans="2:15" s="39" customFormat="1">
      <c r="B5199" s="37"/>
      <c r="C5199" s="37"/>
      <c r="D5199" s="37"/>
      <c r="E5199" s="37"/>
      <c r="F5199" s="37"/>
      <c r="G5199" s="37"/>
      <c r="H5199" s="37"/>
      <c r="I5199" s="37"/>
      <c r="J5199" s="38"/>
      <c r="O5199" s="38"/>
    </row>
    <row r="5200" spans="2:15" s="39" customFormat="1">
      <c r="B5200" s="37"/>
      <c r="C5200" s="37"/>
      <c r="D5200" s="37"/>
      <c r="E5200" s="37"/>
      <c r="F5200" s="37"/>
      <c r="G5200" s="37"/>
      <c r="H5200" s="37"/>
      <c r="I5200" s="37"/>
      <c r="J5200" s="38"/>
      <c r="O5200" s="38"/>
    </row>
    <row r="5201" spans="2:15" s="39" customFormat="1">
      <c r="B5201" s="37"/>
      <c r="C5201" s="37"/>
      <c r="D5201" s="37"/>
      <c r="E5201" s="37"/>
      <c r="F5201" s="37"/>
      <c r="G5201" s="37"/>
      <c r="H5201" s="37"/>
      <c r="I5201" s="37"/>
      <c r="J5201" s="38"/>
      <c r="O5201" s="38"/>
    </row>
    <row r="5202" spans="2:15" s="39" customFormat="1">
      <c r="B5202" s="37"/>
      <c r="C5202" s="37"/>
      <c r="D5202" s="37"/>
      <c r="E5202" s="37"/>
      <c r="F5202" s="37"/>
      <c r="G5202" s="37"/>
      <c r="H5202" s="37"/>
      <c r="I5202" s="37"/>
      <c r="J5202" s="38"/>
      <c r="O5202" s="38"/>
    </row>
    <row r="5203" spans="2:15" s="39" customFormat="1">
      <c r="B5203" s="37"/>
      <c r="C5203" s="37"/>
      <c r="D5203" s="37"/>
      <c r="E5203" s="37"/>
      <c r="F5203" s="37"/>
      <c r="G5203" s="37"/>
      <c r="H5203" s="37"/>
      <c r="I5203" s="37"/>
      <c r="J5203" s="38"/>
      <c r="O5203" s="38"/>
    </row>
    <row r="5204" spans="2:15" s="39" customFormat="1">
      <c r="B5204" s="37"/>
      <c r="C5204" s="37"/>
      <c r="D5204" s="37"/>
      <c r="E5204" s="37"/>
      <c r="F5204" s="37"/>
      <c r="G5204" s="37"/>
      <c r="H5204" s="37"/>
      <c r="I5204" s="37"/>
      <c r="J5204" s="38"/>
      <c r="O5204" s="38"/>
    </row>
    <row r="5205" spans="2:15" s="39" customFormat="1">
      <c r="B5205" s="37"/>
      <c r="C5205" s="37"/>
      <c r="D5205" s="37"/>
      <c r="E5205" s="37"/>
      <c r="F5205" s="37"/>
      <c r="G5205" s="37"/>
      <c r="H5205" s="37"/>
      <c r="I5205" s="37"/>
      <c r="J5205" s="38"/>
      <c r="O5205" s="38"/>
    </row>
    <row r="5206" spans="2:15" s="39" customFormat="1">
      <c r="B5206" s="37"/>
      <c r="C5206" s="37"/>
      <c r="D5206" s="37"/>
      <c r="E5206" s="37"/>
      <c r="F5206" s="37"/>
      <c r="G5206" s="37"/>
      <c r="H5206" s="37"/>
      <c r="I5206" s="37"/>
      <c r="J5206" s="38"/>
      <c r="O5206" s="38"/>
    </row>
    <row r="5207" spans="2:15" s="39" customFormat="1">
      <c r="B5207" s="37"/>
      <c r="C5207" s="37"/>
      <c r="D5207" s="37"/>
      <c r="E5207" s="37"/>
      <c r="F5207" s="37"/>
      <c r="G5207" s="37"/>
      <c r="H5207" s="37"/>
      <c r="I5207" s="37"/>
      <c r="J5207" s="38"/>
      <c r="O5207" s="38"/>
    </row>
    <row r="5208" spans="2:15" s="39" customFormat="1">
      <c r="B5208" s="37"/>
      <c r="C5208" s="37"/>
      <c r="D5208" s="37"/>
      <c r="E5208" s="37"/>
      <c r="F5208" s="37"/>
      <c r="G5208" s="37"/>
      <c r="H5208" s="37"/>
      <c r="I5208" s="37"/>
      <c r="J5208" s="38"/>
      <c r="O5208" s="38"/>
    </row>
    <row r="5209" spans="2:15" s="39" customFormat="1">
      <c r="B5209" s="37"/>
      <c r="C5209" s="37"/>
      <c r="D5209" s="37"/>
      <c r="E5209" s="37"/>
      <c r="F5209" s="37"/>
      <c r="G5209" s="37"/>
      <c r="H5209" s="37"/>
      <c r="I5209" s="37"/>
      <c r="J5209" s="38"/>
      <c r="O5209" s="38"/>
    </row>
    <row r="5210" spans="2:15" s="39" customFormat="1">
      <c r="B5210" s="37"/>
      <c r="C5210" s="37"/>
      <c r="D5210" s="37"/>
      <c r="E5210" s="37"/>
      <c r="F5210" s="37"/>
      <c r="G5210" s="37"/>
      <c r="H5210" s="37"/>
      <c r="I5210" s="37"/>
      <c r="J5210" s="38"/>
      <c r="O5210" s="38"/>
    </row>
    <row r="5211" spans="2:15" s="39" customFormat="1">
      <c r="B5211" s="37"/>
      <c r="C5211" s="37"/>
      <c r="D5211" s="37"/>
      <c r="E5211" s="37"/>
      <c r="F5211" s="37"/>
      <c r="G5211" s="37"/>
      <c r="H5211" s="37"/>
      <c r="I5211" s="37"/>
      <c r="J5211" s="38"/>
      <c r="O5211" s="38"/>
    </row>
    <row r="5212" spans="2:15" s="39" customFormat="1">
      <c r="B5212" s="37"/>
      <c r="C5212" s="37"/>
      <c r="D5212" s="37"/>
      <c r="E5212" s="37"/>
      <c r="F5212" s="37"/>
      <c r="G5212" s="37"/>
      <c r="H5212" s="37"/>
      <c r="I5212" s="37"/>
      <c r="J5212" s="38"/>
      <c r="O5212" s="38"/>
    </row>
    <row r="5213" spans="2:15" s="39" customFormat="1">
      <c r="B5213" s="37"/>
      <c r="C5213" s="37"/>
      <c r="D5213" s="37"/>
      <c r="E5213" s="37"/>
      <c r="F5213" s="37"/>
      <c r="G5213" s="37"/>
      <c r="H5213" s="37"/>
      <c r="I5213" s="37"/>
      <c r="J5213" s="38"/>
      <c r="O5213" s="38"/>
    </row>
    <row r="5214" spans="2:15" s="39" customFormat="1">
      <c r="B5214" s="37"/>
      <c r="C5214" s="37"/>
      <c r="D5214" s="37"/>
      <c r="E5214" s="37"/>
      <c r="F5214" s="37"/>
      <c r="G5214" s="37"/>
      <c r="H5214" s="37"/>
      <c r="I5214" s="37"/>
      <c r="J5214" s="38"/>
      <c r="O5214" s="38"/>
    </row>
    <row r="5215" spans="2:15" s="39" customFormat="1">
      <c r="B5215" s="37"/>
      <c r="C5215" s="37"/>
      <c r="D5215" s="37"/>
      <c r="E5215" s="37"/>
      <c r="F5215" s="37"/>
      <c r="G5215" s="37"/>
      <c r="H5215" s="37"/>
      <c r="I5215" s="37"/>
      <c r="J5215" s="38"/>
      <c r="O5215" s="38"/>
    </row>
    <row r="5216" spans="2:15" s="39" customFormat="1">
      <c r="B5216" s="37"/>
      <c r="C5216" s="37"/>
      <c r="D5216" s="37"/>
      <c r="E5216" s="37"/>
      <c r="F5216" s="37"/>
      <c r="G5216" s="37"/>
      <c r="H5216" s="37"/>
      <c r="I5216" s="37"/>
      <c r="J5216" s="38"/>
      <c r="O5216" s="38"/>
    </row>
    <row r="5217" spans="2:15" s="39" customFormat="1">
      <c r="B5217" s="37"/>
      <c r="C5217" s="37"/>
      <c r="D5217" s="37"/>
      <c r="E5217" s="37"/>
      <c r="F5217" s="37"/>
      <c r="G5217" s="37"/>
      <c r="H5217" s="37"/>
      <c r="I5217" s="37"/>
      <c r="J5217" s="38"/>
      <c r="O5217" s="38"/>
    </row>
    <row r="5218" spans="2:15" s="39" customFormat="1">
      <c r="B5218" s="37"/>
      <c r="C5218" s="37"/>
      <c r="D5218" s="37"/>
      <c r="E5218" s="37"/>
      <c r="F5218" s="37"/>
      <c r="G5218" s="37"/>
      <c r="H5218" s="37"/>
      <c r="I5218" s="37"/>
      <c r="J5218" s="38"/>
      <c r="O5218" s="38"/>
    </row>
    <row r="5219" spans="2:15" s="39" customFormat="1">
      <c r="B5219" s="37"/>
      <c r="C5219" s="37"/>
      <c r="D5219" s="37"/>
      <c r="E5219" s="37"/>
      <c r="F5219" s="37"/>
      <c r="G5219" s="37"/>
      <c r="H5219" s="37"/>
      <c r="I5219" s="37"/>
      <c r="J5219" s="38"/>
      <c r="O5219" s="38"/>
    </row>
    <row r="5220" spans="2:15" s="39" customFormat="1">
      <c r="B5220" s="37"/>
      <c r="C5220" s="37"/>
      <c r="D5220" s="37"/>
      <c r="E5220" s="37"/>
      <c r="F5220" s="37"/>
      <c r="G5220" s="37"/>
      <c r="H5220" s="37"/>
      <c r="I5220" s="37"/>
      <c r="J5220" s="38"/>
      <c r="O5220" s="38"/>
    </row>
    <row r="5221" spans="2:15" s="39" customFormat="1">
      <c r="B5221" s="37"/>
      <c r="C5221" s="37"/>
      <c r="D5221" s="37"/>
      <c r="E5221" s="37"/>
      <c r="F5221" s="37"/>
      <c r="G5221" s="37"/>
      <c r="H5221" s="37"/>
      <c r="I5221" s="37"/>
      <c r="J5221" s="38"/>
      <c r="O5221" s="38"/>
    </row>
    <row r="5222" spans="2:15" s="39" customFormat="1">
      <c r="B5222" s="37"/>
      <c r="C5222" s="37"/>
      <c r="D5222" s="37"/>
      <c r="E5222" s="37"/>
      <c r="F5222" s="37"/>
      <c r="G5222" s="37"/>
      <c r="H5222" s="37"/>
      <c r="I5222" s="37"/>
      <c r="J5222" s="38"/>
      <c r="O5222" s="38"/>
    </row>
    <row r="5223" spans="2:15" s="39" customFormat="1">
      <c r="B5223" s="37"/>
      <c r="C5223" s="37"/>
      <c r="D5223" s="37"/>
      <c r="E5223" s="37"/>
      <c r="F5223" s="37"/>
      <c r="G5223" s="37"/>
      <c r="H5223" s="37"/>
      <c r="I5223" s="37"/>
      <c r="J5223" s="38"/>
      <c r="O5223" s="38"/>
    </row>
    <row r="5224" spans="2:15" s="39" customFormat="1">
      <c r="B5224" s="37"/>
      <c r="C5224" s="37"/>
      <c r="D5224" s="37"/>
      <c r="E5224" s="37"/>
      <c r="F5224" s="37"/>
      <c r="G5224" s="37"/>
      <c r="H5224" s="37"/>
      <c r="I5224" s="37"/>
      <c r="J5224" s="38"/>
      <c r="O5224" s="38"/>
    </row>
    <row r="5225" spans="2:15" s="39" customFormat="1">
      <c r="B5225" s="37"/>
      <c r="C5225" s="37"/>
      <c r="D5225" s="37"/>
      <c r="E5225" s="37"/>
      <c r="F5225" s="37"/>
      <c r="G5225" s="37"/>
      <c r="H5225" s="37"/>
      <c r="I5225" s="37"/>
      <c r="J5225" s="38"/>
      <c r="O5225" s="38"/>
    </row>
    <row r="5226" spans="2:15" s="39" customFormat="1">
      <c r="B5226" s="37"/>
      <c r="C5226" s="37"/>
      <c r="D5226" s="37"/>
      <c r="E5226" s="37"/>
      <c r="F5226" s="37"/>
      <c r="G5226" s="37"/>
      <c r="H5226" s="37"/>
      <c r="I5226" s="37"/>
      <c r="J5226" s="38"/>
      <c r="O5226" s="38"/>
    </row>
    <row r="5227" spans="2:15" s="39" customFormat="1">
      <c r="B5227" s="37"/>
      <c r="C5227" s="37"/>
      <c r="D5227" s="37"/>
      <c r="E5227" s="37"/>
      <c r="F5227" s="37"/>
      <c r="G5227" s="37"/>
      <c r="H5227" s="37"/>
      <c r="I5227" s="37"/>
      <c r="J5227" s="38"/>
      <c r="O5227" s="38"/>
    </row>
    <row r="5228" spans="2:15" s="39" customFormat="1">
      <c r="B5228" s="37"/>
      <c r="C5228" s="37"/>
      <c r="D5228" s="37"/>
      <c r="E5228" s="37"/>
      <c r="F5228" s="37"/>
      <c r="G5228" s="37"/>
      <c r="H5228" s="37"/>
      <c r="I5228" s="37"/>
      <c r="J5228" s="38"/>
      <c r="O5228" s="38"/>
    </row>
    <row r="5229" spans="2:15" s="39" customFormat="1">
      <c r="B5229" s="37"/>
      <c r="C5229" s="37"/>
      <c r="D5229" s="37"/>
      <c r="E5229" s="37"/>
      <c r="F5229" s="37"/>
      <c r="G5229" s="37"/>
      <c r="H5229" s="37"/>
      <c r="I5229" s="37"/>
      <c r="J5229" s="38"/>
      <c r="O5229" s="38"/>
    </row>
    <row r="5230" spans="2:15" s="39" customFormat="1">
      <c r="B5230" s="37"/>
      <c r="C5230" s="37"/>
      <c r="D5230" s="37"/>
      <c r="E5230" s="37"/>
      <c r="F5230" s="37"/>
      <c r="G5230" s="37"/>
      <c r="H5230" s="37"/>
      <c r="I5230" s="37"/>
      <c r="J5230" s="38"/>
      <c r="O5230" s="38"/>
    </row>
    <row r="5231" spans="2:15" s="39" customFormat="1">
      <c r="B5231" s="37"/>
      <c r="C5231" s="37"/>
      <c r="D5231" s="37"/>
      <c r="E5231" s="37"/>
      <c r="F5231" s="37"/>
      <c r="G5231" s="37"/>
      <c r="H5231" s="37"/>
      <c r="I5231" s="37"/>
      <c r="J5231" s="38"/>
      <c r="O5231" s="38"/>
    </row>
    <row r="5232" spans="2:15" s="39" customFormat="1">
      <c r="B5232" s="37"/>
      <c r="C5232" s="37"/>
      <c r="D5232" s="37"/>
      <c r="E5232" s="37"/>
      <c r="F5232" s="37"/>
      <c r="G5232" s="37"/>
      <c r="H5232" s="37"/>
      <c r="I5232" s="37"/>
      <c r="J5232" s="38"/>
      <c r="O5232" s="38"/>
    </row>
    <row r="5233" spans="2:15" s="39" customFormat="1">
      <c r="B5233" s="37"/>
      <c r="C5233" s="37"/>
      <c r="D5233" s="37"/>
      <c r="E5233" s="37"/>
      <c r="F5233" s="37"/>
      <c r="G5233" s="37"/>
      <c r="H5233" s="37"/>
      <c r="I5233" s="37"/>
      <c r="J5233" s="38"/>
      <c r="O5233" s="38"/>
    </row>
    <row r="5234" spans="2:15" s="39" customFormat="1">
      <c r="B5234" s="37"/>
      <c r="C5234" s="37"/>
      <c r="D5234" s="37"/>
      <c r="E5234" s="37"/>
      <c r="F5234" s="37"/>
      <c r="G5234" s="37"/>
      <c r="H5234" s="37"/>
      <c r="I5234" s="37"/>
      <c r="J5234" s="38"/>
      <c r="O5234" s="38"/>
    </row>
    <row r="5235" spans="2:15" s="39" customFormat="1">
      <c r="B5235" s="37"/>
      <c r="C5235" s="37"/>
      <c r="D5235" s="37"/>
      <c r="E5235" s="37"/>
      <c r="F5235" s="37"/>
      <c r="G5235" s="37"/>
      <c r="H5235" s="37"/>
      <c r="I5235" s="37"/>
      <c r="J5235" s="38"/>
      <c r="O5235" s="38"/>
    </row>
    <row r="5236" spans="2:15" s="39" customFormat="1">
      <c r="B5236" s="37"/>
      <c r="C5236" s="37"/>
      <c r="D5236" s="37"/>
      <c r="E5236" s="37"/>
      <c r="F5236" s="37"/>
      <c r="G5236" s="37"/>
      <c r="H5236" s="37"/>
      <c r="I5236" s="37"/>
      <c r="J5236" s="38"/>
      <c r="O5236" s="38"/>
    </row>
    <row r="5237" spans="2:15" s="39" customFormat="1">
      <c r="B5237" s="37"/>
      <c r="C5237" s="37"/>
      <c r="D5237" s="37"/>
      <c r="E5237" s="37"/>
      <c r="F5237" s="37"/>
      <c r="G5237" s="37"/>
      <c r="H5237" s="37"/>
      <c r="I5237" s="37"/>
      <c r="J5237" s="38"/>
      <c r="O5237" s="38"/>
    </row>
    <row r="5238" spans="2:15" s="39" customFormat="1">
      <c r="B5238" s="37"/>
      <c r="C5238" s="37"/>
      <c r="D5238" s="37"/>
      <c r="E5238" s="37"/>
      <c r="F5238" s="37"/>
      <c r="G5238" s="37"/>
      <c r="H5238" s="37"/>
      <c r="I5238" s="37"/>
      <c r="J5238" s="38"/>
      <c r="O5238" s="38"/>
    </row>
    <row r="5239" spans="2:15" s="39" customFormat="1">
      <c r="B5239" s="37"/>
      <c r="C5239" s="37"/>
      <c r="D5239" s="37"/>
      <c r="E5239" s="37"/>
      <c r="F5239" s="37"/>
      <c r="G5239" s="37"/>
      <c r="H5239" s="37"/>
      <c r="I5239" s="37"/>
      <c r="J5239" s="38"/>
      <c r="O5239" s="38"/>
    </row>
    <row r="5240" spans="2:15" s="39" customFormat="1">
      <c r="B5240" s="37"/>
      <c r="C5240" s="37"/>
      <c r="D5240" s="37"/>
      <c r="E5240" s="37"/>
      <c r="F5240" s="37"/>
      <c r="G5240" s="37"/>
      <c r="H5240" s="37"/>
      <c r="I5240" s="37"/>
      <c r="J5240" s="38"/>
      <c r="O5240" s="38"/>
    </row>
    <row r="5241" spans="2:15" s="39" customFormat="1">
      <c r="B5241" s="37"/>
      <c r="C5241" s="37"/>
      <c r="D5241" s="37"/>
      <c r="E5241" s="37"/>
      <c r="F5241" s="37"/>
      <c r="G5241" s="37"/>
      <c r="H5241" s="37"/>
      <c r="I5241" s="37"/>
      <c r="J5241" s="38"/>
      <c r="O5241" s="38"/>
    </row>
    <row r="5242" spans="2:15" s="39" customFormat="1">
      <c r="B5242" s="37"/>
      <c r="C5242" s="37"/>
      <c r="D5242" s="37"/>
      <c r="E5242" s="37"/>
      <c r="F5242" s="37"/>
      <c r="G5242" s="37"/>
      <c r="H5242" s="37"/>
      <c r="I5242" s="37"/>
      <c r="J5242" s="38"/>
      <c r="O5242" s="38"/>
    </row>
    <row r="5243" spans="2:15" s="39" customFormat="1">
      <c r="B5243" s="37"/>
      <c r="C5243" s="37"/>
      <c r="D5243" s="37"/>
      <c r="E5243" s="37"/>
      <c r="F5243" s="37"/>
      <c r="G5243" s="37"/>
      <c r="H5243" s="37"/>
      <c r="I5243" s="37"/>
      <c r="J5243" s="38"/>
      <c r="O5243" s="38"/>
    </row>
    <row r="5244" spans="2:15" s="39" customFormat="1">
      <c r="B5244" s="37"/>
      <c r="C5244" s="37"/>
      <c r="D5244" s="37"/>
      <c r="E5244" s="37"/>
      <c r="F5244" s="37"/>
      <c r="G5244" s="37"/>
      <c r="H5244" s="37"/>
      <c r="I5244" s="37"/>
      <c r="J5244" s="38"/>
      <c r="O5244" s="38"/>
    </row>
    <row r="5245" spans="2:15" s="39" customFormat="1">
      <c r="B5245" s="37"/>
      <c r="C5245" s="37"/>
      <c r="D5245" s="37"/>
      <c r="E5245" s="37"/>
      <c r="F5245" s="37"/>
      <c r="G5245" s="37"/>
      <c r="H5245" s="37"/>
      <c r="I5245" s="37"/>
      <c r="J5245" s="38"/>
      <c r="O5245" s="38"/>
    </row>
    <row r="5246" spans="2:15" s="39" customFormat="1">
      <c r="B5246" s="37"/>
      <c r="C5246" s="37"/>
      <c r="D5246" s="37"/>
      <c r="E5246" s="37"/>
      <c r="F5246" s="37"/>
      <c r="G5246" s="37"/>
      <c r="H5246" s="37"/>
      <c r="I5246" s="37"/>
      <c r="J5246" s="38"/>
      <c r="O5246" s="38"/>
    </row>
    <row r="5247" spans="2:15" s="39" customFormat="1">
      <c r="B5247" s="37"/>
      <c r="C5247" s="37"/>
      <c r="D5247" s="37"/>
      <c r="E5247" s="37"/>
      <c r="F5247" s="37"/>
      <c r="G5247" s="37"/>
      <c r="H5247" s="37"/>
      <c r="I5247" s="37"/>
      <c r="J5247" s="38"/>
      <c r="O5247" s="38"/>
    </row>
    <row r="5248" spans="2:15" s="39" customFormat="1">
      <c r="B5248" s="37"/>
      <c r="C5248" s="37"/>
      <c r="D5248" s="37"/>
      <c r="E5248" s="37"/>
      <c r="F5248" s="37"/>
      <c r="G5248" s="37"/>
      <c r="H5248" s="37"/>
      <c r="I5248" s="37"/>
      <c r="J5248" s="38"/>
      <c r="O5248" s="38"/>
    </row>
    <row r="5249" spans="2:15" s="39" customFormat="1">
      <c r="B5249" s="37"/>
      <c r="C5249" s="37"/>
      <c r="D5249" s="37"/>
      <c r="E5249" s="37"/>
      <c r="F5249" s="37"/>
      <c r="G5249" s="37"/>
      <c r="H5249" s="37"/>
      <c r="I5249" s="37"/>
      <c r="J5249" s="38"/>
      <c r="O5249" s="38"/>
    </row>
    <row r="5250" spans="2:15" s="39" customFormat="1">
      <c r="B5250" s="37"/>
      <c r="C5250" s="37"/>
      <c r="D5250" s="37"/>
      <c r="E5250" s="37"/>
      <c r="F5250" s="37"/>
      <c r="G5250" s="37"/>
      <c r="H5250" s="37"/>
      <c r="I5250" s="37"/>
      <c r="J5250" s="38"/>
      <c r="O5250" s="38"/>
    </row>
    <row r="5251" spans="2:15" s="39" customFormat="1">
      <c r="B5251" s="37"/>
      <c r="C5251" s="37"/>
      <c r="D5251" s="37"/>
      <c r="E5251" s="37"/>
      <c r="F5251" s="37"/>
      <c r="G5251" s="37"/>
      <c r="H5251" s="37"/>
      <c r="I5251" s="37"/>
      <c r="J5251" s="38"/>
      <c r="O5251" s="38"/>
    </row>
    <row r="5252" spans="2:15" s="39" customFormat="1">
      <c r="B5252" s="37"/>
      <c r="C5252" s="37"/>
      <c r="D5252" s="37"/>
      <c r="E5252" s="37"/>
      <c r="F5252" s="37"/>
      <c r="G5252" s="37"/>
      <c r="H5252" s="37"/>
      <c r="I5252" s="37"/>
      <c r="J5252" s="38"/>
      <c r="O5252" s="38"/>
    </row>
    <row r="5253" spans="2:15" s="39" customFormat="1">
      <c r="B5253" s="37"/>
      <c r="C5253" s="37"/>
      <c r="D5253" s="37"/>
      <c r="E5253" s="37"/>
      <c r="F5253" s="37"/>
      <c r="G5253" s="37"/>
      <c r="H5253" s="37"/>
      <c r="I5253" s="37"/>
      <c r="J5253" s="38"/>
      <c r="O5253" s="38"/>
    </row>
    <row r="5254" spans="2:15" s="39" customFormat="1">
      <c r="B5254" s="37"/>
      <c r="C5254" s="37"/>
      <c r="D5254" s="37"/>
      <c r="E5254" s="37"/>
      <c r="F5254" s="37"/>
      <c r="G5254" s="37"/>
      <c r="H5254" s="37"/>
      <c r="I5254" s="37"/>
      <c r="J5254" s="38"/>
      <c r="O5254" s="38"/>
    </row>
    <row r="5255" spans="2:15" s="39" customFormat="1">
      <c r="B5255" s="37"/>
      <c r="C5255" s="37"/>
      <c r="D5255" s="37"/>
      <c r="E5255" s="37"/>
      <c r="F5255" s="37"/>
      <c r="G5255" s="37"/>
      <c r="H5255" s="37"/>
      <c r="I5255" s="37"/>
      <c r="J5255" s="38"/>
      <c r="O5255" s="38"/>
    </row>
    <row r="5256" spans="2:15" s="39" customFormat="1">
      <c r="B5256" s="37"/>
      <c r="C5256" s="37"/>
      <c r="D5256" s="37"/>
      <c r="E5256" s="37"/>
      <c r="F5256" s="37"/>
      <c r="G5256" s="37"/>
      <c r="H5256" s="37"/>
      <c r="I5256" s="37"/>
      <c r="J5256" s="38"/>
      <c r="O5256" s="38"/>
    </row>
    <row r="5257" spans="2:15" s="39" customFormat="1">
      <c r="B5257" s="37"/>
      <c r="C5257" s="37"/>
      <c r="D5257" s="37"/>
      <c r="E5257" s="37"/>
      <c r="F5257" s="37"/>
      <c r="G5257" s="37"/>
      <c r="H5257" s="37"/>
      <c r="I5257" s="37"/>
      <c r="J5257" s="38"/>
      <c r="O5257" s="38"/>
    </row>
    <row r="5258" spans="2:15" s="39" customFormat="1">
      <c r="B5258" s="37"/>
      <c r="C5258" s="37"/>
      <c r="D5258" s="37"/>
      <c r="E5258" s="37"/>
      <c r="F5258" s="37"/>
      <c r="G5258" s="37"/>
      <c r="H5258" s="37"/>
      <c r="I5258" s="37"/>
      <c r="J5258" s="38"/>
      <c r="O5258" s="38"/>
    </row>
    <row r="5259" spans="2:15" s="39" customFormat="1">
      <c r="B5259" s="37"/>
      <c r="C5259" s="37"/>
      <c r="D5259" s="37"/>
      <c r="E5259" s="37"/>
      <c r="F5259" s="37"/>
      <c r="G5259" s="37"/>
      <c r="H5259" s="37"/>
      <c r="I5259" s="37"/>
      <c r="J5259" s="38"/>
      <c r="O5259" s="38"/>
    </row>
    <row r="5260" spans="2:15" s="39" customFormat="1">
      <c r="B5260" s="37"/>
      <c r="C5260" s="37"/>
      <c r="D5260" s="37"/>
      <c r="E5260" s="37"/>
      <c r="F5260" s="37"/>
      <c r="G5260" s="37"/>
      <c r="H5260" s="37"/>
      <c r="I5260" s="37"/>
      <c r="J5260" s="38"/>
      <c r="O5260" s="38"/>
    </row>
    <row r="5261" spans="2:15" s="39" customFormat="1">
      <c r="B5261" s="37"/>
      <c r="C5261" s="37"/>
      <c r="D5261" s="37"/>
      <c r="E5261" s="37"/>
      <c r="F5261" s="37"/>
      <c r="G5261" s="37"/>
      <c r="H5261" s="37"/>
      <c r="I5261" s="37"/>
      <c r="J5261" s="38"/>
      <c r="O5261" s="38"/>
    </row>
    <row r="5262" spans="2:15" s="39" customFormat="1">
      <c r="B5262" s="37"/>
      <c r="C5262" s="37"/>
      <c r="D5262" s="37"/>
      <c r="E5262" s="37"/>
      <c r="F5262" s="37"/>
      <c r="G5262" s="37"/>
      <c r="H5262" s="37"/>
      <c r="I5262" s="37"/>
      <c r="J5262" s="38"/>
      <c r="O5262" s="38"/>
    </row>
    <row r="5263" spans="2:15" s="39" customFormat="1">
      <c r="B5263" s="37"/>
      <c r="C5263" s="37"/>
      <c r="D5263" s="37"/>
      <c r="E5263" s="37"/>
      <c r="F5263" s="37"/>
      <c r="G5263" s="37"/>
      <c r="H5263" s="37"/>
      <c r="I5263" s="37"/>
      <c r="J5263" s="38"/>
      <c r="O5263" s="38"/>
    </row>
    <row r="5264" spans="2:15" s="39" customFormat="1">
      <c r="B5264" s="37"/>
      <c r="C5264" s="37"/>
      <c r="D5264" s="37"/>
      <c r="E5264" s="37"/>
      <c r="F5264" s="37"/>
      <c r="G5264" s="37"/>
      <c r="H5264" s="37"/>
      <c r="I5264" s="37"/>
      <c r="J5264" s="38"/>
      <c r="O5264" s="38"/>
    </row>
    <row r="5265" spans="2:15" s="39" customFormat="1">
      <c r="B5265" s="37"/>
      <c r="C5265" s="37"/>
      <c r="D5265" s="37"/>
      <c r="E5265" s="37"/>
      <c r="F5265" s="37"/>
      <c r="G5265" s="37"/>
      <c r="H5265" s="37"/>
      <c r="I5265" s="37"/>
      <c r="J5265" s="38"/>
      <c r="O5265" s="38"/>
    </row>
    <row r="5266" spans="2:15" s="39" customFormat="1">
      <c r="B5266" s="37"/>
      <c r="C5266" s="37"/>
      <c r="D5266" s="37"/>
      <c r="E5266" s="37"/>
      <c r="F5266" s="37"/>
      <c r="G5266" s="37"/>
      <c r="H5266" s="37"/>
      <c r="I5266" s="37"/>
      <c r="J5266" s="38"/>
      <c r="O5266" s="38"/>
    </row>
    <row r="5267" spans="2:15" s="39" customFormat="1">
      <c r="B5267" s="37"/>
      <c r="C5267" s="37"/>
      <c r="D5267" s="37"/>
      <c r="E5267" s="37"/>
      <c r="F5267" s="37"/>
      <c r="G5267" s="37"/>
      <c r="H5267" s="37"/>
      <c r="I5267" s="37"/>
      <c r="J5267" s="38"/>
      <c r="O5267" s="38"/>
    </row>
    <row r="5268" spans="2:15" s="39" customFormat="1">
      <c r="B5268" s="37"/>
      <c r="C5268" s="37"/>
      <c r="D5268" s="37"/>
      <c r="E5268" s="37"/>
      <c r="F5268" s="37"/>
      <c r="G5268" s="37"/>
      <c r="H5268" s="37"/>
      <c r="I5268" s="37"/>
      <c r="J5268" s="38"/>
      <c r="O5268" s="38"/>
    </row>
    <row r="5269" spans="2:15" s="39" customFormat="1">
      <c r="B5269" s="37"/>
      <c r="C5269" s="37"/>
      <c r="D5269" s="37"/>
      <c r="E5269" s="37"/>
      <c r="F5269" s="37"/>
      <c r="G5269" s="37"/>
      <c r="H5269" s="37"/>
      <c r="I5269" s="37"/>
      <c r="J5269" s="38"/>
      <c r="O5269" s="38"/>
    </row>
    <row r="5270" spans="2:15" s="39" customFormat="1">
      <c r="B5270" s="37"/>
      <c r="C5270" s="37"/>
      <c r="D5270" s="37"/>
      <c r="E5270" s="37"/>
      <c r="F5270" s="37"/>
      <c r="G5270" s="37"/>
      <c r="H5270" s="37"/>
      <c r="I5270" s="37"/>
      <c r="J5270" s="38"/>
      <c r="O5270" s="38"/>
    </row>
    <row r="5271" spans="2:15" s="39" customFormat="1">
      <c r="B5271" s="37"/>
      <c r="C5271" s="37"/>
      <c r="D5271" s="37"/>
      <c r="E5271" s="37"/>
      <c r="F5271" s="37"/>
      <c r="G5271" s="37"/>
      <c r="H5271" s="37"/>
      <c r="I5271" s="37"/>
      <c r="J5271" s="38"/>
      <c r="O5271" s="38"/>
    </row>
    <row r="5272" spans="2:15" s="39" customFormat="1">
      <c r="B5272" s="37"/>
      <c r="C5272" s="37"/>
      <c r="D5272" s="37"/>
      <c r="E5272" s="37"/>
      <c r="F5272" s="37"/>
      <c r="G5272" s="37"/>
      <c r="H5272" s="37"/>
      <c r="I5272" s="37"/>
      <c r="J5272" s="38"/>
      <c r="O5272" s="38"/>
    </row>
    <row r="5273" spans="2:15" s="39" customFormat="1">
      <c r="B5273" s="37"/>
      <c r="C5273" s="37"/>
      <c r="D5273" s="37"/>
      <c r="E5273" s="37"/>
      <c r="F5273" s="37"/>
      <c r="G5273" s="37"/>
      <c r="H5273" s="37"/>
      <c r="I5273" s="37"/>
      <c r="J5273" s="38"/>
      <c r="O5273" s="38"/>
    </row>
    <row r="5274" spans="2:15" s="39" customFormat="1">
      <c r="B5274" s="37"/>
      <c r="C5274" s="37"/>
      <c r="D5274" s="37"/>
      <c r="E5274" s="37"/>
      <c r="F5274" s="37"/>
      <c r="G5274" s="37"/>
      <c r="H5274" s="37"/>
      <c r="I5274" s="37"/>
      <c r="J5274" s="38"/>
      <c r="O5274" s="38"/>
    </row>
    <row r="5275" spans="2:15" s="39" customFormat="1">
      <c r="B5275" s="37"/>
      <c r="C5275" s="37"/>
      <c r="D5275" s="37"/>
      <c r="E5275" s="37"/>
      <c r="F5275" s="37"/>
      <c r="G5275" s="37"/>
      <c r="H5275" s="37"/>
      <c r="I5275" s="37"/>
      <c r="J5275" s="38"/>
      <c r="O5275" s="38"/>
    </row>
    <row r="5276" spans="2:15" s="39" customFormat="1">
      <c r="B5276" s="37"/>
      <c r="C5276" s="37"/>
      <c r="D5276" s="37"/>
      <c r="E5276" s="37"/>
      <c r="F5276" s="37"/>
      <c r="G5276" s="37"/>
      <c r="H5276" s="37"/>
      <c r="I5276" s="37"/>
      <c r="J5276" s="38"/>
      <c r="O5276" s="38"/>
    </row>
    <row r="5277" spans="2:15" s="39" customFormat="1">
      <c r="B5277" s="37"/>
      <c r="C5277" s="37"/>
      <c r="D5277" s="37"/>
      <c r="E5277" s="37"/>
      <c r="F5277" s="37"/>
      <c r="G5277" s="37"/>
      <c r="H5277" s="37"/>
      <c r="I5277" s="37"/>
      <c r="J5277" s="38"/>
      <c r="O5277" s="38"/>
    </row>
    <row r="5278" spans="2:15" s="39" customFormat="1">
      <c r="B5278" s="37"/>
      <c r="C5278" s="37"/>
      <c r="D5278" s="37"/>
      <c r="E5278" s="37"/>
      <c r="F5278" s="37"/>
      <c r="G5278" s="37"/>
      <c r="H5278" s="37"/>
      <c r="I5278" s="37"/>
      <c r="J5278" s="38"/>
      <c r="O5278" s="38"/>
    </row>
    <row r="5279" spans="2:15" s="39" customFormat="1">
      <c r="B5279" s="37"/>
      <c r="C5279" s="37"/>
      <c r="D5279" s="37"/>
      <c r="E5279" s="37"/>
      <c r="F5279" s="37"/>
      <c r="G5279" s="37"/>
      <c r="H5279" s="37"/>
      <c r="I5279" s="37"/>
      <c r="J5279" s="38"/>
      <c r="O5279" s="38"/>
    </row>
    <row r="5280" spans="2:15" s="39" customFormat="1">
      <c r="B5280" s="37"/>
      <c r="C5280" s="37"/>
      <c r="D5280" s="37"/>
      <c r="E5280" s="37"/>
      <c r="F5280" s="37"/>
      <c r="G5280" s="37"/>
      <c r="H5280" s="37"/>
      <c r="I5280" s="37"/>
      <c r="J5280" s="38"/>
      <c r="O5280" s="38"/>
    </row>
    <row r="5281" spans="2:15" s="39" customFormat="1">
      <c r="B5281" s="37"/>
      <c r="C5281" s="37"/>
      <c r="D5281" s="37"/>
      <c r="E5281" s="37"/>
      <c r="F5281" s="37"/>
      <c r="G5281" s="37"/>
      <c r="H5281" s="37"/>
      <c r="I5281" s="37"/>
      <c r="J5281" s="38"/>
      <c r="O5281" s="38"/>
    </row>
    <row r="5282" spans="2:15" s="39" customFormat="1">
      <c r="B5282" s="37"/>
      <c r="C5282" s="37"/>
      <c r="D5282" s="37"/>
      <c r="E5282" s="37"/>
      <c r="F5282" s="37"/>
      <c r="G5282" s="37"/>
      <c r="H5282" s="37"/>
      <c r="I5282" s="37"/>
      <c r="J5282" s="38"/>
      <c r="O5282" s="38"/>
    </row>
    <row r="5283" spans="2:15" s="39" customFormat="1">
      <c r="B5283" s="37"/>
      <c r="C5283" s="37"/>
      <c r="D5283" s="37"/>
      <c r="E5283" s="37"/>
      <c r="F5283" s="37"/>
      <c r="G5283" s="37"/>
      <c r="H5283" s="37"/>
      <c r="I5283" s="37"/>
      <c r="J5283" s="38"/>
      <c r="O5283" s="38"/>
    </row>
    <row r="5284" spans="2:15" s="39" customFormat="1">
      <c r="B5284" s="37"/>
      <c r="C5284" s="37"/>
      <c r="D5284" s="37"/>
      <c r="E5284" s="37"/>
      <c r="F5284" s="37"/>
      <c r="G5284" s="37"/>
      <c r="H5284" s="37"/>
      <c r="I5284" s="37"/>
      <c r="J5284" s="38"/>
      <c r="O5284" s="38"/>
    </row>
    <row r="5285" spans="2:15" s="39" customFormat="1">
      <c r="B5285" s="37"/>
      <c r="C5285" s="37"/>
      <c r="D5285" s="37"/>
      <c r="E5285" s="37"/>
      <c r="F5285" s="37"/>
      <c r="G5285" s="37"/>
      <c r="H5285" s="37"/>
      <c r="I5285" s="37"/>
      <c r="J5285" s="38"/>
      <c r="O5285" s="38"/>
    </row>
    <row r="5286" spans="2:15" s="39" customFormat="1">
      <c r="B5286" s="37"/>
      <c r="C5286" s="37"/>
      <c r="D5286" s="37"/>
      <c r="E5286" s="37"/>
      <c r="F5286" s="37"/>
      <c r="G5286" s="37"/>
      <c r="H5286" s="37"/>
      <c r="I5286" s="37"/>
      <c r="J5286" s="38"/>
      <c r="O5286" s="38"/>
    </row>
    <row r="5287" spans="2:15" s="39" customFormat="1">
      <c r="B5287" s="37"/>
      <c r="C5287" s="37"/>
      <c r="D5287" s="37"/>
      <c r="E5287" s="37"/>
      <c r="F5287" s="37"/>
      <c r="G5287" s="37"/>
      <c r="H5287" s="37"/>
      <c r="I5287" s="37"/>
      <c r="J5287" s="38"/>
      <c r="O5287" s="38"/>
    </row>
    <row r="5288" spans="2:15" s="39" customFormat="1">
      <c r="B5288" s="37"/>
      <c r="C5288" s="37"/>
      <c r="D5288" s="37"/>
      <c r="E5288" s="37"/>
      <c r="F5288" s="37"/>
      <c r="G5288" s="37"/>
      <c r="H5288" s="37"/>
      <c r="I5288" s="37"/>
      <c r="J5288" s="38"/>
      <c r="O5288" s="38"/>
    </row>
    <row r="5289" spans="2:15" s="39" customFormat="1">
      <c r="B5289" s="37"/>
      <c r="C5289" s="37"/>
      <c r="D5289" s="37"/>
      <c r="E5289" s="37"/>
      <c r="F5289" s="37"/>
      <c r="G5289" s="37"/>
      <c r="H5289" s="37"/>
      <c r="I5289" s="37"/>
      <c r="J5289" s="38"/>
      <c r="O5289" s="38"/>
    </row>
    <row r="5290" spans="2:15" s="39" customFormat="1">
      <c r="B5290" s="37"/>
      <c r="C5290" s="37"/>
      <c r="D5290" s="37"/>
      <c r="E5290" s="37"/>
      <c r="F5290" s="37"/>
      <c r="G5290" s="37"/>
      <c r="H5290" s="37"/>
      <c r="I5290" s="37"/>
      <c r="J5290" s="38"/>
      <c r="O5290" s="38"/>
    </row>
    <row r="5291" spans="2:15" s="39" customFormat="1">
      <c r="B5291" s="37"/>
      <c r="C5291" s="37"/>
      <c r="D5291" s="37"/>
      <c r="E5291" s="37"/>
      <c r="F5291" s="37"/>
      <c r="G5291" s="37"/>
      <c r="H5291" s="37"/>
      <c r="I5291" s="37"/>
      <c r="J5291" s="38"/>
      <c r="O5291" s="38"/>
    </row>
    <row r="5292" spans="2:15" s="39" customFormat="1">
      <c r="B5292" s="37"/>
      <c r="C5292" s="37"/>
      <c r="D5292" s="37"/>
      <c r="E5292" s="37"/>
      <c r="F5292" s="37"/>
      <c r="G5292" s="37"/>
      <c r="H5292" s="37"/>
      <c r="I5292" s="37"/>
      <c r="J5292" s="38"/>
      <c r="O5292" s="38"/>
    </row>
    <row r="5293" spans="2:15" s="39" customFormat="1">
      <c r="B5293" s="37"/>
      <c r="C5293" s="37"/>
      <c r="D5293" s="37"/>
      <c r="E5293" s="37"/>
      <c r="F5293" s="37"/>
      <c r="G5293" s="37"/>
      <c r="H5293" s="37"/>
      <c r="I5293" s="37"/>
      <c r="J5293" s="38"/>
      <c r="O5293" s="38"/>
    </row>
    <row r="5294" spans="2:15" s="39" customFormat="1">
      <c r="B5294" s="37"/>
      <c r="C5294" s="37"/>
      <c r="D5294" s="37"/>
      <c r="E5294" s="37"/>
      <c r="F5294" s="37"/>
      <c r="G5294" s="37"/>
      <c r="H5294" s="37"/>
      <c r="I5294" s="37"/>
      <c r="J5294" s="38"/>
      <c r="O5294" s="38"/>
    </row>
    <row r="5295" spans="2:15" s="39" customFormat="1">
      <c r="B5295" s="37"/>
      <c r="C5295" s="37"/>
      <c r="D5295" s="37"/>
      <c r="E5295" s="37"/>
      <c r="F5295" s="37"/>
      <c r="G5295" s="37"/>
      <c r="H5295" s="37"/>
      <c r="I5295" s="37"/>
      <c r="J5295" s="38"/>
      <c r="O5295" s="38"/>
    </row>
    <row r="5296" spans="2:15" s="39" customFormat="1">
      <c r="B5296" s="37"/>
      <c r="C5296" s="37"/>
      <c r="D5296" s="37"/>
      <c r="E5296" s="37"/>
      <c r="F5296" s="37"/>
      <c r="G5296" s="37"/>
      <c r="H5296" s="37"/>
      <c r="I5296" s="37"/>
      <c r="J5296" s="38"/>
      <c r="O5296" s="38"/>
    </row>
    <row r="5297" spans="2:15" s="39" customFormat="1">
      <c r="B5297" s="37"/>
      <c r="C5297" s="37"/>
      <c r="D5297" s="37"/>
      <c r="E5297" s="37"/>
      <c r="F5297" s="37"/>
      <c r="G5297" s="37"/>
      <c r="H5297" s="37"/>
      <c r="I5297" s="37"/>
      <c r="J5297" s="38"/>
      <c r="O5297" s="38"/>
    </row>
    <row r="5298" spans="2:15" s="39" customFormat="1">
      <c r="B5298" s="37"/>
      <c r="C5298" s="37"/>
      <c r="D5298" s="37"/>
      <c r="E5298" s="37"/>
      <c r="F5298" s="37"/>
      <c r="G5298" s="37"/>
      <c r="H5298" s="37"/>
      <c r="I5298" s="37"/>
      <c r="J5298" s="38"/>
      <c r="O5298" s="38"/>
    </row>
    <row r="5299" spans="2:15" s="39" customFormat="1">
      <c r="B5299" s="37"/>
      <c r="C5299" s="37"/>
      <c r="D5299" s="37"/>
      <c r="E5299" s="37"/>
      <c r="F5299" s="37"/>
      <c r="G5299" s="37"/>
      <c r="H5299" s="37"/>
      <c r="I5299" s="37"/>
      <c r="J5299" s="38"/>
      <c r="O5299" s="38"/>
    </row>
    <row r="5300" spans="2:15" s="39" customFormat="1">
      <c r="B5300" s="37"/>
      <c r="C5300" s="37"/>
      <c r="D5300" s="37"/>
      <c r="E5300" s="37"/>
      <c r="F5300" s="37"/>
      <c r="G5300" s="37"/>
      <c r="H5300" s="37"/>
      <c r="I5300" s="37"/>
      <c r="J5300" s="38"/>
      <c r="O5300" s="38"/>
    </row>
    <row r="5301" spans="2:15" s="39" customFormat="1">
      <c r="B5301" s="37"/>
      <c r="C5301" s="37"/>
      <c r="D5301" s="37"/>
      <c r="E5301" s="37"/>
      <c r="F5301" s="37"/>
      <c r="G5301" s="37"/>
      <c r="H5301" s="37"/>
      <c r="I5301" s="37"/>
      <c r="J5301" s="38"/>
      <c r="O5301" s="38"/>
    </row>
    <row r="5302" spans="2:15" s="39" customFormat="1">
      <c r="B5302" s="37"/>
      <c r="C5302" s="37"/>
      <c r="D5302" s="37"/>
      <c r="E5302" s="37"/>
      <c r="F5302" s="37"/>
      <c r="G5302" s="37"/>
      <c r="H5302" s="37"/>
      <c r="I5302" s="37"/>
      <c r="J5302" s="38"/>
      <c r="O5302" s="38"/>
    </row>
    <row r="5303" spans="2:15" s="39" customFormat="1">
      <c r="B5303" s="37"/>
      <c r="C5303" s="37"/>
      <c r="D5303" s="37"/>
      <c r="E5303" s="37"/>
      <c r="F5303" s="37"/>
      <c r="G5303" s="37"/>
      <c r="H5303" s="37"/>
      <c r="I5303" s="37"/>
      <c r="J5303" s="38"/>
      <c r="O5303" s="38"/>
    </row>
    <row r="5304" spans="2:15" s="39" customFormat="1">
      <c r="B5304" s="37"/>
      <c r="C5304" s="37"/>
      <c r="D5304" s="37"/>
      <c r="E5304" s="37"/>
      <c r="F5304" s="37"/>
      <c r="G5304" s="37"/>
      <c r="H5304" s="37"/>
      <c r="I5304" s="37"/>
      <c r="J5304" s="38"/>
      <c r="O5304" s="38"/>
    </row>
    <row r="5305" spans="2:15" s="39" customFormat="1">
      <c r="B5305" s="37"/>
      <c r="C5305" s="37"/>
      <c r="D5305" s="37"/>
      <c r="E5305" s="37"/>
      <c r="F5305" s="37"/>
      <c r="G5305" s="37"/>
      <c r="H5305" s="37"/>
      <c r="I5305" s="37"/>
      <c r="J5305" s="38"/>
      <c r="O5305" s="38"/>
    </row>
    <row r="5306" spans="2:15" s="39" customFormat="1">
      <c r="B5306" s="37"/>
      <c r="C5306" s="37"/>
      <c r="D5306" s="37"/>
      <c r="E5306" s="37"/>
      <c r="F5306" s="37"/>
      <c r="G5306" s="37"/>
      <c r="H5306" s="37"/>
      <c r="I5306" s="37"/>
      <c r="J5306" s="38"/>
      <c r="O5306" s="38"/>
    </row>
    <row r="5307" spans="2:15" s="39" customFormat="1">
      <c r="B5307" s="37"/>
      <c r="C5307" s="37"/>
      <c r="D5307" s="37"/>
      <c r="E5307" s="37"/>
      <c r="F5307" s="37"/>
      <c r="G5307" s="37"/>
      <c r="H5307" s="37"/>
      <c r="I5307" s="37"/>
      <c r="J5307" s="38"/>
      <c r="O5307" s="38"/>
    </row>
    <row r="5308" spans="2:15" s="39" customFormat="1">
      <c r="B5308" s="37"/>
      <c r="C5308" s="37"/>
      <c r="D5308" s="37"/>
      <c r="E5308" s="37"/>
      <c r="F5308" s="37"/>
      <c r="G5308" s="37"/>
      <c r="H5308" s="37"/>
      <c r="I5308" s="37"/>
      <c r="J5308" s="38"/>
      <c r="O5308" s="38"/>
    </row>
    <row r="5309" spans="2:15" s="39" customFormat="1">
      <c r="B5309" s="37"/>
      <c r="C5309" s="37"/>
      <c r="D5309" s="37"/>
      <c r="E5309" s="37"/>
      <c r="F5309" s="37"/>
      <c r="G5309" s="37"/>
      <c r="H5309" s="37"/>
      <c r="I5309" s="37"/>
      <c r="J5309" s="38"/>
      <c r="O5309" s="38"/>
    </row>
    <row r="5310" spans="2:15" s="39" customFormat="1">
      <c r="B5310" s="37"/>
      <c r="C5310" s="37"/>
      <c r="D5310" s="37"/>
      <c r="E5310" s="37"/>
      <c r="F5310" s="37"/>
      <c r="G5310" s="37"/>
      <c r="H5310" s="37"/>
      <c r="I5310" s="37"/>
      <c r="J5310" s="38"/>
      <c r="O5310" s="38"/>
    </row>
    <row r="5311" spans="2:15" s="39" customFormat="1">
      <c r="B5311" s="37"/>
      <c r="C5311" s="37"/>
      <c r="D5311" s="37"/>
      <c r="E5311" s="37"/>
      <c r="F5311" s="37"/>
      <c r="G5311" s="37"/>
      <c r="H5311" s="37"/>
      <c r="I5311" s="37"/>
      <c r="J5311" s="38"/>
      <c r="O5311" s="38"/>
    </row>
    <row r="5312" spans="2:15" s="39" customFormat="1">
      <c r="B5312" s="37"/>
      <c r="C5312" s="37"/>
      <c r="D5312" s="37"/>
      <c r="E5312" s="37"/>
      <c r="F5312" s="37"/>
      <c r="G5312" s="37"/>
      <c r="H5312" s="37"/>
      <c r="I5312" s="37"/>
      <c r="J5312" s="38"/>
      <c r="O5312" s="38"/>
    </row>
    <row r="5313" spans="2:15" s="39" customFormat="1">
      <c r="B5313" s="37"/>
      <c r="C5313" s="37"/>
      <c r="D5313" s="37"/>
      <c r="E5313" s="37"/>
      <c r="F5313" s="37"/>
      <c r="G5313" s="37"/>
      <c r="H5313" s="37"/>
      <c r="I5313" s="37"/>
      <c r="J5313" s="38"/>
      <c r="O5313" s="38"/>
    </row>
    <row r="5314" spans="2:15" s="39" customFormat="1">
      <c r="B5314" s="37"/>
      <c r="C5314" s="37"/>
      <c r="D5314" s="37"/>
      <c r="E5314" s="37"/>
      <c r="F5314" s="37"/>
      <c r="G5314" s="37"/>
      <c r="H5314" s="37"/>
      <c r="I5314" s="37"/>
      <c r="J5314" s="38"/>
      <c r="O5314" s="38"/>
    </row>
    <row r="5315" spans="2:15" s="39" customFormat="1">
      <c r="B5315" s="37"/>
      <c r="C5315" s="37"/>
      <c r="D5315" s="37"/>
      <c r="E5315" s="37"/>
      <c r="F5315" s="37"/>
      <c r="G5315" s="37"/>
      <c r="H5315" s="37"/>
      <c r="I5315" s="37"/>
      <c r="J5315" s="38"/>
      <c r="O5315" s="38"/>
    </row>
    <row r="5316" spans="2:15" s="39" customFormat="1">
      <c r="B5316" s="37"/>
      <c r="C5316" s="37"/>
      <c r="D5316" s="37"/>
      <c r="E5316" s="37"/>
      <c r="F5316" s="37"/>
      <c r="G5316" s="37"/>
      <c r="H5316" s="37"/>
      <c r="I5316" s="37"/>
      <c r="J5316" s="38"/>
      <c r="O5316" s="38"/>
    </row>
    <row r="5317" spans="2:15" s="39" customFormat="1">
      <c r="B5317" s="37"/>
      <c r="C5317" s="37"/>
      <c r="D5317" s="37"/>
      <c r="E5317" s="37"/>
      <c r="F5317" s="37"/>
      <c r="G5317" s="37"/>
      <c r="H5317" s="37"/>
      <c r="I5317" s="37"/>
      <c r="J5317" s="38"/>
      <c r="O5317" s="38"/>
    </row>
    <row r="5318" spans="2:15" s="39" customFormat="1">
      <c r="B5318" s="37"/>
      <c r="C5318" s="37"/>
      <c r="D5318" s="37"/>
      <c r="E5318" s="37"/>
      <c r="F5318" s="37"/>
      <c r="G5318" s="37"/>
      <c r="H5318" s="37"/>
      <c r="I5318" s="37"/>
      <c r="J5318" s="38"/>
      <c r="O5318" s="38"/>
    </row>
    <row r="5319" spans="2:15" s="39" customFormat="1">
      <c r="B5319" s="37"/>
      <c r="C5319" s="37"/>
      <c r="D5319" s="37"/>
      <c r="E5319" s="37"/>
      <c r="F5319" s="37"/>
      <c r="G5319" s="37"/>
      <c r="H5319" s="37"/>
      <c r="I5319" s="37"/>
      <c r="J5319" s="38"/>
      <c r="O5319" s="38"/>
    </row>
    <row r="5320" spans="2:15" s="39" customFormat="1">
      <c r="B5320" s="37"/>
      <c r="C5320" s="37"/>
      <c r="D5320" s="37"/>
      <c r="E5320" s="37"/>
      <c r="F5320" s="37"/>
      <c r="G5320" s="37"/>
      <c r="H5320" s="37"/>
      <c r="I5320" s="37"/>
      <c r="J5320" s="38"/>
      <c r="O5320" s="38"/>
    </row>
    <row r="5321" spans="2:15" s="39" customFormat="1">
      <c r="B5321" s="37"/>
      <c r="C5321" s="37"/>
      <c r="D5321" s="37"/>
      <c r="E5321" s="37"/>
      <c r="F5321" s="37"/>
      <c r="G5321" s="37"/>
      <c r="H5321" s="37"/>
      <c r="I5321" s="37"/>
      <c r="J5321" s="38"/>
      <c r="O5321" s="38"/>
    </row>
    <row r="5322" spans="2:15" s="39" customFormat="1">
      <c r="B5322" s="37"/>
      <c r="C5322" s="37"/>
      <c r="D5322" s="37"/>
      <c r="E5322" s="37"/>
      <c r="F5322" s="37"/>
      <c r="G5322" s="37"/>
      <c r="H5322" s="37"/>
      <c r="I5322" s="37"/>
      <c r="J5322" s="38"/>
      <c r="O5322" s="38"/>
    </row>
    <row r="5323" spans="2:15" s="39" customFormat="1">
      <c r="B5323" s="37"/>
      <c r="C5323" s="37"/>
      <c r="D5323" s="37"/>
      <c r="E5323" s="37"/>
      <c r="F5323" s="37"/>
      <c r="G5323" s="37"/>
      <c r="H5323" s="37"/>
      <c r="I5323" s="37"/>
      <c r="J5323" s="38"/>
      <c r="O5323" s="38"/>
    </row>
    <row r="5324" spans="2:15" s="39" customFormat="1">
      <c r="B5324" s="37"/>
      <c r="C5324" s="37"/>
      <c r="D5324" s="37"/>
      <c r="E5324" s="37"/>
      <c r="F5324" s="37"/>
      <c r="G5324" s="37"/>
      <c r="H5324" s="37"/>
      <c r="I5324" s="37"/>
      <c r="J5324" s="38"/>
      <c r="O5324" s="38"/>
    </row>
    <row r="5325" spans="2:15" s="39" customFormat="1">
      <c r="B5325" s="37"/>
      <c r="C5325" s="37"/>
      <c r="D5325" s="37"/>
      <c r="E5325" s="37"/>
      <c r="F5325" s="37"/>
      <c r="G5325" s="37"/>
      <c r="H5325" s="37"/>
      <c r="I5325" s="37"/>
      <c r="J5325" s="38"/>
      <c r="O5325" s="38"/>
    </row>
    <row r="5326" spans="2:15" s="39" customFormat="1">
      <c r="B5326" s="37"/>
      <c r="C5326" s="37"/>
      <c r="D5326" s="37"/>
      <c r="E5326" s="37"/>
      <c r="F5326" s="37"/>
      <c r="G5326" s="37"/>
      <c r="H5326" s="37"/>
      <c r="I5326" s="37"/>
      <c r="J5326" s="38"/>
      <c r="O5326" s="38"/>
    </row>
    <row r="5327" spans="2:15" s="39" customFormat="1">
      <c r="B5327" s="37"/>
      <c r="C5327" s="37"/>
      <c r="D5327" s="37"/>
      <c r="E5327" s="37"/>
      <c r="F5327" s="37"/>
      <c r="G5327" s="37"/>
      <c r="H5327" s="37"/>
      <c r="I5327" s="37"/>
      <c r="J5327" s="38"/>
      <c r="O5327" s="38"/>
    </row>
    <row r="5328" spans="2:15" s="39" customFormat="1">
      <c r="B5328" s="37"/>
      <c r="C5328" s="37"/>
      <c r="D5328" s="37"/>
      <c r="E5328" s="37"/>
      <c r="F5328" s="37"/>
      <c r="G5328" s="37"/>
      <c r="H5328" s="37"/>
      <c r="I5328" s="37"/>
      <c r="J5328" s="38"/>
      <c r="O5328" s="38"/>
    </row>
    <row r="5329" spans="2:15" s="39" customFormat="1">
      <c r="B5329" s="37"/>
      <c r="C5329" s="37"/>
      <c r="D5329" s="37"/>
      <c r="E5329" s="37"/>
      <c r="F5329" s="37"/>
      <c r="G5329" s="37"/>
      <c r="H5329" s="37"/>
      <c r="I5329" s="37"/>
      <c r="J5329" s="38"/>
      <c r="O5329" s="38"/>
    </row>
    <row r="5330" spans="2:15" s="39" customFormat="1">
      <c r="B5330" s="37"/>
      <c r="C5330" s="37"/>
      <c r="D5330" s="37"/>
      <c r="E5330" s="37"/>
      <c r="F5330" s="37"/>
      <c r="G5330" s="37"/>
      <c r="H5330" s="37"/>
      <c r="I5330" s="37"/>
      <c r="J5330" s="38"/>
      <c r="O5330" s="38"/>
    </row>
    <row r="5331" spans="2:15" s="39" customFormat="1">
      <c r="B5331" s="37"/>
      <c r="C5331" s="37"/>
      <c r="D5331" s="37"/>
      <c r="E5331" s="37"/>
      <c r="F5331" s="37"/>
      <c r="G5331" s="37"/>
      <c r="H5331" s="37"/>
      <c r="I5331" s="37"/>
      <c r="J5331" s="38"/>
      <c r="O5331" s="38"/>
    </row>
    <row r="5332" spans="2:15" s="39" customFormat="1">
      <c r="B5332" s="37"/>
      <c r="C5332" s="37"/>
      <c r="D5332" s="37"/>
      <c r="E5332" s="37"/>
      <c r="F5332" s="37"/>
      <c r="G5332" s="37"/>
      <c r="H5332" s="37"/>
      <c r="I5332" s="37"/>
      <c r="J5332" s="38"/>
      <c r="O5332" s="38"/>
    </row>
    <row r="5333" spans="2:15" s="39" customFormat="1">
      <c r="B5333" s="37"/>
      <c r="C5333" s="37"/>
      <c r="D5333" s="37"/>
      <c r="E5333" s="37"/>
      <c r="F5333" s="37"/>
      <c r="G5333" s="37"/>
      <c r="H5333" s="37"/>
      <c r="I5333" s="37"/>
      <c r="J5333" s="38"/>
      <c r="O5333" s="38"/>
    </row>
    <row r="5334" spans="2:15" s="39" customFormat="1">
      <c r="B5334" s="37"/>
      <c r="C5334" s="37"/>
      <c r="D5334" s="37"/>
      <c r="E5334" s="37"/>
      <c r="F5334" s="37"/>
      <c r="G5334" s="37"/>
      <c r="H5334" s="37"/>
      <c r="I5334" s="37"/>
      <c r="J5334" s="38"/>
      <c r="O5334" s="38"/>
    </row>
    <row r="5335" spans="2:15" s="39" customFormat="1">
      <c r="B5335" s="37"/>
      <c r="C5335" s="37"/>
      <c r="D5335" s="37"/>
      <c r="E5335" s="37"/>
      <c r="F5335" s="37"/>
      <c r="G5335" s="37"/>
      <c r="H5335" s="37"/>
      <c r="I5335" s="37"/>
      <c r="J5335" s="38"/>
      <c r="O5335" s="38"/>
    </row>
    <row r="5336" spans="2:15" s="39" customFormat="1">
      <c r="B5336" s="37"/>
      <c r="C5336" s="37"/>
      <c r="D5336" s="37"/>
      <c r="E5336" s="37"/>
      <c r="F5336" s="37"/>
      <c r="G5336" s="37"/>
      <c r="H5336" s="37"/>
      <c r="I5336" s="37"/>
      <c r="J5336" s="38"/>
      <c r="O5336" s="38"/>
    </row>
    <row r="5337" spans="2:15" s="39" customFormat="1">
      <c r="B5337" s="37"/>
      <c r="C5337" s="37"/>
      <c r="D5337" s="37"/>
      <c r="E5337" s="37"/>
      <c r="F5337" s="37"/>
      <c r="G5337" s="37"/>
      <c r="H5337" s="37"/>
      <c r="I5337" s="37"/>
      <c r="J5337" s="38"/>
      <c r="O5337" s="38"/>
    </row>
    <row r="5338" spans="2:15" s="39" customFormat="1">
      <c r="B5338" s="37"/>
      <c r="C5338" s="37"/>
      <c r="D5338" s="37"/>
      <c r="E5338" s="37"/>
      <c r="F5338" s="37"/>
      <c r="G5338" s="37"/>
      <c r="H5338" s="37"/>
      <c r="I5338" s="37"/>
      <c r="J5338" s="38"/>
      <c r="O5338" s="38"/>
    </row>
    <row r="5339" spans="2:15" s="39" customFormat="1">
      <c r="B5339" s="37"/>
      <c r="C5339" s="37"/>
      <c r="D5339" s="37"/>
      <c r="E5339" s="37"/>
      <c r="F5339" s="37"/>
      <c r="G5339" s="37"/>
      <c r="H5339" s="37"/>
      <c r="I5339" s="37"/>
      <c r="J5339" s="38"/>
      <c r="O5339" s="38"/>
    </row>
    <row r="5340" spans="2:15" s="39" customFormat="1">
      <c r="B5340" s="37"/>
      <c r="C5340" s="37"/>
      <c r="D5340" s="37"/>
      <c r="E5340" s="37"/>
      <c r="F5340" s="37"/>
      <c r="G5340" s="37"/>
      <c r="H5340" s="37"/>
      <c r="I5340" s="37"/>
      <c r="J5340" s="38"/>
      <c r="O5340" s="38"/>
    </row>
    <row r="5341" spans="2:15" s="39" customFormat="1">
      <c r="B5341" s="37"/>
      <c r="C5341" s="37"/>
      <c r="D5341" s="37"/>
      <c r="E5341" s="37"/>
      <c r="F5341" s="37"/>
      <c r="G5341" s="37"/>
      <c r="H5341" s="37"/>
      <c r="I5341" s="37"/>
      <c r="J5341" s="38"/>
      <c r="O5341" s="38"/>
    </row>
    <row r="5342" spans="2:15" s="39" customFormat="1">
      <c r="B5342" s="37"/>
      <c r="C5342" s="37"/>
      <c r="D5342" s="37"/>
      <c r="E5342" s="37"/>
      <c r="F5342" s="37"/>
      <c r="G5342" s="37"/>
      <c r="H5342" s="37"/>
      <c r="I5342" s="37"/>
      <c r="J5342" s="38"/>
      <c r="O5342" s="38"/>
    </row>
    <row r="5343" spans="2:15" s="39" customFormat="1">
      <c r="B5343" s="37"/>
      <c r="C5343" s="37"/>
      <c r="D5343" s="37"/>
      <c r="E5343" s="37"/>
      <c r="F5343" s="37"/>
      <c r="G5343" s="37"/>
      <c r="H5343" s="37"/>
      <c r="I5343" s="37"/>
      <c r="J5343" s="38"/>
      <c r="O5343" s="38"/>
    </row>
    <row r="5344" spans="2:15" s="39" customFormat="1">
      <c r="B5344" s="37"/>
      <c r="C5344" s="37"/>
      <c r="D5344" s="37"/>
      <c r="E5344" s="37"/>
      <c r="F5344" s="37"/>
      <c r="G5344" s="37"/>
      <c r="H5344" s="37"/>
      <c r="I5344" s="37"/>
      <c r="J5344" s="38"/>
      <c r="O5344" s="38"/>
    </row>
    <row r="5345" spans="2:15" s="39" customFormat="1">
      <c r="B5345" s="37"/>
      <c r="C5345" s="37"/>
      <c r="D5345" s="37"/>
      <c r="E5345" s="37"/>
      <c r="F5345" s="37"/>
      <c r="G5345" s="37"/>
      <c r="H5345" s="37"/>
      <c r="I5345" s="37"/>
      <c r="J5345" s="38"/>
      <c r="O5345" s="38"/>
    </row>
    <row r="5346" spans="2:15" s="39" customFormat="1">
      <c r="B5346" s="37"/>
      <c r="C5346" s="37"/>
      <c r="D5346" s="37"/>
      <c r="E5346" s="37"/>
      <c r="F5346" s="37"/>
      <c r="G5346" s="37"/>
      <c r="H5346" s="37"/>
      <c r="I5346" s="37"/>
      <c r="J5346" s="38"/>
      <c r="O5346" s="38"/>
    </row>
    <row r="5347" spans="2:15" s="39" customFormat="1">
      <c r="B5347" s="37"/>
      <c r="C5347" s="37"/>
      <c r="D5347" s="37"/>
      <c r="E5347" s="37"/>
      <c r="F5347" s="37"/>
      <c r="G5347" s="37"/>
      <c r="H5347" s="37"/>
      <c r="I5347" s="37"/>
      <c r="J5347" s="38"/>
      <c r="O5347" s="38"/>
    </row>
    <row r="5348" spans="2:15" s="39" customFormat="1">
      <c r="B5348" s="37"/>
      <c r="C5348" s="37"/>
      <c r="D5348" s="37"/>
      <c r="E5348" s="37"/>
      <c r="F5348" s="37"/>
      <c r="G5348" s="37"/>
      <c r="H5348" s="37"/>
      <c r="I5348" s="37"/>
      <c r="J5348" s="38"/>
      <c r="O5348" s="38"/>
    </row>
    <row r="5349" spans="2:15" s="39" customFormat="1">
      <c r="B5349" s="37"/>
      <c r="C5349" s="37"/>
      <c r="D5349" s="37"/>
      <c r="E5349" s="37"/>
      <c r="F5349" s="37"/>
      <c r="G5349" s="37"/>
      <c r="H5349" s="37"/>
      <c r="I5349" s="37"/>
      <c r="J5349" s="38"/>
      <c r="O5349" s="38"/>
    </row>
    <row r="5350" spans="2:15" s="39" customFormat="1">
      <c r="B5350" s="37"/>
      <c r="C5350" s="37"/>
      <c r="D5350" s="37"/>
      <c r="E5350" s="37"/>
      <c r="F5350" s="37"/>
      <c r="G5350" s="37"/>
      <c r="H5350" s="37"/>
      <c r="I5350" s="37"/>
      <c r="J5350" s="38"/>
      <c r="O5350" s="38"/>
    </row>
    <row r="5351" spans="2:15" s="39" customFormat="1">
      <c r="B5351" s="37"/>
      <c r="C5351" s="37"/>
      <c r="D5351" s="37"/>
      <c r="E5351" s="37"/>
      <c r="F5351" s="37"/>
      <c r="G5351" s="37"/>
      <c r="H5351" s="37"/>
      <c r="I5351" s="37"/>
      <c r="J5351" s="38"/>
      <c r="O5351" s="38"/>
    </row>
    <row r="5352" spans="2:15" s="39" customFormat="1">
      <c r="B5352" s="37"/>
      <c r="C5352" s="37"/>
      <c r="D5352" s="37"/>
      <c r="E5352" s="37"/>
      <c r="F5352" s="37"/>
      <c r="G5352" s="37"/>
      <c r="H5352" s="37"/>
      <c r="I5352" s="37"/>
      <c r="J5352" s="38"/>
      <c r="O5352" s="38"/>
    </row>
    <row r="5353" spans="2:15" s="39" customFormat="1">
      <c r="B5353" s="37"/>
      <c r="C5353" s="37"/>
      <c r="D5353" s="37"/>
      <c r="E5353" s="37"/>
      <c r="F5353" s="37"/>
      <c r="G5353" s="37"/>
      <c r="H5353" s="37"/>
      <c r="I5353" s="37"/>
      <c r="J5353" s="38"/>
      <c r="O5353" s="38"/>
    </row>
    <row r="5354" spans="2:15" s="39" customFormat="1">
      <c r="B5354" s="37"/>
      <c r="C5354" s="37"/>
      <c r="D5354" s="37"/>
      <c r="E5354" s="37"/>
      <c r="F5354" s="37"/>
      <c r="G5354" s="37"/>
      <c r="H5354" s="37"/>
      <c r="I5354" s="37"/>
      <c r="J5354" s="38"/>
      <c r="O5354" s="38"/>
    </row>
    <row r="5355" spans="2:15" s="39" customFormat="1">
      <c r="B5355" s="37"/>
      <c r="C5355" s="37"/>
      <c r="D5355" s="37"/>
      <c r="E5355" s="37"/>
      <c r="F5355" s="37"/>
      <c r="G5355" s="37"/>
      <c r="H5355" s="37"/>
      <c r="I5355" s="37"/>
      <c r="J5355" s="38"/>
      <c r="O5355" s="38"/>
    </row>
    <row r="5356" spans="2:15" s="39" customFormat="1">
      <c r="B5356" s="37"/>
      <c r="C5356" s="37"/>
      <c r="D5356" s="37"/>
      <c r="E5356" s="37"/>
      <c r="F5356" s="37"/>
      <c r="G5356" s="37"/>
      <c r="H5356" s="37"/>
      <c r="I5356" s="37"/>
      <c r="J5356" s="38"/>
      <c r="O5356" s="38"/>
    </row>
    <row r="5357" spans="2:15" s="39" customFormat="1">
      <c r="B5357" s="37"/>
      <c r="C5357" s="37"/>
      <c r="D5357" s="37"/>
      <c r="E5357" s="37"/>
      <c r="F5357" s="37"/>
      <c r="G5357" s="37"/>
      <c r="H5357" s="37"/>
      <c r="I5357" s="37"/>
      <c r="J5357" s="38"/>
      <c r="O5357" s="38"/>
    </row>
    <row r="5358" spans="2:15" s="39" customFormat="1">
      <c r="B5358" s="37"/>
      <c r="C5358" s="37"/>
      <c r="D5358" s="37"/>
      <c r="E5358" s="37"/>
      <c r="F5358" s="37"/>
      <c r="G5358" s="37"/>
      <c r="H5358" s="37"/>
      <c r="I5358" s="37"/>
      <c r="J5358" s="38"/>
      <c r="O5358" s="38"/>
    </row>
    <row r="5359" spans="2:15" s="39" customFormat="1">
      <c r="B5359" s="37"/>
      <c r="C5359" s="37"/>
      <c r="D5359" s="37"/>
      <c r="E5359" s="37"/>
      <c r="F5359" s="37"/>
      <c r="G5359" s="37"/>
      <c r="H5359" s="37"/>
      <c r="I5359" s="37"/>
      <c r="J5359" s="38"/>
      <c r="O5359" s="38"/>
    </row>
    <row r="5360" spans="2:15" s="39" customFormat="1">
      <c r="B5360" s="37"/>
      <c r="C5360" s="37"/>
      <c r="D5360" s="37"/>
      <c r="E5360" s="37"/>
      <c r="F5360" s="37"/>
      <c r="G5360" s="37"/>
      <c r="H5360" s="37"/>
      <c r="I5360" s="37"/>
      <c r="J5360" s="38"/>
      <c r="O5360" s="38"/>
    </row>
    <row r="5361" spans="2:15" s="39" customFormat="1">
      <c r="B5361" s="37"/>
      <c r="C5361" s="37"/>
      <c r="D5361" s="37"/>
      <c r="E5361" s="37"/>
      <c r="F5361" s="37"/>
      <c r="G5361" s="37"/>
      <c r="H5361" s="37"/>
      <c r="I5361" s="37"/>
      <c r="J5361" s="38"/>
      <c r="O5361" s="38"/>
    </row>
    <row r="5362" spans="2:15" s="39" customFormat="1">
      <c r="B5362" s="37"/>
      <c r="C5362" s="37"/>
      <c r="D5362" s="37"/>
      <c r="E5362" s="37"/>
      <c r="F5362" s="37"/>
      <c r="G5362" s="37"/>
      <c r="H5362" s="37"/>
      <c r="I5362" s="37"/>
      <c r="J5362" s="38"/>
      <c r="O5362" s="38"/>
    </row>
    <row r="5363" spans="2:15" s="39" customFormat="1">
      <c r="B5363" s="37"/>
      <c r="C5363" s="37"/>
      <c r="D5363" s="37"/>
      <c r="E5363" s="37"/>
      <c r="F5363" s="37"/>
      <c r="G5363" s="37"/>
      <c r="H5363" s="37"/>
      <c r="I5363" s="37"/>
      <c r="J5363" s="38"/>
      <c r="O5363" s="38"/>
    </row>
    <row r="5364" spans="2:15" s="39" customFormat="1">
      <c r="B5364" s="37"/>
      <c r="C5364" s="37"/>
      <c r="D5364" s="37"/>
      <c r="E5364" s="37"/>
      <c r="F5364" s="37"/>
      <c r="G5364" s="37"/>
      <c r="H5364" s="37"/>
      <c r="I5364" s="37"/>
      <c r="J5364" s="38"/>
      <c r="O5364" s="38"/>
    </row>
    <row r="5365" spans="2:15" s="39" customFormat="1">
      <c r="B5365" s="37"/>
      <c r="C5365" s="37"/>
      <c r="D5365" s="37"/>
      <c r="E5365" s="37"/>
      <c r="F5365" s="37"/>
      <c r="G5365" s="37"/>
      <c r="H5365" s="37"/>
      <c r="I5365" s="37"/>
      <c r="J5365" s="38"/>
      <c r="O5365" s="38"/>
    </row>
    <row r="5366" spans="2:15" s="39" customFormat="1">
      <c r="B5366" s="37"/>
      <c r="C5366" s="37"/>
      <c r="D5366" s="37"/>
      <c r="E5366" s="37"/>
      <c r="F5366" s="37"/>
      <c r="G5366" s="37"/>
      <c r="H5366" s="37"/>
      <c r="I5366" s="37"/>
      <c r="J5366" s="38"/>
      <c r="O5366" s="38"/>
    </row>
    <row r="5367" spans="2:15" s="39" customFormat="1">
      <c r="B5367" s="37"/>
      <c r="C5367" s="37"/>
      <c r="D5367" s="37"/>
      <c r="E5367" s="37"/>
      <c r="F5367" s="37"/>
      <c r="G5367" s="37"/>
      <c r="H5367" s="37"/>
      <c r="I5367" s="37"/>
      <c r="J5367" s="38"/>
      <c r="O5367" s="38"/>
    </row>
    <row r="5368" spans="2:15" s="39" customFormat="1">
      <c r="B5368" s="37"/>
      <c r="C5368" s="37"/>
      <c r="D5368" s="37"/>
      <c r="E5368" s="37"/>
      <c r="F5368" s="37"/>
      <c r="G5368" s="37"/>
      <c r="H5368" s="37"/>
      <c r="I5368" s="37"/>
      <c r="J5368" s="38"/>
      <c r="O5368" s="38"/>
    </row>
    <row r="5369" spans="2:15" s="39" customFormat="1">
      <c r="B5369" s="37"/>
      <c r="C5369" s="37"/>
      <c r="D5369" s="37"/>
      <c r="E5369" s="37"/>
      <c r="F5369" s="37"/>
      <c r="G5369" s="37"/>
      <c r="H5369" s="37"/>
      <c r="I5369" s="37"/>
      <c r="J5369" s="38"/>
      <c r="O5369" s="38"/>
    </row>
    <row r="5370" spans="2:15" s="39" customFormat="1">
      <c r="B5370" s="37"/>
      <c r="C5370" s="37"/>
      <c r="D5370" s="37"/>
      <c r="E5370" s="37"/>
      <c r="F5370" s="37"/>
      <c r="G5370" s="37"/>
      <c r="H5370" s="37"/>
      <c r="I5370" s="37"/>
      <c r="J5370" s="38"/>
      <c r="O5370" s="38"/>
    </row>
    <row r="5371" spans="2:15" s="39" customFormat="1">
      <c r="B5371" s="37"/>
      <c r="C5371" s="37"/>
      <c r="D5371" s="37"/>
      <c r="E5371" s="37"/>
      <c r="F5371" s="37"/>
      <c r="G5371" s="37"/>
      <c r="H5371" s="37"/>
      <c r="I5371" s="37"/>
      <c r="J5371" s="38"/>
      <c r="O5371" s="38"/>
    </row>
    <row r="5372" spans="2:15" s="39" customFormat="1">
      <c r="B5372" s="37"/>
      <c r="C5372" s="37"/>
      <c r="D5372" s="37"/>
      <c r="E5372" s="37"/>
      <c r="F5372" s="37"/>
      <c r="G5372" s="37"/>
      <c r="H5372" s="37"/>
      <c r="I5372" s="37"/>
      <c r="J5372" s="38"/>
      <c r="O5372" s="38"/>
    </row>
    <row r="5373" spans="2:15" s="39" customFormat="1">
      <c r="B5373" s="37"/>
      <c r="C5373" s="37"/>
      <c r="D5373" s="37"/>
      <c r="E5373" s="37"/>
      <c r="F5373" s="37"/>
      <c r="G5373" s="37"/>
      <c r="H5373" s="37"/>
      <c r="I5373" s="37"/>
      <c r="J5373" s="38"/>
      <c r="O5373" s="38"/>
    </row>
    <row r="5374" spans="2:15" s="39" customFormat="1">
      <c r="B5374" s="37"/>
      <c r="C5374" s="37"/>
      <c r="D5374" s="37"/>
      <c r="E5374" s="37"/>
      <c r="F5374" s="37"/>
      <c r="G5374" s="37"/>
      <c r="H5374" s="37"/>
      <c r="I5374" s="37"/>
      <c r="J5374" s="38"/>
      <c r="O5374" s="38"/>
    </row>
    <row r="5375" spans="2:15" s="39" customFormat="1">
      <c r="B5375" s="37"/>
      <c r="C5375" s="37"/>
      <c r="D5375" s="37"/>
      <c r="E5375" s="37"/>
      <c r="F5375" s="37"/>
      <c r="G5375" s="37"/>
      <c r="H5375" s="37"/>
      <c r="I5375" s="37"/>
      <c r="J5375" s="38"/>
      <c r="O5375" s="38"/>
    </row>
    <row r="5376" spans="2:15" s="39" customFormat="1">
      <c r="B5376" s="37"/>
      <c r="C5376" s="37"/>
      <c r="D5376" s="37"/>
      <c r="E5376" s="37"/>
      <c r="F5376" s="37"/>
      <c r="G5376" s="37"/>
      <c r="H5376" s="37"/>
      <c r="I5376" s="37"/>
      <c r="J5376" s="38"/>
      <c r="O5376" s="38"/>
    </row>
    <row r="5377" spans="2:15" s="39" customFormat="1">
      <c r="B5377" s="37"/>
      <c r="C5377" s="37"/>
      <c r="D5377" s="37"/>
      <c r="E5377" s="37"/>
      <c r="F5377" s="37"/>
      <c r="G5377" s="37"/>
      <c r="H5377" s="37"/>
      <c r="I5377" s="37"/>
      <c r="J5377" s="38"/>
      <c r="O5377" s="38"/>
    </row>
    <row r="5378" spans="2:15" s="39" customFormat="1">
      <c r="B5378" s="37"/>
      <c r="C5378" s="37"/>
      <c r="D5378" s="37"/>
      <c r="E5378" s="37"/>
      <c r="F5378" s="37"/>
      <c r="G5378" s="37"/>
      <c r="H5378" s="37"/>
      <c r="I5378" s="37"/>
      <c r="J5378" s="38"/>
      <c r="O5378" s="38"/>
    </row>
    <row r="5379" spans="2:15" s="39" customFormat="1">
      <c r="B5379" s="37"/>
      <c r="C5379" s="37"/>
      <c r="D5379" s="37"/>
      <c r="E5379" s="37"/>
      <c r="F5379" s="37"/>
      <c r="G5379" s="37"/>
      <c r="H5379" s="37"/>
      <c r="I5379" s="37"/>
      <c r="J5379" s="38"/>
      <c r="O5379" s="38"/>
    </row>
    <row r="5380" spans="2:15" s="39" customFormat="1">
      <c r="B5380" s="37"/>
      <c r="C5380" s="37"/>
      <c r="D5380" s="37"/>
      <c r="E5380" s="37"/>
      <c r="F5380" s="37"/>
      <c r="G5380" s="37"/>
      <c r="H5380" s="37"/>
      <c r="I5380" s="37"/>
      <c r="J5380" s="38"/>
      <c r="O5380" s="38"/>
    </row>
    <row r="5381" spans="2:15" s="39" customFormat="1">
      <c r="B5381" s="37"/>
      <c r="C5381" s="37"/>
      <c r="D5381" s="37"/>
      <c r="E5381" s="37"/>
      <c r="F5381" s="37"/>
      <c r="G5381" s="37"/>
      <c r="H5381" s="37"/>
      <c r="I5381" s="37"/>
      <c r="J5381" s="38"/>
      <c r="O5381" s="38"/>
    </row>
    <row r="5382" spans="2:15" s="39" customFormat="1">
      <c r="B5382" s="37"/>
      <c r="C5382" s="37"/>
      <c r="D5382" s="37"/>
      <c r="E5382" s="37"/>
      <c r="F5382" s="37"/>
      <c r="G5382" s="37"/>
      <c r="H5382" s="37"/>
      <c r="I5382" s="37"/>
      <c r="J5382" s="38"/>
      <c r="O5382" s="38"/>
    </row>
    <row r="5383" spans="2:15" s="39" customFormat="1">
      <c r="B5383" s="37"/>
      <c r="C5383" s="37"/>
      <c r="D5383" s="37"/>
      <c r="E5383" s="37"/>
      <c r="F5383" s="37"/>
      <c r="G5383" s="37"/>
      <c r="H5383" s="37"/>
      <c r="I5383" s="37"/>
      <c r="J5383" s="38"/>
      <c r="O5383" s="38"/>
    </row>
    <row r="5384" spans="2:15" s="39" customFormat="1">
      <c r="B5384" s="37"/>
      <c r="C5384" s="37"/>
      <c r="D5384" s="37"/>
      <c r="E5384" s="37"/>
      <c r="F5384" s="37"/>
      <c r="G5384" s="37"/>
      <c r="H5384" s="37"/>
      <c r="I5384" s="37"/>
      <c r="J5384" s="38"/>
      <c r="O5384" s="38"/>
    </row>
    <row r="5385" spans="2:15" s="39" customFormat="1">
      <c r="B5385" s="37"/>
      <c r="C5385" s="37"/>
      <c r="D5385" s="37"/>
      <c r="E5385" s="37"/>
      <c r="F5385" s="37"/>
      <c r="G5385" s="37"/>
      <c r="H5385" s="37"/>
      <c r="I5385" s="37"/>
      <c r="J5385" s="38"/>
      <c r="O5385" s="38"/>
    </row>
    <row r="5386" spans="2:15" s="39" customFormat="1">
      <c r="B5386" s="37"/>
      <c r="C5386" s="37"/>
      <c r="D5386" s="37"/>
      <c r="E5386" s="37"/>
      <c r="F5386" s="37"/>
      <c r="G5386" s="37"/>
      <c r="H5386" s="37"/>
      <c r="I5386" s="37"/>
      <c r="J5386" s="38"/>
      <c r="O5386" s="38"/>
    </row>
    <row r="5387" spans="2:15" s="39" customFormat="1">
      <c r="B5387" s="37"/>
      <c r="C5387" s="37"/>
      <c r="D5387" s="37"/>
      <c r="E5387" s="37"/>
      <c r="F5387" s="37"/>
      <c r="G5387" s="37"/>
      <c r="H5387" s="37"/>
      <c r="I5387" s="37"/>
      <c r="J5387" s="38"/>
      <c r="O5387" s="38"/>
    </row>
    <row r="5388" spans="2:15" s="39" customFormat="1">
      <c r="B5388" s="37"/>
      <c r="C5388" s="37"/>
      <c r="D5388" s="37"/>
      <c r="E5388" s="37"/>
      <c r="F5388" s="37"/>
      <c r="G5388" s="37"/>
      <c r="H5388" s="37"/>
      <c r="I5388" s="37"/>
      <c r="J5388" s="38"/>
      <c r="O5388" s="38"/>
    </row>
    <row r="5389" spans="2:15" s="39" customFormat="1">
      <c r="B5389" s="37"/>
      <c r="C5389" s="37"/>
      <c r="D5389" s="37"/>
      <c r="E5389" s="37"/>
      <c r="F5389" s="37"/>
      <c r="G5389" s="37"/>
      <c r="H5389" s="37"/>
      <c r="I5389" s="37"/>
      <c r="J5389" s="38"/>
      <c r="O5389" s="38"/>
    </row>
    <row r="5390" spans="2:15" s="39" customFormat="1">
      <c r="B5390" s="37"/>
      <c r="C5390" s="37"/>
      <c r="D5390" s="37"/>
      <c r="E5390" s="37"/>
      <c r="F5390" s="37"/>
      <c r="G5390" s="37"/>
      <c r="H5390" s="37"/>
      <c r="I5390" s="37"/>
      <c r="J5390" s="38"/>
      <c r="O5390" s="38"/>
    </row>
    <row r="5391" spans="2:15" s="39" customFormat="1">
      <c r="B5391" s="37"/>
      <c r="C5391" s="37"/>
      <c r="D5391" s="37"/>
      <c r="E5391" s="37"/>
      <c r="F5391" s="37"/>
      <c r="G5391" s="37"/>
      <c r="H5391" s="37"/>
      <c r="I5391" s="37"/>
      <c r="J5391" s="38"/>
      <c r="O5391" s="38"/>
    </row>
    <row r="5392" spans="2:15" s="39" customFormat="1">
      <c r="B5392" s="37"/>
      <c r="C5392" s="37"/>
      <c r="D5392" s="37"/>
      <c r="E5392" s="37"/>
      <c r="F5392" s="37"/>
      <c r="G5392" s="37"/>
      <c r="H5392" s="37"/>
      <c r="I5392" s="37"/>
      <c r="J5392" s="38"/>
      <c r="O5392" s="38"/>
    </row>
    <row r="5393" spans="2:15" s="39" customFormat="1">
      <c r="B5393" s="37"/>
      <c r="C5393" s="37"/>
      <c r="D5393" s="37"/>
      <c r="E5393" s="37"/>
      <c r="F5393" s="37"/>
      <c r="G5393" s="37"/>
      <c r="H5393" s="37"/>
      <c r="I5393" s="37"/>
      <c r="J5393" s="38"/>
      <c r="O5393" s="38"/>
    </row>
    <row r="5394" spans="2:15" s="39" customFormat="1">
      <c r="B5394" s="37"/>
      <c r="C5394" s="37"/>
      <c r="D5394" s="37"/>
      <c r="E5394" s="37"/>
      <c r="F5394" s="37"/>
      <c r="G5394" s="37"/>
      <c r="H5394" s="37"/>
      <c r="I5394" s="37"/>
      <c r="J5394" s="38"/>
      <c r="O5394" s="38"/>
    </row>
    <row r="5395" spans="2:15" s="39" customFormat="1">
      <c r="B5395" s="37"/>
      <c r="C5395" s="37"/>
      <c r="D5395" s="37"/>
      <c r="E5395" s="37"/>
      <c r="F5395" s="37"/>
      <c r="G5395" s="37"/>
      <c r="H5395" s="37"/>
      <c r="I5395" s="37"/>
      <c r="J5395" s="38"/>
      <c r="O5395" s="38"/>
    </row>
    <row r="5396" spans="2:15" s="39" customFormat="1">
      <c r="B5396" s="37"/>
      <c r="C5396" s="37"/>
      <c r="D5396" s="37"/>
      <c r="E5396" s="37"/>
      <c r="F5396" s="37"/>
      <c r="G5396" s="37"/>
      <c r="H5396" s="37"/>
      <c r="I5396" s="37"/>
      <c r="J5396" s="38"/>
      <c r="O5396" s="38"/>
    </row>
    <row r="5397" spans="2:15" s="39" customFormat="1">
      <c r="B5397" s="37"/>
      <c r="C5397" s="37"/>
      <c r="D5397" s="37"/>
      <c r="E5397" s="37"/>
      <c r="F5397" s="37"/>
      <c r="G5397" s="37"/>
      <c r="H5397" s="37"/>
      <c r="I5397" s="37"/>
      <c r="J5397" s="38"/>
      <c r="O5397" s="38"/>
    </row>
    <row r="5398" spans="2:15" s="39" customFormat="1">
      <c r="B5398" s="37"/>
      <c r="C5398" s="37"/>
      <c r="D5398" s="37"/>
      <c r="E5398" s="37"/>
      <c r="F5398" s="37"/>
      <c r="G5398" s="37"/>
      <c r="H5398" s="37"/>
      <c r="I5398" s="37"/>
      <c r="J5398" s="38"/>
      <c r="O5398" s="38"/>
    </row>
    <row r="5399" spans="2:15" s="39" customFormat="1">
      <c r="B5399" s="37"/>
      <c r="C5399" s="37"/>
      <c r="D5399" s="37"/>
      <c r="E5399" s="37"/>
      <c r="F5399" s="37"/>
      <c r="G5399" s="37"/>
      <c r="H5399" s="37"/>
      <c r="I5399" s="37"/>
      <c r="J5399" s="38"/>
      <c r="O5399" s="38"/>
    </row>
    <row r="5400" spans="2:15" s="39" customFormat="1">
      <c r="B5400" s="37"/>
      <c r="C5400" s="37"/>
      <c r="D5400" s="37"/>
      <c r="E5400" s="37"/>
      <c r="F5400" s="37"/>
      <c r="G5400" s="37"/>
      <c r="H5400" s="37"/>
      <c r="I5400" s="37"/>
      <c r="J5400" s="38"/>
      <c r="O5400" s="38"/>
    </row>
    <row r="5401" spans="2:15" s="39" customFormat="1">
      <c r="B5401" s="37"/>
      <c r="C5401" s="37"/>
      <c r="D5401" s="37"/>
      <c r="E5401" s="37"/>
      <c r="F5401" s="37"/>
      <c r="G5401" s="37"/>
      <c r="H5401" s="37"/>
      <c r="I5401" s="37"/>
      <c r="J5401" s="38"/>
      <c r="O5401" s="38"/>
    </row>
    <row r="5402" spans="2:15" s="39" customFormat="1">
      <c r="B5402" s="37"/>
      <c r="C5402" s="37"/>
      <c r="D5402" s="37"/>
      <c r="E5402" s="37"/>
      <c r="F5402" s="37"/>
      <c r="G5402" s="37"/>
      <c r="H5402" s="37"/>
      <c r="I5402" s="37"/>
      <c r="J5402" s="38"/>
      <c r="O5402" s="38"/>
    </row>
    <row r="5403" spans="2:15" s="39" customFormat="1">
      <c r="B5403" s="37"/>
      <c r="C5403" s="37"/>
      <c r="D5403" s="37"/>
      <c r="E5403" s="37"/>
      <c r="F5403" s="37"/>
      <c r="G5403" s="37"/>
      <c r="H5403" s="37"/>
      <c r="I5403" s="37"/>
      <c r="J5403" s="38"/>
      <c r="O5403" s="38"/>
    </row>
    <row r="5404" spans="2:15" s="39" customFormat="1">
      <c r="B5404" s="37"/>
      <c r="C5404" s="37"/>
      <c r="D5404" s="37"/>
      <c r="E5404" s="37"/>
      <c r="F5404" s="37"/>
      <c r="G5404" s="37"/>
      <c r="H5404" s="37"/>
      <c r="I5404" s="37"/>
      <c r="J5404" s="38"/>
      <c r="O5404" s="38"/>
    </row>
    <row r="5405" spans="2:15" s="39" customFormat="1">
      <c r="B5405" s="37"/>
      <c r="C5405" s="37"/>
      <c r="D5405" s="37"/>
      <c r="E5405" s="37"/>
      <c r="F5405" s="37"/>
      <c r="G5405" s="37"/>
      <c r="H5405" s="37"/>
      <c r="I5405" s="37"/>
      <c r="J5405" s="38"/>
      <c r="O5405" s="38"/>
    </row>
    <row r="5406" spans="2:15" s="39" customFormat="1">
      <c r="B5406" s="37"/>
      <c r="C5406" s="37"/>
      <c r="D5406" s="37"/>
      <c r="E5406" s="37"/>
      <c r="F5406" s="37"/>
      <c r="G5406" s="37"/>
      <c r="H5406" s="37"/>
      <c r="I5406" s="37"/>
      <c r="J5406" s="38"/>
      <c r="O5406" s="38"/>
    </row>
    <row r="5407" spans="2:15" s="39" customFormat="1">
      <c r="B5407" s="37"/>
      <c r="C5407" s="37"/>
      <c r="D5407" s="37"/>
      <c r="E5407" s="37"/>
      <c r="F5407" s="37"/>
      <c r="G5407" s="37"/>
      <c r="H5407" s="37"/>
      <c r="I5407" s="37"/>
      <c r="J5407" s="38"/>
      <c r="O5407" s="38"/>
    </row>
    <row r="5408" spans="2:15" s="39" customFormat="1">
      <c r="B5408" s="37"/>
      <c r="C5408" s="37"/>
      <c r="D5408" s="37"/>
      <c r="E5408" s="37"/>
      <c r="F5408" s="37"/>
      <c r="G5408" s="37"/>
      <c r="H5408" s="37"/>
      <c r="I5408" s="37"/>
      <c r="J5408" s="38"/>
      <c r="O5408" s="38"/>
    </row>
    <row r="5409" spans="2:15" s="39" customFormat="1">
      <c r="B5409" s="37"/>
      <c r="C5409" s="37"/>
      <c r="D5409" s="37"/>
      <c r="E5409" s="37"/>
      <c r="F5409" s="37"/>
      <c r="G5409" s="37"/>
      <c r="H5409" s="37"/>
      <c r="I5409" s="37"/>
      <c r="J5409" s="38"/>
      <c r="O5409" s="38"/>
    </row>
    <row r="5410" spans="2:15" s="39" customFormat="1">
      <c r="B5410" s="37"/>
      <c r="C5410" s="37"/>
      <c r="D5410" s="37"/>
      <c r="E5410" s="37"/>
      <c r="F5410" s="37"/>
      <c r="G5410" s="37"/>
      <c r="H5410" s="37"/>
      <c r="I5410" s="37"/>
      <c r="J5410" s="38"/>
      <c r="O5410" s="38"/>
    </row>
    <row r="5411" spans="2:15" s="39" customFormat="1">
      <c r="B5411" s="37"/>
      <c r="C5411" s="37"/>
      <c r="D5411" s="37"/>
      <c r="E5411" s="37"/>
      <c r="F5411" s="37"/>
      <c r="G5411" s="37"/>
      <c r="H5411" s="37"/>
      <c r="I5411" s="37"/>
      <c r="J5411" s="38"/>
      <c r="O5411" s="38"/>
    </row>
    <row r="5412" spans="2:15" s="39" customFormat="1">
      <c r="B5412" s="37"/>
      <c r="C5412" s="37"/>
      <c r="D5412" s="37"/>
      <c r="E5412" s="37"/>
      <c r="F5412" s="37"/>
      <c r="G5412" s="37"/>
      <c r="H5412" s="37"/>
      <c r="I5412" s="37"/>
      <c r="J5412" s="38"/>
      <c r="O5412" s="38"/>
    </row>
    <row r="5413" spans="2:15" s="39" customFormat="1">
      <c r="B5413" s="37"/>
      <c r="C5413" s="37"/>
      <c r="D5413" s="37"/>
      <c r="E5413" s="37"/>
      <c r="F5413" s="37"/>
      <c r="G5413" s="37"/>
      <c r="H5413" s="37"/>
      <c r="I5413" s="37"/>
      <c r="J5413" s="38"/>
      <c r="O5413" s="38"/>
    </row>
    <row r="5414" spans="2:15" s="39" customFormat="1">
      <c r="B5414" s="37"/>
      <c r="C5414" s="37"/>
      <c r="D5414" s="37"/>
      <c r="E5414" s="37"/>
      <c r="F5414" s="37"/>
      <c r="G5414" s="37"/>
      <c r="H5414" s="37"/>
      <c r="I5414" s="37"/>
      <c r="J5414" s="38"/>
      <c r="O5414" s="38"/>
    </row>
    <row r="5415" spans="2:15" s="39" customFormat="1">
      <c r="B5415" s="37"/>
      <c r="C5415" s="37"/>
      <c r="D5415" s="37"/>
      <c r="E5415" s="37"/>
      <c r="F5415" s="37"/>
      <c r="G5415" s="37"/>
      <c r="H5415" s="37"/>
      <c r="I5415" s="37"/>
      <c r="J5415" s="38"/>
      <c r="O5415" s="38"/>
    </row>
    <row r="5416" spans="2:15" s="39" customFormat="1">
      <c r="B5416" s="37"/>
      <c r="C5416" s="37"/>
      <c r="D5416" s="37"/>
      <c r="E5416" s="37"/>
      <c r="F5416" s="37"/>
      <c r="G5416" s="37"/>
      <c r="H5416" s="37"/>
      <c r="I5416" s="37"/>
      <c r="J5416" s="38"/>
      <c r="O5416" s="38"/>
    </row>
    <row r="5417" spans="2:15" s="39" customFormat="1">
      <c r="B5417" s="37"/>
      <c r="C5417" s="37"/>
      <c r="D5417" s="37"/>
      <c r="E5417" s="37"/>
      <c r="F5417" s="37"/>
      <c r="G5417" s="37"/>
      <c r="H5417" s="37"/>
      <c r="I5417" s="37"/>
      <c r="J5417" s="38"/>
      <c r="O5417" s="38"/>
    </row>
    <row r="5418" spans="2:15" s="39" customFormat="1">
      <c r="B5418" s="37"/>
      <c r="C5418" s="37"/>
      <c r="D5418" s="37"/>
      <c r="E5418" s="37"/>
      <c r="F5418" s="37"/>
      <c r="G5418" s="37"/>
      <c r="H5418" s="37"/>
      <c r="I5418" s="37"/>
      <c r="J5418" s="38"/>
      <c r="O5418" s="38"/>
    </row>
    <row r="5419" spans="2:15" s="39" customFormat="1">
      <c r="B5419" s="37"/>
      <c r="C5419" s="37"/>
      <c r="D5419" s="37"/>
      <c r="E5419" s="37"/>
      <c r="F5419" s="37"/>
      <c r="G5419" s="37"/>
      <c r="H5419" s="37"/>
      <c r="I5419" s="37"/>
      <c r="J5419" s="38"/>
      <c r="O5419" s="38"/>
    </row>
    <row r="5420" spans="2:15" s="39" customFormat="1">
      <c r="B5420" s="37"/>
      <c r="C5420" s="37"/>
      <c r="D5420" s="37"/>
      <c r="E5420" s="37"/>
      <c r="F5420" s="37"/>
      <c r="G5420" s="37"/>
      <c r="H5420" s="37"/>
      <c r="I5420" s="37"/>
      <c r="J5420" s="38"/>
      <c r="O5420" s="38"/>
    </row>
    <row r="5421" spans="2:15" s="39" customFormat="1">
      <c r="B5421" s="37"/>
      <c r="C5421" s="37"/>
      <c r="D5421" s="37"/>
      <c r="E5421" s="37"/>
      <c r="F5421" s="37"/>
      <c r="G5421" s="37"/>
      <c r="H5421" s="37"/>
      <c r="I5421" s="37"/>
      <c r="J5421" s="38"/>
      <c r="O5421" s="38"/>
    </row>
    <row r="5422" spans="2:15" s="39" customFormat="1">
      <c r="B5422" s="37"/>
      <c r="C5422" s="37"/>
      <c r="D5422" s="37"/>
      <c r="E5422" s="37"/>
      <c r="F5422" s="37"/>
      <c r="G5422" s="37"/>
      <c r="H5422" s="37"/>
      <c r="I5422" s="37"/>
      <c r="J5422" s="38"/>
      <c r="O5422" s="38"/>
    </row>
    <row r="5423" spans="2:15" s="39" customFormat="1">
      <c r="B5423" s="37"/>
      <c r="C5423" s="37"/>
      <c r="D5423" s="37"/>
      <c r="E5423" s="37"/>
      <c r="F5423" s="37"/>
      <c r="G5423" s="37"/>
      <c r="H5423" s="37"/>
      <c r="I5423" s="37"/>
      <c r="J5423" s="38"/>
      <c r="O5423" s="38"/>
    </row>
    <row r="5424" spans="2:15" s="39" customFormat="1">
      <c r="B5424" s="37"/>
      <c r="C5424" s="37"/>
      <c r="D5424" s="37"/>
      <c r="E5424" s="37"/>
      <c r="F5424" s="37"/>
      <c r="G5424" s="37"/>
      <c r="H5424" s="37"/>
      <c r="I5424" s="37"/>
      <c r="J5424" s="38"/>
      <c r="O5424" s="38"/>
    </row>
    <row r="5425" spans="2:15" s="39" customFormat="1">
      <c r="B5425" s="37"/>
      <c r="C5425" s="37"/>
      <c r="D5425" s="37"/>
      <c r="E5425" s="37"/>
      <c r="F5425" s="37"/>
      <c r="G5425" s="37"/>
      <c r="H5425" s="37"/>
      <c r="I5425" s="37"/>
      <c r="J5425" s="38"/>
      <c r="O5425" s="38"/>
    </row>
    <row r="5426" spans="2:15" s="39" customFormat="1">
      <c r="B5426" s="37"/>
      <c r="C5426" s="37"/>
      <c r="D5426" s="37"/>
      <c r="E5426" s="37"/>
      <c r="F5426" s="37"/>
      <c r="G5426" s="37"/>
      <c r="H5426" s="37"/>
      <c r="I5426" s="37"/>
      <c r="J5426" s="38"/>
      <c r="O5426" s="38"/>
    </row>
    <row r="5427" spans="2:15" s="39" customFormat="1">
      <c r="B5427" s="37"/>
      <c r="C5427" s="37"/>
      <c r="D5427" s="37"/>
      <c r="E5427" s="37"/>
      <c r="F5427" s="37"/>
      <c r="G5427" s="37"/>
      <c r="H5427" s="37"/>
      <c r="I5427" s="37"/>
      <c r="J5427" s="38"/>
      <c r="O5427" s="38"/>
    </row>
    <row r="5428" spans="2:15" s="39" customFormat="1">
      <c r="B5428" s="37"/>
      <c r="C5428" s="37"/>
      <c r="D5428" s="37"/>
      <c r="E5428" s="37"/>
      <c r="F5428" s="37"/>
      <c r="G5428" s="37"/>
      <c r="H5428" s="37"/>
      <c r="I5428" s="37"/>
      <c r="J5428" s="38"/>
      <c r="O5428" s="38"/>
    </row>
    <row r="5429" spans="2:15" s="39" customFormat="1">
      <c r="B5429" s="37"/>
      <c r="C5429" s="37"/>
      <c r="D5429" s="37"/>
      <c r="E5429" s="37"/>
      <c r="F5429" s="37"/>
      <c r="G5429" s="37"/>
      <c r="H5429" s="37"/>
      <c r="I5429" s="37"/>
      <c r="J5429" s="38"/>
      <c r="O5429" s="38"/>
    </row>
    <row r="5430" spans="2:15" s="39" customFormat="1">
      <c r="B5430" s="37"/>
      <c r="C5430" s="37"/>
      <c r="D5430" s="37"/>
      <c r="E5430" s="37"/>
      <c r="F5430" s="37"/>
      <c r="G5430" s="37"/>
      <c r="H5430" s="37"/>
      <c r="I5430" s="37"/>
      <c r="J5430" s="38"/>
      <c r="O5430" s="38"/>
    </row>
    <row r="5431" spans="2:15" s="39" customFormat="1">
      <c r="B5431" s="37"/>
      <c r="C5431" s="37"/>
      <c r="D5431" s="37"/>
      <c r="E5431" s="37"/>
      <c r="F5431" s="37"/>
      <c r="G5431" s="37"/>
      <c r="H5431" s="37"/>
      <c r="I5431" s="37"/>
      <c r="J5431" s="38"/>
      <c r="O5431" s="38"/>
    </row>
    <row r="5432" spans="2:15" s="39" customFormat="1">
      <c r="B5432" s="37"/>
      <c r="C5432" s="37"/>
      <c r="D5432" s="37"/>
      <c r="E5432" s="37"/>
      <c r="F5432" s="37"/>
      <c r="G5432" s="37"/>
      <c r="H5432" s="37"/>
      <c r="I5432" s="37"/>
      <c r="J5432" s="38"/>
      <c r="O5432" s="38"/>
    </row>
    <row r="5433" spans="2:15" s="39" customFormat="1">
      <c r="B5433" s="37"/>
      <c r="C5433" s="37"/>
      <c r="D5433" s="37"/>
      <c r="E5433" s="37"/>
      <c r="F5433" s="37"/>
      <c r="G5433" s="37"/>
      <c r="H5433" s="37"/>
      <c r="I5433" s="37"/>
      <c r="J5433" s="38"/>
      <c r="O5433" s="38"/>
    </row>
    <row r="5434" spans="2:15" s="39" customFormat="1">
      <c r="B5434" s="37"/>
      <c r="C5434" s="37"/>
      <c r="D5434" s="37"/>
      <c r="E5434" s="37"/>
      <c r="F5434" s="37"/>
      <c r="G5434" s="37"/>
      <c r="H5434" s="37"/>
      <c r="I5434" s="37"/>
      <c r="J5434" s="38"/>
      <c r="O5434" s="38"/>
    </row>
    <row r="5435" spans="2:15" s="39" customFormat="1">
      <c r="B5435" s="37"/>
      <c r="C5435" s="37"/>
      <c r="D5435" s="37"/>
      <c r="E5435" s="37"/>
      <c r="F5435" s="37"/>
      <c r="G5435" s="37"/>
      <c r="H5435" s="37"/>
      <c r="I5435" s="37"/>
      <c r="J5435" s="38"/>
      <c r="O5435" s="38"/>
    </row>
    <row r="5436" spans="2:15" s="39" customFormat="1">
      <c r="B5436" s="37"/>
      <c r="C5436" s="37"/>
      <c r="D5436" s="37"/>
      <c r="E5436" s="37"/>
      <c r="F5436" s="37"/>
      <c r="G5436" s="37"/>
      <c r="H5436" s="37"/>
      <c r="I5436" s="37"/>
      <c r="J5436" s="38"/>
      <c r="O5436" s="38"/>
    </row>
    <row r="5437" spans="2:15" s="39" customFormat="1">
      <c r="B5437" s="37"/>
      <c r="C5437" s="37"/>
      <c r="D5437" s="37"/>
      <c r="E5437" s="37"/>
      <c r="F5437" s="37"/>
      <c r="G5437" s="37"/>
      <c r="H5437" s="37"/>
      <c r="I5437" s="37"/>
      <c r="J5437" s="38"/>
      <c r="O5437" s="38"/>
    </row>
    <row r="5438" spans="2:15" s="39" customFormat="1">
      <c r="B5438" s="37"/>
      <c r="C5438" s="37"/>
      <c r="D5438" s="37"/>
      <c r="E5438" s="37"/>
      <c r="F5438" s="37"/>
      <c r="G5438" s="37"/>
      <c r="H5438" s="37"/>
      <c r="I5438" s="37"/>
      <c r="J5438" s="38"/>
      <c r="O5438" s="38"/>
    </row>
    <row r="5439" spans="2:15" s="39" customFormat="1">
      <c r="B5439" s="37"/>
      <c r="C5439" s="37"/>
      <c r="D5439" s="37"/>
      <c r="E5439" s="37"/>
      <c r="F5439" s="37"/>
      <c r="G5439" s="37"/>
      <c r="H5439" s="37"/>
      <c r="I5439" s="37"/>
      <c r="J5439" s="38"/>
      <c r="O5439" s="38"/>
    </row>
    <row r="5440" spans="2:15" s="39" customFormat="1">
      <c r="B5440" s="37"/>
      <c r="C5440" s="37"/>
      <c r="D5440" s="37"/>
      <c r="E5440" s="37"/>
      <c r="F5440" s="37"/>
      <c r="G5440" s="37"/>
      <c r="H5440" s="37"/>
      <c r="I5440" s="37"/>
      <c r="J5440" s="38"/>
      <c r="O5440" s="38"/>
    </row>
    <row r="5441" spans="2:15" s="39" customFormat="1">
      <c r="B5441" s="37"/>
      <c r="C5441" s="37"/>
      <c r="D5441" s="37"/>
      <c r="E5441" s="37"/>
      <c r="F5441" s="37"/>
      <c r="G5441" s="37"/>
      <c r="H5441" s="37"/>
      <c r="I5441" s="37"/>
      <c r="J5441" s="38"/>
      <c r="O5441" s="38"/>
    </row>
    <row r="5442" spans="2:15" s="39" customFormat="1">
      <c r="B5442" s="37"/>
      <c r="C5442" s="37"/>
      <c r="D5442" s="37"/>
      <c r="E5442" s="37"/>
      <c r="F5442" s="37"/>
      <c r="G5442" s="37"/>
      <c r="H5442" s="37"/>
      <c r="I5442" s="37"/>
      <c r="J5442" s="38"/>
      <c r="O5442" s="38"/>
    </row>
    <row r="5443" spans="2:15" s="39" customFormat="1">
      <c r="B5443" s="37"/>
      <c r="C5443" s="37"/>
      <c r="D5443" s="37"/>
      <c r="E5443" s="37"/>
      <c r="F5443" s="37"/>
      <c r="G5443" s="37"/>
      <c r="H5443" s="37"/>
      <c r="I5443" s="37"/>
      <c r="J5443" s="38"/>
      <c r="O5443" s="38"/>
    </row>
    <row r="5444" spans="2:15" s="39" customFormat="1">
      <c r="B5444" s="37"/>
      <c r="C5444" s="37"/>
      <c r="D5444" s="37"/>
      <c r="E5444" s="37"/>
      <c r="F5444" s="37"/>
      <c r="G5444" s="37"/>
      <c r="H5444" s="37"/>
      <c r="I5444" s="37"/>
      <c r="J5444" s="38"/>
      <c r="O5444" s="38"/>
    </row>
    <row r="5445" spans="2:15" s="39" customFormat="1">
      <c r="B5445" s="37"/>
      <c r="C5445" s="37"/>
      <c r="D5445" s="37"/>
      <c r="E5445" s="37"/>
      <c r="F5445" s="37"/>
      <c r="G5445" s="37"/>
      <c r="H5445" s="37"/>
      <c r="I5445" s="37"/>
      <c r="J5445" s="38"/>
      <c r="O5445" s="38"/>
    </row>
    <row r="5446" spans="2:15" s="39" customFormat="1">
      <c r="B5446" s="37"/>
      <c r="C5446" s="37"/>
      <c r="D5446" s="37"/>
      <c r="E5446" s="37"/>
      <c r="F5446" s="37"/>
      <c r="G5446" s="37"/>
      <c r="H5446" s="37"/>
      <c r="I5446" s="37"/>
      <c r="J5446" s="38"/>
      <c r="O5446" s="38"/>
    </row>
    <row r="5447" spans="2:15" s="39" customFormat="1">
      <c r="B5447" s="37"/>
      <c r="C5447" s="37"/>
      <c r="D5447" s="37"/>
      <c r="E5447" s="37"/>
      <c r="F5447" s="37"/>
      <c r="G5447" s="37"/>
      <c r="H5447" s="37"/>
      <c r="I5447" s="37"/>
      <c r="J5447" s="38"/>
      <c r="O5447" s="38"/>
    </row>
    <row r="5448" spans="2:15" s="39" customFormat="1">
      <c r="B5448" s="37"/>
      <c r="C5448" s="37"/>
      <c r="D5448" s="37"/>
      <c r="E5448" s="37"/>
      <c r="F5448" s="37"/>
      <c r="G5448" s="37"/>
      <c r="H5448" s="37"/>
      <c r="I5448" s="37"/>
      <c r="J5448" s="38"/>
      <c r="O5448" s="38"/>
    </row>
    <row r="5449" spans="2:15" s="39" customFormat="1">
      <c r="B5449" s="37"/>
      <c r="C5449" s="37"/>
      <c r="D5449" s="37"/>
      <c r="E5449" s="37"/>
      <c r="F5449" s="37"/>
      <c r="G5449" s="37"/>
      <c r="H5449" s="37"/>
      <c r="I5449" s="37"/>
      <c r="J5449" s="38"/>
      <c r="O5449" s="38"/>
    </row>
    <row r="5450" spans="2:15" s="39" customFormat="1">
      <c r="B5450" s="37"/>
      <c r="C5450" s="37"/>
      <c r="D5450" s="37"/>
      <c r="E5450" s="37"/>
      <c r="F5450" s="37"/>
      <c r="G5450" s="37"/>
      <c r="H5450" s="37"/>
      <c r="I5450" s="37"/>
      <c r="J5450" s="38"/>
      <c r="O5450" s="38"/>
    </row>
    <row r="5451" spans="2:15" s="39" customFormat="1">
      <c r="B5451" s="37"/>
      <c r="C5451" s="37"/>
      <c r="D5451" s="37"/>
      <c r="E5451" s="37"/>
      <c r="F5451" s="37"/>
      <c r="G5451" s="37"/>
      <c r="H5451" s="37"/>
      <c r="I5451" s="37"/>
      <c r="J5451" s="38"/>
      <c r="O5451" s="38"/>
    </row>
    <row r="5452" spans="2:15" s="39" customFormat="1">
      <c r="B5452" s="37"/>
      <c r="C5452" s="37"/>
      <c r="D5452" s="37"/>
      <c r="E5452" s="37"/>
      <c r="F5452" s="37"/>
      <c r="G5452" s="37"/>
      <c r="H5452" s="37"/>
      <c r="I5452" s="37"/>
      <c r="J5452" s="38"/>
      <c r="O5452" s="38"/>
    </row>
    <row r="5453" spans="2:15" s="39" customFormat="1">
      <c r="B5453" s="37"/>
      <c r="C5453" s="37"/>
      <c r="D5453" s="37"/>
      <c r="E5453" s="37"/>
      <c r="F5453" s="37"/>
      <c r="G5453" s="37"/>
      <c r="H5453" s="37"/>
      <c r="I5453" s="37"/>
      <c r="J5453" s="38"/>
      <c r="O5453" s="38"/>
    </row>
    <row r="5454" spans="2:15" s="39" customFormat="1">
      <c r="B5454" s="37"/>
      <c r="C5454" s="37"/>
      <c r="D5454" s="37"/>
      <c r="E5454" s="37"/>
      <c r="F5454" s="37"/>
      <c r="G5454" s="37"/>
      <c r="H5454" s="37"/>
      <c r="I5454" s="37"/>
      <c r="J5454" s="38"/>
      <c r="O5454" s="38"/>
    </row>
    <row r="5455" spans="2:15" s="39" customFormat="1">
      <c r="B5455" s="37"/>
      <c r="C5455" s="37"/>
      <c r="D5455" s="37"/>
      <c r="E5455" s="37"/>
      <c r="F5455" s="37"/>
      <c r="G5455" s="37"/>
      <c r="H5455" s="37"/>
      <c r="I5455" s="37"/>
      <c r="J5455" s="38"/>
      <c r="O5455" s="38"/>
    </row>
    <row r="5456" spans="2:15" s="39" customFormat="1">
      <c r="B5456" s="37"/>
      <c r="C5456" s="37"/>
      <c r="D5456" s="37"/>
      <c r="E5456" s="37"/>
      <c r="F5456" s="37"/>
      <c r="G5456" s="37"/>
      <c r="H5456" s="37"/>
      <c r="I5456" s="37"/>
      <c r="J5456" s="38"/>
      <c r="O5456" s="38"/>
    </row>
    <row r="5457" spans="2:15" s="39" customFormat="1">
      <c r="B5457" s="37"/>
      <c r="C5457" s="37"/>
      <c r="D5457" s="37"/>
      <c r="E5457" s="37"/>
      <c r="F5457" s="37"/>
      <c r="G5457" s="37"/>
      <c r="H5457" s="37"/>
      <c r="I5457" s="37"/>
      <c r="J5457" s="38"/>
      <c r="O5457" s="38"/>
    </row>
    <row r="5458" spans="2:15" s="39" customFormat="1">
      <c r="B5458" s="37"/>
      <c r="C5458" s="37"/>
      <c r="D5458" s="37"/>
      <c r="E5458" s="37"/>
      <c r="F5458" s="37"/>
      <c r="G5458" s="37"/>
      <c r="H5458" s="37"/>
      <c r="I5458" s="37"/>
      <c r="J5458" s="38"/>
      <c r="O5458" s="38"/>
    </row>
    <row r="5459" spans="2:15" s="39" customFormat="1">
      <c r="B5459" s="37"/>
      <c r="C5459" s="37"/>
      <c r="D5459" s="37"/>
      <c r="E5459" s="37"/>
      <c r="F5459" s="37"/>
      <c r="G5459" s="37"/>
      <c r="H5459" s="37"/>
      <c r="I5459" s="37"/>
      <c r="J5459" s="38"/>
      <c r="O5459" s="38"/>
    </row>
    <row r="5460" spans="2:15" s="39" customFormat="1">
      <c r="B5460" s="37"/>
      <c r="C5460" s="37"/>
      <c r="D5460" s="37"/>
      <c r="E5460" s="37"/>
      <c r="F5460" s="37"/>
      <c r="G5460" s="37"/>
      <c r="H5460" s="37"/>
      <c r="I5460" s="37"/>
      <c r="J5460" s="38"/>
      <c r="O5460" s="38"/>
    </row>
    <row r="5461" spans="2:15" s="39" customFormat="1">
      <c r="B5461" s="37"/>
      <c r="C5461" s="37"/>
      <c r="D5461" s="37"/>
      <c r="E5461" s="37"/>
      <c r="F5461" s="37"/>
      <c r="G5461" s="37"/>
      <c r="H5461" s="37"/>
      <c r="I5461" s="37"/>
      <c r="J5461" s="38"/>
      <c r="O5461" s="38"/>
    </row>
    <row r="5462" spans="2:15" s="39" customFormat="1">
      <c r="B5462" s="37"/>
      <c r="C5462" s="37"/>
      <c r="D5462" s="37"/>
      <c r="E5462" s="37"/>
      <c r="F5462" s="37"/>
      <c r="G5462" s="37"/>
      <c r="H5462" s="37"/>
      <c r="I5462" s="37"/>
      <c r="J5462" s="38"/>
      <c r="O5462" s="38"/>
    </row>
    <row r="5463" spans="2:15" s="39" customFormat="1">
      <c r="B5463" s="37"/>
      <c r="C5463" s="37"/>
      <c r="D5463" s="37"/>
      <c r="E5463" s="37"/>
      <c r="F5463" s="37"/>
      <c r="G5463" s="37"/>
      <c r="H5463" s="37"/>
      <c r="I5463" s="37"/>
      <c r="J5463" s="38"/>
      <c r="O5463" s="38"/>
    </row>
    <row r="5464" spans="2:15" s="39" customFormat="1">
      <c r="B5464" s="37"/>
      <c r="C5464" s="37"/>
      <c r="D5464" s="37"/>
      <c r="E5464" s="37"/>
      <c r="F5464" s="37"/>
      <c r="G5464" s="37"/>
      <c r="H5464" s="37"/>
      <c r="I5464" s="37"/>
      <c r="J5464" s="38"/>
      <c r="O5464" s="38"/>
    </row>
    <row r="5465" spans="2:15" s="39" customFormat="1">
      <c r="B5465" s="37"/>
      <c r="C5465" s="37"/>
      <c r="D5465" s="37"/>
      <c r="E5465" s="37"/>
      <c r="F5465" s="37"/>
      <c r="G5465" s="37"/>
      <c r="H5465" s="37"/>
      <c r="I5465" s="37"/>
      <c r="J5465" s="38"/>
      <c r="O5465" s="38"/>
    </row>
    <row r="5466" spans="2:15" s="39" customFormat="1">
      <c r="B5466" s="37"/>
      <c r="C5466" s="37"/>
      <c r="D5466" s="37"/>
      <c r="E5466" s="37"/>
      <c r="F5466" s="37"/>
      <c r="G5466" s="37"/>
      <c r="H5466" s="37"/>
      <c r="I5466" s="37"/>
      <c r="J5466" s="38"/>
      <c r="O5466" s="38"/>
    </row>
    <row r="5467" spans="2:15" s="39" customFormat="1">
      <c r="B5467" s="37"/>
      <c r="C5467" s="37"/>
      <c r="D5467" s="37"/>
      <c r="E5467" s="37"/>
      <c r="F5467" s="37"/>
      <c r="G5467" s="37"/>
      <c r="H5467" s="37"/>
      <c r="I5467" s="37"/>
      <c r="J5467" s="38"/>
      <c r="O5467" s="38"/>
    </row>
    <row r="5468" spans="2:15" s="39" customFormat="1">
      <c r="B5468" s="37"/>
      <c r="C5468" s="37"/>
      <c r="D5468" s="37"/>
      <c r="E5468" s="37"/>
      <c r="F5468" s="37"/>
      <c r="G5468" s="37"/>
      <c r="H5468" s="37"/>
      <c r="I5468" s="37"/>
      <c r="J5468" s="38"/>
      <c r="O5468" s="38"/>
    </row>
    <row r="5469" spans="2:15" s="39" customFormat="1">
      <c r="B5469" s="37"/>
      <c r="C5469" s="37"/>
      <c r="D5469" s="37"/>
      <c r="E5469" s="37"/>
      <c r="F5469" s="37"/>
      <c r="G5469" s="37"/>
      <c r="H5469" s="37"/>
      <c r="I5469" s="37"/>
      <c r="J5469" s="38"/>
      <c r="O5469" s="38"/>
    </row>
    <row r="5470" spans="2:15" s="39" customFormat="1">
      <c r="B5470" s="37"/>
      <c r="C5470" s="37"/>
      <c r="D5470" s="37"/>
      <c r="E5470" s="37"/>
      <c r="F5470" s="37"/>
      <c r="G5470" s="37"/>
      <c r="H5470" s="37"/>
      <c r="I5470" s="37"/>
      <c r="J5470" s="38"/>
      <c r="O5470" s="38"/>
    </row>
    <row r="5471" spans="2:15" s="39" customFormat="1">
      <c r="B5471" s="37"/>
      <c r="C5471" s="37"/>
      <c r="D5471" s="37"/>
      <c r="E5471" s="37"/>
      <c r="F5471" s="37"/>
      <c r="G5471" s="37"/>
      <c r="H5471" s="37"/>
      <c r="I5471" s="37"/>
      <c r="J5471" s="38"/>
      <c r="O5471" s="38"/>
    </row>
    <row r="5472" spans="2:15" s="39" customFormat="1">
      <c r="B5472" s="37"/>
      <c r="C5472" s="37"/>
      <c r="D5472" s="37"/>
      <c r="E5472" s="37"/>
      <c r="F5472" s="37"/>
      <c r="G5472" s="37"/>
      <c r="H5472" s="37"/>
      <c r="I5472" s="37"/>
      <c r="J5472" s="38"/>
      <c r="O5472" s="38"/>
    </row>
    <row r="5473" spans="2:15" s="39" customFormat="1">
      <c r="B5473" s="37"/>
      <c r="C5473" s="37"/>
      <c r="D5473" s="37"/>
      <c r="E5473" s="37"/>
      <c r="F5473" s="37"/>
      <c r="G5473" s="37"/>
      <c r="H5473" s="37"/>
      <c r="I5473" s="37"/>
      <c r="J5473" s="38"/>
      <c r="O5473" s="38"/>
    </row>
    <row r="5474" spans="2:15" s="39" customFormat="1">
      <c r="B5474" s="37"/>
      <c r="C5474" s="37"/>
      <c r="D5474" s="37"/>
      <c r="E5474" s="37"/>
      <c r="F5474" s="37"/>
      <c r="G5474" s="37"/>
      <c r="H5474" s="37"/>
      <c r="I5474" s="37"/>
      <c r="J5474" s="38"/>
      <c r="O5474" s="38"/>
    </row>
    <row r="5475" spans="2:15" s="39" customFormat="1">
      <c r="B5475" s="37"/>
      <c r="C5475" s="37"/>
      <c r="D5475" s="37"/>
      <c r="E5475" s="37"/>
      <c r="F5475" s="37"/>
      <c r="G5475" s="37"/>
      <c r="H5475" s="37"/>
      <c r="I5475" s="37"/>
      <c r="J5475" s="38"/>
      <c r="O5475" s="38"/>
    </row>
    <row r="5476" spans="2:15" s="39" customFormat="1">
      <c r="B5476" s="37"/>
      <c r="C5476" s="37"/>
      <c r="D5476" s="37"/>
      <c r="E5476" s="37"/>
      <c r="F5476" s="37"/>
      <c r="G5476" s="37"/>
      <c r="H5476" s="37"/>
      <c r="I5476" s="37"/>
      <c r="J5476" s="38"/>
      <c r="O5476" s="38"/>
    </row>
    <row r="5477" spans="2:15" s="39" customFormat="1">
      <c r="B5477" s="37"/>
      <c r="C5477" s="37"/>
      <c r="D5477" s="37"/>
      <c r="E5477" s="37"/>
      <c r="F5477" s="37"/>
      <c r="G5477" s="37"/>
      <c r="H5477" s="37"/>
      <c r="I5477" s="37"/>
      <c r="J5477" s="38"/>
      <c r="O5477" s="38"/>
    </row>
    <row r="5478" spans="2:15" s="39" customFormat="1">
      <c r="B5478" s="37"/>
      <c r="C5478" s="37"/>
      <c r="D5478" s="37"/>
      <c r="E5478" s="37"/>
      <c r="F5478" s="37"/>
      <c r="G5478" s="37"/>
      <c r="H5478" s="37"/>
      <c r="I5478" s="37"/>
      <c r="J5478" s="38"/>
      <c r="O5478" s="38"/>
    </row>
    <row r="5479" spans="2:15" s="39" customFormat="1">
      <c r="B5479" s="37"/>
      <c r="C5479" s="37"/>
      <c r="D5479" s="37"/>
      <c r="E5479" s="37"/>
      <c r="F5479" s="37"/>
      <c r="G5479" s="37"/>
      <c r="H5479" s="37"/>
      <c r="I5479" s="37"/>
      <c r="J5479" s="38"/>
      <c r="O5479" s="38"/>
    </row>
    <row r="5480" spans="2:15" s="39" customFormat="1">
      <c r="B5480" s="37"/>
      <c r="C5480" s="37"/>
      <c r="D5480" s="37"/>
      <c r="E5480" s="37"/>
      <c r="F5480" s="37"/>
      <c r="G5480" s="37"/>
      <c r="H5480" s="37"/>
      <c r="I5480" s="37"/>
      <c r="J5480" s="38"/>
      <c r="O5480" s="38"/>
    </row>
    <row r="5481" spans="2:15" s="39" customFormat="1">
      <c r="B5481" s="37"/>
      <c r="C5481" s="37"/>
      <c r="D5481" s="37"/>
      <c r="E5481" s="37"/>
      <c r="F5481" s="37"/>
      <c r="G5481" s="37"/>
      <c r="H5481" s="37"/>
      <c r="I5481" s="37"/>
      <c r="J5481" s="38"/>
      <c r="O5481" s="38"/>
    </row>
    <row r="5482" spans="2:15" s="39" customFormat="1">
      <c r="B5482" s="37"/>
      <c r="C5482" s="37"/>
      <c r="D5482" s="37"/>
      <c r="E5482" s="37"/>
      <c r="F5482" s="37"/>
      <c r="G5482" s="37"/>
      <c r="H5482" s="37"/>
      <c r="I5482" s="37"/>
      <c r="J5482" s="38"/>
      <c r="O5482" s="38"/>
    </row>
    <row r="5483" spans="2:15" s="39" customFormat="1">
      <c r="B5483" s="37"/>
      <c r="C5483" s="37"/>
      <c r="D5483" s="37"/>
      <c r="E5483" s="37"/>
      <c r="F5483" s="37"/>
      <c r="G5483" s="37"/>
      <c r="H5483" s="37"/>
      <c r="I5483" s="37"/>
      <c r="J5483" s="38"/>
      <c r="O5483" s="38"/>
    </row>
    <row r="5484" spans="2:15" s="39" customFormat="1">
      <c r="B5484" s="37"/>
      <c r="C5484" s="37"/>
      <c r="D5484" s="37"/>
      <c r="E5484" s="37"/>
      <c r="F5484" s="37"/>
      <c r="G5484" s="37"/>
      <c r="H5484" s="37"/>
      <c r="I5484" s="37"/>
      <c r="J5484" s="38"/>
      <c r="O5484" s="38"/>
    </row>
    <row r="5485" spans="2:15" s="39" customFormat="1">
      <c r="B5485" s="37"/>
      <c r="C5485" s="37"/>
      <c r="D5485" s="37"/>
      <c r="E5485" s="37"/>
      <c r="F5485" s="37"/>
      <c r="G5485" s="37"/>
      <c r="H5485" s="37"/>
      <c r="I5485" s="37"/>
      <c r="J5485" s="38"/>
      <c r="O5485" s="38"/>
    </row>
    <row r="5486" spans="2:15" s="39" customFormat="1">
      <c r="B5486" s="37"/>
      <c r="C5486" s="37"/>
      <c r="D5486" s="37"/>
      <c r="E5486" s="37"/>
      <c r="F5486" s="37"/>
      <c r="G5486" s="37"/>
      <c r="H5486" s="37"/>
      <c r="I5486" s="37"/>
      <c r="J5486" s="38"/>
      <c r="O5486" s="38"/>
    </row>
    <row r="5487" spans="2:15" s="39" customFormat="1">
      <c r="B5487" s="37"/>
      <c r="C5487" s="37"/>
      <c r="D5487" s="37"/>
      <c r="E5487" s="37"/>
      <c r="F5487" s="37"/>
      <c r="G5487" s="37"/>
      <c r="H5487" s="37"/>
      <c r="I5487" s="37"/>
      <c r="J5487" s="38"/>
      <c r="O5487" s="38"/>
    </row>
    <row r="5488" spans="2:15" s="39" customFormat="1">
      <c r="B5488" s="37"/>
      <c r="C5488" s="37"/>
      <c r="D5488" s="37"/>
      <c r="E5488" s="37"/>
      <c r="F5488" s="37"/>
      <c r="G5488" s="37"/>
      <c r="H5488" s="37"/>
      <c r="I5488" s="37"/>
      <c r="J5488" s="38"/>
      <c r="O5488" s="38"/>
    </row>
    <row r="5489" spans="2:15" s="39" customFormat="1">
      <c r="B5489" s="37"/>
      <c r="C5489" s="37"/>
      <c r="D5489" s="37"/>
      <c r="E5489" s="37"/>
      <c r="F5489" s="37"/>
      <c r="G5489" s="37"/>
      <c r="H5489" s="37"/>
      <c r="I5489" s="37"/>
      <c r="J5489" s="38"/>
      <c r="O5489" s="38"/>
    </row>
    <row r="5490" spans="2:15" s="39" customFormat="1">
      <c r="B5490" s="37"/>
      <c r="C5490" s="37"/>
      <c r="D5490" s="37"/>
      <c r="E5490" s="37"/>
      <c r="F5490" s="37"/>
      <c r="G5490" s="37"/>
      <c r="H5490" s="37"/>
      <c r="I5490" s="37"/>
      <c r="J5490" s="38"/>
      <c r="O5490" s="38"/>
    </row>
    <row r="5491" spans="2:15" s="39" customFormat="1">
      <c r="B5491" s="37"/>
      <c r="C5491" s="37"/>
      <c r="D5491" s="37"/>
      <c r="E5491" s="37"/>
      <c r="F5491" s="37"/>
      <c r="G5491" s="37"/>
      <c r="H5491" s="37"/>
      <c r="I5491" s="37"/>
      <c r="J5491" s="38"/>
      <c r="O5491" s="38"/>
    </row>
    <row r="5492" spans="2:15" s="39" customFormat="1">
      <c r="B5492" s="37"/>
      <c r="C5492" s="37"/>
      <c r="D5492" s="37"/>
      <c r="E5492" s="37"/>
      <c r="F5492" s="37"/>
      <c r="G5492" s="37"/>
      <c r="H5492" s="37"/>
      <c r="I5492" s="37"/>
      <c r="J5492" s="38"/>
      <c r="O5492" s="38"/>
    </row>
    <row r="5493" spans="2:15" s="39" customFormat="1">
      <c r="B5493" s="37"/>
      <c r="C5493" s="37"/>
      <c r="D5493" s="37"/>
      <c r="E5493" s="37"/>
      <c r="F5493" s="37"/>
      <c r="G5493" s="37"/>
      <c r="H5493" s="37"/>
      <c r="I5493" s="37"/>
      <c r="J5493" s="38"/>
      <c r="O5493" s="38"/>
    </row>
    <row r="5494" spans="2:15" s="39" customFormat="1">
      <c r="B5494" s="37"/>
      <c r="C5494" s="37"/>
      <c r="D5494" s="37"/>
      <c r="E5494" s="37"/>
      <c r="F5494" s="37"/>
      <c r="G5494" s="37"/>
      <c r="H5494" s="37"/>
      <c r="I5494" s="37"/>
      <c r="J5494" s="38"/>
      <c r="O5494" s="38"/>
    </row>
    <row r="5495" spans="2:15" s="39" customFormat="1">
      <c r="B5495" s="37"/>
      <c r="C5495" s="37"/>
      <c r="D5495" s="37"/>
      <c r="E5495" s="37"/>
      <c r="F5495" s="37"/>
      <c r="G5495" s="37"/>
      <c r="H5495" s="37"/>
      <c r="I5495" s="37"/>
      <c r="J5495" s="38"/>
      <c r="O5495" s="38"/>
    </row>
    <row r="5496" spans="2:15" s="39" customFormat="1">
      <c r="B5496" s="37"/>
      <c r="C5496" s="37"/>
      <c r="D5496" s="37"/>
      <c r="E5496" s="37"/>
      <c r="F5496" s="37"/>
      <c r="G5496" s="37"/>
      <c r="H5496" s="37"/>
      <c r="I5496" s="37"/>
      <c r="J5496" s="38"/>
      <c r="O5496" s="38"/>
    </row>
    <row r="5497" spans="2:15" s="39" customFormat="1">
      <c r="B5497" s="37"/>
      <c r="C5497" s="37"/>
      <c r="D5497" s="37"/>
      <c r="E5497" s="37"/>
      <c r="F5497" s="37"/>
      <c r="G5497" s="37"/>
      <c r="H5497" s="37"/>
      <c r="I5497" s="37"/>
      <c r="J5497" s="38"/>
      <c r="O5497" s="38"/>
    </row>
    <row r="5498" spans="2:15" s="39" customFormat="1">
      <c r="B5498" s="37"/>
      <c r="C5498" s="37"/>
      <c r="D5498" s="37"/>
      <c r="E5498" s="37"/>
      <c r="F5498" s="37"/>
      <c r="G5498" s="37"/>
      <c r="H5498" s="37"/>
      <c r="I5498" s="37"/>
      <c r="J5498" s="38"/>
      <c r="O5498" s="38"/>
    </row>
    <row r="5499" spans="2:15" s="39" customFormat="1">
      <c r="B5499" s="37"/>
      <c r="C5499" s="37"/>
      <c r="D5499" s="37"/>
      <c r="E5499" s="37"/>
      <c r="F5499" s="37"/>
      <c r="G5499" s="37"/>
      <c r="H5499" s="37"/>
      <c r="I5499" s="37"/>
      <c r="J5499" s="38"/>
      <c r="O5499" s="38"/>
    </row>
    <row r="5500" spans="2:15" s="39" customFormat="1">
      <c r="B5500" s="37"/>
      <c r="C5500" s="37"/>
      <c r="D5500" s="37"/>
      <c r="E5500" s="37"/>
      <c r="F5500" s="37"/>
      <c r="G5500" s="37"/>
      <c r="H5500" s="37"/>
      <c r="I5500" s="37"/>
      <c r="J5500" s="38"/>
      <c r="O5500" s="38"/>
    </row>
    <row r="5501" spans="2:15" s="39" customFormat="1">
      <c r="B5501" s="37"/>
      <c r="C5501" s="37"/>
      <c r="D5501" s="37"/>
      <c r="E5501" s="37"/>
      <c r="F5501" s="37"/>
      <c r="G5501" s="37"/>
      <c r="H5501" s="37"/>
      <c r="I5501" s="37"/>
      <c r="J5501" s="38"/>
      <c r="O5501" s="38"/>
    </row>
    <row r="5502" spans="2:15" s="39" customFormat="1">
      <c r="B5502" s="37"/>
      <c r="C5502" s="37"/>
      <c r="D5502" s="37"/>
      <c r="E5502" s="37"/>
      <c r="F5502" s="37"/>
      <c r="G5502" s="37"/>
      <c r="H5502" s="37"/>
      <c r="I5502" s="37"/>
      <c r="J5502" s="38"/>
      <c r="O5502" s="38"/>
    </row>
    <row r="5503" spans="2:15" s="39" customFormat="1">
      <c r="B5503" s="37"/>
      <c r="C5503" s="37"/>
      <c r="D5503" s="37"/>
      <c r="E5503" s="37"/>
      <c r="F5503" s="37"/>
      <c r="G5503" s="37"/>
      <c r="H5503" s="37"/>
      <c r="I5503" s="37"/>
      <c r="J5503" s="38"/>
      <c r="O5503" s="38"/>
    </row>
    <row r="5504" spans="2:15" s="39" customFormat="1">
      <c r="B5504" s="37"/>
      <c r="C5504" s="37"/>
      <c r="D5504" s="37"/>
      <c r="E5504" s="37"/>
      <c r="F5504" s="37"/>
      <c r="G5504" s="37"/>
      <c r="H5504" s="37"/>
      <c r="I5504" s="37"/>
      <c r="J5504" s="38"/>
      <c r="O5504" s="38"/>
    </row>
    <row r="5505" spans="2:15" s="39" customFormat="1">
      <c r="B5505" s="37"/>
      <c r="C5505" s="37"/>
      <c r="D5505" s="37"/>
      <c r="E5505" s="37"/>
      <c r="F5505" s="37"/>
      <c r="G5505" s="37"/>
      <c r="H5505" s="37"/>
      <c r="I5505" s="37"/>
      <c r="J5505" s="38"/>
      <c r="O5505" s="38"/>
    </row>
    <row r="5506" spans="2:15" s="39" customFormat="1">
      <c r="B5506" s="37"/>
      <c r="C5506" s="37"/>
      <c r="D5506" s="37"/>
      <c r="E5506" s="37"/>
      <c r="F5506" s="37"/>
      <c r="G5506" s="37"/>
      <c r="H5506" s="37"/>
      <c r="I5506" s="37"/>
      <c r="J5506" s="38"/>
      <c r="O5506" s="38"/>
    </row>
    <row r="5507" spans="2:15" s="39" customFormat="1">
      <c r="B5507" s="37"/>
      <c r="C5507" s="37"/>
      <c r="D5507" s="37"/>
      <c r="E5507" s="37"/>
      <c r="F5507" s="37"/>
      <c r="G5507" s="37"/>
      <c r="H5507" s="37"/>
      <c r="I5507" s="37"/>
      <c r="J5507" s="38"/>
      <c r="O5507" s="38"/>
    </row>
    <row r="5508" spans="2:15" s="39" customFormat="1">
      <c r="B5508" s="37"/>
      <c r="C5508" s="37"/>
      <c r="D5508" s="37"/>
      <c r="E5508" s="37"/>
      <c r="F5508" s="37"/>
      <c r="G5508" s="37"/>
      <c r="H5508" s="37"/>
      <c r="I5508" s="37"/>
      <c r="J5508" s="38"/>
      <c r="O5508" s="38"/>
    </row>
    <row r="5509" spans="2:15" s="39" customFormat="1">
      <c r="B5509" s="37"/>
      <c r="C5509" s="37"/>
      <c r="D5509" s="37"/>
      <c r="E5509" s="37"/>
      <c r="F5509" s="37"/>
      <c r="G5509" s="37"/>
      <c r="H5509" s="37"/>
      <c r="I5509" s="37"/>
      <c r="J5509" s="38"/>
      <c r="O5509" s="38"/>
    </row>
    <row r="5510" spans="2:15" s="39" customFormat="1">
      <c r="B5510" s="37"/>
      <c r="C5510" s="37"/>
      <c r="D5510" s="37"/>
      <c r="E5510" s="37"/>
      <c r="F5510" s="37"/>
      <c r="G5510" s="37"/>
      <c r="H5510" s="37"/>
      <c r="I5510" s="37"/>
      <c r="J5510" s="38"/>
      <c r="O5510" s="38"/>
    </row>
    <row r="5511" spans="2:15" s="39" customFormat="1">
      <c r="B5511" s="37"/>
      <c r="C5511" s="37"/>
      <c r="D5511" s="37"/>
      <c r="E5511" s="37"/>
      <c r="F5511" s="37"/>
      <c r="G5511" s="37"/>
      <c r="H5511" s="37"/>
      <c r="I5511" s="37"/>
      <c r="J5511" s="38"/>
      <c r="O5511" s="38"/>
    </row>
    <row r="5512" spans="2:15" s="39" customFormat="1">
      <c r="B5512" s="37"/>
      <c r="C5512" s="37"/>
      <c r="D5512" s="37"/>
      <c r="E5512" s="37"/>
      <c r="F5512" s="37"/>
      <c r="G5512" s="37"/>
      <c r="H5512" s="37"/>
      <c r="I5512" s="37"/>
      <c r="J5512" s="38"/>
      <c r="O5512" s="38"/>
    </row>
    <row r="5513" spans="2:15" s="39" customFormat="1">
      <c r="B5513" s="37"/>
      <c r="C5513" s="37"/>
      <c r="D5513" s="37"/>
      <c r="E5513" s="37"/>
      <c r="F5513" s="37"/>
      <c r="G5513" s="37"/>
      <c r="H5513" s="37"/>
      <c r="I5513" s="37"/>
      <c r="J5513" s="38"/>
      <c r="O5513" s="38"/>
    </row>
    <row r="5514" spans="2:15" s="39" customFormat="1">
      <c r="B5514" s="37"/>
      <c r="C5514" s="37"/>
      <c r="D5514" s="37"/>
      <c r="E5514" s="37"/>
      <c r="F5514" s="37"/>
      <c r="G5514" s="37"/>
      <c r="H5514" s="37"/>
      <c r="I5514" s="37"/>
      <c r="J5514" s="38"/>
      <c r="O5514" s="38"/>
    </row>
    <row r="5515" spans="2:15" s="39" customFormat="1">
      <c r="B5515" s="37"/>
      <c r="C5515" s="37"/>
      <c r="D5515" s="37"/>
      <c r="E5515" s="37"/>
      <c r="F5515" s="37"/>
      <c r="G5515" s="37"/>
      <c r="H5515" s="37"/>
      <c r="I5515" s="37"/>
      <c r="J5515" s="38"/>
      <c r="O5515" s="38"/>
    </row>
    <row r="5516" spans="2:15" s="39" customFormat="1">
      <c r="B5516" s="37"/>
      <c r="C5516" s="37"/>
      <c r="D5516" s="37"/>
      <c r="E5516" s="37"/>
      <c r="F5516" s="37"/>
      <c r="G5516" s="37"/>
      <c r="H5516" s="37"/>
      <c r="I5516" s="37"/>
      <c r="J5516" s="38"/>
      <c r="O5516" s="38"/>
    </row>
    <row r="5517" spans="2:15" s="39" customFormat="1">
      <c r="B5517" s="37"/>
      <c r="C5517" s="37"/>
      <c r="D5517" s="37"/>
      <c r="E5517" s="37"/>
      <c r="F5517" s="37"/>
      <c r="G5517" s="37"/>
      <c r="H5517" s="37"/>
      <c r="I5517" s="37"/>
      <c r="J5517" s="38"/>
      <c r="O5517" s="38"/>
    </row>
    <row r="5518" spans="2:15" s="39" customFormat="1">
      <c r="B5518" s="37"/>
      <c r="C5518" s="37"/>
      <c r="D5518" s="37"/>
      <c r="E5518" s="37"/>
      <c r="F5518" s="37"/>
      <c r="G5518" s="37"/>
      <c r="H5518" s="37"/>
      <c r="I5518" s="37"/>
      <c r="J5518" s="38"/>
      <c r="O5518" s="38"/>
    </row>
    <row r="5519" spans="2:15" s="39" customFormat="1">
      <c r="B5519" s="37"/>
      <c r="C5519" s="37"/>
      <c r="D5519" s="37"/>
      <c r="E5519" s="37"/>
      <c r="F5519" s="37"/>
      <c r="G5519" s="37"/>
      <c r="H5519" s="37"/>
      <c r="I5519" s="37"/>
      <c r="J5519" s="38"/>
      <c r="O5519" s="38"/>
    </row>
    <row r="5520" spans="2:15" s="39" customFormat="1">
      <c r="B5520" s="37"/>
      <c r="C5520" s="37"/>
      <c r="D5520" s="37"/>
      <c r="E5520" s="37"/>
      <c r="F5520" s="37"/>
      <c r="G5520" s="37"/>
      <c r="H5520" s="37"/>
      <c r="I5520" s="37"/>
      <c r="J5520" s="38"/>
      <c r="O5520" s="38"/>
    </row>
    <row r="5521" spans="2:15" s="39" customFormat="1">
      <c r="B5521" s="37"/>
      <c r="C5521" s="37"/>
      <c r="D5521" s="37"/>
      <c r="E5521" s="37"/>
      <c r="F5521" s="37"/>
      <c r="G5521" s="37"/>
      <c r="H5521" s="37"/>
      <c r="I5521" s="37"/>
      <c r="J5521" s="38"/>
      <c r="O5521" s="38"/>
    </row>
    <row r="5522" spans="2:15" s="39" customFormat="1">
      <c r="B5522" s="37"/>
      <c r="C5522" s="37"/>
      <c r="D5522" s="37"/>
      <c r="E5522" s="37"/>
      <c r="F5522" s="37"/>
      <c r="G5522" s="37"/>
      <c r="H5522" s="37"/>
      <c r="I5522" s="37"/>
      <c r="J5522" s="38"/>
      <c r="O5522" s="38"/>
    </row>
    <row r="5523" spans="2:15" s="39" customFormat="1">
      <c r="B5523" s="37"/>
      <c r="C5523" s="37"/>
      <c r="D5523" s="37"/>
      <c r="E5523" s="37"/>
      <c r="F5523" s="37"/>
      <c r="G5523" s="37"/>
      <c r="H5523" s="37"/>
      <c r="I5523" s="37"/>
      <c r="J5523" s="38"/>
      <c r="O5523" s="38"/>
    </row>
    <row r="5524" spans="2:15" s="39" customFormat="1">
      <c r="B5524" s="37"/>
      <c r="C5524" s="37"/>
      <c r="D5524" s="37"/>
      <c r="E5524" s="37"/>
      <c r="F5524" s="37"/>
      <c r="G5524" s="37"/>
      <c r="H5524" s="37"/>
      <c r="I5524" s="37"/>
      <c r="J5524" s="38"/>
      <c r="O5524" s="38"/>
    </row>
    <row r="5525" spans="2:15" s="39" customFormat="1">
      <c r="B5525" s="37"/>
      <c r="C5525" s="37"/>
      <c r="D5525" s="37"/>
      <c r="E5525" s="37"/>
      <c r="F5525" s="37"/>
      <c r="G5525" s="37"/>
      <c r="H5525" s="37"/>
      <c r="I5525" s="37"/>
      <c r="J5525" s="38"/>
      <c r="O5525" s="38"/>
    </row>
    <row r="5526" spans="2:15" s="39" customFormat="1">
      <c r="B5526" s="37"/>
      <c r="C5526" s="37"/>
      <c r="D5526" s="37"/>
      <c r="E5526" s="37"/>
      <c r="F5526" s="37"/>
      <c r="G5526" s="37"/>
      <c r="H5526" s="37"/>
      <c r="I5526" s="37"/>
      <c r="J5526" s="38"/>
      <c r="O5526" s="38"/>
    </row>
    <row r="5527" spans="2:15" s="39" customFormat="1">
      <c r="B5527" s="37"/>
      <c r="C5527" s="37"/>
      <c r="D5527" s="37"/>
      <c r="E5527" s="37"/>
      <c r="F5527" s="37"/>
      <c r="G5527" s="37"/>
      <c r="H5527" s="37"/>
      <c r="I5527" s="37"/>
      <c r="J5527" s="38"/>
      <c r="O5527" s="38"/>
    </row>
    <row r="5528" spans="2:15" s="39" customFormat="1">
      <c r="B5528" s="37"/>
      <c r="C5528" s="37"/>
      <c r="D5528" s="37"/>
      <c r="E5528" s="37"/>
      <c r="F5528" s="37"/>
      <c r="G5528" s="37"/>
      <c r="H5528" s="37"/>
      <c r="I5528" s="37"/>
      <c r="J5528" s="38"/>
      <c r="O5528" s="38"/>
    </row>
    <row r="5529" spans="2:15" s="39" customFormat="1">
      <c r="B5529" s="37"/>
      <c r="C5529" s="37"/>
      <c r="D5529" s="37"/>
      <c r="E5529" s="37"/>
      <c r="F5529" s="37"/>
      <c r="G5529" s="37"/>
      <c r="H5529" s="37"/>
      <c r="I5529" s="37"/>
      <c r="J5529" s="38"/>
      <c r="O5529" s="38"/>
    </row>
    <row r="5530" spans="2:15" s="39" customFormat="1">
      <c r="B5530" s="37"/>
      <c r="C5530" s="37"/>
      <c r="D5530" s="37"/>
      <c r="E5530" s="37"/>
      <c r="F5530" s="37"/>
      <c r="G5530" s="37"/>
      <c r="H5530" s="37"/>
      <c r="I5530" s="37"/>
      <c r="J5530" s="38"/>
      <c r="O5530" s="38"/>
    </row>
    <row r="5531" spans="2:15" s="39" customFormat="1">
      <c r="B5531" s="37"/>
      <c r="C5531" s="37"/>
      <c r="D5531" s="37"/>
      <c r="E5531" s="37"/>
      <c r="F5531" s="37"/>
      <c r="G5531" s="37"/>
      <c r="H5531" s="37"/>
      <c r="I5531" s="37"/>
      <c r="J5531" s="38"/>
      <c r="O5531" s="38"/>
    </row>
    <row r="5532" spans="2:15" s="39" customFormat="1">
      <c r="B5532" s="37"/>
      <c r="C5532" s="37"/>
      <c r="D5532" s="37"/>
      <c r="E5532" s="37"/>
      <c r="F5532" s="37"/>
      <c r="G5532" s="37"/>
      <c r="H5532" s="37"/>
      <c r="I5532" s="37"/>
      <c r="J5532" s="38"/>
      <c r="O5532" s="38"/>
    </row>
    <row r="5533" spans="2:15" s="39" customFormat="1">
      <c r="B5533" s="37"/>
      <c r="C5533" s="37"/>
      <c r="D5533" s="37"/>
      <c r="E5533" s="37"/>
      <c r="F5533" s="37"/>
      <c r="G5533" s="37"/>
      <c r="H5533" s="37"/>
      <c r="I5533" s="37"/>
      <c r="J5533" s="38"/>
      <c r="O5533" s="38"/>
    </row>
    <row r="5534" spans="2:15" s="39" customFormat="1">
      <c r="B5534" s="37"/>
      <c r="C5534" s="37"/>
      <c r="D5534" s="37"/>
      <c r="E5534" s="37"/>
      <c r="F5534" s="37"/>
      <c r="G5534" s="37"/>
      <c r="H5534" s="37"/>
      <c r="I5534" s="37"/>
      <c r="J5534" s="38"/>
      <c r="O5534" s="38"/>
    </row>
    <row r="5535" spans="2:15" s="39" customFormat="1">
      <c r="B5535" s="37"/>
      <c r="C5535" s="37"/>
      <c r="D5535" s="37"/>
      <c r="E5535" s="37"/>
      <c r="F5535" s="37"/>
      <c r="G5535" s="37"/>
      <c r="H5535" s="37"/>
      <c r="I5535" s="37"/>
      <c r="J5535" s="38"/>
      <c r="O5535" s="38"/>
    </row>
    <row r="5536" spans="2:15" s="39" customFormat="1">
      <c r="B5536" s="37"/>
      <c r="C5536" s="37"/>
      <c r="D5536" s="37"/>
      <c r="E5536" s="37"/>
      <c r="F5536" s="37"/>
      <c r="G5536" s="37"/>
      <c r="H5536" s="37"/>
      <c r="I5536" s="37"/>
      <c r="J5536" s="38"/>
      <c r="O5536" s="38"/>
    </row>
    <row r="5537" spans="2:15" s="39" customFormat="1">
      <c r="B5537" s="37"/>
      <c r="C5537" s="37"/>
      <c r="D5537" s="37"/>
      <c r="E5537" s="37"/>
      <c r="F5537" s="37"/>
      <c r="G5537" s="37"/>
      <c r="H5537" s="37"/>
      <c r="I5537" s="37"/>
      <c r="J5537" s="38"/>
      <c r="O5537" s="38"/>
    </row>
    <row r="5538" spans="2:15" s="39" customFormat="1">
      <c r="B5538" s="37"/>
      <c r="C5538" s="37"/>
      <c r="D5538" s="37"/>
      <c r="E5538" s="37"/>
      <c r="F5538" s="37"/>
      <c r="G5538" s="37"/>
      <c r="H5538" s="37"/>
      <c r="I5538" s="37"/>
      <c r="J5538" s="38"/>
      <c r="O5538" s="38"/>
    </row>
    <row r="5539" spans="2:15" s="39" customFormat="1">
      <c r="B5539" s="37"/>
      <c r="C5539" s="37"/>
      <c r="D5539" s="37"/>
      <c r="E5539" s="37"/>
      <c r="F5539" s="37"/>
      <c r="G5539" s="37"/>
      <c r="H5539" s="37"/>
      <c r="I5539" s="37"/>
      <c r="J5539" s="38"/>
      <c r="O5539" s="38"/>
    </row>
    <row r="5540" spans="2:15" s="39" customFormat="1">
      <c r="B5540" s="37"/>
      <c r="C5540" s="37"/>
      <c r="D5540" s="37"/>
      <c r="E5540" s="37"/>
      <c r="F5540" s="37"/>
      <c r="G5540" s="37"/>
      <c r="H5540" s="37"/>
      <c r="I5540" s="37"/>
      <c r="J5540" s="38"/>
      <c r="O5540" s="38"/>
    </row>
    <row r="5541" spans="2:15" s="39" customFormat="1">
      <c r="B5541" s="37"/>
      <c r="C5541" s="37"/>
      <c r="D5541" s="37"/>
      <c r="E5541" s="37"/>
      <c r="F5541" s="37"/>
      <c r="G5541" s="37"/>
      <c r="H5541" s="37"/>
      <c r="I5541" s="37"/>
      <c r="J5541" s="38"/>
      <c r="O5541" s="38"/>
    </row>
    <row r="5542" spans="2:15" s="39" customFormat="1">
      <c r="B5542" s="37"/>
      <c r="C5542" s="37"/>
      <c r="D5542" s="37"/>
      <c r="E5542" s="37"/>
      <c r="F5542" s="37"/>
      <c r="G5542" s="37"/>
      <c r="H5542" s="37"/>
      <c r="I5542" s="37"/>
      <c r="J5542" s="38"/>
      <c r="O5542" s="38"/>
    </row>
    <row r="5543" spans="2:15" s="39" customFormat="1">
      <c r="B5543" s="37"/>
      <c r="C5543" s="37"/>
      <c r="D5543" s="37"/>
      <c r="E5543" s="37"/>
      <c r="F5543" s="37"/>
      <c r="G5543" s="37"/>
      <c r="H5543" s="37"/>
      <c r="I5543" s="37"/>
      <c r="J5543" s="38"/>
      <c r="O5543" s="38"/>
    </row>
    <row r="5544" spans="2:15" s="39" customFormat="1">
      <c r="B5544" s="37"/>
      <c r="C5544" s="37"/>
      <c r="D5544" s="37"/>
      <c r="E5544" s="37"/>
      <c r="F5544" s="37"/>
      <c r="G5544" s="37"/>
      <c r="H5544" s="37"/>
      <c r="I5544" s="37"/>
      <c r="J5544" s="38"/>
      <c r="O5544" s="38"/>
    </row>
    <row r="5545" spans="2:15" s="39" customFormat="1">
      <c r="B5545" s="37"/>
      <c r="C5545" s="37"/>
      <c r="D5545" s="37"/>
      <c r="E5545" s="37"/>
      <c r="F5545" s="37"/>
      <c r="G5545" s="37"/>
      <c r="H5545" s="37"/>
      <c r="I5545" s="37"/>
      <c r="J5545" s="38"/>
      <c r="O5545" s="38"/>
    </row>
    <row r="5546" spans="2:15" s="39" customFormat="1">
      <c r="B5546" s="37"/>
      <c r="C5546" s="37"/>
      <c r="D5546" s="37"/>
      <c r="E5546" s="37"/>
      <c r="F5546" s="37"/>
      <c r="G5546" s="37"/>
      <c r="H5546" s="37"/>
      <c r="I5546" s="37"/>
      <c r="J5546" s="38"/>
      <c r="O5546" s="38"/>
    </row>
    <row r="5547" spans="2:15" s="39" customFormat="1">
      <c r="B5547" s="37"/>
      <c r="C5547" s="37"/>
      <c r="D5547" s="37"/>
      <c r="E5547" s="37"/>
      <c r="F5547" s="37"/>
      <c r="G5547" s="37"/>
      <c r="H5547" s="37"/>
      <c r="I5547" s="37"/>
      <c r="J5547" s="38"/>
      <c r="O5547" s="38"/>
    </row>
    <row r="5548" spans="2:15" s="39" customFormat="1">
      <c r="B5548" s="37"/>
      <c r="C5548" s="37"/>
      <c r="D5548" s="37"/>
      <c r="E5548" s="37"/>
      <c r="F5548" s="37"/>
      <c r="G5548" s="37"/>
      <c r="H5548" s="37"/>
      <c r="I5548" s="37"/>
      <c r="J5548" s="38"/>
      <c r="O5548" s="38"/>
    </row>
    <row r="5549" spans="2:15" s="39" customFormat="1">
      <c r="B5549" s="37"/>
      <c r="C5549" s="37"/>
      <c r="D5549" s="37"/>
      <c r="E5549" s="37"/>
      <c r="F5549" s="37"/>
      <c r="G5549" s="37"/>
      <c r="H5549" s="37"/>
      <c r="I5549" s="37"/>
      <c r="J5549" s="38"/>
      <c r="O5549" s="38"/>
    </row>
    <row r="5550" spans="2:15" s="39" customFormat="1">
      <c r="B5550" s="37"/>
      <c r="C5550" s="37"/>
      <c r="D5550" s="37"/>
      <c r="E5550" s="37"/>
      <c r="F5550" s="37"/>
      <c r="G5550" s="37"/>
      <c r="H5550" s="37"/>
      <c r="I5550" s="37"/>
      <c r="J5550" s="38"/>
      <c r="O5550" s="38"/>
    </row>
    <row r="5551" spans="2:15" s="39" customFormat="1">
      <c r="B5551" s="37"/>
      <c r="C5551" s="37"/>
      <c r="D5551" s="37"/>
      <c r="E5551" s="37"/>
      <c r="F5551" s="37"/>
      <c r="G5551" s="37"/>
      <c r="H5551" s="37"/>
      <c r="I5551" s="37"/>
      <c r="J5551" s="38"/>
      <c r="O5551" s="38"/>
    </row>
    <row r="5552" spans="2:15" s="39" customFormat="1">
      <c r="B5552" s="37"/>
      <c r="C5552" s="37"/>
      <c r="D5552" s="37"/>
      <c r="E5552" s="37"/>
      <c r="F5552" s="37"/>
      <c r="G5552" s="37"/>
      <c r="H5552" s="37"/>
      <c r="I5552" s="37"/>
      <c r="J5552" s="38"/>
      <c r="O5552" s="38"/>
    </row>
    <row r="5553" spans="2:15" s="39" customFormat="1">
      <c r="B5553" s="37"/>
      <c r="C5553" s="37"/>
      <c r="D5553" s="37"/>
      <c r="E5553" s="37"/>
      <c r="F5553" s="37"/>
      <c r="G5553" s="37"/>
      <c r="H5553" s="37"/>
      <c r="I5553" s="37"/>
      <c r="J5553" s="38"/>
      <c r="O5553" s="38"/>
    </row>
    <row r="5554" spans="2:15" s="39" customFormat="1">
      <c r="B5554" s="37"/>
      <c r="C5554" s="37"/>
      <c r="D5554" s="37"/>
      <c r="E5554" s="37"/>
      <c r="F5554" s="37"/>
      <c r="G5554" s="37"/>
      <c r="H5554" s="37"/>
      <c r="I5554" s="37"/>
      <c r="J5554" s="38"/>
      <c r="O5554" s="38"/>
    </row>
    <row r="5555" spans="2:15" s="39" customFormat="1">
      <c r="B5555" s="37"/>
      <c r="C5555" s="37"/>
      <c r="D5555" s="37"/>
      <c r="E5555" s="37"/>
      <c r="F5555" s="37"/>
      <c r="G5555" s="37"/>
      <c r="H5555" s="37"/>
      <c r="I5555" s="37"/>
      <c r="J5555" s="38"/>
      <c r="O5555" s="38"/>
    </row>
    <row r="5556" spans="2:15" s="39" customFormat="1">
      <c r="B5556" s="37"/>
      <c r="C5556" s="37"/>
      <c r="D5556" s="37"/>
      <c r="E5556" s="37"/>
      <c r="F5556" s="37"/>
      <c r="G5556" s="37"/>
      <c r="H5556" s="37"/>
      <c r="I5556" s="37"/>
      <c r="J5556" s="38"/>
      <c r="O5556" s="38"/>
    </row>
    <row r="5557" spans="2:15" s="39" customFormat="1">
      <c r="B5557" s="37"/>
      <c r="C5557" s="37"/>
      <c r="D5557" s="37"/>
      <c r="E5557" s="37"/>
      <c r="F5557" s="37"/>
      <c r="G5557" s="37"/>
      <c r="H5557" s="37"/>
      <c r="I5557" s="37"/>
      <c r="J5557" s="38"/>
      <c r="O5557" s="38"/>
    </row>
    <row r="5558" spans="2:15" s="39" customFormat="1">
      <c r="B5558" s="37"/>
      <c r="C5558" s="37"/>
      <c r="D5558" s="37"/>
      <c r="E5558" s="37"/>
      <c r="F5558" s="37"/>
      <c r="G5558" s="37"/>
      <c r="H5558" s="37"/>
      <c r="I5558" s="37"/>
      <c r="J5558" s="38"/>
      <c r="O5558" s="38"/>
    </row>
    <row r="5559" spans="2:15" s="39" customFormat="1">
      <c r="B5559" s="37"/>
      <c r="C5559" s="37"/>
      <c r="D5559" s="37"/>
      <c r="E5559" s="37"/>
      <c r="F5559" s="37"/>
      <c r="G5559" s="37"/>
      <c r="H5559" s="37"/>
      <c r="I5559" s="37"/>
      <c r="J5559" s="38"/>
      <c r="O5559" s="38"/>
    </row>
    <row r="5560" spans="2:15" s="39" customFormat="1">
      <c r="B5560" s="37"/>
      <c r="C5560" s="37"/>
      <c r="D5560" s="37"/>
      <c r="E5560" s="37"/>
      <c r="F5560" s="37"/>
      <c r="G5560" s="37"/>
      <c r="H5560" s="37"/>
      <c r="I5560" s="37"/>
      <c r="J5560" s="38"/>
      <c r="O5560" s="38"/>
    </row>
    <row r="5561" spans="2:15" s="39" customFormat="1">
      <c r="B5561" s="37"/>
      <c r="C5561" s="37"/>
      <c r="D5561" s="37"/>
      <c r="E5561" s="37"/>
      <c r="F5561" s="37"/>
      <c r="G5561" s="37"/>
      <c r="H5561" s="37"/>
      <c r="I5561" s="37"/>
      <c r="J5561" s="38"/>
      <c r="O5561" s="38"/>
    </row>
    <row r="5562" spans="2:15" s="39" customFormat="1">
      <c r="B5562" s="37"/>
      <c r="C5562" s="37"/>
      <c r="D5562" s="37"/>
      <c r="E5562" s="37"/>
      <c r="F5562" s="37"/>
      <c r="G5562" s="37"/>
      <c r="H5562" s="37"/>
      <c r="I5562" s="37"/>
      <c r="J5562" s="38"/>
      <c r="O5562" s="38"/>
    </row>
    <row r="5563" spans="2:15" s="39" customFormat="1">
      <c r="B5563" s="37"/>
      <c r="C5563" s="37"/>
      <c r="D5563" s="37"/>
      <c r="E5563" s="37"/>
      <c r="F5563" s="37"/>
      <c r="G5563" s="37"/>
      <c r="H5563" s="37"/>
      <c r="I5563" s="37"/>
      <c r="J5563" s="38"/>
      <c r="O5563" s="38"/>
    </row>
    <row r="5564" spans="2:15" s="39" customFormat="1">
      <c r="B5564" s="37"/>
      <c r="C5564" s="37"/>
      <c r="D5564" s="37"/>
      <c r="E5564" s="37"/>
      <c r="F5564" s="37"/>
      <c r="G5564" s="37"/>
      <c r="H5564" s="37"/>
      <c r="I5564" s="37"/>
      <c r="J5564" s="38"/>
      <c r="O5564" s="38"/>
    </row>
    <row r="5565" spans="2:15" s="39" customFormat="1">
      <c r="B5565" s="37"/>
      <c r="C5565" s="37"/>
      <c r="D5565" s="37"/>
      <c r="E5565" s="37"/>
      <c r="F5565" s="37"/>
      <c r="G5565" s="37"/>
      <c r="H5565" s="37"/>
      <c r="I5565" s="37"/>
      <c r="J5565" s="38"/>
      <c r="O5565" s="38"/>
    </row>
    <row r="5566" spans="2:15" s="39" customFormat="1">
      <c r="B5566" s="37"/>
      <c r="C5566" s="37"/>
      <c r="D5566" s="37"/>
      <c r="E5566" s="37"/>
      <c r="F5566" s="37"/>
      <c r="G5566" s="37"/>
      <c r="H5566" s="37"/>
      <c r="I5566" s="37"/>
      <c r="J5566" s="38"/>
      <c r="O5566" s="38"/>
    </row>
    <row r="5567" spans="2:15" s="39" customFormat="1">
      <c r="B5567" s="37"/>
      <c r="C5567" s="37"/>
      <c r="D5567" s="37"/>
      <c r="E5567" s="37"/>
      <c r="F5567" s="37"/>
      <c r="G5567" s="37"/>
      <c r="H5567" s="37"/>
      <c r="I5567" s="37"/>
      <c r="J5567" s="38"/>
      <c r="O5567" s="38"/>
    </row>
    <row r="5568" spans="2:15" s="39" customFormat="1">
      <c r="B5568" s="37"/>
      <c r="C5568" s="37"/>
      <c r="D5568" s="37"/>
      <c r="E5568" s="37"/>
      <c r="F5568" s="37"/>
      <c r="G5568" s="37"/>
      <c r="H5568" s="37"/>
      <c r="I5568" s="37"/>
      <c r="J5568" s="38"/>
      <c r="O5568" s="38"/>
    </row>
    <row r="5569" spans="2:15" s="39" customFormat="1">
      <c r="B5569" s="37"/>
      <c r="C5569" s="37"/>
      <c r="D5569" s="37"/>
      <c r="E5569" s="37"/>
      <c r="F5569" s="37"/>
      <c r="G5569" s="37"/>
      <c r="H5569" s="37"/>
      <c r="I5569" s="37"/>
      <c r="J5569" s="38"/>
      <c r="O5569" s="38"/>
    </row>
    <row r="5570" spans="2:15" s="39" customFormat="1">
      <c r="B5570" s="37"/>
      <c r="C5570" s="37"/>
      <c r="D5570" s="37"/>
      <c r="E5570" s="37"/>
      <c r="F5570" s="37"/>
      <c r="G5570" s="37"/>
      <c r="H5570" s="37"/>
      <c r="I5570" s="37"/>
      <c r="J5570" s="38"/>
      <c r="O5570" s="38"/>
    </row>
    <row r="5571" spans="2:15" s="39" customFormat="1">
      <c r="B5571" s="37"/>
      <c r="C5571" s="37"/>
      <c r="D5571" s="37"/>
      <c r="E5571" s="37"/>
      <c r="F5571" s="37"/>
      <c r="G5571" s="37"/>
      <c r="H5571" s="37"/>
      <c r="I5571" s="37"/>
      <c r="J5571" s="38"/>
      <c r="O5571" s="38"/>
    </row>
    <row r="5572" spans="2:15" s="39" customFormat="1">
      <c r="B5572" s="37"/>
      <c r="C5572" s="37"/>
      <c r="D5572" s="37"/>
      <c r="E5572" s="37"/>
      <c r="F5572" s="37"/>
      <c r="G5572" s="37"/>
      <c r="H5572" s="37"/>
      <c r="I5572" s="37"/>
      <c r="J5572" s="38"/>
      <c r="O5572" s="38"/>
    </row>
    <row r="5573" spans="2:15" s="39" customFormat="1">
      <c r="B5573" s="37"/>
      <c r="C5573" s="37"/>
      <c r="D5573" s="37"/>
      <c r="E5573" s="37"/>
      <c r="F5573" s="37"/>
      <c r="G5573" s="37"/>
      <c r="H5573" s="37"/>
      <c r="I5573" s="37"/>
      <c r="J5573" s="38"/>
      <c r="O5573" s="38"/>
    </row>
    <row r="5574" spans="2:15" s="39" customFormat="1">
      <c r="B5574" s="37"/>
      <c r="C5574" s="37"/>
      <c r="D5574" s="37"/>
      <c r="E5574" s="37"/>
      <c r="F5574" s="37"/>
      <c r="G5574" s="37"/>
      <c r="H5574" s="37"/>
      <c r="I5574" s="37"/>
      <c r="J5574" s="38"/>
      <c r="O5574" s="38"/>
    </row>
    <row r="5575" spans="2:15" s="39" customFormat="1">
      <c r="B5575" s="37"/>
      <c r="C5575" s="37"/>
      <c r="D5575" s="37"/>
      <c r="E5575" s="37"/>
      <c r="F5575" s="37"/>
      <c r="G5575" s="37"/>
      <c r="H5575" s="37"/>
      <c r="I5575" s="37"/>
      <c r="J5575" s="38"/>
      <c r="O5575" s="38"/>
    </row>
    <row r="5576" spans="2:15" s="39" customFormat="1">
      <c r="B5576" s="37"/>
      <c r="C5576" s="37"/>
      <c r="D5576" s="37"/>
      <c r="E5576" s="37"/>
      <c r="F5576" s="37"/>
      <c r="G5576" s="37"/>
      <c r="H5576" s="37"/>
      <c r="I5576" s="37"/>
      <c r="J5576" s="38"/>
      <c r="O5576" s="38"/>
    </row>
    <row r="5577" spans="2:15" s="39" customFormat="1">
      <c r="B5577" s="37"/>
      <c r="C5577" s="37"/>
      <c r="D5577" s="37"/>
      <c r="E5577" s="37"/>
      <c r="F5577" s="37"/>
      <c r="G5577" s="37"/>
      <c r="H5577" s="37"/>
      <c r="I5577" s="37"/>
      <c r="J5577" s="38"/>
      <c r="O5577" s="38"/>
    </row>
    <row r="5578" spans="2:15" s="39" customFormat="1">
      <c r="B5578" s="37"/>
      <c r="C5578" s="37"/>
      <c r="D5578" s="37"/>
      <c r="E5578" s="37"/>
      <c r="F5578" s="37"/>
      <c r="G5578" s="37"/>
      <c r="H5578" s="37"/>
      <c r="I5578" s="37"/>
      <c r="J5578" s="38"/>
      <c r="O5578" s="38"/>
    </row>
    <row r="5579" spans="2:15" s="39" customFormat="1">
      <c r="B5579" s="37"/>
      <c r="C5579" s="37"/>
      <c r="D5579" s="37"/>
      <c r="E5579" s="37"/>
      <c r="F5579" s="37"/>
      <c r="G5579" s="37"/>
      <c r="H5579" s="37"/>
      <c r="I5579" s="37"/>
      <c r="J5579" s="38"/>
      <c r="O5579" s="38"/>
    </row>
    <row r="5580" spans="2:15" s="39" customFormat="1">
      <c r="B5580" s="37"/>
      <c r="C5580" s="37"/>
      <c r="D5580" s="37"/>
      <c r="E5580" s="37"/>
      <c r="F5580" s="37"/>
      <c r="G5580" s="37"/>
      <c r="H5580" s="37"/>
      <c r="I5580" s="37"/>
      <c r="J5580" s="38"/>
      <c r="O5580" s="38"/>
    </row>
    <row r="5581" spans="2:15" s="39" customFormat="1">
      <c r="B5581" s="37"/>
      <c r="C5581" s="37"/>
      <c r="D5581" s="37"/>
      <c r="E5581" s="37"/>
      <c r="F5581" s="37"/>
      <c r="G5581" s="37"/>
      <c r="H5581" s="37"/>
      <c r="I5581" s="37"/>
      <c r="J5581" s="38"/>
      <c r="O5581" s="38"/>
    </row>
    <row r="5582" spans="2:15" s="39" customFormat="1">
      <c r="B5582" s="37"/>
      <c r="C5582" s="37"/>
      <c r="D5582" s="37"/>
      <c r="E5582" s="37"/>
      <c r="F5582" s="37"/>
      <c r="G5582" s="37"/>
      <c r="H5582" s="37"/>
      <c r="I5582" s="37"/>
      <c r="J5582" s="38"/>
      <c r="O5582" s="38"/>
    </row>
    <row r="5583" spans="2:15" s="39" customFormat="1">
      <c r="B5583" s="37"/>
      <c r="C5583" s="37"/>
      <c r="D5583" s="37"/>
      <c r="E5583" s="37"/>
      <c r="F5583" s="37"/>
      <c r="G5583" s="37"/>
      <c r="H5583" s="37"/>
      <c r="I5583" s="37"/>
      <c r="J5583" s="38"/>
      <c r="O5583" s="38"/>
    </row>
    <row r="5584" spans="2:15" s="39" customFormat="1">
      <c r="B5584" s="37"/>
      <c r="C5584" s="37"/>
      <c r="D5584" s="37"/>
      <c r="E5584" s="37"/>
      <c r="F5584" s="37"/>
      <c r="G5584" s="37"/>
      <c r="H5584" s="37"/>
      <c r="I5584" s="37"/>
      <c r="J5584" s="38"/>
      <c r="O5584" s="38"/>
    </row>
    <row r="5585" spans="2:15" s="39" customFormat="1">
      <c r="B5585" s="37"/>
      <c r="C5585" s="37"/>
      <c r="D5585" s="37"/>
      <c r="E5585" s="37"/>
      <c r="F5585" s="37"/>
      <c r="G5585" s="37"/>
      <c r="H5585" s="37"/>
      <c r="I5585" s="37"/>
      <c r="J5585" s="38"/>
      <c r="O5585" s="38"/>
    </row>
    <row r="5586" spans="2:15" s="39" customFormat="1">
      <c r="B5586" s="37"/>
      <c r="C5586" s="37"/>
      <c r="D5586" s="37"/>
      <c r="E5586" s="37"/>
      <c r="F5586" s="37"/>
      <c r="G5586" s="37"/>
      <c r="H5586" s="37"/>
      <c r="I5586" s="37"/>
      <c r="J5586" s="38"/>
      <c r="O5586" s="38"/>
    </row>
    <row r="5587" spans="2:15" s="39" customFormat="1">
      <c r="B5587" s="37"/>
      <c r="C5587" s="37"/>
      <c r="D5587" s="37"/>
      <c r="E5587" s="37"/>
      <c r="F5587" s="37"/>
      <c r="G5587" s="37"/>
      <c r="H5587" s="37"/>
      <c r="I5587" s="37"/>
      <c r="J5587" s="38"/>
      <c r="O5587" s="38"/>
    </row>
    <row r="5588" spans="2:15" s="39" customFormat="1">
      <c r="B5588" s="37"/>
      <c r="C5588" s="37"/>
      <c r="D5588" s="37"/>
      <c r="E5588" s="37"/>
      <c r="F5588" s="37"/>
      <c r="G5588" s="37"/>
      <c r="H5588" s="37"/>
      <c r="I5588" s="37"/>
      <c r="J5588" s="38"/>
      <c r="O5588" s="38"/>
    </row>
    <row r="5589" spans="2:15" s="39" customFormat="1">
      <c r="B5589" s="37"/>
      <c r="C5589" s="37"/>
      <c r="D5589" s="37"/>
      <c r="E5589" s="37"/>
      <c r="F5589" s="37"/>
      <c r="G5589" s="37"/>
      <c r="H5589" s="37"/>
      <c r="I5589" s="37"/>
      <c r="J5589" s="38"/>
      <c r="O5589" s="38"/>
    </row>
    <row r="5590" spans="2:15" s="39" customFormat="1">
      <c r="B5590" s="37"/>
      <c r="C5590" s="37"/>
      <c r="D5590" s="37"/>
      <c r="E5590" s="37"/>
      <c r="F5590" s="37"/>
      <c r="G5590" s="37"/>
      <c r="H5590" s="37"/>
      <c r="I5590" s="37"/>
      <c r="J5590" s="38"/>
      <c r="O5590" s="38"/>
    </row>
    <row r="5591" spans="2:15" s="39" customFormat="1">
      <c r="B5591" s="37"/>
      <c r="C5591" s="37"/>
      <c r="D5591" s="37"/>
      <c r="E5591" s="37"/>
      <c r="F5591" s="37"/>
      <c r="G5591" s="37"/>
      <c r="H5591" s="37"/>
      <c r="I5591" s="37"/>
      <c r="J5591" s="38"/>
      <c r="O5591" s="38"/>
    </row>
    <row r="5592" spans="2:15" s="39" customFormat="1">
      <c r="B5592" s="37"/>
      <c r="C5592" s="37"/>
      <c r="D5592" s="37"/>
      <c r="E5592" s="37"/>
      <c r="F5592" s="37"/>
      <c r="G5592" s="37"/>
      <c r="H5592" s="37"/>
      <c r="I5592" s="37"/>
      <c r="J5592" s="38"/>
      <c r="O5592" s="38"/>
    </row>
    <row r="5593" spans="2:15" s="39" customFormat="1">
      <c r="B5593" s="37"/>
      <c r="C5593" s="37"/>
      <c r="D5593" s="37"/>
      <c r="E5593" s="37"/>
      <c r="F5593" s="37"/>
      <c r="G5593" s="37"/>
      <c r="H5593" s="37"/>
      <c r="I5593" s="37"/>
      <c r="J5593" s="38"/>
      <c r="O5593" s="38"/>
    </row>
    <row r="5594" spans="2:15" s="39" customFormat="1">
      <c r="B5594" s="37"/>
      <c r="C5594" s="37"/>
      <c r="D5594" s="37"/>
      <c r="E5594" s="37"/>
      <c r="F5594" s="37"/>
      <c r="G5594" s="37"/>
      <c r="H5594" s="37"/>
      <c r="I5594" s="37"/>
      <c r="J5594" s="38"/>
      <c r="O5594" s="38"/>
    </row>
    <row r="5595" spans="2:15" s="39" customFormat="1">
      <c r="B5595" s="37"/>
      <c r="C5595" s="37"/>
      <c r="D5595" s="37"/>
      <c r="E5595" s="37"/>
      <c r="F5595" s="37"/>
      <c r="G5595" s="37"/>
      <c r="H5595" s="37"/>
      <c r="I5595" s="37"/>
      <c r="J5595" s="38"/>
      <c r="O5595" s="38"/>
    </row>
    <row r="5596" spans="2:15" s="39" customFormat="1">
      <c r="B5596" s="37"/>
      <c r="C5596" s="37"/>
      <c r="D5596" s="37"/>
      <c r="E5596" s="37"/>
      <c r="F5596" s="37"/>
      <c r="G5596" s="37"/>
      <c r="H5596" s="37"/>
      <c r="I5596" s="37"/>
      <c r="J5596" s="38"/>
      <c r="O5596" s="38"/>
    </row>
    <row r="5597" spans="2:15" s="39" customFormat="1">
      <c r="B5597" s="37"/>
      <c r="C5597" s="37"/>
      <c r="D5597" s="37"/>
      <c r="E5597" s="37"/>
      <c r="F5597" s="37"/>
      <c r="G5597" s="37"/>
      <c r="H5597" s="37"/>
      <c r="I5597" s="37"/>
      <c r="J5597" s="38"/>
      <c r="O5597" s="38"/>
    </row>
    <row r="5598" spans="2:15" s="39" customFormat="1">
      <c r="B5598" s="37"/>
      <c r="C5598" s="37"/>
      <c r="D5598" s="37"/>
      <c r="E5598" s="37"/>
      <c r="F5598" s="37"/>
      <c r="G5598" s="37"/>
      <c r="H5598" s="37"/>
      <c r="I5598" s="37"/>
      <c r="J5598" s="38"/>
      <c r="O5598" s="38"/>
    </row>
    <row r="5599" spans="2:15" s="39" customFormat="1">
      <c r="B5599" s="37"/>
      <c r="C5599" s="37"/>
      <c r="D5599" s="37"/>
      <c r="E5599" s="37"/>
      <c r="F5599" s="37"/>
      <c r="G5599" s="37"/>
      <c r="H5599" s="37"/>
      <c r="I5599" s="37"/>
      <c r="J5599" s="38"/>
      <c r="O5599" s="38"/>
    </row>
    <row r="5600" spans="2:15" s="39" customFormat="1">
      <c r="B5600" s="37"/>
      <c r="C5600" s="37"/>
      <c r="D5600" s="37"/>
      <c r="E5600" s="37"/>
      <c r="F5600" s="37"/>
      <c r="G5600" s="37"/>
      <c r="H5600" s="37"/>
      <c r="I5600" s="37"/>
      <c r="J5600" s="38"/>
      <c r="O5600" s="38"/>
    </row>
    <row r="5601" spans="2:15" s="39" customFormat="1">
      <c r="B5601" s="37"/>
      <c r="C5601" s="37"/>
      <c r="D5601" s="37"/>
      <c r="E5601" s="37"/>
      <c r="F5601" s="37"/>
      <c r="G5601" s="37"/>
      <c r="H5601" s="37"/>
      <c r="I5601" s="37"/>
      <c r="J5601" s="38"/>
      <c r="O5601" s="38"/>
    </row>
    <row r="5602" spans="2:15" s="39" customFormat="1">
      <c r="B5602" s="37"/>
      <c r="C5602" s="37"/>
      <c r="D5602" s="37"/>
      <c r="E5602" s="37"/>
      <c r="F5602" s="37"/>
      <c r="G5602" s="37"/>
      <c r="H5602" s="37"/>
      <c r="I5602" s="37"/>
      <c r="J5602" s="38"/>
      <c r="O5602" s="38"/>
    </row>
    <row r="5603" spans="2:15" s="39" customFormat="1">
      <c r="B5603" s="37"/>
      <c r="C5603" s="37"/>
      <c r="D5603" s="37"/>
      <c r="E5603" s="37"/>
      <c r="F5603" s="37"/>
      <c r="G5603" s="37"/>
      <c r="H5603" s="37"/>
      <c r="I5603" s="37"/>
      <c r="J5603" s="38"/>
      <c r="O5603" s="38"/>
    </row>
    <row r="5604" spans="2:15" s="39" customFormat="1">
      <c r="B5604" s="37"/>
      <c r="C5604" s="37"/>
      <c r="D5604" s="37"/>
      <c r="E5604" s="37"/>
      <c r="F5604" s="37"/>
      <c r="G5604" s="37"/>
      <c r="H5604" s="37"/>
      <c r="I5604" s="37"/>
      <c r="J5604" s="38"/>
      <c r="O5604" s="38"/>
    </row>
    <row r="5605" spans="2:15" s="39" customFormat="1">
      <c r="B5605" s="37"/>
      <c r="C5605" s="37"/>
      <c r="D5605" s="37"/>
      <c r="E5605" s="37"/>
      <c r="F5605" s="37"/>
      <c r="G5605" s="37"/>
      <c r="H5605" s="37"/>
      <c r="I5605" s="37"/>
      <c r="J5605" s="38"/>
      <c r="O5605" s="38"/>
    </row>
    <row r="5606" spans="2:15" s="39" customFormat="1">
      <c r="B5606" s="37"/>
      <c r="C5606" s="37"/>
      <c r="D5606" s="37"/>
      <c r="E5606" s="37"/>
      <c r="F5606" s="37"/>
      <c r="G5606" s="37"/>
      <c r="H5606" s="37"/>
      <c r="I5606" s="37"/>
      <c r="J5606" s="38"/>
      <c r="O5606" s="38"/>
    </row>
    <row r="5607" spans="2:15" s="39" customFormat="1">
      <c r="B5607" s="37"/>
      <c r="C5607" s="37"/>
      <c r="D5607" s="37"/>
      <c r="E5607" s="37"/>
      <c r="F5607" s="37"/>
      <c r="G5607" s="37"/>
      <c r="H5607" s="37"/>
      <c r="I5607" s="37"/>
      <c r="J5607" s="38"/>
      <c r="O5607" s="38"/>
    </row>
    <row r="5608" spans="2:15" s="39" customFormat="1">
      <c r="B5608" s="37"/>
      <c r="C5608" s="37"/>
      <c r="D5608" s="37"/>
      <c r="E5608" s="37"/>
      <c r="F5608" s="37"/>
      <c r="G5608" s="37"/>
      <c r="H5608" s="37"/>
      <c r="I5608" s="37"/>
      <c r="J5608" s="38"/>
      <c r="O5608" s="38"/>
    </row>
    <row r="5609" spans="2:15" s="39" customFormat="1">
      <c r="B5609" s="37"/>
      <c r="C5609" s="37"/>
      <c r="D5609" s="37"/>
      <c r="E5609" s="37"/>
      <c r="F5609" s="37"/>
      <c r="G5609" s="37"/>
      <c r="H5609" s="37"/>
      <c r="I5609" s="37"/>
      <c r="J5609" s="38"/>
      <c r="O5609" s="38"/>
    </row>
    <row r="5610" spans="2:15" s="39" customFormat="1">
      <c r="B5610" s="37"/>
      <c r="C5610" s="37"/>
      <c r="D5610" s="37"/>
      <c r="E5610" s="37"/>
      <c r="F5610" s="37"/>
      <c r="G5610" s="37"/>
      <c r="H5610" s="37"/>
      <c r="I5610" s="37"/>
      <c r="J5610" s="38"/>
      <c r="O5610" s="38"/>
    </row>
    <row r="5611" spans="2:15" s="39" customFormat="1">
      <c r="B5611" s="37"/>
      <c r="C5611" s="37"/>
      <c r="D5611" s="37"/>
      <c r="E5611" s="37"/>
      <c r="F5611" s="37"/>
      <c r="G5611" s="37"/>
      <c r="H5611" s="37"/>
      <c r="I5611" s="37"/>
      <c r="J5611" s="38"/>
      <c r="O5611" s="38"/>
    </row>
    <row r="5612" spans="2:15" s="39" customFormat="1">
      <c r="B5612" s="37"/>
      <c r="C5612" s="37"/>
      <c r="D5612" s="37"/>
      <c r="E5612" s="37"/>
      <c r="F5612" s="37"/>
      <c r="G5612" s="37"/>
      <c r="H5612" s="37"/>
      <c r="I5612" s="37"/>
      <c r="J5612" s="38"/>
      <c r="O5612" s="38"/>
    </row>
    <row r="5613" spans="2:15" s="39" customFormat="1">
      <c r="B5613" s="37"/>
      <c r="C5613" s="37"/>
      <c r="D5613" s="37"/>
      <c r="E5613" s="37"/>
      <c r="F5613" s="37"/>
      <c r="G5613" s="37"/>
      <c r="H5613" s="37"/>
      <c r="I5613" s="37"/>
      <c r="J5613" s="38"/>
      <c r="O5613" s="38"/>
    </row>
    <row r="5614" spans="2:15" s="39" customFormat="1">
      <c r="B5614" s="37"/>
      <c r="C5614" s="37"/>
      <c r="D5614" s="37"/>
      <c r="E5614" s="37"/>
      <c r="F5614" s="37"/>
      <c r="G5614" s="37"/>
      <c r="H5614" s="37"/>
      <c r="I5614" s="37"/>
      <c r="J5614" s="38"/>
      <c r="O5614" s="38"/>
    </row>
    <row r="5615" spans="2:15" s="39" customFormat="1">
      <c r="B5615" s="37"/>
      <c r="C5615" s="37"/>
      <c r="D5615" s="37"/>
      <c r="E5615" s="37"/>
      <c r="F5615" s="37"/>
      <c r="G5615" s="37"/>
      <c r="H5615" s="37"/>
      <c r="I5615" s="37"/>
      <c r="J5615" s="38"/>
      <c r="O5615" s="38"/>
    </row>
    <row r="5616" spans="2:15" s="39" customFormat="1">
      <c r="B5616" s="37"/>
      <c r="C5616" s="37"/>
      <c r="D5616" s="37"/>
      <c r="E5616" s="37"/>
      <c r="F5616" s="37"/>
      <c r="G5616" s="37"/>
      <c r="H5616" s="37"/>
      <c r="I5616" s="37"/>
      <c r="J5616" s="38"/>
      <c r="O5616" s="38"/>
    </row>
    <row r="5617" spans="2:15" s="39" customFormat="1">
      <c r="B5617" s="37"/>
      <c r="C5617" s="37"/>
      <c r="D5617" s="37"/>
      <c r="E5617" s="37"/>
      <c r="F5617" s="37"/>
      <c r="G5617" s="37"/>
      <c r="H5617" s="37"/>
      <c r="I5617" s="37"/>
      <c r="J5617" s="38"/>
      <c r="O5617" s="38"/>
    </row>
    <row r="5618" spans="2:15" s="39" customFormat="1">
      <c r="B5618" s="37"/>
      <c r="C5618" s="37"/>
      <c r="D5618" s="37"/>
      <c r="E5618" s="37"/>
      <c r="F5618" s="37"/>
      <c r="G5618" s="37"/>
      <c r="H5618" s="37"/>
      <c r="I5618" s="37"/>
      <c r="J5618" s="38"/>
      <c r="O5618" s="38"/>
    </row>
    <row r="5619" spans="2:15" s="39" customFormat="1">
      <c r="B5619" s="37"/>
      <c r="C5619" s="37"/>
      <c r="D5619" s="37"/>
      <c r="E5619" s="37"/>
      <c r="F5619" s="37"/>
      <c r="G5619" s="37"/>
      <c r="H5619" s="37"/>
      <c r="I5619" s="37"/>
      <c r="J5619" s="38"/>
      <c r="O5619" s="38"/>
    </row>
    <row r="5620" spans="2:15" s="39" customFormat="1">
      <c r="B5620" s="37"/>
      <c r="C5620" s="37"/>
      <c r="D5620" s="37"/>
      <c r="E5620" s="37"/>
      <c r="F5620" s="37"/>
      <c r="G5620" s="37"/>
      <c r="H5620" s="37"/>
      <c r="I5620" s="37"/>
      <c r="J5620" s="38"/>
      <c r="O5620" s="38"/>
    </row>
    <row r="5621" spans="2:15" s="39" customFormat="1">
      <c r="B5621" s="37"/>
      <c r="C5621" s="37"/>
      <c r="D5621" s="37"/>
      <c r="E5621" s="37"/>
      <c r="F5621" s="37"/>
      <c r="G5621" s="37"/>
      <c r="H5621" s="37"/>
      <c r="I5621" s="37"/>
      <c r="J5621" s="38"/>
      <c r="O5621" s="38"/>
    </row>
    <row r="5622" spans="2:15" s="39" customFormat="1">
      <c r="B5622" s="37"/>
      <c r="C5622" s="37"/>
      <c r="D5622" s="37"/>
      <c r="E5622" s="37"/>
      <c r="F5622" s="37"/>
      <c r="G5622" s="37"/>
      <c r="H5622" s="37"/>
      <c r="I5622" s="37"/>
      <c r="J5622" s="38"/>
      <c r="O5622" s="38"/>
    </row>
    <row r="5623" spans="2:15" s="39" customFormat="1">
      <c r="B5623" s="37"/>
      <c r="C5623" s="37"/>
      <c r="D5623" s="37"/>
      <c r="E5623" s="37"/>
      <c r="F5623" s="37"/>
      <c r="G5623" s="37"/>
      <c r="H5623" s="37"/>
      <c r="I5623" s="37"/>
      <c r="J5623" s="38"/>
      <c r="O5623" s="38"/>
    </row>
    <row r="5624" spans="2:15" s="39" customFormat="1">
      <c r="B5624" s="37"/>
      <c r="C5624" s="37"/>
      <c r="D5624" s="37"/>
      <c r="E5624" s="37"/>
      <c r="F5624" s="37"/>
      <c r="G5624" s="37"/>
      <c r="H5624" s="37"/>
      <c r="I5624" s="37"/>
      <c r="J5624" s="38"/>
      <c r="O5624" s="38"/>
    </row>
    <row r="5625" spans="2:15" s="39" customFormat="1">
      <c r="B5625" s="37"/>
      <c r="C5625" s="37"/>
      <c r="D5625" s="37"/>
      <c r="E5625" s="37"/>
      <c r="F5625" s="37"/>
      <c r="G5625" s="37"/>
      <c r="H5625" s="37"/>
      <c r="I5625" s="37"/>
      <c r="J5625" s="38"/>
      <c r="O5625" s="38"/>
    </row>
    <row r="5626" spans="2:15" s="39" customFormat="1">
      <c r="B5626" s="37"/>
      <c r="C5626" s="37"/>
      <c r="D5626" s="37"/>
      <c r="E5626" s="37"/>
      <c r="F5626" s="37"/>
      <c r="G5626" s="37"/>
      <c r="H5626" s="37"/>
      <c r="I5626" s="37"/>
      <c r="J5626" s="38"/>
      <c r="O5626" s="38"/>
    </row>
    <row r="5627" spans="2:15" s="39" customFormat="1">
      <c r="B5627" s="37"/>
      <c r="C5627" s="37"/>
      <c r="D5627" s="37"/>
      <c r="E5627" s="37"/>
      <c r="F5627" s="37"/>
      <c r="G5627" s="37"/>
      <c r="H5627" s="37"/>
      <c r="I5627" s="37"/>
      <c r="J5627" s="38"/>
      <c r="O5627" s="38"/>
    </row>
    <row r="5628" spans="2:15" s="39" customFormat="1">
      <c r="B5628" s="37"/>
      <c r="C5628" s="37"/>
      <c r="D5628" s="37"/>
      <c r="E5628" s="37"/>
      <c r="F5628" s="37"/>
      <c r="G5628" s="37"/>
      <c r="H5628" s="37"/>
      <c r="I5628" s="37"/>
      <c r="J5628" s="38"/>
      <c r="O5628" s="38"/>
    </row>
    <row r="5629" spans="2:15" s="39" customFormat="1">
      <c r="B5629" s="37"/>
      <c r="C5629" s="37"/>
      <c r="D5629" s="37"/>
      <c r="E5629" s="37"/>
      <c r="F5629" s="37"/>
      <c r="G5629" s="37"/>
      <c r="H5629" s="37"/>
      <c r="I5629" s="37"/>
      <c r="J5629" s="38"/>
      <c r="O5629" s="38"/>
    </row>
    <row r="5630" spans="2:15" s="39" customFormat="1">
      <c r="B5630" s="37"/>
      <c r="C5630" s="37"/>
      <c r="D5630" s="37"/>
      <c r="E5630" s="37"/>
      <c r="F5630" s="37"/>
      <c r="G5630" s="37"/>
      <c r="H5630" s="37"/>
      <c r="I5630" s="37"/>
      <c r="J5630" s="38"/>
      <c r="O5630" s="38"/>
    </row>
    <row r="5631" spans="2:15" s="39" customFormat="1">
      <c r="B5631" s="37"/>
      <c r="C5631" s="37"/>
      <c r="D5631" s="37"/>
      <c r="E5631" s="37"/>
      <c r="F5631" s="37"/>
      <c r="G5631" s="37"/>
      <c r="H5631" s="37"/>
      <c r="I5631" s="37"/>
      <c r="J5631" s="38"/>
      <c r="O5631" s="38"/>
    </row>
    <row r="5632" spans="2:15" s="39" customFormat="1">
      <c r="B5632" s="37"/>
      <c r="C5632" s="37"/>
      <c r="D5632" s="37"/>
      <c r="E5632" s="37"/>
      <c r="F5632" s="37"/>
      <c r="G5632" s="37"/>
      <c r="H5632" s="37"/>
      <c r="I5632" s="37"/>
      <c r="J5632" s="38"/>
      <c r="O5632" s="38"/>
    </row>
    <row r="5633" spans="2:15" s="39" customFormat="1">
      <c r="B5633" s="37"/>
      <c r="C5633" s="37"/>
      <c r="D5633" s="37"/>
      <c r="E5633" s="37"/>
      <c r="F5633" s="37"/>
      <c r="G5633" s="37"/>
      <c r="H5633" s="37"/>
      <c r="I5633" s="37"/>
      <c r="J5633" s="38"/>
      <c r="O5633" s="38"/>
    </row>
    <row r="5634" spans="2:15" s="39" customFormat="1">
      <c r="B5634" s="37"/>
      <c r="C5634" s="37"/>
      <c r="D5634" s="37"/>
      <c r="E5634" s="37"/>
      <c r="F5634" s="37"/>
      <c r="G5634" s="37"/>
      <c r="H5634" s="37"/>
      <c r="I5634" s="37"/>
      <c r="J5634" s="38"/>
      <c r="O5634" s="38"/>
    </row>
    <row r="5635" spans="2:15" s="39" customFormat="1">
      <c r="B5635" s="37"/>
      <c r="C5635" s="37"/>
      <c r="D5635" s="37"/>
      <c r="E5635" s="37"/>
      <c r="F5635" s="37"/>
      <c r="G5635" s="37"/>
      <c r="H5635" s="37"/>
      <c r="I5635" s="37"/>
      <c r="J5635" s="38"/>
      <c r="O5635" s="38"/>
    </row>
    <row r="5636" spans="2:15" s="39" customFormat="1">
      <c r="B5636" s="37"/>
      <c r="C5636" s="37"/>
      <c r="D5636" s="37"/>
      <c r="E5636" s="37"/>
      <c r="F5636" s="37"/>
      <c r="G5636" s="37"/>
      <c r="H5636" s="37"/>
      <c r="I5636" s="37"/>
      <c r="J5636" s="38"/>
      <c r="O5636" s="38"/>
    </row>
    <row r="5637" spans="2:15" s="39" customFormat="1">
      <c r="B5637" s="37"/>
      <c r="C5637" s="37"/>
      <c r="D5637" s="37"/>
      <c r="E5637" s="37"/>
      <c r="F5637" s="37"/>
      <c r="G5637" s="37"/>
      <c r="H5637" s="37"/>
      <c r="I5637" s="37"/>
      <c r="J5637" s="38"/>
      <c r="O5637" s="38"/>
    </row>
    <row r="5638" spans="2:15" s="39" customFormat="1">
      <c r="B5638" s="37"/>
      <c r="C5638" s="37"/>
      <c r="D5638" s="37"/>
      <c r="E5638" s="37"/>
      <c r="F5638" s="37"/>
      <c r="G5638" s="37"/>
      <c r="H5638" s="37"/>
      <c r="I5638" s="37"/>
      <c r="J5638" s="38"/>
      <c r="O5638" s="38"/>
    </row>
    <row r="5639" spans="2:15" s="39" customFormat="1">
      <c r="B5639" s="37"/>
      <c r="C5639" s="37"/>
      <c r="D5639" s="37"/>
      <c r="E5639" s="37"/>
      <c r="F5639" s="37"/>
      <c r="G5639" s="37"/>
      <c r="H5639" s="37"/>
      <c r="I5639" s="37"/>
      <c r="J5639" s="38"/>
      <c r="O5639" s="38"/>
    </row>
    <row r="5640" spans="2:15" s="39" customFormat="1">
      <c r="B5640" s="37"/>
      <c r="C5640" s="37"/>
      <c r="D5640" s="37"/>
      <c r="E5640" s="37"/>
      <c r="F5640" s="37"/>
      <c r="G5640" s="37"/>
      <c r="H5640" s="37"/>
      <c r="I5640" s="37"/>
      <c r="J5640" s="38"/>
      <c r="O5640" s="38"/>
    </row>
    <row r="5641" spans="2:15" s="39" customFormat="1">
      <c r="B5641" s="37"/>
      <c r="C5641" s="37"/>
      <c r="D5641" s="37"/>
      <c r="E5641" s="37"/>
      <c r="F5641" s="37"/>
      <c r="G5641" s="37"/>
      <c r="H5641" s="37"/>
      <c r="I5641" s="37"/>
      <c r="J5641" s="38"/>
      <c r="O5641" s="38"/>
    </row>
    <row r="5642" spans="2:15" s="39" customFormat="1">
      <c r="B5642" s="37"/>
      <c r="C5642" s="37"/>
      <c r="D5642" s="37"/>
      <c r="E5642" s="37"/>
      <c r="F5642" s="37"/>
      <c r="G5642" s="37"/>
      <c r="H5642" s="37"/>
      <c r="I5642" s="37"/>
      <c r="J5642" s="38"/>
      <c r="O5642" s="38"/>
    </row>
    <row r="5643" spans="2:15" s="39" customFormat="1">
      <c r="B5643" s="37"/>
      <c r="C5643" s="37"/>
      <c r="D5643" s="37"/>
      <c r="E5643" s="37"/>
      <c r="F5643" s="37"/>
      <c r="G5643" s="37"/>
      <c r="H5643" s="37"/>
      <c r="I5643" s="37"/>
      <c r="J5643" s="38"/>
      <c r="O5643" s="38"/>
    </row>
    <row r="5644" spans="2:15" s="39" customFormat="1">
      <c r="B5644" s="37"/>
      <c r="C5644" s="37"/>
      <c r="D5644" s="37"/>
      <c r="E5644" s="37"/>
      <c r="F5644" s="37"/>
      <c r="G5644" s="37"/>
      <c r="H5644" s="37"/>
      <c r="I5644" s="37"/>
      <c r="J5644" s="38"/>
      <c r="O5644" s="38"/>
    </row>
    <row r="5645" spans="2:15" s="39" customFormat="1">
      <c r="B5645" s="37"/>
      <c r="C5645" s="37"/>
      <c r="D5645" s="37"/>
      <c r="E5645" s="37"/>
      <c r="F5645" s="37"/>
      <c r="G5645" s="37"/>
      <c r="H5645" s="37"/>
      <c r="I5645" s="37"/>
      <c r="J5645" s="38"/>
      <c r="O5645" s="38"/>
    </row>
    <row r="5646" spans="2:15" s="39" customFormat="1">
      <c r="B5646" s="37"/>
      <c r="C5646" s="37"/>
      <c r="D5646" s="37"/>
      <c r="E5646" s="37"/>
      <c r="F5646" s="37"/>
      <c r="G5646" s="37"/>
      <c r="H5646" s="37"/>
      <c r="I5646" s="37"/>
      <c r="J5646" s="38"/>
      <c r="O5646" s="38"/>
    </row>
    <row r="5647" spans="2:15" s="39" customFormat="1">
      <c r="B5647" s="37"/>
      <c r="C5647" s="37"/>
      <c r="D5647" s="37"/>
      <c r="E5647" s="37"/>
      <c r="F5647" s="37"/>
      <c r="G5647" s="37"/>
      <c r="H5647" s="37"/>
      <c r="I5647" s="37"/>
      <c r="J5647" s="38"/>
      <c r="O5647" s="38"/>
    </row>
    <row r="5648" spans="2:15" s="39" customFormat="1">
      <c r="B5648" s="37"/>
      <c r="C5648" s="37"/>
      <c r="D5648" s="37"/>
      <c r="E5648" s="37"/>
      <c r="F5648" s="37"/>
      <c r="G5648" s="37"/>
      <c r="H5648" s="37"/>
      <c r="I5648" s="37"/>
      <c r="J5648" s="38"/>
      <c r="O5648" s="38"/>
    </row>
    <row r="5649" spans="2:15" s="39" customFormat="1">
      <c r="B5649" s="37"/>
      <c r="C5649" s="37"/>
      <c r="D5649" s="37"/>
      <c r="E5649" s="37"/>
      <c r="F5649" s="37"/>
      <c r="G5649" s="37"/>
      <c r="H5649" s="37"/>
      <c r="I5649" s="37"/>
      <c r="J5649" s="38"/>
      <c r="O5649" s="38"/>
    </row>
    <row r="5650" spans="2:15" s="39" customFormat="1">
      <c r="B5650" s="37"/>
      <c r="C5650" s="37"/>
      <c r="D5650" s="37"/>
      <c r="E5650" s="37"/>
      <c r="F5650" s="37"/>
      <c r="G5650" s="37"/>
      <c r="H5650" s="37"/>
      <c r="I5650" s="37"/>
      <c r="J5650" s="38"/>
      <c r="O5650" s="38"/>
    </row>
    <row r="5651" spans="2:15" s="39" customFormat="1">
      <c r="B5651" s="37"/>
      <c r="C5651" s="37"/>
      <c r="D5651" s="37"/>
      <c r="E5651" s="37"/>
      <c r="F5651" s="37"/>
      <c r="G5651" s="37"/>
      <c r="H5651" s="37"/>
      <c r="I5651" s="37"/>
      <c r="J5651" s="38"/>
      <c r="O5651" s="38"/>
    </row>
    <row r="5652" spans="2:15" s="39" customFormat="1">
      <c r="B5652" s="37"/>
      <c r="C5652" s="37"/>
      <c r="D5652" s="37"/>
      <c r="E5652" s="37"/>
      <c r="F5652" s="37"/>
      <c r="G5652" s="37"/>
      <c r="H5652" s="37"/>
      <c r="I5652" s="37"/>
      <c r="J5652" s="38"/>
      <c r="O5652" s="38"/>
    </row>
    <row r="5653" spans="2:15" s="39" customFormat="1">
      <c r="B5653" s="37"/>
      <c r="C5653" s="37"/>
      <c r="D5653" s="37"/>
      <c r="E5653" s="37"/>
      <c r="F5653" s="37"/>
      <c r="G5653" s="37"/>
      <c r="H5653" s="37"/>
      <c r="I5653" s="37"/>
      <c r="J5653" s="38"/>
      <c r="O5653" s="38"/>
    </row>
    <row r="5654" spans="2:15" s="39" customFormat="1">
      <c r="B5654" s="37"/>
      <c r="C5654" s="37"/>
      <c r="D5654" s="37"/>
      <c r="E5654" s="37"/>
      <c r="F5654" s="37"/>
      <c r="G5654" s="37"/>
      <c r="H5654" s="37"/>
      <c r="I5654" s="37"/>
      <c r="J5654" s="38"/>
      <c r="O5654" s="38"/>
    </row>
    <row r="5655" spans="2:15" s="39" customFormat="1">
      <c r="B5655" s="37"/>
      <c r="C5655" s="37"/>
      <c r="D5655" s="37"/>
      <c r="E5655" s="37"/>
      <c r="F5655" s="37"/>
      <c r="G5655" s="37"/>
      <c r="H5655" s="37"/>
      <c r="I5655" s="37"/>
      <c r="J5655" s="38"/>
      <c r="O5655" s="38"/>
    </row>
    <row r="5656" spans="2:15" s="39" customFormat="1">
      <c r="B5656" s="37"/>
      <c r="C5656" s="37"/>
      <c r="D5656" s="37"/>
      <c r="E5656" s="37"/>
      <c r="F5656" s="37"/>
      <c r="G5656" s="37"/>
      <c r="H5656" s="37"/>
      <c r="I5656" s="37"/>
      <c r="J5656" s="38"/>
      <c r="O5656" s="38"/>
    </row>
    <row r="5657" spans="2:15" s="39" customFormat="1">
      <c r="B5657" s="37"/>
      <c r="C5657" s="37"/>
      <c r="D5657" s="37"/>
      <c r="E5657" s="37"/>
      <c r="F5657" s="37"/>
      <c r="G5657" s="37"/>
      <c r="H5657" s="37"/>
      <c r="I5657" s="37"/>
      <c r="J5657" s="38"/>
      <c r="O5657" s="38"/>
    </row>
    <row r="5658" spans="2:15" s="39" customFormat="1">
      <c r="B5658" s="37"/>
      <c r="C5658" s="37"/>
      <c r="D5658" s="37"/>
      <c r="E5658" s="37"/>
      <c r="F5658" s="37"/>
      <c r="G5658" s="37"/>
      <c r="H5658" s="37"/>
      <c r="I5658" s="37"/>
      <c r="J5658" s="38"/>
      <c r="O5658" s="38"/>
    </row>
    <row r="5659" spans="2:15" s="39" customFormat="1">
      <c r="B5659" s="37"/>
      <c r="C5659" s="37"/>
      <c r="D5659" s="37"/>
      <c r="E5659" s="37"/>
      <c r="F5659" s="37"/>
      <c r="G5659" s="37"/>
      <c r="H5659" s="37"/>
      <c r="I5659" s="37"/>
      <c r="J5659" s="38"/>
      <c r="O5659" s="38"/>
    </row>
    <row r="5660" spans="2:15" s="39" customFormat="1">
      <c r="B5660" s="37"/>
      <c r="C5660" s="37"/>
      <c r="D5660" s="37"/>
      <c r="E5660" s="37"/>
      <c r="F5660" s="37"/>
      <c r="G5660" s="37"/>
      <c r="H5660" s="37"/>
      <c r="I5660" s="37"/>
      <c r="J5660" s="38"/>
      <c r="O5660" s="38"/>
    </row>
    <row r="5661" spans="2:15" s="39" customFormat="1">
      <c r="B5661" s="37"/>
      <c r="C5661" s="37"/>
      <c r="D5661" s="37"/>
      <c r="E5661" s="37"/>
      <c r="F5661" s="37"/>
      <c r="G5661" s="37"/>
      <c r="H5661" s="37"/>
      <c r="I5661" s="37"/>
      <c r="J5661" s="38"/>
      <c r="O5661" s="38"/>
    </row>
    <row r="5662" spans="2:15" s="39" customFormat="1">
      <c r="B5662" s="37"/>
      <c r="C5662" s="37"/>
      <c r="D5662" s="37"/>
      <c r="E5662" s="37"/>
      <c r="F5662" s="37"/>
      <c r="G5662" s="37"/>
      <c r="H5662" s="37"/>
      <c r="I5662" s="37"/>
      <c r="J5662" s="38"/>
      <c r="O5662" s="38"/>
    </row>
    <row r="5663" spans="2:15" s="39" customFormat="1">
      <c r="B5663" s="37"/>
      <c r="C5663" s="37"/>
      <c r="D5663" s="37"/>
      <c r="E5663" s="37"/>
      <c r="F5663" s="37"/>
      <c r="G5663" s="37"/>
      <c r="H5663" s="37"/>
      <c r="I5663" s="37"/>
      <c r="J5663" s="38"/>
      <c r="O5663" s="38"/>
    </row>
    <row r="5664" spans="2:15" s="39" customFormat="1">
      <c r="B5664" s="37"/>
      <c r="C5664" s="37"/>
      <c r="D5664" s="37"/>
      <c r="E5664" s="37"/>
      <c r="F5664" s="37"/>
      <c r="G5664" s="37"/>
      <c r="H5664" s="37"/>
      <c r="I5664" s="37"/>
      <c r="J5664" s="38"/>
      <c r="O5664" s="38"/>
    </row>
    <row r="5665" spans="2:15" s="39" customFormat="1">
      <c r="B5665" s="37"/>
      <c r="C5665" s="37"/>
      <c r="D5665" s="37"/>
      <c r="E5665" s="37"/>
      <c r="F5665" s="37"/>
      <c r="G5665" s="37"/>
      <c r="H5665" s="37"/>
      <c r="I5665" s="37"/>
      <c r="J5665" s="38"/>
      <c r="O5665" s="38"/>
    </row>
    <row r="5666" spans="2:15" s="39" customFormat="1">
      <c r="B5666" s="37"/>
      <c r="C5666" s="37"/>
      <c r="D5666" s="37"/>
      <c r="E5666" s="37"/>
      <c r="F5666" s="37"/>
      <c r="G5666" s="37"/>
      <c r="H5666" s="37"/>
      <c r="I5666" s="37"/>
      <c r="J5666" s="38"/>
      <c r="O5666" s="38"/>
    </row>
    <row r="5667" spans="2:15" s="39" customFormat="1">
      <c r="B5667" s="37"/>
      <c r="C5667" s="37"/>
      <c r="D5667" s="37"/>
      <c r="E5667" s="37"/>
      <c r="F5667" s="37"/>
      <c r="G5667" s="37"/>
      <c r="H5667" s="37"/>
      <c r="I5667" s="37"/>
      <c r="J5667" s="38"/>
      <c r="O5667" s="38"/>
    </row>
    <row r="5668" spans="2:15" s="39" customFormat="1">
      <c r="B5668" s="37"/>
      <c r="C5668" s="37"/>
      <c r="D5668" s="37"/>
      <c r="E5668" s="37"/>
      <c r="F5668" s="37"/>
      <c r="G5668" s="37"/>
      <c r="H5668" s="37"/>
      <c r="I5668" s="37"/>
      <c r="J5668" s="38"/>
      <c r="O5668" s="38"/>
    </row>
    <row r="5669" spans="2:15" s="39" customFormat="1">
      <c r="B5669" s="37"/>
      <c r="C5669" s="37"/>
      <c r="D5669" s="37"/>
      <c r="E5669" s="37"/>
      <c r="F5669" s="37"/>
      <c r="G5669" s="37"/>
      <c r="H5669" s="37"/>
      <c r="I5669" s="37"/>
      <c r="J5669" s="38"/>
      <c r="O5669" s="38"/>
    </row>
    <row r="5670" spans="2:15" s="39" customFormat="1">
      <c r="B5670" s="37"/>
      <c r="C5670" s="37"/>
      <c r="D5670" s="37"/>
      <c r="E5670" s="37"/>
      <c r="F5670" s="37"/>
      <c r="G5670" s="37"/>
      <c r="H5670" s="37"/>
      <c r="I5670" s="37"/>
      <c r="J5670" s="38"/>
      <c r="O5670" s="38"/>
    </row>
    <row r="5671" spans="2:15" s="39" customFormat="1">
      <c r="B5671" s="37"/>
      <c r="C5671" s="37"/>
      <c r="D5671" s="37"/>
      <c r="E5671" s="37"/>
      <c r="F5671" s="37"/>
      <c r="G5671" s="37"/>
      <c r="H5671" s="37"/>
      <c r="I5671" s="37"/>
      <c r="J5671" s="38"/>
      <c r="O5671" s="38"/>
    </row>
    <row r="5672" spans="2:15" s="39" customFormat="1">
      <c r="B5672" s="37"/>
      <c r="C5672" s="37"/>
      <c r="D5672" s="37"/>
      <c r="E5672" s="37"/>
      <c r="F5672" s="37"/>
      <c r="G5672" s="37"/>
      <c r="H5672" s="37"/>
      <c r="I5672" s="37"/>
      <c r="J5672" s="38"/>
      <c r="O5672" s="38"/>
    </row>
    <row r="5673" spans="2:15" s="39" customFormat="1">
      <c r="B5673" s="37"/>
      <c r="C5673" s="37"/>
      <c r="D5673" s="37"/>
      <c r="E5673" s="37"/>
      <c r="F5673" s="37"/>
      <c r="G5673" s="37"/>
      <c r="H5673" s="37"/>
      <c r="I5673" s="37"/>
      <c r="J5673" s="38"/>
      <c r="O5673" s="38"/>
    </row>
    <row r="5674" spans="2:15" s="39" customFormat="1">
      <c r="B5674" s="37"/>
      <c r="C5674" s="37"/>
      <c r="D5674" s="37"/>
      <c r="E5674" s="37"/>
      <c r="F5674" s="37"/>
      <c r="G5674" s="37"/>
      <c r="H5674" s="37"/>
      <c r="I5674" s="37"/>
      <c r="J5674" s="38"/>
      <c r="O5674" s="38"/>
    </row>
    <row r="5675" spans="2:15" s="39" customFormat="1">
      <c r="B5675" s="37"/>
      <c r="C5675" s="37"/>
      <c r="D5675" s="37"/>
      <c r="E5675" s="37"/>
      <c r="F5675" s="37"/>
      <c r="G5675" s="37"/>
      <c r="H5675" s="37"/>
      <c r="I5675" s="37"/>
      <c r="J5675" s="38"/>
      <c r="O5675" s="38"/>
    </row>
    <row r="5676" spans="2:15" s="39" customFormat="1">
      <c r="B5676" s="37"/>
      <c r="C5676" s="37"/>
      <c r="D5676" s="37"/>
      <c r="E5676" s="37"/>
      <c r="F5676" s="37"/>
      <c r="G5676" s="37"/>
      <c r="H5676" s="37"/>
      <c r="I5676" s="37"/>
      <c r="J5676" s="38"/>
      <c r="O5676" s="38"/>
    </row>
    <row r="5677" spans="2:15" s="39" customFormat="1">
      <c r="B5677" s="37"/>
      <c r="C5677" s="37"/>
      <c r="D5677" s="37"/>
      <c r="E5677" s="37"/>
      <c r="F5677" s="37"/>
      <c r="G5677" s="37"/>
      <c r="H5677" s="37"/>
      <c r="I5677" s="37"/>
      <c r="J5677" s="38"/>
      <c r="O5677" s="38"/>
    </row>
    <row r="5678" spans="2:15" s="39" customFormat="1">
      <c r="B5678" s="37"/>
      <c r="C5678" s="37"/>
      <c r="D5678" s="37"/>
      <c r="E5678" s="37"/>
      <c r="F5678" s="37"/>
      <c r="G5678" s="37"/>
      <c r="H5678" s="37"/>
      <c r="I5678" s="37"/>
      <c r="J5678" s="38"/>
      <c r="O5678" s="38"/>
    </row>
    <row r="5679" spans="2:15" s="39" customFormat="1">
      <c r="B5679" s="37"/>
      <c r="C5679" s="37"/>
      <c r="D5679" s="37"/>
      <c r="E5679" s="37"/>
      <c r="F5679" s="37"/>
      <c r="G5679" s="37"/>
      <c r="H5679" s="37"/>
      <c r="I5679" s="37"/>
      <c r="J5679" s="38"/>
      <c r="O5679" s="38"/>
    </row>
    <row r="5680" spans="2:15" s="39" customFormat="1">
      <c r="B5680" s="37"/>
      <c r="C5680" s="37"/>
      <c r="D5680" s="37"/>
      <c r="E5680" s="37"/>
      <c r="F5680" s="37"/>
      <c r="G5680" s="37"/>
      <c r="H5680" s="37"/>
      <c r="I5680" s="37"/>
      <c r="J5680" s="38"/>
      <c r="O5680" s="38"/>
    </row>
    <row r="5681" spans="2:15" s="39" customFormat="1">
      <c r="B5681" s="37"/>
      <c r="C5681" s="37"/>
      <c r="D5681" s="37"/>
      <c r="E5681" s="37"/>
      <c r="F5681" s="37"/>
      <c r="G5681" s="37"/>
      <c r="H5681" s="37"/>
      <c r="I5681" s="37"/>
      <c r="J5681" s="38"/>
      <c r="O5681" s="38"/>
    </row>
    <row r="5682" spans="2:15" s="39" customFormat="1">
      <c r="B5682" s="37"/>
      <c r="C5682" s="37"/>
      <c r="D5682" s="37"/>
      <c r="E5682" s="37"/>
      <c r="F5682" s="37"/>
      <c r="G5682" s="37"/>
      <c r="H5682" s="37"/>
      <c r="I5682" s="37"/>
      <c r="J5682" s="38"/>
      <c r="O5682" s="38"/>
    </row>
    <row r="5683" spans="2:15" s="39" customFormat="1">
      <c r="B5683" s="37"/>
      <c r="C5683" s="37"/>
      <c r="D5683" s="37"/>
      <c r="E5683" s="37"/>
      <c r="F5683" s="37"/>
      <c r="G5683" s="37"/>
      <c r="H5683" s="37"/>
      <c r="I5683" s="37"/>
      <c r="J5683" s="38"/>
      <c r="O5683" s="38"/>
    </row>
    <row r="5684" spans="2:15" s="39" customFormat="1">
      <c r="B5684" s="37"/>
      <c r="C5684" s="37"/>
      <c r="D5684" s="37"/>
      <c r="E5684" s="37"/>
      <c r="F5684" s="37"/>
      <c r="G5684" s="37"/>
      <c r="H5684" s="37"/>
      <c r="I5684" s="37"/>
      <c r="J5684" s="38"/>
      <c r="O5684" s="38"/>
    </row>
    <row r="5685" spans="2:15" s="39" customFormat="1">
      <c r="B5685" s="37"/>
      <c r="C5685" s="37"/>
      <c r="D5685" s="37"/>
      <c r="E5685" s="37"/>
      <c r="F5685" s="37"/>
      <c r="G5685" s="37"/>
      <c r="H5685" s="37"/>
      <c r="I5685" s="37"/>
      <c r="J5685" s="38"/>
      <c r="O5685" s="38"/>
    </row>
    <row r="5686" spans="2:15" s="39" customFormat="1">
      <c r="B5686" s="37"/>
      <c r="C5686" s="37"/>
      <c r="D5686" s="37"/>
      <c r="E5686" s="37"/>
      <c r="F5686" s="37"/>
      <c r="G5686" s="37"/>
      <c r="H5686" s="37"/>
      <c r="I5686" s="37"/>
      <c r="J5686" s="38"/>
      <c r="O5686" s="38"/>
    </row>
    <row r="5687" spans="2:15" s="39" customFormat="1">
      <c r="B5687" s="37"/>
      <c r="C5687" s="37"/>
      <c r="D5687" s="37"/>
      <c r="E5687" s="37"/>
      <c r="F5687" s="37"/>
      <c r="G5687" s="37"/>
      <c r="H5687" s="37"/>
      <c r="I5687" s="37"/>
      <c r="J5687" s="38"/>
      <c r="O5687" s="38"/>
    </row>
    <row r="5688" spans="2:15" s="39" customFormat="1">
      <c r="B5688" s="37"/>
      <c r="C5688" s="37"/>
      <c r="D5688" s="37"/>
      <c r="E5688" s="37"/>
      <c r="F5688" s="37"/>
      <c r="G5688" s="37"/>
      <c r="H5688" s="37"/>
      <c r="I5688" s="37"/>
      <c r="J5688" s="38"/>
      <c r="O5688" s="38"/>
    </row>
    <row r="5689" spans="2:15" s="39" customFormat="1">
      <c r="B5689" s="37"/>
      <c r="C5689" s="37"/>
      <c r="D5689" s="37"/>
      <c r="E5689" s="37"/>
      <c r="F5689" s="37"/>
      <c r="G5689" s="37"/>
      <c r="H5689" s="37"/>
      <c r="I5689" s="37"/>
      <c r="J5689" s="38"/>
      <c r="O5689" s="38"/>
    </row>
    <row r="5690" spans="2:15" s="39" customFormat="1">
      <c r="B5690" s="37"/>
      <c r="C5690" s="37"/>
      <c r="D5690" s="37"/>
      <c r="E5690" s="37"/>
      <c r="F5690" s="37"/>
      <c r="G5690" s="37"/>
      <c r="H5690" s="37"/>
      <c r="I5690" s="37"/>
      <c r="J5690" s="38"/>
      <c r="O5690" s="38"/>
    </row>
    <row r="5691" spans="2:15" s="39" customFormat="1">
      <c r="B5691" s="37"/>
      <c r="C5691" s="37"/>
      <c r="D5691" s="37"/>
      <c r="E5691" s="37"/>
      <c r="F5691" s="37"/>
      <c r="G5691" s="37"/>
      <c r="H5691" s="37"/>
      <c r="I5691" s="37"/>
      <c r="J5691" s="38"/>
      <c r="O5691" s="38"/>
    </row>
    <row r="5692" spans="2:15" s="39" customFormat="1">
      <c r="B5692" s="37"/>
      <c r="C5692" s="37"/>
      <c r="D5692" s="37"/>
      <c r="E5692" s="37"/>
      <c r="F5692" s="37"/>
      <c r="G5692" s="37"/>
      <c r="H5692" s="37"/>
      <c r="I5692" s="37"/>
      <c r="J5692" s="38"/>
      <c r="O5692" s="38"/>
    </row>
    <row r="5693" spans="2:15" s="39" customFormat="1">
      <c r="B5693" s="37"/>
      <c r="C5693" s="37"/>
      <c r="D5693" s="37"/>
      <c r="E5693" s="37"/>
      <c r="F5693" s="37"/>
      <c r="G5693" s="37"/>
      <c r="H5693" s="37"/>
      <c r="I5693" s="37"/>
      <c r="J5693" s="38"/>
      <c r="O5693" s="38"/>
    </row>
    <row r="5694" spans="2:15" s="39" customFormat="1">
      <c r="B5694" s="37"/>
      <c r="C5694" s="37"/>
      <c r="D5694" s="37"/>
      <c r="E5694" s="37"/>
      <c r="F5694" s="37"/>
      <c r="G5694" s="37"/>
      <c r="H5694" s="37"/>
      <c r="I5694" s="37"/>
      <c r="J5694" s="38"/>
      <c r="O5694" s="38"/>
    </row>
    <row r="5695" spans="2:15" s="39" customFormat="1">
      <c r="B5695" s="37"/>
      <c r="C5695" s="37"/>
      <c r="D5695" s="37"/>
      <c r="E5695" s="37"/>
      <c r="F5695" s="37"/>
      <c r="G5695" s="37"/>
      <c r="H5695" s="37"/>
      <c r="I5695" s="37"/>
      <c r="J5695" s="38"/>
      <c r="O5695" s="38"/>
    </row>
    <row r="5696" spans="2:15" s="39" customFormat="1">
      <c r="B5696" s="37"/>
      <c r="C5696" s="37"/>
      <c r="D5696" s="37"/>
      <c r="E5696" s="37"/>
      <c r="F5696" s="37"/>
      <c r="G5696" s="37"/>
      <c r="H5696" s="37"/>
      <c r="I5696" s="37"/>
      <c r="J5696" s="38"/>
      <c r="O5696" s="38"/>
    </row>
    <row r="5697" spans="2:15" s="39" customFormat="1">
      <c r="B5697" s="37"/>
      <c r="C5697" s="37"/>
      <c r="D5697" s="37"/>
      <c r="E5697" s="37"/>
      <c r="F5697" s="37"/>
      <c r="G5697" s="37"/>
      <c r="H5697" s="37"/>
      <c r="I5697" s="37"/>
      <c r="J5697" s="38"/>
      <c r="O5697" s="38"/>
    </row>
    <row r="5698" spans="2:15" s="39" customFormat="1">
      <c r="B5698" s="37"/>
      <c r="C5698" s="37"/>
      <c r="D5698" s="37"/>
      <c r="E5698" s="37"/>
      <c r="F5698" s="37"/>
      <c r="G5698" s="37"/>
      <c r="H5698" s="37"/>
      <c r="I5698" s="37"/>
      <c r="J5698" s="38"/>
      <c r="O5698" s="38"/>
    </row>
    <row r="5699" spans="2:15" s="39" customFormat="1">
      <c r="B5699" s="37"/>
      <c r="C5699" s="37"/>
      <c r="D5699" s="37"/>
      <c r="E5699" s="37"/>
      <c r="F5699" s="37"/>
      <c r="G5699" s="37"/>
      <c r="H5699" s="37"/>
      <c r="I5699" s="37"/>
      <c r="J5699" s="38"/>
      <c r="O5699" s="38"/>
    </row>
    <row r="5700" spans="2:15" s="39" customFormat="1">
      <c r="B5700" s="37"/>
      <c r="C5700" s="37"/>
      <c r="D5700" s="37"/>
      <c r="E5700" s="37"/>
      <c r="F5700" s="37"/>
      <c r="G5700" s="37"/>
      <c r="H5700" s="37"/>
      <c r="I5700" s="37"/>
      <c r="J5700" s="38"/>
      <c r="O5700" s="38"/>
    </row>
    <row r="5701" spans="2:15" s="39" customFormat="1">
      <c r="B5701" s="37"/>
      <c r="C5701" s="37"/>
      <c r="D5701" s="37"/>
      <c r="E5701" s="37"/>
      <c r="F5701" s="37"/>
      <c r="G5701" s="37"/>
      <c r="H5701" s="37"/>
      <c r="I5701" s="37"/>
      <c r="J5701" s="38"/>
      <c r="O5701" s="38"/>
    </row>
    <row r="5702" spans="2:15" s="39" customFormat="1">
      <c r="B5702" s="37"/>
      <c r="C5702" s="37"/>
      <c r="D5702" s="37"/>
      <c r="E5702" s="37"/>
      <c r="F5702" s="37"/>
      <c r="G5702" s="37"/>
      <c r="H5702" s="37"/>
      <c r="I5702" s="37"/>
      <c r="J5702" s="38"/>
      <c r="O5702" s="38"/>
    </row>
    <row r="5703" spans="2:15" s="39" customFormat="1">
      <c r="B5703" s="37"/>
      <c r="C5703" s="37"/>
      <c r="D5703" s="37"/>
      <c r="E5703" s="37"/>
      <c r="F5703" s="37"/>
      <c r="G5703" s="37"/>
      <c r="H5703" s="37"/>
      <c r="I5703" s="37"/>
      <c r="J5703" s="38"/>
      <c r="O5703" s="38"/>
    </row>
    <row r="5704" spans="2:15" s="39" customFormat="1">
      <c r="B5704" s="37"/>
      <c r="C5704" s="37"/>
      <c r="D5704" s="37"/>
      <c r="E5704" s="37"/>
      <c r="F5704" s="37"/>
      <c r="G5704" s="37"/>
      <c r="H5704" s="37"/>
      <c r="I5704" s="37"/>
      <c r="J5704" s="38"/>
      <c r="O5704" s="38"/>
    </row>
    <row r="5705" spans="2:15" s="39" customFormat="1">
      <c r="B5705" s="37"/>
      <c r="C5705" s="37"/>
      <c r="D5705" s="37"/>
      <c r="E5705" s="37"/>
      <c r="F5705" s="37"/>
      <c r="G5705" s="37"/>
      <c r="H5705" s="37"/>
      <c r="I5705" s="37"/>
      <c r="J5705" s="38"/>
      <c r="O5705" s="38"/>
    </row>
    <row r="5706" spans="2:15" s="39" customFormat="1">
      <c r="B5706" s="37"/>
      <c r="C5706" s="37"/>
      <c r="D5706" s="37"/>
      <c r="E5706" s="37"/>
      <c r="F5706" s="37"/>
      <c r="G5706" s="37"/>
      <c r="H5706" s="37"/>
      <c r="I5706" s="37"/>
      <c r="J5706" s="38"/>
      <c r="O5706" s="38"/>
    </row>
    <row r="5707" spans="2:15" s="39" customFormat="1">
      <c r="B5707" s="37"/>
      <c r="C5707" s="37"/>
      <c r="D5707" s="37"/>
      <c r="E5707" s="37"/>
      <c r="F5707" s="37"/>
      <c r="G5707" s="37"/>
      <c r="H5707" s="37"/>
      <c r="I5707" s="37"/>
      <c r="J5707" s="38"/>
      <c r="O5707" s="38"/>
    </row>
    <row r="5708" spans="2:15" s="39" customFormat="1">
      <c r="B5708" s="37"/>
      <c r="C5708" s="37"/>
      <c r="D5708" s="37"/>
      <c r="E5708" s="37"/>
      <c r="F5708" s="37"/>
      <c r="G5708" s="37"/>
      <c r="H5708" s="37"/>
      <c r="I5708" s="37"/>
      <c r="J5708" s="38"/>
      <c r="O5708" s="38"/>
    </row>
    <row r="5709" spans="2:15" s="39" customFormat="1">
      <c r="B5709" s="37"/>
      <c r="C5709" s="37"/>
      <c r="D5709" s="37"/>
      <c r="E5709" s="37"/>
      <c r="F5709" s="37"/>
      <c r="G5709" s="37"/>
      <c r="H5709" s="37"/>
      <c r="I5709" s="37"/>
      <c r="J5709" s="38"/>
      <c r="O5709" s="38"/>
    </row>
    <row r="5710" spans="2:15" s="39" customFormat="1">
      <c r="B5710" s="37"/>
      <c r="C5710" s="37"/>
      <c r="D5710" s="37"/>
      <c r="E5710" s="37"/>
      <c r="F5710" s="37"/>
      <c r="G5710" s="37"/>
      <c r="H5710" s="37"/>
      <c r="I5710" s="37"/>
      <c r="J5710" s="38"/>
      <c r="O5710" s="38"/>
    </row>
    <row r="5711" spans="2:15" s="39" customFormat="1">
      <c r="B5711" s="37"/>
      <c r="C5711" s="37"/>
      <c r="D5711" s="37"/>
      <c r="E5711" s="37"/>
      <c r="F5711" s="37"/>
      <c r="G5711" s="37"/>
      <c r="H5711" s="37"/>
      <c r="I5711" s="37"/>
      <c r="J5711" s="38"/>
      <c r="O5711" s="38"/>
    </row>
    <row r="5712" spans="2:15" s="39" customFormat="1">
      <c r="B5712" s="37"/>
      <c r="C5712" s="37"/>
      <c r="D5712" s="37"/>
      <c r="E5712" s="37"/>
      <c r="F5712" s="37"/>
      <c r="G5712" s="37"/>
      <c r="H5712" s="37"/>
      <c r="I5712" s="37"/>
      <c r="J5712" s="38"/>
      <c r="O5712" s="38"/>
    </row>
    <row r="5713" spans="2:15" s="39" customFormat="1">
      <c r="B5713" s="37"/>
      <c r="C5713" s="37"/>
      <c r="D5713" s="37"/>
      <c r="E5713" s="37"/>
      <c r="F5713" s="37"/>
      <c r="G5713" s="37"/>
      <c r="H5713" s="37"/>
      <c r="I5713" s="37"/>
      <c r="J5713" s="38"/>
      <c r="O5713" s="38"/>
    </row>
    <row r="5714" spans="2:15" s="39" customFormat="1">
      <c r="B5714" s="37"/>
      <c r="C5714" s="37"/>
      <c r="D5714" s="37"/>
      <c r="E5714" s="37"/>
      <c r="F5714" s="37"/>
      <c r="G5714" s="37"/>
      <c r="H5714" s="37"/>
      <c r="I5714" s="37"/>
      <c r="J5714" s="38"/>
      <c r="O5714" s="38"/>
    </row>
    <row r="5715" spans="2:15" s="39" customFormat="1">
      <c r="B5715" s="37"/>
      <c r="C5715" s="37"/>
      <c r="D5715" s="37"/>
      <c r="E5715" s="37"/>
      <c r="F5715" s="37"/>
      <c r="G5715" s="37"/>
      <c r="H5715" s="37"/>
      <c r="I5715" s="37"/>
      <c r="J5715" s="38"/>
      <c r="O5715" s="38"/>
    </row>
    <row r="5716" spans="2:15" s="39" customFormat="1">
      <c r="B5716" s="37"/>
      <c r="C5716" s="37"/>
      <c r="D5716" s="37"/>
      <c r="E5716" s="37"/>
      <c r="F5716" s="37"/>
      <c r="G5716" s="37"/>
      <c r="H5716" s="37"/>
      <c r="I5716" s="37"/>
      <c r="J5716" s="38"/>
      <c r="O5716" s="38"/>
    </row>
    <row r="5717" spans="2:15" s="39" customFormat="1">
      <c r="B5717" s="37"/>
      <c r="C5717" s="37"/>
      <c r="D5717" s="37"/>
      <c r="E5717" s="37"/>
      <c r="F5717" s="37"/>
      <c r="G5717" s="37"/>
      <c r="H5717" s="37"/>
      <c r="I5717" s="37"/>
      <c r="J5717" s="38"/>
      <c r="O5717" s="38"/>
    </row>
    <row r="5718" spans="2:15" s="39" customFormat="1">
      <c r="B5718" s="37"/>
      <c r="C5718" s="37"/>
      <c r="D5718" s="37"/>
      <c r="E5718" s="37"/>
      <c r="F5718" s="37"/>
      <c r="G5718" s="37"/>
      <c r="H5718" s="37"/>
      <c r="I5718" s="37"/>
      <c r="J5718" s="38"/>
      <c r="O5718" s="38"/>
    </row>
    <row r="5719" spans="2:15" s="39" customFormat="1">
      <c r="B5719" s="37"/>
      <c r="C5719" s="37"/>
      <c r="D5719" s="37"/>
      <c r="E5719" s="37"/>
      <c r="F5719" s="37"/>
      <c r="G5719" s="37"/>
      <c r="H5719" s="37"/>
      <c r="I5719" s="37"/>
      <c r="J5719" s="38"/>
      <c r="O5719" s="38"/>
    </row>
    <row r="5720" spans="2:15" s="39" customFormat="1">
      <c r="B5720" s="37"/>
      <c r="C5720" s="37"/>
      <c r="D5720" s="37"/>
      <c r="E5720" s="37"/>
      <c r="F5720" s="37"/>
      <c r="G5720" s="37"/>
      <c r="H5720" s="37"/>
      <c r="I5720" s="37"/>
      <c r="J5720" s="38"/>
      <c r="O5720" s="38"/>
    </row>
    <row r="5721" spans="2:15" s="39" customFormat="1">
      <c r="B5721" s="37"/>
      <c r="C5721" s="37"/>
      <c r="D5721" s="37"/>
      <c r="E5721" s="37"/>
      <c r="F5721" s="37"/>
      <c r="G5721" s="37"/>
      <c r="H5721" s="37"/>
      <c r="I5721" s="37"/>
      <c r="J5721" s="38"/>
      <c r="O5721" s="38"/>
    </row>
    <row r="5722" spans="2:15" s="39" customFormat="1">
      <c r="B5722" s="37"/>
      <c r="C5722" s="37"/>
      <c r="D5722" s="37"/>
      <c r="E5722" s="37"/>
      <c r="F5722" s="37"/>
      <c r="G5722" s="37"/>
      <c r="H5722" s="37"/>
      <c r="I5722" s="37"/>
      <c r="J5722" s="38"/>
      <c r="O5722" s="38"/>
    </row>
    <row r="5723" spans="2:15" s="39" customFormat="1">
      <c r="B5723" s="37"/>
      <c r="C5723" s="37"/>
      <c r="D5723" s="37"/>
      <c r="E5723" s="37"/>
      <c r="F5723" s="37"/>
      <c r="G5723" s="37"/>
      <c r="H5723" s="37"/>
      <c r="I5723" s="37"/>
      <c r="J5723" s="38"/>
      <c r="O5723" s="38"/>
    </row>
    <row r="5724" spans="2:15" s="39" customFormat="1">
      <c r="B5724" s="37"/>
      <c r="C5724" s="37"/>
      <c r="D5724" s="37"/>
      <c r="E5724" s="37"/>
      <c r="F5724" s="37"/>
      <c r="G5724" s="37"/>
      <c r="H5724" s="37"/>
      <c r="I5724" s="37"/>
      <c r="J5724" s="38"/>
      <c r="O5724" s="38"/>
    </row>
    <row r="5725" spans="2:15" s="39" customFormat="1">
      <c r="B5725" s="37"/>
      <c r="C5725" s="37"/>
      <c r="D5725" s="37"/>
      <c r="E5725" s="37"/>
      <c r="F5725" s="37"/>
      <c r="G5725" s="37"/>
      <c r="H5725" s="37"/>
      <c r="I5725" s="37"/>
      <c r="J5725" s="38"/>
      <c r="O5725" s="38"/>
    </row>
    <row r="5726" spans="2:15" s="39" customFormat="1">
      <c r="B5726" s="37"/>
      <c r="C5726" s="37"/>
      <c r="D5726" s="37"/>
      <c r="E5726" s="37"/>
      <c r="F5726" s="37"/>
      <c r="G5726" s="37"/>
      <c r="H5726" s="37"/>
      <c r="I5726" s="37"/>
      <c r="J5726" s="38"/>
      <c r="O5726" s="38"/>
    </row>
    <row r="5727" spans="2:15" s="39" customFormat="1">
      <c r="B5727" s="37"/>
      <c r="C5727" s="37"/>
      <c r="D5727" s="37"/>
      <c r="E5727" s="37"/>
      <c r="F5727" s="37"/>
      <c r="G5727" s="37"/>
      <c r="H5727" s="37"/>
      <c r="I5727" s="37"/>
      <c r="J5727" s="38"/>
      <c r="O5727" s="38"/>
    </row>
    <row r="5728" spans="2:15" s="39" customFormat="1">
      <c r="B5728" s="37"/>
      <c r="C5728" s="37"/>
      <c r="D5728" s="37"/>
      <c r="E5728" s="37"/>
      <c r="F5728" s="37"/>
      <c r="G5728" s="37"/>
      <c r="H5728" s="37"/>
      <c r="I5728" s="37"/>
      <c r="J5728" s="38"/>
      <c r="O5728" s="38"/>
    </row>
    <row r="5729" spans="2:15" s="39" customFormat="1">
      <c r="B5729" s="37"/>
      <c r="C5729" s="37"/>
      <c r="D5729" s="37"/>
      <c r="E5729" s="37"/>
      <c r="F5729" s="37"/>
      <c r="G5729" s="37"/>
      <c r="H5729" s="37"/>
      <c r="I5729" s="37"/>
      <c r="J5729" s="38"/>
      <c r="O5729" s="38"/>
    </row>
    <row r="5730" spans="2:15" s="39" customFormat="1">
      <c r="B5730" s="37"/>
      <c r="C5730" s="37"/>
      <c r="D5730" s="37"/>
      <c r="E5730" s="37"/>
      <c r="F5730" s="37"/>
      <c r="G5730" s="37"/>
      <c r="H5730" s="37"/>
      <c r="I5730" s="37"/>
      <c r="J5730" s="38"/>
      <c r="O5730" s="38"/>
    </row>
    <row r="5731" spans="2:15" s="39" customFormat="1">
      <c r="B5731" s="37"/>
      <c r="C5731" s="37"/>
      <c r="D5731" s="37"/>
      <c r="E5731" s="37"/>
      <c r="F5731" s="37"/>
      <c r="G5731" s="37"/>
      <c r="H5731" s="37"/>
      <c r="I5731" s="37"/>
      <c r="J5731" s="38"/>
      <c r="O5731" s="38"/>
    </row>
    <row r="5732" spans="2:15" s="39" customFormat="1">
      <c r="B5732" s="37"/>
      <c r="C5732" s="37"/>
      <c r="D5732" s="37"/>
      <c r="E5732" s="37"/>
      <c r="F5732" s="37"/>
      <c r="G5732" s="37"/>
      <c r="H5732" s="37"/>
      <c r="I5732" s="37"/>
      <c r="J5732" s="38"/>
      <c r="O5732" s="38"/>
    </row>
    <row r="5733" spans="2:15" s="39" customFormat="1">
      <c r="B5733" s="37"/>
      <c r="C5733" s="37"/>
      <c r="D5733" s="37"/>
      <c r="E5733" s="37"/>
      <c r="F5733" s="37"/>
      <c r="G5733" s="37"/>
      <c r="H5733" s="37"/>
      <c r="I5733" s="37"/>
      <c r="J5733" s="38"/>
      <c r="O5733" s="38"/>
    </row>
    <row r="5734" spans="2:15" s="39" customFormat="1">
      <c r="B5734" s="37"/>
      <c r="C5734" s="37"/>
      <c r="D5734" s="37"/>
      <c r="E5734" s="37"/>
      <c r="F5734" s="37"/>
      <c r="G5734" s="37"/>
      <c r="H5734" s="37"/>
      <c r="I5734" s="37"/>
      <c r="J5734" s="38"/>
      <c r="O5734" s="38"/>
    </row>
    <row r="5735" spans="2:15" s="39" customFormat="1">
      <c r="B5735" s="37"/>
      <c r="C5735" s="37"/>
      <c r="D5735" s="37"/>
      <c r="E5735" s="37"/>
      <c r="F5735" s="37"/>
      <c r="G5735" s="37"/>
      <c r="H5735" s="37"/>
      <c r="I5735" s="37"/>
      <c r="J5735" s="38"/>
      <c r="O5735" s="38"/>
    </row>
    <row r="5736" spans="2:15" s="39" customFormat="1">
      <c r="B5736" s="37"/>
      <c r="C5736" s="37"/>
      <c r="D5736" s="37"/>
      <c r="E5736" s="37"/>
      <c r="F5736" s="37"/>
      <c r="G5736" s="37"/>
      <c r="H5736" s="37"/>
      <c r="I5736" s="37"/>
      <c r="J5736" s="38"/>
      <c r="O5736" s="38"/>
    </row>
    <row r="5737" spans="2:15" s="39" customFormat="1">
      <c r="B5737" s="37"/>
      <c r="C5737" s="37"/>
      <c r="D5737" s="37"/>
      <c r="E5737" s="37"/>
      <c r="F5737" s="37"/>
      <c r="G5737" s="37"/>
      <c r="H5737" s="37"/>
      <c r="I5737" s="37"/>
      <c r="J5737" s="38"/>
      <c r="O5737" s="38"/>
    </row>
    <row r="5738" spans="2:15" s="39" customFormat="1">
      <c r="B5738" s="37"/>
      <c r="C5738" s="37"/>
      <c r="D5738" s="37"/>
      <c r="E5738" s="37"/>
      <c r="F5738" s="37"/>
      <c r="G5738" s="37"/>
      <c r="H5738" s="37"/>
      <c r="I5738" s="37"/>
      <c r="J5738" s="38"/>
      <c r="O5738" s="38"/>
    </row>
    <row r="5739" spans="2:15" s="39" customFormat="1">
      <c r="B5739" s="37"/>
      <c r="C5739" s="37"/>
      <c r="D5739" s="37"/>
      <c r="E5739" s="37"/>
      <c r="F5739" s="37"/>
      <c r="G5739" s="37"/>
      <c r="H5739" s="37"/>
      <c r="I5739" s="37"/>
      <c r="J5739" s="38"/>
      <c r="O5739" s="38"/>
    </row>
    <row r="5740" spans="2:15" s="39" customFormat="1">
      <c r="B5740" s="37"/>
      <c r="C5740" s="37"/>
      <c r="D5740" s="37"/>
      <c r="E5740" s="37"/>
      <c r="F5740" s="37"/>
      <c r="G5740" s="37"/>
      <c r="H5740" s="37"/>
      <c r="I5740" s="37"/>
      <c r="J5740" s="38"/>
      <c r="O5740" s="38"/>
    </row>
    <row r="5741" spans="2:15" s="39" customFormat="1">
      <c r="B5741" s="37"/>
      <c r="C5741" s="37"/>
      <c r="D5741" s="37"/>
      <c r="E5741" s="37"/>
      <c r="F5741" s="37"/>
      <c r="G5741" s="37"/>
      <c r="H5741" s="37"/>
      <c r="I5741" s="37"/>
      <c r="J5741" s="38"/>
      <c r="O5741" s="38"/>
    </row>
    <row r="5742" spans="2:15" s="39" customFormat="1">
      <c r="B5742" s="37"/>
      <c r="C5742" s="37"/>
      <c r="D5742" s="37"/>
      <c r="E5742" s="37"/>
      <c r="F5742" s="37"/>
      <c r="G5742" s="37"/>
      <c r="H5742" s="37"/>
      <c r="I5742" s="37"/>
      <c r="J5742" s="38"/>
      <c r="O5742" s="38"/>
    </row>
    <row r="5743" spans="2:15" s="39" customFormat="1">
      <c r="B5743" s="37"/>
      <c r="C5743" s="37"/>
      <c r="D5743" s="37"/>
      <c r="E5743" s="37"/>
      <c r="F5743" s="37"/>
      <c r="G5743" s="37"/>
      <c r="H5743" s="37"/>
      <c r="I5743" s="37"/>
      <c r="J5743" s="38"/>
      <c r="O5743" s="38"/>
    </row>
    <row r="5744" spans="2:15" s="39" customFormat="1">
      <c r="B5744" s="37"/>
      <c r="C5744" s="37"/>
      <c r="D5744" s="37"/>
      <c r="E5744" s="37"/>
      <c r="F5744" s="37"/>
      <c r="G5744" s="37"/>
      <c r="H5744" s="37"/>
      <c r="I5744" s="37"/>
      <c r="J5744" s="38"/>
      <c r="O5744" s="38"/>
    </row>
    <row r="5745" spans="2:15" s="39" customFormat="1">
      <c r="B5745" s="37"/>
      <c r="C5745" s="37"/>
      <c r="D5745" s="37"/>
      <c r="E5745" s="37"/>
      <c r="F5745" s="37"/>
      <c r="G5745" s="37"/>
      <c r="H5745" s="37"/>
      <c r="I5745" s="37"/>
      <c r="J5745" s="38"/>
      <c r="O5745" s="38"/>
    </row>
    <row r="5746" spans="2:15" s="39" customFormat="1">
      <c r="B5746" s="37"/>
      <c r="C5746" s="37"/>
      <c r="D5746" s="37"/>
      <c r="E5746" s="37"/>
      <c r="F5746" s="37"/>
      <c r="G5746" s="37"/>
      <c r="H5746" s="37"/>
      <c r="I5746" s="37"/>
      <c r="J5746" s="38"/>
      <c r="O5746" s="38"/>
    </row>
    <row r="5747" spans="2:15" s="39" customFormat="1">
      <c r="B5747" s="37"/>
      <c r="C5747" s="37"/>
      <c r="D5747" s="37"/>
      <c r="E5747" s="37"/>
      <c r="F5747" s="37"/>
      <c r="G5747" s="37"/>
      <c r="H5747" s="37"/>
      <c r="I5747" s="37"/>
      <c r="J5747" s="38"/>
      <c r="O5747" s="38"/>
    </row>
    <row r="5748" spans="2:15" s="39" customFormat="1">
      <c r="B5748" s="37"/>
      <c r="C5748" s="37"/>
      <c r="D5748" s="37"/>
      <c r="E5748" s="37"/>
      <c r="F5748" s="37"/>
      <c r="G5748" s="37"/>
      <c r="H5748" s="37"/>
      <c r="I5748" s="37"/>
      <c r="J5748" s="38"/>
      <c r="O5748" s="38"/>
    </row>
    <row r="5749" spans="2:15" s="39" customFormat="1">
      <c r="B5749" s="37"/>
      <c r="C5749" s="37"/>
      <c r="D5749" s="37"/>
      <c r="E5749" s="37"/>
      <c r="F5749" s="37"/>
      <c r="G5749" s="37"/>
      <c r="H5749" s="37"/>
      <c r="I5749" s="37"/>
      <c r="J5749" s="38"/>
      <c r="O5749" s="38"/>
    </row>
    <row r="5750" spans="2:15" s="39" customFormat="1">
      <c r="B5750" s="37"/>
      <c r="C5750" s="37"/>
      <c r="D5750" s="37"/>
      <c r="E5750" s="37"/>
      <c r="F5750" s="37"/>
      <c r="G5750" s="37"/>
      <c r="H5750" s="37"/>
      <c r="I5750" s="37"/>
      <c r="J5750" s="38"/>
      <c r="O5750" s="38"/>
    </row>
    <row r="5751" spans="2:15" s="39" customFormat="1">
      <c r="B5751" s="37"/>
      <c r="C5751" s="37"/>
      <c r="D5751" s="37"/>
      <c r="E5751" s="37"/>
      <c r="F5751" s="37"/>
      <c r="G5751" s="37"/>
      <c r="H5751" s="37"/>
      <c r="I5751" s="37"/>
      <c r="J5751" s="38"/>
      <c r="O5751" s="38"/>
    </row>
    <row r="5752" spans="2:15" s="39" customFormat="1">
      <c r="B5752" s="37"/>
      <c r="C5752" s="37"/>
      <c r="D5752" s="37"/>
      <c r="E5752" s="37"/>
      <c r="F5752" s="37"/>
      <c r="G5752" s="37"/>
      <c r="H5752" s="37"/>
      <c r="I5752" s="37"/>
      <c r="J5752" s="38"/>
      <c r="O5752" s="38"/>
    </row>
    <row r="5753" spans="2:15" s="39" customFormat="1">
      <c r="B5753" s="37"/>
      <c r="C5753" s="37"/>
      <c r="D5753" s="37"/>
      <c r="E5753" s="37"/>
      <c r="F5753" s="37"/>
      <c r="G5753" s="37"/>
      <c r="H5753" s="37"/>
      <c r="I5753" s="37"/>
      <c r="J5753" s="38"/>
      <c r="O5753" s="38"/>
    </row>
    <row r="5754" spans="2:15" s="39" customFormat="1">
      <c r="B5754" s="37"/>
      <c r="C5754" s="37"/>
      <c r="D5754" s="37"/>
      <c r="E5754" s="37"/>
      <c r="F5754" s="37"/>
      <c r="G5754" s="37"/>
      <c r="H5754" s="37"/>
      <c r="I5754" s="37"/>
      <c r="J5754" s="38"/>
      <c r="O5754" s="38"/>
    </row>
    <row r="5755" spans="2:15" s="39" customFormat="1">
      <c r="B5755" s="37"/>
      <c r="C5755" s="37"/>
      <c r="D5755" s="37"/>
      <c r="E5755" s="37"/>
      <c r="F5755" s="37"/>
      <c r="G5755" s="37"/>
      <c r="H5755" s="37"/>
      <c r="I5755" s="37"/>
      <c r="J5755" s="38"/>
      <c r="O5755" s="38"/>
    </row>
    <row r="5756" spans="2:15" s="39" customFormat="1">
      <c r="B5756" s="37"/>
      <c r="C5756" s="37"/>
      <c r="D5756" s="37"/>
      <c r="E5756" s="37"/>
      <c r="F5756" s="37"/>
      <c r="G5756" s="37"/>
      <c r="H5756" s="37"/>
      <c r="I5756" s="37"/>
      <c r="J5756" s="38"/>
      <c r="O5756" s="38"/>
    </row>
    <row r="5757" spans="2:15" s="39" customFormat="1">
      <c r="B5757" s="37"/>
      <c r="C5757" s="37"/>
      <c r="D5757" s="37"/>
      <c r="E5757" s="37"/>
      <c r="F5757" s="37"/>
      <c r="G5757" s="37"/>
      <c r="H5757" s="37"/>
      <c r="I5757" s="37"/>
      <c r="J5757" s="38"/>
      <c r="O5757" s="38"/>
    </row>
    <row r="5758" spans="2:15" s="39" customFormat="1">
      <c r="B5758" s="37"/>
      <c r="C5758" s="37"/>
      <c r="D5758" s="37"/>
      <c r="E5758" s="37"/>
      <c r="F5758" s="37"/>
      <c r="G5758" s="37"/>
      <c r="H5758" s="37"/>
      <c r="I5758" s="37"/>
      <c r="J5758" s="38"/>
      <c r="O5758" s="38"/>
    </row>
    <row r="5759" spans="2:15" s="39" customFormat="1">
      <c r="B5759" s="37"/>
      <c r="C5759" s="37"/>
      <c r="D5759" s="37"/>
      <c r="E5759" s="37"/>
      <c r="F5759" s="37"/>
      <c r="G5759" s="37"/>
      <c r="H5759" s="37"/>
      <c r="I5759" s="37"/>
      <c r="J5759" s="38"/>
      <c r="O5759" s="38"/>
    </row>
    <row r="5760" spans="2:15" s="39" customFormat="1">
      <c r="B5760" s="37"/>
      <c r="C5760" s="37"/>
      <c r="D5760" s="37"/>
      <c r="E5760" s="37"/>
      <c r="F5760" s="37"/>
      <c r="G5760" s="37"/>
      <c r="H5760" s="37"/>
      <c r="I5760" s="37"/>
      <c r="J5760" s="38"/>
      <c r="O5760" s="38"/>
    </row>
    <row r="5761" spans="2:15" s="39" customFormat="1">
      <c r="B5761" s="37"/>
      <c r="C5761" s="37"/>
      <c r="D5761" s="37"/>
      <c r="E5761" s="37"/>
      <c r="F5761" s="37"/>
      <c r="G5761" s="37"/>
      <c r="H5761" s="37"/>
      <c r="I5761" s="37"/>
      <c r="J5761" s="38"/>
      <c r="O5761" s="38"/>
    </row>
    <row r="5762" spans="2:15" s="39" customFormat="1">
      <c r="B5762" s="37"/>
      <c r="C5762" s="37"/>
      <c r="D5762" s="37"/>
      <c r="E5762" s="37"/>
      <c r="F5762" s="37"/>
      <c r="G5762" s="37"/>
      <c r="H5762" s="37"/>
      <c r="I5762" s="37"/>
      <c r="J5762" s="38"/>
      <c r="O5762" s="38"/>
    </row>
    <row r="5763" spans="2:15" s="39" customFormat="1">
      <c r="B5763" s="37"/>
      <c r="C5763" s="37"/>
      <c r="D5763" s="37"/>
      <c r="E5763" s="37"/>
      <c r="F5763" s="37"/>
      <c r="G5763" s="37"/>
      <c r="H5763" s="37"/>
      <c r="I5763" s="37"/>
      <c r="J5763" s="38"/>
      <c r="O5763" s="38"/>
    </row>
    <row r="5764" spans="2:15" s="39" customFormat="1">
      <c r="B5764" s="37"/>
      <c r="C5764" s="37"/>
      <c r="D5764" s="37"/>
      <c r="E5764" s="37"/>
      <c r="F5764" s="37"/>
      <c r="G5764" s="37"/>
      <c r="H5764" s="37"/>
      <c r="I5764" s="37"/>
      <c r="J5764" s="38"/>
      <c r="O5764" s="38"/>
    </row>
    <row r="5765" spans="2:15" s="39" customFormat="1">
      <c r="B5765" s="37"/>
      <c r="C5765" s="37"/>
      <c r="D5765" s="37"/>
      <c r="E5765" s="37"/>
      <c r="F5765" s="37"/>
      <c r="G5765" s="37"/>
      <c r="H5765" s="37"/>
      <c r="I5765" s="37"/>
      <c r="J5765" s="38"/>
      <c r="O5765" s="38"/>
    </row>
    <row r="5766" spans="2:15" s="39" customFormat="1">
      <c r="B5766" s="37"/>
      <c r="C5766" s="37"/>
      <c r="D5766" s="37"/>
      <c r="E5766" s="37"/>
      <c r="F5766" s="37"/>
      <c r="G5766" s="37"/>
      <c r="H5766" s="37"/>
      <c r="I5766" s="37"/>
      <c r="J5766" s="38"/>
      <c r="O5766" s="38"/>
    </row>
    <row r="5767" spans="2:15" s="39" customFormat="1">
      <c r="B5767" s="37"/>
      <c r="C5767" s="37"/>
      <c r="D5767" s="37"/>
      <c r="E5767" s="37"/>
      <c r="F5767" s="37"/>
      <c r="G5767" s="37"/>
      <c r="H5767" s="37"/>
      <c r="I5767" s="37"/>
      <c r="J5767" s="38"/>
      <c r="O5767" s="38"/>
    </row>
    <row r="5768" spans="2:15" s="39" customFormat="1">
      <c r="B5768" s="37"/>
      <c r="C5768" s="37"/>
      <c r="D5768" s="37"/>
      <c r="E5768" s="37"/>
      <c r="F5768" s="37"/>
      <c r="G5768" s="37"/>
      <c r="H5768" s="37"/>
      <c r="I5768" s="37"/>
      <c r="J5768" s="38"/>
      <c r="O5768" s="38"/>
    </row>
    <row r="5769" spans="2:15" s="39" customFormat="1">
      <c r="B5769" s="37"/>
      <c r="C5769" s="37"/>
      <c r="D5769" s="37"/>
      <c r="E5769" s="37"/>
      <c r="F5769" s="37"/>
      <c r="G5769" s="37"/>
      <c r="H5769" s="37"/>
      <c r="I5769" s="37"/>
      <c r="J5769" s="38"/>
      <c r="O5769" s="38"/>
    </row>
    <row r="5770" spans="2:15" s="39" customFormat="1">
      <c r="B5770" s="37"/>
      <c r="C5770" s="37"/>
      <c r="D5770" s="37"/>
      <c r="E5770" s="37"/>
      <c r="F5770" s="37"/>
      <c r="G5770" s="37"/>
      <c r="H5770" s="37"/>
      <c r="I5770" s="37"/>
      <c r="J5770" s="38"/>
      <c r="O5770" s="38"/>
    </row>
    <row r="5771" spans="2:15" s="39" customFormat="1">
      <c r="B5771" s="37"/>
      <c r="C5771" s="37"/>
      <c r="D5771" s="37"/>
      <c r="E5771" s="37"/>
      <c r="F5771" s="37"/>
      <c r="G5771" s="37"/>
      <c r="H5771" s="37"/>
      <c r="I5771" s="37"/>
      <c r="J5771" s="38"/>
      <c r="O5771" s="38"/>
    </row>
    <row r="5772" spans="2:15" s="39" customFormat="1">
      <c r="B5772" s="37"/>
      <c r="C5772" s="37"/>
      <c r="D5772" s="37"/>
      <c r="E5772" s="37"/>
      <c r="F5772" s="37"/>
      <c r="G5772" s="37"/>
      <c r="H5772" s="37"/>
      <c r="I5772" s="37"/>
      <c r="J5772" s="38"/>
      <c r="O5772" s="38"/>
    </row>
    <row r="5773" spans="2:15" s="39" customFormat="1">
      <c r="B5773" s="37"/>
      <c r="C5773" s="37"/>
      <c r="D5773" s="37"/>
      <c r="E5773" s="37"/>
      <c r="F5773" s="37"/>
      <c r="G5773" s="37"/>
      <c r="H5773" s="37"/>
      <c r="I5773" s="37"/>
      <c r="J5773" s="38"/>
      <c r="O5773" s="38"/>
    </row>
    <row r="5774" spans="2:15" s="39" customFormat="1">
      <c r="B5774" s="37"/>
      <c r="C5774" s="37"/>
      <c r="D5774" s="37"/>
      <c r="E5774" s="37"/>
      <c r="F5774" s="37"/>
      <c r="G5774" s="37"/>
      <c r="H5774" s="37"/>
      <c r="I5774" s="37"/>
      <c r="J5774" s="38"/>
      <c r="O5774" s="38"/>
    </row>
    <row r="5775" spans="2:15" s="39" customFormat="1">
      <c r="B5775" s="37"/>
      <c r="C5775" s="37"/>
      <c r="D5775" s="37"/>
      <c r="E5775" s="37"/>
      <c r="F5775" s="37"/>
      <c r="G5775" s="37"/>
      <c r="H5775" s="37"/>
      <c r="I5775" s="37"/>
      <c r="J5775" s="38"/>
      <c r="O5775" s="38"/>
    </row>
    <row r="5776" spans="2:15" s="39" customFormat="1">
      <c r="B5776" s="37"/>
      <c r="C5776" s="37"/>
      <c r="D5776" s="37"/>
      <c r="E5776" s="37"/>
      <c r="F5776" s="37"/>
      <c r="G5776" s="37"/>
      <c r="H5776" s="37"/>
      <c r="I5776" s="37"/>
      <c r="J5776" s="38"/>
      <c r="O5776" s="38"/>
    </row>
    <row r="5777" spans="2:15" s="39" customFormat="1">
      <c r="B5777" s="37"/>
      <c r="C5777" s="37"/>
      <c r="D5777" s="37"/>
      <c r="E5777" s="37"/>
      <c r="F5777" s="37"/>
      <c r="G5777" s="37"/>
      <c r="H5777" s="37"/>
      <c r="I5777" s="37"/>
      <c r="J5777" s="38"/>
      <c r="O5777" s="38"/>
    </row>
    <row r="5778" spans="2:15" s="39" customFormat="1">
      <c r="B5778" s="37"/>
      <c r="C5778" s="37"/>
      <c r="D5778" s="37"/>
      <c r="E5778" s="37"/>
      <c r="F5778" s="37"/>
      <c r="G5778" s="37"/>
      <c r="H5778" s="37"/>
      <c r="I5778" s="37"/>
      <c r="J5778" s="38"/>
      <c r="O5778" s="38"/>
    </row>
    <row r="5779" spans="2:15" s="39" customFormat="1">
      <c r="B5779" s="37"/>
      <c r="C5779" s="37"/>
      <c r="D5779" s="37"/>
      <c r="E5779" s="37"/>
      <c r="F5779" s="37"/>
      <c r="G5779" s="37"/>
      <c r="H5779" s="37"/>
      <c r="I5779" s="37"/>
      <c r="J5779" s="38"/>
      <c r="O5779" s="38"/>
    </row>
    <row r="5780" spans="2:15" s="39" customFormat="1">
      <c r="B5780" s="37"/>
      <c r="C5780" s="37"/>
      <c r="D5780" s="37"/>
      <c r="E5780" s="37"/>
      <c r="F5780" s="37"/>
      <c r="G5780" s="37"/>
      <c r="H5780" s="37"/>
      <c r="I5780" s="37"/>
      <c r="J5780" s="38"/>
      <c r="O5780" s="38"/>
    </row>
    <row r="5781" spans="2:15" s="39" customFormat="1">
      <c r="B5781" s="37"/>
      <c r="C5781" s="37"/>
      <c r="D5781" s="37"/>
      <c r="E5781" s="37"/>
      <c r="F5781" s="37"/>
      <c r="G5781" s="37"/>
      <c r="H5781" s="37"/>
      <c r="I5781" s="37"/>
      <c r="J5781" s="38"/>
      <c r="O5781" s="38"/>
    </row>
    <row r="5782" spans="2:15" s="39" customFormat="1">
      <c r="B5782" s="37"/>
      <c r="C5782" s="37"/>
      <c r="D5782" s="37"/>
      <c r="E5782" s="37"/>
      <c r="F5782" s="37"/>
      <c r="G5782" s="37"/>
      <c r="H5782" s="37"/>
      <c r="I5782" s="37"/>
      <c r="J5782" s="38"/>
      <c r="O5782" s="38"/>
    </row>
    <row r="5783" spans="2:15" s="39" customFormat="1">
      <c r="B5783" s="37"/>
      <c r="C5783" s="37"/>
      <c r="D5783" s="37"/>
      <c r="E5783" s="37"/>
      <c r="F5783" s="37"/>
      <c r="G5783" s="37"/>
      <c r="H5783" s="37"/>
      <c r="I5783" s="37"/>
      <c r="J5783" s="38"/>
      <c r="O5783" s="38"/>
    </row>
    <row r="5784" spans="2:15" s="39" customFormat="1">
      <c r="B5784" s="37"/>
      <c r="C5784" s="37"/>
      <c r="D5784" s="37"/>
      <c r="E5784" s="37"/>
      <c r="F5784" s="37"/>
      <c r="G5784" s="37"/>
      <c r="H5784" s="37"/>
      <c r="I5784" s="37"/>
      <c r="J5784" s="38"/>
      <c r="O5784" s="38"/>
    </row>
    <row r="5785" spans="2:15" s="39" customFormat="1">
      <c r="B5785" s="37"/>
      <c r="C5785" s="37"/>
      <c r="D5785" s="37"/>
      <c r="E5785" s="37"/>
      <c r="F5785" s="37"/>
      <c r="G5785" s="37"/>
      <c r="H5785" s="37"/>
      <c r="I5785" s="37"/>
      <c r="J5785" s="38"/>
      <c r="O5785" s="38"/>
    </row>
    <row r="5786" spans="2:15" s="39" customFormat="1">
      <c r="B5786" s="37"/>
      <c r="C5786" s="37"/>
      <c r="D5786" s="37"/>
      <c r="E5786" s="37"/>
      <c r="F5786" s="37"/>
      <c r="G5786" s="37"/>
      <c r="H5786" s="37"/>
      <c r="I5786" s="37"/>
      <c r="J5786" s="38"/>
      <c r="O5786" s="38"/>
    </row>
    <row r="5787" spans="2:15" s="39" customFormat="1">
      <c r="B5787" s="37"/>
      <c r="C5787" s="37"/>
      <c r="D5787" s="37"/>
      <c r="E5787" s="37"/>
      <c r="F5787" s="37"/>
      <c r="G5787" s="37"/>
      <c r="H5787" s="37"/>
      <c r="I5787" s="37"/>
      <c r="J5787" s="38"/>
      <c r="O5787" s="38"/>
    </row>
    <row r="5788" spans="2:15" s="39" customFormat="1">
      <c r="B5788" s="37"/>
      <c r="C5788" s="37"/>
      <c r="D5788" s="37"/>
      <c r="E5788" s="37"/>
      <c r="F5788" s="37"/>
      <c r="G5788" s="37"/>
      <c r="H5788" s="37"/>
      <c r="I5788" s="37"/>
      <c r="J5788" s="38"/>
      <c r="O5788" s="38"/>
    </row>
    <row r="5789" spans="2:15" s="39" customFormat="1">
      <c r="B5789" s="37"/>
      <c r="C5789" s="37"/>
      <c r="D5789" s="37"/>
      <c r="E5789" s="37"/>
      <c r="F5789" s="37"/>
      <c r="G5789" s="37"/>
      <c r="H5789" s="37"/>
      <c r="I5789" s="37"/>
      <c r="J5789" s="38"/>
      <c r="O5789" s="38"/>
    </row>
    <row r="5790" spans="2:15" s="39" customFormat="1">
      <c r="B5790" s="37"/>
      <c r="C5790" s="37"/>
      <c r="D5790" s="37"/>
      <c r="E5790" s="37"/>
      <c r="F5790" s="37"/>
      <c r="G5790" s="37"/>
      <c r="H5790" s="37"/>
      <c r="I5790" s="37"/>
      <c r="J5790" s="38"/>
      <c r="O5790" s="38"/>
    </row>
    <row r="5791" spans="2:15" s="39" customFormat="1">
      <c r="B5791" s="37"/>
      <c r="C5791" s="37"/>
      <c r="D5791" s="37"/>
      <c r="E5791" s="37"/>
      <c r="F5791" s="37"/>
      <c r="G5791" s="37"/>
      <c r="H5791" s="37"/>
      <c r="I5791" s="37"/>
      <c r="J5791" s="38"/>
      <c r="O5791" s="38"/>
    </row>
    <row r="5792" spans="2:15" s="39" customFormat="1">
      <c r="B5792" s="37"/>
      <c r="C5792" s="37"/>
      <c r="D5792" s="37"/>
      <c r="E5792" s="37"/>
      <c r="F5792" s="37"/>
      <c r="G5792" s="37"/>
      <c r="H5792" s="37"/>
      <c r="I5792" s="37"/>
      <c r="J5792" s="38"/>
      <c r="O5792" s="38"/>
    </row>
    <row r="5793" spans="2:15" s="39" customFormat="1">
      <c r="B5793" s="37"/>
      <c r="C5793" s="37"/>
      <c r="D5793" s="37"/>
      <c r="E5793" s="37"/>
      <c r="F5793" s="37"/>
      <c r="G5793" s="37"/>
      <c r="H5793" s="37"/>
      <c r="I5793" s="37"/>
      <c r="J5793" s="38"/>
      <c r="O5793" s="38"/>
    </row>
    <row r="5794" spans="2:15" s="39" customFormat="1">
      <c r="B5794" s="37"/>
      <c r="C5794" s="37"/>
      <c r="D5794" s="37"/>
      <c r="E5794" s="37"/>
      <c r="F5794" s="37"/>
      <c r="G5794" s="37"/>
      <c r="H5794" s="37"/>
      <c r="I5794" s="37"/>
      <c r="J5794" s="38"/>
      <c r="O5794" s="38"/>
    </row>
    <row r="5795" spans="2:15" s="39" customFormat="1">
      <c r="B5795" s="37"/>
      <c r="C5795" s="37"/>
      <c r="D5795" s="37"/>
      <c r="E5795" s="37"/>
      <c r="F5795" s="37"/>
      <c r="G5795" s="37"/>
      <c r="H5795" s="37"/>
      <c r="I5795" s="37"/>
      <c r="J5795" s="38"/>
      <c r="O5795" s="38"/>
    </row>
    <row r="5796" spans="2:15" s="39" customFormat="1">
      <c r="B5796" s="37"/>
      <c r="C5796" s="37"/>
      <c r="D5796" s="37"/>
      <c r="E5796" s="37"/>
      <c r="F5796" s="37"/>
      <c r="G5796" s="37"/>
      <c r="H5796" s="37"/>
      <c r="I5796" s="37"/>
      <c r="J5796" s="38"/>
      <c r="O5796" s="38"/>
    </row>
    <row r="5797" spans="2:15" s="39" customFormat="1">
      <c r="B5797" s="37"/>
      <c r="C5797" s="37"/>
      <c r="D5797" s="37"/>
      <c r="E5797" s="37"/>
      <c r="F5797" s="37"/>
      <c r="G5797" s="37"/>
      <c r="H5797" s="37"/>
      <c r="I5797" s="37"/>
      <c r="J5797" s="38"/>
      <c r="O5797" s="38"/>
    </row>
    <row r="5798" spans="2:15" s="39" customFormat="1">
      <c r="B5798" s="37"/>
      <c r="C5798" s="37"/>
      <c r="D5798" s="37"/>
      <c r="E5798" s="37"/>
      <c r="F5798" s="37"/>
      <c r="G5798" s="37"/>
      <c r="H5798" s="37"/>
      <c r="I5798" s="37"/>
      <c r="J5798" s="38"/>
      <c r="O5798" s="38"/>
    </row>
    <row r="5799" spans="2:15" s="39" customFormat="1">
      <c r="B5799" s="37"/>
      <c r="C5799" s="37"/>
      <c r="D5799" s="37"/>
      <c r="E5799" s="37"/>
      <c r="F5799" s="37"/>
      <c r="G5799" s="37"/>
      <c r="H5799" s="37"/>
      <c r="I5799" s="37"/>
      <c r="J5799" s="38"/>
      <c r="O5799" s="38"/>
    </row>
    <row r="5800" spans="2:15" s="39" customFormat="1">
      <c r="B5800" s="37"/>
      <c r="C5800" s="37"/>
      <c r="D5800" s="37"/>
      <c r="E5800" s="37"/>
      <c r="F5800" s="37"/>
      <c r="G5800" s="37"/>
      <c r="H5800" s="37"/>
      <c r="I5800" s="37"/>
      <c r="J5800" s="38"/>
      <c r="O5800" s="38"/>
    </row>
    <row r="5801" spans="2:15" s="39" customFormat="1">
      <c r="B5801" s="37"/>
      <c r="C5801" s="37"/>
      <c r="D5801" s="37"/>
      <c r="E5801" s="37"/>
      <c r="F5801" s="37"/>
      <c r="G5801" s="37"/>
      <c r="H5801" s="37"/>
      <c r="I5801" s="37"/>
      <c r="J5801" s="38"/>
      <c r="O5801" s="38"/>
    </row>
    <row r="5802" spans="2:15" s="39" customFormat="1">
      <c r="B5802" s="37"/>
      <c r="C5802" s="37"/>
      <c r="D5802" s="37"/>
      <c r="E5802" s="37"/>
      <c r="F5802" s="37"/>
      <c r="G5802" s="37"/>
      <c r="H5802" s="37"/>
      <c r="I5802" s="37"/>
      <c r="J5802" s="38"/>
      <c r="O5802" s="38"/>
    </row>
    <row r="5803" spans="2:15" s="39" customFormat="1">
      <c r="B5803" s="37"/>
      <c r="C5803" s="37"/>
      <c r="D5803" s="37"/>
      <c r="E5803" s="37"/>
      <c r="F5803" s="37"/>
      <c r="G5803" s="37"/>
      <c r="H5803" s="37"/>
      <c r="I5803" s="37"/>
      <c r="J5803" s="38"/>
      <c r="O5803" s="38"/>
    </row>
    <row r="5804" spans="2:15" s="39" customFormat="1">
      <c r="B5804" s="37"/>
      <c r="C5804" s="37"/>
      <c r="D5804" s="37"/>
      <c r="E5804" s="37"/>
      <c r="F5804" s="37"/>
      <c r="G5804" s="37"/>
      <c r="H5804" s="37"/>
      <c r="I5804" s="37"/>
      <c r="J5804" s="38"/>
      <c r="O5804" s="38"/>
    </row>
    <row r="5805" spans="2:15" s="39" customFormat="1">
      <c r="B5805" s="37"/>
      <c r="C5805" s="37"/>
      <c r="D5805" s="37"/>
      <c r="E5805" s="37"/>
      <c r="F5805" s="37"/>
      <c r="G5805" s="37"/>
      <c r="H5805" s="37"/>
      <c r="I5805" s="37"/>
      <c r="J5805" s="38"/>
      <c r="O5805" s="38"/>
    </row>
    <row r="5806" spans="2:15" s="39" customFormat="1">
      <c r="B5806" s="37"/>
      <c r="C5806" s="37"/>
      <c r="D5806" s="37"/>
      <c r="E5806" s="37"/>
      <c r="F5806" s="37"/>
      <c r="G5806" s="37"/>
      <c r="H5806" s="37"/>
      <c r="I5806" s="37"/>
      <c r="J5806" s="38"/>
      <c r="O5806" s="38"/>
    </row>
    <row r="5807" spans="2:15" s="39" customFormat="1">
      <c r="B5807" s="37"/>
      <c r="C5807" s="37"/>
      <c r="D5807" s="37"/>
      <c r="E5807" s="37"/>
      <c r="F5807" s="37"/>
      <c r="G5807" s="37"/>
      <c r="H5807" s="37"/>
      <c r="I5807" s="37"/>
      <c r="J5807" s="38"/>
      <c r="O5807" s="38"/>
    </row>
    <row r="5808" spans="2:15" s="39" customFormat="1">
      <c r="B5808" s="37"/>
      <c r="C5808" s="37"/>
      <c r="D5808" s="37"/>
      <c r="E5808" s="37"/>
      <c r="F5808" s="37"/>
      <c r="G5808" s="37"/>
      <c r="H5808" s="37"/>
      <c r="I5808" s="37"/>
      <c r="J5808" s="38"/>
      <c r="O5808" s="38"/>
    </row>
    <row r="5809" spans="2:15" s="39" customFormat="1">
      <c r="B5809" s="37"/>
      <c r="C5809" s="37"/>
      <c r="D5809" s="37"/>
      <c r="E5809" s="37"/>
      <c r="F5809" s="37"/>
      <c r="G5809" s="37"/>
      <c r="H5809" s="37"/>
      <c r="I5809" s="37"/>
      <c r="J5809" s="38"/>
      <c r="O5809" s="38"/>
    </row>
    <row r="5810" spans="2:15" s="39" customFormat="1">
      <c r="B5810" s="37"/>
      <c r="C5810" s="37"/>
      <c r="D5810" s="37"/>
      <c r="E5810" s="37"/>
      <c r="F5810" s="37"/>
      <c r="G5810" s="37"/>
      <c r="H5810" s="37"/>
      <c r="I5810" s="37"/>
      <c r="J5810" s="38"/>
      <c r="O5810" s="38"/>
    </row>
    <row r="5811" spans="2:15" s="39" customFormat="1">
      <c r="B5811" s="37"/>
      <c r="C5811" s="37"/>
      <c r="D5811" s="37"/>
      <c r="E5811" s="37"/>
      <c r="F5811" s="37"/>
      <c r="G5811" s="37"/>
      <c r="H5811" s="37"/>
      <c r="I5811" s="37"/>
      <c r="J5811" s="38"/>
      <c r="O5811" s="38"/>
    </row>
    <row r="5812" spans="2:15" s="39" customFormat="1">
      <c r="B5812" s="37"/>
      <c r="C5812" s="37"/>
      <c r="D5812" s="37"/>
      <c r="E5812" s="37"/>
      <c r="F5812" s="37"/>
      <c r="G5812" s="37"/>
      <c r="H5812" s="37"/>
      <c r="I5812" s="37"/>
      <c r="J5812" s="38"/>
      <c r="O5812" s="38"/>
    </row>
    <row r="5813" spans="2:15" s="39" customFormat="1">
      <c r="B5813" s="37"/>
      <c r="C5813" s="37"/>
      <c r="D5813" s="37"/>
      <c r="E5813" s="37"/>
      <c r="F5813" s="37"/>
      <c r="G5813" s="37"/>
      <c r="H5813" s="37"/>
      <c r="I5813" s="37"/>
      <c r="J5813" s="38"/>
      <c r="O5813" s="38"/>
    </row>
    <row r="5814" spans="2:15" s="39" customFormat="1">
      <c r="B5814" s="37"/>
      <c r="C5814" s="37"/>
      <c r="D5814" s="37"/>
      <c r="E5814" s="37"/>
      <c r="F5814" s="37"/>
      <c r="G5814" s="37"/>
      <c r="H5814" s="37"/>
      <c r="I5814" s="37"/>
      <c r="J5814" s="38"/>
      <c r="O5814" s="38"/>
    </row>
    <row r="5815" spans="2:15" s="39" customFormat="1">
      <c r="B5815" s="37"/>
      <c r="C5815" s="37"/>
      <c r="D5815" s="37"/>
      <c r="E5815" s="37"/>
      <c r="F5815" s="37"/>
      <c r="G5815" s="37"/>
      <c r="H5815" s="37"/>
      <c r="I5815" s="37"/>
      <c r="J5815" s="38"/>
      <c r="O5815" s="38"/>
    </row>
    <row r="5816" spans="2:15" s="39" customFormat="1">
      <c r="B5816" s="37"/>
      <c r="C5816" s="37"/>
      <c r="D5816" s="37"/>
      <c r="E5816" s="37"/>
      <c r="F5816" s="37"/>
      <c r="G5816" s="37"/>
      <c r="H5816" s="37"/>
      <c r="I5816" s="37"/>
      <c r="J5816" s="38"/>
      <c r="O5816" s="38"/>
    </row>
    <row r="5817" spans="2:15" s="39" customFormat="1">
      <c r="B5817" s="37"/>
      <c r="C5817" s="37"/>
      <c r="D5817" s="37"/>
      <c r="E5817" s="37"/>
      <c r="F5817" s="37"/>
      <c r="G5817" s="37"/>
      <c r="H5817" s="37"/>
      <c r="I5817" s="37"/>
      <c r="J5817" s="38"/>
      <c r="O5817" s="38"/>
    </row>
    <row r="5818" spans="2:15" s="39" customFormat="1">
      <c r="B5818" s="37"/>
      <c r="C5818" s="37"/>
      <c r="D5818" s="37"/>
      <c r="E5818" s="37"/>
      <c r="F5818" s="37"/>
      <c r="G5818" s="37"/>
      <c r="H5818" s="37"/>
      <c r="I5818" s="37"/>
      <c r="J5818" s="38"/>
      <c r="O5818" s="38"/>
    </row>
    <row r="5819" spans="2:15" s="39" customFormat="1">
      <c r="B5819" s="37"/>
      <c r="C5819" s="37"/>
      <c r="D5819" s="37"/>
      <c r="E5819" s="37"/>
      <c r="F5819" s="37"/>
      <c r="G5819" s="37"/>
      <c r="H5819" s="37"/>
      <c r="I5819" s="37"/>
      <c r="J5819" s="38"/>
      <c r="O5819" s="38"/>
    </row>
    <row r="5820" spans="2:15" s="39" customFormat="1">
      <c r="B5820" s="37"/>
      <c r="C5820" s="37"/>
      <c r="D5820" s="37"/>
      <c r="E5820" s="37"/>
      <c r="F5820" s="37"/>
      <c r="G5820" s="37"/>
      <c r="H5820" s="37"/>
      <c r="I5820" s="37"/>
      <c r="J5820" s="38"/>
      <c r="O5820" s="38"/>
    </row>
    <row r="5821" spans="2:15" s="39" customFormat="1">
      <c r="B5821" s="37"/>
      <c r="C5821" s="37"/>
      <c r="D5821" s="37"/>
      <c r="E5821" s="37"/>
      <c r="F5821" s="37"/>
      <c r="G5821" s="37"/>
      <c r="H5821" s="37"/>
      <c r="I5821" s="37"/>
      <c r="J5821" s="38"/>
      <c r="O5821" s="38"/>
    </row>
    <row r="5822" spans="2:15" s="39" customFormat="1">
      <c r="B5822" s="37"/>
      <c r="C5822" s="37"/>
      <c r="D5822" s="37"/>
      <c r="E5822" s="37"/>
      <c r="F5822" s="37"/>
      <c r="G5822" s="37"/>
      <c r="H5822" s="37"/>
      <c r="I5822" s="37"/>
      <c r="J5822" s="38"/>
      <c r="O5822" s="38"/>
    </row>
    <row r="5823" spans="2:15" s="39" customFormat="1">
      <c r="B5823" s="37"/>
      <c r="C5823" s="37"/>
      <c r="D5823" s="37"/>
      <c r="E5823" s="37"/>
      <c r="F5823" s="37"/>
      <c r="G5823" s="37"/>
      <c r="H5823" s="37"/>
      <c r="I5823" s="37"/>
      <c r="J5823" s="38"/>
      <c r="O5823" s="38"/>
    </row>
    <row r="5824" spans="2:15" s="39" customFormat="1">
      <c r="B5824" s="37"/>
      <c r="C5824" s="37"/>
      <c r="D5824" s="37"/>
      <c r="E5824" s="37"/>
      <c r="F5824" s="37"/>
      <c r="G5824" s="37"/>
      <c r="H5824" s="37"/>
      <c r="I5824" s="37"/>
      <c r="J5824" s="38"/>
      <c r="O5824" s="38"/>
    </row>
    <row r="5825" spans="2:15" s="39" customFormat="1">
      <c r="B5825" s="37"/>
      <c r="C5825" s="37"/>
      <c r="D5825" s="37"/>
      <c r="E5825" s="37"/>
      <c r="F5825" s="37"/>
      <c r="G5825" s="37"/>
      <c r="H5825" s="37"/>
      <c r="I5825" s="37"/>
      <c r="J5825" s="38"/>
      <c r="O5825" s="38"/>
    </row>
    <row r="5826" spans="2:15" s="39" customFormat="1">
      <c r="B5826" s="37"/>
      <c r="C5826" s="37"/>
      <c r="D5826" s="37"/>
      <c r="E5826" s="37"/>
      <c r="F5826" s="37"/>
      <c r="G5826" s="37"/>
      <c r="H5826" s="37"/>
      <c r="I5826" s="37"/>
      <c r="J5826" s="38"/>
      <c r="O5826" s="38"/>
    </row>
    <row r="5827" spans="2:15" s="39" customFormat="1">
      <c r="B5827" s="37"/>
      <c r="C5827" s="37"/>
      <c r="D5827" s="37"/>
      <c r="E5827" s="37"/>
      <c r="F5827" s="37"/>
      <c r="G5827" s="37"/>
      <c r="H5827" s="37"/>
      <c r="I5827" s="37"/>
      <c r="J5827" s="38"/>
      <c r="O5827" s="38"/>
    </row>
    <row r="5828" spans="2:15" s="39" customFormat="1">
      <c r="B5828" s="37"/>
      <c r="C5828" s="37"/>
      <c r="D5828" s="37"/>
      <c r="E5828" s="37"/>
      <c r="F5828" s="37"/>
      <c r="G5828" s="37"/>
      <c r="H5828" s="37"/>
      <c r="I5828" s="37"/>
      <c r="J5828" s="38"/>
      <c r="O5828" s="38"/>
    </row>
    <row r="5829" spans="2:15" s="39" customFormat="1">
      <c r="B5829" s="37"/>
      <c r="C5829" s="37"/>
      <c r="D5829" s="37"/>
      <c r="E5829" s="37"/>
      <c r="F5829" s="37"/>
      <c r="G5829" s="37"/>
      <c r="H5829" s="37"/>
      <c r="I5829" s="37"/>
      <c r="J5829" s="38"/>
      <c r="O5829" s="38"/>
    </row>
    <row r="5830" spans="2:15" s="39" customFormat="1">
      <c r="B5830" s="37"/>
      <c r="C5830" s="37"/>
      <c r="D5830" s="37"/>
      <c r="E5830" s="37"/>
      <c r="F5830" s="37"/>
      <c r="G5830" s="37"/>
      <c r="H5830" s="37"/>
      <c r="I5830" s="37"/>
      <c r="J5830" s="38"/>
      <c r="O5830" s="38"/>
    </row>
    <row r="5831" spans="2:15" s="39" customFormat="1">
      <c r="B5831" s="37"/>
      <c r="C5831" s="37"/>
      <c r="D5831" s="37"/>
      <c r="E5831" s="37"/>
      <c r="F5831" s="37"/>
      <c r="G5831" s="37"/>
      <c r="H5831" s="37"/>
      <c r="I5831" s="37"/>
      <c r="J5831" s="38"/>
      <c r="O5831" s="38"/>
    </row>
    <row r="5832" spans="2:15" s="39" customFormat="1">
      <c r="B5832" s="37"/>
      <c r="C5832" s="37"/>
      <c r="D5832" s="37"/>
      <c r="E5832" s="37"/>
      <c r="F5832" s="37"/>
      <c r="G5832" s="37"/>
      <c r="H5832" s="37"/>
      <c r="I5832" s="37"/>
      <c r="J5832" s="38"/>
      <c r="O5832" s="38"/>
    </row>
    <row r="5833" spans="2:15" s="39" customFormat="1">
      <c r="B5833" s="37"/>
      <c r="C5833" s="37"/>
      <c r="D5833" s="37"/>
      <c r="E5833" s="37"/>
      <c r="F5833" s="37"/>
      <c r="G5833" s="37"/>
      <c r="H5833" s="37"/>
      <c r="I5833" s="37"/>
      <c r="J5833" s="38"/>
      <c r="O5833" s="38"/>
    </row>
    <row r="5834" spans="2:15" s="39" customFormat="1">
      <c r="B5834" s="37"/>
      <c r="C5834" s="37"/>
      <c r="D5834" s="37"/>
      <c r="E5834" s="37"/>
      <c r="F5834" s="37"/>
      <c r="G5834" s="37"/>
      <c r="H5834" s="37"/>
      <c r="I5834" s="37"/>
      <c r="J5834" s="38"/>
      <c r="O5834" s="38"/>
    </row>
    <row r="5835" spans="2:15" s="39" customFormat="1">
      <c r="B5835" s="37"/>
      <c r="C5835" s="37"/>
      <c r="D5835" s="37"/>
      <c r="E5835" s="37"/>
      <c r="F5835" s="37"/>
      <c r="G5835" s="37"/>
      <c r="H5835" s="37"/>
      <c r="I5835" s="37"/>
      <c r="J5835" s="38"/>
      <c r="O5835" s="38"/>
    </row>
    <row r="5836" spans="2:15" s="39" customFormat="1">
      <c r="B5836" s="37"/>
      <c r="C5836" s="37"/>
      <c r="D5836" s="37"/>
      <c r="E5836" s="37"/>
      <c r="F5836" s="37"/>
      <c r="G5836" s="37"/>
      <c r="H5836" s="37"/>
      <c r="I5836" s="37"/>
      <c r="J5836" s="38"/>
      <c r="O5836" s="38"/>
    </row>
    <row r="5837" spans="2:15" s="39" customFormat="1">
      <c r="B5837" s="37"/>
      <c r="C5837" s="37"/>
      <c r="D5837" s="37"/>
      <c r="E5837" s="37"/>
      <c r="F5837" s="37"/>
      <c r="G5837" s="37"/>
      <c r="H5837" s="37"/>
      <c r="I5837" s="37"/>
      <c r="J5837" s="38"/>
      <c r="O5837" s="38"/>
    </row>
    <row r="5838" spans="2:15" s="39" customFormat="1">
      <c r="B5838" s="37"/>
      <c r="C5838" s="37"/>
      <c r="D5838" s="37"/>
      <c r="E5838" s="37"/>
      <c r="F5838" s="37"/>
      <c r="G5838" s="37"/>
      <c r="H5838" s="37"/>
      <c r="I5838" s="37"/>
      <c r="J5838" s="38"/>
      <c r="O5838" s="38"/>
    </row>
    <row r="5839" spans="2:15" s="39" customFormat="1">
      <c r="B5839" s="37"/>
      <c r="C5839" s="37"/>
      <c r="D5839" s="37"/>
      <c r="E5839" s="37"/>
      <c r="F5839" s="37"/>
      <c r="G5839" s="37"/>
      <c r="H5839" s="37"/>
      <c r="I5839" s="37"/>
      <c r="J5839" s="38"/>
      <c r="O5839" s="38"/>
    </row>
    <row r="5840" spans="2:15" s="39" customFormat="1">
      <c r="B5840" s="37"/>
      <c r="C5840" s="37"/>
      <c r="D5840" s="37"/>
      <c r="E5840" s="37"/>
      <c r="F5840" s="37"/>
      <c r="G5840" s="37"/>
      <c r="H5840" s="37"/>
      <c r="I5840" s="37"/>
      <c r="J5840" s="38"/>
      <c r="O5840" s="38"/>
    </row>
    <row r="5841" spans="2:15" s="39" customFormat="1">
      <c r="B5841" s="37"/>
      <c r="C5841" s="37"/>
      <c r="D5841" s="37"/>
      <c r="E5841" s="37"/>
      <c r="F5841" s="37"/>
      <c r="G5841" s="37"/>
      <c r="H5841" s="37"/>
      <c r="I5841" s="37"/>
      <c r="J5841" s="38"/>
      <c r="O5841" s="38"/>
    </row>
    <row r="5842" spans="2:15" s="39" customFormat="1">
      <c r="B5842" s="37"/>
      <c r="C5842" s="37"/>
      <c r="D5842" s="37"/>
      <c r="E5842" s="37"/>
      <c r="F5842" s="37"/>
      <c r="G5842" s="37"/>
      <c r="H5842" s="37"/>
      <c r="I5842" s="37"/>
      <c r="J5842" s="38"/>
      <c r="O5842" s="38"/>
    </row>
    <row r="5843" spans="2:15" s="39" customFormat="1">
      <c r="B5843" s="37"/>
      <c r="C5843" s="37"/>
      <c r="D5843" s="37"/>
      <c r="E5843" s="37"/>
      <c r="F5843" s="37"/>
      <c r="G5843" s="37"/>
      <c r="H5843" s="37"/>
      <c r="I5843" s="37"/>
      <c r="J5843" s="38"/>
      <c r="O5843" s="38"/>
    </row>
    <row r="5844" spans="2:15" s="39" customFormat="1">
      <c r="B5844" s="37"/>
      <c r="C5844" s="37"/>
      <c r="D5844" s="37"/>
      <c r="E5844" s="37"/>
      <c r="F5844" s="37"/>
      <c r="G5844" s="37"/>
      <c r="H5844" s="37"/>
      <c r="I5844" s="37"/>
      <c r="J5844" s="38"/>
      <c r="O5844" s="38"/>
    </row>
    <row r="5845" spans="2:15" s="39" customFormat="1">
      <c r="B5845" s="37"/>
      <c r="C5845" s="37"/>
      <c r="D5845" s="37"/>
      <c r="E5845" s="37"/>
      <c r="F5845" s="37"/>
      <c r="G5845" s="37"/>
      <c r="H5845" s="37"/>
      <c r="I5845" s="37"/>
      <c r="J5845" s="38"/>
      <c r="O5845" s="38"/>
    </row>
    <row r="5846" spans="2:15" s="39" customFormat="1">
      <c r="B5846" s="37"/>
      <c r="C5846" s="37"/>
      <c r="D5846" s="37"/>
      <c r="E5846" s="37"/>
      <c r="F5846" s="37"/>
      <c r="G5846" s="37"/>
      <c r="H5846" s="37"/>
      <c r="I5846" s="37"/>
      <c r="J5846" s="38"/>
      <c r="O5846" s="38"/>
    </row>
    <row r="5847" spans="2:15" s="39" customFormat="1">
      <c r="B5847" s="37"/>
      <c r="C5847" s="37"/>
      <c r="D5847" s="37"/>
      <c r="E5847" s="37"/>
      <c r="F5847" s="37"/>
      <c r="G5847" s="37"/>
      <c r="H5847" s="37"/>
      <c r="I5847" s="37"/>
      <c r="J5847" s="38"/>
      <c r="O5847" s="38"/>
    </row>
    <row r="5848" spans="2:15" s="39" customFormat="1">
      <c r="B5848" s="37"/>
      <c r="C5848" s="37"/>
      <c r="D5848" s="37"/>
      <c r="E5848" s="37"/>
      <c r="F5848" s="37"/>
      <c r="G5848" s="37"/>
      <c r="H5848" s="37"/>
      <c r="I5848" s="37"/>
      <c r="J5848" s="38"/>
      <c r="O5848" s="38"/>
    </row>
    <row r="5849" spans="2:15" s="39" customFormat="1">
      <c r="B5849" s="37"/>
      <c r="C5849" s="37"/>
      <c r="D5849" s="37"/>
      <c r="E5849" s="37"/>
      <c r="F5849" s="37"/>
      <c r="G5849" s="37"/>
      <c r="H5849" s="37"/>
      <c r="I5849" s="37"/>
      <c r="J5849" s="38"/>
      <c r="O5849" s="38"/>
    </row>
    <row r="5850" spans="2:15" s="39" customFormat="1">
      <c r="B5850" s="37"/>
      <c r="C5850" s="37"/>
      <c r="D5850" s="37"/>
      <c r="E5850" s="37"/>
      <c r="F5850" s="37"/>
      <c r="G5850" s="37"/>
      <c r="H5850" s="37"/>
      <c r="I5850" s="37"/>
      <c r="J5850" s="38"/>
      <c r="O5850" s="38"/>
    </row>
    <row r="5851" spans="2:15" s="39" customFormat="1">
      <c r="B5851" s="37"/>
      <c r="C5851" s="37"/>
      <c r="D5851" s="37"/>
      <c r="E5851" s="37"/>
      <c r="F5851" s="37"/>
      <c r="G5851" s="37"/>
      <c r="H5851" s="37"/>
      <c r="I5851" s="37"/>
      <c r="J5851" s="38"/>
      <c r="O5851" s="38"/>
    </row>
    <row r="5852" spans="2:15" s="39" customFormat="1">
      <c r="B5852" s="37"/>
      <c r="C5852" s="37"/>
      <c r="D5852" s="37"/>
      <c r="E5852" s="37"/>
      <c r="F5852" s="37"/>
      <c r="G5852" s="37"/>
      <c r="H5852" s="37"/>
      <c r="I5852" s="37"/>
      <c r="J5852" s="38"/>
      <c r="O5852" s="38"/>
    </row>
    <row r="5853" spans="2:15" s="39" customFormat="1">
      <c r="B5853" s="37"/>
      <c r="C5853" s="37"/>
      <c r="D5853" s="37"/>
      <c r="E5853" s="37"/>
      <c r="F5853" s="37"/>
      <c r="G5853" s="37"/>
      <c r="H5853" s="37"/>
      <c r="I5853" s="37"/>
      <c r="J5853" s="38"/>
      <c r="O5853" s="38"/>
    </row>
    <row r="5854" spans="2:15" s="39" customFormat="1">
      <c r="B5854" s="37"/>
      <c r="C5854" s="37"/>
      <c r="D5854" s="37"/>
      <c r="E5854" s="37"/>
      <c r="F5854" s="37"/>
      <c r="G5854" s="37"/>
      <c r="H5854" s="37"/>
      <c r="I5854" s="37"/>
      <c r="J5854" s="38"/>
      <c r="O5854" s="38"/>
    </row>
    <row r="5855" spans="2:15" s="39" customFormat="1">
      <c r="B5855" s="37"/>
      <c r="C5855" s="37"/>
      <c r="D5855" s="37"/>
      <c r="E5855" s="37"/>
      <c r="F5855" s="37"/>
      <c r="G5855" s="37"/>
      <c r="H5855" s="37"/>
      <c r="I5855" s="37"/>
      <c r="J5855" s="38"/>
      <c r="O5855" s="38"/>
    </row>
    <row r="5856" spans="2:15" s="39" customFormat="1">
      <c r="B5856" s="37"/>
      <c r="C5856" s="37"/>
      <c r="D5856" s="37"/>
      <c r="E5856" s="37"/>
      <c r="F5856" s="37"/>
      <c r="G5856" s="37"/>
      <c r="H5856" s="37"/>
      <c r="I5856" s="37"/>
      <c r="J5856" s="38"/>
      <c r="O5856" s="38"/>
    </row>
    <row r="5857" spans="2:15" s="39" customFormat="1">
      <c r="B5857" s="37"/>
      <c r="C5857" s="37"/>
      <c r="D5857" s="37"/>
      <c r="E5857" s="37"/>
      <c r="F5857" s="37"/>
      <c r="G5857" s="37"/>
      <c r="H5857" s="37"/>
      <c r="I5857" s="37"/>
      <c r="J5857" s="38"/>
      <c r="O5857" s="38"/>
    </row>
    <row r="5858" spans="2:15" s="39" customFormat="1">
      <c r="B5858" s="37"/>
      <c r="C5858" s="37"/>
      <c r="D5858" s="37"/>
      <c r="E5858" s="37"/>
      <c r="F5858" s="37"/>
      <c r="G5858" s="37"/>
      <c r="H5858" s="37"/>
      <c r="I5858" s="37"/>
      <c r="J5858" s="38"/>
      <c r="O5858" s="38"/>
    </row>
    <row r="5859" spans="2:15" s="39" customFormat="1">
      <c r="B5859" s="37"/>
      <c r="C5859" s="37"/>
      <c r="D5859" s="37"/>
      <c r="E5859" s="37"/>
      <c r="F5859" s="37"/>
      <c r="G5859" s="37"/>
      <c r="H5859" s="37"/>
      <c r="I5859" s="37"/>
      <c r="J5859" s="38"/>
      <c r="O5859" s="38"/>
    </row>
    <row r="5860" spans="2:15" s="39" customFormat="1">
      <c r="B5860" s="37"/>
      <c r="C5860" s="37"/>
      <c r="D5860" s="37"/>
      <c r="E5860" s="37"/>
      <c r="F5860" s="37"/>
      <c r="G5860" s="37"/>
      <c r="H5860" s="37"/>
      <c r="I5860" s="37"/>
      <c r="J5860" s="38"/>
      <c r="O5860" s="38"/>
    </row>
    <row r="5861" spans="2:15" s="39" customFormat="1">
      <c r="B5861" s="37"/>
      <c r="C5861" s="37"/>
      <c r="D5861" s="37"/>
      <c r="E5861" s="37"/>
      <c r="F5861" s="37"/>
      <c r="G5861" s="37"/>
      <c r="H5861" s="37"/>
      <c r="I5861" s="37"/>
      <c r="J5861" s="38"/>
      <c r="O5861" s="38"/>
    </row>
    <row r="5862" spans="2:15" s="39" customFormat="1">
      <c r="B5862" s="37"/>
      <c r="C5862" s="37"/>
      <c r="D5862" s="37"/>
      <c r="E5862" s="37"/>
      <c r="F5862" s="37"/>
      <c r="G5862" s="37"/>
      <c r="H5862" s="37"/>
      <c r="I5862" s="37"/>
      <c r="J5862" s="38"/>
      <c r="O5862" s="38"/>
    </row>
    <row r="5863" spans="2:15" s="39" customFormat="1">
      <c r="B5863" s="37"/>
      <c r="C5863" s="37"/>
      <c r="D5863" s="37"/>
      <c r="E5863" s="37"/>
      <c r="F5863" s="37"/>
      <c r="G5863" s="37"/>
      <c r="H5863" s="37"/>
      <c r="I5863" s="37"/>
      <c r="J5863" s="38"/>
      <c r="O5863" s="38"/>
    </row>
    <row r="5864" spans="2:15" s="39" customFormat="1">
      <c r="B5864" s="37"/>
      <c r="C5864" s="37"/>
      <c r="D5864" s="37"/>
      <c r="E5864" s="37"/>
      <c r="F5864" s="37"/>
      <c r="G5864" s="37"/>
      <c r="H5864" s="37"/>
      <c r="I5864" s="37"/>
      <c r="J5864" s="38"/>
      <c r="O5864" s="38"/>
    </row>
    <row r="5865" spans="2:15" s="39" customFormat="1">
      <c r="B5865" s="37"/>
      <c r="C5865" s="37"/>
      <c r="D5865" s="37"/>
      <c r="E5865" s="37"/>
      <c r="F5865" s="37"/>
      <c r="G5865" s="37"/>
      <c r="H5865" s="37"/>
      <c r="I5865" s="37"/>
      <c r="J5865" s="38"/>
      <c r="O5865" s="38"/>
    </row>
    <row r="5866" spans="2:15" s="39" customFormat="1">
      <c r="B5866" s="37"/>
      <c r="C5866" s="37"/>
      <c r="D5866" s="37"/>
      <c r="E5866" s="37"/>
      <c r="F5866" s="37"/>
      <c r="G5866" s="37"/>
      <c r="H5866" s="37"/>
      <c r="I5866" s="37"/>
      <c r="J5866" s="38"/>
      <c r="O5866" s="38"/>
    </row>
    <row r="5867" spans="2:15" s="39" customFormat="1">
      <c r="B5867" s="37"/>
      <c r="C5867" s="37"/>
      <c r="D5867" s="37"/>
      <c r="E5867" s="37"/>
      <c r="F5867" s="37"/>
      <c r="G5867" s="37"/>
      <c r="H5867" s="37"/>
      <c r="I5867" s="37"/>
      <c r="J5867" s="38"/>
      <c r="O5867" s="38"/>
    </row>
    <row r="5868" spans="2:15" s="39" customFormat="1">
      <c r="B5868" s="37"/>
      <c r="C5868" s="37"/>
      <c r="D5868" s="37"/>
      <c r="E5868" s="37"/>
      <c r="F5868" s="37"/>
      <c r="G5868" s="37"/>
      <c r="H5868" s="37"/>
      <c r="I5868" s="37"/>
      <c r="J5868" s="38"/>
      <c r="O5868" s="38"/>
    </row>
    <row r="5869" spans="2:15" s="39" customFormat="1">
      <c r="B5869" s="37"/>
      <c r="C5869" s="37"/>
      <c r="D5869" s="37"/>
      <c r="E5869" s="37"/>
      <c r="F5869" s="37"/>
      <c r="G5869" s="37"/>
      <c r="H5869" s="37"/>
      <c r="I5869" s="37"/>
      <c r="J5869" s="38"/>
      <c r="O5869" s="38"/>
    </row>
    <row r="5870" spans="2:15" s="39" customFormat="1">
      <c r="B5870" s="37"/>
      <c r="C5870" s="37"/>
      <c r="D5870" s="37"/>
      <c r="E5870" s="37"/>
      <c r="F5870" s="37"/>
      <c r="G5870" s="37"/>
      <c r="H5870" s="37"/>
      <c r="I5870" s="37"/>
      <c r="J5870" s="38"/>
      <c r="O5870" s="38"/>
    </row>
    <row r="5871" spans="2:15" s="39" customFormat="1">
      <c r="B5871" s="37"/>
      <c r="C5871" s="37"/>
      <c r="D5871" s="37"/>
      <c r="E5871" s="37"/>
      <c r="F5871" s="37"/>
      <c r="G5871" s="37"/>
      <c r="H5871" s="37"/>
      <c r="I5871" s="37"/>
      <c r="J5871" s="38"/>
      <c r="O5871" s="38"/>
    </row>
    <row r="5872" spans="2:15" s="39" customFormat="1">
      <c r="B5872" s="37"/>
      <c r="C5872" s="37"/>
      <c r="D5872" s="37"/>
      <c r="E5872" s="37"/>
      <c r="F5872" s="37"/>
      <c r="G5872" s="37"/>
      <c r="H5872" s="37"/>
      <c r="I5872" s="37"/>
      <c r="J5872" s="38"/>
      <c r="O5872" s="38"/>
    </row>
    <row r="5873" spans="2:15" s="39" customFormat="1">
      <c r="B5873" s="37"/>
      <c r="C5873" s="37"/>
      <c r="D5873" s="37"/>
      <c r="E5873" s="37"/>
      <c r="F5873" s="37"/>
      <c r="G5873" s="37"/>
      <c r="H5873" s="37"/>
      <c r="I5873" s="37"/>
      <c r="J5873" s="38"/>
      <c r="O5873" s="38"/>
    </row>
    <row r="5874" spans="2:15" s="39" customFormat="1">
      <c r="B5874" s="37"/>
      <c r="C5874" s="37"/>
      <c r="D5874" s="37"/>
      <c r="E5874" s="37"/>
      <c r="F5874" s="37"/>
      <c r="G5874" s="37"/>
      <c r="H5874" s="37"/>
      <c r="I5874" s="37"/>
      <c r="J5874" s="38"/>
      <c r="O5874" s="38"/>
    </row>
    <row r="5875" spans="2:15" s="39" customFormat="1">
      <c r="B5875" s="37"/>
      <c r="C5875" s="37"/>
      <c r="D5875" s="37"/>
      <c r="E5875" s="37"/>
      <c r="F5875" s="37"/>
      <c r="G5875" s="37"/>
      <c r="H5875" s="37"/>
      <c r="I5875" s="37"/>
      <c r="J5875" s="38"/>
      <c r="O5875" s="38"/>
    </row>
    <row r="5876" spans="2:15" s="39" customFormat="1">
      <c r="B5876" s="37"/>
      <c r="C5876" s="37"/>
      <c r="D5876" s="37"/>
      <c r="E5876" s="37"/>
      <c r="F5876" s="37"/>
      <c r="G5876" s="37"/>
      <c r="H5876" s="37"/>
      <c r="I5876" s="37"/>
      <c r="J5876" s="38"/>
      <c r="O5876" s="38"/>
    </row>
    <row r="5877" spans="2:15" s="39" customFormat="1">
      <c r="B5877" s="37"/>
      <c r="C5877" s="37"/>
      <c r="D5877" s="37"/>
      <c r="E5877" s="37"/>
      <c r="F5877" s="37"/>
      <c r="G5877" s="37"/>
      <c r="H5877" s="37"/>
      <c r="I5877" s="37"/>
      <c r="J5877" s="38"/>
      <c r="O5877" s="38"/>
    </row>
    <row r="5878" spans="2:15" s="39" customFormat="1">
      <c r="B5878" s="37"/>
      <c r="C5878" s="37"/>
      <c r="D5878" s="37"/>
      <c r="E5878" s="37"/>
      <c r="F5878" s="37"/>
      <c r="G5878" s="37"/>
      <c r="H5878" s="37"/>
      <c r="I5878" s="37"/>
      <c r="J5878" s="38"/>
      <c r="O5878" s="38"/>
    </row>
    <row r="5879" spans="2:15" s="39" customFormat="1">
      <c r="B5879" s="37"/>
      <c r="C5879" s="37"/>
      <c r="D5879" s="37"/>
      <c r="E5879" s="37"/>
      <c r="F5879" s="37"/>
      <c r="G5879" s="37"/>
      <c r="H5879" s="37"/>
      <c r="I5879" s="37"/>
      <c r="J5879" s="38"/>
      <c r="O5879" s="38"/>
    </row>
    <row r="5880" spans="2:15" s="39" customFormat="1">
      <c r="B5880" s="37"/>
      <c r="C5880" s="37"/>
      <c r="D5880" s="37"/>
      <c r="E5880" s="37"/>
      <c r="F5880" s="37"/>
      <c r="G5880" s="37"/>
      <c r="H5880" s="37"/>
      <c r="I5880" s="37"/>
      <c r="J5880" s="38"/>
      <c r="O5880" s="38"/>
    </row>
    <row r="5881" spans="2:15" s="39" customFormat="1">
      <c r="B5881" s="37"/>
      <c r="C5881" s="37"/>
      <c r="D5881" s="37"/>
      <c r="E5881" s="37"/>
      <c r="F5881" s="37"/>
      <c r="G5881" s="37"/>
      <c r="H5881" s="37"/>
      <c r="I5881" s="37"/>
      <c r="J5881" s="38"/>
      <c r="O5881" s="38"/>
    </row>
    <row r="5882" spans="2:15" s="39" customFormat="1">
      <c r="B5882" s="37"/>
      <c r="C5882" s="37"/>
      <c r="D5882" s="37"/>
      <c r="E5882" s="37"/>
      <c r="F5882" s="37"/>
      <c r="G5882" s="37"/>
      <c r="H5882" s="37"/>
      <c r="I5882" s="37"/>
      <c r="J5882" s="38"/>
      <c r="O5882" s="38"/>
    </row>
    <row r="5883" spans="2:15" s="39" customFormat="1">
      <c r="B5883" s="37"/>
      <c r="C5883" s="37"/>
      <c r="D5883" s="37"/>
      <c r="E5883" s="37"/>
      <c r="F5883" s="37"/>
      <c r="G5883" s="37"/>
      <c r="H5883" s="37"/>
      <c r="I5883" s="37"/>
      <c r="J5883" s="38"/>
      <c r="O5883" s="38"/>
    </row>
    <row r="5884" spans="2:15" s="39" customFormat="1">
      <c r="B5884" s="37"/>
      <c r="C5884" s="37"/>
      <c r="D5884" s="37"/>
      <c r="E5884" s="37"/>
      <c r="F5884" s="37"/>
      <c r="G5884" s="37"/>
      <c r="H5884" s="37"/>
      <c r="I5884" s="37"/>
      <c r="J5884" s="38"/>
      <c r="O5884" s="38"/>
    </row>
    <row r="5885" spans="2:15" s="39" customFormat="1">
      <c r="B5885" s="37"/>
      <c r="C5885" s="37"/>
      <c r="D5885" s="37"/>
      <c r="E5885" s="37"/>
      <c r="F5885" s="37"/>
      <c r="G5885" s="37"/>
      <c r="H5885" s="37"/>
      <c r="I5885" s="37"/>
      <c r="J5885" s="38"/>
      <c r="O5885" s="38"/>
    </row>
    <row r="5886" spans="2:15" s="39" customFormat="1">
      <c r="B5886" s="37"/>
      <c r="C5886" s="37"/>
      <c r="D5886" s="37"/>
      <c r="E5886" s="37"/>
      <c r="F5886" s="37"/>
      <c r="G5886" s="37"/>
      <c r="H5886" s="37"/>
      <c r="I5886" s="37"/>
      <c r="J5886" s="38"/>
      <c r="O5886" s="38"/>
    </row>
    <row r="5887" spans="2:15" s="39" customFormat="1">
      <c r="B5887" s="37"/>
      <c r="C5887" s="37"/>
      <c r="D5887" s="37"/>
      <c r="E5887" s="37"/>
      <c r="F5887" s="37"/>
      <c r="G5887" s="37"/>
      <c r="H5887" s="37"/>
      <c r="I5887" s="37"/>
      <c r="J5887" s="38"/>
      <c r="O5887" s="38"/>
    </row>
    <row r="5888" spans="2:15" s="39" customFormat="1">
      <c r="B5888" s="37"/>
      <c r="C5888" s="37"/>
      <c r="D5888" s="37"/>
      <c r="E5888" s="37"/>
      <c r="F5888" s="37"/>
      <c r="G5888" s="37"/>
      <c r="H5888" s="37"/>
      <c r="I5888" s="37"/>
      <c r="J5888" s="38"/>
      <c r="O5888" s="38"/>
    </row>
    <row r="5889" spans="2:15" s="39" customFormat="1">
      <c r="B5889" s="37"/>
      <c r="C5889" s="37"/>
      <c r="D5889" s="37"/>
      <c r="E5889" s="37"/>
      <c r="F5889" s="37"/>
      <c r="G5889" s="37"/>
      <c r="H5889" s="37"/>
      <c r="I5889" s="37"/>
      <c r="J5889" s="38"/>
      <c r="O5889" s="38"/>
    </row>
    <row r="5890" spans="2:15" s="39" customFormat="1">
      <c r="B5890" s="37"/>
      <c r="C5890" s="37"/>
      <c r="D5890" s="37"/>
      <c r="E5890" s="37"/>
      <c r="F5890" s="37"/>
      <c r="G5890" s="37"/>
      <c r="H5890" s="37"/>
      <c r="I5890" s="37"/>
      <c r="J5890" s="38"/>
      <c r="O5890" s="38"/>
    </row>
    <row r="5891" spans="2:15" s="39" customFormat="1">
      <c r="B5891" s="37"/>
      <c r="C5891" s="37"/>
      <c r="D5891" s="37"/>
      <c r="E5891" s="37"/>
      <c r="F5891" s="37"/>
      <c r="G5891" s="37"/>
      <c r="H5891" s="37"/>
      <c r="I5891" s="37"/>
      <c r="J5891" s="38"/>
      <c r="O5891" s="38"/>
    </row>
    <row r="5892" spans="2:15" s="39" customFormat="1">
      <c r="B5892" s="37"/>
      <c r="C5892" s="37"/>
      <c r="D5892" s="37"/>
      <c r="E5892" s="37"/>
      <c r="F5892" s="37"/>
      <c r="G5892" s="37"/>
      <c r="H5892" s="37"/>
      <c r="I5892" s="37"/>
      <c r="J5892" s="38"/>
      <c r="O5892" s="38"/>
    </row>
    <row r="5893" spans="2:15" s="39" customFormat="1">
      <c r="B5893" s="37"/>
      <c r="C5893" s="37"/>
      <c r="D5893" s="37"/>
      <c r="E5893" s="37"/>
      <c r="F5893" s="37"/>
      <c r="G5893" s="37"/>
      <c r="H5893" s="37"/>
      <c r="I5893" s="37"/>
      <c r="J5893" s="38"/>
      <c r="O5893" s="38"/>
    </row>
    <row r="5894" spans="2:15" s="39" customFormat="1">
      <c r="B5894" s="37"/>
      <c r="C5894" s="37"/>
      <c r="D5894" s="37"/>
      <c r="E5894" s="37"/>
      <c r="F5894" s="37"/>
      <c r="G5894" s="37"/>
      <c r="H5894" s="37"/>
      <c r="I5894" s="37"/>
      <c r="J5894" s="38"/>
      <c r="O5894" s="38"/>
    </row>
    <row r="5895" spans="2:15" s="39" customFormat="1">
      <c r="B5895" s="37"/>
      <c r="C5895" s="37"/>
      <c r="D5895" s="37"/>
      <c r="E5895" s="37"/>
      <c r="F5895" s="37"/>
      <c r="G5895" s="37"/>
      <c r="H5895" s="37"/>
      <c r="I5895" s="37"/>
      <c r="J5895" s="38"/>
      <c r="O5895" s="38"/>
    </row>
    <row r="5896" spans="2:15" s="39" customFormat="1">
      <c r="B5896" s="37"/>
      <c r="C5896" s="37"/>
      <c r="D5896" s="37"/>
      <c r="E5896" s="37"/>
      <c r="F5896" s="37"/>
      <c r="G5896" s="37"/>
      <c r="H5896" s="37"/>
      <c r="I5896" s="37"/>
      <c r="J5896" s="38"/>
      <c r="O5896" s="38"/>
    </row>
    <row r="5897" spans="2:15" s="39" customFormat="1">
      <c r="B5897" s="37"/>
      <c r="C5897" s="37"/>
      <c r="D5897" s="37"/>
      <c r="E5897" s="37"/>
      <c r="F5897" s="37"/>
      <c r="G5897" s="37"/>
      <c r="H5897" s="37"/>
      <c r="I5897" s="37"/>
      <c r="J5897" s="38"/>
      <c r="O5897" s="38"/>
    </row>
    <row r="5898" spans="2:15" s="39" customFormat="1">
      <c r="B5898" s="37"/>
      <c r="C5898" s="37"/>
      <c r="D5898" s="37"/>
      <c r="E5898" s="37"/>
      <c r="F5898" s="37"/>
      <c r="G5898" s="37"/>
      <c r="H5898" s="37"/>
      <c r="I5898" s="37"/>
      <c r="J5898" s="38"/>
      <c r="O5898" s="38"/>
    </row>
    <row r="5899" spans="2:15" s="39" customFormat="1">
      <c r="B5899" s="37"/>
      <c r="C5899" s="37"/>
      <c r="D5899" s="37"/>
      <c r="E5899" s="37"/>
      <c r="F5899" s="37"/>
      <c r="G5899" s="37"/>
      <c r="H5899" s="37"/>
      <c r="I5899" s="37"/>
      <c r="J5899" s="38"/>
      <c r="O5899" s="38"/>
    </row>
    <row r="5900" spans="2:15" s="39" customFormat="1">
      <c r="B5900" s="37"/>
      <c r="C5900" s="37"/>
      <c r="D5900" s="37"/>
      <c r="E5900" s="37"/>
      <c r="F5900" s="37"/>
      <c r="G5900" s="37"/>
      <c r="H5900" s="37"/>
      <c r="I5900" s="37"/>
      <c r="J5900" s="38"/>
      <c r="O5900" s="38"/>
    </row>
    <row r="5901" spans="2:15" s="39" customFormat="1">
      <c r="B5901" s="37"/>
      <c r="C5901" s="37"/>
      <c r="D5901" s="37"/>
      <c r="E5901" s="37"/>
      <c r="F5901" s="37"/>
      <c r="G5901" s="37"/>
      <c r="H5901" s="37"/>
      <c r="I5901" s="37"/>
      <c r="J5901" s="38"/>
      <c r="O5901" s="38"/>
    </row>
    <row r="5902" spans="2:15" s="39" customFormat="1">
      <c r="B5902" s="37"/>
      <c r="C5902" s="37"/>
      <c r="D5902" s="37"/>
      <c r="E5902" s="37"/>
      <c r="F5902" s="37"/>
      <c r="G5902" s="37"/>
      <c r="H5902" s="37"/>
      <c r="I5902" s="37"/>
      <c r="J5902" s="38"/>
      <c r="O5902" s="38"/>
    </row>
    <row r="5903" spans="2:15" s="39" customFormat="1">
      <c r="B5903" s="37"/>
      <c r="C5903" s="37"/>
      <c r="D5903" s="37"/>
      <c r="E5903" s="37"/>
      <c r="F5903" s="37"/>
      <c r="G5903" s="37"/>
      <c r="H5903" s="37"/>
      <c r="I5903" s="37"/>
      <c r="J5903" s="38"/>
      <c r="O5903" s="38"/>
    </row>
    <row r="5904" spans="2:15" s="39" customFormat="1">
      <c r="B5904" s="37"/>
      <c r="C5904" s="37"/>
      <c r="D5904" s="37"/>
      <c r="E5904" s="37"/>
      <c r="F5904" s="37"/>
      <c r="G5904" s="37"/>
      <c r="H5904" s="37"/>
      <c r="I5904" s="37"/>
      <c r="J5904" s="38"/>
      <c r="O5904" s="38"/>
    </row>
    <row r="5905" spans="2:15" s="39" customFormat="1">
      <c r="B5905" s="37"/>
      <c r="C5905" s="37"/>
      <c r="D5905" s="37"/>
      <c r="E5905" s="37"/>
      <c r="F5905" s="37"/>
      <c r="G5905" s="37"/>
      <c r="H5905" s="37"/>
      <c r="I5905" s="37"/>
      <c r="J5905" s="38"/>
      <c r="O5905" s="38"/>
    </row>
    <row r="5906" spans="2:15" s="39" customFormat="1">
      <c r="B5906" s="37"/>
      <c r="C5906" s="37"/>
      <c r="D5906" s="37"/>
      <c r="E5906" s="37"/>
      <c r="F5906" s="37"/>
      <c r="G5906" s="37"/>
      <c r="H5906" s="37"/>
      <c r="I5906" s="37"/>
      <c r="J5906" s="38"/>
      <c r="O5906" s="38"/>
    </row>
    <row r="5907" spans="2:15" s="39" customFormat="1">
      <c r="B5907" s="37"/>
      <c r="C5907" s="37"/>
      <c r="D5907" s="37"/>
      <c r="E5907" s="37"/>
      <c r="F5907" s="37"/>
      <c r="G5907" s="37"/>
      <c r="H5907" s="37"/>
      <c r="I5907" s="37"/>
      <c r="J5907" s="38"/>
      <c r="O5907" s="38"/>
    </row>
    <row r="5908" spans="2:15" s="39" customFormat="1">
      <c r="B5908" s="37"/>
      <c r="C5908" s="37"/>
      <c r="D5908" s="37"/>
      <c r="E5908" s="37"/>
      <c r="F5908" s="37"/>
      <c r="G5908" s="37"/>
      <c r="H5908" s="37"/>
      <c r="I5908" s="37"/>
      <c r="J5908" s="38"/>
      <c r="O5908" s="38"/>
    </row>
    <row r="5909" spans="2:15" s="39" customFormat="1">
      <c r="B5909" s="37"/>
      <c r="C5909" s="37"/>
      <c r="D5909" s="37"/>
      <c r="E5909" s="37"/>
      <c r="F5909" s="37"/>
      <c r="G5909" s="37"/>
      <c r="H5909" s="37"/>
      <c r="I5909" s="37"/>
      <c r="J5909" s="38"/>
      <c r="O5909" s="38"/>
    </row>
    <row r="5910" spans="2:15" s="39" customFormat="1">
      <c r="B5910" s="37"/>
      <c r="C5910" s="37"/>
      <c r="D5910" s="37"/>
      <c r="E5910" s="37"/>
      <c r="F5910" s="37"/>
      <c r="G5910" s="37"/>
      <c r="H5910" s="37"/>
      <c r="I5910" s="37"/>
      <c r="J5910" s="38"/>
      <c r="O5910" s="38"/>
    </row>
    <row r="5911" spans="2:15" s="39" customFormat="1">
      <c r="B5911" s="37"/>
      <c r="C5911" s="37"/>
      <c r="D5911" s="37"/>
      <c r="E5911" s="37"/>
      <c r="F5911" s="37"/>
      <c r="G5911" s="37"/>
      <c r="H5911" s="37"/>
      <c r="I5911" s="37"/>
      <c r="J5911" s="38"/>
      <c r="O5911" s="38"/>
    </row>
    <row r="5912" spans="2:15" s="39" customFormat="1">
      <c r="B5912" s="37"/>
      <c r="C5912" s="37"/>
      <c r="D5912" s="37"/>
      <c r="E5912" s="37"/>
      <c r="F5912" s="37"/>
      <c r="G5912" s="37"/>
      <c r="H5912" s="37"/>
      <c r="I5912" s="37"/>
      <c r="J5912" s="38"/>
      <c r="O5912" s="38"/>
    </row>
    <row r="5913" spans="2:15" s="39" customFormat="1">
      <c r="B5913" s="37"/>
      <c r="C5913" s="37"/>
      <c r="D5913" s="37"/>
      <c r="E5913" s="37"/>
      <c r="F5913" s="37"/>
      <c r="G5913" s="37"/>
      <c r="H5913" s="37"/>
      <c r="I5913" s="37"/>
      <c r="J5913" s="38"/>
      <c r="O5913" s="38"/>
    </row>
    <row r="5914" spans="2:15" s="39" customFormat="1">
      <c r="B5914" s="37"/>
      <c r="C5914" s="37"/>
      <c r="D5914" s="37"/>
      <c r="E5914" s="37"/>
      <c r="F5914" s="37"/>
      <c r="G5914" s="37"/>
      <c r="H5914" s="37"/>
      <c r="I5914" s="37"/>
      <c r="J5914" s="38"/>
      <c r="O5914" s="38"/>
    </row>
    <row r="5915" spans="2:15" s="39" customFormat="1">
      <c r="B5915" s="37"/>
      <c r="C5915" s="37"/>
      <c r="D5915" s="37"/>
      <c r="E5915" s="37"/>
      <c r="F5915" s="37"/>
      <c r="G5915" s="37"/>
      <c r="H5915" s="37"/>
      <c r="I5915" s="37"/>
      <c r="J5915" s="38"/>
      <c r="O5915" s="38"/>
    </row>
    <row r="5916" spans="2:15" s="39" customFormat="1">
      <c r="B5916" s="37"/>
      <c r="C5916" s="37"/>
      <c r="D5916" s="37"/>
      <c r="E5916" s="37"/>
      <c r="F5916" s="37"/>
      <c r="G5916" s="37"/>
      <c r="H5916" s="37"/>
      <c r="I5916" s="37"/>
      <c r="J5916" s="38"/>
      <c r="O5916" s="38"/>
    </row>
    <row r="5917" spans="2:15" s="39" customFormat="1">
      <c r="B5917" s="37"/>
      <c r="C5917" s="37"/>
      <c r="D5917" s="37"/>
      <c r="E5917" s="37"/>
      <c r="F5917" s="37"/>
      <c r="G5917" s="37"/>
      <c r="H5917" s="37"/>
      <c r="I5917" s="37"/>
      <c r="J5917" s="38"/>
      <c r="O5917" s="38"/>
    </row>
    <row r="5918" spans="2:15" s="39" customFormat="1">
      <c r="B5918" s="37"/>
      <c r="C5918" s="37"/>
      <c r="D5918" s="37"/>
      <c r="E5918" s="37"/>
      <c r="F5918" s="37"/>
      <c r="G5918" s="37"/>
      <c r="H5918" s="37"/>
      <c r="I5918" s="37"/>
      <c r="J5918" s="38"/>
      <c r="O5918" s="38"/>
    </row>
    <row r="5919" spans="2:15" s="39" customFormat="1">
      <c r="B5919" s="37"/>
      <c r="C5919" s="37"/>
      <c r="D5919" s="37"/>
      <c r="E5919" s="37"/>
      <c r="F5919" s="37"/>
      <c r="G5919" s="37"/>
      <c r="H5919" s="37"/>
      <c r="I5919" s="37"/>
      <c r="J5919" s="38"/>
      <c r="O5919" s="38"/>
    </row>
    <row r="5920" spans="2:15" s="39" customFormat="1">
      <c r="B5920" s="37"/>
      <c r="C5920" s="37"/>
      <c r="D5920" s="37"/>
      <c r="E5920" s="37"/>
      <c r="F5920" s="37"/>
      <c r="G5920" s="37"/>
      <c r="H5920" s="37"/>
      <c r="I5920" s="37"/>
      <c r="J5920" s="38"/>
      <c r="O5920" s="38"/>
    </row>
    <row r="5921" spans="2:15" s="39" customFormat="1">
      <c r="B5921" s="37"/>
      <c r="C5921" s="37"/>
      <c r="D5921" s="37"/>
      <c r="E5921" s="37"/>
      <c r="F5921" s="37"/>
      <c r="G5921" s="37"/>
      <c r="H5921" s="37"/>
      <c r="I5921" s="37"/>
      <c r="J5921" s="38"/>
      <c r="O5921" s="38"/>
    </row>
    <row r="5922" spans="2:15" s="39" customFormat="1">
      <c r="B5922" s="37"/>
      <c r="C5922" s="37"/>
      <c r="D5922" s="37"/>
      <c r="E5922" s="37"/>
      <c r="F5922" s="37"/>
      <c r="G5922" s="37"/>
      <c r="H5922" s="37"/>
      <c r="I5922" s="37"/>
      <c r="J5922" s="38"/>
      <c r="O5922" s="38"/>
    </row>
    <row r="5923" spans="2:15" s="39" customFormat="1">
      <c r="B5923" s="37"/>
      <c r="C5923" s="37"/>
      <c r="D5923" s="37"/>
      <c r="E5923" s="37"/>
      <c r="F5923" s="37"/>
      <c r="G5923" s="37"/>
      <c r="H5923" s="37"/>
      <c r="I5923" s="37"/>
      <c r="J5923" s="38"/>
      <c r="O5923" s="38"/>
    </row>
    <row r="5924" spans="2:15" s="39" customFormat="1">
      <c r="B5924" s="37"/>
      <c r="C5924" s="37"/>
      <c r="D5924" s="37"/>
      <c r="E5924" s="37"/>
      <c r="F5924" s="37"/>
      <c r="G5924" s="37"/>
      <c r="H5924" s="37"/>
      <c r="I5924" s="37"/>
      <c r="J5924" s="38"/>
      <c r="O5924" s="38"/>
    </row>
    <row r="5925" spans="2:15" s="39" customFormat="1">
      <c r="B5925" s="37"/>
      <c r="C5925" s="37"/>
      <c r="D5925" s="37"/>
      <c r="E5925" s="37"/>
      <c r="F5925" s="37"/>
      <c r="G5925" s="37"/>
      <c r="H5925" s="37"/>
      <c r="I5925" s="37"/>
      <c r="J5925" s="38"/>
      <c r="O5925" s="38"/>
    </row>
    <row r="5926" spans="2:15" s="39" customFormat="1">
      <c r="B5926" s="37"/>
      <c r="C5926" s="37"/>
      <c r="D5926" s="37"/>
      <c r="E5926" s="37"/>
      <c r="F5926" s="37"/>
      <c r="G5926" s="37"/>
      <c r="H5926" s="37"/>
      <c r="I5926" s="37"/>
      <c r="J5926" s="38"/>
      <c r="O5926" s="38"/>
    </row>
    <row r="5927" spans="2:15" s="39" customFormat="1">
      <c r="B5927" s="37"/>
      <c r="C5927" s="37"/>
      <c r="D5927" s="37"/>
      <c r="E5927" s="37"/>
      <c r="F5927" s="37"/>
      <c r="G5927" s="37"/>
      <c r="H5927" s="37"/>
      <c r="I5927" s="37"/>
      <c r="J5927" s="38"/>
      <c r="O5927" s="38"/>
    </row>
    <row r="5928" spans="2:15" s="39" customFormat="1">
      <c r="B5928" s="37"/>
      <c r="C5928" s="37"/>
      <c r="D5928" s="37"/>
      <c r="E5928" s="37"/>
      <c r="F5928" s="37"/>
      <c r="G5928" s="37"/>
      <c r="H5928" s="37"/>
      <c r="I5928" s="37"/>
      <c r="J5928" s="38"/>
      <c r="O5928" s="38"/>
    </row>
    <row r="5929" spans="2:15" s="39" customFormat="1">
      <c r="B5929" s="37"/>
      <c r="C5929" s="37"/>
      <c r="D5929" s="37"/>
      <c r="E5929" s="37"/>
      <c r="F5929" s="37"/>
      <c r="G5929" s="37"/>
      <c r="H5929" s="37"/>
      <c r="I5929" s="37"/>
      <c r="J5929" s="38"/>
      <c r="O5929" s="38"/>
    </row>
    <row r="5930" spans="2:15" s="39" customFormat="1">
      <c r="B5930" s="37"/>
      <c r="C5930" s="37"/>
      <c r="D5930" s="37"/>
      <c r="E5930" s="37"/>
      <c r="F5930" s="37"/>
      <c r="G5930" s="37"/>
      <c r="H5930" s="37"/>
      <c r="I5930" s="37"/>
      <c r="J5930" s="38"/>
      <c r="O5930" s="38"/>
    </row>
    <row r="5931" spans="2:15" s="39" customFormat="1">
      <c r="B5931" s="37"/>
      <c r="C5931" s="37"/>
      <c r="D5931" s="37"/>
      <c r="E5931" s="37"/>
      <c r="F5931" s="37"/>
      <c r="G5931" s="37"/>
      <c r="H5931" s="37"/>
      <c r="I5931" s="37"/>
      <c r="J5931" s="38"/>
      <c r="O5931" s="38"/>
    </row>
    <row r="5932" spans="2:15" s="39" customFormat="1">
      <c r="B5932" s="37"/>
      <c r="C5932" s="37"/>
      <c r="D5932" s="37"/>
      <c r="E5932" s="37"/>
      <c r="F5932" s="37"/>
      <c r="G5932" s="37"/>
      <c r="H5932" s="37"/>
      <c r="I5932" s="37"/>
      <c r="J5932" s="38"/>
      <c r="O5932" s="38"/>
    </row>
    <row r="5933" spans="2:15" s="39" customFormat="1">
      <c r="B5933" s="37"/>
      <c r="C5933" s="37"/>
      <c r="D5933" s="37"/>
      <c r="E5933" s="37"/>
      <c r="F5933" s="37"/>
      <c r="G5933" s="37"/>
      <c r="H5933" s="37"/>
      <c r="I5933" s="37"/>
      <c r="J5933" s="38"/>
      <c r="O5933" s="38"/>
    </row>
    <row r="5934" spans="2:15" s="39" customFormat="1">
      <c r="B5934" s="37"/>
      <c r="C5934" s="37"/>
      <c r="D5934" s="37"/>
      <c r="E5934" s="37"/>
      <c r="F5934" s="37"/>
      <c r="G5934" s="37"/>
      <c r="H5934" s="37"/>
      <c r="I5934" s="37"/>
      <c r="J5934" s="38"/>
      <c r="O5934" s="38"/>
    </row>
    <row r="5935" spans="2:15" s="39" customFormat="1">
      <c r="B5935" s="37"/>
      <c r="C5935" s="37"/>
      <c r="D5935" s="37"/>
      <c r="E5935" s="37"/>
      <c r="F5935" s="37"/>
      <c r="G5935" s="37"/>
      <c r="H5935" s="37"/>
      <c r="I5935" s="37"/>
      <c r="J5935" s="38"/>
      <c r="O5935" s="38"/>
    </row>
    <row r="5936" spans="2:15" s="39" customFormat="1">
      <c r="B5936" s="37"/>
      <c r="C5936" s="37"/>
      <c r="D5936" s="37"/>
      <c r="E5936" s="37"/>
      <c r="F5936" s="37"/>
      <c r="G5936" s="37"/>
      <c r="H5936" s="37"/>
      <c r="I5936" s="37"/>
      <c r="J5936" s="38"/>
      <c r="O5936" s="38"/>
    </row>
    <row r="5937" spans="2:15" s="39" customFormat="1">
      <c r="B5937" s="37"/>
      <c r="C5937" s="37"/>
      <c r="D5937" s="37"/>
      <c r="E5937" s="37"/>
      <c r="F5937" s="37"/>
      <c r="G5937" s="37"/>
      <c r="H5937" s="37"/>
      <c r="I5937" s="37"/>
      <c r="J5937" s="38"/>
      <c r="O5937" s="38"/>
    </row>
    <row r="5938" spans="2:15" s="39" customFormat="1">
      <c r="B5938" s="37"/>
      <c r="C5938" s="37"/>
      <c r="D5938" s="37"/>
      <c r="E5938" s="37"/>
      <c r="F5938" s="37"/>
      <c r="G5938" s="37"/>
      <c r="H5938" s="37"/>
      <c r="I5938" s="37"/>
      <c r="J5938" s="38"/>
      <c r="O5938" s="38"/>
    </row>
    <row r="5939" spans="2:15" s="39" customFormat="1">
      <c r="B5939" s="37"/>
      <c r="C5939" s="37"/>
      <c r="D5939" s="37"/>
      <c r="E5939" s="37"/>
      <c r="F5939" s="37"/>
      <c r="G5939" s="37"/>
      <c r="H5939" s="37"/>
      <c r="I5939" s="37"/>
      <c r="J5939" s="38"/>
      <c r="O5939" s="38"/>
    </row>
    <row r="5940" spans="2:15" s="39" customFormat="1">
      <c r="B5940" s="37"/>
      <c r="C5940" s="37"/>
      <c r="D5940" s="37"/>
      <c r="E5940" s="37"/>
      <c r="F5940" s="37"/>
      <c r="G5940" s="37"/>
      <c r="H5940" s="37"/>
      <c r="I5940" s="37"/>
      <c r="J5940" s="38"/>
      <c r="O5940" s="38"/>
    </row>
    <row r="5941" spans="2:15" s="39" customFormat="1">
      <c r="B5941" s="37"/>
      <c r="C5941" s="37"/>
      <c r="D5941" s="37"/>
      <c r="E5941" s="37"/>
      <c r="F5941" s="37"/>
      <c r="G5941" s="37"/>
      <c r="H5941" s="37"/>
      <c r="I5941" s="37"/>
      <c r="J5941" s="38"/>
      <c r="O5941" s="38"/>
    </row>
    <row r="5942" spans="2:15" s="39" customFormat="1">
      <c r="B5942" s="37"/>
      <c r="C5942" s="37"/>
      <c r="D5942" s="37"/>
      <c r="E5942" s="37"/>
      <c r="F5942" s="37"/>
      <c r="G5942" s="37"/>
      <c r="H5942" s="37"/>
      <c r="I5942" s="37"/>
      <c r="J5942" s="38"/>
      <c r="O5942" s="38"/>
    </row>
    <row r="5943" spans="2:15" s="39" customFormat="1">
      <c r="B5943" s="37"/>
      <c r="C5943" s="37"/>
      <c r="D5943" s="37"/>
      <c r="E5943" s="37"/>
      <c r="F5943" s="37"/>
      <c r="G5943" s="37"/>
      <c r="H5943" s="37"/>
      <c r="I5943" s="37"/>
      <c r="J5943" s="38"/>
      <c r="O5943" s="38"/>
    </row>
    <row r="5944" spans="2:15" s="39" customFormat="1">
      <c r="B5944" s="37"/>
      <c r="C5944" s="37"/>
      <c r="D5944" s="37"/>
      <c r="E5944" s="37"/>
      <c r="F5944" s="37"/>
      <c r="G5944" s="37"/>
      <c r="H5944" s="37"/>
      <c r="I5944" s="37"/>
      <c r="J5944" s="38"/>
      <c r="O5944" s="38"/>
    </row>
    <row r="5945" spans="2:15" s="39" customFormat="1">
      <c r="B5945" s="37"/>
      <c r="C5945" s="37"/>
      <c r="D5945" s="37"/>
      <c r="E5945" s="37"/>
      <c r="F5945" s="37"/>
      <c r="G5945" s="37"/>
      <c r="H5945" s="37"/>
      <c r="I5945" s="37"/>
      <c r="J5945" s="38"/>
      <c r="O5945" s="38"/>
    </row>
    <row r="5946" spans="2:15" s="39" customFormat="1">
      <c r="B5946" s="37"/>
      <c r="C5946" s="37"/>
      <c r="D5946" s="37"/>
      <c r="E5946" s="37"/>
      <c r="F5946" s="37"/>
      <c r="G5946" s="37"/>
      <c r="H5946" s="37"/>
      <c r="I5946" s="37"/>
      <c r="J5946" s="38"/>
      <c r="O5946" s="38"/>
    </row>
    <row r="5947" spans="2:15" s="39" customFormat="1">
      <c r="B5947" s="37"/>
      <c r="C5947" s="37"/>
      <c r="D5947" s="37"/>
      <c r="E5947" s="37"/>
      <c r="F5947" s="37"/>
      <c r="G5947" s="37"/>
      <c r="H5947" s="37"/>
      <c r="I5947" s="37"/>
      <c r="J5947" s="38"/>
      <c r="O5947" s="38"/>
    </row>
    <row r="5948" spans="2:15" s="39" customFormat="1">
      <c r="B5948" s="37"/>
      <c r="C5948" s="37"/>
      <c r="D5948" s="37"/>
      <c r="E5948" s="37"/>
      <c r="F5948" s="37"/>
      <c r="G5948" s="37"/>
      <c r="H5948" s="37"/>
      <c r="I5948" s="37"/>
      <c r="J5948" s="38"/>
      <c r="O5948" s="38"/>
    </row>
    <row r="5949" spans="2:15" s="39" customFormat="1">
      <c r="B5949" s="37"/>
      <c r="C5949" s="37"/>
      <c r="D5949" s="37"/>
      <c r="E5949" s="37"/>
      <c r="F5949" s="37"/>
      <c r="G5949" s="37"/>
      <c r="H5949" s="37"/>
      <c r="I5949" s="37"/>
      <c r="J5949" s="38"/>
      <c r="O5949" s="38"/>
    </row>
    <row r="5950" spans="2:15" s="39" customFormat="1">
      <c r="B5950" s="37"/>
      <c r="C5950" s="37"/>
      <c r="D5950" s="37"/>
      <c r="E5950" s="37"/>
      <c r="F5950" s="37"/>
      <c r="G5950" s="37"/>
      <c r="H5950" s="37"/>
      <c r="I5950" s="37"/>
      <c r="J5950" s="38"/>
      <c r="O5950" s="38"/>
    </row>
    <row r="5951" spans="2:15" s="39" customFormat="1">
      <c r="B5951" s="37"/>
      <c r="C5951" s="37"/>
      <c r="D5951" s="37"/>
      <c r="E5951" s="37"/>
      <c r="F5951" s="37"/>
      <c r="G5951" s="37"/>
      <c r="H5951" s="37"/>
      <c r="I5951" s="37"/>
      <c r="J5951" s="38"/>
      <c r="O5951" s="38"/>
    </row>
    <row r="5952" spans="2:15" s="39" customFormat="1">
      <c r="B5952" s="37"/>
      <c r="C5952" s="37"/>
      <c r="D5952" s="37"/>
      <c r="E5952" s="37"/>
      <c r="F5952" s="37"/>
      <c r="G5952" s="37"/>
      <c r="H5952" s="37"/>
      <c r="I5952" s="37"/>
      <c r="J5952" s="38"/>
      <c r="O5952" s="38"/>
    </row>
    <row r="5953" spans="2:15" s="39" customFormat="1">
      <c r="B5953" s="37"/>
      <c r="C5953" s="37"/>
      <c r="D5953" s="37"/>
      <c r="E5953" s="37"/>
      <c r="F5953" s="37"/>
      <c r="G5953" s="37"/>
      <c r="H5953" s="37"/>
      <c r="I5953" s="37"/>
      <c r="J5953" s="38"/>
      <c r="O5953" s="38"/>
    </row>
    <row r="5954" spans="2:15" s="39" customFormat="1">
      <c r="B5954" s="37"/>
      <c r="C5954" s="37"/>
      <c r="D5954" s="37"/>
      <c r="E5954" s="37"/>
      <c r="F5954" s="37"/>
      <c r="G5954" s="37"/>
      <c r="H5954" s="37"/>
      <c r="I5954" s="37"/>
      <c r="J5954" s="38"/>
      <c r="O5954" s="38"/>
    </row>
    <row r="5955" spans="2:15" s="39" customFormat="1">
      <c r="B5955" s="37"/>
      <c r="C5955" s="37"/>
      <c r="D5955" s="37"/>
      <c r="E5955" s="37"/>
      <c r="F5955" s="37"/>
      <c r="G5955" s="37"/>
      <c r="H5955" s="37"/>
      <c r="I5955" s="37"/>
      <c r="J5955" s="38"/>
      <c r="O5955" s="38"/>
    </row>
    <row r="5956" spans="2:15" s="39" customFormat="1">
      <c r="B5956" s="37"/>
      <c r="C5956" s="37"/>
      <c r="D5956" s="37"/>
      <c r="E5956" s="37"/>
      <c r="F5956" s="37"/>
      <c r="G5956" s="37"/>
      <c r="H5956" s="37"/>
      <c r="I5956" s="37"/>
      <c r="J5956" s="38"/>
      <c r="O5956" s="38"/>
    </row>
    <row r="5957" spans="2:15" s="39" customFormat="1">
      <c r="B5957" s="37"/>
      <c r="C5957" s="37"/>
      <c r="D5957" s="37"/>
      <c r="E5957" s="37"/>
      <c r="F5957" s="37"/>
      <c r="G5957" s="37"/>
      <c r="H5957" s="37"/>
      <c r="I5957" s="37"/>
      <c r="J5957" s="38"/>
      <c r="O5957" s="38"/>
    </row>
    <row r="5958" spans="2:15" s="39" customFormat="1">
      <c r="B5958" s="37"/>
      <c r="C5958" s="37"/>
      <c r="D5958" s="37"/>
      <c r="E5958" s="37"/>
      <c r="F5958" s="37"/>
      <c r="G5958" s="37"/>
      <c r="H5958" s="37"/>
      <c r="I5958" s="37"/>
      <c r="J5958" s="38"/>
      <c r="O5958" s="38"/>
    </row>
    <row r="5959" spans="2:15" s="39" customFormat="1">
      <c r="B5959" s="37"/>
      <c r="C5959" s="37"/>
      <c r="D5959" s="37"/>
      <c r="E5959" s="37"/>
      <c r="F5959" s="37"/>
      <c r="G5959" s="37"/>
      <c r="H5959" s="37"/>
      <c r="I5959" s="37"/>
      <c r="J5959" s="38"/>
      <c r="O5959" s="38"/>
    </row>
    <row r="5960" spans="2:15" s="39" customFormat="1">
      <c r="B5960" s="37"/>
      <c r="C5960" s="37"/>
      <c r="D5960" s="37"/>
      <c r="E5960" s="37"/>
      <c r="F5960" s="37"/>
      <c r="G5960" s="37"/>
      <c r="H5960" s="37"/>
      <c r="I5960" s="37"/>
      <c r="J5960" s="38"/>
      <c r="O5960" s="38"/>
    </row>
    <row r="5961" spans="2:15" s="39" customFormat="1">
      <c r="B5961" s="37"/>
      <c r="C5961" s="37"/>
      <c r="D5961" s="37"/>
      <c r="E5961" s="37"/>
      <c r="F5961" s="37"/>
      <c r="G5961" s="37"/>
      <c r="H5961" s="37"/>
      <c r="I5961" s="37"/>
      <c r="J5961" s="38"/>
      <c r="O5961" s="38"/>
    </row>
    <row r="5962" spans="2:15" s="39" customFormat="1">
      <c r="B5962" s="37"/>
      <c r="C5962" s="37"/>
      <c r="D5962" s="37"/>
      <c r="E5962" s="37"/>
      <c r="F5962" s="37"/>
      <c r="G5962" s="37"/>
      <c r="H5962" s="37"/>
      <c r="I5962" s="37"/>
      <c r="J5962" s="38"/>
      <c r="O5962" s="38"/>
    </row>
    <row r="5963" spans="2:15" s="39" customFormat="1">
      <c r="B5963" s="37"/>
      <c r="C5963" s="37"/>
      <c r="D5963" s="37"/>
      <c r="E5963" s="37"/>
      <c r="F5963" s="37"/>
      <c r="G5963" s="37"/>
      <c r="H5963" s="37"/>
      <c r="I5963" s="37"/>
      <c r="J5963" s="38"/>
      <c r="O5963" s="38"/>
    </row>
    <row r="5964" spans="2:15" s="39" customFormat="1">
      <c r="B5964" s="37"/>
      <c r="C5964" s="37"/>
      <c r="D5964" s="37"/>
      <c r="E5964" s="37"/>
      <c r="F5964" s="37"/>
      <c r="G5964" s="37"/>
      <c r="H5964" s="37"/>
      <c r="I5964" s="37"/>
      <c r="J5964" s="38"/>
      <c r="O5964" s="38"/>
    </row>
    <row r="5965" spans="2:15" s="39" customFormat="1">
      <c r="B5965" s="37"/>
      <c r="C5965" s="37"/>
      <c r="D5965" s="37"/>
      <c r="E5965" s="37"/>
      <c r="F5965" s="37"/>
      <c r="G5965" s="37"/>
      <c r="H5965" s="37"/>
      <c r="I5965" s="37"/>
      <c r="J5965" s="38"/>
      <c r="O5965" s="38"/>
    </row>
    <row r="5966" spans="2:15" s="39" customFormat="1">
      <c r="B5966" s="37"/>
      <c r="C5966" s="37"/>
      <c r="D5966" s="37"/>
      <c r="E5966" s="37"/>
      <c r="F5966" s="37"/>
      <c r="G5966" s="37"/>
      <c r="H5966" s="37"/>
      <c r="I5966" s="37"/>
      <c r="J5966" s="38"/>
      <c r="O5966" s="38"/>
    </row>
    <row r="5967" spans="2:15" s="39" customFormat="1">
      <c r="B5967" s="37"/>
      <c r="C5967" s="37"/>
      <c r="D5967" s="37"/>
      <c r="E5967" s="37"/>
      <c r="F5967" s="37"/>
      <c r="G5967" s="37"/>
      <c r="H5967" s="37"/>
      <c r="I5967" s="37"/>
      <c r="J5967" s="38"/>
      <c r="O5967" s="38"/>
    </row>
    <row r="5968" spans="2:15" s="39" customFormat="1">
      <c r="B5968" s="37"/>
      <c r="C5968" s="37"/>
      <c r="D5968" s="37"/>
      <c r="E5968" s="37"/>
      <c r="F5968" s="37"/>
      <c r="G5968" s="37"/>
      <c r="H5968" s="37"/>
      <c r="I5968" s="37"/>
      <c r="J5968" s="38"/>
      <c r="O5968" s="38"/>
    </row>
    <row r="5969" spans="2:15" s="39" customFormat="1">
      <c r="B5969" s="37"/>
      <c r="C5969" s="37"/>
      <c r="D5969" s="37"/>
      <c r="E5969" s="37"/>
      <c r="F5969" s="37"/>
      <c r="G5969" s="37"/>
      <c r="H5969" s="37"/>
      <c r="I5969" s="37"/>
      <c r="J5969" s="38"/>
      <c r="O5969" s="38"/>
    </row>
    <row r="5970" spans="2:15" s="39" customFormat="1">
      <c r="B5970" s="37"/>
      <c r="C5970" s="37"/>
      <c r="D5970" s="37"/>
      <c r="E5970" s="37"/>
      <c r="F5970" s="37"/>
      <c r="G5970" s="37"/>
      <c r="H5970" s="37"/>
      <c r="I5970" s="37"/>
      <c r="J5970" s="38"/>
      <c r="O5970" s="38"/>
    </row>
    <row r="5971" spans="2:15" s="39" customFormat="1">
      <c r="B5971" s="37"/>
      <c r="C5971" s="37"/>
      <c r="D5971" s="37"/>
      <c r="E5971" s="37"/>
      <c r="F5971" s="37"/>
      <c r="G5971" s="37"/>
      <c r="H5971" s="37"/>
      <c r="I5971" s="37"/>
      <c r="J5971" s="38"/>
      <c r="O5971" s="38"/>
    </row>
    <row r="5972" spans="2:15" s="39" customFormat="1">
      <c r="B5972" s="37"/>
      <c r="C5972" s="37"/>
      <c r="D5972" s="37"/>
      <c r="E5972" s="37"/>
      <c r="F5972" s="37"/>
      <c r="G5972" s="37"/>
      <c r="H5972" s="37"/>
      <c r="I5972" s="37"/>
      <c r="J5972" s="38"/>
      <c r="O5972" s="38"/>
    </row>
    <row r="5973" spans="2:15" s="39" customFormat="1">
      <c r="B5973" s="37"/>
      <c r="C5973" s="37"/>
      <c r="D5973" s="37"/>
      <c r="E5973" s="37"/>
      <c r="F5973" s="37"/>
      <c r="G5973" s="37"/>
      <c r="H5973" s="37"/>
      <c r="I5973" s="37"/>
      <c r="J5973" s="38"/>
      <c r="O5973" s="38"/>
    </row>
    <row r="5974" spans="2:15" s="39" customFormat="1">
      <c r="B5974" s="37"/>
      <c r="C5974" s="37"/>
      <c r="D5974" s="37"/>
      <c r="E5974" s="37"/>
      <c r="F5974" s="37"/>
      <c r="G5974" s="37"/>
      <c r="H5974" s="37"/>
      <c r="I5974" s="37"/>
      <c r="J5974" s="38"/>
      <c r="O5974" s="38"/>
    </row>
    <row r="5975" spans="2:15" s="39" customFormat="1">
      <c r="B5975" s="37"/>
      <c r="C5975" s="37"/>
      <c r="D5975" s="37"/>
      <c r="E5975" s="37"/>
      <c r="F5975" s="37"/>
      <c r="G5975" s="37"/>
      <c r="H5975" s="37"/>
      <c r="I5975" s="37"/>
      <c r="J5975" s="38"/>
      <c r="O5975" s="38"/>
    </row>
    <row r="5976" spans="2:15" s="39" customFormat="1">
      <c r="B5976" s="37"/>
      <c r="C5976" s="37"/>
      <c r="D5976" s="37"/>
      <c r="E5976" s="37"/>
      <c r="F5976" s="37"/>
      <c r="G5976" s="37"/>
      <c r="H5976" s="37"/>
      <c r="I5976" s="37"/>
      <c r="J5976" s="38"/>
      <c r="O5976" s="38"/>
    </row>
    <row r="5977" spans="2:15" s="39" customFormat="1">
      <c r="B5977" s="37"/>
      <c r="C5977" s="37"/>
      <c r="D5977" s="37"/>
      <c r="E5977" s="37"/>
      <c r="F5977" s="37"/>
      <c r="G5977" s="37"/>
      <c r="H5977" s="37"/>
      <c r="I5977" s="37"/>
      <c r="J5977" s="38"/>
      <c r="O5977" s="38"/>
    </row>
    <row r="5978" spans="2:15" s="39" customFormat="1">
      <c r="B5978" s="37"/>
      <c r="C5978" s="37"/>
      <c r="D5978" s="37"/>
      <c r="E5978" s="37"/>
      <c r="F5978" s="37"/>
      <c r="G5978" s="37"/>
      <c r="H5978" s="37"/>
      <c r="I5978" s="37"/>
      <c r="J5978" s="38"/>
      <c r="O5978" s="38"/>
    </row>
    <row r="5979" spans="2:15" s="39" customFormat="1">
      <c r="B5979" s="37"/>
      <c r="C5979" s="37"/>
      <c r="D5979" s="37"/>
      <c r="E5979" s="37"/>
      <c r="F5979" s="37"/>
      <c r="G5979" s="37"/>
      <c r="H5979" s="37"/>
      <c r="I5979" s="37"/>
      <c r="J5979" s="38"/>
      <c r="O5979" s="38"/>
    </row>
    <row r="5980" spans="2:15" s="39" customFormat="1">
      <c r="B5980" s="37"/>
      <c r="C5980" s="37"/>
      <c r="D5980" s="37"/>
      <c r="E5980" s="37"/>
      <c r="F5980" s="37"/>
      <c r="G5980" s="37"/>
      <c r="H5980" s="37"/>
      <c r="I5980" s="37"/>
      <c r="J5980" s="38"/>
      <c r="O5980" s="38"/>
    </row>
    <row r="5981" spans="2:15" s="39" customFormat="1">
      <c r="B5981" s="37"/>
      <c r="C5981" s="37"/>
      <c r="D5981" s="37"/>
      <c r="E5981" s="37"/>
      <c r="F5981" s="37"/>
      <c r="G5981" s="37"/>
      <c r="H5981" s="37"/>
      <c r="I5981" s="37"/>
      <c r="J5981" s="38"/>
      <c r="O5981" s="38"/>
    </row>
    <row r="5982" spans="2:15" s="39" customFormat="1">
      <c r="B5982" s="37"/>
      <c r="C5982" s="37"/>
      <c r="D5982" s="37"/>
      <c r="E5982" s="37"/>
      <c r="F5982" s="37"/>
      <c r="G5982" s="37"/>
      <c r="H5982" s="37"/>
      <c r="I5982" s="37"/>
      <c r="J5982" s="38"/>
      <c r="O5982" s="38"/>
    </row>
    <row r="5983" spans="2:15" s="39" customFormat="1">
      <c r="B5983" s="37"/>
      <c r="C5983" s="37"/>
      <c r="D5983" s="37"/>
      <c r="E5983" s="37"/>
      <c r="F5983" s="37"/>
      <c r="G5983" s="37"/>
      <c r="H5983" s="37"/>
      <c r="I5983" s="37"/>
      <c r="J5983" s="38"/>
      <c r="O5983" s="38"/>
    </row>
    <row r="5984" spans="2:15" s="39" customFormat="1">
      <c r="B5984" s="37"/>
      <c r="C5984" s="37"/>
      <c r="D5984" s="37"/>
      <c r="E5984" s="37"/>
      <c r="F5984" s="37"/>
      <c r="G5984" s="37"/>
      <c r="H5984" s="37"/>
      <c r="I5984" s="37"/>
      <c r="J5984" s="38"/>
      <c r="O5984" s="38"/>
    </row>
    <row r="5985" spans="2:15" s="39" customFormat="1">
      <c r="B5985" s="37"/>
      <c r="C5985" s="37"/>
      <c r="D5985" s="37"/>
      <c r="E5985" s="37"/>
      <c r="F5985" s="37"/>
      <c r="G5985" s="37"/>
      <c r="H5985" s="37"/>
      <c r="I5985" s="37"/>
      <c r="J5985" s="38"/>
      <c r="O5985" s="38"/>
    </row>
    <row r="5986" spans="2:15" s="39" customFormat="1">
      <c r="B5986" s="37"/>
      <c r="C5986" s="37"/>
      <c r="D5986" s="37"/>
      <c r="E5986" s="37"/>
      <c r="F5986" s="37"/>
      <c r="G5986" s="37"/>
      <c r="H5986" s="37"/>
      <c r="I5986" s="37"/>
      <c r="J5986" s="38"/>
      <c r="O5986" s="38"/>
    </row>
    <row r="5987" spans="2:15" s="39" customFormat="1">
      <c r="B5987" s="37"/>
      <c r="C5987" s="37"/>
      <c r="D5987" s="37"/>
      <c r="E5987" s="37"/>
      <c r="F5987" s="37"/>
      <c r="G5987" s="37"/>
      <c r="H5987" s="37"/>
      <c r="I5987" s="37"/>
      <c r="J5987" s="38"/>
      <c r="O5987" s="38"/>
    </row>
    <row r="5988" spans="2:15" s="39" customFormat="1">
      <c r="B5988" s="37"/>
      <c r="C5988" s="37"/>
      <c r="D5988" s="37"/>
      <c r="E5988" s="37"/>
      <c r="F5988" s="37"/>
      <c r="G5988" s="37"/>
      <c r="H5988" s="37"/>
      <c r="I5988" s="37"/>
      <c r="J5988" s="38"/>
      <c r="O5988" s="38"/>
    </row>
    <row r="5989" spans="2:15" s="39" customFormat="1">
      <c r="B5989" s="37"/>
      <c r="C5989" s="37"/>
      <c r="D5989" s="37"/>
      <c r="E5989" s="37"/>
      <c r="F5989" s="37"/>
      <c r="G5989" s="37"/>
      <c r="H5989" s="37"/>
      <c r="I5989" s="37"/>
      <c r="J5989" s="38"/>
      <c r="O5989" s="38"/>
    </row>
    <row r="5990" spans="2:15" s="39" customFormat="1">
      <c r="B5990" s="37"/>
      <c r="C5990" s="37"/>
      <c r="D5990" s="37"/>
      <c r="E5990" s="37"/>
      <c r="F5990" s="37"/>
      <c r="G5990" s="37"/>
      <c r="H5990" s="37"/>
      <c r="I5990" s="37"/>
      <c r="J5990" s="38"/>
      <c r="O5990" s="38"/>
    </row>
    <row r="5991" spans="2:15" s="39" customFormat="1">
      <c r="B5991" s="37"/>
      <c r="C5991" s="37"/>
      <c r="D5991" s="37"/>
      <c r="E5991" s="37"/>
      <c r="F5991" s="37"/>
      <c r="G5991" s="37"/>
      <c r="H5991" s="37"/>
      <c r="I5991" s="37"/>
      <c r="J5991" s="38"/>
      <c r="O5991" s="38"/>
    </row>
    <row r="5992" spans="2:15" s="39" customFormat="1">
      <c r="B5992" s="37"/>
      <c r="C5992" s="37"/>
      <c r="D5992" s="37"/>
      <c r="E5992" s="37"/>
      <c r="F5992" s="37"/>
      <c r="G5992" s="37"/>
      <c r="H5992" s="37"/>
      <c r="I5992" s="37"/>
      <c r="J5992" s="38"/>
      <c r="O5992" s="38"/>
    </row>
    <row r="5993" spans="2:15" s="39" customFormat="1">
      <c r="B5993" s="37"/>
      <c r="C5993" s="37"/>
      <c r="D5993" s="37"/>
      <c r="E5993" s="37"/>
      <c r="F5993" s="37"/>
      <c r="G5993" s="37"/>
      <c r="H5993" s="37"/>
      <c r="I5993" s="37"/>
      <c r="J5993" s="38"/>
      <c r="O5993" s="38"/>
    </row>
    <row r="5994" spans="2:15" s="39" customFormat="1">
      <c r="B5994" s="37"/>
      <c r="C5994" s="37"/>
      <c r="D5994" s="37"/>
      <c r="E5994" s="37"/>
      <c r="F5994" s="37"/>
      <c r="G5994" s="37"/>
      <c r="H5994" s="37"/>
      <c r="I5994" s="37"/>
      <c r="J5994" s="38"/>
      <c r="O5994" s="38"/>
    </row>
    <row r="5995" spans="2:15" s="39" customFormat="1">
      <c r="B5995" s="37"/>
      <c r="C5995" s="37"/>
      <c r="D5995" s="37"/>
      <c r="E5995" s="37"/>
      <c r="F5995" s="37"/>
      <c r="G5995" s="37"/>
      <c r="H5995" s="37"/>
      <c r="I5995" s="37"/>
      <c r="J5995" s="38"/>
      <c r="O5995" s="38"/>
    </row>
    <row r="5996" spans="2:15" s="39" customFormat="1">
      <c r="B5996" s="37"/>
      <c r="C5996" s="37"/>
      <c r="D5996" s="37"/>
      <c r="E5996" s="37"/>
      <c r="F5996" s="37"/>
      <c r="G5996" s="37"/>
      <c r="H5996" s="37"/>
      <c r="I5996" s="37"/>
      <c r="J5996" s="38"/>
      <c r="O5996" s="38"/>
    </row>
    <row r="5997" spans="2:15" s="39" customFormat="1">
      <c r="B5997" s="37"/>
      <c r="C5997" s="37"/>
      <c r="D5997" s="37"/>
      <c r="E5997" s="37"/>
      <c r="F5997" s="37"/>
      <c r="G5997" s="37"/>
      <c r="H5997" s="37"/>
      <c r="I5997" s="37"/>
      <c r="J5997" s="38"/>
      <c r="O5997" s="38"/>
    </row>
    <row r="5998" spans="2:15" s="39" customFormat="1">
      <c r="B5998" s="37"/>
      <c r="C5998" s="37"/>
      <c r="D5998" s="37"/>
      <c r="E5998" s="37"/>
      <c r="F5998" s="37"/>
      <c r="G5998" s="37"/>
      <c r="H5998" s="37"/>
      <c r="I5998" s="37"/>
      <c r="J5998" s="38"/>
      <c r="O5998" s="38"/>
    </row>
    <row r="5999" spans="2:15" s="39" customFormat="1">
      <c r="B5999" s="37"/>
      <c r="C5999" s="37"/>
      <c r="D5999" s="37"/>
      <c r="E5999" s="37"/>
      <c r="F5999" s="37"/>
      <c r="G5999" s="37"/>
      <c r="H5999" s="37"/>
      <c r="I5999" s="37"/>
      <c r="J5999" s="38"/>
      <c r="O5999" s="38"/>
    </row>
    <row r="6000" spans="2:15" s="39" customFormat="1">
      <c r="B6000" s="37"/>
      <c r="C6000" s="37"/>
      <c r="D6000" s="37"/>
      <c r="E6000" s="37"/>
      <c r="F6000" s="37"/>
      <c r="G6000" s="37"/>
      <c r="H6000" s="37"/>
      <c r="I6000" s="37"/>
      <c r="J6000" s="38"/>
      <c r="O6000" s="38"/>
    </row>
    <row r="6001" spans="2:15" s="39" customFormat="1">
      <c r="B6001" s="37"/>
      <c r="C6001" s="37"/>
      <c r="D6001" s="37"/>
      <c r="E6001" s="37"/>
      <c r="F6001" s="37"/>
      <c r="G6001" s="37"/>
      <c r="H6001" s="37"/>
      <c r="I6001" s="37"/>
      <c r="J6001" s="38"/>
      <c r="O6001" s="38"/>
    </row>
    <row r="6002" spans="2:15" s="39" customFormat="1">
      <c r="B6002" s="37"/>
      <c r="C6002" s="37"/>
      <c r="D6002" s="37"/>
      <c r="E6002" s="37"/>
      <c r="F6002" s="37"/>
      <c r="G6002" s="37"/>
      <c r="H6002" s="37"/>
      <c r="I6002" s="37"/>
      <c r="J6002" s="38"/>
      <c r="O6002" s="38"/>
    </row>
    <row r="6003" spans="2:15" s="39" customFormat="1">
      <c r="B6003" s="37"/>
      <c r="C6003" s="37"/>
      <c r="D6003" s="37"/>
      <c r="E6003" s="37"/>
      <c r="F6003" s="37"/>
      <c r="G6003" s="37"/>
      <c r="H6003" s="37"/>
      <c r="I6003" s="37"/>
      <c r="J6003" s="38"/>
      <c r="O6003" s="38"/>
    </row>
    <row r="6004" spans="2:15" s="39" customFormat="1">
      <c r="B6004" s="37"/>
      <c r="C6004" s="37"/>
      <c r="D6004" s="37"/>
      <c r="E6004" s="37"/>
      <c r="F6004" s="37"/>
      <c r="G6004" s="37"/>
      <c r="H6004" s="37"/>
      <c r="I6004" s="37"/>
      <c r="J6004" s="38"/>
      <c r="O6004" s="38"/>
    </row>
    <row r="6005" spans="2:15" s="39" customFormat="1">
      <c r="B6005" s="37"/>
      <c r="C6005" s="37"/>
      <c r="D6005" s="37"/>
      <c r="E6005" s="37"/>
      <c r="F6005" s="37"/>
      <c r="G6005" s="37"/>
      <c r="H6005" s="37"/>
      <c r="I6005" s="37"/>
      <c r="J6005" s="38"/>
      <c r="O6005" s="38"/>
    </row>
    <row r="6006" spans="2:15" s="39" customFormat="1">
      <c r="B6006" s="37"/>
      <c r="C6006" s="37"/>
      <c r="D6006" s="37"/>
      <c r="E6006" s="37"/>
      <c r="F6006" s="37"/>
      <c r="G6006" s="37"/>
      <c r="H6006" s="37"/>
      <c r="I6006" s="37"/>
      <c r="J6006" s="38"/>
      <c r="O6006" s="38"/>
    </row>
    <row r="6007" spans="2:15" s="39" customFormat="1">
      <c r="B6007" s="37"/>
      <c r="C6007" s="37"/>
      <c r="D6007" s="37"/>
      <c r="E6007" s="37"/>
      <c r="F6007" s="37"/>
      <c r="G6007" s="37"/>
      <c r="H6007" s="37"/>
      <c r="I6007" s="37"/>
      <c r="J6007" s="38"/>
      <c r="O6007" s="38"/>
    </row>
    <row r="6008" spans="2:15" s="39" customFormat="1">
      <c r="B6008" s="37"/>
      <c r="C6008" s="37"/>
      <c r="D6008" s="37"/>
      <c r="E6008" s="37"/>
      <c r="F6008" s="37"/>
      <c r="G6008" s="37"/>
      <c r="H6008" s="37"/>
      <c r="I6008" s="37"/>
      <c r="J6008" s="38"/>
      <c r="O6008" s="38"/>
    </row>
    <row r="6009" spans="2:15" s="39" customFormat="1">
      <c r="B6009" s="37"/>
      <c r="C6009" s="37"/>
      <c r="D6009" s="37"/>
      <c r="E6009" s="37"/>
      <c r="F6009" s="37"/>
      <c r="G6009" s="37"/>
      <c r="H6009" s="37"/>
      <c r="I6009" s="37"/>
      <c r="J6009" s="38"/>
      <c r="O6009" s="38"/>
    </row>
    <row r="6010" spans="2:15" s="39" customFormat="1">
      <c r="B6010" s="37"/>
      <c r="C6010" s="37"/>
      <c r="D6010" s="37"/>
      <c r="E6010" s="37"/>
      <c r="F6010" s="37"/>
      <c r="G6010" s="37"/>
      <c r="H6010" s="37"/>
      <c r="I6010" s="37"/>
      <c r="J6010" s="38"/>
      <c r="O6010" s="38"/>
    </row>
    <row r="6011" spans="2:15" s="39" customFormat="1">
      <c r="B6011" s="37"/>
      <c r="C6011" s="37"/>
      <c r="D6011" s="37"/>
      <c r="E6011" s="37"/>
      <c r="F6011" s="37"/>
      <c r="G6011" s="37"/>
      <c r="H6011" s="37"/>
      <c r="I6011" s="37"/>
      <c r="J6011" s="38"/>
      <c r="O6011" s="38"/>
    </row>
    <row r="6012" spans="2:15" s="39" customFormat="1">
      <c r="B6012" s="37"/>
      <c r="C6012" s="37"/>
      <c r="D6012" s="37"/>
      <c r="E6012" s="37"/>
      <c r="F6012" s="37"/>
      <c r="G6012" s="37"/>
      <c r="H6012" s="37"/>
      <c r="I6012" s="37"/>
      <c r="J6012" s="38"/>
      <c r="O6012" s="38"/>
    </row>
    <row r="6013" spans="2:15" s="39" customFormat="1">
      <c r="B6013" s="37"/>
      <c r="C6013" s="37"/>
      <c r="D6013" s="37"/>
      <c r="E6013" s="37"/>
      <c r="F6013" s="37"/>
      <c r="G6013" s="37"/>
      <c r="H6013" s="37"/>
      <c r="I6013" s="37"/>
      <c r="J6013" s="38"/>
      <c r="O6013" s="38"/>
    </row>
    <row r="6014" spans="2:15" s="39" customFormat="1">
      <c r="B6014" s="37"/>
      <c r="C6014" s="37"/>
      <c r="D6014" s="37"/>
      <c r="E6014" s="37"/>
      <c r="F6014" s="37"/>
      <c r="G6014" s="37"/>
      <c r="H6014" s="37"/>
      <c r="I6014" s="37"/>
      <c r="J6014" s="38"/>
      <c r="O6014" s="38"/>
    </row>
    <row r="6015" spans="2:15" s="39" customFormat="1">
      <c r="B6015" s="37"/>
      <c r="C6015" s="37"/>
      <c r="D6015" s="37"/>
      <c r="E6015" s="37"/>
      <c r="F6015" s="37"/>
      <c r="G6015" s="37"/>
      <c r="H6015" s="37"/>
      <c r="I6015" s="37"/>
      <c r="J6015" s="38"/>
      <c r="O6015" s="38"/>
    </row>
    <row r="6016" spans="2:15" s="39" customFormat="1">
      <c r="B6016" s="37"/>
      <c r="C6016" s="37"/>
      <c r="D6016" s="37"/>
      <c r="E6016" s="37"/>
      <c r="F6016" s="37"/>
      <c r="G6016" s="37"/>
      <c r="H6016" s="37"/>
      <c r="I6016" s="37"/>
      <c r="J6016" s="38"/>
      <c r="O6016" s="38"/>
    </row>
    <row r="6017" spans="2:15" s="39" customFormat="1">
      <c r="B6017" s="37"/>
      <c r="C6017" s="37"/>
      <c r="D6017" s="37"/>
      <c r="E6017" s="37"/>
      <c r="F6017" s="37"/>
      <c r="G6017" s="37"/>
      <c r="H6017" s="37"/>
      <c r="I6017" s="37"/>
      <c r="J6017" s="38"/>
      <c r="O6017" s="38"/>
    </row>
    <row r="6018" spans="2:15" s="39" customFormat="1">
      <c r="B6018" s="37"/>
      <c r="C6018" s="37"/>
      <c r="D6018" s="37"/>
      <c r="E6018" s="37"/>
      <c r="F6018" s="37"/>
      <c r="G6018" s="37"/>
      <c r="H6018" s="37"/>
      <c r="I6018" s="37"/>
      <c r="J6018" s="38"/>
      <c r="O6018" s="38"/>
    </row>
    <row r="6019" spans="2:15" s="39" customFormat="1">
      <c r="B6019" s="37"/>
      <c r="C6019" s="37"/>
      <c r="D6019" s="37"/>
      <c r="E6019" s="37"/>
      <c r="F6019" s="37"/>
      <c r="G6019" s="37"/>
      <c r="H6019" s="37"/>
      <c r="I6019" s="37"/>
      <c r="J6019" s="38"/>
      <c r="O6019" s="38"/>
    </row>
    <row r="6020" spans="2:15" s="39" customFormat="1">
      <c r="B6020" s="37"/>
      <c r="C6020" s="37"/>
      <c r="D6020" s="37"/>
      <c r="E6020" s="37"/>
      <c r="F6020" s="37"/>
      <c r="G6020" s="37"/>
      <c r="H6020" s="37"/>
      <c r="I6020" s="37"/>
      <c r="J6020" s="38"/>
      <c r="O6020" s="38"/>
    </row>
    <row r="6021" spans="2:15" s="39" customFormat="1">
      <c r="B6021" s="37"/>
      <c r="C6021" s="37"/>
      <c r="D6021" s="37"/>
      <c r="E6021" s="37"/>
      <c r="F6021" s="37"/>
      <c r="G6021" s="37"/>
      <c r="H6021" s="37"/>
      <c r="I6021" s="37"/>
      <c r="J6021" s="38"/>
      <c r="O6021" s="38"/>
    </row>
    <row r="6022" spans="2:15" s="39" customFormat="1">
      <c r="B6022" s="37"/>
      <c r="C6022" s="37"/>
      <c r="D6022" s="37"/>
      <c r="E6022" s="37"/>
      <c r="F6022" s="37"/>
      <c r="G6022" s="37"/>
      <c r="H6022" s="37"/>
      <c r="I6022" s="37"/>
      <c r="J6022" s="38"/>
      <c r="O6022" s="38"/>
    </row>
    <row r="6023" spans="2:15" s="39" customFormat="1">
      <c r="B6023" s="37"/>
      <c r="C6023" s="37"/>
      <c r="D6023" s="37"/>
      <c r="E6023" s="37"/>
      <c r="F6023" s="37"/>
      <c r="G6023" s="37"/>
      <c r="H6023" s="37"/>
      <c r="I6023" s="37"/>
      <c r="J6023" s="38"/>
      <c r="O6023" s="38"/>
    </row>
    <row r="6024" spans="2:15" s="39" customFormat="1">
      <c r="B6024" s="37"/>
      <c r="C6024" s="37"/>
      <c r="D6024" s="37"/>
      <c r="E6024" s="37"/>
      <c r="F6024" s="37"/>
      <c r="G6024" s="37"/>
      <c r="H6024" s="37"/>
      <c r="I6024" s="37"/>
      <c r="J6024" s="38"/>
      <c r="O6024" s="38"/>
    </row>
    <row r="6025" spans="2:15" s="39" customFormat="1">
      <c r="B6025" s="37"/>
      <c r="C6025" s="37"/>
      <c r="D6025" s="37"/>
      <c r="E6025" s="37"/>
      <c r="F6025" s="37"/>
      <c r="G6025" s="37"/>
      <c r="H6025" s="37"/>
      <c r="I6025" s="37"/>
      <c r="J6025" s="38"/>
      <c r="O6025" s="38"/>
    </row>
    <row r="6026" spans="2:15" s="39" customFormat="1">
      <c r="B6026" s="37"/>
      <c r="C6026" s="37"/>
      <c r="D6026" s="37"/>
      <c r="E6026" s="37"/>
      <c r="F6026" s="37"/>
      <c r="G6026" s="37"/>
      <c r="H6026" s="37"/>
      <c r="I6026" s="37"/>
      <c r="J6026" s="38"/>
      <c r="O6026" s="38"/>
    </row>
    <row r="6027" spans="2:15" s="39" customFormat="1">
      <c r="B6027" s="37"/>
      <c r="C6027" s="37"/>
      <c r="D6027" s="37"/>
      <c r="E6027" s="37"/>
      <c r="F6027" s="37"/>
      <c r="G6027" s="37"/>
      <c r="H6027" s="37"/>
      <c r="I6027" s="37"/>
      <c r="J6027" s="38"/>
      <c r="O6027" s="38"/>
    </row>
    <row r="6028" spans="2:15" s="39" customFormat="1">
      <c r="B6028" s="37"/>
      <c r="C6028" s="37"/>
      <c r="D6028" s="37"/>
      <c r="E6028" s="37"/>
      <c r="F6028" s="37"/>
      <c r="G6028" s="37"/>
      <c r="H6028" s="37"/>
      <c r="I6028" s="37"/>
      <c r="J6028" s="38"/>
      <c r="O6028" s="38"/>
    </row>
    <row r="6029" spans="2:15" s="39" customFormat="1">
      <c r="B6029" s="37"/>
      <c r="C6029" s="37"/>
      <c r="D6029" s="37"/>
      <c r="E6029" s="37"/>
      <c r="F6029" s="37"/>
      <c r="G6029" s="37"/>
      <c r="H6029" s="37"/>
      <c r="I6029" s="37"/>
      <c r="J6029" s="38"/>
      <c r="O6029" s="38"/>
    </row>
    <row r="6030" spans="2:15" s="39" customFormat="1">
      <c r="B6030" s="37"/>
      <c r="C6030" s="37"/>
      <c r="D6030" s="37"/>
      <c r="E6030" s="37"/>
      <c r="F6030" s="37"/>
      <c r="G6030" s="37"/>
      <c r="H6030" s="37"/>
      <c r="I6030" s="37"/>
      <c r="J6030" s="38"/>
      <c r="O6030" s="38"/>
    </row>
    <row r="6031" spans="2:15" s="39" customFormat="1">
      <c r="B6031" s="37"/>
      <c r="C6031" s="37"/>
      <c r="D6031" s="37"/>
      <c r="E6031" s="37"/>
      <c r="F6031" s="37"/>
      <c r="G6031" s="37"/>
      <c r="H6031" s="37"/>
      <c r="I6031" s="37"/>
      <c r="J6031" s="38"/>
      <c r="O6031" s="38"/>
    </row>
    <row r="6032" spans="2:15" s="39" customFormat="1">
      <c r="B6032" s="37"/>
      <c r="C6032" s="37"/>
      <c r="D6032" s="37"/>
      <c r="E6032" s="37"/>
      <c r="F6032" s="37"/>
      <c r="G6032" s="37"/>
      <c r="H6032" s="37"/>
      <c r="I6032" s="37"/>
      <c r="J6032" s="38"/>
      <c r="O6032" s="38"/>
    </row>
    <row r="6033" spans="2:15" s="39" customFormat="1">
      <c r="B6033" s="37"/>
      <c r="C6033" s="37"/>
      <c r="D6033" s="37"/>
      <c r="E6033" s="37"/>
      <c r="F6033" s="37"/>
      <c r="G6033" s="37"/>
      <c r="H6033" s="37"/>
      <c r="I6033" s="37"/>
      <c r="J6033" s="38"/>
      <c r="O6033" s="38"/>
    </row>
    <row r="6034" spans="2:15" s="39" customFormat="1">
      <c r="B6034" s="37"/>
      <c r="C6034" s="37"/>
      <c r="D6034" s="37"/>
      <c r="E6034" s="37"/>
      <c r="F6034" s="37"/>
      <c r="G6034" s="37"/>
      <c r="H6034" s="37"/>
      <c r="I6034" s="37"/>
      <c r="J6034" s="38"/>
      <c r="O6034" s="38"/>
    </row>
    <row r="6035" spans="2:15" s="39" customFormat="1">
      <c r="B6035" s="37"/>
      <c r="C6035" s="37"/>
      <c r="D6035" s="37"/>
      <c r="E6035" s="37"/>
      <c r="F6035" s="37"/>
      <c r="G6035" s="37"/>
      <c r="H6035" s="37"/>
      <c r="I6035" s="37"/>
      <c r="J6035" s="38"/>
      <c r="O6035" s="38"/>
    </row>
    <row r="6036" spans="2:15" s="39" customFormat="1">
      <c r="B6036" s="37"/>
      <c r="C6036" s="37"/>
      <c r="D6036" s="37"/>
      <c r="E6036" s="37"/>
      <c r="F6036" s="37"/>
      <c r="G6036" s="37"/>
      <c r="H6036" s="37"/>
      <c r="I6036" s="37"/>
      <c r="J6036" s="38"/>
      <c r="O6036" s="38"/>
    </row>
    <row r="6037" spans="2:15" s="39" customFormat="1">
      <c r="B6037" s="37"/>
      <c r="C6037" s="37"/>
      <c r="D6037" s="37"/>
      <c r="E6037" s="37"/>
      <c r="F6037" s="37"/>
      <c r="G6037" s="37"/>
      <c r="H6037" s="37"/>
      <c r="I6037" s="37"/>
      <c r="J6037" s="38"/>
      <c r="O6037" s="38"/>
    </row>
    <row r="6038" spans="2:15" s="39" customFormat="1">
      <c r="B6038" s="37"/>
      <c r="C6038" s="37"/>
      <c r="D6038" s="37"/>
      <c r="E6038" s="37"/>
      <c r="F6038" s="37"/>
      <c r="G6038" s="37"/>
      <c r="H6038" s="37"/>
      <c r="I6038" s="37"/>
      <c r="J6038" s="38"/>
      <c r="O6038" s="38"/>
    </row>
    <row r="6039" spans="2:15" s="39" customFormat="1">
      <c r="B6039" s="37"/>
      <c r="C6039" s="37"/>
      <c r="D6039" s="37"/>
      <c r="E6039" s="37"/>
      <c r="F6039" s="37"/>
      <c r="G6039" s="37"/>
      <c r="H6039" s="37"/>
      <c r="I6039" s="37"/>
      <c r="J6039" s="38"/>
      <c r="O6039" s="38"/>
    </row>
    <row r="6040" spans="2:15" s="39" customFormat="1">
      <c r="B6040" s="37"/>
      <c r="C6040" s="37"/>
      <c r="D6040" s="37"/>
      <c r="E6040" s="37"/>
      <c r="F6040" s="37"/>
      <c r="G6040" s="37"/>
      <c r="H6040" s="37"/>
      <c r="I6040" s="37"/>
      <c r="J6040" s="38"/>
      <c r="O6040" s="38"/>
    </row>
    <row r="6041" spans="2:15" s="39" customFormat="1">
      <c r="B6041" s="37"/>
      <c r="C6041" s="37"/>
      <c r="D6041" s="37"/>
      <c r="E6041" s="37"/>
      <c r="F6041" s="37"/>
      <c r="G6041" s="37"/>
      <c r="H6041" s="37"/>
      <c r="I6041" s="37"/>
      <c r="J6041" s="38"/>
      <c r="O6041" s="38"/>
    </row>
    <row r="6042" spans="2:15" s="39" customFormat="1">
      <c r="B6042" s="37"/>
      <c r="C6042" s="37"/>
      <c r="D6042" s="37"/>
      <c r="E6042" s="37"/>
      <c r="F6042" s="37"/>
      <c r="G6042" s="37"/>
      <c r="H6042" s="37"/>
      <c r="I6042" s="37"/>
      <c r="J6042" s="38"/>
      <c r="O6042" s="38"/>
    </row>
    <row r="6043" spans="2:15" s="39" customFormat="1">
      <c r="B6043" s="37"/>
      <c r="C6043" s="37"/>
      <c r="D6043" s="37"/>
      <c r="E6043" s="37"/>
      <c r="F6043" s="37"/>
      <c r="G6043" s="37"/>
      <c r="H6043" s="37"/>
      <c r="I6043" s="37"/>
      <c r="J6043" s="38"/>
      <c r="O6043" s="38"/>
    </row>
    <row r="6044" spans="2:15" s="39" customFormat="1">
      <c r="B6044" s="37"/>
      <c r="C6044" s="37"/>
      <c r="D6044" s="37"/>
      <c r="E6044" s="37"/>
      <c r="F6044" s="37"/>
      <c r="G6044" s="37"/>
      <c r="H6044" s="37"/>
      <c r="I6044" s="37"/>
      <c r="J6044" s="38"/>
      <c r="O6044" s="38"/>
    </row>
    <row r="6045" spans="2:15" s="39" customFormat="1">
      <c r="B6045" s="37"/>
      <c r="C6045" s="37"/>
      <c r="D6045" s="37"/>
      <c r="E6045" s="37"/>
      <c r="F6045" s="37"/>
      <c r="G6045" s="37"/>
      <c r="H6045" s="37"/>
      <c r="I6045" s="37"/>
      <c r="J6045" s="38"/>
      <c r="O6045" s="38"/>
    </row>
    <row r="6046" spans="2:15" s="39" customFormat="1">
      <c r="B6046" s="37"/>
      <c r="C6046" s="37"/>
      <c r="D6046" s="37"/>
      <c r="E6046" s="37"/>
      <c r="F6046" s="37"/>
      <c r="G6046" s="37"/>
      <c r="H6046" s="37"/>
      <c r="I6046" s="37"/>
      <c r="J6046" s="38"/>
      <c r="O6046" s="38"/>
    </row>
    <row r="6047" spans="2:15" s="39" customFormat="1">
      <c r="B6047" s="37"/>
      <c r="C6047" s="37"/>
      <c r="D6047" s="37"/>
      <c r="E6047" s="37"/>
      <c r="F6047" s="37"/>
      <c r="G6047" s="37"/>
      <c r="H6047" s="37"/>
      <c r="I6047" s="37"/>
      <c r="J6047" s="38"/>
      <c r="O6047" s="38"/>
    </row>
    <row r="6048" spans="2:15" s="39" customFormat="1">
      <c r="B6048" s="37"/>
      <c r="C6048" s="37"/>
      <c r="D6048" s="37"/>
      <c r="E6048" s="37"/>
      <c r="F6048" s="37"/>
      <c r="G6048" s="37"/>
      <c r="H6048" s="37"/>
      <c r="I6048" s="37"/>
      <c r="J6048" s="38"/>
      <c r="O6048" s="38"/>
    </row>
    <row r="6049" spans="2:15" s="39" customFormat="1">
      <c r="B6049" s="37"/>
      <c r="C6049" s="37"/>
      <c r="D6049" s="37"/>
      <c r="E6049" s="37"/>
      <c r="F6049" s="37"/>
      <c r="G6049" s="37"/>
      <c r="H6049" s="37"/>
      <c r="I6049" s="37"/>
      <c r="J6049" s="38"/>
      <c r="O6049" s="38"/>
    </row>
    <row r="6050" spans="2:15" s="39" customFormat="1">
      <c r="B6050" s="37"/>
      <c r="C6050" s="37"/>
      <c r="D6050" s="37"/>
      <c r="E6050" s="37"/>
      <c r="F6050" s="37"/>
      <c r="G6050" s="37"/>
      <c r="H6050" s="37"/>
      <c r="I6050" s="37"/>
      <c r="J6050" s="38"/>
      <c r="O6050" s="38"/>
    </row>
    <row r="6051" spans="2:15" s="39" customFormat="1">
      <c r="B6051" s="37"/>
      <c r="C6051" s="37"/>
      <c r="D6051" s="37"/>
      <c r="E6051" s="37"/>
      <c r="F6051" s="37"/>
      <c r="G6051" s="37"/>
      <c r="H6051" s="37"/>
      <c r="I6051" s="37"/>
      <c r="J6051" s="38"/>
      <c r="O6051" s="38"/>
    </row>
    <row r="6052" spans="2:15" s="39" customFormat="1">
      <c r="B6052" s="37"/>
      <c r="C6052" s="37"/>
      <c r="D6052" s="37"/>
      <c r="E6052" s="37"/>
      <c r="F6052" s="37"/>
      <c r="G6052" s="37"/>
      <c r="H6052" s="37"/>
      <c r="I6052" s="37"/>
      <c r="J6052" s="38"/>
      <c r="O6052" s="38"/>
    </row>
    <row r="6053" spans="2:15" s="39" customFormat="1">
      <c r="B6053" s="37"/>
      <c r="C6053" s="37"/>
      <c r="D6053" s="37"/>
      <c r="E6053" s="37"/>
      <c r="F6053" s="37"/>
      <c r="G6053" s="37"/>
      <c r="H6053" s="37"/>
      <c r="I6053" s="37"/>
      <c r="J6053" s="38"/>
      <c r="O6053" s="38"/>
    </row>
    <row r="6054" spans="2:15" s="39" customFormat="1">
      <c r="B6054" s="37"/>
      <c r="C6054" s="37"/>
      <c r="D6054" s="37"/>
      <c r="E6054" s="37"/>
      <c r="F6054" s="37"/>
      <c r="G6054" s="37"/>
      <c r="H6054" s="37"/>
      <c r="I6054" s="37"/>
      <c r="J6054" s="38"/>
      <c r="O6054" s="38"/>
    </row>
    <row r="6055" spans="2:15" s="39" customFormat="1">
      <c r="B6055" s="37"/>
      <c r="C6055" s="37"/>
      <c r="D6055" s="37"/>
      <c r="E6055" s="37"/>
      <c r="F6055" s="37"/>
      <c r="G6055" s="37"/>
      <c r="H6055" s="37"/>
      <c r="I6055" s="37"/>
      <c r="J6055" s="38"/>
      <c r="O6055" s="38"/>
    </row>
    <row r="6056" spans="2:15" s="39" customFormat="1">
      <c r="B6056" s="37"/>
      <c r="C6056" s="37"/>
      <c r="D6056" s="37"/>
      <c r="E6056" s="37"/>
      <c r="F6056" s="37"/>
      <c r="G6056" s="37"/>
      <c r="H6056" s="37"/>
      <c r="I6056" s="37"/>
      <c r="J6056" s="38"/>
      <c r="O6056" s="38"/>
    </row>
    <row r="6057" spans="2:15" s="39" customFormat="1">
      <c r="B6057" s="37"/>
      <c r="C6057" s="37"/>
      <c r="D6057" s="37"/>
      <c r="E6057" s="37"/>
      <c r="F6057" s="37"/>
      <c r="G6057" s="37"/>
      <c r="H6057" s="37"/>
      <c r="I6057" s="37"/>
      <c r="J6057" s="38"/>
      <c r="O6057" s="38"/>
    </row>
    <row r="6058" spans="2:15" s="39" customFormat="1">
      <c r="B6058" s="37"/>
      <c r="C6058" s="37"/>
      <c r="D6058" s="37"/>
      <c r="E6058" s="37"/>
      <c r="F6058" s="37"/>
      <c r="G6058" s="37"/>
      <c r="H6058" s="37"/>
      <c r="I6058" s="37"/>
      <c r="J6058" s="38"/>
      <c r="O6058" s="38"/>
    </row>
    <row r="6059" spans="2:15" s="39" customFormat="1">
      <c r="B6059" s="37"/>
      <c r="C6059" s="37"/>
      <c r="D6059" s="37"/>
      <c r="E6059" s="37"/>
      <c r="F6059" s="37"/>
      <c r="G6059" s="37"/>
      <c r="H6059" s="37"/>
      <c r="I6059" s="37"/>
      <c r="J6059" s="38"/>
      <c r="O6059" s="38"/>
    </row>
    <row r="6060" spans="2:15" s="39" customFormat="1">
      <c r="B6060" s="37"/>
      <c r="C6060" s="37"/>
      <c r="D6060" s="37"/>
      <c r="E6060" s="37"/>
      <c r="F6060" s="37"/>
      <c r="G6060" s="37"/>
      <c r="H6060" s="37"/>
      <c r="I6060" s="37"/>
      <c r="J6060" s="38"/>
      <c r="O6060" s="38"/>
    </row>
    <row r="6061" spans="2:15" s="39" customFormat="1">
      <c r="B6061" s="37"/>
      <c r="C6061" s="37"/>
      <c r="D6061" s="37"/>
      <c r="E6061" s="37"/>
      <c r="F6061" s="37"/>
      <c r="G6061" s="37"/>
      <c r="H6061" s="37"/>
      <c r="I6061" s="37"/>
      <c r="J6061" s="38"/>
      <c r="O6061" s="38"/>
    </row>
    <row r="6062" spans="2:15" s="39" customFormat="1">
      <c r="B6062" s="37"/>
      <c r="C6062" s="37"/>
      <c r="D6062" s="37"/>
      <c r="E6062" s="37"/>
      <c r="F6062" s="37"/>
      <c r="G6062" s="37"/>
      <c r="H6062" s="37"/>
      <c r="I6062" s="37"/>
      <c r="J6062" s="38"/>
      <c r="O6062" s="38"/>
    </row>
    <row r="6063" spans="2:15" s="39" customFormat="1">
      <c r="B6063" s="37"/>
      <c r="C6063" s="37"/>
      <c r="D6063" s="37"/>
      <c r="E6063" s="37"/>
      <c r="F6063" s="37"/>
      <c r="G6063" s="37"/>
      <c r="H6063" s="37"/>
      <c r="I6063" s="37"/>
      <c r="J6063" s="38"/>
      <c r="O6063" s="38"/>
    </row>
    <row r="6064" spans="2:15" s="39" customFormat="1">
      <c r="B6064" s="37"/>
      <c r="C6064" s="37"/>
      <c r="D6064" s="37"/>
      <c r="E6064" s="37"/>
      <c r="F6064" s="37"/>
      <c r="G6064" s="37"/>
      <c r="H6064" s="37"/>
      <c r="I6064" s="37"/>
      <c r="J6064" s="38"/>
      <c r="O6064" s="38"/>
    </row>
    <row r="6065" spans="2:15" s="39" customFormat="1">
      <c r="B6065" s="37"/>
      <c r="C6065" s="37"/>
      <c r="D6065" s="37"/>
      <c r="E6065" s="37"/>
      <c r="F6065" s="37"/>
      <c r="G6065" s="37"/>
      <c r="H6065" s="37"/>
      <c r="I6065" s="37"/>
      <c r="J6065" s="38"/>
      <c r="O6065" s="38"/>
    </row>
    <row r="6066" spans="2:15" s="39" customFormat="1">
      <c r="B6066" s="37"/>
      <c r="C6066" s="37"/>
      <c r="D6066" s="37"/>
      <c r="E6066" s="37"/>
      <c r="F6066" s="37"/>
      <c r="G6066" s="37"/>
      <c r="H6066" s="37"/>
      <c r="I6066" s="37"/>
      <c r="J6066" s="38"/>
      <c r="O6066" s="38"/>
    </row>
    <row r="6067" spans="2:15" s="39" customFormat="1">
      <c r="B6067" s="37"/>
      <c r="C6067" s="37"/>
      <c r="D6067" s="37"/>
      <c r="E6067" s="37"/>
      <c r="F6067" s="37"/>
      <c r="G6067" s="37"/>
      <c r="H6067" s="37"/>
      <c r="I6067" s="37"/>
      <c r="J6067" s="38"/>
      <c r="O6067" s="38"/>
    </row>
    <row r="6068" spans="2:15" s="39" customFormat="1">
      <c r="B6068" s="37"/>
      <c r="C6068" s="37"/>
      <c r="D6068" s="37"/>
      <c r="E6068" s="37"/>
      <c r="F6068" s="37"/>
      <c r="G6068" s="37"/>
      <c r="H6068" s="37"/>
      <c r="I6068" s="37"/>
      <c r="J6068" s="38"/>
      <c r="O6068" s="38"/>
    </row>
    <row r="6069" spans="2:15" s="39" customFormat="1">
      <c r="B6069" s="37"/>
      <c r="C6069" s="37"/>
      <c r="D6069" s="37"/>
      <c r="E6069" s="37"/>
      <c r="F6069" s="37"/>
      <c r="G6069" s="37"/>
      <c r="H6069" s="37"/>
      <c r="I6069" s="37"/>
      <c r="J6069" s="38"/>
      <c r="O6069" s="38"/>
    </row>
    <row r="6070" spans="2:15" s="39" customFormat="1">
      <c r="B6070" s="37"/>
      <c r="C6070" s="37"/>
      <c r="D6070" s="37"/>
      <c r="E6070" s="37"/>
      <c r="F6070" s="37"/>
      <c r="G6070" s="37"/>
      <c r="H6070" s="37"/>
      <c r="I6070" s="37"/>
      <c r="J6070" s="38"/>
      <c r="O6070" s="38"/>
    </row>
    <row r="6071" spans="2:15" s="39" customFormat="1">
      <c r="B6071" s="37"/>
      <c r="C6071" s="37"/>
      <c r="D6071" s="37"/>
      <c r="E6071" s="37"/>
      <c r="F6071" s="37"/>
      <c r="G6071" s="37"/>
      <c r="H6071" s="37"/>
      <c r="I6071" s="37"/>
      <c r="J6071" s="38"/>
      <c r="O6071" s="38"/>
    </row>
    <row r="6072" spans="2:15" s="39" customFormat="1">
      <c r="B6072" s="37"/>
      <c r="C6072" s="37"/>
      <c r="D6072" s="37"/>
      <c r="E6072" s="37"/>
      <c r="F6072" s="37"/>
      <c r="G6072" s="37"/>
      <c r="H6072" s="37"/>
      <c r="I6072" s="37"/>
      <c r="J6072" s="38"/>
      <c r="O6072" s="38"/>
    </row>
    <row r="6073" spans="2:15" s="39" customFormat="1">
      <c r="B6073" s="37"/>
      <c r="C6073" s="37"/>
      <c r="D6073" s="37"/>
      <c r="E6073" s="37"/>
      <c r="F6073" s="37"/>
      <c r="G6073" s="37"/>
      <c r="H6073" s="37"/>
      <c r="I6073" s="37"/>
      <c r="J6073" s="38"/>
      <c r="O6073" s="38"/>
    </row>
    <row r="6074" spans="2:15" s="39" customFormat="1">
      <c r="B6074" s="37"/>
      <c r="C6074" s="37"/>
      <c r="D6074" s="37"/>
      <c r="E6074" s="37"/>
      <c r="F6074" s="37"/>
      <c r="G6074" s="37"/>
      <c r="H6074" s="37"/>
      <c r="I6074" s="37"/>
      <c r="J6074" s="38"/>
      <c r="O6074" s="38"/>
    </row>
    <row r="6075" spans="2:15" s="39" customFormat="1">
      <c r="B6075" s="37"/>
      <c r="C6075" s="37"/>
      <c r="D6075" s="37"/>
      <c r="E6075" s="37"/>
      <c r="F6075" s="37"/>
      <c r="G6075" s="37"/>
      <c r="H6075" s="37"/>
      <c r="I6075" s="37"/>
      <c r="J6075" s="38"/>
      <c r="O6075" s="38"/>
    </row>
    <row r="6076" spans="2:15" s="39" customFormat="1">
      <c r="B6076" s="37"/>
      <c r="C6076" s="37"/>
      <c r="D6076" s="37"/>
      <c r="E6076" s="37"/>
      <c r="F6076" s="37"/>
      <c r="G6076" s="37"/>
      <c r="H6076" s="37"/>
      <c r="I6076" s="37"/>
      <c r="J6076" s="38"/>
      <c r="O6076" s="38"/>
    </row>
    <row r="6077" spans="2:15" s="39" customFormat="1">
      <c r="B6077" s="37"/>
      <c r="C6077" s="37"/>
      <c r="D6077" s="37"/>
      <c r="E6077" s="37"/>
      <c r="F6077" s="37"/>
      <c r="G6077" s="37"/>
      <c r="H6077" s="37"/>
      <c r="I6077" s="37"/>
      <c r="J6077" s="38"/>
      <c r="O6077" s="38"/>
    </row>
    <row r="6078" spans="2:15" s="39" customFormat="1">
      <c r="B6078" s="37"/>
      <c r="C6078" s="37"/>
      <c r="D6078" s="37"/>
      <c r="E6078" s="37"/>
      <c r="F6078" s="37"/>
      <c r="G6078" s="37"/>
      <c r="H6078" s="37"/>
      <c r="I6078" s="37"/>
      <c r="J6078" s="38"/>
      <c r="O6078" s="38"/>
    </row>
    <row r="6079" spans="2:15" s="39" customFormat="1">
      <c r="B6079" s="37"/>
      <c r="C6079" s="37"/>
      <c r="D6079" s="37"/>
      <c r="E6079" s="37"/>
      <c r="F6079" s="37"/>
      <c r="G6079" s="37"/>
      <c r="H6079" s="37"/>
      <c r="I6079" s="37"/>
      <c r="J6079" s="38"/>
      <c r="O6079" s="38"/>
    </row>
    <row r="6080" spans="2:15" s="39" customFormat="1">
      <c r="B6080" s="37"/>
      <c r="C6080" s="37"/>
      <c r="D6080" s="37"/>
      <c r="E6080" s="37"/>
      <c r="F6080" s="37"/>
      <c r="G6080" s="37"/>
      <c r="H6080" s="37"/>
      <c r="I6080" s="37"/>
      <c r="J6080" s="38"/>
      <c r="O6080" s="38"/>
    </row>
    <row r="6081" spans="2:15" s="39" customFormat="1">
      <c r="B6081" s="37"/>
      <c r="C6081" s="37"/>
      <c r="D6081" s="37"/>
      <c r="E6081" s="37"/>
      <c r="F6081" s="37"/>
      <c r="G6081" s="37"/>
      <c r="H6081" s="37"/>
      <c r="I6081" s="37"/>
      <c r="J6081" s="38"/>
      <c r="O6081" s="38"/>
    </row>
    <row r="6082" spans="2:15" s="39" customFormat="1">
      <c r="B6082" s="37"/>
      <c r="C6082" s="37"/>
      <c r="D6082" s="37"/>
      <c r="E6082" s="37"/>
      <c r="F6082" s="37"/>
      <c r="G6082" s="37"/>
      <c r="H6082" s="37"/>
      <c r="I6082" s="37"/>
      <c r="J6082" s="38"/>
      <c r="O6082" s="38"/>
    </row>
    <row r="6083" spans="2:15" s="39" customFormat="1">
      <c r="B6083" s="37"/>
      <c r="C6083" s="37"/>
      <c r="D6083" s="37"/>
      <c r="E6083" s="37"/>
      <c r="F6083" s="37"/>
      <c r="G6083" s="37"/>
      <c r="H6083" s="37"/>
      <c r="I6083" s="37"/>
      <c r="J6083" s="38"/>
      <c r="O6083" s="38"/>
    </row>
    <row r="6084" spans="2:15" s="39" customFormat="1">
      <c r="B6084" s="37"/>
      <c r="C6084" s="37"/>
      <c r="D6084" s="37"/>
      <c r="E6084" s="37"/>
      <c r="F6084" s="37"/>
      <c r="G6084" s="37"/>
      <c r="H6084" s="37"/>
      <c r="I6084" s="37"/>
      <c r="J6084" s="38"/>
      <c r="O6084" s="38"/>
    </row>
    <row r="6085" spans="2:15" s="39" customFormat="1">
      <c r="B6085" s="37"/>
      <c r="C6085" s="37"/>
      <c r="D6085" s="37"/>
      <c r="E6085" s="37"/>
      <c r="F6085" s="37"/>
      <c r="G6085" s="37"/>
      <c r="H6085" s="37"/>
      <c r="I6085" s="37"/>
      <c r="J6085" s="38"/>
      <c r="O6085" s="38"/>
    </row>
    <row r="6086" spans="2:15" s="39" customFormat="1">
      <c r="B6086" s="37"/>
      <c r="C6086" s="37"/>
      <c r="D6086" s="37"/>
      <c r="E6086" s="37"/>
      <c r="F6086" s="37"/>
      <c r="G6086" s="37"/>
      <c r="H6086" s="37"/>
      <c r="I6086" s="37"/>
      <c r="J6086" s="38"/>
      <c r="O6086" s="38"/>
    </row>
    <row r="6087" spans="2:15" s="39" customFormat="1">
      <c r="B6087" s="37"/>
      <c r="C6087" s="37"/>
      <c r="D6087" s="37"/>
      <c r="E6087" s="37"/>
      <c r="F6087" s="37"/>
      <c r="G6087" s="37"/>
      <c r="H6087" s="37"/>
      <c r="I6087" s="37"/>
      <c r="J6087" s="38"/>
      <c r="O6087" s="38"/>
    </row>
    <row r="6088" spans="2:15" s="39" customFormat="1">
      <c r="B6088" s="37"/>
      <c r="C6088" s="37"/>
      <c r="D6088" s="37"/>
      <c r="E6088" s="37"/>
      <c r="F6088" s="37"/>
      <c r="G6088" s="37"/>
      <c r="H6088" s="37"/>
      <c r="I6088" s="37"/>
      <c r="J6088" s="38"/>
      <c r="O6088" s="38"/>
    </row>
    <row r="6089" spans="2:15" s="39" customFormat="1">
      <c r="B6089" s="37"/>
      <c r="C6089" s="37"/>
      <c r="D6089" s="37"/>
      <c r="E6089" s="37"/>
      <c r="F6089" s="37"/>
      <c r="G6089" s="37"/>
      <c r="H6089" s="37"/>
      <c r="I6089" s="37"/>
      <c r="J6089" s="38"/>
      <c r="O6089" s="38"/>
    </row>
    <row r="6090" spans="2:15" s="39" customFormat="1">
      <c r="B6090" s="37"/>
      <c r="C6090" s="37"/>
      <c r="D6090" s="37"/>
      <c r="E6090" s="37"/>
      <c r="F6090" s="37"/>
      <c r="G6090" s="37"/>
      <c r="H6090" s="37"/>
      <c r="I6090" s="37"/>
      <c r="J6090" s="38"/>
      <c r="O6090" s="38"/>
    </row>
    <row r="6091" spans="2:15" s="39" customFormat="1">
      <c r="B6091" s="37"/>
      <c r="C6091" s="37"/>
      <c r="D6091" s="37"/>
      <c r="E6091" s="37"/>
      <c r="F6091" s="37"/>
      <c r="G6091" s="37"/>
      <c r="H6091" s="37"/>
      <c r="I6091" s="37"/>
      <c r="J6091" s="38"/>
      <c r="O6091" s="38"/>
    </row>
    <row r="6092" spans="2:15" s="39" customFormat="1">
      <c r="B6092" s="37"/>
      <c r="C6092" s="37"/>
      <c r="D6092" s="37"/>
      <c r="E6092" s="37"/>
      <c r="F6092" s="37"/>
      <c r="G6092" s="37"/>
      <c r="H6092" s="37"/>
      <c r="I6092" s="37"/>
      <c r="J6092" s="38"/>
      <c r="O6092" s="38"/>
    </row>
    <row r="6093" spans="2:15" s="39" customFormat="1">
      <c r="B6093" s="37"/>
      <c r="C6093" s="37"/>
      <c r="D6093" s="37"/>
      <c r="E6093" s="37"/>
      <c r="F6093" s="37"/>
      <c r="G6093" s="37"/>
      <c r="H6093" s="37"/>
      <c r="I6093" s="37"/>
      <c r="J6093" s="38"/>
      <c r="O6093" s="38"/>
    </row>
    <row r="6094" spans="2:15" s="39" customFormat="1">
      <c r="B6094" s="37"/>
      <c r="C6094" s="37"/>
      <c r="D6094" s="37"/>
      <c r="E6094" s="37"/>
      <c r="F6094" s="37"/>
      <c r="G6094" s="37"/>
      <c r="H6094" s="37"/>
      <c r="I6094" s="37"/>
      <c r="J6094" s="38"/>
      <c r="O6094" s="38"/>
    </row>
    <row r="6095" spans="2:15" s="39" customFormat="1">
      <c r="B6095" s="37"/>
      <c r="C6095" s="37"/>
      <c r="D6095" s="37"/>
      <c r="E6095" s="37"/>
      <c r="F6095" s="37"/>
      <c r="G6095" s="37"/>
      <c r="H6095" s="37"/>
      <c r="I6095" s="37"/>
      <c r="J6095" s="38"/>
      <c r="O6095" s="38"/>
    </row>
    <row r="6096" spans="2:15" s="39" customFormat="1">
      <c r="B6096" s="37"/>
      <c r="C6096" s="37"/>
      <c r="D6096" s="37"/>
      <c r="E6096" s="37"/>
      <c r="F6096" s="37"/>
      <c r="G6096" s="37"/>
      <c r="H6096" s="37"/>
      <c r="I6096" s="37"/>
      <c r="J6096" s="38"/>
      <c r="O6096" s="38"/>
    </row>
    <row r="6097" spans="2:15" s="39" customFormat="1">
      <c r="B6097" s="37"/>
      <c r="C6097" s="37"/>
      <c r="D6097" s="37"/>
      <c r="E6097" s="37"/>
      <c r="F6097" s="37"/>
      <c r="G6097" s="37"/>
      <c r="H6097" s="37"/>
      <c r="I6097" s="37"/>
      <c r="J6097" s="38"/>
      <c r="O6097" s="38"/>
    </row>
    <row r="6098" spans="2:15" s="39" customFormat="1">
      <c r="B6098" s="37"/>
      <c r="C6098" s="37"/>
      <c r="D6098" s="37"/>
      <c r="E6098" s="37"/>
      <c r="F6098" s="37"/>
      <c r="G6098" s="37"/>
      <c r="H6098" s="37"/>
      <c r="I6098" s="37"/>
      <c r="J6098" s="38"/>
      <c r="O6098" s="38"/>
    </row>
    <row r="6099" spans="2:15" s="39" customFormat="1">
      <c r="B6099" s="37"/>
      <c r="C6099" s="37"/>
      <c r="D6099" s="37"/>
      <c r="E6099" s="37"/>
      <c r="F6099" s="37"/>
      <c r="G6099" s="37"/>
      <c r="H6099" s="37"/>
      <c r="I6099" s="37"/>
      <c r="J6099" s="38"/>
      <c r="O6099" s="38"/>
    </row>
    <row r="6100" spans="2:15" s="39" customFormat="1">
      <c r="B6100" s="37"/>
      <c r="C6100" s="37"/>
      <c r="D6100" s="37"/>
      <c r="E6100" s="37"/>
      <c r="F6100" s="37"/>
      <c r="G6100" s="37"/>
      <c r="H6100" s="37"/>
      <c r="I6100" s="37"/>
      <c r="J6100" s="38"/>
      <c r="O6100" s="38"/>
    </row>
    <row r="6101" spans="2:15" s="39" customFormat="1">
      <c r="B6101" s="37"/>
      <c r="C6101" s="37"/>
      <c r="D6101" s="37"/>
      <c r="E6101" s="37"/>
      <c r="F6101" s="37"/>
      <c r="G6101" s="37"/>
      <c r="H6101" s="37"/>
      <c r="I6101" s="37"/>
      <c r="J6101" s="38"/>
      <c r="O6101" s="38"/>
    </row>
    <row r="6102" spans="2:15" s="39" customFormat="1">
      <c r="B6102" s="37"/>
      <c r="C6102" s="37"/>
      <c r="D6102" s="37"/>
      <c r="E6102" s="37"/>
      <c r="F6102" s="37"/>
      <c r="G6102" s="37"/>
      <c r="H6102" s="37"/>
      <c r="I6102" s="37"/>
      <c r="J6102" s="38"/>
      <c r="O6102" s="38"/>
    </row>
    <row r="6103" spans="2:15" s="39" customFormat="1">
      <c r="B6103" s="37"/>
      <c r="C6103" s="37"/>
      <c r="D6103" s="37"/>
      <c r="E6103" s="37"/>
      <c r="F6103" s="37"/>
      <c r="G6103" s="37"/>
      <c r="H6103" s="37"/>
      <c r="I6103" s="37"/>
      <c r="J6103" s="38"/>
      <c r="O6103" s="38"/>
    </row>
    <row r="6104" spans="2:15" s="39" customFormat="1">
      <c r="B6104" s="37"/>
      <c r="C6104" s="37"/>
      <c r="D6104" s="37"/>
      <c r="E6104" s="37"/>
      <c r="F6104" s="37"/>
      <c r="G6104" s="37"/>
      <c r="H6104" s="37"/>
      <c r="I6104" s="37"/>
      <c r="J6104" s="38"/>
      <c r="O6104" s="38"/>
    </row>
    <row r="6105" spans="2:15" s="39" customFormat="1">
      <c r="B6105" s="37"/>
      <c r="C6105" s="37"/>
      <c r="D6105" s="37"/>
      <c r="E6105" s="37"/>
      <c r="F6105" s="37"/>
      <c r="G6105" s="37"/>
      <c r="H6105" s="37"/>
      <c r="I6105" s="37"/>
      <c r="J6105" s="38"/>
      <c r="O6105" s="38"/>
    </row>
    <row r="6106" spans="2:15" s="39" customFormat="1">
      <c r="B6106" s="37"/>
      <c r="C6106" s="37"/>
      <c r="D6106" s="37"/>
      <c r="E6106" s="37"/>
      <c r="F6106" s="37"/>
      <c r="G6106" s="37"/>
      <c r="H6106" s="37"/>
      <c r="I6106" s="37"/>
      <c r="J6106" s="38"/>
      <c r="O6106" s="38"/>
    </row>
    <row r="6107" spans="2:15" s="39" customFormat="1">
      <c r="B6107" s="37"/>
      <c r="C6107" s="37"/>
      <c r="D6107" s="37"/>
      <c r="E6107" s="37"/>
      <c r="F6107" s="37"/>
      <c r="G6107" s="37"/>
      <c r="H6107" s="37"/>
      <c r="I6107" s="37"/>
      <c r="J6107" s="38"/>
      <c r="O6107" s="38"/>
    </row>
    <row r="6108" spans="2:15" s="39" customFormat="1">
      <c r="B6108" s="37"/>
      <c r="C6108" s="37"/>
      <c r="D6108" s="37"/>
      <c r="E6108" s="37"/>
      <c r="F6108" s="37"/>
      <c r="G6108" s="37"/>
      <c r="H6108" s="37"/>
      <c r="I6108" s="37"/>
      <c r="J6108" s="38"/>
      <c r="O6108" s="38"/>
    </row>
    <row r="6109" spans="2:15" s="39" customFormat="1">
      <c r="B6109" s="37"/>
      <c r="C6109" s="37"/>
      <c r="D6109" s="37"/>
      <c r="E6109" s="37"/>
      <c r="F6109" s="37"/>
      <c r="G6109" s="37"/>
      <c r="H6109" s="37"/>
      <c r="I6109" s="37"/>
      <c r="J6109" s="38"/>
      <c r="O6109" s="38"/>
    </row>
    <row r="6110" spans="2:15" s="39" customFormat="1">
      <c r="B6110" s="37"/>
      <c r="C6110" s="37"/>
      <c r="D6110" s="37"/>
      <c r="E6110" s="37"/>
      <c r="F6110" s="37"/>
      <c r="G6110" s="37"/>
      <c r="H6110" s="37"/>
      <c r="I6110" s="37"/>
      <c r="J6110" s="38"/>
      <c r="O6110" s="38"/>
    </row>
    <row r="6111" spans="2:15" s="39" customFormat="1">
      <c r="B6111" s="37"/>
      <c r="C6111" s="37"/>
      <c r="D6111" s="37"/>
      <c r="E6111" s="37"/>
      <c r="F6111" s="37"/>
      <c r="G6111" s="37"/>
      <c r="H6111" s="37"/>
      <c r="I6111" s="37"/>
      <c r="J6111" s="38"/>
      <c r="O6111" s="38"/>
    </row>
    <row r="6112" spans="2:15" s="39" customFormat="1">
      <c r="B6112" s="37"/>
      <c r="C6112" s="37"/>
      <c r="D6112" s="37"/>
      <c r="E6112" s="37"/>
      <c r="F6112" s="37"/>
      <c r="G6112" s="37"/>
      <c r="H6112" s="37"/>
      <c r="I6112" s="37"/>
      <c r="J6112" s="38"/>
      <c r="O6112" s="38"/>
    </row>
    <row r="6113" spans="2:15" s="39" customFormat="1">
      <c r="B6113" s="37"/>
      <c r="C6113" s="37"/>
      <c r="D6113" s="37"/>
      <c r="E6113" s="37"/>
      <c r="F6113" s="37"/>
      <c r="G6113" s="37"/>
      <c r="H6113" s="37"/>
      <c r="I6113" s="37"/>
      <c r="J6113" s="38"/>
      <c r="O6113" s="38"/>
    </row>
    <row r="6114" spans="2:15" s="39" customFormat="1">
      <c r="B6114" s="37"/>
      <c r="C6114" s="37"/>
      <c r="D6114" s="37"/>
      <c r="E6114" s="37"/>
      <c r="F6114" s="37"/>
      <c r="G6114" s="37"/>
      <c r="H6114" s="37"/>
      <c r="I6114" s="37"/>
      <c r="J6114" s="38"/>
      <c r="O6114" s="38"/>
    </row>
    <row r="6115" spans="2:15" s="39" customFormat="1">
      <c r="B6115" s="37"/>
      <c r="C6115" s="37"/>
      <c r="D6115" s="37"/>
      <c r="E6115" s="37"/>
      <c r="F6115" s="37"/>
      <c r="G6115" s="37"/>
      <c r="H6115" s="37"/>
      <c r="I6115" s="37"/>
      <c r="J6115" s="38"/>
      <c r="O6115" s="38"/>
    </row>
    <row r="6116" spans="2:15" s="39" customFormat="1">
      <c r="B6116" s="37"/>
      <c r="C6116" s="37"/>
      <c r="D6116" s="37"/>
      <c r="E6116" s="37"/>
      <c r="F6116" s="37"/>
      <c r="G6116" s="37"/>
      <c r="H6116" s="37"/>
      <c r="I6116" s="37"/>
      <c r="J6116" s="38"/>
      <c r="O6116" s="38"/>
    </row>
    <row r="6117" spans="2:15" s="39" customFormat="1">
      <c r="B6117" s="37"/>
      <c r="C6117" s="37"/>
      <c r="D6117" s="37"/>
      <c r="E6117" s="37"/>
      <c r="F6117" s="37"/>
      <c r="G6117" s="37"/>
      <c r="H6117" s="37"/>
      <c r="I6117" s="37"/>
      <c r="J6117" s="38"/>
      <c r="O6117" s="38"/>
    </row>
    <row r="6118" spans="2:15" s="39" customFormat="1">
      <c r="B6118" s="37"/>
      <c r="C6118" s="37"/>
      <c r="D6118" s="37"/>
      <c r="E6118" s="37"/>
      <c r="F6118" s="37"/>
      <c r="G6118" s="37"/>
      <c r="H6118" s="37"/>
      <c r="I6118" s="37"/>
      <c r="J6118" s="38"/>
      <c r="O6118" s="38"/>
    </row>
    <row r="6119" spans="2:15" s="39" customFormat="1">
      <c r="B6119" s="37"/>
      <c r="C6119" s="37"/>
      <c r="D6119" s="37"/>
      <c r="E6119" s="37"/>
      <c r="F6119" s="37"/>
      <c r="G6119" s="37"/>
      <c r="H6119" s="37"/>
      <c r="I6119" s="37"/>
      <c r="J6119" s="38"/>
      <c r="O6119" s="38"/>
    </row>
    <row r="6120" spans="2:15" s="39" customFormat="1">
      <c r="B6120" s="37"/>
      <c r="C6120" s="37"/>
      <c r="D6120" s="37"/>
      <c r="E6120" s="37"/>
      <c r="F6120" s="37"/>
      <c r="G6120" s="37"/>
      <c r="H6120" s="37"/>
      <c r="I6120" s="37"/>
      <c r="J6120" s="38"/>
      <c r="O6120" s="38"/>
    </row>
    <row r="6121" spans="2:15" s="39" customFormat="1">
      <c r="B6121" s="37"/>
      <c r="C6121" s="37"/>
      <c r="D6121" s="37"/>
      <c r="E6121" s="37"/>
      <c r="F6121" s="37"/>
      <c r="G6121" s="37"/>
      <c r="H6121" s="37"/>
      <c r="I6121" s="37"/>
      <c r="J6121" s="38"/>
      <c r="O6121" s="38"/>
    </row>
    <row r="6122" spans="2:15" s="39" customFormat="1">
      <c r="B6122" s="37"/>
      <c r="C6122" s="37"/>
      <c r="D6122" s="37"/>
      <c r="E6122" s="37"/>
      <c r="F6122" s="37"/>
      <c r="G6122" s="37"/>
      <c r="H6122" s="37"/>
      <c r="I6122" s="37"/>
      <c r="J6122" s="38"/>
      <c r="O6122" s="38"/>
    </row>
    <row r="6123" spans="2:15" s="39" customFormat="1">
      <c r="B6123" s="37"/>
      <c r="C6123" s="37"/>
      <c r="D6123" s="37"/>
      <c r="E6123" s="37"/>
      <c r="F6123" s="37"/>
      <c r="G6123" s="37"/>
      <c r="H6123" s="37"/>
      <c r="I6123" s="37"/>
      <c r="J6123" s="38"/>
      <c r="O6123" s="38"/>
    </row>
    <row r="6124" spans="2:15" s="39" customFormat="1">
      <c r="B6124" s="37"/>
      <c r="C6124" s="37"/>
      <c r="D6124" s="37"/>
      <c r="E6124" s="37"/>
      <c r="F6124" s="37"/>
      <c r="G6124" s="37"/>
      <c r="H6124" s="37"/>
      <c r="I6124" s="37"/>
      <c r="J6124" s="38"/>
      <c r="O6124" s="38"/>
    </row>
    <row r="6125" spans="2:15" s="39" customFormat="1">
      <c r="B6125" s="37"/>
      <c r="C6125" s="37"/>
      <c r="D6125" s="37"/>
      <c r="E6125" s="37"/>
      <c r="F6125" s="37"/>
      <c r="G6125" s="37"/>
      <c r="H6125" s="37"/>
      <c r="I6125" s="37"/>
      <c r="J6125" s="38"/>
      <c r="O6125" s="38"/>
    </row>
    <row r="6126" spans="2:15" s="39" customFormat="1">
      <c r="B6126" s="37"/>
      <c r="C6126" s="37"/>
      <c r="D6126" s="37"/>
      <c r="E6126" s="37"/>
      <c r="F6126" s="37"/>
      <c r="G6126" s="37"/>
      <c r="H6126" s="37"/>
      <c r="I6126" s="37"/>
      <c r="J6126" s="38"/>
      <c r="O6126" s="38"/>
    </row>
    <row r="6127" spans="2:15" s="39" customFormat="1">
      <c r="B6127" s="37"/>
      <c r="C6127" s="37"/>
      <c r="D6127" s="37"/>
      <c r="E6127" s="37"/>
      <c r="F6127" s="37"/>
      <c r="G6127" s="37"/>
      <c r="H6127" s="37"/>
      <c r="I6127" s="37"/>
      <c r="J6127" s="38"/>
      <c r="O6127" s="38"/>
    </row>
    <row r="6128" spans="2:15" s="39" customFormat="1">
      <c r="B6128" s="37"/>
      <c r="C6128" s="37"/>
      <c r="D6128" s="37"/>
      <c r="E6128" s="37"/>
      <c r="F6128" s="37"/>
      <c r="G6128" s="37"/>
      <c r="H6128" s="37"/>
      <c r="I6128" s="37"/>
      <c r="J6128" s="38"/>
      <c r="O6128" s="38"/>
    </row>
    <row r="6129" spans="2:15" s="39" customFormat="1">
      <c r="B6129" s="37"/>
      <c r="C6129" s="37"/>
      <c r="D6129" s="37"/>
      <c r="E6129" s="37"/>
      <c r="F6129" s="37"/>
      <c r="G6129" s="37"/>
      <c r="H6129" s="37"/>
      <c r="I6129" s="37"/>
      <c r="J6129" s="38"/>
      <c r="O6129" s="38"/>
    </row>
    <row r="6130" spans="2:15" s="39" customFormat="1">
      <c r="B6130" s="37"/>
      <c r="C6130" s="37"/>
      <c r="D6130" s="37"/>
      <c r="E6130" s="37"/>
      <c r="F6130" s="37"/>
      <c r="G6130" s="37"/>
      <c r="H6130" s="37"/>
      <c r="I6130" s="37"/>
      <c r="J6130" s="38"/>
      <c r="O6130" s="38"/>
    </row>
    <row r="6131" spans="2:15" s="39" customFormat="1">
      <c r="B6131" s="37"/>
      <c r="C6131" s="37"/>
      <c r="D6131" s="37"/>
      <c r="E6131" s="37"/>
      <c r="F6131" s="37"/>
      <c r="G6131" s="37"/>
      <c r="H6131" s="37"/>
      <c r="I6131" s="37"/>
      <c r="J6131" s="38"/>
      <c r="O6131" s="38"/>
    </row>
    <row r="6132" spans="2:15" s="39" customFormat="1">
      <c r="B6132" s="37"/>
      <c r="C6132" s="37"/>
      <c r="D6132" s="37"/>
      <c r="E6132" s="37"/>
      <c r="F6132" s="37"/>
      <c r="G6132" s="37"/>
      <c r="H6132" s="37"/>
      <c r="I6132" s="37"/>
      <c r="J6132" s="38"/>
      <c r="O6132" s="38"/>
    </row>
    <row r="6133" spans="2:15" s="39" customFormat="1">
      <c r="B6133" s="37"/>
      <c r="C6133" s="37"/>
      <c r="D6133" s="37"/>
      <c r="E6133" s="37"/>
      <c r="F6133" s="37"/>
      <c r="G6133" s="37"/>
      <c r="H6133" s="37"/>
      <c r="I6133" s="37"/>
      <c r="J6133" s="38"/>
      <c r="O6133" s="38"/>
    </row>
    <row r="6134" spans="2:15" s="39" customFormat="1">
      <c r="B6134" s="37"/>
      <c r="C6134" s="37"/>
      <c r="D6134" s="37"/>
      <c r="E6134" s="37"/>
      <c r="F6134" s="37"/>
      <c r="G6134" s="37"/>
      <c r="H6134" s="37"/>
      <c r="I6134" s="37"/>
      <c r="J6134" s="38"/>
      <c r="O6134" s="38"/>
    </row>
    <row r="6135" spans="2:15" s="39" customFormat="1">
      <c r="B6135" s="37"/>
      <c r="C6135" s="37"/>
      <c r="D6135" s="37"/>
      <c r="E6135" s="37"/>
      <c r="F6135" s="37"/>
      <c r="G6135" s="37"/>
      <c r="H6135" s="37"/>
      <c r="I6135" s="37"/>
      <c r="J6135" s="38"/>
      <c r="O6135" s="38"/>
    </row>
    <row r="6136" spans="2:15" s="39" customFormat="1">
      <c r="B6136" s="37"/>
      <c r="C6136" s="37"/>
      <c r="D6136" s="37"/>
      <c r="E6136" s="37"/>
      <c r="F6136" s="37"/>
      <c r="G6136" s="37"/>
      <c r="H6136" s="37"/>
      <c r="I6136" s="37"/>
      <c r="J6136" s="38"/>
      <c r="O6136" s="38"/>
    </row>
    <row r="6137" spans="2:15" s="39" customFormat="1">
      <c r="B6137" s="37"/>
      <c r="C6137" s="37"/>
      <c r="D6137" s="37"/>
      <c r="E6137" s="37"/>
      <c r="F6137" s="37"/>
      <c r="G6137" s="37"/>
      <c r="H6137" s="37"/>
      <c r="I6137" s="37"/>
      <c r="J6137" s="38"/>
      <c r="O6137" s="38"/>
    </row>
    <row r="6138" spans="2:15" s="39" customFormat="1">
      <c r="B6138" s="37"/>
      <c r="C6138" s="37"/>
      <c r="D6138" s="37"/>
      <c r="E6138" s="37"/>
      <c r="F6138" s="37"/>
      <c r="G6138" s="37"/>
      <c r="H6138" s="37"/>
      <c r="I6138" s="37"/>
      <c r="J6138" s="38"/>
      <c r="O6138" s="38"/>
    </row>
    <row r="6139" spans="2:15" s="39" customFormat="1">
      <c r="B6139" s="37"/>
      <c r="C6139" s="37"/>
      <c r="D6139" s="37"/>
      <c r="E6139" s="37"/>
      <c r="F6139" s="37"/>
      <c r="G6139" s="37"/>
      <c r="H6139" s="37"/>
      <c r="I6139" s="37"/>
      <c r="J6139" s="38"/>
      <c r="O6139" s="38"/>
    </row>
    <row r="6140" spans="2:15" s="39" customFormat="1">
      <c r="B6140" s="37"/>
      <c r="C6140" s="37"/>
      <c r="D6140" s="37"/>
      <c r="E6140" s="37"/>
      <c r="F6140" s="37"/>
      <c r="G6140" s="37"/>
      <c r="H6140" s="37"/>
      <c r="I6140" s="37"/>
      <c r="J6140" s="38"/>
      <c r="O6140" s="38"/>
    </row>
    <row r="6141" spans="2:15" s="39" customFormat="1">
      <c r="B6141" s="37"/>
      <c r="C6141" s="37"/>
      <c r="D6141" s="37"/>
      <c r="E6141" s="37"/>
      <c r="F6141" s="37"/>
      <c r="G6141" s="37"/>
      <c r="H6141" s="37"/>
      <c r="I6141" s="37"/>
      <c r="J6141" s="38"/>
      <c r="O6141" s="38"/>
    </row>
    <row r="6142" spans="2:15" s="39" customFormat="1">
      <c r="B6142" s="37"/>
      <c r="C6142" s="37"/>
      <c r="D6142" s="37"/>
      <c r="E6142" s="37"/>
      <c r="F6142" s="37"/>
      <c r="G6142" s="37"/>
      <c r="H6142" s="37"/>
      <c r="I6142" s="37"/>
      <c r="J6142" s="38"/>
      <c r="O6142" s="38"/>
    </row>
    <row r="6143" spans="2:15" s="39" customFormat="1">
      <c r="B6143" s="37"/>
      <c r="C6143" s="37"/>
      <c r="D6143" s="37"/>
      <c r="E6143" s="37"/>
      <c r="F6143" s="37"/>
      <c r="G6143" s="37"/>
      <c r="H6143" s="37"/>
      <c r="I6143" s="37"/>
      <c r="J6143" s="38"/>
      <c r="O6143" s="38"/>
    </row>
    <row r="6144" spans="2:15" s="39" customFormat="1">
      <c r="B6144" s="37"/>
      <c r="C6144" s="37"/>
      <c r="D6144" s="37"/>
      <c r="E6144" s="37"/>
      <c r="F6144" s="37"/>
      <c r="G6144" s="37"/>
      <c r="H6144" s="37"/>
      <c r="I6144" s="37"/>
      <c r="J6144" s="38"/>
      <c r="O6144" s="38"/>
    </row>
    <row r="6145" spans="2:15" s="39" customFormat="1">
      <c r="B6145" s="37"/>
      <c r="C6145" s="37"/>
      <c r="D6145" s="37"/>
      <c r="E6145" s="37"/>
      <c r="F6145" s="37"/>
      <c r="G6145" s="37"/>
      <c r="H6145" s="37"/>
      <c r="I6145" s="37"/>
      <c r="J6145" s="38"/>
      <c r="O6145" s="38"/>
    </row>
    <row r="6146" spans="2:15" s="39" customFormat="1">
      <c r="B6146" s="37"/>
      <c r="C6146" s="37"/>
      <c r="D6146" s="37"/>
      <c r="E6146" s="37"/>
      <c r="F6146" s="37"/>
      <c r="G6146" s="37"/>
      <c r="H6146" s="37"/>
      <c r="I6146" s="37"/>
      <c r="J6146" s="38"/>
      <c r="O6146" s="38"/>
    </row>
    <row r="6147" spans="2:15" s="39" customFormat="1">
      <c r="B6147" s="37"/>
      <c r="C6147" s="37"/>
      <c r="D6147" s="37"/>
      <c r="E6147" s="37"/>
      <c r="F6147" s="37"/>
      <c r="G6147" s="37"/>
      <c r="H6147" s="37"/>
      <c r="I6147" s="37"/>
      <c r="J6147" s="38"/>
      <c r="O6147" s="38"/>
    </row>
    <row r="6148" spans="2:15" s="39" customFormat="1">
      <c r="B6148" s="37"/>
      <c r="C6148" s="37"/>
      <c r="D6148" s="37"/>
      <c r="E6148" s="37"/>
      <c r="F6148" s="37"/>
      <c r="G6148" s="37"/>
      <c r="H6148" s="37"/>
      <c r="I6148" s="37"/>
      <c r="J6148" s="38"/>
      <c r="O6148" s="38"/>
    </row>
    <row r="6149" spans="2:15" s="39" customFormat="1">
      <c r="B6149" s="37"/>
      <c r="C6149" s="37"/>
      <c r="D6149" s="37"/>
      <c r="E6149" s="37"/>
      <c r="F6149" s="37"/>
      <c r="G6149" s="37"/>
      <c r="H6149" s="37"/>
      <c r="I6149" s="37"/>
      <c r="J6149" s="38"/>
      <c r="O6149" s="38"/>
    </row>
    <row r="6150" spans="2:15" s="39" customFormat="1">
      <c r="B6150" s="37"/>
      <c r="C6150" s="37"/>
      <c r="D6150" s="37"/>
      <c r="E6150" s="37"/>
      <c r="F6150" s="37"/>
      <c r="G6150" s="37"/>
      <c r="H6150" s="37"/>
      <c r="I6150" s="37"/>
      <c r="J6150" s="38"/>
      <c r="O6150" s="38"/>
    </row>
    <row r="6151" spans="2:15" s="39" customFormat="1">
      <c r="B6151" s="37"/>
      <c r="C6151" s="37"/>
      <c r="D6151" s="37"/>
      <c r="E6151" s="37"/>
      <c r="F6151" s="37"/>
      <c r="G6151" s="37"/>
      <c r="H6151" s="37"/>
      <c r="I6151" s="37"/>
      <c r="J6151" s="38"/>
      <c r="O6151" s="38"/>
    </row>
    <row r="6152" spans="2:15" s="39" customFormat="1">
      <c r="B6152" s="37"/>
      <c r="C6152" s="37"/>
      <c r="D6152" s="37"/>
      <c r="E6152" s="37"/>
      <c r="F6152" s="37"/>
      <c r="G6152" s="37"/>
      <c r="H6152" s="37"/>
      <c r="I6152" s="37"/>
      <c r="J6152" s="38"/>
      <c r="O6152" s="38"/>
    </row>
    <row r="6153" spans="2:15" s="39" customFormat="1">
      <c r="B6153" s="37"/>
      <c r="C6153" s="37"/>
      <c r="D6153" s="37"/>
      <c r="E6153" s="37"/>
      <c r="F6153" s="37"/>
      <c r="G6153" s="37"/>
      <c r="H6153" s="37"/>
      <c r="I6153" s="37"/>
      <c r="J6153" s="38"/>
      <c r="O6153" s="38"/>
    </row>
    <row r="6154" spans="2:15" s="39" customFormat="1">
      <c r="B6154" s="37"/>
      <c r="C6154" s="37"/>
      <c r="D6154" s="37"/>
      <c r="E6154" s="37"/>
      <c r="F6154" s="37"/>
      <c r="G6154" s="37"/>
      <c r="H6154" s="37"/>
      <c r="I6154" s="37"/>
      <c r="J6154" s="38"/>
      <c r="O6154" s="38"/>
    </row>
    <row r="6155" spans="2:15" s="39" customFormat="1">
      <c r="B6155" s="37"/>
      <c r="C6155" s="37"/>
      <c r="D6155" s="37"/>
      <c r="E6155" s="37"/>
      <c r="F6155" s="37"/>
      <c r="G6155" s="37"/>
      <c r="H6155" s="37"/>
      <c r="I6155" s="37"/>
      <c r="J6155" s="38"/>
      <c r="O6155" s="38"/>
    </row>
    <row r="6156" spans="2:15" s="39" customFormat="1">
      <c r="B6156" s="37"/>
      <c r="C6156" s="37"/>
      <c r="D6156" s="37"/>
      <c r="E6156" s="37"/>
      <c r="F6156" s="37"/>
      <c r="G6156" s="37"/>
      <c r="H6156" s="37"/>
      <c r="I6156" s="37"/>
      <c r="J6156" s="38"/>
      <c r="O6156" s="38"/>
    </row>
    <row r="6157" spans="2:15" s="39" customFormat="1">
      <c r="B6157" s="37"/>
      <c r="C6157" s="37"/>
      <c r="D6157" s="37"/>
      <c r="E6157" s="37"/>
      <c r="F6157" s="37"/>
      <c r="G6157" s="37"/>
      <c r="H6157" s="37"/>
      <c r="I6157" s="37"/>
      <c r="J6157" s="38"/>
      <c r="O6157" s="38"/>
    </row>
    <row r="6158" spans="2:15" s="39" customFormat="1">
      <c r="B6158" s="37"/>
      <c r="C6158" s="37"/>
      <c r="D6158" s="37"/>
      <c r="E6158" s="37"/>
      <c r="F6158" s="37"/>
      <c r="G6158" s="37"/>
      <c r="H6158" s="37"/>
      <c r="I6158" s="37"/>
      <c r="J6158" s="38"/>
      <c r="O6158" s="38"/>
    </row>
    <row r="6159" spans="2:15" s="39" customFormat="1">
      <c r="B6159" s="37"/>
      <c r="C6159" s="37"/>
      <c r="D6159" s="37"/>
      <c r="E6159" s="37"/>
      <c r="F6159" s="37"/>
      <c r="G6159" s="37"/>
      <c r="H6159" s="37"/>
      <c r="I6159" s="37"/>
      <c r="J6159" s="38"/>
      <c r="O6159" s="38"/>
    </row>
    <row r="6160" spans="2:15" s="39" customFormat="1">
      <c r="B6160" s="37"/>
      <c r="C6160" s="37"/>
      <c r="D6160" s="37"/>
      <c r="E6160" s="37"/>
      <c r="F6160" s="37"/>
      <c r="G6160" s="37"/>
      <c r="H6160" s="37"/>
      <c r="I6160" s="37"/>
      <c r="J6160" s="38"/>
      <c r="O6160" s="38"/>
    </row>
    <row r="6161" spans="2:15" s="39" customFormat="1">
      <c r="B6161" s="37"/>
      <c r="C6161" s="37"/>
      <c r="D6161" s="37"/>
      <c r="E6161" s="37"/>
      <c r="F6161" s="37"/>
      <c r="G6161" s="37"/>
      <c r="H6161" s="37"/>
      <c r="I6161" s="37"/>
      <c r="J6161" s="38"/>
      <c r="O6161" s="38"/>
    </row>
    <row r="6162" spans="2:15" s="39" customFormat="1">
      <c r="B6162" s="37"/>
      <c r="C6162" s="37"/>
      <c r="D6162" s="37"/>
      <c r="E6162" s="37"/>
      <c r="F6162" s="37"/>
      <c r="G6162" s="37"/>
      <c r="H6162" s="37"/>
      <c r="I6162" s="37"/>
      <c r="J6162" s="38"/>
      <c r="O6162" s="38"/>
    </row>
    <row r="6163" spans="2:15" s="39" customFormat="1">
      <c r="B6163" s="37"/>
      <c r="C6163" s="37"/>
      <c r="D6163" s="37"/>
      <c r="E6163" s="37"/>
      <c r="F6163" s="37"/>
      <c r="G6163" s="37"/>
      <c r="H6163" s="37"/>
      <c r="I6163" s="37"/>
      <c r="J6163" s="38"/>
      <c r="O6163" s="38"/>
    </row>
    <row r="6164" spans="2:15" s="39" customFormat="1">
      <c r="B6164" s="37"/>
      <c r="C6164" s="37"/>
      <c r="D6164" s="37"/>
      <c r="E6164" s="37"/>
      <c r="F6164" s="37"/>
      <c r="G6164" s="37"/>
      <c r="H6164" s="37"/>
      <c r="I6164" s="37"/>
      <c r="J6164" s="38"/>
      <c r="O6164" s="38"/>
    </row>
    <row r="6165" spans="2:15" s="39" customFormat="1">
      <c r="B6165" s="37"/>
      <c r="C6165" s="37"/>
      <c r="D6165" s="37"/>
      <c r="E6165" s="37"/>
      <c r="F6165" s="37"/>
      <c r="G6165" s="37"/>
      <c r="H6165" s="37"/>
      <c r="I6165" s="37"/>
      <c r="J6165" s="38"/>
      <c r="O6165" s="38"/>
    </row>
    <row r="6166" spans="2:15" s="39" customFormat="1">
      <c r="B6166" s="37"/>
      <c r="C6166" s="37"/>
      <c r="D6166" s="37"/>
      <c r="E6166" s="37"/>
      <c r="F6166" s="37"/>
      <c r="G6166" s="37"/>
      <c r="H6166" s="37"/>
      <c r="I6166" s="37"/>
      <c r="J6166" s="38"/>
      <c r="O6166" s="38"/>
    </row>
    <row r="6167" spans="2:15" s="39" customFormat="1">
      <c r="B6167" s="37"/>
      <c r="C6167" s="37"/>
      <c r="D6167" s="37"/>
      <c r="E6167" s="37"/>
      <c r="F6167" s="37"/>
      <c r="G6167" s="37"/>
      <c r="H6167" s="37"/>
      <c r="I6167" s="37"/>
      <c r="J6167" s="38"/>
      <c r="O6167" s="38"/>
    </row>
    <row r="6168" spans="2:15" s="39" customFormat="1">
      <c r="B6168" s="37"/>
      <c r="C6168" s="37"/>
      <c r="D6168" s="37"/>
      <c r="E6168" s="37"/>
      <c r="F6168" s="37"/>
      <c r="G6168" s="37"/>
      <c r="H6168" s="37"/>
      <c r="I6168" s="37"/>
      <c r="J6168" s="38"/>
      <c r="O6168" s="38"/>
    </row>
    <row r="6169" spans="2:15" s="39" customFormat="1">
      <c r="B6169" s="37"/>
      <c r="C6169" s="37"/>
      <c r="D6169" s="37"/>
      <c r="E6169" s="37"/>
      <c r="F6169" s="37"/>
      <c r="G6169" s="37"/>
      <c r="H6169" s="37"/>
      <c r="I6169" s="37"/>
      <c r="J6169" s="38"/>
      <c r="O6169" s="38"/>
    </row>
    <row r="6170" spans="2:15" s="39" customFormat="1">
      <c r="B6170" s="37"/>
      <c r="C6170" s="37"/>
      <c r="D6170" s="37"/>
      <c r="E6170" s="37"/>
      <c r="F6170" s="37"/>
      <c r="G6170" s="37"/>
      <c r="H6170" s="37"/>
      <c r="I6170" s="37"/>
      <c r="J6170" s="38"/>
      <c r="O6170" s="38"/>
    </row>
    <row r="6171" spans="2:15" s="39" customFormat="1">
      <c r="B6171" s="37"/>
      <c r="C6171" s="37"/>
      <c r="D6171" s="37"/>
      <c r="E6171" s="37"/>
      <c r="F6171" s="37"/>
      <c r="G6171" s="37"/>
      <c r="H6171" s="37"/>
      <c r="I6171" s="37"/>
      <c r="J6171" s="38"/>
      <c r="O6171" s="38"/>
    </row>
    <row r="6172" spans="2:15" s="39" customFormat="1">
      <c r="B6172" s="37"/>
      <c r="C6172" s="37"/>
      <c r="D6172" s="37"/>
      <c r="E6172" s="37"/>
      <c r="F6172" s="37"/>
      <c r="G6172" s="37"/>
      <c r="H6172" s="37"/>
      <c r="I6172" s="37"/>
      <c r="J6172" s="38"/>
      <c r="O6172" s="38"/>
    </row>
    <row r="6173" spans="2:15" s="39" customFormat="1">
      <c r="B6173" s="37"/>
      <c r="C6173" s="37"/>
      <c r="D6173" s="37"/>
      <c r="E6173" s="37"/>
      <c r="F6173" s="37"/>
      <c r="G6173" s="37"/>
      <c r="H6173" s="37"/>
      <c r="I6173" s="37"/>
      <c r="J6173" s="38"/>
      <c r="O6173" s="38"/>
    </row>
    <row r="6174" spans="2:15" s="39" customFormat="1">
      <c r="B6174" s="37"/>
      <c r="C6174" s="37"/>
      <c r="D6174" s="37"/>
      <c r="E6174" s="37"/>
      <c r="F6174" s="37"/>
      <c r="G6174" s="37"/>
      <c r="H6174" s="37"/>
      <c r="I6174" s="37"/>
      <c r="J6174" s="38"/>
      <c r="O6174" s="38"/>
    </row>
    <row r="6175" spans="2:15" s="39" customFormat="1">
      <c r="B6175" s="37"/>
      <c r="C6175" s="37"/>
      <c r="D6175" s="37"/>
      <c r="E6175" s="37"/>
      <c r="F6175" s="37"/>
      <c r="G6175" s="37"/>
      <c r="H6175" s="37"/>
      <c r="I6175" s="37"/>
      <c r="J6175" s="38"/>
      <c r="O6175" s="38"/>
    </row>
    <row r="6176" spans="2:15" s="39" customFormat="1">
      <c r="B6176" s="37"/>
      <c r="C6176" s="37"/>
      <c r="D6176" s="37"/>
      <c r="E6176" s="37"/>
      <c r="F6176" s="37"/>
      <c r="G6176" s="37"/>
      <c r="H6176" s="37"/>
      <c r="I6176" s="37"/>
      <c r="J6176" s="38"/>
      <c r="O6176" s="38"/>
    </row>
    <row r="6177" spans="2:15" s="39" customFormat="1">
      <c r="B6177" s="37"/>
      <c r="C6177" s="37"/>
      <c r="D6177" s="37"/>
      <c r="E6177" s="37"/>
      <c r="F6177" s="37"/>
      <c r="G6177" s="37"/>
      <c r="H6177" s="37"/>
      <c r="I6177" s="37"/>
      <c r="J6177" s="38"/>
      <c r="O6177" s="38"/>
    </row>
    <row r="6178" spans="2:15" s="39" customFormat="1">
      <c r="B6178" s="37"/>
      <c r="C6178" s="37"/>
      <c r="D6178" s="37"/>
      <c r="E6178" s="37"/>
      <c r="F6178" s="37"/>
      <c r="G6178" s="37"/>
      <c r="H6178" s="37"/>
      <c r="I6178" s="37"/>
      <c r="J6178" s="38"/>
      <c r="O6178" s="38"/>
    </row>
    <row r="6179" spans="2:15" s="39" customFormat="1">
      <c r="B6179" s="37"/>
      <c r="C6179" s="37"/>
      <c r="D6179" s="37"/>
      <c r="E6179" s="37"/>
      <c r="F6179" s="37"/>
      <c r="G6179" s="37"/>
      <c r="H6179" s="37"/>
      <c r="I6179" s="37"/>
      <c r="J6179" s="38"/>
      <c r="O6179" s="38"/>
    </row>
    <row r="6180" spans="2:15" s="39" customFormat="1">
      <c r="B6180" s="37"/>
      <c r="C6180" s="37"/>
      <c r="D6180" s="37"/>
      <c r="E6180" s="37"/>
      <c r="F6180" s="37"/>
      <c r="G6180" s="37"/>
      <c r="H6180" s="37"/>
      <c r="I6180" s="37"/>
      <c r="J6180" s="38"/>
      <c r="O6180" s="38"/>
    </row>
    <row r="6181" spans="2:15" s="39" customFormat="1">
      <c r="B6181" s="37"/>
      <c r="C6181" s="37"/>
      <c r="D6181" s="37"/>
      <c r="E6181" s="37"/>
      <c r="F6181" s="37"/>
      <c r="G6181" s="37"/>
      <c r="H6181" s="37"/>
      <c r="I6181" s="37"/>
      <c r="J6181" s="38"/>
      <c r="O6181" s="38"/>
    </row>
    <row r="6182" spans="2:15" s="39" customFormat="1">
      <c r="B6182" s="37"/>
      <c r="C6182" s="37"/>
      <c r="D6182" s="37"/>
      <c r="E6182" s="37"/>
      <c r="F6182" s="37"/>
      <c r="G6182" s="37"/>
      <c r="H6182" s="37"/>
      <c r="I6182" s="37"/>
      <c r="J6182" s="38"/>
      <c r="O6182" s="38"/>
    </row>
    <row r="6183" spans="2:15" s="39" customFormat="1">
      <c r="B6183" s="37"/>
      <c r="C6183" s="37"/>
      <c r="D6183" s="37"/>
      <c r="E6183" s="37"/>
      <c r="F6183" s="37"/>
      <c r="G6183" s="37"/>
      <c r="H6183" s="37"/>
      <c r="I6183" s="37"/>
      <c r="J6183" s="38"/>
      <c r="O6183" s="38"/>
    </row>
    <row r="6184" spans="2:15" s="39" customFormat="1">
      <c r="B6184" s="37"/>
      <c r="C6184" s="37"/>
      <c r="D6184" s="37"/>
      <c r="E6184" s="37"/>
      <c r="F6184" s="37"/>
      <c r="G6184" s="37"/>
      <c r="H6184" s="37"/>
      <c r="I6184" s="37"/>
      <c r="J6184" s="38"/>
      <c r="O6184" s="38"/>
    </row>
    <row r="6185" spans="2:15" s="39" customFormat="1">
      <c r="B6185" s="37"/>
      <c r="C6185" s="37"/>
      <c r="D6185" s="37"/>
      <c r="E6185" s="37"/>
      <c r="F6185" s="37"/>
      <c r="G6185" s="37"/>
      <c r="H6185" s="37"/>
      <c r="I6185" s="37"/>
      <c r="J6185" s="38"/>
      <c r="O6185" s="38"/>
    </row>
    <row r="6186" spans="2:15" s="39" customFormat="1">
      <c r="B6186" s="37"/>
      <c r="C6186" s="37"/>
      <c r="D6186" s="37"/>
      <c r="E6186" s="37"/>
      <c r="F6186" s="37"/>
      <c r="G6186" s="37"/>
      <c r="H6186" s="37"/>
      <c r="I6186" s="37"/>
      <c r="J6186" s="38"/>
      <c r="O6186" s="38"/>
    </row>
    <row r="6187" spans="2:15" s="39" customFormat="1">
      <c r="B6187" s="37"/>
      <c r="C6187" s="37"/>
      <c r="D6187" s="37"/>
      <c r="E6187" s="37"/>
      <c r="F6187" s="37"/>
      <c r="G6187" s="37"/>
      <c r="H6187" s="37"/>
      <c r="I6187" s="37"/>
      <c r="J6187" s="38"/>
      <c r="O6187" s="38"/>
    </row>
    <row r="6188" spans="2:15" s="39" customFormat="1">
      <c r="B6188" s="37"/>
      <c r="C6188" s="37"/>
      <c r="D6188" s="37"/>
      <c r="E6188" s="37"/>
      <c r="F6188" s="37"/>
      <c r="G6188" s="37"/>
      <c r="H6188" s="37"/>
      <c r="I6188" s="37"/>
      <c r="J6188" s="38"/>
      <c r="O6188" s="38"/>
    </row>
    <row r="6189" spans="2:15" s="39" customFormat="1">
      <c r="B6189" s="37"/>
      <c r="C6189" s="37"/>
      <c r="D6189" s="37"/>
      <c r="E6189" s="37"/>
      <c r="F6189" s="37"/>
      <c r="G6189" s="37"/>
      <c r="H6189" s="37"/>
      <c r="I6189" s="37"/>
      <c r="J6189" s="38"/>
      <c r="O6189" s="38"/>
    </row>
    <row r="6190" spans="2:15" s="39" customFormat="1">
      <c r="B6190" s="37"/>
      <c r="C6190" s="37"/>
      <c r="D6190" s="37"/>
      <c r="E6190" s="37"/>
      <c r="F6190" s="37"/>
      <c r="G6190" s="37"/>
      <c r="H6190" s="37"/>
      <c r="I6190" s="37"/>
      <c r="J6190" s="38"/>
      <c r="O6190" s="38"/>
    </row>
    <row r="6191" spans="2:15" s="39" customFormat="1">
      <c r="B6191" s="37"/>
      <c r="C6191" s="37"/>
      <c r="D6191" s="37"/>
      <c r="E6191" s="37"/>
      <c r="F6191" s="37"/>
      <c r="G6191" s="37"/>
      <c r="H6191" s="37"/>
      <c r="I6191" s="37"/>
      <c r="J6191" s="38"/>
      <c r="O6191" s="38"/>
    </row>
    <row r="6192" spans="2:15" s="39" customFormat="1">
      <c r="B6192" s="37"/>
      <c r="C6192" s="37"/>
      <c r="D6192" s="37"/>
      <c r="E6192" s="37"/>
      <c r="F6192" s="37"/>
      <c r="G6192" s="37"/>
      <c r="H6192" s="37"/>
      <c r="I6192" s="37"/>
      <c r="J6192" s="38"/>
      <c r="O6192" s="38"/>
    </row>
    <row r="6193" spans="2:15" s="39" customFormat="1">
      <c r="B6193" s="37"/>
      <c r="C6193" s="37"/>
      <c r="D6193" s="37"/>
      <c r="E6193" s="37"/>
      <c r="F6193" s="37"/>
      <c r="G6193" s="37"/>
      <c r="H6193" s="37"/>
      <c r="I6193" s="37"/>
      <c r="J6193" s="38"/>
      <c r="O6193" s="38"/>
    </row>
    <row r="6194" spans="2:15" s="39" customFormat="1">
      <c r="B6194" s="37"/>
      <c r="C6194" s="37"/>
      <c r="D6194" s="37"/>
      <c r="E6194" s="37"/>
      <c r="F6194" s="37"/>
      <c r="G6194" s="37"/>
      <c r="H6194" s="37"/>
      <c r="I6194" s="37"/>
      <c r="J6194" s="38"/>
      <c r="O6194" s="38"/>
    </row>
    <row r="6195" spans="2:15" s="39" customFormat="1">
      <c r="B6195" s="37"/>
      <c r="C6195" s="37"/>
      <c r="D6195" s="37"/>
      <c r="E6195" s="37"/>
      <c r="F6195" s="37"/>
      <c r="G6195" s="37"/>
      <c r="H6195" s="37"/>
      <c r="I6195" s="37"/>
      <c r="J6195" s="38"/>
      <c r="O6195" s="38"/>
    </row>
    <row r="6196" spans="2:15" s="39" customFormat="1">
      <c r="B6196" s="37"/>
      <c r="C6196" s="37"/>
      <c r="D6196" s="37"/>
      <c r="E6196" s="37"/>
      <c r="F6196" s="37"/>
      <c r="G6196" s="37"/>
      <c r="H6196" s="37"/>
      <c r="I6196" s="37"/>
      <c r="J6196" s="38"/>
      <c r="O6196" s="38"/>
    </row>
    <row r="6197" spans="2:15" s="39" customFormat="1">
      <c r="B6197" s="37"/>
      <c r="C6197" s="37"/>
      <c r="D6197" s="37"/>
      <c r="E6197" s="37"/>
      <c r="F6197" s="37"/>
      <c r="G6197" s="37"/>
      <c r="H6197" s="37"/>
      <c r="I6197" s="37"/>
      <c r="J6197" s="38"/>
      <c r="O6197" s="38"/>
    </row>
    <row r="6198" spans="2:15" s="39" customFormat="1">
      <c r="B6198" s="37"/>
      <c r="C6198" s="37"/>
      <c r="D6198" s="37"/>
      <c r="E6198" s="37"/>
      <c r="F6198" s="37"/>
      <c r="G6198" s="37"/>
      <c r="H6198" s="37"/>
      <c r="I6198" s="37"/>
      <c r="J6198" s="38"/>
      <c r="O6198" s="38"/>
    </row>
    <row r="6199" spans="2:15" s="39" customFormat="1">
      <c r="B6199" s="37"/>
      <c r="C6199" s="37"/>
      <c r="D6199" s="37"/>
      <c r="E6199" s="37"/>
      <c r="F6199" s="37"/>
      <c r="G6199" s="37"/>
      <c r="H6199" s="37"/>
      <c r="I6199" s="37"/>
      <c r="J6199" s="38"/>
      <c r="O6199" s="38"/>
    </row>
    <row r="6200" spans="2:15" s="39" customFormat="1">
      <c r="B6200" s="37"/>
      <c r="C6200" s="37"/>
      <c r="D6200" s="37"/>
      <c r="E6200" s="37"/>
      <c r="F6200" s="37"/>
      <c r="G6200" s="37"/>
      <c r="H6200" s="37"/>
      <c r="I6200" s="37"/>
      <c r="J6200" s="38"/>
      <c r="O6200" s="38"/>
    </row>
    <row r="6201" spans="2:15" s="39" customFormat="1">
      <c r="B6201" s="37"/>
      <c r="C6201" s="37"/>
      <c r="D6201" s="37"/>
      <c r="E6201" s="37"/>
      <c r="F6201" s="37"/>
      <c r="G6201" s="37"/>
      <c r="H6201" s="37"/>
      <c r="I6201" s="37"/>
      <c r="J6201" s="38"/>
      <c r="O6201" s="38"/>
    </row>
    <row r="6202" spans="2:15" s="39" customFormat="1">
      <c r="B6202" s="37"/>
      <c r="C6202" s="37"/>
      <c r="D6202" s="37"/>
      <c r="E6202" s="37"/>
      <c r="F6202" s="37"/>
      <c r="G6202" s="37"/>
      <c r="H6202" s="37"/>
      <c r="I6202" s="37"/>
      <c r="J6202" s="38"/>
      <c r="O6202" s="38"/>
    </row>
    <row r="6203" spans="2:15" s="39" customFormat="1">
      <c r="B6203" s="37"/>
      <c r="C6203" s="37"/>
      <c r="D6203" s="37"/>
      <c r="E6203" s="37"/>
      <c r="F6203" s="37"/>
      <c r="G6203" s="37"/>
      <c r="H6203" s="37"/>
      <c r="I6203" s="37"/>
      <c r="J6203" s="38"/>
      <c r="O6203" s="38"/>
    </row>
    <row r="6204" spans="2:15" s="39" customFormat="1">
      <c r="B6204" s="37"/>
      <c r="C6204" s="37"/>
      <c r="D6204" s="37"/>
      <c r="E6204" s="37"/>
      <c r="F6204" s="37"/>
      <c r="G6204" s="37"/>
      <c r="H6204" s="37"/>
      <c r="I6204" s="37"/>
      <c r="J6204" s="38"/>
      <c r="O6204" s="38"/>
    </row>
    <row r="6205" spans="2:15" s="39" customFormat="1">
      <c r="B6205" s="37"/>
      <c r="C6205" s="37"/>
      <c r="D6205" s="37"/>
      <c r="E6205" s="37"/>
      <c r="F6205" s="37"/>
      <c r="G6205" s="37"/>
      <c r="H6205" s="37"/>
      <c r="I6205" s="37"/>
      <c r="J6205" s="38"/>
      <c r="O6205" s="38"/>
    </row>
    <row r="6206" spans="2:15" s="39" customFormat="1">
      <c r="B6206" s="37"/>
      <c r="C6206" s="37"/>
      <c r="D6206" s="37"/>
      <c r="E6206" s="37"/>
      <c r="F6206" s="37"/>
      <c r="G6206" s="37"/>
      <c r="H6206" s="37"/>
      <c r="I6206" s="37"/>
      <c r="J6206" s="38"/>
      <c r="O6206" s="38"/>
    </row>
    <row r="6207" spans="2:15" s="39" customFormat="1">
      <c r="B6207" s="37"/>
      <c r="C6207" s="37"/>
      <c r="D6207" s="37"/>
      <c r="E6207" s="37"/>
      <c r="F6207" s="37"/>
      <c r="G6207" s="37"/>
      <c r="H6207" s="37"/>
      <c r="I6207" s="37"/>
      <c r="J6207" s="38"/>
      <c r="O6207" s="38"/>
    </row>
    <row r="6208" spans="2:15" s="39" customFormat="1">
      <c r="B6208" s="37"/>
      <c r="C6208" s="37"/>
      <c r="D6208" s="37"/>
      <c r="E6208" s="37"/>
      <c r="F6208" s="37"/>
      <c r="G6208" s="37"/>
      <c r="H6208" s="37"/>
      <c r="I6208" s="37"/>
      <c r="J6208" s="38"/>
      <c r="O6208" s="38"/>
    </row>
    <row r="6209" spans="2:15" s="39" customFormat="1">
      <c r="B6209" s="37"/>
      <c r="C6209" s="37"/>
      <c r="D6209" s="37"/>
      <c r="E6209" s="37"/>
      <c r="F6209" s="37"/>
      <c r="G6209" s="37"/>
      <c r="H6209" s="37"/>
      <c r="I6209" s="37"/>
      <c r="J6209" s="38"/>
      <c r="O6209" s="38"/>
    </row>
    <row r="6210" spans="2:15" s="39" customFormat="1">
      <c r="B6210" s="37"/>
      <c r="C6210" s="37"/>
      <c r="D6210" s="37"/>
      <c r="E6210" s="37"/>
      <c r="F6210" s="37"/>
      <c r="G6210" s="37"/>
      <c r="H6210" s="37"/>
      <c r="I6210" s="37"/>
      <c r="J6210" s="38"/>
      <c r="O6210" s="38"/>
    </row>
    <row r="6211" spans="2:15" s="39" customFormat="1">
      <c r="B6211" s="37"/>
      <c r="C6211" s="37"/>
      <c r="D6211" s="37"/>
      <c r="E6211" s="37"/>
      <c r="F6211" s="37"/>
      <c r="G6211" s="37"/>
      <c r="H6211" s="37"/>
      <c r="I6211" s="37"/>
      <c r="J6211" s="38"/>
      <c r="O6211" s="38"/>
    </row>
    <row r="6212" spans="2:15" s="39" customFormat="1">
      <c r="B6212" s="37"/>
      <c r="C6212" s="37"/>
      <c r="D6212" s="37"/>
      <c r="E6212" s="37"/>
      <c r="F6212" s="37"/>
      <c r="G6212" s="37"/>
      <c r="H6212" s="37"/>
      <c r="I6212" s="37"/>
      <c r="J6212" s="38"/>
      <c r="O6212" s="38"/>
    </row>
    <row r="6213" spans="2:15" s="39" customFormat="1">
      <c r="B6213" s="37"/>
      <c r="C6213" s="37"/>
      <c r="D6213" s="37"/>
      <c r="E6213" s="37"/>
      <c r="F6213" s="37"/>
      <c r="G6213" s="37"/>
      <c r="H6213" s="37"/>
      <c r="I6213" s="37"/>
      <c r="J6213" s="38"/>
      <c r="O6213" s="38"/>
    </row>
    <row r="6214" spans="2:15" s="39" customFormat="1">
      <c r="B6214" s="37"/>
      <c r="C6214" s="37"/>
      <c r="D6214" s="37"/>
      <c r="E6214" s="37"/>
      <c r="F6214" s="37"/>
      <c r="G6214" s="37"/>
      <c r="H6214" s="37"/>
      <c r="I6214" s="37"/>
      <c r="J6214" s="38"/>
      <c r="O6214" s="38"/>
    </row>
    <row r="6215" spans="2:15" s="39" customFormat="1">
      <c r="B6215" s="37"/>
      <c r="C6215" s="37"/>
      <c r="D6215" s="37"/>
      <c r="E6215" s="37"/>
      <c r="F6215" s="37"/>
      <c r="G6215" s="37"/>
      <c r="H6215" s="37"/>
      <c r="I6215" s="37"/>
      <c r="J6215" s="38"/>
      <c r="O6215" s="38"/>
    </row>
    <row r="6216" spans="2:15" s="39" customFormat="1">
      <c r="B6216" s="37"/>
      <c r="C6216" s="37"/>
      <c r="D6216" s="37"/>
      <c r="E6216" s="37"/>
      <c r="F6216" s="37"/>
      <c r="G6216" s="37"/>
      <c r="H6216" s="37"/>
      <c r="I6216" s="37"/>
      <c r="J6216" s="38"/>
      <c r="O6216" s="38"/>
    </row>
    <row r="6217" spans="2:15" s="39" customFormat="1">
      <c r="B6217" s="37"/>
      <c r="C6217" s="37"/>
      <c r="D6217" s="37"/>
      <c r="E6217" s="37"/>
      <c r="F6217" s="37"/>
      <c r="G6217" s="37"/>
      <c r="H6217" s="37"/>
      <c r="I6217" s="37"/>
      <c r="J6217" s="38"/>
      <c r="O6217" s="38"/>
    </row>
    <row r="6218" spans="2:15" s="39" customFormat="1">
      <c r="B6218" s="37"/>
      <c r="C6218" s="37"/>
      <c r="D6218" s="37"/>
      <c r="E6218" s="37"/>
      <c r="F6218" s="37"/>
      <c r="G6218" s="37"/>
      <c r="H6218" s="37"/>
      <c r="I6218" s="37"/>
      <c r="J6218" s="38"/>
      <c r="O6218" s="38"/>
    </row>
    <row r="6219" spans="2:15" s="39" customFormat="1">
      <c r="B6219" s="37"/>
      <c r="C6219" s="37"/>
      <c r="D6219" s="37"/>
      <c r="E6219" s="37"/>
      <c r="F6219" s="37"/>
      <c r="G6219" s="37"/>
      <c r="H6219" s="37"/>
      <c r="I6219" s="37"/>
      <c r="J6219" s="38"/>
      <c r="O6219" s="38"/>
    </row>
    <row r="6220" spans="2:15" s="39" customFormat="1">
      <c r="B6220" s="37"/>
      <c r="C6220" s="37"/>
      <c r="D6220" s="37"/>
      <c r="E6220" s="37"/>
      <c r="F6220" s="37"/>
      <c r="G6220" s="37"/>
      <c r="H6220" s="37"/>
      <c r="I6220" s="37"/>
      <c r="J6220" s="38"/>
      <c r="O6220" s="38"/>
    </row>
    <row r="6221" spans="2:15" s="39" customFormat="1">
      <c r="B6221" s="37"/>
      <c r="C6221" s="37"/>
      <c r="D6221" s="37"/>
      <c r="E6221" s="37"/>
      <c r="F6221" s="37"/>
      <c r="G6221" s="37"/>
      <c r="H6221" s="37"/>
      <c r="I6221" s="37"/>
      <c r="J6221" s="38"/>
      <c r="O6221" s="38"/>
    </row>
    <row r="6222" spans="2:15" s="39" customFormat="1">
      <c r="B6222" s="37"/>
      <c r="C6222" s="37"/>
      <c r="D6222" s="37"/>
      <c r="E6222" s="37"/>
      <c r="F6222" s="37"/>
      <c r="G6222" s="37"/>
      <c r="H6222" s="37"/>
      <c r="I6222" s="37"/>
      <c r="J6222" s="38"/>
      <c r="O6222" s="38"/>
    </row>
    <row r="6223" spans="2:15" s="39" customFormat="1">
      <c r="B6223" s="37"/>
      <c r="C6223" s="37"/>
      <c r="D6223" s="37"/>
      <c r="E6223" s="37"/>
      <c r="F6223" s="37"/>
      <c r="G6223" s="37"/>
      <c r="H6223" s="37"/>
      <c r="I6223" s="37"/>
      <c r="J6223" s="38"/>
      <c r="O6223" s="38"/>
    </row>
    <row r="6224" spans="2:15" s="39" customFormat="1">
      <c r="B6224" s="37"/>
      <c r="C6224" s="37"/>
      <c r="D6224" s="37"/>
      <c r="E6224" s="37"/>
      <c r="F6224" s="37"/>
      <c r="G6224" s="37"/>
      <c r="H6224" s="37"/>
      <c r="I6224" s="37"/>
      <c r="J6224" s="38"/>
      <c r="O6224" s="38"/>
    </row>
    <row r="6225" spans="2:15" s="39" customFormat="1">
      <c r="B6225" s="37"/>
      <c r="C6225" s="37"/>
      <c r="D6225" s="37"/>
      <c r="E6225" s="37"/>
      <c r="F6225" s="37"/>
      <c r="G6225" s="37"/>
      <c r="H6225" s="37"/>
      <c r="I6225" s="37"/>
      <c r="J6225" s="38"/>
      <c r="O6225" s="38"/>
    </row>
    <row r="6226" spans="2:15" s="39" customFormat="1">
      <c r="B6226" s="37"/>
      <c r="C6226" s="37"/>
      <c r="D6226" s="37"/>
      <c r="E6226" s="37"/>
      <c r="F6226" s="37"/>
      <c r="G6226" s="37"/>
      <c r="H6226" s="37"/>
      <c r="I6226" s="37"/>
      <c r="J6226" s="38"/>
      <c r="O6226" s="38"/>
    </row>
    <row r="6227" spans="2:15" s="39" customFormat="1">
      <c r="B6227" s="37"/>
      <c r="C6227" s="37"/>
      <c r="D6227" s="37"/>
      <c r="E6227" s="37"/>
      <c r="F6227" s="37"/>
      <c r="G6227" s="37"/>
      <c r="H6227" s="37"/>
      <c r="I6227" s="37"/>
      <c r="J6227" s="38"/>
      <c r="O6227" s="38"/>
    </row>
    <row r="6228" spans="2:15" s="39" customFormat="1">
      <c r="B6228" s="37"/>
      <c r="C6228" s="37"/>
      <c r="D6228" s="37"/>
      <c r="E6228" s="37"/>
      <c r="F6228" s="37"/>
      <c r="G6228" s="37"/>
      <c r="H6228" s="37"/>
      <c r="I6228" s="37"/>
      <c r="J6228" s="38"/>
      <c r="O6228" s="38"/>
    </row>
    <row r="6229" spans="2:15" s="39" customFormat="1">
      <c r="B6229" s="37"/>
      <c r="C6229" s="37"/>
      <c r="D6229" s="37"/>
      <c r="E6229" s="37"/>
      <c r="F6229" s="37"/>
      <c r="G6229" s="37"/>
      <c r="H6229" s="37"/>
      <c r="I6229" s="37"/>
      <c r="J6229" s="38"/>
      <c r="O6229" s="38"/>
    </row>
    <row r="6230" spans="2:15" s="39" customFormat="1">
      <c r="B6230" s="37"/>
      <c r="C6230" s="37"/>
      <c r="D6230" s="37"/>
      <c r="E6230" s="37"/>
      <c r="F6230" s="37"/>
      <c r="G6230" s="37"/>
      <c r="H6230" s="37"/>
      <c r="I6230" s="37"/>
      <c r="J6230" s="38"/>
      <c r="O6230" s="38"/>
    </row>
    <row r="6231" spans="2:15" s="39" customFormat="1">
      <c r="B6231" s="37"/>
      <c r="C6231" s="37"/>
      <c r="D6231" s="37"/>
      <c r="E6231" s="37"/>
      <c r="F6231" s="37"/>
      <c r="G6231" s="37"/>
      <c r="H6231" s="37"/>
      <c r="I6231" s="37"/>
      <c r="J6231" s="38"/>
      <c r="O6231" s="38"/>
    </row>
    <row r="6232" spans="2:15" s="39" customFormat="1">
      <c r="B6232" s="37"/>
      <c r="C6232" s="37"/>
      <c r="D6232" s="37"/>
      <c r="E6232" s="37"/>
      <c r="F6232" s="37"/>
      <c r="G6232" s="37"/>
      <c r="H6232" s="37"/>
      <c r="I6232" s="37"/>
      <c r="J6232" s="38"/>
      <c r="O6232" s="38"/>
    </row>
    <row r="6233" spans="2:15" s="39" customFormat="1">
      <c r="B6233" s="37"/>
      <c r="C6233" s="37"/>
      <c r="D6233" s="37"/>
      <c r="E6233" s="37"/>
      <c r="F6233" s="37"/>
      <c r="G6233" s="37"/>
      <c r="H6233" s="37"/>
      <c r="I6233" s="37"/>
      <c r="J6233" s="38"/>
      <c r="O6233" s="38"/>
    </row>
    <row r="6234" spans="2:15" s="39" customFormat="1">
      <c r="B6234" s="37"/>
      <c r="C6234" s="37"/>
      <c r="D6234" s="37"/>
      <c r="E6234" s="37"/>
      <c r="F6234" s="37"/>
      <c r="G6234" s="37"/>
      <c r="H6234" s="37"/>
      <c r="I6234" s="37"/>
      <c r="J6234" s="38"/>
      <c r="O6234" s="38"/>
    </row>
    <row r="6235" spans="2:15" s="39" customFormat="1">
      <c r="B6235" s="37"/>
      <c r="C6235" s="37"/>
      <c r="D6235" s="37"/>
      <c r="E6235" s="37"/>
      <c r="F6235" s="37"/>
      <c r="G6235" s="37"/>
      <c r="H6235" s="37"/>
      <c r="I6235" s="37"/>
      <c r="J6235" s="38"/>
      <c r="O6235" s="38"/>
    </row>
    <row r="6236" spans="2:15" s="39" customFormat="1">
      <c r="B6236" s="37"/>
      <c r="C6236" s="37"/>
      <c r="D6236" s="37"/>
      <c r="E6236" s="37"/>
      <c r="F6236" s="37"/>
      <c r="G6236" s="37"/>
      <c r="H6236" s="37"/>
      <c r="I6236" s="37"/>
      <c r="J6236" s="38"/>
      <c r="O6236" s="38"/>
    </row>
    <row r="6237" spans="2:15" s="39" customFormat="1">
      <c r="B6237" s="37"/>
      <c r="C6237" s="37"/>
      <c r="D6237" s="37"/>
      <c r="E6237" s="37"/>
      <c r="F6237" s="37"/>
      <c r="G6237" s="37"/>
      <c r="H6237" s="37"/>
      <c r="I6237" s="37"/>
      <c r="J6237" s="38"/>
      <c r="O6237" s="38"/>
    </row>
    <row r="6238" spans="2:15" s="39" customFormat="1">
      <c r="B6238" s="37"/>
      <c r="C6238" s="37"/>
      <c r="D6238" s="37"/>
      <c r="E6238" s="37"/>
      <c r="F6238" s="37"/>
      <c r="G6238" s="37"/>
      <c r="H6238" s="37"/>
      <c r="I6238" s="37"/>
      <c r="J6238" s="38"/>
      <c r="O6238" s="38"/>
    </row>
    <row r="6239" spans="2:15" s="39" customFormat="1">
      <c r="B6239" s="37"/>
      <c r="C6239" s="37"/>
      <c r="D6239" s="37"/>
      <c r="E6239" s="37"/>
      <c r="F6239" s="37"/>
      <c r="G6239" s="37"/>
      <c r="H6239" s="37"/>
      <c r="I6239" s="37"/>
      <c r="J6239" s="38"/>
      <c r="O6239" s="38"/>
    </row>
    <row r="6240" spans="2:15" s="39" customFormat="1">
      <c r="B6240" s="37"/>
      <c r="C6240" s="37"/>
      <c r="D6240" s="37"/>
      <c r="E6240" s="37"/>
      <c r="F6240" s="37"/>
      <c r="G6240" s="37"/>
      <c r="H6240" s="37"/>
      <c r="I6240" s="37"/>
      <c r="J6240" s="38"/>
      <c r="O6240" s="38"/>
    </row>
    <row r="6241" spans="2:15" s="39" customFormat="1">
      <c r="B6241" s="37"/>
      <c r="C6241" s="37"/>
      <c r="D6241" s="37"/>
      <c r="E6241" s="37"/>
      <c r="F6241" s="37"/>
      <c r="G6241" s="37"/>
      <c r="H6241" s="37"/>
      <c r="I6241" s="37"/>
      <c r="J6241" s="38"/>
      <c r="O6241" s="38"/>
    </row>
    <row r="6242" spans="2:15" s="39" customFormat="1">
      <c r="B6242" s="37"/>
      <c r="C6242" s="37"/>
      <c r="D6242" s="37"/>
      <c r="E6242" s="37"/>
      <c r="F6242" s="37"/>
      <c r="G6242" s="37"/>
      <c r="H6242" s="37"/>
      <c r="I6242" s="37"/>
      <c r="J6242" s="38"/>
      <c r="O6242" s="38"/>
    </row>
    <row r="6243" spans="2:15" s="39" customFormat="1">
      <c r="B6243" s="37"/>
      <c r="C6243" s="37"/>
      <c r="D6243" s="37"/>
      <c r="E6243" s="37"/>
      <c r="F6243" s="37"/>
      <c r="G6243" s="37"/>
      <c r="H6243" s="37"/>
      <c r="I6243" s="37"/>
      <c r="J6243" s="38"/>
      <c r="O6243" s="38"/>
    </row>
    <row r="6244" spans="2:15" s="39" customFormat="1">
      <c r="B6244" s="37"/>
      <c r="C6244" s="37"/>
      <c r="D6244" s="37"/>
      <c r="E6244" s="37"/>
      <c r="F6244" s="37"/>
      <c r="G6244" s="37"/>
      <c r="H6244" s="37"/>
      <c r="I6244" s="37"/>
      <c r="J6244" s="38"/>
      <c r="O6244" s="38"/>
    </row>
    <row r="6245" spans="2:15" s="39" customFormat="1">
      <c r="B6245" s="37"/>
      <c r="C6245" s="37"/>
      <c r="D6245" s="37"/>
      <c r="E6245" s="37"/>
      <c r="F6245" s="37"/>
      <c r="G6245" s="37"/>
      <c r="H6245" s="37"/>
      <c r="I6245" s="37"/>
      <c r="J6245" s="38"/>
      <c r="O6245" s="38"/>
    </row>
    <row r="6246" spans="2:15" s="39" customFormat="1">
      <c r="B6246" s="37"/>
      <c r="C6246" s="37"/>
      <c r="D6246" s="37"/>
      <c r="E6246" s="37"/>
      <c r="F6246" s="37"/>
      <c r="G6246" s="37"/>
      <c r="H6246" s="37"/>
      <c r="I6246" s="37"/>
      <c r="J6246" s="38"/>
      <c r="O6246" s="38"/>
    </row>
    <row r="6247" spans="2:15" s="39" customFormat="1">
      <c r="B6247" s="37"/>
      <c r="C6247" s="37"/>
      <c r="D6247" s="37"/>
      <c r="E6247" s="37"/>
      <c r="F6247" s="37"/>
      <c r="G6247" s="37"/>
      <c r="H6247" s="37"/>
      <c r="I6247" s="37"/>
      <c r="J6247" s="38"/>
      <c r="O6247" s="38"/>
    </row>
    <row r="6248" spans="2:15" s="39" customFormat="1">
      <c r="B6248" s="37"/>
      <c r="C6248" s="37"/>
      <c r="D6248" s="37"/>
      <c r="E6248" s="37"/>
      <c r="F6248" s="37"/>
      <c r="G6248" s="37"/>
      <c r="H6248" s="37"/>
      <c r="I6248" s="37"/>
      <c r="J6248" s="38"/>
      <c r="O6248" s="38"/>
    </row>
    <row r="6249" spans="2:15" s="39" customFormat="1">
      <c r="B6249" s="37"/>
      <c r="C6249" s="37"/>
      <c r="D6249" s="37"/>
      <c r="E6249" s="37"/>
      <c r="F6249" s="37"/>
      <c r="G6249" s="37"/>
      <c r="H6249" s="37"/>
      <c r="I6249" s="37"/>
      <c r="J6249" s="38"/>
      <c r="O6249" s="38"/>
    </row>
    <row r="6250" spans="2:15" s="39" customFormat="1">
      <c r="B6250" s="37"/>
      <c r="C6250" s="37"/>
      <c r="D6250" s="37"/>
      <c r="E6250" s="37"/>
      <c r="F6250" s="37"/>
      <c r="G6250" s="37"/>
      <c r="H6250" s="37"/>
      <c r="I6250" s="37"/>
      <c r="J6250" s="38"/>
      <c r="O6250" s="38"/>
    </row>
    <row r="6251" spans="2:15" s="39" customFormat="1">
      <c r="B6251" s="37"/>
      <c r="C6251" s="37"/>
      <c r="D6251" s="37"/>
      <c r="E6251" s="37"/>
      <c r="F6251" s="37"/>
      <c r="G6251" s="37"/>
      <c r="H6251" s="37"/>
      <c r="I6251" s="37"/>
      <c r="J6251" s="38"/>
      <c r="O6251" s="38"/>
    </row>
    <row r="6252" spans="2:15" s="39" customFormat="1">
      <c r="B6252" s="37"/>
      <c r="C6252" s="37"/>
      <c r="D6252" s="37"/>
      <c r="E6252" s="37"/>
      <c r="F6252" s="37"/>
      <c r="G6252" s="37"/>
      <c r="H6252" s="37"/>
      <c r="I6252" s="37"/>
      <c r="J6252" s="38"/>
      <c r="O6252" s="38"/>
    </row>
    <row r="6253" spans="2:15" s="39" customFormat="1">
      <c r="B6253" s="37"/>
      <c r="C6253" s="37"/>
      <c r="D6253" s="37"/>
      <c r="E6253" s="37"/>
      <c r="F6253" s="37"/>
      <c r="G6253" s="37"/>
      <c r="H6253" s="37"/>
      <c r="I6253" s="37"/>
      <c r="J6253" s="38"/>
      <c r="O6253" s="38"/>
    </row>
    <row r="6254" spans="2:15" s="39" customFormat="1">
      <c r="B6254" s="37"/>
      <c r="C6254" s="37"/>
      <c r="D6254" s="37"/>
      <c r="E6254" s="37"/>
      <c r="F6254" s="37"/>
      <c r="G6254" s="37"/>
      <c r="H6254" s="37"/>
      <c r="I6254" s="37"/>
      <c r="J6254" s="38"/>
      <c r="O6254" s="38"/>
    </row>
    <row r="6255" spans="2:15" s="39" customFormat="1">
      <c r="B6255" s="37"/>
      <c r="C6255" s="37"/>
      <c r="D6255" s="37"/>
      <c r="E6255" s="37"/>
      <c r="F6255" s="37"/>
      <c r="G6255" s="37"/>
      <c r="H6255" s="37"/>
      <c r="I6255" s="37"/>
      <c r="J6255" s="38"/>
      <c r="O6255" s="38"/>
    </row>
    <row r="6256" spans="2:15" s="39" customFormat="1">
      <c r="B6256" s="37"/>
      <c r="C6256" s="37"/>
      <c r="D6256" s="37"/>
      <c r="E6256" s="37"/>
      <c r="F6256" s="37"/>
      <c r="G6256" s="37"/>
      <c r="H6256" s="37"/>
      <c r="I6256" s="37"/>
      <c r="J6256" s="38"/>
      <c r="O6256" s="38"/>
    </row>
    <row r="6257" spans="2:15" s="39" customFormat="1">
      <c r="B6257" s="37"/>
      <c r="C6257" s="37"/>
      <c r="D6257" s="37"/>
      <c r="E6257" s="37"/>
      <c r="F6257" s="37"/>
      <c r="G6257" s="37"/>
      <c r="H6257" s="37"/>
      <c r="I6257" s="37"/>
      <c r="J6257" s="38"/>
      <c r="O6257" s="38"/>
    </row>
    <row r="6258" spans="2:15" s="39" customFormat="1">
      <c r="B6258" s="37"/>
      <c r="C6258" s="37"/>
      <c r="D6258" s="37"/>
      <c r="E6258" s="37"/>
      <c r="F6258" s="37"/>
      <c r="G6258" s="37"/>
      <c r="H6258" s="37"/>
      <c r="I6258" s="37"/>
      <c r="J6258" s="38"/>
      <c r="O6258" s="38"/>
    </row>
    <row r="6259" spans="2:15" s="39" customFormat="1">
      <c r="B6259" s="37"/>
      <c r="C6259" s="37"/>
      <c r="D6259" s="37"/>
      <c r="E6259" s="37"/>
      <c r="F6259" s="37"/>
      <c r="G6259" s="37"/>
      <c r="H6259" s="37"/>
      <c r="I6259" s="37"/>
      <c r="J6259" s="38"/>
      <c r="O6259" s="38"/>
    </row>
    <row r="6260" spans="2:15" s="39" customFormat="1">
      <c r="B6260" s="37"/>
      <c r="C6260" s="37"/>
      <c r="D6260" s="37"/>
      <c r="E6260" s="37"/>
      <c r="F6260" s="37"/>
      <c r="G6260" s="37"/>
      <c r="H6260" s="37"/>
      <c r="I6260" s="37"/>
      <c r="J6260" s="38"/>
      <c r="O6260" s="38"/>
    </row>
    <row r="6261" spans="2:15" s="39" customFormat="1">
      <c r="B6261" s="37"/>
      <c r="C6261" s="37"/>
      <c r="D6261" s="37"/>
      <c r="E6261" s="37"/>
      <c r="F6261" s="37"/>
      <c r="G6261" s="37"/>
      <c r="H6261" s="37"/>
      <c r="I6261" s="37"/>
      <c r="J6261" s="38"/>
      <c r="O6261" s="38"/>
    </row>
    <row r="6262" spans="2:15" s="39" customFormat="1">
      <c r="B6262" s="37"/>
      <c r="C6262" s="37"/>
      <c r="D6262" s="37"/>
      <c r="E6262" s="37"/>
      <c r="F6262" s="37"/>
      <c r="G6262" s="37"/>
      <c r="H6262" s="37"/>
      <c r="I6262" s="37"/>
      <c r="J6262" s="38"/>
      <c r="O6262" s="38"/>
    </row>
    <row r="6263" spans="2:15" s="39" customFormat="1">
      <c r="B6263" s="37"/>
      <c r="C6263" s="37"/>
      <c r="D6263" s="37"/>
      <c r="E6263" s="37"/>
      <c r="F6263" s="37"/>
      <c r="G6263" s="37"/>
      <c r="H6263" s="37"/>
      <c r="I6263" s="37"/>
      <c r="J6263" s="38"/>
      <c r="O6263" s="38"/>
    </row>
    <row r="6264" spans="2:15" s="39" customFormat="1">
      <c r="B6264" s="37"/>
      <c r="C6264" s="37"/>
      <c r="D6264" s="37"/>
      <c r="E6264" s="37"/>
      <c r="F6264" s="37"/>
      <c r="G6264" s="37"/>
      <c r="H6264" s="37"/>
      <c r="I6264" s="37"/>
      <c r="J6264" s="38"/>
      <c r="O6264" s="38"/>
    </row>
    <row r="6265" spans="2:15" s="39" customFormat="1">
      <c r="B6265" s="37"/>
      <c r="C6265" s="37"/>
      <c r="D6265" s="37"/>
      <c r="E6265" s="37"/>
      <c r="F6265" s="37"/>
      <c r="G6265" s="37"/>
      <c r="H6265" s="37"/>
      <c r="I6265" s="37"/>
      <c r="J6265" s="38"/>
      <c r="O6265" s="38"/>
    </row>
    <row r="6266" spans="2:15" s="39" customFormat="1">
      <c r="B6266" s="37"/>
      <c r="C6266" s="37"/>
      <c r="D6266" s="37"/>
      <c r="E6266" s="37"/>
      <c r="F6266" s="37"/>
      <c r="G6266" s="37"/>
      <c r="H6266" s="37"/>
      <c r="I6266" s="37"/>
      <c r="J6266" s="38"/>
      <c r="O6266" s="38"/>
    </row>
    <row r="6267" spans="2:15" s="39" customFormat="1">
      <c r="B6267" s="37"/>
      <c r="C6267" s="37"/>
      <c r="D6267" s="37"/>
      <c r="E6267" s="37"/>
      <c r="F6267" s="37"/>
      <c r="G6267" s="37"/>
      <c r="H6267" s="37"/>
      <c r="I6267" s="37"/>
      <c r="J6267" s="38"/>
      <c r="O6267" s="38"/>
    </row>
    <row r="6268" spans="2:15" s="39" customFormat="1">
      <c r="B6268" s="37"/>
      <c r="C6268" s="37"/>
      <c r="D6268" s="37"/>
      <c r="E6268" s="37"/>
      <c r="F6268" s="37"/>
      <c r="G6268" s="37"/>
      <c r="H6268" s="37"/>
      <c r="I6268" s="37"/>
      <c r="J6268" s="38"/>
      <c r="O6268" s="38"/>
    </row>
    <row r="6269" spans="2:15" s="39" customFormat="1">
      <c r="B6269" s="37"/>
      <c r="C6269" s="37"/>
      <c r="D6269" s="37"/>
      <c r="E6269" s="37"/>
      <c r="F6269" s="37"/>
      <c r="G6269" s="37"/>
      <c r="H6269" s="37"/>
      <c r="I6269" s="37"/>
      <c r="J6269" s="38"/>
      <c r="O6269" s="38"/>
    </row>
    <row r="6270" spans="2:15" s="39" customFormat="1">
      <c r="B6270" s="37"/>
      <c r="C6270" s="37"/>
      <c r="D6270" s="37"/>
      <c r="E6270" s="37"/>
      <c r="F6270" s="37"/>
      <c r="G6270" s="37"/>
      <c r="H6270" s="37"/>
      <c r="I6270" s="37"/>
      <c r="J6270" s="38"/>
      <c r="O6270" s="38"/>
    </row>
    <row r="6271" spans="2:15" s="39" customFormat="1">
      <c r="B6271" s="37"/>
      <c r="C6271" s="37"/>
      <c r="D6271" s="37"/>
      <c r="E6271" s="37"/>
      <c r="F6271" s="37"/>
      <c r="G6271" s="37"/>
      <c r="H6271" s="37"/>
      <c r="I6271" s="37"/>
      <c r="J6271" s="38"/>
      <c r="O6271" s="38"/>
    </row>
    <row r="6272" spans="2:15" s="39" customFormat="1">
      <c r="B6272" s="37"/>
      <c r="C6272" s="37"/>
      <c r="D6272" s="37"/>
      <c r="E6272" s="37"/>
      <c r="F6272" s="37"/>
      <c r="G6272" s="37"/>
      <c r="H6272" s="37"/>
      <c r="I6272" s="37"/>
      <c r="J6272" s="38"/>
      <c r="O6272" s="38"/>
    </row>
    <row r="6273" spans="2:15" s="39" customFormat="1">
      <c r="B6273" s="37"/>
      <c r="C6273" s="37"/>
      <c r="D6273" s="37"/>
      <c r="E6273" s="37"/>
      <c r="F6273" s="37"/>
      <c r="G6273" s="37"/>
      <c r="H6273" s="37"/>
      <c r="I6273" s="37"/>
      <c r="J6273" s="38"/>
      <c r="O6273" s="38"/>
    </row>
    <row r="6274" spans="2:15" s="39" customFormat="1">
      <c r="B6274" s="37"/>
      <c r="C6274" s="37"/>
      <c r="D6274" s="37"/>
      <c r="E6274" s="37"/>
      <c r="F6274" s="37"/>
      <c r="G6274" s="37"/>
      <c r="H6274" s="37"/>
      <c r="I6274" s="37"/>
      <c r="J6274" s="38"/>
      <c r="O6274" s="38"/>
    </row>
    <row r="6275" spans="2:15" s="39" customFormat="1">
      <c r="B6275" s="37"/>
      <c r="C6275" s="37"/>
      <c r="D6275" s="37"/>
      <c r="E6275" s="37"/>
      <c r="F6275" s="37"/>
      <c r="G6275" s="37"/>
      <c r="H6275" s="37"/>
      <c r="I6275" s="37"/>
      <c r="J6275" s="38"/>
      <c r="O6275" s="38"/>
    </row>
    <row r="6276" spans="2:15" s="39" customFormat="1">
      <c r="B6276" s="37"/>
      <c r="C6276" s="37"/>
      <c r="D6276" s="37"/>
      <c r="E6276" s="37"/>
      <c r="F6276" s="37"/>
      <c r="G6276" s="37"/>
      <c r="H6276" s="37"/>
      <c r="I6276" s="37"/>
      <c r="J6276" s="38"/>
      <c r="O6276" s="38"/>
    </row>
    <row r="6277" spans="2:15" s="39" customFormat="1">
      <c r="B6277" s="37"/>
      <c r="C6277" s="37"/>
      <c r="D6277" s="37"/>
      <c r="E6277" s="37"/>
      <c r="F6277" s="37"/>
      <c r="G6277" s="37"/>
      <c r="H6277" s="37"/>
      <c r="I6277" s="37"/>
      <c r="J6277" s="38"/>
      <c r="O6277" s="38"/>
    </row>
    <row r="6278" spans="2:15" s="39" customFormat="1">
      <c r="B6278" s="37"/>
      <c r="C6278" s="37"/>
      <c r="D6278" s="37"/>
      <c r="E6278" s="37"/>
      <c r="F6278" s="37"/>
      <c r="G6278" s="37"/>
      <c r="H6278" s="37"/>
      <c r="I6278" s="37"/>
      <c r="J6278" s="38"/>
      <c r="O6278" s="38"/>
    </row>
    <row r="6279" spans="2:15" s="39" customFormat="1">
      <c r="B6279" s="37"/>
      <c r="C6279" s="37"/>
      <c r="D6279" s="37"/>
      <c r="E6279" s="37"/>
      <c r="F6279" s="37"/>
      <c r="G6279" s="37"/>
      <c r="H6279" s="37"/>
      <c r="I6279" s="37"/>
      <c r="J6279" s="38"/>
      <c r="O6279" s="38"/>
    </row>
    <row r="6280" spans="2:15" s="39" customFormat="1">
      <c r="B6280" s="37"/>
      <c r="C6280" s="37"/>
      <c r="D6280" s="37"/>
      <c r="E6280" s="37"/>
      <c r="F6280" s="37"/>
      <c r="G6280" s="37"/>
      <c r="H6280" s="37"/>
      <c r="I6280" s="37"/>
      <c r="J6280" s="38"/>
      <c r="O6280" s="38"/>
    </row>
    <row r="6281" spans="2:15" s="39" customFormat="1">
      <c r="B6281" s="37"/>
      <c r="C6281" s="37"/>
      <c r="D6281" s="37"/>
      <c r="E6281" s="37"/>
      <c r="F6281" s="37"/>
      <c r="G6281" s="37"/>
      <c r="H6281" s="37"/>
      <c r="I6281" s="37"/>
      <c r="J6281" s="38"/>
      <c r="O6281" s="38"/>
    </row>
    <row r="6282" spans="2:15" s="39" customFormat="1">
      <c r="B6282" s="37"/>
      <c r="C6282" s="37"/>
      <c r="D6282" s="37"/>
      <c r="E6282" s="37"/>
      <c r="F6282" s="37"/>
      <c r="G6282" s="37"/>
      <c r="H6282" s="37"/>
      <c r="I6282" s="37"/>
      <c r="J6282" s="38"/>
      <c r="O6282" s="38"/>
    </row>
    <row r="6283" spans="2:15" s="39" customFormat="1">
      <c r="B6283" s="37"/>
      <c r="C6283" s="37"/>
      <c r="D6283" s="37"/>
      <c r="E6283" s="37"/>
      <c r="F6283" s="37"/>
      <c r="G6283" s="37"/>
      <c r="H6283" s="37"/>
      <c r="I6283" s="37"/>
      <c r="J6283" s="38"/>
      <c r="O6283" s="38"/>
    </row>
    <row r="6284" spans="2:15" s="39" customFormat="1">
      <c r="B6284" s="37"/>
      <c r="C6284" s="37"/>
      <c r="D6284" s="37"/>
      <c r="E6284" s="37"/>
      <c r="F6284" s="37"/>
      <c r="G6284" s="37"/>
      <c r="H6284" s="37"/>
      <c r="I6284" s="37"/>
      <c r="J6284" s="38"/>
      <c r="O6284" s="38"/>
    </row>
    <row r="6285" spans="2:15" s="39" customFormat="1">
      <c r="B6285" s="37"/>
      <c r="C6285" s="37"/>
      <c r="D6285" s="37"/>
      <c r="E6285" s="37"/>
      <c r="F6285" s="37"/>
      <c r="G6285" s="37"/>
      <c r="H6285" s="37"/>
      <c r="I6285" s="37"/>
      <c r="J6285" s="38"/>
      <c r="O6285" s="38"/>
    </row>
    <row r="6286" spans="2:15" s="39" customFormat="1">
      <c r="B6286" s="37"/>
      <c r="C6286" s="37"/>
      <c r="D6286" s="37"/>
      <c r="E6286" s="37"/>
      <c r="F6286" s="37"/>
      <c r="G6286" s="37"/>
      <c r="H6286" s="37"/>
      <c r="I6286" s="37"/>
      <c r="J6286" s="38"/>
      <c r="O6286" s="38"/>
    </row>
    <row r="6287" spans="2:15" s="39" customFormat="1">
      <c r="B6287" s="37"/>
      <c r="C6287" s="37"/>
      <c r="D6287" s="37"/>
      <c r="E6287" s="37"/>
      <c r="F6287" s="37"/>
      <c r="G6287" s="37"/>
      <c r="H6287" s="37"/>
      <c r="I6287" s="37"/>
      <c r="J6287" s="38"/>
      <c r="O6287" s="38"/>
    </row>
    <row r="6288" spans="2:15" s="39" customFormat="1">
      <c r="B6288" s="37"/>
      <c r="C6288" s="37"/>
      <c r="D6288" s="37"/>
      <c r="E6288" s="37"/>
      <c r="F6288" s="37"/>
      <c r="G6288" s="37"/>
      <c r="H6288" s="37"/>
      <c r="I6288" s="37"/>
      <c r="J6288" s="38"/>
      <c r="O6288" s="38"/>
    </row>
    <row r="6289" spans="2:15" s="39" customFormat="1">
      <c r="B6289" s="37"/>
      <c r="C6289" s="37"/>
      <c r="D6289" s="37"/>
      <c r="E6289" s="37"/>
      <c r="F6289" s="37"/>
      <c r="G6289" s="37"/>
      <c r="H6289" s="37"/>
      <c r="I6289" s="37"/>
      <c r="J6289" s="38"/>
      <c r="O6289" s="38"/>
    </row>
    <row r="6290" spans="2:15" s="39" customFormat="1">
      <c r="B6290" s="37"/>
      <c r="C6290" s="37"/>
      <c r="D6290" s="37"/>
      <c r="E6290" s="37"/>
      <c r="F6290" s="37"/>
      <c r="G6290" s="37"/>
      <c r="H6290" s="37"/>
      <c r="I6290" s="37"/>
      <c r="J6290" s="38"/>
      <c r="O6290" s="38"/>
    </row>
    <row r="6291" spans="2:15" s="39" customFormat="1">
      <c r="B6291" s="37"/>
      <c r="C6291" s="37"/>
      <c r="D6291" s="37"/>
      <c r="E6291" s="37"/>
      <c r="F6291" s="37"/>
      <c r="G6291" s="37"/>
      <c r="H6291" s="37"/>
      <c r="I6291" s="37"/>
      <c r="J6291" s="38"/>
      <c r="O6291" s="38"/>
    </row>
    <row r="6292" spans="2:15" s="39" customFormat="1">
      <c r="B6292" s="37"/>
      <c r="C6292" s="37"/>
      <c r="D6292" s="37"/>
      <c r="E6292" s="37"/>
      <c r="F6292" s="37"/>
      <c r="G6292" s="37"/>
      <c r="H6292" s="37"/>
      <c r="I6292" s="37"/>
      <c r="J6292" s="38"/>
      <c r="O6292" s="38"/>
    </row>
    <row r="6293" spans="2:15" s="39" customFormat="1">
      <c r="B6293" s="37"/>
      <c r="C6293" s="37"/>
      <c r="D6293" s="37"/>
      <c r="E6293" s="37"/>
      <c r="F6293" s="37"/>
      <c r="G6293" s="37"/>
      <c r="H6293" s="37"/>
      <c r="I6293" s="37"/>
      <c r="J6293" s="38"/>
      <c r="O6293" s="38"/>
    </row>
    <row r="6294" spans="2:15" s="39" customFormat="1">
      <c r="B6294" s="37"/>
      <c r="C6294" s="37"/>
      <c r="D6294" s="37"/>
      <c r="E6294" s="37"/>
      <c r="F6294" s="37"/>
      <c r="G6294" s="37"/>
      <c r="H6294" s="37"/>
      <c r="I6294" s="37"/>
      <c r="J6294" s="38"/>
      <c r="O6294" s="38"/>
    </row>
    <row r="6295" spans="2:15" s="39" customFormat="1">
      <c r="B6295" s="37"/>
      <c r="C6295" s="37"/>
      <c r="D6295" s="37"/>
      <c r="E6295" s="37"/>
      <c r="F6295" s="37"/>
      <c r="G6295" s="37"/>
      <c r="H6295" s="37"/>
      <c r="I6295" s="37"/>
      <c r="J6295" s="38"/>
      <c r="O6295" s="38"/>
    </row>
    <row r="6296" spans="2:15" s="39" customFormat="1">
      <c r="B6296" s="37"/>
      <c r="C6296" s="37"/>
      <c r="D6296" s="37"/>
      <c r="E6296" s="37"/>
      <c r="F6296" s="37"/>
      <c r="G6296" s="37"/>
      <c r="H6296" s="37"/>
      <c r="I6296" s="37"/>
      <c r="J6296" s="38"/>
      <c r="O6296" s="38"/>
    </row>
    <row r="6297" spans="2:15" s="39" customFormat="1">
      <c r="B6297" s="37"/>
      <c r="C6297" s="37"/>
      <c r="D6297" s="37"/>
      <c r="E6297" s="37"/>
      <c r="F6297" s="37"/>
      <c r="G6297" s="37"/>
      <c r="H6297" s="37"/>
      <c r="I6297" s="37"/>
      <c r="J6297" s="38"/>
      <c r="O6297" s="38"/>
    </row>
    <row r="6298" spans="2:15" s="39" customFormat="1">
      <c r="B6298" s="37"/>
      <c r="C6298" s="37"/>
      <c r="D6298" s="37"/>
      <c r="E6298" s="37"/>
      <c r="F6298" s="37"/>
      <c r="G6298" s="37"/>
      <c r="H6298" s="37"/>
      <c r="I6298" s="37"/>
      <c r="J6298" s="38"/>
      <c r="O6298" s="38"/>
    </row>
    <row r="6299" spans="2:15" s="39" customFormat="1">
      <c r="B6299" s="37"/>
      <c r="C6299" s="37"/>
      <c r="D6299" s="37"/>
      <c r="E6299" s="37"/>
      <c r="F6299" s="37"/>
      <c r="G6299" s="37"/>
      <c r="H6299" s="37"/>
      <c r="I6299" s="37"/>
      <c r="J6299" s="38"/>
      <c r="O6299" s="38"/>
    </row>
    <row r="6300" spans="2:15" s="39" customFormat="1">
      <c r="B6300" s="37"/>
      <c r="C6300" s="37"/>
      <c r="D6300" s="37"/>
      <c r="E6300" s="37"/>
      <c r="F6300" s="37"/>
      <c r="G6300" s="37"/>
      <c r="H6300" s="37"/>
      <c r="I6300" s="37"/>
      <c r="J6300" s="38"/>
      <c r="O6300" s="38"/>
    </row>
    <row r="6301" spans="2:15" s="39" customFormat="1">
      <c r="B6301" s="37"/>
      <c r="C6301" s="37"/>
      <c r="D6301" s="37"/>
      <c r="E6301" s="37"/>
      <c r="F6301" s="37"/>
      <c r="G6301" s="37"/>
      <c r="H6301" s="37"/>
      <c r="I6301" s="37"/>
      <c r="J6301" s="38"/>
      <c r="O6301" s="38"/>
    </row>
    <row r="6302" spans="2:15" s="39" customFormat="1">
      <c r="B6302" s="37"/>
      <c r="C6302" s="37"/>
      <c r="D6302" s="37"/>
      <c r="E6302" s="37"/>
      <c r="F6302" s="37"/>
      <c r="G6302" s="37"/>
      <c r="H6302" s="37"/>
      <c r="I6302" s="37"/>
      <c r="J6302" s="38"/>
      <c r="O6302" s="38"/>
    </row>
    <row r="6303" spans="2:15" s="39" customFormat="1">
      <c r="B6303" s="37"/>
      <c r="C6303" s="37"/>
      <c r="D6303" s="37"/>
      <c r="E6303" s="37"/>
      <c r="F6303" s="37"/>
      <c r="G6303" s="37"/>
      <c r="H6303" s="37"/>
      <c r="I6303" s="37"/>
      <c r="J6303" s="38"/>
      <c r="O6303" s="38"/>
    </row>
    <row r="6304" spans="2:15" s="39" customFormat="1">
      <c r="B6304" s="37"/>
      <c r="C6304" s="37"/>
      <c r="D6304" s="37"/>
      <c r="E6304" s="37"/>
      <c r="F6304" s="37"/>
      <c r="G6304" s="37"/>
      <c r="H6304" s="37"/>
      <c r="I6304" s="37"/>
      <c r="J6304" s="38"/>
      <c r="O6304" s="38"/>
    </row>
    <row r="6305" spans="2:15" s="39" customFormat="1">
      <c r="B6305" s="37"/>
      <c r="C6305" s="37"/>
      <c r="D6305" s="37"/>
      <c r="E6305" s="37"/>
      <c r="F6305" s="37"/>
      <c r="G6305" s="37"/>
      <c r="H6305" s="37"/>
      <c r="I6305" s="37"/>
      <c r="J6305" s="38"/>
      <c r="O6305" s="38"/>
    </row>
    <row r="6306" spans="2:15" s="39" customFormat="1">
      <c r="B6306" s="37"/>
      <c r="C6306" s="37"/>
      <c r="D6306" s="37"/>
      <c r="E6306" s="37"/>
      <c r="F6306" s="37"/>
      <c r="G6306" s="37"/>
      <c r="H6306" s="37"/>
      <c r="I6306" s="37"/>
      <c r="J6306" s="38"/>
      <c r="O6306" s="38"/>
    </row>
    <row r="6307" spans="2:15" s="39" customFormat="1">
      <c r="B6307" s="37"/>
      <c r="C6307" s="37"/>
      <c r="D6307" s="37"/>
      <c r="E6307" s="37"/>
      <c r="F6307" s="37"/>
      <c r="G6307" s="37"/>
      <c r="H6307" s="37"/>
      <c r="I6307" s="37"/>
      <c r="J6307" s="38"/>
      <c r="O6307" s="38"/>
    </row>
    <row r="6308" spans="2:15" s="39" customFormat="1">
      <c r="B6308" s="37"/>
      <c r="C6308" s="37"/>
      <c r="D6308" s="37"/>
      <c r="E6308" s="37"/>
      <c r="F6308" s="37"/>
      <c r="G6308" s="37"/>
      <c r="H6308" s="37"/>
      <c r="I6308" s="37"/>
      <c r="J6308" s="38"/>
      <c r="O6308" s="38"/>
    </row>
    <row r="6309" spans="2:15" s="39" customFormat="1">
      <c r="B6309" s="37"/>
      <c r="C6309" s="37"/>
      <c r="D6309" s="37"/>
      <c r="E6309" s="37"/>
      <c r="F6309" s="37"/>
      <c r="G6309" s="37"/>
      <c r="H6309" s="37"/>
      <c r="I6309" s="37"/>
      <c r="J6309" s="38"/>
      <c r="O6309" s="38"/>
    </row>
    <row r="6310" spans="2:15" s="39" customFormat="1">
      <c r="B6310" s="37"/>
      <c r="C6310" s="37"/>
      <c r="D6310" s="37"/>
      <c r="E6310" s="37"/>
      <c r="F6310" s="37"/>
      <c r="G6310" s="37"/>
      <c r="H6310" s="37"/>
      <c r="I6310" s="37"/>
      <c r="J6310" s="38"/>
      <c r="O6310" s="38"/>
    </row>
    <row r="6311" spans="2:15" s="39" customFormat="1">
      <c r="B6311" s="37"/>
      <c r="C6311" s="37"/>
      <c r="D6311" s="37"/>
      <c r="E6311" s="37"/>
      <c r="F6311" s="37"/>
      <c r="G6311" s="37"/>
      <c r="H6311" s="37"/>
      <c r="I6311" s="37"/>
      <c r="J6311" s="38"/>
      <c r="O6311" s="38"/>
    </row>
    <row r="6312" spans="2:15" s="39" customFormat="1">
      <c r="B6312" s="37"/>
      <c r="C6312" s="37"/>
      <c r="D6312" s="37"/>
      <c r="E6312" s="37"/>
      <c r="F6312" s="37"/>
      <c r="G6312" s="37"/>
      <c r="H6312" s="37"/>
      <c r="I6312" s="37"/>
      <c r="J6312" s="38"/>
      <c r="O6312" s="38"/>
    </row>
    <row r="6313" spans="2:15" s="39" customFormat="1">
      <c r="B6313" s="37"/>
      <c r="C6313" s="37"/>
      <c r="D6313" s="37"/>
      <c r="E6313" s="37"/>
      <c r="F6313" s="37"/>
      <c r="G6313" s="37"/>
      <c r="H6313" s="37"/>
      <c r="I6313" s="37"/>
      <c r="J6313" s="38"/>
      <c r="O6313" s="38"/>
    </row>
    <row r="6314" spans="2:15" s="39" customFormat="1">
      <c r="B6314" s="37"/>
      <c r="C6314" s="37"/>
      <c r="D6314" s="37"/>
      <c r="E6314" s="37"/>
      <c r="F6314" s="37"/>
      <c r="G6314" s="37"/>
      <c r="H6314" s="37"/>
      <c r="I6314" s="37"/>
      <c r="J6314" s="38"/>
      <c r="O6314" s="38"/>
    </row>
    <row r="6315" spans="2:15" s="39" customFormat="1">
      <c r="B6315" s="37"/>
      <c r="C6315" s="37"/>
      <c r="D6315" s="37"/>
      <c r="E6315" s="37"/>
      <c r="F6315" s="37"/>
      <c r="G6315" s="37"/>
      <c r="H6315" s="37"/>
      <c r="I6315" s="37"/>
      <c r="J6315" s="38"/>
      <c r="O6315" s="38"/>
    </row>
    <row r="6316" spans="2:15" s="39" customFormat="1">
      <c r="B6316" s="37"/>
      <c r="C6316" s="37"/>
      <c r="D6316" s="37"/>
      <c r="E6316" s="37"/>
      <c r="F6316" s="37"/>
      <c r="G6316" s="37"/>
      <c r="H6316" s="37"/>
      <c r="I6316" s="37"/>
      <c r="J6316" s="38"/>
      <c r="O6316" s="38"/>
    </row>
    <row r="6317" spans="2:15" s="39" customFormat="1">
      <c r="B6317" s="37"/>
      <c r="C6317" s="37"/>
      <c r="D6317" s="37"/>
      <c r="E6317" s="37"/>
      <c r="F6317" s="37"/>
      <c r="G6317" s="37"/>
      <c r="H6317" s="37"/>
      <c r="I6317" s="37"/>
      <c r="J6317" s="38"/>
      <c r="O6317" s="38"/>
    </row>
    <row r="6318" spans="2:15" s="39" customFormat="1">
      <c r="B6318" s="37"/>
      <c r="C6318" s="37"/>
      <c r="D6318" s="37"/>
      <c r="E6318" s="37"/>
      <c r="F6318" s="37"/>
      <c r="G6318" s="37"/>
      <c r="H6318" s="37"/>
      <c r="I6318" s="37"/>
      <c r="J6318" s="38"/>
      <c r="O6318" s="38"/>
    </row>
    <row r="6319" spans="2:15" s="39" customFormat="1">
      <c r="B6319" s="37"/>
      <c r="C6319" s="37"/>
      <c r="D6319" s="37"/>
      <c r="E6319" s="37"/>
      <c r="F6319" s="37"/>
      <c r="G6319" s="37"/>
      <c r="H6319" s="37"/>
      <c r="I6319" s="37"/>
      <c r="J6319" s="38"/>
      <c r="O6319" s="38"/>
    </row>
    <row r="6320" spans="2:15" s="39" customFormat="1">
      <c r="B6320" s="37"/>
      <c r="C6320" s="37"/>
      <c r="D6320" s="37"/>
      <c r="E6320" s="37"/>
      <c r="F6320" s="37"/>
      <c r="G6320" s="37"/>
      <c r="H6320" s="37"/>
      <c r="I6320" s="37"/>
      <c r="J6320" s="38"/>
      <c r="O6320" s="38"/>
    </row>
    <row r="6321" spans="2:15" s="39" customFormat="1">
      <c r="B6321" s="37"/>
      <c r="C6321" s="37"/>
      <c r="D6321" s="37"/>
      <c r="E6321" s="37"/>
      <c r="F6321" s="37"/>
      <c r="G6321" s="37"/>
      <c r="H6321" s="37"/>
      <c r="I6321" s="37"/>
      <c r="J6321" s="38"/>
      <c r="O6321" s="38"/>
    </row>
    <row r="6322" spans="2:15" s="39" customFormat="1">
      <c r="B6322" s="37"/>
      <c r="C6322" s="37"/>
      <c r="D6322" s="37"/>
      <c r="E6322" s="37"/>
      <c r="F6322" s="37"/>
      <c r="G6322" s="37"/>
      <c r="H6322" s="37"/>
      <c r="I6322" s="37"/>
      <c r="J6322" s="38"/>
      <c r="O6322" s="38"/>
    </row>
    <row r="6323" spans="2:15" s="39" customFormat="1">
      <c r="B6323" s="37"/>
      <c r="C6323" s="37"/>
      <c r="D6323" s="37"/>
      <c r="E6323" s="37"/>
      <c r="F6323" s="37"/>
      <c r="G6323" s="37"/>
      <c r="H6323" s="37"/>
      <c r="I6323" s="37"/>
      <c r="J6323" s="38"/>
      <c r="O6323" s="38"/>
    </row>
    <row r="6324" spans="2:15" s="39" customFormat="1">
      <c r="B6324" s="37"/>
      <c r="C6324" s="37"/>
      <c r="D6324" s="37"/>
      <c r="E6324" s="37"/>
      <c r="F6324" s="37"/>
      <c r="G6324" s="37"/>
      <c r="H6324" s="37"/>
      <c r="I6324" s="37"/>
      <c r="J6324" s="38"/>
      <c r="O6324" s="38"/>
    </row>
    <row r="6325" spans="2:15" s="39" customFormat="1">
      <c r="B6325" s="37"/>
      <c r="C6325" s="37"/>
      <c r="D6325" s="37"/>
      <c r="E6325" s="37"/>
      <c r="F6325" s="37"/>
      <c r="G6325" s="37"/>
      <c r="H6325" s="37"/>
      <c r="I6325" s="37"/>
      <c r="J6325" s="38"/>
      <c r="O6325" s="38"/>
    </row>
    <row r="6326" spans="2:15" s="39" customFormat="1">
      <c r="B6326" s="37"/>
      <c r="C6326" s="37"/>
      <c r="D6326" s="37"/>
      <c r="E6326" s="37"/>
      <c r="F6326" s="37"/>
      <c r="G6326" s="37"/>
      <c r="H6326" s="37"/>
      <c r="I6326" s="37"/>
      <c r="J6326" s="38"/>
      <c r="O6326" s="38"/>
    </row>
    <row r="6327" spans="2:15" s="39" customFormat="1">
      <c r="B6327" s="37"/>
      <c r="C6327" s="37"/>
      <c r="D6327" s="37"/>
      <c r="E6327" s="37"/>
      <c r="F6327" s="37"/>
      <c r="G6327" s="37"/>
      <c r="H6327" s="37"/>
      <c r="I6327" s="37"/>
      <c r="J6327" s="38"/>
      <c r="O6327" s="38"/>
    </row>
    <row r="6328" spans="2:15" s="39" customFormat="1">
      <c r="B6328" s="37"/>
      <c r="C6328" s="37"/>
      <c r="D6328" s="37"/>
      <c r="E6328" s="37"/>
      <c r="F6328" s="37"/>
      <c r="G6328" s="37"/>
      <c r="H6328" s="37"/>
      <c r="I6328" s="37"/>
      <c r="J6328" s="38"/>
      <c r="O6328" s="38"/>
    </row>
    <row r="6329" spans="2:15" s="39" customFormat="1">
      <c r="B6329" s="37"/>
      <c r="C6329" s="37"/>
      <c r="D6329" s="37"/>
      <c r="E6329" s="37"/>
      <c r="F6329" s="37"/>
      <c r="G6329" s="37"/>
      <c r="H6329" s="37"/>
      <c r="I6329" s="37"/>
      <c r="J6329" s="38"/>
      <c r="O6329" s="38"/>
    </row>
    <row r="6330" spans="2:15" s="39" customFormat="1">
      <c r="B6330" s="37"/>
      <c r="C6330" s="37"/>
      <c r="D6330" s="37"/>
      <c r="E6330" s="37"/>
      <c r="F6330" s="37"/>
      <c r="G6330" s="37"/>
      <c r="H6330" s="37"/>
      <c r="I6330" s="37"/>
      <c r="J6330" s="38"/>
      <c r="O6330" s="38"/>
    </row>
    <row r="6331" spans="2:15" s="39" customFormat="1">
      <c r="B6331" s="37"/>
      <c r="C6331" s="37"/>
      <c r="D6331" s="37"/>
      <c r="E6331" s="37"/>
      <c r="F6331" s="37"/>
      <c r="G6331" s="37"/>
      <c r="H6331" s="37"/>
      <c r="I6331" s="37"/>
      <c r="J6331" s="38"/>
      <c r="O6331" s="38"/>
    </row>
    <row r="6332" spans="2:15" s="39" customFormat="1">
      <c r="B6332" s="37"/>
      <c r="C6332" s="37"/>
      <c r="D6332" s="37"/>
      <c r="E6332" s="37"/>
      <c r="F6332" s="37"/>
      <c r="G6332" s="37"/>
      <c r="H6332" s="37"/>
      <c r="I6332" s="37"/>
      <c r="J6332" s="38"/>
      <c r="O6332" s="38"/>
    </row>
    <row r="6333" spans="2:15" s="39" customFormat="1">
      <c r="B6333" s="37"/>
      <c r="C6333" s="37"/>
      <c r="D6333" s="37"/>
      <c r="E6333" s="37"/>
      <c r="F6333" s="37"/>
      <c r="G6333" s="37"/>
      <c r="H6333" s="37"/>
      <c r="I6333" s="37"/>
      <c r="J6333" s="38"/>
      <c r="O6333" s="38"/>
    </row>
    <row r="6334" spans="2:15" s="39" customFormat="1">
      <c r="B6334" s="37"/>
      <c r="C6334" s="37"/>
      <c r="D6334" s="37"/>
      <c r="E6334" s="37"/>
      <c r="F6334" s="37"/>
      <c r="G6334" s="37"/>
      <c r="H6334" s="37"/>
      <c r="I6334" s="37"/>
      <c r="J6334" s="38"/>
      <c r="O6334" s="38"/>
    </row>
    <row r="6335" spans="2:15" s="39" customFormat="1">
      <c r="B6335" s="37"/>
      <c r="C6335" s="37"/>
      <c r="D6335" s="37"/>
      <c r="E6335" s="37"/>
      <c r="F6335" s="37"/>
      <c r="G6335" s="37"/>
      <c r="H6335" s="37"/>
      <c r="I6335" s="37"/>
      <c r="J6335" s="38"/>
      <c r="O6335" s="38"/>
    </row>
    <row r="6336" spans="2:15" s="39" customFormat="1">
      <c r="B6336" s="37"/>
      <c r="C6336" s="37"/>
      <c r="D6336" s="37"/>
      <c r="E6336" s="37"/>
      <c r="F6336" s="37"/>
      <c r="G6336" s="37"/>
      <c r="H6336" s="37"/>
      <c r="I6336" s="37"/>
      <c r="J6336" s="38"/>
      <c r="O6336" s="38"/>
    </row>
    <row r="6337" spans="2:15" s="39" customFormat="1">
      <c r="B6337" s="37"/>
      <c r="C6337" s="37"/>
      <c r="D6337" s="37"/>
      <c r="E6337" s="37"/>
      <c r="F6337" s="37"/>
      <c r="G6337" s="37"/>
      <c r="H6337" s="37"/>
      <c r="I6337" s="37"/>
      <c r="J6337" s="38"/>
      <c r="O6337" s="38"/>
    </row>
    <row r="6338" spans="2:15" s="39" customFormat="1">
      <c r="B6338" s="37"/>
      <c r="C6338" s="37"/>
      <c r="D6338" s="37"/>
      <c r="E6338" s="37"/>
      <c r="F6338" s="37"/>
      <c r="G6338" s="37"/>
      <c r="H6338" s="37"/>
      <c r="I6338" s="37"/>
      <c r="J6338" s="38"/>
      <c r="O6338" s="38"/>
    </row>
    <row r="6339" spans="2:15" s="39" customFormat="1">
      <c r="B6339" s="37"/>
      <c r="C6339" s="37"/>
      <c r="D6339" s="37"/>
      <c r="E6339" s="37"/>
      <c r="F6339" s="37"/>
      <c r="G6339" s="37"/>
      <c r="H6339" s="37"/>
      <c r="I6339" s="37"/>
      <c r="J6339" s="38"/>
      <c r="O6339" s="38"/>
    </row>
    <row r="6340" spans="2:15" s="39" customFormat="1">
      <c r="B6340" s="37"/>
      <c r="C6340" s="37"/>
      <c r="D6340" s="37"/>
      <c r="E6340" s="37"/>
      <c r="F6340" s="37"/>
      <c r="G6340" s="37"/>
      <c r="H6340" s="37"/>
      <c r="I6340" s="37"/>
      <c r="J6340" s="38"/>
      <c r="O6340" s="38"/>
    </row>
    <row r="6341" spans="2:15" s="39" customFormat="1">
      <c r="B6341" s="37"/>
      <c r="C6341" s="37"/>
      <c r="D6341" s="37"/>
      <c r="E6341" s="37"/>
      <c r="F6341" s="37"/>
      <c r="G6341" s="37"/>
      <c r="H6341" s="37"/>
      <c r="I6341" s="37"/>
      <c r="J6341" s="38"/>
      <c r="O6341" s="38"/>
    </row>
    <row r="6342" spans="2:15" s="39" customFormat="1">
      <c r="B6342" s="37"/>
      <c r="C6342" s="37"/>
      <c r="D6342" s="37"/>
      <c r="E6342" s="37"/>
      <c r="F6342" s="37"/>
      <c r="G6342" s="37"/>
      <c r="H6342" s="37"/>
      <c r="I6342" s="37"/>
      <c r="J6342" s="38"/>
      <c r="O6342" s="38"/>
    </row>
    <row r="6343" spans="2:15" s="39" customFormat="1">
      <c r="B6343" s="37"/>
      <c r="C6343" s="37"/>
      <c r="D6343" s="37"/>
      <c r="E6343" s="37"/>
      <c r="F6343" s="37"/>
      <c r="G6343" s="37"/>
      <c r="H6343" s="37"/>
      <c r="I6343" s="37"/>
      <c r="J6343" s="38"/>
      <c r="O6343" s="38"/>
    </row>
    <row r="6344" spans="2:15" s="39" customFormat="1">
      <c r="B6344" s="37"/>
      <c r="C6344" s="37"/>
      <c r="D6344" s="37"/>
      <c r="E6344" s="37"/>
      <c r="F6344" s="37"/>
      <c r="G6344" s="37"/>
      <c r="H6344" s="37"/>
      <c r="I6344" s="37"/>
      <c r="J6344" s="38"/>
      <c r="O6344" s="38"/>
    </row>
    <row r="6345" spans="2:15" s="39" customFormat="1">
      <c r="B6345" s="37"/>
      <c r="C6345" s="37"/>
      <c r="D6345" s="37"/>
      <c r="E6345" s="37"/>
      <c r="F6345" s="37"/>
      <c r="G6345" s="37"/>
      <c r="H6345" s="37"/>
      <c r="I6345" s="37"/>
      <c r="J6345" s="38"/>
      <c r="O6345" s="38"/>
    </row>
    <row r="6346" spans="2:15" s="39" customFormat="1">
      <c r="B6346" s="37"/>
      <c r="C6346" s="37"/>
      <c r="D6346" s="37"/>
      <c r="E6346" s="37"/>
      <c r="F6346" s="37"/>
      <c r="G6346" s="37"/>
      <c r="H6346" s="37"/>
      <c r="I6346" s="37"/>
      <c r="J6346" s="38"/>
      <c r="O6346" s="38"/>
    </row>
    <row r="6347" spans="2:15" s="39" customFormat="1">
      <c r="B6347" s="37"/>
      <c r="C6347" s="37"/>
      <c r="D6347" s="37"/>
      <c r="E6347" s="37"/>
      <c r="F6347" s="37"/>
      <c r="G6347" s="37"/>
      <c r="H6347" s="37"/>
      <c r="I6347" s="37"/>
      <c r="J6347" s="38"/>
      <c r="O6347" s="38"/>
    </row>
    <row r="6348" spans="2:15" s="39" customFormat="1">
      <c r="B6348" s="37"/>
      <c r="C6348" s="37"/>
      <c r="D6348" s="37"/>
      <c r="E6348" s="37"/>
      <c r="F6348" s="37"/>
      <c r="G6348" s="37"/>
      <c r="H6348" s="37"/>
      <c r="I6348" s="37"/>
      <c r="J6348" s="38"/>
      <c r="O6348" s="38"/>
    </row>
    <row r="6349" spans="2:15" s="39" customFormat="1">
      <c r="B6349" s="37"/>
      <c r="C6349" s="37"/>
      <c r="D6349" s="37"/>
      <c r="E6349" s="37"/>
      <c r="F6349" s="37"/>
      <c r="G6349" s="37"/>
      <c r="H6349" s="37"/>
      <c r="I6349" s="37"/>
      <c r="J6349" s="38"/>
      <c r="O6349" s="38"/>
    </row>
    <row r="6350" spans="2:15" s="39" customFormat="1">
      <c r="B6350" s="37"/>
      <c r="C6350" s="37"/>
      <c r="D6350" s="37"/>
      <c r="E6350" s="37"/>
      <c r="F6350" s="37"/>
      <c r="G6350" s="37"/>
      <c r="H6350" s="37"/>
      <c r="I6350" s="37"/>
      <c r="J6350" s="38"/>
      <c r="O6350" s="38"/>
    </row>
    <row r="6351" spans="2:15" s="39" customFormat="1">
      <c r="B6351" s="37"/>
      <c r="C6351" s="37"/>
      <c r="D6351" s="37"/>
      <c r="E6351" s="37"/>
      <c r="F6351" s="37"/>
      <c r="G6351" s="37"/>
      <c r="H6351" s="37"/>
      <c r="I6351" s="37"/>
      <c r="J6351" s="38"/>
      <c r="O6351" s="38"/>
    </row>
    <row r="6352" spans="2:15" s="39" customFormat="1">
      <c r="B6352" s="37"/>
      <c r="C6352" s="37"/>
      <c r="D6352" s="37"/>
      <c r="E6352" s="37"/>
      <c r="F6352" s="37"/>
      <c r="G6352" s="37"/>
      <c r="H6352" s="37"/>
      <c r="I6352" s="37"/>
      <c r="J6352" s="38"/>
      <c r="O6352" s="38"/>
    </row>
    <row r="6353" spans="2:15" s="39" customFormat="1">
      <c r="B6353" s="37"/>
      <c r="C6353" s="37"/>
      <c r="D6353" s="37"/>
      <c r="E6353" s="37"/>
      <c r="F6353" s="37"/>
      <c r="G6353" s="37"/>
      <c r="H6353" s="37"/>
      <c r="I6353" s="37"/>
      <c r="J6353" s="38"/>
      <c r="O6353" s="38"/>
    </row>
    <row r="6354" spans="2:15" s="39" customFormat="1">
      <c r="B6354" s="37"/>
      <c r="C6354" s="37"/>
      <c r="D6354" s="37"/>
      <c r="E6354" s="37"/>
      <c r="F6354" s="37"/>
      <c r="G6354" s="37"/>
      <c r="H6354" s="37"/>
      <c r="I6354" s="37"/>
      <c r="J6354" s="38"/>
      <c r="O6354" s="38"/>
    </row>
    <row r="6355" spans="2:15" s="39" customFormat="1">
      <c r="B6355" s="37"/>
      <c r="C6355" s="37"/>
      <c r="D6355" s="37"/>
      <c r="E6355" s="37"/>
      <c r="F6355" s="37"/>
      <c r="G6355" s="37"/>
      <c r="H6355" s="37"/>
      <c r="I6355" s="37"/>
      <c r="J6355" s="38"/>
      <c r="O6355" s="38"/>
    </row>
    <row r="6356" spans="2:15" s="39" customFormat="1">
      <c r="B6356" s="37"/>
      <c r="C6356" s="37"/>
      <c r="D6356" s="37"/>
      <c r="E6356" s="37"/>
      <c r="F6356" s="37"/>
      <c r="G6356" s="37"/>
      <c r="H6356" s="37"/>
      <c r="I6356" s="37"/>
      <c r="J6356" s="38"/>
      <c r="O6356" s="38"/>
    </row>
    <row r="6357" spans="2:15" s="39" customFormat="1">
      <c r="B6357" s="37"/>
      <c r="C6357" s="37"/>
      <c r="D6357" s="37"/>
      <c r="E6357" s="37"/>
      <c r="F6357" s="37"/>
      <c r="G6357" s="37"/>
      <c r="H6357" s="37"/>
      <c r="I6357" s="37"/>
      <c r="J6357" s="38"/>
      <c r="O6357" s="38"/>
    </row>
    <row r="6358" spans="2:15" s="39" customFormat="1">
      <c r="B6358" s="37"/>
      <c r="C6358" s="37"/>
      <c r="D6358" s="37"/>
      <c r="E6358" s="37"/>
      <c r="F6358" s="37"/>
      <c r="G6358" s="37"/>
      <c r="H6358" s="37"/>
      <c r="I6358" s="37"/>
      <c r="J6358" s="38"/>
      <c r="O6358" s="38"/>
    </row>
    <row r="6359" spans="2:15" s="39" customFormat="1">
      <c r="B6359" s="37"/>
      <c r="C6359" s="37"/>
      <c r="D6359" s="37"/>
      <c r="E6359" s="37"/>
      <c r="F6359" s="37"/>
      <c r="G6359" s="37"/>
      <c r="H6359" s="37"/>
      <c r="I6359" s="37"/>
      <c r="J6359" s="38"/>
      <c r="O6359" s="38"/>
    </row>
    <row r="6360" spans="2:15" s="39" customFormat="1">
      <c r="B6360" s="37"/>
      <c r="C6360" s="37"/>
      <c r="D6360" s="37"/>
      <c r="E6360" s="37"/>
      <c r="F6360" s="37"/>
      <c r="G6360" s="37"/>
      <c r="H6360" s="37"/>
      <c r="I6360" s="37"/>
      <c r="J6360" s="38"/>
      <c r="O6360" s="38"/>
    </row>
    <row r="6361" spans="2:15" s="39" customFormat="1">
      <c r="B6361" s="37"/>
      <c r="C6361" s="37"/>
      <c r="D6361" s="37"/>
      <c r="E6361" s="37"/>
      <c r="F6361" s="37"/>
      <c r="G6361" s="37"/>
      <c r="H6361" s="37"/>
      <c r="I6361" s="37"/>
      <c r="J6361" s="38"/>
      <c r="O6361" s="38"/>
    </row>
    <row r="6362" spans="2:15" s="39" customFormat="1">
      <c r="B6362" s="37"/>
      <c r="C6362" s="37"/>
      <c r="D6362" s="37"/>
      <c r="E6362" s="37"/>
      <c r="F6362" s="37"/>
      <c r="G6362" s="37"/>
      <c r="H6362" s="37"/>
      <c r="I6362" s="37"/>
      <c r="J6362" s="38"/>
      <c r="O6362" s="38"/>
    </row>
    <row r="6363" spans="2:15" s="39" customFormat="1">
      <c r="B6363" s="37"/>
      <c r="C6363" s="37"/>
      <c r="D6363" s="37"/>
      <c r="E6363" s="37"/>
      <c r="F6363" s="37"/>
      <c r="G6363" s="37"/>
      <c r="H6363" s="37"/>
      <c r="I6363" s="37"/>
      <c r="J6363" s="38"/>
      <c r="O6363" s="38"/>
    </row>
    <row r="6364" spans="2:15" s="39" customFormat="1">
      <c r="B6364" s="37"/>
      <c r="C6364" s="37"/>
      <c r="D6364" s="37"/>
      <c r="E6364" s="37"/>
      <c r="F6364" s="37"/>
      <c r="G6364" s="37"/>
      <c r="H6364" s="37"/>
      <c r="I6364" s="37"/>
      <c r="J6364" s="38"/>
      <c r="O6364" s="38"/>
    </row>
    <row r="6365" spans="2:15" s="39" customFormat="1">
      <c r="B6365" s="37"/>
      <c r="C6365" s="37"/>
      <c r="D6365" s="37"/>
      <c r="E6365" s="37"/>
      <c r="F6365" s="37"/>
      <c r="G6365" s="37"/>
      <c r="H6365" s="37"/>
      <c r="I6365" s="37"/>
      <c r="J6365" s="38"/>
      <c r="O6365" s="38"/>
    </row>
    <row r="6366" spans="2:15" s="39" customFormat="1">
      <c r="B6366" s="37"/>
      <c r="C6366" s="37"/>
      <c r="D6366" s="37"/>
      <c r="E6366" s="37"/>
      <c r="F6366" s="37"/>
      <c r="G6366" s="37"/>
      <c r="H6366" s="37"/>
      <c r="I6366" s="37"/>
      <c r="J6366" s="38"/>
      <c r="O6366" s="38"/>
    </row>
    <row r="6367" spans="2:15" s="39" customFormat="1">
      <c r="B6367" s="37"/>
      <c r="C6367" s="37"/>
      <c r="D6367" s="37"/>
      <c r="E6367" s="37"/>
      <c r="F6367" s="37"/>
      <c r="G6367" s="37"/>
      <c r="H6367" s="37"/>
      <c r="I6367" s="37"/>
      <c r="J6367" s="38"/>
      <c r="O6367" s="38"/>
    </row>
    <row r="6368" spans="2:15" s="39" customFormat="1">
      <c r="B6368" s="37"/>
      <c r="C6368" s="37"/>
      <c r="D6368" s="37"/>
      <c r="E6368" s="37"/>
      <c r="F6368" s="37"/>
      <c r="G6368" s="37"/>
      <c r="H6368" s="37"/>
      <c r="I6368" s="37"/>
      <c r="J6368" s="38"/>
      <c r="O6368" s="38"/>
    </row>
    <row r="6369" spans="2:15" s="39" customFormat="1">
      <c r="B6369" s="37"/>
      <c r="C6369" s="37"/>
      <c r="D6369" s="37"/>
      <c r="E6369" s="37"/>
      <c r="F6369" s="37"/>
      <c r="G6369" s="37"/>
      <c r="H6369" s="37"/>
      <c r="I6369" s="37"/>
      <c r="J6369" s="38"/>
      <c r="O6369" s="38"/>
    </row>
    <row r="6370" spans="2:15" s="39" customFormat="1">
      <c r="B6370" s="37"/>
      <c r="C6370" s="37"/>
      <c r="D6370" s="37"/>
      <c r="E6370" s="37"/>
      <c r="F6370" s="37"/>
      <c r="G6370" s="37"/>
      <c r="H6370" s="37"/>
      <c r="I6370" s="37"/>
      <c r="J6370" s="38"/>
      <c r="O6370" s="38"/>
    </row>
    <row r="6371" spans="2:15" s="39" customFormat="1">
      <c r="B6371" s="37"/>
      <c r="C6371" s="37"/>
      <c r="D6371" s="37"/>
      <c r="E6371" s="37"/>
      <c r="F6371" s="37"/>
      <c r="G6371" s="37"/>
      <c r="H6371" s="37"/>
      <c r="I6371" s="37"/>
      <c r="J6371" s="38"/>
      <c r="O6371" s="38"/>
    </row>
    <row r="6372" spans="2:15" s="39" customFormat="1">
      <c r="B6372" s="37"/>
      <c r="C6372" s="37"/>
      <c r="D6372" s="37"/>
      <c r="E6372" s="37"/>
      <c r="F6372" s="37"/>
      <c r="G6372" s="37"/>
      <c r="H6372" s="37"/>
      <c r="I6372" s="37"/>
      <c r="J6372" s="38"/>
      <c r="O6372" s="38"/>
    </row>
    <row r="6373" spans="2:15" s="39" customFormat="1">
      <c r="B6373" s="37"/>
      <c r="C6373" s="37"/>
      <c r="D6373" s="37"/>
      <c r="E6373" s="37"/>
      <c r="F6373" s="37"/>
      <c r="G6373" s="37"/>
      <c r="H6373" s="37"/>
      <c r="I6373" s="37"/>
      <c r="J6373" s="38"/>
      <c r="O6373" s="38"/>
    </row>
    <row r="6374" spans="2:15" s="39" customFormat="1">
      <c r="B6374" s="37"/>
      <c r="C6374" s="37"/>
      <c r="D6374" s="37"/>
      <c r="E6374" s="37"/>
      <c r="F6374" s="37"/>
      <c r="G6374" s="37"/>
      <c r="H6374" s="37"/>
      <c r="I6374" s="37"/>
      <c r="J6374" s="38"/>
      <c r="O6374" s="38"/>
    </row>
    <row r="6375" spans="2:15" s="39" customFormat="1">
      <c r="B6375" s="37"/>
      <c r="C6375" s="37"/>
      <c r="D6375" s="37"/>
      <c r="E6375" s="37"/>
      <c r="F6375" s="37"/>
      <c r="G6375" s="37"/>
      <c r="H6375" s="37"/>
      <c r="I6375" s="37"/>
      <c r="J6375" s="38"/>
      <c r="O6375" s="38"/>
    </row>
    <row r="6376" spans="2:15" s="39" customFormat="1">
      <c r="B6376" s="37"/>
      <c r="C6376" s="37"/>
      <c r="D6376" s="37"/>
      <c r="E6376" s="37"/>
      <c r="F6376" s="37"/>
      <c r="G6376" s="37"/>
      <c r="H6376" s="37"/>
      <c r="I6376" s="37"/>
      <c r="J6376" s="38"/>
      <c r="O6376" s="38"/>
    </row>
    <row r="6377" spans="2:15" s="39" customFormat="1">
      <c r="B6377" s="37"/>
      <c r="C6377" s="37"/>
      <c r="D6377" s="37"/>
      <c r="E6377" s="37"/>
      <c r="F6377" s="37"/>
      <c r="G6377" s="37"/>
      <c r="H6377" s="37"/>
      <c r="I6377" s="37"/>
      <c r="J6377" s="38"/>
      <c r="O6377" s="38"/>
    </row>
    <row r="6378" spans="2:15" s="39" customFormat="1">
      <c r="B6378" s="37"/>
      <c r="C6378" s="37"/>
      <c r="D6378" s="37"/>
      <c r="E6378" s="37"/>
      <c r="F6378" s="37"/>
      <c r="G6378" s="37"/>
      <c r="H6378" s="37"/>
      <c r="I6378" s="37"/>
      <c r="J6378" s="38"/>
      <c r="O6378" s="38"/>
    </row>
    <row r="6379" spans="2:15" s="39" customFormat="1">
      <c r="B6379" s="37"/>
      <c r="C6379" s="37"/>
      <c r="D6379" s="37"/>
      <c r="E6379" s="37"/>
      <c r="F6379" s="37"/>
      <c r="G6379" s="37"/>
      <c r="H6379" s="37"/>
      <c r="I6379" s="37"/>
      <c r="J6379" s="38"/>
      <c r="O6379" s="38"/>
    </row>
    <row r="6380" spans="2:15" s="39" customFormat="1">
      <c r="B6380" s="37"/>
      <c r="C6380" s="37"/>
      <c r="D6380" s="37"/>
      <c r="E6380" s="37"/>
      <c r="F6380" s="37"/>
      <c r="G6380" s="37"/>
      <c r="H6380" s="37"/>
      <c r="I6380" s="37"/>
      <c r="J6380" s="38"/>
      <c r="O6380" s="38"/>
    </row>
    <row r="6381" spans="2:15" s="39" customFormat="1">
      <c r="B6381" s="37"/>
      <c r="C6381" s="37"/>
      <c r="D6381" s="37"/>
      <c r="E6381" s="37"/>
      <c r="F6381" s="37"/>
      <c r="G6381" s="37"/>
      <c r="H6381" s="37"/>
      <c r="I6381" s="37"/>
      <c r="J6381" s="38"/>
      <c r="O6381" s="38"/>
    </row>
    <row r="6382" spans="2:15" s="39" customFormat="1">
      <c r="B6382" s="37"/>
      <c r="C6382" s="37"/>
      <c r="D6382" s="37"/>
      <c r="E6382" s="37"/>
      <c r="F6382" s="37"/>
      <c r="G6382" s="37"/>
      <c r="H6382" s="37"/>
      <c r="I6382" s="37"/>
      <c r="J6382" s="38"/>
      <c r="O6382" s="38"/>
    </row>
    <row r="6383" spans="2:15" s="39" customFormat="1">
      <c r="B6383" s="37"/>
      <c r="C6383" s="37"/>
      <c r="D6383" s="37"/>
      <c r="E6383" s="37"/>
      <c r="F6383" s="37"/>
      <c r="G6383" s="37"/>
      <c r="H6383" s="37"/>
      <c r="I6383" s="37"/>
      <c r="J6383" s="38"/>
      <c r="O6383" s="38"/>
    </row>
    <row r="6384" spans="2:15" s="39" customFormat="1">
      <c r="B6384" s="37"/>
      <c r="C6384" s="37"/>
      <c r="D6384" s="37"/>
      <c r="E6384" s="37"/>
      <c r="F6384" s="37"/>
      <c r="G6384" s="37"/>
      <c r="H6384" s="37"/>
      <c r="I6384" s="37"/>
      <c r="J6384" s="38"/>
      <c r="O6384" s="38"/>
    </row>
    <row r="6385" spans="2:15" s="39" customFormat="1">
      <c r="B6385" s="37"/>
      <c r="C6385" s="37"/>
      <c r="D6385" s="37"/>
      <c r="E6385" s="37"/>
      <c r="F6385" s="37"/>
      <c r="G6385" s="37"/>
      <c r="H6385" s="37"/>
      <c r="I6385" s="37"/>
      <c r="J6385" s="38"/>
      <c r="O6385" s="38"/>
    </row>
    <row r="6386" spans="2:15" s="39" customFormat="1">
      <c r="B6386" s="37"/>
      <c r="C6386" s="37"/>
      <c r="D6386" s="37"/>
      <c r="E6386" s="37"/>
      <c r="F6386" s="37"/>
      <c r="G6386" s="37"/>
      <c r="H6386" s="37"/>
      <c r="I6386" s="37"/>
      <c r="J6386" s="38"/>
      <c r="O6386" s="38"/>
    </row>
    <row r="6387" spans="2:15" s="39" customFormat="1">
      <c r="B6387" s="37"/>
      <c r="C6387" s="37"/>
      <c r="D6387" s="37"/>
      <c r="E6387" s="37"/>
      <c r="F6387" s="37"/>
      <c r="G6387" s="37"/>
      <c r="H6387" s="37"/>
      <c r="I6387" s="37"/>
      <c r="J6387" s="38"/>
      <c r="O6387" s="38"/>
    </row>
    <row r="6388" spans="2:15" s="39" customFormat="1">
      <c r="B6388" s="37"/>
      <c r="C6388" s="37"/>
      <c r="D6388" s="37"/>
      <c r="E6388" s="37"/>
      <c r="F6388" s="37"/>
      <c r="G6388" s="37"/>
      <c r="H6388" s="37"/>
      <c r="I6388" s="37"/>
      <c r="J6388" s="38"/>
      <c r="O6388" s="38"/>
    </row>
    <row r="6389" spans="2:15" s="39" customFormat="1">
      <c r="B6389" s="37"/>
      <c r="C6389" s="37"/>
      <c r="D6389" s="37"/>
      <c r="E6389" s="37"/>
      <c r="F6389" s="37"/>
      <c r="G6389" s="37"/>
      <c r="H6389" s="37"/>
      <c r="I6389" s="37"/>
      <c r="J6389" s="38"/>
      <c r="O6389" s="38"/>
    </row>
    <row r="6390" spans="2:15" s="39" customFormat="1">
      <c r="B6390" s="37"/>
      <c r="C6390" s="37"/>
      <c r="D6390" s="37"/>
      <c r="E6390" s="37"/>
      <c r="F6390" s="37"/>
      <c r="G6390" s="37"/>
      <c r="H6390" s="37"/>
      <c r="I6390" s="37"/>
      <c r="J6390" s="38"/>
      <c r="O6390" s="38"/>
    </row>
    <row r="6391" spans="2:15" s="39" customFormat="1">
      <c r="B6391" s="37"/>
      <c r="C6391" s="37"/>
      <c r="D6391" s="37"/>
      <c r="E6391" s="37"/>
      <c r="F6391" s="37"/>
      <c r="G6391" s="37"/>
      <c r="H6391" s="37"/>
      <c r="I6391" s="37"/>
      <c r="J6391" s="38"/>
      <c r="O6391" s="38"/>
    </row>
    <row r="6392" spans="2:15" s="39" customFormat="1">
      <c r="B6392" s="37"/>
      <c r="C6392" s="37"/>
      <c r="D6392" s="37"/>
      <c r="E6392" s="37"/>
      <c r="F6392" s="37"/>
      <c r="G6392" s="37"/>
      <c r="H6392" s="37"/>
      <c r="I6392" s="37"/>
      <c r="J6392" s="38"/>
      <c r="O6392" s="38"/>
    </row>
    <row r="6393" spans="2:15" s="39" customFormat="1">
      <c r="B6393" s="37"/>
      <c r="C6393" s="37"/>
      <c r="D6393" s="37"/>
      <c r="E6393" s="37"/>
      <c r="F6393" s="37"/>
      <c r="G6393" s="37"/>
      <c r="H6393" s="37"/>
      <c r="I6393" s="37"/>
      <c r="J6393" s="38"/>
      <c r="O6393" s="38"/>
    </row>
    <row r="6394" spans="2:15" s="39" customFormat="1">
      <c r="B6394" s="37"/>
      <c r="C6394" s="37"/>
      <c r="D6394" s="37"/>
      <c r="E6394" s="37"/>
      <c r="F6394" s="37"/>
      <c r="G6394" s="37"/>
      <c r="H6394" s="37"/>
      <c r="I6394" s="37"/>
      <c r="J6394" s="38"/>
      <c r="O6394" s="38"/>
    </row>
    <row r="6395" spans="2:15" s="39" customFormat="1">
      <c r="B6395" s="37"/>
      <c r="C6395" s="37"/>
      <c r="D6395" s="37"/>
      <c r="E6395" s="37"/>
      <c r="F6395" s="37"/>
      <c r="G6395" s="37"/>
      <c r="H6395" s="37"/>
      <c r="I6395" s="37"/>
      <c r="J6395" s="38"/>
      <c r="O6395" s="38"/>
    </row>
    <row r="6396" spans="2:15" s="39" customFormat="1">
      <c r="B6396" s="37"/>
      <c r="C6396" s="37"/>
      <c r="D6396" s="37"/>
      <c r="E6396" s="37"/>
      <c r="F6396" s="37"/>
      <c r="G6396" s="37"/>
      <c r="H6396" s="37"/>
      <c r="I6396" s="37"/>
      <c r="J6396" s="38"/>
      <c r="O6396" s="38"/>
    </row>
    <row r="6397" spans="2:15" s="39" customFormat="1">
      <c r="B6397" s="37"/>
      <c r="C6397" s="37"/>
      <c r="D6397" s="37"/>
      <c r="E6397" s="37"/>
      <c r="F6397" s="37"/>
      <c r="G6397" s="37"/>
      <c r="H6397" s="37"/>
      <c r="I6397" s="37"/>
      <c r="J6397" s="38"/>
      <c r="O6397" s="38"/>
    </row>
    <row r="6398" spans="2:15" s="39" customFormat="1">
      <c r="B6398" s="37"/>
      <c r="C6398" s="37"/>
      <c r="D6398" s="37"/>
      <c r="E6398" s="37"/>
      <c r="F6398" s="37"/>
      <c r="G6398" s="37"/>
      <c r="H6398" s="37"/>
      <c r="I6398" s="37"/>
      <c r="J6398" s="38"/>
      <c r="O6398" s="38"/>
    </row>
    <row r="6399" spans="2:15" s="39" customFormat="1">
      <c r="B6399" s="37"/>
      <c r="C6399" s="37"/>
      <c r="D6399" s="37"/>
      <c r="E6399" s="37"/>
      <c r="F6399" s="37"/>
      <c r="G6399" s="37"/>
      <c r="H6399" s="37"/>
      <c r="I6399" s="37"/>
      <c r="J6399" s="38"/>
      <c r="O6399" s="38"/>
    </row>
    <row r="6400" spans="2:15" s="39" customFormat="1">
      <c r="B6400" s="37"/>
      <c r="C6400" s="37"/>
      <c r="D6400" s="37"/>
      <c r="E6400" s="37"/>
      <c r="F6400" s="37"/>
      <c r="G6400" s="37"/>
      <c r="H6400" s="37"/>
      <c r="I6400" s="37"/>
      <c r="J6400" s="38"/>
      <c r="O6400" s="38"/>
    </row>
    <row r="6401" spans="2:15" s="39" customFormat="1">
      <c r="B6401" s="37"/>
      <c r="C6401" s="37"/>
      <c r="D6401" s="37"/>
      <c r="E6401" s="37"/>
      <c r="F6401" s="37"/>
      <c r="G6401" s="37"/>
      <c r="H6401" s="37"/>
      <c r="I6401" s="37"/>
      <c r="J6401" s="38"/>
      <c r="O6401" s="38"/>
    </row>
    <row r="6402" spans="2:15" s="39" customFormat="1">
      <c r="B6402" s="37"/>
      <c r="C6402" s="37"/>
      <c r="D6402" s="37"/>
      <c r="E6402" s="37"/>
      <c r="F6402" s="37"/>
      <c r="G6402" s="37"/>
      <c r="H6402" s="37"/>
      <c r="I6402" s="37"/>
      <c r="J6402" s="38"/>
      <c r="O6402" s="38"/>
    </row>
    <row r="6403" spans="2:15" s="39" customFormat="1">
      <c r="B6403" s="37"/>
      <c r="C6403" s="37"/>
      <c r="D6403" s="37"/>
      <c r="E6403" s="37"/>
      <c r="F6403" s="37"/>
      <c r="G6403" s="37"/>
      <c r="H6403" s="37"/>
      <c r="I6403" s="37"/>
      <c r="J6403" s="38"/>
      <c r="O6403" s="38"/>
    </row>
    <row r="6404" spans="2:15" s="39" customFormat="1">
      <c r="B6404" s="37"/>
      <c r="C6404" s="37"/>
      <c r="D6404" s="37"/>
      <c r="E6404" s="37"/>
      <c r="F6404" s="37"/>
      <c r="G6404" s="37"/>
      <c r="H6404" s="37"/>
      <c r="I6404" s="37"/>
      <c r="J6404" s="38"/>
      <c r="O6404" s="38"/>
    </row>
    <row r="6405" spans="2:15" s="39" customFormat="1">
      <c r="B6405" s="37"/>
      <c r="C6405" s="37"/>
      <c r="D6405" s="37"/>
      <c r="E6405" s="37"/>
      <c r="F6405" s="37"/>
      <c r="G6405" s="37"/>
      <c r="H6405" s="37"/>
      <c r="I6405" s="37"/>
      <c r="J6405" s="38"/>
      <c r="O6405" s="38"/>
    </row>
    <row r="6406" spans="2:15" s="39" customFormat="1">
      <c r="B6406" s="37"/>
      <c r="C6406" s="37"/>
      <c r="D6406" s="37"/>
      <c r="E6406" s="37"/>
      <c r="F6406" s="37"/>
      <c r="G6406" s="37"/>
      <c r="H6406" s="37"/>
      <c r="I6406" s="37"/>
      <c r="J6406" s="38"/>
      <c r="O6406" s="38"/>
    </row>
    <row r="6407" spans="2:15" s="39" customFormat="1">
      <c r="B6407" s="37"/>
      <c r="C6407" s="37"/>
      <c r="D6407" s="37"/>
      <c r="E6407" s="37"/>
      <c r="F6407" s="37"/>
      <c r="G6407" s="37"/>
      <c r="H6407" s="37"/>
      <c r="I6407" s="37"/>
      <c r="J6407" s="38"/>
      <c r="O6407" s="38"/>
    </row>
    <row r="6408" spans="2:15" s="39" customFormat="1">
      <c r="B6408" s="37"/>
      <c r="C6408" s="37"/>
      <c r="D6408" s="37"/>
      <c r="E6408" s="37"/>
      <c r="F6408" s="37"/>
      <c r="G6408" s="37"/>
      <c r="H6408" s="37"/>
      <c r="I6408" s="37"/>
      <c r="J6408" s="38"/>
      <c r="O6408" s="38"/>
    </row>
    <row r="6409" spans="2:15" s="39" customFormat="1">
      <c r="B6409" s="37"/>
      <c r="C6409" s="37"/>
      <c r="D6409" s="37"/>
      <c r="E6409" s="37"/>
      <c r="F6409" s="37"/>
      <c r="G6409" s="37"/>
      <c r="H6409" s="37"/>
      <c r="I6409" s="37"/>
      <c r="J6409" s="38"/>
      <c r="O6409" s="38"/>
    </row>
    <row r="6410" spans="2:15" s="39" customFormat="1">
      <c r="B6410" s="37"/>
      <c r="C6410" s="37"/>
      <c r="D6410" s="37"/>
      <c r="E6410" s="37"/>
      <c r="F6410" s="37"/>
      <c r="G6410" s="37"/>
      <c r="H6410" s="37"/>
      <c r="I6410" s="37"/>
      <c r="J6410" s="38"/>
      <c r="O6410" s="38"/>
    </row>
    <row r="6411" spans="2:15" s="39" customFormat="1">
      <c r="B6411" s="37"/>
      <c r="C6411" s="37"/>
      <c r="D6411" s="37"/>
      <c r="E6411" s="37"/>
      <c r="F6411" s="37"/>
      <c r="G6411" s="37"/>
      <c r="H6411" s="37"/>
      <c r="I6411" s="37"/>
      <c r="J6411" s="38"/>
      <c r="O6411" s="38"/>
    </row>
    <row r="6412" spans="2:15" s="39" customFormat="1">
      <c r="B6412" s="37"/>
      <c r="C6412" s="37"/>
      <c r="D6412" s="37"/>
      <c r="E6412" s="37"/>
      <c r="F6412" s="37"/>
      <c r="G6412" s="37"/>
      <c r="H6412" s="37"/>
      <c r="I6412" s="37"/>
      <c r="J6412" s="38"/>
      <c r="O6412" s="38"/>
    </row>
    <row r="6413" spans="2:15" s="39" customFormat="1">
      <c r="B6413" s="37"/>
      <c r="C6413" s="37"/>
      <c r="D6413" s="37"/>
      <c r="E6413" s="37"/>
      <c r="F6413" s="37"/>
      <c r="G6413" s="37"/>
      <c r="H6413" s="37"/>
      <c r="I6413" s="37"/>
      <c r="J6413" s="38"/>
      <c r="O6413" s="38"/>
    </row>
    <row r="6414" spans="2:15" s="39" customFormat="1">
      <c r="B6414" s="37"/>
      <c r="C6414" s="37"/>
      <c r="D6414" s="37"/>
      <c r="E6414" s="37"/>
      <c r="F6414" s="37"/>
      <c r="G6414" s="37"/>
      <c r="H6414" s="37"/>
      <c r="I6414" s="37"/>
      <c r="J6414" s="38"/>
      <c r="O6414" s="38"/>
    </row>
    <row r="6415" spans="2:15" s="39" customFormat="1">
      <c r="B6415" s="37"/>
      <c r="C6415" s="37"/>
      <c r="D6415" s="37"/>
      <c r="E6415" s="37"/>
      <c r="F6415" s="37"/>
      <c r="G6415" s="37"/>
      <c r="H6415" s="37"/>
      <c r="I6415" s="37"/>
      <c r="J6415" s="38"/>
      <c r="O6415" s="38"/>
    </row>
    <row r="6416" spans="2:15" s="39" customFormat="1">
      <c r="B6416" s="37"/>
      <c r="C6416" s="37"/>
      <c r="D6416" s="37"/>
      <c r="E6416" s="37"/>
      <c r="F6416" s="37"/>
      <c r="G6416" s="37"/>
      <c r="H6416" s="37"/>
      <c r="I6416" s="37"/>
      <c r="J6416" s="38"/>
      <c r="O6416" s="38"/>
    </row>
    <row r="6417" spans="2:15" s="39" customFormat="1">
      <c r="B6417" s="37"/>
      <c r="C6417" s="37"/>
      <c r="D6417" s="37"/>
      <c r="E6417" s="37"/>
      <c r="F6417" s="37"/>
      <c r="G6417" s="37"/>
      <c r="H6417" s="37"/>
      <c r="I6417" s="37"/>
      <c r="J6417" s="38"/>
      <c r="O6417" s="38"/>
    </row>
    <row r="6418" spans="2:15" s="39" customFormat="1">
      <c r="B6418" s="37"/>
      <c r="C6418" s="37"/>
      <c r="D6418" s="37"/>
      <c r="E6418" s="37"/>
      <c r="F6418" s="37"/>
      <c r="G6418" s="37"/>
      <c r="H6418" s="37"/>
      <c r="I6418" s="37"/>
      <c r="J6418" s="38"/>
      <c r="O6418" s="38"/>
    </row>
    <row r="6419" spans="2:15" s="39" customFormat="1">
      <c r="B6419" s="37"/>
      <c r="C6419" s="37"/>
      <c r="D6419" s="37"/>
      <c r="E6419" s="37"/>
      <c r="F6419" s="37"/>
      <c r="G6419" s="37"/>
      <c r="H6419" s="37"/>
      <c r="I6419" s="37"/>
      <c r="J6419" s="38"/>
      <c r="O6419" s="38"/>
    </row>
    <row r="6420" spans="2:15" s="39" customFormat="1">
      <c r="B6420" s="37"/>
      <c r="C6420" s="37"/>
      <c r="D6420" s="37"/>
      <c r="E6420" s="37"/>
      <c r="F6420" s="37"/>
      <c r="G6420" s="37"/>
      <c r="H6420" s="37"/>
      <c r="I6420" s="37"/>
      <c r="J6420" s="38"/>
      <c r="O6420" s="38"/>
    </row>
    <row r="6421" spans="2:15" s="39" customFormat="1">
      <c r="B6421" s="37"/>
      <c r="C6421" s="37"/>
      <c r="D6421" s="37"/>
      <c r="E6421" s="37"/>
      <c r="F6421" s="37"/>
      <c r="G6421" s="37"/>
      <c r="H6421" s="37"/>
      <c r="I6421" s="37"/>
      <c r="J6421" s="38"/>
      <c r="O6421" s="38"/>
    </row>
    <row r="6422" spans="2:15" s="39" customFormat="1">
      <c r="B6422" s="37"/>
      <c r="C6422" s="37"/>
      <c r="D6422" s="37"/>
      <c r="E6422" s="37"/>
      <c r="F6422" s="37"/>
      <c r="G6422" s="37"/>
      <c r="H6422" s="37"/>
      <c r="I6422" s="37"/>
      <c r="J6422" s="38"/>
      <c r="O6422" s="38"/>
    </row>
    <row r="6423" spans="2:15" s="39" customFormat="1">
      <c r="B6423" s="37"/>
      <c r="C6423" s="37"/>
      <c r="D6423" s="37"/>
      <c r="E6423" s="37"/>
      <c r="F6423" s="37"/>
      <c r="G6423" s="37"/>
      <c r="H6423" s="37"/>
      <c r="I6423" s="37"/>
      <c r="J6423" s="38"/>
      <c r="O6423" s="38"/>
    </row>
    <row r="6424" spans="2:15" s="39" customFormat="1">
      <c r="B6424" s="37"/>
      <c r="C6424" s="37"/>
      <c r="D6424" s="37"/>
      <c r="E6424" s="37"/>
      <c r="F6424" s="37"/>
      <c r="G6424" s="37"/>
      <c r="H6424" s="37"/>
      <c r="I6424" s="37"/>
      <c r="J6424" s="38"/>
      <c r="O6424" s="38"/>
    </row>
    <row r="6425" spans="2:15" s="39" customFormat="1">
      <c r="B6425" s="37"/>
      <c r="C6425" s="37"/>
      <c r="D6425" s="37"/>
      <c r="E6425" s="37"/>
      <c r="F6425" s="37"/>
      <c r="G6425" s="37"/>
      <c r="H6425" s="37"/>
      <c r="I6425" s="37"/>
      <c r="J6425" s="38"/>
      <c r="O6425" s="38"/>
    </row>
    <row r="6426" spans="2:15" s="39" customFormat="1">
      <c r="B6426" s="37"/>
      <c r="C6426" s="37"/>
      <c r="D6426" s="37"/>
      <c r="E6426" s="37"/>
      <c r="F6426" s="37"/>
      <c r="G6426" s="37"/>
      <c r="H6426" s="37"/>
      <c r="I6426" s="37"/>
      <c r="J6426" s="38"/>
      <c r="O6426" s="38"/>
    </row>
    <row r="6427" spans="2:15" s="39" customFormat="1">
      <c r="B6427" s="37"/>
      <c r="C6427" s="37"/>
      <c r="D6427" s="37"/>
      <c r="E6427" s="37"/>
      <c r="F6427" s="37"/>
      <c r="G6427" s="37"/>
      <c r="H6427" s="37"/>
      <c r="I6427" s="37"/>
      <c r="J6427" s="38"/>
      <c r="O6427" s="38"/>
    </row>
    <row r="6428" spans="2:15" s="39" customFormat="1">
      <c r="B6428" s="37"/>
      <c r="C6428" s="37"/>
      <c r="D6428" s="37"/>
      <c r="E6428" s="37"/>
      <c r="F6428" s="37"/>
      <c r="G6428" s="37"/>
      <c r="H6428" s="37"/>
      <c r="I6428" s="37"/>
      <c r="J6428" s="38"/>
      <c r="O6428" s="38"/>
    </row>
    <row r="6429" spans="2:15" s="39" customFormat="1">
      <c r="B6429" s="37"/>
      <c r="C6429" s="37"/>
      <c r="D6429" s="37"/>
      <c r="E6429" s="37"/>
      <c r="F6429" s="37"/>
      <c r="G6429" s="37"/>
      <c r="H6429" s="37"/>
      <c r="I6429" s="37"/>
      <c r="J6429" s="38"/>
      <c r="O6429" s="38"/>
    </row>
    <row r="6430" spans="2:15" s="39" customFormat="1">
      <c r="B6430" s="37"/>
      <c r="C6430" s="37"/>
      <c r="D6430" s="37"/>
      <c r="E6430" s="37"/>
      <c r="F6430" s="37"/>
      <c r="G6430" s="37"/>
      <c r="H6430" s="37"/>
      <c r="I6430" s="37"/>
      <c r="J6430" s="38"/>
      <c r="O6430" s="38"/>
    </row>
    <row r="6431" spans="2:15" s="39" customFormat="1">
      <c r="B6431" s="37"/>
      <c r="C6431" s="37"/>
      <c r="D6431" s="37"/>
      <c r="E6431" s="37"/>
      <c r="F6431" s="37"/>
      <c r="G6431" s="37"/>
      <c r="H6431" s="37"/>
      <c r="I6431" s="37"/>
      <c r="J6431" s="38"/>
      <c r="O6431" s="38"/>
    </row>
    <row r="6432" spans="2:15" s="39" customFormat="1">
      <c r="B6432" s="37"/>
      <c r="C6432" s="37"/>
      <c r="D6432" s="37"/>
      <c r="E6432" s="37"/>
      <c r="F6432" s="37"/>
      <c r="G6432" s="37"/>
      <c r="H6432" s="37"/>
      <c r="I6432" s="37"/>
      <c r="J6432" s="38"/>
      <c r="O6432" s="38"/>
    </row>
    <row r="6433" spans="2:15" s="39" customFormat="1">
      <c r="B6433" s="37"/>
      <c r="C6433" s="37"/>
      <c r="D6433" s="37"/>
      <c r="E6433" s="37"/>
      <c r="F6433" s="37"/>
      <c r="G6433" s="37"/>
      <c r="H6433" s="37"/>
      <c r="I6433" s="37"/>
      <c r="J6433" s="38"/>
      <c r="O6433" s="38"/>
    </row>
    <row r="6434" spans="2:15" s="39" customFormat="1">
      <c r="B6434" s="37"/>
      <c r="C6434" s="37"/>
      <c r="D6434" s="37"/>
      <c r="E6434" s="37"/>
      <c r="F6434" s="37"/>
      <c r="G6434" s="37"/>
      <c r="H6434" s="37"/>
      <c r="I6434" s="37"/>
      <c r="J6434" s="38"/>
      <c r="O6434" s="38"/>
    </row>
    <row r="6435" spans="2:15" s="39" customFormat="1">
      <c r="B6435" s="37"/>
      <c r="C6435" s="37"/>
      <c r="D6435" s="37"/>
      <c r="E6435" s="37"/>
      <c r="F6435" s="37"/>
      <c r="G6435" s="37"/>
      <c r="H6435" s="37"/>
      <c r="I6435" s="37"/>
      <c r="J6435" s="38"/>
      <c r="O6435" s="38"/>
    </row>
    <row r="6436" spans="2:15" s="39" customFormat="1">
      <c r="B6436" s="37"/>
      <c r="C6436" s="37"/>
      <c r="D6436" s="37"/>
      <c r="E6436" s="37"/>
      <c r="F6436" s="37"/>
      <c r="G6436" s="37"/>
      <c r="H6436" s="37"/>
      <c r="I6436" s="37"/>
      <c r="J6436" s="38"/>
      <c r="O6436" s="38"/>
    </row>
    <row r="6437" spans="2:15" s="39" customFormat="1">
      <c r="B6437" s="37"/>
      <c r="C6437" s="37"/>
      <c r="D6437" s="37"/>
      <c r="E6437" s="37"/>
      <c r="F6437" s="37"/>
      <c r="G6437" s="37"/>
      <c r="H6437" s="37"/>
      <c r="I6437" s="37"/>
      <c r="J6437" s="38"/>
      <c r="O6437" s="38"/>
    </row>
    <row r="6438" spans="2:15" s="39" customFormat="1">
      <c r="B6438" s="37"/>
      <c r="C6438" s="37"/>
      <c r="D6438" s="37"/>
      <c r="E6438" s="37"/>
      <c r="F6438" s="37"/>
      <c r="G6438" s="37"/>
      <c r="H6438" s="37"/>
      <c r="I6438" s="37"/>
      <c r="J6438" s="38"/>
      <c r="O6438" s="38"/>
    </row>
    <row r="6439" spans="2:15" s="39" customFormat="1">
      <c r="B6439" s="37"/>
      <c r="C6439" s="37"/>
      <c r="D6439" s="37"/>
      <c r="E6439" s="37"/>
      <c r="F6439" s="37"/>
      <c r="G6439" s="37"/>
      <c r="H6439" s="37"/>
      <c r="I6439" s="37"/>
      <c r="J6439" s="38"/>
      <c r="O6439" s="38"/>
    </row>
    <row r="6440" spans="2:15" s="39" customFormat="1">
      <c r="B6440" s="37"/>
      <c r="C6440" s="37"/>
      <c r="D6440" s="37"/>
      <c r="E6440" s="37"/>
      <c r="F6440" s="37"/>
      <c r="G6440" s="37"/>
      <c r="H6440" s="37"/>
      <c r="I6440" s="37"/>
      <c r="J6440" s="38"/>
      <c r="O6440" s="38"/>
    </row>
    <row r="6441" spans="2:15" s="39" customFormat="1">
      <c r="B6441" s="37"/>
      <c r="C6441" s="37"/>
      <c r="D6441" s="37"/>
      <c r="E6441" s="37"/>
      <c r="F6441" s="37"/>
      <c r="G6441" s="37"/>
      <c r="H6441" s="37"/>
      <c r="I6441" s="37"/>
      <c r="J6441" s="38"/>
      <c r="O6441" s="38"/>
    </row>
    <row r="6442" spans="2:15" s="39" customFormat="1">
      <c r="B6442" s="37"/>
      <c r="C6442" s="37"/>
      <c r="D6442" s="37"/>
      <c r="E6442" s="37"/>
      <c r="F6442" s="37"/>
      <c r="G6442" s="37"/>
      <c r="H6442" s="37"/>
      <c r="I6442" s="37"/>
      <c r="J6442" s="38"/>
      <c r="O6442" s="38"/>
    </row>
    <row r="6443" spans="2:15" s="39" customFormat="1">
      <c r="B6443" s="37"/>
      <c r="C6443" s="37"/>
      <c r="D6443" s="37"/>
      <c r="E6443" s="37"/>
      <c r="F6443" s="37"/>
      <c r="G6443" s="37"/>
      <c r="H6443" s="37"/>
      <c r="I6443" s="37"/>
      <c r="J6443" s="38"/>
      <c r="O6443" s="38"/>
    </row>
    <row r="6444" spans="2:15" s="39" customFormat="1">
      <c r="B6444" s="37"/>
      <c r="C6444" s="37"/>
      <c r="D6444" s="37"/>
      <c r="E6444" s="37"/>
      <c r="F6444" s="37"/>
      <c r="G6444" s="37"/>
      <c r="H6444" s="37"/>
      <c r="I6444" s="37"/>
      <c r="J6444" s="38"/>
      <c r="O6444" s="38"/>
    </row>
    <row r="6445" spans="2:15" s="39" customFormat="1">
      <c r="B6445" s="37"/>
      <c r="C6445" s="37"/>
      <c r="D6445" s="37"/>
      <c r="E6445" s="37"/>
      <c r="F6445" s="37"/>
      <c r="G6445" s="37"/>
      <c r="H6445" s="37"/>
      <c r="I6445" s="37"/>
      <c r="J6445" s="38"/>
      <c r="O6445" s="38"/>
    </row>
    <row r="6446" spans="2:15" s="39" customFormat="1">
      <c r="B6446" s="37"/>
      <c r="C6446" s="37"/>
      <c r="D6446" s="37"/>
      <c r="E6446" s="37"/>
      <c r="F6446" s="37"/>
      <c r="G6446" s="37"/>
      <c r="H6446" s="37"/>
      <c r="I6446" s="37"/>
      <c r="J6446" s="38"/>
      <c r="O6446" s="38"/>
    </row>
    <row r="6447" spans="2:15" s="39" customFormat="1">
      <c r="B6447" s="37"/>
      <c r="C6447" s="37"/>
      <c r="D6447" s="37"/>
      <c r="E6447" s="37"/>
      <c r="F6447" s="37"/>
      <c r="G6447" s="37"/>
      <c r="H6447" s="37"/>
      <c r="I6447" s="37"/>
      <c r="J6447" s="38"/>
      <c r="O6447" s="38"/>
    </row>
    <row r="6448" spans="2:15" s="39" customFormat="1">
      <c r="B6448" s="37"/>
      <c r="C6448" s="37"/>
      <c r="D6448" s="37"/>
      <c r="E6448" s="37"/>
      <c r="F6448" s="37"/>
      <c r="G6448" s="37"/>
      <c r="H6448" s="37"/>
      <c r="I6448" s="37"/>
      <c r="J6448" s="38"/>
      <c r="O6448" s="38"/>
    </row>
    <row r="6449" spans="2:15" s="39" customFormat="1">
      <c r="B6449" s="37"/>
      <c r="C6449" s="37"/>
      <c r="D6449" s="37"/>
      <c r="E6449" s="37"/>
      <c r="F6449" s="37"/>
      <c r="G6449" s="37"/>
      <c r="H6449" s="37"/>
      <c r="I6449" s="37"/>
      <c r="J6449" s="38"/>
      <c r="O6449" s="38"/>
    </row>
    <row r="6450" spans="2:15" s="39" customFormat="1">
      <c r="B6450" s="37"/>
      <c r="C6450" s="37"/>
      <c r="D6450" s="37"/>
      <c r="E6450" s="37"/>
      <c r="F6450" s="37"/>
      <c r="G6450" s="37"/>
      <c r="H6450" s="37"/>
      <c r="I6450" s="37"/>
      <c r="J6450" s="38"/>
      <c r="O6450" s="38"/>
    </row>
    <row r="6451" spans="2:15" s="39" customFormat="1">
      <c r="B6451" s="37"/>
      <c r="C6451" s="37"/>
      <c r="D6451" s="37"/>
      <c r="E6451" s="37"/>
      <c r="F6451" s="37"/>
      <c r="G6451" s="37"/>
      <c r="H6451" s="37"/>
      <c r="I6451" s="37"/>
      <c r="J6451" s="38"/>
      <c r="O6451" s="38"/>
    </row>
    <row r="6452" spans="2:15" s="39" customFormat="1">
      <c r="B6452" s="37"/>
      <c r="C6452" s="37"/>
      <c r="D6452" s="37"/>
      <c r="E6452" s="37"/>
      <c r="F6452" s="37"/>
      <c r="G6452" s="37"/>
      <c r="H6452" s="37"/>
      <c r="I6452" s="37"/>
      <c r="J6452" s="38"/>
      <c r="O6452" s="38"/>
    </row>
    <row r="6453" spans="2:15" s="39" customFormat="1">
      <c r="B6453" s="37"/>
      <c r="C6453" s="37"/>
      <c r="D6453" s="37"/>
      <c r="E6453" s="37"/>
      <c r="F6453" s="37"/>
      <c r="G6453" s="37"/>
      <c r="H6453" s="37"/>
      <c r="I6453" s="37"/>
      <c r="J6453" s="38"/>
      <c r="O6453" s="38"/>
    </row>
    <row r="6454" spans="2:15" s="39" customFormat="1">
      <c r="B6454" s="37"/>
      <c r="C6454" s="37"/>
      <c r="D6454" s="37"/>
      <c r="E6454" s="37"/>
      <c r="F6454" s="37"/>
      <c r="G6454" s="37"/>
      <c r="H6454" s="37"/>
      <c r="I6454" s="37"/>
      <c r="J6454" s="38"/>
      <c r="O6454" s="38"/>
    </row>
    <row r="6455" spans="2:15" s="39" customFormat="1">
      <c r="B6455" s="37"/>
      <c r="C6455" s="37"/>
      <c r="D6455" s="37"/>
      <c r="E6455" s="37"/>
      <c r="F6455" s="37"/>
      <c r="G6455" s="37"/>
      <c r="H6455" s="37"/>
      <c r="I6455" s="37"/>
      <c r="J6455" s="38"/>
      <c r="O6455" s="38"/>
    </row>
    <row r="6456" spans="2:15" s="39" customFormat="1">
      <c r="B6456" s="37"/>
      <c r="C6456" s="37"/>
      <c r="D6456" s="37"/>
      <c r="E6456" s="37"/>
      <c r="F6456" s="37"/>
      <c r="G6456" s="37"/>
      <c r="H6456" s="37"/>
      <c r="I6456" s="37"/>
      <c r="J6456" s="38"/>
      <c r="O6456" s="38"/>
    </row>
    <row r="6457" spans="2:15" s="39" customFormat="1">
      <c r="B6457" s="37"/>
      <c r="C6457" s="37"/>
      <c r="D6457" s="37"/>
      <c r="E6457" s="37"/>
      <c r="F6457" s="37"/>
      <c r="G6457" s="37"/>
      <c r="H6457" s="37"/>
      <c r="I6457" s="37"/>
      <c r="J6457" s="38"/>
      <c r="O6457" s="38"/>
    </row>
    <row r="6458" spans="2:15" s="39" customFormat="1">
      <c r="B6458" s="37"/>
      <c r="C6458" s="37"/>
      <c r="D6458" s="37"/>
      <c r="E6458" s="37"/>
      <c r="F6458" s="37"/>
      <c r="G6458" s="37"/>
      <c r="H6458" s="37"/>
      <c r="I6458" s="37"/>
      <c r="J6458" s="38"/>
      <c r="O6458" s="38"/>
    </row>
    <row r="6459" spans="2:15" s="39" customFormat="1">
      <c r="B6459" s="37"/>
      <c r="C6459" s="37"/>
      <c r="D6459" s="37"/>
      <c r="E6459" s="37"/>
      <c r="F6459" s="37"/>
      <c r="G6459" s="37"/>
      <c r="H6459" s="37"/>
      <c r="I6459" s="37"/>
      <c r="J6459" s="38"/>
      <c r="O6459" s="38"/>
    </row>
    <row r="6460" spans="2:15" s="39" customFormat="1">
      <c r="B6460" s="37"/>
      <c r="C6460" s="37"/>
      <c r="D6460" s="37"/>
      <c r="E6460" s="37"/>
      <c r="F6460" s="37"/>
      <c r="G6460" s="37"/>
      <c r="H6460" s="37"/>
      <c r="I6460" s="37"/>
      <c r="J6460" s="38"/>
      <c r="O6460" s="38"/>
    </row>
    <row r="6461" spans="2:15" s="39" customFormat="1">
      <c r="B6461" s="37"/>
      <c r="C6461" s="37"/>
      <c r="D6461" s="37"/>
      <c r="E6461" s="37"/>
      <c r="F6461" s="37"/>
      <c r="G6461" s="37"/>
      <c r="H6461" s="37"/>
      <c r="I6461" s="37"/>
      <c r="J6461" s="38"/>
      <c r="O6461" s="38"/>
    </row>
    <row r="6462" spans="2:15" s="39" customFormat="1">
      <c r="B6462" s="37"/>
      <c r="C6462" s="37"/>
      <c r="D6462" s="37"/>
      <c r="E6462" s="37"/>
      <c r="F6462" s="37"/>
      <c r="G6462" s="37"/>
      <c r="H6462" s="37"/>
      <c r="I6462" s="37"/>
      <c r="J6462" s="38"/>
      <c r="O6462" s="38"/>
    </row>
    <row r="6463" spans="2:15" s="39" customFormat="1">
      <c r="B6463" s="37"/>
      <c r="C6463" s="37"/>
      <c r="D6463" s="37"/>
      <c r="E6463" s="37"/>
      <c r="F6463" s="37"/>
      <c r="G6463" s="37"/>
      <c r="H6463" s="37"/>
      <c r="I6463" s="37"/>
      <c r="J6463" s="38"/>
      <c r="O6463" s="38"/>
    </row>
    <row r="6464" spans="2:15" s="39" customFormat="1">
      <c r="B6464" s="37"/>
      <c r="C6464" s="37"/>
      <c r="D6464" s="37"/>
      <c r="E6464" s="37"/>
      <c r="F6464" s="37"/>
      <c r="G6464" s="37"/>
      <c r="H6464" s="37"/>
      <c r="I6464" s="37"/>
      <c r="J6464" s="38"/>
      <c r="O6464" s="38"/>
    </row>
    <row r="6465" spans="2:15" s="39" customFormat="1">
      <c r="B6465" s="37"/>
      <c r="C6465" s="37"/>
      <c r="D6465" s="37"/>
      <c r="E6465" s="37"/>
      <c r="F6465" s="37"/>
      <c r="G6465" s="37"/>
      <c r="H6465" s="37"/>
      <c r="I6465" s="37"/>
      <c r="J6465" s="38"/>
      <c r="O6465" s="38"/>
    </row>
    <row r="6466" spans="2:15" s="39" customFormat="1">
      <c r="B6466" s="37"/>
      <c r="C6466" s="37"/>
      <c r="D6466" s="37"/>
      <c r="E6466" s="37"/>
      <c r="F6466" s="37"/>
      <c r="G6466" s="37"/>
      <c r="H6466" s="37"/>
      <c r="I6466" s="37"/>
      <c r="J6466" s="38"/>
      <c r="O6466" s="38"/>
    </row>
    <row r="6467" spans="2:15" s="39" customFormat="1">
      <c r="B6467" s="37"/>
      <c r="C6467" s="37"/>
      <c r="D6467" s="37"/>
      <c r="E6467" s="37"/>
      <c r="F6467" s="37"/>
      <c r="G6467" s="37"/>
      <c r="H6467" s="37"/>
      <c r="I6467" s="37"/>
      <c r="J6467" s="38"/>
      <c r="O6467" s="38"/>
    </row>
    <row r="6468" spans="2:15" s="39" customFormat="1">
      <c r="B6468" s="37"/>
      <c r="C6468" s="37"/>
      <c r="D6468" s="37"/>
      <c r="E6468" s="37"/>
      <c r="F6468" s="37"/>
      <c r="G6468" s="37"/>
      <c r="H6468" s="37"/>
      <c r="I6468" s="37"/>
      <c r="J6468" s="38"/>
      <c r="O6468" s="38"/>
    </row>
    <row r="6469" spans="2:15" s="39" customFormat="1">
      <c r="B6469" s="37"/>
      <c r="C6469" s="37"/>
      <c r="D6469" s="37"/>
      <c r="E6469" s="37"/>
      <c r="F6469" s="37"/>
      <c r="G6469" s="37"/>
      <c r="H6469" s="37"/>
      <c r="I6469" s="37"/>
      <c r="J6469" s="38"/>
      <c r="O6469" s="38"/>
    </row>
    <row r="6470" spans="2:15" s="39" customFormat="1">
      <c r="B6470" s="37"/>
      <c r="C6470" s="37"/>
      <c r="D6470" s="37"/>
      <c r="E6470" s="37"/>
      <c r="F6470" s="37"/>
      <c r="G6470" s="37"/>
      <c r="H6470" s="37"/>
      <c r="I6470" s="37"/>
      <c r="J6470" s="38"/>
      <c r="O6470" s="38"/>
    </row>
    <row r="6471" spans="2:15" s="39" customFormat="1">
      <c r="B6471" s="37"/>
      <c r="C6471" s="37"/>
      <c r="D6471" s="37"/>
      <c r="E6471" s="37"/>
      <c r="F6471" s="37"/>
      <c r="G6471" s="37"/>
      <c r="H6471" s="37"/>
      <c r="I6471" s="37"/>
      <c r="J6471" s="38"/>
      <c r="O6471" s="38"/>
    </row>
    <row r="6472" spans="2:15" s="39" customFormat="1">
      <c r="B6472" s="37"/>
      <c r="C6472" s="37"/>
      <c r="D6472" s="37"/>
      <c r="E6472" s="37"/>
      <c r="F6472" s="37"/>
      <c r="G6472" s="37"/>
      <c r="H6472" s="37"/>
      <c r="I6472" s="37"/>
      <c r="J6472" s="38"/>
      <c r="O6472" s="38"/>
    </row>
    <row r="6473" spans="2:15" s="39" customFormat="1">
      <c r="B6473" s="37"/>
      <c r="C6473" s="37"/>
      <c r="D6473" s="37"/>
      <c r="E6473" s="37"/>
      <c r="F6473" s="37"/>
      <c r="G6473" s="37"/>
      <c r="H6473" s="37"/>
      <c r="I6473" s="37"/>
      <c r="J6473" s="38"/>
      <c r="O6473" s="38"/>
    </row>
    <row r="6474" spans="2:15" s="39" customFormat="1">
      <c r="B6474" s="37"/>
      <c r="C6474" s="37"/>
      <c r="D6474" s="37"/>
      <c r="E6474" s="37"/>
      <c r="F6474" s="37"/>
      <c r="G6474" s="37"/>
      <c r="H6474" s="37"/>
      <c r="I6474" s="37"/>
      <c r="J6474" s="38"/>
      <c r="O6474" s="38"/>
    </row>
    <row r="6475" spans="2:15" s="39" customFormat="1">
      <c r="B6475" s="37"/>
      <c r="C6475" s="37"/>
      <c r="D6475" s="37"/>
      <c r="E6475" s="37"/>
      <c r="F6475" s="37"/>
      <c r="G6475" s="37"/>
      <c r="H6475" s="37"/>
      <c r="I6475" s="37"/>
      <c r="J6475" s="38"/>
      <c r="O6475" s="38"/>
    </row>
    <row r="6476" spans="2:15" s="39" customFormat="1">
      <c r="B6476" s="37"/>
      <c r="C6476" s="37"/>
      <c r="D6476" s="37"/>
      <c r="E6476" s="37"/>
      <c r="F6476" s="37"/>
      <c r="G6476" s="37"/>
      <c r="H6476" s="37"/>
      <c r="I6476" s="37"/>
      <c r="J6476" s="38"/>
      <c r="O6476" s="38"/>
    </row>
    <row r="6477" spans="2:15" s="39" customFormat="1">
      <c r="B6477" s="37"/>
      <c r="C6477" s="37"/>
      <c r="D6477" s="37"/>
      <c r="E6477" s="37"/>
      <c r="F6477" s="37"/>
      <c r="G6477" s="37"/>
      <c r="H6477" s="37"/>
      <c r="I6477" s="37"/>
      <c r="J6477" s="38"/>
      <c r="O6477" s="38"/>
    </row>
    <row r="6478" spans="2:15" s="39" customFormat="1">
      <c r="B6478" s="37"/>
      <c r="C6478" s="37"/>
      <c r="D6478" s="37"/>
      <c r="E6478" s="37"/>
      <c r="F6478" s="37"/>
      <c r="G6478" s="37"/>
      <c r="H6478" s="37"/>
      <c r="I6478" s="37"/>
      <c r="J6478" s="38"/>
      <c r="O6478" s="38"/>
    </row>
    <row r="6479" spans="2:15" s="39" customFormat="1">
      <c r="B6479" s="37"/>
      <c r="C6479" s="37"/>
      <c r="D6479" s="37"/>
      <c r="E6479" s="37"/>
      <c r="F6479" s="37"/>
      <c r="G6479" s="37"/>
      <c r="H6479" s="37"/>
      <c r="I6479" s="37"/>
      <c r="J6479" s="38"/>
      <c r="O6479" s="38"/>
    </row>
    <row r="6480" spans="2:15" s="39" customFormat="1">
      <c r="B6480" s="37"/>
      <c r="C6480" s="37"/>
      <c r="D6480" s="37"/>
      <c r="E6480" s="37"/>
      <c r="F6480" s="37"/>
      <c r="G6480" s="37"/>
      <c r="H6480" s="37"/>
      <c r="I6480" s="37"/>
      <c r="J6480" s="38"/>
      <c r="O6480" s="38"/>
    </row>
    <row r="6481" spans="2:15" s="39" customFormat="1">
      <c r="B6481" s="37"/>
      <c r="C6481" s="37"/>
      <c r="D6481" s="37"/>
      <c r="E6481" s="37"/>
      <c r="F6481" s="37"/>
      <c r="G6481" s="37"/>
      <c r="H6481" s="37"/>
      <c r="I6481" s="37"/>
      <c r="J6481" s="38"/>
      <c r="O6481" s="38"/>
    </row>
    <row r="6482" spans="2:15" s="39" customFormat="1">
      <c r="B6482" s="37"/>
      <c r="C6482" s="37"/>
      <c r="D6482" s="37"/>
      <c r="E6482" s="37"/>
      <c r="F6482" s="37"/>
      <c r="G6482" s="37"/>
      <c r="H6482" s="37"/>
      <c r="I6482" s="37"/>
      <c r="J6482" s="38"/>
      <c r="O6482" s="38"/>
    </row>
    <row r="6483" spans="2:15" s="39" customFormat="1">
      <c r="B6483" s="37"/>
      <c r="C6483" s="37"/>
      <c r="D6483" s="37"/>
      <c r="E6483" s="37"/>
      <c r="F6483" s="37"/>
      <c r="G6483" s="37"/>
      <c r="H6483" s="37"/>
      <c r="I6483" s="37"/>
      <c r="J6483" s="38"/>
      <c r="O6483" s="38"/>
    </row>
    <row r="6484" spans="2:15" s="39" customFormat="1">
      <c r="B6484" s="37"/>
      <c r="C6484" s="37"/>
      <c r="D6484" s="37"/>
      <c r="E6484" s="37"/>
      <c r="F6484" s="37"/>
      <c r="G6484" s="37"/>
      <c r="H6484" s="37"/>
      <c r="I6484" s="37"/>
      <c r="J6484" s="38"/>
      <c r="O6484" s="38"/>
    </row>
    <row r="6485" spans="2:15" s="39" customFormat="1">
      <c r="B6485" s="37"/>
      <c r="C6485" s="37"/>
      <c r="D6485" s="37"/>
      <c r="E6485" s="37"/>
      <c r="F6485" s="37"/>
      <c r="G6485" s="37"/>
      <c r="H6485" s="37"/>
      <c r="I6485" s="37"/>
      <c r="J6485" s="38"/>
      <c r="O6485" s="38"/>
    </row>
    <row r="6486" spans="2:15" s="39" customFormat="1">
      <c r="B6486" s="37"/>
      <c r="C6486" s="37"/>
      <c r="D6486" s="37"/>
      <c r="E6486" s="37"/>
      <c r="F6486" s="37"/>
      <c r="G6486" s="37"/>
      <c r="H6486" s="37"/>
      <c r="I6486" s="37"/>
      <c r="J6486" s="38"/>
      <c r="O6486" s="38"/>
    </row>
    <row r="6487" spans="2:15" s="39" customFormat="1">
      <c r="B6487" s="37"/>
      <c r="C6487" s="37"/>
      <c r="D6487" s="37"/>
      <c r="E6487" s="37"/>
      <c r="F6487" s="37"/>
      <c r="G6487" s="37"/>
      <c r="H6487" s="37"/>
      <c r="I6487" s="37"/>
      <c r="J6487" s="38"/>
      <c r="O6487" s="38"/>
    </row>
    <row r="6488" spans="2:15" s="39" customFormat="1">
      <c r="B6488" s="37"/>
      <c r="C6488" s="37"/>
      <c r="D6488" s="37"/>
      <c r="E6488" s="37"/>
      <c r="F6488" s="37"/>
      <c r="G6488" s="37"/>
      <c r="H6488" s="37"/>
      <c r="I6488" s="37"/>
      <c r="J6488" s="38"/>
      <c r="O6488" s="38"/>
    </row>
    <row r="6489" spans="2:15" s="39" customFormat="1">
      <c r="B6489" s="37"/>
      <c r="C6489" s="37"/>
      <c r="D6489" s="37"/>
      <c r="E6489" s="37"/>
      <c r="F6489" s="37"/>
      <c r="G6489" s="37"/>
      <c r="H6489" s="37"/>
      <c r="I6489" s="37"/>
      <c r="J6489" s="38"/>
      <c r="O6489" s="38"/>
    </row>
    <row r="6490" spans="2:15" s="39" customFormat="1">
      <c r="B6490" s="37"/>
      <c r="C6490" s="37"/>
      <c r="D6490" s="37"/>
      <c r="E6490" s="37"/>
      <c r="F6490" s="37"/>
      <c r="G6490" s="37"/>
      <c r="H6490" s="37"/>
      <c r="I6490" s="37"/>
      <c r="J6490" s="38"/>
      <c r="O6490" s="38"/>
    </row>
    <row r="6491" spans="2:15" s="39" customFormat="1">
      <c r="B6491" s="37"/>
      <c r="C6491" s="37"/>
      <c r="D6491" s="37"/>
      <c r="E6491" s="37"/>
      <c r="F6491" s="37"/>
      <c r="G6491" s="37"/>
      <c r="H6491" s="37"/>
      <c r="I6491" s="37"/>
      <c r="J6491" s="38"/>
      <c r="O6491" s="38"/>
    </row>
    <row r="6492" spans="2:15" s="39" customFormat="1">
      <c r="B6492" s="37"/>
      <c r="C6492" s="37"/>
      <c r="D6492" s="37"/>
      <c r="E6492" s="37"/>
      <c r="F6492" s="37"/>
      <c r="G6492" s="37"/>
      <c r="H6492" s="37"/>
      <c r="I6492" s="37"/>
      <c r="J6492" s="38"/>
      <c r="O6492" s="38"/>
    </row>
    <row r="6493" spans="2:15" s="39" customFormat="1">
      <c r="B6493" s="37"/>
      <c r="C6493" s="37"/>
      <c r="D6493" s="37"/>
      <c r="E6493" s="37"/>
      <c r="F6493" s="37"/>
      <c r="G6493" s="37"/>
      <c r="H6493" s="37"/>
      <c r="I6493" s="37"/>
      <c r="J6493" s="38"/>
      <c r="O6493" s="38"/>
    </row>
    <row r="6494" spans="2:15" s="39" customFormat="1">
      <c r="B6494" s="37"/>
      <c r="C6494" s="37"/>
      <c r="D6494" s="37"/>
      <c r="E6494" s="37"/>
      <c r="F6494" s="37"/>
      <c r="G6494" s="37"/>
      <c r="H6494" s="37"/>
      <c r="I6494" s="37"/>
      <c r="J6494" s="38"/>
      <c r="O6494" s="38"/>
    </row>
    <row r="6495" spans="2:15" s="39" customFormat="1">
      <c r="B6495" s="37"/>
      <c r="C6495" s="37"/>
      <c r="D6495" s="37"/>
      <c r="E6495" s="37"/>
      <c r="F6495" s="37"/>
      <c r="G6495" s="37"/>
      <c r="H6495" s="37"/>
      <c r="I6495" s="37"/>
      <c r="J6495" s="38"/>
      <c r="O6495" s="38"/>
    </row>
    <row r="6496" spans="2:15" s="39" customFormat="1">
      <c r="B6496" s="37"/>
      <c r="C6496" s="37"/>
      <c r="D6496" s="37"/>
      <c r="E6496" s="37"/>
      <c r="F6496" s="37"/>
      <c r="G6496" s="37"/>
      <c r="H6496" s="37"/>
      <c r="I6496" s="37"/>
      <c r="J6496" s="38"/>
      <c r="O6496" s="38"/>
    </row>
    <row r="6497" spans="2:15" s="39" customFormat="1">
      <c r="B6497" s="37"/>
      <c r="C6497" s="37"/>
      <c r="D6497" s="37"/>
      <c r="E6497" s="37"/>
      <c r="F6497" s="37"/>
      <c r="G6497" s="37"/>
      <c r="H6497" s="37"/>
      <c r="I6497" s="37"/>
      <c r="J6497" s="38"/>
      <c r="O6497" s="38"/>
    </row>
    <row r="6498" spans="2:15" s="39" customFormat="1">
      <c r="B6498" s="37"/>
      <c r="C6498" s="37"/>
      <c r="D6498" s="37"/>
      <c r="E6498" s="37"/>
      <c r="F6498" s="37"/>
      <c r="G6498" s="37"/>
      <c r="H6498" s="37"/>
      <c r="I6498" s="37"/>
      <c r="J6498" s="38"/>
      <c r="O6498" s="38"/>
    </row>
    <row r="6499" spans="2:15" s="39" customFormat="1">
      <c r="B6499" s="37"/>
      <c r="C6499" s="37"/>
      <c r="D6499" s="37"/>
      <c r="E6499" s="37"/>
      <c r="F6499" s="37"/>
      <c r="G6499" s="37"/>
      <c r="H6499" s="37"/>
      <c r="I6499" s="37"/>
      <c r="J6499" s="38"/>
      <c r="O6499" s="38"/>
    </row>
    <row r="6500" spans="2:15" s="39" customFormat="1">
      <c r="B6500" s="37"/>
      <c r="C6500" s="37"/>
      <c r="D6500" s="37"/>
      <c r="E6500" s="37"/>
      <c r="F6500" s="37"/>
      <c r="G6500" s="37"/>
      <c r="H6500" s="37"/>
      <c r="I6500" s="37"/>
      <c r="J6500" s="38"/>
      <c r="O6500" s="38"/>
    </row>
    <row r="6501" spans="2:15" s="39" customFormat="1">
      <c r="B6501" s="37"/>
      <c r="C6501" s="37"/>
      <c r="D6501" s="37"/>
      <c r="E6501" s="37"/>
      <c r="F6501" s="37"/>
      <c r="G6501" s="37"/>
      <c r="H6501" s="37"/>
      <c r="I6501" s="37"/>
      <c r="J6501" s="38"/>
      <c r="O6501" s="38"/>
    </row>
    <row r="6502" spans="2:15" s="39" customFormat="1">
      <c r="B6502" s="37"/>
      <c r="C6502" s="37"/>
      <c r="D6502" s="37"/>
      <c r="E6502" s="37"/>
      <c r="F6502" s="37"/>
      <c r="G6502" s="37"/>
      <c r="H6502" s="37"/>
      <c r="I6502" s="37"/>
      <c r="J6502" s="38"/>
      <c r="O6502" s="38"/>
    </row>
    <row r="6503" spans="2:15" s="39" customFormat="1">
      <c r="B6503" s="37"/>
      <c r="C6503" s="37"/>
      <c r="D6503" s="37"/>
      <c r="E6503" s="37"/>
      <c r="F6503" s="37"/>
      <c r="G6503" s="37"/>
      <c r="H6503" s="37"/>
      <c r="I6503" s="37"/>
      <c r="J6503" s="38"/>
      <c r="O6503" s="38"/>
    </row>
    <row r="6504" spans="2:15" s="39" customFormat="1">
      <c r="B6504" s="37"/>
      <c r="C6504" s="37"/>
      <c r="D6504" s="37"/>
      <c r="E6504" s="37"/>
      <c r="F6504" s="37"/>
      <c r="G6504" s="37"/>
      <c r="H6504" s="37"/>
      <c r="I6504" s="37"/>
      <c r="J6504" s="38"/>
      <c r="O6504" s="38"/>
    </row>
    <row r="6505" spans="2:15" s="39" customFormat="1">
      <c r="B6505" s="37"/>
      <c r="C6505" s="37"/>
      <c r="D6505" s="37"/>
      <c r="E6505" s="37"/>
      <c r="F6505" s="37"/>
      <c r="G6505" s="37"/>
      <c r="H6505" s="37"/>
      <c r="I6505" s="37"/>
      <c r="J6505" s="38"/>
      <c r="O6505" s="38"/>
    </row>
    <row r="6506" spans="2:15" s="39" customFormat="1">
      <c r="B6506" s="37"/>
      <c r="C6506" s="37"/>
      <c r="D6506" s="37"/>
      <c r="E6506" s="37"/>
      <c r="F6506" s="37"/>
      <c r="G6506" s="37"/>
      <c r="H6506" s="37"/>
      <c r="I6506" s="37"/>
      <c r="J6506" s="38"/>
      <c r="O6506" s="38"/>
    </row>
    <row r="6507" spans="2:15" s="39" customFormat="1">
      <c r="B6507" s="37"/>
      <c r="C6507" s="37"/>
      <c r="D6507" s="37"/>
      <c r="E6507" s="37"/>
      <c r="F6507" s="37"/>
      <c r="G6507" s="37"/>
      <c r="H6507" s="37"/>
      <c r="I6507" s="37"/>
      <c r="J6507" s="38"/>
      <c r="O6507" s="38"/>
    </row>
    <row r="6508" spans="2:15" s="39" customFormat="1">
      <c r="B6508" s="37"/>
      <c r="C6508" s="37"/>
      <c r="D6508" s="37"/>
      <c r="E6508" s="37"/>
      <c r="F6508" s="37"/>
      <c r="G6508" s="37"/>
      <c r="H6508" s="37"/>
      <c r="I6508" s="37"/>
      <c r="J6508" s="38"/>
      <c r="O6508" s="38"/>
    </row>
    <row r="6509" spans="2:15" s="39" customFormat="1">
      <c r="B6509" s="37"/>
      <c r="C6509" s="37"/>
      <c r="D6509" s="37"/>
      <c r="E6509" s="37"/>
      <c r="F6509" s="37"/>
      <c r="G6509" s="37"/>
      <c r="H6509" s="37"/>
      <c r="I6509" s="37"/>
      <c r="J6509" s="38"/>
      <c r="O6509" s="38"/>
    </row>
    <row r="6510" spans="2:15" s="39" customFormat="1">
      <c r="B6510" s="37"/>
      <c r="C6510" s="37"/>
      <c r="D6510" s="37"/>
      <c r="E6510" s="37"/>
      <c r="F6510" s="37"/>
      <c r="G6510" s="37"/>
      <c r="H6510" s="37"/>
      <c r="I6510" s="37"/>
      <c r="J6510" s="38"/>
      <c r="O6510" s="38"/>
    </row>
    <row r="6511" spans="2:15" s="39" customFormat="1">
      <c r="B6511" s="37"/>
      <c r="C6511" s="37"/>
      <c r="D6511" s="37"/>
      <c r="E6511" s="37"/>
      <c r="F6511" s="37"/>
      <c r="G6511" s="37"/>
      <c r="H6511" s="37"/>
      <c r="I6511" s="37"/>
      <c r="J6511" s="38"/>
      <c r="O6511" s="38"/>
    </row>
    <row r="6512" spans="2:15" s="39" customFormat="1">
      <c r="B6512" s="37"/>
      <c r="C6512" s="37"/>
      <c r="D6512" s="37"/>
      <c r="E6512" s="37"/>
      <c r="F6512" s="37"/>
      <c r="G6512" s="37"/>
      <c r="H6512" s="37"/>
      <c r="I6512" s="37"/>
      <c r="J6512" s="38"/>
      <c r="O6512" s="38"/>
    </row>
    <row r="6513" spans="2:15" s="39" customFormat="1">
      <c r="B6513" s="37"/>
      <c r="C6513" s="37"/>
      <c r="D6513" s="37"/>
      <c r="E6513" s="37"/>
      <c r="F6513" s="37"/>
      <c r="G6513" s="37"/>
      <c r="H6513" s="37"/>
      <c r="I6513" s="37"/>
      <c r="J6513" s="38"/>
      <c r="O6513" s="38"/>
    </row>
    <row r="6514" spans="2:15" s="39" customFormat="1">
      <c r="B6514" s="37"/>
      <c r="C6514" s="37"/>
      <c r="D6514" s="37"/>
      <c r="E6514" s="37"/>
      <c r="F6514" s="37"/>
      <c r="G6514" s="37"/>
      <c r="H6514" s="37"/>
      <c r="I6514" s="37"/>
      <c r="J6514" s="38"/>
      <c r="O6514" s="38"/>
    </row>
    <row r="6515" spans="2:15" s="39" customFormat="1">
      <c r="B6515" s="37"/>
      <c r="C6515" s="37"/>
      <c r="D6515" s="37"/>
      <c r="E6515" s="37"/>
      <c r="F6515" s="37"/>
      <c r="G6515" s="37"/>
      <c r="H6515" s="37"/>
      <c r="I6515" s="37"/>
      <c r="J6515" s="38"/>
      <c r="O6515" s="38"/>
    </row>
    <row r="6516" spans="2:15" s="39" customFormat="1">
      <c r="B6516" s="37"/>
      <c r="C6516" s="37"/>
      <c r="D6516" s="37"/>
      <c r="E6516" s="37"/>
      <c r="F6516" s="37"/>
      <c r="G6516" s="37"/>
      <c r="H6516" s="37"/>
      <c r="I6516" s="37"/>
      <c r="J6516" s="38"/>
      <c r="O6516" s="38"/>
    </row>
    <row r="6517" spans="2:15" s="39" customFormat="1">
      <c r="B6517" s="37"/>
      <c r="C6517" s="37"/>
      <c r="D6517" s="37"/>
      <c r="E6517" s="37"/>
      <c r="F6517" s="37"/>
      <c r="G6517" s="37"/>
      <c r="H6517" s="37"/>
      <c r="I6517" s="37"/>
      <c r="J6517" s="38"/>
      <c r="O6517" s="38"/>
    </row>
    <row r="6518" spans="2:15" s="39" customFormat="1">
      <c r="B6518" s="37"/>
      <c r="C6518" s="37"/>
      <c r="D6518" s="37"/>
      <c r="E6518" s="37"/>
      <c r="F6518" s="37"/>
      <c r="G6518" s="37"/>
      <c r="H6518" s="37"/>
      <c r="I6518" s="37"/>
      <c r="J6518" s="38"/>
      <c r="O6518" s="38"/>
    </row>
    <row r="6519" spans="2:15" s="39" customFormat="1">
      <c r="B6519" s="37"/>
      <c r="C6519" s="37"/>
      <c r="D6519" s="37"/>
      <c r="E6519" s="37"/>
      <c r="F6519" s="37"/>
      <c r="G6519" s="37"/>
      <c r="H6519" s="37"/>
      <c r="I6519" s="37"/>
      <c r="J6519" s="38"/>
      <c r="O6519" s="38"/>
    </row>
    <row r="6520" spans="2:15" s="39" customFormat="1">
      <c r="B6520" s="37"/>
      <c r="C6520" s="37"/>
      <c r="D6520" s="37"/>
      <c r="E6520" s="37"/>
      <c r="F6520" s="37"/>
      <c r="G6520" s="37"/>
      <c r="H6520" s="37"/>
      <c r="I6520" s="37"/>
      <c r="J6520" s="38"/>
      <c r="O6520" s="38"/>
    </row>
    <row r="6521" spans="2:15" s="39" customFormat="1">
      <c r="B6521" s="37"/>
      <c r="C6521" s="37"/>
      <c r="D6521" s="37"/>
      <c r="E6521" s="37"/>
      <c r="F6521" s="37"/>
      <c r="G6521" s="37"/>
      <c r="H6521" s="37"/>
      <c r="I6521" s="37"/>
      <c r="J6521" s="38"/>
      <c r="O6521" s="38"/>
    </row>
    <row r="6522" spans="2:15" s="39" customFormat="1">
      <c r="B6522" s="37"/>
      <c r="C6522" s="37"/>
      <c r="D6522" s="37"/>
      <c r="E6522" s="37"/>
      <c r="F6522" s="37"/>
      <c r="G6522" s="37"/>
      <c r="H6522" s="37"/>
      <c r="I6522" s="37"/>
      <c r="J6522" s="38"/>
      <c r="O6522" s="38"/>
    </row>
    <row r="6523" spans="2:15" s="39" customFormat="1">
      <c r="B6523" s="37"/>
      <c r="C6523" s="37"/>
      <c r="D6523" s="37"/>
      <c r="E6523" s="37"/>
      <c r="F6523" s="37"/>
      <c r="G6523" s="37"/>
      <c r="H6523" s="37"/>
      <c r="I6523" s="37"/>
      <c r="J6523" s="38"/>
      <c r="O6523" s="38"/>
    </row>
    <row r="6524" spans="2:15" s="39" customFormat="1">
      <c r="B6524" s="37"/>
      <c r="C6524" s="37"/>
      <c r="D6524" s="37"/>
      <c r="E6524" s="37"/>
      <c r="F6524" s="37"/>
      <c r="G6524" s="37"/>
      <c r="H6524" s="37"/>
      <c r="I6524" s="37"/>
      <c r="J6524" s="38"/>
      <c r="O6524" s="38"/>
    </row>
    <row r="6525" spans="2:15" s="39" customFormat="1">
      <c r="B6525" s="37"/>
      <c r="C6525" s="37"/>
      <c r="D6525" s="37"/>
      <c r="E6525" s="37"/>
      <c r="F6525" s="37"/>
      <c r="G6525" s="37"/>
      <c r="H6525" s="37"/>
      <c r="I6525" s="37"/>
      <c r="J6525" s="38"/>
      <c r="O6525" s="38"/>
    </row>
    <row r="6526" spans="2:15" s="39" customFormat="1">
      <c r="B6526" s="37"/>
      <c r="C6526" s="37"/>
      <c r="D6526" s="37"/>
      <c r="E6526" s="37"/>
      <c r="F6526" s="37"/>
      <c r="G6526" s="37"/>
      <c r="H6526" s="37"/>
      <c r="I6526" s="37"/>
      <c r="J6526" s="38"/>
      <c r="O6526" s="38"/>
    </row>
    <row r="6527" spans="2:15" s="39" customFormat="1">
      <c r="B6527" s="37"/>
      <c r="C6527" s="37"/>
      <c r="D6527" s="37"/>
      <c r="E6527" s="37"/>
      <c r="F6527" s="37"/>
      <c r="G6527" s="37"/>
      <c r="H6527" s="37"/>
      <c r="I6527" s="37"/>
      <c r="J6527" s="38"/>
      <c r="O6527" s="38"/>
    </row>
    <row r="6528" spans="2:15" s="39" customFormat="1">
      <c r="B6528" s="37"/>
      <c r="C6528" s="37"/>
      <c r="D6528" s="37"/>
      <c r="E6528" s="37"/>
      <c r="F6528" s="37"/>
      <c r="G6528" s="37"/>
      <c r="H6528" s="37"/>
      <c r="I6528" s="37"/>
      <c r="J6528" s="38"/>
      <c r="O6528" s="38"/>
    </row>
    <row r="6529" spans="2:15" s="39" customFormat="1">
      <c r="B6529" s="37"/>
      <c r="C6529" s="37"/>
      <c r="D6529" s="37"/>
      <c r="E6529" s="37"/>
      <c r="F6529" s="37"/>
      <c r="G6529" s="37"/>
      <c r="H6529" s="37"/>
      <c r="I6529" s="37"/>
      <c r="J6529" s="38"/>
      <c r="O6529" s="38"/>
    </row>
    <row r="6530" spans="2:15" s="39" customFormat="1">
      <c r="B6530" s="37"/>
      <c r="C6530" s="37"/>
      <c r="D6530" s="37"/>
      <c r="E6530" s="37"/>
      <c r="F6530" s="37"/>
      <c r="G6530" s="37"/>
      <c r="H6530" s="37"/>
      <c r="I6530" s="37"/>
      <c r="J6530" s="38"/>
      <c r="O6530" s="38"/>
    </row>
    <row r="6531" spans="2:15" s="39" customFormat="1">
      <c r="B6531" s="37"/>
      <c r="C6531" s="37"/>
      <c r="D6531" s="37"/>
      <c r="E6531" s="37"/>
      <c r="F6531" s="37"/>
      <c r="G6531" s="37"/>
      <c r="H6531" s="37"/>
      <c r="I6531" s="37"/>
      <c r="J6531" s="38"/>
      <c r="O6531" s="38"/>
    </row>
    <row r="6532" spans="2:15" s="39" customFormat="1">
      <c r="B6532" s="37"/>
      <c r="C6532" s="37"/>
      <c r="D6532" s="37"/>
      <c r="E6532" s="37"/>
      <c r="F6532" s="37"/>
      <c r="G6532" s="37"/>
      <c r="H6532" s="37"/>
      <c r="I6532" s="37"/>
      <c r="J6532" s="38"/>
      <c r="O6532" s="38"/>
    </row>
    <row r="6533" spans="2:15" s="39" customFormat="1">
      <c r="B6533" s="37"/>
      <c r="C6533" s="37"/>
      <c r="D6533" s="37"/>
      <c r="E6533" s="37"/>
      <c r="F6533" s="37"/>
      <c r="G6533" s="37"/>
      <c r="H6533" s="37"/>
      <c r="I6533" s="37"/>
      <c r="J6533" s="38"/>
      <c r="O6533" s="38"/>
    </row>
    <row r="6534" spans="2:15" s="39" customFormat="1">
      <c r="B6534" s="37"/>
      <c r="C6534" s="37"/>
      <c r="D6534" s="37"/>
      <c r="E6534" s="37"/>
      <c r="F6534" s="37"/>
      <c r="G6534" s="37"/>
      <c r="H6534" s="37"/>
      <c r="I6534" s="37"/>
      <c r="J6534" s="38"/>
      <c r="O6534" s="38"/>
    </row>
    <row r="6535" spans="2:15" s="39" customFormat="1">
      <c r="B6535" s="37"/>
      <c r="C6535" s="37"/>
      <c r="D6535" s="37"/>
      <c r="E6535" s="37"/>
      <c r="F6535" s="37"/>
      <c r="G6535" s="37"/>
      <c r="H6535" s="37"/>
      <c r="I6535" s="37"/>
      <c r="J6535" s="38"/>
      <c r="O6535" s="38"/>
    </row>
    <row r="6536" spans="2:15" s="39" customFormat="1">
      <c r="B6536" s="37"/>
      <c r="C6536" s="37"/>
      <c r="D6536" s="37"/>
      <c r="E6536" s="37"/>
      <c r="F6536" s="37"/>
      <c r="G6536" s="37"/>
      <c r="H6536" s="37"/>
      <c r="I6536" s="37"/>
      <c r="J6536" s="38"/>
      <c r="O6536" s="38"/>
    </row>
    <row r="6537" spans="2:15" s="39" customFormat="1">
      <c r="B6537" s="37"/>
      <c r="C6537" s="37"/>
      <c r="D6537" s="37"/>
      <c r="E6537" s="37"/>
      <c r="F6537" s="37"/>
      <c r="G6537" s="37"/>
      <c r="H6537" s="37"/>
      <c r="I6537" s="37"/>
      <c r="J6537" s="38"/>
      <c r="O6537" s="38"/>
    </row>
    <row r="6538" spans="2:15" s="39" customFormat="1">
      <c r="B6538" s="37"/>
      <c r="C6538" s="37"/>
      <c r="D6538" s="37"/>
      <c r="E6538" s="37"/>
      <c r="F6538" s="37"/>
      <c r="G6538" s="37"/>
      <c r="H6538" s="37"/>
      <c r="I6538" s="37"/>
      <c r="J6538" s="38"/>
      <c r="O6538" s="38"/>
    </row>
    <row r="6539" spans="2:15" s="39" customFormat="1">
      <c r="B6539" s="37"/>
      <c r="C6539" s="37"/>
      <c r="D6539" s="37"/>
      <c r="E6539" s="37"/>
      <c r="F6539" s="37"/>
      <c r="G6539" s="37"/>
      <c r="H6539" s="37"/>
      <c r="I6539" s="37"/>
      <c r="J6539" s="38"/>
      <c r="O6539" s="38"/>
    </row>
    <row r="6540" spans="2:15" s="39" customFormat="1">
      <c r="B6540" s="37"/>
      <c r="C6540" s="37"/>
      <c r="D6540" s="37"/>
      <c r="E6540" s="37"/>
      <c r="F6540" s="37"/>
      <c r="G6540" s="37"/>
      <c r="H6540" s="37"/>
      <c r="I6540" s="37"/>
      <c r="J6540" s="38"/>
      <c r="O6540" s="38"/>
    </row>
    <row r="6541" spans="2:15" s="39" customFormat="1">
      <c r="B6541" s="37"/>
      <c r="C6541" s="37"/>
      <c r="D6541" s="37"/>
      <c r="E6541" s="37"/>
      <c r="F6541" s="37"/>
      <c r="G6541" s="37"/>
      <c r="H6541" s="37"/>
      <c r="I6541" s="37"/>
      <c r="J6541" s="38"/>
      <c r="O6541" s="38"/>
    </row>
    <row r="6542" spans="2:15" s="39" customFormat="1">
      <c r="B6542" s="37"/>
      <c r="C6542" s="37"/>
      <c r="D6542" s="37"/>
      <c r="E6542" s="37"/>
      <c r="F6542" s="37"/>
      <c r="G6542" s="37"/>
      <c r="H6542" s="37"/>
      <c r="I6542" s="37"/>
      <c r="J6542" s="38"/>
      <c r="O6542" s="38"/>
    </row>
    <row r="6543" spans="2:15" s="39" customFormat="1">
      <c r="B6543" s="37"/>
      <c r="C6543" s="37"/>
      <c r="D6543" s="37"/>
      <c r="E6543" s="37"/>
      <c r="F6543" s="37"/>
      <c r="G6543" s="37"/>
      <c r="H6543" s="37"/>
      <c r="I6543" s="37"/>
      <c r="J6543" s="38"/>
      <c r="O6543" s="38"/>
    </row>
    <row r="6544" spans="2:15" s="39" customFormat="1">
      <c r="B6544" s="37"/>
      <c r="C6544" s="37"/>
      <c r="D6544" s="37"/>
      <c r="E6544" s="37"/>
      <c r="F6544" s="37"/>
      <c r="G6544" s="37"/>
      <c r="H6544" s="37"/>
      <c r="I6544" s="37"/>
      <c r="J6544" s="38"/>
      <c r="O6544" s="38"/>
    </row>
    <row r="6545" spans="2:15" s="39" customFormat="1">
      <c r="B6545" s="37"/>
      <c r="C6545" s="37"/>
      <c r="D6545" s="37"/>
      <c r="E6545" s="37"/>
      <c r="F6545" s="37"/>
      <c r="G6545" s="37"/>
      <c r="H6545" s="37"/>
      <c r="I6545" s="37"/>
      <c r="J6545" s="38"/>
      <c r="O6545" s="38"/>
    </row>
    <row r="6546" spans="2:15" s="39" customFormat="1">
      <c r="B6546" s="37"/>
      <c r="C6546" s="37"/>
      <c r="D6546" s="37"/>
      <c r="E6546" s="37"/>
      <c r="F6546" s="37"/>
      <c r="G6546" s="37"/>
      <c r="H6546" s="37"/>
      <c r="I6546" s="37"/>
      <c r="J6546" s="38"/>
      <c r="O6546" s="38"/>
    </row>
    <row r="6547" spans="2:15" s="39" customFormat="1">
      <c r="B6547" s="37"/>
      <c r="C6547" s="37"/>
      <c r="D6547" s="37"/>
      <c r="E6547" s="37"/>
      <c r="F6547" s="37"/>
      <c r="G6547" s="37"/>
      <c r="H6547" s="37"/>
      <c r="I6547" s="37"/>
      <c r="J6547" s="38"/>
      <c r="O6547" s="38"/>
    </row>
    <row r="6548" spans="2:15" s="39" customFormat="1">
      <c r="B6548" s="37"/>
      <c r="C6548" s="37"/>
      <c r="D6548" s="37"/>
      <c r="E6548" s="37"/>
      <c r="F6548" s="37"/>
      <c r="G6548" s="37"/>
      <c r="H6548" s="37"/>
      <c r="I6548" s="37"/>
      <c r="J6548" s="38"/>
      <c r="O6548" s="38"/>
    </row>
    <row r="6549" spans="2:15" s="39" customFormat="1">
      <c r="B6549" s="37"/>
      <c r="C6549" s="37"/>
      <c r="D6549" s="37"/>
      <c r="E6549" s="37"/>
      <c r="F6549" s="37"/>
      <c r="G6549" s="37"/>
      <c r="H6549" s="37"/>
      <c r="I6549" s="37"/>
      <c r="J6549" s="38"/>
      <c r="O6549" s="38"/>
    </row>
    <row r="6550" spans="2:15" s="39" customFormat="1">
      <c r="B6550" s="37"/>
      <c r="C6550" s="37"/>
      <c r="D6550" s="37"/>
      <c r="E6550" s="37"/>
      <c r="F6550" s="37"/>
      <c r="G6550" s="37"/>
      <c r="H6550" s="37"/>
      <c r="I6550" s="37"/>
      <c r="J6550" s="38"/>
      <c r="O6550" s="38"/>
    </row>
    <row r="6551" spans="2:15" s="39" customFormat="1">
      <c r="B6551" s="37"/>
      <c r="C6551" s="37"/>
      <c r="D6551" s="37"/>
      <c r="E6551" s="37"/>
      <c r="F6551" s="37"/>
      <c r="G6551" s="37"/>
      <c r="H6551" s="37"/>
      <c r="I6551" s="37"/>
      <c r="J6551" s="38"/>
      <c r="O6551" s="38"/>
    </row>
    <row r="6552" spans="2:15" s="39" customFormat="1">
      <c r="B6552" s="37"/>
      <c r="C6552" s="37"/>
      <c r="D6552" s="37"/>
      <c r="E6552" s="37"/>
      <c r="F6552" s="37"/>
      <c r="G6552" s="37"/>
      <c r="H6552" s="37"/>
      <c r="I6552" s="37"/>
      <c r="J6552" s="38"/>
      <c r="O6552" s="38"/>
    </row>
    <row r="6553" spans="2:15" s="39" customFormat="1">
      <c r="B6553" s="37"/>
      <c r="C6553" s="37"/>
      <c r="D6553" s="37"/>
      <c r="E6553" s="37"/>
      <c r="F6553" s="37"/>
      <c r="G6553" s="37"/>
      <c r="H6553" s="37"/>
      <c r="I6553" s="37"/>
      <c r="J6553" s="38"/>
      <c r="O6553" s="38"/>
    </row>
    <row r="6554" spans="2:15" s="39" customFormat="1">
      <c r="B6554" s="37"/>
      <c r="C6554" s="37"/>
      <c r="D6554" s="37"/>
      <c r="E6554" s="37"/>
      <c r="F6554" s="37"/>
      <c r="G6554" s="37"/>
      <c r="H6554" s="37"/>
      <c r="I6554" s="37"/>
      <c r="J6554" s="38"/>
      <c r="O6554" s="38"/>
    </row>
    <row r="6555" spans="2:15" s="39" customFormat="1">
      <c r="B6555" s="37"/>
      <c r="C6555" s="37"/>
      <c r="D6555" s="37"/>
      <c r="E6555" s="37"/>
      <c r="F6555" s="37"/>
      <c r="G6555" s="37"/>
      <c r="H6555" s="37"/>
      <c r="I6555" s="37"/>
      <c r="J6555" s="38"/>
      <c r="O6555" s="38"/>
    </row>
    <row r="6556" spans="2:15" s="39" customFormat="1">
      <c r="B6556" s="37"/>
      <c r="C6556" s="37"/>
      <c r="D6556" s="37"/>
      <c r="E6556" s="37"/>
      <c r="F6556" s="37"/>
      <c r="G6556" s="37"/>
      <c r="H6556" s="37"/>
      <c r="I6556" s="37"/>
      <c r="J6556" s="38"/>
      <c r="O6556" s="38"/>
    </row>
    <row r="6557" spans="2:15" s="39" customFormat="1">
      <c r="B6557" s="37"/>
      <c r="C6557" s="37"/>
      <c r="D6557" s="37"/>
      <c r="E6557" s="37"/>
      <c r="F6557" s="37"/>
      <c r="G6557" s="37"/>
      <c r="H6557" s="37"/>
      <c r="I6557" s="37"/>
      <c r="J6557" s="38"/>
      <c r="O6557" s="38"/>
    </row>
    <row r="6558" spans="2:15" s="39" customFormat="1">
      <c r="B6558" s="37"/>
      <c r="C6558" s="37"/>
      <c r="D6558" s="37"/>
      <c r="E6558" s="37"/>
      <c r="F6558" s="37"/>
      <c r="G6558" s="37"/>
      <c r="H6558" s="37"/>
      <c r="I6558" s="37"/>
      <c r="J6558" s="38"/>
      <c r="O6558" s="38"/>
    </row>
    <row r="6559" spans="2:15" s="39" customFormat="1">
      <c r="B6559" s="37"/>
      <c r="C6559" s="37"/>
      <c r="D6559" s="37"/>
      <c r="E6559" s="37"/>
      <c r="F6559" s="37"/>
      <c r="G6559" s="37"/>
      <c r="H6559" s="37"/>
      <c r="I6559" s="37"/>
      <c r="J6559" s="38"/>
      <c r="O6559" s="38"/>
    </row>
    <row r="6560" spans="2:15" s="39" customFormat="1">
      <c r="B6560" s="37"/>
      <c r="C6560" s="37"/>
      <c r="D6560" s="37"/>
      <c r="E6560" s="37"/>
      <c r="F6560" s="37"/>
      <c r="G6560" s="37"/>
      <c r="H6560" s="37"/>
      <c r="I6560" s="37"/>
      <c r="J6560" s="38"/>
      <c r="O6560" s="38"/>
    </row>
    <row r="6561" spans="2:15" s="39" customFormat="1">
      <c r="B6561" s="37"/>
      <c r="C6561" s="37"/>
      <c r="D6561" s="37"/>
      <c r="E6561" s="37"/>
      <c r="F6561" s="37"/>
      <c r="G6561" s="37"/>
      <c r="H6561" s="37"/>
      <c r="I6561" s="37"/>
      <c r="J6561" s="38"/>
      <c r="O6561" s="38"/>
    </row>
    <row r="6562" spans="2:15" s="39" customFormat="1">
      <c r="B6562" s="37"/>
      <c r="C6562" s="37"/>
      <c r="D6562" s="37"/>
      <c r="E6562" s="37"/>
      <c r="F6562" s="37"/>
      <c r="G6562" s="37"/>
      <c r="H6562" s="37"/>
      <c r="I6562" s="37"/>
      <c r="J6562" s="38"/>
      <c r="O6562" s="38"/>
    </row>
    <row r="6563" spans="2:15" s="39" customFormat="1">
      <c r="B6563" s="37"/>
      <c r="C6563" s="37"/>
      <c r="D6563" s="37"/>
      <c r="E6563" s="37"/>
      <c r="F6563" s="37"/>
      <c r="G6563" s="37"/>
      <c r="H6563" s="37"/>
      <c r="I6563" s="37"/>
      <c r="J6563" s="38"/>
      <c r="O6563" s="38"/>
    </row>
    <row r="6564" spans="2:15" s="39" customFormat="1">
      <c r="B6564" s="37"/>
      <c r="C6564" s="37"/>
      <c r="D6564" s="37"/>
      <c r="E6564" s="37"/>
      <c r="F6564" s="37"/>
      <c r="G6564" s="37"/>
      <c r="H6564" s="37"/>
      <c r="I6564" s="37"/>
      <c r="J6564" s="38"/>
      <c r="O6564" s="38"/>
    </row>
    <row r="6565" spans="2:15" s="39" customFormat="1">
      <c r="B6565" s="37"/>
      <c r="C6565" s="37"/>
      <c r="D6565" s="37"/>
      <c r="E6565" s="37"/>
      <c r="F6565" s="37"/>
      <c r="G6565" s="37"/>
      <c r="H6565" s="37"/>
      <c r="I6565" s="37"/>
      <c r="J6565" s="38"/>
      <c r="O6565" s="38"/>
    </row>
    <row r="6566" spans="2:15" s="39" customFormat="1">
      <c r="B6566" s="37"/>
      <c r="C6566" s="37"/>
      <c r="D6566" s="37"/>
      <c r="E6566" s="37"/>
      <c r="F6566" s="37"/>
      <c r="G6566" s="37"/>
      <c r="H6566" s="37"/>
      <c r="I6566" s="37"/>
      <c r="J6566" s="38"/>
      <c r="O6566" s="38"/>
    </row>
    <row r="6567" spans="2:15" s="39" customFormat="1">
      <c r="B6567" s="37"/>
      <c r="C6567" s="37"/>
      <c r="D6567" s="37"/>
      <c r="E6567" s="37"/>
      <c r="F6567" s="37"/>
      <c r="G6567" s="37"/>
      <c r="H6567" s="37"/>
      <c r="I6567" s="37"/>
      <c r="J6567" s="38"/>
      <c r="O6567" s="38"/>
    </row>
    <row r="6568" spans="2:15" s="39" customFormat="1">
      <c r="B6568" s="37"/>
      <c r="C6568" s="37"/>
      <c r="D6568" s="37"/>
      <c r="E6568" s="37"/>
      <c r="F6568" s="37"/>
      <c r="G6568" s="37"/>
      <c r="H6568" s="37"/>
      <c r="I6568" s="37"/>
      <c r="J6568" s="38"/>
      <c r="O6568" s="38"/>
    </row>
    <row r="6569" spans="2:15" s="39" customFormat="1">
      <c r="B6569" s="37"/>
      <c r="C6569" s="37"/>
      <c r="D6569" s="37"/>
      <c r="E6569" s="37"/>
      <c r="F6569" s="37"/>
      <c r="G6569" s="37"/>
      <c r="H6569" s="37"/>
      <c r="I6569" s="37"/>
      <c r="J6569" s="38"/>
      <c r="O6569" s="38"/>
    </row>
    <row r="6570" spans="2:15" s="39" customFormat="1">
      <c r="B6570" s="37"/>
      <c r="C6570" s="37"/>
      <c r="D6570" s="37"/>
      <c r="E6570" s="37"/>
      <c r="F6570" s="37"/>
      <c r="G6570" s="37"/>
      <c r="H6570" s="37"/>
      <c r="I6570" s="37"/>
      <c r="J6570" s="38"/>
      <c r="O6570" s="38"/>
    </row>
    <row r="6571" spans="2:15" s="39" customFormat="1">
      <c r="B6571" s="37"/>
      <c r="C6571" s="37"/>
      <c r="D6571" s="37"/>
      <c r="E6571" s="37"/>
      <c r="F6571" s="37"/>
      <c r="G6571" s="37"/>
      <c r="H6571" s="37"/>
      <c r="I6571" s="37"/>
      <c r="J6571" s="38"/>
      <c r="O6571" s="38"/>
    </row>
    <row r="6572" spans="2:15" s="39" customFormat="1">
      <c r="B6572" s="37"/>
      <c r="C6572" s="37"/>
      <c r="D6572" s="37"/>
      <c r="E6572" s="37"/>
      <c r="F6572" s="37"/>
      <c r="G6572" s="37"/>
      <c r="H6572" s="37"/>
      <c r="I6572" s="37"/>
      <c r="J6572" s="38"/>
      <c r="O6572" s="38"/>
    </row>
    <row r="6573" spans="2:15" s="39" customFormat="1">
      <c r="B6573" s="37"/>
      <c r="C6573" s="37"/>
      <c r="D6573" s="37"/>
      <c r="E6573" s="37"/>
      <c r="F6573" s="37"/>
      <c r="G6573" s="37"/>
      <c r="H6573" s="37"/>
      <c r="I6573" s="37"/>
      <c r="J6573" s="38"/>
      <c r="O6573" s="38"/>
    </row>
    <row r="6574" spans="2:15" s="39" customFormat="1">
      <c r="B6574" s="37"/>
      <c r="C6574" s="37"/>
      <c r="D6574" s="37"/>
      <c r="E6574" s="37"/>
      <c r="F6574" s="37"/>
      <c r="G6574" s="37"/>
      <c r="H6574" s="37"/>
      <c r="I6574" s="37"/>
      <c r="J6574" s="38"/>
      <c r="O6574" s="38"/>
    </row>
    <row r="6575" spans="2:15" s="39" customFormat="1">
      <c r="B6575" s="37"/>
      <c r="C6575" s="37"/>
      <c r="D6575" s="37"/>
      <c r="E6575" s="37"/>
      <c r="F6575" s="37"/>
      <c r="G6575" s="37"/>
      <c r="H6575" s="37"/>
      <c r="I6575" s="37"/>
      <c r="J6575" s="38"/>
      <c r="O6575" s="38"/>
    </row>
    <row r="6576" spans="2:15" s="39" customFormat="1">
      <c r="B6576" s="37"/>
      <c r="C6576" s="37"/>
      <c r="D6576" s="37"/>
      <c r="E6576" s="37"/>
      <c r="F6576" s="37"/>
      <c r="G6576" s="37"/>
      <c r="H6576" s="37"/>
      <c r="I6576" s="37"/>
      <c r="J6576" s="38"/>
      <c r="O6576" s="38"/>
    </row>
    <row r="6577" spans="2:15" s="39" customFormat="1">
      <c r="B6577" s="37"/>
      <c r="C6577" s="37"/>
      <c r="D6577" s="37"/>
      <c r="E6577" s="37"/>
      <c r="F6577" s="37"/>
      <c r="G6577" s="37"/>
      <c r="H6577" s="37"/>
      <c r="I6577" s="37"/>
      <c r="J6577" s="38"/>
      <c r="O6577" s="38"/>
    </row>
    <row r="6578" spans="2:15" s="39" customFormat="1">
      <c r="B6578" s="37"/>
      <c r="C6578" s="37"/>
      <c r="D6578" s="37"/>
      <c r="E6578" s="37"/>
      <c r="F6578" s="37"/>
      <c r="G6578" s="37"/>
      <c r="H6578" s="37"/>
      <c r="I6578" s="37"/>
      <c r="J6578" s="38"/>
      <c r="O6578" s="38"/>
    </row>
    <row r="6579" spans="2:15" s="39" customFormat="1">
      <c r="B6579" s="37"/>
      <c r="C6579" s="37"/>
      <c r="D6579" s="37"/>
      <c r="E6579" s="37"/>
      <c r="F6579" s="37"/>
      <c r="G6579" s="37"/>
      <c r="H6579" s="37"/>
      <c r="I6579" s="37"/>
      <c r="J6579" s="38"/>
      <c r="O6579" s="38"/>
    </row>
    <row r="6580" spans="2:15" s="39" customFormat="1">
      <c r="B6580" s="37"/>
      <c r="C6580" s="37"/>
      <c r="D6580" s="37"/>
      <c r="E6580" s="37"/>
      <c r="F6580" s="37"/>
      <c r="G6580" s="37"/>
      <c r="H6580" s="37"/>
      <c r="I6580" s="37"/>
      <c r="J6580" s="38"/>
      <c r="O6580" s="38"/>
    </row>
    <row r="6581" spans="2:15" s="39" customFormat="1">
      <c r="B6581" s="37"/>
      <c r="C6581" s="37"/>
      <c r="D6581" s="37"/>
      <c r="E6581" s="37"/>
      <c r="F6581" s="37"/>
      <c r="G6581" s="37"/>
      <c r="H6581" s="37"/>
      <c r="I6581" s="37"/>
      <c r="J6581" s="38"/>
      <c r="O6581" s="38"/>
    </row>
    <row r="6582" spans="2:15" s="39" customFormat="1">
      <c r="B6582" s="37"/>
      <c r="C6582" s="37"/>
      <c r="D6582" s="37"/>
      <c r="E6582" s="37"/>
      <c r="F6582" s="37"/>
      <c r="G6582" s="37"/>
      <c r="H6582" s="37"/>
      <c r="I6582" s="37"/>
      <c r="J6582" s="38"/>
      <c r="O6582" s="38"/>
    </row>
    <row r="6583" spans="2:15" s="39" customFormat="1">
      <c r="B6583" s="37"/>
      <c r="C6583" s="37"/>
      <c r="D6583" s="37"/>
      <c r="E6583" s="37"/>
      <c r="F6583" s="37"/>
      <c r="G6583" s="37"/>
      <c r="H6583" s="37"/>
      <c r="I6583" s="37"/>
      <c r="J6583" s="38"/>
      <c r="O6583" s="38"/>
    </row>
    <row r="6584" spans="2:15" s="39" customFormat="1">
      <c r="B6584" s="37"/>
      <c r="C6584" s="37"/>
      <c r="D6584" s="37"/>
      <c r="E6584" s="37"/>
      <c r="F6584" s="37"/>
      <c r="G6584" s="37"/>
      <c r="H6584" s="37"/>
      <c r="I6584" s="37"/>
      <c r="J6584" s="38"/>
      <c r="O6584" s="38"/>
    </row>
  </sheetData>
  <pageMargins left="0.7" right="0.7" top="0.75" bottom="0.75" header="0.3" footer="0.3"/>
  <pageSetup paperSize="9"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B2:AI7462"/>
  <sheetViews>
    <sheetView topLeftCell="M402" zoomScale="90" zoomScaleNormal="90" workbookViewId="0">
      <selection activeCell="V364" sqref="V364"/>
    </sheetView>
  </sheetViews>
  <sheetFormatPr baseColWidth="10" defaultRowHeight="15"/>
  <cols>
    <col min="1" max="1" width="3.42578125" style="231" customWidth="1"/>
    <col min="2" max="2" width="6.140625" style="231" customWidth="1"/>
    <col min="3" max="3" width="17.28515625" style="231" customWidth="1"/>
    <col min="4" max="4" width="6.28515625" style="231" customWidth="1"/>
    <col min="5" max="5" width="27.85546875" style="231" customWidth="1"/>
    <col min="6" max="6" width="13.28515625" style="231" customWidth="1"/>
    <col min="7" max="7" width="44.42578125" style="231" customWidth="1"/>
    <col min="8" max="8" width="27.7109375" style="173" customWidth="1"/>
    <col min="9" max="9" width="54.5703125" style="231" customWidth="1"/>
    <col min="10" max="10" width="19.7109375" style="173" customWidth="1"/>
    <col min="11" max="11" width="67.42578125" style="231" customWidth="1"/>
    <col min="12" max="12" width="19.7109375" style="173" customWidth="1"/>
    <col min="13" max="13" width="12.85546875" style="231" customWidth="1"/>
    <col min="14" max="14" width="56.28515625" style="231" customWidth="1"/>
    <col min="15" max="15" width="21.85546875" style="173" customWidth="1"/>
    <col min="16" max="16" width="5" style="231" customWidth="1"/>
    <col min="17" max="17" width="13.85546875" style="231" customWidth="1"/>
    <col min="18" max="18" width="4.140625" style="4" customWidth="1"/>
    <col min="19" max="20" width="10" style="231" customWidth="1"/>
    <col min="21" max="21" width="10" style="173" customWidth="1"/>
    <col min="22" max="22" width="10" style="231" customWidth="1"/>
    <col min="23" max="23" width="10" style="4" customWidth="1"/>
    <col min="24" max="25" width="10" style="231" customWidth="1"/>
    <col min="26" max="26" width="10" style="4" customWidth="1"/>
    <col min="27" max="28" width="10" style="231" customWidth="1"/>
    <col min="29" max="32" width="10" style="4" customWidth="1"/>
    <col min="33" max="33" width="16.5703125" style="4" customWidth="1"/>
    <col min="34" max="16384" width="11.42578125" style="231"/>
  </cols>
  <sheetData>
    <row r="2" spans="2:35" ht="21">
      <c r="B2" s="3" t="s">
        <v>404</v>
      </c>
      <c r="S2" s="232"/>
      <c r="T2" s="232"/>
      <c r="U2" s="233"/>
      <c r="V2" s="232"/>
      <c r="W2" s="234"/>
      <c r="X2" s="232"/>
      <c r="Y2" s="232"/>
      <c r="Z2" s="234"/>
      <c r="AA2" s="232"/>
      <c r="AB2" s="232"/>
      <c r="AC2" s="234"/>
      <c r="AD2" s="234"/>
      <c r="AE2" s="234"/>
      <c r="AF2" s="234"/>
      <c r="AG2" s="234"/>
      <c r="AH2" s="232"/>
      <c r="AI2" s="232"/>
    </row>
    <row r="3" spans="2:35" ht="21">
      <c r="B3" s="3" t="s">
        <v>405</v>
      </c>
      <c r="S3" s="235"/>
      <c r="T3" s="235"/>
      <c r="U3" s="236"/>
      <c r="V3" s="235"/>
      <c r="W3" s="237"/>
      <c r="X3" s="235"/>
      <c r="Y3" s="235"/>
      <c r="Z3" s="237"/>
      <c r="AA3" s="235"/>
      <c r="AB3" s="235"/>
      <c r="AC3" s="237"/>
      <c r="AD3" s="237"/>
      <c r="AE3" s="237"/>
      <c r="AF3" s="237"/>
      <c r="AG3" s="237"/>
      <c r="AH3" s="235"/>
      <c r="AI3" s="235"/>
    </row>
    <row r="4" spans="2:35" ht="18.75">
      <c r="B4" s="235"/>
      <c r="S4" s="235"/>
      <c r="T4" s="235"/>
      <c r="U4" s="236"/>
      <c r="V4" s="235"/>
      <c r="W4" s="237"/>
      <c r="X4" s="235"/>
      <c r="Y4" s="235"/>
      <c r="Z4" s="237"/>
      <c r="AA4" s="235"/>
      <c r="AB4" s="235"/>
      <c r="AC4" s="237"/>
      <c r="AD4" s="237"/>
      <c r="AE4" s="237"/>
      <c r="AF4" s="237"/>
      <c r="AG4" s="237"/>
      <c r="AH4" s="235"/>
      <c r="AI4" s="235"/>
    </row>
    <row r="5" spans="2:35" ht="23.25">
      <c r="B5" s="7" t="s">
        <v>460</v>
      </c>
      <c r="S5" s="238"/>
      <c r="T5" s="238"/>
      <c r="U5" s="239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</row>
    <row r="6" spans="2:35" ht="18">
      <c r="B6" s="240"/>
      <c r="S6" s="240"/>
      <c r="T6" s="241"/>
      <c r="U6" s="242"/>
      <c r="V6" s="243"/>
      <c r="W6" s="244"/>
      <c r="X6" s="243"/>
      <c r="Y6" s="243"/>
      <c r="Z6" s="244"/>
      <c r="AA6" s="243"/>
      <c r="AB6" s="243"/>
      <c r="AC6" s="244"/>
      <c r="AD6" s="244"/>
      <c r="AE6" s="244"/>
      <c r="AF6" s="244"/>
      <c r="AG6" s="244"/>
      <c r="AH6" s="243"/>
      <c r="AI6" s="243"/>
    </row>
    <row r="7" spans="2:35" ht="20.25">
      <c r="B7" s="12" t="s">
        <v>461</v>
      </c>
      <c r="S7" s="245"/>
      <c r="T7" s="241"/>
      <c r="U7" s="242"/>
      <c r="V7" s="243"/>
      <c r="W7" s="244"/>
      <c r="X7" s="243"/>
      <c r="Y7" s="243"/>
      <c r="Z7" s="244"/>
      <c r="AA7" s="243"/>
      <c r="AB7" s="243"/>
      <c r="AC7" s="244"/>
      <c r="AD7" s="244"/>
      <c r="AE7" s="244"/>
      <c r="AF7" s="244"/>
      <c r="AG7" s="244"/>
      <c r="AH7" s="243"/>
      <c r="AI7" s="243"/>
    </row>
    <row r="8" spans="2:35" s="246" customFormat="1" ht="20.25">
      <c r="B8" s="12" t="s">
        <v>462</v>
      </c>
      <c r="H8" s="173"/>
      <c r="J8" s="173"/>
      <c r="L8" s="173"/>
      <c r="O8" s="173"/>
      <c r="R8" s="2"/>
      <c r="T8" s="245"/>
      <c r="U8" s="247"/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  <c r="AG8" s="245"/>
      <c r="AH8" s="245"/>
      <c r="AI8" s="245"/>
    </row>
    <row r="9" spans="2:35" ht="18.75">
      <c r="S9" s="248"/>
      <c r="T9" s="248"/>
      <c r="U9" s="249"/>
      <c r="V9" s="248"/>
      <c r="W9" s="248"/>
      <c r="X9" s="248"/>
      <c r="Y9" s="248"/>
      <c r="Z9" s="248"/>
      <c r="AA9" s="250"/>
      <c r="AB9" s="248"/>
      <c r="AC9" s="248"/>
      <c r="AD9" s="248"/>
      <c r="AE9" s="248"/>
      <c r="AF9" s="248"/>
      <c r="AG9" s="251"/>
    </row>
    <row r="10" spans="2:35" ht="84" customHeight="1">
      <c r="B10" s="17" t="s">
        <v>406</v>
      </c>
      <c r="C10" s="17" t="s">
        <v>407</v>
      </c>
      <c r="D10" s="17" t="s">
        <v>408</v>
      </c>
      <c r="E10" s="17" t="s">
        <v>1</v>
      </c>
      <c r="F10" s="17" t="s">
        <v>409</v>
      </c>
      <c r="G10" s="17" t="s">
        <v>410</v>
      </c>
      <c r="H10" s="185" t="s">
        <v>2</v>
      </c>
      <c r="I10" s="17" t="s">
        <v>411</v>
      </c>
      <c r="J10" s="185" t="s">
        <v>412</v>
      </c>
      <c r="K10" s="17" t="s">
        <v>413</v>
      </c>
      <c r="L10" s="185" t="s">
        <v>414</v>
      </c>
      <c r="M10" s="17" t="s">
        <v>415</v>
      </c>
      <c r="N10" s="17" t="s">
        <v>3</v>
      </c>
      <c r="O10" s="185" t="s">
        <v>416</v>
      </c>
      <c r="P10" s="17" t="s">
        <v>463</v>
      </c>
      <c r="Q10" s="17" t="s">
        <v>464</v>
      </c>
      <c r="R10" s="17" t="s">
        <v>0</v>
      </c>
      <c r="S10" s="18" t="s">
        <v>1251</v>
      </c>
      <c r="T10" s="18" t="s">
        <v>432</v>
      </c>
      <c r="U10" s="208" t="s">
        <v>1252</v>
      </c>
      <c r="V10" s="18" t="s">
        <v>1253</v>
      </c>
      <c r="W10" s="19" t="s">
        <v>1254</v>
      </c>
      <c r="X10" s="18" t="s">
        <v>1255</v>
      </c>
      <c r="Y10" s="18" t="s">
        <v>1256</v>
      </c>
      <c r="Z10" s="19" t="s">
        <v>1257</v>
      </c>
      <c r="AA10" s="18" t="s">
        <v>1258</v>
      </c>
      <c r="AB10" s="18" t="s">
        <v>1259</v>
      </c>
      <c r="AC10" s="19" t="s">
        <v>1260</v>
      </c>
      <c r="AD10" s="19" t="s">
        <v>420</v>
      </c>
      <c r="AE10" s="19" t="s">
        <v>421</v>
      </c>
      <c r="AF10" s="19" t="s">
        <v>422</v>
      </c>
      <c r="AG10" s="19" t="s">
        <v>423</v>
      </c>
    </row>
    <row r="11" spans="2:35" s="173" customFormat="1">
      <c r="B11" s="170">
        <v>25</v>
      </c>
      <c r="C11" s="170" t="s">
        <v>295</v>
      </c>
      <c r="D11" s="170" t="s">
        <v>11</v>
      </c>
      <c r="E11" s="170" t="s">
        <v>8</v>
      </c>
      <c r="F11" s="170" t="s">
        <v>465</v>
      </c>
      <c r="G11" s="170" t="s">
        <v>466</v>
      </c>
      <c r="H11" s="170" t="s">
        <v>467</v>
      </c>
      <c r="I11" s="170" t="s">
        <v>1100</v>
      </c>
      <c r="J11" s="170"/>
      <c r="K11" s="170" t="s">
        <v>968</v>
      </c>
      <c r="L11" s="170"/>
      <c r="M11" s="170" t="s">
        <v>468</v>
      </c>
      <c r="N11" s="170" t="s">
        <v>466</v>
      </c>
      <c r="O11" s="170" t="s">
        <v>467</v>
      </c>
      <c r="P11" s="170" t="s">
        <v>469</v>
      </c>
      <c r="Q11" s="170" t="s">
        <v>470</v>
      </c>
      <c r="R11" s="167" t="s">
        <v>4</v>
      </c>
      <c r="S11" s="170">
        <v>1550</v>
      </c>
      <c r="T11" s="170">
        <v>30</v>
      </c>
      <c r="U11" s="170">
        <v>733</v>
      </c>
      <c r="V11" s="170">
        <v>293</v>
      </c>
      <c r="W11" s="167">
        <f t="shared" ref="W11:W77" si="0">SUM(S11:V11)</f>
        <v>2606</v>
      </c>
      <c r="X11" s="170">
        <v>0</v>
      </c>
      <c r="Y11" s="170">
        <v>0</v>
      </c>
      <c r="Z11" s="167">
        <f t="shared" ref="Z11:Z77" si="1">SUM(X11:Y11)</f>
        <v>0</v>
      </c>
      <c r="AA11" s="170">
        <v>0</v>
      </c>
      <c r="AB11" s="170">
        <v>0</v>
      </c>
      <c r="AC11" s="167">
        <f t="shared" ref="AC11:AC77" si="2">SUM(AA11:AB11)</f>
        <v>0</v>
      </c>
      <c r="AD11" s="167">
        <f>+S11+X11+AA11</f>
        <v>1550</v>
      </c>
      <c r="AE11" s="167">
        <f t="shared" ref="AE11:AE77" si="3">+T11+U11+V11+Y11+AB11</f>
        <v>1056</v>
      </c>
      <c r="AF11" s="167">
        <f t="shared" ref="AF11:AF77" si="4">SUM(AD11:AE11)</f>
        <v>2606</v>
      </c>
      <c r="AG11" s="167">
        <v>0</v>
      </c>
    </row>
    <row r="12" spans="2:35" s="173" customFormat="1">
      <c r="B12" s="171">
        <v>25</v>
      </c>
      <c r="C12" s="171" t="s">
        <v>295</v>
      </c>
      <c r="D12" s="171" t="s">
        <v>11</v>
      </c>
      <c r="E12" s="171" t="s">
        <v>8</v>
      </c>
      <c r="F12" s="171" t="s">
        <v>465</v>
      </c>
      <c r="G12" s="171" t="s">
        <v>466</v>
      </c>
      <c r="H12" s="171" t="s">
        <v>467</v>
      </c>
      <c r="I12" s="171" t="s">
        <v>1100</v>
      </c>
      <c r="J12" s="171"/>
      <c r="K12" s="171" t="s">
        <v>968</v>
      </c>
      <c r="L12" s="171"/>
      <c r="M12" s="171" t="s">
        <v>468</v>
      </c>
      <c r="N12" s="171" t="s">
        <v>466</v>
      </c>
      <c r="O12" s="171" t="s">
        <v>467</v>
      </c>
      <c r="P12" s="171" t="s">
        <v>469</v>
      </c>
      <c r="Q12" s="171" t="s">
        <v>470</v>
      </c>
      <c r="R12" s="168" t="s">
        <v>10</v>
      </c>
      <c r="S12" s="171">
        <v>600</v>
      </c>
      <c r="T12" s="171">
        <v>15</v>
      </c>
      <c r="U12" s="171">
        <v>200</v>
      </c>
      <c r="V12" s="171">
        <v>18</v>
      </c>
      <c r="W12" s="168">
        <f t="shared" si="0"/>
        <v>833</v>
      </c>
      <c r="X12" s="171">
        <v>0</v>
      </c>
      <c r="Y12" s="171">
        <v>0</v>
      </c>
      <c r="Z12" s="168">
        <f t="shared" si="1"/>
        <v>0</v>
      </c>
      <c r="AA12" s="171">
        <v>0</v>
      </c>
      <c r="AB12" s="171">
        <v>0</v>
      </c>
      <c r="AC12" s="168">
        <f t="shared" si="2"/>
        <v>0</v>
      </c>
      <c r="AD12" s="168">
        <f t="shared" ref="AD12:AD75" si="5">+S12+X12+AA12</f>
        <v>600</v>
      </c>
      <c r="AE12" s="168">
        <f t="shared" si="3"/>
        <v>233</v>
      </c>
      <c r="AF12" s="168">
        <f t="shared" si="4"/>
        <v>833</v>
      </c>
      <c r="AG12" s="168">
        <v>0</v>
      </c>
    </row>
    <row r="13" spans="2:35" s="173" customFormat="1">
      <c r="B13" s="172">
        <v>25</v>
      </c>
      <c r="C13" s="172" t="s">
        <v>295</v>
      </c>
      <c r="D13" s="172" t="s">
        <v>11</v>
      </c>
      <c r="E13" s="172" t="s">
        <v>8</v>
      </c>
      <c r="F13" s="172" t="s">
        <v>465</v>
      </c>
      <c r="G13" s="172" t="s">
        <v>466</v>
      </c>
      <c r="H13" s="172" t="s">
        <v>467</v>
      </c>
      <c r="I13" s="172" t="s">
        <v>1100</v>
      </c>
      <c r="J13" s="172"/>
      <c r="K13" s="172" t="s">
        <v>968</v>
      </c>
      <c r="L13" s="172"/>
      <c r="M13" s="172" t="s">
        <v>468</v>
      </c>
      <c r="N13" s="172" t="s">
        <v>466</v>
      </c>
      <c r="O13" s="172" t="s">
        <v>467</v>
      </c>
      <c r="P13" s="172" t="s">
        <v>469</v>
      </c>
      <c r="Q13" s="172" t="s">
        <v>470</v>
      </c>
      <c r="R13" s="169" t="s">
        <v>13</v>
      </c>
      <c r="S13" s="172">
        <v>0</v>
      </c>
      <c r="T13" s="172">
        <v>0</v>
      </c>
      <c r="U13" s="172">
        <v>0</v>
      </c>
      <c r="V13" s="172">
        <v>0</v>
      </c>
      <c r="W13" s="169">
        <f t="shared" si="0"/>
        <v>0</v>
      </c>
      <c r="X13" s="172">
        <v>0</v>
      </c>
      <c r="Y13" s="172">
        <v>0</v>
      </c>
      <c r="Z13" s="169">
        <f t="shared" si="1"/>
        <v>0</v>
      </c>
      <c r="AA13" s="172">
        <v>0</v>
      </c>
      <c r="AB13" s="172">
        <v>0</v>
      </c>
      <c r="AC13" s="169">
        <f t="shared" si="2"/>
        <v>0</v>
      </c>
      <c r="AD13" s="169">
        <f t="shared" si="5"/>
        <v>0</v>
      </c>
      <c r="AE13" s="169">
        <f t="shared" si="3"/>
        <v>0</v>
      </c>
      <c r="AF13" s="169">
        <f t="shared" si="4"/>
        <v>0</v>
      </c>
      <c r="AG13" s="169">
        <v>0</v>
      </c>
    </row>
    <row r="14" spans="2:35" s="173" customFormat="1">
      <c r="B14" s="170">
        <v>25</v>
      </c>
      <c r="C14" s="170" t="s">
        <v>295</v>
      </c>
      <c r="D14" s="170" t="s">
        <v>11</v>
      </c>
      <c r="E14" s="170" t="s">
        <v>8</v>
      </c>
      <c r="F14" s="170" t="s">
        <v>12</v>
      </c>
      <c r="G14" s="170" t="s">
        <v>9</v>
      </c>
      <c r="H14" s="170" t="s">
        <v>5</v>
      </c>
      <c r="I14" s="170" t="s">
        <v>959</v>
      </c>
      <c r="J14" s="170"/>
      <c r="K14" s="170" t="s">
        <v>970</v>
      </c>
      <c r="L14" s="170"/>
      <c r="M14" s="170" t="s">
        <v>471</v>
      </c>
      <c r="N14" s="170" t="s">
        <v>472</v>
      </c>
      <c r="O14" s="170" t="s">
        <v>473</v>
      </c>
      <c r="P14" s="170" t="s">
        <v>469</v>
      </c>
      <c r="Q14" s="170" t="s">
        <v>470</v>
      </c>
      <c r="R14" s="167" t="s">
        <v>4</v>
      </c>
      <c r="S14" s="170">
        <v>0</v>
      </c>
      <c r="T14" s="170">
        <v>0</v>
      </c>
      <c r="U14" s="170">
        <v>0</v>
      </c>
      <c r="V14" s="170">
        <v>0</v>
      </c>
      <c r="W14" s="167">
        <f t="shared" si="0"/>
        <v>0</v>
      </c>
      <c r="X14" s="170">
        <v>0</v>
      </c>
      <c r="Y14" s="170">
        <v>0</v>
      </c>
      <c r="Z14" s="167">
        <f t="shared" si="1"/>
        <v>0</v>
      </c>
      <c r="AA14" s="170">
        <v>0</v>
      </c>
      <c r="AB14" s="170">
        <v>0</v>
      </c>
      <c r="AC14" s="167">
        <f t="shared" si="2"/>
        <v>0</v>
      </c>
      <c r="AD14" s="167">
        <f t="shared" si="5"/>
        <v>0</v>
      </c>
      <c r="AE14" s="167">
        <f t="shared" si="3"/>
        <v>0</v>
      </c>
      <c r="AF14" s="167">
        <f t="shared" si="4"/>
        <v>0</v>
      </c>
      <c r="AG14" s="167">
        <v>0</v>
      </c>
    </row>
    <row r="15" spans="2:35" s="173" customFormat="1">
      <c r="B15" s="171">
        <v>25</v>
      </c>
      <c r="C15" s="171" t="s">
        <v>295</v>
      </c>
      <c r="D15" s="171" t="s">
        <v>11</v>
      </c>
      <c r="E15" s="171" t="s">
        <v>8</v>
      </c>
      <c r="F15" s="171" t="s">
        <v>12</v>
      </c>
      <c r="G15" s="171" t="s">
        <v>9</v>
      </c>
      <c r="H15" s="171" t="s">
        <v>5</v>
      </c>
      <c r="I15" s="171" t="s">
        <v>959</v>
      </c>
      <c r="J15" s="171"/>
      <c r="K15" s="171" t="s">
        <v>970</v>
      </c>
      <c r="L15" s="171"/>
      <c r="M15" s="171" t="s">
        <v>471</v>
      </c>
      <c r="N15" s="171" t="s">
        <v>472</v>
      </c>
      <c r="O15" s="171" t="s">
        <v>473</v>
      </c>
      <c r="P15" s="171" t="s">
        <v>469</v>
      </c>
      <c r="Q15" s="171" t="s">
        <v>470</v>
      </c>
      <c r="R15" s="168" t="s">
        <v>10</v>
      </c>
      <c r="S15" s="171">
        <v>0</v>
      </c>
      <c r="T15" s="171">
        <v>0</v>
      </c>
      <c r="U15" s="171">
        <v>0</v>
      </c>
      <c r="V15" s="171">
        <v>0</v>
      </c>
      <c r="W15" s="168">
        <f t="shared" si="0"/>
        <v>0</v>
      </c>
      <c r="X15" s="171">
        <v>0</v>
      </c>
      <c r="Y15" s="171">
        <v>0</v>
      </c>
      <c r="Z15" s="168">
        <f t="shared" si="1"/>
        <v>0</v>
      </c>
      <c r="AA15" s="171">
        <v>0</v>
      </c>
      <c r="AB15" s="171">
        <v>0</v>
      </c>
      <c r="AC15" s="168">
        <f t="shared" si="2"/>
        <v>0</v>
      </c>
      <c r="AD15" s="168">
        <f t="shared" si="5"/>
        <v>0</v>
      </c>
      <c r="AE15" s="168">
        <f t="shared" si="3"/>
        <v>0</v>
      </c>
      <c r="AF15" s="168">
        <f t="shared" si="4"/>
        <v>0</v>
      </c>
      <c r="AG15" s="168">
        <v>0</v>
      </c>
    </row>
    <row r="16" spans="2:35" s="173" customFormat="1">
      <c r="B16" s="172">
        <v>25</v>
      </c>
      <c r="C16" s="172" t="s">
        <v>295</v>
      </c>
      <c r="D16" s="172" t="s">
        <v>11</v>
      </c>
      <c r="E16" s="172" t="s">
        <v>8</v>
      </c>
      <c r="F16" s="172" t="s">
        <v>12</v>
      </c>
      <c r="G16" s="172" t="s">
        <v>9</v>
      </c>
      <c r="H16" s="172" t="s">
        <v>5</v>
      </c>
      <c r="I16" s="172" t="s">
        <v>959</v>
      </c>
      <c r="J16" s="172"/>
      <c r="K16" s="172" t="s">
        <v>970</v>
      </c>
      <c r="L16" s="172"/>
      <c r="M16" s="172" t="s">
        <v>471</v>
      </c>
      <c r="N16" s="172" t="s">
        <v>472</v>
      </c>
      <c r="O16" s="172" t="s">
        <v>473</v>
      </c>
      <c r="P16" s="172" t="s">
        <v>469</v>
      </c>
      <c r="Q16" s="172" t="s">
        <v>470</v>
      </c>
      <c r="R16" s="169" t="s">
        <v>13</v>
      </c>
      <c r="S16" s="172">
        <v>0</v>
      </c>
      <c r="T16" s="172">
        <v>0</v>
      </c>
      <c r="U16" s="172">
        <v>0</v>
      </c>
      <c r="V16" s="172">
        <v>0</v>
      </c>
      <c r="W16" s="169">
        <f t="shared" si="0"/>
        <v>0</v>
      </c>
      <c r="X16" s="172">
        <v>0</v>
      </c>
      <c r="Y16" s="172">
        <v>0</v>
      </c>
      <c r="Z16" s="169">
        <f t="shared" si="1"/>
        <v>0</v>
      </c>
      <c r="AA16" s="172">
        <v>0</v>
      </c>
      <c r="AB16" s="172">
        <v>0</v>
      </c>
      <c r="AC16" s="169">
        <f t="shared" si="2"/>
        <v>0</v>
      </c>
      <c r="AD16" s="169">
        <f t="shared" si="5"/>
        <v>0</v>
      </c>
      <c r="AE16" s="169">
        <f t="shared" si="3"/>
        <v>0</v>
      </c>
      <c r="AF16" s="169">
        <f t="shared" si="4"/>
        <v>0</v>
      </c>
      <c r="AG16" s="169">
        <v>0</v>
      </c>
    </row>
    <row r="17" spans="2:33" s="173" customFormat="1">
      <c r="B17" s="170">
        <v>25</v>
      </c>
      <c r="C17" s="170" t="s">
        <v>295</v>
      </c>
      <c r="D17" s="170" t="s">
        <v>11</v>
      </c>
      <c r="E17" s="170" t="s">
        <v>8</v>
      </c>
      <c r="F17" s="170" t="s">
        <v>12</v>
      </c>
      <c r="G17" s="170" t="s">
        <v>9</v>
      </c>
      <c r="H17" s="170" t="s">
        <v>5</v>
      </c>
      <c r="I17" s="170" t="s">
        <v>959</v>
      </c>
      <c r="J17" s="170"/>
      <c r="K17" s="170" t="s">
        <v>970</v>
      </c>
      <c r="L17" s="170"/>
      <c r="M17" s="170" t="s">
        <v>474</v>
      </c>
      <c r="N17" s="170" t="s">
        <v>9</v>
      </c>
      <c r="O17" s="170" t="s">
        <v>5</v>
      </c>
      <c r="P17" s="170" t="s">
        <v>469</v>
      </c>
      <c r="Q17" s="170" t="s">
        <v>470</v>
      </c>
      <c r="R17" s="167" t="s">
        <v>4</v>
      </c>
      <c r="S17" s="170">
        <v>0</v>
      </c>
      <c r="T17" s="170">
        <v>0</v>
      </c>
      <c r="U17" s="170">
        <v>0</v>
      </c>
      <c r="V17" s="170">
        <v>0</v>
      </c>
      <c r="W17" s="167">
        <f t="shared" si="0"/>
        <v>0</v>
      </c>
      <c r="X17" s="170">
        <v>175</v>
      </c>
      <c r="Y17" s="170">
        <v>92</v>
      </c>
      <c r="Z17" s="167">
        <f t="shared" si="1"/>
        <v>267</v>
      </c>
      <c r="AA17" s="170">
        <v>290</v>
      </c>
      <c r="AB17" s="170">
        <v>106</v>
      </c>
      <c r="AC17" s="167">
        <f t="shared" si="2"/>
        <v>396</v>
      </c>
      <c r="AD17" s="167">
        <f t="shared" si="5"/>
        <v>465</v>
      </c>
      <c r="AE17" s="167">
        <f t="shared" si="3"/>
        <v>198</v>
      </c>
      <c r="AF17" s="167">
        <f t="shared" si="4"/>
        <v>663</v>
      </c>
      <c r="AG17" s="167">
        <v>232</v>
      </c>
    </row>
    <row r="18" spans="2:33" s="173" customFormat="1">
      <c r="B18" s="171">
        <v>25</v>
      </c>
      <c r="C18" s="171" t="s">
        <v>295</v>
      </c>
      <c r="D18" s="171" t="s">
        <v>11</v>
      </c>
      <c r="E18" s="171" t="s">
        <v>8</v>
      </c>
      <c r="F18" s="171" t="s">
        <v>12</v>
      </c>
      <c r="G18" s="171" t="s">
        <v>9</v>
      </c>
      <c r="H18" s="171" t="s">
        <v>5</v>
      </c>
      <c r="I18" s="171" t="s">
        <v>959</v>
      </c>
      <c r="J18" s="171"/>
      <c r="K18" s="171" t="s">
        <v>970</v>
      </c>
      <c r="L18" s="171"/>
      <c r="M18" s="171" t="s">
        <v>474</v>
      </c>
      <c r="N18" s="171" t="s">
        <v>9</v>
      </c>
      <c r="O18" s="171" t="s">
        <v>5</v>
      </c>
      <c r="P18" s="171" t="s">
        <v>469</v>
      </c>
      <c r="Q18" s="171" t="s">
        <v>470</v>
      </c>
      <c r="R18" s="168" t="s">
        <v>10</v>
      </c>
      <c r="S18" s="171">
        <v>0</v>
      </c>
      <c r="T18" s="171">
        <v>0</v>
      </c>
      <c r="U18" s="171">
        <v>0</v>
      </c>
      <c r="V18" s="171">
        <v>0</v>
      </c>
      <c r="W18" s="168">
        <f t="shared" si="0"/>
        <v>0</v>
      </c>
      <c r="X18" s="171">
        <v>91</v>
      </c>
      <c r="Y18" s="171">
        <v>24</v>
      </c>
      <c r="Z18" s="168">
        <f t="shared" si="1"/>
        <v>115</v>
      </c>
      <c r="AA18" s="171">
        <v>127</v>
      </c>
      <c r="AB18" s="171">
        <v>26</v>
      </c>
      <c r="AC18" s="168">
        <f t="shared" si="2"/>
        <v>153</v>
      </c>
      <c r="AD18" s="168">
        <f t="shared" si="5"/>
        <v>218</v>
      </c>
      <c r="AE18" s="168">
        <f t="shared" si="3"/>
        <v>50</v>
      </c>
      <c r="AF18" s="168">
        <f t="shared" si="4"/>
        <v>268</v>
      </c>
      <c r="AG18" s="168">
        <v>119</v>
      </c>
    </row>
    <row r="19" spans="2:33" s="173" customFormat="1">
      <c r="B19" s="172">
        <v>25</v>
      </c>
      <c r="C19" s="172" t="s">
        <v>295</v>
      </c>
      <c r="D19" s="172" t="s">
        <v>11</v>
      </c>
      <c r="E19" s="172" t="s">
        <v>8</v>
      </c>
      <c r="F19" s="172" t="s">
        <v>12</v>
      </c>
      <c r="G19" s="172" t="s">
        <v>9</v>
      </c>
      <c r="H19" s="172" t="s">
        <v>5</v>
      </c>
      <c r="I19" s="172" t="s">
        <v>959</v>
      </c>
      <c r="J19" s="172"/>
      <c r="K19" s="172" t="s">
        <v>970</v>
      </c>
      <c r="L19" s="172"/>
      <c r="M19" s="172" t="s">
        <v>474</v>
      </c>
      <c r="N19" s="172" t="s">
        <v>9</v>
      </c>
      <c r="O19" s="172" t="s">
        <v>5</v>
      </c>
      <c r="P19" s="172" t="s">
        <v>469</v>
      </c>
      <c r="Q19" s="172" t="s">
        <v>470</v>
      </c>
      <c r="R19" s="169" t="s">
        <v>13</v>
      </c>
      <c r="S19" s="172">
        <v>0</v>
      </c>
      <c r="T19" s="172">
        <v>0</v>
      </c>
      <c r="U19" s="172">
        <v>0</v>
      </c>
      <c r="V19" s="172">
        <v>0</v>
      </c>
      <c r="W19" s="169">
        <f t="shared" si="0"/>
        <v>0</v>
      </c>
      <c r="X19" s="172">
        <v>0</v>
      </c>
      <c r="Y19" s="172">
        <v>0</v>
      </c>
      <c r="Z19" s="169">
        <f t="shared" si="1"/>
        <v>0</v>
      </c>
      <c r="AA19" s="172">
        <v>0</v>
      </c>
      <c r="AB19" s="172">
        <v>0</v>
      </c>
      <c r="AC19" s="169">
        <f t="shared" si="2"/>
        <v>0</v>
      </c>
      <c r="AD19" s="169">
        <f t="shared" si="5"/>
        <v>0</v>
      </c>
      <c r="AE19" s="169">
        <f t="shared" si="3"/>
        <v>0</v>
      </c>
      <c r="AF19" s="169">
        <f t="shared" si="4"/>
        <v>0</v>
      </c>
      <c r="AG19" s="169">
        <v>0</v>
      </c>
    </row>
    <row r="20" spans="2:33" s="173" customFormat="1">
      <c r="B20" s="170">
        <v>25</v>
      </c>
      <c r="C20" s="170" t="s">
        <v>295</v>
      </c>
      <c r="D20" s="170" t="s">
        <v>11</v>
      </c>
      <c r="E20" s="170" t="s">
        <v>8</v>
      </c>
      <c r="F20" s="170" t="s">
        <v>18</v>
      </c>
      <c r="G20" s="170" t="s">
        <v>17</v>
      </c>
      <c r="H20" s="170" t="s">
        <v>16</v>
      </c>
      <c r="I20" s="170" t="s">
        <v>959</v>
      </c>
      <c r="J20" s="170"/>
      <c r="K20" s="170" t="s">
        <v>971</v>
      </c>
      <c r="L20" s="170"/>
      <c r="M20" s="170" t="s">
        <v>475</v>
      </c>
      <c r="N20" s="170" t="s">
        <v>476</v>
      </c>
      <c r="O20" s="170" t="s">
        <v>477</v>
      </c>
      <c r="P20" s="170" t="s">
        <v>469</v>
      </c>
      <c r="Q20" s="170" t="s">
        <v>470</v>
      </c>
      <c r="R20" s="167" t="s">
        <v>4</v>
      </c>
      <c r="S20" s="170">
        <v>0</v>
      </c>
      <c r="T20" s="170">
        <v>0</v>
      </c>
      <c r="U20" s="170">
        <v>0</v>
      </c>
      <c r="V20" s="170">
        <v>0</v>
      </c>
      <c r="W20" s="167">
        <f t="shared" si="0"/>
        <v>0</v>
      </c>
      <c r="X20" s="170">
        <v>0</v>
      </c>
      <c r="Y20" s="170">
        <v>0</v>
      </c>
      <c r="Z20" s="167">
        <f t="shared" si="1"/>
        <v>0</v>
      </c>
      <c r="AA20" s="170">
        <v>0</v>
      </c>
      <c r="AB20" s="170">
        <v>0</v>
      </c>
      <c r="AC20" s="167">
        <f t="shared" si="2"/>
        <v>0</v>
      </c>
      <c r="AD20" s="167">
        <f t="shared" si="5"/>
        <v>0</v>
      </c>
      <c r="AE20" s="167">
        <f t="shared" si="3"/>
        <v>0</v>
      </c>
      <c r="AF20" s="167">
        <f t="shared" si="4"/>
        <v>0</v>
      </c>
      <c r="AG20" s="167">
        <v>0</v>
      </c>
    </row>
    <row r="21" spans="2:33" s="173" customFormat="1">
      <c r="B21" s="171">
        <v>25</v>
      </c>
      <c r="C21" s="171" t="s">
        <v>295</v>
      </c>
      <c r="D21" s="171" t="s">
        <v>11</v>
      </c>
      <c r="E21" s="171" t="s">
        <v>8</v>
      </c>
      <c r="F21" s="171" t="s">
        <v>18</v>
      </c>
      <c r="G21" s="171" t="s">
        <v>17</v>
      </c>
      <c r="H21" s="171" t="s">
        <v>16</v>
      </c>
      <c r="I21" s="171" t="s">
        <v>959</v>
      </c>
      <c r="J21" s="171"/>
      <c r="K21" s="171" t="s">
        <v>971</v>
      </c>
      <c r="L21" s="171"/>
      <c r="M21" s="171" t="s">
        <v>475</v>
      </c>
      <c r="N21" s="171" t="s">
        <v>476</v>
      </c>
      <c r="O21" s="171" t="s">
        <v>477</v>
      </c>
      <c r="P21" s="171" t="s">
        <v>469</v>
      </c>
      <c r="Q21" s="171" t="s">
        <v>470</v>
      </c>
      <c r="R21" s="168" t="s">
        <v>10</v>
      </c>
      <c r="S21" s="171">
        <v>0</v>
      </c>
      <c r="T21" s="171">
        <v>0</v>
      </c>
      <c r="U21" s="171">
        <v>0</v>
      </c>
      <c r="V21" s="171">
        <v>0</v>
      </c>
      <c r="W21" s="168">
        <f t="shared" si="0"/>
        <v>0</v>
      </c>
      <c r="X21" s="171">
        <v>0</v>
      </c>
      <c r="Y21" s="171">
        <v>0</v>
      </c>
      <c r="Z21" s="168">
        <f t="shared" si="1"/>
        <v>0</v>
      </c>
      <c r="AA21" s="171">
        <v>0</v>
      </c>
      <c r="AB21" s="171">
        <v>0</v>
      </c>
      <c r="AC21" s="168">
        <f t="shared" si="2"/>
        <v>0</v>
      </c>
      <c r="AD21" s="168">
        <f t="shared" si="5"/>
        <v>0</v>
      </c>
      <c r="AE21" s="168">
        <f t="shared" si="3"/>
        <v>0</v>
      </c>
      <c r="AF21" s="168">
        <f t="shared" si="4"/>
        <v>0</v>
      </c>
      <c r="AG21" s="168">
        <v>0</v>
      </c>
    </row>
    <row r="22" spans="2:33" s="173" customFormat="1">
      <c r="B22" s="172">
        <v>25</v>
      </c>
      <c r="C22" s="172" t="s">
        <v>295</v>
      </c>
      <c r="D22" s="172" t="s">
        <v>11</v>
      </c>
      <c r="E22" s="172" t="s">
        <v>8</v>
      </c>
      <c r="F22" s="172" t="s">
        <v>18</v>
      </c>
      <c r="G22" s="172" t="s">
        <v>17</v>
      </c>
      <c r="H22" s="172" t="s">
        <v>16</v>
      </c>
      <c r="I22" s="172" t="s">
        <v>959</v>
      </c>
      <c r="J22" s="172"/>
      <c r="K22" s="172" t="s">
        <v>971</v>
      </c>
      <c r="L22" s="172"/>
      <c r="M22" s="172" t="s">
        <v>475</v>
      </c>
      <c r="N22" s="172" t="s">
        <v>476</v>
      </c>
      <c r="O22" s="172" t="s">
        <v>477</v>
      </c>
      <c r="P22" s="172" t="s">
        <v>469</v>
      </c>
      <c r="Q22" s="172" t="s">
        <v>470</v>
      </c>
      <c r="R22" s="169" t="s">
        <v>13</v>
      </c>
      <c r="S22" s="172">
        <v>0</v>
      </c>
      <c r="T22" s="172">
        <v>0</v>
      </c>
      <c r="U22" s="172">
        <v>0</v>
      </c>
      <c r="V22" s="172">
        <v>0</v>
      </c>
      <c r="W22" s="169">
        <f t="shared" si="0"/>
        <v>0</v>
      </c>
      <c r="X22" s="172">
        <v>0</v>
      </c>
      <c r="Y22" s="172">
        <v>0</v>
      </c>
      <c r="Z22" s="169">
        <f t="shared" si="1"/>
        <v>0</v>
      </c>
      <c r="AA22" s="172">
        <v>0</v>
      </c>
      <c r="AB22" s="172">
        <v>0</v>
      </c>
      <c r="AC22" s="169">
        <f t="shared" si="2"/>
        <v>0</v>
      </c>
      <c r="AD22" s="169">
        <f t="shared" si="5"/>
        <v>0</v>
      </c>
      <c r="AE22" s="169">
        <f t="shared" si="3"/>
        <v>0</v>
      </c>
      <c r="AF22" s="169">
        <f t="shared" si="4"/>
        <v>0</v>
      </c>
      <c r="AG22" s="169">
        <v>0</v>
      </c>
    </row>
    <row r="23" spans="2:33" s="173" customFormat="1">
      <c r="B23" s="252">
        <v>25</v>
      </c>
      <c r="C23" s="252" t="s">
        <v>295</v>
      </c>
      <c r="D23" s="252" t="s">
        <v>11</v>
      </c>
      <c r="E23" s="252" t="s">
        <v>8</v>
      </c>
      <c r="F23" s="252"/>
      <c r="G23" s="252" t="s">
        <v>17</v>
      </c>
      <c r="H23" s="252" t="s">
        <v>16</v>
      </c>
      <c r="I23" s="252" t="s">
        <v>1100</v>
      </c>
      <c r="J23" s="252"/>
      <c r="K23" s="252" t="s">
        <v>968</v>
      </c>
      <c r="L23" s="252"/>
      <c r="M23" s="252"/>
      <c r="N23" s="252" t="s">
        <v>17</v>
      </c>
      <c r="O23" s="252"/>
      <c r="P23" s="252"/>
      <c r="Q23" s="252" t="s">
        <v>470</v>
      </c>
      <c r="R23" s="253" t="s">
        <v>4</v>
      </c>
      <c r="S23" s="252">
        <v>0</v>
      </c>
      <c r="T23" s="252">
        <v>0</v>
      </c>
      <c r="U23" s="252">
        <v>0</v>
      </c>
      <c r="V23" s="252">
        <v>0</v>
      </c>
      <c r="W23" s="253">
        <f t="shared" si="0"/>
        <v>0</v>
      </c>
      <c r="X23" s="252">
        <v>77</v>
      </c>
      <c r="Y23" s="252">
        <v>19</v>
      </c>
      <c r="Z23" s="253">
        <f t="shared" si="1"/>
        <v>96</v>
      </c>
      <c r="AA23" s="252">
        <v>56</v>
      </c>
      <c r="AB23" s="252">
        <v>16</v>
      </c>
      <c r="AC23" s="253">
        <f t="shared" si="2"/>
        <v>72</v>
      </c>
      <c r="AD23" s="253">
        <f t="shared" si="5"/>
        <v>133</v>
      </c>
      <c r="AE23" s="253">
        <f t="shared" si="3"/>
        <v>35</v>
      </c>
      <c r="AF23" s="253">
        <f t="shared" si="4"/>
        <v>168</v>
      </c>
      <c r="AG23" s="253">
        <v>34</v>
      </c>
    </row>
    <row r="24" spans="2:33" s="173" customFormat="1">
      <c r="B24" s="254">
        <v>25</v>
      </c>
      <c r="C24" s="254" t="s">
        <v>295</v>
      </c>
      <c r="D24" s="254" t="s">
        <v>11</v>
      </c>
      <c r="E24" s="254" t="s">
        <v>8</v>
      </c>
      <c r="F24" s="254"/>
      <c r="G24" s="254" t="s">
        <v>17</v>
      </c>
      <c r="H24" s="254" t="s">
        <v>16</v>
      </c>
      <c r="I24" s="254" t="s">
        <v>1100</v>
      </c>
      <c r="J24" s="254"/>
      <c r="K24" s="254" t="s">
        <v>968</v>
      </c>
      <c r="L24" s="254"/>
      <c r="M24" s="254"/>
      <c r="N24" s="254" t="s">
        <v>17</v>
      </c>
      <c r="O24" s="254"/>
      <c r="P24" s="254"/>
      <c r="Q24" s="254" t="s">
        <v>470</v>
      </c>
      <c r="R24" s="255" t="s">
        <v>10</v>
      </c>
      <c r="S24" s="254">
        <v>0</v>
      </c>
      <c r="T24" s="254">
        <v>0</v>
      </c>
      <c r="U24" s="254">
        <v>0</v>
      </c>
      <c r="V24" s="254">
        <v>0</v>
      </c>
      <c r="W24" s="255">
        <f t="shared" si="0"/>
        <v>0</v>
      </c>
      <c r="X24" s="254">
        <v>6</v>
      </c>
      <c r="Y24" s="254">
        <v>1</v>
      </c>
      <c r="Z24" s="255">
        <f t="shared" si="1"/>
        <v>7</v>
      </c>
      <c r="AA24" s="254">
        <v>6</v>
      </c>
      <c r="AB24" s="254">
        <v>0</v>
      </c>
      <c r="AC24" s="255">
        <f t="shared" si="2"/>
        <v>6</v>
      </c>
      <c r="AD24" s="255">
        <f t="shared" si="5"/>
        <v>12</v>
      </c>
      <c r="AE24" s="255">
        <f t="shared" si="3"/>
        <v>1</v>
      </c>
      <c r="AF24" s="255">
        <f t="shared" si="4"/>
        <v>13</v>
      </c>
      <c r="AG24" s="255">
        <v>0</v>
      </c>
    </row>
    <row r="25" spans="2:33" s="173" customFormat="1">
      <c r="B25" s="256">
        <v>25</v>
      </c>
      <c r="C25" s="256" t="s">
        <v>295</v>
      </c>
      <c r="D25" s="256" t="s">
        <v>11</v>
      </c>
      <c r="E25" s="256" t="s">
        <v>8</v>
      </c>
      <c r="F25" s="256"/>
      <c r="G25" s="256" t="s">
        <v>17</v>
      </c>
      <c r="H25" s="256" t="s">
        <v>16</v>
      </c>
      <c r="I25" s="256" t="s">
        <v>1100</v>
      </c>
      <c r="J25" s="256"/>
      <c r="K25" s="256" t="s">
        <v>968</v>
      </c>
      <c r="L25" s="256"/>
      <c r="M25" s="256"/>
      <c r="N25" s="256" t="s">
        <v>17</v>
      </c>
      <c r="O25" s="256"/>
      <c r="P25" s="256"/>
      <c r="Q25" s="256" t="s">
        <v>470</v>
      </c>
      <c r="R25" s="257" t="s">
        <v>13</v>
      </c>
      <c r="S25" s="256">
        <v>0</v>
      </c>
      <c r="T25" s="256">
        <v>0</v>
      </c>
      <c r="U25" s="256">
        <v>0</v>
      </c>
      <c r="V25" s="256">
        <v>0</v>
      </c>
      <c r="W25" s="257">
        <f t="shared" si="0"/>
        <v>0</v>
      </c>
      <c r="X25" s="256">
        <v>0</v>
      </c>
      <c r="Y25" s="256">
        <v>0</v>
      </c>
      <c r="Z25" s="257">
        <f t="shared" si="1"/>
        <v>0</v>
      </c>
      <c r="AA25" s="256">
        <v>0</v>
      </c>
      <c r="AB25" s="256">
        <v>0</v>
      </c>
      <c r="AC25" s="257">
        <f t="shared" si="2"/>
        <v>0</v>
      </c>
      <c r="AD25" s="257">
        <f t="shared" si="5"/>
        <v>0</v>
      </c>
      <c r="AE25" s="257">
        <f t="shared" si="3"/>
        <v>0</v>
      </c>
      <c r="AF25" s="257">
        <f t="shared" si="4"/>
        <v>0</v>
      </c>
      <c r="AG25" s="257">
        <v>0</v>
      </c>
    </row>
    <row r="26" spans="2:33" s="173" customFormat="1">
      <c r="B26" s="170">
        <v>25</v>
      </c>
      <c r="C26" s="170" t="s">
        <v>295</v>
      </c>
      <c r="D26" s="170" t="s">
        <v>11</v>
      </c>
      <c r="E26" s="170" t="s">
        <v>8</v>
      </c>
      <c r="F26" s="170" t="s">
        <v>18</v>
      </c>
      <c r="G26" s="170" t="s">
        <v>17</v>
      </c>
      <c r="H26" s="170" t="s">
        <v>16</v>
      </c>
      <c r="I26" s="170" t="s">
        <v>959</v>
      </c>
      <c r="J26" s="170"/>
      <c r="K26" s="172" t="s">
        <v>971</v>
      </c>
      <c r="L26" s="170"/>
      <c r="M26" s="170" t="s">
        <v>19</v>
      </c>
      <c r="N26" s="170" t="s">
        <v>20</v>
      </c>
      <c r="O26" s="170" t="s">
        <v>478</v>
      </c>
      <c r="P26" s="170" t="s">
        <v>469</v>
      </c>
      <c r="Q26" s="170" t="s">
        <v>470</v>
      </c>
      <c r="R26" s="167" t="s">
        <v>4</v>
      </c>
      <c r="S26" s="170">
        <v>0</v>
      </c>
      <c r="T26" s="170">
        <v>0</v>
      </c>
      <c r="U26" s="170">
        <v>0</v>
      </c>
      <c r="V26" s="170">
        <v>0</v>
      </c>
      <c r="W26" s="167">
        <f t="shared" si="0"/>
        <v>0</v>
      </c>
      <c r="X26" s="170">
        <v>0</v>
      </c>
      <c r="Y26" s="170">
        <v>0</v>
      </c>
      <c r="Z26" s="167">
        <f t="shared" si="1"/>
        <v>0</v>
      </c>
      <c r="AA26" s="170">
        <v>0</v>
      </c>
      <c r="AB26" s="170">
        <v>0</v>
      </c>
      <c r="AC26" s="167">
        <f t="shared" si="2"/>
        <v>0</v>
      </c>
      <c r="AD26" s="167">
        <f t="shared" si="5"/>
        <v>0</v>
      </c>
      <c r="AE26" s="167">
        <f t="shared" si="3"/>
        <v>0</v>
      </c>
      <c r="AF26" s="167">
        <f t="shared" si="4"/>
        <v>0</v>
      </c>
      <c r="AG26" s="167">
        <v>0</v>
      </c>
    </row>
    <row r="27" spans="2:33" s="173" customFormat="1">
      <c r="B27" s="171">
        <v>25</v>
      </c>
      <c r="C27" s="171" t="s">
        <v>295</v>
      </c>
      <c r="D27" s="171" t="s">
        <v>11</v>
      </c>
      <c r="E27" s="171" t="s">
        <v>8</v>
      </c>
      <c r="F27" s="171" t="s">
        <v>18</v>
      </c>
      <c r="G27" s="171" t="s">
        <v>17</v>
      </c>
      <c r="H27" s="171" t="s">
        <v>16</v>
      </c>
      <c r="I27" s="171" t="s">
        <v>959</v>
      </c>
      <c r="J27" s="171"/>
      <c r="K27" s="172" t="s">
        <v>971</v>
      </c>
      <c r="L27" s="171"/>
      <c r="M27" s="171" t="s">
        <v>19</v>
      </c>
      <c r="N27" s="171" t="s">
        <v>20</v>
      </c>
      <c r="O27" s="171" t="s">
        <v>478</v>
      </c>
      <c r="P27" s="171" t="s">
        <v>469</v>
      </c>
      <c r="Q27" s="171" t="s">
        <v>470</v>
      </c>
      <c r="R27" s="168" t="s">
        <v>10</v>
      </c>
      <c r="S27" s="171">
        <v>0</v>
      </c>
      <c r="T27" s="171">
        <v>0</v>
      </c>
      <c r="U27" s="171">
        <v>0</v>
      </c>
      <c r="V27" s="171">
        <v>0</v>
      </c>
      <c r="W27" s="168">
        <f t="shared" si="0"/>
        <v>0</v>
      </c>
      <c r="X27" s="171">
        <v>0</v>
      </c>
      <c r="Y27" s="171">
        <v>0</v>
      </c>
      <c r="Z27" s="168">
        <f t="shared" si="1"/>
        <v>0</v>
      </c>
      <c r="AA27" s="171">
        <v>0</v>
      </c>
      <c r="AB27" s="171">
        <v>0</v>
      </c>
      <c r="AC27" s="168">
        <f t="shared" si="2"/>
        <v>0</v>
      </c>
      <c r="AD27" s="168">
        <f t="shared" si="5"/>
        <v>0</v>
      </c>
      <c r="AE27" s="168">
        <f t="shared" si="3"/>
        <v>0</v>
      </c>
      <c r="AF27" s="168">
        <f t="shared" si="4"/>
        <v>0</v>
      </c>
      <c r="AG27" s="168">
        <v>0</v>
      </c>
    </row>
    <row r="28" spans="2:33" s="173" customFormat="1">
      <c r="B28" s="172">
        <v>25</v>
      </c>
      <c r="C28" s="172" t="s">
        <v>295</v>
      </c>
      <c r="D28" s="172" t="s">
        <v>11</v>
      </c>
      <c r="E28" s="172" t="s">
        <v>8</v>
      </c>
      <c r="F28" s="172" t="s">
        <v>18</v>
      </c>
      <c r="G28" s="172" t="s">
        <v>17</v>
      </c>
      <c r="H28" s="172" t="s">
        <v>16</v>
      </c>
      <c r="I28" s="172" t="s">
        <v>959</v>
      </c>
      <c r="J28" s="172"/>
      <c r="K28" s="172" t="s">
        <v>971</v>
      </c>
      <c r="L28" s="172"/>
      <c r="M28" s="172" t="s">
        <v>19</v>
      </c>
      <c r="N28" s="172" t="s">
        <v>20</v>
      </c>
      <c r="O28" s="172" t="s">
        <v>478</v>
      </c>
      <c r="P28" s="172" t="s">
        <v>469</v>
      </c>
      <c r="Q28" s="172" t="s">
        <v>470</v>
      </c>
      <c r="R28" s="169" t="s">
        <v>13</v>
      </c>
      <c r="S28" s="172">
        <v>0</v>
      </c>
      <c r="T28" s="172">
        <v>0</v>
      </c>
      <c r="U28" s="172">
        <v>0</v>
      </c>
      <c r="V28" s="172">
        <v>0</v>
      </c>
      <c r="W28" s="169">
        <f t="shared" si="0"/>
        <v>0</v>
      </c>
      <c r="X28" s="172">
        <v>0</v>
      </c>
      <c r="Y28" s="172">
        <v>0</v>
      </c>
      <c r="Z28" s="169">
        <f t="shared" si="1"/>
        <v>0</v>
      </c>
      <c r="AA28" s="172">
        <v>0</v>
      </c>
      <c r="AB28" s="172">
        <v>0</v>
      </c>
      <c r="AC28" s="169">
        <f t="shared" si="2"/>
        <v>0</v>
      </c>
      <c r="AD28" s="169">
        <f t="shared" si="5"/>
        <v>0</v>
      </c>
      <c r="AE28" s="169">
        <f t="shared" si="3"/>
        <v>0</v>
      </c>
      <c r="AF28" s="169">
        <f t="shared" si="4"/>
        <v>0</v>
      </c>
      <c r="AG28" s="169">
        <v>0</v>
      </c>
    </row>
    <row r="29" spans="2:33" s="173" customFormat="1">
      <c r="B29" s="170">
        <v>25</v>
      </c>
      <c r="C29" s="170" t="s">
        <v>295</v>
      </c>
      <c r="D29" s="170" t="s">
        <v>11</v>
      </c>
      <c r="E29" s="170" t="s">
        <v>8</v>
      </c>
      <c r="F29" s="170" t="s">
        <v>25</v>
      </c>
      <c r="G29" s="170" t="s">
        <v>24</v>
      </c>
      <c r="H29" s="170" t="s">
        <v>21</v>
      </c>
      <c r="I29" s="170" t="s">
        <v>959</v>
      </c>
      <c r="J29" s="170"/>
      <c r="K29" s="170" t="s">
        <v>971</v>
      </c>
      <c r="L29" s="170"/>
      <c r="M29" s="170" t="s">
        <v>479</v>
      </c>
      <c r="N29" s="170" t="s">
        <v>480</v>
      </c>
      <c r="O29" s="170" t="s">
        <v>481</v>
      </c>
      <c r="P29" s="170" t="s">
        <v>469</v>
      </c>
      <c r="Q29" s="170" t="s">
        <v>470</v>
      </c>
      <c r="R29" s="167" t="s">
        <v>4</v>
      </c>
      <c r="S29" s="170">
        <v>0</v>
      </c>
      <c r="T29" s="170">
        <v>0</v>
      </c>
      <c r="U29" s="170">
        <v>0</v>
      </c>
      <c r="V29" s="170">
        <v>0</v>
      </c>
      <c r="W29" s="167">
        <f t="shared" si="0"/>
        <v>0</v>
      </c>
      <c r="X29" s="170">
        <v>0</v>
      </c>
      <c r="Y29" s="170">
        <v>0</v>
      </c>
      <c r="Z29" s="167">
        <f t="shared" si="1"/>
        <v>0</v>
      </c>
      <c r="AA29" s="170">
        <v>0</v>
      </c>
      <c r="AB29" s="170">
        <v>0</v>
      </c>
      <c r="AC29" s="167">
        <f t="shared" si="2"/>
        <v>0</v>
      </c>
      <c r="AD29" s="167">
        <f t="shared" si="5"/>
        <v>0</v>
      </c>
      <c r="AE29" s="167">
        <f t="shared" si="3"/>
        <v>0</v>
      </c>
      <c r="AF29" s="167">
        <f t="shared" si="4"/>
        <v>0</v>
      </c>
      <c r="AG29" s="167">
        <v>0</v>
      </c>
    </row>
    <row r="30" spans="2:33" s="173" customFormat="1">
      <c r="B30" s="171">
        <v>25</v>
      </c>
      <c r="C30" s="171" t="s">
        <v>295</v>
      </c>
      <c r="D30" s="171" t="s">
        <v>11</v>
      </c>
      <c r="E30" s="171" t="s">
        <v>8</v>
      </c>
      <c r="F30" s="171" t="s">
        <v>25</v>
      </c>
      <c r="G30" s="171" t="s">
        <v>24</v>
      </c>
      <c r="H30" s="171" t="s">
        <v>21</v>
      </c>
      <c r="I30" s="171" t="s">
        <v>959</v>
      </c>
      <c r="J30" s="171"/>
      <c r="K30" s="171" t="s">
        <v>971</v>
      </c>
      <c r="L30" s="171"/>
      <c r="M30" s="171" t="s">
        <v>479</v>
      </c>
      <c r="N30" s="171" t="s">
        <v>480</v>
      </c>
      <c r="O30" s="171" t="s">
        <v>481</v>
      </c>
      <c r="P30" s="171" t="s">
        <v>469</v>
      </c>
      <c r="Q30" s="171" t="s">
        <v>470</v>
      </c>
      <c r="R30" s="168" t="s">
        <v>10</v>
      </c>
      <c r="S30" s="171">
        <v>0</v>
      </c>
      <c r="T30" s="171">
        <v>0</v>
      </c>
      <c r="U30" s="171">
        <v>0</v>
      </c>
      <c r="V30" s="171">
        <v>0</v>
      </c>
      <c r="W30" s="168">
        <f t="shared" si="0"/>
        <v>0</v>
      </c>
      <c r="X30" s="171">
        <v>0</v>
      </c>
      <c r="Y30" s="171">
        <v>0</v>
      </c>
      <c r="Z30" s="168">
        <f t="shared" si="1"/>
        <v>0</v>
      </c>
      <c r="AA30" s="171">
        <v>0</v>
      </c>
      <c r="AB30" s="171">
        <v>0</v>
      </c>
      <c r="AC30" s="168">
        <f t="shared" si="2"/>
        <v>0</v>
      </c>
      <c r="AD30" s="168">
        <f t="shared" si="5"/>
        <v>0</v>
      </c>
      <c r="AE30" s="168">
        <f t="shared" si="3"/>
        <v>0</v>
      </c>
      <c r="AF30" s="168">
        <f t="shared" si="4"/>
        <v>0</v>
      </c>
      <c r="AG30" s="168">
        <v>0</v>
      </c>
    </row>
    <row r="31" spans="2:33" s="173" customFormat="1">
      <c r="B31" s="172">
        <v>25</v>
      </c>
      <c r="C31" s="172" t="s">
        <v>295</v>
      </c>
      <c r="D31" s="172" t="s">
        <v>11</v>
      </c>
      <c r="E31" s="172" t="s">
        <v>8</v>
      </c>
      <c r="F31" s="172" t="s">
        <v>25</v>
      </c>
      <c r="G31" s="172" t="s">
        <v>24</v>
      </c>
      <c r="H31" s="172" t="s">
        <v>21</v>
      </c>
      <c r="I31" s="172" t="s">
        <v>959</v>
      </c>
      <c r="J31" s="172"/>
      <c r="K31" s="172" t="s">
        <v>971</v>
      </c>
      <c r="L31" s="172"/>
      <c r="M31" s="172" t="s">
        <v>479</v>
      </c>
      <c r="N31" s="172" t="s">
        <v>480</v>
      </c>
      <c r="O31" s="172" t="s">
        <v>481</v>
      </c>
      <c r="P31" s="172" t="s">
        <v>469</v>
      </c>
      <c r="Q31" s="172" t="s">
        <v>470</v>
      </c>
      <c r="R31" s="169" t="s">
        <v>13</v>
      </c>
      <c r="S31" s="172">
        <v>0</v>
      </c>
      <c r="T31" s="172">
        <v>0</v>
      </c>
      <c r="U31" s="172">
        <v>0</v>
      </c>
      <c r="V31" s="172">
        <v>0</v>
      </c>
      <c r="W31" s="169">
        <f t="shared" si="0"/>
        <v>0</v>
      </c>
      <c r="X31" s="172">
        <v>0</v>
      </c>
      <c r="Y31" s="172">
        <v>0</v>
      </c>
      <c r="Z31" s="169">
        <f t="shared" si="1"/>
        <v>0</v>
      </c>
      <c r="AA31" s="172">
        <v>0</v>
      </c>
      <c r="AB31" s="172">
        <v>0</v>
      </c>
      <c r="AC31" s="169">
        <f t="shared" si="2"/>
        <v>0</v>
      </c>
      <c r="AD31" s="169">
        <f t="shared" si="5"/>
        <v>0</v>
      </c>
      <c r="AE31" s="169">
        <f t="shared" si="3"/>
        <v>0</v>
      </c>
      <c r="AF31" s="169">
        <f t="shared" si="4"/>
        <v>0</v>
      </c>
      <c r="AG31" s="169">
        <v>0</v>
      </c>
    </row>
    <row r="32" spans="2:33" s="173" customFormat="1">
      <c r="B32" s="170">
        <v>25</v>
      </c>
      <c r="C32" s="170" t="s">
        <v>295</v>
      </c>
      <c r="D32" s="170" t="s">
        <v>11</v>
      </c>
      <c r="E32" s="170" t="s">
        <v>8</v>
      </c>
      <c r="F32" s="170" t="s">
        <v>25</v>
      </c>
      <c r="G32" s="170" t="s">
        <v>24</v>
      </c>
      <c r="H32" s="170" t="s">
        <v>21</v>
      </c>
      <c r="I32" s="170" t="s">
        <v>959</v>
      </c>
      <c r="J32" s="170"/>
      <c r="K32" s="170" t="s">
        <v>971</v>
      </c>
      <c r="L32" s="170"/>
      <c r="M32" s="170" t="s">
        <v>22</v>
      </c>
      <c r="N32" s="170" t="s">
        <v>24</v>
      </c>
      <c r="O32" s="170" t="s">
        <v>21</v>
      </c>
      <c r="P32" s="170" t="s">
        <v>469</v>
      </c>
      <c r="Q32" s="170" t="s">
        <v>470</v>
      </c>
      <c r="R32" s="167" t="s">
        <v>4</v>
      </c>
      <c r="S32" s="170">
        <v>0</v>
      </c>
      <c r="T32" s="170">
        <v>0</v>
      </c>
      <c r="U32" s="170">
        <v>0</v>
      </c>
      <c r="V32" s="170">
        <v>0</v>
      </c>
      <c r="W32" s="167">
        <f t="shared" si="0"/>
        <v>0</v>
      </c>
      <c r="X32" s="170">
        <v>172</v>
      </c>
      <c r="Y32" s="170">
        <v>90</v>
      </c>
      <c r="Z32" s="167">
        <f t="shared" si="1"/>
        <v>262</v>
      </c>
      <c r="AA32" s="170">
        <v>245</v>
      </c>
      <c r="AB32" s="170">
        <v>140</v>
      </c>
      <c r="AC32" s="167">
        <f t="shared" si="2"/>
        <v>385</v>
      </c>
      <c r="AD32" s="167">
        <f t="shared" si="5"/>
        <v>417</v>
      </c>
      <c r="AE32" s="167">
        <f t="shared" si="3"/>
        <v>230</v>
      </c>
      <c r="AF32" s="167">
        <f t="shared" si="4"/>
        <v>647</v>
      </c>
      <c r="AG32" s="167">
        <v>246</v>
      </c>
    </row>
    <row r="33" spans="2:33" s="173" customFormat="1">
      <c r="B33" s="171">
        <v>25</v>
      </c>
      <c r="C33" s="171" t="s">
        <v>295</v>
      </c>
      <c r="D33" s="171" t="s">
        <v>11</v>
      </c>
      <c r="E33" s="171" t="s">
        <v>8</v>
      </c>
      <c r="F33" s="171" t="s">
        <v>25</v>
      </c>
      <c r="G33" s="171" t="s">
        <v>24</v>
      </c>
      <c r="H33" s="171" t="s">
        <v>21</v>
      </c>
      <c r="I33" s="171" t="s">
        <v>959</v>
      </c>
      <c r="J33" s="171"/>
      <c r="K33" s="171" t="s">
        <v>971</v>
      </c>
      <c r="L33" s="171"/>
      <c r="M33" s="171" t="s">
        <v>22</v>
      </c>
      <c r="N33" s="171" t="s">
        <v>24</v>
      </c>
      <c r="O33" s="171" t="s">
        <v>21</v>
      </c>
      <c r="P33" s="171" t="s">
        <v>469</v>
      </c>
      <c r="Q33" s="171" t="s">
        <v>470</v>
      </c>
      <c r="R33" s="168" t="s">
        <v>10</v>
      </c>
      <c r="S33" s="171">
        <v>0</v>
      </c>
      <c r="T33" s="171">
        <v>0</v>
      </c>
      <c r="U33" s="171">
        <v>0</v>
      </c>
      <c r="V33" s="171">
        <v>0</v>
      </c>
      <c r="W33" s="168">
        <f t="shared" si="0"/>
        <v>0</v>
      </c>
      <c r="X33" s="171">
        <v>60</v>
      </c>
      <c r="Y33" s="171">
        <v>21</v>
      </c>
      <c r="Z33" s="168">
        <f t="shared" si="1"/>
        <v>81</v>
      </c>
      <c r="AA33" s="171">
        <v>100</v>
      </c>
      <c r="AB33" s="171">
        <v>59</v>
      </c>
      <c r="AC33" s="168">
        <f t="shared" si="2"/>
        <v>159</v>
      </c>
      <c r="AD33" s="168">
        <f t="shared" si="5"/>
        <v>160</v>
      </c>
      <c r="AE33" s="168">
        <f t="shared" si="3"/>
        <v>80</v>
      </c>
      <c r="AF33" s="168">
        <f t="shared" si="4"/>
        <v>240</v>
      </c>
      <c r="AG33" s="168">
        <v>129</v>
      </c>
    </row>
    <row r="34" spans="2:33" s="173" customFormat="1">
      <c r="B34" s="172">
        <v>25</v>
      </c>
      <c r="C34" s="172" t="s">
        <v>295</v>
      </c>
      <c r="D34" s="172" t="s">
        <v>11</v>
      </c>
      <c r="E34" s="172" t="s">
        <v>8</v>
      </c>
      <c r="F34" s="172" t="s">
        <v>25</v>
      </c>
      <c r="G34" s="172" t="s">
        <v>24</v>
      </c>
      <c r="H34" s="172" t="s">
        <v>21</v>
      </c>
      <c r="I34" s="172" t="s">
        <v>959</v>
      </c>
      <c r="J34" s="172"/>
      <c r="K34" s="172" t="s">
        <v>971</v>
      </c>
      <c r="L34" s="172"/>
      <c r="M34" s="172" t="s">
        <v>22</v>
      </c>
      <c r="N34" s="172" t="s">
        <v>24</v>
      </c>
      <c r="O34" s="172" t="s">
        <v>21</v>
      </c>
      <c r="P34" s="172" t="s">
        <v>469</v>
      </c>
      <c r="Q34" s="172" t="s">
        <v>470</v>
      </c>
      <c r="R34" s="169" t="s">
        <v>13</v>
      </c>
      <c r="S34" s="172">
        <v>0</v>
      </c>
      <c r="T34" s="172">
        <v>0</v>
      </c>
      <c r="U34" s="172">
        <v>0</v>
      </c>
      <c r="V34" s="172">
        <v>0</v>
      </c>
      <c r="W34" s="169">
        <f t="shared" si="0"/>
        <v>0</v>
      </c>
      <c r="X34" s="172">
        <v>0</v>
      </c>
      <c r="Y34" s="172">
        <v>0</v>
      </c>
      <c r="Z34" s="169">
        <f t="shared" si="1"/>
        <v>0</v>
      </c>
      <c r="AA34" s="172">
        <v>0</v>
      </c>
      <c r="AB34" s="172">
        <v>0</v>
      </c>
      <c r="AC34" s="169">
        <f t="shared" si="2"/>
        <v>0</v>
      </c>
      <c r="AD34" s="169">
        <f t="shared" si="5"/>
        <v>0</v>
      </c>
      <c r="AE34" s="169">
        <f t="shared" si="3"/>
        <v>0</v>
      </c>
      <c r="AF34" s="169">
        <f t="shared" si="4"/>
        <v>0</v>
      </c>
      <c r="AG34" s="169">
        <v>0</v>
      </c>
    </row>
    <row r="35" spans="2:33" s="173" customFormat="1">
      <c r="B35" s="170">
        <v>25</v>
      </c>
      <c r="C35" s="170" t="s">
        <v>295</v>
      </c>
      <c r="D35" s="170" t="s">
        <v>11</v>
      </c>
      <c r="E35" s="170" t="s">
        <v>8</v>
      </c>
      <c r="F35" s="170" t="s">
        <v>32</v>
      </c>
      <c r="G35" s="170" t="s">
        <v>31</v>
      </c>
      <c r="H35" s="170" t="s">
        <v>30</v>
      </c>
      <c r="I35" s="170" t="s">
        <v>959</v>
      </c>
      <c r="J35" s="170"/>
      <c r="K35" s="170" t="s">
        <v>972</v>
      </c>
      <c r="L35" s="170"/>
      <c r="M35" s="170" t="s">
        <v>482</v>
      </c>
      <c r="N35" s="170" t="s">
        <v>483</v>
      </c>
      <c r="O35" s="170" t="s">
        <v>484</v>
      </c>
      <c r="P35" s="170" t="s">
        <v>469</v>
      </c>
      <c r="Q35" s="170" t="s">
        <v>470</v>
      </c>
      <c r="R35" s="167" t="s">
        <v>4</v>
      </c>
      <c r="S35" s="170">
        <v>0</v>
      </c>
      <c r="T35" s="170">
        <v>0</v>
      </c>
      <c r="U35" s="170">
        <v>0</v>
      </c>
      <c r="V35" s="170">
        <v>0</v>
      </c>
      <c r="W35" s="167">
        <f t="shared" si="0"/>
        <v>0</v>
      </c>
      <c r="X35" s="170">
        <v>0</v>
      </c>
      <c r="Y35" s="170">
        <v>0</v>
      </c>
      <c r="Z35" s="167">
        <f t="shared" si="1"/>
        <v>0</v>
      </c>
      <c r="AA35" s="170">
        <v>0</v>
      </c>
      <c r="AB35" s="170">
        <v>0</v>
      </c>
      <c r="AC35" s="167">
        <f t="shared" si="2"/>
        <v>0</v>
      </c>
      <c r="AD35" s="167">
        <f t="shared" si="5"/>
        <v>0</v>
      </c>
      <c r="AE35" s="167">
        <f t="shared" si="3"/>
        <v>0</v>
      </c>
      <c r="AF35" s="167">
        <f t="shared" si="4"/>
        <v>0</v>
      </c>
      <c r="AG35" s="167">
        <v>0</v>
      </c>
    </row>
    <row r="36" spans="2:33" s="173" customFormat="1">
      <c r="B36" s="171">
        <v>25</v>
      </c>
      <c r="C36" s="171" t="s">
        <v>295</v>
      </c>
      <c r="D36" s="171" t="s">
        <v>11</v>
      </c>
      <c r="E36" s="171" t="s">
        <v>8</v>
      </c>
      <c r="F36" s="171" t="s">
        <v>32</v>
      </c>
      <c r="G36" s="171" t="s">
        <v>31</v>
      </c>
      <c r="H36" s="171" t="s">
        <v>30</v>
      </c>
      <c r="I36" s="171" t="s">
        <v>959</v>
      </c>
      <c r="J36" s="171"/>
      <c r="K36" s="171" t="s">
        <v>972</v>
      </c>
      <c r="L36" s="171"/>
      <c r="M36" s="171" t="s">
        <v>482</v>
      </c>
      <c r="N36" s="171" t="s">
        <v>483</v>
      </c>
      <c r="O36" s="171" t="s">
        <v>484</v>
      </c>
      <c r="P36" s="171" t="s">
        <v>469</v>
      </c>
      <c r="Q36" s="171" t="s">
        <v>470</v>
      </c>
      <c r="R36" s="168" t="s">
        <v>10</v>
      </c>
      <c r="S36" s="171">
        <v>0</v>
      </c>
      <c r="T36" s="171">
        <v>0</v>
      </c>
      <c r="U36" s="171">
        <v>0</v>
      </c>
      <c r="V36" s="171">
        <v>0</v>
      </c>
      <c r="W36" s="168">
        <f t="shared" si="0"/>
        <v>0</v>
      </c>
      <c r="X36" s="171">
        <v>0</v>
      </c>
      <c r="Y36" s="171">
        <v>0</v>
      </c>
      <c r="Z36" s="168">
        <f t="shared" si="1"/>
        <v>0</v>
      </c>
      <c r="AA36" s="171">
        <v>0</v>
      </c>
      <c r="AB36" s="171">
        <v>0</v>
      </c>
      <c r="AC36" s="168">
        <f t="shared" si="2"/>
        <v>0</v>
      </c>
      <c r="AD36" s="168">
        <f t="shared" si="5"/>
        <v>0</v>
      </c>
      <c r="AE36" s="168">
        <f t="shared" si="3"/>
        <v>0</v>
      </c>
      <c r="AF36" s="168">
        <f t="shared" si="4"/>
        <v>0</v>
      </c>
      <c r="AG36" s="168">
        <v>0</v>
      </c>
    </row>
    <row r="37" spans="2:33" s="173" customFormat="1">
      <c r="B37" s="172">
        <v>25</v>
      </c>
      <c r="C37" s="172" t="s">
        <v>295</v>
      </c>
      <c r="D37" s="172" t="s">
        <v>11</v>
      </c>
      <c r="E37" s="172" t="s">
        <v>8</v>
      </c>
      <c r="F37" s="172" t="s">
        <v>32</v>
      </c>
      <c r="G37" s="172" t="s">
        <v>31</v>
      </c>
      <c r="H37" s="172" t="s">
        <v>30</v>
      </c>
      <c r="I37" s="172" t="s">
        <v>959</v>
      </c>
      <c r="J37" s="172"/>
      <c r="K37" s="172" t="s">
        <v>972</v>
      </c>
      <c r="L37" s="172"/>
      <c r="M37" s="172" t="s">
        <v>482</v>
      </c>
      <c r="N37" s="172" t="s">
        <v>483</v>
      </c>
      <c r="O37" s="172" t="s">
        <v>484</v>
      </c>
      <c r="P37" s="172" t="s">
        <v>469</v>
      </c>
      <c r="Q37" s="172" t="s">
        <v>470</v>
      </c>
      <c r="R37" s="169" t="s">
        <v>13</v>
      </c>
      <c r="S37" s="172">
        <v>0</v>
      </c>
      <c r="T37" s="172">
        <v>0</v>
      </c>
      <c r="U37" s="172">
        <v>0</v>
      </c>
      <c r="V37" s="172">
        <v>0</v>
      </c>
      <c r="W37" s="169">
        <v>0</v>
      </c>
      <c r="X37" s="172">
        <v>0</v>
      </c>
      <c r="Y37" s="172">
        <v>0</v>
      </c>
      <c r="Z37" s="169">
        <f t="shared" si="1"/>
        <v>0</v>
      </c>
      <c r="AA37" s="172">
        <v>0</v>
      </c>
      <c r="AB37" s="172">
        <v>0</v>
      </c>
      <c r="AC37" s="169">
        <f t="shared" si="2"/>
        <v>0</v>
      </c>
      <c r="AD37" s="169">
        <f t="shared" si="5"/>
        <v>0</v>
      </c>
      <c r="AE37" s="169">
        <f t="shared" si="3"/>
        <v>0</v>
      </c>
      <c r="AF37" s="169">
        <f t="shared" si="4"/>
        <v>0</v>
      </c>
      <c r="AG37" s="169">
        <v>0</v>
      </c>
    </row>
    <row r="38" spans="2:33" s="173" customFormat="1">
      <c r="B38" s="170">
        <v>25</v>
      </c>
      <c r="C38" s="170" t="s">
        <v>295</v>
      </c>
      <c r="D38" s="170" t="s">
        <v>11</v>
      </c>
      <c r="E38" s="170" t="s">
        <v>8</v>
      </c>
      <c r="F38" s="170" t="s">
        <v>32</v>
      </c>
      <c r="G38" s="170" t="s">
        <v>31</v>
      </c>
      <c r="H38" s="170" t="s">
        <v>30</v>
      </c>
      <c r="I38" s="170" t="s">
        <v>959</v>
      </c>
      <c r="J38" s="170"/>
      <c r="K38" s="170" t="s">
        <v>972</v>
      </c>
      <c r="L38" s="170"/>
      <c r="M38" s="170" t="s">
        <v>485</v>
      </c>
      <c r="N38" s="170" t="s">
        <v>31</v>
      </c>
      <c r="O38" s="170" t="s">
        <v>30</v>
      </c>
      <c r="P38" s="170" t="s">
        <v>469</v>
      </c>
      <c r="Q38" s="170" t="s">
        <v>470</v>
      </c>
      <c r="R38" s="167" t="s">
        <v>4</v>
      </c>
      <c r="S38" s="170">
        <v>0</v>
      </c>
      <c r="T38" s="170">
        <v>0</v>
      </c>
      <c r="U38" s="170">
        <v>0</v>
      </c>
      <c r="V38" s="170">
        <v>0</v>
      </c>
      <c r="W38" s="167">
        <f t="shared" si="0"/>
        <v>0</v>
      </c>
      <c r="X38" s="170">
        <v>200</v>
      </c>
      <c r="Y38" s="170">
        <v>242</v>
      </c>
      <c r="Z38" s="167">
        <f t="shared" si="1"/>
        <v>442</v>
      </c>
      <c r="AA38" s="170">
        <v>160</v>
      </c>
      <c r="AB38" s="170">
        <v>223</v>
      </c>
      <c r="AC38" s="167">
        <f t="shared" si="2"/>
        <v>383</v>
      </c>
      <c r="AD38" s="167">
        <f t="shared" si="5"/>
        <v>360</v>
      </c>
      <c r="AE38" s="167">
        <f t="shared" si="3"/>
        <v>465</v>
      </c>
      <c r="AF38" s="167">
        <f t="shared" si="4"/>
        <v>825</v>
      </c>
      <c r="AG38" s="167">
        <v>302</v>
      </c>
    </row>
    <row r="39" spans="2:33" s="173" customFormat="1">
      <c r="B39" s="171">
        <v>25</v>
      </c>
      <c r="C39" s="171" t="s">
        <v>295</v>
      </c>
      <c r="D39" s="171" t="s">
        <v>11</v>
      </c>
      <c r="E39" s="171" t="s">
        <v>8</v>
      </c>
      <c r="F39" s="171" t="s">
        <v>32</v>
      </c>
      <c r="G39" s="171" t="s">
        <v>31</v>
      </c>
      <c r="H39" s="171" t="s">
        <v>30</v>
      </c>
      <c r="I39" s="171" t="s">
        <v>959</v>
      </c>
      <c r="J39" s="171"/>
      <c r="K39" s="171" t="s">
        <v>972</v>
      </c>
      <c r="L39" s="171"/>
      <c r="M39" s="171" t="s">
        <v>485</v>
      </c>
      <c r="N39" s="171" t="s">
        <v>31</v>
      </c>
      <c r="O39" s="171" t="s">
        <v>30</v>
      </c>
      <c r="P39" s="171" t="s">
        <v>469</v>
      </c>
      <c r="Q39" s="171" t="s">
        <v>470</v>
      </c>
      <c r="R39" s="168" t="s">
        <v>10</v>
      </c>
      <c r="S39" s="171">
        <v>0</v>
      </c>
      <c r="T39" s="171">
        <v>0</v>
      </c>
      <c r="U39" s="171">
        <v>0</v>
      </c>
      <c r="V39" s="171">
        <v>0</v>
      </c>
      <c r="W39" s="168">
        <f t="shared" si="0"/>
        <v>0</v>
      </c>
      <c r="X39" s="171">
        <v>55</v>
      </c>
      <c r="Y39" s="171">
        <v>173</v>
      </c>
      <c r="Z39" s="168">
        <f t="shared" si="1"/>
        <v>228</v>
      </c>
      <c r="AA39" s="171">
        <v>53</v>
      </c>
      <c r="AB39" s="171">
        <v>83</v>
      </c>
      <c r="AC39" s="168">
        <f t="shared" si="2"/>
        <v>136</v>
      </c>
      <c r="AD39" s="168">
        <f t="shared" si="5"/>
        <v>108</v>
      </c>
      <c r="AE39" s="168">
        <f t="shared" si="3"/>
        <v>256</v>
      </c>
      <c r="AF39" s="168">
        <f t="shared" si="4"/>
        <v>364</v>
      </c>
      <c r="AG39" s="168">
        <v>106</v>
      </c>
    </row>
    <row r="40" spans="2:33" s="173" customFormat="1">
      <c r="B40" s="172">
        <v>25</v>
      </c>
      <c r="C40" s="172" t="s">
        <v>295</v>
      </c>
      <c r="D40" s="172" t="s">
        <v>11</v>
      </c>
      <c r="E40" s="172" t="s">
        <v>8</v>
      </c>
      <c r="F40" s="172" t="s">
        <v>32</v>
      </c>
      <c r="G40" s="172" t="s">
        <v>31</v>
      </c>
      <c r="H40" s="172" t="s">
        <v>30</v>
      </c>
      <c r="I40" s="172" t="s">
        <v>959</v>
      </c>
      <c r="J40" s="172"/>
      <c r="K40" s="172" t="s">
        <v>972</v>
      </c>
      <c r="L40" s="172"/>
      <c r="M40" s="172" t="s">
        <v>485</v>
      </c>
      <c r="N40" s="172" t="s">
        <v>31</v>
      </c>
      <c r="O40" s="172" t="s">
        <v>30</v>
      </c>
      <c r="P40" s="172" t="s">
        <v>469</v>
      </c>
      <c r="Q40" s="172" t="s">
        <v>470</v>
      </c>
      <c r="R40" s="169" t="s">
        <v>13</v>
      </c>
      <c r="S40" s="172">
        <v>0</v>
      </c>
      <c r="T40" s="172">
        <v>0</v>
      </c>
      <c r="U40" s="172">
        <v>0</v>
      </c>
      <c r="V40" s="172">
        <v>0</v>
      </c>
      <c r="W40" s="169">
        <f t="shared" si="0"/>
        <v>0</v>
      </c>
      <c r="X40" s="172">
        <v>0</v>
      </c>
      <c r="Y40" s="172">
        <v>0</v>
      </c>
      <c r="Z40" s="169">
        <f t="shared" si="1"/>
        <v>0</v>
      </c>
      <c r="AA40" s="172">
        <v>0</v>
      </c>
      <c r="AB40" s="172">
        <v>0</v>
      </c>
      <c r="AC40" s="169">
        <f t="shared" si="2"/>
        <v>0</v>
      </c>
      <c r="AD40" s="169">
        <f t="shared" si="5"/>
        <v>0</v>
      </c>
      <c r="AE40" s="169">
        <f t="shared" si="3"/>
        <v>0</v>
      </c>
      <c r="AF40" s="169">
        <f t="shared" si="4"/>
        <v>0</v>
      </c>
      <c r="AG40" s="169">
        <v>0</v>
      </c>
    </row>
    <row r="41" spans="2:33" s="173" customFormat="1">
      <c r="B41" s="170">
        <v>25</v>
      </c>
      <c r="C41" s="170" t="s">
        <v>295</v>
      </c>
      <c r="D41" s="170" t="s">
        <v>11</v>
      </c>
      <c r="E41" s="170" t="s">
        <v>8</v>
      </c>
      <c r="F41" s="170" t="s">
        <v>250</v>
      </c>
      <c r="G41" s="170" t="s">
        <v>249</v>
      </c>
      <c r="H41" s="170" t="s">
        <v>246</v>
      </c>
      <c r="I41" s="170" t="s">
        <v>1100</v>
      </c>
      <c r="J41" s="170"/>
      <c r="K41" s="170" t="s">
        <v>967</v>
      </c>
      <c r="L41" s="170"/>
      <c r="M41" s="170" t="s">
        <v>486</v>
      </c>
      <c r="N41" s="170" t="s">
        <v>487</v>
      </c>
      <c r="O41" s="170" t="s">
        <v>488</v>
      </c>
      <c r="P41" s="170" t="s">
        <v>469</v>
      </c>
      <c r="Q41" s="170" t="s">
        <v>470</v>
      </c>
      <c r="R41" s="167" t="s">
        <v>4</v>
      </c>
      <c r="S41" s="170">
        <v>0</v>
      </c>
      <c r="T41" s="170">
        <v>0</v>
      </c>
      <c r="U41" s="170">
        <v>0</v>
      </c>
      <c r="V41" s="170">
        <v>0</v>
      </c>
      <c r="W41" s="167">
        <f t="shared" si="0"/>
        <v>0</v>
      </c>
      <c r="X41" s="170">
        <v>72</v>
      </c>
      <c r="Y41" s="170">
        <v>7</v>
      </c>
      <c r="Z41" s="167">
        <f t="shared" si="1"/>
        <v>79</v>
      </c>
      <c r="AA41" s="170">
        <v>0</v>
      </c>
      <c r="AB41" s="170">
        <v>0</v>
      </c>
      <c r="AC41" s="167">
        <f t="shared" si="2"/>
        <v>0</v>
      </c>
      <c r="AD41" s="167">
        <f t="shared" si="5"/>
        <v>72</v>
      </c>
      <c r="AE41" s="167">
        <f t="shared" si="3"/>
        <v>7</v>
      </c>
      <c r="AF41" s="167">
        <f t="shared" si="4"/>
        <v>79</v>
      </c>
      <c r="AG41" s="167">
        <v>0</v>
      </c>
    </row>
    <row r="42" spans="2:33" s="173" customFormat="1">
      <c r="B42" s="171">
        <v>25</v>
      </c>
      <c r="C42" s="171" t="s">
        <v>295</v>
      </c>
      <c r="D42" s="171" t="s">
        <v>11</v>
      </c>
      <c r="E42" s="171" t="s">
        <v>8</v>
      </c>
      <c r="F42" s="171" t="s">
        <v>250</v>
      </c>
      <c r="G42" s="171" t="s">
        <v>249</v>
      </c>
      <c r="H42" s="171" t="s">
        <v>246</v>
      </c>
      <c r="I42" s="171" t="s">
        <v>1100</v>
      </c>
      <c r="J42" s="171"/>
      <c r="K42" s="171" t="s">
        <v>967</v>
      </c>
      <c r="L42" s="171"/>
      <c r="M42" s="171" t="s">
        <v>486</v>
      </c>
      <c r="N42" s="171" t="s">
        <v>487</v>
      </c>
      <c r="O42" s="171" t="s">
        <v>488</v>
      </c>
      <c r="P42" s="171" t="s">
        <v>469</v>
      </c>
      <c r="Q42" s="171" t="s">
        <v>470</v>
      </c>
      <c r="R42" s="168" t="s">
        <v>10</v>
      </c>
      <c r="S42" s="171">
        <v>0</v>
      </c>
      <c r="T42" s="171">
        <v>0</v>
      </c>
      <c r="U42" s="171">
        <v>0</v>
      </c>
      <c r="V42" s="171">
        <v>0</v>
      </c>
      <c r="W42" s="168">
        <f t="shared" si="0"/>
        <v>0</v>
      </c>
      <c r="X42" s="171">
        <v>52</v>
      </c>
      <c r="Y42" s="171">
        <v>6</v>
      </c>
      <c r="Z42" s="168">
        <f t="shared" si="1"/>
        <v>58</v>
      </c>
      <c r="AA42" s="171">
        <v>0</v>
      </c>
      <c r="AB42" s="171">
        <v>0</v>
      </c>
      <c r="AC42" s="168">
        <f t="shared" si="2"/>
        <v>0</v>
      </c>
      <c r="AD42" s="168">
        <f t="shared" si="5"/>
        <v>52</v>
      </c>
      <c r="AE42" s="168">
        <f t="shared" si="3"/>
        <v>6</v>
      </c>
      <c r="AF42" s="168">
        <f t="shared" si="4"/>
        <v>58</v>
      </c>
      <c r="AG42" s="168">
        <v>0</v>
      </c>
    </row>
    <row r="43" spans="2:33" s="173" customFormat="1">
      <c r="B43" s="172">
        <v>25</v>
      </c>
      <c r="C43" s="172" t="s">
        <v>295</v>
      </c>
      <c r="D43" s="172" t="s">
        <v>11</v>
      </c>
      <c r="E43" s="172" t="s">
        <v>8</v>
      </c>
      <c r="F43" s="172" t="s">
        <v>250</v>
      </c>
      <c r="G43" s="172" t="s">
        <v>249</v>
      </c>
      <c r="H43" s="172" t="s">
        <v>246</v>
      </c>
      <c r="I43" s="172" t="s">
        <v>1100</v>
      </c>
      <c r="J43" s="172"/>
      <c r="K43" s="172" t="s">
        <v>967</v>
      </c>
      <c r="L43" s="172"/>
      <c r="M43" s="172" t="s">
        <v>486</v>
      </c>
      <c r="N43" s="172" t="s">
        <v>487</v>
      </c>
      <c r="O43" s="172" t="s">
        <v>488</v>
      </c>
      <c r="P43" s="172" t="s">
        <v>469</v>
      </c>
      <c r="Q43" s="172" t="s">
        <v>470</v>
      </c>
      <c r="R43" s="169" t="s">
        <v>13</v>
      </c>
      <c r="S43" s="172">
        <v>0</v>
      </c>
      <c r="T43" s="172">
        <v>0</v>
      </c>
      <c r="U43" s="172">
        <v>0</v>
      </c>
      <c r="V43" s="172">
        <v>0</v>
      </c>
      <c r="W43" s="169">
        <f t="shared" si="0"/>
        <v>0</v>
      </c>
      <c r="X43" s="172">
        <v>0</v>
      </c>
      <c r="Y43" s="172">
        <v>0</v>
      </c>
      <c r="Z43" s="169">
        <f t="shared" si="1"/>
        <v>0</v>
      </c>
      <c r="AA43" s="172">
        <v>0</v>
      </c>
      <c r="AB43" s="172">
        <v>0</v>
      </c>
      <c r="AC43" s="169">
        <f t="shared" si="2"/>
        <v>0</v>
      </c>
      <c r="AD43" s="169">
        <f t="shared" si="5"/>
        <v>0</v>
      </c>
      <c r="AE43" s="169">
        <f t="shared" si="3"/>
        <v>0</v>
      </c>
      <c r="AF43" s="169">
        <f t="shared" si="4"/>
        <v>0</v>
      </c>
      <c r="AG43" s="169">
        <v>0</v>
      </c>
    </row>
    <row r="44" spans="2:33" s="173" customFormat="1">
      <c r="B44" s="170">
        <v>25</v>
      </c>
      <c r="C44" s="170" t="s">
        <v>295</v>
      </c>
      <c r="D44" s="170" t="s">
        <v>11</v>
      </c>
      <c r="E44" s="170" t="s">
        <v>8</v>
      </c>
      <c r="F44" s="170" t="s">
        <v>250</v>
      </c>
      <c r="G44" s="170" t="s">
        <v>249</v>
      </c>
      <c r="H44" s="170" t="s">
        <v>246</v>
      </c>
      <c r="I44" s="170" t="s">
        <v>1100</v>
      </c>
      <c r="J44" s="170"/>
      <c r="K44" s="170" t="s">
        <v>967</v>
      </c>
      <c r="L44" s="170"/>
      <c r="M44" s="170" t="s">
        <v>489</v>
      </c>
      <c r="N44" s="170" t="s">
        <v>249</v>
      </c>
      <c r="O44" s="170" t="s">
        <v>246</v>
      </c>
      <c r="P44" s="170" t="s">
        <v>469</v>
      </c>
      <c r="Q44" s="170" t="s">
        <v>470</v>
      </c>
      <c r="R44" s="167" t="s">
        <v>4</v>
      </c>
      <c r="S44" s="170">
        <v>0</v>
      </c>
      <c r="T44" s="170">
        <v>0</v>
      </c>
      <c r="U44" s="170">
        <v>0</v>
      </c>
      <c r="V44" s="170">
        <v>0</v>
      </c>
      <c r="W44" s="167">
        <f t="shared" si="0"/>
        <v>0</v>
      </c>
      <c r="X44" s="170">
        <v>0</v>
      </c>
      <c r="Y44" s="170">
        <v>0</v>
      </c>
      <c r="Z44" s="167">
        <f t="shared" si="1"/>
        <v>0</v>
      </c>
      <c r="AA44" s="170">
        <v>77</v>
      </c>
      <c r="AB44" s="170">
        <v>20</v>
      </c>
      <c r="AC44" s="167">
        <f t="shared" si="2"/>
        <v>97</v>
      </c>
      <c r="AD44" s="167">
        <f t="shared" si="5"/>
        <v>77</v>
      </c>
      <c r="AE44" s="167">
        <f t="shared" si="3"/>
        <v>20</v>
      </c>
      <c r="AF44" s="167">
        <f t="shared" si="4"/>
        <v>97</v>
      </c>
      <c r="AG44" s="167">
        <v>54</v>
      </c>
    </row>
    <row r="45" spans="2:33" s="173" customFormat="1">
      <c r="B45" s="171">
        <v>25</v>
      </c>
      <c r="C45" s="171" t="s">
        <v>295</v>
      </c>
      <c r="D45" s="171" t="s">
        <v>11</v>
      </c>
      <c r="E45" s="171" t="s">
        <v>8</v>
      </c>
      <c r="F45" s="171" t="s">
        <v>250</v>
      </c>
      <c r="G45" s="171" t="s">
        <v>249</v>
      </c>
      <c r="H45" s="171" t="s">
        <v>246</v>
      </c>
      <c r="I45" s="171" t="s">
        <v>1100</v>
      </c>
      <c r="J45" s="171"/>
      <c r="K45" s="171" t="s">
        <v>967</v>
      </c>
      <c r="L45" s="171"/>
      <c r="M45" s="171" t="s">
        <v>489</v>
      </c>
      <c r="N45" s="171" t="s">
        <v>249</v>
      </c>
      <c r="O45" s="171" t="s">
        <v>246</v>
      </c>
      <c r="P45" s="171" t="s">
        <v>469</v>
      </c>
      <c r="Q45" s="171" t="s">
        <v>470</v>
      </c>
      <c r="R45" s="168" t="s">
        <v>10</v>
      </c>
      <c r="S45" s="171">
        <v>0</v>
      </c>
      <c r="T45" s="171">
        <v>0</v>
      </c>
      <c r="U45" s="171">
        <v>0</v>
      </c>
      <c r="V45" s="171">
        <v>0</v>
      </c>
      <c r="W45" s="168">
        <f t="shared" si="0"/>
        <v>0</v>
      </c>
      <c r="X45" s="171">
        <v>0</v>
      </c>
      <c r="Y45" s="171">
        <v>0</v>
      </c>
      <c r="Z45" s="168">
        <f t="shared" si="1"/>
        <v>0</v>
      </c>
      <c r="AA45" s="171">
        <v>53</v>
      </c>
      <c r="AB45" s="171">
        <v>1</v>
      </c>
      <c r="AC45" s="168">
        <f t="shared" si="2"/>
        <v>54</v>
      </c>
      <c r="AD45" s="168">
        <f t="shared" si="5"/>
        <v>53</v>
      </c>
      <c r="AE45" s="168">
        <f t="shared" si="3"/>
        <v>1</v>
      </c>
      <c r="AF45" s="168">
        <f t="shared" si="4"/>
        <v>54</v>
      </c>
      <c r="AG45" s="168">
        <v>25</v>
      </c>
    </row>
    <row r="46" spans="2:33" s="173" customFormat="1">
      <c r="B46" s="172">
        <v>25</v>
      </c>
      <c r="C46" s="172" t="s">
        <v>295</v>
      </c>
      <c r="D46" s="172" t="s">
        <v>11</v>
      </c>
      <c r="E46" s="172" t="s">
        <v>8</v>
      </c>
      <c r="F46" s="172" t="s">
        <v>250</v>
      </c>
      <c r="G46" s="172" t="s">
        <v>249</v>
      </c>
      <c r="H46" s="172" t="s">
        <v>246</v>
      </c>
      <c r="I46" s="172" t="s">
        <v>1100</v>
      </c>
      <c r="J46" s="172"/>
      <c r="K46" s="172" t="s">
        <v>967</v>
      </c>
      <c r="L46" s="172"/>
      <c r="M46" s="172" t="s">
        <v>489</v>
      </c>
      <c r="N46" s="172" t="s">
        <v>249</v>
      </c>
      <c r="O46" s="172" t="s">
        <v>246</v>
      </c>
      <c r="P46" s="172" t="s">
        <v>469</v>
      </c>
      <c r="Q46" s="172" t="s">
        <v>470</v>
      </c>
      <c r="R46" s="169" t="s">
        <v>13</v>
      </c>
      <c r="S46" s="172">
        <v>0</v>
      </c>
      <c r="T46" s="172">
        <v>0</v>
      </c>
      <c r="U46" s="172">
        <v>0</v>
      </c>
      <c r="V46" s="172">
        <v>0</v>
      </c>
      <c r="W46" s="169">
        <f t="shared" si="0"/>
        <v>0</v>
      </c>
      <c r="X46" s="172">
        <v>0</v>
      </c>
      <c r="Y46" s="172">
        <v>0</v>
      </c>
      <c r="Z46" s="169">
        <f t="shared" si="1"/>
        <v>0</v>
      </c>
      <c r="AA46" s="172">
        <v>0</v>
      </c>
      <c r="AB46" s="172">
        <v>0</v>
      </c>
      <c r="AC46" s="169">
        <f t="shared" si="2"/>
        <v>0</v>
      </c>
      <c r="AD46" s="169">
        <f t="shared" si="5"/>
        <v>0</v>
      </c>
      <c r="AE46" s="169">
        <f t="shared" si="3"/>
        <v>0</v>
      </c>
      <c r="AF46" s="169">
        <f t="shared" si="4"/>
        <v>0</v>
      </c>
      <c r="AG46" s="169">
        <v>0</v>
      </c>
    </row>
    <row r="47" spans="2:33" s="173" customFormat="1">
      <c r="B47" s="170">
        <v>25</v>
      </c>
      <c r="C47" s="170" t="s">
        <v>295</v>
      </c>
      <c r="D47" s="170" t="s">
        <v>11</v>
      </c>
      <c r="E47" s="170" t="s">
        <v>8</v>
      </c>
      <c r="F47" s="170" t="s">
        <v>42</v>
      </c>
      <c r="G47" s="170" t="s">
        <v>41</v>
      </c>
      <c r="H47" s="170" t="s">
        <v>490</v>
      </c>
      <c r="I47" s="170" t="s">
        <v>960</v>
      </c>
      <c r="J47" s="170"/>
      <c r="K47" s="170" t="s">
        <v>973</v>
      </c>
      <c r="L47" s="170"/>
      <c r="M47" s="170" t="s">
        <v>491</v>
      </c>
      <c r="N47" s="170" t="s">
        <v>492</v>
      </c>
      <c r="O47" s="170" t="s">
        <v>493</v>
      </c>
      <c r="P47" s="170" t="s">
        <v>469</v>
      </c>
      <c r="Q47" s="170" t="s">
        <v>470</v>
      </c>
      <c r="R47" s="167" t="s">
        <v>4</v>
      </c>
      <c r="S47" s="170">
        <v>0</v>
      </c>
      <c r="T47" s="170">
        <v>0</v>
      </c>
      <c r="U47" s="170">
        <v>0</v>
      </c>
      <c r="V47" s="170">
        <v>0</v>
      </c>
      <c r="W47" s="167">
        <f t="shared" si="0"/>
        <v>0</v>
      </c>
      <c r="X47" s="170">
        <v>295</v>
      </c>
      <c r="Y47" s="170">
        <v>100</v>
      </c>
      <c r="Z47" s="167">
        <f t="shared" si="1"/>
        <v>395</v>
      </c>
      <c r="AA47" s="170">
        <v>0</v>
      </c>
      <c r="AB47" s="170">
        <v>0</v>
      </c>
      <c r="AC47" s="167">
        <f t="shared" si="2"/>
        <v>0</v>
      </c>
      <c r="AD47" s="167">
        <f t="shared" si="5"/>
        <v>295</v>
      </c>
      <c r="AE47" s="167">
        <f t="shared" si="3"/>
        <v>100</v>
      </c>
      <c r="AF47" s="167">
        <f t="shared" si="4"/>
        <v>395</v>
      </c>
      <c r="AG47" s="167">
        <v>0</v>
      </c>
    </row>
    <row r="48" spans="2:33" s="173" customFormat="1">
      <c r="B48" s="171">
        <v>25</v>
      </c>
      <c r="C48" s="171" t="s">
        <v>295</v>
      </c>
      <c r="D48" s="171" t="s">
        <v>11</v>
      </c>
      <c r="E48" s="171" t="s">
        <v>8</v>
      </c>
      <c r="F48" s="171" t="s">
        <v>42</v>
      </c>
      <c r="G48" s="171" t="s">
        <v>41</v>
      </c>
      <c r="H48" s="171" t="s">
        <v>490</v>
      </c>
      <c r="I48" s="171" t="s">
        <v>960</v>
      </c>
      <c r="J48" s="171"/>
      <c r="K48" s="171" t="s">
        <v>973</v>
      </c>
      <c r="L48" s="171"/>
      <c r="M48" s="171" t="s">
        <v>491</v>
      </c>
      <c r="N48" s="171" t="s">
        <v>492</v>
      </c>
      <c r="O48" s="171" t="s">
        <v>493</v>
      </c>
      <c r="P48" s="171" t="s">
        <v>469</v>
      </c>
      <c r="Q48" s="171" t="s">
        <v>470</v>
      </c>
      <c r="R48" s="168" t="s">
        <v>10</v>
      </c>
      <c r="S48" s="171">
        <v>0</v>
      </c>
      <c r="T48" s="171">
        <v>0</v>
      </c>
      <c r="U48" s="171">
        <v>0</v>
      </c>
      <c r="V48" s="171">
        <v>0</v>
      </c>
      <c r="W48" s="168">
        <f t="shared" si="0"/>
        <v>0</v>
      </c>
      <c r="X48" s="171">
        <v>160</v>
      </c>
      <c r="Y48" s="171">
        <v>45</v>
      </c>
      <c r="Z48" s="168">
        <f t="shared" si="1"/>
        <v>205</v>
      </c>
      <c r="AA48" s="171">
        <v>0</v>
      </c>
      <c r="AB48" s="171">
        <v>0</v>
      </c>
      <c r="AC48" s="168">
        <f t="shared" si="2"/>
        <v>0</v>
      </c>
      <c r="AD48" s="168">
        <f t="shared" si="5"/>
        <v>160</v>
      </c>
      <c r="AE48" s="168">
        <f t="shared" si="3"/>
        <v>45</v>
      </c>
      <c r="AF48" s="168">
        <f t="shared" si="4"/>
        <v>205</v>
      </c>
      <c r="AG48" s="168">
        <v>0</v>
      </c>
    </row>
    <row r="49" spans="2:33" s="173" customFormat="1">
      <c r="B49" s="172">
        <v>25</v>
      </c>
      <c r="C49" s="172" t="s">
        <v>295</v>
      </c>
      <c r="D49" s="172" t="s">
        <v>11</v>
      </c>
      <c r="E49" s="172" t="s">
        <v>8</v>
      </c>
      <c r="F49" s="172" t="s">
        <v>42</v>
      </c>
      <c r="G49" s="172" t="s">
        <v>41</v>
      </c>
      <c r="H49" s="172" t="s">
        <v>490</v>
      </c>
      <c r="I49" s="172" t="s">
        <v>960</v>
      </c>
      <c r="J49" s="172"/>
      <c r="K49" s="172" t="s">
        <v>973</v>
      </c>
      <c r="L49" s="172"/>
      <c r="M49" s="172" t="s">
        <v>491</v>
      </c>
      <c r="N49" s="172" t="s">
        <v>492</v>
      </c>
      <c r="O49" s="172" t="s">
        <v>493</v>
      </c>
      <c r="P49" s="172" t="s">
        <v>469</v>
      </c>
      <c r="Q49" s="172" t="s">
        <v>470</v>
      </c>
      <c r="R49" s="169" t="s">
        <v>13</v>
      </c>
      <c r="S49" s="172">
        <v>0</v>
      </c>
      <c r="T49" s="172">
        <v>0</v>
      </c>
      <c r="U49" s="172">
        <v>0</v>
      </c>
      <c r="V49" s="172">
        <v>0</v>
      </c>
      <c r="W49" s="169">
        <f t="shared" si="0"/>
        <v>0</v>
      </c>
      <c r="X49" s="172">
        <v>0</v>
      </c>
      <c r="Y49" s="172">
        <v>0</v>
      </c>
      <c r="Z49" s="169">
        <f t="shared" si="1"/>
        <v>0</v>
      </c>
      <c r="AA49" s="172">
        <v>0</v>
      </c>
      <c r="AB49" s="172">
        <v>0</v>
      </c>
      <c r="AC49" s="169">
        <f t="shared" si="2"/>
        <v>0</v>
      </c>
      <c r="AD49" s="169">
        <f t="shared" si="5"/>
        <v>0</v>
      </c>
      <c r="AE49" s="169">
        <f t="shared" si="3"/>
        <v>0</v>
      </c>
      <c r="AF49" s="169">
        <f t="shared" si="4"/>
        <v>0</v>
      </c>
      <c r="AG49" s="169">
        <v>0</v>
      </c>
    </row>
    <row r="50" spans="2:33" s="173" customFormat="1">
      <c r="B50" s="170">
        <v>25</v>
      </c>
      <c r="C50" s="170" t="s">
        <v>295</v>
      </c>
      <c r="D50" s="170" t="s">
        <v>11</v>
      </c>
      <c r="E50" s="170" t="s">
        <v>8</v>
      </c>
      <c r="F50" s="170" t="s">
        <v>42</v>
      </c>
      <c r="G50" s="170" t="s">
        <v>41</v>
      </c>
      <c r="H50" s="170" t="s">
        <v>490</v>
      </c>
      <c r="I50" s="170" t="s">
        <v>960</v>
      </c>
      <c r="J50" s="170"/>
      <c r="K50" s="170" t="s">
        <v>973</v>
      </c>
      <c r="L50" s="170"/>
      <c r="M50" s="170" t="s">
        <v>300</v>
      </c>
      <c r="N50" s="170" t="s">
        <v>41</v>
      </c>
      <c r="O50" s="170" t="s">
        <v>490</v>
      </c>
      <c r="P50" s="170" t="s">
        <v>469</v>
      </c>
      <c r="Q50" s="170" t="s">
        <v>470</v>
      </c>
      <c r="R50" s="167" t="s">
        <v>4</v>
      </c>
      <c r="S50" s="170">
        <v>0</v>
      </c>
      <c r="T50" s="170">
        <v>0</v>
      </c>
      <c r="U50" s="170">
        <v>0</v>
      </c>
      <c r="V50" s="170">
        <v>0</v>
      </c>
      <c r="W50" s="167">
        <f t="shared" si="0"/>
        <v>0</v>
      </c>
      <c r="X50" s="170">
        <v>0</v>
      </c>
      <c r="Y50" s="170">
        <v>0</v>
      </c>
      <c r="Z50" s="167">
        <f t="shared" si="1"/>
        <v>0</v>
      </c>
      <c r="AA50" s="170">
        <v>234</v>
      </c>
      <c r="AB50" s="170">
        <v>195</v>
      </c>
      <c r="AC50" s="167">
        <f t="shared" si="2"/>
        <v>429</v>
      </c>
      <c r="AD50" s="167">
        <f t="shared" si="5"/>
        <v>234</v>
      </c>
      <c r="AE50" s="167">
        <f t="shared" si="3"/>
        <v>195</v>
      </c>
      <c r="AF50" s="167">
        <f t="shared" si="4"/>
        <v>429</v>
      </c>
      <c r="AG50" s="167">
        <v>182</v>
      </c>
    </row>
    <row r="51" spans="2:33" s="173" customFormat="1">
      <c r="B51" s="171">
        <v>25</v>
      </c>
      <c r="C51" s="171" t="s">
        <v>295</v>
      </c>
      <c r="D51" s="171" t="s">
        <v>11</v>
      </c>
      <c r="E51" s="171" t="s">
        <v>8</v>
      </c>
      <c r="F51" s="171" t="s">
        <v>42</v>
      </c>
      <c r="G51" s="171" t="s">
        <v>41</v>
      </c>
      <c r="H51" s="171" t="s">
        <v>490</v>
      </c>
      <c r="I51" s="171" t="s">
        <v>960</v>
      </c>
      <c r="J51" s="171"/>
      <c r="K51" s="171" t="s">
        <v>973</v>
      </c>
      <c r="L51" s="171"/>
      <c r="M51" s="171" t="s">
        <v>300</v>
      </c>
      <c r="N51" s="171" t="s">
        <v>41</v>
      </c>
      <c r="O51" s="171" t="s">
        <v>490</v>
      </c>
      <c r="P51" s="171" t="s">
        <v>469</v>
      </c>
      <c r="Q51" s="171" t="s">
        <v>470</v>
      </c>
      <c r="R51" s="168" t="s">
        <v>10</v>
      </c>
      <c r="S51" s="171">
        <v>0</v>
      </c>
      <c r="T51" s="171">
        <v>0</v>
      </c>
      <c r="U51" s="171">
        <v>0</v>
      </c>
      <c r="V51" s="171">
        <v>0</v>
      </c>
      <c r="W51" s="168">
        <f t="shared" si="0"/>
        <v>0</v>
      </c>
      <c r="X51" s="171">
        <v>0</v>
      </c>
      <c r="Y51" s="171">
        <v>0</v>
      </c>
      <c r="Z51" s="168">
        <f t="shared" si="1"/>
        <v>0</v>
      </c>
      <c r="AA51" s="171">
        <v>102</v>
      </c>
      <c r="AB51" s="171">
        <v>97</v>
      </c>
      <c r="AC51" s="168">
        <f t="shared" si="2"/>
        <v>199</v>
      </c>
      <c r="AD51" s="168">
        <f t="shared" si="5"/>
        <v>102</v>
      </c>
      <c r="AE51" s="168">
        <f t="shared" si="3"/>
        <v>97</v>
      </c>
      <c r="AF51" s="168">
        <f t="shared" si="4"/>
        <v>199</v>
      </c>
      <c r="AG51" s="168">
        <v>85</v>
      </c>
    </row>
    <row r="52" spans="2:33" s="173" customFormat="1">
      <c r="B52" s="172">
        <v>25</v>
      </c>
      <c r="C52" s="172" t="s">
        <v>295</v>
      </c>
      <c r="D52" s="172" t="s">
        <v>11</v>
      </c>
      <c r="E52" s="172" t="s">
        <v>8</v>
      </c>
      <c r="F52" s="172" t="s">
        <v>42</v>
      </c>
      <c r="G52" s="172" t="s">
        <v>41</v>
      </c>
      <c r="H52" s="172" t="s">
        <v>490</v>
      </c>
      <c r="I52" s="172" t="s">
        <v>960</v>
      </c>
      <c r="J52" s="172"/>
      <c r="K52" s="172" t="s">
        <v>973</v>
      </c>
      <c r="L52" s="172"/>
      <c r="M52" s="172" t="s">
        <v>300</v>
      </c>
      <c r="N52" s="172" t="s">
        <v>41</v>
      </c>
      <c r="O52" s="172" t="s">
        <v>490</v>
      </c>
      <c r="P52" s="172" t="s">
        <v>469</v>
      </c>
      <c r="Q52" s="172" t="s">
        <v>470</v>
      </c>
      <c r="R52" s="169" t="s">
        <v>13</v>
      </c>
      <c r="S52" s="172">
        <v>0</v>
      </c>
      <c r="T52" s="172">
        <v>0</v>
      </c>
      <c r="U52" s="172">
        <v>0</v>
      </c>
      <c r="V52" s="172">
        <v>0</v>
      </c>
      <c r="W52" s="169">
        <f t="shared" si="0"/>
        <v>0</v>
      </c>
      <c r="X52" s="172">
        <v>0</v>
      </c>
      <c r="Y52" s="172">
        <v>0</v>
      </c>
      <c r="Z52" s="169">
        <f t="shared" si="1"/>
        <v>0</v>
      </c>
      <c r="AA52" s="172">
        <v>0</v>
      </c>
      <c r="AB52" s="172">
        <v>0</v>
      </c>
      <c r="AC52" s="169">
        <f t="shared" si="2"/>
        <v>0</v>
      </c>
      <c r="AD52" s="169">
        <f t="shared" si="5"/>
        <v>0</v>
      </c>
      <c r="AE52" s="169">
        <f t="shared" si="3"/>
        <v>0</v>
      </c>
      <c r="AF52" s="169">
        <f t="shared" si="4"/>
        <v>0</v>
      </c>
      <c r="AG52" s="169">
        <v>0</v>
      </c>
    </row>
    <row r="53" spans="2:33" s="173" customFormat="1">
      <c r="B53" s="170">
        <v>25</v>
      </c>
      <c r="C53" s="170" t="s">
        <v>295</v>
      </c>
      <c r="D53" s="170" t="s">
        <v>11</v>
      </c>
      <c r="E53" s="170" t="s">
        <v>8</v>
      </c>
      <c r="F53" s="170" t="s">
        <v>49</v>
      </c>
      <c r="G53" s="170" t="s">
        <v>48</v>
      </c>
      <c r="H53" s="170" t="s">
        <v>45</v>
      </c>
      <c r="I53" s="170" t="s">
        <v>960</v>
      </c>
      <c r="J53" s="170"/>
      <c r="K53" s="170" t="s">
        <v>974</v>
      </c>
      <c r="L53" s="170"/>
      <c r="M53" s="170" t="s">
        <v>494</v>
      </c>
      <c r="N53" s="170" t="s">
        <v>495</v>
      </c>
      <c r="O53" s="170" t="s">
        <v>496</v>
      </c>
      <c r="P53" s="170" t="s">
        <v>469</v>
      </c>
      <c r="Q53" s="170" t="s">
        <v>470</v>
      </c>
      <c r="R53" s="167" t="s">
        <v>4</v>
      </c>
      <c r="S53" s="170">
        <v>0</v>
      </c>
      <c r="T53" s="170">
        <v>0</v>
      </c>
      <c r="U53" s="170">
        <v>0</v>
      </c>
      <c r="V53" s="170">
        <v>0</v>
      </c>
      <c r="W53" s="167">
        <f t="shared" si="0"/>
        <v>0</v>
      </c>
      <c r="X53" s="170">
        <v>150</v>
      </c>
      <c r="Y53" s="170">
        <v>164</v>
      </c>
      <c r="Z53" s="167">
        <f t="shared" si="1"/>
        <v>314</v>
      </c>
      <c r="AA53" s="170">
        <v>0</v>
      </c>
      <c r="AB53" s="170">
        <v>0</v>
      </c>
      <c r="AC53" s="167">
        <f t="shared" si="2"/>
        <v>0</v>
      </c>
      <c r="AD53" s="167">
        <f t="shared" si="5"/>
        <v>150</v>
      </c>
      <c r="AE53" s="167">
        <f t="shared" si="3"/>
        <v>164</v>
      </c>
      <c r="AF53" s="167">
        <f t="shared" si="4"/>
        <v>314</v>
      </c>
      <c r="AG53" s="167">
        <v>0</v>
      </c>
    </row>
    <row r="54" spans="2:33" s="173" customFormat="1">
      <c r="B54" s="171">
        <v>25</v>
      </c>
      <c r="C54" s="171" t="s">
        <v>295</v>
      </c>
      <c r="D54" s="171" t="s">
        <v>11</v>
      </c>
      <c r="E54" s="171" t="s">
        <v>8</v>
      </c>
      <c r="F54" s="171" t="s">
        <v>49</v>
      </c>
      <c r="G54" s="171" t="s">
        <v>48</v>
      </c>
      <c r="H54" s="171" t="s">
        <v>45</v>
      </c>
      <c r="I54" s="171" t="s">
        <v>960</v>
      </c>
      <c r="J54" s="171"/>
      <c r="K54" s="171" t="s">
        <v>974</v>
      </c>
      <c r="L54" s="171"/>
      <c r="M54" s="171" t="s">
        <v>494</v>
      </c>
      <c r="N54" s="171" t="s">
        <v>495</v>
      </c>
      <c r="O54" s="171" t="s">
        <v>496</v>
      </c>
      <c r="P54" s="171" t="s">
        <v>469</v>
      </c>
      <c r="Q54" s="171" t="s">
        <v>470</v>
      </c>
      <c r="R54" s="168" t="s">
        <v>10</v>
      </c>
      <c r="S54" s="171">
        <v>0</v>
      </c>
      <c r="T54" s="171">
        <v>0</v>
      </c>
      <c r="U54" s="171">
        <v>0</v>
      </c>
      <c r="V54" s="171">
        <v>0</v>
      </c>
      <c r="W54" s="168">
        <f t="shared" si="0"/>
        <v>0</v>
      </c>
      <c r="X54" s="171">
        <v>62</v>
      </c>
      <c r="Y54" s="171">
        <v>78</v>
      </c>
      <c r="Z54" s="168">
        <f t="shared" si="1"/>
        <v>140</v>
      </c>
      <c r="AA54" s="171">
        <v>0</v>
      </c>
      <c r="AB54" s="171">
        <v>0</v>
      </c>
      <c r="AC54" s="168">
        <f t="shared" si="2"/>
        <v>0</v>
      </c>
      <c r="AD54" s="168">
        <f t="shared" si="5"/>
        <v>62</v>
      </c>
      <c r="AE54" s="168">
        <f t="shared" si="3"/>
        <v>78</v>
      </c>
      <c r="AF54" s="168">
        <f t="shared" si="4"/>
        <v>140</v>
      </c>
      <c r="AG54" s="168">
        <v>0</v>
      </c>
    </row>
    <row r="55" spans="2:33" s="173" customFormat="1">
      <c r="B55" s="172">
        <v>25</v>
      </c>
      <c r="C55" s="172" t="s">
        <v>295</v>
      </c>
      <c r="D55" s="172" t="s">
        <v>11</v>
      </c>
      <c r="E55" s="172" t="s">
        <v>8</v>
      </c>
      <c r="F55" s="172" t="s">
        <v>49</v>
      </c>
      <c r="G55" s="172" t="s">
        <v>48</v>
      </c>
      <c r="H55" s="172" t="s">
        <v>45</v>
      </c>
      <c r="I55" s="172" t="s">
        <v>960</v>
      </c>
      <c r="J55" s="172"/>
      <c r="K55" s="172" t="s">
        <v>974</v>
      </c>
      <c r="L55" s="172"/>
      <c r="M55" s="172" t="s">
        <v>494</v>
      </c>
      <c r="N55" s="172" t="s">
        <v>495</v>
      </c>
      <c r="O55" s="172" t="s">
        <v>496</v>
      </c>
      <c r="P55" s="172" t="s">
        <v>469</v>
      </c>
      <c r="Q55" s="172" t="s">
        <v>470</v>
      </c>
      <c r="R55" s="169" t="s">
        <v>13</v>
      </c>
      <c r="S55" s="172">
        <v>0</v>
      </c>
      <c r="T55" s="172">
        <v>0</v>
      </c>
      <c r="U55" s="172">
        <v>0</v>
      </c>
      <c r="V55" s="172">
        <v>0</v>
      </c>
      <c r="W55" s="169">
        <f t="shared" si="0"/>
        <v>0</v>
      </c>
      <c r="X55" s="172">
        <v>0</v>
      </c>
      <c r="Y55" s="172">
        <v>0</v>
      </c>
      <c r="Z55" s="169">
        <f t="shared" si="1"/>
        <v>0</v>
      </c>
      <c r="AA55" s="172">
        <v>0</v>
      </c>
      <c r="AB55" s="172">
        <v>0</v>
      </c>
      <c r="AC55" s="169">
        <f t="shared" si="2"/>
        <v>0</v>
      </c>
      <c r="AD55" s="169">
        <f t="shared" si="5"/>
        <v>0</v>
      </c>
      <c r="AE55" s="169">
        <f t="shared" si="3"/>
        <v>0</v>
      </c>
      <c r="AF55" s="169">
        <f t="shared" si="4"/>
        <v>0</v>
      </c>
      <c r="AG55" s="169">
        <v>0</v>
      </c>
    </row>
    <row r="56" spans="2:33" s="173" customFormat="1">
      <c r="B56" s="170">
        <v>25</v>
      </c>
      <c r="C56" s="170" t="s">
        <v>295</v>
      </c>
      <c r="D56" s="170" t="s">
        <v>11</v>
      </c>
      <c r="E56" s="170" t="s">
        <v>8</v>
      </c>
      <c r="F56" s="170" t="s">
        <v>49</v>
      </c>
      <c r="G56" s="170" t="s">
        <v>48</v>
      </c>
      <c r="H56" s="170" t="s">
        <v>45</v>
      </c>
      <c r="I56" s="170" t="s">
        <v>960</v>
      </c>
      <c r="J56" s="170"/>
      <c r="K56" s="170" t="s">
        <v>974</v>
      </c>
      <c r="L56" s="170"/>
      <c r="M56" s="170" t="s">
        <v>46</v>
      </c>
      <c r="N56" s="170" t="s">
        <v>497</v>
      </c>
      <c r="O56" s="170" t="s">
        <v>498</v>
      </c>
      <c r="P56" s="170" t="s">
        <v>469</v>
      </c>
      <c r="Q56" s="170" t="s">
        <v>470</v>
      </c>
      <c r="R56" s="167" t="s">
        <v>4</v>
      </c>
      <c r="S56" s="170">
        <v>0</v>
      </c>
      <c r="T56" s="170">
        <v>0</v>
      </c>
      <c r="U56" s="170">
        <v>0</v>
      </c>
      <c r="V56" s="170">
        <v>0</v>
      </c>
      <c r="W56" s="167">
        <f t="shared" si="0"/>
        <v>0</v>
      </c>
      <c r="X56" s="170">
        <v>0</v>
      </c>
      <c r="Y56" s="170">
        <v>0</v>
      </c>
      <c r="Z56" s="167">
        <f t="shared" si="1"/>
        <v>0</v>
      </c>
      <c r="AA56" s="170">
        <v>163</v>
      </c>
      <c r="AB56" s="170">
        <v>68</v>
      </c>
      <c r="AC56" s="167">
        <f t="shared" si="2"/>
        <v>231</v>
      </c>
      <c r="AD56" s="167">
        <f t="shared" si="5"/>
        <v>163</v>
      </c>
      <c r="AE56" s="167">
        <f t="shared" si="3"/>
        <v>68</v>
      </c>
      <c r="AF56" s="167">
        <f t="shared" si="4"/>
        <v>231</v>
      </c>
      <c r="AG56" s="167">
        <v>67</v>
      </c>
    </row>
    <row r="57" spans="2:33" s="173" customFormat="1">
      <c r="B57" s="171">
        <v>25</v>
      </c>
      <c r="C57" s="171" t="s">
        <v>295</v>
      </c>
      <c r="D57" s="171" t="s">
        <v>11</v>
      </c>
      <c r="E57" s="171" t="s">
        <v>8</v>
      </c>
      <c r="F57" s="171" t="s">
        <v>49</v>
      </c>
      <c r="G57" s="171" t="s">
        <v>48</v>
      </c>
      <c r="H57" s="171" t="s">
        <v>45</v>
      </c>
      <c r="I57" s="171" t="s">
        <v>960</v>
      </c>
      <c r="J57" s="171"/>
      <c r="K57" s="171" t="s">
        <v>974</v>
      </c>
      <c r="L57" s="171"/>
      <c r="M57" s="171" t="s">
        <v>46</v>
      </c>
      <c r="N57" s="171" t="s">
        <v>497</v>
      </c>
      <c r="O57" s="171" t="s">
        <v>498</v>
      </c>
      <c r="P57" s="171" t="s">
        <v>469</v>
      </c>
      <c r="Q57" s="171" t="s">
        <v>470</v>
      </c>
      <c r="R57" s="168" t="s">
        <v>10</v>
      </c>
      <c r="S57" s="171">
        <v>0</v>
      </c>
      <c r="T57" s="171">
        <v>0</v>
      </c>
      <c r="U57" s="171">
        <v>0</v>
      </c>
      <c r="V57" s="171">
        <v>0</v>
      </c>
      <c r="W57" s="168">
        <f t="shared" si="0"/>
        <v>0</v>
      </c>
      <c r="X57" s="171">
        <v>0</v>
      </c>
      <c r="Y57" s="171">
        <v>0</v>
      </c>
      <c r="Z57" s="168">
        <f t="shared" si="1"/>
        <v>0</v>
      </c>
      <c r="AA57" s="171">
        <v>80</v>
      </c>
      <c r="AB57" s="171">
        <v>31</v>
      </c>
      <c r="AC57" s="168">
        <f t="shared" si="2"/>
        <v>111</v>
      </c>
      <c r="AD57" s="168">
        <f t="shared" si="5"/>
        <v>80</v>
      </c>
      <c r="AE57" s="168">
        <f t="shared" si="3"/>
        <v>31</v>
      </c>
      <c r="AF57" s="168">
        <f t="shared" si="4"/>
        <v>111</v>
      </c>
      <c r="AG57" s="168">
        <v>30</v>
      </c>
    </row>
    <row r="58" spans="2:33" s="173" customFormat="1">
      <c r="B58" s="172">
        <v>25</v>
      </c>
      <c r="C58" s="172" t="s">
        <v>295</v>
      </c>
      <c r="D58" s="172" t="s">
        <v>11</v>
      </c>
      <c r="E58" s="172" t="s">
        <v>8</v>
      </c>
      <c r="F58" s="172" t="s">
        <v>49</v>
      </c>
      <c r="G58" s="172" t="s">
        <v>48</v>
      </c>
      <c r="H58" s="172" t="s">
        <v>45</v>
      </c>
      <c r="I58" s="172" t="s">
        <v>960</v>
      </c>
      <c r="J58" s="172"/>
      <c r="K58" s="172" t="s">
        <v>974</v>
      </c>
      <c r="L58" s="172"/>
      <c r="M58" s="172" t="s">
        <v>46</v>
      </c>
      <c r="N58" s="172" t="s">
        <v>497</v>
      </c>
      <c r="O58" s="172" t="s">
        <v>498</v>
      </c>
      <c r="P58" s="172" t="s">
        <v>469</v>
      </c>
      <c r="Q58" s="172" t="s">
        <v>470</v>
      </c>
      <c r="R58" s="169" t="s">
        <v>13</v>
      </c>
      <c r="S58" s="172">
        <v>0</v>
      </c>
      <c r="T58" s="172">
        <v>0</v>
      </c>
      <c r="U58" s="172">
        <v>0</v>
      </c>
      <c r="V58" s="172">
        <v>0</v>
      </c>
      <c r="W58" s="169">
        <f t="shared" si="0"/>
        <v>0</v>
      </c>
      <c r="X58" s="172">
        <v>0</v>
      </c>
      <c r="Y58" s="172">
        <v>0</v>
      </c>
      <c r="Z58" s="169">
        <f t="shared" si="1"/>
        <v>0</v>
      </c>
      <c r="AA58" s="172">
        <v>0</v>
      </c>
      <c r="AB58" s="172">
        <v>0</v>
      </c>
      <c r="AC58" s="169">
        <f t="shared" si="2"/>
        <v>0</v>
      </c>
      <c r="AD58" s="169">
        <f t="shared" si="5"/>
        <v>0</v>
      </c>
      <c r="AE58" s="169">
        <f t="shared" si="3"/>
        <v>0</v>
      </c>
      <c r="AF58" s="169">
        <f t="shared" si="4"/>
        <v>0</v>
      </c>
      <c r="AG58" s="169">
        <v>0</v>
      </c>
    </row>
    <row r="59" spans="2:33" s="173" customFormat="1">
      <c r="B59" s="170">
        <v>25</v>
      </c>
      <c r="C59" s="170" t="s">
        <v>295</v>
      </c>
      <c r="D59" s="170" t="s">
        <v>11</v>
      </c>
      <c r="E59" s="170" t="s">
        <v>8</v>
      </c>
      <c r="F59" s="170" t="s">
        <v>49</v>
      </c>
      <c r="G59" s="170" t="s">
        <v>48</v>
      </c>
      <c r="H59" s="170" t="s">
        <v>45</v>
      </c>
      <c r="I59" s="170" t="s">
        <v>960</v>
      </c>
      <c r="J59" s="170"/>
      <c r="K59" s="170" t="s">
        <v>974</v>
      </c>
      <c r="L59" s="170"/>
      <c r="M59" s="170" t="s">
        <v>499</v>
      </c>
      <c r="N59" s="170" t="s">
        <v>51</v>
      </c>
      <c r="O59" s="170" t="s">
        <v>500</v>
      </c>
      <c r="P59" s="170" t="s">
        <v>469</v>
      </c>
      <c r="Q59" s="170" t="s">
        <v>470</v>
      </c>
      <c r="R59" s="167" t="s">
        <v>4</v>
      </c>
      <c r="S59" s="170">
        <v>0</v>
      </c>
      <c r="T59" s="170">
        <v>0</v>
      </c>
      <c r="U59" s="170">
        <v>0</v>
      </c>
      <c r="V59" s="170">
        <v>0</v>
      </c>
      <c r="W59" s="167">
        <f t="shared" si="0"/>
        <v>0</v>
      </c>
      <c r="X59" s="170">
        <v>0</v>
      </c>
      <c r="Y59" s="170">
        <v>0</v>
      </c>
      <c r="Z59" s="167">
        <f t="shared" si="1"/>
        <v>0</v>
      </c>
      <c r="AA59" s="170">
        <v>58</v>
      </c>
      <c r="AB59" s="170">
        <v>51</v>
      </c>
      <c r="AC59" s="167">
        <f t="shared" si="2"/>
        <v>109</v>
      </c>
      <c r="AD59" s="167">
        <f t="shared" si="5"/>
        <v>58</v>
      </c>
      <c r="AE59" s="167">
        <f t="shared" si="3"/>
        <v>51</v>
      </c>
      <c r="AF59" s="167">
        <f t="shared" si="4"/>
        <v>109</v>
      </c>
      <c r="AG59" s="167">
        <v>58</v>
      </c>
    </row>
    <row r="60" spans="2:33" s="173" customFormat="1">
      <c r="B60" s="171">
        <v>25</v>
      </c>
      <c r="C60" s="171" t="s">
        <v>295</v>
      </c>
      <c r="D60" s="171" t="s">
        <v>11</v>
      </c>
      <c r="E60" s="171" t="s">
        <v>8</v>
      </c>
      <c r="F60" s="171" t="s">
        <v>49</v>
      </c>
      <c r="G60" s="171" t="s">
        <v>48</v>
      </c>
      <c r="H60" s="171" t="s">
        <v>45</v>
      </c>
      <c r="I60" s="171" t="s">
        <v>960</v>
      </c>
      <c r="J60" s="171"/>
      <c r="K60" s="171" t="s">
        <v>974</v>
      </c>
      <c r="L60" s="171"/>
      <c r="M60" s="171" t="s">
        <v>499</v>
      </c>
      <c r="N60" s="171" t="s">
        <v>51</v>
      </c>
      <c r="O60" s="171" t="s">
        <v>500</v>
      </c>
      <c r="P60" s="171" t="s">
        <v>469</v>
      </c>
      <c r="Q60" s="171" t="s">
        <v>470</v>
      </c>
      <c r="R60" s="168" t="s">
        <v>10</v>
      </c>
      <c r="S60" s="171">
        <v>0</v>
      </c>
      <c r="T60" s="171">
        <v>0</v>
      </c>
      <c r="U60" s="171">
        <v>0</v>
      </c>
      <c r="V60" s="171">
        <v>0</v>
      </c>
      <c r="W60" s="168">
        <f t="shared" si="0"/>
        <v>0</v>
      </c>
      <c r="X60" s="171">
        <v>0</v>
      </c>
      <c r="Y60" s="171">
        <v>0</v>
      </c>
      <c r="Z60" s="168">
        <f t="shared" si="1"/>
        <v>0</v>
      </c>
      <c r="AA60" s="171">
        <v>25</v>
      </c>
      <c r="AB60" s="171">
        <v>24</v>
      </c>
      <c r="AC60" s="168">
        <f t="shared" si="2"/>
        <v>49</v>
      </c>
      <c r="AD60" s="168">
        <f t="shared" si="5"/>
        <v>25</v>
      </c>
      <c r="AE60" s="168">
        <f t="shared" si="3"/>
        <v>24</v>
      </c>
      <c r="AF60" s="168">
        <f t="shared" si="4"/>
        <v>49</v>
      </c>
      <c r="AG60" s="168">
        <v>35</v>
      </c>
    </row>
    <row r="61" spans="2:33" s="173" customFormat="1">
      <c r="B61" s="172">
        <v>25</v>
      </c>
      <c r="C61" s="172" t="s">
        <v>295</v>
      </c>
      <c r="D61" s="172" t="s">
        <v>11</v>
      </c>
      <c r="E61" s="172" t="s">
        <v>8</v>
      </c>
      <c r="F61" s="172" t="s">
        <v>49</v>
      </c>
      <c r="G61" s="172" t="s">
        <v>48</v>
      </c>
      <c r="H61" s="172" t="s">
        <v>45</v>
      </c>
      <c r="I61" s="172" t="s">
        <v>960</v>
      </c>
      <c r="J61" s="172"/>
      <c r="K61" s="172" t="s">
        <v>974</v>
      </c>
      <c r="L61" s="172"/>
      <c r="M61" s="172" t="s">
        <v>499</v>
      </c>
      <c r="N61" s="172" t="s">
        <v>51</v>
      </c>
      <c r="O61" s="172" t="s">
        <v>500</v>
      </c>
      <c r="P61" s="172" t="s">
        <v>469</v>
      </c>
      <c r="Q61" s="172" t="s">
        <v>470</v>
      </c>
      <c r="R61" s="169" t="s">
        <v>13</v>
      </c>
      <c r="S61" s="172">
        <v>0</v>
      </c>
      <c r="T61" s="172">
        <v>0</v>
      </c>
      <c r="U61" s="172">
        <v>0</v>
      </c>
      <c r="V61" s="172">
        <v>0</v>
      </c>
      <c r="W61" s="169">
        <f t="shared" si="0"/>
        <v>0</v>
      </c>
      <c r="X61" s="172">
        <v>0</v>
      </c>
      <c r="Y61" s="172">
        <v>0</v>
      </c>
      <c r="Z61" s="169">
        <f t="shared" si="1"/>
        <v>0</v>
      </c>
      <c r="AA61" s="172">
        <v>0</v>
      </c>
      <c r="AB61" s="172">
        <v>0</v>
      </c>
      <c r="AC61" s="169">
        <f t="shared" si="2"/>
        <v>0</v>
      </c>
      <c r="AD61" s="169">
        <f t="shared" si="5"/>
        <v>0</v>
      </c>
      <c r="AE61" s="169">
        <f t="shared" si="3"/>
        <v>0</v>
      </c>
      <c r="AF61" s="169">
        <f t="shared" si="4"/>
        <v>0</v>
      </c>
      <c r="AG61" s="169">
        <v>0</v>
      </c>
    </row>
    <row r="62" spans="2:33" s="173" customFormat="1">
      <c r="B62" s="170">
        <v>25</v>
      </c>
      <c r="C62" s="170" t="s">
        <v>295</v>
      </c>
      <c r="D62" s="170" t="s">
        <v>11</v>
      </c>
      <c r="E62" s="170" t="s">
        <v>8</v>
      </c>
      <c r="F62" s="170" t="s">
        <v>49</v>
      </c>
      <c r="G62" s="170" t="s">
        <v>48</v>
      </c>
      <c r="H62" s="170" t="s">
        <v>45</v>
      </c>
      <c r="I62" s="170" t="s">
        <v>960</v>
      </c>
      <c r="J62" s="170"/>
      <c r="K62" s="170" t="s">
        <v>974</v>
      </c>
      <c r="L62" s="170"/>
      <c r="M62" s="170" t="s">
        <v>50</v>
      </c>
      <c r="N62" s="170" t="s">
        <v>55</v>
      </c>
      <c r="O62" s="170" t="s">
        <v>501</v>
      </c>
      <c r="P62" s="170" t="s">
        <v>469</v>
      </c>
      <c r="Q62" s="170" t="s">
        <v>470</v>
      </c>
      <c r="R62" s="167" t="s">
        <v>4</v>
      </c>
      <c r="S62" s="170">
        <v>0</v>
      </c>
      <c r="T62" s="170">
        <v>0</v>
      </c>
      <c r="U62" s="170">
        <v>0</v>
      </c>
      <c r="V62" s="170">
        <v>0</v>
      </c>
      <c r="W62" s="167">
        <f t="shared" si="0"/>
        <v>0</v>
      </c>
      <c r="X62" s="170">
        <v>0</v>
      </c>
      <c r="Y62" s="170">
        <v>0</v>
      </c>
      <c r="Z62" s="167">
        <f t="shared" si="1"/>
        <v>0</v>
      </c>
      <c r="AA62" s="170">
        <v>35</v>
      </c>
      <c r="AB62" s="170">
        <v>41</v>
      </c>
      <c r="AC62" s="167">
        <f t="shared" si="2"/>
        <v>76</v>
      </c>
      <c r="AD62" s="167">
        <f t="shared" si="5"/>
        <v>35</v>
      </c>
      <c r="AE62" s="167">
        <f t="shared" si="3"/>
        <v>41</v>
      </c>
      <c r="AF62" s="167">
        <f t="shared" si="4"/>
        <v>76</v>
      </c>
      <c r="AG62" s="167">
        <v>37</v>
      </c>
    </row>
    <row r="63" spans="2:33" s="173" customFormat="1">
      <c r="B63" s="171">
        <v>25</v>
      </c>
      <c r="C63" s="171" t="s">
        <v>295</v>
      </c>
      <c r="D63" s="171" t="s">
        <v>11</v>
      </c>
      <c r="E63" s="171" t="s">
        <v>8</v>
      </c>
      <c r="F63" s="171" t="s">
        <v>49</v>
      </c>
      <c r="G63" s="171" t="s">
        <v>48</v>
      </c>
      <c r="H63" s="171" t="s">
        <v>45</v>
      </c>
      <c r="I63" s="171" t="s">
        <v>960</v>
      </c>
      <c r="J63" s="171"/>
      <c r="K63" s="171" t="s">
        <v>974</v>
      </c>
      <c r="L63" s="171"/>
      <c r="M63" s="171" t="s">
        <v>50</v>
      </c>
      <c r="N63" s="171" t="s">
        <v>55</v>
      </c>
      <c r="O63" s="171" t="s">
        <v>501</v>
      </c>
      <c r="P63" s="171" t="s">
        <v>469</v>
      </c>
      <c r="Q63" s="171" t="s">
        <v>470</v>
      </c>
      <c r="R63" s="168" t="s">
        <v>10</v>
      </c>
      <c r="S63" s="171">
        <v>0</v>
      </c>
      <c r="T63" s="171">
        <v>0</v>
      </c>
      <c r="U63" s="171">
        <v>0</v>
      </c>
      <c r="V63" s="171">
        <v>0</v>
      </c>
      <c r="W63" s="168">
        <f t="shared" si="0"/>
        <v>0</v>
      </c>
      <c r="X63" s="171">
        <v>0</v>
      </c>
      <c r="Y63" s="171">
        <v>0</v>
      </c>
      <c r="Z63" s="168">
        <f t="shared" si="1"/>
        <v>0</v>
      </c>
      <c r="AA63" s="171">
        <v>16</v>
      </c>
      <c r="AB63" s="171">
        <v>17</v>
      </c>
      <c r="AC63" s="168">
        <f t="shared" si="2"/>
        <v>33</v>
      </c>
      <c r="AD63" s="168">
        <f t="shared" si="5"/>
        <v>16</v>
      </c>
      <c r="AE63" s="168">
        <f t="shared" si="3"/>
        <v>17</v>
      </c>
      <c r="AF63" s="168">
        <f t="shared" si="4"/>
        <v>33</v>
      </c>
      <c r="AG63" s="168">
        <v>15</v>
      </c>
    </row>
    <row r="64" spans="2:33" s="173" customFormat="1">
      <c r="B64" s="172">
        <v>25</v>
      </c>
      <c r="C64" s="172" t="s">
        <v>295</v>
      </c>
      <c r="D64" s="172" t="s">
        <v>11</v>
      </c>
      <c r="E64" s="172" t="s">
        <v>8</v>
      </c>
      <c r="F64" s="172" t="s">
        <v>49</v>
      </c>
      <c r="G64" s="172" t="s">
        <v>48</v>
      </c>
      <c r="H64" s="172" t="s">
        <v>45</v>
      </c>
      <c r="I64" s="172" t="s">
        <v>960</v>
      </c>
      <c r="J64" s="172"/>
      <c r="K64" s="172" t="s">
        <v>974</v>
      </c>
      <c r="L64" s="172"/>
      <c r="M64" s="172" t="s">
        <v>50</v>
      </c>
      <c r="N64" s="172" t="s">
        <v>55</v>
      </c>
      <c r="O64" s="172" t="s">
        <v>501</v>
      </c>
      <c r="P64" s="172" t="s">
        <v>469</v>
      </c>
      <c r="Q64" s="172" t="s">
        <v>470</v>
      </c>
      <c r="R64" s="169" t="s">
        <v>13</v>
      </c>
      <c r="S64" s="172">
        <v>0</v>
      </c>
      <c r="T64" s="172">
        <v>0</v>
      </c>
      <c r="U64" s="172">
        <v>0</v>
      </c>
      <c r="V64" s="172">
        <v>0</v>
      </c>
      <c r="W64" s="169">
        <f t="shared" si="0"/>
        <v>0</v>
      </c>
      <c r="X64" s="172">
        <v>0</v>
      </c>
      <c r="Y64" s="172">
        <v>0</v>
      </c>
      <c r="Z64" s="169">
        <f t="shared" si="1"/>
        <v>0</v>
      </c>
      <c r="AA64" s="172">
        <v>0</v>
      </c>
      <c r="AB64" s="172">
        <v>0</v>
      </c>
      <c r="AC64" s="169">
        <f t="shared" si="2"/>
        <v>0</v>
      </c>
      <c r="AD64" s="169">
        <f t="shared" si="5"/>
        <v>0</v>
      </c>
      <c r="AE64" s="169">
        <f t="shared" si="3"/>
        <v>0</v>
      </c>
      <c r="AF64" s="169">
        <f t="shared" si="4"/>
        <v>0</v>
      </c>
      <c r="AG64" s="169">
        <v>0</v>
      </c>
    </row>
    <row r="65" spans="2:33" s="173" customFormat="1">
      <c r="B65" s="170">
        <v>25</v>
      </c>
      <c r="C65" s="170" t="s">
        <v>295</v>
      </c>
      <c r="D65" s="170" t="s">
        <v>11</v>
      </c>
      <c r="E65" s="170" t="s">
        <v>8</v>
      </c>
      <c r="F65" s="170" t="s">
        <v>60</v>
      </c>
      <c r="G65" s="170" t="s">
        <v>59</v>
      </c>
      <c r="H65" s="170" t="s">
        <v>56</v>
      </c>
      <c r="I65" s="170" t="s">
        <v>960</v>
      </c>
      <c r="J65" s="170"/>
      <c r="K65" s="170" t="s">
        <v>973</v>
      </c>
      <c r="L65" s="170"/>
      <c r="M65" s="170" t="s">
        <v>502</v>
      </c>
      <c r="N65" s="170" t="s">
        <v>503</v>
      </c>
      <c r="O65" s="170" t="s">
        <v>56</v>
      </c>
      <c r="P65" s="170" t="s">
        <v>469</v>
      </c>
      <c r="Q65" s="170" t="s">
        <v>470</v>
      </c>
      <c r="R65" s="167" t="s">
        <v>4</v>
      </c>
      <c r="S65" s="170">
        <v>0</v>
      </c>
      <c r="T65" s="170">
        <v>0</v>
      </c>
      <c r="U65" s="170">
        <v>0</v>
      </c>
      <c r="V65" s="170">
        <v>0</v>
      </c>
      <c r="W65" s="167">
        <f t="shared" si="0"/>
        <v>0</v>
      </c>
      <c r="X65" s="170">
        <v>40</v>
      </c>
      <c r="Y65" s="170">
        <v>15</v>
      </c>
      <c r="Z65" s="167">
        <f t="shared" si="1"/>
        <v>55</v>
      </c>
      <c r="AA65" s="170">
        <v>0</v>
      </c>
      <c r="AB65" s="170">
        <v>0</v>
      </c>
      <c r="AC65" s="167">
        <f t="shared" si="2"/>
        <v>0</v>
      </c>
      <c r="AD65" s="167">
        <f t="shared" si="5"/>
        <v>40</v>
      </c>
      <c r="AE65" s="167">
        <f t="shared" si="3"/>
        <v>15</v>
      </c>
      <c r="AF65" s="167">
        <f t="shared" si="4"/>
        <v>55</v>
      </c>
      <c r="AG65" s="167">
        <v>0</v>
      </c>
    </row>
    <row r="66" spans="2:33" s="173" customFormat="1">
      <c r="B66" s="171">
        <v>25</v>
      </c>
      <c r="C66" s="171" t="s">
        <v>295</v>
      </c>
      <c r="D66" s="171" t="s">
        <v>11</v>
      </c>
      <c r="E66" s="171" t="s">
        <v>8</v>
      </c>
      <c r="F66" s="171" t="s">
        <v>60</v>
      </c>
      <c r="G66" s="171" t="s">
        <v>59</v>
      </c>
      <c r="H66" s="171" t="s">
        <v>56</v>
      </c>
      <c r="I66" s="171" t="s">
        <v>960</v>
      </c>
      <c r="J66" s="171"/>
      <c r="K66" s="171" t="s">
        <v>973</v>
      </c>
      <c r="L66" s="171"/>
      <c r="M66" s="171" t="s">
        <v>502</v>
      </c>
      <c r="N66" s="171" t="s">
        <v>503</v>
      </c>
      <c r="O66" s="171" t="s">
        <v>56</v>
      </c>
      <c r="P66" s="171" t="s">
        <v>469</v>
      </c>
      <c r="Q66" s="171" t="s">
        <v>470</v>
      </c>
      <c r="R66" s="168" t="s">
        <v>10</v>
      </c>
      <c r="S66" s="171">
        <v>0</v>
      </c>
      <c r="T66" s="171">
        <v>0</v>
      </c>
      <c r="U66" s="171">
        <v>0</v>
      </c>
      <c r="V66" s="171">
        <v>0</v>
      </c>
      <c r="W66" s="168">
        <f t="shared" si="0"/>
        <v>0</v>
      </c>
      <c r="X66" s="171">
        <v>17</v>
      </c>
      <c r="Y66" s="171">
        <v>7</v>
      </c>
      <c r="Z66" s="168">
        <f t="shared" si="1"/>
        <v>24</v>
      </c>
      <c r="AA66" s="171">
        <v>0</v>
      </c>
      <c r="AB66" s="171">
        <v>0</v>
      </c>
      <c r="AC66" s="168">
        <f t="shared" si="2"/>
        <v>0</v>
      </c>
      <c r="AD66" s="168">
        <f t="shared" si="5"/>
        <v>17</v>
      </c>
      <c r="AE66" s="168">
        <f t="shared" si="3"/>
        <v>7</v>
      </c>
      <c r="AF66" s="168">
        <f t="shared" si="4"/>
        <v>24</v>
      </c>
      <c r="AG66" s="168">
        <v>0</v>
      </c>
    </row>
    <row r="67" spans="2:33" s="173" customFormat="1">
      <c r="B67" s="172">
        <v>25</v>
      </c>
      <c r="C67" s="172" t="s">
        <v>295</v>
      </c>
      <c r="D67" s="172" t="s">
        <v>11</v>
      </c>
      <c r="E67" s="172" t="s">
        <v>8</v>
      </c>
      <c r="F67" s="172" t="s">
        <v>60</v>
      </c>
      <c r="G67" s="172" t="s">
        <v>59</v>
      </c>
      <c r="H67" s="172" t="s">
        <v>56</v>
      </c>
      <c r="I67" s="172" t="s">
        <v>960</v>
      </c>
      <c r="J67" s="172"/>
      <c r="K67" s="172" t="s">
        <v>973</v>
      </c>
      <c r="L67" s="172"/>
      <c r="M67" s="172" t="s">
        <v>502</v>
      </c>
      <c r="N67" s="172" t="s">
        <v>503</v>
      </c>
      <c r="O67" s="172" t="s">
        <v>56</v>
      </c>
      <c r="P67" s="172" t="s">
        <v>469</v>
      </c>
      <c r="Q67" s="172" t="s">
        <v>470</v>
      </c>
      <c r="R67" s="169" t="s">
        <v>13</v>
      </c>
      <c r="S67" s="172">
        <v>0</v>
      </c>
      <c r="T67" s="172">
        <v>0</v>
      </c>
      <c r="U67" s="172">
        <v>0</v>
      </c>
      <c r="V67" s="172">
        <v>0</v>
      </c>
      <c r="W67" s="169">
        <f t="shared" si="0"/>
        <v>0</v>
      </c>
      <c r="X67" s="172">
        <v>0</v>
      </c>
      <c r="Y67" s="172">
        <v>1</v>
      </c>
      <c r="Z67" s="169">
        <f t="shared" si="1"/>
        <v>1</v>
      </c>
      <c r="AA67" s="172">
        <v>0</v>
      </c>
      <c r="AB67" s="172">
        <v>0</v>
      </c>
      <c r="AC67" s="169">
        <f t="shared" si="2"/>
        <v>0</v>
      </c>
      <c r="AD67" s="169">
        <f t="shared" si="5"/>
        <v>0</v>
      </c>
      <c r="AE67" s="169">
        <f t="shared" si="3"/>
        <v>1</v>
      </c>
      <c r="AF67" s="169">
        <f t="shared" si="4"/>
        <v>1</v>
      </c>
      <c r="AG67" s="169">
        <v>0</v>
      </c>
    </row>
    <row r="68" spans="2:33" s="173" customFormat="1">
      <c r="B68" s="170">
        <v>25</v>
      </c>
      <c r="C68" s="170" t="s">
        <v>295</v>
      </c>
      <c r="D68" s="170" t="s">
        <v>11</v>
      </c>
      <c r="E68" s="170" t="s">
        <v>8</v>
      </c>
      <c r="F68" s="170" t="s">
        <v>60</v>
      </c>
      <c r="G68" s="170" t="s">
        <v>59</v>
      </c>
      <c r="H68" s="170" t="s">
        <v>56</v>
      </c>
      <c r="I68" s="170" t="s">
        <v>960</v>
      </c>
      <c r="J68" s="170"/>
      <c r="K68" s="170" t="s">
        <v>973</v>
      </c>
      <c r="L68" s="170"/>
      <c r="M68" s="170" t="s">
        <v>504</v>
      </c>
      <c r="N68" s="170" t="s">
        <v>59</v>
      </c>
      <c r="O68" s="170" t="s">
        <v>56</v>
      </c>
      <c r="P68" s="170" t="s">
        <v>469</v>
      </c>
      <c r="Q68" s="170" t="s">
        <v>470</v>
      </c>
      <c r="R68" s="167" t="s">
        <v>4</v>
      </c>
      <c r="S68" s="170">
        <v>0</v>
      </c>
      <c r="T68" s="170">
        <v>0</v>
      </c>
      <c r="U68" s="170">
        <v>0</v>
      </c>
      <c r="V68" s="170">
        <v>0</v>
      </c>
      <c r="W68" s="167">
        <f t="shared" si="0"/>
        <v>0</v>
      </c>
      <c r="X68" s="170">
        <v>0</v>
      </c>
      <c r="Y68" s="170">
        <v>0</v>
      </c>
      <c r="Z68" s="167">
        <f t="shared" si="1"/>
        <v>0</v>
      </c>
      <c r="AA68" s="170">
        <v>25</v>
      </c>
      <c r="AB68" s="170">
        <v>6</v>
      </c>
      <c r="AC68" s="167">
        <f t="shared" si="2"/>
        <v>31</v>
      </c>
      <c r="AD68" s="167">
        <f t="shared" si="5"/>
        <v>25</v>
      </c>
      <c r="AE68" s="167">
        <f t="shared" si="3"/>
        <v>6</v>
      </c>
      <c r="AF68" s="167">
        <f t="shared" si="4"/>
        <v>31</v>
      </c>
      <c r="AG68" s="167">
        <v>12</v>
      </c>
    </row>
    <row r="69" spans="2:33" s="173" customFormat="1">
      <c r="B69" s="171">
        <v>25</v>
      </c>
      <c r="C69" s="171" t="s">
        <v>295</v>
      </c>
      <c r="D69" s="171" t="s">
        <v>11</v>
      </c>
      <c r="E69" s="171" t="s">
        <v>8</v>
      </c>
      <c r="F69" s="171" t="s">
        <v>60</v>
      </c>
      <c r="G69" s="171" t="s">
        <v>59</v>
      </c>
      <c r="H69" s="171" t="s">
        <v>56</v>
      </c>
      <c r="I69" s="171" t="s">
        <v>960</v>
      </c>
      <c r="J69" s="171"/>
      <c r="K69" s="171" t="s">
        <v>973</v>
      </c>
      <c r="L69" s="171"/>
      <c r="M69" s="171" t="s">
        <v>504</v>
      </c>
      <c r="N69" s="171" t="s">
        <v>59</v>
      </c>
      <c r="O69" s="171" t="s">
        <v>56</v>
      </c>
      <c r="P69" s="171" t="s">
        <v>469</v>
      </c>
      <c r="Q69" s="171" t="s">
        <v>470</v>
      </c>
      <c r="R69" s="168" t="s">
        <v>10</v>
      </c>
      <c r="S69" s="171">
        <v>0</v>
      </c>
      <c r="T69" s="171">
        <v>0</v>
      </c>
      <c r="U69" s="171">
        <v>0</v>
      </c>
      <c r="V69" s="171">
        <v>0</v>
      </c>
      <c r="W69" s="168">
        <f t="shared" si="0"/>
        <v>0</v>
      </c>
      <c r="X69" s="171">
        <v>0</v>
      </c>
      <c r="Y69" s="171">
        <v>0</v>
      </c>
      <c r="Z69" s="168">
        <f t="shared" si="1"/>
        <v>0</v>
      </c>
      <c r="AA69" s="171">
        <v>8</v>
      </c>
      <c r="AB69" s="171">
        <v>2</v>
      </c>
      <c r="AC69" s="168">
        <f t="shared" si="2"/>
        <v>10</v>
      </c>
      <c r="AD69" s="168">
        <f t="shared" si="5"/>
        <v>8</v>
      </c>
      <c r="AE69" s="168">
        <f t="shared" si="3"/>
        <v>2</v>
      </c>
      <c r="AF69" s="168">
        <f t="shared" si="4"/>
        <v>10</v>
      </c>
      <c r="AG69" s="168">
        <v>5</v>
      </c>
    </row>
    <row r="70" spans="2:33" s="173" customFormat="1">
      <c r="B70" s="172">
        <v>25</v>
      </c>
      <c r="C70" s="172" t="s">
        <v>295</v>
      </c>
      <c r="D70" s="172" t="s">
        <v>11</v>
      </c>
      <c r="E70" s="172" t="s">
        <v>8</v>
      </c>
      <c r="F70" s="172" t="s">
        <v>60</v>
      </c>
      <c r="G70" s="172" t="s">
        <v>59</v>
      </c>
      <c r="H70" s="172" t="s">
        <v>56</v>
      </c>
      <c r="I70" s="172" t="s">
        <v>960</v>
      </c>
      <c r="J70" s="172"/>
      <c r="K70" s="172" t="s">
        <v>973</v>
      </c>
      <c r="L70" s="172"/>
      <c r="M70" s="172" t="s">
        <v>504</v>
      </c>
      <c r="N70" s="172" t="s">
        <v>59</v>
      </c>
      <c r="O70" s="172" t="s">
        <v>56</v>
      </c>
      <c r="P70" s="172" t="s">
        <v>469</v>
      </c>
      <c r="Q70" s="172" t="s">
        <v>470</v>
      </c>
      <c r="R70" s="169" t="s">
        <v>13</v>
      </c>
      <c r="S70" s="172">
        <v>0</v>
      </c>
      <c r="T70" s="172">
        <v>0</v>
      </c>
      <c r="U70" s="172">
        <v>0</v>
      </c>
      <c r="V70" s="172">
        <v>0</v>
      </c>
      <c r="W70" s="169">
        <f t="shared" si="0"/>
        <v>0</v>
      </c>
      <c r="X70" s="172">
        <v>0</v>
      </c>
      <c r="Y70" s="172">
        <v>0</v>
      </c>
      <c r="Z70" s="169">
        <f t="shared" si="1"/>
        <v>0</v>
      </c>
      <c r="AA70" s="172">
        <v>1</v>
      </c>
      <c r="AB70" s="172">
        <v>0</v>
      </c>
      <c r="AC70" s="169">
        <f t="shared" si="2"/>
        <v>1</v>
      </c>
      <c r="AD70" s="169">
        <f t="shared" si="5"/>
        <v>1</v>
      </c>
      <c r="AE70" s="169">
        <f t="shared" si="3"/>
        <v>0</v>
      </c>
      <c r="AF70" s="169">
        <f t="shared" si="4"/>
        <v>1</v>
      </c>
      <c r="AG70" s="169">
        <v>0</v>
      </c>
    </row>
    <row r="71" spans="2:33" s="173" customFormat="1">
      <c r="B71" s="170">
        <v>25</v>
      </c>
      <c r="C71" s="170" t="s">
        <v>295</v>
      </c>
      <c r="D71" s="170" t="s">
        <v>11</v>
      </c>
      <c r="E71" s="170" t="s">
        <v>8</v>
      </c>
      <c r="F71" s="170" t="s">
        <v>65</v>
      </c>
      <c r="G71" s="258" t="s">
        <v>64</v>
      </c>
      <c r="H71" s="170" t="s">
        <v>61</v>
      </c>
      <c r="I71" s="170" t="s">
        <v>1100</v>
      </c>
      <c r="J71" s="170"/>
      <c r="K71" s="170" t="s">
        <v>967</v>
      </c>
      <c r="L71" s="170"/>
      <c r="M71" s="170" t="s">
        <v>505</v>
      </c>
      <c r="N71" s="170" t="s">
        <v>506</v>
      </c>
      <c r="O71" s="170" t="s">
        <v>507</v>
      </c>
      <c r="P71" s="170" t="s">
        <v>469</v>
      </c>
      <c r="Q71" s="170" t="s">
        <v>470</v>
      </c>
      <c r="R71" s="167" t="s">
        <v>4</v>
      </c>
      <c r="S71" s="170">
        <v>0</v>
      </c>
      <c r="T71" s="170">
        <v>0</v>
      </c>
      <c r="U71" s="170">
        <v>0</v>
      </c>
      <c r="V71" s="170">
        <v>0</v>
      </c>
      <c r="W71" s="167">
        <f t="shared" si="0"/>
        <v>0</v>
      </c>
      <c r="X71" s="170">
        <v>73</v>
      </c>
      <c r="Y71" s="170">
        <v>7</v>
      </c>
      <c r="Z71" s="167">
        <f t="shared" si="1"/>
        <v>80</v>
      </c>
      <c r="AA71" s="170">
        <v>0</v>
      </c>
      <c r="AB71" s="170">
        <v>0</v>
      </c>
      <c r="AC71" s="167">
        <f t="shared" si="2"/>
        <v>0</v>
      </c>
      <c r="AD71" s="167">
        <f t="shared" si="5"/>
        <v>73</v>
      </c>
      <c r="AE71" s="167">
        <f t="shared" si="3"/>
        <v>7</v>
      </c>
      <c r="AF71" s="167">
        <f t="shared" si="4"/>
        <v>80</v>
      </c>
      <c r="AG71" s="167">
        <v>0</v>
      </c>
    </row>
    <row r="72" spans="2:33" s="173" customFormat="1">
      <c r="B72" s="171">
        <v>25</v>
      </c>
      <c r="C72" s="171" t="s">
        <v>295</v>
      </c>
      <c r="D72" s="171" t="s">
        <v>11</v>
      </c>
      <c r="E72" s="171" t="s">
        <v>8</v>
      </c>
      <c r="F72" s="171" t="s">
        <v>65</v>
      </c>
      <c r="G72" s="259" t="s">
        <v>64</v>
      </c>
      <c r="H72" s="171" t="s">
        <v>61</v>
      </c>
      <c r="I72" s="171" t="s">
        <v>1100</v>
      </c>
      <c r="J72" s="171"/>
      <c r="K72" s="171" t="s">
        <v>967</v>
      </c>
      <c r="L72" s="171"/>
      <c r="M72" s="171" t="s">
        <v>505</v>
      </c>
      <c r="N72" s="171" t="s">
        <v>506</v>
      </c>
      <c r="O72" s="171" t="s">
        <v>507</v>
      </c>
      <c r="P72" s="171" t="s">
        <v>469</v>
      </c>
      <c r="Q72" s="171" t="s">
        <v>470</v>
      </c>
      <c r="R72" s="168" t="s">
        <v>10</v>
      </c>
      <c r="S72" s="171">
        <v>0</v>
      </c>
      <c r="T72" s="171">
        <v>0</v>
      </c>
      <c r="U72" s="171">
        <v>0</v>
      </c>
      <c r="V72" s="171">
        <v>0</v>
      </c>
      <c r="W72" s="168">
        <f t="shared" si="0"/>
        <v>0</v>
      </c>
      <c r="X72" s="171">
        <v>50</v>
      </c>
      <c r="Y72" s="171">
        <v>4</v>
      </c>
      <c r="Z72" s="168">
        <f t="shared" si="1"/>
        <v>54</v>
      </c>
      <c r="AA72" s="171">
        <v>0</v>
      </c>
      <c r="AB72" s="171">
        <v>0</v>
      </c>
      <c r="AC72" s="168">
        <f t="shared" si="2"/>
        <v>0</v>
      </c>
      <c r="AD72" s="168">
        <f t="shared" si="5"/>
        <v>50</v>
      </c>
      <c r="AE72" s="168">
        <f t="shared" si="3"/>
        <v>4</v>
      </c>
      <c r="AF72" s="168">
        <f t="shared" si="4"/>
        <v>54</v>
      </c>
      <c r="AG72" s="168">
        <v>0</v>
      </c>
    </row>
    <row r="73" spans="2:33" s="173" customFormat="1">
      <c r="B73" s="172">
        <v>25</v>
      </c>
      <c r="C73" s="172" t="s">
        <v>295</v>
      </c>
      <c r="D73" s="172" t="s">
        <v>11</v>
      </c>
      <c r="E73" s="172" t="s">
        <v>8</v>
      </c>
      <c r="F73" s="172" t="s">
        <v>65</v>
      </c>
      <c r="G73" s="260" t="s">
        <v>64</v>
      </c>
      <c r="H73" s="172" t="s">
        <v>61</v>
      </c>
      <c r="I73" s="172" t="s">
        <v>1100</v>
      </c>
      <c r="J73" s="172"/>
      <c r="K73" s="172" t="s">
        <v>967</v>
      </c>
      <c r="L73" s="172"/>
      <c r="M73" s="172" t="s">
        <v>505</v>
      </c>
      <c r="N73" s="172" t="s">
        <v>506</v>
      </c>
      <c r="O73" s="172" t="s">
        <v>507</v>
      </c>
      <c r="P73" s="172" t="s">
        <v>469</v>
      </c>
      <c r="Q73" s="172" t="s">
        <v>470</v>
      </c>
      <c r="R73" s="169" t="s">
        <v>13</v>
      </c>
      <c r="S73" s="172">
        <v>0</v>
      </c>
      <c r="T73" s="172">
        <v>0</v>
      </c>
      <c r="U73" s="172">
        <v>0</v>
      </c>
      <c r="V73" s="172">
        <v>0</v>
      </c>
      <c r="W73" s="169">
        <f t="shared" si="0"/>
        <v>0</v>
      </c>
      <c r="X73" s="172">
        <v>0</v>
      </c>
      <c r="Y73" s="172">
        <v>0</v>
      </c>
      <c r="Z73" s="169">
        <f t="shared" si="1"/>
        <v>0</v>
      </c>
      <c r="AA73" s="172">
        <v>0</v>
      </c>
      <c r="AB73" s="172">
        <v>0</v>
      </c>
      <c r="AC73" s="169">
        <f t="shared" si="2"/>
        <v>0</v>
      </c>
      <c r="AD73" s="169">
        <f t="shared" si="5"/>
        <v>0</v>
      </c>
      <c r="AE73" s="169">
        <f t="shared" si="3"/>
        <v>0</v>
      </c>
      <c r="AF73" s="169">
        <f t="shared" si="4"/>
        <v>0</v>
      </c>
      <c r="AG73" s="169">
        <v>0</v>
      </c>
    </row>
    <row r="74" spans="2:33" s="173" customFormat="1">
      <c r="B74" s="170">
        <v>25</v>
      </c>
      <c r="C74" s="170" t="s">
        <v>295</v>
      </c>
      <c r="D74" s="170" t="s">
        <v>11</v>
      </c>
      <c r="E74" s="170" t="s">
        <v>8</v>
      </c>
      <c r="F74" s="170" t="s">
        <v>65</v>
      </c>
      <c r="G74" s="170" t="s">
        <v>64</v>
      </c>
      <c r="H74" s="170" t="s">
        <v>61</v>
      </c>
      <c r="I74" s="170" t="s">
        <v>1100</v>
      </c>
      <c r="J74" s="170"/>
      <c r="K74" s="170" t="s">
        <v>967</v>
      </c>
      <c r="L74" s="170"/>
      <c r="M74" s="170" t="s">
        <v>508</v>
      </c>
      <c r="N74" s="170" t="s">
        <v>64</v>
      </c>
      <c r="O74" s="170" t="s">
        <v>61</v>
      </c>
      <c r="P74" s="170" t="s">
        <v>469</v>
      </c>
      <c r="Q74" s="170" t="s">
        <v>470</v>
      </c>
      <c r="R74" s="167" t="s">
        <v>4</v>
      </c>
      <c r="S74" s="170">
        <v>0</v>
      </c>
      <c r="T74" s="170">
        <v>0</v>
      </c>
      <c r="U74" s="170">
        <v>0</v>
      </c>
      <c r="V74" s="170">
        <v>0</v>
      </c>
      <c r="W74" s="167">
        <f t="shared" si="0"/>
        <v>0</v>
      </c>
      <c r="X74" s="170">
        <v>0</v>
      </c>
      <c r="Y74" s="170">
        <v>0</v>
      </c>
      <c r="Z74" s="167">
        <f t="shared" si="1"/>
        <v>0</v>
      </c>
      <c r="AA74" s="170">
        <v>74</v>
      </c>
      <c r="AB74" s="170">
        <v>6</v>
      </c>
      <c r="AC74" s="167">
        <f t="shared" si="2"/>
        <v>80</v>
      </c>
      <c r="AD74" s="167">
        <f t="shared" si="5"/>
        <v>74</v>
      </c>
      <c r="AE74" s="167">
        <f t="shared" si="3"/>
        <v>6</v>
      </c>
      <c r="AF74" s="167">
        <f t="shared" si="4"/>
        <v>80</v>
      </c>
      <c r="AG74" s="167">
        <v>65</v>
      </c>
    </row>
    <row r="75" spans="2:33" s="173" customFormat="1">
      <c r="B75" s="171">
        <v>25</v>
      </c>
      <c r="C75" s="171" t="s">
        <v>295</v>
      </c>
      <c r="D75" s="171" t="s">
        <v>11</v>
      </c>
      <c r="E75" s="171" t="s">
        <v>8</v>
      </c>
      <c r="F75" s="171" t="s">
        <v>65</v>
      </c>
      <c r="G75" s="171" t="s">
        <v>64</v>
      </c>
      <c r="H75" s="171" t="s">
        <v>61</v>
      </c>
      <c r="I75" s="171" t="s">
        <v>1100</v>
      </c>
      <c r="J75" s="171"/>
      <c r="K75" s="171" t="s">
        <v>967</v>
      </c>
      <c r="L75" s="171"/>
      <c r="M75" s="171" t="s">
        <v>508</v>
      </c>
      <c r="N75" s="171" t="s">
        <v>64</v>
      </c>
      <c r="O75" s="171" t="s">
        <v>61</v>
      </c>
      <c r="P75" s="171" t="s">
        <v>469</v>
      </c>
      <c r="Q75" s="171" t="s">
        <v>470</v>
      </c>
      <c r="R75" s="168" t="s">
        <v>10</v>
      </c>
      <c r="S75" s="171">
        <v>0</v>
      </c>
      <c r="T75" s="171">
        <v>0</v>
      </c>
      <c r="U75" s="171">
        <v>0</v>
      </c>
      <c r="V75" s="171">
        <v>0</v>
      </c>
      <c r="W75" s="168">
        <f t="shared" si="0"/>
        <v>0</v>
      </c>
      <c r="X75" s="171">
        <v>0</v>
      </c>
      <c r="Y75" s="171">
        <v>0</v>
      </c>
      <c r="Z75" s="168">
        <f t="shared" si="1"/>
        <v>0</v>
      </c>
      <c r="AA75" s="171">
        <v>40</v>
      </c>
      <c r="AB75" s="171">
        <v>0</v>
      </c>
      <c r="AC75" s="168">
        <f t="shared" si="2"/>
        <v>40</v>
      </c>
      <c r="AD75" s="168">
        <f t="shared" si="5"/>
        <v>40</v>
      </c>
      <c r="AE75" s="168">
        <f t="shared" si="3"/>
        <v>0</v>
      </c>
      <c r="AF75" s="168">
        <f t="shared" si="4"/>
        <v>40</v>
      </c>
      <c r="AG75" s="168">
        <v>31</v>
      </c>
    </row>
    <row r="76" spans="2:33" s="173" customFormat="1">
      <c r="B76" s="172">
        <v>25</v>
      </c>
      <c r="C76" s="172" t="s">
        <v>295</v>
      </c>
      <c r="D76" s="172" t="s">
        <v>11</v>
      </c>
      <c r="E76" s="172" t="s">
        <v>8</v>
      </c>
      <c r="F76" s="172" t="s">
        <v>65</v>
      </c>
      <c r="G76" s="172" t="s">
        <v>64</v>
      </c>
      <c r="H76" s="172" t="s">
        <v>61</v>
      </c>
      <c r="I76" s="172" t="s">
        <v>1100</v>
      </c>
      <c r="J76" s="172"/>
      <c r="K76" s="172" t="s">
        <v>967</v>
      </c>
      <c r="L76" s="172"/>
      <c r="M76" s="172" t="s">
        <v>508</v>
      </c>
      <c r="N76" s="172" t="s">
        <v>64</v>
      </c>
      <c r="O76" s="172" t="s">
        <v>61</v>
      </c>
      <c r="P76" s="172" t="s">
        <v>469</v>
      </c>
      <c r="Q76" s="172" t="s">
        <v>470</v>
      </c>
      <c r="R76" s="169" t="s">
        <v>13</v>
      </c>
      <c r="S76" s="172">
        <v>0</v>
      </c>
      <c r="T76" s="172">
        <v>0</v>
      </c>
      <c r="U76" s="172">
        <v>0</v>
      </c>
      <c r="V76" s="172">
        <v>0</v>
      </c>
      <c r="W76" s="169">
        <f t="shared" si="0"/>
        <v>0</v>
      </c>
      <c r="X76" s="172">
        <v>0</v>
      </c>
      <c r="Y76" s="172">
        <v>0</v>
      </c>
      <c r="Z76" s="169">
        <f t="shared" si="1"/>
        <v>0</v>
      </c>
      <c r="AA76" s="172">
        <v>0</v>
      </c>
      <c r="AB76" s="172">
        <v>0</v>
      </c>
      <c r="AC76" s="169">
        <f t="shared" si="2"/>
        <v>0</v>
      </c>
      <c r="AD76" s="169">
        <f t="shared" ref="AD76:AD139" si="6">+S76+X76+AA76</f>
        <v>0</v>
      </c>
      <c r="AE76" s="169">
        <f t="shared" si="3"/>
        <v>0</v>
      </c>
      <c r="AF76" s="169">
        <f t="shared" si="4"/>
        <v>0</v>
      </c>
      <c r="AG76" s="169">
        <v>0</v>
      </c>
    </row>
    <row r="77" spans="2:33" s="173" customFormat="1">
      <c r="B77" s="170">
        <v>25</v>
      </c>
      <c r="C77" s="170" t="s">
        <v>295</v>
      </c>
      <c r="D77" s="170" t="s">
        <v>11</v>
      </c>
      <c r="E77" s="170" t="s">
        <v>8</v>
      </c>
      <c r="F77" s="170" t="s">
        <v>69</v>
      </c>
      <c r="G77" s="170" t="s">
        <v>70</v>
      </c>
      <c r="H77" s="170" t="s">
        <v>66</v>
      </c>
      <c r="I77" s="170" t="s">
        <v>1100</v>
      </c>
      <c r="J77" s="170"/>
      <c r="K77" s="170" t="s">
        <v>967</v>
      </c>
      <c r="L77" s="170"/>
      <c r="M77" s="170" t="s">
        <v>509</v>
      </c>
      <c r="N77" s="170" t="s">
        <v>510</v>
      </c>
      <c r="O77" s="170" t="s">
        <v>511</v>
      </c>
      <c r="P77" s="170" t="s">
        <v>469</v>
      </c>
      <c r="Q77" s="170" t="s">
        <v>470</v>
      </c>
      <c r="R77" s="167" t="s">
        <v>4</v>
      </c>
      <c r="S77" s="170">
        <v>0</v>
      </c>
      <c r="T77" s="170">
        <v>0</v>
      </c>
      <c r="U77" s="170">
        <v>0</v>
      </c>
      <c r="V77" s="170">
        <v>0</v>
      </c>
      <c r="W77" s="167">
        <f t="shared" si="0"/>
        <v>0</v>
      </c>
      <c r="X77" s="170">
        <v>48</v>
      </c>
      <c r="Y77" s="170">
        <v>16</v>
      </c>
      <c r="Z77" s="167">
        <f t="shared" si="1"/>
        <v>64</v>
      </c>
      <c r="AA77" s="170">
        <v>0</v>
      </c>
      <c r="AB77" s="170">
        <v>0</v>
      </c>
      <c r="AC77" s="167">
        <f t="shared" si="2"/>
        <v>0</v>
      </c>
      <c r="AD77" s="167">
        <f t="shared" si="6"/>
        <v>48</v>
      </c>
      <c r="AE77" s="167">
        <f t="shared" si="3"/>
        <v>16</v>
      </c>
      <c r="AF77" s="167">
        <f t="shared" si="4"/>
        <v>64</v>
      </c>
      <c r="AG77" s="167">
        <v>0</v>
      </c>
    </row>
    <row r="78" spans="2:33" s="173" customFormat="1">
      <c r="B78" s="171">
        <v>25</v>
      </c>
      <c r="C78" s="171" t="s">
        <v>295</v>
      </c>
      <c r="D78" s="171" t="s">
        <v>11</v>
      </c>
      <c r="E78" s="171" t="s">
        <v>8</v>
      </c>
      <c r="F78" s="171" t="s">
        <v>69</v>
      </c>
      <c r="G78" s="171" t="s">
        <v>70</v>
      </c>
      <c r="H78" s="171" t="s">
        <v>66</v>
      </c>
      <c r="I78" s="171" t="s">
        <v>1100</v>
      </c>
      <c r="J78" s="171"/>
      <c r="K78" s="171" t="s">
        <v>967</v>
      </c>
      <c r="L78" s="171"/>
      <c r="M78" s="171" t="s">
        <v>509</v>
      </c>
      <c r="N78" s="171" t="s">
        <v>510</v>
      </c>
      <c r="O78" s="171" t="s">
        <v>511</v>
      </c>
      <c r="P78" s="171" t="s">
        <v>469</v>
      </c>
      <c r="Q78" s="171" t="s">
        <v>470</v>
      </c>
      <c r="R78" s="168" t="s">
        <v>10</v>
      </c>
      <c r="S78" s="171">
        <v>0</v>
      </c>
      <c r="T78" s="171">
        <v>0</v>
      </c>
      <c r="U78" s="171">
        <v>0</v>
      </c>
      <c r="V78" s="171">
        <v>0</v>
      </c>
      <c r="W78" s="168">
        <f t="shared" ref="W78:W141" si="7">SUM(S78:V78)</f>
        <v>0</v>
      </c>
      <c r="X78" s="171">
        <v>12</v>
      </c>
      <c r="Y78" s="171">
        <v>1</v>
      </c>
      <c r="Z78" s="168">
        <f t="shared" ref="Z78:Z141" si="8">SUM(X78:Y78)</f>
        <v>13</v>
      </c>
      <c r="AA78" s="171">
        <v>0</v>
      </c>
      <c r="AB78" s="171">
        <v>0</v>
      </c>
      <c r="AC78" s="168">
        <f t="shared" ref="AC78:AC141" si="9">SUM(AA78:AB78)</f>
        <v>0</v>
      </c>
      <c r="AD78" s="168">
        <f t="shared" si="6"/>
        <v>12</v>
      </c>
      <c r="AE78" s="168">
        <f t="shared" ref="AE78:AE141" si="10">+T78+U78+V78+Y78+AB78</f>
        <v>1</v>
      </c>
      <c r="AF78" s="168">
        <f t="shared" ref="AF78:AF141" si="11">SUM(AD78:AE78)</f>
        <v>13</v>
      </c>
      <c r="AG78" s="168">
        <v>0</v>
      </c>
    </row>
    <row r="79" spans="2:33" s="173" customFormat="1">
      <c r="B79" s="172">
        <v>25</v>
      </c>
      <c r="C79" s="172" t="s">
        <v>295</v>
      </c>
      <c r="D79" s="172" t="s">
        <v>11</v>
      </c>
      <c r="E79" s="172" t="s">
        <v>8</v>
      </c>
      <c r="F79" s="172" t="s">
        <v>69</v>
      </c>
      <c r="G79" s="172" t="s">
        <v>70</v>
      </c>
      <c r="H79" s="172" t="s">
        <v>66</v>
      </c>
      <c r="I79" s="172" t="s">
        <v>1100</v>
      </c>
      <c r="J79" s="172"/>
      <c r="K79" s="172" t="s">
        <v>967</v>
      </c>
      <c r="L79" s="172"/>
      <c r="M79" s="172" t="s">
        <v>509</v>
      </c>
      <c r="N79" s="172" t="s">
        <v>510</v>
      </c>
      <c r="O79" s="172" t="s">
        <v>511</v>
      </c>
      <c r="P79" s="172" t="s">
        <v>469</v>
      </c>
      <c r="Q79" s="172" t="s">
        <v>470</v>
      </c>
      <c r="R79" s="169" t="s">
        <v>13</v>
      </c>
      <c r="S79" s="172">
        <v>0</v>
      </c>
      <c r="T79" s="172">
        <v>0</v>
      </c>
      <c r="U79" s="172">
        <v>0</v>
      </c>
      <c r="V79" s="172">
        <v>0</v>
      </c>
      <c r="W79" s="169">
        <f t="shared" si="7"/>
        <v>0</v>
      </c>
      <c r="X79" s="172">
        <v>0</v>
      </c>
      <c r="Y79" s="172">
        <v>0</v>
      </c>
      <c r="Z79" s="169">
        <f t="shared" si="8"/>
        <v>0</v>
      </c>
      <c r="AA79" s="172">
        <v>0</v>
      </c>
      <c r="AB79" s="172">
        <v>0</v>
      </c>
      <c r="AC79" s="169">
        <f t="shared" si="9"/>
        <v>0</v>
      </c>
      <c r="AD79" s="169">
        <f t="shared" si="6"/>
        <v>0</v>
      </c>
      <c r="AE79" s="169">
        <f t="shared" si="10"/>
        <v>0</v>
      </c>
      <c r="AF79" s="169">
        <f t="shared" si="11"/>
        <v>0</v>
      </c>
      <c r="AG79" s="169">
        <v>0</v>
      </c>
    </row>
    <row r="80" spans="2:33" s="173" customFormat="1">
      <c r="B80" s="170">
        <v>25</v>
      </c>
      <c r="C80" s="170" t="s">
        <v>295</v>
      </c>
      <c r="D80" s="170" t="s">
        <v>11</v>
      </c>
      <c r="E80" s="170" t="s">
        <v>8</v>
      </c>
      <c r="F80" s="170" t="s">
        <v>69</v>
      </c>
      <c r="G80" s="170" t="s">
        <v>70</v>
      </c>
      <c r="H80" s="170" t="s">
        <v>66</v>
      </c>
      <c r="I80" s="170" t="s">
        <v>1100</v>
      </c>
      <c r="J80" s="170"/>
      <c r="K80" s="170" t="s">
        <v>967</v>
      </c>
      <c r="L80" s="170"/>
      <c r="M80" s="170" t="s">
        <v>512</v>
      </c>
      <c r="N80" s="170" t="s">
        <v>70</v>
      </c>
      <c r="O80" s="170" t="s">
        <v>66</v>
      </c>
      <c r="P80" s="170" t="s">
        <v>469</v>
      </c>
      <c r="Q80" s="170" t="s">
        <v>470</v>
      </c>
      <c r="R80" s="167" t="s">
        <v>4</v>
      </c>
      <c r="S80" s="170">
        <v>0</v>
      </c>
      <c r="T80" s="170">
        <v>0</v>
      </c>
      <c r="U80" s="170">
        <v>0</v>
      </c>
      <c r="V80" s="170">
        <v>0</v>
      </c>
      <c r="W80" s="167">
        <f t="shared" si="7"/>
        <v>0</v>
      </c>
      <c r="X80" s="170">
        <v>0</v>
      </c>
      <c r="Y80" s="170">
        <v>0</v>
      </c>
      <c r="Z80" s="167">
        <f t="shared" si="8"/>
        <v>0</v>
      </c>
      <c r="AA80" s="170">
        <v>27</v>
      </c>
      <c r="AB80" s="170">
        <v>22</v>
      </c>
      <c r="AC80" s="167">
        <f t="shared" si="9"/>
        <v>49</v>
      </c>
      <c r="AD80" s="167">
        <f t="shared" si="6"/>
        <v>27</v>
      </c>
      <c r="AE80" s="167">
        <f t="shared" si="10"/>
        <v>22</v>
      </c>
      <c r="AF80" s="167">
        <f t="shared" si="11"/>
        <v>49</v>
      </c>
      <c r="AG80" s="167">
        <v>33</v>
      </c>
    </row>
    <row r="81" spans="2:33" s="173" customFormat="1">
      <c r="B81" s="171">
        <v>25</v>
      </c>
      <c r="C81" s="171" t="s">
        <v>295</v>
      </c>
      <c r="D81" s="171" t="s">
        <v>11</v>
      </c>
      <c r="E81" s="171" t="s">
        <v>8</v>
      </c>
      <c r="F81" s="171" t="s">
        <v>69</v>
      </c>
      <c r="G81" s="171" t="s">
        <v>70</v>
      </c>
      <c r="H81" s="171" t="s">
        <v>66</v>
      </c>
      <c r="I81" s="171" t="s">
        <v>1100</v>
      </c>
      <c r="J81" s="171"/>
      <c r="K81" s="171" t="s">
        <v>967</v>
      </c>
      <c r="L81" s="171"/>
      <c r="M81" s="171" t="s">
        <v>512</v>
      </c>
      <c r="N81" s="171" t="s">
        <v>70</v>
      </c>
      <c r="O81" s="171" t="s">
        <v>66</v>
      </c>
      <c r="P81" s="171" t="s">
        <v>469</v>
      </c>
      <c r="Q81" s="171" t="s">
        <v>470</v>
      </c>
      <c r="R81" s="168" t="s">
        <v>10</v>
      </c>
      <c r="S81" s="171">
        <v>0</v>
      </c>
      <c r="T81" s="171">
        <v>0</v>
      </c>
      <c r="U81" s="171">
        <v>0</v>
      </c>
      <c r="V81" s="171">
        <v>0</v>
      </c>
      <c r="W81" s="168">
        <f t="shared" si="7"/>
        <v>0</v>
      </c>
      <c r="X81" s="171">
        <v>0</v>
      </c>
      <c r="Y81" s="171">
        <v>0</v>
      </c>
      <c r="Z81" s="168">
        <f t="shared" si="8"/>
        <v>0</v>
      </c>
      <c r="AA81" s="171">
        <v>12</v>
      </c>
      <c r="AB81" s="171">
        <v>0</v>
      </c>
      <c r="AC81" s="168">
        <f t="shared" si="9"/>
        <v>12</v>
      </c>
      <c r="AD81" s="168">
        <f t="shared" si="6"/>
        <v>12</v>
      </c>
      <c r="AE81" s="168">
        <f t="shared" si="10"/>
        <v>0</v>
      </c>
      <c r="AF81" s="168">
        <f t="shared" si="11"/>
        <v>12</v>
      </c>
      <c r="AG81" s="168">
        <v>17</v>
      </c>
    </row>
    <row r="82" spans="2:33" s="173" customFormat="1">
      <c r="B82" s="172">
        <v>25</v>
      </c>
      <c r="C82" s="172" t="s">
        <v>295</v>
      </c>
      <c r="D82" s="172" t="s">
        <v>11</v>
      </c>
      <c r="E82" s="172" t="s">
        <v>8</v>
      </c>
      <c r="F82" s="172" t="s">
        <v>69</v>
      </c>
      <c r="G82" s="172" t="s">
        <v>70</v>
      </c>
      <c r="H82" s="172" t="s">
        <v>66</v>
      </c>
      <c r="I82" s="172" t="s">
        <v>1100</v>
      </c>
      <c r="J82" s="172"/>
      <c r="K82" s="172" t="s">
        <v>967</v>
      </c>
      <c r="L82" s="172"/>
      <c r="M82" s="172" t="s">
        <v>512</v>
      </c>
      <c r="N82" s="172" t="s">
        <v>70</v>
      </c>
      <c r="O82" s="172" t="s">
        <v>66</v>
      </c>
      <c r="P82" s="172" t="s">
        <v>469</v>
      </c>
      <c r="Q82" s="172" t="s">
        <v>470</v>
      </c>
      <c r="R82" s="169" t="s">
        <v>13</v>
      </c>
      <c r="S82" s="172">
        <v>0</v>
      </c>
      <c r="T82" s="172">
        <v>0</v>
      </c>
      <c r="U82" s="172">
        <v>0</v>
      </c>
      <c r="V82" s="172">
        <v>0</v>
      </c>
      <c r="W82" s="169">
        <f t="shared" si="7"/>
        <v>0</v>
      </c>
      <c r="X82" s="172">
        <v>0</v>
      </c>
      <c r="Y82" s="172">
        <v>0</v>
      </c>
      <c r="Z82" s="169">
        <f t="shared" si="8"/>
        <v>0</v>
      </c>
      <c r="AA82" s="172">
        <v>0</v>
      </c>
      <c r="AB82" s="172">
        <v>0</v>
      </c>
      <c r="AC82" s="169">
        <f t="shared" si="9"/>
        <v>0</v>
      </c>
      <c r="AD82" s="169">
        <f t="shared" si="6"/>
        <v>0</v>
      </c>
      <c r="AE82" s="169">
        <f t="shared" si="10"/>
        <v>0</v>
      </c>
      <c r="AF82" s="169">
        <f t="shared" si="11"/>
        <v>0</v>
      </c>
      <c r="AG82" s="169">
        <v>0</v>
      </c>
    </row>
    <row r="83" spans="2:33" s="173" customFormat="1">
      <c r="B83" s="170">
        <v>25</v>
      </c>
      <c r="C83" s="170" t="s">
        <v>295</v>
      </c>
      <c r="D83" s="170" t="s">
        <v>74</v>
      </c>
      <c r="E83" s="170" t="s">
        <v>72</v>
      </c>
      <c r="F83" s="170" t="s">
        <v>513</v>
      </c>
      <c r="G83" s="170" t="s">
        <v>514</v>
      </c>
      <c r="H83" s="170" t="s">
        <v>515</v>
      </c>
      <c r="I83" s="170" t="s">
        <v>961</v>
      </c>
      <c r="J83" s="170"/>
      <c r="K83" s="170" t="s">
        <v>514</v>
      </c>
      <c r="L83" s="170"/>
      <c r="M83" s="170" t="s">
        <v>516</v>
      </c>
      <c r="N83" s="170" t="s">
        <v>514</v>
      </c>
      <c r="O83" s="170" t="s">
        <v>515</v>
      </c>
      <c r="P83" s="170" t="s">
        <v>469</v>
      </c>
      <c r="Q83" s="170" t="s">
        <v>470</v>
      </c>
      <c r="R83" s="167" t="s">
        <v>4</v>
      </c>
      <c r="S83" s="170">
        <v>73</v>
      </c>
      <c r="T83" s="170">
        <v>3</v>
      </c>
      <c r="U83" s="170">
        <v>2</v>
      </c>
      <c r="V83" s="170">
        <v>15</v>
      </c>
      <c r="W83" s="167">
        <f t="shared" si="7"/>
        <v>93</v>
      </c>
      <c r="X83" s="170">
        <v>0</v>
      </c>
      <c r="Y83" s="170">
        <v>0</v>
      </c>
      <c r="Z83" s="167">
        <f t="shared" si="8"/>
        <v>0</v>
      </c>
      <c r="AA83" s="170">
        <v>0</v>
      </c>
      <c r="AB83" s="170">
        <v>0</v>
      </c>
      <c r="AC83" s="167">
        <f t="shared" si="9"/>
        <v>0</v>
      </c>
      <c r="AD83" s="167">
        <f t="shared" si="6"/>
        <v>73</v>
      </c>
      <c r="AE83" s="167">
        <f t="shared" si="10"/>
        <v>20</v>
      </c>
      <c r="AF83" s="167">
        <f t="shared" si="11"/>
        <v>93</v>
      </c>
      <c r="AG83" s="167">
        <v>0</v>
      </c>
    </row>
    <row r="84" spans="2:33" s="173" customFormat="1">
      <c r="B84" s="171">
        <v>25</v>
      </c>
      <c r="C84" s="171" t="s">
        <v>295</v>
      </c>
      <c r="D84" s="171" t="s">
        <v>74</v>
      </c>
      <c r="E84" s="171" t="s">
        <v>72</v>
      </c>
      <c r="F84" s="171" t="s">
        <v>513</v>
      </c>
      <c r="G84" s="171" t="s">
        <v>514</v>
      </c>
      <c r="H84" s="171" t="s">
        <v>515</v>
      </c>
      <c r="I84" s="171" t="s">
        <v>961</v>
      </c>
      <c r="J84" s="171"/>
      <c r="K84" s="171" t="s">
        <v>514</v>
      </c>
      <c r="L84" s="171"/>
      <c r="M84" s="171" t="s">
        <v>516</v>
      </c>
      <c r="N84" s="171" t="s">
        <v>514</v>
      </c>
      <c r="O84" s="171" t="s">
        <v>515</v>
      </c>
      <c r="P84" s="171" t="s">
        <v>469</v>
      </c>
      <c r="Q84" s="171" t="s">
        <v>470</v>
      </c>
      <c r="R84" s="168" t="s">
        <v>10</v>
      </c>
      <c r="S84" s="171">
        <v>52</v>
      </c>
      <c r="T84" s="171">
        <v>1</v>
      </c>
      <c r="U84" s="171">
        <v>1</v>
      </c>
      <c r="V84" s="171">
        <v>9</v>
      </c>
      <c r="W84" s="168">
        <f t="shared" si="7"/>
        <v>63</v>
      </c>
      <c r="X84" s="171">
        <v>0</v>
      </c>
      <c r="Y84" s="171">
        <v>0</v>
      </c>
      <c r="Z84" s="168">
        <f t="shared" si="8"/>
        <v>0</v>
      </c>
      <c r="AA84" s="171">
        <v>0</v>
      </c>
      <c r="AB84" s="171">
        <v>0</v>
      </c>
      <c r="AC84" s="168">
        <f t="shared" si="9"/>
        <v>0</v>
      </c>
      <c r="AD84" s="168">
        <f t="shared" si="6"/>
        <v>52</v>
      </c>
      <c r="AE84" s="168">
        <f t="shared" si="10"/>
        <v>11</v>
      </c>
      <c r="AF84" s="168">
        <f t="shared" si="11"/>
        <v>63</v>
      </c>
      <c r="AG84" s="168">
        <v>0</v>
      </c>
    </row>
    <row r="85" spans="2:33" s="173" customFormat="1">
      <c r="B85" s="172">
        <v>25</v>
      </c>
      <c r="C85" s="172" t="s">
        <v>295</v>
      </c>
      <c r="D85" s="172" t="s">
        <v>74</v>
      </c>
      <c r="E85" s="172" t="s">
        <v>72</v>
      </c>
      <c r="F85" s="172" t="s">
        <v>513</v>
      </c>
      <c r="G85" s="172" t="s">
        <v>514</v>
      </c>
      <c r="H85" s="172" t="s">
        <v>515</v>
      </c>
      <c r="I85" s="172" t="s">
        <v>961</v>
      </c>
      <c r="J85" s="172"/>
      <c r="K85" s="172" t="s">
        <v>514</v>
      </c>
      <c r="L85" s="172"/>
      <c r="M85" s="172" t="s">
        <v>516</v>
      </c>
      <c r="N85" s="172" t="s">
        <v>514</v>
      </c>
      <c r="O85" s="172" t="s">
        <v>515</v>
      </c>
      <c r="P85" s="172" t="s">
        <v>469</v>
      </c>
      <c r="Q85" s="172" t="s">
        <v>470</v>
      </c>
      <c r="R85" s="169" t="s">
        <v>13</v>
      </c>
      <c r="S85" s="172">
        <v>0</v>
      </c>
      <c r="T85" s="172">
        <v>0</v>
      </c>
      <c r="U85" s="172">
        <v>0</v>
      </c>
      <c r="V85" s="172">
        <v>0</v>
      </c>
      <c r="W85" s="169">
        <f t="shared" si="7"/>
        <v>0</v>
      </c>
      <c r="X85" s="172">
        <v>0</v>
      </c>
      <c r="Y85" s="172">
        <v>0</v>
      </c>
      <c r="Z85" s="169">
        <f t="shared" si="8"/>
        <v>0</v>
      </c>
      <c r="AA85" s="172">
        <v>0</v>
      </c>
      <c r="AB85" s="172">
        <v>0</v>
      </c>
      <c r="AC85" s="169">
        <f t="shared" si="9"/>
        <v>0</v>
      </c>
      <c r="AD85" s="169">
        <f t="shared" si="6"/>
        <v>0</v>
      </c>
      <c r="AE85" s="169">
        <f t="shared" si="10"/>
        <v>0</v>
      </c>
      <c r="AF85" s="169">
        <f t="shared" si="11"/>
        <v>0</v>
      </c>
      <c r="AG85" s="169">
        <v>0</v>
      </c>
    </row>
    <row r="86" spans="2:33" s="173" customFormat="1">
      <c r="B86" s="170">
        <v>25</v>
      </c>
      <c r="C86" s="170" t="s">
        <v>295</v>
      </c>
      <c r="D86" s="170" t="s">
        <v>74</v>
      </c>
      <c r="E86" s="170" t="s">
        <v>72</v>
      </c>
      <c r="F86" s="170" t="s">
        <v>78</v>
      </c>
      <c r="G86" s="170" t="s">
        <v>77</v>
      </c>
      <c r="H86" s="170" t="s">
        <v>76</v>
      </c>
      <c r="I86" s="170" t="s">
        <v>961</v>
      </c>
      <c r="J86" s="170"/>
      <c r="K86" s="170" t="s">
        <v>975</v>
      </c>
      <c r="L86" s="170"/>
      <c r="M86" s="170" t="s">
        <v>517</v>
      </c>
      <c r="N86" s="170" t="s">
        <v>518</v>
      </c>
      <c r="O86" s="170" t="s">
        <v>519</v>
      </c>
      <c r="P86" s="170" t="s">
        <v>469</v>
      </c>
      <c r="Q86" s="170" t="s">
        <v>470</v>
      </c>
      <c r="R86" s="167" t="s">
        <v>4</v>
      </c>
      <c r="S86" s="170">
        <v>0</v>
      </c>
      <c r="T86" s="170">
        <v>0</v>
      </c>
      <c r="U86" s="170">
        <v>0</v>
      </c>
      <c r="V86" s="170">
        <v>0</v>
      </c>
      <c r="W86" s="167">
        <f t="shared" si="7"/>
        <v>0</v>
      </c>
      <c r="X86" s="170">
        <v>0</v>
      </c>
      <c r="Y86" s="170">
        <v>0</v>
      </c>
      <c r="Z86" s="167">
        <f t="shared" si="8"/>
        <v>0</v>
      </c>
      <c r="AA86" s="170">
        <v>0</v>
      </c>
      <c r="AB86" s="170">
        <v>0</v>
      </c>
      <c r="AC86" s="167">
        <f t="shared" si="9"/>
        <v>0</v>
      </c>
      <c r="AD86" s="167">
        <f t="shared" si="6"/>
        <v>0</v>
      </c>
      <c r="AE86" s="167">
        <f t="shared" si="10"/>
        <v>0</v>
      </c>
      <c r="AF86" s="167">
        <f t="shared" si="11"/>
        <v>0</v>
      </c>
      <c r="AG86" s="167">
        <v>0</v>
      </c>
    </row>
    <row r="87" spans="2:33" s="173" customFormat="1">
      <c r="B87" s="171">
        <v>25</v>
      </c>
      <c r="C87" s="171" t="s">
        <v>295</v>
      </c>
      <c r="D87" s="171" t="s">
        <v>74</v>
      </c>
      <c r="E87" s="171" t="s">
        <v>72</v>
      </c>
      <c r="F87" s="171" t="s">
        <v>78</v>
      </c>
      <c r="G87" s="171" t="s">
        <v>77</v>
      </c>
      <c r="H87" s="171" t="s">
        <v>76</v>
      </c>
      <c r="I87" s="171" t="s">
        <v>961</v>
      </c>
      <c r="J87" s="171"/>
      <c r="K87" s="171" t="s">
        <v>975</v>
      </c>
      <c r="L87" s="171"/>
      <c r="M87" s="261" t="s">
        <v>517</v>
      </c>
      <c r="N87" s="171" t="s">
        <v>518</v>
      </c>
      <c r="O87" s="171" t="s">
        <v>519</v>
      </c>
      <c r="P87" s="171" t="s">
        <v>469</v>
      </c>
      <c r="Q87" s="171" t="s">
        <v>470</v>
      </c>
      <c r="R87" s="168" t="s">
        <v>10</v>
      </c>
      <c r="S87" s="171">
        <v>0</v>
      </c>
      <c r="T87" s="171">
        <v>0</v>
      </c>
      <c r="U87" s="171">
        <v>0</v>
      </c>
      <c r="V87" s="171">
        <v>0</v>
      </c>
      <c r="W87" s="168">
        <f t="shared" si="7"/>
        <v>0</v>
      </c>
      <c r="X87" s="171">
        <v>0</v>
      </c>
      <c r="Y87" s="171">
        <v>0</v>
      </c>
      <c r="Z87" s="168">
        <f t="shared" si="8"/>
        <v>0</v>
      </c>
      <c r="AA87" s="171">
        <v>0</v>
      </c>
      <c r="AB87" s="171">
        <v>0</v>
      </c>
      <c r="AC87" s="168">
        <f t="shared" si="9"/>
        <v>0</v>
      </c>
      <c r="AD87" s="168">
        <f t="shared" si="6"/>
        <v>0</v>
      </c>
      <c r="AE87" s="168">
        <f t="shared" si="10"/>
        <v>0</v>
      </c>
      <c r="AF87" s="168">
        <f t="shared" si="11"/>
        <v>0</v>
      </c>
      <c r="AG87" s="168">
        <v>0</v>
      </c>
    </row>
    <row r="88" spans="2:33" s="173" customFormat="1">
      <c r="B88" s="172">
        <v>25</v>
      </c>
      <c r="C88" s="172" t="s">
        <v>295</v>
      </c>
      <c r="D88" s="172" t="s">
        <v>74</v>
      </c>
      <c r="E88" s="172" t="s">
        <v>72</v>
      </c>
      <c r="F88" s="172" t="s">
        <v>78</v>
      </c>
      <c r="G88" s="172" t="s">
        <v>77</v>
      </c>
      <c r="H88" s="172" t="s">
        <v>76</v>
      </c>
      <c r="I88" s="172" t="s">
        <v>961</v>
      </c>
      <c r="J88" s="172"/>
      <c r="K88" s="172" t="s">
        <v>975</v>
      </c>
      <c r="L88" s="172"/>
      <c r="M88" s="261" t="s">
        <v>517</v>
      </c>
      <c r="N88" s="172" t="s">
        <v>518</v>
      </c>
      <c r="O88" s="172" t="s">
        <v>519</v>
      </c>
      <c r="P88" s="172" t="s">
        <v>469</v>
      </c>
      <c r="Q88" s="172" t="s">
        <v>470</v>
      </c>
      <c r="R88" s="169" t="s">
        <v>13</v>
      </c>
      <c r="S88" s="172">
        <v>0</v>
      </c>
      <c r="T88" s="172">
        <v>0</v>
      </c>
      <c r="U88" s="172">
        <v>0</v>
      </c>
      <c r="V88" s="172">
        <v>0</v>
      </c>
      <c r="W88" s="169">
        <f t="shared" si="7"/>
        <v>0</v>
      </c>
      <c r="X88" s="172">
        <v>0</v>
      </c>
      <c r="Y88" s="172">
        <v>0</v>
      </c>
      <c r="Z88" s="169">
        <f t="shared" si="8"/>
        <v>0</v>
      </c>
      <c r="AA88" s="172">
        <v>0</v>
      </c>
      <c r="AB88" s="172">
        <v>0</v>
      </c>
      <c r="AC88" s="169">
        <f t="shared" si="9"/>
        <v>0</v>
      </c>
      <c r="AD88" s="169">
        <f t="shared" si="6"/>
        <v>0</v>
      </c>
      <c r="AE88" s="169">
        <f t="shared" si="10"/>
        <v>0</v>
      </c>
      <c r="AF88" s="169">
        <f t="shared" si="11"/>
        <v>0</v>
      </c>
      <c r="AG88" s="169">
        <v>0</v>
      </c>
    </row>
    <row r="89" spans="2:33" s="173" customFormat="1">
      <c r="B89" s="170">
        <v>25</v>
      </c>
      <c r="C89" s="170" t="s">
        <v>295</v>
      </c>
      <c r="D89" s="170" t="s">
        <v>74</v>
      </c>
      <c r="E89" s="170" t="s">
        <v>72</v>
      </c>
      <c r="F89" s="170" t="s">
        <v>78</v>
      </c>
      <c r="G89" s="170" t="s">
        <v>77</v>
      </c>
      <c r="H89" s="170" t="s">
        <v>76</v>
      </c>
      <c r="I89" s="170" t="s">
        <v>961</v>
      </c>
      <c r="J89" s="170"/>
      <c r="K89" s="170" t="s">
        <v>975</v>
      </c>
      <c r="L89" s="170"/>
      <c r="M89" s="170" t="s">
        <v>520</v>
      </c>
      <c r="N89" s="170" t="s">
        <v>521</v>
      </c>
      <c r="O89" s="170" t="s">
        <v>522</v>
      </c>
      <c r="P89" s="170" t="s">
        <v>469</v>
      </c>
      <c r="Q89" s="170" t="s">
        <v>470</v>
      </c>
      <c r="R89" s="167" t="s">
        <v>4</v>
      </c>
      <c r="S89" s="170">
        <v>0</v>
      </c>
      <c r="T89" s="170">
        <v>0</v>
      </c>
      <c r="U89" s="170">
        <v>0</v>
      </c>
      <c r="V89" s="170">
        <v>0</v>
      </c>
      <c r="W89" s="167">
        <f t="shared" si="7"/>
        <v>0</v>
      </c>
      <c r="X89" s="170">
        <v>0</v>
      </c>
      <c r="Y89" s="170">
        <v>0</v>
      </c>
      <c r="Z89" s="167">
        <f t="shared" si="8"/>
        <v>0</v>
      </c>
      <c r="AA89" s="170">
        <v>0</v>
      </c>
      <c r="AB89" s="170">
        <v>0</v>
      </c>
      <c r="AC89" s="167">
        <f t="shared" si="9"/>
        <v>0</v>
      </c>
      <c r="AD89" s="167">
        <f t="shared" si="6"/>
        <v>0</v>
      </c>
      <c r="AE89" s="167">
        <f t="shared" si="10"/>
        <v>0</v>
      </c>
      <c r="AF89" s="167">
        <f t="shared" si="11"/>
        <v>0</v>
      </c>
      <c r="AG89" s="167">
        <v>0</v>
      </c>
    </row>
    <row r="90" spans="2:33" s="173" customFormat="1">
      <c r="B90" s="171">
        <v>25</v>
      </c>
      <c r="C90" s="171" t="s">
        <v>295</v>
      </c>
      <c r="D90" s="171" t="s">
        <v>74</v>
      </c>
      <c r="E90" s="171" t="s">
        <v>72</v>
      </c>
      <c r="F90" s="171" t="s">
        <v>78</v>
      </c>
      <c r="G90" s="171" t="s">
        <v>77</v>
      </c>
      <c r="H90" s="171" t="s">
        <v>76</v>
      </c>
      <c r="I90" s="171" t="s">
        <v>961</v>
      </c>
      <c r="J90" s="171"/>
      <c r="K90" s="171" t="s">
        <v>975</v>
      </c>
      <c r="L90" s="171"/>
      <c r="M90" s="171" t="s">
        <v>520</v>
      </c>
      <c r="N90" s="171" t="s">
        <v>521</v>
      </c>
      <c r="O90" s="171" t="s">
        <v>522</v>
      </c>
      <c r="P90" s="171" t="s">
        <v>469</v>
      </c>
      <c r="Q90" s="171" t="s">
        <v>470</v>
      </c>
      <c r="R90" s="168" t="s">
        <v>10</v>
      </c>
      <c r="S90" s="171">
        <v>0</v>
      </c>
      <c r="T90" s="171">
        <v>0</v>
      </c>
      <c r="U90" s="171">
        <v>0</v>
      </c>
      <c r="V90" s="171">
        <v>0</v>
      </c>
      <c r="W90" s="168">
        <f t="shared" si="7"/>
        <v>0</v>
      </c>
      <c r="X90" s="171">
        <v>0</v>
      </c>
      <c r="Y90" s="171">
        <v>0</v>
      </c>
      <c r="Z90" s="168">
        <f t="shared" si="8"/>
        <v>0</v>
      </c>
      <c r="AA90" s="171">
        <v>0</v>
      </c>
      <c r="AB90" s="171">
        <v>0</v>
      </c>
      <c r="AC90" s="168">
        <f t="shared" si="9"/>
        <v>0</v>
      </c>
      <c r="AD90" s="168">
        <f t="shared" si="6"/>
        <v>0</v>
      </c>
      <c r="AE90" s="168">
        <f t="shared" si="10"/>
        <v>0</v>
      </c>
      <c r="AF90" s="168">
        <f t="shared" si="11"/>
        <v>0</v>
      </c>
      <c r="AG90" s="168">
        <v>0</v>
      </c>
    </row>
    <row r="91" spans="2:33" s="173" customFormat="1">
      <c r="B91" s="172">
        <v>25</v>
      </c>
      <c r="C91" s="172" t="s">
        <v>295</v>
      </c>
      <c r="D91" s="172" t="s">
        <v>74</v>
      </c>
      <c r="E91" s="172" t="s">
        <v>72</v>
      </c>
      <c r="F91" s="172" t="s">
        <v>78</v>
      </c>
      <c r="G91" s="172" t="s">
        <v>77</v>
      </c>
      <c r="H91" s="172" t="s">
        <v>76</v>
      </c>
      <c r="I91" s="172" t="s">
        <v>961</v>
      </c>
      <c r="J91" s="172"/>
      <c r="K91" s="172" t="s">
        <v>975</v>
      </c>
      <c r="L91" s="172"/>
      <c r="M91" s="172" t="s">
        <v>520</v>
      </c>
      <c r="N91" s="172" t="s">
        <v>521</v>
      </c>
      <c r="O91" s="172" t="s">
        <v>522</v>
      </c>
      <c r="P91" s="172" t="s">
        <v>469</v>
      </c>
      <c r="Q91" s="172" t="s">
        <v>470</v>
      </c>
      <c r="R91" s="169" t="s">
        <v>13</v>
      </c>
      <c r="S91" s="172">
        <v>0</v>
      </c>
      <c r="T91" s="172">
        <v>0</v>
      </c>
      <c r="U91" s="172">
        <v>0</v>
      </c>
      <c r="V91" s="172">
        <v>0</v>
      </c>
      <c r="W91" s="169">
        <f t="shared" si="7"/>
        <v>0</v>
      </c>
      <c r="X91" s="172">
        <v>0</v>
      </c>
      <c r="Y91" s="172">
        <v>0</v>
      </c>
      <c r="Z91" s="169">
        <f t="shared" si="8"/>
        <v>0</v>
      </c>
      <c r="AA91" s="172">
        <v>0</v>
      </c>
      <c r="AB91" s="172">
        <v>0</v>
      </c>
      <c r="AC91" s="169">
        <f t="shared" si="9"/>
        <v>0</v>
      </c>
      <c r="AD91" s="169">
        <f t="shared" si="6"/>
        <v>0</v>
      </c>
      <c r="AE91" s="169">
        <f t="shared" si="10"/>
        <v>0</v>
      </c>
      <c r="AF91" s="169">
        <f t="shared" si="11"/>
        <v>0</v>
      </c>
      <c r="AG91" s="169">
        <v>0</v>
      </c>
    </row>
    <row r="92" spans="2:33" s="173" customFormat="1">
      <c r="B92" s="170">
        <v>25</v>
      </c>
      <c r="C92" s="170" t="s">
        <v>295</v>
      </c>
      <c r="D92" s="170" t="s">
        <v>74</v>
      </c>
      <c r="E92" s="170" t="s">
        <v>72</v>
      </c>
      <c r="F92" s="170" t="s">
        <v>78</v>
      </c>
      <c r="G92" s="170" t="s">
        <v>77</v>
      </c>
      <c r="H92" s="170" t="s">
        <v>76</v>
      </c>
      <c r="I92" s="170" t="s">
        <v>961</v>
      </c>
      <c r="J92" s="170"/>
      <c r="K92" s="170" t="s">
        <v>975</v>
      </c>
      <c r="L92" s="170"/>
      <c r="M92" s="170" t="s">
        <v>523</v>
      </c>
      <c r="N92" s="170" t="s">
        <v>524</v>
      </c>
      <c r="O92" s="170" t="s">
        <v>525</v>
      </c>
      <c r="P92" s="170" t="s">
        <v>526</v>
      </c>
      <c r="Q92" s="170" t="s">
        <v>470</v>
      </c>
      <c r="R92" s="167" t="s">
        <v>4</v>
      </c>
      <c r="S92" s="170">
        <v>0</v>
      </c>
      <c r="T92" s="170">
        <v>0</v>
      </c>
      <c r="U92" s="170">
        <v>0</v>
      </c>
      <c r="V92" s="170">
        <v>0</v>
      </c>
      <c r="W92" s="167">
        <f t="shared" si="7"/>
        <v>0</v>
      </c>
      <c r="X92" s="170">
        <v>35</v>
      </c>
      <c r="Y92" s="170">
        <v>114</v>
      </c>
      <c r="Z92" s="167">
        <f t="shared" si="8"/>
        <v>149</v>
      </c>
      <c r="AA92" s="170">
        <v>23</v>
      </c>
      <c r="AB92" s="170">
        <v>19</v>
      </c>
      <c r="AC92" s="167">
        <f t="shared" si="9"/>
        <v>42</v>
      </c>
      <c r="AD92" s="167">
        <f t="shared" si="6"/>
        <v>58</v>
      </c>
      <c r="AE92" s="167">
        <f t="shared" si="10"/>
        <v>133</v>
      </c>
      <c r="AF92" s="167">
        <f t="shared" si="11"/>
        <v>191</v>
      </c>
      <c r="AG92" s="167">
        <v>21</v>
      </c>
    </row>
    <row r="93" spans="2:33" s="173" customFormat="1">
      <c r="B93" s="171">
        <v>25</v>
      </c>
      <c r="C93" s="171" t="s">
        <v>295</v>
      </c>
      <c r="D93" s="171" t="s">
        <v>74</v>
      </c>
      <c r="E93" s="171" t="s">
        <v>72</v>
      </c>
      <c r="F93" s="171" t="s">
        <v>78</v>
      </c>
      <c r="G93" s="171" t="s">
        <v>77</v>
      </c>
      <c r="H93" s="171" t="s">
        <v>76</v>
      </c>
      <c r="I93" s="171" t="s">
        <v>961</v>
      </c>
      <c r="J93" s="171"/>
      <c r="K93" s="171" t="s">
        <v>975</v>
      </c>
      <c r="L93" s="171"/>
      <c r="M93" s="171" t="s">
        <v>523</v>
      </c>
      <c r="N93" s="171" t="s">
        <v>524</v>
      </c>
      <c r="O93" s="171" t="s">
        <v>525</v>
      </c>
      <c r="P93" s="171" t="s">
        <v>526</v>
      </c>
      <c r="Q93" s="171" t="s">
        <v>470</v>
      </c>
      <c r="R93" s="168" t="s">
        <v>10</v>
      </c>
      <c r="S93" s="171">
        <v>0</v>
      </c>
      <c r="T93" s="171">
        <v>0</v>
      </c>
      <c r="U93" s="171">
        <v>0</v>
      </c>
      <c r="V93" s="171">
        <v>0</v>
      </c>
      <c r="W93" s="168">
        <f t="shared" si="7"/>
        <v>0</v>
      </c>
      <c r="X93" s="171">
        <v>19</v>
      </c>
      <c r="Y93" s="171">
        <v>44</v>
      </c>
      <c r="Z93" s="168">
        <f t="shared" si="8"/>
        <v>63</v>
      </c>
      <c r="AA93" s="171">
        <v>15</v>
      </c>
      <c r="AB93" s="171">
        <v>8</v>
      </c>
      <c r="AC93" s="168">
        <f t="shared" si="9"/>
        <v>23</v>
      </c>
      <c r="AD93" s="168">
        <f t="shared" si="6"/>
        <v>34</v>
      </c>
      <c r="AE93" s="168">
        <f t="shared" si="10"/>
        <v>52</v>
      </c>
      <c r="AF93" s="168">
        <f t="shared" si="11"/>
        <v>86</v>
      </c>
      <c r="AG93" s="168">
        <v>17</v>
      </c>
    </row>
    <row r="94" spans="2:33" s="173" customFormat="1">
      <c r="B94" s="172">
        <v>25</v>
      </c>
      <c r="C94" s="172" t="s">
        <v>295</v>
      </c>
      <c r="D94" s="172" t="s">
        <v>74</v>
      </c>
      <c r="E94" s="172" t="s">
        <v>72</v>
      </c>
      <c r="F94" s="172" t="s">
        <v>78</v>
      </c>
      <c r="G94" s="172" t="s">
        <v>77</v>
      </c>
      <c r="H94" s="172" t="s">
        <v>76</v>
      </c>
      <c r="I94" s="172" t="s">
        <v>961</v>
      </c>
      <c r="J94" s="172"/>
      <c r="K94" s="172" t="s">
        <v>975</v>
      </c>
      <c r="L94" s="172"/>
      <c r="M94" s="172" t="s">
        <v>523</v>
      </c>
      <c r="N94" s="172" t="s">
        <v>524</v>
      </c>
      <c r="O94" s="172" t="s">
        <v>525</v>
      </c>
      <c r="P94" s="172" t="s">
        <v>526</v>
      </c>
      <c r="Q94" s="172" t="s">
        <v>470</v>
      </c>
      <c r="R94" s="169" t="s">
        <v>13</v>
      </c>
      <c r="S94" s="172">
        <v>0</v>
      </c>
      <c r="T94" s="172">
        <v>0</v>
      </c>
      <c r="U94" s="172">
        <v>0</v>
      </c>
      <c r="V94" s="172">
        <v>0</v>
      </c>
      <c r="W94" s="169">
        <f t="shared" si="7"/>
        <v>0</v>
      </c>
      <c r="X94" s="172">
        <v>0</v>
      </c>
      <c r="Y94" s="172">
        <v>1</v>
      </c>
      <c r="Z94" s="169">
        <f t="shared" si="8"/>
        <v>1</v>
      </c>
      <c r="AA94" s="172">
        <v>0</v>
      </c>
      <c r="AB94" s="172">
        <v>0</v>
      </c>
      <c r="AC94" s="169">
        <f t="shared" si="9"/>
        <v>0</v>
      </c>
      <c r="AD94" s="169">
        <f t="shared" si="6"/>
        <v>0</v>
      </c>
      <c r="AE94" s="169">
        <f t="shared" si="10"/>
        <v>1</v>
      </c>
      <c r="AF94" s="169">
        <f t="shared" si="11"/>
        <v>1</v>
      </c>
      <c r="AG94" s="169">
        <v>0</v>
      </c>
    </row>
    <row r="95" spans="2:33" s="173" customFormat="1">
      <c r="B95" s="170">
        <v>25</v>
      </c>
      <c r="C95" s="170" t="s">
        <v>295</v>
      </c>
      <c r="D95" s="170" t="s">
        <v>74</v>
      </c>
      <c r="E95" s="170" t="s">
        <v>72</v>
      </c>
      <c r="F95" s="170" t="s">
        <v>75</v>
      </c>
      <c r="G95" s="170" t="s">
        <v>73</v>
      </c>
      <c r="H95" s="170" t="s">
        <v>71</v>
      </c>
      <c r="I95" s="170" t="s">
        <v>961</v>
      </c>
      <c r="J95" s="170"/>
      <c r="K95" s="170" t="s">
        <v>976</v>
      </c>
      <c r="L95" s="170"/>
      <c r="M95" s="170" t="s">
        <v>527</v>
      </c>
      <c r="N95" s="170" t="s">
        <v>528</v>
      </c>
      <c r="O95" s="170" t="s">
        <v>529</v>
      </c>
      <c r="P95" s="170" t="s">
        <v>469</v>
      </c>
      <c r="Q95" s="170" t="s">
        <v>470</v>
      </c>
      <c r="R95" s="167" t="s">
        <v>4</v>
      </c>
      <c r="S95" s="170">
        <v>0</v>
      </c>
      <c r="T95" s="170">
        <v>0</v>
      </c>
      <c r="U95" s="170">
        <v>0</v>
      </c>
      <c r="V95" s="170">
        <v>0</v>
      </c>
      <c r="W95" s="167">
        <f t="shared" si="7"/>
        <v>0</v>
      </c>
      <c r="X95" s="170">
        <v>0</v>
      </c>
      <c r="Y95" s="170">
        <v>0</v>
      </c>
      <c r="Z95" s="167">
        <f t="shared" si="8"/>
        <v>0</v>
      </c>
      <c r="AA95" s="170">
        <v>0</v>
      </c>
      <c r="AB95" s="170">
        <v>0</v>
      </c>
      <c r="AC95" s="167">
        <f t="shared" si="9"/>
        <v>0</v>
      </c>
      <c r="AD95" s="167">
        <f t="shared" si="6"/>
        <v>0</v>
      </c>
      <c r="AE95" s="167">
        <f t="shared" si="10"/>
        <v>0</v>
      </c>
      <c r="AF95" s="167">
        <f t="shared" si="11"/>
        <v>0</v>
      </c>
      <c r="AG95" s="167">
        <v>0</v>
      </c>
    </row>
    <row r="96" spans="2:33" s="173" customFormat="1">
      <c r="B96" s="171">
        <v>25</v>
      </c>
      <c r="C96" s="171" t="s">
        <v>295</v>
      </c>
      <c r="D96" s="171" t="s">
        <v>74</v>
      </c>
      <c r="E96" s="171" t="s">
        <v>72</v>
      </c>
      <c r="F96" s="171" t="s">
        <v>75</v>
      </c>
      <c r="G96" s="171" t="s">
        <v>73</v>
      </c>
      <c r="H96" s="171" t="s">
        <v>71</v>
      </c>
      <c r="I96" s="171" t="s">
        <v>961</v>
      </c>
      <c r="J96" s="171"/>
      <c r="K96" s="171" t="s">
        <v>976</v>
      </c>
      <c r="L96" s="171"/>
      <c r="M96" s="171" t="s">
        <v>527</v>
      </c>
      <c r="N96" s="171" t="s">
        <v>528</v>
      </c>
      <c r="O96" s="171" t="s">
        <v>529</v>
      </c>
      <c r="P96" s="171" t="s">
        <v>469</v>
      </c>
      <c r="Q96" s="171" t="s">
        <v>470</v>
      </c>
      <c r="R96" s="168" t="s">
        <v>10</v>
      </c>
      <c r="S96" s="171">
        <v>0</v>
      </c>
      <c r="T96" s="171">
        <v>0</v>
      </c>
      <c r="U96" s="171">
        <v>0</v>
      </c>
      <c r="V96" s="171">
        <v>0</v>
      </c>
      <c r="W96" s="168">
        <f t="shared" si="7"/>
        <v>0</v>
      </c>
      <c r="X96" s="171">
        <v>0</v>
      </c>
      <c r="Y96" s="171">
        <v>0</v>
      </c>
      <c r="Z96" s="168">
        <f t="shared" si="8"/>
        <v>0</v>
      </c>
      <c r="AA96" s="171">
        <v>0</v>
      </c>
      <c r="AB96" s="171">
        <v>0</v>
      </c>
      <c r="AC96" s="168">
        <f t="shared" si="9"/>
        <v>0</v>
      </c>
      <c r="AD96" s="168">
        <f t="shared" si="6"/>
        <v>0</v>
      </c>
      <c r="AE96" s="168">
        <f t="shared" si="10"/>
        <v>0</v>
      </c>
      <c r="AF96" s="168">
        <f t="shared" si="11"/>
        <v>0</v>
      </c>
      <c r="AG96" s="168">
        <v>0</v>
      </c>
    </row>
    <row r="97" spans="2:33" s="173" customFormat="1">
      <c r="B97" s="172">
        <v>25</v>
      </c>
      <c r="C97" s="172" t="s">
        <v>295</v>
      </c>
      <c r="D97" s="172" t="s">
        <v>74</v>
      </c>
      <c r="E97" s="172" t="s">
        <v>72</v>
      </c>
      <c r="F97" s="172" t="s">
        <v>75</v>
      </c>
      <c r="G97" s="172" t="s">
        <v>73</v>
      </c>
      <c r="H97" s="172" t="s">
        <v>71</v>
      </c>
      <c r="I97" s="172" t="s">
        <v>961</v>
      </c>
      <c r="J97" s="172"/>
      <c r="K97" s="172" t="s">
        <v>976</v>
      </c>
      <c r="L97" s="172"/>
      <c r="M97" s="172" t="s">
        <v>527</v>
      </c>
      <c r="N97" s="172" t="s">
        <v>528</v>
      </c>
      <c r="O97" s="172" t="s">
        <v>529</v>
      </c>
      <c r="P97" s="172" t="s">
        <v>469</v>
      </c>
      <c r="Q97" s="172" t="s">
        <v>470</v>
      </c>
      <c r="R97" s="169" t="s">
        <v>13</v>
      </c>
      <c r="S97" s="172">
        <v>0</v>
      </c>
      <c r="T97" s="172">
        <v>0</v>
      </c>
      <c r="U97" s="172">
        <v>0</v>
      </c>
      <c r="V97" s="172">
        <v>0</v>
      </c>
      <c r="W97" s="169">
        <f t="shared" si="7"/>
        <v>0</v>
      </c>
      <c r="X97" s="172">
        <v>0</v>
      </c>
      <c r="Y97" s="172">
        <v>0</v>
      </c>
      <c r="Z97" s="169">
        <f t="shared" si="8"/>
        <v>0</v>
      </c>
      <c r="AA97" s="172">
        <v>0</v>
      </c>
      <c r="AB97" s="172">
        <v>0</v>
      </c>
      <c r="AC97" s="169">
        <f t="shared" si="9"/>
        <v>0</v>
      </c>
      <c r="AD97" s="169">
        <f t="shared" si="6"/>
        <v>0</v>
      </c>
      <c r="AE97" s="169">
        <f t="shared" si="10"/>
        <v>0</v>
      </c>
      <c r="AF97" s="169">
        <f t="shared" si="11"/>
        <v>0</v>
      </c>
      <c r="AG97" s="169">
        <v>0</v>
      </c>
    </row>
    <row r="98" spans="2:33" s="173" customFormat="1">
      <c r="B98" s="170">
        <v>25</v>
      </c>
      <c r="C98" s="170" t="s">
        <v>295</v>
      </c>
      <c r="D98" s="170" t="s">
        <v>74</v>
      </c>
      <c r="E98" s="170" t="s">
        <v>72</v>
      </c>
      <c r="F98" s="170" t="s">
        <v>75</v>
      </c>
      <c r="G98" s="170" t="s">
        <v>73</v>
      </c>
      <c r="H98" s="170" t="s">
        <v>71</v>
      </c>
      <c r="I98" s="170" t="s">
        <v>961</v>
      </c>
      <c r="J98" s="170"/>
      <c r="K98" s="170" t="s">
        <v>976</v>
      </c>
      <c r="L98" s="170"/>
      <c r="M98" s="170" t="s">
        <v>530</v>
      </c>
      <c r="N98" s="170" t="s">
        <v>531</v>
      </c>
      <c r="O98" s="170" t="s">
        <v>532</v>
      </c>
      <c r="P98" s="170" t="s">
        <v>469</v>
      </c>
      <c r="Q98" s="170" t="s">
        <v>470</v>
      </c>
      <c r="R98" s="167" t="s">
        <v>4</v>
      </c>
      <c r="S98" s="170">
        <v>0</v>
      </c>
      <c r="T98" s="170">
        <v>0</v>
      </c>
      <c r="U98" s="170">
        <v>0</v>
      </c>
      <c r="V98" s="170">
        <v>0</v>
      </c>
      <c r="W98" s="167">
        <f t="shared" si="7"/>
        <v>0</v>
      </c>
      <c r="X98" s="170">
        <v>250</v>
      </c>
      <c r="Y98" s="170">
        <v>150</v>
      </c>
      <c r="Z98" s="167">
        <f t="shared" si="8"/>
        <v>400</v>
      </c>
      <c r="AA98" s="170">
        <v>108</v>
      </c>
      <c r="AB98" s="170">
        <v>34</v>
      </c>
      <c r="AC98" s="167">
        <f t="shared" si="9"/>
        <v>142</v>
      </c>
      <c r="AD98" s="167">
        <f t="shared" si="6"/>
        <v>358</v>
      </c>
      <c r="AE98" s="167">
        <f t="shared" si="10"/>
        <v>184</v>
      </c>
      <c r="AF98" s="167">
        <f t="shared" si="11"/>
        <v>542</v>
      </c>
      <c r="AG98" s="167">
        <v>122</v>
      </c>
    </row>
    <row r="99" spans="2:33" s="173" customFormat="1">
      <c r="B99" s="171">
        <v>25</v>
      </c>
      <c r="C99" s="171" t="s">
        <v>295</v>
      </c>
      <c r="D99" s="171" t="s">
        <v>74</v>
      </c>
      <c r="E99" s="171" t="s">
        <v>72</v>
      </c>
      <c r="F99" s="171" t="s">
        <v>75</v>
      </c>
      <c r="G99" s="171" t="s">
        <v>73</v>
      </c>
      <c r="H99" s="171" t="s">
        <v>71</v>
      </c>
      <c r="I99" s="171" t="s">
        <v>961</v>
      </c>
      <c r="J99" s="171"/>
      <c r="K99" s="171" t="s">
        <v>976</v>
      </c>
      <c r="L99" s="171"/>
      <c r="M99" s="171" t="s">
        <v>530</v>
      </c>
      <c r="N99" s="171" t="s">
        <v>531</v>
      </c>
      <c r="O99" s="171" t="s">
        <v>532</v>
      </c>
      <c r="P99" s="171" t="s">
        <v>469</v>
      </c>
      <c r="Q99" s="171" t="s">
        <v>470</v>
      </c>
      <c r="R99" s="168" t="s">
        <v>10</v>
      </c>
      <c r="S99" s="171">
        <v>0</v>
      </c>
      <c r="T99" s="171">
        <v>0</v>
      </c>
      <c r="U99" s="171">
        <v>0</v>
      </c>
      <c r="V99" s="171">
        <v>0</v>
      </c>
      <c r="W99" s="168">
        <f t="shared" si="7"/>
        <v>0</v>
      </c>
      <c r="X99" s="171">
        <v>232</v>
      </c>
      <c r="Y99" s="171">
        <v>85</v>
      </c>
      <c r="Z99" s="168">
        <f t="shared" si="8"/>
        <v>317</v>
      </c>
      <c r="AA99" s="171">
        <v>85</v>
      </c>
      <c r="AB99" s="171">
        <v>26</v>
      </c>
      <c r="AC99" s="168">
        <f t="shared" si="9"/>
        <v>111</v>
      </c>
      <c r="AD99" s="168">
        <f t="shared" si="6"/>
        <v>317</v>
      </c>
      <c r="AE99" s="168">
        <f t="shared" si="10"/>
        <v>111</v>
      </c>
      <c r="AF99" s="168">
        <f t="shared" si="11"/>
        <v>428</v>
      </c>
      <c r="AG99" s="168">
        <v>106</v>
      </c>
    </row>
    <row r="100" spans="2:33" s="173" customFormat="1">
      <c r="B100" s="172">
        <v>25</v>
      </c>
      <c r="C100" s="172" t="s">
        <v>295</v>
      </c>
      <c r="D100" s="172" t="s">
        <v>74</v>
      </c>
      <c r="E100" s="172" t="s">
        <v>72</v>
      </c>
      <c r="F100" s="172" t="s">
        <v>75</v>
      </c>
      <c r="G100" s="172" t="s">
        <v>73</v>
      </c>
      <c r="H100" s="172" t="s">
        <v>71</v>
      </c>
      <c r="I100" s="172" t="s">
        <v>961</v>
      </c>
      <c r="J100" s="172"/>
      <c r="K100" s="172" t="s">
        <v>976</v>
      </c>
      <c r="L100" s="172"/>
      <c r="M100" s="172" t="s">
        <v>530</v>
      </c>
      <c r="N100" s="172" t="s">
        <v>531</v>
      </c>
      <c r="O100" s="172" t="s">
        <v>532</v>
      </c>
      <c r="P100" s="172" t="s">
        <v>469</v>
      </c>
      <c r="Q100" s="172" t="s">
        <v>470</v>
      </c>
      <c r="R100" s="169" t="s">
        <v>13</v>
      </c>
      <c r="S100" s="172">
        <v>0</v>
      </c>
      <c r="T100" s="172">
        <v>0</v>
      </c>
      <c r="U100" s="172">
        <v>0</v>
      </c>
      <c r="V100" s="172">
        <v>0</v>
      </c>
      <c r="W100" s="169">
        <f t="shared" si="7"/>
        <v>0</v>
      </c>
      <c r="X100" s="172">
        <v>2</v>
      </c>
      <c r="Y100" s="172">
        <v>0</v>
      </c>
      <c r="Z100" s="169">
        <f t="shared" si="8"/>
        <v>2</v>
      </c>
      <c r="AA100" s="172">
        <v>0</v>
      </c>
      <c r="AB100" s="172">
        <v>0</v>
      </c>
      <c r="AC100" s="169">
        <f t="shared" si="9"/>
        <v>0</v>
      </c>
      <c r="AD100" s="169">
        <f t="shared" si="6"/>
        <v>2</v>
      </c>
      <c r="AE100" s="169">
        <f t="shared" si="10"/>
        <v>0</v>
      </c>
      <c r="AF100" s="169">
        <f t="shared" si="11"/>
        <v>2</v>
      </c>
      <c r="AG100" s="169">
        <v>1</v>
      </c>
    </row>
    <row r="101" spans="2:33" s="173" customFormat="1">
      <c r="B101" s="170">
        <v>25</v>
      </c>
      <c r="C101" s="170" t="s">
        <v>295</v>
      </c>
      <c r="D101" s="170" t="s">
        <v>74</v>
      </c>
      <c r="E101" s="170" t="s">
        <v>72</v>
      </c>
      <c r="F101" s="170" t="s">
        <v>75</v>
      </c>
      <c r="G101" s="170" t="s">
        <v>73</v>
      </c>
      <c r="H101" s="170" t="s">
        <v>71</v>
      </c>
      <c r="I101" s="170" t="s">
        <v>961</v>
      </c>
      <c r="J101" s="170"/>
      <c r="K101" s="170" t="s">
        <v>976</v>
      </c>
      <c r="L101" s="170"/>
      <c r="M101" s="170" t="s">
        <v>533</v>
      </c>
      <c r="N101" s="170" t="s">
        <v>309</v>
      </c>
      <c r="O101" s="170" t="s">
        <v>534</v>
      </c>
      <c r="P101" s="170" t="s">
        <v>469</v>
      </c>
      <c r="Q101" s="170" t="s">
        <v>470</v>
      </c>
      <c r="R101" s="167" t="s">
        <v>4</v>
      </c>
      <c r="S101" s="170">
        <v>0</v>
      </c>
      <c r="T101" s="170">
        <v>0</v>
      </c>
      <c r="U101" s="170">
        <v>0</v>
      </c>
      <c r="V101" s="170">
        <v>0</v>
      </c>
      <c r="W101" s="167">
        <f t="shared" si="7"/>
        <v>0</v>
      </c>
      <c r="X101" s="170">
        <v>85</v>
      </c>
      <c r="Y101" s="170">
        <v>54</v>
      </c>
      <c r="Z101" s="167">
        <f t="shared" si="8"/>
        <v>139</v>
      </c>
      <c r="AA101" s="170">
        <v>130</v>
      </c>
      <c r="AB101" s="170">
        <v>30</v>
      </c>
      <c r="AC101" s="167">
        <f t="shared" si="9"/>
        <v>160</v>
      </c>
      <c r="AD101" s="167">
        <f t="shared" si="6"/>
        <v>215</v>
      </c>
      <c r="AE101" s="167">
        <f t="shared" si="10"/>
        <v>84</v>
      </c>
      <c r="AF101" s="167">
        <f t="shared" si="11"/>
        <v>299</v>
      </c>
      <c r="AG101" s="167">
        <v>92</v>
      </c>
    </row>
    <row r="102" spans="2:33" s="173" customFormat="1">
      <c r="B102" s="171">
        <v>25</v>
      </c>
      <c r="C102" s="171" t="s">
        <v>295</v>
      </c>
      <c r="D102" s="171" t="s">
        <v>74</v>
      </c>
      <c r="E102" s="171" t="s">
        <v>72</v>
      </c>
      <c r="F102" s="171" t="s">
        <v>75</v>
      </c>
      <c r="G102" s="171" t="s">
        <v>73</v>
      </c>
      <c r="H102" s="171" t="s">
        <v>71</v>
      </c>
      <c r="I102" s="171" t="s">
        <v>961</v>
      </c>
      <c r="J102" s="171"/>
      <c r="K102" s="171" t="s">
        <v>976</v>
      </c>
      <c r="L102" s="171"/>
      <c r="M102" s="171" t="s">
        <v>533</v>
      </c>
      <c r="N102" s="171" t="s">
        <v>309</v>
      </c>
      <c r="O102" s="171" t="s">
        <v>534</v>
      </c>
      <c r="P102" s="171" t="s">
        <v>469</v>
      </c>
      <c r="Q102" s="171" t="s">
        <v>470</v>
      </c>
      <c r="R102" s="168" t="s">
        <v>10</v>
      </c>
      <c r="S102" s="171">
        <v>0</v>
      </c>
      <c r="T102" s="171">
        <v>0</v>
      </c>
      <c r="U102" s="171">
        <v>0</v>
      </c>
      <c r="V102" s="171">
        <v>0</v>
      </c>
      <c r="W102" s="168">
        <f t="shared" si="7"/>
        <v>0</v>
      </c>
      <c r="X102" s="171">
        <v>78</v>
      </c>
      <c r="Y102" s="171">
        <v>40</v>
      </c>
      <c r="Z102" s="168">
        <f t="shared" si="8"/>
        <v>118</v>
      </c>
      <c r="AA102" s="171">
        <v>40</v>
      </c>
      <c r="AB102" s="171">
        <v>16</v>
      </c>
      <c r="AC102" s="168">
        <f t="shared" si="9"/>
        <v>56</v>
      </c>
      <c r="AD102" s="168">
        <f t="shared" si="6"/>
        <v>118</v>
      </c>
      <c r="AE102" s="168">
        <f t="shared" si="10"/>
        <v>56</v>
      </c>
      <c r="AF102" s="168">
        <f t="shared" si="11"/>
        <v>174</v>
      </c>
      <c r="AG102" s="168">
        <v>88</v>
      </c>
    </row>
    <row r="103" spans="2:33" s="173" customFormat="1">
      <c r="B103" s="172">
        <v>25</v>
      </c>
      <c r="C103" s="172" t="s">
        <v>295</v>
      </c>
      <c r="D103" s="172" t="s">
        <v>74</v>
      </c>
      <c r="E103" s="172" t="s">
        <v>72</v>
      </c>
      <c r="F103" s="172" t="s">
        <v>75</v>
      </c>
      <c r="G103" s="172" t="s">
        <v>73</v>
      </c>
      <c r="H103" s="172" t="s">
        <v>71</v>
      </c>
      <c r="I103" s="172" t="s">
        <v>961</v>
      </c>
      <c r="J103" s="172"/>
      <c r="K103" s="172" t="s">
        <v>976</v>
      </c>
      <c r="L103" s="172"/>
      <c r="M103" s="172" t="s">
        <v>533</v>
      </c>
      <c r="N103" s="172" t="s">
        <v>309</v>
      </c>
      <c r="O103" s="172" t="s">
        <v>534</v>
      </c>
      <c r="P103" s="172" t="s">
        <v>469</v>
      </c>
      <c r="Q103" s="172" t="s">
        <v>470</v>
      </c>
      <c r="R103" s="169" t="s">
        <v>13</v>
      </c>
      <c r="S103" s="172">
        <v>0</v>
      </c>
      <c r="T103" s="172">
        <v>0</v>
      </c>
      <c r="U103" s="172">
        <v>0</v>
      </c>
      <c r="V103" s="172">
        <v>0</v>
      </c>
      <c r="W103" s="169">
        <f t="shared" si="7"/>
        <v>0</v>
      </c>
      <c r="X103" s="172">
        <v>0</v>
      </c>
      <c r="Y103" s="172">
        <v>0</v>
      </c>
      <c r="Z103" s="169">
        <f t="shared" si="8"/>
        <v>0</v>
      </c>
      <c r="AA103" s="172">
        <v>0</v>
      </c>
      <c r="AB103" s="172">
        <v>0</v>
      </c>
      <c r="AC103" s="169">
        <f t="shared" si="9"/>
        <v>0</v>
      </c>
      <c r="AD103" s="169">
        <f t="shared" si="6"/>
        <v>0</v>
      </c>
      <c r="AE103" s="169">
        <f t="shared" si="10"/>
        <v>0</v>
      </c>
      <c r="AF103" s="169">
        <f t="shared" si="11"/>
        <v>0</v>
      </c>
      <c r="AG103" s="169">
        <v>0</v>
      </c>
    </row>
    <row r="104" spans="2:33" s="173" customFormat="1">
      <c r="B104" s="170">
        <v>25</v>
      </c>
      <c r="C104" s="170" t="s">
        <v>295</v>
      </c>
      <c r="D104" s="170" t="s">
        <v>82</v>
      </c>
      <c r="E104" s="170" t="s">
        <v>80</v>
      </c>
      <c r="F104" s="170" t="s">
        <v>535</v>
      </c>
      <c r="G104" s="170" t="s">
        <v>536</v>
      </c>
      <c r="H104" s="170" t="s">
        <v>537</v>
      </c>
      <c r="I104" s="170" t="s">
        <v>1101</v>
      </c>
      <c r="J104" s="170"/>
      <c r="K104" s="170" t="s">
        <v>977</v>
      </c>
      <c r="L104" s="170"/>
      <c r="M104" s="170" t="s">
        <v>538</v>
      </c>
      <c r="N104" s="170" t="s">
        <v>536</v>
      </c>
      <c r="O104" s="170" t="s">
        <v>537</v>
      </c>
      <c r="P104" s="170" t="s">
        <v>469</v>
      </c>
      <c r="Q104" s="170" t="s">
        <v>470</v>
      </c>
      <c r="R104" s="167" t="s">
        <v>4</v>
      </c>
      <c r="S104" s="170">
        <v>583</v>
      </c>
      <c r="T104" s="170">
        <v>20</v>
      </c>
      <c r="U104" s="170">
        <v>293</v>
      </c>
      <c r="V104" s="170">
        <v>8</v>
      </c>
      <c r="W104" s="167">
        <f t="shared" si="7"/>
        <v>904</v>
      </c>
      <c r="X104" s="170">
        <v>0</v>
      </c>
      <c r="Y104" s="170">
        <v>0</v>
      </c>
      <c r="Z104" s="167">
        <f t="shared" si="8"/>
        <v>0</v>
      </c>
      <c r="AA104" s="170">
        <v>0</v>
      </c>
      <c r="AB104" s="170">
        <v>0</v>
      </c>
      <c r="AC104" s="167">
        <f t="shared" si="9"/>
        <v>0</v>
      </c>
      <c r="AD104" s="167">
        <f t="shared" si="6"/>
        <v>583</v>
      </c>
      <c r="AE104" s="167">
        <f t="shared" si="10"/>
        <v>321</v>
      </c>
      <c r="AF104" s="167">
        <f t="shared" si="11"/>
        <v>904</v>
      </c>
      <c r="AG104" s="167">
        <v>0</v>
      </c>
    </row>
    <row r="105" spans="2:33" s="173" customFormat="1">
      <c r="B105" s="171">
        <v>25</v>
      </c>
      <c r="C105" s="171" t="s">
        <v>295</v>
      </c>
      <c r="D105" s="171" t="s">
        <v>82</v>
      </c>
      <c r="E105" s="171" t="s">
        <v>80</v>
      </c>
      <c r="F105" s="171" t="s">
        <v>535</v>
      </c>
      <c r="G105" s="171" t="s">
        <v>536</v>
      </c>
      <c r="H105" s="171" t="s">
        <v>537</v>
      </c>
      <c r="I105" s="171" t="s">
        <v>1101</v>
      </c>
      <c r="J105" s="171"/>
      <c r="K105" s="171" t="s">
        <v>977</v>
      </c>
      <c r="L105" s="171"/>
      <c r="M105" s="171" t="s">
        <v>538</v>
      </c>
      <c r="N105" s="171" t="s">
        <v>536</v>
      </c>
      <c r="O105" s="171" t="s">
        <v>537</v>
      </c>
      <c r="P105" s="171" t="s">
        <v>469</v>
      </c>
      <c r="Q105" s="171" t="s">
        <v>470</v>
      </c>
      <c r="R105" s="168" t="s">
        <v>10</v>
      </c>
      <c r="S105" s="171">
        <v>341</v>
      </c>
      <c r="T105" s="171">
        <v>10</v>
      </c>
      <c r="U105" s="171">
        <v>85</v>
      </c>
      <c r="V105" s="171">
        <v>2</v>
      </c>
      <c r="W105" s="168">
        <f t="shared" si="7"/>
        <v>438</v>
      </c>
      <c r="X105" s="171">
        <v>0</v>
      </c>
      <c r="Y105" s="171">
        <v>0</v>
      </c>
      <c r="Z105" s="168">
        <f t="shared" si="8"/>
        <v>0</v>
      </c>
      <c r="AA105" s="171">
        <v>0</v>
      </c>
      <c r="AB105" s="171">
        <v>0</v>
      </c>
      <c r="AC105" s="168">
        <f t="shared" si="9"/>
        <v>0</v>
      </c>
      <c r="AD105" s="168">
        <f t="shared" si="6"/>
        <v>341</v>
      </c>
      <c r="AE105" s="168">
        <f t="shared" si="10"/>
        <v>97</v>
      </c>
      <c r="AF105" s="168">
        <f t="shared" si="11"/>
        <v>438</v>
      </c>
      <c r="AG105" s="168">
        <v>0</v>
      </c>
    </row>
    <row r="106" spans="2:33" s="173" customFormat="1">
      <c r="B106" s="172">
        <v>25</v>
      </c>
      <c r="C106" s="172" t="s">
        <v>295</v>
      </c>
      <c r="D106" s="172" t="s">
        <v>82</v>
      </c>
      <c r="E106" s="172" t="s">
        <v>80</v>
      </c>
      <c r="F106" s="172" t="s">
        <v>535</v>
      </c>
      <c r="G106" s="172" t="s">
        <v>536</v>
      </c>
      <c r="H106" s="172" t="s">
        <v>537</v>
      </c>
      <c r="I106" s="172" t="s">
        <v>1101</v>
      </c>
      <c r="J106" s="172"/>
      <c r="K106" s="172" t="s">
        <v>977</v>
      </c>
      <c r="L106" s="172"/>
      <c r="M106" s="172" t="s">
        <v>538</v>
      </c>
      <c r="N106" s="172" t="s">
        <v>536</v>
      </c>
      <c r="O106" s="172" t="s">
        <v>537</v>
      </c>
      <c r="P106" s="172" t="s">
        <v>469</v>
      </c>
      <c r="Q106" s="172" t="s">
        <v>470</v>
      </c>
      <c r="R106" s="169" t="s">
        <v>13</v>
      </c>
      <c r="S106" s="172">
        <v>2</v>
      </c>
      <c r="T106" s="172">
        <v>1</v>
      </c>
      <c r="U106" s="172">
        <v>5</v>
      </c>
      <c r="V106" s="172">
        <v>0</v>
      </c>
      <c r="W106" s="169">
        <f t="shared" si="7"/>
        <v>8</v>
      </c>
      <c r="X106" s="172">
        <v>0</v>
      </c>
      <c r="Y106" s="172">
        <v>0</v>
      </c>
      <c r="Z106" s="169">
        <f t="shared" si="8"/>
        <v>0</v>
      </c>
      <c r="AA106" s="172">
        <v>0</v>
      </c>
      <c r="AB106" s="172">
        <v>0</v>
      </c>
      <c r="AC106" s="169">
        <f t="shared" si="9"/>
        <v>0</v>
      </c>
      <c r="AD106" s="169">
        <f t="shared" si="6"/>
        <v>2</v>
      </c>
      <c r="AE106" s="169">
        <f t="shared" si="10"/>
        <v>6</v>
      </c>
      <c r="AF106" s="169">
        <f t="shared" si="11"/>
        <v>8</v>
      </c>
      <c r="AG106" s="169">
        <v>0</v>
      </c>
    </row>
    <row r="107" spans="2:33" s="173" customFormat="1">
      <c r="B107" s="170">
        <v>25</v>
      </c>
      <c r="C107" s="170" t="s">
        <v>295</v>
      </c>
      <c r="D107" s="170" t="s">
        <v>82</v>
      </c>
      <c r="E107" s="170" t="s">
        <v>80</v>
      </c>
      <c r="F107" s="170" t="s">
        <v>83</v>
      </c>
      <c r="G107" s="170" t="s">
        <v>81</v>
      </c>
      <c r="H107" s="170" t="s">
        <v>79</v>
      </c>
      <c r="I107" s="170" t="s">
        <v>959</v>
      </c>
      <c r="J107" s="170"/>
      <c r="K107" s="170" t="s">
        <v>978</v>
      </c>
      <c r="L107" s="170"/>
      <c r="M107" s="170" t="s">
        <v>539</v>
      </c>
      <c r="N107" s="170" t="s">
        <v>540</v>
      </c>
      <c r="O107" s="170" t="s">
        <v>541</v>
      </c>
      <c r="P107" s="170" t="s">
        <v>469</v>
      </c>
      <c r="Q107" s="170" t="s">
        <v>470</v>
      </c>
      <c r="R107" s="167" t="s">
        <v>4</v>
      </c>
      <c r="S107" s="170">
        <v>0</v>
      </c>
      <c r="T107" s="170">
        <v>0</v>
      </c>
      <c r="U107" s="170">
        <v>0</v>
      </c>
      <c r="V107" s="170">
        <v>0</v>
      </c>
      <c r="W107" s="167">
        <f t="shared" si="7"/>
        <v>0</v>
      </c>
      <c r="X107" s="170">
        <v>0</v>
      </c>
      <c r="Y107" s="170">
        <v>0</v>
      </c>
      <c r="Z107" s="167">
        <f t="shared" si="8"/>
        <v>0</v>
      </c>
      <c r="AA107" s="170">
        <v>0</v>
      </c>
      <c r="AB107" s="170">
        <v>0</v>
      </c>
      <c r="AC107" s="167">
        <f t="shared" si="9"/>
        <v>0</v>
      </c>
      <c r="AD107" s="167">
        <f t="shared" si="6"/>
        <v>0</v>
      </c>
      <c r="AE107" s="167">
        <f t="shared" si="10"/>
        <v>0</v>
      </c>
      <c r="AF107" s="167">
        <f t="shared" si="11"/>
        <v>0</v>
      </c>
      <c r="AG107" s="167">
        <v>0</v>
      </c>
    </row>
    <row r="108" spans="2:33" s="173" customFormat="1">
      <c r="B108" s="171">
        <v>25</v>
      </c>
      <c r="C108" s="171" t="s">
        <v>295</v>
      </c>
      <c r="D108" s="171" t="s">
        <v>82</v>
      </c>
      <c r="E108" s="171" t="s">
        <v>80</v>
      </c>
      <c r="F108" s="171" t="s">
        <v>83</v>
      </c>
      <c r="G108" s="171" t="s">
        <v>81</v>
      </c>
      <c r="H108" s="171" t="s">
        <v>79</v>
      </c>
      <c r="I108" s="171" t="s">
        <v>959</v>
      </c>
      <c r="J108" s="171"/>
      <c r="K108" s="171" t="s">
        <v>978</v>
      </c>
      <c r="L108" s="171"/>
      <c r="M108" s="171" t="s">
        <v>539</v>
      </c>
      <c r="N108" s="171" t="s">
        <v>540</v>
      </c>
      <c r="O108" s="171" t="s">
        <v>541</v>
      </c>
      <c r="P108" s="171" t="s">
        <v>469</v>
      </c>
      <c r="Q108" s="171" t="s">
        <v>470</v>
      </c>
      <c r="R108" s="168" t="s">
        <v>10</v>
      </c>
      <c r="S108" s="171">
        <v>0</v>
      </c>
      <c r="T108" s="171">
        <v>0</v>
      </c>
      <c r="U108" s="171">
        <v>0</v>
      </c>
      <c r="V108" s="171">
        <v>0</v>
      </c>
      <c r="W108" s="168">
        <f t="shared" si="7"/>
        <v>0</v>
      </c>
      <c r="X108" s="171">
        <v>0</v>
      </c>
      <c r="Y108" s="171">
        <v>0</v>
      </c>
      <c r="Z108" s="168">
        <f t="shared" si="8"/>
        <v>0</v>
      </c>
      <c r="AA108" s="171">
        <v>0</v>
      </c>
      <c r="AB108" s="171">
        <v>0</v>
      </c>
      <c r="AC108" s="168">
        <f t="shared" si="9"/>
        <v>0</v>
      </c>
      <c r="AD108" s="168">
        <f t="shared" si="6"/>
        <v>0</v>
      </c>
      <c r="AE108" s="168">
        <f t="shared" si="10"/>
        <v>0</v>
      </c>
      <c r="AF108" s="168">
        <f t="shared" si="11"/>
        <v>0</v>
      </c>
      <c r="AG108" s="168">
        <v>0</v>
      </c>
    </row>
    <row r="109" spans="2:33" s="173" customFormat="1">
      <c r="B109" s="172">
        <v>25</v>
      </c>
      <c r="C109" s="172" t="s">
        <v>295</v>
      </c>
      <c r="D109" s="172" t="s">
        <v>82</v>
      </c>
      <c r="E109" s="172" t="s">
        <v>80</v>
      </c>
      <c r="F109" s="172" t="s">
        <v>83</v>
      </c>
      <c r="G109" s="172" t="s">
        <v>81</v>
      </c>
      <c r="H109" s="172" t="s">
        <v>79</v>
      </c>
      <c r="I109" s="172" t="s">
        <v>959</v>
      </c>
      <c r="J109" s="172"/>
      <c r="K109" s="172" t="s">
        <v>978</v>
      </c>
      <c r="L109" s="172"/>
      <c r="M109" s="172" t="s">
        <v>539</v>
      </c>
      <c r="N109" s="172" t="s">
        <v>540</v>
      </c>
      <c r="O109" s="172" t="s">
        <v>541</v>
      </c>
      <c r="P109" s="172" t="s">
        <v>469</v>
      </c>
      <c r="Q109" s="172" t="s">
        <v>470</v>
      </c>
      <c r="R109" s="169" t="s">
        <v>13</v>
      </c>
      <c r="S109" s="172">
        <v>0</v>
      </c>
      <c r="T109" s="172">
        <v>0</v>
      </c>
      <c r="U109" s="172">
        <v>0</v>
      </c>
      <c r="V109" s="172">
        <v>0</v>
      </c>
      <c r="W109" s="169">
        <f t="shared" si="7"/>
        <v>0</v>
      </c>
      <c r="X109" s="172">
        <v>0</v>
      </c>
      <c r="Y109" s="172">
        <v>0</v>
      </c>
      <c r="Z109" s="169">
        <f t="shared" si="8"/>
        <v>0</v>
      </c>
      <c r="AA109" s="172">
        <v>0</v>
      </c>
      <c r="AB109" s="172">
        <v>0</v>
      </c>
      <c r="AC109" s="169">
        <f t="shared" si="9"/>
        <v>0</v>
      </c>
      <c r="AD109" s="169">
        <f t="shared" si="6"/>
        <v>0</v>
      </c>
      <c r="AE109" s="169">
        <f t="shared" si="10"/>
        <v>0</v>
      </c>
      <c r="AF109" s="169">
        <f t="shared" si="11"/>
        <v>0</v>
      </c>
      <c r="AG109" s="169">
        <v>0</v>
      </c>
    </row>
    <row r="110" spans="2:33" s="173" customFormat="1">
      <c r="B110" s="170">
        <v>25</v>
      </c>
      <c r="C110" s="170" t="s">
        <v>295</v>
      </c>
      <c r="D110" s="170" t="s">
        <v>82</v>
      </c>
      <c r="E110" s="170" t="s">
        <v>80</v>
      </c>
      <c r="F110" s="170" t="s">
        <v>83</v>
      </c>
      <c r="G110" s="170" t="s">
        <v>81</v>
      </c>
      <c r="H110" s="170" t="s">
        <v>79</v>
      </c>
      <c r="I110" s="170" t="s">
        <v>959</v>
      </c>
      <c r="J110" s="170"/>
      <c r="K110" s="170" t="s">
        <v>978</v>
      </c>
      <c r="L110" s="170"/>
      <c r="M110" s="170" t="s">
        <v>542</v>
      </c>
      <c r="N110" s="170" t="s">
        <v>543</v>
      </c>
      <c r="O110" s="170" t="s">
        <v>544</v>
      </c>
      <c r="P110" s="170" t="s">
        <v>469</v>
      </c>
      <c r="Q110" s="170" t="s">
        <v>470</v>
      </c>
      <c r="R110" s="167" t="s">
        <v>4</v>
      </c>
      <c r="S110" s="170">
        <v>0</v>
      </c>
      <c r="T110" s="170">
        <v>0</v>
      </c>
      <c r="U110" s="170">
        <v>0</v>
      </c>
      <c r="V110" s="170">
        <v>0</v>
      </c>
      <c r="W110" s="167">
        <f t="shared" si="7"/>
        <v>0</v>
      </c>
      <c r="X110" s="170">
        <v>263</v>
      </c>
      <c r="Y110" s="170">
        <v>101</v>
      </c>
      <c r="Z110" s="167">
        <f t="shared" si="8"/>
        <v>364</v>
      </c>
      <c r="AA110" s="170">
        <v>256</v>
      </c>
      <c r="AB110" s="170">
        <v>42</v>
      </c>
      <c r="AC110" s="167">
        <f t="shared" si="9"/>
        <v>298</v>
      </c>
      <c r="AD110" s="167">
        <f t="shared" si="6"/>
        <v>519</v>
      </c>
      <c r="AE110" s="167">
        <f t="shared" si="10"/>
        <v>143</v>
      </c>
      <c r="AF110" s="167">
        <f t="shared" si="11"/>
        <v>662</v>
      </c>
      <c r="AG110" s="167">
        <v>218</v>
      </c>
    </row>
    <row r="111" spans="2:33" s="173" customFormat="1">
      <c r="B111" s="171">
        <v>25</v>
      </c>
      <c r="C111" s="171" t="s">
        <v>295</v>
      </c>
      <c r="D111" s="171" t="s">
        <v>82</v>
      </c>
      <c r="E111" s="171" t="s">
        <v>80</v>
      </c>
      <c r="F111" s="171" t="s">
        <v>83</v>
      </c>
      <c r="G111" s="171" t="s">
        <v>81</v>
      </c>
      <c r="H111" s="171" t="s">
        <v>79</v>
      </c>
      <c r="I111" s="171" t="s">
        <v>959</v>
      </c>
      <c r="J111" s="171"/>
      <c r="K111" s="171" t="s">
        <v>978</v>
      </c>
      <c r="L111" s="171"/>
      <c r="M111" s="171" t="s">
        <v>542</v>
      </c>
      <c r="N111" s="171" t="s">
        <v>543</v>
      </c>
      <c r="O111" s="171" t="s">
        <v>544</v>
      </c>
      <c r="P111" s="171" t="s">
        <v>469</v>
      </c>
      <c r="Q111" s="171" t="s">
        <v>470</v>
      </c>
      <c r="R111" s="168" t="s">
        <v>10</v>
      </c>
      <c r="S111" s="171">
        <v>0</v>
      </c>
      <c r="T111" s="171">
        <v>0</v>
      </c>
      <c r="U111" s="171">
        <v>0</v>
      </c>
      <c r="V111" s="171">
        <v>0</v>
      </c>
      <c r="W111" s="168">
        <f t="shared" si="7"/>
        <v>0</v>
      </c>
      <c r="X111" s="171">
        <v>159</v>
      </c>
      <c r="Y111" s="171">
        <v>43</v>
      </c>
      <c r="Z111" s="168">
        <f t="shared" si="8"/>
        <v>202</v>
      </c>
      <c r="AA111" s="171">
        <v>158</v>
      </c>
      <c r="AB111" s="171">
        <v>17</v>
      </c>
      <c r="AC111" s="168">
        <f t="shared" si="9"/>
        <v>175</v>
      </c>
      <c r="AD111" s="168">
        <f t="shared" si="6"/>
        <v>317</v>
      </c>
      <c r="AE111" s="168">
        <f t="shared" si="10"/>
        <v>60</v>
      </c>
      <c r="AF111" s="168">
        <f t="shared" si="11"/>
        <v>377</v>
      </c>
      <c r="AG111" s="168">
        <v>130</v>
      </c>
    </row>
    <row r="112" spans="2:33" s="173" customFormat="1">
      <c r="B112" s="172">
        <v>25</v>
      </c>
      <c r="C112" s="172" t="s">
        <v>295</v>
      </c>
      <c r="D112" s="172" t="s">
        <v>82</v>
      </c>
      <c r="E112" s="172" t="s">
        <v>80</v>
      </c>
      <c r="F112" s="172" t="s">
        <v>83</v>
      </c>
      <c r="G112" s="172" t="s">
        <v>81</v>
      </c>
      <c r="H112" s="172" t="s">
        <v>79</v>
      </c>
      <c r="I112" s="172" t="s">
        <v>959</v>
      </c>
      <c r="J112" s="172"/>
      <c r="K112" s="172" t="s">
        <v>978</v>
      </c>
      <c r="L112" s="172"/>
      <c r="M112" s="172" t="s">
        <v>542</v>
      </c>
      <c r="N112" s="172" t="s">
        <v>543</v>
      </c>
      <c r="O112" s="172" t="s">
        <v>544</v>
      </c>
      <c r="P112" s="172" t="s">
        <v>469</v>
      </c>
      <c r="Q112" s="172" t="s">
        <v>470</v>
      </c>
      <c r="R112" s="169" t="s">
        <v>13</v>
      </c>
      <c r="S112" s="172">
        <v>0</v>
      </c>
      <c r="T112" s="172">
        <v>0</v>
      </c>
      <c r="U112" s="172">
        <v>0</v>
      </c>
      <c r="V112" s="172">
        <v>0</v>
      </c>
      <c r="W112" s="169">
        <f t="shared" si="7"/>
        <v>0</v>
      </c>
      <c r="X112" s="172">
        <v>0</v>
      </c>
      <c r="Y112" s="172">
        <v>0</v>
      </c>
      <c r="Z112" s="169">
        <f t="shared" si="8"/>
        <v>0</v>
      </c>
      <c r="AA112" s="172">
        <v>1</v>
      </c>
      <c r="AB112" s="172">
        <v>0</v>
      </c>
      <c r="AC112" s="169">
        <f t="shared" si="9"/>
        <v>1</v>
      </c>
      <c r="AD112" s="169">
        <f t="shared" si="6"/>
        <v>1</v>
      </c>
      <c r="AE112" s="169">
        <f t="shared" si="10"/>
        <v>0</v>
      </c>
      <c r="AF112" s="169">
        <f t="shared" si="11"/>
        <v>1</v>
      </c>
      <c r="AG112" s="169">
        <v>0</v>
      </c>
    </row>
    <row r="113" spans="2:33" s="173" customFormat="1">
      <c r="B113" s="170">
        <v>25</v>
      </c>
      <c r="C113" s="170" t="s">
        <v>295</v>
      </c>
      <c r="D113" s="170" t="s">
        <v>82</v>
      </c>
      <c r="E113" s="170" t="s">
        <v>80</v>
      </c>
      <c r="F113" s="170" t="s">
        <v>85</v>
      </c>
      <c r="G113" s="170" t="s">
        <v>84</v>
      </c>
      <c r="H113" s="170" t="s">
        <v>545</v>
      </c>
      <c r="I113" s="170" t="s">
        <v>1101</v>
      </c>
      <c r="J113" s="170"/>
      <c r="K113" s="170" t="s">
        <v>977</v>
      </c>
      <c r="L113" s="170"/>
      <c r="M113" s="170" t="s">
        <v>546</v>
      </c>
      <c r="N113" s="170" t="s">
        <v>547</v>
      </c>
      <c r="O113" s="170" t="s">
        <v>548</v>
      </c>
      <c r="P113" s="170" t="s">
        <v>469</v>
      </c>
      <c r="Q113" s="170" t="s">
        <v>470</v>
      </c>
      <c r="R113" s="167" t="s">
        <v>4</v>
      </c>
      <c r="S113" s="170">
        <v>0</v>
      </c>
      <c r="T113" s="170">
        <v>0</v>
      </c>
      <c r="U113" s="170">
        <v>0</v>
      </c>
      <c r="V113" s="170">
        <v>0</v>
      </c>
      <c r="W113" s="167">
        <f t="shared" si="7"/>
        <v>0</v>
      </c>
      <c r="X113" s="170">
        <v>0</v>
      </c>
      <c r="Y113" s="170">
        <v>0</v>
      </c>
      <c r="Z113" s="167">
        <f t="shared" si="8"/>
        <v>0</v>
      </c>
      <c r="AA113" s="170">
        <v>0</v>
      </c>
      <c r="AB113" s="170">
        <v>0</v>
      </c>
      <c r="AC113" s="167">
        <f t="shared" si="9"/>
        <v>0</v>
      </c>
      <c r="AD113" s="167">
        <f t="shared" si="6"/>
        <v>0</v>
      </c>
      <c r="AE113" s="167">
        <f t="shared" si="10"/>
        <v>0</v>
      </c>
      <c r="AF113" s="167">
        <f t="shared" si="11"/>
        <v>0</v>
      </c>
      <c r="AG113" s="167">
        <v>0</v>
      </c>
    </row>
    <row r="114" spans="2:33" s="173" customFormat="1">
      <c r="B114" s="171">
        <v>25</v>
      </c>
      <c r="C114" s="171" t="s">
        <v>295</v>
      </c>
      <c r="D114" s="171" t="s">
        <v>82</v>
      </c>
      <c r="E114" s="171" t="s">
        <v>80</v>
      </c>
      <c r="F114" s="171" t="s">
        <v>85</v>
      </c>
      <c r="G114" s="171" t="s">
        <v>84</v>
      </c>
      <c r="H114" s="171" t="s">
        <v>545</v>
      </c>
      <c r="I114" s="171" t="s">
        <v>1101</v>
      </c>
      <c r="J114" s="171"/>
      <c r="K114" s="171" t="s">
        <v>977</v>
      </c>
      <c r="L114" s="171"/>
      <c r="M114" s="171" t="s">
        <v>546</v>
      </c>
      <c r="N114" s="171" t="s">
        <v>547</v>
      </c>
      <c r="O114" s="171" t="s">
        <v>548</v>
      </c>
      <c r="P114" s="171" t="s">
        <v>469</v>
      </c>
      <c r="Q114" s="171" t="s">
        <v>470</v>
      </c>
      <c r="R114" s="168" t="s">
        <v>10</v>
      </c>
      <c r="S114" s="171">
        <v>0</v>
      </c>
      <c r="T114" s="171">
        <v>0</v>
      </c>
      <c r="U114" s="171">
        <v>0</v>
      </c>
      <c r="V114" s="171">
        <v>0</v>
      </c>
      <c r="W114" s="168">
        <f t="shared" si="7"/>
        <v>0</v>
      </c>
      <c r="X114" s="171">
        <v>0</v>
      </c>
      <c r="Y114" s="171">
        <v>0</v>
      </c>
      <c r="Z114" s="168">
        <f t="shared" si="8"/>
        <v>0</v>
      </c>
      <c r="AA114" s="171">
        <v>0</v>
      </c>
      <c r="AB114" s="171">
        <v>0</v>
      </c>
      <c r="AC114" s="168">
        <f t="shared" si="9"/>
        <v>0</v>
      </c>
      <c r="AD114" s="168">
        <f t="shared" si="6"/>
        <v>0</v>
      </c>
      <c r="AE114" s="168">
        <f t="shared" si="10"/>
        <v>0</v>
      </c>
      <c r="AF114" s="168">
        <f t="shared" si="11"/>
        <v>0</v>
      </c>
      <c r="AG114" s="168">
        <v>0</v>
      </c>
    </row>
    <row r="115" spans="2:33" s="173" customFormat="1">
      <c r="B115" s="172">
        <v>25</v>
      </c>
      <c r="C115" s="172" t="s">
        <v>295</v>
      </c>
      <c r="D115" s="172" t="s">
        <v>82</v>
      </c>
      <c r="E115" s="172" t="s">
        <v>80</v>
      </c>
      <c r="F115" s="172" t="s">
        <v>85</v>
      </c>
      <c r="G115" s="172" t="s">
        <v>84</v>
      </c>
      <c r="H115" s="172" t="s">
        <v>545</v>
      </c>
      <c r="I115" s="172" t="s">
        <v>1101</v>
      </c>
      <c r="J115" s="172"/>
      <c r="K115" s="172" t="s">
        <v>977</v>
      </c>
      <c r="L115" s="172"/>
      <c r="M115" s="172" t="s">
        <v>546</v>
      </c>
      <c r="N115" s="172" t="s">
        <v>547</v>
      </c>
      <c r="O115" s="172" t="s">
        <v>548</v>
      </c>
      <c r="P115" s="172" t="s">
        <v>469</v>
      </c>
      <c r="Q115" s="172" t="s">
        <v>470</v>
      </c>
      <c r="R115" s="169" t="s">
        <v>13</v>
      </c>
      <c r="S115" s="172">
        <v>0</v>
      </c>
      <c r="T115" s="172">
        <v>0</v>
      </c>
      <c r="U115" s="172">
        <v>0</v>
      </c>
      <c r="V115" s="172">
        <v>0</v>
      </c>
      <c r="W115" s="169">
        <f t="shared" si="7"/>
        <v>0</v>
      </c>
      <c r="X115" s="172">
        <v>0</v>
      </c>
      <c r="Y115" s="172">
        <v>0</v>
      </c>
      <c r="Z115" s="169">
        <f t="shared" si="8"/>
        <v>0</v>
      </c>
      <c r="AA115" s="172">
        <v>0</v>
      </c>
      <c r="AB115" s="172">
        <v>0</v>
      </c>
      <c r="AC115" s="169">
        <f t="shared" si="9"/>
        <v>0</v>
      </c>
      <c r="AD115" s="169">
        <f t="shared" si="6"/>
        <v>0</v>
      </c>
      <c r="AE115" s="169">
        <f t="shared" si="10"/>
        <v>0</v>
      </c>
      <c r="AF115" s="169">
        <f t="shared" si="11"/>
        <v>0</v>
      </c>
      <c r="AG115" s="169">
        <v>0</v>
      </c>
    </row>
    <row r="116" spans="2:33" s="173" customFormat="1">
      <c r="B116" s="170">
        <v>25</v>
      </c>
      <c r="C116" s="170" t="s">
        <v>295</v>
      </c>
      <c r="D116" s="170" t="s">
        <v>82</v>
      </c>
      <c r="E116" s="170" t="s">
        <v>80</v>
      </c>
      <c r="F116" s="170" t="s">
        <v>85</v>
      </c>
      <c r="G116" s="170" t="s">
        <v>84</v>
      </c>
      <c r="H116" s="170" t="s">
        <v>545</v>
      </c>
      <c r="I116" s="170" t="s">
        <v>961</v>
      </c>
      <c r="J116" s="170"/>
      <c r="K116" s="170" t="s">
        <v>979</v>
      </c>
      <c r="L116" s="170"/>
      <c r="M116" s="170" t="s">
        <v>549</v>
      </c>
      <c r="N116" s="170" t="s">
        <v>84</v>
      </c>
      <c r="O116" s="170" t="s">
        <v>545</v>
      </c>
      <c r="P116" s="170" t="s">
        <v>469</v>
      </c>
      <c r="Q116" s="170" t="s">
        <v>470</v>
      </c>
      <c r="R116" s="167" t="s">
        <v>4</v>
      </c>
      <c r="S116" s="170">
        <v>0</v>
      </c>
      <c r="T116" s="170">
        <v>0</v>
      </c>
      <c r="U116" s="170">
        <v>0</v>
      </c>
      <c r="V116" s="170">
        <v>0</v>
      </c>
      <c r="W116" s="167">
        <f t="shared" si="7"/>
        <v>0</v>
      </c>
      <c r="X116" s="170">
        <v>148</v>
      </c>
      <c r="Y116" s="170">
        <v>74</v>
      </c>
      <c r="Z116" s="167">
        <f t="shared" si="8"/>
        <v>222</v>
      </c>
      <c r="AA116" s="170">
        <v>89</v>
      </c>
      <c r="AB116" s="170">
        <v>28</v>
      </c>
      <c r="AC116" s="167">
        <f t="shared" si="9"/>
        <v>117</v>
      </c>
      <c r="AD116" s="167">
        <f t="shared" si="6"/>
        <v>237</v>
      </c>
      <c r="AE116" s="167">
        <f t="shared" si="10"/>
        <v>102</v>
      </c>
      <c r="AF116" s="167">
        <f t="shared" si="11"/>
        <v>339</v>
      </c>
      <c r="AG116" s="167">
        <v>63</v>
      </c>
    </row>
    <row r="117" spans="2:33" s="173" customFormat="1">
      <c r="B117" s="171">
        <v>25</v>
      </c>
      <c r="C117" s="171" t="s">
        <v>295</v>
      </c>
      <c r="D117" s="171" t="s">
        <v>82</v>
      </c>
      <c r="E117" s="171" t="s">
        <v>80</v>
      </c>
      <c r="F117" s="171" t="s">
        <v>85</v>
      </c>
      <c r="G117" s="171" t="s">
        <v>84</v>
      </c>
      <c r="H117" s="171" t="s">
        <v>545</v>
      </c>
      <c r="I117" s="171" t="s">
        <v>961</v>
      </c>
      <c r="J117" s="171"/>
      <c r="K117" s="171" t="s">
        <v>979</v>
      </c>
      <c r="L117" s="171"/>
      <c r="M117" s="171" t="s">
        <v>549</v>
      </c>
      <c r="N117" s="171" t="s">
        <v>84</v>
      </c>
      <c r="O117" s="171" t="s">
        <v>545</v>
      </c>
      <c r="P117" s="171" t="s">
        <v>469</v>
      </c>
      <c r="Q117" s="171" t="s">
        <v>470</v>
      </c>
      <c r="R117" s="168" t="s">
        <v>10</v>
      </c>
      <c r="S117" s="171">
        <v>0</v>
      </c>
      <c r="T117" s="171">
        <v>0</v>
      </c>
      <c r="U117" s="171">
        <v>0</v>
      </c>
      <c r="V117" s="171">
        <v>0</v>
      </c>
      <c r="W117" s="168">
        <f t="shared" si="7"/>
        <v>0</v>
      </c>
      <c r="X117" s="171">
        <v>83</v>
      </c>
      <c r="Y117" s="171">
        <v>37</v>
      </c>
      <c r="Z117" s="168">
        <f t="shared" si="8"/>
        <v>120</v>
      </c>
      <c r="AA117" s="171">
        <v>56</v>
      </c>
      <c r="AB117" s="171">
        <v>19</v>
      </c>
      <c r="AC117" s="168">
        <f t="shared" si="9"/>
        <v>75</v>
      </c>
      <c r="AD117" s="168">
        <f t="shared" si="6"/>
        <v>139</v>
      </c>
      <c r="AE117" s="168">
        <f t="shared" si="10"/>
        <v>56</v>
      </c>
      <c r="AF117" s="168">
        <f t="shared" si="11"/>
        <v>195</v>
      </c>
      <c r="AG117" s="168">
        <v>50</v>
      </c>
    </row>
    <row r="118" spans="2:33" s="173" customFormat="1">
      <c r="B118" s="172">
        <v>25</v>
      </c>
      <c r="C118" s="172" t="s">
        <v>295</v>
      </c>
      <c r="D118" s="172" t="s">
        <v>82</v>
      </c>
      <c r="E118" s="172" t="s">
        <v>80</v>
      </c>
      <c r="F118" s="172" t="s">
        <v>85</v>
      </c>
      <c r="G118" s="172" t="s">
        <v>84</v>
      </c>
      <c r="H118" s="172" t="s">
        <v>545</v>
      </c>
      <c r="I118" s="172" t="s">
        <v>961</v>
      </c>
      <c r="J118" s="172"/>
      <c r="K118" s="172" t="s">
        <v>979</v>
      </c>
      <c r="L118" s="172"/>
      <c r="M118" s="172" t="s">
        <v>549</v>
      </c>
      <c r="N118" s="172" t="s">
        <v>84</v>
      </c>
      <c r="O118" s="172" t="s">
        <v>545</v>
      </c>
      <c r="P118" s="172" t="s">
        <v>469</v>
      </c>
      <c r="Q118" s="172" t="s">
        <v>470</v>
      </c>
      <c r="R118" s="169" t="s">
        <v>13</v>
      </c>
      <c r="S118" s="172">
        <v>0</v>
      </c>
      <c r="T118" s="172">
        <v>0</v>
      </c>
      <c r="U118" s="172">
        <v>0</v>
      </c>
      <c r="V118" s="172">
        <v>0</v>
      </c>
      <c r="W118" s="169">
        <f t="shared" si="7"/>
        <v>0</v>
      </c>
      <c r="X118" s="172">
        <v>0</v>
      </c>
      <c r="Y118" s="172">
        <v>0</v>
      </c>
      <c r="Z118" s="169">
        <f t="shared" si="8"/>
        <v>0</v>
      </c>
      <c r="AA118" s="172">
        <v>0</v>
      </c>
      <c r="AB118" s="172">
        <v>1</v>
      </c>
      <c r="AC118" s="169">
        <f t="shared" si="9"/>
        <v>1</v>
      </c>
      <c r="AD118" s="169">
        <f t="shared" si="6"/>
        <v>0</v>
      </c>
      <c r="AE118" s="169">
        <f t="shared" si="10"/>
        <v>1</v>
      </c>
      <c r="AF118" s="169">
        <f t="shared" si="11"/>
        <v>1</v>
      </c>
      <c r="AG118" s="169">
        <v>0</v>
      </c>
    </row>
    <row r="119" spans="2:33" s="173" customFormat="1">
      <c r="B119" s="170">
        <v>25</v>
      </c>
      <c r="C119" s="170" t="s">
        <v>295</v>
      </c>
      <c r="D119" s="170" t="s">
        <v>88</v>
      </c>
      <c r="E119" s="170" t="s">
        <v>86</v>
      </c>
      <c r="F119" s="170" t="s">
        <v>550</v>
      </c>
      <c r="G119" s="170" t="s">
        <v>551</v>
      </c>
      <c r="H119" s="170" t="s">
        <v>552</v>
      </c>
      <c r="I119" s="170" t="s">
        <v>962</v>
      </c>
      <c r="J119" s="170"/>
      <c r="K119" s="170" t="s">
        <v>551</v>
      </c>
      <c r="L119" s="170"/>
      <c r="M119" s="170" t="s">
        <v>553</v>
      </c>
      <c r="N119" s="170" t="s">
        <v>551</v>
      </c>
      <c r="O119" s="170" t="s">
        <v>552</v>
      </c>
      <c r="P119" s="170" t="s">
        <v>469</v>
      </c>
      <c r="Q119" s="170" t="s">
        <v>470</v>
      </c>
      <c r="R119" s="167" t="s">
        <v>4</v>
      </c>
      <c r="S119" s="170">
        <v>1102</v>
      </c>
      <c r="T119" s="170">
        <v>0</v>
      </c>
      <c r="U119" s="170">
        <v>523</v>
      </c>
      <c r="V119" s="170">
        <v>297</v>
      </c>
      <c r="W119" s="167">
        <f t="shared" si="7"/>
        <v>1922</v>
      </c>
      <c r="X119" s="170">
        <v>0</v>
      </c>
      <c r="Y119" s="170">
        <v>0</v>
      </c>
      <c r="Z119" s="167">
        <f t="shared" si="8"/>
        <v>0</v>
      </c>
      <c r="AA119" s="170">
        <v>0</v>
      </c>
      <c r="AB119" s="170">
        <v>0</v>
      </c>
      <c r="AC119" s="167">
        <f t="shared" si="9"/>
        <v>0</v>
      </c>
      <c r="AD119" s="167">
        <f t="shared" si="6"/>
        <v>1102</v>
      </c>
      <c r="AE119" s="167">
        <f t="shared" si="10"/>
        <v>820</v>
      </c>
      <c r="AF119" s="167">
        <f t="shared" si="11"/>
        <v>1922</v>
      </c>
      <c r="AG119" s="167">
        <v>0</v>
      </c>
    </row>
    <row r="120" spans="2:33" s="173" customFormat="1">
      <c r="B120" s="171">
        <v>25</v>
      </c>
      <c r="C120" s="171" t="s">
        <v>295</v>
      </c>
      <c r="D120" s="171" t="s">
        <v>88</v>
      </c>
      <c r="E120" s="171" t="s">
        <v>86</v>
      </c>
      <c r="F120" s="171" t="s">
        <v>550</v>
      </c>
      <c r="G120" s="171" t="s">
        <v>551</v>
      </c>
      <c r="H120" s="171" t="s">
        <v>552</v>
      </c>
      <c r="I120" s="171" t="s">
        <v>962</v>
      </c>
      <c r="J120" s="171"/>
      <c r="K120" s="171" t="s">
        <v>551</v>
      </c>
      <c r="L120" s="171"/>
      <c r="M120" s="171" t="s">
        <v>553</v>
      </c>
      <c r="N120" s="171" t="s">
        <v>551</v>
      </c>
      <c r="O120" s="171" t="s">
        <v>552</v>
      </c>
      <c r="P120" s="171" t="s">
        <v>469</v>
      </c>
      <c r="Q120" s="171" t="s">
        <v>470</v>
      </c>
      <c r="R120" s="168" t="s">
        <v>10</v>
      </c>
      <c r="S120" s="171">
        <v>833</v>
      </c>
      <c r="T120" s="171">
        <v>0</v>
      </c>
      <c r="U120" s="171">
        <v>343</v>
      </c>
      <c r="V120" s="171">
        <v>180</v>
      </c>
      <c r="W120" s="168">
        <f t="shared" si="7"/>
        <v>1356</v>
      </c>
      <c r="X120" s="171">
        <v>0</v>
      </c>
      <c r="Y120" s="171">
        <v>0</v>
      </c>
      <c r="Z120" s="168">
        <f t="shared" si="8"/>
        <v>0</v>
      </c>
      <c r="AA120" s="171">
        <v>0</v>
      </c>
      <c r="AB120" s="171">
        <v>0</v>
      </c>
      <c r="AC120" s="168">
        <f t="shared" si="9"/>
        <v>0</v>
      </c>
      <c r="AD120" s="168">
        <f t="shared" si="6"/>
        <v>833</v>
      </c>
      <c r="AE120" s="168">
        <f t="shared" si="10"/>
        <v>523</v>
      </c>
      <c r="AF120" s="168">
        <f t="shared" si="11"/>
        <v>1356</v>
      </c>
      <c r="AG120" s="168">
        <v>0</v>
      </c>
    </row>
    <row r="121" spans="2:33" s="173" customFormat="1">
      <c r="B121" s="172">
        <v>25</v>
      </c>
      <c r="C121" s="172" t="s">
        <v>295</v>
      </c>
      <c r="D121" s="172" t="s">
        <v>88</v>
      </c>
      <c r="E121" s="172" t="s">
        <v>86</v>
      </c>
      <c r="F121" s="172" t="s">
        <v>550</v>
      </c>
      <c r="G121" s="172" t="s">
        <v>551</v>
      </c>
      <c r="H121" s="172" t="s">
        <v>552</v>
      </c>
      <c r="I121" s="172" t="s">
        <v>962</v>
      </c>
      <c r="J121" s="172"/>
      <c r="K121" s="172" t="s">
        <v>551</v>
      </c>
      <c r="L121" s="172"/>
      <c r="M121" s="172" t="s">
        <v>553</v>
      </c>
      <c r="N121" s="172" t="s">
        <v>551</v>
      </c>
      <c r="O121" s="172" t="s">
        <v>552</v>
      </c>
      <c r="P121" s="172" t="s">
        <v>469</v>
      </c>
      <c r="Q121" s="172" t="s">
        <v>470</v>
      </c>
      <c r="R121" s="169" t="s">
        <v>13</v>
      </c>
      <c r="S121" s="172">
        <v>0</v>
      </c>
      <c r="T121" s="172">
        <v>0</v>
      </c>
      <c r="U121" s="172">
        <v>0</v>
      </c>
      <c r="V121" s="172">
        <v>0</v>
      </c>
      <c r="W121" s="169">
        <f t="shared" si="7"/>
        <v>0</v>
      </c>
      <c r="X121" s="172">
        <v>0</v>
      </c>
      <c r="Y121" s="172">
        <v>0</v>
      </c>
      <c r="Z121" s="169">
        <f t="shared" si="8"/>
        <v>0</v>
      </c>
      <c r="AA121" s="172">
        <v>0</v>
      </c>
      <c r="AB121" s="172">
        <v>0</v>
      </c>
      <c r="AC121" s="169">
        <f t="shared" si="9"/>
        <v>0</v>
      </c>
      <c r="AD121" s="169">
        <f t="shared" si="6"/>
        <v>0</v>
      </c>
      <c r="AE121" s="169">
        <f t="shared" si="10"/>
        <v>0</v>
      </c>
      <c r="AF121" s="169">
        <f t="shared" si="11"/>
        <v>0</v>
      </c>
      <c r="AG121" s="169">
        <v>0</v>
      </c>
    </row>
    <row r="122" spans="2:33" s="173" customFormat="1">
      <c r="B122" s="170">
        <v>25</v>
      </c>
      <c r="C122" s="170" t="s">
        <v>295</v>
      </c>
      <c r="D122" s="170" t="s">
        <v>88</v>
      </c>
      <c r="E122" s="170" t="s">
        <v>86</v>
      </c>
      <c r="F122" s="170" t="s">
        <v>226</v>
      </c>
      <c r="G122" s="170" t="s">
        <v>225</v>
      </c>
      <c r="H122" s="170" t="s">
        <v>222</v>
      </c>
      <c r="I122" s="170" t="s">
        <v>962</v>
      </c>
      <c r="J122" s="170"/>
      <c r="K122" s="170" t="s">
        <v>980</v>
      </c>
      <c r="L122" s="170"/>
      <c r="M122" s="170" t="s">
        <v>554</v>
      </c>
      <c r="N122" s="170" t="s">
        <v>555</v>
      </c>
      <c r="O122" s="170" t="s">
        <v>556</v>
      </c>
      <c r="P122" s="170" t="s">
        <v>469</v>
      </c>
      <c r="Q122" s="170" t="s">
        <v>470</v>
      </c>
      <c r="R122" s="167" t="s">
        <v>4</v>
      </c>
      <c r="S122" s="170">
        <v>0</v>
      </c>
      <c r="T122" s="170">
        <v>0</v>
      </c>
      <c r="U122" s="170">
        <v>0</v>
      </c>
      <c r="V122" s="170">
        <v>0</v>
      </c>
      <c r="W122" s="167">
        <f t="shared" si="7"/>
        <v>0</v>
      </c>
      <c r="X122" s="170">
        <v>145</v>
      </c>
      <c r="Y122" s="170">
        <v>5</v>
      </c>
      <c r="Z122" s="167">
        <f t="shared" si="8"/>
        <v>150</v>
      </c>
      <c r="AA122" s="170">
        <v>0</v>
      </c>
      <c r="AB122" s="170">
        <v>0</v>
      </c>
      <c r="AC122" s="167">
        <f t="shared" si="9"/>
        <v>0</v>
      </c>
      <c r="AD122" s="167">
        <f t="shared" si="6"/>
        <v>145</v>
      </c>
      <c r="AE122" s="167">
        <f t="shared" si="10"/>
        <v>5</v>
      </c>
      <c r="AF122" s="167">
        <f t="shared" si="11"/>
        <v>150</v>
      </c>
      <c r="AG122" s="167">
        <v>0</v>
      </c>
    </row>
    <row r="123" spans="2:33" s="173" customFormat="1">
      <c r="B123" s="171">
        <v>25</v>
      </c>
      <c r="C123" s="171" t="s">
        <v>295</v>
      </c>
      <c r="D123" s="171" t="s">
        <v>88</v>
      </c>
      <c r="E123" s="171" t="s">
        <v>86</v>
      </c>
      <c r="F123" s="171" t="s">
        <v>226</v>
      </c>
      <c r="G123" s="171" t="s">
        <v>225</v>
      </c>
      <c r="H123" s="171" t="s">
        <v>222</v>
      </c>
      <c r="I123" s="171" t="s">
        <v>962</v>
      </c>
      <c r="J123" s="171"/>
      <c r="K123" s="171" t="s">
        <v>980</v>
      </c>
      <c r="L123" s="171"/>
      <c r="M123" s="171" t="s">
        <v>554</v>
      </c>
      <c r="N123" s="171" t="s">
        <v>555</v>
      </c>
      <c r="O123" s="171" t="s">
        <v>556</v>
      </c>
      <c r="P123" s="171" t="s">
        <v>469</v>
      </c>
      <c r="Q123" s="171" t="s">
        <v>470</v>
      </c>
      <c r="R123" s="168" t="s">
        <v>10</v>
      </c>
      <c r="S123" s="171">
        <v>0</v>
      </c>
      <c r="T123" s="171">
        <v>0</v>
      </c>
      <c r="U123" s="171">
        <v>0</v>
      </c>
      <c r="V123" s="171">
        <v>0</v>
      </c>
      <c r="W123" s="168">
        <f t="shared" si="7"/>
        <v>0</v>
      </c>
      <c r="X123" s="171">
        <v>119</v>
      </c>
      <c r="Y123" s="171">
        <v>2</v>
      </c>
      <c r="Z123" s="168">
        <f t="shared" si="8"/>
        <v>121</v>
      </c>
      <c r="AA123" s="171">
        <v>0</v>
      </c>
      <c r="AB123" s="171">
        <v>0</v>
      </c>
      <c r="AC123" s="168">
        <f t="shared" si="9"/>
        <v>0</v>
      </c>
      <c r="AD123" s="168">
        <f t="shared" si="6"/>
        <v>119</v>
      </c>
      <c r="AE123" s="168">
        <f t="shared" si="10"/>
        <v>2</v>
      </c>
      <c r="AF123" s="168">
        <f t="shared" si="11"/>
        <v>121</v>
      </c>
      <c r="AG123" s="168">
        <v>0</v>
      </c>
    </row>
    <row r="124" spans="2:33" s="173" customFormat="1">
      <c r="B124" s="172">
        <v>25</v>
      </c>
      <c r="C124" s="172" t="s">
        <v>295</v>
      </c>
      <c r="D124" s="172" t="s">
        <v>88</v>
      </c>
      <c r="E124" s="172" t="s">
        <v>86</v>
      </c>
      <c r="F124" s="172" t="s">
        <v>226</v>
      </c>
      <c r="G124" s="172" t="s">
        <v>225</v>
      </c>
      <c r="H124" s="172" t="s">
        <v>222</v>
      </c>
      <c r="I124" s="172" t="s">
        <v>962</v>
      </c>
      <c r="J124" s="172"/>
      <c r="K124" s="172" t="s">
        <v>980</v>
      </c>
      <c r="L124" s="172"/>
      <c r="M124" s="172" t="s">
        <v>554</v>
      </c>
      <c r="N124" s="172" t="s">
        <v>555</v>
      </c>
      <c r="O124" s="172" t="s">
        <v>556</v>
      </c>
      <c r="P124" s="172" t="s">
        <v>469</v>
      </c>
      <c r="Q124" s="172" t="s">
        <v>470</v>
      </c>
      <c r="R124" s="169" t="s">
        <v>13</v>
      </c>
      <c r="S124" s="172">
        <v>0</v>
      </c>
      <c r="T124" s="172">
        <v>0</v>
      </c>
      <c r="U124" s="172">
        <v>0</v>
      </c>
      <c r="V124" s="172">
        <v>0</v>
      </c>
      <c r="W124" s="169">
        <f t="shared" si="7"/>
        <v>0</v>
      </c>
      <c r="X124" s="172">
        <v>0</v>
      </c>
      <c r="Y124" s="172">
        <v>0</v>
      </c>
      <c r="Z124" s="169">
        <f t="shared" si="8"/>
        <v>0</v>
      </c>
      <c r="AA124" s="172">
        <v>0</v>
      </c>
      <c r="AB124" s="172">
        <v>0</v>
      </c>
      <c r="AC124" s="169">
        <f t="shared" si="9"/>
        <v>0</v>
      </c>
      <c r="AD124" s="169">
        <f t="shared" si="6"/>
        <v>0</v>
      </c>
      <c r="AE124" s="169">
        <f t="shared" si="10"/>
        <v>0</v>
      </c>
      <c r="AF124" s="169">
        <f t="shared" si="11"/>
        <v>0</v>
      </c>
      <c r="AG124" s="169">
        <v>0</v>
      </c>
    </row>
    <row r="125" spans="2:33" s="173" customFormat="1">
      <c r="B125" s="170">
        <v>25</v>
      </c>
      <c r="C125" s="170" t="s">
        <v>295</v>
      </c>
      <c r="D125" s="170" t="s">
        <v>88</v>
      </c>
      <c r="E125" s="170" t="s">
        <v>86</v>
      </c>
      <c r="F125" s="170" t="s">
        <v>226</v>
      </c>
      <c r="G125" s="170" t="s">
        <v>225</v>
      </c>
      <c r="H125" s="170" t="s">
        <v>222</v>
      </c>
      <c r="I125" s="170" t="s">
        <v>962</v>
      </c>
      <c r="J125" s="170"/>
      <c r="K125" s="170" t="s">
        <v>980</v>
      </c>
      <c r="L125" s="170"/>
      <c r="M125" s="170" t="s">
        <v>255</v>
      </c>
      <c r="N125" s="170" t="s">
        <v>224</v>
      </c>
      <c r="O125" s="170" t="s">
        <v>557</v>
      </c>
      <c r="P125" s="170" t="s">
        <v>469</v>
      </c>
      <c r="Q125" s="170" t="s">
        <v>470</v>
      </c>
      <c r="R125" s="167" t="s">
        <v>4</v>
      </c>
      <c r="S125" s="170">
        <v>0</v>
      </c>
      <c r="T125" s="170">
        <v>0</v>
      </c>
      <c r="U125" s="170">
        <v>0</v>
      </c>
      <c r="V125" s="170">
        <v>0</v>
      </c>
      <c r="W125" s="167">
        <f t="shared" si="7"/>
        <v>0</v>
      </c>
      <c r="X125" s="170">
        <v>0</v>
      </c>
      <c r="Y125" s="170">
        <v>0</v>
      </c>
      <c r="Z125" s="167">
        <f t="shared" si="8"/>
        <v>0</v>
      </c>
      <c r="AA125" s="170">
        <v>54</v>
      </c>
      <c r="AB125" s="170">
        <v>0</v>
      </c>
      <c r="AC125" s="167">
        <f t="shared" si="9"/>
        <v>54</v>
      </c>
      <c r="AD125" s="167">
        <f t="shared" si="6"/>
        <v>54</v>
      </c>
      <c r="AE125" s="167">
        <f t="shared" si="10"/>
        <v>0</v>
      </c>
      <c r="AF125" s="167">
        <f t="shared" si="11"/>
        <v>54</v>
      </c>
      <c r="AG125" s="167">
        <v>21</v>
      </c>
    </row>
    <row r="126" spans="2:33" s="173" customFormat="1">
      <c r="B126" s="171">
        <v>25</v>
      </c>
      <c r="C126" s="171" t="s">
        <v>295</v>
      </c>
      <c r="D126" s="171" t="s">
        <v>88</v>
      </c>
      <c r="E126" s="171" t="s">
        <v>86</v>
      </c>
      <c r="F126" s="171" t="s">
        <v>226</v>
      </c>
      <c r="G126" s="171" t="s">
        <v>225</v>
      </c>
      <c r="H126" s="171" t="s">
        <v>222</v>
      </c>
      <c r="I126" s="171" t="s">
        <v>962</v>
      </c>
      <c r="J126" s="171"/>
      <c r="K126" s="171" t="s">
        <v>980</v>
      </c>
      <c r="L126" s="171"/>
      <c r="M126" s="171" t="s">
        <v>255</v>
      </c>
      <c r="N126" s="171" t="s">
        <v>224</v>
      </c>
      <c r="O126" s="171" t="s">
        <v>557</v>
      </c>
      <c r="P126" s="171" t="s">
        <v>469</v>
      </c>
      <c r="Q126" s="171" t="s">
        <v>470</v>
      </c>
      <c r="R126" s="168" t="s">
        <v>10</v>
      </c>
      <c r="S126" s="171">
        <v>0</v>
      </c>
      <c r="T126" s="171">
        <v>0</v>
      </c>
      <c r="U126" s="171">
        <v>0</v>
      </c>
      <c r="V126" s="171">
        <v>0</v>
      </c>
      <c r="W126" s="168">
        <f t="shared" si="7"/>
        <v>0</v>
      </c>
      <c r="X126" s="171">
        <v>0</v>
      </c>
      <c r="Y126" s="171">
        <v>0</v>
      </c>
      <c r="Z126" s="168">
        <f t="shared" si="8"/>
        <v>0</v>
      </c>
      <c r="AA126" s="171">
        <v>48</v>
      </c>
      <c r="AB126" s="171">
        <v>0</v>
      </c>
      <c r="AC126" s="168">
        <f t="shared" si="9"/>
        <v>48</v>
      </c>
      <c r="AD126" s="168">
        <f t="shared" si="6"/>
        <v>48</v>
      </c>
      <c r="AE126" s="168">
        <f t="shared" si="10"/>
        <v>0</v>
      </c>
      <c r="AF126" s="168">
        <f t="shared" si="11"/>
        <v>48</v>
      </c>
      <c r="AG126" s="168">
        <v>15</v>
      </c>
    </row>
    <row r="127" spans="2:33" s="173" customFormat="1">
      <c r="B127" s="172">
        <v>25</v>
      </c>
      <c r="C127" s="172" t="s">
        <v>295</v>
      </c>
      <c r="D127" s="172" t="s">
        <v>88</v>
      </c>
      <c r="E127" s="172" t="s">
        <v>86</v>
      </c>
      <c r="F127" s="172" t="s">
        <v>226</v>
      </c>
      <c r="G127" s="172" t="s">
        <v>225</v>
      </c>
      <c r="H127" s="172" t="s">
        <v>222</v>
      </c>
      <c r="I127" s="172" t="s">
        <v>962</v>
      </c>
      <c r="J127" s="172"/>
      <c r="K127" s="172" t="s">
        <v>980</v>
      </c>
      <c r="L127" s="172"/>
      <c r="M127" s="172" t="s">
        <v>255</v>
      </c>
      <c r="N127" s="172" t="s">
        <v>224</v>
      </c>
      <c r="O127" s="172" t="s">
        <v>557</v>
      </c>
      <c r="P127" s="172" t="s">
        <v>469</v>
      </c>
      <c r="Q127" s="172" t="s">
        <v>470</v>
      </c>
      <c r="R127" s="169" t="s">
        <v>13</v>
      </c>
      <c r="S127" s="172">
        <v>0</v>
      </c>
      <c r="T127" s="172">
        <v>0</v>
      </c>
      <c r="U127" s="172">
        <v>0</v>
      </c>
      <c r="V127" s="172">
        <v>0</v>
      </c>
      <c r="W127" s="169">
        <f t="shared" si="7"/>
        <v>0</v>
      </c>
      <c r="X127" s="172">
        <v>0</v>
      </c>
      <c r="Y127" s="172">
        <v>0</v>
      </c>
      <c r="Z127" s="169">
        <f t="shared" si="8"/>
        <v>0</v>
      </c>
      <c r="AA127" s="172">
        <v>0</v>
      </c>
      <c r="AB127" s="172">
        <v>0</v>
      </c>
      <c r="AC127" s="169">
        <f t="shared" si="9"/>
        <v>0</v>
      </c>
      <c r="AD127" s="169">
        <f t="shared" si="6"/>
        <v>0</v>
      </c>
      <c r="AE127" s="169">
        <f t="shared" si="10"/>
        <v>0</v>
      </c>
      <c r="AF127" s="169">
        <f t="shared" si="11"/>
        <v>0</v>
      </c>
      <c r="AG127" s="169">
        <v>1</v>
      </c>
    </row>
    <row r="128" spans="2:33" s="173" customFormat="1">
      <c r="B128" s="170">
        <v>25</v>
      </c>
      <c r="C128" s="170" t="s">
        <v>295</v>
      </c>
      <c r="D128" s="170" t="s">
        <v>88</v>
      </c>
      <c r="E128" s="170" t="s">
        <v>86</v>
      </c>
      <c r="F128" s="170" t="s">
        <v>226</v>
      </c>
      <c r="G128" s="170" t="s">
        <v>225</v>
      </c>
      <c r="H128" s="170" t="s">
        <v>222</v>
      </c>
      <c r="I128" s="170" t="s">
        <v>962</v>
      </c>
      <c r="J128" s="170"/>
      <c r="K128" s="170" t="s">
        <v>980</v>
      </c>
      <c r="L128" s="170"/>
      <c r="M128" s="170" t="s">
        <v>223</v>
      </c>
      <c r="N128" s="170" t="s">
        <v>558</v>
      </c>
      <c r="O128" s="170" t="s">
        <v>559</v>
      </c>
      <c r="P128" s="170" t="s">
        <v>469</v>
      </c>
      <c r="Q128" s="170" t="s">
        <v>470</v>
      </c>
      <c r="R128" s="167" t="s">
        <v>4</v>
      </c>
      <c r="S128" s="170">
        <v>0</v>
      </c>
      <c r="T128" s="170">
        <v>0</v>
      </c>
      <c r="U128" s="170">
        <v>0</v>
      </c>
      <c r="V128" s="170">
        <v>0</v>
      </c>
      <c r="W128" s="167">
        <f t="shared" si="7"/>
        <v>0</v>
      </c>
      <c r="X128" s="170">
        <v>0</v>
      </c>
      <c r="Y128" s="170">
        <v>0</v>
      </c>
      <c r="Z128" s="167">
        <f t="shared" si="8"/>
        <v>0</v>
      </c>
      <c r="AA128" s="170">
        <v>29</v>
      </c>
      <c r="AB128" s="170">
        <v>22</v>
      </c>
      <c r="AC128" s="167">
        <f t="shared" si="9"/>
        <v>51</v>
      </c>
      <c r="AD128" s="167">
        <f t="shared" si="6"/>
        <v>29</v>
      </c>
      <c r="AE128" s="167">
        <f t="shared" si="10"/>
        <v>22</v>
      </c>
      <c r="AF128" s="167">
        <f t="shared" si="11"/>
        <v>51</v>
      </c>
      <c r="AG128" s="167">
        <v>12</v>
      </c>
    </row>
    <row r="129" spans="2:33" s="173" customFormat="1">
      <c r="B129" s="171">
        <v>25</v>
      </c>
      <c r="C129" s="171" t="s">
        <v>295</v>
      </c>
      <c r="D129" s="171" t="s">
        <v>88</v>
      </c>
      <c r="E129" s="171" t="s">
        <v>86</v>
      </c>
      <c r="F129" s="171" t="s">
        <v>226</v>
      </c>
      <c r="G129" s="171" t="s">
        <v>225</v>
      </c>
      <c r="H129" s="171" t="s">
        <v>222</v>
      </c>
      <c r="I129" s="171" t="s">
        <v>962</v>
      </c>
      <c r="J129" s="171"/>
      <c r="K129" s="171" t="s">
        <v>980</v>
      </c>
      <c r="L129" s="171"/>
      <c r="M129" s="171" t="s">
        <v>223</v>
      </c>
      <c r="N129" s="171" t="s">
        <v>558</v>
      </c>
      <c r="O129" s="171" t="s">
        <v>559</v>
      </c>
      <c r="P129" s="171" t="s">
        <v>469</v>
      </c>
      <c r="Q129" s="171" t="s">
        <v>470</v>
      </c>
      <c r="R129" s="168" t="s">
        <v>10</v>
      </c>
      <c r="S129" s="171">
        <v>0</v>
      </c>
      <c r="T129" s="171">
        <v>0</v>
      </c>
      <c r="U129" s="171">
        <v>0</v>
      </c>
      <c r="V129" s="171">
        <v>0</v>
      </c>
      <c r="W129" s="168">
        <f t="shared" si="7"/>
        <v>0</v>
      </c>
      <c r="X129" s="171">
        <v>0</v>
      </c>
      <c r="Y129" s="171">
        <v>0</v>
      </c>
      <c r="Z129" s="168">
        <f t="shared" si="8"/>
        <v>0</v>
      </c>
      <c r="AA129" s="171">
        <v>20</v>
      </c>
      <c r="AB129" s="171">
        <v>18</v>
      </c>
      <c r="AC129" s="168">
        <f t="shared" si="9"/>
        <v>38</v>
      </c>
      <c r="AD129" s="168">
        <f t="shared" si="6"/>
        <v>20</v>
      </c>
      <c r="AE129" s="168">
        <f t="shared" si="10"/>
        <v>18</v>
      </c>
      <c r="AF129" s="168">
        <f t="shared" si="11"/>
        <v>38</v>
      </c>
      <c r="AG129" s="168">
        <v>11</v>
      </c>
    </row>
    <row r="130" spans="2:33" s="173" customFormat="1">
      <c r="B130" s="172">
        <v>25</v>
      </c>
      <c r="C130" s="172" t="s">
        <v>295</v>
      </c>
      <c r="D130" s="172" t="s">
        <v>88</v>
      </c>
      <c r="E130" s="172" t="s">
        <v>86</v>
      </c>
      <c r="F130" s="172" t="s">
        <v>226</v>
      </c>
      <c r="G130" s="172" t="s">
        <v>225</v>
      </c>
      <c r="H130" s="172" t="s">
        <v>222</v>
      </c>
      <c r="I130" s="172" t="s">
        <v>962</v>
      </c>
      <c r="J130" s="172"/>
      <c r="K130" s="172" t="s">
        <v>980</v>
      </c>
      <c r="L130" s="172"/>
      <c r="M130" s="172" t="s">
        <v>223</v>
      </c>
      <c r="N130" s="172" t="s">
        <v>558</v>
      </c>
      <c r="O130" s="172" t="s">
        <v>559</v>
      </c>
      <c r="P130" s="172" t="s">
        <v>469</v>
      </c>
      <c r="Q130" s="172" t="s">
        <v>470</v>
      </c>
      <c r="R130" s="169" t="s">
        <v>13</v>
      </c>
      <c r="S130" s="172">
        <v>0</v>
      </c>
      <c r="T130" s="172">
        <v>0</v>
      </c>
      <c r="U130" s="172">
        <v>0</v>
      </c>
      <c r="V130" s="172">
        <v>0</v>
      </c>
      <c r="W130" s="169">
        <f t="shared" si="7"/>
        <v>0</v>
      </c>
      <c r="X130" s="172">
        <v>0</v>
      </c>
      <c r="Y130" s="172">
        <v>0</v>
      </c>
      <c r="Z130" s="169">
        <f t="shared" si="8"/>
        <v>0</v>
      </c>
      <c r="AA130" s="172">
        <v>0</v>
      </c>
      <c r="AB130" s="172">
        <v>0</v>
      </c>
      <c r="AC130" s="169">
        <f t="shared" si="9"/>
        <v>0</v>
      </c>
      <c r="AD130" s="169">
        <f t="shared" si="6"/>
        <v>0</v>
      </c>
      <c r="AE130" s="169">
        <f t="shared" si="10"/>
        <v>0</v>
      </c>
      <c r="AF130" s="169">
        <f t="shared" si="11"/>
        <v>0</v>
      </c>
      <c r="AG130" s="169">
        <v>0</v>
      </c>
    </row>
    <row r="131" spans="2:33" s="173" customFormat="1">
      <c r="B131" s="170">
        <v>25</v>
      </c>
      <c r="C131" s="170" t="s">
        <v>295</v>
      </c>
      <c r="D131" s="170" t="s">
        <v>88</v>
      </c>
      <c r="E131" s="170" t="s">
        <v>86</v>
      </c>
      <c r="F131" s="170" t="s">
        <v>89</v>
      </c>
      <c r="G131" s="170" t="s">
        <v>87</v>
      </c>
      <c r="H131" s="170" t="s">
        <v>560</v>
      </c>
      <c r="I131" s="170" t="s">
        <v>962</v>
      </c>
      <c r="J131" s="170"/>
      <c r="K131" s="170" t="s">
        <v>981</v>
      </c>
      <c r="L131" s="170"/>
      <c r="M131" s="170" t="s">
        <v>561</v>
      </c>
      <c r="N131" s="170" t="s">
        <v>562</v>
      </c>
      <c r="O131" s="170" t="s">
        <v>563</v>
      </c>
      <c r="P131" s="170" t="s">
        <v>469</v>
      </c>
      <c r="Q131" s="170" t="s">
        <v>470</v>
      </c>
      <c r="R131" s="167" t="s">
        <v>4</v>
      </c>
      <c r="S131" s="170">
        <v>0</v>
      </c>
      <c r="T131" s="170">
        <v>0</v>
      </c>
      <c r="U131" s="170">
        <v>0</v>
      </c>
      <c r="V131" s="170">
        <v>0</v>
      </c>
      <c r="W131" s="167">
        <f t="shared" si="7"/>
        <v>0</v>
      </c>
      <c r="X131" s="170">
        <v>167</v>
      </c>
      <c r="Y131" s="170">
        <v>72</v>
      </c>
      <c r="Z131" s="167">
        <f t="shared" si="8"/>
        <v>239</v>
      </c>
      <c r="AA131" s="170">
        <v>0</v>
      </c>
      <c r="AB131" s="170">
        <v>0</v>
      </c>
      <c r="AC131" s="167">
        <f t="shared" si="9"/>
        <v>0</v>
      </c>
      <c r="AD131" s="167">
        <f t="shared" si="6"/>
        <v>167</v>
      </c>
      <c r="AE131" s="167">
        <f t="shared" si="10"/>
        <v>72</v>
      </c>
      <c r="AF131" s="167">
        <f t="shared" si="11"/>
        <v>239</v>
      </c>
      <c r="AG131" s="167">
        <v>0</v>
      </c>
    </row>
    <row r="132" spans="2:33" s="173" customFormat="1">
      <c r="B132" s="171">
        <v>25</v>
      </c>
      <c r="C132" s="171" t="s">
        <v>295</v>
      </c>
      <c r="D132" s="171" t="s">
        <v>88</v>
      </c>
      <c r="E132" s="171" t="s">
        <v>86</v>
      </c>
      <c r="F132" s="171" t="s">
        <v>89</v>
      </c>
      <c r="G132" s="171" t="s">
        <v>87</v>
      </c>
      <c r="H132" s="171" t="s">
        <v>560</v>
      </c>
      <c r="I132" s="171" t="s">
        <v>962</v>
      </c>
      <c r="J132" s="171"/>
      <c r="K132" s="171" t="s">
        <v>982</v>
      </c>
      <c r="L132" s="171"/>
      <c r="M132" s="171" t="s">
        <v>561</v>
      </c>
      <c r="N132" s="171" t="s">
        <v>562</v>
      </c>
      <c r="O132" s="171" t="s">
        <v>563</v>
      </c>
      <c r="P132" s="171" t="s">
        <v>469</v>
      </c>
      <c r="Q132" s="171" t="s">
        <v>470</v>
      </c>
      <c r="R132" s="168" t="s">
        <v>10</v>
      </c>
      <c r="S132" s="171">
        <v>0</v>
      </c>
      <c r="T132" s="171">
        <v>0</v>
      </c>
      <c r="U132" s="171">
        <v>0</v>
      </c>
      <c r="V132" s="171">
        <v>0</v>
      </c>
      <c r="W132" s="168">
        <f t="shared" si="7"/>
        <v>0</v>
      </c>
      <c r="X132" s="171">
        <v>137</v>
      </c>
      <c r="Y132" s="171">
        <v>55</v>
      </c>
      <c r="Z132" s="168">
        <f t="shared" si="8"/>
        <v>192</v>
      </c>
      <c r="AA132" s="171">
        <v>0</v>
      </c>
      <c r="AB132" s="171">
        <v>0</v>
      </c>
      <c r="AC132" s="168">
        <f t="shared" si="9"/>
        <v>0</v>
      </c>
      <c r="AD132" s="168">
        <f t="shared" si="6"/>
        <v>137</v>
      </c>
      <c r="AE132" s="168">
        <f t="shared" si="10"/>
        <v>55</v>
      </c>
      <c r="AF132" s="168">
        <f t="shared" si="11"/>
        <v>192</v>
      </c>
      <c r="AG132" s="168">
        <v>0</v>
      </c>
    </row>
    <row r="133" spans="2:33" s="173" customFormat="1">
      <c r="B133" s="172">
        <v>25</v>
      </c>
      <c r="C133" s="172" t="s">
        <v>295</v>
      </c>
      <c r="D133" s="172" t="s">
        <v>88</v>
      </c>
      <c r="E133" s="172" t="s">
        <v>86</v>
      </c>
      <c r="F133" s="172" t="s">
        <v>89</v>
      </c>
      <c r="G133" s="172" t="s">
        <v>87</v>
      </c>
      <c r="H133" s="172" t="s">
        <v>560</v>
      </c>
      <c r="I133" s="172" t="s">
        <v>962</v>
      </c>
      <c r="J133" s="172"/>
      <c r="K133" s="172" t="s">
        <v>981</v>
      </c>
      <c r="L133" s="172"/>
      <c r="M133" s="172" t="s">
        <v>561</v>
      </c>
      <c r="N133" s="172" t="s">
        <v>562</v>
      </c>
      <c r="O133" s="172" t="s">
        <v>563</v>
      </c>
      <c r="P133" s="172" t="s">
        <v>469</v>
      </c>
      <c r="Q133" s="172" t="s">
        <v>470</v>
      </c>
      <c r="R133" s="169" t="s">
        <v>13</v>
      </c>
      <c r="S133" s="172">
        <v>0</v>
      </c>
      <c r="T133" s="172">
        <v>0</v>
      </c>
      <c r="U133" s="172">
        <v>0</v>
      </c>
      <c r="V133" s="172">
        <v>0</v>
      </c>
      <c r="W133" s="169">
        <f t="shared" si="7"/>
        <v>0</v>
      </c>
      <c r="X133" s="172">
        <v>0</v>
      </c>
      <c r="Y133" s="172">
        <v>0</v>
      </c>
      <c r="Z133" s="169">
        <f t="shared" si="8"/>
        <v>0</v>
      </c>
      <c r="AA133" s="172">
        <v>0</v>
      </c>
      <c r="AB133" s="172">
        <v>0</v>
      </c>
      <c r="AC133" s="169">
        <f t="shared" si="9"/>
        <v>0</v>
      </c>
      <c r="AD133" s="169">
        <f t="shared" si="6"/>
        <v>0</v>
      </c>
      <c r="AE133" s="169">
        <f t="shared" si="10"/>
        <v>0</v>
      </c>
      <c r="AF133" s="169">
        <f t="shared" si="11"/>
        <v>0</v>
      </c>
      <c r="AG133" s="169">
        <v>0</v>
      </c>
    </row>
    <row r="134" spans="2:33" s="173" customFormat="1">
      <c r="B134" s="170">
        <v>25</v>
      </c>
      <c r="C134" s="170" t="s">
        <v>295</v>
      </c>
      <c r="D134" s="170" t="s">
        <v>88</v>
      </c>
      <c r="E134" s="170" t="s">
        <v>86</v>
      </c>
      <c r="F134" s="170" t="s">
        <v>89</v>
      </c>
      <c r="G134" s="170" t="s">
        <v>87</v>
      </c>
      <c r="H134" s="170" t="s">
        <v>560</v>
      </c>
      <c r="I134" s="170" t="s">
        <v>962</v>
      </c>
      <c r="J134" s="170"/>
      <c r="K134" s="170" t="s">
        <v>981</v>
      </c>
      <c r="L134" s="170"/>
      <c r="M134" s="170" t="s">
        <v>564</v>
      </c>
      <c r="N134" s="170" t="s">
        <v>87</v>
      </c>
      <c r="O134" s="170" t="s">
        <v>560</v>
      </c>
      <c r="P134" s="170" t="s">
        <v>469</v>
      </c>
      <c r="Q134" s="170" t="s">
        <v>470</v>
      </c>
      <c r="R134" s="167" t="s">
        <v>4</v>
      </c>
      <c r="S134" s="170">
        <v>0</v>
      </c>
      <c r="T134" s="170">
        <v>0</v>
      </c>
      <c r="U134" s="170">
        <v>0</v>
      </c>
      <c r="V134" s="170">
        <v>0</v>
      </c>
      <c r="W134" s="167">
        <f t="shared" si="7"/>
        <v>0</v>
      </c>
      <c r="X134" s="170">
        <v>0</v>
      </c>
      <c r="Y134" s="170">
        <v>0</v>
      </c>
      <c r="Z134" s="167">
        <f t="shared" si="8"/>
        <v>0</v>
      </c>
      <c r="AA134" s="170">
        <v>127</v>
      </c>
      <c r="AB134" s="170">
        <v>39</v>
      </c>
      <c r="AC134" s="167">
        <f t="shared" si="9"/>
        <v>166</v>
      </c>
      <c r="AD134" s="167">
        <f t="shared" si="6"/>
        <v>127</v>
      </c>
      <c r="AE134" s="167">
        <f t="shared" si="10"/>
        <v>39</v>
      </c>
      <c r="AF134" s="167">
        <f t="shared" si="11"/>
        <v>166</v>
      </c>
      <c r="AG134" s="167">
        <v>93</v>
      </c>
    </row>
    <row r="135" spans="2:33" s="173" customFormat="1">
      <c r="B135" s="171">
        <v>25</v>
      </c>
      <c r="C135" s="171" t="s">
        <v>295</v>
      </c>
      <c r="D135" s="171" t="s">
        <v>88</v>
      </c>
      <c r="E135" s="171" t="s">
        <v>86</v>
      </c>
      <c r="F135" s="171" t="s">
        <v>89</v>
      </c>
      <c r="G135" s="171" t="s">
        <v>87</v>
      </c>
      <c r="H135" s="171" t="s">
        <v>560</v>
      </c>
      <c r="I135" s="171" t="s">
        <v>962</v>
      </c>
      <c r="J135" s="171"/>
      <c r="K135" s="171" t="s">
        <v>981</v>
      </c>
      <c r="L135" s="171"/>
      <c r="M135" s="171" t="s">
        <v>564</v>
      </c>
      <c r="N135" s="171" t="s">
        <v>87</v>
      </c>
      <c r="O135" s="171" t="s">
        <v>560</v>
      </c>
      <c r="P135" s="171" t="s">
        <v>469</v>
      </c>
      <c r="Q135" s="171" t="s">
        <v>470</v>
      </c>
      <c r="R135" s="168" t="s">
        <v>10</v>
      </c>
      <c r="S135" s="171">
        <v>0</v>
      </c>
      <c r="T135" s="171">
        <v>0</v>
      </c>
      <c r="U135" s="171">
        <v>0</v>
      </c>
      <c r="V135" s="171">
        <v>0</v>
      </c>
      <c r="W135" s="168">
        <f t="shared" si="7"/>
        <v>0</v>
      </c>
      <c r="X135" s="171">
        <v>0</v>
      </c>
      <c r="Y135" s="171">
        <v>0</v>
      </c>
      <c r="Z135" s="168">
        <f t="shared" si="8"/>
        <v>0</v>
      </c>
      <c r="AA135" s="171">
        <v>118</v>
      </c>
      <c r="AB135" s="171">
        <v>36</v>
      </c>
      <c r="AC135" s="168">
        <f t="shared" si="9"/>
        <v>154</v>
      </c>
      <c r="AD135" s="168">
        <f t="shared" si="6"/>
        <v>118</v>
      </c>
      <c r="AE135" s="168">
        <f t="shared" si="10"/>
        <v>36</v>
      </c>
      <c r="AF135" s="168">
        <f t="shared" si="11"/>
        <v>154</v>
      </c>
      <c r="AG135" s="168">
        <v>86</v>
      </c>
    </row>
    <row r="136" spans="2:33" s="173" customFormat="1">
      <c r="B136" s="172">
        <v>25</v>
      </c>
      <c r="C136" s="172" t="s">
        <v>295</v>
      </c>
      <c r="D136" s="172" t="s">
        <v>88</v>
      </c>
      <c r="E136" s="172" t="s">
        <v>86</v>
      </c>
      <c r="F136" s="172" t="s">
        <v>89</v>
      </c>
      <c r="G136" s="172" t="s">
        <v>87</v>
      </c>
      <c r="H136" s="172" t="s">
        <v>560</v>
      </c>
      <c r="I136" s="172" t="s">
        <v>962</v>
      </c>
      <c r="J136" s="172"/>
      <c r="K136" s="172" t="s">
        <v>981</v>
      </c>
      <c r="L136" s="172"/>
      <c r="M136" s="172" t="s">
        <v>564</v>
      </c>
      <c r="N136" s="172" t="s">
        <v>87</v>
      </c>
      <c r="O136" s="172" t="s">
        <v>560</v>
      </c>
      <c r="P136" s="172" t="s">
        <v>469</v>
      </c>
      <c r="Q136" s="172" t="s">
        <v>470</v>
      </c>
      <c r="R136" s="169" t="s">
        <v>13</v>
      </c>
      <c r="S136" s="172">
        <v>0</v>
      </c>
      <c r="T136" s="172">
        <v>0</v>
      </c>
      <c r="U136" s="172">
        <v>0</v>
      </c>
      <c r="V136" s="172">
        <v>0</v>
      </c>
      <c r="W136" s="169">
        <f t="shared" si="7"/>
        <v>0</v>
      </c>
      <c r="X136" s="172">
        <v>0</v>
      </c>
      <c r="Y136" s="172">
        <v>0</v>
      </c>
      <c r="Z136" s="169">
        <f t="shared" si="8"/>
        <v>0</v>
      </c>
      <c r="AA136" s="172">
        <v>0</v>
      </c>
      <c r="AB136" s="172">
        <v>0</v>
      </c>
      <c r="AC136" s="169">
        <f t="shared" si="9"/>
        <v>0</v>
      </c>
      <c r="AD136" s="169">
        <f t="shared" si="6"/>
        <v>0</v>
      </c>
      <c r="AE136" s="169">
        <f t="shared" si="10"/>
        <v>0</v>
      </c>
      <c r="AF136" s="169">
        <f t="shared" si="11"/>
        <v>0</v>
      </c>
      <c r="AG136" s="169">
        <v>2</v>
      </c>
    </row>
    <row r="137" spans="2:33" s="173" customFormat="1">
      <c r="B137" s="170">
        <v>25</v>
      </c>
      <c r="C137" s="170" t="s">
        <v>295</v>
      </c>
      <c r="D137" s="170" t="s">
        <v>88</v>
      </c>
      <c r="E137" s="170" t="s">
        <v>86</v>
      </c>
      <c r="F137" s="170" t="s">
        <v>92</v>
      </c>
      <c r="G137" s="170" t="s">
        <v>91</v>
      </c>
      <c r="H137" s="170" t="s">
        <v>90</v>
      </c>
      <c r="I137" s="170" t="s">
        <v>962</v>
      </c>
      <c r="J137" s="170"/>
      <c r="K137" s="170" t="s">
        <v>983</v>
      </c>
      <c r="L137" s="170"/>
      <c r="M137" s="170" t="s">
        <v>565</v>
      </c>
      <c r="N137" s="170" t="s">
        <v>566</v>
      </c>
      <c r="O137" s="170" t="s">
        <v>567</v>
      </c>
      <c r="P137" s="170" t="s">
        <v>469</v>
      </c>
      <c r="Q137" s="170" t="s">
        <v>470</v>
      </c>
      <c r="R137" s="167" t="s">
        <v>4</v>
      </c>
      <c r="S137" s="170">
        <v>0</v>
      </c>
      <c r="T137" s="170">
        <v>0</v>
      </c>
      <c r="U137" s="170">
        <v>0</v>
      </c>
      <c r="V137" s="170">
        <v>0</v>
      </c>
      <c r="W137" s="167">
        <f t="shared" si="7"/>
        <v>0</v>
      </c>
      <c r="X137" s="170">
        <v>316</v>
      </c>
      <c r="Y137" s="170">
        <v>212</v>
      </c>
      <c r="Z137" s="167">
        <f t="shared" si="8"/>
        <v>528</v>
      </c>
      <c r="AA137" s="170">
        <v>0</v>
      </c>
      <c r="AB137" s="170">
        <v>0</v>
      </c>
      <c r="AC137" s="167">
        <f t="shared" si="9"/>
        <v>0</v>
      </c>
      <c r="AD137" s="167">
        <f t="shared" si="6"/>
        <v>316</v>
      </c>
      <c r="AE137" s="167">
        <f t="shared" si="10"/>
        <v>212</v>
      </c>
      <c r="AF137" s="167">
        <f t="shared" si="11"/>
        <v>528</v>
      </c>
      <c r="AG137" s="167">
        <v>0</v>
      </c>
    </row>
    <row r="138" spans="2:33" s="173" customFormat="1">
      <c r="B138" s="171">
        <v>25</v>
      </c>
      <c r="C138" s="171" t="s">
        <v>295</v>
      </c>
      <c r="D138" s="171" t="s">
        <v>88</v>
      </c>
      <c r="E138" s="171" t="s">
        <v>86</v>
      </c>
      <c r="F138" s="171" t="s">
        <v>92</v>
      </c>
      <c r="G138" s="171" t="s">
        <v>91</v>
      </c>
      <c r="H138" s="171" t="s">
        <v>90</v>
      </c>
      <c r="I138" s="171" t="s">
        <v>962</v>
      </c>
      <c r="J138" s="171"/>
      <c r="K138" s="171" t="s">
        <v>983</v>
      </c>
      <c r="L138" s="171"/>
      <c r="M138" s="171" t="s">
        <v>565</v>
      </c>
      <c r="N138" s="171" t="s">
        <v>566</v>
      </c>
      <c r="O138" s="171" t="s">
        <v>567</v>
      </c>
      <c r="P138" s="171" t="s">
        <v>469</v>
      </c>
      <c r="Q138" s="171" t="s">
        <v>470</v>
      </c>
      <c r="R138" s="168" t="s">
        <v>10</v>
      </c>
      <c r="S138" s="171">
        <v>0</v>
      </c>
      <c r="T138" s="171">
        <v>0</v>
      </c>
      <c r="U138" s="171">
        <v>0</v>
      </c>
      <c r="V138" s="171">
        <v>0</v>
      </c>
      <c r="W138" s="168">
        <f t="shared" si="7"/>
        <v>0</v>
      </c>
      <c r="X138" s="171">
        <v>234</v>
      </c>
      <c r="Y138" s="171">
        <v>136</v>
      </c>
      <c r="Z138" s="168">
        <f t="shared" si="8"/>
        <v>370</v>
      </c>
      <c r="AA138" s="171">
        <v>0</v>
      </c>
      <c r="AB138" s="171">
        <v>0</v>
      </c>
      <c r="AC138" s="168">
        <f t="shared" si="9"/>
        <v>0</v>
      </c>
      <c r="AD138" s="168">
        <f t="shared" si="6"/>
        <v>234</v>
      </c>
      <c r="AE138" s="168">
        <f t="shared" si="10"/>
        <v>136</v>
      </c>
      <c r="AF138" s="168">
        <f t="shared" si="11"/>
        <v>370</v>
      </c>
      <c r="AG138" s="168">
        <v>0</v>
      </c>
    </row>
    <row r="139" spans="2:33" s="173" customFormat="1">
      <c r="B139" s="172">
        <v>25</v>
      </c>
      <c r="C139" s="172" t="s">
        <v>295</v>
      </c>
      <c r="D139" s="172" t="s">
        <v>88</v>
      </c>
      <c r="E139" s="172" t="s">
        <v>86</v>
      </c>
      <c r="F139" s="172" t="s">
        <v>92</v>
      </c>
      <c r="G139" s="172" t="s">
        <v>91</v>
      </c>
      <c r="H139" s="172" t="s">
        <v>90</v>
      </c>
      <c r="I139" s="172" t="s">
        <v>962</v>
      </c>
      <c r="J139" s="172"/>
      <c r="K139" s="172" t="s">
        <v>984</v>
      </c>
      <c r="L139" s="172"/>
      <c r="M139" s="172" t="s">
        <v>565</v>
      </c>
      <c r="N139" s="172" t="s">
        <v>566</v>
      </c>
      <c r="O139" s="172" t="s">
        <v>567</v>
      </c>
      <c r="P139" s="172" t="s">
        <v>469</v>
      </c>
      <c r="Q139" s="172" t="s">
        <v>470</v>
      </c>
      <c r="R139" s="169" t="s">
        <v>13</v>
      </c>
      <c r="S139" s="172">
        <v>0</v>
      </c>
      <c r="T139" s="172">
        <v>0</v>
      </c>
      <c r="U139" s="172">
        <v>0</v>
      </c>
      <c r="V139" s="172">
        <v>0</v>
      </c>
      <c r="W139" s="169">
        <f t="shared" si="7"/>
        <v>0</v>
      </c>
      <c r="X139" s="172">
        <v>0</v>
      </c>
      <c r="Y139" s="172">
        <v>0</v>
      </c>
      <c r="Z139" s="169">
        <f t="shared" si="8"/>
        <v>0</v>
      </c>
      <c r="AA139" s="172">
        <v>0</v>
      </c>
      <c r="AB139" s="172">
        <v>0</v>
      </c>
      <c r="AC139" s="169">
        <f t="shared" si="9"/>
        <v>0</v>
      </c>
      <c r="AD139" s="169">
        <f t="shared" si="6"/>
        <v>0</v>
      </c>
      <c r="AE139" s="169">
        <f t="shared" si="10"/>
        <v>0</v>
      </c>
      <c r="AF139" s="169">
        <f t="shared" si="11"/>
        <v>0</v>
      </c>
      <c r="AG139" s="169">
        <v>0</v>
      </c>
    </row>
    <row r="140" spans="2:33" s="173" customFormat="1">
      <c r="B140" s="170">
        <v>25</v>
      </c>
      <c r="C140" s="170" t="s">
        <v>295</v>
      </c>
      <c r="D140" s="170" t="s">
        <v>88</v>
      </c>
      <c r="E140" s="170" t="s">
        <v>86</v>
      </c>
      <c r="F140" s="170" t="s">
        <v>92</v>
      </c>
      <c r="G140" s="170" t="s">
        <v>91</v>
      </c>
      <c r="H140" s="170" t="s">
        <v>90</v>
      </c>
      <c r="I140" s="170" t="s">
        <v>962</v>
      </c>
      <c r="J140" s="170"/>
      <c r="K140" s="170" t="s">
        <v>983</v>
      </c>
      <c r="L140" s="170"/>
      <c r="M140" s="170" t="s">
        <v>568</v>
      </c>
      <c r="N140" s="170" t="s">
        <v>569</v>
      </c>
      <c r="O140" s="170" t="s">
        <v>570</v>
      </c>
      <c r="P140" s="170" t="s">
        <v>469</v>
      </c>
      <c r="Q140" s="170" t="s">
        <v>470</v>
      </c>
      <c r="R140" s="167" t="s">
        <v>4</v>
      </c>
      <c r="S140" s="170">
        <v>0</v>
      </c>
      <c r="T140" s="170">
        <v>0</v>
      </c>
      <c r="U140" s="170">
        <v>0</v>
      </c>
      <c r="V140" s="170">
        <v>0</v>
      </c>
      <c r="W140" s="167">
        <f t="shared" si="7"/>
        <v>0</v>
      </c>
      <c r="X140" s="170">
        <v>0</v>
      </c>
      <c r="Y140" s="170">
        <v>0</v>
      </c>
      <c r="Z140" s="167">
        <f t="shared" si="8"/>
        <v>0</v>
      </c>
      <c r="AA140" s="170">
        <v>56</v>
      </c>
      <c r="AB140" s="170">
        <v>22</v>
      </c>
      <c r="AC140" s="167">
        <f t="shared" si="9"/>
        <v>78</v>
      </c>
      <c r="AD140" s="167">
        <f t="shared" ref="AD140:AD203" si="12">+S140+X140+AA140</f>
        <v>56</v>
      </c>
      <c r="AE140" s="167">
        <f t="shared" si="10"/>
        <v>22</v>
      </c>
      <c r="AF140" s="167">
        <f t="shared" si="11"/>
        <v>78</v>
      </c>
      <c r="AG140" s="167">
        <v>52</v>
      </c>
    </row>
    <row r="141" spans="2:33" s="173" customFormat="1">
      <c r="B141" s="171">
        <v>25</v>
      </c>
      <c r="C141" s="171" t="s">
        <v>295</v>
      </c>
      <c r="D141" s="171" t="s">
        <v>88</v>
      </c>
      <c r="E141" s="171" t="s">
        <v>86</v>
      </c>
      <c r="F141" s="171" t="s">
        <v>92</v>
      </c>
      <c r="G141" s="171" t="s">
        <v>91</v>
      </c>
      <c r="H141" s="171" t="s">
        <v>90</v>
      </c>
      <c r="I141" s="171" t="s">
        <v>962</v>
      </c>
      <c r="J141" s="171"/>
      <c r="K141" s="171" t="s">
        <v>983</v>
      </c>
      <c r="L141" s="171"/>
      <c r="M141" s="171" t="s">
        <v>568</v>
      </c>
      <c r="N141" s="171" t="s">
        <v>569</v>
      </c>
      <c r="O141" s="171" t="s">
        <v>570</v>
      </c>
      <c r="P141" s="171" t="s">
        <v>469</v>
      </c>
      <c r="Q141" s="171" t="s">
        <v>470</v>
      </c>
      <c r="R141" s="168" t="s">
        <v>10</v>
      </c>
      <c r="S141" s="171">
        <v>0</v>
      </c>
      <c r="T141" s="171">
        <v>0</v>
      </c>
      <c r="U141" s="171">
        <v>0</v>
      </c>
      <c r="V141" s="171">
        <v>0</v>
      </c>
      <c r="W141" s="168">
        <f t="shared" si="7"/>
        <v>0</v>
      </c>
      <c r="X141" s="171">
        <v>0</v>
      </c>
      <c r="Y141" s="171">
        <v>0</v>
      </c>
      <c r="Z141" s="168">
        <f t="shared" si="8"/>
        <v>0</v>
      </c>
      <c r="AA141" s="171">
        <v>35</v>
      </c>
      <c r="AB141" s="171">
        <v>17</v>
      </c>
      <c r="AC141" s="168">
        <f t="shared" si="9"/>
        <v>52</v>
      </c>
      <c r="AD141" s="168">
        <f t="shared" si="12"/>
        <v>35</v>
      </c>
      <c r="AE141" s="168">
        <f t="shared" si="10"/>
        <v>17</v>
      </c>
      <c r="AF141" s="168">
        <f t="shared" si="11"/>
        <v>52</v>
      </c>
      <c r="AG141" s="168">
        <v>41</v>
      </c>
    </row>
    <row r="142" spans="2:33" s="173" customFormat="1">
      <c r="B142" s="172">
        <v>25</v>
      </c>
      <c r="C142" s="172" t="s">
        <v>295</v>
      </c>
      <c r="D142" s="172" t="s">
        <v>88</v>
      </c>
      <c r="E142" s="172" t="s">
        <v>86</v>
      </c>
      <c r="F142" s="172" t="s">
        <v>92</v>
      </c>
      <c r="G142" s="172" t="s">
        <v>91</v>
      </c>
      <c r="H142" s="172" t="s">
        <v>90</v>
      </c>
      <c r="I142" s="172" t="s">
        <v>962</v>
      </c>
      <c r="J142" s="172"/>
      <c r="K142" s="172" t="s">
        <v>984</v>
      </c>
      <c r="L142" s="172"/>
      <c r="M142" s="172" t="s">
        <v>568</v>
      </c>
      <c r="N142" s="172" t="s">
        <v>569</v>
      </c>
      <c r="O142" s="172" t="s">
        <v>570</v>
      </c>
      <c r="P142" s="172" t="s">
        <v>469</v>
      </c>
      <c r="Q142" s="172" t="s">
        <v>470</v>
      </c>
      <c r="R142" s="169" t="s">
        <v>13</v>
      </c>
      <c r="S142" s="172">
        <v>0</v>
      </c>
      <c r="T142" s="172">
        <v>0</v>
      </c>
      <c r="U142" s="172">
        <v>0</v>
      </c>
      <c r="V142" s="172">
        <v>0</v>
      </c>
      <c r="W142" s="169">
        <f t="shared" ref="W142:W205" si="13">SUM(S142:V142)</f>
        <v>0</v>
      </c>
      <c r="X142" s="172">
        <v>0</v>
      </c>
      <c r="Y142" s="172">
        <v>0</v>
      </c>
      <c r="Z142" s="169">
        <f t="shared" ref="Z142:Z205" si="14">SUM(X142:Y142)</f>
        <v>0</v>
      </c>
      <c r="AA142" s="172">
        <v>0</v>
      </c>
      <c r="AB142" s="172">
        <v>0</v>
      </c>
      <c r="AC142" s="169">
        <f t="shared" ref="AC142:AC205" si="15">SUM(AA142:AB142)</f>
        <v>0</v>
      </c>
      <c r="AD142" s="169">
        <f t="shared" si="12"/>
        <v>0</v>
      </c>
      <c r="AE142" s="169">
        <f t="shared" ref="AE142:AE205" si="16">+T142+U142+V142+Y142+AB142</f>
        <v>0</v>
      </c>
      <c r="AF142" s="169">
        <f t="shared" ref="AF142:AF205" si="17">SUM(AD142:AE142)</f>
        <v>0</v>
      </c>
      <c r="AG142" s="169">
        <v>0</v>
      </c>
    </row>
    <row r="143" spans="2:33" s="173" customFormat="1">
      <c r="B143" s="170">
        <v>25</v>
      </c>
      <c r="C143" s="170" t="s">
        <v>295</v>
      </c>
      <c r="D143" s="170" t="s">
        <v>88</v>
      </c>
      <c r="E143" s="170" t="s">
        <v>86</v>
      </c>
      <c r="F143" s="170" t="s">
        <v>92</v>
      </c>
      <c r="G143" s="170" t="s">
        <v>91</v>
      </c>
      <c r="H143" s="170" t="s">
        <v>90</v>
      </c>
      <c r="I143" s="170" t="s">
        <v>962</v>
      </c>
      <c r="J143" s="170"/>
      <c r="K143" s="170" t="s">
        <v>983</v>
      </c>
      <c r="L143" s="170"/>
      <c r="M143" s="170" t="s">
        <v>571</v>
      </c>
      <c r="N143" s="170" t="s">
        <v>333</v>
      </c>
      <c r="O143" s="170" t="s">
        <v>572</v>
      </c>
      <c r="P143" s="170" t="s">
        <v>469</v>
      </c>
      <c r="Q143" s="170" t="s">
        <v>470</v>
      </c>
      <c r="R143" s="167" t="s">
        <v>4</v>
      </c>
      <c r="S143" s="170">
        <v>0</v>
      </c>
      <c r="T143" s="170">
        <v>0</v>
      </c>
      <c r="U143" s="170">
        <v>0</v>
      </c>
      <c r="V143" s="170">
        <v>0</v>
      </c>
      <c r="W143" s="167">
        <f t="shared" si="13"/>
        <v>0</v>
      </c>
      <c r="X143" s="170">
        <v>0</v>
      </c>
      <c r="Y143" s="170">
        <v>0</v>
      </c>
      <c r="Z143" s="167">
        <f t="shared" si="14"/>
        <v>0</v>
      </c>
      <c r="AA143" s="170">
        <v>62</v>
      </c>
      <c r="AB143" s="170">
        <v>3</v>
      </c>
      <c r="AC143" s="167">
        <f t="shared" si="15"/>
        <v>65</v>
      </c>
      <c r="AD143" s="167">
        <f t="shared" si="12"/>
        <v>62</v>
      </c>
      <c r="AE143" s="167">
        <f t="shared" si="16"/>
        <v>3</v>
      </c>
      <c r="AF143" s="167">
        <f t="shared" si="17"/>
        <v>65</v>
      </c>
      <c r="AG143" s="167">
        <v>45</v>
      </c>
    </row>
    <row r="144" spans="2:33" s="173" customFormat="1">
      <c r="B144" s="171">
        <v>25</v>
      </c>
      <c r="C144" s="171" t="s">
        <v>295</v>
      </c>
      <c r="D144" s="171" t="s">
        <v>88</v>
      </c>
      <c r="E144" s="171" t="s">
        <v>86</v>
      </c>
      <c r="F144" s="171" t="s">
        <v>92</v>
      </c>
      <c r="G144" s="171" t="s">
        <v>91</v>
      </c>
      <c r="H144" s="171" t="s">
        <v>90</v>
      </c>
      <c r="I144" s="171" t="s">
        <v>962</v>
      </c>
      <c r="J144" s="171"/>
      <c r="K144" s="171" t="s">
        <v>983</v>
      </c>
      <c r="L144" s="171"/>
      <c r="M144" s="171" t="s">
        <v>571</v>
      </c>
      <c r="N144" s="171" t="s">
        <v>333</v>
      </c>
      <c r="O144" s="171" t="s">
        <v>572</v>
      </c>
      <c r="P144" s="171" t="s">
        <v>469</v>
      </c>
      <c r="Q144" s="171" t="s">
        <v>470</v>
      </c>
      <c r="R144" s="168" t="s">
        <v>10</v>
      </c>
      <c r="S144" s="171">
        <v>0</v>
      </c>
      <c r="T144" s="171">
        <v>0</v>
      </c>
      <c r="U144" s="171">
        <v>0</v>
      </c>
      <c r="V144" s="171">
        <v>0</v>
      </c>
      <c r="W144" s="168">
        <f t="shared" si="13"/>
        <v>0</v>
      </c>
      <c r="X144" s="171">
        <v>0</v>
      </c>
      <c r="Y144" s="171">
        <v>0</v>
      </c>
      <c r="Z144" s="168">
        <f t="shared" si="14"/>
        <v>0</v>
      </c>
      <c r="AA144" s="171">
        <v>47</v>
      </c>
      <c r="AB144" s="171">
        <v>3</v>
      </c>
      <c r="AC144" s="168">
        <f t="shared" si="15"/>
        <v>50</v>
      </c>
      <c r="AD144" s="168">
        <f t="shared" si="12"/>
        <v>47</v>
      </c>
      <c r="AE144" s="168">
        <f t="shared" si="16"/>
        <v>3</v>
      </c>
      <c r="AF144" s="168">
        <f t="shared" si="17"/>
        <v>50</v>
      </c>
      <c r="AG144" s="168">
        <v>39</v>
      </c>
    </row>
    <row r="145" spans="2:33" s="173" customFormat="1">
      <c r="B145" s="172">
        <v>25</v>
      </c>
      <c r="C145" s="172" t="s">
        <v>295</v>
      </c>
      <c r="D145" s="172" t="s">
        <v>88</v>
      </c>
      <c r="E145" s="172" t="s">
        <v>86</v>
      </c>
      <c r="F145" s="172" t="s">
        <v>92</v>
      </c>
      <c r="G145" s="172" t="s">
        <v>91</v>
      </c>
      <c r="H145" s="172" t="s">
        <v>90</v>
      </c>
      <c r="I145" s="172" t="s">
        <v>962</v>
      </c>
      <c r="J145" s="172"/>
      <c r="K145" s="172" t="s">
        <v>984</v>
      </c>
      <c r="L145" s="172"/>
      <c r="M145" s="172" t="s">
        <v>571</v>
      </c>
      <c r="N145" s="172" t="s">
        <v>333</v>
      </c>
      <c r="O145" s="172" t="s">
        <v>572</v>
      </c>
      <c r="P145" s="172" t="s">
        <v>469</v>
      </c>
      <c r="Q145" s="172" t="s">
        <v>470</v>
      </c>
      <c r="R145" s="169" t="s">
        <v>13</v>
      </c>
      <c r="S145" s="172">
        <v>0</v>
      </c>
      <c r="T145" s="172">
        <v>0</v>
      </c>
      <c r="U145" s="172">
        <v>0</v>
      </c>
      <c r="V145" s="172">
        <v>0</v>
      </c>
      <c r="W145" s="169">
        <f t="shared" si="13"/>
        <v>0</v>
      </c>
      <c r="X145" s="172">
        <v>0</v>
      </c>
      <c r="Y145" s="172">
        <v>0</v>
      </c>
      <c r="Z145" s="169">
        <f t="shared" si="14"/>
        <v>0</v>
      </c>
      <c r="AA145" s="172">
        <v>0</v>
      </c>
      <c r="AB145" s="172">
        <v>0</v>
      </c>
      <c r="AC145" s="169">
        <f t="shared" si="15"/>
        <v>0</v>
      </c>
      <c r="AD145" s="169">
        <f t="shared" si="12"/>
        <v>0</v>
      </c>
      <c r="AE145" s="169">
        <f t="shared" si="16"/>
        <v>0</v>
      </c>
      <c r="AF145" s="169">
        <f t="shared" si="17"/>
        <v>0</v>
      </c>
      <c r="AG145" s="169">
        <v>0</v>
      </c>
    </row>
    <row r="146" spans="2:33" s="173" customFormat="1">
      <c r="B146" s="170">
        <v>25</v>
      </c>
      <c r="C146" s="170" t="s">
        <v>295</v>
      </c>
      <c r="D146" s="170" t="s">
        <v>88</v>
      </c>
      <c r="E146" s="170" t="s">
        <v>86</v>
      </c>
      <c r="F146" s="170" t="s">
        <v>92</v>
      </c>
      <c r="G146" s="170" t="s">
        <v>91</v>
      </c>
      <c r="H146" s="170" t="s">
        <v>90</v>
      </c>
      <c r="I146" s="170" t="s">
        <v>962</v>
      </c>
      <c r="J146" s="170"/>
      <c r="K146" s="170" t="s">
        <v>983</v>
      </c>
      <c r="L146" s="170"/>
      <c r="M146" s="170" t="s">
        <v>573</v>
      </c>
      <c r="N146" s="170" t="s">
        <v>335</v>
      </c>
      <c r="O146" s="170" t="s">
        <v>574</v>
      </c>
      <c r="P146" s="170" t="s">
        <v>469</v>
      </c>
      <c r="Q146" s="170" t="s">
        <v>470</v>
      </c>
      <c r="R146" s="167" t="s">
        <v>4</v>
      </c>
      <c r="S146" s="170">
        <v>0</v>
      </c>
      <c r="T146" s="170">
        <v>0</v>
      </c>
      <c r="U146" s="170">
        <v>0</v>
      </c>
      <c r="V146" s="170">
        <v>0</v>
      </c>
      <c r="W146" s="167">
        <f t="shared" si="13"/>
        <v>0</v>
      </c>
      <c r="X146" s="170">
        <v>0</v>
      </c>
      <c r="Y146" s="170">
        <v>0</v>
      </c>
      <c r="Z146" s="167">
        <f t="shared" si="14"/>
        <v>0</v>
      </c>
      <c r="AA146" s="170">
        <v>58</v>
      </c>
      <c r="AB146" s="170">
        <v>15</v>
      </c>
      <c r="AC146" s="167">
        <f t="shared" si="15"/>
        <v>73</v>
      </c>
      <c r="AD146" s="167">
        <f t="shared" si="12"/>
        <v>58</v>
      </c>
      <c r="AE146" s="167">
        <f t="shared" si="16"/>
        <v>15</v>
      </c>
      <c r="AF146" s="167">
        <f t="shared" si="17"/>
        <v>73</v>
      </c>
      <c r="AG146" s="167">
        <v>53</v>
      </c>
    </row>
    <row r="147" spans="2:33" s="173" customFormat="1">
      <c r="B147" s="171">
        <v>25</v>
      </c>
      <c r="C147" s="171" t="s">
        <v>295</v>
      </c>
      <c r="D147" s="171" t="s">
        <v>88</v>
      </c>
      <c r="E147" s="171" t="s">
        <v>86</v>
      </c>
      <c r="F147" s="171" t="s">
        <v>92</v>
      </c>
      <c r="G147" s="171" t="s">
        <v>91</v>
      </c>
      <c r="H147" s="171" t="s">
        <v>90</v>
      </c>
      <c r="I147" s="171" t="s">
        <v>962</v>
      </c>
      <c r="J147" s="171"/>
      <c r="K147" s="171" t="s">
        <v>983</v>
      </c>
      <c r="L147" s="171"/>
      <c r="M147" s="171" t="s">
        <v>573</v>
      </c>
      <c r="N147" s="171" t="s">
        <v>335</v>
      </c>
      <c r="O147" s="171" t="s">
        <v>574</v>
      </c>
      <c r="P147" s="171" t="s">
        <v>469</v>
      </c>
      <c r="Q147" s="171" t="s">
        <v>470</v>
      </c>
      <c r="R147" s="168" t="s">
        <v>10</v>
      </c>
      <c r="S147" s="171">
        <v>0</v>
      </c>
      <c r="T147" s="171">
        <v>0</v>
      </c>
      <c r="U147" s="171">
        <v>0</v>
      </c>
      <c r="V147" s="171">
        <v>0</v>
      </c>
      <c r="W147" s="168">
        <f t="shared" si="13"/>
        <v>0</v>
      </c>
      <c r="X147" s="171">
        <v>0</v>
      </c>
      <c r="Y147" s="171">
        <v>0</v>
      </c>
      <c r="Z147" s="168">
        <f t="shared" si="14"/>
        <v>0</v>
      </c>
      <c r="AA147" s="171">
        <v>49</v>
      </c>
      <c r="AB147" s="171">
        <v>10</v>
      </c>
      <c r="AC147" s="168">
        <f t="shared" si="15"/>
        <v>59</v>
      </c>
      <c r="AD147" s="168">
        <f t="shared" si="12"/>
        <v>49</v>
      </c>
      <c r="AE147" s="168">
        <f t="shared" si="16"/>
        <v>10</v>
      </c>
      <c r="AF147" s="168">
        <f t="shared" si="17"/>
        <v>59</v>
      </c>
      <c r="AG147" s="168">
        <v>45</v>
      </c>
    </row>
    <row r="148" spans="2:33" s="173" customFormat="1">
      <c r="B148" s="172">
        <v>25</v>
      </c>
      <c r="C148" s="172" t="s">
        <v>295</v>
      </c>
      <c r="D148" s="172" t="s">
        <v>88</v>
      </c>
      <c r="E148" s="172" t="s">
        <v>86</v>
      </c>
      <c r="F148" s="172" t="s">
        <v>92</v>
      </c>
      <c r="G148" s="172" t="s">
        <v>91</v>
      </c>
      <c r="H148" s="172" t="s">
        <v>90</v>
      </c>
      <c r="I148" s="172" t="s">
        <v>962</v>
      </c>
      <c r="J148" s="172"/>
      <c r="K148" s="172" t="s">
        <v>984</v>
      </c>
      <c r="L148" s="172"/>
      <c r="M148" s="172" t="s">
        <v>573</v>
      </c>
      <c r="N148" s="172" t="s">
        <v>335</v>
      </c>
      <c r="O148" s="172" t="s">
        <v>574</v>
      </c>
      <c r="P148" s="172" t="s">
        <v>469</v>
      </c>
      <c r="Q148" s="172" t="s">
        <v>470</v>
      </c>
      <c r="R148" s="169" t="s">
        <v>13</v>
      </c>
      <c r="S148" s="172">
        <v>0</v>
      </c>
      <c r="T148" s="172">
        <v>0</v>
      </c>
      <c r="U148" s="172">
        <v>0</v>
      </c>
      <c r="V148" s="172">
        <v>0</v>
      </c>
      <c r="W148" s="169">
        <f t="shared" si="13"/>
        <v>0</v>
      </c>
      <c r="X148" s="172">
        <v>0</v>
      </c>
      <c r="Y148" s="172">
        <v>0</v>
      </c>
      <c r="Z148" s="169">
        <f t="shared" si="14"/>
        <v>0</v>
      </c>
      <c r="AA148" s="172">
        <v>0</v>
      </c>
      <c r="AB148" s="172">
        <v>0</v>
      </c>
      <c r="AC148" s="169">
        <f t="shared" si="15"/>
        <v>0</v>
      </c>
      <c r="AD148" s="169">
        <f t="shared" si="12"/>
        <v>0</v>
      </c>
      <c r="AE148" s="169">
        <f t="shared" si="16"/>
        <v>0</v>
      </c>
      <c r="AF148" s="169">
        <f t="shared" si="17"/>
        <v>0</v>
      </c>
      <c r="AG148" s="169">
        <v>0</v>
      </c>
    </row>
    <row r="149" spans="2:33" s="173" customFormat="1">
      <c r="B149" s="170">
        <v>25</v>
      </c>
      <c r="C149" s="170" t="s">
        <v>295</v>
      </c>
      <c r="D149" s="170" t="s">
        <v>88</v>
      </c>
      <c r="E149" s="170" t="s">
        <v>86</v>
      </c>
      <c r="F149" s="170" t="s">
        <v>92</v>
      </c>
      <c r="G149" s="170" t="s">
        <v>91</v>
      </c>
      <c r="H149" s="170" t="s">
        <v>90</v>
      </c>
      <c r="I149" s="170" t="s">
        <v>962</v>
      </c>
      <c r="J149" s="170"/>
      <c r="K149" s="170" t="s">
        <v>983</v>
      </c>
      <c r="L149" s="170"/>
      <c r="M149" s="170" t="s">
        <v>575</v>
      </c>
      <c r="N149" s="170" t="s">
        <v>94</v>
      </c>
      <c r="O149" s="170" t="s">
        <v>576</v>
      </c>
      <c r="P149" s="170" t="s">
        <v>469</v>
      </c>
      <c r="Q149" s="170" t="s">
        <v>470</v>
      </c>
      <c r="R149" s="167" t="s">
        <v>4</v>
      </c>
      <c r="S149" s="170">
        <v>0</v>
      </c>
      <c r="T149" s="170">
        <v>0</v>
      </c>
      <c r="U149" s="170">
        <v>0</v>
      </c>
      <c r="V149" s="170">
        <v>0</v>
      </c>
      <c r="W149" s="167">
        <f t="shared" si="13"/>
        <v>0</v>
      </c>
      <c r="X149" s="170">
        <v>0</v>
      </c>
      <c r="Y149" s="170">
        <v>0</v>
      </c>
      <c r="Z149" s="167">
        <f t="shared" si="14"/>
        <v>0</v>
      </c>
      <c r="AA149" s="170">
        <v>32</v>
      </c>
      <c r="AB149" s="170">
        <v>2</v>
      </c>
      <c r="AC149" s="167">
        <f t="shared" si="15"/>
        <v>34</v>
      </c>
      <c r="AD149" s="167">
        <f t="shared" si="12"/>
        <v>32</v>
      </c>
      <c r="AE149" s="167">
        <f t="shared" si="16"/>
        <v>2</v>
      </c>
      <c r="AF149" s="167">
        <f t="shared" si="17"/>
        <v>34</v>
      </c>
      <c r="AG149" s="167">
        <v>22</v>
      </c>
    </row>
    <row r="150" spans="2:33" s="173" customFormat="1">
      <c r="B150" s="171">
        <v>25</v>
      </c>
      <c r="C150" s="171" t="s">
        <v>295</v>
      </c>
      <c r="D150" s="171" t="s">
        <v>88</v>
      </c>
      <c r="E150" s="171" t="s">
        <v>86</v>
      </c>
      <c r="F150" s="171" t="s">
        <v>92</v>
      </c>
      <c r="G150" s="171" t="s">
        <v>91</v>
      </c>
      <c r="H150" s="171" t="s">
        <v>90</v>
      </c>
      <c r="I150" s="171" t="s">
        <v>962</v>
      </c>
      <c r="J150" s="171"/>
      <c r="K150" s="171" t="s">
        <v>983</v>
      </c>
      <c r="L150" s="171"/>
      <c r="M150" s="171" t="s">
        <v>575</v>
      </c>
      <c r="N150" s="171" t="s">
        <v>94</v>
      </c>
      <c r="O150" s="171" t="s">
        <v>576</v>
      </c>
      <c r="P150" s="171" t="s">
        <v>469</v>
      </c>
      <c r="Q150" s="171" t="s">
        <v>470</v>
      </c>
      <c r="R150" s="168" t="s">
        <v>10</v>
      </c>
      <c r="S150" s="171">
        <v>0</v>
      </c>
      <c r="T150" s="171">
        <v>0</v>
      </c>
      <c r="U150" s="171">
        <v>0</v>
      </c>
      <c r="V150" s="171">
        <v>0</v>
      </c>
      <c r="W150" s="168">
        <f t="shared" si="13"/>
        <v>0</v>
      </c>
      <c r="X150" s="171">
        <v>0</v>
      </c>
      <c r="Y150" s="171">
        <v>0</v>
      </c>
      <c r="Z150" s="168">
        <f t="shared" si="14"/>
        <v>0</v>
      </c>
      <c r="AA150" s="171">
        <v>30</v>
      </c>
      <c r="AB150" s="171">
        <v>2</v>
      </c>
      <c r="AC150" s="168">
        <f t="shared" si="15"/>
        <v>32</v>
      </c>
      <c r="AD150" s="168">
        <f t="shared" si="12"/>
        <v>30</v>
      </c>
      <c r="AE150" s="168">
        <f t="shared" si="16"/>
        <v>2</v>
      </c>
      <c r="AF150" s="168">
        <f t="shared" si="17"/>
        <v>32</v>
      </c>
      <c r="AG150" s="168">
        <v>22</v>
      </c>
    </row>
    <row r="151" spans="2:33" s="173" customFormat="1">
      <c r="B151" s="172">
        <v>25</v>
      </c>
      <c r="C151" s="172" t="s">
        <v>295</v>
      </c>
      <c r="D151" s="172" t="s">
        <v>88</v>
      </c>
      <c r="E151" s="172" t="s">
        <v>86</v>
      </c>
      <c r="F151" s="172" t="s">
        <v>92</v>
      </c>
      <c r="G151" s="172" t="s">
        <v>91</v>
      </c>
      <c r="H151" s="172" t="s">
        <v>90</v>
      </c>
      <c r="I151" s="172" t="s">
        <v>962</v>
      </c>
      <c r="J151" s="172"/>
      <c r="K151" s="172" t="s">
        <v>984</v>
      </c>
      <c r="L151" s="172"/>
      <c r="M151" s="172" t="s">
        <v>575</v>
      </c>
      <c r="N151" s="172" t="s">
        <v>94</v>
      </c>
      <c r="O151" s="172" t="s">
        <v>576</v>
      </c>
      <c r="P151" s="172" t="s">
        <v>469</v>
      </c>
      <c r="Q151" s="172" t="s">
        <v>470</v>
      </c>
      <c r="R151" s="169" t="s">
        <v>13</v>
      </c>
      <c r="S151" s="172">
        <v>0</v>
      </c>
      <c r="T151" s="172">
        <v>0</v>
      </c>
      <c r="U151" s="172">
        <v>0</v>
      </c>
      <c r="V151" s="172">
        <v>0</v>
      </c>
      <c r="W151" s="169">
        <f t="shared" si="13"/>
        <v>0</v>
      </c>
      <c r="X151" s="172">
        <v>0</v>
      </c>
      <c r="Y151" s="172">
        <v>0</v>
      </c>
      <c r="Z151" s="169">
        <f t="shared" si="14"/>
        <v>0</v>
      </c>
      <c r="AA151" s="172">
        <v>0</v>
      </c>
      <c r="AB151" s="172">
        <v>0</v>
      </c>
      <c r="AC151" s="169">
        <f t="shared" si="15"/>
        <v>0</v>
      </c>
      <c r="AD151" s="169">
        <f t="shared" si="12"/>
        <v>0</v>
      </c>
      <c r="AE151" s="169">
        <f t="shared" si="16"/>
        <v>0</v>
      </c>
      <c r="AF151" s="169">
        <f t="shared" si="17"/>
        <v>0</v>
      </c>
      <c r="AG151" s="169">
        <v>0</v>
      </c>
    </row>
    <row r="152" spans="2:33" s="173" customFormat="1">
      <c r="B152" s="170">
        <v>25</v>
      </c>
      <c r="C152" s="170" t="s">
        <v>295</v>
      </c>
      <c r="D152" s="170" t="s">
        <v>88</v>
      </c>
      <c r="E152" s="170" t="s">
        <v>86</v>
      </c>
      <c r="F152" s="170" t="s">
        <v>92</v>
      </c>
      <c r="G152" s="170" t="s">
        <v>91</v>
      </c>
      <c r="H152" s="170" t="s">
        <v>90</v>
      </c>
      <c r="I152" s="170" t="s">
        <v>962</v>
      </c>
      <c r="J152" s="170"/>
      <c r="K152" s="170" t="s">
        <v>983</v>
      </c>
      <c r="L152" s="170"/>
      <c r="M152" s="170" t="s">
        <v>577</v>
      </c>
      <c r="N152" s="170" t="s">
        <v>578</v>
      </c>
      <c r="O152" s="170" t="s">
        <v>579</v>
      </c>
      <c r="P152" s="170" t="s">
        <v>469</v>
      </c>
      <c r="Q152" s="170" t="s">
        <v>470</v>
      </c>
      <c r="R152" s="167" t="s">
        <v>4</v>
      </c>
      <c r="S152" s="170">
        <v>0</v>
      </c>
      <c r="T152" s="170">
        <v>0</v>
      </c>
      <c r="U152" s="170">
        <v>0</v>
      </c>
      <c r="V152" s="170">
        <v>0</v>
      </c>
      <c r="W152" s="167">
        <f t="shared" si="13"/>
        <v>0</v>
      </c>
      <c r="X152" s="170">
        <v>0</v>
      </c>
      <c r="Y152" s="170">
        <v>0</v>
      </c>
      <c r="Z152" s="167">
        <f t="shared" si="14"/>
        <v>0</v>
      </c>
      <c r="AA152" s="170">
        <v>54</v>
      </c>
      <c r="AB152" s="170">
        <v>8</v>
      </c>
      <c r="AC152" s="167">
        <f t="shared" si="15"/>
        <v>62</v>
      </c>
      <c r="AD152" s="167">
        <f t="shared" si="12"/>
        <v>54</v>
      </c>
      <c r="AE152" s="167">
        <f t="shared" si="16"/>
        <v>8</v>
      </c>
      <c r="AF152" s="167">
        <f t="shared" si="17"/>
        <v>62</v>
      </c>
      <c r="AG152" s="167">
        <v>47</v>
      </c>
    </row>
    <row r="153" spans="2:33" s="173" customFormat="1">
      <c r="B153" s="171">
        <v>25</v>
      </c>
      <c r="C153" s="171" t="s">
        <v>295</v>
      </c>
      <c r="D153" s="171" t="s">
        <v>88</v>
      </c>
      <c r="E153" s="171" t="s">
        <v>86</v>
      </c>
      <c r="F153" s="171" t="s">
        <v>92</v>
      </c>
      <c r="G153" s="171" t="s">
        <v>91</v>
      </c>
      <c r="H153" s="171" t="s">
        <v>90</v>
      </c>
      <c r="I153" s="171" t="s">
        <v>962</v>
      </c>
      <c r="J153" s="171"/>
      <c r="K153" s="171" t="s">
        <v>983</v>
      </c>
      <c r="L153" s="171"/>
      <c r="M153" s="171" t="s">
        <v>577</v>
      </c>
      <c r="N153" s="171" t="s">
        <v>578</v>
      </c>
      <c r="O153" s="171" t="s">
        <v>579</v>
      </c>
      <c r="P153" s="171" t="s">
        <v>469</v>
      </c>
      <c r="Q153" s="171" t="s">
        <v>470</v>
      </c>
      <c r="R153" s="168" t="s">
        <v>10</v>
      </c>
      <c r="S153" s="171">
        <v>0</v>
      </c>
      <c r="T153" s="171">
        <v>0</v>
      </c>
      <c r="U153" s="171">
        <v>0</v>
      </c>
      <c r="V153" s="171">
        <v>0</v>
      </c>
      <c r="W153" s="168">
        <f t="shared" si="13"/>
        <v>0</v>
      </c>
      <c r="X153" s="171">
        <v>0</v>
      </c>
      <c r="Y153" s="171">
        <v>0</v>
      </c>
      <c r="Z153" s="168">
        <f t="shared" si="14"/>
        <v>0</v>
      </c>
      <c r="AA153" s="171">
        <v>48</v>
      </c>
      <c r="AB153" s="171">
        <v>6</v>
      </c>
      <c r="AC153" s="168">
        <f t="shared" si="15"/>
        <v>54</v>
      </c>
      <c r="AD153" s="168">
        <f t="shared" si="12"/>
        <v>48</v>
      </c>
      <c r="AE153" s="168">
        <f t="shared" si="16"/>
        <v>6</v>
      </c>
      <c r="AF153" s="168">
        <f t="shared" si="17"/>
        <v>54</v>
      </c>
      <c r="AG153" s="168">
        <v>38</v>
      </c>
    </row>
    <row r="154" spans="2:33" s="173" customFormat="1">
      <c r="B154" s="172">
        <v>25</v>
      </c>
      <c r="C154" s="172" t="s">
        <v>295</v>
      </c>
      <c r="D154" s="172" t="s">
        <v>88</v>
      </c>
      <c r="E154" s="172" t="s">
        <v>86</v>
      </c>
      <c r="F154" s="172" t="s">
        <v>92</v>
      </c>
      <c r="G154" s="172" t="s">
        <v>91</v>
      </c>
      <c r="H154" s="172" t="s">
        <v>90</v>
      </c>
      <c r="I154" s="172" t="s">
        <v>962</v>
      </c>
      <c r="J154" s="172"/>
      <c r="K154" s="172" t="s">
        <v>984</v>
      </c>
      <c r="L154" s="172"/>
      <c r="M154" s="172" t="s">
        <v>577</v>
      </c>
      <c r="N154" s="172" t="s">
        <v>578</v>
      </c>
      <c r="O154" s="172" t="s">
        <v>579</v>
      </c>
      <c r="P154" s="172" t="s">
        <v>469</v>
      </c>
      <c r="Q154" s="172" t="s">
        <v>470</v>
      </c>
      <c r="R154" s="169" t="s">
        <v>13</v>
      </c>
      <c r="S154" s="172">
        <v>0</v>
      </c>
      <c r="T154" s="172">
        <v>0</v>
      </c>
      <c r="U154" s="172">
        <v>0</v>
      </c>
      <c r="V154" s="172">
        <v>0</v>
      </c>
      <c r="W154" s="169">
        <f t="shared" si="13"/>
        <v>0</v>
      </c>
      <c r="X154" s="172">
        <v>0</v>
      </c>
      <c r="Y154" s="172">
        <v>0</v>
      </c>
      <c r="Z154" s="169">
        <f t="shared" si="14"/>
        <v>0</v>
      </c>
      <c r="AA154" s="172">
        <v>0</v>
      </c>
      <c r="AB154" s="172">
        <v>0</v>
      </c>
      <c r="AC154" s="169">
        <f t="shared" si="15"/>
        <v>0</v>
      </c>
      <c r="AD154" s="169">
        <f t="shared" si="12"/>
        <v>0</v>
      </c>
      <c r="AE154" s="169">
        <f t="shared" si="16"/>
        <v>0</v>
      </c>
      <c r="AF154" s="169">
        <f t="shared" si="17"/>
        <v>0</v>
      </c>
      <c r="AG154" s="169">
        <v>0</v>
      </c>
    </row>
    <row r="155" spans="2:33" s="173" customFormat="1">
      <c r="B155" s="170">
        <v>25</v>
      </c>
      <c r="C155" s="170" t="s">
        <v>295</v>
      </c>
      <c r="D155" s="170" t="s">
        <v>88</v>
      </c>
      <c r="E155" s="170" t="s">
        <v>86</v>
      </c>
      <c r="F155" s="170" t="s">
        <v>98</v>
      </c>
      <c r="G155" s="170" t="s">
        <v>97</v>
      </c>
      <c r="H155" s="170" t="s">
        <v>580</v>
      </c>
      <c r="I155" s="170" t="s">
        <v>962</v>
      </c>
      <c r="J155" s="170"/>
      <c r="K155" s="170" t="s">
        <v>983</v>
      </c>
      <c r="L155" s="170"/>
      <c r="M155" s="170" t="s">
        <v>581</v>
      </c>
      <c r="N155" s="170" t="s">
        <v>582</v>
      </c>
      <c r="O155" s="170" t="s">
        <v>583</v>
      </c>
      <c r="P155" s="170" t="s">
        <v>469</v>
      </c>
      <c r="Q155" s="170" t="s">
        <v>470</v>
      </c>
      <c r="R155" s="167" t="s">
        <v>4</v>
      </c>
      <c r="S155" s="170">
        <v>0</v>
      </c>
      <c r="T155" s="170">
        <v>0</v>
      </c>
      <c r="U155" s="170">
        <v>0</v>
      </c>
      <c r="V155" s="170">
        <v>0</v>
      </c>
      <c r="W155" s="167">
        <f t="shared" si="13"/>
        <v>0</v>
      </c>
      <c r="X155" s="170">
        <v>242</v>
      </c>
      <c r="Y155" s="170">
        <v>22</v>
      </c>
      <c r="Z155" s="167">
        <f t="shared" si="14"/>
        <v>264</v>
      </c>
      <c r="AA155" s="170">
        <v>0</v>
      </c>
      <c r="AB155" s="170">
        <v>0</v>
      </c>
      <c r="AC155" s="167">
        <f t="shared" si="15"/>
        <v>0</v>
      </c>
      <c r="AD155" s="167">
        <f t="shared" si="12"/>
        <v>242</v>
      </c>
      <c r="AE155" s="167">
        <f t="shared" si="16"/>
        <v>22</v>
      </c>
      <c r="AF155" s="167">
        <f t="shared" si="17"/>
        <v>264</v>
      </c>
      <c r="AG155" s="167">
        <v>0</v>
      </c>
    </row>
    <row r="156" spans="2:33" s="173" customFormat="1">
      <c r="B156" s="171">
        <v>25</v>
      </c>
      <c r="C156" s="171" t="s">
        <v>295</v>
      </c>
      <c r="D156" s="171" t="s">
        <v>88</v>
      </c>
      <c r="E156" s="171" t="s">
        <v>86</v>
      </c>
      <c r="F156" s="171" t="s">
        <v>98</v>
      </c>
      <c r="G156" s="171" t="s">
        <v>97</v>
      </c>
      <c r="H156" s="171" t="s">
        <v>580</v>
      </c>
      <c r="I156" s="171" t="s">
        <v>962</v>
      </c>
      <c r="J156" s="171"/>
      <c r="K156" s="171" t="s">
        <v>983</v>
      </c>
      <c r="L156" s="171"/>
      <c r="M156" s="171" t="s">
        <v>581</v>
      </c>
      <c r="N156" s="171" t="s">
        <v>582</v>
      </c>
      <c r="O156" s="171" t="s">
        <v>583</v>
      </c>
      <c r="P156" s="171" t="s">
        <v>469</v>
      </c>
      <c r="Q156" s="171" t="s">
        <v>470</v>
      </c>
      <c r="R156" s="168" t="s">
        <v>10</v>
      </c>
      <c r="S156" s="171">
        <v>0</v>
      </c>
      <c r="T156" s="171">
        <v>0</v>
      </c>
      <c r="U156" s="171">
        <v>0</v>
      </c>
      <c r="V156" s="171">
        <v>0</v>
      </c>
      <c r="W156" s="168">
        <f t="shared" si="13"/>
        <v>0</v>
      </c>
      <c r="X156" s="171">
        <v>203</v>
      </c>
      <c r="Y156" s="171">
        <v>15</v>
      </c>
      <c r="Z156" s="168">
        <f t="shared" si="14"/>
        <v>218</v>
      </c>
      <c r="AA156" s="171">
        <v>0</v>
      </c>
      <c r="AB156" s="171">
        <v>0</v>
      </c>
      <c r="AC156" s="168">
        <f t="shared" si="15"/>
        <v>0</v>
      </c>
      <c r="AD156" s="168">
        <f t="shared" si="12"/>
        <v>203</v>
      </c>
      <c r="AE156" s="168">
        <f t="shared" si="16"/>
        <v>15</v>
      </c>
      <c r="AF156" s="168">
        <f t="shared" si="17"/>
        <v>218</v>
      </c>
      <c r="AG156" s="168">
        <v>0</v>
      </c>
    </row>
    <row r="157" spans="2:33" s="173" customFormat="1">
      <c r="B157" s="172">
        <v>25</v>
      </c>
      <c r="C157" s="172" t="s">
        <v>295</v>
      </c>
      <c r="D157" s="172" t="s">
        <v>88</v>
      </c>
      <c r="E157" s="172" t="s">
        <v>86</v>
      </c>
      <c r="F157" s="172" t="s">
        <v>98</v>
      </c>
      <c r="G157" s="172" t="s">
        <v>97</v>
      </c>
      <c r="H157" s="172" t="s">
        <v>580</v>
      </c>
      <c r="I157" s="172" t="s">
        <v>962</v>
      </c>
      <c r="J157" s="172"/>
      <c r="K157" s="172" t="s">
        <v>984</v>
      </c>
      <c r="L157" s="172"/>
      <c r="M157" s="172" t="s">
        <v>581</v>
      </c>
      <c r="N157" s="172" t="s">
        <v>582</v>
      </c>
      <c r="O157" s="172" t="s">
        <v>583</v>
      </c>
      <c r="P157" s="172" t="s">
        <v>469</v>
      </c>
      <c r="Q157" s="172" t="s">
        <v>470</v>
      </c>
      <c r="R157" s="169" t="s">
        <v>13</v>
      </c>
      <c r="S157" s="172">
        <v>0</v>
      </c>
      <c r="T157" s="172">
        <v>0</v>
      </c>
      <c r="U157" s="172">
        <v>0</v>
      </c>
      <c r="V157" s="172">
        <v>0</v>
      </c>
      <c r="W157" s="169">
        <f t="shared" si="13"/>
        <v>0</v>
      </c>
      <c r="X157" s="172">
        <v>0</v>
      </c>
      <c r="Y157" s="172">
        <v>0</v>
      </c>
      <c r="Z157" s="169">
        <f t="shared" si="14"/>
        <v>0</v>
      </c>
      <c r="AA157" s="172">
        <v>0</v>
      </c>
      <c r="AB157" s="172">
        <v>0</v>
      </c>
      <c r="AC157" s="169">
        <f t="shared" si="15"/>
        <v>0</v>
      </c>
      <c r="AD157" s="169">
        <f t="shared" si="12"/>
        <v>0</v>
      </c>
      <c r="AE157" s="169">
        <f t="shared" si="16"/>
        <v>0</v>
      </c>
      <c r="AF157" s="169">
        <f t="shared" si="17"/>
        <v>0</v>
      </c>
      <c r="AG157" s="169">
        <v>0</v>
      </c>
    </row>
    <row r="158" spans="2:33" s="173" customFormat="1">
      <c r="B158" s="170">
        <v>25</v>
      </c>
      <c r="C158" s="170" t="s">
        <v>295</v>
      </c>
      <c r="D158" s="170" t="s">
        <v>88</v>
      </c>
      <c r="E158" s="170" t="s">
        <v>86</v>
      </c>
      <c r="F158" s="170" t="s">
        <v>98</v>
      </c>
      <c r="G158" s="170" t="s">
        <v>97</v>
      </c>
      <c r="H158" s="170" t="s">
        <v>580</v>
      </c>
      <c r="I158" s="170" t="s">
        <v>962</v>
      </c>
      <c r="J158" s="170"/>
      <c r="K158" s="170" t="s">
        <v>983</v>
      </c>
      <c r="L158" s="170"/>
      <c r="M158" s="170" t="s">
        <v>584</v>
      </c>
      <c r="N158" s="170" t="s">
        <v>585</v>
      </c>
      <c r="O158" s="170" t="s">
        <v>586</v>
      </c>
      <c r="P158" s="170" t="s">
        <v>469</v>
      </c>
      <c r="Q158" s="170" t="s">
        <v>470</v>
      </c>
      <c r="R158" s="167" t="s">
        <v>4</v>
      </c>
      <c r="S158" s="170">
        <v>0</v>
      </c>
      <c r="T158" s="170">
        <v>0</v>
      </c>
      <c r="U158" s="170">
        <v>0</v>
      </c>
      <c r="V158" s="170">
        <v>0</v>
      </c>
      <c r="W158" s="167">
        <f t="shared" si="13"/>
        <v>0</v>
      </c>
      <c r="X158" s="170">
        <v>0</v>
      </c>
      <c r="Y158" s="170">
        <v>0</v>
      </c>
      <c r="Z158" s="167">
        <f t="shared" si="14"/>
        <v>0</v>
      </c>
      <c r="AA158" s="170">
        <v>118</v>
      </c>
      <c r="AB158" s="170">
        <v>8</v>
      </c>
      <c r="AC158" s="167">
        <f t="shared" si="15"/>
        <v>126</v>
      </c>
      <c r="AD158" s="167">
        <f t="shared" si="12"/>
        <v>118</v>
      </c>
      <c r="AE158" s="167">
        <f t="shared" si="16"/>
        <v>8</v>
      </c>
      <c r="AF158" s="167">
        <f t="shared" si="17"/>
        <v>126</v>
      </c>
      <c r="AG158" s="167">
        <v>85</v>
      </c>
    </row>
    <row r="159" spans="2:33" s="173" customFormat="1">
      <c r="B159" s="171">
        <v>25</v>
      </c>
      <c r="C159" s="171" t="s">
        <v>295</v>
      </c>
      <c r="D159" s="171" t="s">
        <v>88</v>
      </c>
      <c r="E159" s="171" t="s">
        <v>86</v>
      </c>
      <c r="F159" s="171" t="s">
        <v>98</v>
      </c>
      <c r="G159" s="171" t="s">
        <v>97</v>
      </c>
      <c r="H159" s="171" t="s">
        <v>580</v>
      </c>
      <c r="I159" s="171" t="s">
        <v>962</v>
      </c>
      <c r="J159" s="171"/>
      <c r="K159" s="171" t="s">
        <v>983</v>
      </c>
      <c r="L159" s="171"/>
      <c r="M159" s="171" t="s">
        <v>584</v>
      </c>
      <c r="N159" s="171" t="s">
        <v>585</v>
      </c>
      <c r="O159" s="171" t="s">
        <v>586</v>
      </c>
      <c r="P159" s="171" t="s">
        <v>469</v>
      </c>
      <c r="Q159" s="171" t="s">
        <v>470</v>
      </c>
      <c r="R159" s="168" t="s">
        <v>10</v>
      </c>
      <c r="S159" s="171">
        <v>0</v>
      </c>
      <c r="T159" s="171">
        <v>0</v>
      </c>
      <c r="U159" s="171">
        <v>0</v>
      </c>
      <c r="V159" s="171">
        <v>0</v>
      </c>
      <c r="W159" s="168">
        <f t="shared" si="13"/>
        <v>0</v>
      </c>
      <c r="X159" s="171">
        <v>0</v>
      </c>
      <c r="Y159" s="171">
        <v>0</v>
      </c>
      <c r="Z159" s="168">
        <f t="shared" si="14"/>
        <v>0</v>
      </c>
      <c r="AA159" s="171">
        <v>102</v>
      </c>
      <c r="AB159" s="171">
        <v>6</v>
      </c>
      <c r="AC159" s="168">
        <f t="shared" si="15"/>
        <v>108</v>
      </c>
      <c r="AD159" s="168">
        <f t="shared" si="12"/>
        <v>102</v>
      </c>
      <c r="AE159" s="168">
        <f t="shared" si="16"/>
        <v>6</v>
      </c>
      <c r="AF159" s="168">
        <f t="shared" si="17"/>
        <v>108</v>
      </c>
      <c r="AG159" s="168">
        <v>77</v>
      </c>
    </row>
    <row r="160" spans="2:33" s="173" customFormat="1">
      <c r="B160" s="172">
        <v>25</v>
      </c>
      <c r="C160" s="172" t="s">
        <v>295</v>
      </c>
      <c r="D160" s="172" t="s">
        <v>88</v>
      </c>
      <c r="E160" s="172" t="s">
        <v>86</v>
      </c>
      <c r="F160" s="172" t="s">
        <v>98</v>
      </c>
      <c r="G160" s="172" t="s">
        <v>97</v>
      </c>
      <c r="H160" s="172" t="s">
        <v>580</v>
      </c>
      <c r="I160" s="172" t="s">
        <v>962</v>
      </c>
      <c r="J160" s="172"/>
      <c r="K160" s="172" t="s">
        <v>984</v>
      </c>
      <c r="L160" s="172"/>
      <c r="M160" s="172" t="s">
        <v>584</v>
      </c>
      <c r="N160" s="172" t="s">
        <v>585</v>
      </c>
      <c r="O160" s="172" t="s">
        <v>586</v>
      </c>
      <c r="P160" s="172" t="s">
        <v>469</v>
      </c>
      <c r="Q160" s="172" t="s">
        <v>470</v>
      </c>
      <c r="R160" s="169" t="s">
        <v>13</v>
      </c>
      <c r="S160" s="172">
        <v>0</v>
      </c>
      <c r="T160" s="172">
        <v>0</v>
      </c>
      <c r="U160" s="172">
        <v>0</v>
      </c>
      <c r="V160" s="172">
        <v>0</v>
      </c>
      <c r="W160" s="169">
        <f t="shared" si="13"/>
        <v>0</v>
      </c>
      <c r="X160" s="172">
        <v>0</v>
      </c>
      <c r="Y160" s="172">
        <v>0</v>
      </c>
      <c r="Z160" s="169">
        <f t="shared" si="14"/>
        <v>0</v>
      </c>
      <c r="AA160" s="172">
        <v>0</v>
      </c>
      <c r="AB160" s="172">
        <v>0</v>
      </c>
      <c r="AC160" s="169">
        <f t="shared" si="15"/>
        <v>0</v>
      </c>
      <c r="AD160" s="169">
        <f t="shared" si="12"/>
        <v>0</v>
      </c>
      <c r="AE160" s="169">
        <f t="shared" si="16"/>
        <v>0</v>
      </c>
      <c r="AF160" s="169">
        <f t="shared" si="17"/>
        <v>0</v>
      </c>
      <c r="AG160" s="169">
        <v>0</v>
      </c>
    </row>
    <row r="161" spans="2:33" s="173" customFormat="1">
      <c r="B161" s="170">
        <v>25</v>
      </c>
      <c r="C161" s="170" t="s">
        <v>295</v>
      </c>
      <c r="D161" s="170" t="s">
        <v>88</v>
      </c>
      <c r="E161" s="170" t="s">
        <v>86</v>
      </c>
      <c r="F161" s="170" t="s">
        <v>103</v>
      </c>
      <c r="G161" s="170" t="s">
        <v>102</v>
      </c>
      <c r="H161" s="170" t="s">
        <v>99</v>
      </c>
      <c r="I161" s="170" t="s">
        <v>962</v>
      </c>
      <c r="J161" s="170"/>
      <c r="K161" s="170" t="s">
        <v>981</v>
      </c>
      <c r="L161" s="170"/>
      <c r="M161" s="170" t="s">
        <v>587</v>
      </c>
      <c r="N161" s="170" t="s">
        <v>588</v>
      </c>
      <c r="O161" s="170" t="s">
        <v>589</v>
      </c>
      <c r="P161" s="170" t="s">
        <v>469</v>
      </c>
      <c r="Q161" s="170" t="s">
        <v>470</v>
      </c>
      <c r="R161" s="167" t="s">
        <v>4</v>
      </c>
      <c r="S161" s="170">
        <v>0</v>
      </c>
      <c r="T161" s="170">
        <v>0</v>
      </c>
      <c r="U161" s="170">
        <v>0</v>
      </c>
      <c r="V161" s="170">
        <v>0</v>
      </c>
      <c r="W161" s="167">
        <f t="shared" si="13"/>
        <v>0</v>
      </c>
      <c r="X161" s="170">
        <v>352</v>
      </c>
      <c r="Y161" s="170">
        <v>40</v>
      </c>
      <c r="Z161" s="167">
        <f t="shared" si="14"/>
        <v>392</v>
      </c>
      <c r="AA161" s="170">
        <v>0</v>
      </c>
      <c r="AB161" s="170">
        <v>0</v>
      </c>
      <c r="AC161" s="167">
        <f t="shared" si="15"/>
        <v>0</v>
      </c>
      <c r="AD161" s="167">
        <f t="shared" si="12"/>
        <v>352</v>
      </c>
      <c r="AE161" s="167">
        <f t="shared" si="16"/>
        <v>40</v>
      </c>
      <c r="AF161" s="167">
        <f t="shared" si="17"/>
        <v>392</v>
      </c>
      <c r="AG161" s="167">
        <v>0</v>
      </c>
    </row>
    <row r="162" spans="2:33" s="173" customFormat="1">
      <c r="B162" s="171">
        <v>25</v>
      </c>
      <c r="C162" s="171" t="s">
        <v>295</v>
      </c>
      <c r="D162" s="171" t="s">
        <v>88</v>
      </c>
      <c r="E162" s="171" t="s">
        <v>86</v>
      </c>
      <c r="F162" s="171" t="s">
        <v>103</v>
      </c>
      <c r="G162" s="171" t="s">
        <v>102</v>
      </c>
      <c r="H162" s="171" t="s">
        <v>99</v>
      </c>
      <c r="I162" s="171" t="s">
        <v>962</v>
      </c>
      <c r="J162" s="171"/>
      <c r="K162" s="171" t="s">
        <v>981</v>
      </c>
      <c r="L162" s="171"/>
      <c r="M162" s="171" t="s">
        <v>587</v>
      </c>
      <c r="N162" s="171" t="s">
        <v>588</v>
      </c>
      <c r="O162" s="171" t="s">
        <v>589</v>
      </c>
      <c r="P162" s="171" t="s">
        <v>469</v>
      </c>
      <c r="Q162" s="171" t="s">
        <v>470</v>
      </c>
      <c r="R162" s="168" t="s">
        <v>10</v>
      </c>
      <c r="S162" s="171">
        <v>0</v>
      </c>
      <c r="T162" s="171">
        <v>0</v>
      </c>
      <c r="U162" s="171">
        <v>0</v>
      </c>
      <c r="V162" s="171">
        <v>0</v>
      </c>
      <c r="W162" s="168">
        <f t="shared" si="13"/>
        <v>0</v>
      </c>
      <c r="X162" s="171">
        <v>314</v>
      </c>
      <c r="Y162" s="171">
        <v>26</v>
      </c>
      <c r="Z162" s="168">
        <f t="shared" si="14"/>
        <v>340</v>
      </c>
      <c r="AA162" s="171">
        <v>0</v>
      </c>
      <c r="AB162" s="171">
        <v>0</v>
      </c>
      <c r="AC162" s="168">
        <f t="shared" si="15"/>
        <v>0</v>
      </c>
      <c r="AD162" s="168">
        <f t="shared" si="12"/>
        <v>314</v>
      </c>
      <c r="AE162" s="168">
        <f t="shared" si="16"/>
        <v>26</v>
      </c>
      <c r="AF162" s="168">
        <f t="shared" si="17"/>
        <v>340</v>
      </c>
      <c r="AG162" s="168">
        <v>0</v>
      </c>
    </row>
    <row r="163" spans="2:33" s="173" customFormat="1">
      <c r="B163" s="172">
        <v>25</v>
      </c>
      <c r="C163" s="172" t="s">
        <v>295</v>
      </c>
      <c r="D163" s="172" t="s">
        <v>88</v>
      </c>
      <c r="E163" s="172" t="s">
        <v>86</v>
      </c>
      <c r="F163" s="172" t="s">
        <v>103</v>
      </c>
      <c r="G163" s="172" t="s">
        <v>102</v>
      </c>
      <c r="H163" s="172" t="s">
        <v>99</v>
      </c>
      <c r="I163" s="172" t="s">
        <v>962</v>
      </c>
      <c r="J163" s="172"/>
      <c r="K163" s="172" t="s">
        <v>981</v>
      </c>
      <c r="L163" s="172"/>
      <c r="M163" s="172" t="s">
        <v>587</v>
      </c>
      <c r="N163" s="172" t="s">
        <v>588</v>
      </c>
      <c r="O163" s="172" t="s">
        <v>589</v>
      </c>
      <c r="P163" s="172" t="s">
        <v>469</v>
      </c>
      <c r="Q163" s="172" t="s">
        <v>470</v>
      </c>
      <c r="R163" s="169" t="s">
        <v>13</v>
      </c>
      <c r="S163" s="172">
        <v>0</v>
      </c>
      <c r="T163" s="172">
        <v>0</v>
      </c>
      <c r="U163" s="172">
        <v>0</v>
      </c>
      <c r="V163" s="172">
        <v>0</v>
      </c>
      <c r="W163" s="169">
        <f t="shared" si="13"/>
        <v>0</v>
      </c>
      <c r="X163" s="172">
        <v>0</v>
      </c>
      <c r="Y163" s="172">
        <v>0</v>
      </c>
      <c r="Z163" s="169">
        <f t="shared" si="14"/>
        <v>0</v>
      </c>
      <c r="AA163" s="172">
        <v>0</v>
      </c>
      <c r="AB163" s="172">
        <v>0</v>
      </c>
      <c r="AC163" s="169">
        <f t="shared" si="15"/>
        <v>0</v>
      </c>
      <c r="AD163" s="169">
        <f t="shared" si="12"/>
        <v>0</v>
      </c>
      <c r="AE163" s="169">
        <f t="shared" si="16"/>
        <v>0</v>
      </c>
      <c r="AF163" s="169">
        <f t="shared" si="17"/>
        <v>0</v>
      </c>
      <c r="AG163" s="169">
        <v>0</v>
      </c>
    </row>
    <row r="164" spans="2:33" s="173" customFormat="1">
      <c r="B164" s="170">
        <v>25</v>
      </c>
      <c r="C164" s="170" t="s">
        <v>295</v>
      </c>
      <c r="D164" s="170" t="s">
        <v>88</v>
      </c>
      <c r="E164" s="170" t="s">
        <v>86</v>
      </c>
      <c r="F164" s="170" t="s">
        <v>103</v>
      </c>
      <c r="G164" s="170" t="s">
        <v>102</v>
      </c>
      <c r="H164" s="170" t="s">
        <v>99</v>
      </c>
      <c r="I164" s="170" t="s">
        <v>962</v>
      </c>
      <c r="J164" s="170"/>
      <c r="K164" s="170" t="s">
        <v>981</v>
      </c>
      <c r="L164" s="170"/>
      <c r="M164" s="170" t="s">
        <v>590</v>
      </c>
      <c r="N164" s="170" t="s">
        <v>591</v>
      </c>
      <c r="O164" s="170" t="s">
        <v>592</v>
      </c>
      <c r="P164" s="170" t="s">
        <v>469</v>
      </c>
      <c r="Q164" s="170" t="s">
        <v>470</v>
      </c>
      <c r="R164" s="167" t="s">
        <v>4</v>
      </c>
      <c r="S164" s="170">
        <v>0</v>
      </c>
      <c r="T164" s="170">
        <v>0</v>
      </c>
      <c r="U164" s="170">
        <v>0</v>
      </c>
      <c r="V164" s="170">
        <v>0</v>
      </c>
      <c r="W164" s="167">
        <f t="shared" si="13"/>
        <v>0</v>
      </c>
      <c r="X164" s="170">
        <v>0</v>
      </c>
      <c r="Y164" s="170">
        <v>0</v>
      </c>
      <c r="Z164" s="167">
        <f t="shared" si="14"/>
        <v>0</v>
      </c>
      <c r="AA164" s="170">
        <v>33</v>
      </c>
      <c r="AB164" s="170">
        <v>0</v>
      </c>
      <c r="AC164" s="167">
        <f t="shared" si="15"/>
        <v>33</v>
      </c>
      <c r="AD164" s="167">
        <f t="shared" si="12"/>
        <v>33</v>
      </c>
      <c r="AE164" s="167">
        <f t="shared" si="16"/>
        <v>0</v>
      </c>
      <c r="AF164" s="167">
        <f t="shared" si="17"/>
        <v>33</v>
      </c>
      <c r="AG164" s="167">
        <v>44</v>
      </c>
    </row>
    <row r="165" spans="2:33" s="173" customFormat="1">
      <c r="B165" s="171">
        <v>25</v>
      </c>
      <c r="C165" s="171" t="s">
        <v>295</v>
      </c>
      <c r="D165" s="171" t="s">
        <v>88</v>
      </c>
      <c r="E165" s="171" t="s">
        <v>86</v>
      </c>
      <c r="F165" s="171" t="s">
        <v>103</v>
      </c>
      <c r="G165" s="171" t="s">
        <v>102</v>
      </c>
      <c r="H165" s="171" t="s">
        <v>99</v>
      </c>
      <c r="I165" s="171" t="s">
        <v>962</v>
      </c>
      <c r="J165" s="171"/>
      <c r="K165" s="171" t="s">
        <v>981</v>
      </c>
      <c r="L165" s="171"/>
      <c r="M165" s="171" t="s">
        <v>590</v>
      </c>
      <c r="N165" s="171" t="s">
        <v>591</v>
      </c>
      <c r="O165" s="171" t="s">
        <v>592</v>
      </c>
      <c r="P165" s="171" t="s">
        <v>469</v>
      </c>
      <c r="Q165" s="171" t="s">
        <v>470</v>
      </c>
      <c r="R165" s="168" t="s">
        <v>10</v>
      </c>
      <c r="S165" s="171">
        <v>0</v>
      </c>
      <c r="T165" s="171">
        <v>0</v>
      </c>
      <c r="U165" s="171">
        <v>0</v>
      </c>
      <c r="V165" s="171">
        <v>0</v>
      </c>
      <c r="W165" s="168">
        <f t="shared" si="13"/>
        <v>0</v>
      </c>
      <c r="X165" s="171">
        <v>0</v>
      </c>
      <c r="Y165" s="171">
        <v>0</v>
      </c>
      <c r="Z165" s="168">
        <f t="shared" si="14"/>
        <v>0</v>
      </c>
      <c r="AA165" s="171">
        <v>28</v>
      </c>
      <c r="AB165" s="171">
        <v>0</v>
      </c>
      <c r="AC165" s="168">
        <f t="shared" si="15"/>
        <v>28</v>
      </c>
      <c r="AD165" s="168">
        <f t="shared" si="12"/>
        <v>28</v>
      </c>
      <c r="AE165" s="168">
        <f t="shared" si="16"/>
        <v>0</v>
      </c>
      <c r="AF165" s="168">
        <f t="shared" si="17"/>
        <v>28</v>
      </c>
      <c r="AG165" s="168">
        <v>36</v>
      </c>
    </row>
    <row r="166" spans="2:33" s="173" customFormat="1">
      <c r="B166" s="172">
        <v>25</v>
      </c>
      <c r="C166" s="172" t="s">
        <v>295</v>
      </c>
      <c r="D166" s="172" t="s">
        <v>88</v>
      </c>
      <c r="E166" s="172" t="s">
        <v>86</v>
      </c>
      <c r="F166" s="172" t="s">
        <v>103</v>
      </c>
      <c r="G166" s="172" t="s">
        <v>102</v>
      </c>
      <c r="H166" s="172" t="s">
        <v>99</v>
      </c>
      <c r="I166" s="172" t="s">
        <v>962</v>
      </c>
      <c r="J166" s="172"/>
      <c r="K166" s="172" t="s">
        <v>981</v>
      </c>
      <c r="L166" s="172"/>
      <c r="M166" s="172" t="s">
        <v>590</v>
      </c>
      <c r="N166" s="172" t="s">
        <v>591</v>
      </c>
      <c r="O166" s="172" t="s">
        <v>592</v>
      </c>
      <c r="P166" s="172" t="s">
        <v>469</v>
      </c>
      <c r="Q166" s="172" t="s">
        <v>470</v>
      </c>
      <c r="R166" s="169" t="s">
        <v>13</v>
      </c>
      <c r="S166" s="172">
        <v>0</v>
      </c>
      <c r="T166" s="172">
        <v>0</v>
      </c>
      <c r="U166" s="172">
        <v>0</v>
      </c>
      <c r="V166" s="172">
        <v>0</v>
      </c>
      <c r="W166" s="169">
        <f t="shared" si="13"/>
        <v>0</v>
      </c>
      <c r="X166" s="172">
        <v>0</v>
      </c>
      <c r="Y166" s="172">
        <v>0</v>
      </c>
      <c r="Z166" s="169">
        <f t="shared" si="14"/>
        <v>0</v>
      </c>
      <c r="AA166" s="172">
        <v>0</v>
      </c>
      <c r="AB166" s="172">
        <v>0</v>
      </c>
      <c r="AC166" s="169">
        <f t="shared" si="15"/>
        <v>0</v>
      </c>
      <c r="AD166" s="169">
        <f t="shared" si="12"/>
        <v>0</v>
      </c>
      <c r="AE166" s="169">
        <f t="shared" si="16"/>
        <v>0</v>
      </c>
      <c r="AF166" s="169">
        <f t="shared" si="17"/>
        <v>0</v>
      </c>
      <c r="AG166" s="169">
        <v>0</v>
      </c>
    </row>
    <row r="167" spans="2:33" s="173" customFormat="1">
      <c r="B167" s="170">
        <v>25</v>
      </c>
      <c r="C167" s="170" t="s">
        <v>295</v>
      </c>
      <c r="D167" s="170" t="s">
        <v>88</v>
      </c>
      <c r="E167" s="170" t="s">
        <v>86</v>
      </c>
      <c r="F167" s="170" t="s">
        <v>103</v>
      </c>
      <c r="G167" s="170" t="s">
        <v>102</v>
      </c>
      <c r="H167" s="170" t="s">
        <v>99</v>
      </c>
      <c r="I167" s="170" t="s">
        <v>962</v>
      </c>
      <c r="J167" s="170"/>
      <c r="K167" s="170" t="s">
        <v>981</v>
      </c>
      <c r="L167" s="170"/>
      <c r="M167" s="170" t="s">
        <v>593</v>
      </c>
      <c r="N167" s="170" t="s">
        <v>594</v>
      </c>
      <c r="O167" s="170" t="s">
        <v>595</v>
      </c>
      <c r="P167" s="170" t="s">
        <v>469</v>
      </c>
      <c r="Q167" s="170" t="s">
        <v>470</v>
      </c>
      <c r="R167" s="167" t="s">
        <v>4</v>
      </c>
      <c r="S167" s="170">
        <v>0</v>
      </c>
      <c r="T167" s="170">
        <v>0</v>
      </c>
      <c r="U167" s="170">
        <v>0</v>
      </c>
      <c r="V167" s="170">
        <v>0</v>
      </c>
      <c r="W167" s="167">
        <f t="shared" si="13"/>
        <v>0</v>
      </c>
      <c r="X167" s="170">
        <v>0</v>
      </c>
      <c r="Y167" s="170">
        <v>0</v>
      </c>
      <c r="Z167" s="167">
        <f t="shared" si="14"/>
        <v>0</v>
      </c>
      <c r="AA167" s="170">
        <v>51</v>
      </c>
      <c r="AB167" s="170">
        <v>25</v>
      </c>
      <c r="AC167" s="167">
        <f t="shared" si="15"/>
        <v>76</v>
      </c>
      <c r="AD167" s="167">
        <f t="shared" si="12"/>
        <v>51</v>
      </c>
      <c r="AE167" s="167">
        <f t="shared" si="16"/>
        <v>25</v>
      </c>
      <c r="AF167" s="167">
        <f t="shared" si="17"/>
        <v>76</v>
      </c>
      <c r="AG167" s="167">
        <v>84</v>
      </c>
    </row>
    <row r="168" spans="2:33" s="173" customFormat="1">
      <c r="B168" s="171">
        <v>25</v>
      </c>
      <c r="C168" s="171" t="s">
        <v>295</v>
      </c>
      <c r="D168" s="171" t="s">
        <v>88</v>
      </c>
      <c r="E168" s="171" t="s">
        <v>86</v>
      </c>
      <c r="F168" s="171" t="s">
        <v>103</v>
      </c>
      <c r="G168" s="171" t="s">
        <v>102</v>
      </c>
      <c r="H168" s="171" t="s">
        <v>99</v>
      </c>
      <c r="I168" s="171" t="s">
        <v>962</v>
      </c>
      <c r="J168" s="171"/>
      <c r="K168" s="171" t="s">
        <v>981</v>
      </c>
      <c r="L168" s="171"/>
      <c r="M168" s="171" t="s">
        <v>593</v>
      </c>
      <c r="N168" s="171" t="s">
        <v>594</v>
      </c>
      <c r="O168" s="171" t="s">
        <v>595</v>
      </c>
      <c r="P168" s="171" t="s">
        <v>469</v>
      </c>
      <c r="Q168" s="171" t="s">
        <v>470</v>
      </c>
      <c r="R168" s="168" t="s">
        <v>10</v>
      </c>
      <c r="S168" s="171">
        <v>0</v>
      </c>
      <c r="T168" s="171">
        <v>0</v>
      </c>
      <c r="U168" s="171">
        <v>0</v>
      </c>
      <c r="V168" s="171">
        <v>0</v>
      </c>
      <c r="W168" s="168">
        <f t="shared" si="13"/>
        <v>0</v>
      </c>
      <c r="X168" s="171">
        <v>0</v>
      </c>
      <c r="Y168" s="171">
        <v>0</v>
      </c>
      <c r="Z168" s="168">
        <f t="shared" si="14"/>
        <v>0</v>
      </c>
      <c r="AA168" s="171">
        <v>43</v>
      </c>
      <c r="AB168" s="171">
        <v>10</v>
      </c>
      <c r="AC168" s="168">
        <f t="shared" si="15"/>
        <v>53</v>
      </c>
      <c r="AD168" s="168">
        <f t="shared" si="12"/>
        <v>43</v>
      </c>
      <c r="AE168" s="168">
        <f t="shared" si="16"/>
        <v>10</v>
      </c>
      <c r="AF168" s="168">
        <f t="shared" si="17"/>
        <v>53</v>
      </c>
      <c r="AG168" s="168">
        <v>73</v>
      </c>
    </row>
    <row r="169" spans="2:33" s="173" customFormat="1">
      <c r="B169" s="172">
        <v>25</v>
      </c>
      <c r="C169" s="172" t="s">
        <v>295</v>
      </c>
      <c r="D169" s="172" t="s">
        <v>88</v>
      </c>
      <c r="E169" s="172" t="s">
        <v>86</v>
      </c>
      <c r="F169" s="172" t="s">
        <v>103</v>
      </c>
      <c r="G169" s="172" t="s">
        <v>102</v>
      </c>
      <c r="H169" s="172" t="s">
        <v>99</v>
      </c>
      <c r="I169" s="172" t="s">
        <v>962</v>
      </c>
      <c r="J169" s="172"/>
      <c r="K169" s="172" t="s">
        <v>981</v>
      </c>
      <c r="L169" s="172"/>
      <c r="M169" s="172" t="s">
        <v>593</v>
      </c>
      <c r="N169" s="172" t="s">
        <v>594</v>
      </c>
      <c r="O169" s="172" t="s">
        <v>595</v>
      </c>
      <c r="P169" s="172" t="s">
        <v>469</v>
      </c>
      <c r="Q169" s="172" t="s">
        <v>470</v>
      </c>
      <c r="R169" s="169" t="s">
        <v>13</v>
      </c>
      <c r="S169" s="172">
        <v>0</v>
      </c>
      <c r="T169" s="172">
        <v>0</v>
      </c>
      <c r="U169" s="172">
        <v>0</v>
      </c>
      <c r="V169" s="172">
        <v>0</v>
      </c>
      <c r="W169" s="169">
        <f t="shared" si="13"/>
        <v>0</v>
      </c>
      <c r="X169" s="172">
        <v>0</v>
      </c>
      <c r="Y169" s="172">
        <v>0</v>
      </c>
      <c r="Z169" s="169">
        <f t="shared" si="14"/>
        <v>0</v>
      </c>
      <c r="AA169" s="172">
        <v>0</v>
      </c>
      <c r="AB169" s="172">
        <v>0</v>
      </c>
      <c r="AC169" s="169">
        <f t="shared" si="15"/>
        <v>0</v>
      </c>
      <c r="AD169" s="169">
        <f t="shared" si="12"/>
        <v>0</v>
      </c>
      <c r="AE169" s="169">
        <f t="shared" si="16"/>
        <v>0</v>
      </c>
      <c r="AF169" s="169">
        <f t="shared" si="17"/>
        <v>0</v>
      </c>
      <c r="AG169" s="169">
        <v>0</v>
      </c>
    </row>
    <row r="170" spans="2:33" s="173" customFormat="1">
      <c r="B170" s="170">
        <v>25</v>
      </c>
      <c r="C170" s="170" t="s">
        <v>295</v>
      </c>
      <c r="D170" s="170" t="s">
        <v>88</v>
      </c>
      <c r="E170" s="170" t="s">
        <v>86</v>
      </c>
      <c r="F170" s="170" t="s">
        <v>103</v>
      </c>
      <c r="G170" s="170" t="s">
        <v>102</v>
      </c>
      <c r="H170" s="170" t="s">
        <v>99</v>
      </c>
      <c r="I170" s="170" t="s">
        <v>962</v>
      </c>
      <c r="J170" s="170"/>
      <c r="K170" s="170" t="s">
        <v>981</v>
      </c>
      <c r="L170" s="170"/>
      <c r="M170" s="170" t="s">
        <v>346</v>
      </c>
      <c r="N170" s="170" t="s">
        <v>596</v>
      </c>
      <c r="O170" s="170" t="s">
        <v>597</v>
      </c>
      <c r="P170" s="170" t="s">
        <v>469</v>
      </c>
      <c r="Q170" s="170" t="s">
        <v>470</v>
      </c>
      <c r="R170" s="167" t="s">
        <v>4</v>
      </c>
      <c r="S170" s="170">
        <v>0</v>
      </c>
      <c r="T170" s="170">
        <v>0</v>
      </c>
      <c r="U170" s="170">
        <v>0</v>
      </c>
      <c r="V170" s="170">
        <v>0</v>
      </c>
      <c r="W170" s="167">
        <f t="shared" si="13"/>
        <v>0</v>
      </c>
      <c r="X170" s="170">
        <v>0</v>
      </c>
      <c r="Y170" s="170">
        <v>0</v>
      </c>
      <c r="Z170" s="167">
        <f t="shared" si="14"/>
        <v>0</v>
      </c>
      <c r="AA170" s="170">
        <v>35</v>
      </c>
      <c r="AB170" s="170">
        <v>20</v>
      </c>
      <c r="AC170" s="167">
        <f t="shared" si="15"/>
        <v>55</v>
      </c>
      <c r="AD170" s="167">
        <f t="shared" si="12"/>
        <v>35</v>
      </c>
      <c r="AE170" s="167">
        <f t="shared" si="16"/>
        <v>20</v>
      </c>
      <c r="AF170" s="167">
        <f t="shared" si="17"/>
        <v>55</v>
      </c>
      <c r="AG170" s="167">
        <v>40</v>
      </c>
    </row>
    <row r="171" spans="2:33" s="173" customFormat="1">
      <c r="B171" s="171">
        <v>25</v>
      </c>
      <c r="C171" s="171" t="s">
        <v>295</v>
      </c>
      <c r="D171" s="171" t="s">
        <v>88</v>
      </c>
      <c r="E171" s="171" t="s">
        <v>86</v>
      </c>
      <c r="F171" s="171" t="s">
        <v>103</v>
      </c>
      <c r="G171" s="171" t="s">
        <v>102</v>
      </c>
      <c r="H171" s="171" t="s">
        <v>99</v>
      </c>
      <c r="I171" s="171" t="s">
        <v>962</v>
      </c>
      <c r="J171" s="171"/>
      <c r="K171" s="171" t="s">
        <v>981</v>
      </c>
      <c r="L171" s="171"/>
      <c r="M171" s="171" t="s">
        <v>346</v>
      </c>
      <c r="N171" s="171" t="s">
        <v>596</v>
      </c>
      <c r="O171" s="171" t="s">
        <v>597</v>
      </c>
      <c r="P171" s="171" t="s">
        <v>469</v>
      </c>
      <c r="Q171" s="171" t="s">
        <v>470</v>
      </c>
      <c r="R171" s="168" t="s">
        <v>10</v>
      </c>
      <c r="S171" s="171">
        <v>0</v>
      </c>
      <c r="T171" s="171">
        <v>0</v>
      </c>
      <c r="U171" s="171">
        <v>0</v>
      </c>
      <c r="V171" s="171">
        <v>0</v>
      </c>
      <c r="W171" s="168">
        <f t="shared" si="13"/>
        <v>0</v>
      </c>
      <c r="X171" s="171">
        <v>0</v>
      </c>
      <c r="Y171" s="171">
        <v>0</v>
      </c>
      <c r="Z171" s="168">
        <f t="shared" si="14"/>
        <v>0</v>
      </c>
      <c r="AA171" s="171">
        <v>33</v>
      </c>
      <c r="AB171" s="171">
        <v>10</v>
      </c>
      <c r="AC171" s="168">
        <f t="shared" si="15"/>
        <v>43</v>
      </c>
      <c r="AD171" s="168">
        <f t="shared" si="12"/>
        <v>33</v>
      </c>
      <c r="AE171" s="168">
        <f t="shared" si="16"/>
        <v>10</v>
      </c>
      <c r="AF171" s="168">
        <f t="shared" si="17"/>
        <v>43</v>
      </c>
      <c r="AG171" s="168">
        <v>37</v>
      </c>
    </row>
    <row r="172" spans="2:33" s="173" customFormat="1">
      <c r="B172" s="172">
        <v>25</v>
      </c>
      <c r="C172" s="172" t="s">
        <v>295</v>
      </c>
      <c r="D172" s="172" t="s">
        <v>88</v>
      </c>
      <c r="E172" s="172" t="s">
        <v>86</v>
      </c>
      <c r="F172" s="172" t="s">
        <v>103</v>
      </c>
      <c r="G172" s="172" t="s">
        <v>102</v>
      </c>
      <c r="H172" s="172" t="s">
        <v>99</v>
      </c>
      <c r="I172" s="172" t="s">
        <v>962</v>
      </c>
      <c r="J172" s="172"/>
      <c r="K172" s="172" t="s">
        <v>981</v>
      </c>
      <c r="L172" s="172"/>
      <c r="M172" s="172" t="s">
        <v>346</v>
      </c>
      <c r="N172" s="172" t="s">
        <v>596</v>
      </c>
      <c r="O172" s="172" t="s">
        <v>597</v>
      </c>
      <c r="P172" s="172" t="s">
        <v>469</v>
      </c>
      <c r="Q172" s="172" t="s">
        <v>470</v>
      </c>
      <c r="R172" s="169" t="s">
        <v>13</v>
      </c>
      <c r="S172" s="172">
        <v>0</v>
      </c>
      <c r="T172" s="172">
        <v>0</v>
      </c>
      <c r="U172" s="172">
        <v>0</v>
      </c>
      <c r="V172" s="172">
        <v>0</v>
      </c>
      <c r="W172" s="169">
        <f t="shared" si="13"/>
        <v>0</v>
      </c>
      <c r="X172" s="172">
        <v>0</v>
      </c>
      <c r="Y172" s="172">
        <v>0</v>
      </c>
      <c r="Z172" s="169">
        <f t="shared" si="14"/>
        <v>0</v>
      </c>
      <c r="AA172" s="172">
        <v>0</v>
      </c>
      <c r="AB172" s="172">
        <v>0</v>
      </c>
      <c r="AC172" s="169">
        <f t="shared" si="15"/>
        <v>0</v>
      </c>
      <c r="AD172" s="169">
        <f t="shared" si="12"/>
        <v>0</v>
      </c>
      <c r="AE172" s="169">
        <f t="shared" si="16"/>
        <v>0</v>
      </c>
      <c r="AF172" s="169">
        <f t="shared" si="17"/>
        <v>0</v>
      </c>
      <c r="AG172" s="169">
        <v>0</v>
      </c>
    </row>
    <row r="173" spans="2:33" s="173" customFormat="1">
      <c r="B173" s="170">
        <v>25</v>
      </c>
      <c r="C173" s="170" t="s">
        <v>295</v>
      </c>
      <c r="D173" s="170" t="s">
        <v>88</v>
      </c>
      <c r="E173" s="170" t="s">
        <v>86</v>
      </c>
      <c r="F173" s="170" t="s">
        <v>103</v>
      </c>
      <c r="G173" s="170" t="s">
        <v>102</v>
      </c>
      <c r="H173" s="170" t="s">
        <v>99</v>
      </c>
      <c r="I173" s="170" t="s">
        <v>962</v>
      </c>
      <c r="J173" s="170"/>
      <c r="K173" s="170" t="s">
        <v>981</v>
      </c>
      <c r="L173" s="170"/>
      <c r="M173" s="170" t="s">
        <v>344</v>
      </c>
      <c r="N173" s="170" t="s">
        <v>598</v>
      </c>
      <c r="O173" s="170" t="s">
        <v>599</v>
      </c>
      <c r="P173" s="170" t="s">
        <v>469</v>
      </c>
      <c r="Q173" s="170" t="s">
        <v>470</v>
      </c>
      <c r="R173" s="167" t="s">
        <v>4</v>
      </c>
      <c r="S173" s="170">
        <v>0</v>
      </c>
      <c r="T173" s="170">
        <v>0</v>
      </c>
      <c r="U173" s="170">
        <v>0</v>
      </c>
      <c r="V173" s="170">
        <v>0</v>
      </c>
      <c r="W173" s="167">
        <f t="shared" si="13"/>
        <v>0</v>
      </c>
      <c r="X173" s="170">
        <v>0</v>
      </c>
      <c r="Y173" s="170">
        <v>0</v>
      </c>
      <c r="Z173" s="167">
        <f t="shared" si="14"/>
        <v>0</v>
      </c>
      <c r="AA173" s="170">
        <v>0</v>
      </c>
      <c r="AB173" s="170">
        <v>64</v>
      </c>
      <c r="AC173" s="167">
        <f t="shared" si="15"/>
        <v>64</v>
      </c>
      <c r="AD173" s="167">
        <f t="shared" si="12"/>
        <v>0</v>
      </c>
      <c r="AE173" s="167">
        <f t="shared" si="16"/>
        <v>64</v>
      </c>
      <c r="AF173" s="167">
        <f t="shared" si="17"/>
        <v>64</v>
      </c>
      <c r="AG173" s="167">
        <v>41</v>
      </c>
    </row>
    <row r="174" spans="2:33" s="173" customFormat="1">
      <c r="B174" s="171">
        <v>25</v>
      </c>
      <c r="C174" s="171" t="s">
        <v>295</v>
      </c>
      <c r="D174" s="171" t="s">
        <v>88</v>
      </c>
      <c r="E174" s="171" t="s">
        <v>86</v>
      </c>
      <c r="F174" s="171" t="s">
        <v>103</v>
      </c>
      <c r="G174" s="171" t="s">
        <v>102</v>
      </c>
      <c r="H174" s="171" t="s">
        <v>99</v>
      </c>
      <c r="I174" s="171" t="s">
        <v>962</v>
      </c>
      <c r="J174" s="171"/>
      <c r="K174" s="171" t="s">
        <v>981</v>
      </c>
      <c r="L174" s="171"/>
      <c r="M174" s="171" t="s">
        <v>344</v>
      </c>
      <c r="N174" s="171" t="s">
        <v>598</v>
      </c>
      <c r="O174" s="171" t="s">
        <v>599</v>
      </c>
      <c r="P174" s="171" t="s">
        <v>469</v>
      </c>
      <c r="Q174" s="171" t="s">
        <v>470</v>
      </c>
      <c r="R174" s="168" t="s">
        <v>10</v>
      </c>
      <c r="S174" s="171">
        <v>0</v>
      </c>
      <c r="T174" s="171">
        <v>0</v>
      </c>
      <c r="U174" s="171">
        <v>0</v>
      </c>
      <c r="V174" s="171">
        <v>0</v>
      </c>
      <c r="W174" s="168">
        <f t="shared" si="13"/>
        <v>0</v>
      </c>
      <c r="X174" s="171">
        <v>0</v>
      </c>
      <c r="Y174" s="171">
        <v>0</v>
      </c>
      <c r="Z174" s="168">
        <f t="shared" si="14"/>
        <v>0</v>
      </c>
      <c r="AA174" s="171">
        <v>0</v>
      </c>
      <c r="AB174" s="171">
        <v>59</v>
      </c>
      <c r="AC174" s="168">
        <f t="shared" si="15"/>
        <v>59</v>
      </c>
      <c r="AD174" s="168">
        <f t="shared" si="12"/>
        <v>0</v>
      </c>
      <c r="AE174" s="168">
        <f t="shared" si="16"/>
        <v>59</v>
      </c>
      <c r="AF174" s="168">
        <f t="shared" si="17"/>
        <v>59</v>
      </c>
      <c r="AG174" s="168">
        <v>35</v>
      </c>
    </row>
    <row r="175" spans="2:33" s="173" customFormat="1">
      <c r="B175" s="172">
        <v>25</v>
      </c>
      <c r="C175" s="172" t="s">
        <v>295</v>
      </c>
      <c r="D175" s="172" t="s">
        <v>88</v>
      </c>
      <c r="E175" s="172" t="s">
        <v>86</v>
      </c>
      <c r="F175" s="172" t="s">
        <v>103</v>
      </c>
      <c r="G175" s="172" t="s">
        <v>102</v>
      </c>
      <c r="H175" s="172" t="s">
        <v>99</v>
      </c>
      <c r="I175" s="172" t="s">
        <v>962</v>
      </c>
      <c r="J175" s="172"/>
      <c r="K175" s="172" t="s">
        <v>981</v>
      </c>
      <c r="L175" s="172"/>
      <c r="M175" s="172" t="s">
        <v>344</v>
      </c>
      <c r="N175" s="172" t="s">
        <v>598</v>
      </c>
      <c r="O175" s="172" t="s">
        <v>599</v>
      </c>
      <c r="P175" s="172" t="s">
        <v>469</v>
      </c>
      <c r="Q175" s="172" t="s">
        <v>470</v>
      </c>
      <c r="R175" s="169" t="s">
        <v>13</v>
      </c>
      <c r="S175" s="172">
        <v>0</v>
      </c>
      <c r="T175" s="172">
        <v>0</v>
      </c>
      <c r="U175" s="172">
        <v>0</v>
      </c>
      <c r="V175" s="172">
        <v>0</v>
      </c>
      <c r="W175" s="169">
        <f t="shared" si="13"/>
        <v>0</v>
      </c>
      <c r="X175" s="172">
        <v>0</v>
      </c>
      <c r="Y175" s="172">
        <v>0</v>
      </c>
      <c r="Z175" s="169">
        <f t="shared" si="14"/>
        <v>0</v>
      </c>
      <c r="AA175" s="172">
        <v>0</v>
      </c>
      <c r="AB175" s="172">
        <v>0</v>
      </c>
      <c r="AC175" s="169">
        <f t="shared" si="15"/>
        <v>0</v>
      </c>
      <c r="AD175" s="169">
        <f t="shared" si="12"/>
        <v>0</v>
      </c>
      <c r="AE175" s="169">
        <f t="shared" si="16"/>
        <v>0</v>
      </c>
      <c r="AF175" s="169">
        <f t="shared" si="17"/>
        <v>0</v>
      </c>
      <c r="AG175" s="169">
        <v>0</v>
      </c>
    </row>
    <row r="176" spans="2:33" s="173" customFormat="1">
      <c r="B176" s="170">
        <v>25</v>
      </c>
      <c r="C176" s="170" t="s">
        <v>295</v>
      </c>
      <c r="D176" s="170" t="s">
        <v>88</v>
      </c>
      <c r="E176" s="170" t="s">
        <v>86</v>
      </c>
      <c r="F176" s="170" t="s">
        <v>103</v>
      </c>
      <c r="G176" s="170" t="s">
        <v>102</v>
      </c>
      <c r="H176" s="170" t="s">
        <v>99</v>
      </c>
      <c r="I176" s="170" t="s">
        <v>962</v>
      </c>
      <c r="J176" s="170"/>
      <c r="K176" s="170"/>
      <c r="L176" s="170"/>
      <c r="M176" s="170" t="s">
        <v>600</v>
      </c>
      <c r="N176" s="170" t="s">
        <v>601</v>
      </c>
      <c r="O176" s="170" t="s">
        <v>602</v>
      </c>
      <c r="P176" s="170" t="s">
        <v>469</v>
      </c>
      <c r="Q176" s="170" t="s">
        <v>470</v>
      </c>
      <c r="R176" s="167" t="s">
        <v>4</v>
      </c>
      <c r="S176" s="170">
        <v>0</v>
      </c>
      <c r="T176" s="170">
        <v>0</v>
      </c>
      <c r="U176" s="170">
        <v>0</v>
      </c>
      <c r="V176" s="170">
        <v>0</v>
      </c>
      <c r="W176" s="167">
        <f t="shared" si="13"/>
        <v>0</v>
      </c>
      <c r="X176" s="170">
        <v>0</v>
      </c>
      <c r="Y176" s="170">
        <v>0</v>
      </c>
      <c r="Z176" s="167">
        <f t="shared" si="14"/>
        <v>0</v>
      </c>
      <c r="AA176" s="170">
        <v>0</v>
      </c>
      <c r="AB176" s="170">
        <v>0</v>
      </c>
      <c r="AC176" s="167">
        <f t="shared" si="15"/>
        <v>0</v>
      </c>
      <c r="AD176" s="167">
        <f t="shared" si="12"/>
        <v>0</v>
      </c>
      <c r="AE176" s="167">
        <f t="shared" si="16"/>
        <v>0</v>
      </c>
      <c r="AF176" s="167">
        <f t="shared" si="17"/>
        <v>0</v>
      </c>
      <c r="AG176" s="167">
        <v>0</v>
      </c>
    </row>
    <row r="177" spans="2:33" s="173" customFormat="1">
      <c r="B177" s="171">
        <v>25</v>
      </c>
      <c r="C177" s="171" t="s">
        <v>295</v>
      </c>
      <c r="D177" s="171" t="s">
        <v>88</v>
      </c>
      <c r="E177" s="171" t="s">
        <v>86</v>
      </c>
      <c r="F177" s="171" t="s">
        <v>103</v>
      </c>
      <c r="G177" s="171" t="s">
        <v>102</v>
      </c>
      <c r="H177" s="171" t="s">
        <v>99</v>
      </c>
      <c r="I177" s="171" t="s">
        <v>962</v>
      </c>
      <c r="J177" s="171"/>
      <c r="K177" s="171"/>
      <c r="L177" s="171"/>
      <c r="M177" s="171" t="s">
        <v>600</v>
      </c>
      <c r="N177" s="171" t="s">
        <v>601</v>
      </c>
      <c r="O177" s="171" t="s">
        <v>602</v>
      </c>
      <c r="P177" s="171" t="s">
        <v>469</v>
      </c>
      <c r="Q177" s="171" t="s">
        <v>470</v>
      </c>
      <c r="R177" s="168" t="s">
        <v>10</v>
      </c>
      <c r="S177" s="171">
        <v>0</v>
      </c>
      <c r="T177" s="171">
        <v>0</v>
      </c>
      <c r="U177" s="171">
        <v>0</v>
      </c>
      <c r="V177" s="171">
        <v>0</v>
      </c>
      <c r="W177" s="168">
        <f t="shared" si="13"/>
        <v>0</v>
      </c>
      <c r="X177" s="171">
        <v>0</v>
      </c>
      <c r="Y177" s="171">
        <v>0</v>
      </c>
      <c r="Z177" s="168">
        <f t="shared" si="14"/>
        <v>0</v>
      </c>
      <c r="AA177" s="171">
        <v>0</v>
      </c>
      <c r="AB177" s="171">
        <v>0</v>
      </c>
      <c r="AC177" s="168">
        <f t="shared" si="15"/>
        <v>0</v>
      </c>
      <c r="AD177" s="168">
        <f t="shared" si="12"/>
        <v>0</v>
      </c>
      <c r="AE177" s="168">
        <f t="shared" si="16"/>
        <v>0</v>
      </c>
      <c r="AF177" s="168">
        <f t="shared" si="17"/>
        <v>0</v>
      </c>
      <c r="AG177" s="168">
        <v>0</v>
      </c>
    </row>
    <row r="178" spans="2:33" s="173" customFormat="1">
      <c r="B178" s="172">
        <v>25</v>
      </c>
      <c r="C178" s="172" t="s">
        <v>295</v>
      </c>
      <c r="D178" s="172" t="s">
        <v>88</v>
      </c>
      <c r="E178" s="172" t="s">
        <v>86</v>
      </c>
      <c r="F178" s="172" t="s">
        <v>103</v>
      </c>
      <c r="G178" s="172" t="s">
        <v>102</v>
      </c>
      <c r="H178" s="172" t="s">
        <v>99</v>
      </c>
      <c r="I178" s="172" t="s">
        <v>962</v>
      </c>
      <c r="J178" s="172"/>
      <c r="K178" s="172"/>
      <c r="L178" s="172"/>
      <c r="M178" s="172" t="s">
        <v>600</v>
      </c>
      <c r="N178" s="172" t="s">
        <v>601</v>
      </c>
      <c r="O178" s="172" t="s">
        <v>602</v>
      </c>
      <c r="P178" s="172" t="s">
        <v>469</v>
      </c>
      <c r="Q178" s="172" t="s">
        <v>470</v>
      </c>
      <c r="R178" s="169" t="s">
        <v>13</v>
      </c>
      <c r="S178" s="172">
        <v>0</v>
      </c>
      <c r="T178" s="172">
        <v>0</v>
      </c>
      <c r="U178" s="172">
        <v>0</v>
      </c>
      <c r="V178" s="172">
        <v>0</v>
      </c>
      <c r="W178" s="169">
        <f t="shared" si="13"/>
        <v>0</v>
      </c>
      <c r="X178" s="172">
        <v>0</v>
      </c>
      <c r="Y178" s="172">
        <v>0</v>
      </c>
      <c r="Z178" s="169">
        <f t="shared" si="14"/>
        <v>0</v>
      </c>
      <c r="AA178" s="172">
        <v>0</v>
      </c>
      <c r="AB178" s="172">
        <v>0</v>
      </c>
      <c r="AC178" s="169">
        <f t="shared" si="15"/>
        <v>0</v>
      </c>
      <c r="AD178" s="169">
        <f t="shared" si="12"/>
        <v>0</v>
      </c>
      <c r="AE178" s="169">
        <f t="shared" si="16"/>
        <v>0</v>
      </c>
      <c r="AF178" s="169">
        <f t="shared" si="17"/>
        <v>0</v>
      </c>
      <c r="AG178" s="169">
        <v>0</v>
      </c>
    </row>
    <row r="179" spans="2:33" s="173" customFormat="1">
      <c r="B179" s="170">
        <v>25</v>
      </c>
      <c r="C179" s="170" t="s">
        <v>295</v>
      </c>
      <c r="D179" s="170" t="s">
        <v>88</v>
      </c>
      <c r="E179" s="170" t="s">
        <v>86</v>
      </c>
      <c r="F179" s="170" t="s">
        <v>103</v>
      </c>
      <c r="G179" s="170" t="s">
        <v>102</v>
      </c>
      <c r="H179" s="170" t="s">
        <v>99</v>
      </c>
      <c r="I179" s="170" t="s">
        <v>962</v>
      </c>
      <c r="J179" s="170"/>
      <c r="K179" s="170" t="s">
        <v>981</v>
      </c>
      <c r="L179" s="170"/>
      <c r="M179" s="170" t="s">
        <v>603</v>
      </c>
      <c r="N179" s="170" t="s">
        <v>604</v>
      </c>
      <c r="O179" s="170" t="s">
        <v>605</v>
      </c>
      <c r="P179" s="170" t="s">
        <v>469</v>
      </c>
      <c r="Q179" s="170" t="s">
        <v>470</v>
      </c>
      <c r="R179" s="167" t="s">
        <v>4</v>
      </c>
      <c r="S179" s="170">
        <v>0</v>
      </c>
      <c r="T179" s="170">
        <v>0</v>
      </c>
      <c r="U179" s="170">
        <v>0</v>
      </c>
      <c r="V179" s="170">
        <v>0</v>
      </c>
      <c r="W179" s="167">
        <f t="shared" si="13"/>
        <v>0</v>
      </c>
      <c r="X179" s="170">
        <v>0</v>
      </c>
      <c r="Y179" s="170">
        <v>0</v>
      </c>
      <c r="Z179" s="167">
        <f t="shared" si="14"/>
        <v>0</v>
      </c>
      <c r="AA179" s="170">
        <v>57</v>
      </c>
      <c r="AB179" s="170">
        <v>2</v>
      </c>
      <c r="AC179" s="167">
        <f t="shared" si="15"/>
        <v>59</v>
      </c>
      <c r="AD179" s="167">
        <f t="shared" si="12"/>
        <v>57</v>
      </c>
      <c r="AE179" s="167">
        <f t="shared" si="16"/>
        <v>2</v>
      </c>
      <c r="AF179" s="167">
        <f t="shared" si="17"/>
        <v>59</v>
      </c>
      <c r="AG179" s="167">
        <v>68</v>
      </c>
    </row>
    <row r="180" spans="2:33" s="173" customFormat="1">
      <c r="B180" s="171">
        <v>25</v>
      </c>
      <c r="C180" s="171" t="s">
        <v>295</v>
      </c>
      <c r="D180" s="171" t="s">
        <v>88</v>
      </c>
      <c r="E180" s="171" t="s">
        <v>86</v>
      </c>
      <c r="F180" s="171" t="s">
        <v>103</v>
      </c>
      <c r="G180" s="171" t="s">
        <v>102</v>
      </c>
      <c r="H180" s="171" t="s">
        <v>99</v>
      </c>
      <c r="I180" s="171" t="s">
        <v>962</v>
      </c>
      <c r="J180" s="171"/>
      <c r="K180" s="171" t="s">
        <v>981</v>
      </c>
      <c r="L180" s="171"/>
      <c r="M180" s="171" t="s">
        <v>603</v>
      </c>
      <c r="N180" s="171" t="s">
        <v>604</v>
      </c>
      <c r="O180" s="171" t="s">
        <v>605</v>
      </c>
      <c r="P180" s="171" t="s">
        <v>469</v>
      </c>
      <c r="Q180" s="171" t="s">
        <v>470</v>
      </c>
      <c r="R180" s="168" t="s">
        <v>10</v>
      </c>
      <c r="S180" s="171">
        <v>0</v>
      </c>
      <c r="T180" s="171">
        <v>0</v>
      </c>
      <c r="U180" s="171">
        <v>0</v>
      </c>
      <c r="V180" s="171">
        <v>0</v>
      </c>
      <c r="W180" s="168">
        <f t="shared" si="13"/>
        <v>0</v>
      </c>
      <c r="X180" s="171">
        <v>0</v>
      </c>
      <c r="Y180" s="171">
        <v>0</v>
      </c>
      <c r="Z180" s="168">
        <f t="shared" si="14"/>
        <v>0</v>
      </c>
      <c r="AA180" s="171">
        <v>50</v>
      </c>
      <c r="AB180" s="171">
        <v>1</v>
      </c>
      <c r="AC180" s="168">
        <f t="shared" si="15"/>
        <v>51</v>
      </c>
      <c r="AD180" s="168">
        <f t="shared" si="12"/>
        <v>50</v>
      </c>
      <c r="AE180" s="168">
        <f t="shared" si="16"/>
        <v>1</v>
      </c>
      <c r="AF180" s="168">
        <f t="shared" si="17"/>
        <v>51</v>
      </c>
      <c r="AG180" s="168">
        <v>58</v>
      </c>
    </row>
    <row r="181" spans="2:33" s="173" customFormat="1">
      <c r="B181" s="172">
        <v>25</v>
      </c>
      <c r="C181" s="172" t="s">
        <v>295</v>
      </c>
      <c r="D181" s="172" t="s">
        <v>88</v>
      </c>
      <c r="E181" s="172" t="s">
        <v>86</v>
      </c>
      <c r="F181" s="172" t="s">
        <v>103</v>
      </c>
      <c r="G181" s="172" t="s">
        <v>102</v>
      </c>
      <c r="H181" s="172" t="s">
        <v>99</v>
      </c>
      <c r="I181" s="172" t="s">
        <v>962</v>
      </c>
      <c r="J181" s="172"/>
      <c r="K181" s="172" t="s">
        <v>981</v>
      </c>
      <c r="L181" s="172"/>
      <c r="M181" s="172" t="s">
        <v>603</v>
      </c>
      <c r="N181" s="172" t="s">
        <v>604</v>
      </c>
      <c r="O181" s="172" t="s">
        <v>605</v>
      </c>
      <c r="P181" s="172" t="s">
        <v>469</v>
      </c>
      <c r="Q181" s="172" t="s">
        <v>470</v>
      </c>
      <c r="R181" s="169" t="s">
        <v>13</v>
      </c>
      <c r="S181" s="172">
        <v>0</v>
      </c>
      <c r="T181" s="172">
        <v>0</v>
      </c>
      <c r="U181" s="172">
        <v>0</v>
      </c>
      <c r="V181" s="172">
        <v>0</v>
      </c>
      <c r="W181" s="169">
        <f t="shared" si="13"/>
        <v>0</v>
      </c>
      <c r="X181" s="172">
        <v>0</v>
      </c>
      <c r="Y181" s="172">
        <v>0</v>
      </c>
      <c r="Z181" s="169">
        <f t="shared" si="14"/>
        <v>0</v>
      </c>
      <c r="AA181" s="172">
        <v>0</v>
      </c>
      <c r="AB181" s="172">
        <v>0</v>
      </c>
      <c r="AC181" s="169">
        <f t="shared" si="15"/>
        <v>0</v>
      </c>
      <c r="AD181" s="169">
        <f t="shared" si="12"/>
        <v>0</v>
      </c>
      <c r="AE181" s="169">
        <f t="shared" si="16"/>
        <v>0</v>
      </c>
      <c r="AF181" s="169">
        <f t="shared" si="17"/>
        <v>0</v>
      </c>
      <c r="AG181" s="169">
        <v>0</v>
      </c>
    </row>
    <row r="182" spans="2:33" s="173" customFormat="1">
      <c r="B182" s="170">
        <v>25</v>
      </c>
      <c r="C182" s="170" t="s">
        <v>295</v>
      </c>
      <c r="D182" s="170" t="s">
        <v>88</v>
      </c>
      <c r="E182" s="170" t="s">
        <v>86</v>
      </c>
      <c r="F182" s="170" t="s">
        <v>103</v>
      </c>
      <c r="G182" s="170" t="s">
        <v>102</v>
      </c>
      <c r="H182" s="170" t="s">
        <v>99</v>
      </c>
      <c r="I182" s="170" t="s">
        <v>962</v>
      </c>
      <c r="J182" s="170"/>
      <c r="K182" s="170" t="s">
        <v>981</v>
      </c>
      <c r="L182" s="170"/>
      <c r="M182" s="170" t="s">
        <v>606</v>
      </c>
      <c r="N182" s="170" t="s">
        <v>607</v>
      </c>
      <c r="O182" s="170" t="s">
        <v>608</v>
      </c>
      <c r="P182" s="170" t="s">
        <v>469</v>
      </c>
      <c r="Q182" s="170" t="s">
        <v>470</v>
      </c>
      <c r="R182" s="167" t="s">
        <v>4</v>
      </c>
      <c r="S182" s="170">
        <v>0</v>
      </c>
      <c r="T182" s="170">
        <v>0</v>
      </c>
      <c r="U182" s="170">
        <v>0</v>
      </c>
      <c r="V182" s="170">
        <v>0</v>
      </c>
      <c r="W182" s="167">
        <f t="shared" si="13"/>
        <v>0</v>
      </c>
      <c r="X182" s="170">
        <v>0</v>
      </c>
      <c r="Y182" s="170">
        <v>0</v>
      </c>
      <c r="Z182" s="167">
        <f t="shared" si="14"/>
        <v>0</v>
      </c>
      <c r="AA182" s="170">
        <v>71</v>
      </c>
      <c r="AB182" s="170">
        <v>7</v>
      </c>
      <c r="AC182" s="167">
        <f t="shared" si="15"/>
        <v>78</v>
      </c>
      <c r="AD182" s="167">
        <f t="shared" si="12"/>
        <v>71</v>
      </c>
      <c r="AE182" s="167">
        <f t="shared" si="16"/>
        <v>7</v>
      </c>
      <c r="AF182" s="167">
        <f t="shared" si="17"/>
        <v>78</v>
      </c>
      <c r="AG182" s="167">
        <v>94</v>
      </c>
    </row>
    <row r="183" spans="2:33" s="173" customFormat="1">
      <c r="B183" s="171">
        <v>25</v>
      </c>
      <c r="C183" s="171" t="s">
        <v>295</v>
      </c>
      <c r="D183" s="171" t="s">
        <v>88</v>
      </c>
      <c r="E183" s="171" t="s">
        <v>86</v>
      </c>
      <c r="F183" s="171" t="s">
        <v>103</v>
      </c>
      <c r="G183" s="171" t="s">
        <v>102</v>
      </c>
      <c r="H183" s="171" t="s">
        <v>99</v>
      </c>
      <c r="I183" s="171" t="s">
        <v>962</v>
      </c>
      <c r="J183" s="171"/>
      <c r="K183" s="171" t="s">
        <v>981</v>
      </c>
      <c r="L183" s="171"/>
      <c r="M183" s="171" t="s">
        <v>606</v>
      </c>
      <c r="N183" s="171" t="s">
        <v>607</v>
      </c>
      <c r="O183" s="171" t="s">
        <v>608</v>
      </c>
      <c r="P183" s="171" t="s">
        <v>469</v>
      </c>
      <c r="Q183" s="171" t="s">
        <v>470</v>
      </c>
      <c r="R183" s="168" t="s">
        <v>10</v>
      </c>
      <c r="S183" s="171">
        <v>0</v>
      </c>
      <c r="T183" s="171">
        <v>0</v>
      </c>
      <c r="U183" s="171">
        <v>0</v>
      </c>
      <c r="V183" s="171">
        <v>0</v>
      </c>
      <c r="W183" s="168">
        <f t="shared" si="13"/>
        <v>0</v>
      </c>
      <c r="X183" s="171">
        <v>0</v>
      </c>
      <c r="Y183" s="171">
        <v>0</v>
      </c>
      <c r="Z183" s="168">
        <f t="shared" si="14"/>
        <v>0</v>
      </c>
      <c r="AA183" s="171">
        <v>62</v>
      </c>
      <c r="AB183" s="171">
        <v>6</v>
      </c>
      <c r="AC183" s="168">
        <f t="shared" si="15"/>
        <v>68</v>
      </c>
      <c r="AD183" s="168">
        <f t="shared" si="12"/>
        <v>62</v>
      </c>
      <c r="AE183" s="168">
        <f t="shared" si="16"/>
        <v>6</v>
      </c>
      <c r="AF183" s="168">
        <f t="shared" si="17"/>
        <v>68</v>
      </c>
      <c r="AG183" s="168">
        <v>90</v>
      </c>
    </row>
    <row r="184" spans="2:33" s="173" customFormat="1">
      <c r="B184" s="172">
        <v>25</v>
      </c>
      <c r="C184" s="172" t="s">
        <v>295</v>
      </c>
      <c r="D184" s="172" t="s">
        <v>88</v>
      </c>
      <c r="E184" s="172" t="s">
        <v>86</v>
      </c>
      <c r="F184" s="172" t="s">
        <v>103</v>
      </c>
      <c r="G184" s="172" t="s">
        <v>102</v>
      </c>
      <c r="H184" s="172" t="s">
        <v>99</v>
      </c>
      <c r="I184" s="172" t="s">
        <v>962</v>
      </c>
      <c r="J184" s="172"/>
      <c r="K184" s="172" t="s">
        <v>981</v>
      </c>
      <c r="L184" s="172"/>
      <c r="M184" s="172" t="s">
        <v>606</v>
      </c>
      <c r="N184" s="172" t="s">
        <v>607</v>
      </c>
      <c r="O184" s="172" t="s">
        <v>608</v>
      </c>
      <c r="P184" s="172" t="s">
        <v>469</v>
      </c>
      <c r="Q184" s="172" t="s">
        <v>470</v>
      </c>
      <c r="R184" s="169" t="s">
        <v>13</v>
      </c>
      <c r="S184" s="172">
        <v>0</v>
      </c>
      <c r="T184" s="172">
        <v>0</v>
      </c>
      <c r="U184" s="172">
        <v>0</v>
      </c>
      <c r="V184" s="172">
        <v>0</v>
      </c>
      <c r="W184" s="169">
        <f t="shared" si="13"/>
        <v>0</v>
      </c>
      <c r="X184" s="172">
        <v>0</v>
      </c>
      <c r="Y184" s="172">
        <v>0</v>
      </c>
      <c r="Z184" s="169">
        <f t="shared" si="14"/>
        <v>0</v>
      </c>
      <c r="AA184" s="172">
        <v>0</v>
      </c>
      <c r="AB184" s="172">
        <v>0</v>
      </c>
      <c r="AC184" s="169">
        <f t="shared" si="15"/>
        <v>0</v>
      </c>
      <c r="AD184" s="169">
        <f t="shared" si="12"/>
        <v>0</v>
      </c>
      <c r="AE184" s="169">
        <f t="shared" si="16"/>
        <v>0</v>
      </c>
      <c r="AF184" s="169">
        <f t="shared" si="17"/>
        <v>0</v>
      </c>
      <c r="AG184" s="169">
        <v>0</v>
      </c>
    </row>
    <row r="185" spans="2:33" s="173" customFormat="1">
      <c r="B185" s="170">
        <v>25</v>
      </c>
      <c r="C185" s="170" t="s">
        <v>295</v>
      </c>
      <c r="D185" s="170" t="s">
        <v>292</v>
      </c>
      <c r="E185" s="170" t="s">
        <v>291</v>
      </c>
      <c r="F185" s="170" t="s">
        <v>293</v>
      </c>
      <c r="G185" s="170" t="s">
        <v>294</v>
      </c>
      <c r="H185" s="170" t="s">
        <v>288</v>
      </c>
      <c r="I185" s="170" t="s">
        <v>962</v>
      </c>
      <c r="J185" s="170"/>
      <c r="K185" s="170" t="s">
        <v>985</v>
      </c>
      <c r="L185" s="170"/>
      <c r="M185" s="170" t="s">
        <v>609</v>
      </c>
      <c r="N185" s="170" t="s">
        <v>610</v>
      </c>
      <c r="O185" s="170" t="s">
        <v>611</v>
      </c>
      <c r="P185" s="170" t="s">
        <v>469</v>
      </c>
      <c r="Q185" s="170" t="s">
        <v>470</v>
      </c>
      <c r="R185" s="167" t="s">
        <v>4</v>
      </c>
      <c r="S185" s="170">
        <v>41</v>
      </c>
      <c r="T185" s="170">
        <v>10</v>
      </c>
      <c r="U185" s="170">
        <v>67</v>
      </c>
      <c r="V185" s="170">
        <v>26</v>
      </c>
      <c r="W185" s="167">
        <f t="shared" si="13"/>
        <v>144</v>
      </c>
      <c r="X185" s="170">
        <v>31</v>
      </c>
      <c r="Y185" s="170">
        <v>16</v>
      </c>
      <c r="Z185" s="167">
        <f t="shared" si="14"/>
        <v>47</v>
      </c>
      <c r="AA185" s="170">
        <v>0</v>
      </c>
      <c r="AB185" s="170">
        <v>0</v>
      </c>
      <c r="AC185" s="167">
        <f t="shared" si="15"/>
        <v>0</v>
      </c>
      <c r="AD185" s="167">
        <f t="shared" si="12"/>
        <v>72</v>
      </c>
      <c r="AE185" s="167">
        <f t="shared" si="16"/>
        <v>119</v>
      </c>
      <c r="AF185" s="167">
        <f t="shared" si="17"/>
        <v>191</v>
      </c>
      <c r="AG185" s="167">
        <v>46</v>
      </c>
    </row>
    <row r="186" spans="2:33" s="173" customFormat="1">
      <c r="B186" s="171">
        <v>25</v>
      </c>
      <c r="C186" s="171" t="s">
        <v>295</v>
      </c>
      <c r="D186" s="171" t="s">
        <v>292</v>
      </c>
      <c r="E186" s="171" t="s">
        <v>291</v>
      </c>
      <c r="F186" s="171" t="s">
        <v>293</v>
      </c>
      <c r="G186" s="171" t="s">
        <v>294</v>
      </c>
      <c r="H186" s="171" t="s">
        <v>288</v>
      </c>
      <c r="I186" s="171" t="s">
        <v>962</v>
      </c>
      <c r="J186" s="171"/>
      <c r="K186" s="171" t="s">
        <v>985</v>
      </c>
      <c r="L186" s="171"/>
      <c r="M186" s="171" t="s">
        <v>609</v>
      </c>
      <c r="N186" s="171" t="s">
        <v>610</v>
      </c>
      <c r="O186" s="171" t="s">
        <v>611</v>
      </c>
      <c r="P186" s="171" t="s">
        <v>469</v>
      </c>
      <c r="Q186" s="171" t="s">
        <v>470</v>
      </c>
      <c r="R186" s="168" t="s">
        <v>10</v>
      </c>
      <c r="S186" s="171">
        <v>87</v>
      </c>
      <c r="T186" s="171">
        <v>5</v>
      </c>
      <c r="U186" s="171">
        <v>27</v>
      </c>
      <c r="V186" s="171">
        <v>5</v>
      </c>
      <c r="W186" s="168">
        <f t="shared" si="13"/>
        <v>124</v>
      </c>
      <c r="X186" s="171">
        <v>60</v>
      </c>
      <c r="Y186" s="171">
        <v>6</v>
      </c>
      <c r="Z186" s="168">
        <f t="shared" si="14"/>
        <v>66</v>
      </c>
      <c r="AA186" s="171">
        <v>0</v>
      </c>
      <c r="AB186" s="171">
        <v>0</v>
      </c>
      <c r="AC186" s="168">
        <f t="shared" si="15"/>
        <v>0</v>
      </c>
      <c r="AD186" s="168">
        <f t="shared" si="12"/>
        <v>147</v>
      </c>
      <c r="AE186" s="168">
        <f t="shared" si="16"/>
        <v>43</v>
      </c>
      <c r="AF186" s="168">
        <f t="shared" si="17"/>
        <v>190</v>
      </c>
      <c r="AG186" s="168">
        <v>21</v>
      </c>
    </row>
    <row r="187" spans="2:33" s="173" customFormat="1">
      <c r="B187" s="172">
        <v>25</v>
      </c>
      <c r="C187" s="172" t="s">
        <v>295</v>
      </c>
      <c r="D187" s="172" t="s">
        <v>292</v>
      </c>
      <c r="E187" s="172" t="s">
        <v>291</v>
      </c>
      <c r="F187" s="172" t="s">
        <v>293</v>
      </c>
      <c r="G187" s="172" t="s">
        <v>294</v>
      </c>
      <c r="H187" s="172" t="s">
        <v>288</v>
      </c>
      <c r="I187" s="172" t="s">
        <v>962</v>
      </c>
      <c r="J187" s="172"/>
      <c r="K187" s="172" t="s">
        <v>985</v>
      </c>
      <c r="L187" s="172"/>
      <c r="M187" s="172" t="s">
        <v>609</v>
      </c>
      <c r="N187" s="172" t="s">
        <v>610</v>
      </c>
      <c r="O187" s="172" t="s">
        <v>611</v>
      </c>
      <c r="P187" s="172" t="s">
        <v>469</v>
      </c>
      <c r="Q187" s="172" t="s">
        <v>470</v>
      </c>
      <c r="R187" s="169" t="s">
        <v>13</v>
      </c>
      <c r="S187" s="172">
        <v>0</v>
      </c>
      <c r="T187" s="172">
        <v>0</v>
      </c>
      <c r="U187" s="172">
        <v>0</v>
      </c>
      <c r="V187" s="172">
        <v>0</v>
      </c>
      <c r="W187" s="169">
        <f t="shared" si="13"/>
        <v>0</v>
      </c>
      <c r="X187" s="172">
        <v>0</v>
      </c>
      <c r="Y187" s="172">
        <v>0</v>
      </c>
      <c r="Z187" s="169">
        <f t="shared" si="14"/>
        <v>0</v>
      </c>
      <c r="AA187" s="172">
        <v>0</v>
      </c>
      <c r="AB187" s="172">
        <v>0</v>
      </c>
      <c r="AC187" s="169">
        <f t="shared" si="15"/>
        <v>0</v>
      </c>
      <c r="AD187" s="169">
        <f t="shared" si="12"/>
        <v>0</v>
      </c>
      <c r="AE187" s="169">
        <f t="shared" si="16"/>
        <v>0</v>
      </c>
      <c r="AF187" s="169">
        <f t="shared" si="17"/>
        <v>0</v>
      </c>
      <c r="AG187" s="169">
        <v>2</v>
      </c>
    </row>
    <row r="188" spans="2:33" s="173" customFormat="1">
      <c r="B188" s="170">
        <v>25</v>
      </c>
      <c r="C188" s="170" t="s">
        <v>295</v>
      </c>
      <c r="D188" s="170" t="s">
        <v>292</v>
      </c>
      <c r="E188" s="170" t="s">
        <v>291</v>
      </c>
      <c r="F188" s="170" t="s">
        <v>293</v>
      </c>
      <c r="G188" s="170" t="s">
        <v>294</v>
      </c>
      <c r="H188" s="170" t="s">
        <v>288</v>
      </c>
      <c r="I188" s="170" t="s">
        <v>962</v>
      </c>
      <c r="J188" s="170"/>
      <c r="K188" s="170" t="s">
        <v>985</v>
      </c>
      <c r="L188" s="170"/>
      <c r="M188" s="170" t="s">
        <v>612</v>
      </c>
      <c r="N188" s="170" t="s">
        <v>613</v>
      </c>
      <c r="O188" s="170" t="s">
        <v>614</v>
      </c>
      <c r="P188" s="170" t="s">
        <v>469</v>
      </c>
      <c r="Q188" s="170" t="s">
        <v>470</v>
      </c>
      <c r="R188" s="167" t="s">
        <v>4</v>
      </c>
      <c r="S188" s="170">
        <v>0</v>
      </c>
      <c r="T188" s="170">
        <v>0</v>
      </c>
      <c r="U188" s="170">
        <v>0</v>
      </c>
      <c r="V188" s="170">
        <v>0</v>
      </c>
      <c r="W188" s="167">
        <f t="shared" si="13"/>
        <v>0</v>
      </c>
      <c r="X188" s="170">
        <v>0</v>
      </c>
      <c r="Y188" s="170">
        <v>0</v>
      </c>
      <c r="Z188" s="167">
        <f t="shared" si="14"/>
        <v>0</v>
      </c>
      <c r="AA188" s="170">
        <v>22</v>
      </c>
      <c r="AB188" s="170">
        <v>6</v>
      </c>
      <c r="AC188" s="167">
        <f t="shared" si="15"/>
        <v>28</v>
      </c>
      <c r="AD188" s="167">
        <f t="shared" si="12"/>
        <v>22</v>
      </c>
      <c r="AE188" s="167">
        <f t="shared" si="16"/>
        <v>6</v>
      </c>
      <c r="AF188" s="167">
        <f t="shared" si="17"/>
        <v>28</v>
      </c>
      <c r="AG188" s="167">
        <v>17</v>
      </c>
    </row>
    <row r="189" spans="2:33" s="173" customFormat="1">
      <c r="B189" s="171">
        <v>25</v>
      </c>
      <c r="C189" s="171" t="s">
        <v>295</v>
      </c>
      <c r="D189" s="171" t="s">
        <v>292</v>
      </c>
      <c r="E189" s="171" t="s">
        <v>291</v>
      </c>
      <c r="F189" s="171" t="s">
        <v>293</v>
      </c>
      <c r="G189" s="171" t="s">
        <v>294</v>
      </c>
      <c r="H189" s="171" t="s">
        <v>288</v>
      </c>
      <c r="I189" s="171" t="s">
        <v>962</v>
      </c>
      <c r="J189" s="171"/>
      <c r="K189" s="171" t="s">
        <v>985</v>
      </c>
      <c r="L189" s="171"/>
      <c r="M189" s="171" t="s">
        <v>612</v>
      </c>
      <c r="N189" s="171" t="s">
        <v>613</v>
      </c>
      <c r="O189" s="171" t="s">
        <v>614</v>
      </c>
      <c r="P189" s="171" t="s">
        <v>469</v>
      </c>
      <c r="Q189" s="171" t="s">
        <v>470</v>
      </c>
      <c r="R189" s="168" t="s">
        <v>10</v>
      </c>
      <c r="S189" s="171">
        <v>0</v>
      </c>
      <c r="T189" s="171">
        <v>0</v>
      </c>
      <c r="U189" s="171">
        <v>0</v>
      </c>
      <c r="V189" s="171">
        <v>0</v>
      </c>
      <c r="W189" s="168">
        <f t="shared" si="13"/>
        <v>0</v>
      </c>
      <c r="X189" s="171">
        <v>0</v>
      </c>
      <c r="Y189" s="171">
        <v>0</v>
      </c>
      <c r="Z189" s="168">
        <f t="shared" si="14"/>
        <v>0</v>
      </c>
      <c r="AA189" s="171">
        <v>3</v>
      </c>
      <c r="AB189" s="171">
        <v>4</v>
      </c>
      <c r="AC189" s="168">
        <f t="shared" si="15"/>
        <v>7</v>
      </c>
      <c r="AD189" s="168">
        <f t="shared" si="12"/>
        <v>3</v>
      </c>
      <c r="AE189" s="168">
        <f t="shared" si="16"/>
        <v>4</v>
      </c>
      <c r="AF189" s="168">
        <f t="shared" si="17"/>
        <v>7</v>
      </c>
      <c r="AG189" s="168">
        <v>5</v>
      </c>
    </row>
    <row r="190" spans="2:33" s="173" customFormat="1">
      <c r="B190" s="172">
        <v>25</v>
      </c>
      <c r="C190" s="172" t="s">
        <v>295</v>
      </c>
      <c r="D190" s="172" t="s">
        <v>292</v>
      </c>
      <c r="E190" s="172" t="s">
        <v>291</v>
      </c>
      <c r="F190" s="172" t="s">
        <v>293</v>
      </c>
      <c r="G190" s="172" t="s">
        <v>294</v>
      </c>
      <c r="H190" s="172" t="s">
        <v>288</v>
      </c>
      <c r="I190" s="172" t="s">
        <v>962</v>
      </c>
      <c r="J190" s="172"/>
      <c r="K190" s="172" t="s">
        <v>985</v>
      </c>
      <c r="L190" s="172"/>
      <c r="M190" s="172" t="s">
        <v>612</v>
      </c>
      <c r="N190" s="172" t="s">
        <v>613</v>
      </c>
      <c r="O190" s="172" t="s">
        <v>614</v>
      </c>
      <c r="P190" s="172" t="s">
        <v>469</v>
      </c>
      <c r="Q190" s="172" t="s">
        <v>470</v>
      </c>
      <c r="R190" s="169" t="s">
        <v>13</v>
      </c>
      <c r="S190" s="172">
        <v>0</v>
      </c>
      <c r="T190" s="172">
        <v>0</v>
      </c>
      <c r="U190" s="172">
        <v>0</v>
      </c>
      <c r="V190" s="172">
        <v>0</v>
      </c>
      <c r="W190" s="169">
        <f t="shared" si="13"/>
        <v>0</v>
      </c>
      <c r="X190" s="172">
        <v>0</v>
      </c>
      <c r="Y190" s="172">
        <v>0</v>
      </c>
      <c r="Z190" s="169">
        <f t="shared" si="14"/>
        <v>0</v>
      </c>
      <c r="AA190" s="172">
        <v>0</v>
      </c>
      <c r="AB190" s="172">
        <v>1</v>
      </c>
      <c r="AC190" s="169">
        <f t="shared" si="15"/>
        <v>1</v>
      </c>
      <c r="AD190" s="169">
        <f t="shared" si="12"/>
        <v>0</v>
      </c>
      <c r="AE190" s="169">
        <f t="shared" si="16"/>
        <v>1</v>
      </c>
      <c r="AF190" s="169">
        <f t="shared" si="17"/>
        <v>1</v>
      </c>
      <c r="AG190" s="169">
        <v>2</v>
      </c>
    </row>
    <row r="191" spans="2:33" s="173" customFormat="1">
      <c r="B191" s="170">
        <v>25</v>
      </c>
      <c r="C191" s="170" t="s">
        <v>295</v>
      </c>
      <c r="D191" s="170" t="s">
        <v>292</v>
      </c>
      <c r="E191" s="170" t="s">
        <v>291</v>
      </c>
      <c r="F191" s="170" t="s">
        <v>293</v>
      </c>
      <c r="G191" s="170" t="s">
        <v>294</v>
      </c>
      <c r="H191" s="170" t="s">
        <v>288</v>
      </c>
      <c r="I191" s="170" t="s">
        <v>962</v>
      </c>
      <c r="J191" s="170"/>
      <c r="K191" s="170" t="s">
        <v>985</v>
      </c>
      <c r="L191" s="170"/>
      <c r="M191" s="170" t="s">
        <v>615</v>
      </c>
      <c r="N191" s="170" t="s">
        <v>616</v>
      </c>
      <c r="O191" s="170" t="s">
        <v>617</v>
      </c>
      <c r="P191" s="170" t="s">
        <v>469</v>
      </c>
      <c r="Q191" s="170" t="s">
        <v>470</v>
      </c>
      <c r="R191" s="167" t="s">
        <v>4</v>
      </c>
      <c r="S191" s="170">
        <v>0</v>
      </c>
      <c r="T191" s="170">
        <v>0</v>
      </c>
      <c r="U191" s="170">
        <v>0</v>
      </c>
      <c r="V191" s="170">
        <v>0</v>
      </c>
      <c r="W191" s="167">
        <f t="shared" si="13"/>
        <v>0</v>
      </c>
      <c r="X191" s="170">
        <v>0</v>
      </c>
      <c r="Y191" s="170">
        <v>0</v>
      </c>
      <c r="Z191" s="167">
        <f t="shared" si="14"/>
        <v>0</v>
      </c>
      <c r="AA191" s="170">
        <v>21</v>
      </c>
      <c r="AB191" s="170">
        <v>4</v>
      </c>
      <c r="AC191" s="167">
        <f t="shared" si="15"/>
        <v>25</v>
      </c>
      <c r="AD191" s="167">
        <f t="shared" si="12"/>
        <v>21</v>
      </c>
      <c r="AE191" s="167">
        <f t="shared" si="16"/>
        <v>4</v>
      </c>
      <c r="AF191" s="167">
        <f t="shared" si="17"/>
        <v>25</v>
      </c>
      <c r="AG191" s="167">
        <v>13</v>
      </c>
    </row>
    <row r="192" spans="2:33" s="173" customFormat="1">
      <c r="B192" s="171">
        <v>25</v>
      </c>
      <c r="C192" s="171" t="s">
        <v>295</v>
      </c>
      <c r="D192" s="171" t="s">
        <v>292</v>
      </c>
      <c r="E192" s="171" t="s">
        <v>291</v>
      </c>
      <c r="F192" s="171" t="s">
        <v>293</v>
      </c>
      <c r="G192" s="171" t="s">
        <v>294</v>
      </c>
      <c r="H192" s="171" t="s">
        <v>288</v>
      </c>
      <c r="I192" s="171" t="s">
        <v>962</v>
      </c>
      <c r="J192" s="171"/>
      <c r="K192" s="171" t="s">
        <v>985</v>
      </c>
      <c r="L192" s="171"/>
      <c r="M192" s="171" t="s">
        <v>615</v>
      </c>
      <c r="N192" s="171" t="s">
        <v>616</v>
      </c>
      <c r="O192" s="171" t="s">
        <v>617</v>
      </c>
      <c r="P192" s="171" t="s">
        <v>469</v>
      </c>
      <c r="Q192" s="171" t="s">
        <v>470</v>
      </c>
      <c r="R192" s="168" t="s">
        <v>10</v>
      </c>
      <c r="S192" s="171">
        <v>0</v>
      </c>
      <c r="T192" s="171">
        <v>0</v>
      </c>
      <c r="U192" s="171">
        <v>0</v>
      </c>
      <c r="V192" s="171">
        <v>0</v>
      </c>
      <c r="W192" s="168">
        <f t="shared" si="13"/>
        <v>0</v>
      </c>
      <c r="X192" s="171">
        <v>0</v>
      </c>
      <c r="Y192" s="171">
        <v>0</v>
      </c>
      <c r="Z192" s="168">
        <f t="shared" si="14"/>
        <v>0</v>
      </c>
      <c r="AA192" s="171">
        <v>11</v>
      </c>
      <c r="AB192" s="171">
        <v>2</v>
      </c>
      <c r="AC192" s="168">
        <f t="shared" si="15"/>
        <v>13</v>
      </c>
      <c r="AD192" s="168">
        <f t="shared" si="12"/>
        <v>11</v>
      </c>
      <c r="AE192" s="168">
        <f t="shared" si="16"/>
        <v>2</v>
      </c>
      <c r="AF192" s="168">
        <f t="shared" si="17"/>
        <v>13</v>
      </c>
      <c r="AG192" s="168">
        <v>4</v>
      </c>
    </row>
    <row r="193" spans="2:33" s="173" customFormat="1">
      <c r="B193" s="172">
        <v>25</v>
      </c>
      <c r="C193" s="172" t="s">
        <v>295</v>
      </c>
      <c r="D193" s="172" t="s">
        <v>292</v>
      </c>
      <c r="E193" s="172" t="s">
        <v>291</v>
      </c>
      <c r="F193" s="172" t="s">
        <v>293</v>
      </c>
      <c r="G193" s="172" t="s">
        <v>294</v>
      </c>
      <c r="H193" s="172" t="s">
        <v>288</v>
      </c>
      <c r="I193" s="172" t="s">
        <v>962</v>
      </c>
      <c r="J193" s="172"/>
      <c r="K193" s="172" t="s">
        <v>985</v>
      </c>
      <c r="L193" s="172"/>
      <c r="M193" s="172" t="s">
        <v>615</v>
      </c>
      <c r="N193" s="172" t="s">
        <v>616</v>
      </c>
      <c r="O193" s="172" t="s">
        <v>617</v>
      </c>
      <c r="P193" s="172" t="s">
        <v>469</v>
      </c>
      <c r="Q193" s="172" t="s">
        <v>470</v>
      </c>
      <c r="R193" s="169" t="s">
        <v>13</v>
      </c>
      <c r="S193" s="172">
        <v>0</v>
      </c>
      <c r="T193" s="172">
        <v>0</v>
      </c>
      <c r="U193" s="172">
        <v>0</v>
      </c>
      <c r="V193" s="172">
        <v>0</v>
      </c>
      <c r="W193" s="169">
        <f t="shared" si="13"/>
        <v>0</v>
      </c>
      <c r="X193" s="172">
        <v>0</v>
      </c>
      <c r="Y193" s="172">
        <v>0</v>
      </c>
      <c r="Z193" s="169">
        <f t="shared" si="14"/>
        <v>0</v>
      </c>
      <c r="AA193" s="172">
        <v>0</v>
      </c>
      <c r="AB193" s="172">
        <v>0</v>
      </c>
      <c r="AC193" s="169">
        <f t="shared" si="15"/>
        <v>0</v>
      </c>
      <c r="AD193" s="169">
        <f t="shared" si="12"/>
        <v>0</v>
      </c>
      <c r="AE193" s="169">
        <f t="shared" si="16"/>
        <v>0</v>
      </c>
      <c r="AF193" s="169">
        <f t="shared" si="17"/>
        <v>0</v>
      </c>
      <c r="AG193" s="169">
        <v>0</v>
      </c>
    </row>
    <row r="194" spans="2:33" s="173" customFormat="1">
      <c r="B194" s="170">
        <v>25</v>
      </c>
      <c r="C194" s="170" t="s">
        <v>295</v>
      </c>
      <c r="D194" s="170" t="s">
        <v>292</v>
      </c>
      <c r="E194" s="170" t="s">
        <v>291</v>
      </c>
      <c r="F194" s="170" t="s">
        <v>293</v>
      </c>
      <c r="G194" s="170" t="s">
        <v>294</v>
      </c>
      <c r="H194" s="170" t="s">
        <v>288</v>
      </c>
      <c r="I194" s="170" t="s">
        <v>962</v>
      </c>
      <c r="J194" s="170"/>
      <c r="K194" s="170" t="s">
        <v>985</v>
      </c>
      <c r="L194" s="170"/>
      <c r="M194" s="170" t="s">
        <v>618</v>
      </c>
      <c r="N194" s="170" t="s">
        <v>619</v>
      </c>
      <c r="O194" s="170" t="s">
        <v>620</v>
      </c>
      <c r="P194" s="170" t="s">
        <v>469</v>
      </c>
      <c r="Q194" s="170" t="s">
        <v>470</v>
      </c>
      <c r="R194" s="167" t="s">
        <v>4</v>
      </c>
      <c r="S194" s="170">
        <v>0</v>
      </c>
      <c r="T194" s="170">
        <v>0</v>
      </c>
      <c r="U194" s="170">
        <v>0</v>
      </c>
      <c r="V194" s="170">
        <v>0</v>
      </c>
      <c r="W194" s="167">
        <f t="shared" si="13"/>
        <v>0</v>
      </c>
      <c r="X194" s="170">
        <v>0</v>
      </c>
      <c r="Y194" s="170">
        <v>0</v>
      </c>
      <c r="Z194" s="167">
        <f t="shared" si="14"/>
        <v>0</v>
      </c>
      <c r="AA194" s="170">
        <v>21</v>
      </c>
      <c r="AB194" s="170">
        <v>1</v>
      </c>
      <c r="AC194" s="167">
        <f t="shared" si="15"/>
        <v>22</v>
      </c>
      <c r="AD194" s="167">
        <f t="shared" si="12"/>
        <v>21</v>
      </c>
      <c r="AE194" s="167">
        <f t="shared" si="16"/>
        <v>1</v>
      </c>
      <c r="AF194" s="167">
        <f t="shared" si="17"/>
        <v>22</v>
      </c>
      <c r="AG194" s="167">
        <v>16</v>
      </c>
    </row>
    <row r="195" spans="2:33" s="173" customFormat="1">
      <c r="B195" s="171">
        <v>25</v>
      </c>
      <c r="C195" s="171" t="s">
        <v>295</v>
      </c>
      <c r="D195" s="171" t="s">
        <v>292</v>
      </c>
      <c r="E195" s="171" t="s">
        <v>291</v>
      </c>
      <c r="F195" s="171" t="s">
        <v>293</v>
      </c>
      <c r="G195" s="171" t="s">
        <v>294</v>
      </c>
      <c r="H195" s="171" t="s">
        <v>288</v>
      </c>
      <c r="I195" s="171" t="s">
        <v>962</v>
      </c>
      <c r="J195" s="171"/>
      <c r="K195" s="171" t="s">
        <v>985</v>
      </c>
      <c r="L195" s="171"/>
      <c r="M195" s="171" t="s">
        <v>618</v>
      </c>
      <c r="N195" s="171" t="s">
        <v>619</v>
      </c>
      <c r="O195" s="171" t="s">
        <v>620</v>
      </c>
      <c r="P195" s="171" t="s">
        <v>469</v>
      </c>
      <c r="Q195" s="171" t="s">
        <v>470</v>
      </c>
      <c r="R195" s="168" t="s">
        <v>10</v>
      </c>
      <c r="S195" s="171">
        <v>0</v>
      </c>
      <c r="T195" s="171">
        <v>0</v>
      </c>
      <c r="U195" s="171">
        <v>0</v>
      </c>
      <c r="V195" s="171">
        <v>0</v>
      </c>
      <c r="W195" s="168">
        <f t="shared" si="13"/>
        <v>0</v>
      </c>
      <c r="X195" s="171">
        <v>0</v>
      </c>
      <c r="Y195" s="171">
        <v>0</v>
      </c>
      <c r="Z195" s="168">
        <f t="shared" si="14"/>
        <v>0</v>
      </c>
      <c r="AA195" s="171">
        <v>10</v>
      </c>
      <c r="AB195" s="171">
        <v>0</v>
      </c>
      <c r="AC195" s="168">
        <f t="shared" si="15"/>
        <v>10</v>
      </c>
      <c r="AD195" s="168">
        <f t="shared" si="12"/>
        <v>10</v>
      </c>
      <c r="AE195" s="168">
        <f t="shared" si="16"/>
        <v>0</v>
      </c>
      <c r="AF195" s="168">
        <f t="shared" si="17"/>
        <v>10</v>
      </c>
      <c r="AG195" s="168">
        <v>12</v>
      </c>
    </row>
    <row r="196" spans="2:33" s="173" customFormat="1">
      <c r="B196" s="172">
        <v>25</v>
      </c>
      <c r="C196" s="172" t="s">
        <v>295</v>
      </c>
      <c r="D196" s="172" t="s">
        <v>292</v>
      </c>
      <c r="E196" s="172" t="s">
        <v>291</v>
      </c>
      <c r="F196" s="172" t="s">
        <v>293</v>
      </c>
      <c r="G196" s="172" t="s">
        <v>294</v>
      </c>
      <c r="H196" s="172" t="s">
        <v>288</v>
      </c>
      <c r="I196" s="172" t="s">
        <v>962</v>
      </c>
      <c r="J196" s="172"/>
      <c r="K196" s="172" t="s">
        <v>985</v>
      </c>
      <c r="L196" s="172"/>
      <c r="M196" s="172" t="s">
        <v>618</v>
      </c>
      <c r="N196" s="172" t="s">
        <v>619</v>
      </c>
      <c r="O196" s="172" t="s">
        <v>620</v>
      </c>
      <c r="P196" s="172" t="s">
        <v>469</v>
      </c>
      <c r="Q196" s="172" t="s">
        <v>470</v>
      </c>
      <c r="R196" s="169" t="s">
        <v>13</v>
      </c>
      <c r="S196" s="172">
        <v>0</v>
      </c>
      <c r="T196" s="172">
        <v>0</v>
      </c>
      <c r="U196" s="172">
        <v>0</v>
      </c>
      <c r="V196" s="172">
        <v>0</v>
      </c>
      <c r="W196" s="169">
        <f t="shared" si="13"/>
        <v>0</v>
      </c>
      <c r="X196" s="172">
        <v>0</v>
      </c>
      <c r="Y196" s="172">
        <v>0</v>
      </c>
      <c r="Z196" s="169">
        <f t="shared" si="14"/>
        <v>0</v>
      </c>
      <c r="AA196" s="172">
        <v>0</v>
      </c>
      <c r="AB196" s="172">
        <v>0</v>
      </c>
      <c r="AC196" s="169">
        <f t="shared" si="15"/>
        <v>0</v>
      </c>
      <c r="AD196" s="169">
        <f t="shared" si="12"/>
        <v>0</v>
      </c>
      <c r="AE196" s="169">
        <f t="shared" si="16"/>
        <v>0</v>
      </c>
      <c r="AF196" s="169">
        <f t="shared" si="17"/>
        <v>0</v>
      </c>
      <c r="AG196" s="169">
        <v>0</v>
      </c>
    </row>
    <row r="197" spans="2:33" s="173" customFormat="1">
      <c r="B197" s="170">
        <v>25</v>
      </c>
      <c r="C197" s="170" t="s">
        <v>295</v>
      </c>
      <c r="D197" s="170" t="s">
        <v>113</v>
      </c>
      <c r="E197" s="170" t="s">
        <v>111</v>
      </c>
      <c r="F197" s="170" t="s">
        <v>621</v>
      </c>
      <c r="G197" s="170" t="s">
        <v>622</v>
      </c>
      <c r="H197" s="170" t="s">
        <v>623</v>
      </c>
      <c r="I197" s="170" t="s">
        <v>963</v>
      </c>
      <c r="J197" s="170"/>
      <c r="K197" s="170" t="s">
        <v>622</v>
      </c>
      <c r="L197" s="170"/>
      <c r="M197" s="170" t="s">
        <v>624</v>
      </c>
      <c r="N197" s="170" t="s">
        <v>622</v>
      </c>
      <c r="O197" s="170" t="s">
        <v>623</v>
      </c>
      <c r="P197" s="170" t="s">
        <v>469</v>
      </c>
      <c r="Q197" s="170" t="s">
        <v>470</v>
      </c>
      <c r="R197" s="167" t="s">
        <v>4</v>
      </c>
      <c r="S197" s="170">
        <v>1029</v>
      </c>
      <c r="T197" s="170">
        <v>89</v>
      </c>
      <c r="U197" s="170">
        <v>1052</v>
      </c>
      <c r="V197" s="170">
        <v>429</v>
      </c>
      <c r="W197" s="167">
        <f t="shared" si="13"/>
        <v>2599</v>
      </c>
      <c r="X197" s="170">
        <v>0</v>
      </c>
      <c r="Y197" s="170">
        <v>0</v>
      </c>
      <c r="Z197" s="167">
        <f t="shared" si="14"/>
        <v>0</v>
      </c>
      <c r="AA197" s="170">
        <v>0</v>
      </c>
      <c r="AB197" s="170">
        <v>0</v>
      </c>
      <c r="AC197" s="167">
        <f t="shared" si="15"/>
        <v>0</v>
      </c>
      <c r="AD197" s="167">
        <f t="shared" si="12"/>
        <v>1029</v>
      </c>
      <c r="AE197" s="167">
        <f t="shared" si="16"/>
        <v>1570</v>
      </c>
      <c r="AF197" s="167">
        <f t="shared" si="17"/>
        <v>2599</v>
      </c>
      <c r="AG197" s="167">
        <v>0</v>
      </c>
    </row>
    <row r="198" spans="2:33" s="173" customFormat="1">
      <c r="B198" s="171">
        <v>25</v>
      </c>
      <c r="C198" s="171" t="s">
        <v>295</v>
      </c>
      <c r="D198" s="171" t="s">
        <v>113</v>
      </c>
      <c r="E198" s="171" t="s">
        <v>111</v>
      </c>
      <c r="F198" s="171" t="s">
        <v>621</v>
      </c>
      <c r="G198" s="171" t="s">
        <v>622</v>
      </c>
      <c r="H198" s="171" t="s">
        <v>623</v>
      </c>
      <c r="I198" s="171" t="s">
        <v>963</v>
      </c>
      <c r="J198" s="171"/>
      <c r="K198" s="171" t="s">
        <v>622</v>
      </c>
      <c r="L198" s="171"/>
      <c r="M198" s="171" t="s">
        <v>624</v>
      </c>
      <c r="N198" s="171" t="s">
        <v>622</v>
      </c>
      <c r="O198" s="171" t="s">
        <v>623</v>
      </c>
      <c r="P198" s="171" t="s">
        <v>469</v>
      </c>
      <c r="Q198" s="171" t="s">
        <v>470</v>
      </c>
      <c r="R198" s="168" t="s">
        <v>10</v>
      </c>
      <c r="S198" s="171">
        <v>544</v>
      </c>
      <c r="T198" s="171">
        <v>43</v>
      </c>
      <c r="U198" s="171">
        <v>473</v>
      </c>
      <c r="V198" s="171">
        <v>139</v>
      </c>
      <c r="W198" s="168">
        <f t="shared" si="13"/>
        <v>1199</v>
      </c>
      <c r="X198" s="171">
        <v>0</v>
      </c>
      <c r="Y198" s="171">
        <v>0</v>
      </c>
      <c r="Z198" s="168">
        <f t="shared" si="14"/>
        <v>0</v>
      </c>
      <c r="AA198" s="171">
        <v>0</v>
      </c>
      <c r="AB198" s="171">
        <v>0</v>
      </c>
      <c r="AC198" s="168">
        <f t="shared" si="15"/>
        <v>0</v>
      </c>
      <c r="AD198" s="168">
        <f t="shared" si="12"/>
        <v>544</v>
      </c>
      <c r="AE198" s="168">
        <f t="shared" si="16"/>
        <v>655</v>
      </c>
      <c r="AF198" s="168">
        <f t="shared" si="17"/>
        <v>1199</v>
      </c>
      <c r="AG198" s="168">
        <v>0</v>
      </c>
    </row>
    <row r="199" spans="2:33" s="173" customFormat="1">
      <c r="B199" s="172">
        <v>25</v>
      </c>
      <c r="C199" s="172" t="s">
        <v>295</v>
      </c>
      <c r="D199" s="172" t="s">
        <v>113</v>
      </c>
      <c r="E199" s="172" t="s">
        <v>111</v>
      </c>
      <c r="F199" s="172" t="s">
        <v>621</v>
      </c>
      <c r="G199" s="172" t="s">
        <v>622</v>
      </c>
      <c r="H199" s="172" t="s">
        <v>623</v>
      </c>
      <c r="I199" s="172" t="s">
        <v>963</v>
      </c>
      <c r="J199" s="172"/>
      <c r="K199" s="172" t="s">
        <v>622</v>
      </c>
      <c r="L199" s="172"/>
      <c r="M199" s="172" t="s">
        <v>624</v>
      </c>
      <c r="N199" s="172" t="s">
        <v>622</v>
      </c>
      <c r="O199" s="172" t="s">
        <v>623</v>
      </c>
      <c r="P199" s="172" t="s">
        <v>469</v>
      </c>
      <c r="Q199" s="172" t="s">
        <v>470</v>
      </c>
      <c r="R199" s="169" t="s">
        <v>13</v>
      </c>
      <c r="S199" s="172">
        <v>9</v>
      </c>
      <c r="T199" s="172">
        <v>0</v>
      </c>
      <c r="U199" s="172">
        <v>18</v>
      </c>
      <c r="V199" s="172">
        <v>1</v>
      </c>
      <c r="W199" s="169">
        <f t="shared" si="13"/>
        <v>28</v>
      </c>
      <c r="X199" s="172">
        <v>0</v>
      </c>
      <c r="Y199" s="172">
        <v>0</v>
      </c>
      <c r="Z199" s="169">
        <f t="shared" si="14"/>
        <v>0</v>
      </c>
      <c r="AA199" s="172">
        <v>0</v>
      </c>
      <c r="AB199" s="172">
        <v>0</v>
      </c>
      <c r="AC199" s="169">
        <f t="shared" si="15"/>
        <v>0</v>
      </c>
      <c r="AD199" s="169">
        <f t="shared" si="12"/>
        <v>9</v>
      </c>
      <c r="AE199" s="169">
        <f t="shared" si="16"/>
        <v>19</v>
      </c>
      <c r="AF199" s="169">
        <f t="shared" si="17"/>
        <v>28</v>
      </c>
      <c r="AG199" s="169">
        <v>0</v>
      </c>
    </row>
    <row r="200" spans="2:33" s="173" customFormat="1">
      <c r="B200" s="170">
        <v>25</v>
      </c>
      <c r="C200" s="170" t="s">
        <v>295</v>
      </c>
      <c r="D200" s="170" t="s">
        <v>113</v>
      </c>
      <c r="E200" s="170" t="s">
        <v>111</v>
      </c>
      <c r="F200" s="170" t="s">
        <v>114</v>
      </c>
      <c r="G200" s="170" t="s">
        <v>112</v>
      </c>
      <c r="H200" s="170" t="s">
        <v>108</v>
      </c>
      <c r="I200" s="170" t="s">
        <v>963</v>
      </c>
      <c r="J200" s="170"/>
      <c r="K200" s="170" t="s">
        <v>986</v>
      </c>
      <c r="L200" s="170"/>
      <c r="M200" s="170" t="s">
        <v>625</v>
      </c>
      <c r="N200" s="170" t="s">
        <v>626</v>
      </c>
      <c r="O200" s="170" t="s">
        <v>627</v>
      </c>
      <c r="P200" s="170" t="s">
        <v>469</v>
      </c>
      <c r="Q200" s="170" t="s">
        <v>470</v>
      </c>
      <c r="R200" s="167" t="s">
        <v>4</v>
      </c>
      <c r="S200" s="170">
        <v>0</v>
      </c>
      <c r="T200" s="170">
        <v>0</v>
      </c>
      <c r="U200" s="170">
        <v>0</v>
      </c>
      <c r="V200" s="170">
        <v>0</v>
      </c>
      <c r="W200" s="167">
        <f t="shared" si="13"/>
        <v>0</v>
      </c>
      <c r="X200" s="170">
        <v>312</v>
      </c>
      <c r="Y200" s="170">
        <v>55</v>
      </c>
      <c r="Z200" s="167">
        <f t="shared" si="14"/>
        <v>367</v>
      </c>
      <c r="AA200" s="170">
        <v>0</v>
      </c>
      <c r="AB200" s="170">
        <v>0</v>
      </c>
      <c r="AC200" s="167">
        <f t="shared" si="15"/>
        <v>0</v>
      </c>
      <c r="AD200" s="167">
        <f t="shared" si="12"/>
        <v>312</v>
      </c>
      <c r="AE200" s="167">
        <f t="shared" si="16"/>
        <v>55</v>
      </c>
      <c r="AF200" s="167">
        <f t="shared" si="17"/>
        <v>367</v>
      </c>
      <c r="AG200" s="167">
        <v>0</v>
      </c>
    </row>
    <row r="201" spans="2:33" s="173" customFormat="1">
      <c r="B201" s="171">
        <v>25</v>
      </c>
      <c r="C201" s="171" t="s">
        <v>295</v>
      </c>
      <c r="D201" s="171" t="s">
        <v>113</v>
      </c>
      <c r="E201" s="171" t="s">
        <v>111</v>
      </c>
      <c r="F201" s="171" t="s">
        <v>114</v>
      </c>
      <c r="G201" s="171" t="s">
        <v>112</v>
      </c>
      <c r="H201" s="171" t="s">
        <v>108</v>
      </c>
      <c r="I201" s="171" t="s">
        <v>963</v>
      </c>
      <c r="J201" s="171"/>
      <c r="K201" s="171" t="s">
        <v>986</v>
      </c>
      <c r="L201" s="171"/>
      <c r="M201" s="171" t="s">
        <v>625</v>
      </c>
      <c r="N201" s="171" t="s">
        <v>626</v>
      </c>
      <c r="O201" s="171" t="s">
        <v>627</v>
      </c>
      <c r="P201" s="171" t="s">
        <v>469</v>
      </c>
      <c r="Q201" s="171" t="s">
        <v>470</v>
      </c>
      <c r="R201" s="168" t="s">
        <v>10</v>
      </c>
      <c r="S201" s="171">
        <v>0</v>
      </c>
      <c r="T201" s="171">
        <v>0</v>
      </c>
      <c r="U201" s="171">
        <v>0</v>
      </c>
      <c r="V201" s="171">
        <v>0</v>
      </c>
      <c r="W201" s="168">
        <f t="shared" si="13"/>
        <v>0</v>
      </c>
      <c r="X201" s="171">
        <v>216</v>
      </c>
      <c r="Y201" s="171">
        <v>27</v>
      </c>
      <c r="Z201" s="168">
        <f t="shared" si="14"/>
        <v>243</v>
      </c>
      <c r="AA201" s="171">
        <v>0</v>
      </c>
      <c r="AB201" s="171">
        <v>0</v>
      </c>
      <c r="AC201" s="168">
        <f t="shared" si="15"/>
        <v>0</v>
      </c>
      <c r="AD201" s="168">
        <f t="shared" si="12"/>
        <v>216</v>
      </c>
      <c r="AE201" s="168">
        <f t="shared" si="16"/>
        <v>27</v>
      </c>
      <c r="AF201" s="168">
        <f t="shared" si="17"/>
        <v>243</v>
      </c>
      <c r="AG201" s="168">
        <v>0</v>
      </c>
    </row>
    <row r="202" spans="2:33" s="173" customFormat="1">
      <c r="B202" s="172">
        <v>25</v>
      </c>
      <c r="C202" s="172" t="s">
        <v>295</v>
      </c>
      <c r="D202" s="172" t="s">
        <v>113</v>
      </c>
      <c r="E202" s="172" t="s">
        <v>111</v>
      </c>
      <c r="F202" s="172" t="s">
        <v>114</v>
      </c>
      <c r="G202" s="172" t="s">
        <v>112</v>
      </c>
      <c r="H202" s="172" t="s">
        <v>108</v>
      </c>
      <c r="I202" s="172" t="s">
        <v>963</v>
      </c>
      <c r="J202" s="172"/>
      <c r="K202" s="172" t="s">
        <v>986</v>
      </c>
      <c r="L202" s="172"/>
      <c r="M202" s="172" t="s">
        <v>625</v>
      </c>
      <c r="N202" s="172" t="s">
        <v>626</v>
      </c>
      <c r="O202" s="172" t="s">
        <v>627</v>
      </c>
      <c r="P202" s="172" t="s">
        <v>469</v>
      </c>
      <c r="Q202" s="172" t="s">
        <v>470</v>
      </c>
      <c r="R202" s="169" t="s">
        <v>13</v>
      </c>
      <c r="S202" s="172">
        <v>0</v>
      </c>
      <c r="T202" s="172">
        <v>0</v>
      </c>
      <c r="U202" s="172">
        <v>0</v>
      </c>
      <c r="V202" s="172">
        <v>0</v>
      </c>
      <c r="W202" s="169">
        <f t="shared" si="13"/>
        <v>0</v>
      </c>
      <c r="X202" s="172">
        <v>7</v>
      </c>
      <c r="Y202" s="172">
        <v>2</v>
      </c>
      <c r="Z202" s="169">
        <f t="shared" si="14"/>
        <v>9</v>
      </c>
      <c r="AA202" s="172">
        <v>0</v>
      </c>
      <c r="AB202" s="172">
        <v>0</v>
      </c>
      <c r="AC202" s="169">
        <f t="shared" si="15"/>
        <v>0</v>
      </c>
      <c r="AD202" s="169">
        <f t="shared" si="12"/>
        <v>7</v>
      </c>
      <c r="AE202" s="169">
        <f t="shared" si="16"/>
        <v>2</v>
      </c>
      <c r="AF202" s="169">
        <f t="shared" si="17"/>
        <v>9</v>
      </c>
      <c r="AG202" s="169">
        <v>0</v>
      </c>
    </row>
    <row r="203" spans="2:33" s="173" customFormat="1">
      <c r="B203" s="170">
        <v>25</v>
      </c>
      <c r="C203" s="170" t="s">
        <v>295</v>
      </c>
      <c r="D203" s="170" t="s">
        <v>113</v>
      </c>
      <c r="E203" s="170" t="s">
        <v>111</v>
      </c>
      <c r="F203" s="170" t="s">
        <v>114</v>
      </c>
      <c r="G203" s="170" t="s">
        <v>112</v>
      </c>
      <c r="H203" s="170" t="s">
        <v>108</v>
      </c>
      <c r="I203" s="170" t="s">
        <v>963</v>
      </c>
      <c r="J203" s="170"/>
      <c r="K203" s="170" t="s">
        <v>986</v>
      </c>
      <c r="L203" s="170"/>
      <c r="M203" s="170" t="s">
        <v>628</v>
      </c>
      <c r="N203" s="170" t="s">
        <v>629</v>
      </c>
      <c r="O203" s="170" t="s">
        <v>630</v>
      </c>
      <c r="P203" s="170" t="s">
        <v>469</v>
      </c>
      <c r="Q203" s="170" t="s">
        <v>470</v>
      </c>
      <c r="R203" s="167" t="s">
        <v>4</v>
      </c>
      <c r="S203" s="170">
        <v>0</v>
      </c>
      <c r="T203" s="170">
        <v>0</v>
      </c>
      <c r="U203" s="170">
        <v>0</v>
      </c>
      <c r="V203" s="170">
        <v>0</v>
      </c>
      <c r="W203" s="167">
        <f t="shared" si="13"/>
        <v>0</v>
      </c>
      <c r="X203" s="170">
        <v>0</v>
      </c>
      <c r="Y203" s="170">
        <v>0</v>
      </c>
      <c r="Z203" s="167">
        <f t="shared" si="14"/>
        <v>0</v>
      </c>
      <c r="AA203" s="170">
        <v>92</v>
      </c>
      <c r="AB203" s="170">
        <v>33</v>
      </c>
      <c r="AC203" s="167">
        <f t="shared" si="15"/>
        <v>125</v>
      </c>
      <c r="AD203" s="167">
        <f t="shared" si="12"/>
        <v>92</v>
      </c>
      <c r="AE203" s="167">
        <f t="shared" si="16"/>
        <v>33</v>
      </c>
      <c r="AF203" s="167">
        <f t="shared" si="17"/>
        <v>125</v>
      </c>
      <c r="AG203" s="167">
        <v>153</v>
      </c>
    </row>
    <row r="204" spans="2:33" s="173" customFormat="1">
      <c r="B204" s="171">
        <v>25</v>
      </c>
      <c r="C204" s="171" t="s">
        <v>295</v>
      </c>
      <c r="D204" s="171" t="s">
        <v>113</v>
      </c>
      <c r="E204" s="171" t="s">
        <v>111</v>
      </c>
      <c r="F204" s="171" t="s">
        <v>114</v>
      </c>
      <c r="G204" s="171" t="s">
        <v>112</v>
      </c>
      <c r="H204" s="171" t="s">
        <v>108</v>
      </c>
      <c r="I204" s="171" t="s">
        <v>963</v>
      </c>
      <c r="J204" s="171"/>
      <c r="K204" s="171" t="s">
        <v>986</v>
      </c>
      <c r="L204" s="171"/>
      <c r="M204" s="171" t="s">
        <v>628</v>
      </c>
      <c r="N204" s="171" t="s">
        <v>629</v>
      </c>
      <c r="O204" s="171" t="s">
        <v>630</v>
      </c>
      <c r="P204" s="171" t="s">
        <v>469</v>
      </c>
      <c r="Q204" s="171" t="s">
        <v>470</v>
      </c>
      <c r="R204" s="168" t="s">
        <v>10</v>
      </c>
      <c r="S204" s="171">
        <v>0</v>
      </c>
      <c r="T204" s="171">
        <v>0</v>
      </c>
      <c r="U204" s="171">
        <v>0</v>
      </c>
      <c r="V204" s="171">
        <v>0</v>
      </c>
      <c r="W204" s="168">
        <f t="shared" si="13"/>
        <v>0</v>
      </c>
      <c r="X204" s="171">
        <v>0</v>
      </c>
      <c r="Y204" s="171">
        <v>0</v>
      </c>
      <c r="Z204" s="168">
        <f t="shared" si="14"/>
        <v>0</v>
      </c>
      <c r="AA204" s="171">
        <v>60</v>
      </c>
      <c r="AB204" s="171">
        <v>14</v>
      </c>
      <c r="AC204" s="168">
        <f t="shared" si="15"/>
        <v>74</v>
      </c>
      <c r="AD204" s="168">
        <f t="shared" ref="AD204:AD267" si="18">+S204+X204+AA204</f>
        <v>60</v>
      </c>
      <c r="AE204" s="168">
        <f t="shared" si="16"/>
        <v>14</v>
      </c>
      <c r="AF204" s="168">
        <f t="shared" si="17"/>
        <v>74</v>
      </c>
      <c r="AG204" s="168">
        <v>108</v>
      </c>
    </row>
    <row r="205" spans="2:33" s="173" customFormat="1">
      <c r="B205" s="172">
        <v>25</v>
      </c>
      <c r="C205" s="172" t="s">
        <v>295</v>
      </c>
      <c r="D205" s="172" t="s">
        <v>113</v>
      </c>
      <c r="E205" s="172" t="s">
        <v>111</v>
      </c>
      <c r="F205" s="172" t="s">
        <v>114</v>
      </c>
      <c r="G205" s="172" t="s">
        <v>112</v>
      </c>
      <c r="H205" s="172" t="s">
        <v>108</v>
      </c>
      <c r="I205" s="172" t="s">
        <v>963</v>
      </c>
      <c r="J205" s="172"/>
      <c r="K205" s="172" t="s">
        <v>986</v>
      </c>
      <c r="L205" s="172"/>
      <c r="M205" s="172" t="s">
        <v>628</v>
      </c>
      <c r="N205" s="172" t="s">
        <v>629</v>
      </c>
      <c r="O205" s="172" t="s">
        <v>630</v>
      </c>
      <c r="P205" s="172" t="s">
        <v>469</v>
      </c>
      <c r="Q205" s="172" t="s">
        <v>470</v>
      </c>
      <c r="R205" s="169" t="s">
        <v>13</v>
      </c>
      <c r="S205" s="172">
        <v>0</v>
      </c>
      <c r="T205" s="172">
        <v>0</v>
      </c>
      <c r="U205" s="172">
        <v>0</v>
      </c>
      <c r="V205" s="172">
        <v>0</v>
      </c>
      <c r="W205" s="169">
        <f t="shared" si="13"/>
        <v>0</v>
      </c>
      <c r="X205" s="172">
        <v>0</v>
      </c>
      <c r="Y205" s="172">
        <v>0</v>
      </c>
      <c r="Z205" s="169">
        <f t="shared" si="14"/>
        <v>0</v>
      </c>
      <c r="AA205" s="172">
        <v>5</v>
      </c>
      <c r="AB205" s="172">
        <v>1</v>
      </c>
      <c r="AC205" s="169">
        <f t="shared" si="15"/>
        <v>6</v>
      </c>
      <c r="AD205" s="169">
        <f t="shared" si="18"/>
        <v>5</v>
      </c>
      <c r="AE205" s="169">
        <f t="shared" si="16"/>
        <v>1</v>
      </c>
      <c r="AF205" s="169">
        <f t="shared" si="17"/>
        <v>6</v>
      </c>
      <c r="AG205" s="169">
        <v>1</v>
      </c>
    </row>
    <row r="206" spans="2:33" s="173" customFormat="1">
      <c r="B206" s="170">
        <v>25</v>
      </c>
      <c r="C206" s="170" t="s">
        <v>295</v>
      </c>
      <c r="D206" s="170" t="s">
        <v>113</v>
      </c>
      <c r="E206" s="170" t="s">
        <v>111</v>
      </c>
      <c r="F206" s="170" t="s">
        <v>114</v>
      </c>
      <c r="G206" s="170" t="s">
        <v>112</v>
      </c>
      <c r="H206" s="170" t="s">
        <v>108</v>
      </c>
      <c r="I206" s="170" t="s">
        <v>963</v>
      </c>
      <c r="J206" s="170"/>
      <c r="K206" s="170" t="s">
        <v>986</v>
      </c>
      <c r="L206" s="170"/>
      <c r="M206" s="170" t="s">
        <v>631</v>
      </c>
      <c r="N206" s="170" t="s">
        <v>632</v>
      </c>
      <c r="O206" s="170" t="s">
        <v>633</v>
      </c>
      <c r="P206" s="170" t="s">
        <v>469</v>
      </c>
      <c r="Q206" s="170" t="s">
        <v>470</v>
      </c>
      <c r="R206" s="167" t="s">
        <v>4</v>
      </c>
      <c r="S206" s="170">
        <v>0</v>
      </c>
      <c r="T206" s="170">
        <v>0</v>
      </c>
      <c r="U206" s="170">
        <v>0</v>
      </c>
      <c r="V206" s="170">
        <v>0</v>
      </c>
      <c r="W206" s="167">
        <f t="shared" ref="W206:W269" si="19">SUM(S206:V206)</f>
        <v>0</v>
      </c>
      <c r="X206" s="170">
        <v>0</v>
      </c>
      <c r="Y206" s="170">
        <v>0</v>
      </c>
      <c r="Z206" s="167">
        <f t="shared" ref="Z206:Z269" si="20">SUM(X206:Y206)</f>
        <v>0</v>
      </c>
      <c r="AA206" s="170">
        <v>173</v>
      </c>
      <c r="AB206" s="170">
        <v>7</v>
      </c>
      <c r="AC206" s="167">
        <f t="shared" ref="AC206:AC269" si="21">SUM(AA206:AB206)</f>
        <v>180</v>
      </c>
      <c r="AD206" s="167">
        <f t="shared" si="18"/>
        <v>173</v>
      </c>
      <c r="AE206" s="167">
        <f t="shared" ref="AE206:AE269" si="22">+T206+U206+V206+Y206+AB206</f>
        <v>7</v>
      </c>
      <c r="AF206" s="167">
        <f t="shared" ref="AF206:AF269" si="23">SUM(AD206:AE206)</f>
        <v>180</v>
      </c>
      <c r="AG206" s="167">
        <v>104</v>
      </c>
    </row>
    <row r="207" spans="2:33" s="173" customFormat="1">
      <c r="B207" s="171">
        <v>25</v>
      </c>
      <c r="C207" s="171" t="s">
        <v>295</v>
      </c>
      <c r="D207" s="171" t="s">
        <v>113</v>
      </c>
      <c r="E207" s="171" t="s">
        <v>111</v>
      </c>
      <c r="F207" s="171" t="s">
        <v>114</v>
      </c>
      <c r="G207" s="171" t="s">
        <v>112</v>
      </c>
      <c r="H207" s="171" t="s">
        <v>108</v>
      </c>
      <c r="I207" s="171" t="s">
        <v>963</v>
      </c>
      <c r="J207" s="171"/>
      <c r="K207" s="171" t="s">
        <v>986</v>
      </c>
      <c r="L207" s="171"/>
      <c r="M207" s="171" t="s">
        <v>631</v>
      </c>
      <c r="N207" s="171" t="s">
        <v>632</v>
      </c>
      <c r="O207" s="171" t="s">
        <v>633</v>
      </c>
      <c r="P207" s="171" t="s">
        <v>469</v>
      </c>
      <c r="Q207" s="171" t="s">
        <v>470</v>
      </c>
      <c r="R207" s="168" t="s">
        <v>10</v>
      </c>
      <c r="S207" s="171">
        <v>0</v>
      </c>
      <c r="T207" s="171">
        <v>0</v>
      </c>
      <c r="U207" s="171">
        <v>0</v>
      </c>
      <c r="V207" s="171">
        <v>0</v>
      </c>
      <c r="W207" s="168">
        <f t="shared" si="19"/>
        <v>0</v>
      </c>
      <c r="X207" s="171">
        <v>0</v>
      </c>
      <c r="Y207" s="171">
        <v>0</v>
      </c>
      <c r="Z207" s="168">
        <f t="shared" si="20"/>
        <v>0</v>
      </c>
      <c r="AA207" s="171">
        <v>96</v>
      </c>
      <c r="AB207" s="171">
        <v>4</v>
      </c>
      <c r="AC207" s="168">
        <f t="shared" si="21"/>
        <v>100</v>
      </c>
      <c r="AD207" s="168">
        <f t="shared" si="18"/>
        <v>96</v>
      </c>
      <c r="AE207" s="168">
        <f t="shared" si="22"/>
        <v>4</v>
      </c>
      <c r="AF207" s="168">
        <f t="shared" si="23"/>
        <v>100</v>
      </c>
      <c r="AG207" s="168">
        <v>69</v>
      </c>
    </row>
    <row r="208" spans="2:33" s="173" customFormat="1">
      <c r="B208" s="172">
        <v>25</v>
      </c>
      <c r="C208" s="172" t="s">
        <v>295</v>
      </c>
      <c r="D208" s="172" t="s">
        <v>113</v>
      </c>
      <c r="E208" s="172" t="s">
        <v>111</v>
      </c>
      <c r="F208" s="172" t="s">
        <v>114</v>
      </c>
      <c r="G208" s="172" t="s">
        <v>112</v>
      </c>
      <c r="H208" s="172" t="s">
        <v>108</v>
      </c>
      <c r="I208" s="172" t="s">
        <v>963</v>
      </c>
      <c r="J208" s="172"/>
      <c r="K208" s="172" t="s">
        <v>986</v>
      </c>
      <c r="L208" s="172"/>
      <c r="M208" s="172" t="s">
        <v>631</v>
      </c>
      <c r="N208" s="172" t="s">
        <v>632</v>
      </c>
      <c r="O208" s="172" t="s">
        <v>633</v>
      </c>
      <c r="P208" s="172" t="s">
        <v>469</v>
      </c>
      <c r="Q208" s="172" t="s">
        <v>470</v>
      </c>
      <c r="R208" s="169" t="s">
        <v>13</v>
      </c>
      <c r="S208" s="172">
        <v>0</v>
      </c>
      <c r="T208" s="172">
        <v>0</v>
      </c>
      <c r="U208" s="172">
        <v>0</v>
      </c>
      <c r="V208" s="172">
        <v>0</v>
      </c>
      <c r="W208" s="169">
        <f t="shared" si="19"/>
        <v>0</v>
      </c>
      <c r="X208" s="172">
        <v>0</v>
      </c>
      <c r="Y208" s="172">
        <v>0</v>
      </c>
      <c r="Z208" s="169">
        <f t="shared" si="20"/>
        <v>0</v>
      </c>
      <c r="AA208" s="172">
        <v>6</v>
      </c>
      <c r="AB208" s="172">
        <v>1</v>
      </c>
      <c r="AC208" s="169">
        <f t="shared" si="21"/>
        <v>7</v>
      </c>
      <c r="AD208" s="169">
        <f t="shared" si="18"/>
        <v>6</v>
      </c>
      <c r="AE208" s="169">
        <f t="shared" si="22"/>
        <v>1</v>
      </c>
      <c r="AF208" s="169">
        <f t="shared" si="23"/>
        <v>7</v>
      </c>
      <c r="AG208" s="169">
        <v>6</v>
      </c>
    </row>
    <row r="209" spans="2:33" s="173" customFormat="1">
      <c r="B209" s="170">
        <v>25</v>
      </c>
      <c r="C209" s="170" t="s">
        <v>295</v>
      </c>
      <c r="D209" s="170" t="s">
        <v>113</v>
      </c>
      <c r="E209" s="170" t="s">
        <v>111</v>
      </c>
      <c r="F209" s="170" t="s">
        <v>114</v>
      </c>
      <c r="G209" s="170" t="s">
        <v>112</v>
      </c>
      <c r="H209" s="170" t="s">
        <v>108</v>
      </c>
      <c r="I209" s="170" t="s">
        <v>963</v>
      </c>
      <c r="J209" s="170"/>
      <c r="K209" s="170" t="s">
        <v>986</v>
      </c>
      <c r="L209" s="170"/>
      <c r="M209" s="170" t="s">
        <v>634</v>
      </c>
      <c r="N209" s="170" t="s">
        <v>635</v>
      </c>
      <c r="O209" s="170" t="s">
        <v>636</v>
      </c>
      <c r="P209" s="170" t="s">
        <v>469</v>
      </c>
      <c r="Q209" s="170" t="s">
        <v>470</v>
      </c>
      <c r="R209" s="167" t="s">
        <v>4</v>
      </c>
      <c r="S209" s="170">
        <v>0</v>
      </c>
      <c r="T209" s="170">
        <v>0</v>
      </c>
      <c r="U209" s="170">
        <v>0</v>
      </c>
      <c r="V209" s="170">
        <v>0</v>
      </c>
      <c r="W209" s="167">
        <f t="shared" si="19"/>
        <v>0</v>
      </c>
      <c r="X209" s="170">
        <v>0</v>
      </c>
      <c r="Y209" s="170">
        <v>0</v>
      </c>
      <c r="Z209" s="167">
        <f t="shared" si="20"/>
        <v>0</v>
      </c>
      <c r="AA209" s="170">
        <v>94</v>
      </c>
      <c r="AB209" s="170">
        <v>23</v>
      </c>
      <c r="AC209" s="167">
        <f t="shared" si="21"/>
        <v>117</v>
      </c>
      <c r="AD209" s="167">
        <f t="shared" si="18"/>
        <v>94</v>
      </c>
      <c r="AE209" s="167">
        <f t="shared" si="22"/>
        <v>23</v>
      </c>
      <c r="AF209" s="167">
        <f t="shared" si="23"/>
        <v>117</v>
      </c>
      <c r="AG209" s="167">
        <v>45</v>
      </c>
    </row>
    <row r="210" spans="2:33" s="173" customFormat="1">
      <c r="B210" s="171">
        <v>25</v>
      </c>
      <c r="C210" s="171" t="s">
        <v>295</v>
      </c>
      <c r="D210" s="171" t="s">
        <v>113</v>
      </c>
      <c r="E210" s="171" t="s">
        <v>111</v>
      </c>
      <c r="F210" s="171" t="s">
        <v>114</v>
      </c>
      <c r="G210" s="171" t="s">
        <v>112</v>
      </c>
      <c r="H210" s="171" t="s">
        <v>108</v>
      </c>
      <c r="I210" s="171" t="s">
        <v>963</v>
      </c>
      <c r="J210" s="171"/>
      <c r="K210" s="171" t="s">
        <v>986</v>
      </c>
      <c r="L210" s="171"/>
      <c r="M210" s="171" t="s">
        <v>634</v>
      </c>
      <c r="N210" s="171" t="s">
        <v>635</v>
      </c>
      <c r="O210" s="171" t="s">
        <v>636</v>
      </c>
      <c r="P210" s="171" t="s">
        <v>469</v>
      </c>
      <c r="Q210" s="171" t="s">
        <v>470</v>
      </c>
      <c r="R210" s="168" t="s">
        <v>10</v>
      </c>
      <c r="S210" s="171">
        <v>0</v>
      </c>
      <c r="T210" s="171">
        <v>0</v>
      </c>
      <c r="U210" s="171">
        <v>0</v>
      </c>
      <c r="V210" s="171">
        <v>0</v>
      </c>
      <c r="W210" s="168">
        <f t="shared" si="19"/>
        <v>0</v>
      </c>
      <c r="X210" s="171">
        <v>0</v>
      </c>
      <c r="Y210" s="171">
        <v>0</v>
      </c>
      <c r="Z210" s="168">
        <f t="shared" si="20"/>
        <v>0</v>
      </c>
      <c r="AA210" s="171">
        <v>47</v>
      </c>
      <c r="AB210" s="171">
        <v>15</v>
      </c>
      <c r="AC210" s="168">
        <f t="shared" si="21"/>
        <v>62</v>
      </c>
      <c r="AD210" s="168">
        <f t="shared" si="18"/>
        <v>47</v>
      </c>
      <c r="AE210" s="168">
        <f t="shared" si="22"/>
        <v>15</v>
      </c>
      <c r="AF210" s="168">
        <f t="shared" si="23"/>
        <v>62</v>
      </c>
      <c r="AG210" s="168">
        <v>33</v>
      </c>
    </row>
    <row r="211" spans="2:33" s="173" customFormat="1">
      <c r="B211" s="172">
        <v>25</v>
      </c>
      <c r="C211" s="172" t="s">
        <v>295</v>
      </c>
      <c r="D211" s="172" t="s">
        <v>113</v>
      </c>
      <c r="E211" s="172" t="s">
        <v>111</v>
      </c>
      <c r="F211" s="172" t="s">
        <v>114</v>
      </c>
      <c r="G211" s="172" t="s">
        <v>112</v>
      </c>
      <c r="H211" s="172" t="s">
        <v>108</v>
      </c>
      <c r="I211" s="172" t="s">
        <v>963</v>
      </c>
      <c r="J211" s="172"/>
      <c r="K211" s="172" t="s">
        <v>986</v>
      </c>
      <c r="L211" s="172"/>
      <c r="M211" s="172" t="s">
        <v>634</v>
      </c>
      <c r="N211" s="172" t="s">
        <v>635</v>
      </c>
      <c r="O211" s="172" t="s">
        <v>636</v>
      </c>
      <c r="P211" s="172" t="s">
        <v>469</v>
      </c>
      <c r="Q211" s="172" t="s">
        <v>470</v>
      </c>
      <c r="R211" s="169" t="s">
        <v>13</v>
      </c>
      <c r="S211" s="172">
        <v>0</v>
      </c>
      <c r="T211" s="172">
        <v>0</v>
      </c>
      <c r="U211" s="172">
        <v>0</v>
      </c>
      <c r="V211" s="172">
        <v>0</v>
      </c>
      <c r="W211" s="169">
        <f t="shared" si="19"/>
        <v>0</v>
      </c>
      <c r="X211" s="172">
        <v>0</v>
      </c>
      <c r="Y211" s="172">
        <v>0</v>
      </c>
      <c r="Z211" s="169">
        <f t="shared" si="20"/>
        <v>0</v>
      </c>
      <c r="AA211" s="172">
        <v>2</v>
      </c>
      <c r="AB211" s="172">
        <v>0</v>
      </c>
      <c r="AC211" s="169">
        <f t="shared" si="21"/>
        <v>2</v>
      </c>
      <c r="AD211" s="169">
        <f t="shared" si="18"/>
        <v>2</v>
      </c>
      <c r="AE211" s="169">
        <f t="shared" si="22"/>
        <v>0</v>
      </c>
      <c r="AF211" s="169">
        <f t="shared" si="23"/>
        <v>2</v>
      </c>
      <c r="AG211" s="169">
        <v>1</v>
      </c>
    </row>
    <row r="212" spans="2:33" s="173" customFormat="1">
      <c r="B212" s="170">
        <v>25</v>
      </c>
      <c r="C212" s="170" t="s">
        <v>295</v>
      </c>
      <c r="D212" s="170" t="s">
        <v>113</v>
      </c>
      <c r="E212" s="170" t="s">
        <v>111</v>
      </c>
      <c r="F212" s="170" t="s">
        <v>122</v>
      </c>
      <c r="G212" s="170" t="s">
        <v>123</v>
      </c>
      <c r="H212" s="170" t="s">
        <v>121</v>
      </c>
      <c r="I212" s="170" t="s">
        <v>963</v>
      </c>
      <c r="J212" s="170"/>
      <c r="K212" s="170" t="s">
        <v>987</v>
      </c>
      <c r="L212" s="170"/>
      <c r="M212" s="170" t="s">
        <v>637</v>
      </c>
      <c r="N212" s="170" t="s">
        <v>638</v>
      </c>
      <c r="O212" s="170" t="s">
        <v>639</v>
      </c>
      <c r="P212" s="170" t="s">
        <v>469</v>
      </c>
      <c r="Q212" s="170" t="s">
        <v>470</v>
      </c>
      <c r="R212" s="167" t="s">
        <v>4</v>
      </c>
      <c r="S212" s="170">
        <v>0</v>
      </c>
      <c r="T212" s="170">
        <v>0</v>
      </c>
      <c r="U212" s="170">
        <v>0</v>
      </c>
      <c r="V212" s="170">
        <v>0</v>
      </c>
      <c r="W212" s="167">
        <f t="shared" si="19"/>
        <v>0</v>
      </c>
      <c r="X212" s="170">
        <v>340</v>
      </c>
      <c r="Y212" s="170">
        <v>69</v>
      </c>
      <c r="Z212" s="167">
        <f t="shared" si="20"/>
        <v>409</v>
      </c>
      <c r="AA212" s="170">
        <v>0</v>
      </c>
      <c r="AB212" s="170">
        <v>0</v>
      </c>
      <c r="AC212" s="167">
        <f t="shared" si="21"/>
        <v>0</v>
      </c>
      <c r="AD212" s="167">
        <f t="shared" si="18"/>
        <v>340</v>
      </c>
      <c r="AE212" s="167">
        <f t="shared" si="22"/>
        <v>69</v>
      </c>
      <c r="AF212" s="167">
        <f t="shared" si="23"/>
        <v>409</v>
      </c>
      <c r="AG212" s="167">
        <v>0</v>
      </c>
    </row>
    <row r="213" spans="2:33" s="173" customFormat="1">
      <c r="B213" s="171">
        <v>25</v>
      </c>
      <c r="C213" s="171" t="s">
        <v>295</v>
      </c>
      <c r="D213" s="171" t="s">
        <v>113</v>
      </c>
      <c r="E213" s="171" t="s">
        <v>111</v>
      </c>
      <c r="F213" s="171" t="s">
        <v>122</v>
      </c>
      <c r="G213" s="171" t="s">
        <v>123</v>
      </c>
      <c r="H213" s="171" t="s">
        <v>121</v>
      </c>
      <c r="I213" s="171" t="s">
        <v>963</v>
      </c>
      <c r="J213" s="171"/>
      <c r="K213" s="171" t="s">
        <v>987</v>
      </c>
      <c r="L213" s="171"/>
      <c r="M213" s="171" t="s">
        <v>637</v>
      </c>
      <c r="N213" s="171" t="s">
        <v>638</v>
      </c>
      <c r="O213" s="171" t="s">
        <v>639</v>
      </c>
      <c r="P213" s="171" t="s">
        <v>469</v>
      </c>
      <c r="Q213" s="171" t="s">
        <v>470</v>
      </c>
      <c r="R213" s="168" t="s">
        <v>10</v>
      </c>
      <c r="S213" s="171">
        <v>0</v>
      </c>
      <c r="T213" s="171">
        <v>0</v>
      </c>
      <c r="U213" s="171">
        <v>0</v>
      </c>
      <c r="V213" s="171">
        <v>0</v>
      </c>
      <c r="W213" s="168">
        <f t="shared" si="19"/>
        <v>0</v>
      </c>
      <c r="X213" s="171">
        <v>197</v>
      </c>
      <c r="Y213" s="171">
        <v>37</v>
      </c>
      <c r="Z213" s="168">
        <f t="shared" si="20"/>
        <v>234</v>
      </c>
      <c r="AA213" s="171">
        <v>0</v>
      </c>
      <c r="AB213" s="171">
        <v>0</v>
      </c>
      <c r="AC213" s="168">
        <f t="shared" si="21"/>
        <v>0</v>
      </c>
      <c r="AD213" s="168">
        <f t="shared" si="18"/>
        <v>197</v>
      </c>
      <c r="AE213" s="168">
        <f t="shared" si="22"/>
        <v>37</v>
      </c>
      <c r="AF213" s="168">
        <f t="shared" si="23"/>
        <v>234</v>
      </c>
      <c r="AG213" s="168">
        <v>0</v>
      </c>
    </row>
    <row r="214" spans="2:33" s="173" customFormat="1">
      <c r="B214" s="172">
        <v>25</v>
      </c>
      <c r="C214" s="172" t="s">
        <v>295</v>
      </c>
      <c r="D214" s="172" t="s">
        <v>113</v>
      </c>
      <c r="E214" s="172" t="s">
        <v>111</v>
      </c>
      <c r="F214" s="172" t="s">
        <v>122</v>
      </c>
      <c r="G214" s="172" t="s">
        <v>123</v>
      </c>
      <c r="H214" s="172" t="s">
        <v>121</v>
      </c>
      <c r="I214" s="172" t="s">
        <v>963</v>
      </c>
      <c r="J214" s="172"/>
      <c r="K214" s="172" t="s">
        <v>987</v>
      </c>
      <c r="L214" s="172"/>
      <c r="M214" s="172" t="s">
        <v>637</v>
      </c>
      <c r="N214" s="172" t="s">
        <v>638</v>
      </c>
      <c r="O214" s="172" t="s">
        <v>639</v>
      </c>
      <c r="P214" s="172" t="s">
        <v>469</v>
      </c>
      <c r="Q214" s="172" t="s">
        <v>470</v>
      </c>
      <c r="R214" s="169" t="s">
        <v>13</v>
      </c>
      <c r="S214" s="172">
        <v>0</v>
      </c>
      <c r="T214" s="172">
        <v>0</v>
      </c>
      <c r="U214" s="172">
        <v>0</v>
      </c>
      <c r="V214" s="172">
        <v>0</v>
      </c>
      <c r="W214" s="169">
        <f t="shared" si="19"/>
        <v>0</v>
      </c>
      <c r="X214" s="172">
        <v>2</v>
      </c>
      <c r="Y214" s="172">
        <v>2</v>
      </c>
      <c r="Z214" s="169">
        <f t="shared" si="20"/>
        <v>4</v>
      </c>
      <c r="AA214" s="172">
        <v>0</v>
      </c>
      <c r="AB214" s="172">
        <v>0</v>
      </c>
      <c r="AC214" s="169">
        <f t="shared" si="21"/>
        <v>0</v>
      </c>
      <c r="AD214" s="169">
        <f t="shared" si="18"/>
        <v>2</v>
      </c>
      <c r="AE214" s="169">
        <f t="shared" si="22"/>
        <v>2</v>
      </c>
      <c r="AF214" s="169">
        <f t="shared" si="23"/>
        <v>4</v>
      </c>
      <c r="AG214" s="169">
        <v>0</v>
      </c>
    </row>
    <row r="215" spans="2:33" s="173" customFormat="1">
      <c r="B215" s="170">
        <v>25</v>
      </c>
      <c r="C215" s="170" t="s">
        <v>295</v>
      </c>
      <c r="D215" s="170" t="s">
        <v>113</v>
      </c>
      <c r="E215" s="170" t="s">
        <v>111</v>
      </c>
      <c r="F215" s="170" t="s">
        <v>122</v>
      </c>
      <c r="G215" s="170" t="s">
        <v>123</v>
      </c>
      <c r="H215" s="170" t="s">
        <v>121</v>
      </c>
      <c r="I215" s="170" t="s">
        <v>963</v>
      </c>
      <c r="J215" s="170"/>
      <c r="K215" s="170" t="s">
        <v>987</v>
      </c>
      <c r="L215" s="170"/>
      <c r="M215" s="170" t="s">
        <v>640</v>
      </c>
      <c r="N215" s="170" t="s">
        <v>641</v>
      </c>
      <c r="O215" s="170" t="s">
        <v>642</v>
      </c>
      <c r="P215" s="170" t="s">
        <v>469</v>
      </c>
      <c r="Q215" s="170" t="s">
        <v>470</v>
      </c>
      <c r="R215" s="167" t="s">
        <v>4</v>
      </c>
      <c r="S215" s="170">
        <v>0</v>
      </c>
      <c r="T215" s="170">
        <v>0</v>
      </c>
      <c r="U215" s="170">
        <v>0</v>
      </c>
      <c r="V215" s="170">
        <v>0</v>
      </c>
      <c r="W215" s="167">
        <f t="shared" si="19"/>
        <v>0</v>
      </c>
      <c r="X215" s="170">
        <v>0</v>
      </c>
      <c r="Y215" s="170">
        <v>0</v>
      </c>
      <c r="Z215" s="167">
        <f t="shared" si="20"/>
        <v>0</v>
      </c>
      <c r="AA215" s="170">
        <v>34</v>
      </c>
      <c r="AB215" s="170">
        <v>5</v>
      </c>
      <c r="AC215" s="167">
        <f t="shared" si="21"/>
        <v>39</v>
      </c>
      <c r="AD215" s="167">
        <f t="shared" si="18"/>
        <v>34</v>
      </c>
      <c r="AE215" s="167">
        <f t="shared" si="22"/>
        <v>5</v>
      </c>
      <c r="AF215" s="167">
        <f t="shared" si="23"/>
        <v>39</v>
      </c>
      <c r="AG215" s="167">
        <v>39</v>
      </c>
    </row>
    <row r="216" spans="2:33" s="173" customFormat="1">
      <c r="B216" s="171">
        <v>25</v>
      </c>
      <c r="C216" s="171" t="s">
        <v>295</v>
      </c>
      <c r="D216" s="171" t="s">
        <v>113</v>
      </c>
      <c r="E216" s="171" t="s">
        <v>111</v>
      </c>
      <c r="F216" s="171" t="s">
        <v>122</v>
      </c>
      <c r="G216" s="171" t="s">
        <v>123</v>
      </c>
      <c r="H216" s="171" t="s">
        <v>121</v>
      </c>
      <c r="I216" s="171" t="s">
        <v>963</v>
      </c>
      <c r="J216" s="171"/>
      <c r="K216" s="171" t="s">
        <v>987</v>
      </c>
      <c r="L216" s="171"/>
      <c r="M216" s="171" t="s">
        <v>640</v>
      </c>
      <c r="N216" s="171" t="s">
        <v>641</v>
      </c>
      <c r="O216" s="171" t="s">
        <v>642</v>
      </c>
      <c r="P216" s="171" t="s">
        <v>469</v>
      </c>
      <c r="Q216" s="171" t="s">
        <v>470</v>
      </c>
      <c r="R216" s="168" t="s">
        <v>10</v>
      </c>
      <c r="S216" s="171">
        <v>0</v>
      </c>
      <c r="T216" s="171">
        <v>0</v>
      </c>
      <c r="U216" s="171">
        <v>0</v>
      </c>
      <c r="V216" s="171">
        <v>0</v>
      </c>
      <c r="W216" s="168">
        <f t="shared" si="19"/>
        <v>0</v>
      </c>
      <c r="X216" s="171">
        <v>0</v>
      </c>
      <c r="Y216" s="171">
        <v>0</v>
      </c>
      <c r="Z216" s="168">
        <f t="shared" si="20"/>
        <v>0</v>
      </c>
      <c r="AA216" s="171">
        <v>10</v>
      </c>
      <c r="AB216" s="171">
        <v>2</v>
      </c>
      <c r="AC216" s="168">
        <f t="shared" si="21"/>
        <v>12</v>
      </c>
      <c r="AD216" s="168">
        <f t="shared" si="18"/>
        <v>10</v>
      </c>
      <c r="AE216" s="168">
        <f t="shared" si="22"/>
        <v>2</v>
      </c>
      <c r="AF216" s="168">
        <f t="shared" si="23"/>
        <v>12</v>
      </c>
      <c r="AG216" s="168">
        <v>17</v>
      </c>
    </row>
    <row r="217" spans="2:33" s="173" customFormat="1">
      <c r="B217" s="172">
        <v>25</v>
      </c>
      <c r="C217" s="172" t="s">
        <v>295</v>
      </c>
      <c r="D217" s="172" t="s">
        <v>113</v>
      </c>
      <c r="E217" s="172" t="s">
        <v>111</v>
      </c>
      <c r="F217" s="172" t="s">
        <v>122</v>
      </c>
      <c r="G217" s="172" t="s">
        <v>123</v>
      </c>
      <c r="H217" s="172" t="s">
        <v>121</v>
      </c>
      <c r="I217" s="172" t="s">
        <v>963</v>
      </c>
      <c r="J217" s="172"/>
      <c r="K217" s="172" t="s">
        <v>987</v>
      </c>
      <c r="L217" s="172"/>
      <c r="M217" s="172" t="s">
        <v>640</v>
      </c>
      <c r="N217" s="172" t="s">
        <v>641</v>
      </c>
      <c r="O217" s="172" t="s">
        <v>642</v>
      </c>
      <c r="P217" s="172" t="s">
        <v>469</v>
      </c>
      <c r="Q217" s="172" t="s">
        <v>470</v>
      </c>
      <c r="R217" s="169" t="s">
        <v>13</v>
      </c>
      <c r="S217" s="172">
        <v>0</v>
      </c>
      <c r="T217" s="172">
        <v>0</v>
      </c>
      <c r="U217" s="172">
        <v>0</v>
      </c>
      <c r="V217" s="172">
        <v>0</v>
      </c>
      <c r="W217" s="169">
        <f t="shared" si="19"/>
        <v>0</v>
      </c>
      <c r="X217" s="172">
        <v>0</v>
      </c>
      <c r="Y217" s="172">
        <v>0</v>
      </c>
      <c r="Z217" s="169">
        <f t="shared" si="20"/>
        <v>0</v>
      </c>
      <c r="AA217" s="172">
        <v>2</v>
      </c>
      <c r="AB217" s="172">
        <v>0</v>
      </c>
      <c r="AC217" s="169">
        <f t="shared" si="21"/>
        <v>2</v>
      </c>
      <c r="AD217" s="169">
        <f t="shared" si="18"/>
        <v>2</v>
      </c>
      <c r="AE217" s="169">
        <f t="shared" si="22"/>
        <v>0</v>
      </c>
      <c r="AF217" s="169">
        <f t="shared" si="23"/>
        <v>2</v>
      </c>
      <c r="AG217" s="169">
        <v>1</v>
      </c>
    </row>
    <row r="218" spans="2:33" s="173" customFormat="1">
      <c r="B218" s="170">
        <v>25</v>
      </c>
      <c r="C218" s="170" t="s">
        <v>295</v>
      </c>
      <c r="D218" s="170" t="s">
        <v>113</v>
      </c>
      <c r="E218" s="170" t="s">
        <v>111</v>
      </c>
      <c r="F218" s="170" t="s">
        <v>122</v>
      </c>
      <c r="G218" s="170" t="s">
        <v>123</v>
      </c>
      <c r="H218" s="170" t="s">
        <v>121</v>
      </c>
      <c r="I218" s="170" t="s">
        <v>963</v>
      </c>
      <c r="J218" s="170"/>
      <c r="K218" s="170" t="s">
        <v>987</v>
      </c>
      <c r="L218" s="170"/>
      <c r="M218" s="170" t="s">
        <v>643</v>
      </c>
      <c r="N218" s="170" t="s">
        <v>644</v>
      </c>
      <c r="O218" s="170" t="s">
        <v>645</v>
      </c>
      <c r="P218" s="170" t="s">
        <v>469</v>
      </c>
      <c r="Q218" s="170" t="s">
        <v>470</v>
      </c>
      <c r="R218" s="167" t="s">
        <v>4</v>
      </c>
      <c r="S218" s="170">
        <v>0</v>
      </c>
      <c r="T218" s="170">
        <v>0</v>
      </c>
      <c r="U218" s="170">
        <v>0</v>
      </c>
      <c r="V218" s="170">
        <v>0</v>
      </c>
      <c r="W218" s="167">
        <f t="shared" si="19"/>
        <v>0</v>
      </c>
      <c r="X218" s="170">
        <v>0</v>
      </c>
      <c r="Y218" s="170">
        <v>0</v>
      </c>
      <c r="Z218" s="167">
        <f t="shared" si="20"/>
        <v>0</v>
      </c>
      <c r="AA218" s="170">
        <v>123</v>
      </c>
      <c r="AB218" s="170">
        <v>3</v>
      </c>
      <c r="AC218" s="167">
        <f t="shared" si="21"/>
        <v>126</v>
      </c>
      <c r="AD218" s="167">
        <f t="shared" si="18"/>
        <v>123</v>
      </c>
      <c r="AE218" s="167">
        <f t="shared" si="22"/>
        <v>3</v>
      </c>
      <c r="AF218" s="167">
        <f t="shared" si="23"/>
        <v>126</v>
      </c>
      <c r="AG218" s="167">
        <v>71</v>
      </c>
    </row>
    <row r="219" spans="2:33" s="173" customFormat="1">
      <c r="B219" s="171">
        <v>25</v>
      </c>
      <c r="C219" s="171" t="s">
        <v>295</v>
      </c>
      <c r="D219" s="171" t="s">
        <v>113</v>
      </c>
      <c r="E219" s="171" t="s">
        <v>111</v>
      </c>
      <c r="F219" s="171" t="s">
        <v>122</v>
      </c>
      <c r="G219" s="171" t="s">
        <v>123</v>
      </c>
      <c r="H219" s="171" t="s">
        <v>121</v>
      </c>
      <c r="I219" s="171" t="s">
        <v>963</v>
      </c>
      <c r="J219" s="171"/>
      <c r="K219" s="171" t="s">
        <v>987</v>
      </c>
      <c r="L219" s="171"/>
      <c r="M219" s="171" t="s">
        <v>643</v>
      </c>
      <c r="N219" s="171" t="s">
        <v>644</v>
      </c>
      <c r="O219" s="171" t="s">
        <v>645</v>
      </c>
      <c r="P219" s="171" t="s">
        <v>469</v>
      </c>
      <c r="Q219" s="171" t="s">
        <v>470</v>
      </c>
      <c r="R219" s="168" t="s">
        <v>10</v>
      </c>
      <c r="S219" s="171">
        <v>0</v>
      </c>
      <c r="T219" s="171">
        <v>0</v>
      </c>
      <c r="U219" s="171">
        <v>0</v>
      </c>
      <c r="V219" s="171">
        <v>0</v>
      </c>
      <c r="W219" s="168">
        <f t="shared" si="19"/>
        <v>0</v>
      </c>
      <c r="X219" s="171">
        <v>0</v>
      </c>
      <c r="Y219" s="171">
        <v>0</v>
      </c>
      <c r="Z219" s="168">
        <f t="shared" si="20"/>
        <v>0</v>
      </c>
      <c r="AA219" s="171">
        <v>80</v>
      </c>
      <c r="AB219" s="171">
        <v>1</v>
      </c>
      <c r="AC219" s="168">
        <f t="shared" si="21"/>
        <v>81</v>
      </c>
      <c r="AD219" s="168">
        <f t="shared" si="18"/>
        <v>80</v>
      </c>
      <c r="AE219" s="168">
        <f t="shared" si="22"/>
        <v>1</v>
      </c>
      <c r="AF219" s="168">
        <f t="shared" si="23"/>
        <v>81</v>
      </c>
      <c r="AG219" s="168">
        <v>50</v>
      </c>
    </row>
    <row r="220" spans="2:33" s="173" customFormat="1">
      <c r="B220" s="172">
        <v>25</v>
      </c>
      <c r="C220" s="172" t="s">
        <v>295</v>
      </c>
      <c r="D220" s="172" t="s">
        <v>113</v>
      </c>
      <c r="E220" s="172" t="s">
        <v>111</v>
      </c>
      <c r="F220" s="172" t="s">
        <v>122</v>
      </c>
      <c r="G220" s="172" t="s">
        <v>123</v>
      </c>
      <c r="H220" s="172" t="s">
        <v>121</v>
      </c>
      <c r="I220" s="172" t="s">
        <v>963</v>
      </c>
      <c r="J220" s="172"/>
      <c r="K220" s="172" t="s">
        <v>987</v>
      </c>
      <c r="L220" s="172"/>
      <c r="M220" s="172" t="s">
        <v>643</v>
      </c>
      <c r="N220" s="172" t="s">
        <v>644</v>
      </c>
      <c r="O220" s="172" t="s">
        <v>645</v>
      </c>
      <c r="P220" s="172" t="s">
        <v>469</v>
      </c>
      <c r="Q220" s="172" t="s">
        <v>470</v>
      </c>
      <c r="R220" s="169" t="s">
        <v>13</v>
      </c>
      <c r="S220" s="172">
        <v>0</v>
      </c>
      <c r="T220" s="172">
        <v>0</v>
      </c>
      <c r="U220" s="172">
        <v>0</v>
      </c>
      <c r="V220" s="172">
        <v>0</v>
      </c>
      <c r="W220" s="169">
        <f t="shared" si="19"/>
        <v>0</v>
      </c>
      <c r="X220" s="172">
        <v>0</v>
      </c>
      <c r="Y220" s="172">
        <v>0</v>
      </c>
      <c r="Z220" s="169">
        <f t="shared" si="20"/>
        <v>0</v>
      </c>
      <c r="AA220" s="172">
        <v>2</v>
      </c>
      <c r="AB220" s="172">
        <v>0</v>
      </c>
      <c r="AC220" s="169">
        <f t="shared" si="21"/>
        <v>2</v>
      </c>
      <c r="AD220" s="169">
        <f t="shared" si="18"/>
        <v>2</v>
      </c>
      <c r="AE220" s="169">
        <f t="shared" si="22"/>
        <v>0</v>
      </c>
      <c r="AF220" s="169">
        <f t="shared" si="23"/>
        <v>2</v>
      </c>
      <c r="AG220" s="169">
        <v>4</v>
      </c>
    </row>
    <row r="221" spans="2:33" s="173" customFormat="1">
      <c r="B221" s="170">
        <v>25</v>
      </c>
      <c r="C221" s="170" t="s">
        <v>295</v>
      </c>
      <c r="D221" s="170" t="s">
        <v>113</v>
      </c>
      <c r="E221" s="170" t="s">
        <v>111</v>
      </c>
      <c r="F221" s="170" t="s">
        <v>122</v>
      </c>
      <c r="G221" s="170" t="s">
        <v>123</v>
      </c>
      <c r="H221" s="170" t="s">
        <v>121</v>
      </c>
      <c r="I221" s="170" t="s">
        <v>963</v>
      </c>
      <c r="J221" s="170"/>
      <c r="K221" s="170" t="s">
        <v>987</v>
      </c>
      <c r="L221" s="170"/>
      <c r="M221" s="170" t="s">
        <v>646</v>
      </c>
      <c r="N221" s="170" t="s">
        <v>647</v>
      </c>
      <c r="O221" s="170" t="s">
        <v>648</v>
      </c>
      <c r="P221" s="170" t="s">
        <v>469</v>
      </c>
      <c r="Q221" s="170" t="s">
        <v>470</v>
      </c>
      <c r="R221" s="167" t="s">
        <v>4</v>
      </c>
      <c r="S221" s="170">
        <v>0</v>
      </c>
      <c r="T221" s="170">
        <v>0</v>
      </c>
      <c r="U221" s="170">
        <v>0</v>
      </c>
      <c r="V221" s="170">
        <v>0</v>
      </c>
      <c r="W221" s="167">
        <f t="shared" si="19"/>
        <v>0</v>
      </c>
      <c r="X221" s="170">
        <v>0</v>
      </c>
      <c r="Y221" s="170">
        <v>0</v>
      </c>
      <c r="Z221" s="167">
        <f t="shared" si="20"/>
        <v>0</v>
      </c>
      <c r="AA221" s="170">
        <v>0</v>
      </c>
      <c r="AB221" s="170">
        <v>0</v>
      </c>
      <c r="AC221" s="167">
        <f t="shared" si="21"/>
        <v>0</v>
      </c>
      <c r="AD221" s="167">
        <f t="shared" si="18"/>
        <v>0</v>
      </c>
      <c r="AE221" s="167">
        <f t="shared" si="22"/>
        <v>0</v>
      </c>
      <c r="AF221" s="167">
        <f t="shared" si="23"/>
        <v>0</v>
      </c>
      <c r="AG221" s="167">
        <v>0</v>
      </c>
    </row>
    <row r="222" spans="2:33" s="173" customFormat="1">
      <c r="B222" s="171">
        <v>25</v>
      </c>
      <c r="C222" s="171" t="s">
        <v>295</v>
      </c>
      <c r="D222" s="171" t="s">
        <v>113</v>
      </c>
      <c r="E222" s="171" t="s">
        <v>111</v>
      </c>
      <c r="F222" s="171" t="s">
        <v>122</v>
      </c>
      <c r="G222" s="171" t="s">
        <v>123</v>
      </c>
      <c r="H222" s="171" t="s">
        <v>121</v>
      </c>
      <c r="I222" s="171" t="s">
        <v>963</v>
      </c>
      <c r="J222" s="171"/>
      <c r="K222" s="171" t="s">
        <v>987</v>
      </c>
      <c r="L222" s="171"/>
      <c r="M222" s="171" t="s">
        <v>646</v>
      </c>
      <c r="N222" s="171" t="s">
        <v>647</v>
      </c>
      <c r="O222" s="171" t="s">
        <v>648</v>
      </c>
      <c r="P222" s="171" t="s">
        <v>469</v>
      </c>
      <c r="Q222" s="171" t="s">
        <v>470</v>
      </c>
      <c r="R222" s="168" t="s">
        <v>10</v>
      </c>
      <c r="S222" s="171">
        <v>0</v>
      </c>
      <c r="T222" s="171">
        <v>0</v>
      </c>
      <c r="U222" s="171">
        <v>0</v>
      </c>
      <c r="V222" s="171">
        <v>0</v>
      </c>
      <c r="W222" s="168">
        <f t="shared" si="19"/>
        <v>0</v>
      </c>
      <c r="X222" s="171">
        <v>0</v>
      </c>
      <c r="Y222" s="171">
        <v>0</v>
      </c>
      <c r="Z222" s="168">
        <f t="shared" si="20"/>
        <v>0</v>
      </c>
      <c r="AA222" s="171">
        <v>0</v>
      </c>
      <c r="AB222" s="171">
        <v>0</v>
      </c>
      <c r="AC222" s="168">
        <f t="shared" si="21"/>
        <v>0</v>
      </c>
      <c r="AD222" s="168">
        <f t="shared" si="18"/>
        <v>0</v>
      </c>
      <c r="AE222" s="168">
        <f t="shared" si="22"/>
        <v>0</v>
      </c>
      <c r="AF222" s="168">
        <f t="shared" si="23"/>
        <v>0</v>
      </c>
      <c r="AG222" s="168">
        <v>0</v>
      </c>
    </row>
    <row r="223" spans="2:33" s="173" customFormat="1">
      <c r="B223" s="172">
        <v>25</v>
      </c>
      <c r="C223" s="172" t="s">
        <v>295</v>
      </c>
      <c r="D223" s="172" t="s">
        <v>113</v>
      </c>
      <c r="E223" s="172" t="s">
        <v>111</v>
      </c>
      <c r="F223" s="172" t="s">
        <v>122</v>
      </c>
      <c r="G223" s="172" t="s">
        <v>123</v>
      </c>
      <c r="H223" s="172" t="s">
        <v>121</v>
      </c>
      <c r="I223" s="172" t="s">
        <v>963</v>
      </c>
      <c r="J223" s="172"/>
      <c r="K223" s="172" t="s">
        <v>987</v>
      </c>
      <c r="L223" s="172"/>
      <c r="M223" s="172" t="s">
        <v>646</v>
      </c>
      <c r="N223" s="172" t="s">
        <v>647</v>
      </c>
      <c r="O223" s="172" t="s">
        <v>648</v>
      </c>
      <c r="P223" s="172" t="s">
        <v>469</v>
      </c>
      <c r="Q223" s="172" t="s">
        <v>470</v>
      </c>
      <c r="R223" s="169" t="s">
        <v>13</v>
      </c>
      <c r="S223" s="172">
        <v>0</v>
      </c>
      <c r="T223" s="172">
        <v>0</v>
      </c>
      <c r="U223" s="172">
        <v>0</v>
      </c>
      <c r="V223" s="172">
        <v>0</v>
      </c>
      <c r="W223" s="169">
        <f t="shared" si="19"/>
        <v>0</v>
      </c>
      <c r="X223" s="172">
        <v>0</v>
      </c>
      <c r="Y223" s="172">
        <v>0</v>
      </c>
      <c r="Z223" s="169">
        <f t="shared" si="20"/>
        <v>0</v>
      </c>
      <c r="AA223" s="172">
        <v>0</v>
      </c>
      <c r="AB223" s="172">
        <v>0</v>
      </c>
      <c r="AC223" s="169">
        <f t="shared" si="21"/>
        <v>0</v>
      </c>
      <c r="AD223" s="169">
        <f t="shared" si="18"/>
        <v>0</v>
      </c>
      <c r="AE223" s="169">
        <f t="shared" si="22"/>
        <v>0</v>
      </c>
      <c r="AF223" s="169">
        <f t="shared" si="23"/>
        <v>0</v>
      </c>
      <c r="AG223" s="169">
        <v>0</v>
      </c>
    </row>
    <row r="224" spans="2:33" s="173" customFormat="1">
      <c r="B224" s="170">
        <v>25</v>
      </c>
      <c r="C224" s="170" t="s">
        <v>295</v>
      </c>
      <c r="D224" s="170" t="s">
        <v>113</v>
      </c>
      <c r="E224" s="170" t="s">
        <v>111</v>
      </c>
      <c r="F224" s="170" t="s">
        <v>122</v>
      </c>
      <c r="G224" s="170" t="s">
        <v>123</v>
      </c>
      <c r="H224" s="170" t="s">
        <v>121</v>
      </c>
      <c r="I224" s="170" t="s">
        <v>963</v>
      </c>
      <c r="J224" s="170"/>
      <c r="K224" s="170" t="s">
        <v>987</v>
      </c>
      <c r="L224" s="170"/>
      <c r="M224" s="170" t="s">
        <v>649</v>
      </c>
      <c r="N224" s="170" t="s">
        <v>650</v>
      </c>
      <c r="O224" s="170" t="s">
        <v>651</v>
      </c>
      <c r="P224" s="170" t="s">
        <v>469</v>
      </c>
      <c r="Q224" s="170" t="s">
        <v>470</v>
      </c>
      <c r="R224" s="167" t="s">
        <v>4</v>
      </c>
      <c r="S224" s="170">
        <v>0</v>
      </c>
      <c r="T224" s="170">
        <v>0</v>
      </c>
      <c r="U224" s="170">
        <v>0</v>
      </c>
      <c r="V224" s="170">
        <v>0</v>
      </c>
      <c r="W224" s="167">
        <f t="shared" si="19"/>
        <v>0</v>
      </c>
      <c r="X224" s="170">
        <v>0</v>
      </c>
      <c r="Y224" s="170">
        <v>0</v>
      </c>
      <c r="Z224" s="167">
        <f t="shared" si="20"/>
        <v>0</v>
      </c>
      <c r="AA224" s="170">
        <v>176</v>
      </c>
      <c r="AB224" s="170">
        <v>31</v>
      </c>
      <c r="AC224" s="167">
        <f t="shared" si="21"/>
        <v>207</v>
      </c>
      <c r="AD224" s="167">
        <f t="shared" si="18"/>
        <v>176</v>
      </c>
      <c r="AE224" s="167">
        <f t="shared" si="22"/>
        <v>31</v>
      </c>
      <c r="AF224" s="167">
        <f t="shared" si="23"/>
        <v>207</v>
      </c>
      <c r="AG224" s="167">
        <v>141</v>
      </c>
    </row>
    <row r="225" spans="2:33" s="173" customFormat="1">
      <c r="B225" s="171">
        <v>25</v>
      </c>
      <c r="C225" s="171" t="s">
        <v>295</v>
      </c>
      <c r="D225" s="171" t="s">
        <v>113</v>
      </c>
      <c r="E225" s="171" t="s">
        <v>111</v>
      </c>
      <c r="F225" s="171" t="s">
        <v>122</v>
      </c>
      <c r="G225" s="171" t="s">
        <v>123</v>
      </c>
      <c r="H225" s="171" t="s">
        <v>121</v>
      </c>
      <c r="I225" s="171" t="s">
        <v>963</v>
      </c>
      <c r="J225" s="171"/>
      <c r="K225" s="171" t="s">
        <v>987</v>
      </c>
      <c r="L225" s="171"/>
      <c r="M225" s="171" t="s">
        <v>649</v>
      </c>
      <c r="N225" s="171" t="s">
        <v>650</v>
      </c>
      <c r="O225" s="171" t="s">
        <v>651</v>
      </c>
      <c r="P225" s="171" t="s">
        <v>469</v>
      </c>
      <c r="Q225" s="171" t="s">
        <v>470</v>
      </c>
      <c r="R225" s="168" t="s">
        <v>10</v>
      </c>
      <c r="S225" s="171">
        <v>0</v>
      </c>
      <c r="T225" s="171">
        <v>0</v>
      </c>
      <c r="U225" s="171">
        <v>0</v>
      </c>
      <c r="V225" s="171">
        <v>0</v>
      </c>
      <c r="W225" s="168">
        <f t="shared" si="19"/>
        <v>0</v>
      </c>
      <c r="X225" s="171">
        <v>0</v>
      </c>
      <c r="Y225" s="171">
        <v>0</v>
      </c>
      <c r="Z225" s="168">
        <f t="shared" si="20"/>
        <v>0</v>
      </c>
      <c r="AA225" s="171">
        <v>117</v>
      </c>
      <c r="AB225" s="171">
        <v>19</v>
      </c>
      <c r="AC225" s="168">
        <f t="shared" si="21"/>
        <v>136</v>
      </c>
      <c r="AD225" s="168">
        <f t="shared" si="18"/>
        <v>117</v>
      </c>
      <c r="AE225" s="168">
        <f t="shared" si="22"/>
        <v>19</v>
      </c>
      <c r="AF225" s="168">
        <f t="shared" si="23"/>
        <v>136</v>
      </c>
      <c r="AG225" s="168">
        <v>79</v>
      </c>
    </row>
    <row r="226" spans="2:33" s="173" customFormat="1">
      <c r="B226" s="172">
        <v>25</v>
      </c>
      <c r="C226" s="172" t="s">
        <v>295</v>
      </c>
      <c r="D226" s="172" t="s">
        <v>113</v>
      </c>
      <c r="E226" s="172" t="s">
        <v>111</v>
      </c>
      <c r="F226" s="172" t="s">
        <v>122</v>
      </c>
      <c r="G226" s="172" t="s">
        <v>123</v>
      </c>
      <c r="H226" s="172" t="s">
        <v>121</v>
      </c>
      <c r="I226" s="172" t="s">
        <v>963</v>
      </c>
      <c r="J226" s="172"/>
      <c r="K226" s="172" t="s">
        <v>987</v>
      </c>
      <c r="L226" s="172"/>
      <c r="M226" s="172" t="s">
        <v>649</v>
      </c>
      <c r="N226" s="172" t="s">
        <v>650</v>
      </c>
      <c r="O226" s="172" t="s">
        <v>651</v>
      </c>
      <c r="P226" s="172" t="s">
        <v>469</v>
      </c>
      <c r="Q226" s="172" t="s">
        <v>470</v>
      </c>
      <c r="R226" s="169" t="s">
        <v>13</v>
      </c>
      <c r="S226" s="172">
        <v>0</v>
      </c>
      <c r="T226" s="172">
        <v>0</v>
      </c>
      <c r="U226" s="172">
        <v>0</v>
      </c>
      <c r="V226" s="172">
        <v>0</v>
      </c>
      <c r="W226" s="169">
        <f t="shared" si="19"/>
        <v>0</v>
      </c>
      <c r="X226" s="172">
        <v>0</v>
      </c>
      <c r="Y226" s="172">
        <v>0</v>
      </c>
      <c r="Z226" s="169">
        <f t="shared" si="20"/>
        <v>0</v>
      </c>
      <c r="AA226" s="172">
        <v>7</v>
      </c>
      <c r="AB226" s="172">
        <v>1</v>
      </c>
      <c r="AC226" s="169">
        <f t="shared" si="21"/>
        <v>8</v>
      </c>
      <c r="AD226" s="169">
        <f t="shared" si="18"/>
        <v>7</v>
      </c>
      <c r="AE226" s="169">
        <f t="shared" si="22"/>
        <v>1</v>
      </c>
      <c r="AF226" s="169">
        <f t="shared" si="23"/>
        <v>8</v>
      </c>
      <c r="AG226" s="169">
        <v>6</v>
      </c>
    </row>
    <row r="227" spans="2:33" s="173" customFormat="1">
      <c r="B227" s="170">
        <v>25</v>
      </c>
      <c r="C227" s="170" t="s">
        <v>295</v>
      </c>
      <c r="D227" s="170" t="s">
        <v>113</v>
      </c>
      <c r="E227" s="170" t="s">
        <v>111</v>
      </c>
      <c r="F227" s="170" t="s">
        <v>130</v>
      </c>
      <c r="G227" s="170" t="s">
        <v>129</v>
      </c>
      <c r="H227" s="170" t="s">
        <v>128</v>
      </c>
      <c r="I227" s="170" t="s">
        <v>963</v>
      </c>
      <c r="J227" s="170"/>
      <c r="K227" s="170" t="s">
        <v>988</v>
      </c>
      <c r="L227" s="170"/>
      <c r="M227" s="170" t="s">
        <v>652</v>
      </c>
      <c r="N227" s="170" t="s">
        <v>653</v>
      </c>
      <c r="O227" s="170" t="s">
        <v>654</v>
      </c>
      <c r="P227" s="170" t="s">
        <v>469</v>
      </c>
      <c r="Q227" s="170" t="s">
        <v>470</v>
      </c>
      <c r="R227" s="167" t="s">
        <v>4</v>
      </c>
      <c r="S227" s="170">
        <v>0</v>
      </c>
      <c r="T227" s="170">
        <v>0</v>
      </c>
      <c r="U227" s="170">
        <v>0</v>
      </c>
      <c r="V227" s="170">
        <v>0</v>
      </c>
      <c r="W227" s="167">
        <f t="shared" si="19"/>
        <v>0</v>
      </c>
      <c r="X227" s="170">
        <v>306</v>
      </c>
      <c r="Y227" s="170">
        <v>91</v>
      </c>
      <c r="Z227" s="167">
        <f t="shared" si="20"/>
        <v>397</v>
      </c>
      <c r="AA227" s="170">
        <v>0</v>
      </c>
      <c r="AB227" s="170">
        <v>0</v>
      </c>
      <c r="AC227" s="167">
        <f t="shared" si="21"/>
        <v>0</v>
      </c>
      <c r="AD227" s="167">
        <f t="shared" si="18"/>
        <v>306</v>
      </c>
      <c r="AE227" s="167">
        <f t="shared" si="22"/>
        <v>91</v>
      </c>
      <c r="AF227" s="167">
        <f t="shared" si="23"/>
        <v>397</v>
      </c>
      <c r="AG227" s="167">
        <v>0</v>
      </c>
    </row>
    <row r="228" spans="2:33" s="173" customFormat="1">
      <c r="B228" s="171">
        <v>25</v>
      </c>
      <c r="C228" s="171" t="s">
        <v>295</v>
      </c>
      <c r="D228" s="171" t="s">
        <v>113</v>
      </c>
      <c r="E228" s="171" t="s">
        <v>111</v>
      </c>
      <c r="F228" s="171" t="s">
        <v>130</v>
      </c>
      <c r="G228" s="171" t="s">
        <v>129</v>
      </c>
      <c r="H228" s="171" t="s">
        <v>128</v>
      </c>
      <c r="I228" s="171" t="s">
        <v>963</v>
      </c>
      <c r="J228" s="171"/>
      <c r="K228" s="171" t="s">
        <v>988</v>
      </c>
      <c r="L228" s="171"/>
      <c r="M228" s="171" t="s">
        <v>652</v>
      </c>
      <c r="N228" s="171" t="s">
        <v>653</v>
      </c>
      <c r="O228" s="171" t="s">
        <v>654</v>
      </c>
      <c r="P228" s="171" t="s">
        <v>469</v>
      </c>
      <c r="Q228" s="171" t="s">
        <v>470</v>
      </c>
      <c r="R228" s="168" t="s">
        <v>10</v>
      </c>
      <c r="S228" s="171">
        <v>0</v>
      </c>
      <c r="T228" s="171">
        <v>0</v>
      </c>
      <c r="U228" s="171">
        <v>0</v>
      </c>
      <c r="V228" s="171">
        <v>0</v>
      </c>
      <c r="W228" s="168">
        <f t="shared" si="19"/>
        <v>0</v>
      </c>
      <c r="X228" s="171">
        <v>141</v>
      </c>
      <c r="Y228" s="171">
        <v>37</v>
      </c>
      <c r="Z228" s="168">
        <f t="shared" si="20"/>
        <v>178</v>
      </c>
      <c r="AA228" s="171">
        <v>0</v>
      </c>
      <c r="AB228" s="171">
        <v>0</v>
      </c>
      <c r="AC228" s="168">
        <f t="shared" si="21"/>
        <v>0</v>
      </c>
      <c r="AD228" s="168">
        <f t="shared" si="18"/>
        <v>141</v>
      </c>
      <c r="AE228" s="168">
        <f t="shared" si="22"/>
        <v>37</v>
      </c>
      <c r="AF228" s="168">
        <f t="shared" si="23"/>
        <v>178</v>
      </c>
      <c r="AG228" s="168">
        <v>0</v>
      </c>
    </row>
    <row r="229" spans="2:33" s="173" customFormat="1">
      <c r="B229" s="172">
        <v>25</v>
      </c>
      <c r="C229" s="172" t="s">
        <v>295</v>
      </c>
      <c r="D229" s="172" t="s">
        <v>113</v>
      </c>
      <c r="E229" s="172" t="s">
        <v>111</v>
      </c>
      <c r="F229" s="172" t="s">
        <v>130</v>
      </c>
      <c r="G229" s="172" t="s">
        <v>129</v>
      </c>
      <c r="H229" s="172" t="s">
        <v>128</v>
      </c>
      <c r="I229" s="172" t="s">
        <v>963</v>
      </c>
      <c r="J229" s="172"/>
      <c r="K229" s="172" t="s">
        <v>988</v>
      </c>
      <c r="L229" s="172"/>
      <c r="M229" s="172" t="s">
        <v>652</v>
      </c>
      <c r="N229" s="172" t="s">
        <v>653</v>
      </c>
      <c r="O229" s="172" t="s">
        <v>654</v>
      </c>
      <c r="P229" s="172" t="s">
        <v>469</v>
      </c>
      <c r="Q229" s="172" t="s">
        <v>470</v>
      </c>
      <c r="R229" s="169" t="s">
        <v>13</v>
      </c>
      <c r="S229" s="172">
        <v>0</v>
      </c>
      <c r="T229" s="172">
        <v>0</v>
      </c>
      <c r="U229" s="172">
        <v>0</v>
      </c>
      <c r="V229" s="172">
        <v>0</v>
      </c>
      <c r="W229" s="169">
        <f t="shared" si="19"/>
        <v>0</v>
      </c>
      <c r="X229" s="172">
        <v>25</v>
      </c>
      <c r="Y229" s="172">
        <v>9</v>
      </c>
      <c r="Z229" s="169">
        <f t="shared" si="20"/>
        <v>34</v>
      </c>
      <c r="AA229" s="172">
        <v>0</v>
      </c>
      <c r="AB229" s="172">
        <v>0</v>
      </c>
      <c r="AC229" s="169">
        <f t="shared" si="21"/>
        <v>0</v>
      </c>
      <c r="AD229" s="169">
        <f t="shared" si="18"/>
        <v>25</v>
      </c>
      <c r="AE229" s="169">
        <f t="shared" si="22"/>
        <v>9</v>
      </c>
      <c r="AF229" s="169">
        <f t="shared" si="23"/>
        <v>34</v>
      </c>
      <c r="AG229" s="169">
        <v>0</v>
      </c>
    </row>
    <row r="230" spans="2:33" s="173" customFormat="1">
      <c r="B230" s="170">
        <v>25</v>
      </c>
      <c r="C230" s="170" t="s">
        <v>295</v>
      </c>
      <c r="D230" s="170" t="s">
        <v>113</v>
      </c>
      <c r="E230" s="170" t="s">
        <v>111</v>
      </c>
      <c r="F230" s="170" t="s">
        <v>130</v>
      </c>
      <c r="G230" s="170" t="s">
        <v>129</v>
      </c>
      <c r="H230" s="170" t="s">
        <v>128</v>
      </c>
      <c r="I230" s="170" t="s">
        <v>963</v>
      </c>
      <c r="J230" s="170"/>
      <c r="K230" s="170" t="s">
        <v>988</v>
      </c>
      <c r="L230" s="170"/>
      <c r="M230" s="170" t="s">
        <v>655</v>
      </c>
      <c r="N230" s="170" t="s">
        <v>656</v>
      </c>
      <c r="O230" s="170" t="s">
        <v>657</v>
      </c>
      <c r="P230" s="170" t="s">
        <v>469</v>
      </c>
      <c r="Q230" s="170" t="s">
        <v>470</v>
      </c>
      <c r="R230" s="167" t="s">
        <v>4</v>
      </c>
      <c r="S230" s="170">
        <v>0</v>
      </c>
      <c r="T230" s="170">
        <v>0</v>
      </c>
      <c r="U230" s="170">
        <v>0</v>
      </c>
      <c r="V230" s="170">
        <v>0</v>
      </c>
      <c r="W230" s="167">
        <f t="shared" si="19"/>
        <v>0</v>
      </c>
      <c r="X230" s="170">
        <v>0</v>
      </c>
      <c r="Y230" s="170">
        <v>0</v>
      </c>
      <c r="Z230" s="167">
        <f t="shared" si="20"/>
        <v>0</v>
      </c>
      <c r="AA230" s="170">
        <v>3</v>
      </c>
      <c r="AB230" s="170">
        <v>1</v>
      </c>
      <c r="AC230" s="167">
        <f t="shared" si="21"/>
        <v>4</v>
      </c>
      <c r="AD230" s="167">
        <f t="shared" si="18"/>
        <v>3</v>
      </c>
      <c r="AE230" s="167">
        <f t="shared" si="22"/>
        <v>1</v>
      </c>
      <c r="AF230" s="167">
        <f t="shared" si="23"/>
        <v>4</v>
      </c>
      <c r="AG230" s="167">
        <v>9</v>
      </c>
    </row>
    <row r="231" spans="2:33" s="173" customFormat="1">
      <c r="B231" s="171">
        <v>25</v>
      </c>
      <c r="C231" s="171" t="s">
        <v>295</v>
      </c>
      <c r="D231" s="171" t="s">
        <v>113</v>
      </c>
      <c r="E231" s="171" t="s">
        <v>111</v>
      </c>
      <c r="F231" s="171" t="s">
        <v>130</v>
      </c>
      <c r="G231" s="171" t="s">
        <v>129</v>
      </c>
      <c r="H231" s="171" t="s">
        <v>128</v>
      </c>
      <c r="I231" s="171" t="s">
        <v>963</v>
      </c>
      <c r="J231" s="171"/>
      <c r="K231" s="171" t="s">
        <v>988</v>
      </c>
      <c r="L231" s="171"/>
      <c r="M231" s="171" t="s">
        <v>655</v>
      </c>
      <c r="N231" s="171" t="s">
        <v>656</v>
      </c>
      <c r="O231" s="171" t="s">
        <v>657</v>
      </c>
      <c r="P231" s="171" t="s">
        <v>469</v>
      </c>
      <c r="Q231" s="171" t="s">
        <v>470</v>
      </c>
      <c r="R231" s="168" t="s">
        <v>10</v>
      </c>
      <c r="S231" s="171">
        <v>0</v>
      </c>
      <c r="T231" s="171">
        <v>0</v>
      </c>
      <c r="U231" s="171">
        <v>0</v>
      </c>
      <c r="V231" s="171">
        <v>0</v>
      </c>
      <c r="W231" s="168">
        <f t="shared" si="19"/>
        <v>0</v>
      </c>
      <c r="X231" s="171">
        <v>0</v>
      </c>
      <c r="Y231" s="171">
        <v>0</v>
      </c>
      <c r="Z231" s="168">
        <f t="shared" si="20"/>
        <v>0</v>
      </c>
      <c r="AA231" s="171">
        <v>0</v>
      </c>
      <c r="AB231" s="171">
        <v>0</v>
      </c>
      <c r="AC231" s="168">
        <f t="shared" si="21"/>
        <v>0</v>
      </c>
      <c r="AD231" s="168">
        <f t="shared" si="18"/>
        <v>0</v>
      </c>
      <c r="AE231" s="168">
        <f t="shared" si="22"/>
        <v>0</v>
      </c>
      <c r="AF231" s="168">
        <f t="shared" si="23"/>
        <v>0</v>
      </c>
      <c r="AG231" s="168">
        <v>6</v>
      </c>
    </row>
    <row r="232" spans="2:33" s="173" customFormat="1">
      <c r="B232" s="172">
        <v>25</v>
      </c>
      <c r="C232" s="172" t="s">
        <v>295</v>
      </c>
      <c r="D232" s="172" t="s">
        <v>113</v>
      </c>
      <c r="E232" s="172" t="s">
        <v>111</v>
      </c>
      <c r="F232" s="172" t="s">
        <v>130</v>
      </c>
      <c r="G232" s="172" t="s">
        <v>129</v>
      </c>
      <c r="H232" s="172" t="s">
        <v>128</v>
      </c>
      <c r="I232" s="172" t="s">
        <v>963</v>
      </c>
      <c r="J232" s="172"/>
      <c r="K232" s="172" t="s">
        <v>988</v>
      </c>
      <c r="L232" s="172"/>
      <c r="M232" s="172" t="s">
        <v>655</v>
      </c>
      <c r="N232" s="172" t="s">
        <v>656</v>
      </c>
      <c r="O232" s="172" t="s">
        <v>657</v>
      </c>
      <c r="P232" s="172" t="s">
        <v>469</v>
      </c>
      <c r="Q232" s="172" t="s">
        <v>470</v>
      </c>
      <c r="R232" s="169" t="s">
        <v>13</v>
      </c>
      <c r="S232" s="172">
        <v>0</v>
      </c>
      <c r="T232" s="172">
        <v>0</v>
      </c>
      <c r="U232" s="172">
        <v>0</v>
      </c>
      <c r="V232" s="172">
        <v>0</v>
      </c>
      <c r="W232" s="169">
        <f t="shared" si="19"/>
        <v>0</v>
      </c>
      <c r="X232" s="172">
        <v>0</v>
      </c>
      <c r="Y232" s="172">
        <v>0</v>
      </c>
      <c r="Z232" s="169">
        <f t="shared" si="20"/>
        <v>0</v>
      </c>
      <c r="AA232" s="172">
        <v>3</v>
      </c>
      <c r="AB232" s="172">
        <v>0</v>
      </c>
      <c r="AC232" s="169">
        <f t="shared" si="21"/>
        <v>3</v>
      </c>
      <c r="AD232" s="169">
        <f t="shared" si="18"/>
        <v>3</v>
      </c>
      <c r="AE232" s="169">
        <f t="shared" si="22"/>
        <v>0</v>
      </c>
      <c r="AF232" s="169">
        <f t="shared" si="23"/>
        <v>3</v>
      </c>
      <c r="AG232" s="169">
        <v>7</v>
      </c>
    </row>
    <row r="233" spans="2:33" s="173" customFormat="1">
      <c r="B233" s="170">
        <v>25</v>
      </c>
      <c r="C233" s="170" t="s">
        <v>295</v>
      </c>
      <c r="D233" s="170" t="s">
        <v>113</v>
      </c>
      <c r="E233" s="170" t="s">
        <v>111</v>
      </c>
      <c r="F233" s="170" t="s">
        <v>130</v>
      </c>
      <c r="G233" s="170" t="s">
        <v>129</v>
      </c>
      <c r="H233" s="170" t="s">
        <v>128</v>
      </c>
      <c r="I233" s="170" t="s">
        <v>963</v>
      </c>
      <c r="J233" s="170"/>
      <c r="K233" s="170" t="s">
        <v>988</v>
      </c>
      <c r="L233" s="170"/>
      <c r="M233" s="170" t="s">
        <v>658</v>
      </c>
      <c r="N233" s="170" t="s">
        <v>659</v>
      </c>
      <c r="O233" s="170" t="s">
        <v>660</v>
      </c>
      <c r="P233" s="170" t="s">
        <v>469</v>
      </c>
      <c r="Q233" s="170" t="s">
        <v>470</v>
      </c>
      <c r="R233" s="167" t="s">
        <v>4</v>
      </c>
      <c r="S233" s="170">
        <v>0</v>
      </c>
      <c r="T233" s="170">
        <v>0</v>
      </c>
      <c r="U233" s="170">
        <v>0</v>
      </c>
      <c r="V233" s="170">
        <v>0</v>
      </c>
      <c r="W233" s="167">
        <f t="shared" si="19"/>
        <v>0</v>
      </c>
      <c r="X233" s="170">
        <v>0</v>
      </c>
      <c r="Y233" s="170">
        <v>0</v>
      </c>
      <c r="Z233" s="167">
        <f t="shared" si="20"/>
        <v>0</v>
      </c>
      <c r="AA233" s="170">
        <v>205</v>
      </c>
      <c r="AB233" s="170">
        <v>5</v>
      </c>
      <c r="AC233" s="167">
        <f t="shared" si="21"/>
        <v>210</v>
      </c>
      <c r="AD233" s="167">
        <f t="shared" si="18"/>
        <v>205</v>
      </c>
      <c r="AE233" s="167">
        <f t="shared" si="22"/>
        <v>5</v>
      </c>
      <c r="AF233" s="167">
        <f t="shared" si="23"/>
        <v>210</v>
      </c>
      <c r="AG233" s="167">
        <v>156</v>
      </c>
    </row>
    <row r="234" spans="2:33" s="173" customFormat="1">
      <c r="B234" s="171">
        <v>25</v>
      </c>
      <c r="C234" s="171" t="s">
        <v>295</v>
      </c>
      <c r="D234" s="171" t="s">
        <v>113</v>
      </c>
      <c r="E234" s="171" t="s">
        <v>111</v>
      </c>
      <c r="F234" s="171" t="s">
        <v>130</v>
      </c>
      <c r="G234" s="171" t="s">
        <v>129</v>
      </c>
      <c r="H234" s="171" t="s">
        <v>128</v>
      </c>
      <c r="I234" s="171" t="s">
        <v>963</v>
      </c>
      <c r="J234" s="171"/>
      <c r="K234" s="171" t="s">
        <v>988</v>
      </c>
      <c r="L234" s="171"/>
      <c r="M234" s="171" t="s">
        <v>658</v>
      </c>
      <c r="N234" s="171" t="s">
        <v>659</v>
      </c>
      <c r="O234" s="171" t="s">
        <v>660</v>
      </c>
      <c r="P234" s="171" t="s">
        <v>469</v>
      </c>
      <c r="Q234" s="171" t="s">
        <v>470</v>
      </c>
      <c r="R234" s="168" t="s">
        <v>10</v>
      </c>
      <c r="S234" s="171">
        <v>0</v>
      </c>
      <c r="T234" s="171">
        <v>0</v>
      </c>
      <c r="U234" s="171">
        <v>0</v>
      </c>
      <c r="V234" s="171">
        <v>0</v>
      </c>
      <c r="W234" s="168">
        <f t="shared" si="19"/>
        <v>0</v>
      </c>
      <c r="X234" s="171">
        <v>0</v>
      </c>
      <c r="Y234" s="171">
        <v>0</v>
      </c>
      <c r="Z234" s="168">
        <f t="shared" si="20"/>
        <v>0</v>
      </c>
      <c r="AA234" s="171">
        <v>119</v>
      </c>
      <c r="AB234" s="171">
        <v>2</v>
      </c>
      <c r="AC234" s="168">
        <f t="shared" si="21"/>
        <v>121</v>
      </c>
      <c r="AD234" s="168">
        <f t="shared" si="18"/>
        <v>119</v>
      </c>
      <c r="AE234" s="168">
        <f t="shared" si="22"/>
        <v>2</v>
      </c>
      <c r="AF234" s="168">
        <f t="shared" si="23"/>
        <v>121</v>
      </c>
      <c r="AG234" s="168">
        <v>103</v>
      </c>
    </row>
    <row r="235" spans="2:33" s="173" customFormat="1">
      <c r="B235" s="172">
        <v>25</v>
      </c>
      <c r="C235" s="172" t="s">
        <v>295</v>
      </c>
      <c r="D235" s="172" t="s">
        <v>113</v>
      </c>
      <c r="E235" s="172" t="s">
        <v>111</v>
      </c>
      <c r="F235" s="172" t="s">
        <v>130</v>
      </c>
      <c r="G235" s="172" t="s">
        <v>129</v>
      </c>
      <c r="H235" s="172" t="s">
        <v>128</v>
      </c>
      <c r="I235" s="172" t="s">
        <v>963</v>
      </c>
      <c r="J235" s="172"/>
      <c r="K235" s="172" t="s">
        <v>988</v>
      </c>
      <c r="L235" s="172"/>
      <c r="M235" s="172" t="s">
        <v>658</v>
      </c>
      <c r="N235" s="172" t="s">
        <v>659</v>
      </c>
      <c r="O235" s="172" t="s">
        <v>660</v>
      </c>
      <c r="P235" s="172" t="s">
        <v>469</v>
      </c>
      <c r="Q235" s="172" t="s">
        <v>470</v>
      </c>
      <c r="R235" s="169" t="s">
        <v>13</v>
      </c>
      <c r="S235" s="172">
        <v>0</v>
      </c>
      <c r="T235" s="172">
        <v>0</v>
      </c>
      <c r="U235" s="172">
        <v>0</v>
      </c>
      <c r="V235" s="172">
        <v>0</v>
      </c>
      <c r="W235" s="169">
        <f t="shared" si="19"/>
        <v>0</v>
      </c>
      <c r="X235" s="172">
        <v>0</v>
      </c>
      <c r="Y235" s="172">
        <v>0</v>
      </c>
      <c r="Z235" s="169">
        <f t="shared" si="20"/>
        <v>0</v>
      </c>
      <c r="AA235" s="172">
        <v>10</v>
      </c>
      <c r="AB235" s="172">
        <v>0</v>
      </c>
      <c r="AC235" s="169">
        <f t="shared" si="21"/>
        <v>10</v>
      </c>
      <c r="AD235" s="169">
        <f t="shared" si="18"/>
        <v>10</v>
      </c>
      <c r="AE235" s="169">
        <f t="shared" si="22"/>
        <v>0</v>
      </c>
      <c r="AF235" s="169">
        <f t="shared" si="23"/>
        <v>10</v>
      </c>
      <c r="AG235" s="169">
        <v>5</v>
      </c>
    </row>
    <row r="236" spans="2:33" s="173" customFormat="1">
      <c r="B236" s="170">
        <v>25</v>
      </c>
      <c r="C236" s="170" t="s">
        <v>295</v>
      </c>
      <c r="D236" s="170" t="s">
        <v>113</v>
      </c>
      <c r="E236" s="170" t="s">
        <v>111</v>
      </c>
      <c r="F236" s="170" t="s">
        <v>130</v>
      </c>
      <c r="G236" s="170" t="s">
        <v>129</v>
      </c>
      <c r="H236" s="170" t="s">
        <v>128</v>
      </c>
      <c r="I236" s="170" t="s">
        <v>963</v>
      </c>
      <c r="J236" s="170"/>
      <c r="K236" s="170" t="s">
        <v>988</v>
      </c>
      <c r="L236" s="170"/>
      <c r="M236" s="170" t="s">
        <v>358</v>
      </c>
      <c r="N236" s="170" t="s">
        <v>132</v>
      </c>
      <c r="O236" s="170" t="s">
        <v>661</v>
      </c>
      <c r="P236" s="170" t="s">
        <v>469</v>
      </c>
      <c r="Q236" s="170" t="s">
        <v>470</v>
      </c>
      <c r="R236" s="167" t="s">
        <v>4</v>
      </c>
      <c r="S236" s="170">
        <v>0</v>
      </c>
      <c r="T236" s="170">
        <v>0</v>
      </c>
      <c r="U236" s="170">
        <v>0</v>
      </c>
      <c r="V236" s="170">
        <v>0</v>
      </c>
      <c r="W236" s="167">
        <f t="shared" si="19"/>
        <v>0</v>
      </c>
      <c r="X236" s="170">
        <v>0</v>
      </c>
      <c r="Y236" s="170">
        <v>0</v>
      </c>
      <c r="Z236" s="167">
        <f t="shared" si="20"/>
        <v>0</v>
      </c>
      <c r="AA236" s="170">
        <v>67</v>
      </c>
      <c r="AB236" s="170">
        <v>7</v>
      </c>
      <c r="AC236" s="167">
        <f t="shared" si="21"/>
        <v>74</v>
      </c>
      <c r="AD236" s="167">
        <f t="shared" si="18"/>
        <v>67</v>
      </c>
      <c r="AE236" s="167">
        <f t="shared" si="22"/>
        <v>7</v>
      </c>
      <c r="AF236" s="167">
        <f t="shared" si="23"/>
        <v>74</v>
      </c>
      <c r="AG236" s="167">
        <v>69</v>
      </c>
    </row>
    <row r="237" spans="2:33" s="173" customFormat="1">
      <c r="B237" s="171">
        <v>25</v>
      </c>
      <c r="C237" s="171" t="s">
        <v>295</v>
      </c>
      <c r="D237" s="171" t="s">
        <v>113</v>
      </c>
      <c r="E237" s="171" t="s">
        <v>111</v>
      </c>
      <c r="F237" s="171" t="s">
        <v>130</v>
      </c>
      <c r="G237" s="171" t="s">
        <v>129</v>
      </c>
      <c r="H237" s="171" t="s">
        <v>128</v>
      </c>
      <c r="I237" s="171" t="s">
        <v>963</v>
      </c>
      <c r="J237" s="171"/>
      <c r="K237" s="171" t="s">
        <v>988</v>
      </c>
      <c r="L237" s="171"/>
      <c r="M237" s="171" t="s">
        <v>358</v>
      </c>
      <c r="N237" s="171" t="s">
        <v>132</v>
      </c>
      <c r="O237" s="171" t="s">
        <v>661</v>
      </c>
      <c r="P237" s="171" t="s">
        <v>469</v>
      </c>
      <c r="Q237" s="171" t="s">
        <v>470</v>
      </c>
      <c r="R237" s="168" t="s">
        <v>10</v>
      </c>
      <c r="S237" s="171">
        <v>0</v>
      </c>
      <c r="T237" s="171">
        <v>0</v>
      </c>
      <c r="U237" s="171">
        <v>0</v>
      </c>
      <c r="V237" s="171">
        <v>0</v>
      </c>
      <c r="W237" s="168">
        <f t="shared" si="19"/>
        <v>0</v>
      </c>
      <c r="X237" s="171">
        <v>0</v>
      </c>
      <c r="Y237" s="171">
        <v>0</v>
      </c>
      <c r="Z237" s="168">
        <f t="shared" si="20"/>
        <v>0</v>
      </c>
      <c r="AA237" s="171">
        <v>46</v>
      </c>
      <c r="AB237" s="171">
        <v>5</v>
      </c>
      <c r="AC237" s="168">
        <f t="shared" si="21"/>
        <v>51</v>
      </c>
      <c r="AD237" s="168">
        <f t="shared" si="18"/>
        <v>46</v>
      </c>
      <c r="AE237" s="168">
        <f t="shared" si="22"/>
        <v>5</v>
      </c>
      <c r="AF237" s="168">
        <f t="shared" si="23"/>
        <v>51</v>
      </c>
      <c r="AG237" s="168">
        <v>36</v>
      </c>
    </row>
    <row r="238" spans="2:33" s="173" customFormat="1">
      <c r="B238" s="172">
        <v>25</v>
      </c>
      <c r="C238" s="172" t="s">
        <v>295</v>
      </c>
      <c r="D238" s="172" t="s">
        <v>113</v>
      </c>
      <c r="E238" s="172" t="s">
        <v>111</v>
      </c>
      <c r="F238" s="172" t="s">
        <v>130</v>
      </c>
      <c r="G238" s="172" t="s">
        <v>129</v>
      </c>
      <c r="H238" s="172" t="s">
        <v>128</v>
      </c>
      <c r="I238" s="172" t="s">
        <v>963</v>
      </c>
      <c r="J238" s="172"/>
      <c r="K238" s="172" t="s">
        <v>988</v>
      </c>
      <c r="L238" s="172"/>
      <c r="M238" s="172" t="s">
        <v>358</v>
      </c>
      <c r="N238" s="172" t="s">
        <v>132</v>
      </c>
      <c r="O238" s="172" t="s">
        <v>661</v>
      </c>
      <c r="P238" s="172" t="s">
        <v>469</v>
      </c>
      <c r="Q238" s="172" t="s">
        <v>470</v>
      </c>
      <c r="R238" s="169" t="s">
        <v>13</v>
      </c>
      <c r="S238" s="172">
        <v>0</v>
      </c>
      <c r="T238" s="172">
        <v>0</v>
      </c>
      <c r="U238" s="172">
        <v>0</v>
      </c>
      <c r="V238" s="172">
        <v>0</v>
      </c>
      <c r="W238" s="169">
        <f t="shared" si="19"/>
        <v>0</v>
      </c>
      <c r="X238" s="172">
        <v>0</v>
      </c>
      <c r="Y238" s="172">
        <v>0</v>
      </c>
      <c r="Z238" s="169">
        <f t="shared" si="20"/>
        <v>0</v>
      </c>
      <c r="AA238" s="172">
        <v>12</v>
      </c>
      <c r="AB238" s="172">
        <v>3</v>
      </c>
      <c r="AC238" s="169">
        <f t="shared" si="21"/>
        <v>15</v>
      </c>
      <c r="AD238" s="169">
        <f t="shared" si="18"/>
        <v>12</v>
      </c>
      <c r="AE238" s="169">
        <f t="shared" si="22"/>
        <v>3</v>
      </c>
      <c r="AF238" s="169">
        <f t="shared" si="23"/>
        <v>15</v>
      </c>
      <c r="AG238" s="169">
        <v>13</v>
      </c>
    </row>
    <row r="239" spans="2:33" s="173" customFormat="1">
      <c r="B239" s="170">
        <v>25</v>
      </c>
      <c r="C239" s="170" t="s">
        <v>295</v>
      </c>
      <c r="D239" s="170" t="s">
        <v>113</v>
      </c>
      <c r="E239" s="170" t="s">
        <v>111</v>
      </c>
      <c r="F239" s="170" t="s">
        <v>130</v>
      </c>
      <c r="G239" s="170" t="s">
        <v>129</v>
      </c>
      <c r="H239" s="170" t="s">
        <v>128</v>
      </c>
      <c r="I239" s="170" t="s">
        <v>963</v>
      </c>
      <c r="J239" s="170"/>
      <c r="K239" s="170" t="s">
        <v>988</v>
      </c>
      <c r="L239" s="170"/>
      <c r="M239" s="170" t="s">
        <v>662</v>
      </c>
      <c r="N239" s="170" t="s">
        <v>663</v>
      </c>
      <c r="O239" s="170" t="s">
        <v>664</v>
      </c>
      <c r="P239" s="170" t="s">
        <v>469</v>
      </c>
      <c r="Q239" s="170" t="s">
        <v>470</v>
      </c>
      <c r="R239" s="167" t="s">
        <v>4</v>
      </c>
      <c r="S239" s="170">
        <v>0</v>
      </c>
      <c r="T239" s="170">
        <v>0</v>
      </c>
      <c r="U239" s="170">
        <v>0</v>
      </c>
      <c r="V239" s="170">
        <v>0</v>
      </c>
      <c r="W239" s="167">
        <f t="shared" si="19"/>
        <v>0</v>
      </c>
      <c r="X239" s="170">
        <v>0</v>
      </c>
      <c r="Y239" s="170">
        <v>0</v>
      </c>
      <c r="Z239" s="167">
        <f t="shared" si="20"/>
        <v>0</v>
      </c>
      <c r="AA239" s="170">
        <v>12</v>
      </c>
      <c r="AB239" s="170">
        <v>2</v>
      </c>
      <c r="AC239" s="167">
        <f t="shared" si="21"/>
        <v>14</v>
      </c>
      <c r="AD239" s="167">
        <f t="shared" si="18"/>
        <v>12</v>
      </c>
      <c r="AE239" s="167">
        <f t="shared" si="22"/>
        <v>2</v>
      </c>
      <c r="AF239" s="167">
        <f t="shared" si="23"/>
        <v>14</v>
      </c>
      <c r="AG239" s="167">
        <v>20</v>
      </c>
    </row>
    <row r="240" spans="2:33" s="173" customFormat="1">
      <c r="B240" s="171">
        <v>25</v>
      </c>
      <c r="C240" s="171" t="s">
        <v>295</v>
      </c>
      <c r="D240" s="171" t="s">
        <v>113</v>
      </c>
      <c r="E240" s="171" t="s">
        <v>111</v>
      </c>
      <c r="F240" s="171" t="s">
        <v>130</v>
      </c>
      <c r="G240" s="171" t="s">
        <v>129</v>
      </c>
      <c r="H240" s="171" t="s">
        <v>128</v>
      </c>
      <c r="I240" s="171" t="s">
        <v>963</v>
      </c>
      <c r="J240" s="171"/>
      <c r="K240" s="171" t="s">
        <v>988</v>
      </c>
      <c r="L240" s="171"/>
      <c r="M240" s="171" t="s">
        <v>662</v>
      </c>
      <c r="N240" s="171" t="s">
        <v>663</v>
      </c>
      <c r="O240" s="171" t="s">
        <v>664</v>
      </c>
      <c r="P240" s="171" t="s">
        <v>469</v>
      </c>
      <c r="Q240" s="171" t="s">
        <v>470</v>
      </c>
      <c r="R240" s="168" t="s">
        <v>10</v>
      </c>
      <c r="S240" s="171">
        <v>0</v>
      </c>
      <c r="T240" s="171">
        <v>0</v>
      </c>
      <c r="U240" s="171">
        <v>0</v>
      </c>
      <c r="V240" s="171">
        <v>0</v>
      </c>
      <c r="W240" s="168">
        <f t="shared" si="19"/>
        <v>0</v>
      </c>
      <c r="X240" s="171">
        <v>0</v>
      </c>
      <c r="Y240" s="171">
        <v>0</v>
      </c>
      <c r="Z240" s="168">
        <f t="shared" si="20"/>
        <v>0</v>
      </c>
      <c r="AA240" s="171">
        <v>4</v>
      </c>
      <c r="AB240" s="171">
        <v>2</v>
      </c>
      <c r="AC240" s="168">
        <f t="shared" si="21"/>
        <v>6</v>
      </c>
      <c r="AD240" s="168">
        <f t="shared" si="18"/>
        <v>4</v>
      </c>
      <c r="AE240" s="168">
        <f t="shared" si="22"/>
        <v>2</v>
      </c>
      <c r="AF240" s="168">
        <f t="shared" si="23"/>
        <v>6</v>
      </c>
      <c r="AG240" s="168">
        <v>9</v>
      </c>
    </row>
    <row r="241" spans="2:33" s="173" customFormat="1">
      <c r="B241" s="172">
        <v>25</v>
      </c>
      <c r="C241" s="172" t="s">
        <v>295</v>
      </c>
      <c r="D241" s="172" t="s">
        <v>113</v>
      </c>
      <c r="E241" s="172" t="s">
        <v>111</v>
      </c>
      <c r="F241" s="172" t="s">
        <v>130</v>
      </c>
      <c r="G241" s="172" t="s">
        <v>129</v>
      </c>
      <c r="H241" s="172" t="s">
        <v>128</v>
      </c>
      <c r="I241" s="172" t="s">
        <v>963</v>
      </c>
      <c r="J241" s="172"/>
      <c r="K241" s="172" t="s">
        <v>988</v>
      </c>
      <c r="L241" s="172"/>
      <c r="M241" s="172" t="s">
        <v>662</v>
      </c>
      <c r="N241" s="172" t="s">
        <v>663</v>
      </c>
      <c r="O241" s="172" t="s">
        <v>664</v>
      </c>
      <c r="P241" s="172" t="s">
        <v>469</v>
      </c>
      <c r="Q241" s="172" t="s">
        <v>470</v>
      </c>
      <c r="R241" s="169" t="s">
        <v>13</v>
      </c>
      <c r="S241" s="172">
        <v>0</v>
      </c>
      <c r="T241" s="172">
        <v>0</v>
      </c>
      <c r="U241" s="172">
        <v>0</v>
      </c>
      <c r="V241" s="172">
        <v>0</v>
      </c>
      <c r="W241" s="169">
        <f t="shared" si="19"/>
        <v>0</v>
      </c>
      <c r="X241" s="172">
        <v>0</v>
      </c>
      <c r="Y241" s="172">
        <v>0</v>
      </c>
      <c r="Z241" s="169">
        <f t="shared" si="20"/>
        <v>0</v>
      </c>
      <c r="AA241" s="172">
        <v>11</v>
      </c>
      <c r="AB241" s="172">
        <v>0</v>
      </c>
      <c r="AC241" s="169">
        <f t="shared" si="21"/>
        <v>11</v>
      </c>
      <c r="AD241" s="169">
        <f t="shared" si="18"/>
        <v>11</v>
      </c>
      <c r="AE241" s="169">
        <f t="shared" si="22"/>
        <v>0</v>
      </c>
      <c r="AF241" s="169">
        <f t="shared" si="23"/>
        <v>11</v>
      </c>
      <c r="AG241" s="169">
        <v>16</v>
      </c>
    </row>
    <row r="242" spans="2:33" s="173" customFormat="1">
      <c r="B242" s="170">
        <v>25</v>
      </c>
      <c r="C242" s="170" t="s">
        <v>295</v>
      </c>
      <c r="D242" s="170" t="s">
        <v>113</v>
      </c>
      <c r="E242" s="170" t="s">
        <v>111</v>
      </c>
      <c r="F242" s="170" t="s">
        <v>136</v>
      </c>
      <c r="G242" s="170" t="s">
        <v>137</v>
      </c>
      <c r="H242" s="170" t="s">
        <v>133</v>
      </c>
      <c r="I242" s="170" t="s">
        <v>963</v>
      </c>
      <c r="J242" s="170"/>
      <c r="K242" s="170" t="s">
        <v>989</v>
      </c>
      <c r="L242" s="170"/>
      <c r="M242" s="170" t="s">
        <v>665</v>
      </c>
      <c r="N242" s="170" t="s">
        <v>666</v>
      </c>
      <c r="O242" s="170" t="s">
        <v>667</v>
      </c>
      <c r="P242" s="170" t="s">
        <v>469</v>
      </c>
      <c r="Q242" s="170" t="s">
        <v>470</v>
      </c>
      <c r="R242" s="167" t="s">
        <v>4</v>
      </c>
      <c r="S242" s="170">
        <v>0</v>
      </c>
      <c r="T242" s="170">
        <v>0</v>
      </c>
      <c r="U242" s="170">
        <v>0</v>
      </c>
      <c r="V242" s="170">
        <v>0</v>
      </c>
      <c r="W242" s="167">
        <f t="shared" si="19"/>
        <v>0</v>
      </c>
      <c r="X242" s="170">
        <v>313</v>
      </c>
      <c r="Y242" s="170">
        <v>63</v>
      </c>
      <c r="Z242" s="167">
        <f t="shared" si="20"/>
        <v>376</v>
      </c>
      <c r="AA242" s="170">
        <v>0</v>
      </c>
      <c r="AB242" s="170">
        <v>0</v>
      </c>
      <c r="AC242" s="167">
        <f t="shared" si="21"/>
        <v>0</v>
      </c>
      <c r="AD242" s="167">
        <f t="shared" si="18"/>
        <v>313</v>
      </c>
      <c r="AE242" s="167">
        <f t="shared" si="22"/>
        <v>63</v>
      </c>
      <c r="AF242" s="167">
        <f t="shared" si="23"/>
        <v>376</v>
      </c>
      <c r="AG242" s="167">
        <v>0</v>
      </c>
    </row>
    <row r="243" spans="2:33" s="173" customFormat="1">
      <c r="B243" s="171">
        <v>25</v>
      </c>
      <c r="C243" s="171" t="s">
        <v>295</v>
      </c>
      <c r="D243" s="171" t="s">
        <v>113</v>
      </c>
      <c r="E243" s="171" t="s">
        <v>111</v>
      </c>
      <c r="F243" s="171" t="s">
        <v>136</v>
      </c>
      <c r="G243" s="171" t="s">
        <v>137</v>
      </c>
      <c r="H243" s="171" t="s">
        <v>133</v>
      </c>
      <c r="I243" s="171" t="s">
        <v>963</v>
      </c>
      <c r="J243" s="171"/>
      <c r="K243" s="171" t="s">
        <v>989</v>
      </c>
      <c r="L243" s="171"/>
      <c r="M243" s="171" t="s">
        <v>665</v>
      </c>
      <c r="N243" s="171" t="s">
        <v>666</v>
      </c>
      <c r="O243" s="171" t="s">
        <v>667</v>
      </c>
      <c r="P243" s="171" t="s">
        <v>469</v>
      </c>
      <c r="Q243" s="171" t="s">
        <v>470</v>
      </c>
      <c r="R243" s="168" t="s">
        <v>10</v>
      </c>
      <c r="S243" s="171">
        <v>0</v>
      </c>
      <c r="T243" s="171">
        <v>0</v>
      </c>
      <c r="U243" s="171">
        <v>0</v>
      </c>
      <c r="V243" s="171">
        <v>0</v>
      </c>
      <c r="W243" s="168">
        <f t="shared" si="19"/>
        <v>0</v>
      </c>
      <c r="X243" s="171">
        <v>219</v>
      </c>
      <c r="Y243" s="171">
        <v>39</v>
      </c>
      <c r="Z243" s="168">
        <f t="shared" si="20"/>
        <v>258</v>
      </c>
      <c r="AA243" s="171">
        <v>0</v>
      </c>
      <c r="AB243" s="171">
        <v>0</v>
      </c>
      <c r="AC243" s="168">
        <f t="shared" si="21"/>
        <v>0</v>
      </c>
      <c r="AD243" s="168">
        <f t="shared" si="18"/>
        <v>219</v>
      </c>
      <c r="AE243" s="168">
        <f t="shared" si="22"/>
        <v>39</v>
      </c>
      <c r="AF243" s="168">
        <f t="shared" si="23"/>
        <v>258</v>
      </c>
      <c r="AG243" s="168">
        <v>0</v>
      </c>
    </row>
    <row r="244" spans="2:33" s="173" customFormat="1">
      <c r="B244" s="172">
        <v>25</v>
      </c>
      <c r="C244" s="172" t="s">
        <v>295</v>
      </c>
      <c r="D244" s="172" t="s">
        <v>113</v>
      </c>
      <c r="E244" s="172" t="s">
        <v>111</v>
      </c>
      <c r="F244" s="172" t="s">
        <v>136</v>
      </c>
      <c r="G244" s="172" t="s">
        <v>137</v>
      </c>
      <c r="H244" s="172" t="s">
        <v>133</v>
      </c>
      <c r="I244" s="172" t="s">
        <v>963</v>
      </c>
      <c r="J244" s="172"/>
      <c r="K244" s="172" t="s">
        <v>989</v>
      </c>
      <c r="L244" s="172"/>
      <c r="M244" s="172" t="s">
        <v>665</v>
      </c>
      <c r="N244" s="172" t="s">
        <v>666</v>
      </c>
      <c r="O244" s="172" t="s">
        <v>667</v>
      </c>
      <c r="P244" s="172" t="s">
        <v>469</v>
      </c>
      <c r="Q244" s="172" t="s">
        <v>470</v>
      </c>
      <c r="R244" s="169" t="s">
        <v>13</v>
      </c>
      <c r="S244" s="172">
        <v>0</v>
      </c>
      <c r="T244" s="172">
        <v>0</v>
      </c>
      <c r="U244" s="172">
        <v>0</v>
      </c>
      <c r="V244" s="172">
        <v>0</v>
      </c>
      <c r="W244" s="169">
        <f t="shared" si="19"/>
        <v>0</v>
      </c>
      <c r="X244" s="172">
        <v>7</v>
      </c>
      <c r="Y244" s="172">
        <v>2</v>
      </c>
      <c r="Z244" s="169">
        <f t="shared" si="20"/>
        <v>9</v>
      </c>
      <c r="AA244" s="172">
        <v>0</v>
      </c>
      <c r="AB244" s="172">
        <v>0</v>
      </c>
      <c r="AC244" s="169">
        <f t="shared" si="21"/>
        <v>0</v>
      </c>
      <c r="AD244" s="169">
        <f t="shared" si="18"/>
        <v>7</v>
      </c>
      <c r="AE244" s="169">
        <f t="shared" si="22"/>
        <v>2</v>
      </c>
      <c r="AF244" s="169">
        <f t="shared" si="23"/>
        <v>9</v>
      </c>
      <c r="AG244" s="169">
        <v>0</v>
      </c>
    </row>
    <row r="245" spans="2:33" s="173" customFormat="1">
      <c r="B245" s="170">
        <v>25</v>
      </c>
      <c r="C245" s="170" t="s">
        <v>295</v>
      </c>
      <c r="D245" s="170" t="s">
        <v>113</v>
      </c>
      <c r="E245" s="170" t="s">
        <v>111</v>
      </c>
      <c r="F245" s="170" t="s">
        <v>136</v>
      </c>
      <c r="G245" s="170" t="s">
        <v>137</v>
      </c>
      <c r="H245" s="170" t="s">
        <v>133</v>
      </c>
      <c r="I245" s="170" t="s">
        <v>963</v>
      </c>
      <c r="J245" s="170"/>
      <c r="K245" s="170" t="s">
        <v>989</v>
      </c>
      <c r="L245" s="170"/>
      <c r="M245" s="170" t="s">
        <v>668</v>
      </c>
      <c r="N245" s="170" t="s">
        <v>669</v>
      </c>
      <c r="O245" s="170" t="s">
        <v>670</v>
      </c>
      <c r="P245" s="170" t="s">
        <v>469</v>
      </c>
      <c r="Q245" s="170" t="s">
        <v>470</v>
      </c>
      <c r="R245" s="167" t="s">
        <v>4</v>
      </c>
      <c r="S245" s="170">
        <v>0</v>
      </c>
      <c r="T245" s="170">
        <v>0</v>
      </c>
      <c r="U245" s="170">
        <v>0</v>
      </c>
      <c r="V245" s="170">
        <v>0</v>
      </c>
      <c r="W245" s="167">
        <f t="shared" si="19"/>
        <v>0</v>
      </c>
      <c r="X245" s="170">
        <v>0</v>
      </c>
      <c r="Y245" s="170">
        <v>0</v>
      </c>
      <c r="Z245" s="167">
        <f t="shared" si="20"/>
        <v>0</v>
      </c>
      <c r="AA245" s="170">
        <v>63</v>
      </c>
      <c r="AB245" s="170">
        <v>2</v>
      </c>
      <c r="AC245" s="167">
        <f t="shared" si="21"/>
        <v>65</v>
      </c>
      <c r="AD245" s="167">
        <f t="shared" si="18"/>
        <v>63</v>
      </c>
      <c r="AE245" s="167">
        <f t="shared" si="22"/>
        <v>2</v>
      </c>
      <c r="AF245" s="167">
        <f t="shared" si="23"/>
        <v>65</v>
      </c>
      <c r="AG245" s="167">
        <v>48</v>
      </c>
    </row>
    <row r="246" spans="2:33" s="173" customFormat="1">
      <c r="B246" s="171">
        <v>25</v>
      </c>
      <c r="C246" s="171" t="s">
        <v>295</v>
      </c>
      <c r="D246" s="171" t="s">
        <v>113</v>
      </c>
      <c r="E246" s="171" t="s">
        <v>111</v>
      </c>
      <c r="F246" s="171" t="s">
        <v>136</v>
      </c>
      <c r="G246" s="171" t="s">
        <v>137</v>
      </c>
      <c r="H246" s="171" t="s">
        <v>133</v>
      </c>
      <c r="I246" s="171" t="s">
        <v>963</v>
      </c>
      <c r="J246" s="171"/>
      <c r="K246" s="171" t="s">
        <v>989</v>
      </c>
      <c r="L246" s="171"/>
      <c r="M246" s="171" t="s">
        <v>668</v>
      </c>
      <c r="N246" s="171" t="s">
        <v>669</v>
      </c>
      <c r="O246" s="171" t="s">
        <v>670</v>
      </c>
      <c r="P246" s="171" t="s">
        <v>469</v>
      </c>
      <c r="Q246" s="171" t="s">
        <v>470</v>
      </c>
      <c r="R246" s="168" t="s">
        <v>10</v>
      </c>
      <c r="S246" s="171">
        <v>0</v>
      </c>
      <c r="T246" s="171">
        <v>0</v>
      </c>
      <c r="U246" s="171">
        <v>0</v>
      </c>
      <c r="V246" s="171">
        <v>0</v>
      </c>
      <c r="W246" s="168">
        <f t="shared" si="19"/>
        <v>0</v>
      </c>
      <c r="X246" s="171">
        <v>0</v>
      </c>
      <c r="Y246" s="171">
        <v>0</v>
      </c>
      <c r="Z246" s="168">
        <f t="shared" si="20"/>
        <v>0</v>
      </c>
      <c r="AA246" s="171">
        <v>46</v>
      </c>
      <c r="AB246" s="171">
        <v>2</v>
      </c>
      <c r="AC246" s="168">
        <f t="shared" si="21"/>
        <v>48</v>
      </c>
      <c r="AD246" s="168">
        <f t="shared" si="18"/>
        <v>46</v>
      </c>
      <c r="AE246" s="168">
        <f t="shared" si="22"/>
        <v>2</v>
      </c>
      <c r="AF246" s="168">
        <f t="shared" si="23"/>
        <v>48</v>
      </c>
      <c r="AG246" s="168">
        <v>27</v>
      </c>
    </row>
    <row r="247" spans="2:33" s="173" customFormat="1">
      <c r="B247" s="172">
        <v>25</v>
      </c>
      <c r="C247" s="172" t="s">
        <v>295</v>
      </c>
      <c r="D247" s="172" t="s">
        <v>113</v>
      </c>
      <c r="E247" s="172" t="s">
        <v>111</v>
      </c>
      <c r="F247" s="172" t="s">
        <v>136</v>
      </c>
      <c r="G247" s="172" t="s">
        <v>137</v>
      </c>
      <c r="H247" s="172" t="s">
        <v>133</v>
      </c>
      <c r="I247" s="172" t="s">
        <v>963</v>
      </c>
      <c r="J247" s="172"/>
      <c r="K247" s="172" t="s">
        <v>989</v>
      </c>
      <c r="L247" s="172"/>
      <c r="M247" s="172" t="s">
        <v>668</v>
      </c>
      <c r="N247" s="172" t="s">
        <v>669</v>
      </c>
      <c r="O247" s="172" t="s">
        <v>670</v>
      </c>
      <c r="P247" s="172" t="s">
        <v>469</v>
      </c>
      <c r="Q247" s="172" t="s">
        <v>470</v>
      </c>
      <c r="R247" s="169" t="s">
        <v>13</v>
      </c>
      <c r="S247" s="172">
        <v>0</v>
      </c>
      <c r="T247" s="172">
        <v>0</v>
      </c>
      <c r="U247" s="172">
        <v>0</v>
      </c>
      <c r="V247" s="172">
        <v>0</v>
      </c>
      <c r="W247" s="169">
        <f t="shared" si="19"/>
        <v>0</v>
      </c>
      <c r="X247" s="172">
        <v>0</v>
      </c>
      <c r="Y247" s="172">
        <v>0</v>
      </c>
      <c r="Z247" s="169">
        <f t="shared" si="20"/>
        <v>0</v>
      </c>
      <c r="AA247" s="172">
        <v>3</v>
      </c>
      <c r="AB247" s="172">
        <v>0</v>
      </c>
      <c r="AC247" s="169">
        <f t="shared" si="21"/>
        <v>3</v>
      </c>
      <c r="AD247" s="169">
        <f t="shared" si="18"/>
        <v>3</v>
      </c>
      <c r="AE247" s="169">
        <f t="shared" si="22"/>
        <v>0</v>
      </c>
      <c r="AF247" s="169">
        <f t="shared" si="23"/>
        <v>3</v>
      </c>
      <c r="AG247" s="169">
        <v>8</v>
      </c>
    </row>
    <row r="248" spans="2:33" s="173" customFormat="1">
      <c r="B248" s="170">
        <v>25</v>
      </c>
      <c r="C248" s="170" t="s">
        <v>295</v>
      </c>
      <c r="D248" s="170" t="s">
        <v>113</v>
      </c>
      <c r="E248" s="170" t="s">
        <v>111</v>
      </c>
      <c r="F248" s="170" t="s">
        <v>136</v>
      </c>
      <c r="G248" s="170" t="s">
        <v>137</v>
      </c>
      <c r="H248" s="170" t="s">
        <v>133</v>
      </c>
      <c r="I248" s="170" t="s">
        <v>963</v>
      </c>
      <c r="J248" s="170"/>
      <c r="K248" s="170" t="s">
        <v>989</v>
      </c>
      <c r="L248" s="170"/>
      <c r="M248" s="170" t="s">
        <v>134</v>
      </c>
      <c r="N248" s="170" t="s">
        <v>671</v>
      </c>
      <c r="O248" s="170" t="s">
        <v>672</v>
      </c>
      <c r="P248" s="170" t="s">
        <v>469</v>
      </c>
      <c r="Q248" s="170" t="s">
        <v>470</v>
      </c>
      <c r="R248" s="167" t="s">
        <v>4</v>
      </c>
      <c r="S248" s="170">
        <v>0</v>
      </c>
      <c r="T248" s="170">
        <v>0</v>
      </c>
      <c r="U248" s="170">
        <v>0</v>
      </c>
      <c r="V248" s="170">
        <v>0</v>
      </c>
      <c r="W248" s="167">
        <f t="shared" si="19"/>
        <v>0</v>
      </c>
      <c r="X248" s="170">
        <v>0</v>
      </c>
      <c r="Y248" s="170">
        <v>0</v>
      </c>
      <c r="Z248" s="167">
        <f t="shared" si="20"/>
        <v>0</v>
      </c>
      <c r="AA248" s="170">
        <v>88</v>
      </c>
      <c r="AB248" s="170">
        <v>38</v>
      </c>
      <c r="AC248" s="167">
        <f t="shared" si="21"/>
        <v>126</v>
      </c>
      <c r="AD248" s="167">
        <f t="shared" si="18"/>
        <v>88</v>
      </c>
      <c r="AE248" s="167">
        <f t="shared" si="22"/>
        <v>38</v>
      </c>
      <c r="AF248" s="167">
        <f t="shared" si="23"/>
        <v>126</v>
      </c>
      <c r="AG248" s="167">
        <v>166</v>
      </c>
    </row>
    <row r="249" spans="2:33" s="173" customFormat="1">
      <c r="B249" s="171">
        <v>25</v>
      </c>
      <c r="C249" s="171" t="s">
        <v>295</v>
      </c>
      <c r="D249" s="171" t="s">
        <v>113</v>
      </c>
      <c r="E249" s="171" t="s">
        <v>111</v>
      </c>
      <c r="F249" s="171" t="s">
        <v>136</v>
      </c>
      <c r="G249" s="171" t="s">
        <v>137</v>
      </c>
      <c r="H249" s="171" t="s">
        <v>133</v>
      </c>
      <c r="I249" s="171" t="s">
        <v>963</v>
      </c>
      <c r="J249" s="171"/>
      <c r="K249" s="171" t="s">
        <v>989</v>
      </c>
      <c r="L249" s="171"/>
      <c r="M249" s="171" t="s">
        <v>134</v>
      </c>
      <c r="N249" s="171" t="s">
        <v>671</v>
      </c>
      <c r="O249" s="171" t="s">
        <v>672</v>
      </c>
      <c r="P249" s="171" t="s">
        <v>469</v>
      </c>
      <c r="Q249" s="171" t="s">
        <v>470</v>
      </c>
      <c r="R249" s="168" t="s">
        <v>10</v>
      </c>
      <c r="S249" s="171">
        <v>0</v>
      </c>
      <c r="T249" s="171">
        <v>0</v>
      </c>
      <c r="U249" s="171">
        <v>0</v>
      </c>
      <c r="V249" s="171">
        <v>0</v>
      </c>
      <c r="W249" s="168">
        <f t="shared" si="19"/>
        <v>0</v>
      </c>
      <c r="X249" s="171">
        <v>0</v>
      </c>
      <c r="Y249" s="171">
        <v>0</v>
      </c>
      <c r="Z249" s="168">
        <f t="shared" si="20"/>
        <v>0</v>
      </c>
      <c r="AA249" s="171">
        <v>49</v>
      </c>
      <c r="AB249" s="171">
        <v>15</v>
      </c>
      <c r="AC249" s="168">
        <f t="shared" si="21"/>
        <v>64</v>
      </c>
      <c r="AD249" s="168">
        <f t="shared" si="18"/>
        <v>49</v>
      </c>
      <c r="AE249" s="168">
        <f t="shared" si="22"/>
        <v>15</v>
      </c>
      <c r="AF249" s="168">
        <f t="shared" si="23"/>
        <v>64</v>
      </c>
      <c r="AG249" s="168">
        <v>121</v>
      </c>
    </row>
    <row r="250" spans="2:33" s="173" customFormat="1">
      <c r="B250" s="172">
        <v>25</v>
      </c>
      <c r="C250" s="172" t="s">
        <v>295</v>
      </c>
      <c r="D250" s="172" t="s">
        <v>113</v>
      </c>
      <c r="E250" s="172" t="s">
        <v>111</v>
      </c>
      <c r="F250" s="172" t="s">
        <v>136</v>
      </c>
      <c r="G250" s="172" t="s">
        <v>137</v>
      </c>
      <c r="H250" s="172" t="s">
        <v>133</v>
      </c>
      <c r="I250" s="172" t="s">
        <v>963</v>
      </c>
      <c r="J250" s="172"/>
      <c r="K250" s="172" t="s">
        <v>989</v>
      </c>
      <c r="L250" s="172"/>
      <c r="M250" s="172" t="s">
        <v>134</v>
      </c>
      <c r="N250" s="172" t="s">
        <v>671</v>
      </c>
      <c r="O250" s="172" t="s">
        <v>672</v>
      </c>
      <c r="P250" s="172" t="s">
        <v>469</v>
      </c>
      <c r="Q250" s="172" t="s">
        <v>470</v>
      </c>
      <c r="R250" s="169" t="s">
        <v>13</v>
      </c>
      <c r="S250" s="172">
        <v>0</v>
      </c>
      <c r="T250" s="172">
        <v>0</v>
      </c>
      <c r="U250" s="172">
        <v>0</v>
      </c>
      <c r="V250" s="172">
        <v>0</v>
      </c>
      <c r="W250" s="169">
        <f t="shared" si="19"/>
        <v>0</v>
      </c>
      <c r="X250" s="172">
        <v>0</v>
      </c>
      <c r="Y250" s="172">
        <v>0</v>
      </c>
      <c r="Z250" s="169">
        <f t="shared" si="20"/>
        <v>0</v>
      </c>
      <c r="AA250" s="172">
        <v>7</v>
      </c>
      <c r="AB250" s="172">
        <v>0</v>
      </c>
      <c r="AC250" s="169">
        <f t="shared" si="21"/>
        <v>7</v>
      </c>
      <c r="AD250" s="169">
        <f t="shared" si="18"/>
        <v>7</v>
      </c>
      <c r="AE250" s="169">
        <f t="shared" si="22"/>
        <v>0</v>
      </c>
      <c r="AF250" s="169">
        <f t="shared" si="23"/>
        <v>7</v>
      </c>
      <c r="AG250" s="169">
        <v>19</v>
      </c>
    </row>
    <row r="251" spans="2:33" s="173" customFormat="1">
      <c r="B251" s="170">
        <v>25</v>
      </c>
      <c r="C251" s="170" t="s">
        <v>295</v>
      </c>
      <c r="D251" s="170" t="s">
        <v>113</v>
      </c>
      <c r="E251" s="170" t="s">
        <v>111</v>
      </c>
      <c r="F251" s="170" t="s">
        <v>136</v>
      </c>
      <c r="G251" s="170" t="s">
        <v>137</v>
      </c>
      <c r="H251" s="170" t="s">
        <v>133</v>
      </c>
      <c r="I251" s="170" t="s">
        <v>963</v>
      </c>
      <c r="J251" s="170"/>
      <c r="K251" s="170" t="s">
        <v>989</v>
      </c>
      <c r="L251" s="170"/>
      <c r="M251" s="170" t="s">
        <v>673</v>
      </c>
      <c r="N251" s="170" t="s">
        <v>139</v>
      </c>
      <c r="O251" s="170" t="s">
        <v>674</v>
      </c>
      <c r="P251" s="170" t="s">
        <v>469</v>
      </c>
      <c r="Q251" s="170" t="s">
        <v>470</v>
      </c>
      <c r="R251" s="167" t="s">
        <v>4</v>
      </c>
      <c r="S251" s="170">
        <v>0</v>
      </c>
      <c r="T251" s="170">
        <v>0</v>
      </c>
      <c r="U251" s="170">
        <v>0</v>
      </c>
      <c r="V251" s="170">
        <v>0</v>
      </c>
      <c r="W251" s="167">
        <f t="shared" si="19"/>
        <v>0</v>
      </c>
      <c r="X251" s="170">
        <v>0</v>
      </c>
      <c r="Y251" s="170">
        <v>0</v>
      </c>
      <c r="Z251" s="167">
        <f t="shared" si="20"/>
        <v>0</v>
      </c>
      <c r="AA251" s="170">
        <v>91</v>
      </c>
      <c r="AB251" s="170">
        <v>9</v>
      </c>
      <c r="AC251" s="167">
        <f t="shared" si="21"/>
        <v>100</v>
      </c>
      <c r="AD251" s="167">
        <f t="shared" si="18"/>
        <v>91</v>
      </c>
      <c r="AE251" s="167">
        <f t="shared" si="22"/>
        <v>9</v>
      </c>
      <c r="AF251" s="167">
        <f t="shared" si="23"/>
        <v>100</v>
      </c>
      <c r="AG251" s="167">
        <v>66</v>
      </c>
    </row>
    <row r="252" spans="2:33" s="173" customFormat="1">
      <c r="B252" s="171">
        <v>25</v>
      </c>
      <c r="C252" s="171" t="s">
        <v>295</v>
      </c>
      <c r="D252" s="171" t="s">
        <v>113</v>
      </c>
      <c r="E252" s="171" t="s">
        <v>111</v>
      </c>
      <c r="F252" s="171" t="s">
        <v>136</v>
      </c>
      <c r="G252" s="171" t="s">
        <v>137</v>
      </c>
      <c r="H252" s="171" t="s">
        <v>133</v>
      </c>
      <c r="I252" s="171" t="s">
        <v>963</v>
      </c>
      <c r="J252" s="171"/>
      <c r="K252" s="171" t="s">
        <v>989</v>
      </c>
      <c r="L252" s="171"/>
      <c r="M252" s="171" t="s">
        <v>673</v>
      </c>
      <c r="N252" s="171" t="s">
        <v>139</v>
      </c>
      <c r="O252" s="171" t="s">
        <v>674</v>
      </c>
      <c r="P252" s="171" t="s">
        <v>469</v>
      </c>
      <c r="Q252" s="171" t="s">
        <v>470</v>
      </c>
      <c r="R252" s="168" t="s">
        <v>10</v>
      </c>
      <c r="S252" s="171">
        <v>0</v>
      </c>
      <c r="T252" s="171">
        <v>0</v>
      </c>
      <c r="U252" s="171">
        <v>0</v>
      </c>
      <c r="V252" s="171">
        <v>0</v>
      </c>
      <c r="W252" s="168">
        <f t="shared" si="19"/>
        <v>0</v>
      </c>
      <c r="X252" s="171">
        <v>0</v>
      </c>
      <c r="Y252" s="171">
        <v>0</v>
      </c>
      <c r="Z252" s="168">
        <f t="shared" si="20"/>
        <v>0</v>
      </c>
      <c r="AA252" s="171">
        <v>61</v>
      </c>
      <c r="AB252" s="171">
        <v>4</v>
      </c>
      <c r="AC252" s="168">
        <f t="shared" si="21"/>
        <v>65</v>
      </c>
      <c r="AD252" s="168">
        <f t="shared" si="18"/>
        <v>61</v>
      </c>
      <c r="AE252" s="168">
        <f t="shared" si="22"/>
        <v>4</v>
      </c>
      <c r="AF252" s="168">
        <f t="shared" si="23"/>
        <v>65</v>
      </c>
      <c r="AG252" s="168">
        <v>39</v>
      </c>
    </row>
    <row r="253" spans="2:33" s="173" customFormat="1">
      <c r="B253" s="172">
        <v>25</v>
      </c>
      <c r="C253" s="172" t="s">
        <v>295</v>
      </c>
      <c r="D253" s="172" t="s">
        <v>113</v>
      </c>
      <c r="E253" s="172" t="s">
        <v>111</v>
      </c>
      <c r="F253" s="172" t="s">
        <v>136</v>
      </c>
      <c r="G253" s="172" t="s">
        <v>137</v>
      </c>
      <c r="H253" s="172" t="s">
        <v>133</v>
      </c>
      <c r="I253" s="172" t="s">
        <v>963</v>
      </c>
      <c r="J253" s="172"/>
      <c r="K253" s="172" t="s">
        <v>989</v>
      </c>
      <c r="L253" s="172"/>
      <c r="M253" s="172" t="s">
        <v>673</v>
      </c>
      <c r="N253" s="172" t="s">
        <v>139</v>
      </c>
      <c r="O253" s="172" t="s">
        <v>674</v>
      </c>
      <c r="P253" s="172" t="s">
        <v>469</v>
      </c>
      <c r="Q253" s="172" t="s">
        <v>470</v>
      </c>
      <c r="R253" s="169" t="s">
        <v>13</v>
      </c>
      <c r="S253" s="172">
        <v>0</v>
      </c>
      <c r="T253" s="172">
        <v>0</v>
      </c>
      <c r="U253" s="172">
        <v>0</v>
      </c>
      <c r="V253" s="172">
        <v>0</v>
      </c>
      <c r="W253" s="169">
        <f t="shared" si="19"/>
        <v>0</v>
      </c>
      <c r="X253" s="172">
        <v>0</v>
      </c>
      <c r="Y253" s="172">
        <v>0</v>
      </c>
      <c r="Z253" s="169">
        <f t="shared" si="20"/>
        <v>0</v>
      </c>
      <c r="AA253" s="172">
        <v>7</v>
      </c>
      <c r="AB253" s="172">
        <v>0</v>
      </c>
      <c r="AC253" s="169">
        <f t="shared" si="21"/>
        <v>7</v>
      </c>
      <c r="AD253" s="169">
        <f t="shared" si="18"/>
        <v>7</v>
      </c>
      <c r="AE253" s="169">
        <f t="shared" si="22"/>
        <v>0</v>
      </c>
      <c r="AF253" s="169">
        <f t="shared" si="23"/>
        <v>7</v>
      </c>
      <c r="AG253" s="169">
        <v>6</v>
      </c>
    </row>
    <row r="254" spans="2:33" s="173" customFormat="1">
      <c r="B254" s="170">
        <v>25</v>
      </c>
      <c r="C254" s="170" t="s">
        <v>295</v>
      </c>
      <c r="D254" s="170" t="s">
        <v>113</v>
      </c>
      <c r="E254" s="170" t="s">
        <v>111</v>
      </c>
      <c r="F254" s="170" t="s">
        <v>136</v>
      </c>
      <c r="G254" s="170" t="s">
        <v>137</v>
      </c>
      <c r="H254" s="170" t="s">
        <v>133</v>
      </c>
      <c r="I254" s="170" t="s">
        <v>963</v>
      </c>
      <c r="J254" s="170"/>
      <c r="K254" s="170" t="s">
        <v>989</v>
      </c>
      <c r="L254" s="170"/>
      <c r="M254" s="170" t="s">
        <v>675</v>
      </c>
      <c r="N254" s="170" t="s">
        <v>676</v>
      </c>
      <c r="O254" s="170" t="s">
        <v>677</v>
      </c>
      <c r="P254" s="170" t="s">
        <v>469</v>
      </c>
      <c r="Q254" s="170" t="s">
        <v>470</v>
      </c>
      <c r="R254" s="167" t="s">
        <v>4</v>
      </c>
      <c r="S254" s="170">
        <v>0</v>
      </c>
      <c r="T254" s="170">
        <v>0</v>
      </c>
      <c r="U254" s="170">
        <v>0</v>
      </c>
      <c r="V254" s="170">
        <v>0</v>
      </c>
      <c r="W254" s="167">
        <f t="shared" si="19"/>
        <v>0</v>
      </c>
      <c r="X254" s="170">
        <v>0</v>
      </c>
      <c r="Y254" s="170">
        <v>0</v>
      </c>
      <c r="Z254" s="167">
        <f t="shared" si="20"/>
        <v>0</v>
      </c>
      <c r="AA254" s="170">
        <v>93</v>
      </c>
      <c r="AB254" s="170">
        <v>3</v>
      </c>
      <c r="AC254" s="167">
        <f t="shared" si="21"/>
        <v>96</v>
      </c>
      <c r="AD254" s="167">
        <f t="shared" si="18"/>
        <v>93</v>
      </c>
      <c r="AE254" s="167">
        <f t="shared" si="22"/>
        <v>3</v>
      </c>
      <c r="AF254" s="167">
        <f t="shared" si="23"/>
        <v>96</v>
      </c>
      <c r="AG254" s="167">
        <v>73</v>
      </c>
    </row>
    <row r="255" spans="2:33" s="173" customFormat="1">
      <c r="B255" s="171">
        <v>25</v>
      </c>
      <c r="C255" s="171" t="s">
        <v>295</v>
      </c>
      <c r="D255" s="171" t="s">
        <v>113</v>
      </c>
      <c r="E255" s="171" t="s">
        <v>111</v>
      </c>
      <c r="F255" s="171" t="s">
        <v>136</v>
      </c>
      <c r="G255" s="171" t="s">
        <v>137</v>
      </c>
      <c r="H255" s="171" t="s">
        <v>133</v>
      </c>
      <c r="I255" s="171" t="s">
        <v>963</v>
      </c>
      <c r="J255" s="171"/>
      <c r="K255" s="171" t="s">
        <v>989</v>
      </c>
      <c r="L255" s="171"/>
      <c r="M255" s="171" t="s">
        <v>675</v>
      </c>
      <c r="N255" s="171" t="s">
        <v>676</v>
      </c>
      <c r="O255" s="171" t="s">
        <v>677</v>
      </c>
      <c r="P255" s="171" t="s">
        <v>469</v>
      </c>
      <c r="Q255" s="171" t="s">
        <v>470</v>
      </c>
      <c r="R255" s="168" t="s">
        <v>10</v>
      </c>
      <c r="S255" s="171">
        <v>0</v>
      </c>
      <c r="T255" s="171">
        <v>0</v>
      </c>
      <c r="U255" s="171">
        <v>0</v>
      </c>
      <c r="V255" s="171">
        <v>0</v>
      </c>
      <c r="W255" s="168">
        <f t="shared" si="19"/>
        <v>0</v>
      </c>
      <c r="X255" s="171">
        <v>0</v>
      </c>
      <c r="Y255" s="171">
        <v>0</v>
      </c>
      <c r="Z255" s="168">
        <f t="shared" si="20"/>
        <v>0</v>
      </c>
      <c r="AA255" s="171">
        <v>72</v>
      </c>
      <c r="AB255" s="171">
        <v>2</v>
      </c>
      <c r="AC255" s="168">
        <f t="shared" si="21"/>
        <v>74</v>
      </c>
      <c r="AD255" s="168">
        <f t="shared" si="18"/>
        <v>72</v>
      </c>
      <c r="AE255" s="168">
        <f t="shared" si="22"/>
        <v>2</v>
      </c>
      <c r="AF255" s="168">
        <f t="shared" si="23"/>
        <v>74</v>
      </c>
      <c r="AG255" s="168">
        <v>55</v>
      </c>
    </row>
    <row r="256" spans="2:33" s="173" customFormat="1">
      <c r="B256" s="172">
        <v>25</v>
      </c>
      <c r="C256" s="172" t="s">
        <v>295</v>
      </c>
      <c r="D256" s="172" t="s">
        <v>113</v>
      </c>
      <c r="E256" s="172" t="s">
        <v>111</v>
      </c>
      <c r="F256" s="172" t="s">
        <v>136</v>
      </c>
      <c r="G256" s="172" t="s">
        <v>137</v>
      </c>
      <c r="H256" s="172" t="s">
        <v>133</v>
      </c>
      <c r="I256" s="172" t="s">
        <v>963</v>
      </c>
      <c r="J256" s="172"/>
      <c r="K256" s="172" t="s">
        <v>989</v>
      </c>
      <c r="L256" s="172"/>
      <c r="M256" s="172" t="s">
        <v>675</v>
      </c>
      <c r="N256" s="172" t="s">
        <v>676</v>
      </c>
      <c r="O256" s="172" t="s">
        <v>677</v>
      </c>
      <c r="P256" s="172" t="s">
        <v>469</v>
      </c>
      <c r="Q256" s="172" t="s">
        <v>470</v>
      </c>
      <c r="R256" s="169" t="s">
        <v>13</v>
      </c>
      <c r="S256" s="172">
        <v>0</v>
      </c>
      <c r="T256" s="172">
        <v>0</v>
      </c>
      <c r="U256" s="172">
        <v>0</v>
      </c>
      <c r="V256" s="172">
        <v>0</v>
      </c>
      <c r="W256" s="169">
        <f t="shared" si="19"/>
        <v>0</v>
      </c>
      <c r="X256" s="172">
        <v>0</v>
      </c>
      <c r="Y256" s="172">
        <v>0</v>
      </c>
      <c r="Z256" s="169">
        <f t="shared" si="20"/>
        <v>0</v>
      </c>
      <c r="AA256" s="172">
        <v>3</v>
      </c>
      <c r="AB256" s="172">
        <v>0</v>
      </c>
      <c r="AC256" s="169">
        <f t="shared" si="21"/>
        <v>3</v>
      </c>
      <c r="AD256" s="169">
        <f t="shared" si="18"/>
        <v>3</v>
      </c>
      <c r="AE256" s="169">
        <f t="shared" si="22"/>
        <v>0</v>
      </c>
      <c r="AF256" s="169">
        <f t="shared" si="23"/>
        <v>3</v>
      </c>
      <c r="AG256" s="169">
        <v>3</v>
      </c>
    </row>
    <row r="257" spans="2:33" s="173" customFormat="1">
      <c r="B257" s="170">
        <v>25</v>
      </c>
      <c r="C257" s="170" t="s">
        <v>295</v>
      </c>
      <c r="D257" s="170" t="s">
        <v>113</v>
      </c>
      <c r="E257" s="170" t="s">
        <v>111</v>
      </c>
      <c r="F257" s="170" t="s">
        <v>136</v>
      </c>
      <c r="G257" s="170" t="s">
        <v>137</v>
      </c>
      <c r="H257" s="170" t="s">
        <v>133</v>
      </c>
      <c r="I257" s="170" t="s">
        <v>1102</v>
      </c>
      <c r="J257" s="170"/>
      <c r="K257" s="170" t="s">
        <v>969</v>
      </c>
      <c r="L257" s="170"/>
      <c r="M257" s="170" t="s">
        <v>665</v>
      </c>
      <c r="N257" s="170" t="s">
        <v>666</v>
      </c>
      <c r="O257" s="170" t="s">
        <v>667</v>
      </c>
      <c r="P257" s="170" t="s">
        <v>469</v>
      </c>
      <c r="Q257" s="170" t="s">
        <v>678</v>
      </c>
      <c r="R257" s="167" t="s">
        <v>4</v>
      </c>
      <c r="S257" s="170">
        <v>47</v>
      </c>
      <c r="T257" s="170">
        <v>0</v>
      </c>
      <c r="U257" s="170">
        <v>245</v>
      </c>
      <c r="V257" s="170">
        <v>32</v>
      </c>
      <c r="W257" s="167">
        <f t="shared" si="19"/>
        <v>324</v>
      </c>
      <c r="X257" s="170">
        <v>255</v>
      </c>
      <c r="Y257" s="170">
        <v>49</v>
      </c>
      <c r="Z257" s="167">
        <f t="shared" si="20"/>
        <v>304</v>
      </c>
      <c r="AA257" s="170">
        <v>0</v>
      </c>
      <c r="AB257" s="170">
        <v>0</v>
      </c>
      <c r="AC257" s="167">
        <f t="shared" si="21"/>
        <v>0</v>
      </c>
      <c r="AD257" s="167">
        <f t="shared" si="18"/>
        <v>302</v>
      </c>
      <c r="AE257" s="167">
        <f t="shared" si="22"/>
        <v>326</v>
      </c>
      <c r="AF257" s="167">
        <f t="shared" si="23"/>
        <v>628</v>
      </c>
      <c r="AG257" s="167">
        <v>0</v>
      </c>
    </row>
    <row r="258" spans="2:33" s="173" customFormat="1">
      <c r="B258" s="171">
        <v>25</v>
      </c>
      <c r="C258" s="171" t="s">
        <v>295</v>
      </c>
      <c r="D258" s="171" t="s">
        <v>113</v>
      </c>
      <c r="E258" s="171" t="s">
        <v>111</v>
      </c>
      <c r="F258" s="171" t="s">
        <v>136</v>
      </c>
      <c r="G258" s="171" t="s">
        <v>137</v>
      </c>
      <c r="H258" s="171" t="s">
        <v>133</v>
      </c>
      <c r="I258" s="171" t="s">
        <v>1102</v>
      </c>
      <c r="J258" s="171"/>
      <c r="K258" s="171" t="s">
        <v>969</v>
      </c>
      <c r="L258" s="171"/>
      <c r="M258" s="171" t="s">
        <v>665</v>
      </c>
      <c r="N258" s="171" t="s">
        <v>666</v>
      </c>
      <c r="O258" s="171" t="s">
        <v>667</v>
      </c>
      <c r="P258" s="171" t="s">
        <v>469</v>
      </c>
      <c r="Q258" s="171" t="s">
        <v>678</v>
      </c>
      <c r="R258" s="168" t="s">
        <v>10</v>
      </c>
      <c r="S258" s="171">
        <v>23</v>
      </c>
      <c r="T258" s="171">
        <v>0</v>
      </c>
      <c r="U258" s="171">
        <v>72</v>
      </c>
      <c r="V258" s="171">
        <v>5</v>
      </c>
      <c r="W258" s="168">
        <f t="shared" si="19"/>
        <v>100</v>
      </c>
      <c r="X258" s="171">
        <v>136</v>
      </c>
      <c r="Y258" s="171">
        <v>17</v>
      </c>
      <c r="Z258" s="168">
        <f t="shared" si="20"/>
        <v>153</v>
      </c>
      <c r="AA258" s="171">
        <v>0</v>
      </c>
      <c r="AB258" s="171">
        <v>0</v>
      </c>
      <c r="AC258" s="168">
        <f t="shared" si="21"/>
        <v>0</v>
      </c>
      <c r="AD258" s="168">
        <f t="shared" si="18"/>
        <v>159</v>
      </c>
      <c r="AE258" s="168">
        <f t="shared" si="22"/>
        <v>94</v>
      </c>
      <c r="AF258" s="168">
        <f t="shared" si="23"/>
        <v>253</v>
      </c>
      <c r="AG258" s="168">
        <v>0</v>
      </c>
    </row>
    <row r="259" spans="2:33" s="173" customFormat="1">
      <c r="B259" s="172">
        <v>25</v>
      </c>
      <c r="C259" s="172" t="s">
        <v>295</v>
      </c>
      <c r="D259" s="172" t="s">
        <v>113</v>
      </c>
      <c r="E259" s="172" t="s">
        <v>111</v>
      </c>
      <c r="F259" s="172" t="s">
        <v>136</v>
      </c>
      <c r="G259" s="172" t="s">
        <v>137</v>
      </c>
      <c r="H259" s="172" t="s">
        <v>133</v>
      </c>
      <c r="I259" s="172" t="s">
        <v>1102</v>
      </c>
      <c r="J259" s="172"/>
      <c r="K259" s="172" t="s">
        <v>969</v>
      </c>
      <c r="L259" s="172"/>
      <c r="M259" s="172" t="s">
        <v>665</v>
      </c>
      <c r="N259" s="172" t="s">
        <v>666</v>
      </c>
      <c r="O259" s="172" t="s">
        <v>667</v>
      </c>
      <c r="P259" s="172" t="s">
        <v>469</v>
      </c>
      <c r="Q259" s="172" t="s">
        <v>678</v>
      </c>
      <c r="R259" s="169" t="s">
        <v>13</v>
      </c>
      <c r="S259" s="172">
        <v>0</v>
      </c>
      <c r="T259" s="172">
        <v>0</v>
      </c>
      <c r="U259" s="172">
        <v>0</v>
      </c>
      <c r="V259" s="172">
        <v>0</v>
      </c>
      <c r="W259" s="169">
        <f t="shared" si="19"/>
        <v>0</v>
      </c>
      <c r="X259" s="172">
        <v>0</v>
      </c>
      <c r="Y259" s="172">
        <v>0</v>
      </c>
      <c r="Z259" s="169">
        <f t="shared" si="20"/>
        <v>0</v>
      </c>
      <c r="AA259" s="172">
        <v>0</v>
      </c>
      <c r="AB259" s="172">
        <v>0</v>
      </c>
      <c r="AC259" s="169">
        <f t="shared" si="21"/>
        <v>0</v>
      </c>
      <c r="AD259" s="169">
        <f t="shared" si="18"/>
        <v>0</v>
      </c>
      <c r="AE259" s="169">
        <f t="shared" si="22"/>
        <v>0</v>
      </c>
      <c r="AF259" s="169">
        <f t="shared" si="23"/>
        <v>0</v>
      </c>
      <c r="AG259" s="169">
        <v>0</v>
      </c>
    </row>
    <row r="260" spans="2:33" s="173" customFormat="1">
      <c r="B260" s="170">
        <v>25</v>
      </c>
      <c r="C260" s="170" t="s">
        <v>295</v>
      </c>
      <c r="D260" s="170" t="s">
        <v>113</v>
      </c>
      <c r="E260" s="170" t="s">
        <v>111</v>
      </c>
      <c r="F260" s="170" t="s">
        <v>136</v>
      </c>
      <c r="G260" s="170" t="s">
        <v>137</v>
      </c>
      <c r="H260" s="170" t="s">
        <v>133</v>
      </c>
      <c r="I260" s="170" t="s">
        <v>1102</v>
      </c>
      <c r="J260" s="170"/>
      <c r="K260" s="170" t="s">
        <v>969</v>
      </c>
      <c r="L260" s="170"/>
      <c r="M260" s="170" t="s">
        <v>668</v>
      </c>
      <c r="N260" s="170" t="s">
        <v>669</v>
      </c>
      <c r="O260" s="170" t="s">
        <v>670</v>
      </c>
      <c r="P260" s="170" t="s">
        <v>469</v>
      </c>
      <c r="Q260" s="170" t="s">
        <v>678</v>
      </c>
      <c r="R260" s="167" t="s">
        <v>4</v>
      </c>
      <c r="S260" s="170">
        <v>0</v>
      </c>
      <c r="T260" s="170">
        <v>0</v>
      </c>
      <c r="U260" s="170">
        <v>0</v>
      </c>
      <c r="V260" s="170">
        <v>0</v>
      </c>
      <c r="W260" s="167">
        <f t="shared" si="19"/>
        <v>0</v>
      </c>
      <c r="X260" s="170">
        <v>0</v>
      </c>
      <c r="Y260" s="170">
        <v>0</v>
      </c>
      <c r="Z260" s="167">
        <f t="shared" si="20"/>
        <v>0</v>
      </c>
      <c r="AA260" s="170">
        <v>0</v>
      </c>
      <c r="AB260" s="170">
        <v>0</v>
      </c>
      <c r="AC260" s="167">
        <f t="shared" si="21"/>
        <v>0</v>
      </c>
      <c r="AD260" s="167">
        <f t="shared" si="18"/>
        <v>0</v>
      </c>
      <c r="AE260" s="167">
        <f t="shared" si="22"/>
        <v>0</v>
      </c>
      <c r="AF260" s="167">
        <f t="shared" si="23"/>
        <v>0</v>
      </c>
      <c r="AG260" s="167">
        <v>0</v>
      </c>
    </row>
    <row r="261" spans="2:33" s="173" customFormat="1">
      <c r="B261" s="171">
        <v>25</v>
      </c>
      <c r="C261" s="171" t="s">
        <v>295</v>
      </c>
      <c r="D261" s="171" t="s">
        <v>113</v>
      </c>
      <c r="E261" s="171" t="s">
        <v>111</v>
      </c>
      <c r="F261" s="171" t="s">
        <v>136</v>
      </c>
      <c r="G261" s="171" t="s">
        <v>137</v>
      </c>
      <c r="H261" s="171" t="s">
        <v>133</v>
      </c>
      <c r="I261" s="171" t="s">
        <v>1102</v>
      </c>
      <c r="J261" s="171"/>
      <c r="K261" s="171" t="s">
        <v>969</v>
      </c>
      <c r="L261" s="171"/>
      <c r="M261" s="171" t="s">
        <v>668</v>
      </c>
      <c r="N261" s="171" t="s">
        <v>669</v>
      </c>
      <c r="O261" s="171" t="s">
        <v>670</v>
      </c>
      <c r="P261" s="171" t="s">
        <v>469</v>
      </c>
      <c r="Q261" s="171" t="s">
        <v>678</v>
      </c>
      <c r="R261" s="168" t="s">
        <v>10</v>
      </c>
      <c r="S261" s="171">
        <v>0</v>
      </c>
      <c r="T261" s="171">
        <v>0</v>
      </c>
      <c r="U261" s="171">
        <v>0</v>
      </c>
      <c r="V261" s="171">
        <v>0</v>
      </c>
      <c r="W261" s="168">
        <f t="shared" si="19"/>
        <v>0</v>
      </c>
      <c r="X261" s="171">
        <v>0</v>
      </c>
      <c r="Y261" s="171">
        <v>0</v>
      </c>
      <c r="Z261" s="168">
        <f t="shared" si="20"/>
        <v>0</v>
      </c>
      <c r="AA261" s="171">
        <v>0</v>
      </c>
      <c r="AB261" s="171">
        <v>0</v>
      </c>
      <c r="AC261" s="168">
        <f t="shared" si="21"/>
        <v>0</v>
      </c>
      <c r="AD261" s="168">
        <f t="shared" si="18"/>
        <v>0</v>
      </c>
      <c r="AE261" s="168">
        <f t="shared" si="22"/>
        <v>0</v>
      </c>
      <c r="AF261" s="168">
        <f t="shared" si="23"/>
        <v>0</v>
      </c>
      <c r="AG261" s="168">
        <v>0</v>
      </c>
    </row>
    <row r="262" spans="2:33" s="173" customFormat="1">
      <c r="B262" s="172">
        <v>25</v>
      </c>
      <c r="C262" s="172" t="s">
        <v>295</v>
      </c>
      <c r="D262" s="172" t="s">
        <v>113</v>
      </c>
      <c r="E262" s="172" t="s">
        <v>111</v>
      </c>
      <c r="F262" s="172" t="s">
        <v>136</v>
      </c>
      <c r="G262" s="172" t="s">
        <v>137</v>
      </c>
      <c r="H262" s="172" t="s">
        <v>133</v>
      </c>
      <c r="I262" s="172" t="s">
        <v>1102</v>
      </c>
      <c r="J262" s="172"/>
      <c r="K262" s="172" t="s">
        <v>969</v>
      </c>
      <c r="L262" s="172"/>
      <c r="M262" s="172" t="s">
        <v>668</v>
      </c>
      <c r="N262" s="172" t="s">
        <v>669</v>
      </c>
      <c r="O262" s="172" t="s">
        <v>670</v>
      </c>
      <c r="P262" s="172" t="s">
        <v>469</v>
      </c>
      <c r="Q262" s="172" t="s">
        <v>678</v>
      </c>
      <c r="R262" s="169" t="s">
        <v>13</v>
      </c>
      <c r="S262" s="172">
        <v>0</v>
      </c>
      <c r="T262" s="172">
        <v>0</v>
      </c>
      <c r="U262" s="172">
        <v>0</v>
      </c>
      <c r="V262" s="172">
        <v>0</v>
      </c>
      <c r="W262" s="169">
        <f t="shared" si="19"/>
        <v>0</v>
      </c>
      <c r="X262" s="172">
        <v>0</v>
      </c>
      <c r="Y262" s="172">
        <v>0</v>
      </c>
      <c r="Z262" s="169">
        <f t="shared" si="20"/>
        <v>0</v>
      </c>
      <c r="AA262" s="172">
        <v>0</v>
      </c>
      <c r="AB262" s="172">
        <v>0</v>
      </c>
      <c r="AC262" s="169">
        <f t="shared" si="21"/>
        <v>0</v>
      </c>
      <c r="AD262" s="169">
        <f t="shared" si="18"/>
        <v>0</v>
      </c>
      <c r="AE262" s="169">
        <f t="shared" si="22"/>
        <v>0</v>
      </c>
      <c r="AF262" s="169">
        <f t="shared" si="23"/>
        <v>0</v>
      </c>
      <c r="AG262" s="169">
        <v>0</v>
      </c>
    </row>
    <row r="263" spans="2:33" s="173" customFormat="1">
      <c r="B263" s="170">
        <v>25</v>
      </c>
      <c r="C263" s="170" t="s">
        <v>295</v>
      </c>
      <c r="D263" s="170" t="s">
        <v>113</v>
      </c>
      <c r="E263" s="170" t="s">
        <v>111</v>
      </c>
      <c r="F263" s="170" t="s">
        <v>136</v>
      </c>
      <c r="G263" s="170" t="s">
        <v>137</v>
      </c>
      <c r="H263" s="170" t="s">
        <v>133</v>
      </c>
      <c r="I263" s="170" t="s">
        <v>1102</v>
      </c>
      <c r="J263" s="170"/>
      <c r="K263" s="170" t="s">
        <v>969</v>
      </c>
      <c r="L263" s="170"/>
      <c r="M263" s="170" t="s">
        <v>134</v>
      </c>
      <c r="N263" s="170" t="s">
        <v>671</v>
      </c>
      <c r="O263" s="170" t="s">
        <v>672</v>
      </c>
      <c r="P263" s="170" t="s">
        <v>469</v>
      </c>
      <c r="Q263" s="170" t="s">
        <v>678</v>
      </c>
      <c r="R263" s="167" t="s">
        <v>4</v>
      </c>
      <c r="S263" s="170">
        <v>0</v>
      </c>
      <c r="T263" s="170">
        <v>0</v>
      </c>
      <c r="U263" s="170">
        <v>0</v>
      </c>
      <c r="V263" s="170">
        <v>0</v>
      </c>
      <c r="W263" s="167">
        <f t="shared" si="19"/>
        <v>0</v>
      </c>
      <c r="X263" s="170">
        <v>0</v>
      </c>
      <c r="Y263" s="170">
        <v>0</v>
      </c>
      <c r="Z263" s="167">
        <f t="shared" si="20"/>
        <v>0</v>
      </c>
      <c r="AA263" s="170">
        <v>152</v>
      </c>
      <c r="AB263" s="170">
        <v>0</v>
      </c>
      <c r="AC263" s="167">
        <f t="shared" si="21"/>
        <v>152</v>
      </c>
      <c r="AD263" s="167">
        <f t="shared" si="18"/>
        <v>152</v>
      </c>
      <c r="AE263" s="167">
        <f t="shared" si="22"/>
        <v>0</v>
      </c>
      <c r="AF263" s="167">
        <f t="shared" si="23"/>
        <v>152</v>
      </c>
      <c r="AG263" s="167">
        <v>91</v>
      </c>
    </row>
    <row r="264" spans="2:33" s="173" customFormat="1">
      <c r="B264" s="171">
        <v>25</v>
      </c>
      <c r="C264" s="171" t="s">
        <v>295</v>
      </c>
      <c r="D264" s="171" t="s">
        <v>113</v>
      </c>
      <c r="E264" s="171" t="s">
        <v>111</v>
      </c>
      <c r="F264" s="171" t="s">
        <v>136</v>
      </c>
      <c r="G264" s="171" t="s">
        <v>137</v>
      </c>
      <c r="H264" s="171" t="s">
        <v>133</v>
      </c>
      <c r="I264" s="171" t="s">
        <v>1102</v>
      </c>
      <c r="J264" s="171"/>
      <c r="K264" s="171" t="s">
        <v>969</v>
      </c>
      <c r="L264" s="171"/>
      <c r="M264" s="171" t="s">
        <v>134</v>
      </c>
      <c r="N264" s="171" t="s">
        <v>671</v>
      </c>
      <c r="O264" s="171" t="s">
        <v>672</v>
      </c>
      <c r="P264" s="171" t="s">
        <v>469</v>
      </c>
      <c r="Q264" s="171" t="s">
        <v>678</v>
      </c>
      <c r="R264" s="168" t="s">
        <v>10</v>
      </c>
      <c r="S264" s="171">
        <v>0</v>
      </c>
      <c r="T264" s="171">
        <v>0</v>
      </c>
      <c r="U264" s="171">
        <v>0</v>
      </c>
      <c r="V264" s="171">
        <v>0</v>
      </c>
      <c r="W264" s="168">
        <f t="shared" si="19"/>
        <v>0</v>
      </c>
      <c r="X264" s="171">
        <v>0</v>
      </c>
      <c r="Y264" s="171">
        <v>0</v>
      </c>
      <c r="Z264" s="168">
        <f t="shared" si="20"/>
        <v>0</v>
      </c>
      <c r="AA264" s="171">
        <v>96</v>
      </c>
      <c r="AB264" s="171">
        <v>0</v>
      </c>
      <c r="AC264" s="168">
        <f t="shared" si="21"/>
        <v>96</v>
      </c>
      <c r="AD264" s="168">
        <f t="shared" si="18"/>
        <v>96</v>
      </c>
      <c r="AE264" s="168">
        <f t="shared" si="22"/>
        <v>0</v>
      </c>
      <c r="AF264" s="168">
        <f t="shared" si="23"/>
        <v>96</v>
      </c>
      <c r="AG264" s="168">
        <v>58</v>
      </c>
    </row>
    <row r="265" spans="2:33" s="173" customFormat="1">
      <c r="B265" s="172">
        <v>25</v>
      </c>
      <c r="C265" s="172" t="s">
        <v>295</v>
      </c>
      <c r="D265" s="172" t="s">
        <v>113</v>
      </c>
      <c r="E265" s="172" t="s">
        <v>111</v>
      </c>
      <c r="F265" s="172" t="s">
        <v>136</v>
      </c>
      <c r="G265" s="172" t="s">
        <v>137</v>
      </c>
      <c r="H265" s="172" t="s">
        <v>133</v>
      </c>
      <c r="I265" s="172" t="s">
        <v>1102</v>
      </c>
      <c r="J265" s="172"/>
      <c r="K265" s="172" t="s">
        <v>969</v>
      </c>
      <c r="L265" s="172"/>
      <c r="M265" s="172" t="s">
        <v>134</v>
      </c>
      <c r="N265" s="172" t="s">
        <v>671</v>
      </c>
      <c r="O265" s="172" t="s">
        <v>672</v>
      </c>
      <c r="P265" s="172" t="s">
        <v>469</v>
      </c>
      <c r="Q265" s="172" t="s">
        <v>678</v>
      </c>
      <c r="R265" s="169" t="s">
        <v>13</v>
      </c>
      <c r="S265" s="172">
        <v>0</v>
      </c>
      <c r="T265" s="172">
        <v>0</v>
      </c>
      <c r="U265" s="172">
        <v>0</v>
      </c>
      <c r="V265" s="172">
        <v>0</v>
      </c>
      <c r="W265" s="169">
        <f t="shared" si="19"/>
        <v>0</v>
      </c>
      <c r="X265" s="172">
        <v>0</v>
      </c>
      <c r="Y265" s="172">
        <v>0</v>
      </c>
      <c r="Z265" s="169">
        <f t="shared" si="20"/>
        <v>0</v>
      </c>
      <c r="AA265" s="172">
        <v>0</v>
      </c>
      <c r="AB265" s="172">
        <v>0</v>
      </c>
      <c r="AC265" s="169">
        <f t="shared" si="21"/>
        <v>0</v>
      </c>
      <c r="AD265" s="169">
        <f t="shared" si="18"/>
        <v>0</v>
      </c>
      <c r="AE265" s="169">
        <f t="shared" si="22"/>
        <v>0</v>
      </c>
      <c r="AF265" s="169">
        <f t="shared" si="23"/>
        <v>0</v>
      </c>
      <c r="AG265" s="169">
        <v>0</v>
      </c>
    </row>
    <row r="266" spans="2:33" s="173" customFormat="1">
      <c r="B266" s="170">
        <v>25</v>
      </c>
      <c r="C266" s="170" t="s">
        <v>295</v>
      </c>
      <c r="D266" s="170" t="s">
        <v>113</v>
      </c>
      <c r="E266" s="170" t="s">
        <v>111</v>
      </c>
      <c r="F266" s="170" t="s">
        <v>136</v>
      </c>
      <c r="G266" s="170" t="s">
        <v>137</v>
      </c>
      <c r="H266" s="170" t="s">
        <v>133</v>
      </c>
      <c r="I266" s="170" t="s">
        <v>1102</v>
      </c>
      <c r="J266" s="170"/>
      <c r="K266" s="170" t="s">
        <v>969</v>
      </c>
      <c r="L266" s="170"/>
      <c r="M266" s="170" t="s">
        <v>673</v>
      </c>
      <c r="N266" s="170" t="s">
        <v>139</v>
      </c>
      <c r="O266" s="170" t="s">
        <v>674</v>
      </c>
      <c r="P266" s="170" t="s">
        <v>469</v>
      </c>
      <c r="Q266" s="170" t="s">
        <v>678</v>
      </c>
      <c r="R266" s="167" t="s">
        <v>4</v>
      </c>
      <c r="S266" s="170">
        <v>0</v>
      </c>
      <c r="T266" s="170">
        <v>0</v>
      </c>
      <c r="U266" s="170">
        <v>0</v>
      </c>
      <c r="V266" s="170">
        <v>0</v>
      </c>
      <c r="W266" s="167">
        <f t="shared" si="19"/>
        <v>0</v>
      </c>
      <c r="X266" s="170">
        <v>0</v>
      </c>
      <c r="Y266" s="170">
        <v>0</v>
      </c>
      <c r="Z266" s="167">
        <f t="shared" si="20"/>
        <v>0</v>
      </c>
      <c r="AA266" s="170">
        <v>35</v>
      </c>
      <c r="AB266" s="170">
        <v>0</v>
      </c>
      <c r="AC266" s="167">
        <f t="shared" si="21"/>
        <v>35</v>
      </c>
      <c r="AD266" s="167">
        <f t="shared" si="18"/>
        <v>35</v>
      </c>
      <c r="AE266" s="167">
        <f t="shared" si="22"/>
        <v>0</v>
      </c>
      <c r="AF266" s="167">
        <f t="shared" si="23"/>
        <v>35</v>
      </c>
      <c r="AG266" s="167">
        <v>30</v>
      </c>
    </row>
    <row r="267" spans="2:33" s="173" customFormat="1">
      <c r="B267" s="171">
        <v>25</v>
      </c>
      <c r="C267" s="171" t="s">
        <v>295</v>
      </c>
      <c r="D267" s="171" t="s">
        <v>113</v>
      </c>
      <c r="E267" s="171" t="s">
        <v>111</v>
      </c>
      <c r="F267" s="171" t="s">
        <v>136</v>
      </c>
      <c r="G267" s="171" t="s">
        <v>137</v>
      </c>
      <c r="H267" s="171" t="s">
        <v>133</v>
      </c>
      <c r="I267" s="171" t="s">
        <v>1102</v>
      </c>
      <c r="J267" s="171"/>
      <c r="K267" s="171" t="s">
        <v>969</v>
      </c>
      <c r="L267" s="171"/>
      <c r="M267" s="171" t="s">
        <v>673</v>
      </c>
      <c r="N267" s="171" t="s">
        <v>139</v>
      </c>
      <c r="O267" s="171" t="s">
        <v>674</v>
      </c>
      <c r="P267" s="171" t="s">
        <v>469</v>
      </c>
      <c r="Q267" s="171" t="s">
        <v>678</v>
      </c>
      <c r="R267" s="168" t="s">
        <v>10</v>
      </c>
      <c r="S267" s="171">
        <v>0</v>
      </c>
      <c r="T267" s="171">
        <v>0</v>
      </c>
      <c r="U267" s="171">
        <v>0</v>
      </c>
      <c r="V267" s="171">
        <v>0</v>
      </c>
      <c r="W267" s="168">
        <f t="shared" si="19"/>
        <v>0</v>
      </c>
      <c r="X267" s="171">
        <v>0</v>
      </c>
      <c r="Y267" s="171">
        <v>0</v>
      </c>
      <c r="Z267" s="168">
        <f t="shared" si="20"/>
        <v>0</v>
      </c>
      <c r="AA267" s="171">
        <v>20</v>
      </c>
      <c r="AB267" s="171">
        <v>0</v>
      </c>
      <c r="AC267" s="168">
        <f t="shared" si="21"/>
        <v>20</v>
      </c>
      <c r="AD267" s="168">
        <f t="shared" si="18"/>
        <v>20</v>
      </c>
      <c r="AE267" s="168">
        <f t="shared" si="22"/>
        <v>0</v>
      </c>
      <c r="AF267" s="168">
        <f t="shared" si="23"/>
        <v>20</v>
      </c>
      <c r="AG267" s="168">
        <v>20</v>
      </c>
    </row>
    <row r="268" spans="2:33" s="173" customFormat="1">
      <c r="B268" s="172">
        <v>25</v>
      </c>
      <c r="C268" s="172" t="s">
        <v>295</v>
      </c>
      <c r="D268" s="172" t="s">
        <v>113</v>
      </c>
      <c r="E268" s="172" t="s">
        <v>111</v>
      </c>
      <c r="F268" s="172" t="s">
        <v>136</v>
      </c>
      <c r="G268" s="172" t="s">
        <v>137</v>
      </c>
      <c r="H268" s="172" t="s">
        <v>133</v>
      </c>
      <c r="I268" s="172" t="s">
        <v>1102</v>
      </c>
      <c r="J268" s="172"/>
      <c r="K268" s="172" t="s">
        <v>969</v>
      </c>
      <c r="L268" s="172"/>
      <c r="M268" s="172" t="s">
        <v>673</v>
      </c>
      <c r="N268" s="172" t="s">
        <v>139</v>
      </c>
      <c r="O268" s="172" t="s">
        <v>674</v>
      </c>
      <c r="P268" s="172" t="s">
        <v>469</v>
      </c>
      <c r="Q268" s="172" t="s">
        <v>678</v>
      </c>
      <c r="R268" s="169" t="s">
        <v>13</v>
      </c>
      <c r="S268" s="172">
        <v>0</v>
      </c>
      <c r="T268" s="172">
        <v>0</v>
      </c>
      <c r="U268" s="172">
        <v>0</v>
      </c>
      <c r="V268" s="172">
        <v>0</v>
      </c>
      <c r="W268" s="169">
        <f t="shared" si="19"/>
        <v>0</v>
      </c>
      <c r="X268" s="172">
        <v>0</v>
      </c>
      <c r="Y268" s="172">
        <v>0</v>
      </c>
      <c r="Z268" s="169">
        <f t="shared" si="20"/>
        <v>0</v>
      </c>
      <c r="AA268" s="172">
        <v>0</v>
      </c>
      <c r="AB268" s="172">
        <v>0</v>
      </c>
      <c r="AC268" s="169">
        <f t="shared" si="21"/>
        <v>0</v>
      </c>
      <c r="AD268" s="169">
        <f t="shared" ref="AD268:AD331" si="24">+S268+X268+AA268</f>
        <v>0</v>
      </c>
      <c r="AE268" s="169">
        <f t="shared" si="22"/>
        <v>0</v>
      </c>
      <c r="AF268" s="169">
        <f t="shared" si="23"/>
        <v>0</v>
      </c>
      <c r="AG268" s="169">
        <v>0</v>
      </c>
    </row>
    <row r="269" spans="2:33" s="173" customFormat="1">
      <c r="B269" s="170">
        <v>25</v>
      </c>
      <c r="C269" s="170" t="s">
        <v>295</v>
      </c>
      <c r="D269" s="170" t="s">
        <v>113</v>
      </c>
      <c r="E269" s="170" t="s">
        <v>111</v>
      </c>
      <c r="F269" s="170" t="s">
        <v>136</v>
      </c>
      <c r="G269" s="170" t="s">
        <v>137</v>
      </c>
      <c r="H269" s="170" t="s">
        <v>133</v>
      </c>
      <c r="I269" s="170" t="s">
        <v>1102</v>
      </c>
      <c r="J269" s="170"/>
      <c r="K269" s="170" t="s">
        <v>969</v>
      </c>
      <c r="L269" s="170"/>
      <c r="M269" s="170" t="s">
        <v>675</v>
      </c>
      <c r="N269" s="170" t="s">
        <v>676</v>
      </c>
      <c r="O269" s="170" t="s">
        <v>677</v>
      </c>
      <c r="P269" s="170" t="s">
        <v>469</v>
      </c>
      <c r="Q269" s="170" t="s">
        <v>678</v>
      </c>
      <c r="R269" s="167" t="s">
        <v>4</v>
      </c>
      <c r="S269" s="170">
        <v>0</v>
      </c>
      <c r="T269" s="170">
        <v>0</v>
      </c>
      <c r="U269" s="170">
        <v>0</v>
      </c>
      <c r="V269" s="170">
        <v>0</v>
      </c>
      <c r="W269" s="167">
        <f t="shared" si="19"/>
        <v>0</v>
      </c>
      <c r="X269" s="170">
        <v>0</v>
      </c>
      <c r="Y269" s="170">
        <v>0</v>
      </c>
      <c r="Z269" s="167">
        <f t="shared" si="20"/>
        <v>0</v>
      </c>
      <c r="AA269" s="170">
        <v>0</v>
      </c>
      <c r="AB269" s="170">
        <v>0</v>
      </c>
      <c r="AC269" s="167">
        <f t="shared" si="21"/>
        <v>0</v>
      </c>
      <c r="AD269" s="167">
        <f t="shared" si="24"/>
        <v>0</v>
      </c>
      <c r="AE269" s="167">
        <f t="shared" si="22"/>
        <v>0</v>
      </c>
      <c r="AF269" s="167">
        <f t="shared" si="23"/>
        <v>0</v>
      </c>
      <c r="AG269" s="167">
        <v>0</v>
      </c>
    </row>
    <row r="270" spans="2:33" s="173" customFormat="1">
      <c r="B270" s="171">
        <v>25</v>
      </c>
      <c r="C270" s="171" t="s">
        <v>295</v>
      </c>
      <c r="D270" s="171" t="s">
        <v>113</v>
      </c>
      <c r="E270" s="171" t="s">
        <v>111</v>
      </c>
      <c r="F270" s="171" t="s">
        <v>136</v>
      </c>
      <c r="G270" s="171" t="s">
        <v>137</v>
      </c>
      <c r="H270" s="171" t="s">
        <v>133</v>
      </c>
      <c r="I270" s="171" t="s">
        <v>1102</v>
      </c>
      <c r="J270" s="171"/>
      <c r="K270" s="171" t="s">
        <v>969</v>
      </c>
      <c r="L270" s="171"/>
      <c r="M270" s="171" t="s">
        <v>675</v>
      </c>
      <c r="N270" s="171" t="s">
        <v>676</v>
      </c>
      <c r="O270" s="171" t="s">
        <v>677</v>
      </c>
      <c r="P270" s="171" t="s">
        <v>469</v>
      </c>
      <c r="Q270" s="171" t="s">
        <v>678</v>
      </c>
      <c r="R270" s="168" t="s">
        <v>10</v>
      </c>
      <c r="S270" s="171">
        <v>0</v>
      </c>
      <c r="T270" s="171">
        <v>0</v>
      </c>
      <c r="U270" s="171">
        <v>0</v>
      </c>
      <c r="V270" s="171">
        <v>0</v>
      </c>
      <c r="W270" s="168">
        <f t="shared" ref="W270:W336" si="25">SUM(S270:V270)</f>
        <v>0</v>
      </c>
      <c r="X270" s="171">
        <v>0</v>
      </c>
      <c r="Y270" s="171">
        <v>0</v>
      </c>
      <c r="Z270" s="168">
        <f t="shared" ref="Z270:Z333" si="26">SUM(X270:Y270)</f>
        <v>0</v>
      </c>
      <c r="AA270" s="171">
        <v>0</v>
      </c>
      <c r="AB270" s="171">
        <v>0</v>
      </c>
      <c r="AC270" s="168">
        <f t="shared" ref="AC270:AC333" si="27">SUM(AA270:AB270)</f>
        <v>0</v>
      </c>
      <c r="AD270" s="168">
        <f t="shared" si="24"/>
        <v>0</v>
      </c>
      <c r="AE270" s="168">
        <f t="shared" ref="AE270:AE333" si="28">+T270+U270+V270+Y270+AB270</f>
        <v>0</v>
      </c>
      <c r="AF270" s="168">
        <f t="shared" ref="AF270:AF333" si="29">SUM(AD270:AE270)</f>
        <v>0</v>
      </c>
      <c r="AG270" s="168">
        <v>0</v>
      </c>
    </row>
    <row r="271" spans="2:33" s="173" customFormat="1">
      <c r="B271" s="172">
        <v>25</v>
      </c>
      <c r="C271" s="172" t="s">
        <v>295</v>
      </c>
      <c r="D271" s="172" t="s">
        <v>113</v>
      </c>
      <c r="E271" s="172" t="s">
        <v>111</v>
      </c>
      <c r="F271" s="172" t="s">
        <v>136</v>
      </c>
      <c r="G271" s="172" t="s">
        <v>137</v>
      </c>
      <c r="H271" s="172" t="s">
        <v>133</v>
      </c>
      <c r="I271" s="172" t="s">
        <v>1102</v>
      </c>
      <c r="J271" s="172"/>
      <c r="K271" s="172" t="s">
        <v>969</v>
      </c>
      <c r="L271" s="172"/>
      <c r="M271" s="172" t="s">
        <v>675</v>
      </c>
      <c r="N271" s="172" t="s">
        <v>676</v>
      </c>
      <c r="O271" s="172" t="s">
        <v>677</v>
      </c>
      <c r="P271" s="172" t="s">
        <v>469</v>
      </c>
      <c r="Q271" s="172" t="s">
        <v>678</v>
      </c>
      <c r="R271" s="169" t="s">
        <v>13</v>
      </c>
      <c r="S271" s="172">
        <v>0</v>
      </c>
      <c r="T271" s="172">
        <v>0</v>
      </c>
      <c r="U271" s="172">
        <v>0</v>
      </c>
      <c r="V271" s="172">
        <v>0</v>
      </c>
      <c r="W271" s="169">
        <f t="shared" si="25"/>
        <v>0</v>
      </c>
      <c r="X271" s="172">
        <v>0</v>
      </c>
      <c r="Y271" s="172">
        <v>0</v>
      </c>
      <c r="Z271" s="169">
        <f t="shared" si="26"/>
        <v>0</v>
      </c>
      <c r="AA271" s="172">
        <v>0</v>
      </c>
      <c r="AB271" s="172">
        <v>0</v>
      </c>
      <c r="AC271" s="169">
        <f t="shared" si="27"/>
        <v>0</v>
      </c>
      <c r="AD271" s="169">
        <f t="shared" si="24"/>
        <v>0</v>
      </c>
      <c r="AE271" s="169">
        <f t="shared" si="28"/>
        <v>0</v>
      </c>
      <c r="AF271" s="169">
        <f t="shared" si="29"/>
        <v>0</v>
      </c>
      <c r="AG271" s="169">
        <v>0</v>
      </c>
    </row>
    <row r="272" spans="2:33" s="173" customFormat="1">
      <c r="B272" s="170">
        <v>25</v>
      </c>
      <c r="C272" s="170" t="s">
        <v>295</v>
      </c>
      <c r="D272" s="170" t="s">
        <v>147</v>
      </c>
      <c r="E272" s="170" t="s">
        <v>145</v>
      </c>
      <c r="F272" s="170" t="s">
        <v>148</v>
      </c>
      <c r="G272" s="170" t="s">
        <v>146</v>
      </c>
      <c r="H272" s="170" t="s">
        <v>142</v>
      </c>
      <c r="I272" s="170" t="s">
        <v>964</v>
      </c>
      <c r="J272" s="170"/>
      <c r="K272" s="170" t="s">
        <v>990</v>
      </c>
      <c r="L272" s="170"/>
      <c r="M272" s="170" t="s">
        <v>679</v>
      </c>
      <c r="N272" s="170" t="s">
        <v>680</v>
      </c>
      <c r="O272" s="170" t="s">
        <v>681</v>
      </c>
      <c r="P272" s="170" t="s">
        <v>469</v>
      </c>
      <c r="Q272" s="170" t="s">
        <v>470</v>
      </c>
      <c r="R272" s="167" t="s">
        <v>4</v>
      </c>
      <c r="S272" s="170">
        <v>528</v>
      </c>
      <c r="T272" s="170">
        <v>87</v>
      </c>
      <c r="U272" s="170">
        <v>418</v>
      </c>
      <c r="V272" s="170">
        <v>125</v>
      </c>
      <c r="W272" s="167">
        <f t="shared" si="25"/>
        <v>1158</v>
      </c>
      <c r="X272" s="170">
        <v>545</v>
      </c>
      <c r="Y272" s="170">
        <v>211</v>
      </c>
      <c r="Z272" s="167">
        <f t="shared" si="26"/>
        <v>756</v>
      </c>
      <c r="AA272" s="170">
        <v>0</v>
      </c>
      <c r="AB272" s="170">
        <v>0</v>
      </c>
      <c r="AC272" s="167">
        <f t="shared" si="27"/>
        <v>0</v>
      </c>
      <c r="AD272" s="167">
        <f t="shared" si="24"/>
        <v>1073</v>
      </c>
      <c r="AE272" s="167">
        <f t="shared" si="28"/>
        <v>841</v>
      </c>
      <c r="AF272" s="167">
        <f t="shared" si="29"/>
        <v>1914</v>
      </c>
      <c r="AG272" s="167">
        <v>0</v>
      </c>
    </row>
    <row r="273" spans="2:33" s="173" customFormat="1">
      <c r="B273" s="171">
        <v>25</v>
      </c>
      <c r="C273" s="171" t="s">
        <v>295</v>
      </c>
      <c r="D273" s="171" t="s">
        <v>147</v>
      </c>
      <c r="E273" s="171" t="s">
        <v>145</v>
      </c>
      <c r="F273" s="171" t="s">
        <v>148</v>
      </c>
      <c r="G273" s="171" t="s">
        <v>146</v>
      </c>
      <c r="H273" s="171" t="s">
        <v>142</v>
      </c>
      <c r="I273" s="171" t="s">
        <v>964</v>
      </c>
      <c r="J273" s="171"/>
      <c r="K273" s="171" t="s">
        <v>990</v>
      </c>
      <c r="L273" s="171"/>
      <c r="M273" s="171" t="s">
        <v>679</v>
      </c>
      <c r="N273" s="171" t="s">
        <v>680</v>
      </c>
      <c r="O273" s="171" t="s">
        <v>681</v>
      </c>
      <c r="P273" s="171" t="s">
        <v>469</v>
      </c>
      <c r="Q273" s="171" t="s">
        <v>470</v>
      </c>
      <c r="R273" s="168" t="s">
        <v>10</v>
      </c>
      <c r="S273" s="171">
        <v>326</v>
      </c>
      <c r="T273" s="171">
        <v>36</v>
      </c>
      <c r="U273" s="171">
        <v>160</v>
      </c>
      <c r="V273" s="171">
        <v>40</v>
      </c>
      <c r="W273" s="168">
        <f t="shared" si="25"/>
        <v>562</v>
      </c>
      <c r="X273" s="171">
        <v>382</v>
      </c>
      <c r="Y273" s="171">
        <v>121</v>
      </c>
      <c r="Z273" s="168">
        <f t="shared" si="26"/>
        <v>503</v>
      </c>
      <c r="AA273" s="171">
        <v>0</v>
      </c>
      <c r="AB273" s="171">
        <v>0</v>
      </c>
      <c r="AC273" s="168">
        <f t="shared" si="27"/>
        <v>0</v>
      </c>
      <c r="AD273" s="168">
        <f t="shared" si="24"/>
        <v>708</v>
      </c>
      <c r="AE273" s="168">
        <f t="shared" si="28"/>
        <v>357</v>
      </c>
      <c r="AF273" s="168">
        <f t="shared" si="29"/>
        <v>1065</v>
      </c>
      <c r="AG273" s="168">
        <v>0</v>
      </c>
    </row>
    <row r="274" spans="2:33" s="173" customFormat="1">
      <c r="B274" s="172">
        <v>25</v>
      </c>
      <c r="C274" s="172" t="s">
        <v>295</v>
      </c>
      <c r="D274" s="172" t="s">
        <v>147</v>
      </c>
      <c r="E274" s="172" t="s">
        <v>145</v>
      </c>
      <c r="F274" s="172" t="s">
        <v>148</v>
      </c>
      <c r="G274" s="172" t="s">
        <v>146</v>
      </c>
      <c r="H274" s="172" t="s">
        <v>142</v>
      </c>
      <c r="I274" s="172" t="s">
        <v>964</v>
      </c>
      <c r="J274" s="172"/>
      <c r="K274" s="172" t="s">
        <v>990</v>
      </c>
      <c r="L274" s="172"/>
      <c r="M274" s="172" t="s">
        <v>679</v>
      </c>
      <c r="N274" s="172" t="s">
        <v>680</v>
      </c>
      <c r="O274" s="172" t="s">
        <v>681</v>
      </c>
      <c r="P274" s="172" t="s">
        <v>469</v>
      </c>
      <c r="Q274" s="172" t="s">
        <v>470</v>
      </c>
      <c r="R274" s="169" t="s">
        <v>13</v>
      </c>
      <c r="S274" s="172">
        <v>0</v>
      </c>
      <c r="T274" s="172">
        <v>0</v>
      </c>
      <c r="U274" s="172">
        <v>0</v>
      </c>
      <c r="V274" s="172">
        <v>0</v>
      </c>
      <c r="W274" s="169">
        <f t="shared" si="25"/>
        <v>0</v>
      </c>
      <c r="X274" s="172">
        <v>0</v>
      </c>
      <c r="Y274" s="172">
        <v>0</v>
      </c>
      <c r="Z274" s="169">
        <f t="shared" si="26"/>
        <v>0</v>
      </c>
      <c r="AA274" s="172">
        <v>0</v>
      </c>
      <c r="AB274" s="172">
        <v>0</v>
      </c>
      <c r="AC274" s="169">
        <f t="shared" si="27"/>
        <v>0</v>
      </c>
      <c r="AD274" s="169">
        <f t="shared" si="24"/>
        <v>0</v>
      </c>
      <c r="AE274" s="169">
        <f t="shared" si="28"/>
        <v>0</v>
      </c>
      <c r="AF274" s="169">
        <f t="shared" si="29"/>
        <v>0</v>
      </c>
      <c r="AG274" s="169">
        <v>0</v>
      </c>
    </row>
    <row r="275" spans="2:33" s="173" customFormat="1">
      <c r="B275" s="170">
        <v>25</v>
      </c>
      <c r="C275" s="170" t="s">
        <v>295</v>
      </c>
      <c r="D275" s="170" t="s">
        <v>147</v>
      </c>
      <c r="E275" s="170" t="s">
        <v>145</v>
      </c>
      <c r="F275" s="170" t="s">
        <v>148</v>
      </c>
      <c r="G275" s="170" t="s">
        <v>146</v>
      </c>
      <c r="H275" s="170" t="s">
        <v>142</v>
      </c>
      <c r="I275" s="170" t="s">
        <v>964</v>
      </c>
      <c r="J275" s="170"/>
      <c r="K275" s="170" t="s">
        <v>990</v>
      </c>
      <c r="L275" s="170"/>
      <c r="M275" s="170" t="s">
        <v>682</v>
      </c>
      <c r="N275" s="170" t="s">
        <v>232</v>
      </c>
      <c r="O275" s="170" t="s">
        <v>683</v>
      </c>
      <c r="P275" s="170" t="s">
        <v>469</v>
      </c>
      <c r="Q275" s="170" t="s">
        <v>470</v>
      </c>
      <c r="R275" s="167" t="s">
        <v>4</v>
      </c>
      <c r="S275" s="170">
        <v>0</v>
      </c>
      <c r="T275" s="170">
        <v>0</v>
      </c>
      <c r="U275" s="170">
        <v>0</v>
      </c>
      <c r="V275" s="170">
        <v>0</v>
      </c>
      <c r="W275" s="167">
        <f t="shared" si="25"/>
        <v>0</v>
      </c>
      <c r="X275" s="170">
        <v>0</v>
      </c>
      <c r="Y275" s="170">
        <v>0</v>
      </c>
      <c r="Z275" s="167">
        <f t="shared" si="26"/>
        <v>0</v>
      </c>
      <c r="AA275" s="170">
        <v>311</v>
      </c>
      <c r="AB275" s="170">
        <v>110</v>
      </c>
      <c r="AC275" s="167">
        <f t="shared" si="27"/>
        <v>421</v>
      </c>
      <c r="AD275" s="167">
        <f t="shared" si="24"/>
        <v>311</v>
      </c>
      <c r="AE275" s="167">
        <f t="shared" si="28"/>
        <v>110</v>
      </c>
      <c r="AF275" s="167">
        <f t="shared" si="29"/>
        <v>421</v>
      </c>
      <c r="AG275" s="167">
        <v>244</v>
      </c>
    </row>
    <row r="276" spans="2:33" s="173" customFormat="1">
      <c r="B276" s="171">
        <v>25</v>
      </c>
      <c r="C276" s="171" t="s">
        <v>295</v>
      </c>
      <c r="D276" s="171" t="s">
        <v>147</v>
      </c>
      <c r="E276" s="171" t="s">
        <v>145</v>
      </c>
      <c r="F276" s="171" t="s">
        <v>148</v>
      </c>
      <c r="G276" s="171" t="s">
        <v>146</v>
      </c>
      <c r="H276" s="171" t="s">
        <v>142</v>
      </c>
      <c r="I276" s="171" t="s">
        <v>964</v>
      </c>
      <c r="J276" s="171"/>
      <c r="K276" s="171" t="s">
        <v>990</v>
      </c>
      <c r="L276" s="171"/>
      <c r="M276" s="171" t="s">
        <v>682</v>
      </c>
      <c r="N276" s="171" t="s">
        <v>232</v>
      </c>
      <c r="O276" s="171" t="s">
        <v>683</v>
      </c>
      <c r="P276" s="171" t="s">
        <v>469</v>
      </c>
      <c r="Q276" s="171" t="s">
        <v>470</v>
      </c>
      <c r="R276" s="168" t="s">
        <v>10</v>
      </c>
      <c r="S276" s="171">
        <v>0</v>
      </c>
      <c r="T276" s="171">
        <v>0</v>
      </c>
      <c r="U276" s="171">
        <v>0</v>
      </c>
      <c r="V276" s="171">
        <v>0</v>
      </c>
      <c r="W276" s="168">
        <f t="shared" si="25"/>
        <v>0</v>
      </c>
      <c r="X276" s="171">
        <v>0</v>
      </c>
      <c r="Y276" s="171">
        <v>0</v>
      </c>
      <c r="Z276" s="168">
        <f t="shared" si="26"/>
        <v>0</v>
      </c>
      <c r="AA276" s="171">
        <v>199</v>
      </c>
      <c r="AB276" s="171">
        <v>82</v>
      </c>
      <c r="AC276" s="168">
        <f t="shared" si="27"/>
        <v>281</v>
      </c>
      <c r="AD276" s="168">
        <f t="shared" si="24"/>
        <v>199</v>
      </c>
      <c r="AE276" s="168">
        <f t="shared" si="28"/>
        <v>82</v>
      </c>
      <c r="AF276" s="168">
        <f t="shared" si="29"/>
        <v>281</v>
      </c>
      <c r="AG276" s="168">
        <v>197</v>
      </c>
    </row>
    <row r="277" spans="2:33" s="173" customFormat="1">
      <c r="B277" s="172">
        <v>25</v>
      </c>
      <c r="C277" s="172" t="s">
        <v>295</v>
      </c>
      <c r="D277" s="172" t="s">
        <v>147</v>
      </c>
      <c r="E277" s="172" t="s">
        <v>145</v>
      </c>
      <c r="F277" s="172" t="s">
        <v>148</v>
      </c>
      <c r="G277" s="172" t="s">
        <v>146</v>
      </c>
      <c r="H277" s="172" t="s">
        <v>142</v>
      </c>
      <c r="I277" s="172" t="s">
        <v>964</v>
      </c>
      <c r="J277" s="172"/>
      <c r="K277" s="172" t="s">
        <v>990</v>
      </c>
      <c r="L277" s="172"/>
      <c r="M277" s="172" t="s">
        <v>682</v>
      </c>
      <c r="N277" s="172" t="s">
        <v>232</v>
      </c>
      <c r="O277" s="172" t="s">
        <v>683</v>
      </c>
      <c r="P277" s="172" t="s">
        <v>469</v>
      </c>
      <c r="Q277" s="172" t="s">
        <v>470</v>
      </c>
      <c r="R277" s="169" t="s">
        <v>13</v>
      </c>
      <c r="S277" s="172">
        <v>0</v>
      </c>
      <c r="T277" s="172">
        <v>0</v>
      </c>
      <c r="U277" s="172">
        <v>0</v>
      </c>
      <c r="V277" s="172">
        <v>0</v>
      </c>
      <c r="W277" s="169">
        <f t="shared" si="25"/>
        <v>0</v>
      </c>
      <c r="X277" s="172">
        <v>0</v>
      </c>
      <c r="Y277" s="172">
        <v>0</v>
      </c>
      <c r="Z277" s="169">
        <f t="shared" si="26"/>
        <v>0</v>
      </c>
      <c r="AA277" s="172">
        <v>0</v>
      </c>
      <c r="AB277" s="172">
        <v>0</v>
      </c>
      <c r="AC277" s="169">
        <f t="shared" si="27"/>
        <v>0</v>
      </c>
      <c r="AD277" s="169">
        <f t="shared" si="24"/>
        <v>0</v>
      </c>
      <c r="AE277" s="169">
        <f t="shared" si="28"/>
        <v>0</v>
      </c>
      <c r="AF277" s="169">
        <f t="shared" si="29"/>
        <v>0</v>
      </c>
      <c r="AG277" s="169">
        <v>0</v>
      </c>
    </row>
    <row r="278" spans="2:33" s="173" customFormat="1">
      <c r="B278" s="170">
        <v>25</v>
      </c>
      <c r="C278" s="170" t="s">
        <v>295</v>
      </c>
      <c r="D278" s="170" t="s">
        <v>147</v>
      </c>
      <c r="E278" s="170" t="s">
        <v>145</v>
      </c>
      <c r="F278" s="170" t="s">
        <v>148</v>
      </c>
      <c r="G278" s="170" t="s">
        <v>146</v>
      </c>
      <c r="H278" s="170" t="s">
        <v>142</v>
      </c>
      <c r="I278" s="170" t="s">
        <v>964</v>
      </c>
      <c r="J278" s="170"/>
      <c r="K278" s="170" t="s">
        <v>990</v>
      </c>
      <c r="L278" s="170"/>
      <c r="M278" s="170" t="s">
        <v>684</v>
      </c>
      <c r="N278" s="170" t="s">
        <v>365</v>
      </c>
      <c r="O278" s="170" t="s">
        <v>685</v>
      </c>
      <c r="P278" s="170" t="s">
        <v>469</v>
      </c>
      <c r="Q278" s="170" t="s">
        <v>470</v>
      </c>
      <c r="R278" s="167" t="s">
        <v>4</v>
      </c>
      <c r="S278" s="170">
        <v>0</v>
      </c>
      <c r="T278" s="170">
        <v>0</v>
      </c>
      <c r="U278" s="170">
        <v>0</v>
      </c>
      <c r="V278" s="170">
        <v>0</v>
      </c>
      <c r="W278" s="167">
        <f t="shared" si="25"/>
        <v>0</v>
      </c>
      <c r="X278" s="170">
        <v>0</v>
      </c>
      <c r="Y278" s="170">
        <v>0</v>
      </c>
      <c r="Z278" s="167">
        <f t="shared" si="26"/>
        <v>0</v>
      </c>
      <c r="AA278" s="170">
        <v>52</v>
      </c>
      <c r="AB278" s="170">
        <v>39</v>
      </c>
      <c r="AC278" s="167">
        <f t="shared" si="27"/>
        <v>91</v>
      </c>
      <c r="AD278" s="167">
        <f t="shared" si="24"/>
        <v>52</v>
      </c>
      <c r="AE278" s="167">
        <f t="shared" si="28"/>
        <v>39</v>
      </c>
      <c r="AF278" s="167">
        <f t="shared" si="29"/>
        <v>91</v>
      </c>
      <c r="AG278" s="167">
        <v>53</v>
      </c>
    </row>
    <row r="279" spans="2:33" s="173" customFormat="1">
      <c r="B279" s="171">
        <v>25</v>
      </c>
      <c r="C279" s="171" t="s">
        <v>295</v>
      </c>
      <c r="D279" s="171" t="s">
        <v>147</v>
      </c>
      <c r="E279" s="171" t="s">
        <v>145</v>
      </c>
      <c r="F279" s="171" t="s">
        <v>148</v>
      </c>
      <c r="G279" s="171" t="s">
        <v>146</v>
      </c>
      <c r="H279" s="171" t="s">
        <v>142</v>
      </c>
      <c r="I279" s="171" t="s">
        <v>964</v>
      </c>
      <c r="J279" s="171"/>
      <c r="K279" s="171" t="s">
        <v>990</v>
      </c>
      <c r="L279" s="171"/>
      <c r="M279" s="171" t="s">
        <v>684</v>
      </c>
      <c r="N279" s="171" t="s">
        <v>365</v>
      </c>
      <c r="O279" s="171" t="s">
        <v>685</v>
      </c>
      <c r="P279" s="171" t="s">
        <v>469</v>
      </c>
      <c r="Q279" s="171" t="s">
        <v>470</v>
      </c>
      <c r="R279" s="168" t="s">
        <v>10</v>
      </c>
      <c r="S279" s="171">
        <v>0</v>
      </c>
      <c r="T279" s="171">
        <v>0</v>
      </c>
      <c r="U279" s="171">
        <v>0</v>
      </c>
      <c r="V279" s="171">
        <v>0</v>
      </c>
      <c r="W279" s="168">
        <f t="shared" si="25"/>
        <v>0</v>
      </c>
      <c r="X279" s="171">
        <v>0</v>
      </c>
      <c r="Y279" s="171">
        <v>0</v>
      </c>
      <c r="Z279" s="168">
        <f t="shared" si="26"/>
        <v>0</v>
      </c>
      <c r="AA279" s="171">
        <v>35</v>
      </c>
      <c r="AB279" s="171">
        <v>28</v>
      </c>
      <c r="AC279" s="168">
        <f t="shared" si="27"/>
        <v>63</v>
      </c>
      <c r="AD279" s="168">
        <f t="shared" si="24"/>
        <v>35</v>
      </c>
      <c r="AE279" s="168">
        <f t="shared" si="28"/>
        <v>28</v>
      </c>
      <c r="AF279" s="168">
        <f t="shared" si="29"/>
        <v>63</v>
      </c>
      <c r="AG279" s="168">
        <v>36</v>
      </c>
    </row>
    <row r="280" spans="2:33" s="173" customFormat="1">
      <c r="B280" s="172">
        <v>25</v>
      </c>
      <c r="C280" s="172" t="s">
        <v>295</v>
      </c>
      <c r="D280" s="172" t="s">
        <v>147</v>
      </c>
      <c r="E280" s="172" t="s">
        <v>145</v>
      </c>
      <c r="F280" s="172" t="s">
        <v>148</v>
      </c>
      <c r="G280" s="172" t="s">
        <v>146</v>
      </c>
      <c r="H280" s="172" t="s">
        <v>142</v>
      </c>
      <c r="I280" s="172" t="s">
        <v>964</v>
      </c>
      <c r="J280" s="172"/>
      <c r="K280" s="172" t="s">
        <v>990</v>
      </c>
      <c r="L280" s="172"/>
      <c r="M280" s="172" t="s">
        <v>684</v>
      </c>
      <c r="N280" s="172" t="s">
        <v>365</v>
      </c>
      <c r="O280" s="172" t="s">
        <v>685</v>
      </c>
      <c r="P280" s="172" t="s">
        <v>469</v>
      </c>
      <c r="Q280" s="172" t="s">
        <v>470</v>
      </c>
      <c r="R280" s="169" t="s">
        <v>13</v>
      </c>
      <c r="S280" s="172">
        <v>0</v>
      </c>
      <c r="T280" s="172">
        <v>0</v>
      </c>
      <c r="U280" s="172">
        <v>0</v>
      </c>
      <c r="V280" s="172">
        <v>0</v>
      </c>
      <c r="W280" s="169">
        <f t="shared" si="25"/>
        <v>0</v>
      </c>
      <c r="X280" s="172">
        <v>0</v>
      </c>
      <c r="Y280" s="172">
        <v>0</v>
      </c>
      <c r="Z280" s="169">
        <f t="shared" si="26"/>
        <v>0</v>
      </c>
      <c r="AA280" s="172">
        <v>0</v>
      </c>
      <c r="AB280" s="172">
        <v>0</v>
      </c>
      <c r="AC280" s="169">
        <f t="shared" si="27"/>
        <v>0</v>
      </c>
      <c r="AD280" s="169">
        <f t="shared" si="24"/>
        <v>0</v>
      </c>
      <c r="AE280" s="169">
        <f t="shared" si="28"/>
        <v>0</v>
      </c>
      <c r="AF280" s="169">
        <f t="shared" si="29"/>
        <v>0</v>
      </c>
      <c r="AG280" s="169">
        <v>0</v>
      </c>
    </row>
    <row r="281" spans="2:33" s="173" customFormat="1">
      <c r="B281" s="170">
        <v>25</v>
      </c>
      <c r="C281" s="170" t="s">
        <v>295</v>
      </c>
      <c r="D281" s="170" t="s">
        <v>147</v>
      </c>
      <c r="E281" s="170" t="s">
        <v>145</v>
      </c>
      <c r="F281" s="170" t="s">
        <v>154</v>
      </c>
      <c r="G281" s="170" t="s">
        <v>153</v>
      </c>
      <c r="H281" s="170" t="s">
        <v>686</v>
      </c>
      <c r="I281" s="170" t="s">
        <v>964</v>
      </c>
      <c r="J281" s="170"/>
      <c r="K281" s="170" t="s">
        <v>991</v>
      </c>
      <c r="L281" s="170"/>
      <c r="M281" s="170" t="s">
        <v>687</v>
      </c>
      <c r="N281" s="170" t="s">
        <v>688</v>
      </c>
      <c r="O281" s="170" t="s">
        <v>689</v>
      </c>
      <c r="P281" s="170" t="s">
        <v>469</v>
      </c>
      <c r="Q281" s="170" t="s">
        <v>470</v>
      </c>
      <c r="R281" s="167" t="s">
        <v>4</v>
      </c>
      <c r="S281" s="170">
        <v>55</v>
      </c>
      <c r="T281" s="170">
        <v>0</v>
      </c>
      <c r="U281" s="170">
        <v>22</v>
      </c>
      <c r="V281" s="170">
        <v>0</v>
      </c>
      <c r="W281" s="167">
        <f t="shared" si="25"/>
        <v>77</v>
      </c>
      <c r="X281" s="170">
        <v>20</v>
      </c>
      <c r="Y281" s="170">
        <v>15</v>
      </c>
      <c r="Z281" s="167">
        <f t="shared" si="26"/>
        <v>35</v>
      </c>
      <c r="AA281" s="170">
        <v>0</v>
      </c>
      <c r="AB281" s="170">
        <v>0</v>
      </c>
      <c r="AC281" s="167">
        <f t="shared" si="27"/>
        <v>0</v>
      </c>
      <c r="AD281" s="167">
        <f t="shared" si="24"/>
        <v>75</v>
      </c>
      <c r="AE281" s="167">
        <f t="shared" si="28"/>
        <v>37</v>
      </c>
      <c r="AF281" s="167">
        <f t="shared" si="29"/>
        <v>112</v>
      </c>
      <c r="AG281" s="167">
        <v>0</v>
      </c>
    </row>
    <row r="282" spans="2:33" s="173" customFormat="1">
      <c r="B282" s="171">
        <v>25</v>
      </c>
      <c r="C282" s="171" t="s">
        <v>295</v>
      </c>
      <c r="D282" s="171" t="s">
        <v>147</v>
      </c>
      <c r="E282" s="171" t="s">
        <v>145</v>
      </c>
      <c r="F282" s="171" t="s">
        <v>154</v>
      </c>
      <c r="G282" s="171" t="s">
        <v>153</v>
      </c>
      <c r="H282" s="171" t="s">
        <v>686</v>
      </c>
      <c r="I282" s="171" t="s">
        <v>964</v>
      </c>
      <c r="J282" s="171"/>
      <c r="K282" s="171" t="s">
        <v>991</v>
      </c>
      <c r="L282" s="171"/>
      <c r="M282" s="171" t="s">
        <v>687</v>
      </c>
      <c r="N282" s="171" t="s">
        <v>688</v>
      </c>
      <c r="O282" s="171" t="s">
        <v>689</v>
      </c>
      <c r="P282" s="171" t="s">
        <v>469</v>
      </c>
      <c r="Q282" s="171" t="s">
        <v>470</v>
      </c>
      <c r="R282" s="168" t="s">
        <v>10</v>
      </c>
      <c r="S282" s="171">
        <v>42</v>
      </c>
      <c r="T282" s="171">
        <v>0</v>
      </c>
      <c r="U282" s="171">
        <v>7</v>
      </c>
      <c r="V282" s="171">
        <v>0</v>
      </c>
      <c r="W282" s="168">
        <f t="shared" si="25"/>
        <v>49</v>
      </c>
      <c r="X282" s="171">
        <v>13</v>
      </c>
      <c r="Y282" s="171">
        <v>4</v>
      </c>
      <c r="Z282" s="168">
        <f t="shared" si="26"/>
        <v>17</v>
      </c>
      <c r="AA282" s="171">
        <v>0</v>
      </c>
      <c r="AB282" s="171">
        <v>0</v>
      </c>
      <c r="AC282" s="168">
        <f t="shared" si="27"/>
        <v>0</v>
      </c>
      <c r="AD282" s="168">
        <f t="shared" si="24"/>
        <v>55</v>
      </c>
      <c r="AE282" s="168">
        <f t="shared" si="28"/>
        <v>11</v>
      </c>
      <c r="AF282" s="168">
        <f t="shared" si="29"/>
        <v>66</v>
      </c>
      <c r="AG282" s="168">
        <v>0</v>
      </c>
    </row>
    <row r="283" spans="2:33" s="173" customFormat="1">
      <c r="B283" s="172">
        <v>25</v>
      </c>
      <c r="C283" s="172" t="s">
        <v>295</v>
      </c>
      <c r="D283" s="172" t="s">
        <v>147</v>
      </c>
      <c r="E283" s="172" t="s">
        <v>145</v>
      </c>
      <c r="F283" s="172" t="s">
        <v>154</v>
      </c>
      <c r="G283" s="172" t="s">
        <v>153</v>
      </c>
      <c r="H283" s="172" t="s">
        <v>686</v>
      </c>
      <c r="I283" s="172" t="s">
        <v>964</v>
      </c>
      <c r="J283" s="172"/>
      <c r="K283" s="172" t="s">
        <v>991</v>
      </c>
      <c r="L283" s="172"/>
      <c r="M283" s="172" t="s">
        <v>687</v>
      </c>
      <c r="N283" s="172" t="s">
        <v>688</v>
      </c>
      <c r="O283" s="172" t="s">
        <v>689</v>
      </c>
      <c r="P283" s="172" t="s">
        <v>469</v>
      </c>
      <c r="Q283" s="172" t="s">
        <v>470</v>
      </c>
      <c r="R283" s="169" t="s">
        <v>13</v>
      </c>
      <c r="S283" s="172">
        <v>0</v>
      </c>
      <c r="T283" s="172">
        <v>0</v>
      </c>
      <c r="U283" s="172">
        <v>0</v>
      </c>
      <c r="V283" s="172">
        <v>0</v>
      </c>
      <c r="W283" s="169">
        <f t="shared" si="25"/>
        <v>0</v>
      </c>
      <c r="X283" s="172">
        <v>0</v>
      </c>
      <c r="Y283" s="172">
        <v>0</v>
      </c>
      <c r="Z283" s="169">
        <f t="shared" si="26"/>
        <v>0</v>
      </c>
      <c r="AA283" s="172">
        <v>0</v>
      </c>
      <c r="AB283" s="172">
        <v>0</v>
      </c>
      <c r="AC283" s="169">
        <f t="shared" si="27"/>
        <v>0</v>
      </c>
      <c r="AD283" s="169">
        <f t="shared" si="24"/>
        <v>0</v>
      </c>
      <c r="AE283" s="169">
        <f t="shared" si="28"/>
        <v>0</v>
      </c>
      <c r="AF283" s="169">
        <f t="shared" si="29"/>
        <v>0</v>
      </c>
      <c r="AG283" s="169">
        <v>0</v>
      </c>
    </row>
    <row r="284" spans="2:33" s="173" customFormat="1">
      <c r="B284" s="170">
        <v>25</v>
      </c>
      <c r="C284" s="170" t="s">
        <v>295</v>
      </c>
      <c r="D284" s="170" t="s">
        <v>147</v>
      </c>
      <c r="E284" s="170" t="s">
        <v>145</v>
      </c>
      <c r="F284" s="170" t="s">
        <v>154</v>
      </c>
      <c r="G284" s="170" t="s">
        <v>153</v>
      </c>
      <c r="H284" s="170" t="s">
        <v>686</v>
      </c>
      <c r="I284" s="170" t="s">
        <v>964</v>
      </c>
      <c r="J284" s="170"/>
      <c r="K284" s="170" t="s">
        <v>991</v>
      </c>
      <c r="L284" s="170"/>
      <c r="M284" s="170" t="s">
        <v>690</v>
      </c>
      <c r="N284" s="170" t="s">
        <v>691</v>
      </c>
      <c r="O284" s="170" t="s">
        <v>692</v>
      </c>
      <c r="P284" s="170" t="s">
        <v>469</v>
      </c>
      <c r="Q284" s="170" t="s">
        <v>470</v>
      </c>
      <c r="R284" s="167" t="s">
        <v>4</v>
      </c>
      <c r="S284" s="170">
        <v>0</v>
      </c>
      <c r="T284" s="170">
        <v>0</v>
      </c>
      <c r="U284" s="170">
        <v>0</v>
      </c>
      <c r="V284" s="170">
        <v>0</v>
      </c>
      <c r="W284" s="167">
        <f t="shared" si="25"/>
        <v>0</v>
      </c>
      <c r="X284" s="170">
        <v>0</v>
      </c>
      <c r="Y284" s="170">
        <v>0</v>
      </c>
      <c r="Z284" s="167">
        <f t="shared" si="26"/>
        <v>0</v>
      </c>
      <c r="AA284" s="170">
        <v>30</v>
      </c>
      <c r="AB284" s="170">
        <v>23</v>
      </c>
      <c r="AC284" s="167">
        <f t="shared" si="27"/>
        <v>53</v>
      </c>
      <c r="AD284" s="167">
        <f t="shared" si="24"/>
        <v>30</v>
      </c>
      <c r="AE284" s="167">
        <f t="shared" si="28"/>
        <v>23</v>
      </c>
      <c r="AF284" s="167">
        <f t="shared" si="29"/>
        <v>53</v>
      </c>
      <c r="AG284" s="167">
        <v>29</v>
      </c>
    </row>
    <row r="285" spans="2:33" s="173" customFormat="1">
      <c r="B285" s="171">
        <v>25</v>
      </c>
      <c r="C285" s="171" t="s">
        <v>295</v>
      </c>
      <c r="D285" s="171" t="s">
        <v>147</v>
      </c>
      <c r="E285" s="171" t="s">
        <v>145</v>
      </c>
      <c r="F285" s="171" t="s">
        <v>154</v>
      </c>
      <c r="G285" s="171" t="s">
        <v>153</v>
      </c>
      <c r="H285" s="171" t="s">
        <v>686</v>
      </c>
      <c r="I285" s="171" t="s">
        <v>964</v>
      </c>
      <c r="J285" s="171"/>
      <c r="K285" s="171" t="s">
        <v>991</v>
      </c>
      <c r="L285" s="171"/>
      <c r="M285" s="171" t="s">
        <v>690</v>
      </c>
      <c r="N285" s="171" t="s">
        <v>691</v>
      </c>
      <c r="O285" s="171" t="s">
        <v>692</v>
      </c>
      <c r="P285" s="171" t="s">
        <v>469</v>
      </c>
      <c r="Q285" s="171" t="s">
        <v>470</v>
      </c>
      <c r="R285" s="168" t="s">
        <v>10</v>
      </c>
      <c r="S285" s="171">
        <v>0</v>
      </c>
      <c r="T285" s="171">
        <v>0</v>
      </c>
      <c r="U285" s="171">
        <v>0</v>
      </c>
      <c r="V285" s="171">
        <v>0</v>
      </c>
      <c r="W285" s="168">
        <f t="shared" si="25"/>
        <v>0</v>
      </c>
      <c r="X285" s="171">
        <v>0</v>
      </c>
      <c r="Y285" s="171">
        <v>0</v>
      </c>
      <c r="Z285" s="168">
        <f t="shared" si="26"/>
        <v>0</v>
      </c>
      <c r="AA285" s="171">
        <v>18</v>
      </c>
      <c r="AB285" s="171">
        <v>16</v>
      </c>
      <c r="AC285" s="168">
        <f t="shared" si="27"/>
        <v>34</v>
      </c>
      <c r="AD285" s="168">
        <f t="shared" si="24"/>
        <v>18</v>
      </c>
      <c r="AE285" s="168">
        <f t="shared" si="28"/>
        <v>16</v>
      </c>
      <c r="AF285" s="168">
        <f t="shared" si="29"/>
        <v>34</v>
      </c>
      <c r="AG285" s="168">
        <v>18</v>
      </c>
    </row>
    <row r="286" spans="2:33" s="173" customFormat="1">
      <c r="B286" s="172">
        <v>25</v>
      </c>
      <c r="C286" s="172" t="s">
        <v>295</v>
      </c>
      <c r="D286" s="172" t="s">
        <v>147</v>
      </c>
      <c r="E286" s="172" t="s">
        <v>145</v>
      </c>
      <c r="F286" s="172" t="s">
        <v>154</v>
      </c>
      <c r="G286" s="172" t="s">
        <v>153</v>
      </c>
      <c r="H286" s="172" t="s">
        <v>686</v>
      </c>
      <c r="I286" s="172" t="s">
        <v>964</v>
      </c>
      <c r="J286" s="172"/>
      <c r="K286" s="172" t="s">
        <v>991</v>
      </c>
      <c r="L286" s="172"/>
      <c r="M286" s="172" t="s">
        <v>690</v>
      </c>
      <c r="N286" s="172" t="s">
        <v>691</v>
      </c>
      <c r="O286" s="172" t="s">
        <v>692</v>
      </c>
      <c r="P286" s="172" t="s">
        <v>469</v>
      </c>
      <c r="Q286" s="172" t="s">
        <v>470</v>
      </c>
      <c r="R286" s="169" t="s">
        <v>13</v>
      </c>
      <c r="S286" s="172">
        <v>0</v>
      </c>
      <c r="T286" s="172">
        <v>0</v>
      </c>
      <c r="U286" s="172">
        <v>0</v>
      </c>
      <c r="V286" s="172">
        <v>0</v>
      </c>
      <c r="W286" s="169">
        <f t="shared" si="25"/>
        <v>0</v>
      </c>
      <c r="X286" s="172">
        <v>0</v>
      </c>
      <c r="Y286" s="172">
        <v>0</v>
      </c>
      <c r="Z286" s="169">
        <f t="shared" si="26"/>
        <v>0</v>
      </c>
      <c r="AA286" s="172">
        <v>0</v>
      </c>
      <c r="AB286" s="172">
        <v>0</v>
      </c>
      <c r="AC286" s="169">
        <f t="shared" si="27"/>
        <v>0</v>
      </c>
      <c r="AD286" s="169">
        <f t="shared" si="24"/>
        <v>0</v>
      </c>
      <c r="AE286" s="169">
        <f t="shared" si="28"/>
        <v>0</v>
      </c>
      <c r="AF286" s="169">
        <f t="shared" si="29"/>
        <v>0</v>
      </c>
      <c r="AG286" s="169">
        <v>0</v>
      </c>
    </row>
    <row r="287" spans="2:33" s="173" customFormat="1">
      <c r="B287" s="170">
        <v>25</v>
      </c>
      <c r="C287" s="170" t="s">
        <v>295</v>
      </c>
      <c r="D287" s="170" t="s">
        <v>147</v>
      </c>
      <c r="E287" s="170" t="s">
        <v>145</v>
      </c>
      <c r="F287" s="170" t="s">
        <v>154</v>
      </c>
      <c r="G287" s="170" t="s">
        <v>153</v>
      </c>
      <c r="H287" s="170" t="s">
        <v>686</v>
      </c>
      <c r="I287" s="170" t="s">
        <v>964</v>
      </c>
      <c r="J287" s="170"/>
      <c r="K287" s="170" t="s">
        <v>991</v>
      </c>
      <c r="L287" s="170"/>
      <c r="M287" s="170" t="s">
        <v>693</v>
      </c>
      <c r="N287" s="170" t="s">
        <v>694</v>
      </c>
      <c r="O287" s="170" t="s">
        <v>695</v>
      </c>
      <c r="P287" s="170" t="s">
        <v>469</v>
      </c>
      <c r="Q287" s="170" t="s">
        <v>470</v>
      </c>
      <c r="R287" s="167" t="s">
        <v>4</v>
      </c>
      <c r="S287" s="170">
        <v>0</v>
      </c>
      <c r="T287" s="170">
        <v>0</v>
      </c>
      <c r="U287" s="170">
        <v>0</v>
      </c>
      <c r="V287" s="170">
        <v>0</v>
      </c>
      <c r="W287" s="167">
        <f t="shared" si="25"/>
        <v>0</v>
      </c>
      <c r="X287" s="170">
        <v>0</v>
      </c>
      <c r="Y287" s="170">
        <v>0</v>
      </c>
      <c r="Z287" s="167">
        <f t="shared" si="26"/>
        <v>0</v>
      </c>
      <c r="AA287" s="170">
        <v>0</v>
      </c>
      <c r="AB287" s="170">
        <v>12</v>
      </c>
      <c r="AC287" s="167">
        <f t="shared" si="27"/>
        <v>12</v>
      </c>
      <c r="AD287" s="167">
        <f t="shared" si="24"/>
        <v>0</v>
      </c>
      <c r="AE287" s="167">
        <f t="shared" si="28"/>
        <v>12</v>
      </c>
      <c r="AF287" s="167">
        <f t="shared" si="29"/>
        <v>12</v>
      </c>
      <c r="AG287" s="167">
        <v>38</v>
      </c>
    </row>
    <row r="288" spans="2:33" s="173" customFormat="1">
      <c r="B288" s="171">
        <v>25</v>
      </c>
      <c r="C288" s="171" t="s">
        <v>295</v>
      </c>
      <c r="D288" s="171" t="s">
        <v>147</v>
      </c>
      <c r="E288" s="171" t="s">
        <v>145</v>
      </c>
      <c r="F288" s="171" t="s">
        <v>154</v>
      </c>
      <c r="G288" s="171" t="s">
        <v>153</v>
      </c>
      <c r="H288" s="171" t="s">
        <v>686</v>
      </c>
      <c r="I288" s="171" t="s">
        <v>964</v>
      </c>
      <c r="J288" s="171"/>
      <c r="K288" s="171" t="s">
        <v>991</v>
      </c>
      <c r="L288" s="171"/>
      <c r="M288" s="171" t="s">
        <v>693</v>
      </c>
      <c r="N288" s="171" t="s">
        <v>694</v>
      </c>
      <c r="O288" s="171" t="s">
        <v>695</v>
      </c>
      <c r="P288" s="171" t="s">
        <v>469</v>
      </c>
      <c r="Q288" s="171" t="s">
        <v>470</v>
      </c>
      <c r="R288" s="168" t="s">
        <v>10</v>
      </c>
      <c r="S288" s="171">
        <v>0</v>
      </c>
      <c r="T288" s="171">
        <v>0</v>
      </c>
      <c r="U288" s="171">
        <v>0</v>
      </c>
      <c r="V288" s="171">
        <v>0</v>
      </c>
      <c r="W288" s="168">
        <f t="shared" si="25"/>
        <v>0</v>
      </c>
      <c r="X288" s="171">
        <v>0</v>
      </c>
      <c r="Y288" s="171">
        <v>0</v>
      </c>
      <c r="Z288" s="168">
        <f t="shared" si="26"/>
        <v>0</v>
      </c>
      <c r="AA288" s="171">
        <v>0</v>
      </c>
      <c r="AB288" s="171">
        <v>3</v>
      </c>
      <c r="AC288" s="168">
        <f t="shared" si="27"/>
        <v>3</v>
      </c>
      <c r="AD288" s="168">
        <f t="shared" si="24"/>
        <v>0</v>
      </c>
      <c r="AE288" s="168">
        <f t="shared" si="28"/>
        <v>3</v>
      </c>
      <c r="AF288" s="168">
        <f t="shared" si="29"/>
        <v>3</v>
      </c>
      <c r="AG288" s="168">
        <v>25</v>
      </c>
    </row>
    <row r="289" spans="2:33" s="173" customFormat="1">
      <c r="B289" s="172">
        <v>25</v>
      </c>
      <c r="C289" s="172" t="s">
        <v>295</v>
      </c>
      <c r="D289" s="172" t="s">
        <v>147</v>
      </c>
      <c r="E289" s="172" t="s">
        <v>145</v>
      </c>
      <c r="F289" s="172" t="s">
        <v>154</v>
      </c>
      <c r="G289" s="172" t="s">
        <v>153</v>
      </c>
      <c r="H289" s="172" t="s">
        <v>686</v>
      </c>
      <c r="I289" s="172" t="s">
        <v>964</v>
      </c>
      <c r="J289" s="172"/>
      <c r="K289" s="172" t="s">
        <v>991</v>
      </c>
      <c r="L289" s="172"/>
      <c r="M289" s="172" t="s">
        <v>693</v>
      </c>
      <c r="N289" s="172" t="s">
        <v>694</v>
      </c>
      <c r="O289" s="172" t="s">
        <v>695</v>
      </c>
      <c r="P289" s="172" t="s">
        <v>469</v>
      </c>
      <c r="Q289" s="172" t="s">
        <v>470</v>
      </c>
      <c r="R289" s="169" t="s">
        <v>13</v>
      </c>
      <c r="S289" s="172">
        <v>0</v>
      </c>
      <c r="T289" s="172">
        <v>0</v>
      </c>
      <c r="U289" s="172">
        <v>0</v>
      </c>
      <c r="V289" s="172">
        <v>0</v>
      </c>
      <c r="W289" s="169">
        <f t="shared" si="25"/>
        <v>0</v>
      </c>
      <c r="X289" s="172">
        <v>0</v>
      </c>
      <c r="Y289" s="172">
        <v>0</v>
      </c>
      <c r="Z289" s="169">
        <f t="shared" si="26"/>
        <v>0</v>
      </c>
      <c r="AA289" s="172">
        <v>0</v>
      </c>
      <c r="AB289" s="172">
        <v>0</v>
      </c>
      <c r="AC289" s="169">
        <f t="shared" si="27"/>
        <v>0</v>
      </c>
      <c r="AD289" s="169">
        <f t="shared" si="24"/>
        <v>0</v>
      </c>
      <c r="AE289" s="169">
        <f t="shared" si="28"/>
        <v>0</v>
      </c>
      <c r="AF289" s="169">
        <f t="shared" si="29"/>
        <v>0</v>
      </c>
      <c r="AG289" s="169">
        <v>0</v>
      </c>
    </row>
    <row r="290" spans="2:33" s="173" customFormat="1">
      <c r="B290" s="170">
        <v>25</v>
      </c>
      <c r="C290" s="170" t="s">
        <v>295</v>
      </c>
      <c r="D290" s="170" t="s">
        <v>147</v>
      </c>
      <c r="E290" s="170" t="s">
        <v>145</v>
      </c>
      <c r="F290" s="170" t="s">
        <v>154</v>
      </c>
      <c r="G290" s="170" t="s">
        <v>153</v>
      </c>
      <c r="H290" s="170" t="s">
        <v>686</v>
      </c>
      <c r="I290" s="170" t="s">
        <v>964</v>
      </c>
      <c r="J290" s="261"/>
      <c r="K290" s="170" t="s">
        <v>991</v>
      </c>
      <c r="L290" s="170"/>
      <c r="M290" s="261" t="s">
        <v>696</v>
      </c>
      <c r="N290" s="170" t="s">
        <v>697</v>
      </c>
      <c r="O290" s="261" t="s">
        <v>698</v>
      </c>
      <c r="P290" s="170" t="s">
        <v>469</v>
      </c>
      <c r="Q290" s="170" t="s">
        <v>470</v>
      </c>
      <c r="R290" s="167" t="s">
        <v>4</v>
      </c>
      <c r="S290" s="170">
        <v>0</v>
      </c>
      <c r="T290" s="170">
        <v>0</v>
      </c>
      <c r="U290" s="170">
        <v>0</v>
      </c>
      <c r="V290" s="170">
        <v>0</v>
      </c>
      <c r="W290" s="167">
        <f t="shared" si="25"/>
        <v>0</v>
      </c>
      <c r="X290" s="170">
        <v>0</v>
      </c>
      <c r="Y290" s="170">
        <v>0</v>
      </c>
      <c r="Z290" s="167">
        <f t="shared" si="26"/>
        <v>0</v>
      </c>
      <c r="AA290" s="170">
        <v>0</v>
      </c>
      <c r="AB290" s="170">
        <v>0</v>
      </c>
      <c r="AC290" s="167">
        <f t="shared" si="27"/>
        <v>0</v>
      </c>
      <c r="AD290" s="167">
        <f t="shared" si="24"/>
        <v>0</v>
      </c>
      <c r="AE290" s="167">
        <f t="shared" si="28"/>
        <v>0</v>
      </c>
      <c r="AF290" s="167">
        <f t="shared" si="29"/>
        <v>0</v>
      </c>
      <c r="AG290" s="167">
        <v>0</v>
      </c>
    </row>
    <row r="291" spans="2:33" s="173" customFormat="1">
      <c r="B291" s="171">
        <v>25</v>
      </c>
      <c r="C291" s="171" t="s">
        <v>295</v>
      </c>
      <c r="D291" s="171" t="s">
        <v>147</v>
      </c>
      <c r="E291" s="171" t="s">
        <v>145</v>
      </c>
      <c r="F291" s="171" t="s">
        <v>154</v>
      </c>
      <c r="G291" s="171" t="s">
        <v>153</v>
      </c>
      <c r="H291" s="171" t="s">
        <v>686</v>
      </c>
      <c r="I291" s="171" t="s">
        <v>964</v>
      </c>
      <c r="J291" s="261"/>
      <c r="K291" s="171" t="s">
        <v>991</v>
      </c>
      <c r="L291" s="171"/>
      <c r="M291" s="261" t="s">
        <v>696</v>
      </c>
      <c r="N291" s="171" t="s">
        <v>697</v>
      </c>
      <c r="O291" s="261" t="s">
        <v>698</v>
      </c>
      <c r="P291" s="171" t="s">
        <v>469</v>
      </c>
      <c r="Q291" s="171" t="s">
        <v>470</v>
      </c>
      <c r="R291" s="168" t="s">
        <v>10</v>
      </c>
      <c r="S291" s="171">
        <v>0</v>
      </c>
      <c r="T291" s="171">
        <v>0</v>
      </c>
      <c r="U291" s="171">
        <v>0</v>
      </c>
      <c r="V291" s="171">
        <v>0</v>
      </c>
      <c r="W291" s="168">
        <f t="shared" si="25"/>
        <v>0</v>
      </c>
      <c r="X291" s="171">
        <v>0</v>
      </c>
      <c r="Y291" s="171">
        <v>0</v>
      </c>
      <c r="Z291" s="168">
        <f t="shared" si="26"/>
        <v>0</v>
      </c>
      <c r="AA291" s="171">
        <v>0</v>
      </c>
      <c r="AB291" s="171">
        <v>0</v>
      </c>
      <c r="AC291" s="168">
        <f t="shared" si="27"/>
        <v>0</v>
      </c>
      <c r="AD291" s="168">
        <f t="shared" si="24"/>
        <v>0</v>
      </c>
      <c r="AE291" s="168">
        <f t="shared" si="28"/>
        <v>0</v>
      </c>
      <c r="AF291" s="168">
        <f t="shared" si="29"/>
        <v>0</v>
      </c>
      <c r="AG291" s="168">
        <v>0</v>
      </c>
    </row>
    <row r="292" spans="2:33" s="173" customFormat="1">
      <c r="B292" s="172">
        <v>25</v>
      </c>
      <c r="C292" s="172" t="s">
        <v>295</v>
      </c>
      <c r="D292" s="172" t="s">
        <v>147</v>
      </c>
      <c r="E292" s="172" t="s">
        <v>145</v>
      </c>
      <c r="F292" s="172" t="s">
        <v>154</v>
      </c>
      <c r="G292" s="172" t="s">
        <v>153</v>
      </c>
      <c r="H292" s="172" t="s">
        <v>686</v>
      </c>
      <c r="I292" s="172" t="s">
        <v>964</v>
      </c>
      <c r="J292" s="261"/>
      <c r="K292" s="172" t="s">
        <v>991</v>
      </c>
      <c r="L292" s="172"/>
      <c r="M292" s="261" t="s">
        <v>696</v>
      </c>
      <c r="N292" s="172" t="s">
        <v>697</v>
      </c>
      <c r="O292" s="261" t="s">
        <v>698</v>
      </c>
      <c r="P292" s="172" t="s">
        <v>469</v>
      </c>
      <c r="Q292" s="172" t="s">
        <v>470</v>
      </c>
      <c r="R292" s="169" t="s">
        <v>13</v>
      </c>
      <c r="S292" s="172">
        <v>0</v>
      </c>
      <c r="T292" s="172">
        <v>0</v>
      </c>
      <c r="U292" s="172">
        <v>0</v>
      </c>
      <c r="V292" s="172">
        <v>0</v>
      </c>
      <c r="W292" s="169">
        <f t="shared" si="25"/>
        <v>0</v>
      </c>
      <c r="X292" s="172">
        <v>0</v>
      </c>
      <c r="Y292" s="172">
        <v>0</v>
      </c>
      <c r="Z292" s="169">
        <f t="shared" si="26"/>
        <v>0</v>
      </c>
      <c r="AA292" s="172">
        <v>0</v>
      </c>
      <c r="AB292" s="172">
        <v>0</v>
      </c>
      <c r="AC292" s="169">
        <f t="shared" si="27"/>
        <v>0</v>
      </c>
      <c r="AD292" s="169">
        <f t="shared" si="24"/>
        <v>0</v>
      </c>
      <c r="AE292" s="169">
        <f t="shared" si="28"/>
        <v>0</v>
      </c>
      <c r="AF292" s="169">
        <f t="shared" si="29"/>
        <v>0</v>
      </c>
      <c r="AG292" s="169">
        <v>0</v>
      </c>
    </row>
    <row r="293" spans="2:33" s="173" customFormat="1">
      <c r="B293" s="170">
        <v>25</v>
      </c>
      <c r="C293" s="170" t="s">
        <v>295</v>
      </c>
      <c r="D293" s="170" t="s">
        <v>159</v>
      </c>
      <c r="E293" s="170" t="s">
        <v>157</v>
      </c>
      <c r="F293" s="170" t="s">
        <v>160</v>
      </c>
      <c r="G293" s="170" t="s">
        <v>158</v>
      </c>
      <c r="H293" s="170" t="s">
        <v>699</v>
      </c>
      <c r="I293" s="170" t="s">
        <v>965</v>
      </c>
      <c r="J293" s="170"/>
      <c r="K293" s="170" t="s">
        <v>992</v>
      </c>
      <c r="L293" s="170"/>
      <c r="M293" s="170" t="s">
        <v>233</v>
      </c>
      <c r="N293" s="170" t="s">
        <v>158</v>
      </c>
      <c r="O293" s="170" t="s">
        <v>699</v>
      </c>
      <c r="P293" s="170" t="s">
        <v>469</v>
      </c>
      <c r="Q293" s="170" t="s">
        <v>470</v>
      </c>
      <c r="R293" s="167" t="s">
        <v>4</v>
      </c>
      <c r="S293" s="170">
        <v>411</v>
      </c>
      <c r="T293" s="170">
        <v>10</v>
      </c>
      <c r="U293" s="170">
        <v>115</v>
      </c>
      <c r="V293" s="170">
        <v>66</v>
      </c>
      <c r="W293" s="167">
        <f t="shared" si="25"/>
        <v>602</v>
      </c>
      <c r="X293" s="170">
        <v>360</v>
      </c>
      <c r="Y293" s="170">
        <v>126</v>
      </c>
      <c r="Z293" s="167">
        <f t="shared" si="26"/>
        <v>486</v>
      </c>
      <c r="AA293" s="170">
        <v>365</v>
      </c>
      <c r="AB293" s="170">
        <v>99</v>
      </c>
      <c r="AC293" s="167">
        <f t="shared" si="27"/>
        <v>464</v>
      </c>
      <c r="AD293" s="167">
        <f t="shared" si="24"/>
        <v>1136</v>
      </c>
      <c r="AE293" s="167">
        <f t="shared" si="28"/>
        <v>416</v>
      </c>
      <c r="AF293" s="167">
        <f t="shared" si="29"/>
        <v>1552</v>
      </c>
      <c r="AG293" s="167">
        <v>280</v>
      </c>
    </row>
    <row r="294" spans="2:33" s="173" customFormat="1">
      <c r="B294" s="171">
        <v>25</v>
      </c>
      <c r="C294" s="171" t="s">
        <v>295</v>
      </c>
      <c r="D294" s="171" t="s">
        <v>159</v>
      </c>
      <c r="E294" s="171" t="s">
        <v>157</v>
      </c>
      <c r="F294" s="171" t="s">
        <v>160</v>
      </c>
      <c r="G294" s="171" t="s">
        <v>158</v>
      </c>
      <c r="H294" s="171" t="s">
        <v>699</v>
      </c>
      <c r="I294" s="171" t="s">
        <v>965</v>
      </c>
      <c r="J294" s="171"/>
      <c r="K294" s="171" t="s">
        <v>992</v>
      </c>
      <c r="L294" s="171"/>
      <c r="M294" s="171" t="s">
        <v>233</v>
      </c>
      <c r="N294" s="171" t="s">
        <v>158</v>
      </c>
      <c r="O294" s="171" t="s">
        <v>699</v>
      </c>
      <c r="P294" s="171" t="s">
        <v>469</v>
      </c>
      <c r="Q294" s="171" t="s">
        <v>470</v>
      </c>
      <c r="R294" s="168" t="s">
        <v>10</v>
      </c>
      <c r="S294" s="171">
        <v>301</v>
      </c>
      <c r="T294" s="171">
        <v>8</v>
      </c>
      <c r="U294" s="171">
        <v>34</v>
      </c>
      <c r="V294" s="171">
        <v>39</v>
      </c>
      <c r="W294" s="168">
        <f t="shared" si="25"/>
        <v>382</v>
      </c>
      <c r="X294" s="171">
        <v>266</v>
      </c>
      <c r="Y294" s="171">
        <v>78</v>
      </c>
      <c r="Z294" s="168">
        <f t="shared" si="26"/>
        <v>344</v>
      </c>
      <c r="AA294" s="171">
        <v>295</v>
      </c>
      <c r="AB294" s="171">
        <v>81</v>
      </c>
      <c r="AC294" s="168">
        <f t="shared" si="27"/>
        <v>376</v>
      </c>
      <c r="AD294" s="168">
        <f t="shared" si="24"/>
        <v>862</v>
      </c>
      <c r="AE294" s="168">
        <f t="shared" si="28"/>
        <v>240</v>
      </c>
      <c r="AF294" s="168">
        <f t="shared" si="29"/>
        <v>1102</v>
      </c>
      <c r="AG294" s="168">
        <v>231</v>
      </c>
    </row>
    <row r="295" spans="2:33" s="173" customFormat="1">
      <c r="B295" s="172">
        <v>25</v>
      </c>
      <c r="C295" s="172" t="s">
        <v>295</v>
      </c>
      <c r="D295" s="172" t="s">
        <v>159</v>
      </c>
      <c r="E295" s="172" t="s">
        <v>157</v>
      </c>
      <c r="F295" s="172" t="s">
        <v>160</v>
      </c>
      <c r="G295" s="172" t="s">
        <v>158</v>
      </c>
      <c r="H295" s="172" t="s">
        <v>699</v>
      </c>
      <c r="I295" s="172" t="s">
        <v>965</v>
      </c>
      <c r="J295" s="172"/>
      <c r="K295" s="172" t="s">
        <v>992</v>
      </c>
      <c r="L295" s="172"/>
      <c r="M295" s="172" t="s">
        <v>233</v>
      </c>
      <c r="N295" s="172" t="s">
        <v>158</v>
      </c>
      <c r="O295" s="172" t="s">
        <v>699</v>
      </c>
      <c r="P295" s="172" t="s">
        <v>469</v>
      </c>
      <c r="Q295" s="172" t="s">
        <v>470</v>
      </c>
      <c r="R295" s="169" t="s">
        <v>13</v>
      </c>
      <c r="S295" s="172">
        <v>0</v>
      </c>
      <c r="T295" s="172">
        <v>0</v>
      </c>
      <c r="U295" s="172">
        <v>0</v>
      </c>
      <c r="V295" s="172">
        <v>0</v>
      </c>
      <c r="W295" s="169">
        <f t="shared" si="25"/>
        <v>0</v>
      </c>
      <c r="X295" s="172">
        <v>0</v>
      </c>
      <c r="Y295" s="172">
        <v>0</v>
      </c>
      <c r="Z295" s="169">
        <f t="shared" si="26"/>
        <v>0</v>
      </c>
      <c r="AA295" s="172">
        <v>0</v>
      </c>
      <c r="AB295" s="172">
        <v>0</v>
      </c>
      <c r="AC295" s="169">
        <f t="shared" si="27"/>
        <v>0</v>
      </c>
      <c r="AD295" s="169">
        <f t="shared" si="24"/>
        <v>0</v>
      </c>
      <c r="AE295" s="169">
        <f t="shared" si="28"/>
        <v>0</v>
      </c>
      <c r="AF295" s="169">
        <f t="shared" si="29"/>
        <v>0</v>
      </c>
      <c r="AG295" s="169">
        <v>0</v>
      </c>
    </row>
    <row r="296" spans="2:33" s="173" customFormat="1">
      <c r="B296" s="170">
        <v>25</v>
      </c>
      <c r="C296" s="170" t="s">
        <v>295</v>
      </c>
      <c r="D296" s="170" t="s">
        <v>159</v>
      </c>
      <c r="E296" s="170" t="s">
        <v>157</v>
      </c>
      <c r="F296" s="170" t="s">
        <v>165</v>
      </c>
      <c r="G296" s="170" t="s">
        <v>164</v>
      </c>
      <c r="H296" s="170" t="s">
        <v>161</v>
      </c>
      <c r="I296" s="170" t="s">
        <v>965</v>
      </c>
      <c r="J296" s="170"/>
      <c r="K296" s="170" t="s">
        <v>993</v>
      </c>
      <c r="L296" s="170"/>
      <c r="M296" s="170" t="s">
        <v>162</v>
      </c>
      <c r="N296" s="170" t="s">
        <v>164</v>
      </c>
      <c r="O296" s="170" t="s">
        <v>161</v>
      </c>
      <c r="P296" s="170" t="s">
        <v>469</v>
      </c>
      <c r="Q296" s="170" t="s">
        <v>470</v>
      </c>
      <c r="R296" s="167" t="s">
        <v>4</v>
      </c>
      <c r="S296" s="170">
        <v>408</v>
      </c>
      <c r="T296" s="170">
        <v>14</v>
      </c>
      <c r="U296" s="170">
        <v>109</v>
      </c>
      <c r="V296" s="170">
        <v>53</v>
      </c>
      <c r="W296" s="167">
        <f t="shared" si="25"/>
        <v>584</v>
      </c>
      <c r="X296" s="170">
        <v>379</v>
      </c>
      <c r="Y296" s="170">
        <v>152</v>
      </c>
      <c r="Z296" s="167">
        <f t="shared" si="26"/>
        <v>531</v>
      </c>
      <c r="AA296" s="170">
        <v>342</v>
      </c>
      <c r="AB296" s="170">
        <v>100</v>
      </c>
      <c r="AC296" s="167">
        <f t="shared" si="27"/>
        <v>442</v>
      </c>
      <c r="AD296" s="167">
        <f t="shared" si="24"/>
        <v>1129</v>
      </c>
      <c r="AE296" s="167">
        <f t="shared" si="28"/>
        <v>428</v>
      </c>
      <c r="AF296" s="167">
        <f t="shared" si="29"/>
        <v>1557</v>
      </c>
      <c r="AG296" s="167">
        <v>344</v>
      </c>
    </row>
    <row r="297" spans="2:33" s="173" customFormat="1">
      <c r="B297" s="171">
        <v>25</v>
      </c>
      <c r="C297" s="171" t="s">
        <v>295</v>
      </c>
      <c r="D297" s="171" t="s">
        <v>159</v>
      </c>
      <c r="E297" s="171" t="s">
        <v>157</v>
      </c>
      <c r="F297" s="171" t="s">
        <v>165</v>
      </c>
      <c r="G297" s="171" t="s">
        <v>164</v>
      </c>
      <c r="H297" s="171" t="s">
        <v>161</v>
      </c>
      <c r="I297" s="171" t="s">
        <v>965</v>
      </c>
      <c r="J297" s="171"/>
      <c r="K297" s="171" t="s">
        <v>993</v>
      </c>
      <c r="L297" s="171"/>
      <c r="M297" s="171" t="s">
        <v>162</v>
      </c>
      <c r="N297" s="171" t="s">
        <v>164</v>
      </c>
      <c r="O297" s="171" t="s">
        <v>161</v>
      </c>
      <c r="P297" s="171" t="s">
        <v>469</v>
      </c>
      <c r="Q297" s="171" t="s">
        <v>470</v>
      </c>
      <c r="R297" s="168" t="s">
        <v>10</v>
      </c>
      <c r="S297" s="171">
        <v>301</v>
      </c>
      <c r="T297" s="171">
        <v>10</v>
      </c>
      <c r="U297" s="171">
        <v>58</v>
      </c>
      <c r="V297" s="171">
        <v>34</v>
      </c>
      <c r="W297" s="168">
        <f t="shared" si="25"/>
        <v>403</v>
      </c>
      <c r="X297" s="171">
        <v>299</v>
      </c>
      <c r="Y297" s="171">
        <v>87</v>
      </c>
      <c r="Z297" s="168">
        <f t="shared" si="26"/>
        <v>386</v>
      </c>
      <c r="AA297" s="171">
        <v>249</v>
      </c>
      <c r="AB297" s="171">
        <v>63</v>
      </c>
      <c r="AC297" s="168">
        <f t="shared" si="27"/>
        <v>312</v>
      </c>
      <c r="AD297" s="168">
        <f t="shared" si="24"/>
        <v>849</v>
      </c>
      <c r="AE297" s="168">
        <f t="shared" si="28"/>
        <v>252</v>
      </c>
      <c r="AF297" s="168">
        <f t="shared" si="29"/>
        <v>1101</v>
      </c>
      <c r="AG297" s="168">
        <v>264</v>
      </c>
    </row>
    <row r="298" spans="2:33" s="173" customFormat="1">
      <c r="B298" s="172">
        <v>25</v>
      </c>
      <c r="C298" s="172" t="s">
        <v>295</v>
      </c>
      <c r="D298" s="172" t="s">
        <v>159</v>
      </c>
      <c r="E298" s="172" t="s">
        <v>157</v>
      </c>
      <c r="F298" s="172" t="s">
        <v>165</v>
      </c>
      <c r="G298" s="172" t="s">
        <v>164</v>
      </c>
      <c r="H298" s="172" t="s">
        <v>161</v>
      </c>
      <c r="I298" s="172" t="s">
        <v>965</v>
      </c>
      <c r="J298" s="172"/>
      <c r="K298" s="172" t="s">
        <v>993</v>
      </c>
      <c r="L298" s="172"/>
      <c r="M298" s="172" t="s">
        <v>162</v>
      </c>
      <c r="N298" s="172" t="s">
        <v>164</v>
      </c>
      <c r="O298" s="172" t="s">
        <v>161</v>
      </c>
      <c r="P298" s="172" t="s">
        <v>469</v>
      </c>
      <c r="Q298" s="172" t="s">
        <v>470</v>
      </c>
      <c r="R298" s="169" t="s">
        <v>13</v>
      </c>
      <c r="S298" s="172">
        <v>0</v>
      </c>
      <c r="T298" s="172">
        <v>0</v>
      </c>
      <c r="U298" s="172">
        <v>0</v>
      </c>
      <c r="V298" s="172">
        <v>0</v>
      </c>
      <c r="W298" s="169">
        <f t="shared" si="25"/>
        <v>0</v>
      </c>
      <c r="X298" s="172">
        <v>0</v>
      </c>
      <c r="Y298" s="172">
        <v>0</v>
      </c>
      <c r="Z298" s="169">
        <f t="shared" si="26"/>
        <v>0</v>
      </c>
      <c r="AA298" s="172">
        <v>0</v>
      </c>
      <c r="AB298" s="172">
        <v>0</v>
      </c>
      <c r="AC298" s="169">
        <f t="shared" si="27"/>
        <v>0</v>
      </c>
      <c r="AD298" s="169">
        <f t="shared" si="24"/>
        <v>0</v>
      </c>
      <c r="AE298" s="169">
        <f t="shared" si="28"/>
        <v>0</v>
      </c>
      <c r="AF298" s="169">
        <f t="shared" si="29"/>
        <v>0</v>
      </c>
      <c r="AG298" s="169">
        <v>0</v>
      </c>
    </row>
    <row r="299" spans="2:33" s="173" customFormat="1">
      <c r="B299" s="170">
        <v>25</v>
      </c>
      <c r="C299" s="170" t="s">
        <v>295</v>
      </c>
      <c r="D299" s="170" t="s">
        <v>173</v>
      </c>
      <c r="E299" s="170" t="s">
        <v>171</v>
      </c>
      <c r="F299" s="170" t="s">
        <v>700</v>
      </c>
      <c r="G299" s="170" t="s">
        <v>701</v>
      </c>
      <c r="H299" s="170" t="s">
        <v>702</v>
      </c>
      <c r="I299" s="170" t="s">
        <v>966</v>
      </c>
      <c r="J299" s="170"/>
      <c r="K299" s="170" t="s">
        <v>994</v>
      </c>
      <c r="L299" s="170"/>
      <c r="M299" s="170" t="s">
        <v>703</v>
      </c>
      <c r="N299" s="170" t="s">
        <v>701</v>
      </c>
      <c r="O299" s="170" t="s">
        <v>702</v>
      </c>
      <c r="P299" s="170" t="s">
        <v>469</v>
      </c>
      <c r="Q299" s="170" t="s">
        <v>470</v>
      </c>
      <c r="R299" s="167" t="s">
        <v>4</v>
      </c>
      <c r="S299" s="170">
        <v>771</v>
      </c>
      <c r="T299" s="170">
        <v>35</v>
      </c>
      <c r="U299" s="170">
        <v>115</v>
      </c>
      <c r="V299" s="170">
        <v>17</v>
      </c>
      <c r="W299" s="167">
        <f t="shared" si="25"/>
        <v>938</v>
      </c>
      <c r="X299" s="170">
        <v>0</v>
      </c>
      <c r="Y299" s="170">
        <v>0</v>
      </c>
      <c r="Z299" s="167">
        <f t="shared" si="26"/>
        <v>0</v>
      </c>
      <c r="AA299" s="170">
        <v>0</v>
      </c>
      <c r="AB299" s="170">
        <v>0</v>
      </c>
      <c r="AC299" s="167">
        <f t="shared" si="27"/>
        <v>0</v>
      </c>
      <c r="AD299" s="167">
        <f t="shared" si="24"/>
        <v>771</v>
      </c>
      <c r="AE299" s="167">
        <f t="shared" si="28"/>
        <v>167</v>
      </c>
      <c r="AF299" s="167">
        <f t="shared" si="29"/>
        <v>938</v>
      </c>
      <c r="AG299" s="167">
        <v>0</v>
      </c>
    </row>
    <row r="300" spans="2:33" s="173" customFormat="1">
      <c r="B300" s="171">
        <v>25</v>
      </c>
      <c r="C300" s="171" t="s">
        <v>295</v>
      </c>
      <c r="D300" s="171" t="s">
        <v>173</v>
      </c>
      <c r="E300" s="171" t="s">
        <v>171</v>
      </c>
      <c r="F300" s="171" t="s">
        <v>700</v>
      </c>
      <c r="G300" s="171" t="s">
        <v>701</v>
      </c>
      <c r="H300" s="171" t="s">
        <v>702</v>
      </c>
      <c r="I300" s="171" t="s">
        <v>966</v>
      </c>
      <c r="J300" s="171"/>
      <c r="K300" s="171" t="s">
        <v>995</v>
      </c>
      <c r="L300" s="171"/>
      <c r="M300" s="171" t="s">
        <v>703</v>
      </c>
      <c r="N300" s="171" t="s">
        <v>701</v>
      </c>
      <c r="O300" s="171" t="s">
        <v>702</v>
      </c>
      <c r="P300" s="171" t="s">
        <v>469</v>
      </c>
      <c r="Q300" s="171" t="s">
        <v>470</v>
      </c>
      <c r="R300" s="168" t="s">
        <v>10</v>
      </c>
      <c r="S300" s="171">
        <v>487</v>
      </c>
      <c r="T300" s="171">
        <v>12</v>
      </c>
      <c r="U300" s="171">
        <v>40</v>
      </c>
      <c r="V300" s="171">
        <v>3</v>
      </c>
      <c r="W300" s="168">
        <f t="shared" si="25"/>
        <v>542</v>
      </c>
      <c r="X300" s="171">
        <v>0</v>
      </c>
      <c r="Y300" s="171">
        <v>0</v>
      </c>
      <c r="Z300" s="168">
        <f t="shared" si="26"/>
        <v>0</v>
      </c>
      <c r="AA300" s="171">
        <v>0</v>
      </c>
      <c r="AB300" s="171">
        <v>0</v>
      </c>
      <c r="AC300" s="168">
        <f t="shared" si="27"/>
        <v>0</v>
      </c>
      <c r="AD300" s="168">
        <f t="shared" si="24"/>
        <v>487</v>
      </c>
      <c r="AE300" s="168">
        <f t="shared" si="28"/>
        <v>55</v>
      </c>
      <c r="AF300" s="168">
        <f t="shared" si="29"/>
        <v>542</v>
      </c>
      <c r="AG300" s="168">
        <v>0</v>
      </c>
    </row>
    <row r="301" spans="2:33" s="173" customFormat="1">
      <c r="B301" s="172">
        <v>25</v>
      </c>
      <c r="C301" s="172" t="s">
        <v>295</v>
      </c>
      <c r="D301" s="172" t="s">
        <v>173</v>
      </c>
      <c r="E301" s="172" t="s">
        <v>171</v>
      </c>
      <c r="F301" s="172" t="s">
        <v>700</v>
      </c>
      <c r="G301" s="172" t="s">
        <v>701</v>
      </c>
      <c r="H301" s="172" t="s">
        <v>702</v>
      </c>
      <c r="I301" s="172" t="s">
        <v>966</v>
      </c>
      <c r="J301" s="172"/>
      <c r="K301" s="172" t="s">
        <v>995</v>
      </c>
      <c r="L301" s="172"/>
      <c r="M301" s="172" t="s">
        <v>703</v>
      </c>
      <c r="N301" s="172" t="s">
        <v>701</v>
      </c>
      <c r="O301" s="172" t="s">
        <v>702</v>
      </c>
      <c r="P301" s="172" t="s">
        <v>469</v>
      </c>
      <c r="Q301" s="172" t="s">
        <v>470</v>
      </c>
      <c r="R301" s="169" t="s">
        <v>13</v>
      </c>
      <c r="S301" s="172">
        <v>0</v>
      </c>
      <c r="T301" s="172">
        <v>0</v>
      </c>
      <c r="U301" s="172">
        <v>0</v>
      </c>
      <c r="V301" s="172">
        <v>0</v>
      </c>
      <c r="W301" s="169">
        <f t="shared" si="25"/>
        <v>0</v>
      </c>
      <c r="X301" s="172">
        <v>0</v>
      </c>
      <c r="Y301" s="172">
        <v>0</v>
      </c>
      <c r="Z301" s="169">
        <f t="shared" si="26"/>
        <v>0</v>
      </c>
      <c r="AA301" s="172">
        <v>0</v>
      </c>
      <c r="AB301" s="172">
        <v>0</v>
      </c>
      <c r="AC301" s="169">
        <f t="shared" si="27"/>
        <v>0</v>
      </c>
      <c r="AD301" s="169">
        <f t="shared" si="24"/>
        <v>0</v>
      </c>
      <c r="AE301" s="169">
        <f t="shared" si="28"/>
        <v>0</v>
      </c>
      <c r="AF301" s="169">
        <f t="shared" si="29"/>
        <v>0</v>
      </c>
      <c r="AG301" s="169">
        <v>0</v>
      </c>
    </row>
    <row r="302" spans="2:33" s="173" customFormat="1">
      <c r="B302" s="170">
        <v>25</v>
      </c>
      <c r="C302" s="170" t="s">
        <v>295</v>
      </c>
      <c r="D302" s="170" t="s">
        <v>173</v>
      </c>
      <c r="E302" s="170" t="s">
        <v>171</v>
      </c>
      <c r="F302" s="170" t="s">
        <v>704</v>
      </c>
      <c r="G302" s="170" t="s">
        <v>705</v>
      </c>
      <c r="H302" s="170" t="s">
        <v>706</v>
      </c>
      <c r="I302" s="170" t="s">
        <v>966</v>
      </c>
      <c r="J302" s="170"/>
      <c r="K302" s="170" t="s">
        <v>994</v>
      </c>
      <c r="L302" s="170"/>
      <c r="M302" s="170" t="s">
        <v>707</v>
      </c>
      <c r="N302" s="170" t="s">
        <v>708</v>
      </c>
      <c r="O302" s="170" t="s">
        <v>709</v>
      </c>
      <c r="P302" s="170" t="s">
        <v>469</v>
      </c>
      <c r="Q302" s="170" t="s">
        <v>470</v>
      </c>
      <c r="R302" s="167" t="s">
        <v>4</v>
      </c>
      <c r="S302" s="170">
        <v>0</v>
      </c>
      <c r="T302" s="170">
        <v>0</v>
      </c>
      <c r="U302" s="170">
        <v>0</v>
      </c>
      <c r="V302" s="170">
        <v>0</v>
      </c>
      <c r="W302" s="167">
        <f t="shared" si="25"/>
        <v>0</v>
      </c>
      <c r="X302" s="170">
        <v>64</v>
      </c>
      <c r="Y302" s="170">
        <v>1</v>
      </c>
      <c r="Z302" s="167">
        <f t="shared" si="26"/>
        <v>65</v>
      </c>
      <c r="AA302" s="170">
        <v>0</v>
      </c>
      <c r="AB302" s="170">
        <v>0</v>
      </c>
      <c r="AC302" s="167">
        <f t="shared" si="27"/>
        <v>0</v>
      </c>
      <c r="AD302" s="167">
        <f t="shared" si="24"/>
        <v>64</v>
      </c>
      <c r="AE302" s="167">
        <f t="shared" si="28"/>
        <v>1</v>
      </c>
      <c r="AF302" s="167">
        <f t="shared" si="29"/>
        <v>65</v>
      </c>
      <c r="AG302" s="167">
        <v>0</v>
      </c>
    </row>
    <row r="303" spans="2:33" s="173" customFormat="1">
      <c r="B303" s="171">
        <v>25</v>
      </c>
      <c r="C303" s="171" t="s">
        <v>295</v>
      </c>
      <c r="D303" s="171" t="s">
        <v>173</v>
      </c>
      <c r="E303" s="171" t="s">
        <v>171</v>
      </c>
      <c r="F303" s="171" t="s">
        <v>704</v>
      </c>
      <c r="G303" s="171" t="s">
        <v>705</v>
      </c>
      <c r="H303" s="171" t="s">
        <v>706</v>
      </c>
      <c r="I303" s="171" t="s">
        <v>966</v>
      </c>
      <c r="J303" s="171"/>
      <c r="K303" s="171" t="s">
        <v>995</v>
      </c>
      <c r="L303" s="171"/>
      <c r="M303" s="171" t="s">
        <v>707</v>
      </c>
      <c r="N303" s="171" t="s">
        <v>708</v>
      </c>
      <c r="O303" s="171" t="s">
        <v>709</v>
      </c>
      <c r="P303" s="171" t="s">
        <v>469</v>
      </c>
      <c r="Q303" s="171" t="s">
        <v>470</v>
      </c>
      <c r="R303" s="168" t="s">
        <v>10</v>
      </c>
      <c r="S303" s="171">
        <v>0</v>
      </c>
      <c r="T303" s="171">
        <v>0</v>
      </c>
      <c r="U303" s="171">
        <v>0</v>
      </c>
      <c r="V303" s="171">
        <v>0</v>
      </c>
      <c r="W303" s="168">
        <f t="shared" si="25"/>
        <v>0</v>
      </c>
      <c r="X303" s="171">
        <v>32</v>
      </c>
      <c r="Y303" s="171">
        <v>1</v>
      </c>
      <c r="Z303" s="168">
        <f t="shared" si="26"/>
        <v>33</v>
      </c>
      <c r="AA303" s="171">
        <v>0</v>
      </c>
      <c r="AB303" s="171">
        <v>0</v>
      </c>
      <c r="AC303" s="168">
        <f t="shared" si="27"/>
        <v>0</v>
      </c>
      <c r="AD303" s="168">
        <f t="shared" si="24"/>
        <v>32</v>
      </c>
      <c r="AE303" s="168">
        <f t="shared" si="28"/>
        <v>1</v>
      </c>
      <c r="AF303" s="168">
        <f t="shared" si="29"/>
        <v>33</v>
      </c>
      <c r="AG303" s="168">
        <v>0</v>
      </c>
    </row>
    <row r="304" spans="2:33" s="173" customFormat="1">
      <c r="B304" s="172">
        <v>25</v>
      </c>
      <c r="C304" s="172" t="s">
        <v>295</v>
      </c>
      <c r="D304" s="172" t="s">
        <v>173</v>
      </c>
      <c r="E304" s="172" t="s">
        <v>171</v>
      </c>
      <c r="F304" s="172" t="s">
        <v>704</v>
      </c>
      <c r="G304" s="172" t="s">
        <v>705</v>
      </c>
      <c r="H304" s="172" t="s">
        <v>706</v>
      </c>
      <c r="I304" s="172" t="s">
        <v>966</v>
      </c>
      <c r="J304" s="172"/>
      <c r="K304" s="172" t="s">
        <v>995</v>
      </c>
      <c r="L304" s="172"/>
      <c r="M304" s="172" t="s">
        <v>707</v>
      </c>
      <c r="N304" s="172" t="s">
        <v>708</v>
      </c>
      <c r="O304" s="172" t="s">
        <v>709</v>
      </c>
      <c r="P304" s="172" t="s">
        <v>469</v>
      </c>
      <c r="Q304" s="172" t="s">
        <v>470</v>
      </c>
      <c r="R304" s="169" t="s">
        <v>13</v>
      </c>
      <c r="S304" s="172">
        <v>0</v>
      </c>
      <c r="T304" s="172">
        <v>0</v>
      </c>
      <c r="U304" s="172">
        <v>0</v>
      </c>
      <c r="V304" s="172">
        <v>0</v>
      </c>
      <c r="W304" s="169">
        <f t="shared" si="25"/>
        <v>0</v>
      </c>
      <c r="X304" s="172">
        <v>0</v>
      </c>
      <c r="Y304" s="172">
        <v>0</v>
      </c>
      <c r="Z304" s="169">
        <f t="shared" si="26"/>
        <v>0</v>
      </c>
      <c r="AA304" s="172">
        <v>0</v>
      </c>
      <c r="AB304" s="172">
        <v>0</v>
      </c>
      <c r="AC304" s="169">
        <f t="shared" si="27"/>
        <v>0</v>
      </c>
      <c r="AD304" s="169">
        <f t="shared" si="24"/>
        <v>0</v>
      </c>
      <c r="AE304" s="169">
        <f t="shared" si="28"/>
        <v>0</v>
      </c>
      <c r="AF304" s="169">
        <f t="shared" si="29"/>
        <v>0</v>
      </c>
      <c r="AG304" s="169">
        <v>0</v>
      </c>
    </row>
    <row r="305" spans="2:33" s="173" customFormat="1">
      <c r="B305" s="170">
        <v>25</v>
      </c>
      <c r="C305" s="170" t="s">
        <v>295</v>
      </c>
      <c r="D305" s="170" t="s">
        <v>173</v>
      </c>
      <c r="E305" s="170" t="s">
        <v>171</v>
      </c>
      <c r="F305" s="170" t="s">
        <v>704</v>
      </c>
      <c r="G305" s="170" t="s">
        <v>705</v>
      </c>
      <c r="H305" s="170" t="s">
        <v>706</v>
      </c>
      <c r="I305" s="170" t="s">
        <v>966</v>
      </c>
      <c r="J305" s="170"/>
      <c r="K305" s="170" t="s">
        <v>994</v>
      </c>
      <c r="L305" s="170"/>
      <c r="M305" s="170"/>
      <c r="N305" s="170" t="s">
        <v>1007</v>
      </c>
      <c r="O305" s="170" t="s">
        <v>1008</v>
      </c>
      <c r="P305" s="170" t="s">
        <v>469</v>
      </c>
      <c r="Q305" s="170" t="s">
        <v>470</v>
      </c>
      <c r="R305" s="167" t="s">
        <v>4</v>
      </c>
      <c r="S305" s="170">
        <v>0</v>
      </c>
      <c r="T305" s="170">
        <v>0</v>
      </c>
      <c r="U305" s="170">
        <v>0</v>
      </c>
      <c r="V305" s="170">
        <v>0</v>
      </c>
      <c r="W305" s="167">
        <f t="shared" ref="W305:W307" si="30">SUM(S305:V305)</f>
        <v>0</v>
      </c>
      <c r="X305" s="170">
        <v>0</v>
      </c>
      <c r="Y305" s="170">
        <v>0</v>
      </c>
      <c r="Z305" s="167">
        <f t="shared" si="26"/>
        <v>0</v>
      </c>
      <c r="AA305" s="170">
        <v>33</v>
      </c>
      <c r="AB305" s="170">
        <v>2</v>
      </c>
      <c r="AC305" s="167">
        <f t="shared" si="27"/>
        <v>35</v>
      </c>
      <c r="AD305" s="167">
        <f t="shared" si="24"/>
        <v>33</v>
      </c>
      <c r="AE305" s="167">
        <f t="shared" si="28"/>
        <v>2</v>
      </c>
      <c r="AF305" s="167">
        <f t="shared" si="29"/>
        <v>35</v>
      </c>
      <c r="AG305" s="167">
        <v>29</v>
      </c>
    </row>
    <row r="306" spans="2:33" s="173" customFormat="1">
      <c r="B306" s="171">
        <v>25</v>
      </c>
      <c r="C306" s="171" t="s">
        <v>295</v>
      </c>
      <c r="D306" s="171" t="s">
        <v>173</v>
      </c>
      <c r="E306" s="171" t="s">
        <v>171</v>
      </c>
      <c r="F306" s="171" t="s">
        <v>704</v>
      </c>
      <c r="G306" s="171" t="s">
        <v>705</v>
      </c>
      <c r="H306" s="171" t="s">
        <v>706</v>
      </c>
      <c r="I306" s="171" t="s">
        <v>966</v>
      </c>
      <c r="J306" s="171"/>
      <c r="K306" s="171" t="s">
        <v>995</v>
      </c>
      <c r="L306" s="171"/>
      <c r="M306" s="171"/>
      <c r="N306" s="171" t="s">
        <v>1007</v>
      </c>
      <c r="O306" s="171" t="s">
        <v>1008</v>
      </c>
      <c r="P306" s="171" t="s">
        <v>469</v>
      </c>
      <c r="Q306" s="171" t="s">
        <v>470</v>
      </c>
      <c r="R306" s="168" t="s">
        <v>10</v>
      </c>
      <c r="S306" s="171">
        <v>0</v>
      </c>
      <c r="T306" s="171">
        <v>0</v>
      </c>
      <c r="U306" s="171">
        <v>0</v>
      </c>
      <c r="V306" s="171">
        <v>0</v>
      </c>
      <c r="W306" s="168">
        <f t="shared" si="30"/>
        <v>0</v>
      </c>
      <c r="X306" s="171">
        <v>0</v>
      </c>
      <c r="Y306" s="171">
        <v>0</v>
      </c>
      <c r="Z306" s="168">
        <f t="shared" si="26"/>
        <v>0</v>
      </c>
      <c r="AA306" s="171">
        <v>23</v>
      </c>
      <c r="AB306" s="171">
        <v>1</v>
      </c>
      <c r="AC306" s="168">
        <f t="shared" si="27"/>
        <v>24</v>
      </c>
      <c r="AD306" s="168">
        <f t="shared" si="24"/>
        <v>23</v>
      </c>
      <c r="AE306" s="168">
        <f t="shared" si="28"/>
        <v>1</v>
      </c>
      <c r="AF306" s="168">
        <f t="shared" si="29"/>
        <v>24</v>
      </c>
      <c r="AG306" s="168">
        <v>24</v>
      </c>
    </row>
    <row r="307" spans="2:33" s="173" customFormat="1">
      <c r="B307" s="172">
        <v>25</v>
      </c>
      <c r="C307" s="172" t="s">
        <v>295</v>
      </c>
      <c r="D307" s="172" t="s">
        <v>173</v>
      </c>
      <c r="E307" s="172" t="s">
        <v>171</v>
      </c>
      <c r="F307" s="172" t="s">
        <v>704</v>
      </c>
      <c r="G307" s="172" t="s">
        <v>705</v>
      </c>
      <c r="H307" s="172" t="s">
        <v>706</v>
      </c>
      <c r="I307" s="172" t="s">
        <v>966</v>
      </c>
      <c r="J307" s="172"/>
      <c r="K307" s="172" t="s">
        <v>995</v>
      </c>
      <c r="L307" s="172"/>
      <c r="M307" s="172"/>
      <c r="N307" s="172" t="s">
        <v>1007</v>
      </c>
      <c r="O307" s="171" t="s">
        <v>1008</v>
      </c>
      <c r="P307" s="172" t="s">
        <v>469</v>
      </c>
      <c r="Q307" s="172" t="s">
        <v>470</v>
      </c>
      <c r="R307" s="169" t="s">
        <v>13</v>
      </c>
      <c r="S307" s="172">
        <v>0</v>
      </c>
      <c r="T307" s="172">
        <v>0</v>
      </c>
      <c r="U307" s="172">
        <v>0</v>
      </c>
      <c r="V307" s="172">
        <v>0</v>
      </c>
      <c r="W307" s="169">
        <f t="shared" si="30"/>
        <v>0</v>
      </c>
      <c r="X307" s="172">
        <v>0</v>
      </c>
      <c r="Y307" s="172">
        <v>0</v>
      </c>
      <c r="Z307" s="169">
        <f t="shared" si="26"/>
        <v>0</v>
      </c>
      <c r="AA307" s="172">
        <v>0</v>
      </c>
      <c r="AB307" s="172">
        <v>0</v>
      </c>
      <c r="AC307" s="169">
        <f t="shared" si="27"/>
        <v>0</v>
      </c>
      <c r="AD307" s="169">
        <f t="shared" si="24"/>
        <v>0</v>
      </c>
      <c r="AE307" s="169">
        <f t="shared" si="28"/>
        <v>0</v>
      </c>
      <c r="AF307" s="169">
        <f t="shared" si="29"/>
        <v>0</v>
      </c>
      <c r="AG307" s="169">
        <v>0</v>
      </c>
    </row>
    <row r="308" spans="2:33" s="173" customFormat="1">
      <c r="B308" s="170">
        <v>25</v>
      </c>
      <c r="C308" s="170" t="s">
        <v>295</v>
      </c>
      <c r="D308" s="170" t="s">
        <v>173</v>
      </c>
      <c r="E308" s="170" t="s">
        <v>171</v>
      </c>
      <c r="F308" s="170" t="s">
        <v>704</v>
      </c>
      <c r="G308" s="170" t="s">
        <v>705</v>
      </c>
      <c r="H308" s="170" t="s">
        <v>706</v>
      </c>
      <c r="I308" s="170" t="s">
        <v>966</v>
      </c>
      <c r="J308" s="170"/>
      <c r="K308" s="170" t="s">
        <v>994</v>
      </c>
      <c r="L308" s="170"/>
      <c r="M308" s="170" t="s">
        <v>710</v>
      </c>
      <c r="N308" s="170" t="s">
        <v>711</v>
      </c>
      <c r="O308" s="170" t="s">
        <v>712</v>
      </c>
      <c r="P308" s="170" t="s">
        <v>469</v>
      </c>
      <c r="Q308" s="170" t="s">
        <v>470</v>
      </c>
      <c r="R308" s="167" t="s">
        <v>4</v>
      </c>
      <c r="S308" s="170">
        <v>0</v>
      </c>
      <c r="T308" s="170">
        <v>0</v>
      </c>
      <c r="U308" s="170">
        <v>0</v>
      </c>
      <c r="V308" s="170">
        <v>0</v>
      </c>
      <c r="W308" s="167">
        <f t="shared" si="25"/>
        <v>0</v>
      </c>
      <c r="X308" s="170">
        <v>0</v>
      </c>
      <c r="Y308" s="170">
        <v>0</v>
      </c>
      <c r="Z308" s="167">
        <f t="shared" si="26"/>
        <v>0</v>
      </c>
      <c r="AA308" s="170">
        <v>0</v>
      </c>
      <c r="AB308" s="170">
        <v>0</v>
      </c>
      <c r="AC308" s="167">
        <f t="shared" si="27"/>
        <v>0</v>
      </c>
      <c r="AD308" s="167">
        <f t="shared" si="24"/>
        <v>0</v>
      </c>
      <c r="AE308" s="167">
        <f t="shared" si="28"/>
        <v>0</v>
      </c>
      <c r="AF308" s="167">
        <f t="shared" si="29"/>
        <v>0</v>
      </c>
      <c r="AG308" s="167">
        <v>0</v>
      </c>
    </row>
    <row r="309" spans="2:33" s="173" customFormat="1">
      <c r="B309" s="171">
        <v>25</v>
      </c>
      <c r="C309" s="171" t="s">
        <v>295</v>
      </c>
      <c r="D309" s="171" t="s">
        <v>173</v>
      </c>
      <c r="E309" s="171" t="s">
        <v>171</v>
      </c>
      <c r="F309" s="171" t="s">
        <v>704</v>
      </c>
      <c r="G309" s="171" t="s">
        <v>705</v>
      </c>
      <c r="H309" s="171" t="s">
        <v>706</v>
      </c>
      <c r="I309" s="171" t="s">
        <v>966</v>
      </c>
      <c r="J309" s="171"/>
      <c r="K309" s="171" t="s">
        <v>995</v>
      </c>
      <c r="L309" s="171"/>
      <c r="M309" s="171" t="s">
        <v>710</v>
      </c>
      <c r="N309" s="171" t="s">
        <v>711</v>
      </c>
      <c r="O309" s="171" t="s">
        <v>712</v>
      </c>
      <c r="P309" s="171" t="s">
        <v>469</v>
      </c>
      <c r="Q309" s="171" t="s">
        <v>470</v>
      </c>
      <c r="R309" s="168" t="s">
        <v>10</v>
      </c>
      <c r="S309" s="171">
        <v>0</v>
      </c>
      <c r="T309" s="171">
        <v>0</v>
      </c>
      <c r="U309" s="171">
        <v>0</v>
      </c>
      <c r="V309" s="171">
        <v>0</v>
      </c>
      <c r="W309" s="168">
        <f t="shared" si="25"/>
        <v>0</v>
      </c>
      <c r="X309" s="171">
        <v>0</v>
      </c>
      <c r="Y309" s="171">
        <v>0</v>
      </c>
      <c r="Z309" s="168">
        <f t="shared" si="26"/>
        <v>0</v>
      </c>
      <c r="AA309" s="171">
        <v>0</v>
      </c>
      <c r="AB309" s="171">
        <v>0</v>
      </c>
      <c r="AC309" s="168">
        <f t="shared" si="27"/>
        <v>0</v>
      </c>
      <c r="AD309" s="168">
        <f t="shared" si="24"/>
        <v>0</v>
      </c>
      <c r="AE309" s="168">
        <f t="shared" si="28"/>
        <v>0</v>
      </c>
      <c r="AF309" s="168">
        <f t="shared" si="29"/>
        <v>0</v>
      </c>
      <c r="AG309" s="168">
        <v>0</v>
      </c>
    </row>
    <row r="310" spans="2:33" s="173" customFormat="1">
      <c r="B310" s="172">
        <v>25</v>
      </c>
      <c r="C310" s="172" t="s">
        <v>295</v>
      </c>
      <c r="D310" s="172" t="s">
        <v>173</v>
      </c>
      <c r="E310" s="172" t="s">
        <v>171</v>
      </c>
      <c r="F310" s="172" t="s">
        <v>704</v>
      </c>
      <c r="G310" s="172" t="s">
        <v>705</v>
      </c>
      <c r="H310" s="172" t="s">
        <v>706</v>
      </c>
      <c r="I310" s="172" t="s">
        <v>966</v>
      </c>
      <c r="J310" s="172"/>
      <c r="K310" s="172" t="s">
        <v>995</v>
      </c>
      <c r="L310" s="172"/>
      <c r="M310" s="172" t="s">
        <v>710</v>
      </c>
      <c r="N310" s="172" t="s">
        <v>711</v>
      </c>
      <c r="O310" s="172" t="s">
        <v>712</v>
      </c>
      <c r="P310" s="172" t="s">
        <v>469</v>
      </c>
      <c r="Q310" s="172" t="s">
        <v>470</v>
      </c>
      <c r="R310" s="169" t="s">
        <v>13</v>
      </c>
      <c r="S310" s="172">
        <v>0</v>
      </c>
      <c r="T310" s="172">
        <v>0</v>
      </c>
      <c r="U310" s="172">
        <v>0</v>
      </c>
      <c r="V310" s="172">
        <v>0</v>
      </c>
      <c r="W310" s="169">
        <f t="shared" si="25"/>
        <v>0</v>
      </c>
      <c r="X310" s="172">
        <v>0</v>
      </c>
      <c r="Y310" s="172">
        <v>0</v>
      </c>
      <c r="Z310" s="169">
        <f t="shared" si="26"/>
        <v>0</v>
      </c>
      <c r="AA310" s="172">
        <v>0</v>
      </c>
      <c r="AB310" s="172">
        <v>0</v>
      </c>
      <c r="AC310" s="169">
        <f t="shared" si="27"/>
        <v>0</v>
      </c>
      <c r="AD310" s="169">
        <f t="shared" si="24"/>
        <v>0</v>
      </c>
      <c r="AE310" s="169">
        <f t="shared" si="28"/>
        <v>0</v>
      </c>
      <c r="AF310" s="169">
        <f t="shared" si="29"/>
        <v>0</v>
      </c>
      <c r="AG310" s="169">
        <v>0</v>
      </c>
    </row>
    <row r="311" spans="2:33" s="173" customFormat="1">
      <c r="B311" s="170">
        <v>25</v>
      </c>
      <c r="C311" s="170" t="s">
        <v>295</v>
      </c>
      <c r="D311" s="170" t="s">
        <v>173</v>
      </c>
      <c r="E311" s="170" t="s">
        <v>171</v>
      </c>
      <c r="F311" s="170" t="s">
        <v>174</v>
      </c>
      <c r="G311" s="170" t="s">
        <v>172</v>
      </c>
      <c r="H311" s="170" t="s">
        <v>170</v>
      </c>
      <c r="I311" s="170" t="s">
        <v>966</v>
      </c>
      <c r="J311" s="170"/>
      <c r="K311" s="170" t="s">
        <v>994</v>
      </c>
      <c r="L311" s="170"/>
      <c r="M311" s="170" t="s">
        <v>713</v>
      </c>
      <c r="N311" s="170" t="s">
        <v>714</v>
      </c>
      <c r="O311" s="170" t="s">
        <v>715</v>
      </c>
      <c r="P311" s="170" t="s">
        <v>469</v>
      </c>
      <c r="Q311" s="170" t="s">
        <v>470</v>
      </c>
      <c r="R311" s="167" t="s">
        <v>4</v>
      </c>
      <c r="S311" s="170">
        <v>0</v>
      </c>
      <c r="T311" s="170">
        <v>0</v>
      </c>
      <c r="U311" s="170">
        <v>0</v>
      </c>
      <c r="V311" s="170">
        <v>0</v>
      </c>
      <c r="W311" s="167">
        <f t="shared" si="25"/>
        <v>0</v>
      </c>
      <c r="X311" s="170">
        <v>139</v>
      </c>
      <c r="Y311" s="170">
        <v>49</v>
      </c>
      <c r="Z311" s="167">
        <f t="shared" si="26"/>
        <v>188</v>
      </c>
      <c r="AA311" s="170">
        <v>0</v>
      </c>
      <c r="AB311" s="170">
        <v>0</v>
      </c>
      <c r="AC311" s="167">
        <f t="shared" si="27"/>
        <v>0</v>
      </c>
      <c r="AD311" s="167">
        <f t="shared" si="24"/>
        <v>139</v>
      </c>
      <c r="AE311" s="167">
        <f t="shared" si="28"/>
        <v>49</v>
      </c>
      <c r="AF311" s="167">
        <f t="shared" si="29"/>
        <v>188</v>
      </c>
      <c r="AG311" s="167">
        <v>0</v>
      </c>
    </row>
    <row r="312" spans="2:33" s="173" customFormat="1">
      <c r="B312" s="171">
        <v>25</v>
      </c>
      <c r="C312" s="171" t="s">
        <v>295</v>
      </c>
      <c r="D312" s="171" t="s">
        <v>173</v>
      </c>
      <c r="E312" s="171" t="s">
        <v>171</v>
      </c>
      <c r="F312" s="171" t="s">
        <v>174</v>
      </c>
      <c r="G312" s="171" t="s">
        <v>172</v>
      </c>
      <c r="H312" s="171" t="s">
        <v>170</v>
      </c>
      <c r="I312" s="171" t="s">
        <v>966</v>
      </c>
      <c r="J312" s="171"/>
      <c r="K312" s="171" t="s">
        <v>995</v>
      </c>
      <c r="L312" s="171"/>
      <c r="M312" s="171" t="s">
        <v>713</v>
      </c>
      <c r="N312" s="171" t="s">
        <v>714</v>
      </c>
      <c r="O312" s="171" t="s">
        <v>715</v>
      </c>
      <c r="P312" s="171" t="s">
        <v>469</v>
      </c>
      <c r="Q312" s="171" t="s">
        <v>470</v>
      </c>
      <c r="R312" s="168" t="s">
        <v>10</v>
      </c>
      <c r="S312" s="171">
        <v>0</v>
      </c>
      <c r="T312" s="171">
        <v>0</v>
      </c>
      <c r="U312" s="171">
        <v>0</v>
      </c>
      <c r="V312" s="171">
        <v>0</v>
      </c>
      <c r="W312" s="168">
        <f t="shared" si="25"/>
        <v>0</v>
      </c>
      <c r="X312" s="171">
        <v>81</v>
      </c>
      <c r="Y312" s="171">
        <v>28</v>
      </c>
      <c r="Z312" s="168">
        <f t="shared" si="26"/>
        <v>109</v>
      </c>
      <c r="AA312" s="171">
        <v>0</v>
      </c>
      <c r="AB312" s="171">
        <v>0</v>
      </c>
      <c r="AC312" s="168">
        <f t="shared" si="27"/>
        <v>0</v>
      </c>
      <c r="AD312" s="168">
        <f t="shared" si="24"/>
        <v>81</v>
      </c>
      <c r="AE312" s="168">
        <f t="shared" si="28"/>
        <v>28</v>
      </c>
      <c r="AF312" s="168">
        <f t="shared" si="29"/>
        <v>109</v>
      </c>
      <c r="AG312" s="168">
        <v>0</v>
      </c>
    </row>
    <row r="313" spans="2:33" s="173" customFormat="1">
      <c r="B313" s="172">
        <v>25</v>
      </c>
      <c r="C313" s="172" t="s">
        <v>295</v>
      </c>
      <c r="D313" s="172" t="s">
        <v>173</v>
      </c>
      <c r="E313" s="172" t="s">
        <v>171</v>
      </c>
      <c r="F313" s="172" t="s">
        <v>174</v>
      </c>
      <c r="G313" s="172" t="s">
        <v>172</v>
      </c>
      <c r="H313" s="172" t="s">
        <v>170</v>
      </c>
      <c r="I313" s="172" t="s">
        <v>966</v>
      </c>
      <c r="J313" s="172"/>
      <c r="K313" s="172" t="s">
        <v>995</v>
      </c>
      <c r="L313" s="172"/>
      <c r="M313" s="172" t="s">
        <v>713</v>
      </c>
      <c r="N313" s="172" t="s">
        <v>714</v>
      </c>
      <c r="O313" s="172" t="s">
        <v>715</v>
      </c>
      <c r="P313" s="172" t="s">
        <v>469</v>
      </c>
      <c r="Q313" s="172" t="s">
        <v>470</v>
      </c>
      <c r="R313" s="169" t="s">
        <v>13</v>
      </c>
      <c r="S313" s="172">
        <v>0</v>
      </c>
      <c r="T313" s="172">
        <v>0</v>
      </c>
      <c r="U313" s="172">
        <v>0</v>
      </c>
      <c r="V313" s="172">
        <v>0</v>
      </c>
      <c r="W313" s="169">
        <f t="shared" si="25"/>
        <v>0</v>
      </c>
      <c r="X313" s="172">
        <v>0</v>
      </c>
      <c r="Y313" s="172">
        <v>0</v>
      </c>
      <c r="Z313" s="169">
        <f t="shared" si="26"/>
        <v>0</v>
      </c>
      <c r="AA313" s="172">
        <v>0</v>
      </c>
      <c r="AB313" s="172">
        <v>0</v>
      </c>
      <c r="AC313" s="169">
        <f t="shared" si="27"/>
        <v>0</v>
      </c>
      <c r="AD313" s="169">
        <f t="shared" si="24"/>
        <v>0</v>
      </c>
      <c r="AE313" s="169">
        <f t="shared" si="28"/>
        <v>0</v>
      </c>
      <c r="AF313" s="169">
        <f t="shared" si="29"/>
        <v>0</v>
      </c>
      <c r="AG313" s="169">
        <v>0</v>
      </c>
    </row>
    <row r="314" spans="2:33" s="173" customFormat="1">
      <c r="B314" s="170">
        <v>25</v>
      </c>
      <c r="C314" s="170" t="s">
        <v>295</v>
      </c>
      <c r="D314" s="170" t="s">
        <v>173</v>
      </c>
      <c r="E314" s="170" t="s">
        <v>171</v>
      </c>
      <c r="F314" s="170" t="s">
        <v>174</v>
      </c>
      <c r="G314" s="170" t="s">
        <v>172</v>
      </c>
      <c r="H314" s="170" t="s">
        <v>170</v>
      </c>
      <c r="I314" s="170" t="s">
        <v>966</v>
      </c>
      <c r="J314" s="170"/>
      <c r="K314" s="170" t="s">
        <v>994</v>
      </c>
      <c r="L314" s="170"/>
      <c r="M314" s="170" t="s">
        <v>716</v>
      </c>
      <c r="N314" s="170" t="s">
        <v>717</v>
      </c>
      <c r="O314" s="170" t="s">
        <v>718</v>
      </c>
      <c r="P314" s="170" t="s">
        <v>469</v>
      </c>
      <c r="Q314" s="170" t="s">
        <v>470</v>
      </c>
      <c r="R314" s="167" t="s">
        <v>4</v>
      </c>
      <c r="S314" s="170">
        <v>0</v>
      </c>
      <c r="T314" s="170">
        <v>0</v>
      </c>
      <c r="U314" s="170">
        <v>0</v>
      </c>
      <c r="V314" s="170">
        <v>0</v>
      </c>
      <c r="W314" s="167">
        <f t="shared" si="25"/>
        <v>0</v>
      </c>
      <c r="X314" s="170">
        <v>0</v>
      </c>
      <c r="Y314" s="170">
        <v>0</v>
      </c>
      <c r="Z314" s="167">
        <f t="shared" si="26"/>
        <v>0</v>
      </c>
      <c r="AA314" s="170">
        <v>77</v>
      </c>
      <c r="AB314" s="170">
        <v>18</v>
      </c>
      <c r="AC314" s="167">
        <f t="shared" si="27"/>
        <v>95</v>
      </c>
      <c r="AD314" s="167">
        <f t="shared" si="24"/>
        <v>77</v>
      </c>
      <c r="AE314" s="167">
        <f t="shared" si="28"/>
        <v>18</v>
      </c>
      <c r="AF314" s="167">
        <f t="shared" si="29"/>
        <v>95</v>
      </c>
      <c r="AG314" s="167">
        <v>62</v>
      </c>
    </row>
    <row r="315" spans="2:33" s="173" customFormat="1">
      <c r="B315" s="171">
        <v>25</v>
      </c>
      <c r="C315" s="171" t="s">
        <v>295</v>
      </c>
      <c r="D315" s="171" t="s">
        <v>173</v>
      </c>
      <c r="E315" s="171" t="s">
        <v>171</v>
      </c>
      <c r="F315" s="171" t="s">
        <v>174</v>
      </c>
      <c r="G315" s="171" t="s">
        <v>172</v>
      </c>
      <c r="H315" s="171" t="s">
        <v>170</v>
      </c>
      <c r="I315" s="171" t="s">
        <v>966</v>
      </c>
      <c r="J315" s="171"/>
      <c r="K315" s="171" t="s">
        <v>995</v>
      </c>
      <c r="L315" s="171"/>
      <c r="M315" s="171" t="s">
        <v>716</v>
      </c>
      <c r="N315" s="171" t="s">
        <v>717</v>
      </c>
      <c r="O315" s="171" t="s">
        <v>718</v>
      </c>
      <c r="P315" s="171" t="s">
        <v>469</v>
      </c>
      <c r="Q315" s="171" t="s">
        <v>470</v>
      </c>
      <c r="R315" s="168" t="s">
        <v>10</v>
      </c>
      <c r="S315" s="171">
        <v>0</v>
      </c>
      <c r="T315" s="171">
        <v>0</v>
      </c>
      <c r="U315" s="171">
        <v>0</v>
      </c>
      <c r="V315" s="171">
        <v>0</v>
      </c>
      <c r="W315" s="168">
        <f t="shared" si="25"/>
        <v>0</v>
      </c>
      <c r="X315" s="171">
        <v>0</v>
      </c>
      <c r="Y315" s="171">
        <v>0</v>
      </c>
      <c r="Z315" s="168">
        <f t="shared" si="26"/>
        <v>0</v>
      </c>
      <c r="AA315" s="171">
        <v>64</v>
      </c>
      <c r="AB315" s="171">
        <v>9</v>
      </c>
      <c r="AC315" s="168">
        <f t="shared" si="27"/>
        <v>73</v>
      </c>
      <c r="AD315" s="168">
        <f t="shared" si="24"/>
        <v>64</v>
      </c>
      <c r="AE315" s="168">
        <f t="shared" si="28"/>
        <v>9</v>
      </c>
      <c r="AF315" s="168">
        <f t="shared" si="29"/>
        <v>73</v>
      </c>
      <c r="AG315" s="168">
        <v>52</v>
      </c>
    </row>
    <row r="316" spans="2:33" s="173" customFormat="1">
      <c r="B316" s="172">
        <v>25</v>
      </c>
      <c r="C316" s="172" t="s">
        <v>295</v>
      </c>
      <c r="D316" s="172" t="s">
        <v>173</v>
      </c>
      <c r="E316" s="172" t="s">
        <v>171</v>
      </c>
      <c r="F316" s="172" t="s">
        <v>174</v>
      </c>
      <c r="G316" s="172" t="s">
        <v>172</v>
      </c>
      <c r="H316" s="172" t="s">
        <v>170</v>
      </c>
      <c r="I316" s="172" t="s">
        <v>966</v>
      </c>
      <c r="J316" s="172"/>
      <c r="K316" s="172" t="s">
        <v>995</v>
      </c>
      <c r="L316" s="172"/>
      <c r="M316" s="172" t="s">
        <v>716</v>
      </c>
      <c r="N316" s="172" t="s">
        <v>717</v>
      </c>
      <c r="O316" s="172" t="s">
        <v>718</v>
      </c>
      <c r="P316" s="172" t="s">
        <v>469</v>
      </c>
      <c r="Q316" s="172" t="s">
        <v>470</v>
      </c>
      <c r="R316" s="169" t="s">
        <v>13</v>
      </c>
      <c r="S316" s="172">
        <v>0</v>
      </c>
      <c r="T316" s="172">
        <v>0</v>
      </c>
      <c r="U316" s="172">
        <v>0</v>
      </c>
      <c r="V316" s="172">
        <v>0</v>
      </c>
      <c r="W316" s="169">
        <f t="shared" si="25"/>
        <v>0</v>
      </c>
      <c r="X316" s="172">
        <v>0</v>
      </c>
      <c r="Y316" s="172">
        <v>0</v>
      </c>
      <c r="Z316" s="169">
        <f t="shared" si="26"/>
        <v>0</v>
      </c>
      <c r="AA316" s="172">
        <v>0</v>
      </c>
      <c r="AB316" s="172">
        <v>0</v>
      </c>
      <c r="AC316" s="169">
        <f t="shared" si="27"/>
        <v>0</v>
      </c>
      <c r="AD316" s="169">
        <f t="shared" si="24"/>
        <v>0</v>
      </c>
      <c r="AE316" s="169">
        <f t="shared" si="28"/>
        <v>0</v>
      </c>
      <c r="AF316" s="169">
        <f t="shared" si="29"/>
        <v>0</v>
      </c>
      <c r="AG316" s="169">
        <v>0</v>
      </c>
    </row>
    <row r="317" spans="2:33" s="173" customFormat="1">
      <c r="B317" s="170">
        <v>25</v>
      </c>
      <c r="C317" s="170" t="s">
        <v>295</v>
      </c>
      <c r="D317" s="170" t="s">
        <v>173</v>
      </c>
      <c r="E317" s="170" t="s">
        <v>171</v>
      </c>
      <c r="F317" s="170" t="s">
        <v>177</v>
      </c>
      <c r="G317" s="170" t="s">
        <v>178</v>
      </c>
      <c r="H317" s="170" t="s">
        <v>719</v>
      </c>
      <c r="I317" s="170" t="s">
        <v>966</v>
      </c>
      <c r="J317" s="170"/>
      <c r="K317" s="170" t="s">
        <v>994</v>
      </c>
      <c r="L317" s="170"/>
      <c r="M317" s="170" t="s">
        <v>720</v>
      </c>
      <c r="N317" s="170" t="s">
        <v>721</v>
      </c>
      <c r="O317" s="170" t="s">
        <v>722</v>
      </c>
      <c r="P317" s="170" t="s">
        <v>469</v>
      </c>
      <c r="Q317" s="170" t="s">
        <v>470</v>
      </c>
      <c r="R317" s="167" t="s">
        <v>4</v>
      </c>
      <c r="S317" s="170">
        <v>0</v>
      </c>
      <c r="T317" s="170">
        <v>0</v>
      </c>
      <c r="U317" s="170">
        <v>0</v>
      </c>
      <c r="V317" s="170">
        <v>0</v>
      </c>
      <c r="W317" s="167">
        <f t="shared" si="25"/>
        <v>0</v>
      </c>
      <c r="X317" s="170">
        <v>310</v>
      </c>
      <c r="Y317" s="170">
        <v>3</v>
      </c>
      <c r="Z317" s="167">
        <f t="shared" si="26"/>
        <v>313</v>
      </c>
      <c r="AA317" s="170">
        <v>0</v>
      </c>
      <c r="AB317" s="170">
        <v>0</v>
      </c>
      <c r="AC317" s="167">
        <f t="shared" si="27"/>
        <v>0</v>
      </c>
      <c r="AD317" s="167">
        <f t="shared" si="24"/>
        <v>310</v>
      </c>
      <c r="AE317" s="167">
        <f t="shared" si="28"/>
        <v>3</v>
      </c>
      <c r="AF317" s="167">
        <f t="shared" si="29"/>
        <v>313</v>
      </c>
      <c r="AG317" s="167">
        <v>0</v>
      </c>
    </row>
    <row r="318" spans="2:33" s="173" customFormat="1">
      <c r="B318" s="171">
        <v>25</v>
      </c>
      <c r="C318" s="171" t="s">
        <v>295</v>
      </c>
      <c r="D318" s="171" t="s">
        <v>173</v>
      </c>
      <c r="E318" s="171" t="s">
        <v>171</v>
      </c>
      <c r="F318" s="171" t="s">
        <v>177</v>
      </c>
      <c r="G318" s="171" t="s">
        <v>178</v>
      </c>
      <c r="H318" s="171" t="s">
        <v>719</v>
      </c>
      <c r="I318" s="171" t="s">
        <v>966</v>
      </c>
      <c r="J318" s="171"/>
      <c r="K318" s="171" t="s">
        <v>995</v>
      </c>
      <c r="L318" s="171"/>
      <c r="M318" s="171" t="s">
        <v>720</v>
      </c>
      <c r="N318" s="171" t="s">
        <v>721</v>
      </c>
      <c r="O318" s="171" t="s">
        <v>722</v>
      </c>
      <c r="P318" s="171" t="s">
        <v>469</v>
      </c>
      <c r="Q318" s="171" t="s">
        <v>470</v>
      </c>
      <c r="R318" s="168" t="s">
        <v>10</v>
      </c>
      <c r="S318" s="171">
        <v>0</v>
      </c>
      <c r="T318" s="171">
        <v>0</v>
      </c>
      <c r="U318" s="171">
        <v>0</v>
      </c>
      <c r="V318" s="171">
        <v>0</v>
      </c>
      <c r="W318" s="168">
        <f t="shared" si="25"/>
        <v>0</v>
      </c>
      <c r="X318" s="171">
        <v>204</v>
      </c>
      <c r="Y318" s="171">
        <v>2</v>
      </c>
      <c r="Z318" s="168">
        <f t="shared" si="26"/>
        <v>206</v>
      </c>
      <c r="AA318" s="171">
        <v>0</v>
      </c>
      <c r="AB318" s="171">
        <v>0</v>
      </c>
      <c r="AC318" s="168">
        <f t="shared" si="27"/>
        <v>0</v>
      </c>
      <c r="AD318" s="168">
        <f t="shared" si="24"/>
        <v>204</v>
      </c>
      <c r="AE318" s="168">
        <f t="shared" si="28"/>
        <v>2</v>
      </c>
      <c r="AF318" s="168">
        <f t="shared" si="29"/>
        <v>206</v>
      </c>
      <c r="AG318" s="168">
        <v>0</v>
      </c>
    </row>
    <row r="319" spans="2:33" s="173" customFormat="1">
      <c r="B319" s="172">
        <v>25</v>
      </c>
      <c r="C319" s="172" t="s">
        <v>295</v>
      </c>
      <c r="D319" s="172" t="s">
        <v>173</v>
      </c>
      <c r="E319" s="172" t="s">
        <v>171</v>
      </c>
      <c r="F319" s="172" t="s">
        <v>177</v>
      </c>
      <c r="G319" s="172" t="s">
        <v>178</v>
      </c>
      <c r="H319" s="172" t="s">
        <v>719</v>
      </c>
      <c r="I319" s="172" t="s">
        <v>966</v>
      </c>
      <c r="J319" s="172"/>
      <c r="K319" s="172" t="s">
        <v>995</v>
      </c>
      <c r="L319" s="172"/>
      <c r="M319" s="172" t="s">
        <v>720</v>
      </c>
      <c r="N319" s="172" t="s">
        <v>721</v>
      </c>
      <c r="O319" s="172" t="s">
        <v>722</v>
      </c>
      <c r="P319" s="172" t="s">
        <v>469</v>
      </c>
      <c r="Q319" s="172" t="s">
        <v>470</v>
      </c>
      <c r="R319" s="169" t="s">
        <v>13</v>
      </c>
      <c r="S319" s="172">
        <v>0</v>
      </c>
      <c r="T319" s="172">
        <v>0</v>
      </c>
      <c r="U319" s="172">
        <v>0</v>
      </c>
      <c r="V319" s="172">
        <v>0</v>
      </c>
      <c r="W319" s="169">
        <f t="shared" si="25"/>
        <v>0</v>
      </c>
      <c r="X319" s="172">
        <v>0</v>
      </c>
      <c r="Y319" s="172">
        <v>0</v>
      </c>
      <c r="Z319" s="169">
        <f t="shared" si="26"/>
        <v>0</v>
      </c>
      <c r="AA319" s="172">
        <v>0</v>
      </c>
      <c r="AB319" s="172">
        <v>0</v>
      </c>
      <c r="AC319" s="169">
        <f t="shared" si="27"/>
        <v>0</v>
      </c>
      <c r="AD319" s="169">
        <f t="shared" si="24"/>
        <v>0</v>
      </c>
      <c r="AE319" s="169">
        <f t="shared" si="28"/>
        <v>0</v>
      </c>
      <c r="AF319" s="169">
        <f t="shared" si="29"/>
        <v>0</v>
      </c>
      <c r="AG319" s="169">
        <v>0</v>
      </c>
    </row>
    <row r="320" spans="2:33" s="173" customFormat="1">
      <c r="B320" s="170">
        <v>25</v>
      </c>
      <c r="C320" s="170" t="s">
        <v>295</v>
      </c>
      <c r="D320" s="170" t="s">
        <v>173</v>
      </c>
      <c r="E320" s="170" t="s">
        <v>171</v>
      </c>
      <c r="F320" s="170" t="s">
        <v>177</v>
      </c>
      <c r="G320" s="170" t="s">
        <v>178</v>
      </c>
      <c r="H320" s="170" t="s">
        <v>719</v>
      </c>
      <c r="I320" s="170" t="s">
        <v>966</v>
      </c>
      <c r="J320" s="170"/>
      <c r="K320" s="170" t="s">
        <v>994</v>
      </c>
      <c r="L320" s="170"/>
      <c r="M320" s="170" t="s">
        <v>384</v>
      </c>
      <c r="N320" s="170" t="s">
        <v>723</v>
      </c>
      <c r="O320" s="170" t="s">
        <v>724</v>
      </c>
      <c r="P320" s="170" t="s">
        <v>469</v>
      </c>
      <c r="Q320" s="170" t="s">
        <v>470</v>
      </c>
      <c r="R320" s="167" t="s">
        <v>4</v>
      </c>
      <c r="S320" s="170">
        <v>0</v>
      </c>
      <c r="T320" s="170">
        <v>0</v>
      </c>
      <c r="U320" s="170">
        <v>0</v>
      </c>
      <c r="V320" s="170">
        <v>0</v>
      </c>
      <c r="W320" s="167">
        <f t="shared" si="25"/>
        <v>0</v>
      </c>
      <c r="X320" s="170">
        <v>0</v>
      </c>
      <c r="Y320" s="170">
        <v>0</v>
      </c>
      <c r="Z320" s="167">
        <f t="shared" si="26"/>
        <v>0</v>
      </c>
      <c r="AA320" s="170">
        <v>185</v>
      </c>
      <c r="AB320" s="170">
        <v>1</v>
      </c>
      <c r="AC320" s="167">
        <f t="shared" si="27"/>
        <v>186</v>
      </c>
      <c r="AD320" s="167">
        <f t="shared" si="24"/>
        <v>185</v>
      </c>
      <c r="AE320" s="167">
        <f t="shared" si="28"/>
        <v>1</v>
      </c>
      <c r="AF320" s="167">
        <f t="shared" si="29"/>
        <v>186</v>
      </c>
      <c r="AG320" s="167">
        <v>140</v>
      </c>
    </row>
    <row r="321" spans="2:33" s="173" customFormat="1">
      <c r="B321" s="171">
        <v>25</v>
      </c>
      <c r="C321" s="171" t="s">
        <v>295</v>
      </c>
      <c r="D321" s="171" t="s">
        <v>173</v>
      </c>
      <c r="E321" s="171" t="s">
        <v>171</v>
      </c>
      <c r="F321" s="171" t="s">
        <v>177</v>
      </c>
      <c r="G321" s="171" t="s">
        <v>178</v>
      </c>
      <c r="H321" s="171" t="s">
        <v>719</v>
      </c>
      <c r="I321" s="171" t="s">
        <v>966</v>
      </c>
      <c r="J321" s="171"/>
      <c r="K321" s="171" t="s">
        <v>995</v>
      </c>
      <c r="L321" s="171"/>
      <c r="M321" s="171" t="s">
        <v>384</v>
      </c>
      <c r="N321" s="171" t="s">
        <v>723</v>
      </c>
      <c r="O321" s="171" t="s">
        <v>724</v>
      </c>
      <c r="P321" s="171" t="s">
        <v>469</v>
      </c>
      <c r="Q321" s="171" t="s">
        <v>470</v>
      </c>
      <c r="R321" s="168" t="s">
        <v>10</v>
      </c>
      <c r="S321" s="171">
        <v>0</v>
      </c>
      <c r="T321" s="171">
        <v>0</v>
      </c>
      <c r="U321" s="171">
        <v>0</v>
      </c>
      <c r="V321" s="171">
        <v>0</v>
      </c>
      <c r="W321" s="168">
        <f t="shared" si="25"/>
        <v>0</v>
      </c>
      <c r="X321" s="171">
        <v>0</v>
      </c>
      <c r="Y321" s="171">
        <v>0</v>
      </c>
      <c r="Z321" s="168">
        <f t="shared" si="26"/>
        <v>0</v>
      </c>
      <c r="AA321" s="171">
        <v>136</v>
      </c>
      <c r="AB321" s="171">
        <v>0</v>
      </c>
      <c r="AC321" s="168">
        <f t="shared" si="27"/>
        <v>136</v>
      </c>
      <c r="AD321" s="168">
        <f t="shared" si="24"/>
        <v>136</v>
      </c>
      <c r="AE321" s="168">
        <f t="shared" si="28"/>
        <v>0</v>
      </c>
      <c r="AF321" s="168">
        <f t="shared" si="29"/>
        <v>136</v>
      </c>
      <c r="AG321" s="168">
        <v>112</v>
      </c>
    </row>
    <row r="322" spans="2:33" s="173" customFormat="1">
      <c r="B322" s="172">
        <v>25</v>
      </c>
      <c r="C322" s="172" t="s">
        <v>295</v>
      </c>
      <c r="D322" s="172" t="s">
        <v>173</v>
      </c>
      <c r="E322" s="172" t="s">
        <v>171</v>
      </c>
      <c r="F322" s="172" t="s">
        <v>177</v>
      </c>
      <c r="G322" s="172" t="s">
        <v>178</v>
      </c>
      <c r="H322" s="172" t="s">
        <v>719</v>
      </c>
      <c r="I322" s="172" t="s">
        <v>966</v>
      </c>
      <c r="J322" s="172"/>
      <c r="K322" s="172" t="s">
        <v>995</v>
      </c>
      <c r="L322" s="172"/>
      <c r="M322" s="172" t="s">
        <v>384</v>
      </c>
      <c r="N322" s="172" t="s">
        <v>723</v>
      </c>
      <c r="O322" s="172" t="s">
        <v>724</v>
      </c>
      <c r="P322" s="172" t="s">
        <v>469</v>
      </c>
      <c r="Q322" s="172" t="s">
        <v>470</v>
      </c>
      <c r="R322" s="169" t="s">
        <v>13</v>
      </c>
      <c r="S322" s="172">
        <v>0</v>
      </c>
      <c r="T322" s="172">
        <v>0</v>
      </c>
      <c r="U322" s="172">
        <v>0</v>
      </c>
      <c r="V322" s="172">
        <v>0</v>
      </c>
      <c r="W322" s="169">
        <f t="shared" si="25"/>
        <v>0</v>
      </c>
      <c r="X322" s="172">
        <v>0</v>
      </c>
      <c r="Y322" s="172">
        <v>0</v>
      </c>
      <c r="Z322" s="169">
        <f t="shared" si="26"/>
        <v>0</v>
      </c>
      <c r="AA322" s="172">
        <v>0</v>
      </c>
      <c r="AB322" s="172">
        <v>0</v>
      </c>
      <c r="AC322" s="169">
        <f t="shared" si="27"/>
        <v>0</v>
      </c>
      <c r="AD322" s="169">
        <f t="shared" si="24"/>
        <v>0</v>
      </c>
      <c r="AE322" s="169">
        <f t="shared" si="28"/>
        <v>0</v>
      </c>
      <c r="AF322" s="169">
        <f t="shared" si="29"/>
        <v>0</v>
      </c>
      <c r="AG322" s="169">
        <v>0</v>
      </c>
    </row>
    <row r="323" spans="2:33" s="173" customFormat="1">
      <c r="B323" s="170">
        <v>25</v>
      </c>
      <c r="C323" s="170" t="s">
        <v>295</v>
      </c>
      <c r="D323" s="170" t="s">
        <v>173</v>
      </c>
      <c r="E323" s="170" t="s">
        <v>171</v>
      </c>
      <c r="F323" s="170" t="s">
        <v>177</v>
      </c>
      <c r="G323" s="170" t="s">
        <v>178</v>
      </c>
      <c r="H323" s="170" t="s">
        <v>719</v>
      </c>
      <c r="I323" s="170" t="s">
        <v>966</v>
      </c>
      <c r="J323" s="170"/>
      <c r="K323" s="170" t="s">
        <v>994</v>
      </c>
      <c r="L323" s="170"/>
      <c r="M323" s="170" t="s">
        <v>725</v>
      </c>
      <c r="N323" s="170" t="s">
        <v>726</v>
      </c>
      <c r="O323" s="170" t="s">
        <v>727</v>
      </c>
      <c r="P323" s="170" t="s">
        <v>469</v>
      </c>
      <c r="Q323" s="170" t="s">
        <v>470</v>
      </c>
      <c r="R323" s="167" t="s">
        <v>4</v>
      </c>
      <c r="S323" s="170">
        <v>0</v>
      </c>
      <c r="T323" s="170">
        <v>0</v>
      </c>
      <c r="U323" s="170">
        <v>0</v>
      </c>
      <c r="V323" s="170">
        <v>0</v>
      </c>
      <c r="W323" s="167">
        <f t="shared" si="25"/>
        <v>0</v>
      </c>
      <c r="X323" s="170">
        <v>0</v>
      </c>
      <c r="Y323" s="170">
        <v>0</v>
      </c>
      <c r="Z323" s="167">
        <f t="shared" si="26"/>
        <v>0</v>
      </c>
      <c r="AA323" s="170">
        <v>102</v>
      </c>
      <c r="AB323" s="170">
        <v>2</v>
      </c>
      <c r="AC323" s="167">
        <f t="shared" si="27"/>
        <v>104</v>
      </c>
      <c r="AD323" s="167">
        <f t="shared" si="24"/>
        <v>102</v>
      </c>
      <c r="AE323" s="167">
        <f t="shared" si="28"/>
        <v>2</v>
      </c>
      <c r="AF323" s="167">
        <f t="shared" si="29"/>
        <v>104</v>
      </c>
      <c r="AG323" s="167">
        <v>104</v>
      </c>
    </row>
    <row r="324" spans="2:33" s="173" customFormat="1">
      <c r="B324" s="171">
        <v>25</v>
      </c>
      <c r="C324" s="171" t="s">
        <v>295</v>
      </c>
      <c r="D324" s="171" t="s">
        <v>173</v>
      </c>
      <c r="E324" s="171" t="s">
        <v>171</v>
      </c>
      <c r="F324" s="171" t="s">
        <v>177</v>
      </c>
      <c r="G324" s="171" t="s">
        <v>178</v>
      </c>
      <c r="H324" s="171" t="s">
        <v>719</v>
      </c>
      <c r="I324" s="171" t="s">
        <v>966</v>
      </c>
      <c r="J324" s="171"/>
      <c r="K324" s="171" t="s">
        <v>995</v>
      </c>
      <c r="L324" s="171"/>
      <c r="M324" s="171" t="s">
        <v>725</v>
      </c>
      <c r="N324" s="171" t="s">
        <v>726</v>
      </c>
      <c r="O324" s="171" t="s">
        <v>727</v>
      </c>
      <c r="P324" s="171" t="s">
        <v>469</v>
      </c>
      <c r="Q324" s="171" t="s">
        <v>470</v>
      </c>
      <c r="R324" s="168" t="s">
        <v>10</v>
      </c>
      <c r="S324" s="171">
        <v>0</v>
      </c>
      <c r="T324" s="171">
        <v>0</v>
      </c>
      <c r="U324" s="171">
        <v>0</v>
      </c>
      <c r="V324" s="171">
        <v>0</v>
      </c>
      <c r="W324" s="168">
        <f t="shared" si="25"/>
        <v>0</v>
      </c>
      <c r="X324" s="171">
        <v>0</v>
      </c>
      <c r="Y324" s="171">
        <v>0</v>
      </c>
      <c r="Z324" s="168">
        <f t="shared" si="26"/>
        <v>0</v>
      </c>
      <c r="AA324" s="171">
        <v>61</v>
      </c>
      <c r="AB324" s="171">
        <v>2</v>
      </c>
      <c r="AC324" s="168">
        <f t="shared" si="27"/>
        <v>63</v>
      </c>
      <c r="AD324" s="168">
        <f t="shared" si="24"/>
        <v>61</v>
      </c>
      <c r="AE324" s="168">
        <f t="shared" si="28"/>
        <v>2</v>
      </c>
      <c r="AF324" s="168">
        <f t="shared" si="29"/>
        <v>63</v>
      </c>
      <c r="AG324" s="168">
        <v>78</v>
      </c>
    </row>
    <row r="325" spans="2:33" s="173" customFormat="1">
      <c r="B325" s="172">
        <v>25</v>
      </c>
      <c r="C325" s="172" t="s">
        <v>295</v>
      </c>
      <c r="D325" s="172" t="s">
        <v>173</v>
      </c>
      <c r="E325" s="172" t="s">
        <v>171</v>
      </c>
      <c r="F325" s="172" t="s">
        <v>177</v>
      </c>
      <c r="G325" s="172" t="s">
        <v>178</v>
      </c>
      <c r="H325" s="172" t="s">
        <v>719</v>
      </c>
      <c r="I325" s="172" t="s">
        <v>966</v>
      </c>
      <c r="J325" s="172"/>
      <c r="K325" s="172" t="s">
        <v>995</v>
      </c>
      <c r="L325" s="172"/>
      <c r="M325" s="172" t="s">
        <v>725</v>
      </c>
      <c r="N325" s="172" t="s">
        <v>726</v>
      </c>
      <c r="O325" s="172" t="s">
        <v>727</v>
      </c>
      <c r="P325" s="172" t="s">
        <v>469</v>
      </c>
      <c r="Q325" s="172" t="s">
        <v>470</v>
      </c>
      <c r="R325" s="169" t="s">
        <v>13</v>
      </c>
      <c r="S325" s="172">
        <v>0</v>
      </c>
      <c r="T325" s="172">
        <v>0</v>
      </c>
      <c r="U325" s="172">
        <v>0</v>
      </c>
      <c r="V325" s="172">
        <v>0</v>
      </c>
      <c r="W325" s="169">
        <f t="shared" si="25"/>
        <v>0</v>
      </c>
      <c r="X325" s="172">
        <v>0</v>
      </c>
      <c r="Y325" s="172">
        <v>0</v>
      </c>
      <c r="Z325" s="169">
        <f t="shared" si="26"/>
        <v>0</v>
      </c>
      <c r="AA325" s="172">
        <v>0</v>
      </c>
      <c r="AB325" s="172">
        <v>0</v>
      </c>
      <c r="AC325" s="169">
        <f t="shared" si="27"/>
        <v>0</v>
      </c>
      <c r="AD325" s="169">
        <f t="shared" si="24"/>
        <v>0</v>
      </c>
      <c r="AE325" s="169">
        <f t="shared" si="28"/>
        <v>0</v>
      </c>
      <c r="AF325" s="169">
        <f t="shared" si="29"/>
        <v>0</v>
      </c>
      <c r="AG325" s="169">
        <v>0</v>
      </c>
    </row>
    <row r="326" spans="2:33" s="173" customFormat="1">
      <c r="B326" s="170">
        <v>25</v>
      </c>
      <c r="C326" s="170" t="s">
        <v>295</v>
      </c>
      <c r="D326" s="170" t="s">
        <v>173</v>
      </c>
      <c r="E326" s="170" t="s">
        <v>171</v>
      </c>
      <c r="F326" s="170" t="s">
        <v>182</v>
      </c>
      <c r="G326" s="170" t="s">
        <v>728</v>
      </c>
      <c r="H326" s="170" t="s">
        <v>729</v>
      </c>
      <c r="I326" s="170" t="s">
        <v>966</v>
      </c>
      <c r="J326" s="170"/>
      <c r="K326" s="170" t="s">
        <v>996</v>
      </c>
      <c r="L326" s="170"/>
      <c r="M326" s="170" t="s">
        <v>730</v>
      </c>
      <c r="N326" s="170" t="s">
        <v>728</v>
      </c>
      <c r="O326" s="170" t="s">
        <v>729</v>
      </c>
      <c r="P326" s="170" t="s">
        <v>469</v>
      </c>
      <c r="Q326" s="170" t="s">
        <v>470</v>
      </c>
      <c r="R326" s="167" t="s">
        <v>4</v>
      </c>
      <c r="S326" s="170">
        <v>1065</v>
      </c>
      <c r="T326" s="170">
        <v>67</v>
      </c>
      <c r="U326" s="170">
        <v>128</v>
      </c>
      <c r="V326" s="170">
        <v>24</v>
      </c>
      <c r="W326" s="167">
        <f t="shared" si="25"/>
        <v>1284</v>
      </c>
      <c r="X326" s="170">
        <v>0</v>
      </c>
      <c r="Y326" s="170">
        <v>0</v>
      </c>
      <c r="Z326" s="167">
        <f t="shared" si="26"/>
        <v>0</v>
      </c>
      <c r="AA326" s="170">
        <v>0</v>
      </c>
      <c r="AB326" s="170">
        <v>0</v>
      </c>
      <c r="AC326" s="167">
        <f t="shared" si="27"/>
        <v>0</v>
      </c>
      <c r="AD326" s="167">
        <f t="shared" si="24"/>
        <v>1065</v>
      </c>
      <c r="AE326" s="167">
        <f t="shared" si="28"/>
        <v>219</v>
      </c>
      <c r="AF326" s="167">
        <f t="shared" si="29"/>
        <v>1284</v>
      </c>
      <c r="AG326" s="167">
        <v>0</v>
      </c>
    </row>
    <row r="327" spans="2:33" s="173" customFormat="1">
      <c r="B327" s="171">
        <v>25</v>
      </c>
      <c r="C327" s="171" t="s">
        <v>295</v>
      </c>
      <c r="D327" s="171" t="s">
        <v>173</v>
      </c>
      <c r="E327" s="171" t="s">
        <v>171</v>
      </c>
      <c r="F327" s="171" t="s">
        <v>182</v>
      </c>
      <c r="G327" s="171" t="s">
        <v>728</v>
      </c>
      <c r="H327" s="171" t="s">
        <v>729</v>
      </c>
      <c r="I327" s="171" t="s">
        <v>966</v>
      </c>
      <c r="J327" s="171"/>
      <c r="K327" s="171" t="s">
        <v>996</v>
      </c>
      <c r="L327" s="171"/>
      <c r="M327" s="171" t="s">
        <v>730</v>
      </c>
      <c r="N327" s="171" t="s">
        <v>728</v>
      </c>
      <c r="O327" s="171" t="s">
        <v>729</v>
      </c>
      <c r="P327" s="171" t="s">
        <v>469</v>
      </c>
      <c r="Q327" s="171" t="s">
        <v>470</v>
      </c>
      <c r="R327" s="168" t="s">
        <v>10</v>
      </c>
      <c r="S327" s="171">
        <v>785</v>
      </c>
      <c r="T327" s="171">
        <v>32</v>
      </c>
      <c r="U327" s="171">
        <v>44</v>
      </c>
      <c r="V327" s="171">
        <v>8</v>
      </c>
      <c r="W327" s="168">
        <f t="shared" si="25"/>
        <v>869</v>
      </c>
      <c r="X327" s="171">
        <v>0</v>
      </c>
      <c r="Y327" s="171">
        <v>0</v>
      </c>
      <c r="Z327" s="168">
        <f t="shared" si="26"/>
        <v>0</v>
      </c>
      <c r="AA327" s="171">
        <v>0</v>
      </c>
      <c r="AB327" s="171">
        <v>0</v>
      </c>
      <c r="AC327" s="168">
        <f t="shared" si="27"/>
        <v>0</v>
      </c>
      <c r="AD327" s="168">
        <f t="shared" si="24"/>
        <v>785</v>
      </c>
      <c r="AE327" s="168">
        <f t="shared" si="28"/>
        <v>84</v>
      </c>
      <c r="AF327" s="168">
        <f t="shared" si="29"/>
        <v>869</v>
      </c>
      <c r="AG327" s="168">
        <v>0</v>
      </c>
    </row>
    <row r="328" spans="2:33" s="173" customFormat="1">
      <c r="B328" s="172">
        <v>25</v>
      </c>
      <c r="C328" s="172" t="s">
        <v>295</v>
      </c>
      <c r="D328" s="172" t="s">
        <v>173</v>
      </c>
      <c r="E328" s="172" t="s">
        <v>171</v>
      </c>
      <c r="F328" s="172" t="s">
        <v>182</v>
      </c>
      <c r="G328" s="172" t="s">
        <v>728</v>
      </c>
      <c r="H328" s="172" t="s">
        <v>729</v>
      </c>
      <c r="I328" s="172" t="s">
        <v>966</v>
      </c>
      <c r="J328" s="172"/>
      <c r="K328" s="172" t="s">
        <v>996</v>
      </c>
      <c r="L328" s="172"/>
      <c r="M328" s="172" t="s">
        <v>730</v>
      </c>
      <c r="N328" s="172" t="s">
        <v>728</v>
      </c>
      <c r="O328" s="172" t="s">
        <v>729</v>
      </c>
      <c r="P328" s="172" t="s">
        <v>469</v>
      </c>
      <c r="Q328" s="172" t="s">
        <v>470</v>
      </c>
      <c r="R328" s="169" t="s">
        <v>13</v>
      </c>
      <c r="S328" s="172">
        <v>0</v>
      </c>
      <c r="T328" s="172">
        <v>0</v>
      </c>
      <c r="U328" s="172">
        <v>0</v>
      </c>
      <c r="V328" s="172">
        <v>0</v>
      </c>
      <c r="W328" s="169">
        <f t="shared" si="25"/>
        <v>0</v>
      </c>
      <c r="X328" s="172">
        <v>0</v>
      </c>
      <c r="Y328" s="172">
        <v>0</v>
      </c>
      <c r="Z328" s="169">
        <f t="shared" si="26"/>
        <v>0</v>
      </c>
      <c r="AA328" s="172">
        <v>0</v>
      </c>
      <c r="AB328" s="172">
        <v>0</v>
      </c>
      <c r="AC328" s="169">
        <f t="shared" si="27"/>
        <v>0</v>
      </c>
      <c r="AD328" s="169">
        <f t="shared" si="24"/>
        <v>0</v>
      </c>
      <c r="AE328" s="169">
        <f t="shared" si="28"/>
        <v>0</v>
      </c>
      <c r="AF328" s="169">
        <f t="shared" si="29"/>
        <v>0</v>
      </c>
      <c r="AG328" s="169">
        <v>0</v>
      </c>
    </row>
    <row r="329" spans="2:33" s="173" customFormat="1">
      <c r="B329" s="170">
        <v>25</v>
      </c>
      <c r="C329" s="170" t="s">
        <v>295</v>
      </c>
      <c r="D329" s="170" t="s">
        <v>173</v>
      </c>
      <c r="E329" s="170" t="s">
        <v>171</v>
      </c>
      <c r="F329" s="170" t="s">
        <v>182</v>
      </c>
      <c r="G329" s="170" t="s">
        <v>183</v>
      </c>
      <c r="H329" s="170" t="s">
        <v>179</v>
      </c>
      <c r="I329" s="170" t="s">
        <v>966</v>
      </c>
      <c r="J329" s="170"/>
      <c r="K329" s="170" t="s">
        <v>996</v>
      </c>
      <c r="L329" s="170"/>
      <c r="M329" s="170" t="s">
        <v>730</v>
      </c>
      <c r="N329" s="170" t="s">
        <v>731</v>
      </c>
      <c r="O329" s="170" t="s">
        <v>732</v>
      </c>
      <c r="P329" s="170" t="s">
        <v>469</v>
      </c>
      <c r="Q329" s="170" t="s">
        <v>470</v>
      </c>
      <c r="R329" s="167" t="s">
        <v>4</v>
      </c>
      <c r="S329" s="170">
        <v>0</v>
      </c>
      <c r="T329" s="170">
        <v>0</v>
      </c>
      <c r="U329" s="170">
        <v>0</v>
      </c>
      <c r="V329" s="170">
        <v>0</v>
      </c>
      <c r="W329" s="167">
        <f t="shared" si="25"/>
        <v>0</v>
      </c>
      <c r="X329" s="170">
        <v>53</v>
      </c>
      <c r="Y329" s="170">
        <v>28</v>
      </c>
      <c r="Z329" s="167">
        <f t="shared" si="26"/>
        <v>81</v>
      </c>
      <c r="AA329" s="170">
        <v>0</v>
      </c>
      <c r="AB329" s="170">
        <v>0</v>
      </c>
      <c r="AC329" s="167">
        <f t="shared" si="27"/>
        <v>0</v>
      </c>
      <c r="AD329" s="167">
        <f t="shared" si="24"/>
        <v>53</v>
      </c>
      <c r="AE329" s="167">
        <f t="shared" si="28"/>
        <v>28</v>
      </c>
      <c r="AF329" s="167">
        <f t="shared" si="29"/>
        <v>81</v>
      </c>
      <c r="AG329" s="167">
        <v>0</v>
      </c>
    </row>
    <row r="330" spans="2:33" s="173" customFormat="1">
      <c r="B330" s="171">
        <v>25</v>
      </c>
      <c r="C330" s="171" t="s">
        <v>295</v>
      </c>
      <c r="D330" s="171" t="s">
        <v>173</v>
      </c>
      <c r="E330" s="171" t="s">
        <v>171</v>
      </c>
      <c r="F330" s="171" t="s">
        <v>182</v>
      </c>
      <c r="G330" s="171" t="s">
        <v>183</v>
      </c>
      <c r="H330" s="171" t="s">
        <v>179</v>
      </c>
      <c r="I330" s="171" t="s">
        <v>966</v>
      </c>
      <c r="J330" s="171"/>
      <c r="K330" s="171" t="s">
        <v>996</v>
      </c>
      <c r="L330" s="171"/>
      <c r="M330" s="171" t="s">
        <v>730</v>
      </c>
      <c r="N330" s="171" t="s">
        <v>731</v>
      </c>
      <c r="O330" s="171" t="s">
        <v>732</v>
      </c>
      <c r="P330" s="171" t="s">
        <v>469</v>
      </c>
      <c r="Q330" s="171" t="s">
        <v>470</v>
      </c>
      <c r="R330" s="168" t="s">
        <v>10</v>
      </c>
      <c r="S330" s="171">
        <v>0</v>
      </c>
      <c r="T330" s="171">
        <v>0</v>
      </c>
      <c r="U330" s="171">
        <v>0</v>
      </c>
      <c r="V330" s="171">
        <v>0</v>
      </c>
      <c r="W330" s="168">
        <f t="shared" si="25"/>
        <v>0</v>
      </c>
      <c r="X330" s="171">
        <v>24</v>
      </c>
      <c r="Y330" s="171">
        <v>8</v>
      </c>
      <c r="Z330" s="168">
        <f t="shared" si="26"/>
        <v>32</v>
      </c>
      <c r="AA330" s="171">
        <v>0</v>
      </c>
      <c r="AB330" s="171">
        <v>0</v>
      </c>
      <c r="AC330" s="168">
        <f t="shared" si="27"/>
        <v>0</v>
      </c>
      <c r="AD330" s="168">
        <f t="shared" si="24"/>
        <v>24</v>
      </c>
      <c r="AE330" s="168">
        <f t="shared" si="28"/>
        <v>8</v>
      </c>
      <c r="AF330" s="168">
        <f t="shared" si="29"/>
        <v>32</v>
      </c>
      <c r="AG330" s="168">
        <v>0</v>
      </c>
    </row>
    <row r="331" spans="2:33" s="173" customFormat="1">
      <c r="B331" s="172">
        <v>25</v>
      </c>
      <c r="C331" s="172" t="s">
        <v>295</v>
      </c>
      <c r="D331" s="172" t="s">
        <v>173</v>
      </c>
      <c r="E331" s="172" t="s">
        <v>171</v>
      </c>
      <c r="F331" s="172" t="s">
        <v>182</v>
      </c>
      <c r="G331" s="172" t="s">
        <v>183</v>
      </c>
      <c r="H331" s="172" t="s">
        <v>179</v>
      </c>
      <c r="I331" s="172" t="s">
        <v>966</v>
      </c>
      <c r="J331" s="172"/>
      <c r="K331" s="172" t="s">
        <v>996</v>
      </c>
      <c r="L331" s="172"/>
      <c r="M331" s="172" t="s">
        <v>730</v>
      </c>
      <c r="N331" s="172" t="s">
        <v>731</v>
      </c>
      <c r="O331" s="172" t="s">
        <v>732</v>
      </c>
      <c r="P331" s="172" t="s">
        <v>469</v>
      </c>
      <c r="Q331" s="172" t="s">
        <v>470</v>
      </c>
      <c r="R331" s="169" t="s">
        <v>13</v>
      </c>
      <c r="S331" s="172">
        <v>0</v>
      </c>
      <c r="T331" s="172">
        <v>0</v>
      </c>
      <c r="U331" s="172">
        <v>0</v>
      </c>
      <c r="V331" s="172">
        <v>0</v>
      </c>
      <c r="W331" s="169">
        <f t="shared" si="25"/>
        <v>0</v>
      </c>
      <c r="X331" s="172">
        <v>0</v>
      </c>
      <c r="Y331" s="172">
        <v>0</v>
      </c>
      <c r="Z331" s="169">
        <f t="shared" si="26"/>
        <v>0</v>
      </c>
      <c r="AA331" s="172">
        <v>0</v>
      </c>
      <c r="AB331" s="172">
        <v>0</v>
      </c>
      <c r="AC331" s="169">
        <f t="shared" si="27"/>
        <v>0</v>
      </c>
      <c r="AD331" s="169">
        <f t="shared" si="24"/>
        <v>0</v>
      </c>
      <c r="AE331" s="169">
        <f t="shared" si="28"/>
        <v>0</v>
      </c>
      <c r="AF331" s="169">
        <f t="shared" si="29"/>
        <v>0</v>
      </c>
      <c r="AG331" s="169">
        <v>0</v>
      </c>
    </row>
    <row r="332" spans="2:33" s="173" customFormat="1">
      <c r="B332" s="170">
        <v>25</v>
      </c>
      <c r="C332" s="170" t="s">
        <v>295</v>
      </c>
      <c r="D332" s="170" t="s">
        <v>173</v>
      </c>
      <c r="E332" s="170" t="s">
        <v>171</v>
      </c>
      <c r="F332" s="170" t="s">
        <v>182</v>
      </c>
      <c r="G332" s="170" t="s">
        <v>183</v>
      </c>
      <c r="H332" s="170" t="s">
        <v>179</v>
      </c>
      <c r="I332" s="170" t="s">
        <v>966</v>
      </c>
      <c r="J332" s="170"/>
      <c r="K332" s="170" t="s">
        <v>996</v>
      </c>
      <c r="L332" s="170"/>
      <c r="M332" s="170" t="s">
        <v>217</v>
      </c>
      <c r="N332" s="170" t="s">
        <v>733</v>
      </c>
      <c r="O332" s="170" t="s">
        <v>734</v>
      </c>
      <c r="P332" s="170" t="s">
        <v>469</v>
      </c>
      <c r="Q332" s="170" t="s">
        <v>470</v>
      </c>
      <c r="R332" s="167" t="s">
        <v>4</v>
      </c>
      <c r="S332" s="170">
        <v>0</v>
      </c>
      <c r="T332" s="170">
        <v>0</v>
      </c>
      <c r="U332" s="170">
        <v>0</v>
      </c>
      <c r="V332" s="170">
        <v>0</v>
      </c>
      <c r="W332" s="167">
        <f t="shared" si="25"/>
        <v>0</v>
      </c>
      <c r="X332" s="170">
        <v>0</v>
      </c>
      <c r="Y332" s="170">
        <v>0</v>
      </c>
      <c r="Z332" s="167">
        <f t="shared" si="26"/>
        <v>0</v>
      </c>
      <c r="AA332" s="170">
        <v>24</v>
      </c>
      <c r="AB332" s="170">
        <v>5</v>
      </c>
      <c r="AC332" s="167">
        <f t="shared" si="27"/>
        <v>29</v>
      </c>
      <c r="AD332" s="167">
        <f t="shared" ref="AD332:AD395" si="31">+S332+X332+AA332</f>
        <v>24</v>
      </c>
      <c r="AE332" s="167">
        <f t="shared" si="28"/>
        <v>5</v>
      </c>
      <c r="AF332" s="167">
        <f t="shared" si="29"/>
        <v>29</v>
      </c>
      <c r="AG332" s="167">
        <v>39</v>
      </c>
    </row>
    <row r="333" spans="2:33" s="173" customFormat="1">
      <c r="B333" s="171">
        <v>25</v>
      </c>
      <c r="C333" s="171" t="s">
        <v>295</v>
      </c>
      <c r="D333" s="171" t="s">
        <v>173</v>
      </c>
      <c r="E333" s="171" t="s">
        <v>171</v>
      </c>
      <c r="F333" s="171" t="s">
        <v>182</v>
      </c>
      <c r="G333" s="171" t="s">
        <v>183</v>
      </c>
      <c r="H333" s="171" t="s">
        <v>179</v>
      </c>
      <c r="I333" s="171" t="s">
        <v>966</v>
      </c>
      <c r="J333" s="171"/>
      <c r="K333" s="171" t="s">
        <v>996</v>
      </c>
      <c r="L333" s="171"/>
      <c r="M333" s="171" t="s">
        <v>217</v>
      </c>
      <c r="N333" s="171" t="s">
        <v>733</v>
      </c>
      <c r="O333" s="171" t="s">
        <v>734</v>
      </c>
      <c r="P333" s="171" t="s">
        <v>469</v>
      </c>
      <c r="Q333" s="171" t="s">
        <v>470</v>
      </c>
      <c r="R333" s="168" t="s">
        <v>10</v>
      </c>
      <c r="S333" s="171">
        <v>0</v>
      </c>
      <c r="T333" s="171">
        <v>0</v>
      </c>
      <c r="U333" s="171">
        <v>0</v>
      </c>
      <c r="V333" s="171">
        <v>0</v>
      </c>
      <c r="W333" s="168">
        <f t="shared" si="25"/>
        <v>0</v>
      </c>
      <c r="X333" s="171">
        <v>0</v>
      </c>
      <c r="Y333" s="171">
        <v>0</v>
      </c>
      <c r="Z333" s="168">
        <f t="shared" si="26"/>
        <v>0</v>
      </c>
      <c r="AA333" s="171">
        <v>9</v>
      </c>
      <c r="AB333" s="171">
        <v>2</v>
      </c>
      <c r="AC333" s="168">
        <f t="shared" si="27"/>
        <v>11</v>
      </c>
      <c r="AD333" s="168">
        <f t="shared" si="31"/>
        <v>9</v>
      </c>
      <c r="AE333" s="168">
        <f t="shared" si="28"/>
        <v>2</v>
      </c>
      <c r="AF333" s="168">
        <f t="shared" si="29"/>
        <v>11</v>
      </c>
      <c r="AG333" s="168">
        <v>31</v>
      </c>
    </row>
    <row r="334" spans="2:33" s="173" customFormat="1">
      <c r="B334" s="172">
        <v>25</v>
      </c>
      <c r="C334" s="172" t="s">
        <v>295</v>
      </c>
      <c r="D334" s="172" t="s">
        <v>173</v>
      </c>
      <c r="E334" s="172" t="s">
        <v>171</v>
      </c>
      <c r="F334" s="172" t="s">
        <v>182</v>
      </c>
      <c r="G334" s="172" t="s">
        <v>183</v>
      </c>
      <c r="H334" s="172" t="s">
        <v>179</v>
      </c>
      <c r="I334" s="172" t="s">
        <v>966</v>
      </c>
      <c r="J334" s="172"/>
      <c r="K334" s="172" t="s">
        <v>996</v>
      </c>
      <c r="L334" s="172"/>
      <c r="M334" s="172" t="s">
        <v>217</v>
      </c>
      <c r="N334" s="172" t="s">
        <v>733</v>
      </c>
      <c r="O334" s="172" t="s">
        <v>734</v>
      </c>
      <c r="P334" s="172" t="s">
        <v>469</v>
      </c>
      <c r="Q334" s="172" t="s">
        <v>470</v>
      </c>
      <c r="R334" s="169" t="s">
        <v>13</v>
      </c>
      <c r="S334" s="172">
        <v>0</v>
      </c>
      <c r="T334" s="172">
        <v>0</v>
      </c>
      <c r="U334" s="172">
        <v>0</v>
      </c>
      <c r="V334" s="172">
        <v>0</v>
      </c>
      <c r="W334" s="169">
        <f t="shared" si="25"/>
        <v>0</v>
      </c>
      <c r="X334" s="172">
        <v>0</v>
      </c>
      <c r="Y334" s="172">
        <v>0</v>
      </c>
      <c r="Z334" s="169">
        <f t="shared" ref="Z334:Z397" si="32">SUM(X334:Y334)</f>
        <v>0</v>
      </c>
      <c r="AA334" s="172">
        <v>0</v>
      </c>
      <c r="AB334" s="172">
        <v>0</v>
      </c>
      <c r="AC334" s="169">
        <f t="shared" ref="AC334:AC397" si="33">SUM(AA334:AB334)</f>
        <v>0</v>
      </c>
      <c r="AD334" s="169">
        <f t="shared" si="31"/>
        <v>0</v>
      </c>
      <c r="AE334" s="169">
        <f t="shared" ref="AE334:AE397" si="34">+T334+U334+V334+Y334+AB334</f>
        <v>0</v>
      </c>
      <c r="AF334" s="169">
        <f t="shared" ref="AF334:AF397" si="35">SUM(AD334:AE334)</f>
        <v>0</v>
      </c>
      <c r="AG334" s="169">
        <v>0</v>
      </c>
    </row>
    <row r="335" spans="2:33" s="173" customFormat="1">
      <c r="B335" s="170">
        <v>25</v>
      </c>
      <c r="C335" s="170" t="s">
        <v>295</v>
      </c>
      <c r="D335" s="170" t="s">
        <v>173</v>
      </c>
      <c r="E335" s="170" t="s">
        <v>171</v>
      </c>
      <c r="F335" s="170" t="s">
        <v>182</v>
      </c>
      <c r="G335" s="170" t="s">
        <v>185</v>
      </c>
      <c r="H335" s="170" t="s">
        <v>735</v>
      </c>
      <c r="I335" s="170" t="s">
        <v>966</v>
      </c>
      <c r="J335" s="170"/>
      <c r="K335" s="170" t="s">
        <v>996</v>
      </c>
      <c r="L335" s="170"/>
      <c r="M335" s="170" t="s">
        <v>730</v>
      </c>
      <c r="N335" s="170" t="s">
        <v>736</v>
      </c>
      <c r="O335" s="170" t="s">
        <v>737</v>
      </c>
      <c r="P335" s="170" t="s">
        <v>469</v>
      </c>
      <c r="Q335" s="170" t="s">
        <v>470</v>
      </c>
      <c r="R335" s="167" t="s">
        <v>4</v>
      </c>
      <c r="S335" s="170">
        <v>0</v>
      </c>
      <c r="T335" s="170">
        <v>0</v>
      </c>
      <c r="U335" s="170">
        <v>0</v>
      </c>
      <c r="V335" s="170">
        <v>0</v>
      </c>
      <c r="W335" s="167">
        <f t="shared" si="25"/>
        <v>0</v>
      </c>
      <c r="X335" s="170">
        <v>46</v>
      </c>
      <c r="Y335" s="170">
        <v>51</v>
      </c>
      <c r="Z335" s="167">
        <f t="shared" si="32"/>
        <v>97</v>
      </c>
      <c r="AA335" s="170">
        <v>0</v>
      </c>
      <c r="AB335" s="170">
        <v>0</v>
      </c>
      <c r="AC335" s="167">
        <f t="shared" si="33"/>
        <v>0</v>
      </c>
      <c r="AD335" s="167">
        <f t="shared" si="31"/>
        <v>46</v>
      </c>
      <c r="AE335" s="167">
        <f t="shared" si="34"/>
        <v>51</v>
      </c>
      <c r="AF335" s="167">
        <f t="shared" si="35"/>
        <v>97</v>
      </c>
      <c r="AG335" s="167">
        <v>0</v>
      </c>
    </row>
    <row r="336" spans="2:33" s="173" customFormat="1">
      <c r="B336" s="171">
        <v>25</v>
      </c>
      <c r="C336" s="171" t="s">
        <v>295</v>
      </c>
      <c r="D336" s="171" t="s">
        <v>173</v>
      </c>
      <c r="E336" s="171" t="s">
        <v>171</v>
      </c>
      <c r="F336" s="171" t="s">
        <v>182</v>
      </c>
      <c r="G336" s="171" t="s">
        <v>185</v>
      </c>
      <c r="H336" s="171" t="s">
        <v>735</v>
      </c>
      <c r="I336" s="171" t="s">
        <v>966</v>
      </c>
      <c r="J336" s="171"/>
      <c r="K336" s="171" t="s">
        <v>996</v>
      </c>
      <c r="L336" s="171"/>
      <c r="M336" s="171" t="s">
        <v>730</v>
      </c>
      <c r="N336" s="171" t="s">
        <v>736</v>
      </c>
      <c r="O336" s="171" t="s">
        <v>737</v>
      </c>
      <c r="P336" s="171" t="s">
        <v>469</v>
      </c>
      <c r="Q336" s="171" t="s">
        <v>470</v>
      </c>
      <c r="R336" s="168" t="s">
        <v>10</v>
      </c>
      <c r="S336" s="171">
        <v>0</v>
      </c>
      <c r="T336" s="171">
        <v>0</v>
      </c>
      <c r="U336" s="171">
        <v>0</v>
      </c>
      <c r="V336" s="171">
        <v>0</v>
      </c>
      <c r="W336" s="168">
        <f t="shared" si="25"/>
        <v>0</v>
      </c>
      <c r="X336" s="171">
        <v>39</v>
      </c>
      <c r="Y336" s="171">
        <v>39</v>
      </c>
      <c r="Z336" s="168">
        <f t="shared" si="32"/>
        <v>78</v>
      </c>
      <c r="AA336" s="171">
        <v>0</v>
      </c>
      <c r="AB336" s="171">
        <v>0</v>
      </c>
      <c r="AC336" s="168">
        <f t="shared" si="33"/>
        <v>0</v>
      </c>
      <c r="AD336" s="168">
        <f t="shared" si="31"/>
        <v>39</v>
      </c>
      <c r="AE336" s="168">
        <f t="shared" si="34"/>
        <v>39</v>
      </c>
      <c r="AF336" s="168">
        <f t="shared" si="35"/>
        <v>78</v>
      </c>
      <c r="AG336" s="168">
        <v>0</v>
      </c>
    </row>
    <row r="337" spans="2:33" s="173" customFormat="1">
      <c r="B337" s="172">
        <v>25</v>
      </c>
      <c r="C337" s="172" t="s">
        <v>295</v>
      </c>
      <c r="D337" s="172" t="s">
        <v>173</v>
      </c>
      <c r="E337" s="172" t="s">
        <v>171</v>
      </c>
      <c r="F337" s="172" t="s">
        <v>182</v>
      </c>
      <c r="G337" s="172" t="s">
        <v>185</v>
      </c>
      <c r="H337" s="172" t="s">
        <v>735</v>
      </c>
      <c r="I337" s="172" t="s">
        <v>966</v>
      </c>
      <c r="J337" s="172"/>
      <c r="K337" s="172" t="s">
        <v>996</v>
      </c>
      <c r="L337" s="172"/>
      <c r="M337" s="172" t="s">
        <v>730</v>
      </c>
      <c r="N337" s="172" t="s">
        <v>736</v>
      </c>
      <c r="O337" s="172" t="s">
        <v>737</v>
      </c>
      <c r="P337" s="172" t="s">
        <v>469</v>
      </c>
      <c r="Q337" s="172" t="s">
        <v>470</v>
      </c>
      <c r="R337" s="169" t="s">
        <v>13</v>
      </c>
      <c r="S337" s="172">
        <v>0</v>
      </c>
      <c r="T337" s="172">
        <v>0</v>
      </c>
      <c r="U337" s="172">
        <v>0</v>
      </c>
      <c r="V337" s="172">
        <v>0</v>
      </c>
      <c r="W337" s="169">
        <f t="shared" ref="W337:W400" si="36">SUM(S337:V337)</f>
        <v>0</v>
      </c>
      <c r="X337" s="172">
        <v>0</v>
      </c>
      <c r="Y337" s="172">
        <v>0</v>
      </c>
      <c r="Z337" s="169">
        <f t="shared" si="32"/>
        <v>0</v>
      </c>
      <c r="AA337" s="172">
        <v>0</v>
      </c>
      <c r="AB337" s="172">
        <v>0</v>
      </c>
      <c r="AC337" s="169">
        <f t="shared" si="33"/>
        <v>0</v>
      </c>
      <c r="AD337" s="169">
        <f t="shared" si="31"/>
        <v>0</v>
      </c>
      <c r="AE337" s="169">
        <f t="shared" si="34"/>
        <v>0</v>
      </c>
      <c r="AF337" s="169">
        <f t="shared" si="35"/>
        <v>0</v>
      </c>
      <c r="AG337" s="169">
        <v>0</v>
      </c>
    </row>
    <row r="338" spans="2:33" s="173" customFormat="1">
      <c r="B338" s="170">
        <v>25</v>
      </c>
      <c r="C338" s="170" t="s">
        <v>295</v>
      </c>
      <c r="D338" s="170" t="s">
        <v>173</v>
      </c>
      <c r="E338" s="170" t="s">
        <v>171</v>
      </c>
      <c r="F338" s="170" t="s">
        <v>182</v>
      </c>
      <c r="G338" s="170" t="s">
        <v>185</v>
      </c>
      <c r="H338" s="170" t="s">
        <v>735</v>
      </c>
      <c r="I338" s="170" t="s">
        <v>966</v>
      </c>
      <c r="J338" s="170"/>
      <c r="K338" s="170" t="s">
        <v>996</v>
      </c>
      <c r="L338" s="170"/>
      <c r="M338" s="170" t="s">
        <v>217</v>
      </c>
      <c r="N338" s="170" t="s">
        <v>738</v>
      </c>
      <c r="O338" s="170" t="s">
        <v>739</v>
      </c>
      <c r="P338" s="170" t="s">
        <v>469</v>
      </c>
      <c r="Q338" s="170" t="s">
        <v>470</v>
      </c>
      <c r="R338" s="167" t="s">
        <v>4</v>
      </c>
      <c r="S338" s="170">
        <v>0</v>
      </c>
      <c r="T338" s="170">
        <v>0</v>
      </c>
      <c r="U338" s="170">
        <v>0</v>
      </c>
      <c r="V338" s="170">
        <v>0</v>
      </c>
      <c r="W338" s="167">
        <f t="shared" si="36"/>
        <v>0</v>
      </c>
      <c r="X338" s="170">
        <v>0</v>
      </c>
      <c r="Y338" s="170">
        <v>0</v>
      </c>
      <c r="Z338" s="167">
        <f t="shared" si="32"/>
        <v>0</v>
      </c>
      <c r="AA338" s="170">
        <v>143</v>
      </c>
      <c r="AB338" s="170">
        <v>6</v>
      </c>
      <c r="AC338" s="167">
        <f t="shared" si="33"/>
        <v>149</v>
      </c>
      <c r="AD338" s="167">
        <f t="shared" si="31"/>
        <v>143</v>
      </c>
      <c r="AE338" s="167">
        <f t="shared" si="34"/>
        <v>6</v>
      </c>
      <c r="AF338" s="167">
        <f t="shared" si="35"/>
        <v>149</v>
      </c>
      <c r="AG338" s="167">
        <v>153</v>
      </c>
    </row>
    <row r="339" spans="2:33" s="173" customFormat="1">
      <c r="B339" s="171">
        <v>25</v>
      </c>
      <c r="C339" s="171" t="s">
        <v>295</v>
      </c>
      <c r="D339" s="171" t="s">
        <v>173</v>
      </c>
      <c r="E339" s="171" t="s">
        <v>171</v>
      </c>
      <c r="F339" s="171" t="s">
        <v>182</v>
      </c>
      <c r="G339" s="171" t="s">
        <v>185</v>
      </c>
      <c r="H339" s="171" t="s">
        <v>735</v>
      </c>
      <c r="I339" s="171" t="s">
        <v>966</v>
      </c>
      <c r="J339" s="171"/>
      <c r="K339" s="171" t="s">
        <v>996</v>
      </c>
      <c r="L339" s="171"/>
      <c r="M339" s="171" t="s">
        <v>217</v>
      </c>
      <c r="N339" s="171" t="s">
        <v>738</v>
      </c>
      <c r="O339" s="171" t="s">
        <v>739</v>
      </c>
      <c r="P339" s="171" t="s">
        <v>469</v>
      </c>
      <c r="Q339" s="171" t="s">
        <v>470</v>
      </c>
      <c r="R339" s="168" t="s">
        <v>10</v>
      </c>
      <c r="S339" s="171">
        <v>0</v>
      </c>
      <c r="T339" s="171">
        <v>0</v>
      </c>
      <c r="U339" s="171">
        <v>0</v>
      </c>
      <c r="V339" s="171">
        <v>0</v>
      </c>
      <c r="W339" s="168">
        <f t="shared" si="36"/>
        <v>0</v>
      </c>
      <c r="X339" s="171">
        <v>0</v>
      </c>
      <c r="Y339" s="171">
        <v>0</v>
      </c>
      <c r="Z339" s="168">
        <f t="shared" si="32"/>
        <v>0</v>
      </c>
      <c r="AA339" s="171">
        <v>114</v>
      </c>
      <c r="AB339" s="171">
        <v>4</v>
      </c>
      <c r="AC339" s="168">
        <f t="shared" si="33"/>
        <v>118</v>
      </c>
      <c r="AD339" s="168">
        <f t="shared" si="31"/>
        <v>114</v>
      </c>
      <c r="AE339" s="168">
        <f t="shared" si="34"/>
        <v>4</v>
      </c>
      <c r="AF339" s="168">
        <f t="shared" si="35"/>
        <v>118</v>
      </c>
      <c r="AG339" s="168">
        <v>127</v>
      </c>
    </row>
    <row r="340" spans="2:33" s="173" customFormat="1">
      <c r="B340" s="172">
        <v>25</v>
      </c>
      <c r="C340" s="172" t="s">
        <v>295</v>
      </c>
      <c r="D340" s="172" t="s">
        <v>173</v>
      </c>
      <c r="E340" s="172" t="s">
        <v>171</v>
      </c>
      <c r="F340" s="172" t="s">
        <v>182</v>
      </c>
      <c r="G340" s="172" t="s">
        <v>185</v>
      </c>
      <c r="H340" s="172" t="s">
        <v>735</v>
      </c>
      <c r="I340" s="172" t="s">
        <v>966</v>
      </c>
      <c r="J340" s="172"/>
      <c r="K340" s="172" t="s">
        <v>996</v>
      </c>
      <c r="L340" s="172"/>
      <c r="M340" s="172" t="s">
        <v>217</v>
      </c>
      <c r="N340" s="172" t="s">
        <v>738</v>
      </c>
      <c r="O340" s="172" t="s">
        <v>739</v>
      </c>
      <c r="P340" s="172" t="s">
        <v>469</v>
      </c>
      <c r="Q340" s="172" t="s">
        <v>470</v>
      </c>
      <c r="R340" s="169" t="s">
        <v>13</v>
      </c>
      <c r="S340" s="172">
        <v>0</v>
      </c>
      <c r="T340" s="172">
        <v>0</v>
      </c>
      <c r="U340" s="172">
        <v>0</v>
      </c>
      <c r="V340" s="172">
        <v>0</v>
      </c>
      <c r="W340" s="169">
        <f t="shared" si="36"/>
        <v>0</v>
      </c>
      <c r="X340" s="172">
        <v>0</v>
      </c>
      <c r="Y340" s="172">
        <v>0</v>
      </c>
      <c r="Z340" s="169">
        <f t="shared" si="32"/>
        <v>0</v>
      </c>
      <c r="AA340" s="172">
        <v>0</v>
      </c>
      <c r="AB340" s="172">
        <v>0</v>
      </c>
      <c r="AC340" s="169">
        <f t="shared" si="33"/>
        <v>0</v>
      </c>
      <c r="AD340" s="169">
        <f t="shared" si="31"/>
        <v>0</v>
      </c>
      <c r="AE340" s="169">
        <f t="shared" si="34"/>
        <v>0</v>
      </c>
      <c r="AF340" s="169">
        <f t="shared" si="35"/>
        <v>0</v>
      </c>
      <c r="AG340" s="169">
        <v>0</v>
      </c>
    </row>
    <row r="341" spans="2:33" s="173" customFormat="1">
      <c r="B341" s="170">
        <v>25</v>
      </c>
      <c r="C341" s="170" t="s">
        <v>295</v>
      </c>
      <c r="D341" s="170" t="s">
        <v>173</v>
      </c>
      <c r="E341" s="170" t="s">
        <v>171</v>
      </c>
      <c r="F341" s="170" t="s">
        <v>182</v>
      </c>
      <c r="G341" s="170" t="s">
        <v>186</v>
      </c>
      <c r="H341" s="170" t="s">
        <v>740</v>
      </c>
      <c r="I341" s="170" t="s">
        <v>966</v>
      </c>
      <c r="J341" s="170"/>
      <c r="K341" s="170" t="s">
        <v>996</v>
      </c>
      <c r="L341" s="170"/>
      <c r="M341" s="170" t="s">
        <v>730</v>
      </c>
      <c r="N341" s="170" t="s">
        <v>741</v>
      </c>
      <c r="O341" s="170" t="s">
        <v>742</v>
      </c>
      <c r="P341" s="170" t="s">
        <v>469</v>
      </c>
      <c r="Q341" s="170" t="s">
        <v>470</v>
      </c>
      <c r="R341" s="167" t="s">
        <v>4</v>
      </c>
      <c r="S341" s="170">
        <v>0</v>
      </c>
      <c r="T341" s="170">
        <v>0</v>
      </c>
      <c r="U341" s="170">
        <v>0</v>
      </c>
      <c r="V341" s="170">
        <v>0</v>
      </c>
      <c r="W341" s="167">
        <f t="shared" si="36"/>
        <v>0</v>
      </c>
      <c r="X341" s="170">
        <v>51</v>
      </c>
      <c r="Y341" s="170">
        <v>10</v>
      </c>
      <c r="Z341" s="167">
        <f t="shared" si="32"/>
        <v>61</v>
      </c>
      <c r="AA341" s="170">
        <v>0</v>
      </c>
      <c r="AB341" s="170">
        <v>0</v>
      </c>
      <c r="AC341" s="167">
        <f t="shared" si="33"/>
        <v>0</v>
      </c>
      <c r="AD341" s="167">
        <f t="shared" si="31"/>
        <v>51</v>
      </c>
      <c r="AE341" s="167">
        <f t="shared" si="34"/>
        <v>10</v>
      </c>
      <c r="AF341" s="167">
        <f t="shared" si="35"/>
        <v>61</v>
      </c>
      <c r="AG341" s="167">
        <v>0</v>
      </c>
    </row>
    <row r="342" spans="2:33" s="173" customFormat="1">
      <c r="B342" s="171">
        <v>25</v>
      </c>
      <c r="C342" s="171" t="s">
        <v>295</v>
      </c>
      <c r="D342" s="171" t="s">
        <v>173</v>
      </c>
      <c r="E342" s="171" t="s">
        <v>171</v>
      </c>
      <c r="F342" s="171" t="s">
        <v>182</v>
      </c>
      <c r="G342" s="171" t="s">
        <v>186</v>
      </c>
      <c r="H342" s="171" t="s">
        <v>740</v>
      </c>
      <c r="I342" s="171" t="s">
        <v>966</v>
      </c>
      <c r="J342" s="171"/>
      <c r="K342" s="171" t="s">
        <v>996</v>
      </c>
      <c r="L342" s="171"/>
      <c r="M342" s="171" t="s">
        <v>730</v>
      </c>
      <c r="N342" s="171" t="s">
        <v>741</v>
      </c>
      <c r="O342" s="171" t="s">
        <v>742</v>
      </c>
      <c r="P342" s="171" t="s">
        <v>469</v>
      </c>
      <c r="Q342" s="171" t="s">
        <v>470</v>
      </c>
      <c r="R342" s="168" t="s">
        <v>10</v>
      </c>
      <c r="S342" s="171">
        <v>0</v>
      </c>
      <c r="T342" s="171">
        <v>0</v>
      </c>
      <c r="U342" s="171">
        <v>0</v>
      </c>
      <c r="V342" s="171">
        <v>0</v>
      </c>
      <c r="W342" s="168">
        <f t="shared" si="36"/>
        <v>0</v>
      </c>
      <c r="X342" s="171">
        <v>25</v>
      </c>
      <c r="Y342" s="171">
        <v>2</v>
      </c>
      <c r="Z342" s="168">
        <f t="shared" si="32"/>
        <v>27</v>
      </c>
      <c r="AA342" s="171">
        <v>0</v>
      </c>
      <c r="AB342" s="171">
        <v>0</v>
      </c>
      <c r="AC342" s="168">
        <f t="shared" si="33"/>
        <v>0</v>
      </c>
      <c r="AD342" s="168">
        <f t="shared" si="31"/>
        <v>25</v>
      </c>
      <c r="AE342" s="168">
        <f t="shared" si="34"/>
        <v>2</v>
      </c>
      <c r="AF342" s="168">
        <f t="shared" si="35"/>
        <v>27</v>
      </c>
      <c r="AG342" s="168">
        <v>0</v>
      </c>
    </row>
    <row r="343" spans="2:33" s="173" customFormat="1">
      <c r="B343" s="172">
        <v>25</v>
      </c>
      <c r="C343" s="172" t="s">
        <v>295</v>
      </c>
      <c r="D343" s="172" t="s">
        <v>173</v>
      </c>
      <c r="E343" s="172" t="s">
        <v>171</v>
      </c>
      <c r="F343" s="172" t="s">
        <v>182</v>
      </c>
      <c r="G343" s="172" t="s">
        <v>186</v>
      </c>
      <c r="H343" s="172" t="s">
        <v>740</v>
      </c>
      <c r="I343" s="172" t="s">
        <v>966</v>
      </c>
      <c r="J343" s="172"/>
      <c r="K343" s="172" t="s">
        <v>996</v>
      </c>
      <c r="L343" s="172"/>
      <c r="M343" s="172" t="s">
        <v>730</v>
      </c>
      <c r="N343" s="172" t="s">
        <v>741</v>
      </c>
      <c r="O343" s="172" t="s">
        <v>742</v>
      </c>
      <c r="P343" s="172" t="s">
        <v>469</v>
      </c>
      <c r="Q343" s="172" t="s">
        <v>470</v>
      </c>
      <c r="R343" s="169" t="s">
        <v>13</v>
      </c>
      <c r="S343" s="172">
        <v>0</v>
      </c>
      <c r="T343" s="172">
        <v>0</v>
      </c>
      <c r="U343" s="172">
        <v>0</v>
      </c>
      <c r="V343" s="172">
        <v>0</v>
      </c>
      <c r="W343" s="169">
        <f t="shared" si="36"/>
        <v>0</v>
      </c>
      <c r="X343" s="172">
        <v>0</v>
      </c>
      <c r="Y343" s="172">
        <v>0</v>
      </c>
      <c r="Z343" s="169">
        <f t="shared" si="32"/>
        <v>0</v>
      </c>
      <c r="AA343" s="172">
        <v>0</v>
      </c>
      <c r="AB343" s="172">
        <v>0</v>
      </c>
      <c r="AC343" s="169">
        <f t="shared" si="33"/>
        <v>0</v>
      </c>
      <c r="AD343" s="169">
        <f t="shared" si="31"/>
        <v>0</v>
      </c>
      <c r="AE343" s="169">
        <f t="shared" si="34"/>
        <v>0</v>
      </c>
      <c r="AF343" s="169">
        <f t="shared" si="35"/>
        <v>0</v>
      </c>
      <c r="AG343" s="169">
        <v>0</v>
      </c>
    </row>
    <row r="344" spans="2:33" s="173" customFormat="1">
      <c r="B344" s="170">
        <v>25</v>
      </c>
      <c r="C344" s="170" t="s">
        <v>295</v>
      </c>
      <c r="D344" s="170" t="s">
        <v>173</v>
      </c>
      <c r="E344" s="170" t="s">
        <v>171</v>
      </c>
      <c r="F344" s="170" t="s">
        <v>182</v>
      </c>
      <c r="G344" s="170" t="s">
        <v>186</v>
      </c>
      <c r="H344" s="170" t="s">
        <v>740</v>
      </c>
      <c r="I344" s="170" t="s">
        <v>966</v>
      </c>
      <c r="J344" s="170"/>
      <c r="K344" s="170" t="s">
        <v>996</v>
      </c>
      <c r="L344" s="170"/>
      <c r="M344" s="170" t="s">
        <v>217</v>
      </c>
      <c r="N344" s="170" t="s">
        <v>743</v>
      </c>
      <c r="O344" s="170" t="s">
        <v>744</v>
      </c>
      <c r="P344" s="170" t="s">
        <v>469</v>
      </c>
      <c r="Q344" s="170" t="s">
        <v>470</v>
      </c>
      <c r="R344" s="167" t="s">
        <v>4</v>
      </c>
      <c r="S344" s="170">
        <v>0</v>
      </c>
      <c r="T344" s="170">
        <v>0</v>
      </c>
      <c r="U344" s="170">
        <v>0</v>
      </c>
      <c r="V344" s="170">
        <v>0</v>
      </c>
      <c r="W344" s="167">
        <f t="shared" si="36"/>
        <v>0</v>
      </c>
      <c r="X344" s="170">
        <v>0</v>
      </c>
      <c r="Y344" s="170">
        <v>0</v>
      </c>
      <c r="Z344" s="167">
        <f t="shared" si="32"/>
        <v>0</v>
      </c>
      <c r="AA344" s="170">
        <v>27</v>
      </c>
      <c r="AB344" s="170">
        <v>7</v>
      </c>
      <c r="AC344" s="167">
        <f t="shared" si="33"/>
        <v>34</v>
      </c>
      <c r="AD344" s="167">
        <f t="shared" si="31"/>
        <v>27</v>
      </c>
      <c r="AE344" s="167">
        <f t="shared" si="34"/>
        <v>7</v>
      </c>
      <c r="AF344" s="167">
        <f t="shared" si="35"/>
        <v>34</v>
      </c>
      <c r="AG344" s="167">
        <v>55</v>
      </c>
    </row>
    <row r="345" spans="2:33" s="173" customFormat="1">
      <c r="B345" s="171">
        <v>25</v>
      </c>
      <c r="C345" s="171" t="s">
        <v>295</v>
      </c>
      <c r="D345" s="171" t="s">
        <v>173</v>
      </c>
      <c r="E345" s="171" t="s">
        <v>171</v>
      </c>
      <c r="F345" s="171" t="s">
        <v>182</v>
      </c>
      <c r="G345" s="171" t="s">
        <v>186</v>
      </c>
      <c r="H345" s="171" t="s">
        <v>740</v>
      </c>
      <c r="I345" s="171" t="s">
        <v>966</v>
      </c>
      <c r="J345" s="171"/>
      <c r="K345" s="171" t="s">
        <v>996</v>
      </c>
      <c r="L345" s="171"/>
      <c r="M345" s="171" t="s">
        <v>217</v>
      </c>
      <c r="N345" s="171" t="s">
        <v>743</v>
      </c>
      <c r="O345" s="171" t="s">
        <v>744</v>
      </c>
      <c r="P345" s="171" t="s">
        <v>469</v>
      </c>
      <c r="Q345" s="171" t="s">
        <v>470</v>
      </c>
      <c r="R345" s="168" t="s">
        <v>10</v>
      </c>
      <c r="S345" s="171">
        <v>0</v>
      </c>
      <c r="T345" s="171">
        <v>0</v>
      </c>
      <c r="U345" s="171">
        <v>0</v>
      </c>
      <c r="V345" s="171">
        <v>0</v>
      </c>
      <c r="W345" s="168">
        <f t="shared" si="36"/>
        <v>0</v>
      </c>
      <c r="X345" s="171">
        <v>0</v>
      </c>
      <c r="Y345" s="171">
        <v>0</v>
      </c>
      <c r="Z345" s="168">
        <f t="shared" si="32"/>
        <v>0</v>
      </c>
      <c r="AA345" s="171">
        <v>17</v>
      </c>
      <c r="AB345" s="171">
        <v>2</v>
      </c>
      <c r="AC345" s="168">
        <f t="shared" si="33"/>
        <v>19</v>
      </c>
      <c r="AD345" s="168">
        <f t="shared" si="31"/>
        <v>17</v>
      </c>
      <c r="AE345" s="168">
        <f t="shared" si="34"/>
        <v>2</v>
      </c>
      <c r="AF345" s="168">
        <f t="shared" si="35"/>
        <v>19</v>
      </c>
      <c r="AG345" s="168">
        <v>43</v>
      </c>
    </row>
    <row r="346" spans="2:33" s="173" customFormat="1">
      <c r="B346" s="172">
        <v>25</v>
      </c>
      <c r="C346" s="172" t="s">
        <v>295</v>
      </c>
      <c r="D346" s="172" t="s">
        <v>173</v>
      </c>
      <c r="E346" s="172" t="s">
        <v>171</v>
      </c>
      <c r="F346" s="172" t="s">
        <v>182</v>
      </c>
      <c r="G346" s="172" t="s">
        <v>186</v>
      </c>
      <c r="H346" s="172" t="s">
        <v>740</v>
      </c>
      <c r="I346" s="172" t="s">
        <v>966</v>
      </c>
      <c r="J346" s="172"/>
      <c r="K346" s="172" t="s">
        <v>996</v>
      </c>
      <c r="L346" s="172"/>
      <c r="M346" s="172" t="s">
        <v>217</v>
      </c>
      <c r="N346" s="172" t="s">
        <v>743</v>
      </c>
      <c r="O346" s="172" t="s">
        <v>744</v>
      </c>
      <c r="P346" s="172" t="s">
        <v>469</v>
      </c>
      <c r="Q346" s="172" t="s">
        <v>470</v>
      </c>
      <c r="R346" s="169" t="s">
        <v>13</v>
      </c>
      <c r="S346" s="172">
        <v>0</v>
      </c>
      <c r="T346" s="172">
        <v>0</v>
      </c>
      <c r="U346" s="172">
        <v>0</v>
      </c>
      <c r="V346" s="172">
        <v>0</v>
      </c>
      <c r="W346" s="169">
        <f t="shared" si="36"/>
        <v>0</v>
      </c>
      <c r="X346" s="172">
        <v>0</v>
      </c>
      <c r="Y346" s="172">
        <v>0</v>
      </c>
      <c r="Z346" s="169">
        <f t="shared" si="32"/>
        <v>0</v>
      </c>
      <c r="AA346" s="172">
        <v>0</v>
      </c>
      <c r="AB346" s="172">
        <v>0</v>
      </c>
      <c r="AC346" s="169">
        <f t="shared" si="33"/>
        <v>0</v>
      </c>
      <c r="AD346" s="169">
        <f t="shared" si="31"/>
        <v>0</v>
      </c>
      <c r="AE346" s="169">
        <f t="shared" si="34"/>
        <v>0</v>
      </c>
      <c r="AF346" s="169">
        <f t="shared" si="35"/>
        <v>0</v>
      </c>
      <c r="AG346" s="169">
        <v>0</v>
      </c>
    </row>
    <row r="347" spans="2:33" s="173" customFormat="1">
      <c r="B347" s="170">
        <v>25</v>
      </c>
      <c r="C347" s="170" t="s">
        <v>295</v>
      </c>
      <c r="D347" s="170" t="s">
        <v>173</v>
      </c>
      <c r="E347" s="170" t="s">
        <v>171</v>
      </c>
      <c r="F347" s="170" t="s">
        <v>182</v>
      </c>
      <c r="G347" s="170" t="s">
        <v>188</v>
      </c>
      <c r="H347" s="170" t="s">
        <v>745</v>
      </c>
      <c r="I347" s="170" t="s">
        <v>966</v>
      </c>
      <c r="J347" s="170"/>
      <c r="K347" s="170" t="s">
        <v>997</v>
      </c>
      <c r="L347" s="170"/>
      <c r="M347" s="170" t="s">
        <v>730</v>
      </c>
      <c r="N347" s="170" t="s">
        <v>746</v>
      </c>
      <c r="O347" s="170" t="s">
        <v>747</v>
      </c>
      <c r="P347" s="170" t="s">
        <v>469</v>
      </c>
      <c r="Q347" s="170" t="s">
        <v>470</v>
      </c>
      <c r="R347" s="167" t="s">
        <v>4</v>
      </c>
      <c r="S347" s="170">
        <v>0</v>
      </c>
      <c r="T347" s="170">
        <v>0</v>
      </c>
      <c r="U347" s="170">
        <v>0</v>
      </c>
      <c r="V347" s="170">
        <v>0</v>
      </c>
      <c r="W347" s="167">
        <f t="shared" si="36"/>
        <v>0</v>
      </c>
      <c r="X347" s="170">
        <v>375</v>
      </c>
      <c r="Y347" s="170">
        <v>22</v>
      </c>
      <c r="Z347" s="167">
        <f t="shared" si="32"/>
        <v>397</v>
      </c>
      <c r="AA347" s="170">
        <v>0</v>
      </c>
      <c r="AB347" s="170">
        <v>0</v>
      </c>
      <c r="AC347" s="167">
        <f t="shared" si="33"/>
        <v>0</v>
      </c>
      <c r="AD347" s="167">
        <f t="shared" si="31"/>
        <v>375</v>
      </c>
      <c r="AE347" s="167">
        <f t="shared" si="34"/>
        <v>22</v>
      </c>
      <c r="AF347" s="167">
        <f t="shared" si="35"/>
        <v>397</v>
      </c>
      <c r="AG347" s="167">
        <v>0</v>
      </c>
    </row>
    <row r="348" spans="2:33" s="173" customFormat="1">
      <c r="B348" s="171">
        <v>25</v>
      </c>
      <c r="C348" s="171" t="s">
        <v>295</v>
      </c>
      <c r="D348" s="171" t="s">
        <v>173</v>
      </c>
      <c r="E348" s="171" t="s">
        <v>171</v>
      </c>
      <c r="F348" s="171" t="s">
        <v>182</v>
      </c>
      <c r="G348" s="171" t="s">
        <v>188</v>
      </c>
      <c r="H348" s="171" t="s">
        <v>745</v>
      </c>
      <c r="I348" s="171" t="s">
        <v>966</v>
      </c>
      <c r="J348" s="171"/>
      <c r="K348" s="171" t="s">
        <v>997</v>
      </c>
      <c r="L348" s="171"/>
      <c r="M348" s="171" t="s">
        <v>730</v>
      </c>
      <c r="N348" s="171" t="s">
        <v>746</v>
      </c>
      <c r="O348" s="171" t="s">
        <v>747</v>
      </c>
      <c r="P348" s="171" t="s">
        <v>469</v>
      </c>
      <c r="Q348" s="171" t="s">
        <v>470</v>
      </c>
      <c r="R348" s="168" t="s">
        <v>10</v>
      </c>
      <c r="S348" s="171">
        <v>0</v>
      </c>
      <c r="T348" s="171">
        <v>0</v>
      </c>
      <c r="U348" s="171">
        <v>0</v>
      </c>
      <c r="V348" s="171">
        <v>0</v>
      </c>
      <c r="W348" s="168">
        <f t="shared" si="36"/>
        <v>0</v>
      </c>
      <c r="X348" s="171">
        <v>279</v>
      </c>
      <c r="Y348" s="171">
        <v>10</v>
      </c>
      <c r="Z348" s="168">
        <f t="shared" si="32"/>
        <v>289</v>
      </c>
      <c r="AA348" s="171">
        <v>0</v>
      </c>
      <c r="AB348" s="171">
        <v>0</v>
      </c>
      <c r="AC348" s="168">
        <f t="shared" si="33"/>
        <v>0</v>
      </c>
      <c r="AD348" s="168">
        <f t="shared" si="31"/>
        <v>279</v>
      </c>
      <c r="AE348" s="168">
        <f t="shared" si="34"/>
        <v>10</v>
      </c>
      <c r="AF348" s="168">
        <f t="shared" si="35"/>
        <v>289</v>
      </c>
      <c r="AG348" s="168">
        <v>0</v>
      </c>
    </row>
    <row r="349" spans="2:33" s="173" customFormat="1">
      <c r="B349" s="172">
        <v>25</v>
      </c>
      <c r="C349" s="172" t="s">
        <v>295</v>
      </c>
      <c r="D349" s="172" t="s">
        <v>173</v>
      </c>
      <c r="E349" s="172" t="s">
        <v>171</v>
      </c>
      <c r="F349" s="172" t="s">
        <v>182</v>
      </c>
      <c r="G349" s="172" t="s">
        <v>188</v>
      </c>
      <c r="H349" s="172" t="s">
        <v>745</v>
      </c>
      <c r="I349" s="172" t="s">
        <v>966</v>
      </c>
      <c r="J349" s="172"/>
      <c r="K349" s="172" t="s">
        <v>997</v>
      </c>
      <c r="L349" s="172"/>
      <c r="M349" s="172" t="s">
        <v>730</v>
      </c>
      <c r="N349" s="172" t="s">
        <v>746</v>
      </c>
      <c r="O349" s="172" t="s">
        <v>747</v>
      </c>
      <c r="P349" s="172" t="s">
        <v>469</v>
      </c>
      <c r="Q349" s="172" t="s">
        <v>470</v>
      </c>
      <c r="R349" s="169" t="s">
        <v>13</v>
      </c>
      <c r="S349" s="172">
        <v>0</v>
      </c>
      <c r="T349" s="172">
        <v>0</v>
      </c>
      <c r="U349" s="172">
        <v>0</v>
      </c>
      <c r="V349" s="172">
        <v>0</v>
      </c>
      <c r="W349" s="169">
        <f t="shared" si="36"/>
        <v>0</v>
      </c>
      <c r="X349" s="172">
        <v>0</v>
      </c>
      <c r="Y349" s="172">
        <v>0</v>
      </c>
      <c r="Z349" s="169">
        <f t="shared" si="32"/>
        <v>0</v>
      </c>
      <c r="AA349" s="172">
        <v>0</v>
      </c>
      <c r="AB349" s="172">
        <v>0</v>
      </c>
      <c r="AC349" s="169">
        <f t="shared" si="33"/>
        <v>0</v>
      </c>
      <c r="AD349" s="169">
        <f t="shared" si="31"/>
        <v>0</v>
      </c>
      <c r="AE349" s="169">
        <f t="shared" si="34"/>
        <v>0</v>
      </c>
      <c r="AF349" s="169">
        <f t="shared" si="35"/>
        <v>0</v>
      </c>
      <c r="AG349" s="169">
        <v>0</v>
      </c>
    </row>
    <row r="350" spans="2:33" s="173" customFormat="1">
      <c r="B350" s="170">
        <v>25</v>
      </c>
      <c r="C350" s="170" t="s">
        <v>295</v>
      </c>
      <c r="D350" s="170" t="s">
        <v>173</v>
      </c>
      <c r="E350" s="170" t="s">
        <v>171</v>
      </c>
      <c r="F350" s="170" t="s">
        <v>182</v>
      </c>
      <c r="G350" s="170" t="s">
        <v>188</v>
      </c>
      <c r="H350" s="170" t="s">
        <v>745</v>
      </c>
      <c r="I350" s="170" t="s">
        <v>966</v>
      </c>
      <c r="J350" s="170"/>
      <c r="K350" s="170" t="s">
        <v>997</v>
      </c>
      <c r="L350" s="170"/>
      <c r="M350" s="170" t="s">
        <v>217</v>
      </c>
      <c r="N350" s="170" t="s">
        <v>748</v>
      </c>
      <c r="O350" s="170" t="s">
        <v>749</v>
      </c>
      <c r="P350" s="170" t="s">
        <v>469</v>
      </c>
      <c r="Q350" s="170" t="s">
        <v>470</v>
      </c>
      <c r="R350" s="167" t="s">
        <v>4</v>
      </c>
      <c r="S350" s="170">
        <v>0</v>
      </c>
      <c r="T350" s="170">
        <v>0</v>
      </c>
      <c r="U350" s="170">
        <v>0</v>
      </c>
      <c r="V350" s="170">
        <v>0</v>
      </c>
      <c r="W350" s="167">
        <f t="shared" si="36"/>
        <v>0</v>
      </c>
      <c r="X350" s="170">
        <v>0</v>
      </c>
      <c r="Y350" s="170">
        <v>0</v>
      </c>
      <c r="Z350" s="167">
        <f t="shared" si="32"/>
        <v>0</v>
      </c>
      <c r="AA350" s="170">
        <v>167</v>
      </c>
      <c r="AB350" s="170">
        <v>29</v>
      </c>
      <c r="AC350" s="167">
        <f t="shared" si="33"/>
        <v>196</v>
      </c>
      <c r="AD350" s="167">
        <f t="shared" si="31"/>
        <v>167</v>
      </c>
      <c r="AE350" s="167">
        <f t="shared" si="34"/>
        <v>29</v>
      </c>
      <c r="AF350" s="167">
        <f t="shared" si="35"/>
        <v>196</v>
      </c>
      <c r="AG350" s="167">
        <v>154</v>
      </c>
    </row>
    <row r="351" spans="2:33" s="173" customFormat="1">
      <c r="B351" s="171">
        <v>25</v>
      </c>
      <c r="C351" s="171" t="s">
        <v>295</v>
      </c>
      <c r="D351" s="171" t="s">
        <v>173</v>
      </c>
      <c r="E351" s="171" t="s">
        <v>171</v>
      </c>
      <c r="F351" s="171" t="s">
        <v>182</v>
      </c>
      <c r="G351" s="171" t="s">
        <v>188</v>
      </c>
      <c r="H351" s="171" t="s">
        <v>745</v>
      </c>
      <c r="I351" s="171" t="s">
        <v>966</v>
      </c>
      <c r="J351" s="171"/>
      <c r="K351" s="171" t="s">
        <v>997</v>
      </c>
      <c r="L351" s="171"/>
      <c r="M351" s="171" t="s">
        <v>217</v>
      </c>
      <c r="N351" s="171" t="s">
        <v>748</v>
      </c>
      <c r="O351" s="171" t="s">
        <v>749</v>
      </c>
      <c r="P351" s="171" t="s">
        <v>469</v>
      </c>
      <c r="Q351" s="171" t="s">
        <v>470</v>
      </c>
      <c r="R351" s="168" t="s">
        <v>10</v>
      </c>
      <c r="S351" s="171">
        <v>0</v>
      </c>
      <c r="T351" s="171">
        <v>0</v>
      </c>
      <c r="U351" s="171">
        <v>0</v>
      </c>
      <c r="V351" s="171">
        <v>0</v>
      </c>
      <c r="W351" s="168">
        <f t="shared" si="36"/>
        <v>0</v>
      </c>
      <c r="X351" s="171">
        <v>0</v>
      </c>
      <c r="Y351" s="171">
        <v>0</v>
      </c>
      <c r="Z351" s="168">
        <f t="shared" si="32"/>
        <v>0</v>
      </c>
      <c r="AA351" s="171">
        <v>139</v>
      </c>
      <c r="AB351" s="171">
        <v>25</v>
      </c>
      <c r="AC351" s="168">
        <f t="shared" si="33"/>
        <v>164</v>
      </c>
      <c r="AD351" s="168">
        <f t="shared" si="31"/>
        <v>139</v>
      </c>
      <c r="AE351" s="168">
        <f t="shared" si="34"/>
        <v>25</v>
      </c>
      <c r="AF351" s="168">
        <f t="shared" si="35"/>
        <v>164</v>
      </c>
      <c r="AG351" s="168">
        <v>144</v>
      </c>
    </row>
    <row r="352" spans="2:33" s="173" customFormat="1">
      <c r="B352" s="172">
        <v>25</v>
      </c>
      <c r="C352" s="172" t="s">
        <v>295</v>
      </c>
      <c r="D352" s="172" t="s">
        <v>173</v>
      </c>
      <c r="E352" s="172" t="s">
        <v>171</v>
      </c>
      <c r="F352" s="172" t="s">
        <v>182</v>
      </c>
      <c r="G352" s="172" t="s">
        <v>188</v>
      </c>
      <c r="H352" s="172" t="s">
        <v>745</v>
      </c>
      <c r="I352" s="172" t="s">
        <v>966</v>
      </c>
      <c r="J352" s="172"/>
      <c r="K352" s="172" t="s">
        <v>997</v>
      </c>
      <c r="L352" s="172"/>
      <c r="M352" s="172" t="s">
        <v>217</v>
      </c>
      <c r="N352" s="172" t="s">
        <v>748</v>
      </c>
      <c r="O352" s="172" t="s">
        <v>749</v>
      </c>
      <c r="P352" s="172" t="s">
        <v>469</v>
      </c>
      <c r="Q352" s="172" t="s">
        <v>470</v>
      </c>
      <c r="R352" s="169" t="s">
        <v>13</v>
      </c>
      <c r="S352" s="172">
        <v>0</v>
      </c>
      <c r="T352" s="172">
        <v>0</v>
      </c>
      <c r="U352" s="172">
        <v>0</v>
      </c>
      <c r="V352" s="172">
        <v>0</v>
      </c>
      <c r="W352" s="169">
        <f t="shared" si="36"/>
        <v>0</v>
      </c>
      <c r="X352" s="172">
        <v>0</v>
      </c>
      <c r="Y352" s="172">
        <v>0</v>
      </c>
      <c r="Z352" s="169">
        <f t="shared" si="32"/>
        <v>0</v>
      </c>
      <c r="AA352" s="172">
        <v>0</v>
      </c>
      <c r="AB352" s="172">
        <v>0</v>
      </c>
      <c r="AC352" s="169">
        <f t="shared" si="33"/>
        <v>0</v>
      </c>
      <c r="AD352" s="169">
        <f t="shared" si="31"/>
        <v>0</v>
      </c>
      <c r="AE352" s="169">
        <f t="shared" si="34"/>
        <v>0</v>
      </c>
      <c r="AF352" s="169">
        <f t="shared" si="35"/>
        <v>0</v>
      </c>
      <c r="AG352" s="169">
        <v>0</v>
      </c>
    </row>
    <row r="353" spans="2:33" s="173" customFormat="1">
      <c r="B353" s="170">
        <v>25</v>
      </c>
      <c r="C353" s="170" t="s">
        <v>295</v>
      </c>
      <c r="D353" s="170" t="s">
        <v>173</v>
      </c>
      <c r="E353" s="170" t="s">
        <v>171</v>
      </c>
      <c r="F353" s="170" t="s">
        <v>182</v>
      </c>
      <c r="G353" s="170" t="s">
        <v>188</v>
      </c>
      <c r="H353" s="170" t="s">
        <v>745</v>
      </c>
      <c r="I353" s="170" t="s">
        <v>966</v>
      </c>
      <c r="J353" s="170"/>
      <c r="K353" s="170" t="s">
        <v>997</v>
      </c>
      <c r="L353" s="170"/>
      <c r="M353" s="170" t="s">
        <v>180</v>
      </c>
      <c r="N353" s="170" t="s">
        <v>750</v>
      </c>
      <c r="O353" s="170" t="s">
        <v>751</v>
      </c>
      <c r="P353" s="170" t="s">
        <v>469</v>
      </c>
      <c r="Q353" s="170" t="s">
        <v>470</v>
      </c>
      <c r="R353" s="167" t="s">
        <v>4</v>
      </c>
      <c r="S353" s="170">
        <v>0</v>
      </c>
      <c r="T353" s="170">
        <v>0</v>
      </c>
      <c r="U353" s="170">
        <v>0</v>
      </c>
      <c r="V353" s="170">
        <v>0</v>
      </c>
      <c r="W353" s="167">
        <f t="shared" si="36"/>
        <v>0</v>
      </c>
      <c r="X353" s="170">
        <v>0</v>
      </c>
      <c r="Y353" s="170">
        <v>0</v>
      </c>
      <c r="Z353" s="167">
        <f t="shared" si="32"/>
        <v>0</v>
      </c>
      <c r="AA353" s="170">
        <v>140</v>
      </c>
      <c r="AB353" s="170">
        <v>9</v>
      </c>
      <c r="AC353" s="167">
        <f t="shared" si="33"/>
        <v>149</v>
      </c>
      <c r="AD353" s="167">
        <f t="shared" si="31"/>
        <v>140</v>
      </c>
      <c r="AE353" s="167">
        <f t="shared" si="34"/>
        <v>9</v>
      </c>
      <c r="AF353" s="167">
        <f t="shared" si="35"/>
        <v>149</v>
      </c>
      <c r="AG353" s="167">
        <v>174</v>
      </c>
    </row>
    <row r="354" spans="2:33" s="173" customFormat="1">
      <c r="B354" s="171">
        <v>25</v>
      </c>
      <c r="C354" s="171" t="s">
        <v>295</v>
      </c>
      <c r="D354" s="171" t="s">
        <v>173</v>
      </c>
      <c r="E354" s="171" t="s">
        <v>171</v>
      </c>
      <c r="F354" s="171" t="s">
        <v>182</v>
      </c>
      <c r="G354" s="171" t="s">
        <v>188</v>
      </c>
      <c r="H354" s="171" t="s">
        <v>745</v>
      </c>
      <c r="I354" s="171" t="s">
        <v>966</v>
      </c>
      <c r="J354" s="171"/>
      <c r="K354" s="171" t="s">
        <v>997</v>
      </c>
      <c r="L354" s="171"/>
      <c r="M354" s="171" t="s">
        <v>180</v>
      </c>
      <c r="N354" s="171" t="s">
        <v>750</v>
      </c>
      <c r="O354" s="171" t="s">
        <v>751</v>
      </c>
      <c r="P354" s="171" t="s">
        <v>469</v>
      </c>
      <c r="Q354" s="171" t="s">
        <v>470</v>
      </c>
      <c r="R354" s="168" t="s">
        <v>10</v>
      </c>
      <c r="S354" s="171">
        <v>0</v>
      </c>
      <c r="T354" s="171">
        <v>0</v>
      </c>
      <c r="U354" s="171">
        <v>0</v>
      </c>
      <c r="V354" s="171">
        <v>0</v>
      </c>
      <c r="W354" s="168">
        <f t="shared" si="36"/>
        <v>0</v>
      </c>
      <c r="X354" s="171">
        <v>0</v>
      </c>
      <c r="Y354" s="171">
        <v>0</v>
      </c>
      <c r="Z354" s="168">
        <f t="shared" si="32"/>
        <v>0</v>
      </c>
      <c r="AA354" s="171">
        <v>80</v>
      </c>
      <c r="AB354" s="171">
        <v>2</v>
      </c>
      <c r="AC354" s="168">
        <f t="shared" si="33"/>
        <v>82</v>
      </c>
      <c r="AD354" s="168">
        <f t="shared" si="31"/>
        <v>80</v>
      </c>
      <c r="AE354" s="168">
        <f t="shared" si="34"/>
        <v>2</v>
      </c>
      <c r="AF354" s="168">
        <f t="shared" si="35"/>
        <v>82</v>
      </c>
      <c r="AG354" s="168">
        <v>116</v>
      </c>
    </row>
    <row r="355" spans="2:33" s="173" customFormat="1">
      <c r="B355" s="172">
        <v>25</v>
      </c>
      <c r="C355" s="172" t="s">
        <v>295</v>
      </c>
      <c r="D355" s="172" t="s">
        <v>173</v>
      </c>
      <c r="E355" s="172" t="s">
        <v>171</v>
      </c>
      <c r="F355" s="172" t="s">
        <v>182</v>
      </c>
      <c r="G355" s="172" t="s">
        <v>188</v>
      </c>
      <c r="H355" s="172" t="s">
        <v>745</v>
      </c>
      <c r="I355" s="172" t="s">
        <v>966</v>
      </c>
      <c r="J355" s="172"/>
      <c r="K355" s="172" t="s">
        <v>997</v>
      </c>
      <c r="L355" s="172"/>
      <c r="M355" s="172" t="s">
        <v>180</v>
      </c>
      <c r="N355" s="172" t="s">
        <v>750</v>
      </c>
      <c r="O355" s="172" t="s">
        <v>751</v>
      </c>
      <c r="P355" s="172" t="s">
        <v>469</v>
      </c>
      <c r="Q355" s="172" t="s">
        <v>470</v>
      </c>
      <c r="R355" s="169" t="s">
        <v>13</v>
      </c>
      <c r="S355" s="172">
        <v>0</v>
      </c>
      <c r="T355" s="172">
        <v>0</v>
      </c>
      <c r="U355" s="172">
        <v>0</v>
      </c>
      <c r="V355" s="172">
        <v>0</v>
      </c>
      <c r="W355" s="169">
        <f t="shared" si="36"/>
        <v>0</v>
      </c>
      <c r="X355" s="172">
        <v>0</v>
      </c>
      <c r="Y355" s="172">
        <v>0</v>
      </c>
      <c r="Z355" s="169">
        <f t="shared" si="32"/>
        <v>0</v>
      </c>
      <c r="AA355" s="172">
        <v>0</v>
      </c>
      <c r="AB355" s="172">
        <v>0</v>
      </c>
      <c r="AC355" s="169">
        <f t="shared" si="33"/>
        <v>0</v>
      </c>
      <c r="AD355" s="169">
        <f t="shared" si="31"/>
        <v>0</v>
      </c>
      <c r="AE355" s="169">
        <f t="shared" si="34"/>
        <v>0</v>
      </c>
      <c r="AF355" s="169">
        <f t="shared" si="35"/>
        <v>0</v>
      </c>
      <c r="AG355" s="169">
        <v>0</v>
      </c>
    </row>
    <row r="356" spans="2:33" s="173" customFormat="1">
      <c r="B356" s="170">
        <v>25</v>
      </c>
      <c r="C356" s="170" t="s">
        <v>295</v>
      </c>
      <c r="D356" s="170" t="s">
        <v>173</v>
      </c>
      <c r="E356" s="170" t="s">
        <v>171</v>
      </c>
      <c r="F356" s="170" t="s">
        <v>182</v>
      </c>
      <c r="G356" s="170" t="s">
        <v>188</v>
      </c>
      <c r="H356" s="170" t="s">
        <v>745</v>
      </c>
      <c r="I356" s="170" t="s">
        <v>966</v>
      </c>
      <c r="J356" s="170"/>
      <c r="K356" s="170" t="s">
        <v>997</v>
      </c>
      <c r="L356" s="170"/>
      <c r="M356" s="170" t="s">
        <v>198</v>
      </c>
      <c r="N356" s="170" t="s">
        <v>752</v>
      </c>
      <c r="O356" s="170" t="s">
        <v>753</v>
      </c>
      <c r="P356" s="170" t="s">
        <v>469</v>
      </c>
      <c r="Q356" s="170" t="s">
        <v>470</v>
      </c>
      <c r="R356" s="167" t="s">
        <v>4</v>
      </c>
      <c r="S356" s="170">
        <v>0</v>
      </c>
      <c r="T356" s="170">
        <v>0</v>
      </c>
      <c r="U356" s="170">
        <v>0</v>
      </c>
      <c r="V356" s="170">
        <v>0</v>
      </c>
      <c r="W356" s="167">
        <f t="shared" si="36"/>
        <v>0</v>
      </c>
      <c r="X356" s="170">
        <v>0</v>
      </c>
      <c r="Y356" s="170">
        <v>0</v>
      </c>
      <c r="Z356" s="167">
        <f t="shared" si="32"/>
        <v>0</v>
      </c>
      <c r="AA356" s="170">
        <v>90</v>
      </c>
      <c r="AB356" s="170">
        <v>20</v>
      </c>
      <c r="AC356" s="167">
        <f t="shared" si="33"/>
        <v>110</v>
      </c>
      <c r="AD356" s="167">
        <f t="shared" si="31"/>
        <v>90</v>
      </c>
      <c r="AE356" s="167">
        <f t="shared" si="34"/>
        <v>20</v>
      </c>
      <c r="AF356" s="167">
        <f t="shared" si="35"/>
        <v>110</v>
      </c>
      <c r="AG356" s="167">
        <v>83</v>
      </c>
    </row>
    <row r="357" spans="2:33" s="173" customFormat="1">
      <c r="B357" s="171">
        <v>25</v>
      </c>
      <c r="C357" s="171" t="s">
        <v>295</v>
      </c>
      <c r="D357" s="171" t="s">
        <v>173</v>
      </c>
      <c r="E357" s="171" t="s">
        <v>171</v>
      </c>
      <c r="F357" s="171" t="s">
        <v>182</v>
      </c>
      <c r="G357" s="171" t="s">
        <v>188</v>
      </c>
      <c r="H357" s="171" t="s">
        <v>745</v>
      </c>
      <c r="I357" s="171" t="s">
        <v>966</v>
      </c>
      <c r="J357" s="171"/>
      <c r="K357" s="171" t="s">
        <v>997</v>
      </c>
      <c r="L357" s="171"/>
      <c r="M357" s="171" t="s">
        <v>198</v>
      </c>
      <c r="N357" s="171" t="s">
        <v>752</v>
      </c>
      <c r="O357" s="171" t="s">
        <v>753</v>
      </c>
      <c r="P357" s="171" t="s">
        <v>469</v>
      </c>
      <c r="Q357" s="171" t="s">
        <v>470</v>
      </c>
      <c r="R357" s="168" t="s">
        <v>10</v>
      </c>
      <c r="S357" s="171">
        <v>0</v>
      </c>
      <c r="T357" s="171">
        <v>0</v>
      </c>
      <c r="U357" s="171">
        <v>0</v>
      </c>
      <c r="V357" s="171">
        <v>0</v>
      </c>
      <c r="W357" s="168">
        <f t="shared" si="36"/>
        <v>0</v>
      </c>
      <c r="X357" s="171">
        <v>0</v>
      </c>
      <c r="Y357" s="171">
        <v>0</v>
      </c>
      <c r="Z357" s="168">
        <f t="shared" si="32"/>
        <v>0</v>
      </c>
      <c r="AA357" s="171">
        <v>58</v>
      </c>
      <c r="AB357" s="171">
        <v>7</v>
      </c>
      <c r="AC357" s="168">
        <f t="shared" si="33"/>
        <v>65</v>
      </c>
      <c r="AD357" s="168">
        <f t="shared" si="31"/>
        <v>58</v>
      </c>
      <c r="AE357" s="168">
        <f t="shared" si="34"/>
        <v>7</v>
      </c>
      <c r="AF357" s="168">
        <f t="shared" si="35"/>
        <v>65</v>
      </c>
      <c r="AG357" s="168">
        <v>72</v>
      </c>
    </row>
    <row r="358" spans="2:33" s="173" customFormat="1">
      <c r="B358" s="172">
        <v>25</v>
      </c>
      <c r="C358" s="172" t="s">
        <v>295</v>
      </c>
      <c r="D358" s="172" t="s">
        <v>173</v>
      </c>
      <c r="E358" s="172" t="s">
        <v>171</v>
      </c>
      <c r="F358" s="172" t="s">
        <v>182</v>
      </c>
      <c r="G358" s="172" t="s">
        <v>188</v>
      </c>
      <c r="H358" s="172" t="s">
        <v>745</v>
      </c>
      <c r="I358" s="172" t="s">
        <v>966</v>
      </c>
      <c r="J358" s="172"/>
      <c r="K358" s="172" t="s">
        <v>997</v>
      </c>
      <c r="L358" s="172"/>
      <c r="M358" s="172" t="s">
        <v>198</v>
      </c>
      <c r="N358" s="172" t="s">
        <v>752</v>
      </c>
      <c r="O358" s="172" t="s">
        <v>753</v>
      </c>
      <c r="P358" s="172" t="s">
        <v>469</v>
      </c>
      <c r="Q358" s="172" t="s">
        <v>470</v>
      </c>
      <c r="R358" s="169" t="s">
        <v>13</v>
      </c>
      <c r="S358" s="172">
        <v>0</v>
      </c>
      <c r="T358" s="172">
        <v>0</v>
      </c>
      <c r="U358" s="172">
        <v>0</v>
      </c>
      <c r="V358" s="172">
        <v>0</v>
      </c>
      <c r="W358" s="169">
        <f t="shared" si="36"/>
        <v>0</v>
      </c>
      <c r="X358" s="172">
        <v>0</v>
      </c>
      <c r="Y358" s="172">
        <v>0</v>
      </c>
      <c r="Z358" s="169">
        <f t="shared" si="32"/>
        <v>0</v>
      </c>
      <c r="AA358" s="172">
        <v>0</v>
      </c>
      <c r="AB358" s="172">
        <v>0</v>
      </c>
      <c r="AC358" s="169">
        <f t="shared" si="33"/>
        <v>0</v>
      </c>
      <c r="AD358" s="169">
        <f t="shared" si="31"/>
        <v>0</v>
      </c>
      <c r="AE358" s="169">
        <f t="shared" si="34"/>
        <v>0</v>
      </c>
      <c r="AF358" s="169">
        <f t="shared" si="35"/>
        <v>0</v>
      </c>
      <c r="AG358" s="169">
        <v>0</v>
      </c>
    </row>
    <row r="359" spans="2:33" s="173" customFormat="1">
      <c r="B359" s="170">
        <v>25</v>
      </c>
      <c r="C359" s="170" t="s">
        <v>295</v>
      </c>
      <c r="D359" s="170" t="s">
        <v>173</v>
      </c>
      <c r="E359" s="170" t="s">
        <v>171</v>
      </c>
      <c r="F359" s="170" t="s">
        <v>182</v>
      </c>
      <c r="G359" s="170" t="s">
        <v>195</v>
      </c>
      <c r="H359" s="170" t="s">
        <v>754</v>
      </c>
      <c r="I359" s="170" t="s">
        <v>966</v>
      </c>
      <c r="J359" s="170"/>
      <c r="K359" s="170" t="s">
        <v>996</v>
      </c>
      <c r="L359" s="170"/>
      <c r="M359" s="170" t="s">
        <v>730</v>
      </c>
      <c r="N359" s="170" t="s">
        <v>755</v>
      </c>
      <c r="O359" s="170" t="s">
        <v>756</v>
      </c>
      <c r="P359" s="170" t="s">
        <v>469</v>
      </c>
      <c r="Q359" s="170" t="s">
        <v>470</v>
      </c>
      <c r="R359" s="167" t="s">
        <v>4</v>
      </c>
      <c r="S359" s="170">
        <v>0</v>
      </c>
      <c r="T359" s="170">
        <v>0</v>
      </c>
      <c r="U359" s="170">
        <v>0</v>
      </c>
      <c r="V359" s="170">
        <v>0</v>
      </c>
      <c r="W359" s="167">
        <f t="shared" si="36"/>
        <v>0</v>
      </c>
      <c r="X359" s="170">
        <v>119</v>
      </c>
      <c r="Y359" s="170">
        <v>12</v>
      </c>
      <c r="Z359" s="167">
        <f t="shared" si="32"/>
        <v>131</v>
      </c>
      <c r="AA359" s="170">
        <v>0</v>
      </c>
      <c r="AB359" s="170">
        <v>0</v>
      </c>
      <c r="AC359" s="167">
        <f t="shared" si="33"/>
        <v>0</v>
      </c>
      <c r="AD359" s="167">
        <f t="shared" si="31"/>
        <v>119</v>
      </c>
      <c r="AE359" s="167">
        <f t="shared" si="34"/>
        <v>12</v>
      </c>
      <c r="AF359" s="167">
        <f t="shared" si="35"/>
        <v>131</v>
      </c>
      <c r="AG359" s="167">
        <v>0</v>
      </c>
    </row>
    <row r="360" spans="2:33" s="173" customFormat="1">
      <c r="B360" s="171">
        <v>25</v>
      </c>
      <c r="C360" s="171" t="s">
        <v>295</v>
      </c>
      <c r="D360" s="171" t="s">
        <v>173</v>
      </c>
      <c r="E360" s="171" t="s">
        <v>171</v>
      </c>
      <c r="F360" s="171" t="s">
        <v>182</v>
      </c>
      <c r="G360" s="171" t="s">
        <v>195</v>
      </c>
      <c r="H360" s="171" t="s">
        <v>754</v>
      </c>
      <c r="I360" s="171" t="s">
        <v>966</v>
      </c>
      <c r="J360" s="171"/>
      <c r="K360" s="171" t="s">
        <v>996</v>
      </c>
      <c r="L360" s="171"/>
      <c r="M360" s="171" t="s">
        <v>730</v>
      </c>
      <c r="N360" s="171" t="s">
        <v>755</v>
      </c>
      <c r="O360" s="171" t="s">
        <v>756</v>
      </c>
      <c r="P360" s="171" t="s">
        <v>469</v>
      </c>
      <c r="Q360" s="171" t="s">
        <v>470</v>
      </c>
      <c r="R360" s="168" t="s">
        <v>10</v>
      </c>
      <c r="S360" s="171">
        <v>0</v>
      </c>
      <c r="T360" s="171">
        <v>0</v>
      </c>
      <c r="U360" s="171">
        <v>0</v>
      </c>
      <c r="V360" s="171">
        <v>0</v>
      </c>
      <c r="W360" s="168">
        <f t="shared" si="36"/>
        <v>0</v>
      </c>
      <c r="X360" s="171">
        <v>99</v>
      </c>
      <c r="Y360" s="171">
        <v>5</v>
      </c>
      <c r="Z360" s="168">
        <f t="shared" si="32"/>
        <v>104</v>
      </c>
      <c r="AA360" s="171">
        <v>0</v>
      </c>
      <c r="AB360" s="171">
        <v>0</v>
      </c>
      <c r="AC360" s="168">
        <f t="shared" si="33"/>
        <v>0</v>
      </c>
      <c r="AD360" s="168">
        <f t="shared" si="31"/>
        <v>99</v>
      </c>
      <c r="AE360" s="168">
        <f t="shared" si="34"/>
        <v>5</v>
      </c>
      <c r="AF360" s="168">
        <f t="shared" si="35"/>
        <v>104</v>
      </c>
      <c r="AG360" s="168">
        <v>0</v>
      </c>
    </row>
    <row r="361" spans="2:33" s="173" customFormat="1">
      <c r="B361" s="172">
        <v>25</v>
      </c>
      <c r="C361" s="172" t="s">
        <v>295</v>
      </c>
      <c r="D361" s="172" t="s">
        <v>173</v>
      </c>
      <c r="E361" s="172" t="s">
        <v>171</v>
      </c>
      <c r="F361" s="172" t="s">
        <v>182</v>
      </c>
      <c r="G361" s="172" t="s">
        <v>195</v>
      </c>
      <c r="H361" s="172" t="s">
        <v>754</v>
      </c>
      <c r="I361" s="172" t="s">
        <v>966</v>
      </c>
      <c r="J361" s="172"/>
      <c r="K361" s="172" t="s">
        <v>996</v>
      </c>
      <c r="L361" s="172"/>
      <c r="M361" s="172" t="s">
        <v>730</v>
      </c>
      <c r="N361" s="172" t="s">
        <v>755</v>
      </c>
      <c r="O361" s="172" t="s">
        <v>756</v>
      </c>
      <c r="P361" s="172" t="s">
        <v>469</v>
      </c>
      <c r="Q361" s="172" t="s">
        <v>470</v>
      </c>
      <c r="R361" s="169" t="s">
        <v>13</v>
      </c>
      <c r="S361" s="172">
        <v>0</v>
      </c>
      <c r="T361" s="172">
        <v>0</v>
      </c>
      <c r="U361" s="172">
        <v>0</v>
      </c>
      <c r="V361" s="172">
        <v>0</v>
      </c>
      <c r="W361" s="169">
        <f t="shared" si="36"/>
        <v>0</v>
      </c>
      <c r="X361" s="172">
        <v>0</v>
      </c>
      <c r="Y361" s="172">
        <v>0</v>
      </c>
      <c r="Z361" s="169">
        <f t="shared" si="32"/>
        <v>0</v>
      </c>
      <c r="AA361" s="172">
        <v>0</v>
      </c>
      <c r="AB361" s="172">
        <v>0</v>
      </c>
      <c r="AC361" s="169">
        <f t="shared" si="33"/>
        <v>0</v>
      </c>
      <c r="AD361" s="169">
        <f t="shared" si="31"/>
        <v>0</v>
      </c>
      <c r="AE361" s="169">
        <f t="shared" si="34"/>
        <v>0</v>
      </c>
      <c r="AF361" s="169">
        <f t="shared" si="35"/>
        <v>0</v>
      </c>
      <c r="AG361" s="169">
        <v>0</v>
      </c>
    </row>
    <row r="362" spans="2:33" s="173" customFormat="1">
      <c r="B362" s="170">
        <v>25</v>
      </c>
      <c r="C362" s="170" t="s">
        <v>295</v>
      </c>
      <c r="D362" s="170" t="s">
        <v>173</v>
      </c>
      <c r="E362" s="170" t="s">
        <v>171</v>
      </c>
      <c r="F362" s="170" t="s">
        <v>182</v>
      </c>
      <c r="G362" s="170" t="s">
        <v>195</v>
      </c>
      <c r="H362" s="170" t="s">
        <v>754</v>
      </c>
      <c r="I362" s="170" t="s">
        <v>966</v>
      </c>
      <c r="J362" s="170"/>
      <c r="K362" s="170" t="s">
        <v>996</v>
      </c>
      <c r="L362" s="170"/>
      <c r="M362" s="170" t="s">
        <v>217</v>
      </c>
      <c r="N362" s="170" t="s">
        <v>757</v>
      </c>
      <c r="O362" s="170" t="s">
        <v>758</v>
      </c>
      <c r="P362" s="170" t="s">
        <v>469</v>
      </c>
      <c r="Q362" s="170" t="s">
        <v>470</v>
      </c>
      <c r="R362" s="167" t="s">
        <v>4</v>
      </c>
      <c r="S362" s="170">
        <v>0</v>
      </c>
      <c r="T362" s="170">
        <v>0</v>
      </c>
      <c r="U362" s="170">
        <v>0</v>
      </c>
      <c r="V362" s="170">
        <v>0</v>
      </c>
      <c r="W362" s="167">
        <f t="shared" si="36"/>
        <v>0</v>
      </c>
      <c r="X362" s="170">
        <v>0</v>
      </c>
      <c r="Y362" s="170">
        <v>0</v>
      </c>
      <c r="Z362" s="167">
        <f t="shared" si="32"/>
        <v>0</v>
      </c>
      <c r="AA362" s="170">
        <v>87</v>
      </c>
      <c r="AB362" s="170">
        <v>2</v>
      </c>
      <c r="AC362" s="167">
        <f t="shared" si="33"/>
        <v>89</v>
      </c>
      <c r="AD362" s="167">
        <f t="shared" si="31"/>
        <v>87</v>
      </c>
      <c r="AE362" s="167">
        <f t="shared" si="34"/>
        <v>2</v>
      </c>
      <c r="AF362" s="167">
        <f t="shared" si="35"/>
        <v>89</v>
      </c>
      <c r="AG362" s="167">
        <v>92</v>
      </c>
    </row>
    <row r="363" spans="2:33" s="173" customFormat="1">
      <c r="B363" s="171">
        <v>25</v>
      </c>
      <c r="C363" s="171" t="s">
        <v>295</v>
      </c>
      <c r="D363" s="171" t="s">
        <v>173</v>
      </c>
      <c r="E363" s="171" t="s">
        <v>171</v>
      </c>
      <c r="F363" s="171" t="s">
        <v>182</v>
      </c>
      <c r="G363" s="171" t="s">
        <v>195</v>
      </c>
      <c r="H363" s="171" t="s">
        <v>754</v>
      </c>
      <c r="I363" s="171" t="s">
        <v>966</v>
      </c>
      <c r="J363" s="171"/>
      <c r="K363" s="171" t="s">
        <v>996</v>
      </c>
      <c r="L363" s="171"/>
      <c r="M363" s="171" t="s">
        <v>217</v>
      </c>
      <c r="N363" s="171" t="s">
        <v>757</v>
      </c>
      <c r="O363" s="171" t="s">
        <v>758</v>
      </c>
      <c r="P363" s="171" t="s">
        <v>469</v>
      </c>
      <c r="Q363" s="171" t="s">
        <v>470</v>
      </c>
      <c r="R363" s="168" t="s">
        <v>10</v>
      </c>
      <c r="S363" s="171">
        <v>0</v>
      </c>
      <c r="T363" s="171">
        <v>0</v>
      </c>
      <c r="U363" s="171">
        <v>0</v>
      </c>
      <c r="V363" s="171">
        <v>0</v>
      </c>
      <c r="W363" s="168">
        <f t="shared" si="36"/>
        <v>0</v>
      </c>
      <c r="X363" s="171">
        <v>0</v>
      </c>
      <c r="Y363" s="171">
        <v>0</v>
      </c>
      <c r="Z363" s="168">
        <f t="shared" si="32"/>
        <v>0</v>
      </c>
      <c r="AA363" s="171">
        <v>77</v>
      </c>
      <c r="AB363" s="171">
        <v>2</v>
      </c>
      <c r="AC363" s="168">
        <f t="shared" si="33"/>
        <v>79</v>
      </c>
      <c r="AD363" s="168">
        <f t="shared" si="31"/>
        <v>77</v>
      </c>
      <c r="AE363" s="168">
        <f t="shared" si="34"/>
        <v>2</v>
      </c>
      <c r="AF363" s="168">
        <f t="shared" si="35"/>
        <v>79</v>
      </c>
      <c r="AG363" s="168">
        <v>84</v>
      </c>
    </row>
    <row r="364" spans="2:33" s="173" customFormat="1">
      <c r="B364" s="172">
        <v>25</v>
      </c>
      <c r="C364" s="172" t="s">
        <v>295</v>
      </c>
      <c r="D364" s="172" t="s">
        <v>173</v>
      </c>
      <c r="E364" s="172" t="s">
        <v>171</v>
      </c>
      <c r="F364" s="172" t="s">
        <v>182</v>
      </c>
      <c r="G364" s="172" t="s">
        <v>195</v>
      </c>
      <c r="H364" s="172" t="s">
        <v>754</v>
      </c>
      <c r="I364" s="172" t="s">
        <v>966</v>
      </c>
      <c r="J364" s="172"/>
      <c r="K364" s="172" t="s">
        <v>996</v>
      </c>
      <c r="L364" s="172"/>
      <c r="M364" s="172" t="s">
        <v>217</v>
      </c>
      <c r="N364" s="172" t="s">
        <v>757</v>
      </c>
      <c r="O364" s="172" t="s">
        <v>758</v>
      </c>
      <c r="P364" s="172" t="s">
        <v>469</v>
      </c>
      <c r="Q364" s="172" t="s">
        <v>470</v>
      </c>
      <c r="R364" s="169" t="s">
        <v>13</v>
      </c>
      <c r="S364" s="172">
        <v>0</v>
      </c>
      <c r="T364" s="172">
        <v>0</v>
      </c>
      <c r="U364" s="172">
        <v>0</v>
      </c>
      <c r="V364" s="172">
        <v>0</v>
      </c>
      <c r="W364" s="169">
        <f t="shared" si="36"/>
        <v>0</v>
      </c>
      <c r="X364" s="172">
        <v>0</v>
      </c>
      <c r="Y364" s="172">
        <v>0</v>
      </c>
      <c r="Z364" s="169">
        <f t="shared" si="32"/>
        <v>0</v>
      </c>
      <c r="AA364" s="172">
        <v>0</v>
      </c>
      <c r="AB364" s="172">
        <v>0</v>
      </c>
      <c r="AC364" s="169">
        <f t="shared" si="33"/>
        <v>0</v>
      </c>
      <c r="AD364" s="169">
        <f t="shared" si="31"/>
        <v>0</v>
      </c>
      <c r="AE364" s="169">
        <f t="shared" si="34"/>
        <v>0</v>
      </c>
      <c r="AF364" s="169">
        <f t="shared" si="35"/>
        <v>0</v>
      </c>
      <c r="AG364" s="169">
        <v>0</v>
      </c>
    </row>
    <row r="365" spans="2:33" s="173" customFormat="1">
      <c r="B365" s="170">
        <v>25</v>
      </c>
      <c r="C365" s="170" t="s">
        <v>295</v>
      </c>
      <c r="D365" s="170" t="s">
        <v>173</v>
      </c>
      <c r="E365" s="170" t="s">
        <v>171</v>
      </c>
      <c r="F365" s="170" t="s">
        <v>182</v>
      </c>
      <c r="G365" s="170" t="s">
        <v>195</v>
      </c>
      <c r="H365" s="170" t="s">
        <v>754</v>
      </c>
      <c r="I365" s="170" t="s">
        <v>966</v>
      </c>
      <c r="J365" s="170"/>
      <c r="K365" s="170" t="s">
        <v>996</v>
      </c>
      <c r="L365" s="170"/>
      <c r="M365" s="170" t="s">
        <v>193</v>
      </c>
      <c r="N365" s="170" t="s">
        <v>759</v>
      </c>
      <c r="O365" s="170" t="s">
        <v>760</v>
      </c>
      <c r="P365" s="170" t="s">
        <v>469</v>
      </c>
      <c r="Q365" s="170" t="s">
        <v>470</v>
      </c>
      <c r="R365" s="167" t="s">
        <v>4</v>
      </c>
      <c r="S365" s="170">
        <v>0</v>
      </c>
      <c r="T365" s="170">
        <v>0</v>
      </c>
      <c r="U365" s="170">
        <v>0</v>
      </c>
      <c r="V365" s="170">
        <v>0</v>
      </c>
      <c r="W365" s="167">
        <f t="shared" si="36"/>
        <v>0</v>
      </c>
      <c r="X365" s="170">
        <v>0</v>
      </c>
      <c r="Y365" s="170">
        <v>0</v>
      </c>
      <c r="Z365" s="167">
        <f t="shared" si="32"/>
        <v>0</v>
      </c>
      <c r="AA365" s="170">
        <v>45</v>
      </c>
      <c r="AB365" s="170">
        <v>0</v>
      </c>
      <c r="AC365" s="167">
        <f t="shared" si="33"/>
        <v>45</v>
      </c>
      <c r="AD365" s="167">
        <f t="shared" si="31"/>
        <v>45</v>
      </c>
      <c r="AE365" s="167">
        <f t="shared" si="34"/>
        <v>0</v>
      </c>
      <c r="AF365" s="167">
        <f t="shared" si="35"/>
        <v>45</v>
      </c>
      <c r="AG365" s="167">
        <v>27</v>
      </c>
    </row>
    <row r="366" spans="2:33" s="173" customFormat="1">
      <c r="B366" s="171">
        <v>25</v>
      </c>
      <c r="C366" s="171" t="s">
        <v>295</v>
      </c>
      <c r="D366" s="171" t="s">
        <v>173</v>
      </c>
      <c r="E366" s="171" t="s">
        <v>171</v>
      </c>
      <c r="F366" s="171" t="s">
        <v>182</v>
      </c>
      <c r="G366" s="171" t="s">
        <v>195</v>
      </c>
      <c r="H366" s="171" t="s">
        <v>754</v>
      </c>
      <c r="I366" s="171" t="s">
        <v>966</v>
      </c>
      <c r="J366" s="171"/>
      <c r="K366" s="171" t="s">
        <v>996</v>
      </c>
      <c r="L366" s="171"/>
      <c r="M366" s="171" t="s">
        <v>193</v>
      </c>
      <c r="N366" s="171" t="s">
        <v>759</v>
      </c>
      <c r="O366" s="171" t="s">
        <v>760</v>
      </c>
      <c r="P366" s="171" t="s">
        <v>469</v>
      </c>
      <c r="Q366" s="171" t="s">
        <v>470</v>
      </c>
      <c r="R366" s="168" t="s">
        <v>10</v>
      </c>
      <c r="S366" s="171">
        <v>0</v>
      </c>
      <c r="T366" s="171">
        <v>0</v>
      </c>
      <c r="U366" s="171">
        <v>0</v>
      </c>
      <c r="V366" s="171">
        <v>0</v>
      </c>
      <c r="W366" s="168">
        <f t="shared" si="36"/>
        <v>0</v>
      </c>
      <c r="X366" s="171">
        <v>0</v>
      </c>
      <c r="Y366" s="171">
        <v>0</v>
      </c>
      <c r="Z366" s="168">
        <f t="shared" si="32"/>
        <v>0</v>
      </c>
      <c r="AA366" s="171">
        <v>35</v>
      </c>
      <c r="AB366" s="171">
        <v>0</v>
      </c>
      <c r="AC366" s="168">
        <f t="shared" si="33"/>
        <v>35</v>
      </c>
      <c r="AD366" s="168">
        <f t="shared" si="31"/>
        <v>35</v>
      </c>
      <c r="AE366" s="168">
        <f t="shared" si="34"/>
        <v>0</v>
      </c>
      <c r="AF366" s="168">
        <f t="shared" si="35"/>
        <v>35</v>
      </c>
      <c r="AG366" s="168">
        <v>24</v>
      </c>
    </row>
    <row r="367" spans="2:33" s="173" customFormat="1">
      <c r="B367" s="172">
        <v>25</v>
      </c>
      <c r="C367" s="172" t="s">
        <v>295</v>
      </c>
      <c r="D367" s="172" t="s">
        <v>173</v>
      </c>
      <c r="E367" s="172" t="s">
        <v>171</v>
      </c>
      <c r="F367" s="172" t="s">
        <v>182</v>
      </c>
      <c r="G367" s="172" t="s">
        <v>195</v>
      </c>
      <c r="H367" s="172" t="s">
        <v>754</v>
      </c>
      <c r="I367" s="172" t="s">
        <v>966</v>
      </c>
      <c r="J367" s="172"/>
      <c r="K367" s="172" t="s">
        <v>996</v>
      </c>
      <c r="L367" s="172"/>
      <c r="M367" s="172" t="s">
        <v>193</v>
      </c>
      <c r="N367" s="172" t="s">
        <v>759</v>
      </c>
      <c r="O367" s="172" t="s">
        <v>760</v>
      </c>
      <c r="P367" s="172" t="s">
        <v>469</v>
      </c>
      <c r="Q367" s="172" t="s">
        <v>470</v>
      </c>
      <c r="R367" s="169" t="s">
        <v>13</v>
      </c>
      <c r="S367" s="172">
        <v>0</v>
      </c>
      <c r="T367" s="172">
        <v>0</v>
      </c>
      <c r="U367" s="172">
        <v>0</v>
      </c>
      <c r="V367" s="172">
        <v>0</v>
      </c>
      <c r="W367" s="169">
        <f t="shared" si="36"/>
        <v>0</v>
      </c>
      <c r="X367" s="172">
        <v>0</v>
      </c>
      <c r="Y367" s="172">
        <v>0</v>
      </c>
      <c r="Z367" s="169">
        <f t="shared" si="32"/>
        <v>0</v>
      </c>
      <c r="AA367" s="172">
        <v>0</v>
      </c>
      <c r="AB367" s="172">
        <v>0</v>
      </c>
      <c r="AC367" s="169">
        <f t="shared" si="33"/>
        <v>0</v>
      </c>
      <c r="AD367" s="169">
        <f t="shared" si="31"/>
        <v>0</v>
      </c>
      <c r="AE367" s="169">
        <f t="shared" si="34"/>
        <v>0</v>
      </c>
      <c r="AF367" s="169">
        <f t="shared" si="35"/>
        <v>0</v>
      </c>
      <c r="AG367" s="169">
        <v>0</v>
      </c>
    </row>
    <row r="368" spans="2:33" s="173" customFormat="1">
      <c r="B368" s="170">
        <v>25</v>
      </c>
      <c r="C368" s="170" t="s">
        <v>295</v>
      </c>
      <c r="D368" s="170" t="s">
        <v>173</v>
      </c>
      <c r="E368" s="170" t="s">
        <v>171</v>
      </c>
      <c r="F368" s="170" t="s">
        <v>182</v>
      </c>
      <c r="G368" s="170" t="s">
        <v>195</v>
      </c>
      <c r="H368" s="170" t="s">
        <v>754</v>
      </c>
      <c r="I368" s="170" t="s">
        <v>966</v>
      </c>
      <c r="J368" s="170"/>
      <c r="K368" s="170" t="s">
        <v>996</v>
      </c>
      <c r="L368" s="170"/>
      <c r="M368" s="170" t="s">
        <v>180</v>
      </c>
      <c r="N368" s="170" t="s">
        <v>761</v>
      </c>
      <c r="O368" s="170" t="s">
        <v>762</v>
      </c>
      <c r="P368" s="170" t="s">
        <v>469</v>
      </c>
      <c r="Q368" s="170" t="s">
        <v>470</v>
      </c>
      <c r="R368" s="167" t="s">
        <v>4</v>
      </c>
      <c r="S368" s="170">
        <v>0</v>
      </c>
      <c r="T368" s="170">
        <v>0</v>
      </c>
      <c r="U368" s="170">
        <v>0</v>
      </c>
      <c r="V368" s="170">
        <v>0</v>
      </c>
      <c r="W368" s="167">
        <f t="shared" si="36"/>
        <v>0</v>
      </c>
      <c r="X368" s="170">
        <v>0</v>
      </c>
      <c r="Y368" s="170">
        <v>0</v>
      </c>
      <c r="Z368" s="167">
        <f t="shared" si="32"/>
        <v>0</v>
      </c>
      <c r="AA368" s="170">
        <v>88</v>
      </c>
      <c r="AB368" s="170">
        <v>0</v>
      </c>
      <c r="AC368" s="167">
        <f t="shared" si="33"/>
        <v>88</v>
      </c>
      <c r="AD368" s="167">
        <f t="shared" si="31"/>
        <v>88</v>
      </c>
      <c r="AE368" s="167">
        <f t="shared" si="34"/>
        <v>0</v>
      </c>
      <c r="AF368" s="167">
        <f t="shared" si="35"/>
        <v>88</v>
      </c>
      <c r="AG368" s="167">
        <v>81</v>
      </c>
    </row>
    <row r="369" spans="2:33" s="173" customFormat="1">
      <c r="B369" s="171">
        <v>25</v>
      </c>
      <c r="C369" s="171" t="s">
        <v>295</v>
      </c>
      <c r="D369" s="171" t="s">
        <v>173</v>
      </c>
      <c r="E369" s="171" t="s">
        <v>171</v>
      </c>
      <c r="F369" s="171" t="s">
        <v>182</v>
      </c>
      <c r="G369" s="171" t="s">
        <v>195</v>
      </c>
      <c r="H369" s="171" t="s">
        <v>754</v>
      </c>
      <c r="I369" s="171" t="s">
        <v>966</v>
      </c>
      <c r="J369" s="171"/>
      <c r="K369" s="171" t="s">
        <v>996</v>
      </c>
      <c r="L369" s="171"/>
      <c r="M369" s="171" t="s">
        <v>180</v>
      </c>
      <c r="N369" s="171" t="s">
        <v>761</v>
      </c>
      <c r="O369" s="171" t="s">
        <v>762</v>
      </c>
      <c r="P369" s="171" t="s">
        <v>469</v>
      </c>
      <c r="Q369" s="171" t="s">
        <v>470</v>
      </c>
      <c r="R369" s="168" t="s">
        <v>10</v>
      </c>
      <c r="S369" s="171">
        <v>0</v>
      </c>
      <c r="T369" s="171">
        <v>0</v>
      </c>
      <c r="U369" s="171">
        <v>0</v>
      </c>
      <c r="V369" s="171">
        <v>0</v>
      </c>
      <c r="W369" s="168">
        <f t="shared" si="36"/>
        <v>0</v>
      </c>
      <c r="X369" s="171">
        <v>0</v>
      </c>
      <c r="Y369" s="171">
        <v>0</v>
      </c>
      <c r="Z369" s="168">
        <f t="shared" si="32"/>
        <v>0</v>
      </c>
      <c r="AA369" s="171">
        <v>74</v>
      </c>
      <c r="AB369" s="171">
        <v>0</v>
      </c>
      <c r="AC369" s="168">
        <f t="shared" si="33"/>
        <v>74</v>
      </c>
      <c r="AD369" s="168">
        <f t="shared" si="31"/>
        <v>74</v>
      </c>
      <c r="AE369" s="168">
        <f t="shared" si="34"/>
        <v>0</v>
      </c>
      <c r="AF369" s="168">
        <f t="shared" si="35"/>
        <v>74</v>
      </c>
      <c r="AG369" s="168">
        <v>75</v>
      </c>
    </row>
    <row r="370" spans="2:33" s="173" customFormat="1">
      <c r="B370" s="172">
        <v>25</v>
      </c>
      <c r="C370" s="172" t="s">
        <v>295</v>
      </c>
      <c r="D370" s="172" t="s">
        <v>173</v>
      </c>
      <c r="E370" s="172" t="s">
        <v>171</v>
      </c>
      <c r="F370" s="172" t="s">
        <v>182</v>
      </c>
      <c r="G370" s="172" t="s">
        <v>195</v>
      </c>
      <c r="H370" s="172" t="s">
        <v>754</v>
      </c>
      <c r="I370" s="172" t="s">
        <v>966</v>
      </c>
      <c r="J370" s="172"/>
      <c r="K370" s="172" t="s">
        <v>996</v>
      </c>
      <c r="L370" s="172"/>
      <c r="M370" s="172" t="s">
        <v>180</v>
      </c>
      <c r="N370" s="172" t="s">
        <v>761</v>
      </c>
      <c r="O370" s="172" t="s">
        <v>762</v>
      </c>
      <c r="P370" s="172" t="s">
        <v>469</v>
      </c>
      <c r="Q370" s="172" t="s">
        <v>470</v>
      </c>
      <c r="R370" s="169" t="s">
        <v>13</v>
      </c>
      <c r="S370" s="172">
        <v>0</v>
      </c>
      <c r="T370" s="172">
        <v>0</v>
      </c>
      <c r="U370" s="172">
        <v>0</v>
      </c>
      <c r="V370" s="172">
        <v>0</v>
      </c>
      <c r="W370" s="169">
        <f t="shared" si="36"/>
        <v>0</v>
      </c>
      <c r="X370" s="172">
        <v>0</v>
      </c>
      <c r="Y370" s="172">
        <v>0</v>
      </c>
      <c r="Z370" s="169">
        <f t="shared" si="32"/>
        <v>0</v>
      </c>
      <c r="AA370" s="172">
        <v>0</v>
      </c>
      <c r="AB370" s="172">
        <v>0</v>
      </c>
      <c r="AC370" s="169">
        <f t="shared" si="33"/>
        <v>0</v>
      </c>
      <c r="AD370" s="169">
        <f t="shared" si="31"/>
        <v>0</v>
      </c>
      <c r="AE370" s="169">
        <f t="shared" si="34"/>
        <v>0</v>
      </c>
      <c r="AF370" s="169">
        <f t="shared" si="35"/>
        <v>0</v>
      </c>
      <c r="AG370" s="169">
        <v>0</v>
      </c>
    </row>
    <row r="371" spans="2:33" s="173" customFormat="1">
      <c r="B371" s="170">
        <v>25</v>
      </c>
      <c r="C371" s="170" t="s">
        <v>295</v>
      </c>
      <c r="D371" s="170" t="s">
        <v>173</v>
      </c>
      <c r="E371" s="170" t="s">
        <v>171</v>
      </c>
      <c r="F371" s="170" t="s">
        <v>182</v>
      </c>
      <c r="G371" s="170" t="s">
        <v>199</v>
      </c>
      <c r="H371" s="170" t="s">
        <v>763</v>
      </c>
      <c r="I371" s="170" t="s">
        <v>966</v>
      </c>
      <c r="J371" s="170"/>
      <c r="K371" s="170" t="s">
        <v>996</v>
      </c>
      <c r="L371" s="170"/>
      <c r="M371" s="170" t="s">
        <v>730</v>
      </c>
      <c r="N371" s="170" t="s">
        <v>764</v>
      </c>
      <c r="O371" s="170" t="s">
        <v>765</v>
      </c>
      <c r="P371" s="170" t="s">
        <v>469</v>
      </c>
      <c r="Q371" s="170" t="s">
        <v>470</v>
      </c>
      <c r="R371" s="167" t="s">
        <v>4</v>
      </c>
      <c r="S371" s="170">
        <v>0</v>
      </c>
      <c r="T371" s="170">
        <v>0</v>
      </c>
      <c r="U371" s="170">
        <v>0</v>
      </c>
      <c r="V371" s="170">
        <v>0</v>
      </c>
      <c r="W371" s="167">
        <f t="shared" si="36"/>
        <v>0</v>
      </c>
      <c r="X371" s="170">
        <v>74</v>
      </c>
      <c r="Y371" s="170">
        <v>25</v>
      </c>
      <c r="Z371" s="167">
        <f t="shared" si="32"/>
        <v>99</v>
      </c>
      <c r="AA371" s="170">
        <v>0</v>
      </c>
      <c r="AB371" s="170">
        <v>0</v>
      </c>
      <c r="AC371" s="167">
        <f t="shared" si="33"/>
        <v>0</v>
      </c>
      <c r="AD371" s="167">
        <f t="shared" si="31"/>
        <v>74</v>
      </c>
      <c r="AE371" s="167">
        <f t="shared" si="34"/>
        <v>25</v>
      </c>
      <c r="AF371" s="167">
        <f t="shared" si="35"/>
        <v>99</v>
      </c>
      <c r="AG371" s="167">
        <v>0</v>
      </c>
    </row>
    <row r="372" spans="2:33" s="173" customFormat="1">
      <c r="B372" s="171">
        <v>25</v>
      </c>
      <c r="C372" s="171" t="s">
        <v>295</v>
      </c>
      <c r="D372" s="171" t="s">
        <v>173</v>
      </c>
      <c r="E372" s="171" t="s">
        <v>171</v>
      </c>
      <c r="F372" s="171" t="s">
        <v>182</v>
      </c>
      <c r="G372" s="171" t="s">
        <v>199</v>
      </c>
      <c r="H372" s="171" t="s">
        <v>763</v>
      </c>
      <c r="I372" s="171" t="s">
        <v>966</v>
      </c>
      <c r="J372" s="171"/>
      <c r="K372" s="171" t="s">
        <v>996</v>
      </c>
      <c r="L372" s="171"/>
      <c r="M372" s="171" t="s">
        <v>730</v>
      </c>
      <c r="N372" s="171" t="s">
        <v>764</v>
      </c>
      <c r="O372" s="171" t="s">
        <v>765</v>
      </c>
      <c r="P372" s="171" t="s">
        <v>469</v>
      </c>
      <c r="Q372" s="171" t="s">
        <v>470</v>
      </c>
      <c r="R372" s="168" t="s">
        <v>10</v>
      </c>
      <c r="S372" s="171">
        <v>0</v>
      </c>
      <c r="T372" s="171">
        <v>0</v>
      </c>
      <c r="U372" s="171">
        <v>0</v>
      </c>
      <c r="V372" s="171">
        <v>0</v>
      </c>
      <c r="W372" s="168">
        <f t="shared" si="36"/>
        <v>0</v>
      </c>
      <c r="X372" s="171">
        <v>35</v>
      </c>
      <c r="Y372" s="171">
        <v>10</v>
      </c>
      <c r="Z372" s="168">
        <f t="shared" si="32"/>
        <v>45</v>
      </c>
      <c r="AA372" s="171">
        <v>0</v>
      </c>
      <c r="AB372" s="171">
        <v>0</v>
      </c>
      <c r="AC372" s="168">
        <f t="shared" si="33"/>
        <v>0</v>
      </c>
      <c r="AD372" s="168">
        <f t="shared" si="31"/>
        <v>35</v>
      </c>
      <c r="AE372" s="168">
        <f t="shared" si="34"/>
        <v>10</v>
      </c>
      <c r="AF372" s="168">
        <f t="shared" si="35"/>
        <v>45</v>
      </c>
      <c r="AG372" s="168">
        <v>0</v>
      </c>
    </row>
    <row r="373" spans="2:33" s="173" customFormat="1">
      <c r="B373" s="172">
        <v>25</v>
      </c>
      <c r="C373" s="172" t="s">
        <v>295</v>
      </c>
      <c r="D373" s="172" t="s">
        <v>173</v>
      </c>
      <c r="E373" s="172" t="s">
        <v>171</v>
      </c>
      <c r="F373" s="172" t="s">
        <v>182</v>
      </c>
      <c r="G373" s="172" t="s">
        <v>199</v>
      </c>
      <c r="H373" s="172" t="s">
        <v>763</v>
      </c>
      <c r="I373" s="172" t="s">
        <v>966</v>
      </c>
      <c r="J373" s="172"/>
      <c r="K373" s="172" t="s">
        <v>996</v>
      </c>
      <c r="L373" s="172"/>
      <c r="M373" s="172" t="s">
        <v>730</v>
      </c>
      <c r="N373" s="172" t="s">
        <v>764</v>
      </c>
      <c r="O373" s="172" t="s">
        <v>765</v>
      </c>
      <c r="P373" s="172" t="s">
        <v>469</v>
      </c>
      <c r="Q373" s="172" t="s">
        <v>470</v>
      </c>
      <c r="R373" s="169" t="s">
        <v>13</v>
      </c>
      <c r="S373" s="172">
        <v>0</v>
      </c>
      <c r="T373" s="172">
        <v>0</v>
      </c>
      <c r="U373" s="172">
        <v>0</v>
      </c>
      <c r="V373" s="172">
        <v>0</v>
      </c>
      <c r="W373" s="169">
        <f t="shared" si="36"/>
        <v>0</v>
      </c>
      <c r="X373" s="172">
        <v>0</v>
      </c>
      <c r="Y373" s="172">
        <v>0</v>
      </c>
      <c r="Z373" s="169">
        <f t="shared" si="32"/>
        <v>0</v>
      </c>
      <c r="AA373" s="172">
        <v>0</v>
      </c>
      <c r="AB373" s="172">
        <v>0</v>
      </c>
      <c r="AC373" s="169">
        <f t="shared" si="33"/>
        <v>0</v>
      </c>
      <c r="AD373" s="169">
        <f t="shared" si="31"/>
        <v>0</v>
      </c>
      <c r="AE373" s="169">
        <f t="shared" si="34"/>
        <v>0</v>
      </c>
      <c r="AF373" s="169">
        <f t="shared" si="35"/>
        <v>0</v>
      </c>
      <c r="AG373" s="169">
        <v>0</v>
      </c>
    </row>
    <row r="374" spans="2:33" s="173" customFormat="1">
      <c r="B374" s="170">
        <v>25</v>
      </c>
      <c r="C374" s="170" t="s">
        <v>295</v>
      </c>
      <c r="D374" s="170" t="s">
        <v>173</v>
      </c>
      <c r="E374" s="170" t="s">
        <v>171</v>
      </c>
      <c r="F374" s="170" t="s">
        <v>182</v>
      </c>
      <c r="G374" s="170" t="s">
        <v>199</v>
      </c>
      <c r="H374" s="170" t="s">
        <v>763</v>
      </c>
      <c r="I374" s="170" t="s">
        <v>966</v>
      </c>
      <c r="J374" s="170"/>
      <c r="K374" s="170" t="s">
        <v>996</v>
      </c>
      <c r="L374" s="170"/>
      <c r="M374" s="170" t="s">
        <v>217</v>
      </c>
      <c r="N374" s="170" t="s">
        <v>766</v>
      </c>
      <c r="O374" s="170" t="s">
        <v>767</v>
      </c>
      <c r="P374" s="170" t="s">
        <v>469</v>
      </c>
      <c r="Q374" s="170" t="s">
        <v>470</v>
      </c>
      <c r="R374" s="167" t="s">
        <v>4</v>
      </c>
      <c r="S374" s="170">
        <v>0</v>
      </c>
      <c r="T374" s="170">
        <v>0</v>
      </c>
      <c r="U374" s="170">
        <v>0</v>
      </c>
      <c r="V374" s="170">
        <v>0</v>
      </c>
      <c r="W374" s="167">
        <f t="shared" si="36"/>
        <v>0</v>
      </c>
      <c r="X374" s="170">
        <v>0</v>
      </c>
      <c r="Y374" s="170">
        <v>0</v>
      </c>
      <c r="Z374" s="167">
        <f t="shared" si="32"/>
        <v>0</v>
      </c>
      <c r="AA374" s="170">
        <v>101</v>
      </c>
      <c r="AB374" s="170">
        <v>15</v>
      </c>
      <c r="AC374" s="167">
        <f t="shared" si="33"/>
        <v>116</v>
      </c>
      <c r="AD374" s="167">
        <f t="shared" si="31"/>
        <v>101</v>
      </c>
      <c r="AE374" s="167">
        <f t="shared" si="34"/>
        <v>15</v>
      </c>
      <c r="AF374" s="167">
        <f t="shared" si="35"/>
        <v>116</v>
      </c>
      <c r="AG374" s="167">
        <v>148</v>
      </c>
    </row>
    <row r="375" spans="2:33" s="173" customFormat="1">
      <c r="B375" s="171">
        <v>25</v>
      </c>
      <c r="C375" s="171" t="s">
        <v>295</v>
      </c>
      <c r="D375" s="171" t="s">
        <v>173</v>
      </c>
      <c r="E375" s="171" t="s">
        <v>171</v>
      </c>
      <c r="F375" s="171" t="s">
        <v>182</v>
      </c>
      <c r="G375" s="171" t="s">
        <v>199</v>
      </c>
      <c r="H375" s="171" t="s">
        <v>763</v>
      </c>
      <c r="I375" s="171" t="s">
        <v>966</v>
      </c>
      <c r="J375" s="171"/>
      <c r="K375" s="171" t="s">
        <v>996</v>
      </c>
      <c r="L375" s="171"/>
      <c r="M375" s="171" t="s">
        <v>217</v>
      </c>
      <c r="N375" s="171" t="s">
        <v>766</v>
      </c>
      <c r="O375" s="171" t="s">
        <v>767</v>
      </c>
      <c r="P375" s="171" t="s">
        <v>469</v>
      </c>
      <c r="Q375" s="171" t="s">
        <v>470</v>
      </c>
      <c r="R375" s="168" t="s">
        <v>10</v>
      </c>
      <c r="S375" s="171">
        <v>0</v>
      </c>
      <c r="T375" s="171">
        <v>0</v>
      </c>
      <c r="U375" s="171">
        <v>0</v>
      </c>
      <c r="V375" s="171">
        <v>0</v>
      </c>
      <c r="W375" s="168">
        <f t="shared" si="36"/>
        <v>0</v>
      </c>
      <c r="X375" s="171">
        <v>0</v>
      </c>
      <c r="Y375" s="171">
        <v>0</v>
      </c>
      <c r="Z375" s="168">
        <f t="shared" si="32"/>
        <v>0</v>
      </c>
      <c r="AA375" s="171">
        <v>63</v>
      </c>
      <c r="AB375" s="171">
        <v>8</v>
      </c>
      <c r="AC375" s="168">
        <f t="shared" si="33"/>
        <v>71</v>
      </c>
      <c r="AD375" s="168">
        <f t="shared" si="31"/>
        <v>63</v>
      </c>
      <c r="AE375" s="168">
        <f t="shared" si="34"/>
        <v>8</v>
      </c>
      <c r="AF375" s="168">
        <f t="shared" si="35"/>
        <v>71</v>
      </c>
      <c r="AG375" s="168">
        <v>98</v>
      </c>
    </row>
    <row r="376" spans="2:33" s="173" customFormat="1">
      <c r="B376" s="172">
        <v>25</v>
      </c>
      <c r="C376" s="172" t="s">
        <v>295</v>
      </c>
      <c r="D376" s="172" t="s">
        <v>173</v>
      </c>
      <c r="E376" s="172" t="s">
        <v>171</v>
      </c>
      <c r="F376" s="172" t="s">
        <v>182</v>
      </c>
      <c r="G376" s="172" t="s">
        <v>199</v>
      </c>
      <c r="H376" s="172" t="s">
        <v>763</v>
      </c>
      <c r="I376" s="172" t="s">
        <v>966</v>
      </c>
      <c r="J376" s="172"/>
      <c r="K376" s="172" t="s">
        <v>996</v>
      </c>
      <c r="L376" s="172"/>
      <c r="M376" s="172" t="s">
        <v>217</v>
      </c>
      <c r="N376" s="172" t="s">
        <v>766</v>
      </c>
      <c r="O376" s="172" t="s">
        <v>767</v>
      </c>
      <c r="P376" s="172" t="s">
        <v>469</v>
      </c>
      <c r="Q376" s="172" t="s">
        <v>470</v>
      </c>
      <c r="R376" s="169" t="s">
        <v>13</v>
      </c>
      <c r="S376" s="172">
        <v>0</v>
      </c>
      <c r="T376" s="172">
        <v>0</v>
      </c>
      <c r="U376" s="172">
        <v>0</v>
      </c>
      <c r="V376" s="172">
        <v>0</v>
      </c>
      <c r="W376" s="169">
        <f t="shared" si="36"/>
        <v>0</v>
      </c>
      <c r="X376" s="172">
        <v>0</v>
      </c>
      <c r="Y376" s="172">
        <v>0</v>
      </c>
      <c r="Z376" s="169">
        <f t="shared" si="32"/>
        <v>0</v>
      </c>
      <c r="AA376" s="172">
        <v>0</v>
      </c>
      <c r="AB376" s="172">
        <v>0</v>
      </c>
      <c r="AC376" s="169">
        <f t="shared" si="33"/>
        <v>0</v>
      </c>
      <c r="AD376" s="169">
        <f t="shared" si="31"/>
        <v>0</v>
      </c>
      <c r="AE376" s="169">
        <f t="shared" si="34"/>
        <v>0</v>
      </c>
      <c r="AF376" s="169">
        <f t="shared" si="35"/>
        <v>0</v>
      </c>
      <c r="AG376" s="169">
        <v>0</v>
      </c>
    </row>
    <row r="377" spans="2:33" s="173" customFormat="1">
      <c r="B377" s="170">
        <v>25</v>
      </c>
      <c r="C377" s="170" t="s">
        <v>295</v>
      </c>
      <c r="D377" s="170" t="s">
        <v>204</v>
      </c>
      <c r="E377" s="170" t="s">
        <v>205</v>
      </c>
      <c r="F377" s="170" t="s">
        <v>768</v>
      </c>
      <c r="G377" s="170" t="s">
        <v>769</v>
      </c>
      <c r="H377" s="170" t="s">
        <v>770</v>
      </c>
      <c r="I377" s="170" t="s">
        <v>965</v>
      </c>
      <c r="J377" s="170"/>
      <c r="K377" s="170" t="s">
        <v>998</v>
      </c>
      <c r="L377" s="170"/>
      <c r="M377" s="170" t="s">
        <v>771</v>
      </c>
      <c r="N377" s="170" t="s">
        <v>769</v>
      </c>
      <c r="O377" s="170" t="s">
        <v>770</v>
      </c>
      <c r="P377" s="170" t="s">
        <v>469</v>
      </c>
      <c r="Q377" s="170" t="s">
        <v>470</v>
      </c>
      <c r="R377" s="167" t="s">
        <v>4</v>
      </c>
      <c r="S377" s="170">
        <v>241</v>
      </c>
      <c r="T377" s="170">
        <v>47</v>
      </c>
      <c r="U377" s="170">
        <v>95</v>
      </c>
      <c r="V377" s="170">
        <v>38</v>
      </c>
      <c r="W377" s="167">
        <f t="shared" si="36"/>
        <v>421</v>
      </c>
      <c r="X377" s="170">
        <v>0</v>
      </c>
      <c r="Y377" s="170">
        <v>0</v>
      </c>
      <c r="Z377" s="167">
        <f t="shared" si="32"/>
        <v>0</v>
      </c>
      <c r="AA377" s="170">
        <v>0</v>
      </c>
      <c r="AB377" s="170">
        <v>0</v>
      </c>
      <c r="AC377" s="167">
        <f t="shared" si="33"/>
        <v>0</v>
      </c>
      <c r="AD377" s="167">
        <f t="shared" si="31"/>
        <v>241</v>
      </c>
      <c r="AE377" s="167">
        <f t="shared" si="34"/>
        <v>180</v>
      </c>
      <c r="AF377" s="167">
        <f t="shared" si="35"/>
        <v>421</v>
      </c>
      <c r="AG377" s="167">
        <v>0</v>
      </c>
    </row>
    <row r="378" spans="2:33" s="173" customFormat="1">
      <c r="B378" s="171">
        <v>25</v>
      </c>
      <c r="C378" s="171" t="s">
        <v>295</v>
      </c>
      <c r="D378" s="171" t="s">
        <v>204</v>
      </c>
      <c r="E378" s="171" t="s">
        <v>205</v>
      </c>
      <c r="F378" s="171" t="s">
        <v>768</v>
      </c>
      <c r="G378" s="171" t="s">
        <v>769</v>
      </c>
      <c r="H378" s="171" t="s">
        <v>770</v>
      </c>
      <c r="I378" s="171" t="s">
        <v>965</v>
      </c>
      <c r="J378" s="171"/>
      <c r="K378" s="171" t="s">
        <v>999</v>
      </c>
      <c r="L378" s="171"/>
      <c r="M378" s="171" t="s">
        <v>771</v>
      </c>
      <c r="N378" s="171" t="s">
        <v>769</v>
      </c>
      <c r="O378" s="171" t="s">
        <v>770</v>
      </c>
      <c r="P378" s="171" t="s">
        <v>469</v>
      </c>
      <c r="Q378" s="171" t="s">
        <v>470</v>
      </c>
      <c r="R378" s="168" t="s">
        <v>10</v>
      </c>
      <c r="S378" s="171">
        <v>225</v>
      </c>
      <c r="T378" s="171">
        <v>45</v>
      </c>
      <c r="U378" s="171">
        <v>72</v>
      </c>
      <c r="V378" s="171">
        <v>28</v>
      </c>
      <c r="W378" s="168">
        <f t="shared" si="36"/>
        <v>370</v>
      </c>
      <c r="X378" s="171">
        <v>0</v>
      </c>
      <c r="Y378" s="171">
        <v>0</v>
      </c>
      <c r="Z378" s="168">
        <f t="shared" si="32"/>
        <v>0</v>
      </c>
      <c r="AA378" s="171">
        <v>0</v>
      </c>
      <c r="AB378" s="171">
        <v>0</v>
      </c>
      <c r="AC378" s="168">
        <f t="shared" si="33"/>
        <v>0</v>
      </c>
      <c r="AD378" s="168">
        <f t="shared" si="31"/>
        <v>225</v>
      </c>
      <c r="AE378" s="168">
        <f t="shared" si="34"/>
        <v>145</v>
      </c>
      <c r="AF378" s="168">
        <f t="shared" si="35"/>
        <v>370</v>
      </c>
      <c r="AG378" s="168">
        <v>0</v>
      </c>
    </row>
    <row r="379" spans="2:33" s="173" customFormat="1">
      <c r="B379" s="172">
        <v>25</v>
      </c>
      <c r="C379" s="172" t="s">
        <v>295</v>
      </c>
      <c r="D379" s="172" t="s">
        <v>204</v>
      </c>
      <c r="E379" s="172" t="s">
        <v>205</v>
      </c>
      <c r="F379" s="172" t="s">
        <v>768</v>
      </c>
      <c r="G379" s="172" t="s">
        <v>769</v>
      </c>
      <c r="H379" s="172" t="s">
        <v>770</v>
      </c>
      <c r="I379" s="172" t="s">
        <v>965</v>
      </c>
      <c r="J379" s="172"/>
      <c r="K379" s="172" t="s">
        <v>999</v>
      </c>
      <c r="L379" s="172"/>
      <c r="M379" s="172" t="s">
        <v>771</v>
      </c>
      <c r="N379" s="172" t="s">
        <v>769</v>
      </c>
      <c r="O379" s="172" t="s">
        <v>770</v>
      </c>
      <c r="P379" s="172" t="s">
        <v>469</v>
      </c>
      <c r="Q379" s="172" t="s">
        <v>470</v>
      </c>
      <c r="R379" s="169" t="s">
        <v>13</v>
      </c>
      <c r="S379" s="172">
        <v>0</v>
      </c>
      <c r="T379" s="172">
        <v>0</v>
      </c>
      <c r="U379" s="172">
        <v>0</v>
      </c>
      <c r="V379" s="172">
        <v>0</v>
      </c>
      <c r="W379" s="169">
        <f t="shared" si="36"/>
        <v>0</v>
      </c>
      <c r="X379" s="172">
        <v>0</v>
      </c>
      <c r="Y379" s="172">
        <v>0</v>
      </c>
      <c r="Z379" s="169">
        <f t="shared" si="32"/>
        <v>0</v>
      </c>
      <c r="AA379" s="172">
        <v>0</v>
      </c>
      <c r="AB379" s="172">
        <v>0</v>
      </c>
      <c r="AC379" s="169">
        <f t="shared" si="33"/>
        <v>0</v>
      </c>
      <c r="AD379" s="169">
        <f t="shared" si="31"/>
        <v>0</v>
      </c>
      <c r="AE379" s="169">
        <f t="shared" si="34"/>
        <v>0</v>
      </c>
      <c r="AF379" s="169">
        <f t="shared" si="35"/>
        <v>0</v>
      </c>
      <c r="AG379" s="169">
        <v>0</v>
      </c>
    </row>
    <row r="380" spans="2:33" s="173" customFormat="1">
      <c r="B380" s="170">
        <v>25</v>
      </c>
      <c r="C380" s="170" t="s">
        <v>295</v>
      </c>
      <c r="D380" s="170" t="s">
        <v>204</v>
      </c>
      <c r="E380" s="170" t="s">
        <v>205</v>
      </c>
      <c r="F380" s="170" t="s">
        <v>278</v>
      </c>
      <c r="G380" s="170" t="s">
        <v>279</v>
      </c>
      <c r="H380" s="170" t="s">
        <v>772</v>
      </c>
      <c r="I380" s="170" t="s">
        <v>965</v>
      </c>
      <c r="J380" s="170"/>
      <c r="K380" s="170" t="s">
        <v>998</v>
      </c>
      <c r="L380" s="170"/>
      <c r="M380" s="170" t="s">
        <v>773</v>
      </c>
      <c r="N380" s="170" t="s">
        <v>774</v>
      </c>
      <c r="O380" s="170" t="s">
        <v>775</v>
      </c>
      <c r="P380" s="170" t="s">
        <v>469</v>
      </c>
      <c r="Q380" s="170" t="s">
        <v>470</v>
      </c>
      <c r="R380" s="167" t="s">
        <v>4</v>
      </c>
      <c r="S380" s="170">
        <v>0</v>
      </c>
      <c r="T380" s="170">
        <v>0</v>
      </c>
      <c r="U380" s="170">
        <v>0</v>
      </c>
      <c r="V380" s="170">
        <v>0</v>
      </c>
      <c r="W380" s="167">
        <f t="shared" si="36"/>
        <v>0</v>
      </c>
      <c r="X380" s="170">
        <v>0</v>
      </c>
      <c r="Y380" s="170">
        <v>0</v>
      </c>
      <c r="Z380" s="167">
        <f t="shared" si="32"/>
        <v>0</v>
      </c>
      <c r="AA380" s="170">
        <v>0</v>
      </c>
      <c r="AB380" s="170">
        <v>0</v>
      </c>
      <c r="AC380" s="167">
        <f t="shared" si="33"/>
        <v>0</v>
      </c>
      <c r="AD380" s="167">
        <f t="shared" si="31"/>
        <v>0</v>
      </c>
      <c r="AE380" s="167">
        <f t="shared" si="34"/>
        <v>0</v>
      </c>
      <c r="AF380" s="167">
        <f t="shared" si="35"/>
        <v>0</v>
      </c>
      <c r="AG380" s="167">
        <v>0</v>
      </c>
    </row>
    <row r="381" spans="2:33" s="173" customFormat="1">
      <c r="B381" s="171">
        <v>25</v>
      </c>
      <c r="C381" s="171" t="s">
        <v>295</v>
      </c>
      <c r="D381" s="171" t="s">
        <v>204</v>
      </c>
      <c r="E381" s="171" t="s">
        <v>205</v>
      </c>
      <c r="F381" s="171" t="s">
        <v>278</v>
      </c>
      <c r="G381" s="171" t="s">
        <v>279</v>
      </c>
      <c r="H381" s="171" t="s">
        <v>772</v>
      </c>
      <c r="I381" s="171" t="s">
        <v>965</v>
      </c>
      <c r="J381" s="171"/>
      <c r="K381" s="171" t="s">
        <v>999</v>
      </c>
      <c r="L381" s="171"/>
      <c r="M381" s="171" t="s">
        <v>773</v>
      </c>
      <c r="N381" s="171" t="s">
        <v>774</v>
      </c>
      <c r="O381" s="171" t="s">
        <v>775</v>
      </c>
      <c r="P381" s="171" t="s">
        <v>469</v>
      </c>
      <c r="Q381" s="171" t="s">
        <v>470</v>
      </c>
      <c r="R381" s="168" t="s">
        <v>10</v>
      </c>
      <c r="S381" s="171">
        <v>0</v>
      </c>
      <c r="T381" s="171">
        <v>0</v>
      </c>
      <c r="U381" s="171">
        <v>0</v>
      </c>
      <c r="V381" s="171">
        <v>0</v>
      </c>
      <c r="W381" s="168">
        <f t="shared" si="36"/>
        <v>0</v>
      </c>
      <c r="X381" s="171">
        <v>0</v>
      </c>
      <c r="Y381" s="171">
        <v>0</v>
      </c>
      <c r="Z381" s="168">
        <f t="shared" si="32"/>
        <v>0</v>
      </c>
      <c r="AA381" s="171">
        <v>0</v>
      </c>
      <c r="AB381" s="171">
        <v>0</v>
      </c>
      <c r="AC381" s="168">
        <f t="shared" si="33"/>
        <v>0</v>
      </c>
      <c r="AD381" s="168">
        <f t="shared" si="31"/>
        <v>0</v>
      </c>
      <c r="AE381" s="168">
        <f t="shared" si="34"/>
        <v>0</v>
      </c>
      <c r="AF381" s="168">
        <f t="shared" si="35"/>
        <v>0</v>
      </c>
      <c r="AG381" s="168">
        <v>0</v>
      </c>
    </row>
    <row r="382" spans="2:33" s="173" customFormat="1">
      <c r="B382" s="172">
        <v>25</v>
      </c>
      <c r="C382" s="172" t="s">
        <v>295</v>
      </c>
      <c r="D382" s="172" t="s">
        <v>204</v>
      </c>
      <c r="E382" s="172" t="s">
        <v>205</v>
      </c>
      <c r="F382" s="172" t="s">
        <v>278</v>
      </c>
      <c r="G382" s="172" t="s">
        <v>279</v>
      </c>
      <c r="H382" s="172" t="s">
        <v>772</v>
      </c>
      <c r="I382" s="172" t="s">
        <v>965</v>
      </c>
      <c r="J382" s="172"/>
      <c r="K382" s="172" t="s">
        <v>999</v>
      </c>
      <c r="L382" s="172"/>
      <c r="M382" s="172" t="s">
        <v>773</v>
      </c>
      <c r="N382" s="172" t="s">
        <v>774</v>
      </c>
      <c r="O382" s="172" t="s">
        <v>775</v>
      </c>
      <c r="P382" s="172" t="s">
        <v>469</v>
      </c>
      <c r="Q382" s="172" t="s">
        <v>470</v>
      </c>
      <c r="R382" s="169" t="s">
        <v>13</v>
      </c>
      <c r="S382" s="172">
        <v>0</v>
      </c>
      <c r="T382" s="172">
        <v>0</v>
      </c>
      <c r="U382" s="172">
        <v>0</v>
      </c>
      <c r="V382" s="172">
        <v>0</v>
      </c>
      <c r="W382" s="169">
        <f t="shared" si="36"/>
        <v>0</v>
      </c>
      <c r="X382" s="172">
        <v>0</v>
      </c>
      <c r="Y382" s="172">
        <v>0</v>
      </c>
      <c r="Z382" s="169">
        <f t="shared" si="32"/>
        <v>0</v>
      </c>
      <c r="AA382" s="172">
        <v>0</v>
      </c>
      <c r="AB382" s="172">
        <v>0</v>
      </c>
      <c r="AC382" s="169">
        <f t="shared" si="33"/>
        <v>0</v>
      </c>
      <c r="AD382" s="169">
        <f t="shared" si="31"/>
        <v>0</v>
      </c>
      <c r="AE382" s="169">
        <f t="shared" si="34"/>
        <v>0</v>
      </c>
      <c r="AF382" s="169">
        <f t="shared" si="35"/>
        <v>0</v>
      </c>
      <c r="AG382" s="169">
        <v>0</v>
      </c>
    </row>
    <row r="383" spans="2:33" s="173" customFormat="1">
      <c r="B383" s="170">
        <v>25</v>
      </c>
      <c r="C383" s="170" t="s">
        <v>295</v>
      </c>
      <c r="D383" s="170" t="s">
        <v>204</v>
      </c>
      <c r="E383" s="170" t="s">
        <v>205</v>
      </c>
      <c r="F383" s="170" t="s">
        <v>278</v>
      </c>
      <c r="G383" s="170" t="s">
        <v>279</v>
      </c>
      <c r="H383" s="170" t="s">
        <v>772</v>
      </c>
      <c r="I383" s="170" t="s">
        <v>965</v>
      </c>
      <c r="J383" s="170"/>
      <c r="K383" s="170" t="s">
        <v>998</v>
      </c>
      <c r="L383" s="170"/>
      <c r="M383" s="170" t="s">
        <v>776</v>
      </c>
      <c r="N383" s="170" t="s">
        <v>777</v>
      </c>
      <c r="O383" s="170" t="s">
        <v>778</v>
      </c>
      <c r="P383" s="170" t="s">
        <v>469</v>
      </c>
      <c r="Q383" s="170" t="s">
        <v>470</v>
      </c>
      <c r="R383" s="167" t="s">
        <v>4</v>
      </c>
      <c r="S383" s="170">
        <v>0</v>
      </c>
      <c r="T383" s="170">
        <v>0</v>
      </c>
      <c r="U383" s="170">
        <v>0</v>
      </c>
      <c r="V383" s="170">
        <v>0</v>
      </c>
      <c r="W383" s="167">
        <f t="shared" si="36"/>
        <v>0</v>
      </c>
      <c r="X383" s="170">
        <v>0</v>
      </c>
      <c r="Y383" s="170">
        <v>0</v>
      </c>
      <c r="Z383" s="167">
        <f t="shared" si="32"/>
        <v>0</v>
      </c>
      <c r="AA383" s="170">
        <v>10</v>
      </c>
      <c r="AB383" s="170">
        <v>2</v>
      </c>
      <c r="AC383" s="167">
        <f t="shared" si="33"/>
        <v>12</v>
      </c>
      <c r="AD383" s="167">
        <f t="shared" si="31"/>
        <v>10</v>
      </c>
      <c r="AE383" s="167">
        <f t="shared" si="34"/>
        <v>2</v>
      </c>
      <c r="AF383" s="167">
        <f t="shared" si="35"/>
        <v>12</v>
      </c>
      <c r="AG383" s="167">
        <v>10</v>
      </c>
    </row>
    <row r="384" spans="2:33" s="173" customFormat="1">
      <c r="B384" s="171">
        <v>25</v>
      </c>
      <c r="C384" s="171" t="s">
        <v>295</v>
      </c>
      <c r="D384" s="171" t="s">
        <v>204</v>
      </c>
      <c r="E384" s="171" t="s">
        <v>205</v>
      </c>
      <c r="F384" s="171" t="s">
        <v>278</v>
      </c>
      <c r="G384" s="171" t="s">
        <v>279</v>
      </c>
      <c r="H384" s="171" t="s">
        <v>772</v>
      </c>
      <c r="I384" s="171" t="s">
        <v>965</v>
      </c>
      <c r="J384" s="171"/>
      <c r="K384" s="171" t="s">
        <v>999</v>
      </c>
      <c r="L384" s="171"/>
      <c r="M384" s="171" t="s">
        <v>776</v>
      </c>
      <c r="N384" s="171" t="s">
        <v>777</v>
      </c>
      <c r="O384" s="171" t="s">
        <v>778</v>
      </c>
      <c r="P384" s="171" t="s">
        <v>469</v>
      </c>
      <c r="Q384" s="171" t="s">
        <v>470</v>
      </c>
      <c r="R384" s="168" t="s">
        <v>10</v>
      </c>
      <c r="S384" s="171">
        <v>0</v>
      </c>
      <c r="T384" s="171">
        <v>0</v>
      </c>
      <c r="U384" s="171">
        <v>0</v>
      </c>
      <c r="V384" s="171">
        <v>0</v>
      </c>
      <c r="W384" s="168">
        <f t="shared" si="36"/>
        <v>0</v>
      </c>
      <c r="X384" s="171">
        <v>0</v>
      </c>
      <c r="Y384" s="171">
        <v>0</v>
      </c>
      <c r="Z384" s="168">
        <f t="shared" si="32"/>
        <v>0</v>
      </c>
      <c r="AA384" s="171">
        <v>8</v>
      </c>
      <c r="AB384" s="171">
        <v>2</v>
      </c>
      <c r="AC384" s="168">
        <f t="shared" si="33"/>
        <v>10</v>
      </c>
      <c r="AD384" s="168">
        <f t="shared" si="31"/>
        <v>8</v>
      </c>
      <c r="AE384" s="168">
        <f t="shared" si="34"/>
        <v>2</v>
      </c>
      <c r="AF384" s="168">
        <f t="shared" si="35"/>
        <v>10</v>
      </c>
      <c r="AG384" s="168">
        <v>10</v>
      </c>
    </row>
    <row r="385" spans="2:33" s="173" customFormat="1">
      <c r="B385" s="172">
        <v>25</v>
      </c>
      <c r="C385" s="172" t="s">
        <v>295</v>
      </c>
      <c r="D385" s="172" t="s">
        <v>204</v>
      </c>
      <c r="E385" s="172" t="s">
        <v>205</v>
      </c>
      <c r="F385" s="172" t="s">
        <v>278</v>
      </c>
      <c r="G385" s="172" t="s">
        <v>279</v>
      </c>
      <c r="H385" s="172" t="s">
        <v>772</v>
      </c>
      <c r="I385" s="172" t="s">
        <v>965</v>
      </c>
      <c r="J385" s="172"/>
      <c r="K385" s="172" t="s">
        <v>999</v>
      </c>
      <c r="L385" s="172"/>
      <c r="M385" s="172" t="s">
        <v>776</v>
      </c>
      <c r="N385" s="172" t="s">
        <v>777</v>
      </c>
      <c r="O385" s="172" t="s">
        <v>778</v>
      </c>
      <c r="P385" s="172" t="s">
        <v>469</v>
      </c>
      <c r="Q385" s="172" t="s">
        <v>470</v>
      </c>
      <c r="R385" s="169" t="s">
        <v>13</v>
      </c>
      <c r="S385" s="172">
        <v>0</v>
      </c>
      <c r="T385" s="172">
        <v>0</v>
      </c>
      <c r="U385" s="172">
        <v>0</v>
      </c>
      <c r="V385" s="172">
        <v>0</v>
      </c>
      <c r="W385" s="169">
        <f t="shared" si="36"/>
        <v>0</v>
      </c>
      <c r="X385" s="172">
        <v>0</v>
      </c>
      <c r="Y385" s="172">
        <v>0</v>
      </c>
      <c r="Z385" s="169">
        <f t="shared" si="32"/>
        <v>0</v>
      </c>
      <c r="AA385" s="172">
        <v>0</v>
      </c>
      <c r="AB385" s="172">
        <v>0</v>
      </c>
      <c r="AC385" s="169">
        <f t="shared" si="33"/>
        <v>0</v>
      </c>
      <c r="AD385" s="169">
        <f t="shared" si="31"/>
        <v>0</v>
      </c>
      <c r="AE385" s="169">
        <f t="shared" si="34"/>
        <v>0</v>
      </c>
      <c r="AF385" s="169">
        <f t="shared" si="35"/>
        <v>0</v>
      </c>
      <c r="AG385" s="169">
        <v>0</v>
      </c>
    </row>
    <row r="386" spans="2:33" s="173" customFormat="1">
      <c r="B386" s="170">
        <v>25</v>
      </c>
      <c r="C386" s="170" t="s">
        <v>295</v>
      </c>
      <c r="D386" s="170" t="s">
        <v>204</v>
      </c>
      <c r="E386" s="170" t="s">
        <v>205</v>
      </c>
      <c r="F386" s="170" t="s">
        <v>206</v>
      </c>
      <c r="G386" s="170" t="s">
        <v>203</v>
      </c>
      <c r="H386" s="170" t="s">
        <v>202</v>
      </c>
      <c r="I386" s="170" t="s">
        <v>965</v>
      </c>
      <c r="J386" s="170"/>
      <c r="K386" s="170" t="s">
        <v>998</v>
      </c>
      <c r="L386" s="170"/>
      <c r="M386" s="170" t="s">
        <v>779</v>
      </c>
      <c r="N386" s="170" t="s">
        <v>780</v>
      </c>
      <c r="O386" s="170" t="s">
        <v>781</v>
      </c>
      <c r="P386" s="170" t="s">
        <v>469</v>
      </c>
      <c r="Q386" s="170" t="s">
        <v>470</v>
      </c>
      <c r="R386" s="167" t="s">
        <v>4</v>
      </c>
      <c r="S386" s="170">
        <v>0</v>
      </c>
      <c r="T386" s="170">
        <v>0</v>
      </c>
      <c r="U386" s="170">
        <v>0</v>
      </c>
      <c r="V386" s="170">
        <v>0</v>
      </c>
      <c r="W386" s="167">
        <f t="shared" si="36"/>
        <v>0</v>
      </c>
      <c r="X386" s="170">
        <v>128</v>
      </c>
      <c r="Y386" s="170">
        <v>35</v>
      </c>
      <c r="Z386" s="167">
        <f t="shared" si="32"/>
        <v>163</v>
      </c>
      <c r="AA386" s="170">
        <v>0</v>
      </c>
      <c r="AB386" s="170">
        <v>0</v>
      </c>
      <c r="AC386" s="167">
        <f t="shared" si="33"/>
        <v>0</v>
      </c>
      <c r="AD386" s="167">
        <f t="shared" si="31"/>
        <v>128</v>
      </c>
      <c r="AE386" s="167">
        <f t="shared" si="34"/>
        <v>35</v>
      </c>
      <c r="AF386" s="167">
        <f t="shared" si="35"/>
        <v>163</v>
      </c>
      <c r="AG386" s="167">
        <v>0</v>
      </c>
    </row>
    <row r="387" spans="2:33" s="173" customFormat="1">
      <c r="B387" s="171">
        <v>25</v>
      </c>
      <c r="C387" s="171" t="s">
        <v>295</v>
      </c>
      <c r="D387" s="171" t="s">
        <v>204</v>
      </c>
      <c r="E387" s="171" t="s">
        <v>205</v>
      </c>
      <c r="F387" s="171" t="s">
        <v>206</v>
      </c>
      <c r="G387" s="171" t="s">
        <v>203</v>
      </c>
      <c r="H387" s="171" t="s">
        <v>202</v>
      </c>
      <c r="I387" s="171" t="s">
        <v>965</v>
      </c>
      <c r="J387" s="171"/>
      <c r="K387" s="171" t="s">
        <v>999</v>
      </c>
      <c r="L387" s="171"/>
      <c r="M387" s="171" t="s">
        <v>779</v>
      </c>
      <c r="N387" s="171" t="s">
        <v>780</v>
      </c>
      <c r="O387" s="171" t="s">
        <v>781</v>
      </c>
      <c r="P387" s="171" t="s">
        <v>469</v>
      </c>
      <c r="Q387" s="171" t="s">
        <v>470</v>
      </c>
      <c r="R387" s="168" t="s">
        <v>10</v>
      </c>
      <c r="S387" s="171">
        <v>0</v>
      </c>
      <c r="T387" s="171">
        <v>0</v>
      </c>
      <c r="U387" s="171">
        <v>0</v>
      </c>
      <c r="V387" s="171">
        <v>0</v>
      </c>
      <c r="W387" s="168">
        <f t="shared" si="36"/>
        <v>0</v>
      </c>
      <c r="X387" s="171">
        <v>121</v>
      </c>
      <c r="Y387" s="171">
        <v>26</v>
      </c>
      <c r="Z387" s="168">
        <f t="shared" si="32"/>
        <v>147</v>
      </c>
      <c r="AA387" s="171">
        <v>0</v>
      </c>
      <c r="AB387" s="171">
        <v>0</v>
      </c>
      <c r="AC387" s="168">
        <f t="shared" si="33"/>
        <v>0</v>
      </c>
      <c r="AD387" s="168">
        <f t="shared" si="31"/>
        <v>121</v>
      </c>
      <c r="AE387" s="168">
        <f t="shared" si="34"/>
        <v>26</v>
      </c>
      <c r="AF387" s="168">
        <f t="shared" si="35"/>
        <v>147</v>
      </c>
      <c r="AG387" s="168">
        <v>0</v>
      </c>
    </row>
    <row r="388" spans="2:33" s="173" customFormat="1">
      <c r="B388" s="172">
        <v>25</v>
      </c>
      <c r="C388" s="172" t="s">
        <v>295</v>
      </c>
      <c r="D388" s="172" t="s">
        <v>204</v>
      </c>
      <c r="E388" s="172" t="s">
        <v>205</v>
      </c>
      <c r="F388" s="172" t="s">
        <v>206</v>
      </c>
      <c r="G388" s="172" t="s">
        <v>203</v>
      </c>
      <c r="H388" s="172" t="s">
        <v>202</v>
      </c>
      <c r="I388" s="172" t="s">
        <v>965</v>
      </c>
      <c r="J388" s="172"/>
      <c r="K388" s="172" t="s">
        <v>999</v>
      </c>
      <c r="L388" s="172"/>
      <c r="M388" s="172" t="s">
        <v>779</v>
      </c>
      <c r="N388" s="172" t="s">
        <v>780</v>
      </c>
      <c r="O388" s="172" t="s">
        <v>781</v>
      </c>
      <c r="P388" s="172" t="s">
        <v>469</v>
      </c>
      <c r="Q388" s="172" t="s">
        <v>470</v>
      </c>
      <c r="R388" s="169" t="s">
        <v>13</v>
      </c>
      <c r="S388" s="172">
        <v>0</v>
      </c>
      <c r="T388" s="172">
        <v>0</v>
      </c>
      <c r="U388" s="172">
        <v>0</v>
      </c>
      <c r="V388" s="172">
        <v>0</v>
      </c>
      <c r="W388" s="169">
        <f t="shared" si="36"/>
        <v>0</v>
      </c>
      <c r="X388" s="172">
        <v>0</v>
      </c>
      <c r="Y388" s="172">
        <v>0</v>
      </c>
      <c r="Z388" s="169">
        <f t="shared" si="32"/>
        <v>0</v>
      </c>
      <c r="AA388" s="172">
        <v>0</v>
      </c>
      <c r="AB388" s="172">
        <v>0</v>
      </c>
      <c r="AC388" s="169">
        <f t="shared" si="33"/>
        <v>0</v>
      </c>
      <c r="AD388" s="169">
        <f t="shared" si="31"/>
        <v>0</v>
      </c>
      <c r="AE388" s="169">
        <f t="shared" si="34"/>
        <v>0</v>
      </c>
      <c r="AF388" s="169">
        <f t="shared" si="35"/>
        <v>0</v>
      </c>
      <c r="AG388" s="169">
        <v>0</v>
      </c>
    </row>
    <row r="389" spans="2:33" s="173" customFormat="1">
      <c r="B389" s="170">
        <v>25</v>
      </c>
      <c r="C389" s="170" t="s">
        <v>295</v>
      </c>
      <c r="D389" s="170" t="s">
        <v>204</v>
      </c>
      <c r="E389" s="170" t="s">
        <v>205</v>
      </c>
      <c r="F389" s="170" t="s">
        <v>206</v>
      </c>
      <c r="G389" s="170" t="s">
        <v>203</v>
      </c>
      <c r="H389" s="170" t="s">
        <v>202</v>
      </c>
      <c r="I389" s="170" t="s">
        <v>965</v>
      </c>
      <c r="J389" s="170"/>
      <c r="K389" s="170" t="s">
        <v>998</v>
      </c>
      <c r="L389" s="170"/>
      <c r="M389" s="170" t="s">
        <v>284</v>
      </c>
      <c r="N389" s="170" t="s">
        <v>285</v>
      </c>
      <c r="O389" s="170" t="s">
        <v>782</v>
      </c>
      <c r="P389" s="170" t="s">
        <v>469</v>
      </c>
      <c r="Q389" s="170" t="s">
        <v>470</v>
      </c>
      <c r="R389" s="167" t="s">
        <v>4</v>
      </c>
      <c r="S389" s="170">
        <v>0</v>
      </c>
      <c r="T389" s="170">
        <v>0</v>
      </c>
      <c r="U389" s="170">
        <v>0</v>
      </c>
      <c r="V389" s="170">
        <v>0</v>
      </c>
      <c r="W389" s="167">
        <f t="shared" si="36"/>
        <v>0</v>
      </c>
      <c r="X389" s="170">
        <v>0</v>
      </c>
      <c r="Y389" s="170">
        <v>0</v>
      </c>
      <c r="Z389" s="167">
        <f t="shared" si="32"/>
        <v>0</v>
      </c>
      <c r="AA389" s="170">
        <v>220</v>
      </c>
      <c r="AB389" s="170">
        <v>8</v>
      </c>
      <c r="AC389" s="167">
        <f t="shared" si="33"/>
        <v>228</v>
      </c>
      <c r="AD389" s="167">
        <f t="shared" si="31"/>
        <v>220</v>
      </c>
      <c r="AE389" s="167">
        <f t="shared" si="34"/>
        <v>8</v>
      </c>
      <c r="AF389" s="167">
        <f t="shared" si="35"/>
        <v>228</v>
      </c>
      <c r="AG389" s="167">
        <v>147</v>
      </c>
    </row>
    <row r="390" spans="2:33" s="173" customFormat="1">
      <c r="B390" s="171">
        <v>25</v>
      </c>
      <c r="C390" s="171" t="s">
        <v>295</v>
      </c>
      <c r="D390" s="171" t="s">
        <v>204</v>
      </c>
      <c r="E390" s="171" t="s">
        <v>205</v>
      </c>
      <c r="F390" s="171" t="s">
        <v>206</v>
      </c>
      <c r="G390" s="171" t="s">
        <v>203</v>
      </c>
      <c r="H390" s="171" t="s">
        <v>202</v>
      </c>
      <c r="I390" s="171" t="s">
        <v>965</v>
      </c>
      <c r="J390" s="171"/>
      <c r="K390" s="171" t="s">
        <v>999</v>
      </c>
      <c r="L390" s="171"/>
      <c r="M390" s="171" t="s">
        <v>284</v>
      </c>
      <c r="N390" s="171" t="s">
        <v>285</v>
      </c>
      <c r="O390" s="171" t="s">
        <v>782</v>
      </c>
      <c r="P390" s="171" t="s">
        <v>469</v>
      </c>
      <c r="Q390" s="171" t="s">
        <v>470</v>
      </c>
      <c r="R390" s="168" t="s">
        <v>10</v>
      </c>
      <c r="S390" s="171">
        <v>0</v>
      </c>
      <c r="T390" s="171">
        <v>0</v>
      </c>
      <c r="U390" s="171">
        <v>0</v>
      </c>
      <c r="V390" s="171">
        <v>0</v>
      </c>
      <c r="W390" s="168">
        <f t="shared" si="36"/>
        <v>0</v>
      </c>
      <c r="X390" s="171">
        <v>0</v>
      </c>
      <c r="Y390" s="171">
        <v>0</v>
      </c>
      <c r="Z390" s="168">
        <f t="shared" si="32"/>
        <v>0</v>
      </c>
      <c r="AA390" s="171">
        <v>208</v>
      </c>
      <c r="AB390" s="171">
        <v>6</v>
      </c>
      <c r="AC390" s="168">
        <f t="shared" si="33"/>
        <v>214</v>
      </c>
      <c r="AD390" s="168">
        <f t="shared" si="31"/>
        <v>208</v>
      </c>
      <c r="AE390" s="168">
        <f t="shared" si="34"/>
        <v>6</v>
      </c>
      <c r="AF390" s="168">
        <f t="shared" si="35"/>
        <v>214</v>
      </c>
      <c r="AG390" s="168">
        <v>138</v>
      </c>
    </row>
    <row r="391" spans="2:33" s="173" customFormat="1">
      <c r="B391" s="172">
        <v>25</v>
      </c>
      <c r="C391" s="172" t="s">
        <v>295</v>
      </c>
      <c r="D391" s="172" t="s">
        <v>204</v>
      </c>
      <c r="E391" s="172" t="s">
        <v>205</v>
      </c>
      <c r="F391" s="172" t="s">
        <v>206</v>
      </c>
      <c r="G391" s="172" t="s">
        <v>203</v>
      </c>
      <c r="H391" s="172" t="s">
        <v>202</v>
      </c>
      <c r="I391" s="172" t="s">
        <v>965</v>
      </c>
      <c r="J391" s="172"/>
      <c r="K391" s="172" t="s">
        <v>999</v>
      </c>
      <c r="L391" s="172"/>
      <c r="M391" s="172" t="s">
        <v>284</v>
      </c>
      <c r="N391" s="172" t="s">
        <v>285</v>
      </c>
      <c r="O391" s="172" t="s">
        <v>782</v>
      </c>
      <c r="P391" s="172" t="s">
        <v>469</v>
      </c>
      <c r="Q391" s="172" t="s">
        <v>470</v>
      </c>
      <c r="R391" s="169" t="s">
        <v>13</v>
      </c>
      <c r="S391" s="172">
        <v>0</v>
      </c>
      <c r="T391" s="172">
        <v>0</v>
      </c>
      <c r="U391" s="172">
        <v>0</v>
      </c>
      <c r="V391" s="172">
        <v>0</v>
      </c>
      <c r="W391" s="169">
        <f t="shared" si="36"/>
        <v>0</v>
      </c>
      <c r="X391" s="172">
        <v>0</v>
      </c>
      <c r="Y391" s="172">
        <v>0</v>
      </c>
      <c r="Z391" s="169">
        <f t="shared" si="32"/>
        <v>0</v>
      </c>
      <c r="AA391" s="172">
        <v>0</v>
      </c>
      <c r="AB391" s="172">
        <v>0</v>
      </c>
      <c r="AC391" s="169">
        <f t="shared" si="33"/>
        <v>0</v>
      </c>
      <c r="AD391" s="169">
        <f t="shared" si="31"/>
        <v>0</v>
      </c>
      <c r="AE391" s="169">
        <f t="shared" si="34"/>
        <v>0</v>
      </c>
      <c r="AF391" s="169">
        <f t="shared" si="35"/>
        <v>0</v>
      </c>
      <c r="AG391" s="169">
        <v>0</v>
      </c>
    </row>
    <row r="392" spans="2:33" s="173" customFormat="1">
      <c r="B392" s="170">
        <v>25</v>
      </c>
      <c r="C392" s="170" t="s">
        <v>295</v>
      </c>
      <c r="D392" s="170" t="s">
        <v>204</v>
      </c>
      <c r="E392" s="170" t="s">
        <v>205</v>
      </c>
      <c r="F392" s="170" t="s">
        <v>209</v>
      </c>
      <c r="G392" s="170" t="s">
        <v>208</v>
      </c>
      <c r="H392" s="170" t="s">
        <v>207</v>
      </c>
      <c r="I392" s="170" t="s">
        <v>965</v>
      </c>
      <c r="J392" s="170"/>
      <c r="K392" s="170" t="s">
        <v>998</v>
      </c>
      <c r="L392" s="170"/>
      <c r="M392" s="170" t="s">
        <v>783</v>
      </c>
      <c r="N392" s="170" t="s">
        <v>784</v>
      </c>
      <c r="O392" s="170" t="s">
        <v>785</v>
      </c>
      <c r="P392" s="170" t="s">
        <v>469</v>
      </c>
      <c r="Q392" s="170" t="s">
        <v>470</v>
      </c>
      <c r="R392" s="167" t="s">
        <v>4</v>
      </c>
      <c r="S392" s="170">
        <v>0</v>
      </c>
      <c r="T392" s="170">
        <v>0</v>
      </c>
      <c r="U392" s="170">
        <v>0</v>
      </c>
      <c r="V392" s="170">
        <v>0</v>
      </c>
      <c r="W392" s="167">
        <f t="shared" si="36"/>
        <v>0</v>
      </c>
      <c r="X392" s="170">
        <v>107</v>
      </c>
      <c r="Y392" s="170">
        <v>29</v>
      </c>
      <c r="Z392" s="167">
        <f t="shared" si="32"/>
        <v>136</v>
      </c>
      <c r="AA392" s="170">
        <v>0</v>
      </c>
      <c r="AB392" s="170">
        <v>0</v>
      </c>
      <c r="AC392" s="167">
        <f t="shared" si="33"/>
        <v>0</v>
      </c>
      <c r="AD392" s="167">
        <f t="shared" si="31"/>
        <v>107</v>
      </c>
      <c r="AE392" s="167">
        <f t="shared" si="34"/>
        <v>29</v>
      </c>
      <c r="AF392" s="167">
        <f t="shared" si="35"/>
        <v>136</v>
      </c>
      <c r="AG392" s="167">
        <v>0</v>
      </c>
    </row>
    <row r="393" spans="2:33" s="173" customFormat="1">
      <c r="B393" s="171">
        <v>25</v>
      </c>
      <c r="C393" s="171" t="s">
        <v>295</v>
      </c>
      <c r="D393" s="171" t="s">
        <v>204</v>
      </c>
      <c r="E393" s="171" t="s">
        <v>205</v>
      </c>
      <c r="F393" s="171" t="s">
        <v>209</v>
      </c>
      <c r="G393" s="171" t="s">
        <v>208</v>
      </c>
      <c r="H393" s="171" t="s">
        <v>207</v>
      </c>
      <c r="I393" s="171" t="s">
        <v>965</v>
      </c>
      <c r="J393" s="171"/>
      <c r="K393" s="171" t="s">
        <v>999</v>
      </c>
      <c r="L393" s="171"/>
      <c r="M393" s="171" t="s">
        <v>783</v>
      </c>
      <c r="N393" s="171" t="s">
        <v>784</v>
      </c>
      <c r="O393" s="171" t="s">
        <v>785</v>
      </c>
      <c r="P393" s="171" t="s">
        <v>469</v>
      </c>
      <c r="Q393" s="171" t="s">
        <v>470</v>
      </c>
      <c r="R393" s="168" t="s">
        <v>10</v>
      </c>
      <c r="S393" s="171">
        <v>0</v>
      </c>
      <c r="T393" s="171">
        <v>0</v>
      </c>
      <c r="U393" s="171">
        <v>0</v>
      </c>
      <c r="V393" s="171">
        <v>0</v>
      </c>
      <c r="W393" s="168">
        <f t="shared" si="36"/>
        <v>0</v>
      </c>
      <c r="X393" s="171">
        <v>97</v>
      </c>
      <c r="Y393" s="171">
        <v>14</v>
      </c>
      <c r="Z393" s="168">
        <f t="shared" si="32"/>
        <v>111</v>
      </c>
      <c r="AA393" s="171">
        <v>0</v>
      </c>
      <c r="AB393" s="171">
        <v>0</v>
      </c>
      <c r="AC393" s="168">
        <f t="shared" si="33"/>
        <v>0</v>
      </c>
      <c r="AD393" s="168">
        <f t="shared" si="31"/>
        <v>97</v>
      </c>
      <c r="AE393" s="168">
        <f t="shared" si="34"/>
        <v>14</v>
      </c>
      <c r="AF393" s="168">
        <f t="shared" si="35"/>
        <v>111</v>
      </c>
      <c r="AG393" s="168">
        <v>0</v>
      </c>
    </row>
    <row r="394" spans="2:33" s="173" customFormat="1">
      <c r="B394" s="172">
        <v>25</v>
      </c>
      <c r="C394" s="172" t="s">
        <v>295</v>
      </c>
      <c r="D394" s="172" t="s">
        <v>204</v>
      </c>
      <c r="E394" s="172" t="s">
        <v>205</v>
      </c>
      <c r="F394" s="172" t="s">
        <v>209</v>
      </c>
      <c r="G394" s="172" t="s">
        <v>208</v>
      </c>
      <c r="H394" s="172" t="s">
        <v>207</v>
      </c>
      <c r="I394" s="172" t="s">
        <v>965</v>
      </c>
      <c r="J394" s="172"/>
      <c r="K394" s="172" t="s">
        <v>999</v>
      </c>
      <c r="L394" s="172"/>
      <c r="M394" s="172" t="s">
        <v>783</v>
      </c>
      <c r="N394" s="172" t="s">
        <v>784</v>
      </c>
      <c r="O394" s="172" t="s">
        <v>785</v>
      </c>
      <c r="P394" s="172" t="s">
        <v>469</v>
      </c>
      <c r="Q394" s="172" t="s">
        <v>470</v>
      </c>
      <c r="R394" s="169" t="s">
        <v>13</v>
      </c>
      <c r="S394" s="172">
        <v>0</v>
      </c>
      <c r="T394" s="172">
        <v>0</v>
      </c>
      <c r="U394" s="172">
        <v>0</v>
      </c>
      <c r="V394" s="172">
        <v>0</v>
      </c>
      <c r="W394" s="169">
        <f t="shared" si="36"/>
        <v>0</v>
      </c>
      <c r="X394" s="172">
        <v>0</v>
      </c>
      <c r="Y394" s="172">
        <v>0</v>
      </c>
      <c r="Z394" s="169">
        <f t="shared" si="32"/>
        <v>0</v>
      </c>
      <c r="AA394" s="172">
        <v>0</v>
      </c>
      <c r="AB394" s="172">
        <v>0</v>
      </c>
      <c r="AC394" s="169">
        <f t="shared" si="33"/>
        <v>0</v>
      </c>
      <c r="AD394" s="169">
        <f t="shared" si="31"/>
        <v>0</v>
      </c>
      <c r="AE394" s="169">
        <f t="shared" si="34"/>
        <v>0</v>
      </c>
      <c r="AF394" s="169">
        <f t="shared" si="35"/>
        <v>0</v>
      </c>
      <c r="AG394" s="169">
        <v>0</v>
      </c>
    </row>
    <row r="395" spans="2:33" s="173" customFormat="1">
      <c r="B395" s="170">
        <v>25</v>
      </c>
      <c r="C395" s="170" t="s">
        <v>295</v>
      </c>
      <c r="D395" s="170" t="s">
        <v>204</v>
      </c>
      <c r="E395" s="170" t="s">
        <v>205</v>
      </c>
      <c r="F395" s="170" t="s">
        <v>209</v>
      </c>
      <c r="G395" s="170" t="s">
        <v>208</v>
      </c>
      <c r="H395" s="170" t="s">
        <v>207</v>
      </c>
      <c r="I395" s="170" t="s">
        <v>965</v>
      </c>
      <c r="J395" s="170"/>
      <c r="K395" s="170" t="s">
        <v>998</v>
      </c>
      <c r="L395" s="170"/>
      <c r="M395" s="170" t="s">
        <v>786</v>
      </c>
      <c r="N395" s="170" t="s">
        <v>787</v>
      </c>
      <c r="O395" s="170" t="s">
        <v>788</v>
      </c>
      <c r="P395" s="170" t="s">
        <v>469</v>
      </c>
      <c r="Q395" s="170" t="s">
        <v>470</v>
      </c>
      <c r="R395" s="167" t="s">
        <v>4</v>
      </c>
      <c r="S395" s="170">
        <v>0</v>
      </c>
      <c r="T395" s="170">
        <v>0</v>
      </c>
      <c r="U395" s="170">
        <v>0</v>
      </c>
      <c r="V395" s="170">
        <v>0</v>
      </c>
      <c r="W395" s="167">
        <f t="shared" si="36"/>
        <v>0</v>
      </c>
      <c r="X395" s="170">
        <v>0</v>
      </c>
      <c r="Y395" s="170">
        <v>0</v>
      </c>
      <c r="Z395" s="167">
        <f t="shared" si="32"/>
        <v>0</v>
      </c>
      <c r="AA395" s="170">
        <v>140</v>
      </c>
      <c r="AB395" s="170">
        <v>17</v>
      </c>
      <c r="AC395" s="167">
        <f t="shared" si="33"/>
        <v>157</v>
      </c>
      <c r="AD395" s="167">
        <f t="shared" si="31"/>
        <v>140</v>
      </c>
      <c r="AE395" s="167">
        <f t="shared" si="34"/>
        <v>17</v>
      </c>
      <c r="AF395" s="167">
        <f t="shared" si="35"/>
        <v>157</v>
      </c>
      <c r="AG395" s="167">
        <v>157</v>
      </c>
    </row>
    <row r="396" spans="2:33" s="173" customFormat="1">
      <c r="B396" s="171">
        <v>25</v>
      </c>
      <c r="C396" s="171" t="s">
        <v>295</v>
      </c>
      <c r="D396" s="171" t="s">
        <v>204</v>
      </c>
      <c r="E396" s="171" t="s">
        <v>205</v>
      </c>
      <c r="F396" s="171" t="s">
        <v>209</v>
      </c>
      <c r="G396" s="171" t="s">
        <v>208</v>
      </c>
      <c r="H396" s="171" t="s">
        <v>207</v>
      </c>
      <c r="I396" s="171" t="s">
        <v>965</v>
      </c>
      <c r="J396" s="171"/>
      <c r="K396" s="171" t="s">
        <v>999</v>
      </c>
      <c r="L396" s="171"/>
      <c r="M396" s="171" t="s">
        <v>786</v>
      </c>
      <c r="N396" s="171" t="s">
        <v>787</v>
      </c>
      <c r="O396" s="171" t="s">
        <v>788</v>
      </c>
      <c r="P396" s="171" t="s">
        <v>469</v>
      </c>
      <c r="Q396" s="171" t="s">
        <v>470</v>
      </c>
      <c r="R396" s="168" t="s">
        <v>10</v>
      </c>
      <c r="S396" s="171">
        <v>0</v>
      </c>
      <c r="T396" s="171">
        <v>0</v>
      </c>
      <c r="U396" s="171">
        <v>0</v>
      </c>
      <c r="V396" s="171">
        <v>0</v>
      </c>
      <c r="W396" s="168">
        <f t="shared" si="36"/>
        <v>0</v>
      </c>
      <c r="X396" s="171">
        <v>0</v>
      </c>
      <c r="Y396" s="171">
        <v>0</v>
      </c>
      <c r="Z396" s="168">
        <f t="shared" si="32"/>
        <v>0</v>
      </c>
      <c r="AA396" s="171">
        <v>118</v>
      </c>
      <c r="AB396" s="171">
        <v>14</v>
      </c>
      <c r="AC396" s="168">
        <f t="shared" si="33"/>
        <v>132</v>
      </c>
      <c r="AD396" s="168">
        <f t="shared" ref="AD396:AD430" si="37">+S396+X396+AA396</f>
        <v>118</v>
      </c>
      <c r="AE396" s="168">
        <f t="shared" si="34"/>
        <v>14</v>
      </c>
      <c r="AF396" s="168">
        <f t="shared" si="35"/>
        <v>132</v>
      </c>
      <c r="AG396" s="168">
        <v>146</v>
      </c>
    </row>
    <row r="397" spans="2:33" s="173" customFormat="1">
      <c r="B397" s="172">
        <v>25</v>
      </c>
      <c r="C397" s="172" t="s">
        <v>295</v>
      </c>
      <c r="D397" s="172" t="s">
        <v>204</v>
      </c>
      <c r="E397" s="172" t="s">
        <v>205</v>
      </c>
      <c r="F397" s="172" t="s">
        <v>209</v>
      </c>
      <c r="G397" s="172" t="s">
        <v>208</v>
      </c>
      <c r="H397" s="172" t="s">
        <v>207</v>
      </c>
      <c r="I397" s="172" t="s">
        <v>965</v>
      </c>
      <c r="J397" s="172"/>
      <c r="K397" s="172" t="s">
        <v>999</v>
      </c>
      <c r="L397" s="172"/>
      <c r="M397" s="172" t="s">
        <v>786</v>
      </c>
      <c r="N397" s="172" t="s">
        <v>787</v>
      </c>
      <c r="O397" s="172" t="s">
        <v>788</v>
      </c>
      <c r="P397" s="172" t="s">
        <v>469</v>
      </c>
      <c r="Q397" s="172" t="s">
        <v>470</v>
      </c>
      <c r="R397" s="169" t="s">
        <v>13</v>
      </c>
      <c r="S397" s="172">
        <v>0</v>
      </c>
      <c r="T397" s="172">
        <v>0</v>
      </c>
      <c r="U397" s="172">
        <v>0</v>
      </c>
      <c r="V397" s="172">
        <v>0</v>
      </c>
      <c r="W397" s="169">
        <f t="shared" si="36"/>
        <v>0</v>
      </c>
      <c r="X397" s="172">
        <v>0</v>
      </c>
      <c r="Y397" s="172">
        <v>0</v>
      </c>
      <c r="Z397" s="169">
        <f t="shared" si="32"/>
        <v>0</v>
      </c>
      <c r="AA397" s="172">
        <v>0</v>
      </c>
      <c r="AB397" s="172">
        <v>0</v>
      </c>
      <c r="AC397" s="169">
        <f t="shared" si="33"/>
        <v>0</v>
      </c>
      <c r="AD397" s="169">
        <f t="shared" si="37"/>
        <v>0</v>
      </c>
      <c r="AE397" s="169">
        <f t="shared" si="34"/>
        <v>0</v>
      </c>
      <c r="AF397" s="169">
        <f t="shared" si="35"/>
        <v>0</v>
      </c>
      <c r="AG397" s="169">
        <v>0</v>
      </c>
    </row>
    <row r="398" spans="2:33" s="173" customFormat="1">
      <c r="B398" s="170">
        <v>25</v>
      </c>
      <c r="C398" s="170" t="s">
        <v>295</v>
      </c>
      <c r="D398" s="170" t="s">
        <v>204</v>
      </c>
      <c r="E398" s="170" t="s">
        <v>205</v>
      </c>
      <c r="F398" s="170" t="s">
        <v>209</v>
      </c>
      <c r="G398" s="170" t="s">
        <v>208</v>
      </c>
      <c r="H398" s="170" t="s">
        <v>207</v>
      </c>
      <c r="I398" s="170" t="s">
        <v>965</v>
      </c>
      <c r="J398" s="170"/>
      <c r="K398" s="170" t="s">
        <v>998</v>
      </c>
      <c r="L398" s="170"/>
      <c r="M398" s="170" t="s">
        <v>396</v>
      </c>
      <c r="N398" s="170" t="s">
        <v>789</v>
      </c>
      <c r="O398" s="170" t="s">
        <v>790</v>
      </c>
      <c r="P398" s="170" t="s">
        <v>469</v>
      </c>
      <c r="Q398" s="170" t="s">
        <v>470</v>
      </c>
      <c r="R398" s="167" t="s">
        <v>4</v>
      </c>
      <c r="S398" s="170">
        <v>0</v>
      </c>
      <c r="T398" s="170">
        <v>0</v>
      </c>
      <c r="U398" s="170">
        <v>0</v>
      </c>
      <c r="V398" s="170">
        <v>0</v>
      </c>
      <c r="W398" s="167">
        <f t="shared" si="36"/>
        <v>0</v>
      </c>
      <c r="X398" s="170">
        <v>0</v>
      </c>
      <c r="Y398" s="170">
        <v>0</v>
      </c>
      <c r="Z398" s="167">
        <f t="shared" ref="Z398:Z430" si="38">SUM(X398:Y398)</f>
        <v>0</v>
      </c>
      <c r="AA398" s="170">
        <v>0</v>
      </c>
      <c r="AB398" s="170">
        <v>0</v>
      </c>
      <c r="AC398" s="167">
        <f t="shared" ref="AC398:AC430" si="39">SUM(AA398:AB398)</f>
        <v>0</v>
      </c>
      <c r="AD398" s="167">
        <f t="shared" si="37"/>
        <v>0</v>
      </c>
      <c r="AE398" s="167">
        <f t="shared" ref="AE398:AE430" si="40">+T398+U398+V398+Y398+AB398</f>
        <v>0</v>
      </c>
      <c r="AF398" s="167">
        <f t="shared" ref="AF398:AF430" si="41">SUM(AD398:AE398)</f>
        <v>0</v>
      </c>
      <c r="AG398" s="167">
        <v>5</v>
      </c>
    </row>
    <row r="399" spans="2:33" s="173" customFormat="1">
      <c r="B399" s="171">
        <v>25</v>
      </c>
      <c r="C399" s="171" t="s">
        <v>295</v>
      </c>
      <c r="D399" s="171" t="s">
        <v>204</v>
      </c>
      <c r="E399" s="171" t="s">
        <v>205</v>
      </c>
      <c r="F399" s="171" t="s">
        <v>209</v>
      </c>
      <c r="G399" s="171" t="s">
        <v>208</v>
      </c>
      <c r="H399" s="171" t="s">
        <v>207</v>
      </c>
      <c r="I399" s="171" t="s">
        <v>965</v>
      </c>
      <c r="J399" s="171"/>
      <c r="K399" s="171" t="s">
        <v>999</v>
      </c>
      <c r="L399" s="171"/>
      <c r="M399" s="171" t="s">
        <v>396</v>
      </c>
      <c r="N399" s="171" t="s">
        <v>789</v>
      </c>
      <c r="O399" s="171" t="s">
        <v>790</v>
      </c>
      <c r="P399" s="171" t="s">
        <v>469</v>
      </c>
      <c r="Q399" s="171" t="s">
        <v>470</v>
      </c>
      <c r="R399" s="168" t="s">
        <v>10</v>
      </c>
      <c r="S399" s="171">
        <v>0</v>
      </c>
      <c r="T399" s="171">
        <v>0</v>
      </c>
      <c r="U399" s="171">
        <v>0</v>
      </c>
      <c r="V399" s="171">
        <v>0</v>
      </c>
      <c r="W399" s="168">
        <f t="shared" si="36"/>
        <v>0</v>
      </c>
      <c r="X399" s="171">
        <v>0</v>
      </c>
      <c r="Y399" s="171">
        <v>0</v>
      </c>
      <c r="Z399" s="168">
        <f t="shared" si="38"/>
        <v>0</v>
      </c>
      <c r="AA399" s="171">
        <v>0</v>
      </c>
      <c r="AB399" s="171">
        <v>0</v>
      </c>
      <c r="AC399" s="168">
        <f t="shared" si="39"/>
        <v>0</v>
      </c>
      <c r="AD399" s="168">
        <f t="shared" si="37"/>
        <v>0</v>
      </c>
      <c r="AE399" s="168">
        <f t="shared" si="40"/>
        <v>0</v>
      </c>
      <c r="AF399" s="168">
        <f t="shared" si="41"/>
        <v>0</v>
      </c>
      <c r="AG399" s="168">
        <v>5</v>
      </c>
    </row>
    <row r="400" spans="2:33" s="173" customFormat="1">
      <c r="B400" s="172">
        <v>25</v>
      </c>
      <c r="C400" s="172" t="s">
        <v>295</v>
      </c>
      <c r="D400" s="172" t="s">
        <v>204</v>
      </c>
      <c r="E400" s="172" t="s">
        <v>205</v>
      </c>
      <c r="F400" s="172" t="s">
        <v>209</v>
      </c>
      <c r="G400" s="172" t="s">
        <v>208</v>
      </c>
      <c r="H400" s="172" t="s">
        <v>207</v>
      </c>
      <c r="I400" s="172" t="s">
        <v>965</v>
      </c>
      <c r="J400" s="172"/>
      <c r="K400" s="172" t="s">
        <v>999</v>
      </c>
      <c r="L400" s="172"/>
      <c r="M400" s="172" t="s">
        <v>396</v>
      </c>
      <c r="N400" s="172" t="s">
        <v>789</v>
      </c>
      <c r="O400" s="172" t="s">
        <v>790</v>
      </c>
      <c r="P400" s="172" t="s">
        <v>469</v>
      </c>
      <c r="Q400" s="172" t="s">
        <v>470</v>
      </c>
      <c r="R400" s="169" t="s">
        <v>13</v>
      </c>
      <c r="S400" s="172">
        <v>0</v>
      </c>
      <c r="T400" s="172">
        <v>0</v>
      </c>
      <c r="U400" s="172">
        <v>0</v>
      </c>
      <c r="V400" s="172">
        <v>0</v>
      </c>
      <c r="W400" s="169">
        <f t="shared" si="36"/>
        <v>0</v>
      </c>
      <c r="X400" s="172">
        <v>0</v>
      </c>
      <c r="Y400" s="172">
        <v>0</v>
      </c>
      <c r="Z400" s="169">
        <f t="shared" si="38"/>
        <v>0</v>
      </c>
      <c r="AA400" s="172">
        <v>0</v>
      </c>
      <c r="AB400" s="172">
        <v>0</v>
      </c>
      <c r="AC400" s="169">
        <f t="shared" si="39"/>
        <v>0</v>
      </c>
      <c r="AD400" s="169">
        <f t="shared" si="37"/>
        <v>0</v>
      </c>
      <c r="AE400" s="169">
        <f t="shared" si="40"/>
        <v>0</v>
      </c>
      <c r="AF400" s="169">
        <f t="shared" si="41"/>
        <v>0</v>
      </c>
      <c r="AG400" s="169">
        <v>0</v>
      </c>
    </row>
    <row r="401" spans="2:33" s="173" customFormat="1">
      <c r="B401" s="170">
        <v>25</v>
      </c>
      <c r="C401" s="170" t="s">
        <v>295</v>
      </c>
      <c r="D401" s="170" t="s">
        <v>237</v>
      </c>
      <c r="E401" s="170" t="s">
        <v>238</v>
      </c>
      <c r="F401" s="170" t="s">
        <v>791</v>
      </c>
      <c r="G401" s="170" t="s">
        <v>792</v>
      </c>
      <c r="H401" s="170" t="s">
        <v>793</v>
      </c>
      <c r="I401" s="170" t="s">
        <v>965</v>
      </c>
      <c r="J401" s="170"/>
      <c r="K401" s="170" t="s">
        <v>1000</v>
      </c>
      <c r="L401" s="170"/>
      <c r="M401" s="170" t="s">
        <v>794</v>
      </c>
      <c r="N401" s="170" t="s">
        <v>792</v>
      </c>
      <c r="O401" s="170" t="s">
        <v>793</v>
      </c>
      <c r="P401" s="170" t="s">
        <v>469</v>
      </c>
      <c r="Q401" s="170" t="s">
        <v>470</v>
      </c>
      <c r="R401" s="167" t="s">
        <v>4</v>
      </c>
      <c r="S401" s="170">
        <v>429</v>
      </c>
      <c r="T401" s="170">
        <v>25</v>
      </c>
      <c r="U401" s="170">
        <v>160</v>
      </c>
      <c r="V401" s="170">
        <v>68</v>
      </c>
      <c r="W401" s="167">
        <f t="shared" ref="W401:W430" si="42">SUM(S401:V401)</f>
        <v>682</v>
      </c>
      <c r="X401" s="170">
        <v>0</v>
      </c>
      <c r="Y401" s="170">
        <v>0</v>
      </c>
      <c r="Z401" s="167">
        <f t="shared" si="38"/>
        <v>0</v>
      </c>
      <c r="AA401" s="170">
        <v>0</v>
      </c>
      <c r="AB401" s="170">
        <v>0</v>
      </c>
      <c r="AC401" s="167">
        <f t="shared" si="39"/>
        <v>0</v>
      </c>
      <c r="AD401" s="167">
        <f t="shared" si="37"/>
        <v>429</v>
      </c>
      <c r="AE401" s="167">
        <f t="shared" si="40"/>
        <v>253</v>
      </c>
      <c r="AF401" s="167">
        <f t="shared" si="41"/>
        <v>682</v>
      </c>
      <c r="AG401" s="167">
        <v>0</v>
      </c>
    </row>
    <row r="402" spans="2:33" s="173" customFormat="1">
      <c r="B402" s="171">
        <v>25</v>
      </c>
      <c r="C402" s="171" t="s">
        <v>295</v>
      </c>
      <c r="D402" s="171" t="s">
        <v>237</v>
      </c>
      <c r="E402" s="171" t="s">
        <v>238</v>
      </c>
      <c r="F402" s="171" t="s">
        <v>791</v>
      </c>
      <c r="G402" s="171" t="s">
        <v>792</v>
      </c>
      <c r="H402" s="171" t="s">
        <v>793</v>
      </c>
      <c r="I402" s="171" t="s">
        <v>965</v>
      </c>
      <c r="J402" s="171"/>
      <c r="K402" s="171" t="s">
        <v>1000</v>
      </c>
      <c r="L402" s="171"/>
      <c r="M402" s="171" t="s">
        <v>794</v>
      </c>
      <c r="N402" s="171" t="s">
        <v>792</v>
      </c>
      <c r="O402" s="171" t="s">
        <v>793</v>
      </c>
      <c r="P402" s="171" t="s">
        <v>469</v>
      </c>
      <c r="Q402" s="171" t="s">
        <v>470</v>
      </c>
      <c r="R402" s="168" t="s">
        <v>10</v>
      </c>
      <c r="S402" s="171">
        <v>369</v>
      </c>
      <c r="T402" s="171">
        <v>11</v>
      </c>
      <c r="U402" s="171">
        <v>94</v>
      </c>
      <c r="V402" s="171">
        <v>38</v>
      </c>
      <c r="W402" s="168">
        <f t="shared" si="42"/>
        <v>512</v>
      </c>
      <c r="X402" s="171">
        <v>0</v>
      </c>
      <c r="Y402" s="171">
        <v>0</v>
      </c>
      <c r="Z402" s="168">
        <f t="shared" si="38"/>
        <v>0</v>
      </c>
      <c r="AA402" s="171">
        <v>0</v>
      </c>
      <c r="AB402" s="171">
        <v>0</v>
      </c>
      <c r="AC402" s="168">
        <f t="shared" si="39"/>
        <v>0</v>
      </c>
      <c r="AD402" s="168">
        <f t="shared" si="37"/>
        <v>369</v>
      </c>
      <c r="AE402" s="168">
        <f t="shared" si="40"/>
        <v>143</v>
      </c>
      <c r="AF402" s="168">
        <f t="shared" si="41"/>
        <v>512</v>
      </c>
      <c r="AG402" s="168">
        <v>0</v>
      </c>
    </row>
    <row r="403" spans="2:33" s="173" customFormat="1">
      <c r="B403" s="172">
        <v>25</v>
      </c>
      <c r="C403" s="172" t="s">
        <v>295</v>
      </c>
      <c r="D403" s="172" t="s">
        <v>237</v>
      </c>
      <c r="E403" s="172" t="s">
        <v>238</v>
      </c>
      <c r="F403" s="172" t="s">
        <v>791</v>
      </c>
      <c r="G403" s="172" t="s">
        <v>792</v>
      </c>
      <c r="H403" s="172" t="s">
        <v>793</v>
      </c>
      <c r="I403" s="172" t="s">
        <v>965</v>
      </c>
      <c r="J403" s="172"/>
      <c r="K403" s="172" t="s">
        <v>1000</v>
      </c>
      <c r="L403" s="172"/>
      <c r="M403" s="172" t="s">
        <v>794</v>
      </c>
      <c r="N403" s="172" t="s">
        <v>792</v>
      </c>
      <c r="O403" s="172" t="s">
        <v>793</v>
      </c>
      <c r="P403" s="172" t="s">
        <v>469</v>
      </c>
      <c r="Q403" s="172" t="s">
        <v>470</v>
      </c>
      <c r="R403" s="169" t="s">
        <v>13</v>
      </c>
      <c r="S403" s="172">
        <v>0</v>
      </c>
      <c r="T403" s="172">
        <v>0</v>
      </c>
      <c r="U403" s="172">
        <v>0</v>
      </c>
      <c r="V403" s="172">
        <v>0</v>
      </c>
      <c r="W403" s="169">
        <f t="shared" si="42"/>
        <v>0</v>
      </c>
      <c r="X403" s="172">
        <v>0</v>
      </c>
      <c r="Y403" s="172">
        <v>0</v>
      </c>
      <c r="Z403" s="169">
        <f t="shared" si="38"/>
        <v>0</v>
      </c>
      <c r="AA403" s="172">
        <v>0</v>
      </c>
      <c r="AB403" s="172">
        <v>0</v>
      </c>
      <c r="AC403" s="169">
        <f t="shared" si="39"/>
        <v>0</v>
      </c>
      <c r="AD403" s="169">
        <f t="shared" si="37"/>
        <v>0</v>
      </c>
      <c r="AE403" s="169">
        <f t="shared" si="40"/>
        <v>0</v>
      </c>
      <c r="AF403" s="169">
        <f t="shared" si="41"/>
        <v>0</v>
      </c>
      <c r="AG403" s="169">
        <v>0</v>
      </c>
    </row>
    <row r="404" spans="2:33" s="173" customFormat="1">
      <c r="B404" s="170">
        <v>25</v>
      </c>
      <c r="C404" s="170" t="s">
        <v>295</v>
      </c>
      <c r="D404" s="170" t="s">
        <v>237</v>
      </c>
      <c r="E404" s="170" t="s">
        <v>238</v>
      </c>
      <c r="F404" s="170" t="s">
        <v>239</v>
      </c>
      <c r="G404" s="170" t="s">
        <v>236</v>
      </c>
      <c r="H404" s="170" t="s">
        <v>235</v>
      </c>
      <c r="I404" s="170" t="s">
        <v>965</v>
      </c>
      <c r="J404" s="170"/>
      <c r="K404" s="170" t="s">
        <v>1000</v>
      </c>
      <c r="L404" s="170"/>
      <c r="M404" s="170" t="s">
        <v>795</v>
      </c>
      <c r="N404" s="170" t="s">
        <v>796</v>
      </c>
      <c r="O404" s="170" t="s">
        <v>797</v>
      </c>
      <c r="P404" s="170" t="s">
        <v>469</v>
      </c>
      <c r="Q404" s="170" t="s">
        <v>470</v>
      </c>
      <c r="R404" s="167" t="s">
        <v>4</v>
      </c>
      <c r="S404" s="170">
        <v>0</v>
      </c>
      <c r="T404" s="170">
        <v>0</v>
      </c>
      <c r="U404" s="170">
        <v>0</v>
      </c>
      <c r="V404" s="170">
        <v>0</v>
      </c>
      <c r="W404" s="167">
        <f t="shared" si="42"/>
        <v>0</v>
      </c>
      <c r="X404" s="170">
        <v>80</v>
      </c>
      <c r="Y404" s="170">
        <v>131</v>
      </c>
      <c r="Z404" s="167">
        <f t="shared" si="38"/>
        <v>211</v>
      </c>
      <c r="AA404" s="170">
        <v>0</v>
      </c>
      <c r="AB404" s="170">
        <v>0</v>
      </c>
      <c r="AC404" s="167">
        <f t="shared" si="39"/>
        <v>0</v>
      </c>
      <c r="AD404" s="167">
        <f t="shared" si="37"/>
        <v>80</v>
      </c>
      <c r="AE404" s="167">
        <f t="shared" si="40"/>
        <v>131</v>
      </c>
      <c r="AF404" s="167">
        <f t="shared" si="41"/>
        <v>211</v>
      </c>
      <c r="AG404" s="167">
        <v>0</v>
      </c>
    </row>
    <row r="405" spans="2:33" s="173" customFormat="1">
      <c r="B405" s="171">
        <v>25</v>
      </c>
      <c r="C405" s="171" t="s">
        <v>295</v>
      </c>
      <c r="D405" s="171" t="s">
        <v>237</v>
      </c>
      <c r="E405" s="171" t="s">
        <v>238</v>
      </c>
      <c r="F405" s="171" t="s">
        <v>239</v>
      </c>
      <c r="G405" s="171" t="s">
        <v>236</v>
      </c>
      <c r="H405" s="171" t="s">
        <v>235</v>
      </c>
      <c r="I405" s="171" t="s">
        <v>965</v>
      </c>
      <c r="J405" s="171"/>
      <c r="K405" s="171" t="s">
        <v>1000</v>
      </c>
      <c r="L405" s="171"/>
      <c r="M405" s="171" t="s">
        <v>795</v>
      </c>
      <c r="N405" s="171" t="s">
        <v>796</v>
      </c>
      <c r="O405" s="171" t="s">
        <v>797</v>
      </c>
      <c r="P405" s="171" t="s">
        <v>469</v>
      </c>
      <c r="Q405" s="171" t="s">
        <v>470</v>
      </c>
      <c r="R405" s="168" t="s">
        <v>10</v>
      </c>
      <c r="S405" s="171">
        <v>0</v>
      </c>
      <c r="T405" s="171">
        <v>0</v>
      </c>
      <c r="U405" s="171">
        <v>0</v>
      </c>
      <c r="V405" s="171">
        <v>0</v>
      </c>
      <c r="W405" s="168">
        <f t="shared" si="42"/>
        <v>0</v>
      </c>
      <c r="X405" s="171">
        <v>47</v>
      </c>
      <c r="Y405" s="171">
        <v>83</v>
      </c>
      <c r="Z405" s="168">
        <f t="shared" si="38"/>
        <v>130</v>
      </c>
      <c r="AA405" s="171">
        <v>0</v>
      </c>
      <c r="AB405" s="171">
        <v>0</v>
      </c>
      <c r="AC405" s="168">
        <f t="shared" si="39"/>
        <v>0</v>
      </c>
      <c r="AD405" s="168">
        <f t="shared" si="37"/>
        <v>47</v>
      </c>
      <c r="AE405" s="168">
        <f t="shared" si="40"/>
        <v>83</v>
      </c>
      <c r="AF405" s="168">
        <f t="shared" si="41"/>
        <v>130</v>
      </c>
      <c r="AG405" s="168">
        <v>0</v>
      </c>
    </row>
    <row r="406" spans="2:33" s="173" customFormat="1">
      <c r="B406" s="172">
        <v>25</v>
      </c>
      <c r="C406" s="172" t="s">
        <v>295</v>
      </c>
      <c r="D406" s="172" t="s">
        <v>237</v>
      </c>
      <c r="E406" s="172" t="s">
        <v>238</v>
      </c>
      <c r="F406" s="172" t="s">
        <v>239</v>
      </c>
      <c r="G406" s="172" t="s">
        <v>236</v>
      </c>
      <c r="H406" s="172" t="s">
        <v>235</v>
      </c>
      <c r="I406" s="172" t="s">
        <v>965</v>
      </c>
      <c r="J406" s="172"/>
      <c r="K406" s="172" t="s">
        <v>1000</v>
      </c>
      <c r="L406" s="172"/>
      <c r="M406" s="172" t="s">
        <v>795</v>
      </c>
      <c r="N406" s="172" t="s">
        <v>796</v>
      </c>
      <c r="O406" s="172" t="s">
        <v>797</v>
      </c>
      <c r="P406" s="172" t="s">
        <v>469</v>
      </c>
      <c r="Q406" s="172" t="s">
        <v>470</v>
      </c>
      <c r="R406" s="169" t="s">
        <v>13</v>
      </c>
      <c r="S406" s="172">
        <v>0</v>
      </c>
      <c r="T406" s="172">
        <v>0</v>
      </c>
      <c r="U406" s="172">
        <v>0</v>
      </c>
      <c r="V406" s="172">
        <v>0</v>
      </c>
      <c r="W406" s="169">
        <f t="shared" si="42"/>
        <v>0</v>
      </c>
      <c r="X406" s="172">
        <v>0</v>
      </c>
      <c r="Y406" s="172">
        <v>0</v>
      </c>
      <c r="Z406" s="169">
        <f t="shared" si="38"/>
        <v>0</v>
      </c>
      <c r="AA406" s="172">
        <v>0</v>
      </c>
      <c r="AB406" s="172">
        <v>0</v>
      </c>
      <c r="AC406" s="169">
        <f t="shared" si="39"/>
        <v>0</v>
      </c>
      <c r="AD406" s="169">
        <f t="shared" si="37"/>
        <v>0</v>
      </c>
      <c r="AE406" s="169">
        <f t="shared" si="40"/>
        <v>0</v>
      </c>
      <c r="AF406" s="169">
        <f t="shared" si="41"/>
        <v>0</v>
      </c>
      <c r="AG406" s="169">
        <v>0</v>
      </c>
    </row>
    <row r="407" spans="2:33" s="173" customFormat="1">
      <c r="B407" s="170">
        <v>25</v>
      </c>
      <c r="C407" s="170" t="s">
        <v>295</v>
      </c>
      <c r="D407" s="170" t="s">
        <v>237</v>
      </c>
      <c r="E407" s="170" t="s">
        <v>238</v>
      </c>
      <c r="F407" s="170" t="s">
        <v>239</v>
      </c>
      <c r="G407" s="170" t="s">
        <v>236</v>
      </c>
      <c r="H407" s="170" t="s">
        <v>235</v>
      </c>
      <c r="I407" s="170" t="s">
        <v>965</v>
      </c>
      <c r="J407" s="170"/>
      <c r="K407" s="170" t="s">
        <v>1000</v>
      </c>
      <c r="L407" s="170"/>
      <c r="M407" s="170" t="s">
        <v>398</v>
      </c>
      <c r="N407" s="170" t="s">
        <v>798</v>
      </c>
      <c r="O407" s="170" t="s">
        <v>799</v>
      </c>
      <c r="P407" s="170" t="s">
        <v>469</v>
      </c>
      <c r="Q407" s="170" t="s">
        <v>470</v>
      </c>
      <c r="R407" s="167" t="s">
        <v>4</v>
      </c>
      <c r="S407" s="170">
        <v>0</v>
      </c>
      <c r="T407" s="170">
        <v>0</v>
      </c>
      <c r="U407" s="170">
        <v>0</v>
      </c>
      <c r="V407" s="170">
        <v>0</v>
      </c>
      <c r="W407" s="167">
        <f t="shared" si="42"/>
        <v>0</v>
      </c>
      <c r="X407" s="170">
        <v>0</v>
      </c>
      <c r="Y407" s="170">
        <v>0</v>
      </c>
      <c r="Z407" s="167">
        <f t="shared" si="38"/>
        <v>0</v>
      </c>
      <c r="AA407" s="170">
        <v>47</v>
      </c>
      <c r="AB407" s="170">
        <v>77</v>
      </c>
      <c r="AC407" s="167">
        <f t="shared" si="39"/>
        <v>124</v>
      </c>
      <c r="AD407" s="167">
        <f t="shared" si="37"/>
        <v>47</v>
      </c>
      <c r="AE407" s="167">
        <f t="shared" si="40"/>
        <v>77</v>
      </c>
      <c r="AF407" s="167">
        <f t="shared" si="41"/>
        <v>124</v>
      </c>
      <c r="AG407" s="167">
        <v>52</v>
      </c>
    </row>
    <row r="408" spans="2:33" s="173" customFormat="1">
      <c r="B408" s="171">
        <v>25</v>
      </c>
      <c r="C408" s="171" t="s">
        <v>295</v>
      </c>
      <c r="D408" s="171" t="s">
        <v>237</v>
      </c>
      <c r="E408" s="171" t="s">
        <v>238</v>
      </c>
      <c r="F408" s="171" t="s">
        <v>239</v>
      </c>
      <c r="G408" s="171" t="s">
        <v>236</v>
      </c>
      <c r="H408" s="171" t="s">
        <v>235</v>
      </c>
      <c r="I408" s="171" t="s">
        <v>965</v>
      </c>
      <c r="J408" s="171"/>
      <c r="K408" s="171" t="s">
        <v>1000</v>
      </c>
      <c r="L408" s="171"/>
      <c r="M408" s="171" t="s">
        <v>398</v>
      </c>
      <c r="N408" s="171" t="s">
        <v>798</v>
      </c>
      <c r="O408" s="171" t="s">
        <v>799</v>
      </c>
      <c r="P408" s="171" t="s">
        <v>469</v>
      </c>
      <c r="Q408" s="171" t="s">
        <v>470</v>
      </c>
      <c r="R408" s="168" t="s">
        <v>10</v>
      </c>
      <c r="S408" s="171">
        <v>0</v>
      </c>
      <c r="T408" s="171">
        <v>0</v>
      </c>
      <c r="U408" s="171">
        <v>0</v>
      </c>
      <c r="V408" s="171">
        <v>0</v>
      </c>
      <c r="W408" s="168">
        <f t="shared" si="42"/>
        <v>0</v>
      </c>
      <c r="X408" s="171">
        <v>0</v>
      </c>
      <c r="Y408" s="171">
        <v>0</v>
      </c>
      <c r="Z408" s="168">
        <f t="shared" si="38"/>
        <v>0</v>
      </c>
      <c r="AA408" s="171">
        <v>32</v>
      </c>
      <c r="AB408" s="171">
        <v>63</v>
      </c>
      <c r="AC408" s="168">
        <f t="shared" si="39"/>
        <v>95</v>
      </c>
      <c r="AD408" s="168">
        <f t="shared" si="37"/>
        <v>32</v>
      </c>
      <c r="AE408" s="168">
        <f t="shared" si="40"/>
        <v>63</v>
      </c>
      <c r="AF408" s="168">
        <f t="shared" si="41"/>
        <v>95</v>
      </c>
      <c r="AG408" s="168">
        <v>43</v>
      </c>
    </row>
    <row r="409" spans="2:33" s="173" customFormat="1">
      <c r="B409" s="172">
        <v>25</v>
      </c>
      <c r="C409" s="172" t="s">
        <v>295</v>
      </c>
      <c r="D409" s="172" t="s">
        <v>237</v>
      </c>
      <c r="E409" s="172" t="s">
        <v>238</v>
      </c>
      <c r="F409" s="172" t="s">
        <v>239</v>
      </c>
      <c r="G409" s="172" t="s">
        <v>236</v>
      </c>
      <c r="H409" s="172" t="s">
        <v>235</v>
      </c>
      <c r="I409" s="172" t="s">
        <v>965</v>
      </c>
      <c r="J409" s="172"/>
      <c r="K409" s="172" t="s">
        <v>1000</v>
      </c>
      <c r="L409" s="172"/>
      <c r="M409" s="172" t="s">
        <v>398</v>
      </c>
      <c r="N409" s="172" t="s">
        <v>798</v>
      </c>
      <c r="O409" s="172" t="s">
        <v>799</v>
      </c>
      <c r="P409" s="172" t="s">
        <v>469</v>
      </c>
      <c r="Q409" s="172" t="s">
        <v>470</v>
      </c>
      <c r="R409" s="169" t="s">
        <v>13</v>
      </c>
      <c r="S409" s="172">
        <v>0</v>
      </c>
      <c r="T409" s="172">
        <v>0</v>
      </c>
      <c r="U409" s="172">
        <v>0</v>
      </c>
      <c r="V409" s="172">
        <v>0</v>
      </c>
      <c r="W409" s="169">
        <f t="shared" si="42"/>
        <v>0</v>
      </c>
      <c r="X409" s="172">
        <v>0</v>
      </c>
      <c r="Y409" s="172">
        <v>0</v>
      </c>
      <c r="Z409" s="169">
        <f t="shared" si="38"/>
        <v>0</v>
      </c>
      <c r="AA409" s="172">
        <v>0</v>
      </c>
      <c r="AB409" s="172">
        <v>0</v>
      </c>
      <c r="AC409" s="169">
        <f t="shared" si="39"/>
        <v>0</v>
      </c>
      <c r="AD409" s="169">
        <f t="shared" si="37"/>
        <v>0</v>
      </c>
      <c r="AE409" s="169">
        <f t="shared" si="40"/>
        <v>0</v>
      </c>
      <c r="AF409" s="169">
        <f t="shared" si="41"/>
        <v>0</v>
      </c>
      <c r="AG409" s="169">
        <v>0</v>
      </c>
    </row>
    <row r="410" spans="2:33" s="173" customFormat="1">
      <c r="B410" s="170">
        <v>25</v>
      </c>
      <c r="C410" s="170" t="s">
        <v>295</v>
      </c>
      <c r="D410" s="170" t="s">
        <v>237</v>
      </c>
      <c r="E410" s="170" t="s">
        <v>238</v>
      </c>
      <c r="F410" s="170" t="s">
        <v>242</v>
      </c>
      <c r="G410" s="170" t="s">
        <v>241</v>
      </c>
      <c r="H410" s="170" t="s">
        <v>240</v>
      </c>
      <c r="I410" s="170" t="s">
        <v>965</v>
      </c>
      <c r="J410" s="170"/>
      <c r="K410" s="170" t="s">
        <v>1000</v>
      </c>
      <c r="L410" s="170"/>
      <c r="M410" s="170" t="s">
        <v>800</v>
      </c>
      <c r="N410" s="170" t="s">
        <v>801</v>
      </c>
      <c r="O410" s="170" t="s">
        <v>802</v>
      </c>
      <c r="P410" s="170" t="s">
        <v>469</v>
      </c>
      <c r="Q410" s="170" t="s">
        <v>470</v>
      </c>
      <c r="R410" s="167" t="s">
        <v>4</v>
      </c>
      <c r="S410" s="170">
        <v>0</v>
      </c>
      <c r="T410" s="170">
        <v>0</v>
      </c>
      <c r="U410" s="170">
        <v>0</v>
      </c>
      <c r="V410" s="170">
        <v>0</v>
      </c>
      <c r="W410" s="167">
        <f t="shared" si="42"/>
        <v>0</v>
      </c>
      <c r="X410" s="170">
        <v>98</v>
      </c>
      <c r="Y410" s="170">
        <v>45</v>
      </c>
      <c r="Z410" s="167">
        <f t="shared" si="38"/>
        <v>143</v>
      </c>
      <c r="AA410" s="170">
        <v>0</v>
      </c>
      <c r="AB410" s="170">
        <v>0</v>
      </c>
      <c r="AC410" s="167">
        <f t="shared" si="39"/>
        <v>0</v>
      </c>
      <c r="AD410" s="167">
        <f t="shared" si="37"/>
        <v>98</v>
      </c>
      <c r="AE410" s="167">
        <f t="shared" si="40"/>
        <v>45</v>
      </c>
      <c r="AF410" s="167">
        <f t="shared" si="41"/>
        <v>143</v>
      </c>
      <c r="AG410" s="167">
        <v>0</v>
      </c>
    </row>
    <row r="411" spans="2:33" s="173" customFormat="1">
      <c r="B411" s="171">
        <v>25</v>
      </c>
      <c r="C411" s="171" t="s">
        <v>295</v>
      </c>
      <c r="D411" s="171" t="s">
        <v>237</v>
      </c>
      <c r="E411" s="171" t="s">
        <v>238</v>
      </c>
      <c r="F411" s="171" t="s">
        <v>242</v>
      </c>
      <c r="G411" s="171" t="s">
        <v>241</v>
      </c>
      <c r="H411" s="171" t="s">
        <v>240</v>
      </c>
      <c r="I411" s="171" t="s">
        <v>965</v>
      </c>
      <c r="J411" s="171"/>
      <c r="K411" s="171" t="s">
        <v>1000</v>
      </c>
      <c r="L411" s="171"/>
      <c r="M411" s="171" t="s">
        <v>800</v>
      </c>
      <c r="N411" s="171" t="s">
        <v>801</v>
      </c>
      <c r="O411" s="171" t="s">
        <v>802</v>
      </c>
      <c r="P411" s="171" t="s">
        <v>469</v>
      </c>
      <c r="Q411" s="171" t="s">
        <v>470</v>
      </c>
      <c r="R411" s="168" t="s">
        <v>10</v>
      </c>
      <c r="S411" s="171">
        <v>0</v>
      </c>
      <c r="T411" s="171">
        <v>0</v>
      </c>
      <c r="U411" s="171">
        <v>0</v>
      </c>
      <c r="V411" s="171">
        <v>0</v>
      </c>
      <c r="W411" s="168">
        <f t="shared" si="42"/>
        <v>0</v>
      </c>
      <c r="X411" s="171">
        <v>91</v>
      </c>
      <c r="Y411" s="171">
        <v>27</v>
      </c>
      <c r="Z411" s="168">
        <f t="shared" si="38"/>
        <v>118</v>
      </c>
      <c r="AA411" s="171">
        <v>0</v>
      </c>
      <c r="AB411" s="171">
        <v>0</v>
      </c>
      <c r="AC411" s="168">
        <f t="shared" si="39"/>
        <v>0</v>
      </c>
      <c r="AD411" s="168">
        <f t="shared" si="37"/>
        <v>91</v>
      </c>
      <c r="AE411" s="168">
        <f t="shared" si="40"/>
        <v>27</v>
      </c>
      <c r="AF411" s="168">
        <f t="shared" si="41"/>
        <v>118</v>
      </c>
      <c r="AG411" s="168">
        <v>0</v>
      </c>
    </row>
    <row r="412" spans="2:33" s="173" customFormat="1">
      <c r="B412" s="172">
        <v>25</v>
      </c>
      <c r="C412" s="172" t="s">
        <v>295</v>
      </c>
      <c r="D412" s="172" t="s">
        <v>237</v>
      </c>
      <c r="E412" s="172" t="s">
        <v>238</v>
      </c>
      <c r="F412" s="172" t="s">
        <v>242</v>
      </c>
      <c r="G412" s="172" t="s">
        <v>241</v>
      </c>
      <c r="H412" s="172" t="s">
        <v>240</v>
      </c>
      <c r="I412" s="172" t="s">
        <v>965</v>
      </c>
      <c r="J412" s="172"/>
      <c r="K412" s="172" t="s">
        <v>1000</v>
      </c>
      <c r="L412" s="172"/>
      <c r="M412" s="172" t="s">
        <v>800</v>
      </c>
      <c r="N412" s="172" t="s">
        <v>801</v>
      </c>
      <c r="O412" s="172" t="s">
        <v>802</v>
      </c>
      <c r="P412" s="172" t="s">
        <v>469</v>
      </c>
      <c r="Q412" s="172" t="s">
        <v>470</v>
      </c>
      <c r="R412" s="169" t="s">
        <v>13</v>
      </c>
      <c r="S412" s="172">
        <v>0</v>
      </c>
      <c r="T412" s="172">
        <v>0</v>
      </c>
      <c r="U412" s="172">
        <v>0</v>
      </c>
      <c r="V412" s="172">
        <v>0</v>
      </c>
      <c r="W412" s="169">
        <f t="shared" si="42"/>
        <v>0</v>
      </c>
      <c r="X412" s="172">
        <v>0</v>
      </c>
      <c r="Y412" s="172">
        <v>0</v>
      </c>
      <c r="Z412" s="169">
        <f t="shared" si="38"/>
        <v>0</v>
      </c>
      <c r="AA412" s="172">
        <v>0</v>
      </c>
      <c r="AB412" s="172">
        <v>0</v>
      </c>
      <c r="AC412" s="169">
        <f t="shared" si="39"/>
        <v>0</v>
      </c>
      <c r="AD412" s="169">
        <f t="shared" si="37"/>
        <v>0</v>
      </c>
      <c r="AE412" s="169">
        <f t="shared" si="40"/>
        <v>0</v>
      </c>
      <c r="AF412" s="169">
        <f t="shared" si="41"/>
        <v>0</v>
      </c>
      <c r="AG412" s="169">
        <v>0</v>
      </c>
    </row>
    <row r="413" spans="2:33" s="173" customFormat="1">
      <c r="B413" s="170">
        <v>25</v>
      </c>
      <c r="C413" s="170" t="s">
        <v>295</v>
      </c>
      <c r="D413" s="170" t="s">
        <v>237</v>
      </c>
      <c r="E413" s="170" t="s">
        <v>238</v>
      </c>
      <c r="F413" s="170" t="s">
        <v>242</v>
      </c>
      <c r="G413" s="170" t="s">
        <v>241</v>
      </c>
      <c r="H413" s="170" t="s">
        <v>240</v>
      </c>
      <c r="I413" s="170" t="s">
        <v>965</v>
      </c>
      <c r="J413" s="170"/>
      <c r="K413" s="170" t="s">
        <v>1000</v>
      </c>
      <c r="L413" s="170"/>
      <c r="M413" s="170" t="s">
        <v>803</v>
      </c>
      <c r="N413" s="170" t="s">
        <v>804</v>
      </c>
      <c r="O413" s="170" t="s">
        <v>805</v>
      </c>
      <c r="P413" s="170" t="s">
        <v>469</v>
      </c>
      <c r="Q413" s="170" t="s">
        <v>470</v>
      </c>
      <c r="R413" s="167" t="s">
        <v>4</v>
      </c>
      <c r="S413" s="170">
        <v>0</v>
      </c>
      <c r="T413" s="170">
        <v>0</v>
      </c>
      <c r="U413" s="170">
        <v>0</v>
      </c>
      <c r="V413" s="170">
        <v>0</v>
      </c>
      <c r="W413" s="167">
        <f t="shared" si="42"/>
        <v>0</v>
      </c>
      <c r="X413" s="170">
        <v>0</v>
      </c>
      <c r="Y413" s="170">
        <v>0</v>
      </c>
      <c r="Z413" s="167">
        <f t="shared" si="38"/>
        <v>0</v>
      </c>
      <c r="AA413" s="170">
        <v>132</v>
      </c>
      <c r="AB413" s="170">
        <v>59</v>
      </c>
      <c r="AC413" s="167">
        <f t="shared" si="39"/>
        <v>191</v>
      </c>
      <c r="AD413" s="167">
        <f t="shared" si="37"/>
        <v>132</v>
      </c>
      <c r="AE413" s="167">
        <f t="shared" si="40"/>
        <v>59</v>
      </c>
      <c r="AF413" s="167">
        <f t="shared" si="41"/>
        <v>191</v>
      </c>
      <c r="AG413" s="167">
        <v>111</v>
      </c>
    </row>
    <row r="414" spans="2:33" s="173" customFormat="1">
      <c r="B414" s="171">
        <v>25</v>
      </c>
      <c r="C414" s="171" t="s">
        <v>295</v>
      </c>
      <c r="D414" s="171" t="s">
        <v>237</v>
      </c>
      <c r="E414" s="171" t="s">
        <v>238</v>
      </c>
      <c r="F414" s="171" t="s">
        <v>242</v>
      </c>
      <c r="G414" s="171" t="s">
        <v>241</v>
      </c>
      <c r="H414" s="171" t="s">
        <v>240</v>
      </c>
      <c r="I414" s="171" t="s">
        <v>965</v>
      </c>
      <c r="J414" s="171"/>
      <c r="K414" s="171" t="s">
        <v>1000</v>
      </c>
      <c r="L414" s="171"/>
      <c r="M414" s="171" t="s">
        <v>803</v>
      </c>
      <c r="N414" s="171" t="s">
        <v>804</v>
      </c>
      <c r="O414" s="171" t="s">
        <v>805</v>
      </c>
      <c r="P414" s="171" t="s">
        <v>469</v>
      </c>
      <c r="Q414" s="171" t="s">
        <v>470</v>
      </c>
      <c r="R414" s="168" t="s">
        <v>10</v>
      </c>
      <c r="S414" s="171">
        <v>0</v>
      </c>
      <c r="T414" s="171">
        <v>0</v>
      </c>
      <c r="U414" s="171">
        <v>0</v>
      </c>
      <c r="V414" s="171">
        <v>0</v>
      </c>
      <c r="W414" s="168">
        <f t="shared" si="42"/>
        <v>0</v>
      </c>
      <c r="X414" s="171">
        <v>0</v>
      </c>
      <c r="Y414" s="171">
        <v>0</v>
      </c>
      <c r="Z414" s="168">
        <f t="shared" si="38"/>
        <v>0</v>
      </c>
      <c r="AA414" s="171">
        <v>108</v>
      </c>
      <c r="AB414" s="171">
        <v>43</v>
      </c>
      <c r="AC414" s="168">
        <f t="shared" si="39"/>
        <v>151</v>
      </c>
      <c r="AD414" s="168">
        <f t="shared" si="37"/>
        <v>108</v>
      </c>
      <c r="AE414" s="168">
        <f t="shared" si="40"/>
        <v>43</v>
      </c>
      <c r="AF414" s="168">
        <f t="shared" si="41"/>
        <v>151</v>
      </c>
      <c r="AG414" s="168">
        <v>101</v>
      </c>
    </row>
    <row r="415" spans="2:33" s="173" customFormat="1">
      <c r="B415" s="172">
        <v>25</v>
      </c>
      <c r="C415" s="172" t="s">
        <v>295</v>
      </c>
      <c r="D415" s="172" t="s">
        <v>237</v>
      </c>
      <c r="E415" s="172" t="s">
        <v>238</v>
      </c>
      <c r="F415" s="172" t="s">
        <v>242</v>
      </c>
      <c r="G415" s="172" t="s">
        <v>241</v>
      </c>
      <c r="H415" s="172" t="s">
        <v>240</v>
      </c>
      <c r="I415" s="172" t="s">
        <v>965</v>
      </c>
      <c r="J415" s="172"/>
      <c r="K415" s="172" t="s">
        <v>1000</v>
      </c>
      <c r="L415" s="172"/>
      <c r="M415" s="172" t="s">
        <v>803</v>
      </c>
      <c r="N415" s="172" t="s">
        <v>804</v>
      </c>
      <c r="O415" s="172" t="s">
        <v>805</v>
      </c>
      <c r="P415" s="172" t="s">
        <v>469</v>
      </c>
      <c r="Q415" s="172" t="s">
        <v>470</v>
      </c>
      <c r="R415" s="169" t="s">
        <v>13</v>
      </c>
      <c r="S415" s="172">
        <v>0</v>
      </c>
      <c r="T415" s="172">
        <v>0</v>
      </c>
      <c r="U415" s="172">
        <v>0</v>
      </c>
      <c r="V415" s="172">
        <v>0</v>
      </c>
      <c r="W415" s="169">
        <f t="shared" si="42"/>
        <v>0</v>
      </c>
      <c r="X415" s="172">
        <v>0</v>
      </c>
      <c r="Y415" s="172">
        <v>0</v>
      </c>
      <c r="Z415" s="169">
        <f t="shared" si="38"/>
        <v>0</v>
      </c>
      <c r="AA415" s="172">
        <v>0</v>
      </c>
      <c r="AB415" s="172">
        <v>0</v>
      </c>
      <c r="AC415" s="169">
        <f t="shared" si="39"/>
        <v>0</v>
      </c>
      <c r="AD415" s="169">
        <f t="shared" si="37"/>
        <v>0</v>
      </c>
      <c r="AE415" s="169">
        <f t="shared" si="40"/>
        <v>0</v>
      </c>
      <c r="AF415" s="169">
        <f t="shared" si="41"/>
        <v>0</v>
      </c>
      <c r="AG415" s="169">
        <v>0</v>
      </c>
    </row>
    <row r="416" spans="2:33" s="173" customFormat="1">
      <c r="B416" s="170">
        <v>25</v>
      </c>
      <c r="C416" s="170" t="s">
        <v>295</v>
      </c>
      <c r="D416" s="170" t="s">
        <v>237</v>
      </c>
      <c r="E416" s="170" t="s">
        <v>238</v>
      </c>
      <c r="F416" s="170" t="s">
        <v>245</v>
      </c>
      <c r="G416" s="170" t="s">
        <v>244</v>
      </c>
      <c r="H416" s="170" t="s">
        <v>243</v>
      </c>
      <c r="I416" s="170" t="s">
        <v>965</v>
      </c>
      <c r="J416" s="170"/>
      <c r="K416" s="170" t="s">
        <v>1000</v>
      </c>
      <c r="L416" s="170"/>
      <c r="M416" s="170" t="s">
        <v>806</v>
      </c>
      <c r="N416" s="170" t="s">
        <v>807</v>
      </c>
      <c r="O416" s="170" t="s">
        <v>808</v>
      </c>
      <c r="P416" s="170" t="s">
        <v>469</v>
      </c>
      <c r="Q416" s="170" t="s">
        <v>470</v>
      </c>
      <c r="R416" s="167" t="s">
        <v>4</v>
      </c>
      <c r="S416" s="170">
        <v>0</v>
      </c>
      <c r="T416" s="170">
        <v>0</v>
      </c>
      <c r="U416" s="170">
        <v>0</v>
      </c>
      <c r="V416" s="170">
        <v>0</v>
      </c>
      <c r="W416" s="167">
        <f t="shared" si="42"/>
        <v>0</v>
      </c>
      <c r="X416" s="170">
        <v>131</v>
      </c>
      <c r="Y416" s="170">
        <v>16</v>
      </c>
      <c r="Z416" s="167">
        <f t="shared" si="38"/>
        <v>147</v>
      </c>
      <c r="AA416" s="170">
        <v>0</v>
      </c>
      <c r="AB416" s="170">
        <v>0</v>
      </c>
      <c r="AC416" s="167">
        <f t="shared" si="39"/>
        <v>0</v>
      </c>
      <c r="AD416" s="167">
        <f t="shared" si="37"/>
        <v>131</v>
      </c>
      <c r="AE416" s="167">
        <f t="shared" si="40"/>
        <v>16</v>
      </c>
      <c r="AF416" s="167">
        <f t="shared" si="41"/>
        <v>147</v>
      </c>
      <c r="AG416" s="167">
        <v>0</v>
      </c>
    </row>
    <row r="417" spans="2:33" s="173" customFormat="1">
      <c r="B417" s="171">
        <v>25</v>
      </c>
      <c r="C417" s="171" t="s">
        <v>295</v>
      </c>
      <c r="D417" s="171" t="s">
        <v>237</v>
      </c>
      <c r="E417" s="171" t="s">
        <v>238</v>
      </c>
      <c r="F417" s="171" t="s">
        <v>245</v>
      </c>
      <c r="G417" s="171" t="s">
        <v>244</v>
      </c>
      <c r="H417" s="171" t="s">
        <v>243</v>
      </c>
      <c r="I417" s="171" t="s">
        <v>965</v>
      </c>
      <c r="J417" s="171"/>
      <c r="K417" s="171" t="s">
        <v>1000</v>
      </c>
      <c r="L417" s="171"/>
      <c r="M417" s="171" t="s">
        <v>806</v>
      </c>
      <c r="N417" s="171" t="s">
        <v>807</v>
      </c>
      <c r="O417" s="171" t="s">
        <v>808</v>
      </c>
      <c r="P417" s="171" t="s">
        <v>469</v>
      </c>
      <c r="Q417" s="171" t="s">
        <v>470</v>
      </c>
      <c r="R417" s="168" t="s">
        <v>10</v>
      </c>
      <c r="S417" s="171">
        <v>0</v>
      </c>
      <c r="T417" s="171">
        <v>0</v>
      </c>
      <c r="U417" s="171">
        <v>0</v>
      </c>
      <c r="V417" s="171">
        <v>0</v>
      </c>
      <c r="W417" s="168">
        <f t="shared" si="42"/>
        <v>0</v>
      </c>
      <c r="X417" s="171">
        <v>118</v>
      </c>
      <c r="Y417" s="171">
        <v>10</v>
      </c>
      <c r="Z417" s="168">
        <f t="shared" si="38"/>
        <v>128</v>
      </c>
      <c r="AA417" s="171">
        <v>0</v>
      </c>
      <c r="AB417" s="171">
        <v>0</v>
      </c>
      <c r="AC417" s="168">
        <f t="shared" si="39"/>
        <v>0</v>
      </c>
      <c r="AD417" s="168">
        <f t="shared" si="37"/>
        <v>118</v>
      </c>
      <c r="AE417" s="168">
        <f t="shared" si="40"/>
        <v>10</v>
      </c>
      <c r="AF417" s="168">
        <f t="shared" si="41"/>
        <v>128</v>
      </c>
      <c r="AG417" s="168">
        <v>0</v>
      </c>
    </row>
    <row r="418" spans="2:33" s="173" customFormat="1">
      <c r="B418" s="172">
        <v>25</v>
      </c>
      <c r="C418" s="172" t="s">
        <v>295</v>
      </c>
      <c r="D418" s="172" t="s">
        <v>237</v>
      </c>
      <c r="E418" s="172" t="s">
        <v>238</v>
      </c>
      <c r="F418" s="172" t="s">
        <v>245</v>
      </c>
      <c r="G418" s="172" t="s">
        <v>244</v>
      </c>
      <c r="H418" s="172" t="s">
        <v>243</v>
      </c>
      <c r="I418" s="172" t="s">
        <v>965</v>
      </c>
      <c r="J418" s="172"/>
      <c r="K418" s="172" t="s">
        <v>1000</v>
      </c>
      <c r="L418" s="172"/>
      <c r="M418" s="172" t="s">
        <v>806</v>
      </c>
      <c r="N418" s="172" t="s">
        <v>807</v>
      </c>
      <c r="O418" s="172" t="s">
        <v>808</v>
      </c>
      <c r="P418" s="172" t="s">
        <v>469</v>
      </c>
      <c r="Q418" s="172" t="s">
        <v>470</v>
      </c>
      <c r="R418" s="169" t="s">
        <v>13</v>
      </c>
      <c r="S418" s="172">
        <v>0</v>
      </c>
      <c r="T418" s="172">
        <v>0</v>
      </c>
      <c r="U418" s="172">
        <v>0</v>
      </c>
      <c r="V418" s="172">
        <v>0</v>
      </c>
      <c r="W418" s="169">
        <f t="shared" si="42"/>
        <v>0</v>
      </c>
      <c r="X418" s="172">
        <v>0</v>
      </c>
      <c r="Y418" s="172">
        <v>0</v>
      </c>
      <c r="Z418" s="169">
        <f t="shared" si="38"/>
        <v>0</v>
      </c>
      <c r="AA418" s="172">
        <v>0</v>
      </c>
      <c r="AB418" s="172">
        <v>0</v>
      </c>
      <c r="AC418" s="169">
        <f t="shared" si="39"/>
        <v>0</v>
      </c>
      <c r="AD418" s="169">
        <f t="shared" si="37"/>
        <v>0</v>
      </c>
      <c r="AE418" s="169">
        <f t="shared" si="40"/>
        <v>0</v>
      </c>
      <c r="AF418" s="169">
        <f t="shared" si="41"/>
        <v>0</v>
      </c>
      <c r="AG418" s="169">
        <v>0</v>
      </c>
    </row>
    <row r="419" spans="2:33" s="173" customFormat="1">
      <c r="B419" s="170">
        <v>25</v>
      </c>
      <c r="C419" s="170" t="s">
        <v>295</v>
      </c>
      <c r="D419" s="170" t="s">
        <v>237</v>
      </c>
      <c r="E419" s="170" t="s">
        <v>238</v>
      </c>
      <c r="F419" s="170" t="s">
        <v>245</v>
      </c>
      <c r="G419" s="170" t="s">
        <v>244</v>
      </c>
      <c r="H419" s="170" t="s">
        <v>243</v>
      </c>
      <c r="I419" s="170" t="s">
        <v>965</v>
      </c>
      <c r="J419" s="170"/>
      <c r="K419" s="170" t="s">
        <v>1000</v>
      </c>
      <c r="L419" s="170"/>
      <c r="M419" s="170" t="s">
        <v>809</v>
      </c>
      <c r="N419" s="170" t="s">
        <v>810</v>
      </c>
      <c r="O419" s="170" t="s">
        <v>811</v>
      </c>
      <c r="P419" s="170" t="s">
        <v>469</v>
      </c>
      <c r="Q419" s="170" t="s">
        <v>470</v>
      </c>
      <c r="R419" s="167" t="s">
        <v>4</v>
      </c>
      <c r="S419" s="170">
        <v>0</v>
      </c>
      <c r="T419" s="170">
        <v>0</v>
      </c>
      <c r="U419" s="170">
        <v>0</v>
      </c>
      <c r="V419" s="170">
        <v>0</v>
      </c>
      <c r="W419" s="167">
        <f t="shared" si="42"/>
        <v>0</v>
      </c>
      <c r="X419" s="170">
        <v>0</v>
      </c>
      <c r="Y419" s="170">
        <v>0</v>
      </c>
      <c r="Z419" s="167">
        <f t="shared" si="38"/>
        <v>0</v>
      </c>
      <c r="AA419" s="170">
        <v>233</v>
      </c>
      <c r="AB419" s="170">
        <v>35</v>
      </c>
      <c r="AC419" s="167">
        <f t="shared" si="39"/>
        <v>268</v>
      </c>
      <c r="AD419" s="167">
        <f t="shared" si="37"/>
        <v>233</v>
      </c>
      <c r="AE419" s="167">
        <f t="shared" si="40"/>
        <v>35</v>
      </c>
      <c r="AF419" s="167">
        <f t="shared" si="41"/>
        <v>268</v>
      </c>
      <c r="AG419" s="167">
        <v>219</v>
      </c>
    </row>
    <row r="420" spans="2:33" s="173" customFormat="1">
      <c r="B420" s="171">
        <v>25</v>
      </c>
      <c r="C420" s="171" t="s">
        <v>295</v>
      </c>
      <c r="D420" s="171" t="s">
        <v>237</v>
      </c>
      <c r="E420" s="171" t="s">
        <v>238</v>
      </c>
      <c r="F420" s="171" t="s">
        <v>245</v>
      </c>
      <c r="G420" s="171" t="s">
        <v>244</v>
      </c>
      <c r="H420" s="171" t="s">
        <v>243</v>
      </c>
      <c r="I420" s="171" t="s">
        <v>965</v>
      </c>
      <c r="J420" s="171"/>
      <c r="K420" s="171" t="s">
        <v>1000</v>
      </c>
      <c r="L420" s="171"/>
      <c r="M420" s="171" t="s">
        <v>809</v>
      </c>
      <c r="N420" s="171" t="s">
        <v>810</v>
      </c>
      <c r="O420" s="171" t="s">
        <v>811</v>
      </c>
      <c r="P420" s="171" t="s">
        <v>469</v>
      </c>
      <c r="Q420" s="171" t="s">
        <v>470</v>
      </c>
      <c r="R420" s="168" t="s">
        <v>10</v>
      </c>
      <c r="S420" s="171">
        <v>0</v>
      </c>
      <c r="T420" s="171">
        <v>0</v>
      </c>
      <c r="U420" s="171">
        <v>0</v>
      </c>
      <c r="V420" s="171">
        <v>0</v>
      </c>
      <c r="W420" s="168">
        <f t="shared" si="42"/>
        <v>0</v>
      </c>
      <c r="X420" s="171">
        <v>0</v>
      </c>
      <c r="Y420" s="171">
        <v>0</v>
      </c>
      <c r="Z420" s="168">
        <f t="shared" si="38"/>
        <v>0</v>
      </c>
      <c r="AA420" s="171">
        <v>194</v>
      </c>
      <c r="AB420" s="171">
        <v>28</v>
      </c>
      <c r="AC420" s="168">
        <f t="shared" si="39"/>
        <v>222</v>
      </c>
      <c r="AD420" s="168">
        <f t="shared" si="37"/>
        <v>194</v>
      </c>
      <c r="AE420" s="168">
        <f t="shared" si="40"/>
        <v>28</v>
      </c>
      <c r="AF420" s="168">
        <f t="shared" si="41"/>
        <v>222</v>
      </c>
      <c r="AG420" s="168">
        <v>217</v>
      </c>
    </row>
    <row r="421" spans="2:33" s="173" customFormat="1">
      <c r="B421" s="172">
        <v>25</v>
      </c>
      <c r="C421" s="172" t="s">
        <v>295</v>
      </c>
      <c r="D421" s="172" t="s">
        <v>237</v>
      </c>
      <c r="E421" s="172" t="s">
        <v>238</v>
      </c>
      <c r="F421" s="172" t="s">
        <v>245</v>
      </c>
      <c r="G421" s="172" t="s">
        <v>244</v>
      </c>
      <c r="H421" s="172" t="s">
        <v>243</v>
      </c>
      <c r="I421" s="172" t="s">
        <v>965</v>
      </c>
      <c r="J421" s="172"/>
      <c r="K421" s="172" t="s">
        <v>1000</v>
      </c>
      <c r="L421" s="172"/>
      <c r="M421" s="172" t="s">
        <v>809</v>
      </c>
      <c r="N421" s="172" t="s">
        <v>810</v>
      </c>
      <c r="O421" s="172" t="s">
        <v>811</v>
      </c>
      <c r="P421" s="172" t="s">
        <v>469</v>
      </c>
      <c r="Q421" s="172" t="s">
        <v>470</v>
      </c>
      <c r="R421" s="169" t="s">
        <v>13</v>
      </c>
      <c r="S421" s="172">
        <v>0</v>
      </c>
      <c r="T421" s="172">
        <v>0</v>
      </c>
      <c r="U421" s="172">
        <v>0</v>
      </c>
      <c r="V421" s="172">
        <v>0</v>
      </c>
      <c r="W421" s="169">
        <f t="shared" si="42"/>
        <v>0</v>
      </c>
      <c r="X421" s="172">
        <v>0</v>
      </c>
      <c r="Y421" s="172">
        <v>0</v>
      </c>
      <c r="Z421" s="169">
        <f t="shared" si="38"/>
        <v>0</v>
      </c>
      <c r="AA421" s="172">
        <v>0</v>
      </c>
      <c r="AB421" s="172">
        <v>0</v>
      </c>
      <c r="AC421" s="169">
        <f t="shared" si="39"/>
        <v>0</v>
      </c>
      <c r="AD421" s="169">
        <f t="shared" si="37"/>
        <v>0</v>
      </c>
      <c r="AE421" s="169">
        <f t="shared" si="40"/>
        <v>0</v>
      </c>
      <c r="AF421" s="169">
        <f t="shared" si="41"/>
        <v>0</v>
      </c>
      <c r="AG421" s="169">
        <v>0</v>
      </c>
    </row>
    <row r="422" spans="2:33" s="173" customFormat="1">
      <c r="B422" s="170">
        <v>25</v>
      </c>
      <c r="C422" s="170" t="s">
        <v>295</v>
      </c>
      <c r="D422" s="170" t="s">
        <v>215</v>
      </c>
      <c r="E422" s="170" t="s">
        <v>214</v>
      </c>
      <c r="F422" s="170" t="s">
        <v>216</v>
      </c>
      <c r="G422" s="170" t="s">
        <v>213</v>
      </c>
      <c r="H422" s="170" t="s">
        <v>812</v>
      </c>
      <c r="I422" s="170" t="s">
        <v>960</v>
      </c>
      <c r="J422" s="170"/>
      <c r="K422" s="170" t="s">
        <v>1001</v>
      </c>
      <c r="L422" s="170"/>
      <c r="M422" s="170" t="s">
        <v>813</v>
      </c>
      <c r="N422" s="170" t="s">
        <v>814</v>
      </c>
      <c r="O422" s="170" t="s">
        <v>815</v>
      </c>
      <c r="P422" s="170" t="s">
        <v>469</v>
      </c>
      <c r="Q422" s="170" t="s">
        <v>470</v>
      </c>
      <c r="R422" s="167" t="s">
        <v>4</v>
      </c>
      <c r="S422" s="170">
        <v>117</v>
      </c>
      <c r="T422" s="170">
        <v>1</v>
      </c>
      <c r="U422" s="170">
        <v>76</v>
      </c>
      <c r="V422" s="170">
        <v>0</v>
      </c>
      <c r="W422" s="167">
        <f t="shared" si="42"/>
        <v>194</v>
      </c>
      <c r="X422" s="170">
        <v>0</v>
      </c>
      <c r="Y422" s="170">
        <v>0</v>
      </c>
      <c r="Z422" s="167">
        <f t="shared" si="38"/>
        <v>0</v>
      </c>
      <c r="AA422" s="170">
        <v>0</v>
      </c>
      <c r="AB422" s="170">
        <v>0</v>
      </c>
      <c r="AC422" s="167">
        <f t="shared" si="39"/>
        <v>0</v>
      </c>
      <c r="AD422" s="167">
        <f t="shared" si="37"/>
        <v>117</v>
      </c>
      <c r="AE422" s="167">
        <f t="shared" si="40"/>
        <v>77</v>
      </c>
      <c r="AF422" s="167">
        <f t="shared" si="41"/>
        <v>194</v>
      </c>
      <c r="AG422" s="167">
        <v>0</v>
      </c>
    </row>
    <row r="423" spans="2:33" s="173" customFormat="1">
      <c r="B423" s="171">
        <v>25</v>
      </c>
      <c r="C423" s="171" t="s">
        <v>295</v>
      </c>
      <c r="D423" s="171" t="s">
        <v>215</v>
      </c>
      <c r="E423" s="171" t="s">
        <v>214</v>
      </c>
      <c r="F423" s="171" t="s">
        <v>216</v>
      </c>
      <c r="G423" s="171" t="s">
        <v>213</v>
      </c>
      <c r="H423" s="171" t="s">
        <v>812</v>
      </c>
      <c r="I423" s="171" t="s">
        <v>960</v>
      </c>
      <c r="J423" s="171"/>
      <c r="K423" s="171" t="s">
        <v>1001</v>
      </c>
      <c r="L423" s="171"/>
      <c r="M423" s="171" t="s">
        <v>813</v>
      </c>
      <c r="N423" s="171" t="s">
        <v>814</v>
      </c>
      <c r="O423" s="171" t="s">
        <v>815</v>
      </c>
      <c r="P423" s="171" t="s">
        <v>469</v>
      </c>
      <c r="Q423" s="171" t="s">
        <v>470</v>
      </c>
      <c r="R423" s="168" t="s">
        <v>10</v>
      </c>
      <c r="S423" s="171">
        <v>80</v>
      </c>
      <c r="T423" s="171">
        <v>0</v>
      </c>
      <c r="U423" s="171">
        <v>50</v>
      </c>
      <c r="V423" s="171">
        <v>0</v>
      </c>
      <c r="W423" s="168">
        <f t="shared" si="42"/>
        <v>130</v>
      </c>
      <c r="X423" s="171">
        <v>0</v>
      </c>
      <c r="Y423" s="171">
        <v>0</v>
      </c>
      <c r="Z423" s="168">
        <f t="shared" si="38"/>
        <v>0</v>
      </c>
      <c r="AA423" s="171">
        <v>0</v>
      </c>
      <c r="AB423" s="171">
        <v>0</v>
      </c>
      <c r="AC423" s="168">
        <f t="shared" si="39"/>
        <v>0</v>
      </c>
      <c r="AD423" s="168">
        <f t="shared" si="37"/>
        <v>80</v>
      </c>
      <c r="AE423" s="168">
        <f t="shared" si="40"/>
        <v>50</v>
      </c>
      <c r="AF423" s="168">
        <f t="shared" si="41"/>
        <v>130</v>
      </c>
      <c r="AG423" s="168">
        <v>0</v>
      </c>
    </row>
    <row r="424" spans="2:33" s="173" customFormat="1">
      <c r="B424" s="172">
        <v>25</v>
      </c>
      <c r="C424" s="172" t="s">
        <v>295</v>
      </c>
      <c r="D424" s="172" t="s">
        <v>215</v>
      </c>
      <c r="E424" s="172" t="s">
        <v>214</v>
      </c>
      <c r="F424" s="172" t="s">
        <v>216</v>
      </c>
      <c r="G424" s="172" t="s">
        <v>213</v>
      </c>
      <c r="H424" s="172" t="s">
        <v>812</v>
      </c>
      <c r="I424" s="172" t="s">
        <v>960</v>
      </c>
      <c r="J424" s="172"/>
      <c r="K424" s="172" t="s">
        <v>1001</v>
      </c>
      <c r="L424" s="172"/>
      <c r="M424" s="172" t="s">
        <v>813</v>
      </c>
      <c r="N424" s="172" t="s">
        <v>814</v>
      </c>
      <c r="O424" s="172" t="s">
        <v>815</v>
      </c>
      <c r="P424" s="172" t="s">
        <v>469</v>
      </c>
      <c r="Q424" s="172" t="s">
        <v>470</v>
      </c>
      <c r="R424" s="169" t="s">
        <v>13</v>
      </c>
      <c r="S424" s="172">
        <v>0</v>
      </c>
      <c r="T424" s="172">
        <v>0</v>
      </c>
      <c r="U424" s="172">
        <v>0</v>
      </c>
      <c r="V424" s="172">
        <v>0</v>
      </c>
      <c r="W424" s="169">
        <f t="shared" si="42"/>
        <v>0</v>
      </c>
      <c r="X424" s="172">
        <v>0</v>
      </c>
      <c r="Y424" s="172">
        <v>0</v>
      </c>
      <c r="Z424" s="169">
        <f t="shared" si="38"/>
        <v>0</v>
      </c>
      <c r="AA424" s="172">
        <v>0</v>
      </c>
      <c r="AB424" s="172">
        <v>0</v>
      </c>
      <c r="AC424" s="169">
        <f t="shared" si="39"/>
        <v>0</v>
      </c>
      <c r="AD424" s="169">
        <f t="shared" si="37"/>
        <v>0</v>
      </c>
      <c r="AE424" s="169">
        <f t="shared" si="40"/>
        <v>0</v>
      </c>
      <c r="AF424" s="169">
        <f t="shared" si="41"/>
        <v>0</v>
      </c>
      <c r="AG424" s="169">
        <v>0</v>
      </c>
    </row>
    <row r="425" spans="2:33" s="173" customFormat="1">
      <c r="B425" s="170">
        <v>25</v>
      </c>
      <c r="C425" s="170" t="s">
        <v>295</v>
      </c>
      <c r="D425" s="170" t="s">
        <v>215</v>
      </c>
      <c r="E425" s="170" t="s">
        <v>214</v>
      </c>
      <c r="F425" s="170" t="s">
        <v>216</v>
      </c>
      <c r="G425" s="170" t="s">
        <v>213</v>
      </c>
      <c r="H425" s="170" t="s">
        <v>812</v>
      </c>
      <c r="I425" s="170" t="s">
        <v>960</v>
      </c>
      <c r="J425" s="170"/>
      <c r="K425" s="170" t="s">
        <v>1001</v>
      </c>
      <c r="L425" s="170"/>
      <c r="M425" s="170" t="s">
        <v>212</v>
      </c>
      <c r="N425" s="170" t="s">
        <v>213</v>
      </c>
      <c r="O425" s="170" t="s">
        <v>812</v>
      </c>
      <c r="P425" s="170" t="s">
        <v>469</v>
      </c>
      <c r="Q425" s="170" t="s">
        <v>470</v>
      </c>
      <c r="R425" s="167" t="s">
        <v>4</v>
      </c>
      <c r="S425" s="170">
        <v>0</v>
      </c>
      <c r="T425" s="170">
        <v>0</v>
      </c>
      <c r="U425" s="170">
        <v>0</v>
      </c>
      <c r="V425" s="170">
        <v>0</v>
      </c>
      <c r="W425" s="167">
        <f t="shared" si="42"/>
        <v>0</v>
      </c>
      <c r="X425" s="170">
        <v>102</v>
      </c>
      <c r="Y425" s="170">
        <v>29</v>
      </c>
      <c r="Z425" s="167">
        <f t="shared" si="38"/>
        <v>131</v>
      </c>
      <c r="AA425" s="170">
        <v>75</v>
      </c>
      <c r="AB425" s="170">
        <v>14</v>
      </c>
      <c r="AC425" s="167">
        <f t="shared" si="39"/>
        <v>89</v>
      </c>
      <c r="AD425" s="167">
        <f t="shared" si="37"/>
        <v>177</v>
      </c>
      <c r="AE425" s="167">
        <f t="shared" si="40"/>
        <v>43</v>
      </c>
      <c r="AF425" s="167">
        <f t="shared" si="41"/>
        <v>220</v>
      </c>
      <c r="AG425" s="167">
        <v>97</v>
      </c>
    </row>
    <row r="426" spans="2:33" s="173" customFormat="1">
      <c r="B426" s="171">
        <v>25</v>
      </c>
      <c r="C426" s="171" t="s">
        <v>295</v>
      </c>
      <c r="D426" s="171" t="s">
        <v>215</v>
      </c>
      <c r="E426" s="171" t="s">
        <v>214</v>
      </c>
      <c r="F426" s="171" t="s">
        <v>216</v>
      </c>
      <c r="G426" s="171" t="s">
        <v>213</v>
      </c>
      <c r="H426" s="171" t="s">
        <v>812</v>
      </c>
      <c r="I426" s="171" t="s">
        <v>960</v>
      </c>
      <c r="J426" s="171"/>
      <c r="K426" s="171" t="s">
        <v>1001</v>
      </c>
      <c r="L426" s="171"/>
      <c r="M426" s="171" t="s">
        <v>212</v>
      </c>
      <c r="N426" s="171" t="s">
        <v>213</v>
      </c>
      <c r="O426" s="171" t="s">
        <v>812</v>
      </c>
      <c r="P426" s="171" t="s">
        <v>469</v>
      </c>
      <c r="Q426" s="171" t="s">
        <v>470</v>
      </c>
      <c r="R426" s="168" t="s">
        <v>10</v>
      </c>
      <c r="S426" s="171">
        <v>0</v>
      </c>
      <c r="T426" s="171">
        <v>0</v>
      </c>
      <c r="U426" s="171">
        <v>0</v>
      </c>
      <c r="V426" s="171">
        <v>0</v>
      </c>
      <c r="W426" s="168">
        <f t="shared" si="42"/>
        <v>0</v>
      </c>
      <c r="X426" s="171">
        <v>65</v>
      </c>
      <c r="Y426" s="171">
        <v>10</v>
      </c>
      <c r="Z426" s="168">
        <f t="shared" si="38"/>
        <v>75</v>
      </c>
      <c r="AA426" s="171">
        <v>58</v>
      </c>
      <c r="AB426" s="171">
        <v>7</v>
      </c>
      <c r="AC426" s="168">
        <f t="shared" si="39"/>
        <v>65</v>
      </c>
      <c r="AD426" s="168">
        <f t="shared" si="37"/>
        <v>123</v>
      </c>
      <c r="AE426" s="168">
        <f t="shared" si="40"/>
        <v>17</v>
      </c>
      <c r="AF426" s="168">
        <f t="shared" si="41"/>
        <v>140</v>
      </c>
      <c r="AG426" s="168">
        <v>61</v>
      </c>
    </row>
    <row r="427" spans="2:33" s="173" customFormat="1">
      <c r="B427" s="172">
        <v>25</v>
      </c>
      <c r="C427" s="172" t="s">
        <v>295</v>
      </c>
      <c r="D427" s="172" t="s">
        <v>215</v>
      </c>
      <c r="E427" s="172" t="s">
        <v>214</v>
      </c>
      <c r="F427" s="172" t="s">
        <v>216</v>
      </c>
      <c r="G427" s="172" t="s">
        <v>213</v>
      </c>
      <c r="H427" s="172" t="s">
        <v>812</v>
      </c>
      <c r="I427" s="172" t="s">
        <v>960</v>
      </c>
      <c r="J427" s="172"/>
      <c r="K427" s="172" t="s">
        <v>1001</v>
      </c>
      <c r="L427" s="172"/>
      <c r="M427" s="172" t="s">
        <v>212</v>
      </c>
      <c r="N427" s="172" t="s">
        <v>213</v>
      </c>
      <c r="O427" s="172" t="s">
        <v>812</v>
      </c>
      <c r="P427" s="172" t="s">
        <v>469</v>
      </c>
      <c r="Q427" s="172" t="s">
        <v>470</v>
      </c>
      <c r="R427" s="169" t="s">
        <v>13</v>
      </c>
      <c r="S427" s="172">
        <v>0</v>
      </c>
      <c r="T427" s="172">
        <v>0</v>
      </c>
      <c r="U427" s="172">
        <v>0</v>
      </c>
      <c r="V427" s="172">
        <v>0</v>
      </c>
      <c r="W427" s="169">
        <f t="shared" si="42"/>
        <v>0</v>
      </c>
      <c r="X427" s="172">
        <v>0</v>
      </c>
      <c r="Y427" s="172">
        <v>0</v>
      </c>
      <c r="Z427" s="169">
        <f t="shared" si="38"/>
        <v>0</v>
      </c>
      <c r="AA427" s="172">
        <v>0</v>
      </c>
      <c r="AB427" s="172">
        <v>0</v>
      </c>
      <c r="AC427" s="169">
        <f t="shared" si="39"/>
        <v>0</v>
      </c>
      <c r="AD427" s="169">
        <f t="shared" si="37"/>
        <v>0</v>
      </c>
      <c r="AE427" s="169">
        <f t="shared" si="40"/>
        <v>0</v>
      </c>
      <c r="AF427" s="169">
        <f t="shared" si="41"/>
        <v>0</v>
      </c>
      <c r="AG427" s="169">
        <v>0</v>
      </c>
    </row>
    <row r="428" spans="2:33" s="262" customFormat="1">
      <c r="B428" s="167">
        <v>25</v>
      </c>
      <c r="C428" s="167" t="s">
        <v>295</v>
      </c>
      <c r="D428" s="167">
        <v>0</v>
      </c>
      <c r="E428" s="167">
        <v>0</v>
      </c>
      <c r="F428" s="167">
        <v>0</v>
      </c>
      <c r="G428" s="167">
        <v>0</v>
      </c>
      <c r="H428" s="167">
        <v>0</v>
      </c>
      <c r="I428" s="167"/>
      <c r="J428" s="167"/>
      <c r="K428" s="167"/>
      <c r="L428" s="167"/>
      <c r="M428" s="167">
        <v>0</v>
      </c>
      <c r="N428" s="167">
        <v>0</v>
      </c>
      <c r="O428" s="167">
        <v>0</v>
      </c>
      <c r="P428" s="167">
        <v>0</v>
      </c>
      <c r="Q428" s="167">
        <v>0</v>
      </c>
      <c r="R428" s="167" t="s">
        <v>4</v>
      </c>
      <c r="S428" s="167">
        <v>8450</v>
      </c>
      <c r="T428" s="167">
        <v>438</v>
      </c>
      <c r="U428" s="167">
        <v>4153</v>
      </c>
      <c r="V428" s="167">
        <v>1491</v>
      </c>
      <c r="W428" s="167">
        <f t="shared" si="42"/>
        <v>14532</v>
      </c>
      <c r="X428" s="167">
        <v>8043</v>
      </c>
      <c r="Y428" s="167">
        <v>2929</v>
      </c>
      <c r="Z428" s="167">
        <f t="shared" si="38"/>
        <v>10972</v>
      </c>
      <c r="AA428" s="167">
        <v>7718</v>
      </c>
      <c r="AB428" s="167">
        <v>2175</v>
      </c>
      <c r="AC428" s="167">
        <f t="shared" si="39"/>
        <v>9893</v>
      </c>
      <c r="AD428" s="167">
        <f t="shared" si="37"/>
        <v>24211</v>
      </c>
      <c r="AE428" s="167">
        <f t="shared" si="40"/>
        <v>11186</v>
      </c>
      <c r="AF428" s="167">
        <f t="shared" si="41"/>
        <v>35397</v>
      </c>
      <c r="AG428" s="167">
        <v>7139</v>
      </c>
    </row>
    <row r="429" spans="2:33" s="262" customFormat="1">
      <c r="B429" s="168">
        <v>25</v>
      </c>
      <c r="C429" s="168" t="s">
        <v>295</v>
      </c>
      <c r="D429" s="168">
        <v>0</v>
      </c>
      <c r="E429" s="168">
        <v>0</v>
      </c>
      <c r="F429" s="168">
        <v>0</v>
      </c>
      <c r="G429" s="168">
        <v>0</v>
      </c>
      <c r="H429" s="168">
        <v>0</v>
      </c>
      <c r="I429" s="168"/>
      <c r="J429" s="168"/>
      <c r="K429" s="168"/>
      <c r="L429" s="168"/>
      <c r="M429" s="168">
        <v>0</v>
      </c>
      <c r="N429" s="168">
        <v>0</v>
      </c>
      <c r="O429" s="168">
        <v>0</v>
      </c>
      <c r="P429" s="168">
        <v>0</v>
      </c>
      <c r="Q429" s="168">
        <v>0</v>
      </c>
      <c r="R429" s="168" t="s">
        <v>10</v>
      </c>
      <c r="S429" s="168">
        <v>5396</v>
      </c>
      <c r="T429" s="168">
        <v>228</v>
      </c>
      <c r="U429" s="168">
        <v>1760</v>
      </c>
      <c r="V429" s="168">
        <v>548</v>
      </c>
      <c r="W429" s="168">
        <f t="shared" si="42"/>
        <v>7932</v>
      </c>
      <c r="X429" s="168">
        <v>5429</v>
      </c>
      <c r="Y429" s="168">
        <v>1571</v>
      </c>
      <c r="Z429" s="168">
        <f t="shared" si="38"/>
        <v>7000</v>
      </c>
      <c r="AA429" s="168">
        <v>5108</v>
      </c>
      <c r="AB429" s="168">
        <v>1203</v>
      </c>
      <c r="AC429" s="168">
        <f t="shared" si="39"/>
        <v>6311</v>
      </c>
      <c r="AD429" s="168">
        <f t="shared" si="37"/>
        <v>15933</v>
      </c>
      <c r="AE429" s="168">
        <f t="shared" si="40"/>
        <v>5310</v>
      </c>
      <c r="AF429" s="168">
        <f t="shared" si="41"/>
        <v>21243</v>
      </c>
      <c r="AG429" s="168">
        <v>5135</v>
      </c>
    </row>
    <row r="430" spans="2:33" s="262" customFormat="1">
      <c r="B430" s="169">
        <v>25</v>
      </c>
      <c r="C430" s="169" t="s">
        <v>295</v>
      </c>
      <c r="D430" s="169">
        <v>0</v>
      </c>
      <c r="E430" s="169">
        <v>0</v>
      </c>
      <c r="F430" s="169">
        <v>0</v>
      </c>
      <c r="G430" s="169">
        <v>0</v>
      </c>
      <c r="H430" s="169">
        <v>0</v>
      </c>
      <c r="I430" s="169"/>
      <c r="J430" s="169"/>
      <c r="K430" s="169"/>
      <c r="L430" s="169"/>
      <c r="M430" s="169">
        <v>0</v>
      </c>
      <c r="N430" s="169">
        <v>0</v>
      </c>
      <c r="O430" s="169">
        <v>0</v>
      </c>
      <c r="P430" s="169">
        <v>0</v>
      </c>
      <c r="Q430" s="169">
        <v>0</v>
      </c>
      <c r="R430" s="169" t="s">
        <v>13</v>
      </c>
      <c r="S430" s="169">
        <v>11</v>
      </c>
      <c r="T430" s="169">
        <v>1</v>
      </c>
      <c r="U430" s="169">
        <v>23</v>
      </c>
      <c r="V430" s="169">
        <v>1</v>
      </c>
      <c r="W430" s="169">
        <f t="shared" si="42"/>
        <v>36</v>
      </c>
      <c r="X430" s="169">
        <v>43</v>
      </c>
      <c r="Y430" s="169">
        <v>17</v>
      </c>
      <c r="Z430" s="169">
        <f t="shared" si="38"/>
        <v>60</v>
      </c>
      <c r="AA430" s="169">
        <v>82</v>
      </c>
      <c r="AB430" s="169">
        <v>8</v>
      </c>
      <c r="AC430" s="169">
        <f t="shared" si="39"/>
        <v>90</v>
      </c>
      <c r="AD430" s="169">
        <f t="shared" si="37"/>
        <v>136</v>
      </c>
      <c r="AE430" s="169">
        <f t="shared" si="40"/>
        <v>50</v>
      </c>
      <c r="AF430" s="169">
        <f t="shared" si="41"/>
        <v>186</v>
      </c>
      <c r="AG430" s="169">
        <v>104</v>
      </c>
    </row>
    <row r="431" spans="2:33" s="37" customFormat="1">
      <c r="H431" s="186"/>
      <c r="J431" s="186"/>
      <c r="L431" s="186"/>
      <c r="O431" s="186"/>
      <c r="R431" s="38"/>
      <c r="U431" s="186"/>
      <c r="W431" s="38"/>
      <c r="Z431" s="38"/>
      <c r="AC431" s="38"/>
      <c r="AD431" s="38"/>
      <c r="AE431" s="38"/>
      <c r="AF431" s="38"/>
      <c r="AG431" s="38"/>
    </row>
    <row r="432" spans="2:33" s="37" customFormat="1">
      <c r="H432" s="186"/>
      <c r="J432" s="186"/>
      <c r="L432" s="186"/>
      <c r="O432" s="186"/>
      <c r="R432" s="38"/>
      <c r="U432" s="186"/>
      <c r="W432" s="38"/>
      <c r="Z432" s="38"/>
      <c r="AC432" s="38"/>
      <c r="AD432" s="38"/>
      <c r="AE432" s="38"/>
      <c r="AF432" s="38"/>
      <c r="AG432" s="38"/>
    </row>
    <row r="433" spans="8:33" s="37" customFormat="1">
      <c r="H433" s="186"/>
      <c r="J433" s="186"/>
      <c r="L433" s="186"/>
      <c r="O433" s="186"/>
      <c r="R433" s="38"/>
      <c r="U433" s="186"/>
      <c r="W433" s="38"/>
      <c r="Z433" s="38"/>
      <c r="AC433" s="38"/>
      <c r="AD433" s="38"/>
      <c r="AE433" s="38"/>
      <c r="AF433" s="38"/>
      <c r="AG433" s="38"/>
    </row>
    <row r="434" spans="8:33" s="37" customFormat="1">
      <c r="H434" s="186"/>
      <c r="J434" s="186"/>
      <c r="L434" s="186"/>
      <c r="O434" s="186"/>
      <c r="R434" s="38"/>
      <c r="U434" s="186"/>
      <c r="W434" s="38"/>
      <c r="Z434" s="38"/>
      <c r="AC434" s="38"/>
      <c r="AD434" s="38"/>
      <c r="AE434" s="38"/>
      <c r="AF434" s="38"/>
      <c r="AG434" s="38"/>
    </row>
    <row r="435" spans="8:33" s="37" customFormat="1">
      <c r="H435" s="186"/>
      <c r="J435" s="186"/>
      <c r="L435" s="186"/>
      <c r="O435" s="186"/>
      <c r="R435" s="38"/>
      <c r="U435" s="186"/>
      <c r="W435" s="38"/>
      <c r="Z435" s="38"/>
      <c r="AC435" s="38"/>
      <c r="AD435" s="38"/>
      <c r="AE435" s="38"/>
      <c r="AF435" s="38"/>
      <c r="AG435" s="38"/>
    </row>
    <row r="436" spans="8:33" s="37" customFormat="1">
      <c r="H436" s="186"/>
      <c r="J436" s="186"/>
      <c r="L436" s="186"/>
      <c r="O436" s="186"/>
      <c r="R436" s="38"/>
      <c r="U436" s="186"/>
      <c r="W436" s="38"/>
      <c r="Z436" s="38"/>
      <c r="AC436" s="38"/>
      <c r="AD436" s="38"/>
      <c r="AE436" s="38"/>
      <c r="AF436" s="38"/>
      <c r="AG436" s="38"/>
    </row>
    <row r="437" spans="8:33" s="37" customFormat="1">
      <c r="H437" s="186"/>
      <c r="J437" s="186"/>
      <c r="L437" s="186"/>
      <c r="O437" s="186"/>
      <c r="R437" s="38"/>
      <c r="U437" s="186"/>
      <c r="W437" s="38"/>
      <c r="Z437" s="38"/>
      <c r="AC437" s="38"/>
      <c r="AD437" s="38"/>
      <c r="AE437" s="38"/>
      <c r="AF437" s="38"/>
      <c r="AG437" s="38"/>
    </row>
    <row r="438" spans="8:33" s="37" customFormat="1">
      <c r="H438" s="186"/>
      <c r="J438" s="186"/>
      <c r="L438" s="186"/>
      <c r="O438" s="186"/>
      <c r="R438" s="38"/>
      <c r="U438" s="186"/>
      <c r="W438" s="38"/>
      <c r="Z438" s="38"/>
      <c r="AC438" s="38"/>
      <c r="AD438" s="38"/>
      <c r="AE438" s="38"/>
      <c r="AF438" s="38"/>
      <c r="AG438" s="38"/>
    </row>
    <row r="439" spans="8:33" s="37" customFormat="1">
      <c r="H439" s="186"/>
      <c r="J439" s="186"/>
      <c r="L439" s="186"/>
      <c r="O439" s="186"/>
      <c r="R439" s="38"/>
      <c r="U439" s="186"/>
      <c r="W439" s="38"/>
      <c r="Z439" s="38"/>
      <c r="AC439" s="38"/>
      <c r="AD439" s="38"/>
      <c r="AE439" s="38"/>
      <c r="AF439" s="38"/>
      <c r="AG439" s="38"/>
    </row>
    <row r="440" spans="8:33" s="37" customFormat="1">
      <c r="H440" s="186"/>
      <c r="J440" s="186"/>
      <c r="L440" s="186"/>
      <c r="O440" s="186"/>
      <c r="R440" s="38"/>
      <c r="U440" s="186"/>
      <c r="W440" s="38"/>
      <c r="Z440" s="38"/>
      <c r="AC440" s="38"/>
      <c r="AD440" s="38"/>
      <c r="AE440" s="38"/>
      <c r="AF440" s="38"/>
      <c r="AG440" s="38"/>
    </row>
    <row r="441" spans="8:33" s="37" customFormat="1">
      <c r="H441" s="186"/>
      <c r="J441" s="186"/>
      <c r="L441" s="186"/>
      <c r="O441" s="186"/>
      <c r="R441" s="38"/>
      <c r="U441" s="186"/>
      <c r="W441" s="38"/>
      <c r="Z441" s="38"/>
      <c r="AC441" s="38"/>
      <c r="AD441" s="38"/>
      <c r="AE441" s="38"/>
      <c r="AF441" s="38"/>
      <c r="AG441" s="38"/>
    </row>
    <row r="442" spans="8:33" s="37" customFormat="1">
      <c r="H442" s="186"/>
      <c r="J442" s="186"/>
      <c r="L442" s="186"/>
      <c r="O442" s="186"/>
      <c r="R442" s="38"/>
      <c r="U442" s="186"/>
      <c r="W442" s="38"/>
      <c r="Z442" s="38"/>
      <c r="AC442" s="38"/>
      <c r="AD442" s="38"/>
      <c r="AE442" s="38"/>
      <c r="AF442" s="38"/>
      <c r="AG442" s="38"/>
    </row>
    <row r="443" spans="8:33" s="37" customFormat="1">
      <c r="H443" s="186"/>
      <c r="J443" s="186"/>
      <c r="L443" s="186"/>
      <c r="O443" s="186"/>
      <c r="R443" s="38"/>
      <c r="U443" s="186"/>
      <c r="W443" s="38"/>
      <c r="Z443" s="38"/>
      <c r="AC443" s="38"/>
      <c r="AD443" s="38"/>
      <c r="AE443" s="38"/>
      <c r="AF443" s="38"/>
      <c r="AG443" s="38"/>
    </row>
    <row r="444" spans="8:33" s="37" customFormat="1">
      <c r="H444" s="186"/>
      <c r="J444" s="186"/>
      <c r="L444" s="186"/>
      <c r="O444" s="186"/>
      <c r="R444" s="38"/>
      <c r="U444" s="186"/>
      <c r="W444" s="38"/>
      <c r="Z444" s="38"/>
      <c r="AC444" s="38"/>
      <c r="AD444" s="38"/>
      <c r="AE444" s="38"/>
      <c r="AF444" s="38"/>
      <c r="AG444" s="38"/>
    </row>
    <row r="445" spans="8:33" s="37" customFormat="1">
      <c r="H445" s="186"/>
      <c r="J445" s="186"/>
      <c r="L445" s="186"/>
      <c r="O445" s="186"/>
      <c r="R445" s="38"/>
      <c r="U445" s="186"/>
      <c r="W445" s="38"/>
      <c r="Z445" s="38"/>
      <c r="AC445" s="38"/>
      <c r="AD445" s="38"/>
      <c r="AE445" s="38"/>
      <c r="AF445" s="38"/>
      <c r="AG445" s="38"/>
    </row>
    <row r="446" spans="8:33" s="37" customFormat="1">
      <c r="H446" s="186"/>
      <c r="J446" s="186"/>
      <c r="L446" s="186"/>
      <c r="O446" s="186"/>
      <c r="R446" s="38"/>
      <c r="U446" s="186"/>
      <c r="W446" s="38"/>
      <c r="Z446" s="38"/>
      <c r="AC446" s="38"/>
      <c r="AD446" s="38"/>
      <c r="AE446" s="38"/>
      <c r="AF446" s="38"/>
      <c r="AG446" s="38"/>
    </row>
    <row r="447" spans="8:33" s="37" customFormat="1">
      <c r="H447" s="186"/>
      <c r="J447" s="186"/>
      <c r="L447" s="186"/>
      <c r="O447" s="186"/>
      <c r="R447" s="38"/>
      <c r="U447" s="186"/>
      <c r="W447" s="38"/>
      <c r="Z447" s="38"/>
      <c r="AC447" s="38"/>
      <c r="AD447" s="38"/>
      <c r="AE447" s="38"/>
      <c r="AF447" s="38"/>
      <c r="AG447" s="38"/>
    </row>
    <row r="448" spans="8:33" s="37" customFormat="1">
      <c r="H448" s="186"/>
      <c r="J448" s="186"/>
      <c r="L448" s="186"/>
      <c r="O448" s="186"/>
      <c r="R448" s="38"/>
      <c r="U448" s="186"/>
      <c r="W448" s="38"/>
      <c r="Z448" s="38"/>
      <c r="AC448" s="38"/>
      <c r="AD448" s="38"/>
      <c r="AE448" s="38"/>
      <c r="AF448" s="38"/>
      <c r="AG448" s="38"/>
    </row>
    <row r="449" spans="8:33" s="37" customFormat="1">
      <c r="H449" s="186"/>
      <c r="J449" s="186"/>
      <c r="L449" s="186"/>
      <c r="O449" s="186"/>
      <c r="R449" s="38"/>
      <c r="U449" s="186"/>
      <c r="W449" s="38"/>
      <c r="Z449" s="38"/>
      <c r="AC449" s="38"/>
      <c r="AD449" s="38"/>
      <c r="AE449" s="38"/>
      <c r="AF449" s="38"/>
      <c r="AG449" s="38"/>
    </row>
    <row r="450" spans="8:33" s="37" customFormat="1">
      <c r="H450" s="186"/>
      <c r="J450" s="186"/>
      <c r="L450" s="186"/>
      <c r="O450" s="186"/>
      <c r="R450" s="38"/>
      <c r="U450" s="186"/>
      <c r="W450" s="38"/>
      <c r="Z450" s="38"/>
      <c r="AC450" s="38"/>
      <c r="AD450" s="38"/>
      <c r="AE450" s="38"/>
      <c r="AF450" s="38"/>
      <c r="AG450" s="38"/>
    </row>
    <row r="451" spans="8:33" s="37" customFormat="1">
      <c r="H451" s="186"/>
      <c r="J451" s="186"/>
      <c r="L451" s="186"/>
      <c r="O451" s="186"/>
      <c r="R451" s="38"/>
      <c r="U451" s="186"/>
      <c r="W451" s="38"/>
      <c r="Z451" s="38"/>
      <c r="AC451" s="38"/>
      <c r="AD451" s="38"/>
      <c r="AE451" s="38"/>
      <c r="AF451" s="38"/>
      <c r="AG451" s="38"/>
    </row>
    <row r="452" spans="8:33" s="37" customFormat="1">
      <c r="H452" s="186"/>
      <c r="J452" s="186"/>
      <c r="L452" s="186"/>
      <c r="O452" s="186"/>
      <c r="R452" s="38"/>
      <c r="U452" s="186"/>
      <c r="W452" s="38"/>
      <c r="Z452" s="38"/>
      <c r="AC452" s="38"/>
      <c r="AD452" s="38"/>
      <c r="AE452" s="38"/>
      <c r="AF452" s="38"/>
      <c r="AG452" s="38"/>
    </row>
    <row r="453" spans="8:33" s="37" customFormat="1">
      <c r="H453" s="186"/>
      <c r="J453" s="186"/>
      <c r="L453" s="186"/>
      <c r="O453" s="186"/>
      <c r="R453" s="38"/>
      <c r="U453" s="186"/>
      <c r="W453" s="38"/>
      <c r="Z453" s="38"/>
      <c r="AC453" s="38"/>
      <c r="AD453" s="38"/>
      <c r="AE453" s="38"/>
      <c r="AF453" s="38"/>
      <c r="AG453" s="38"/>
    </row>
    <row r="454" spans="8:33" s="37" customFormat="1">
      <c r="H454" s="186"/>
      <c r="J454" s="186"/>
      <c r="L454" s="186"/>
      <c r="O454" s="186"/>
      <c r="R454" s="38"/>
      <c r="U454" s="186"/>
      <c r="W454" s="38"/>
      <c r="Z454" s="38"/>
      <c r="AC454" s="38"/>
      <c r="AD454" s="38"/>
      <c r="AE454" s="38"/>
      <c r="AF454" s="38"/>
      <c r="AG454" s="38"/>
    </row>
    <row r="455" spans="8:33" s="37" customFormat="1">
      <c r="H455" s="186"/>
      <c r="J455" s="186"/>
      <c r="L455" s="186"/>
      <c r="O455" s="186"/>
      <c r="R455" s="38"/>
      <c r="U455" s="186"/>
      <c r="W455" s="38"/>
      <c r="Z455" s="38"/>
      <c r="AC455" s="38"/>
      <c r="AD455" s="38"/>
      <c r="AE455" s="38"/>
      <c r="AF455" s="38"/>
      <c r="AG455" s="38"/>
    </row>
    <row r="456" spans="8:33" s="37" customFormat="1">
      <c r="H456" s="186"/>
      <c r="J456" s="186"/>
      <c r="L456" s="186"/>
      <c r="O456" s="186"/>
      <c r="R456" s="38"/>
      <c r="U456" s="186"/>
      <c r="W456" s="38"/>
      <c r="Z456" s="38"/>
      <c r="AC456" s="38"/>
      <c r="AD456" s="38"/>
      <c r="AE456" s="38"/>
      <c r="AF456" s="38"/>
      <c r="AG456" s="38"/>
    </row>
    <row r="457" spans="8:33" s="37" customFormat="1">
      <c r="H457" s="186"/>
      <c r="J457" s="186"/>
      <c r="L457" s="186"/>
      <c r="O457" s="186"/>
      <c r="R457" s="38"/>
      <c r="U457" s="186"/>
      <c r="W457" s="38"/>
      <c r="Z457" s="38"/>
      <c r="AC457" s="38"/>
      <c r="AD457" s="38"/>
      <c r="AE457" s="38"/>
      <c r="AF457" s="38"/>
      <c r="AG457" s="38"/>
    </row>
    <row r="458" spans="8:33" s="37" customFormat="1">
      <c r="H458" s="186"/>
      <c r="J458" s="186"/>
      <c r="L458" s="186"/>
      <c r="O458" s="186"/>
      <c r="R458" s="38"/>
      <c r="U458" s="186"/>
      <c r="W458" s="38"/>
      <c r="Z458" s="38"/>
      <c r="AC458" s="38"/>
      <c r="AD458" s="38"/>
      <c r="AE458" s="38"/>
      <c r="AF458" s="38"/>
      <c r="AG458" s="38"/>
    </row>
    <row r="459" spans="8:33" s="37" customFormat="1">
      <c r="H459" s="186"/>
      <c r="J459" s="186"/>
      <c r="L459" s="186"/>
      <c r="O459" s="186"/>
      <c r="R459" s="38"/>
      <c r="U459" s="186"/>
      <c r="W459" s="38"/>
      <c r="Z459" s="38"/>
      <c r="AC459" s="38"/>
      <c r="AD459" s="38"/>
      <c r="AE459" s="38"/>
      <c r="AF459" s="38"/>
      <c r="AG459" s="38"/>
    </row>
    <row r="460" spans="8:33" s="37" customFormat="1">
      <c r="H460" s="186"/>
      <c r="J460" s="186"/>
      <c r="L460" s="186"/>
      <c r="O460" s="186"/>
      <c r="R460" s="38"/>
      <c r="U460" s="186"/>
      <c r="W460" s="38"/>
      <c r="Z460" s="38"/>
      <c r="AC460" s="38"/>
      <c r="AD460" s="38"/>
      <c r="AE460" s="38"/>
      <c r="AF460" s="38"/>
      <c r="AG460" s="38"/>
    </row>
    <row r="461" spans="8:33" s="37" customFormat="1">
      <c r="H461" s="186"/>
      <c r="J461" s="186"/>
      <c r="L461" s="186"/>
      <c r="O461" s="186"/>
      <c r="R461" s="38"/>
      <c r="U461" s="186"/>
      <c r="W461" s="38"/>
      <c r="Z461" s="38"/>
      <c r="AC461" s="38"/>
      <c r="AD461" s="38"/>
      <c r="AE461" s="38"/>
      <c r="AF461" s="38"/>
      <c r="AG461" s="38"/>
    </row>
    <row r="462" spans="8:33" s="37" customFormat="1">
      <c r="H462" s="186"/>
      <c r="J462" s="186"/>
      <c r="L462" s="186"/>
      <c r="O462" s="186"/>
      <c r="R462" s="38"/>
      <c r="U462" s="186"/>
      <c r="W462" s="38"/>
      <c r="Z462" s="38"/>
      <c r="AC462" s="38"/>
      <c r="AD462" s="38"/>
      <c r="AE462" s="38"/>
      <c r="AF462" s="38"/>
      <c r="AG462" s="38"/>
    </row>
    <row r="463" spans="8:33" s="37" customFormat="1">
      <c r="H463" s="186"/>
      <c r="J463" s="186"/>
      <c r="L463" s="186"/>
      <c r="O463" s="186"/>
      <c r="R463" s="38"/>
      <c r="U463" s="186"/>
      <c r="W463" s="38"/>
      <c r="Z463" s="38"/>
      <c r="AC463" s="38"/>
      <c r="AD463" s="38"/>
      <c r="AE463" s="38"/>
      <c r="AF463" s="38"/>
      <c r="AG463" s="38"/>
    </row>
    <row r="464" spans="8:33" s="37" customFormat="1">
      <c r="H464" s="186"/>
      <c r="J464" s="186"/>
      <c r="L464" s="186"/>
      <c r="O464" s="186"/>
      <c r="R464" s="38"/>
      <c r="U464" s="186"/>
      <c r="W464" s="38"/>
      <c r="Z464" s="38"/>
      <c r="AC464" s="38"/>
      <c r="AD464" s="38"/>
      <c r="AE464" s="38"/>
      <c r="AF464" s="38"/>
      <c r="AG464" s="38"/>
    </row>
    <row r="465" spans="8:33" s="37" customFormat="1">
      <c r="H465" s="186"/>
      <c r="J465" s="186"/>
      <c r="L465" s="186"/>
      <c r="O465" s="186"/>
      <c r="R465" s="38"/>
      <c r="U465" s="186"/>
      <c r="W465" s="38"/>
      <c r="Z465" s="38"/>
      <c r="AC465" s="38"/>
      <c r="AD465" s="38"/>
      <c r="AE465" s="38"/>
      <c r="AF465" s="38"/>
      <c r="AG465" s="38"/>
    </row>
    <row r="466" spans="8:33" s="37" customFormat="1">
      <c r="H466" s="186"/>
      <c r="J466" s="186"/>
      <c r="L466" s="186"/>
      <c r="O466" s="186"/>
      <c r="R466" s="38"/>
      <c r="U466" s="186"/>
      <c r="W466" s="38"/>
      <c r="Z466" s="38"/>
      <c r="AC466" s="38"/>
      <c r="AD466" s="38"/>
      <c r="AE466" s="38"/>
      <c r="AF466" s="38"/>
      <c r="AG466" s="38"/>
    </row>
    <row r="467" spans="8:33" s="37" customFormat="1">
      <c r="H467" s="186"/>
      <c r="J467" s="186"/>
      <c r="L467" s="186"/>
      <c r="O467" s="186"/>
      <c r="R467" s="38"/>
      <c r="U467" s="186"/>
      <c r="W467" s="38"/>
      <c r="Z467" s="38"/>
      <c r="AC467" s="38"/>
      <c r="AD467" s="38"/>
      <c r="AE467" s="38"/>
      <c r="AF467" s="38"/>
      <c r="AG467" s="38"/>
    </row>
    <row r="468" spans="8:33" s="37" customFormat="1">
      <c r="H468" s="186"/>
      <c r="J468" s="186"/>
      <c r="L468" s="186"/>
      <c r="O468" s="186"/>
      <c r="R468" s="38"/>
      <c r="U468" s="186"/>
      <c r="W468" s="38"/>
      <c r="Z468" s="38"/>
      <c r="AC468" s="38"/>
      <c r="AD468" s="38"/>
      <c r="AE468" s="38"/>
      <c r="AF468" s="38"/>
      <c r="AG468" s="38"/>
    </row>
    <row r="469" spans="8:33" s="37" customFormat="1">
      <c r="H469" s="186"/>
      <c r="J469" s="186"/>
      <c r="L469" s="186"/>
      <c r="O469" s="186"/>
      <c r="R469" s="38"/>
      <c r="U469" s="186"/>
      <c r="W469" s="38"/>
      <c r="Z469" s="38"/>
      <c r="AC469" s="38"/>
      <c r="AD469" s="38"/>
      <c r="AE469" s="38"/>
      <c r="AF469" s="38"/>
      <c r="AG469" s="38"/>
    </row>
    <row r="470" spans="8:33" s="37" customFormat="1">
      <c r="H470" s="186"/>
      <c r="J470" s="186"/>
      <c r="L470" s="186"/>
      <c r="O470" s="186"/>
      <c r="R470" s="38"/>
      <c r="U470" s="186"/>
      <c r="W470" s="38"/>
      <c r="Z470" s="38"/>
      <c r="AC470" s="38"/>
      <c r="AD470" s="38"/>
      <c r="AE470" s="38"/>
      <c r="AF470" s="38"/>
      <c r="AG470" s="38"/>
    </row>
    <row r="471" spans="8:33" s="37" customFormat="1">
      <c r="H471" s="186"/>
      <c r="J471" s="186"/>
      <c r="L471" s="186"/>
      <c r="O471" s="186"/>
      <c r="R471" s="38"/>
      <c r="U471" s="186"/>
      <c r="W471" s="38"/>
      <c r="Z471" s="38"/>
      <c r="AC471" s="38"/>
      <c r="AD471" s="38"/>
      <c r="AE471" s="38"/>
      <c r="AF471" s="38"/>
      <c r="AG471" s="38"/>
    </row>
    <row r="472" spans="8:33" s="37" customFormat="1">
      <c r="H472" s="186"/>
      <c r="J472" s="186"/>
      <c r="L472" s="186"/>
      <c r="O472" s="186"/>
      <c r="R472" s="38"/>
      <c r="U472" s="186"/>
      <c r="W472" s="38"/>
      <c r="Z472" s="38"/>
      <c r="AC472" s="38"/>
      <c r="AD472" s="38"/>
      <c r="AE472" s="38"/>
      <c r="AF472" s="38"/>
      <c r="AG472" s="38"/>
    </row>
    <row r="473" spans="8:33" s="37" customFormat="1">
      <c r="H473" s="186"/>
      <c r="J473" s="186"/>
      <c r="L473" s="186"/>
      <c r="O473" s="186"/>
      <c r="R473" s="38"/>
      <c r="U473" s="186"/>
      <c r="W473" s="38"/>
      <c r="Z473" s="38"/>
      <c r="AC473" s="38"/>
      <c r="AD473" s="38"/>
      <c r="AE473" s="38"/>
      <c r="AF473" s="38"/>
      <c r="AG473" s="38"/>
    </row>
    <row r="474" spans="8:33" s="37" customFormat="1">
      <c r="H474" s="186"/>
      <c r="J474" s="186"/>
      <c r="L474" s="186"/>
      <c r="O474" s="186"/>
      <c r="R474" s="38"/>
      <c r="U474" s="186"/>
      <c r="W474" s="38"/>
      <c r="Z474" s="38"/>
      <c r="AC474" s="38"/>
      <c r="AD474" s="38"/>
      <c r="AE474" s="38"/>
      <c r="AF474" s="38"/>
      <c r="AG474" s="38"/>
    </row>
    <row r="475" spans="8:33" s="37" customFormat="1">
      <c r="H475" s="186"/>
      <c r="J475" s="186"/>
      <c r="L475" s="186"/>
      <c r="O475" s="186"/>
      <c r="R475" s="38"/>
      <c r="U475" s="186"/>
      <c r="W475" s="38"/>
      <c r="Z475" s="38"/>
      <c r="AC475" s="38"/>
      <c r="AD475" s="38"/>
      <c r="AE475" s="38"/>
      <c r="AF475" s="38"/>
      <c r="AG475" s="38"/>
    </row>
    <row r="476" spans="8:33" s="37" customFormat="1">
      <c r="H476" s="186"/>
      <c r="J476" s="186"/>
      <c r="L476" s="186"/>
      <c r="O476" s="186"/>
      <c r="R476" s="38"/>
      <c r="U476" s="186"/>
      <c r="W476" s="38"/>
      <c r="Z476" s="38"/>
      <c r="AC476" s="38"/>
      <c r="AD476" s="38"/>
      <c r="AE476" s="38"/>
      <c r="AF476" s="38"/>
      <c r="AG476" s="38"/>
    </row>
    <row r="477" spans="8:33" s="37" customFormat="1">
      <c r="H477" s="186"/>
      <c r="J477" s="186"/>
      <c r="L477" s="186"/>
      <c r="O477" s="186"/>
      <c r="R477" s="38"/>
      <c r="U477" s="186"/>
      <c r="W477" s="38"/>
      <c r="Z477" s="38"/>
      <c r="AC477" s="38"/>
      <c r="AD477" s="38"/>
      <c r="AE477" s="38"/>
      <c r="AF477" s="38"/>
      <c r="AG477" s="38"/>
    </row>
    <row r="478" spans="8:33" s="37" customFormat="1">
      <c r="H478" s="186"/>
      <c r="J478" s="186"/>
      <c r="L478" s="186"/>
      <c r="O478" s="186"/>
      <c r="R478" s="38"/>
      <c r="U478" s="186"/>
      <c r="W478" s="38"/>
      <c r="Z478" s="38"/>
      <c r="AC478" s="38"/>
      <c r="AD478" s="38"/>
      <c r="AE478" s="38"/>
      <c r="AF478" s="38"/>
      <c r="AG478" s="38"/>
    </row>
    <row r="479" spans="8:33" s="37" customFormat="1">
      <c r="H479" s="186"/>
      <c r="J479" s="186"/>
      <c r="L479" s="186"/>
      <c r="O479" s="186"/>
      <c r="R479" s="38"/>
      <c r="U479" s="186"/>
      <c r="W479" s="38"/>
      <c r="Z479" s="38"/>
      <c r="AC479" s="38"/>
      <c r="AD479" s="38"/>
      <c r="AE479" s="38"/>
      <c r="AF479" s="38"/>
      <c r="AG479" s="38"/>
    </row>
    <row r="480" spans="8:33" s="37" customFormat="1">
      <c r="H480" s="186"/>
      <c r="J480" s="186"/>
      <c r="L480" s="186"/>
      <c r="O480" s="186"/>
      <c r="R480" s="38"/>
      <c r="U480" s="186"/>
      <c r="W480" s="38"/>
      <c r="Z480" s="38"/>
      <c r="AC480" s="38"/>
      <c r="AD480" s="38"/>
      <c r="AE480" s="38"/>
      <c r="AF480" s="38"/>
      <c r="AG480" s="38"/>
    </row>
    <row r="481" spans="8:33" s="37" customFormat="1">
      <c r="H481" s="186"/>
      <c r="J481" s="186"/>
      <c r="L481" s="186"/>
      <c r="O481" s="186"/>
      <c r="R481" s="38"/>
      <c r="U481" s="186"/>
      <c r="W481" s="38"/>
      <c r="Z481" s="38"/>
      <c r="AC481" s="38"/>
      <c r="AD481" s="38"/>
      <c r="AE481" s="38"/>
      <c r="AF481" s="38"/>
      <c r="AG481" s="38"/>
    </row>
    <row r="482" spans="8:33" s="37" customFormat="1">
      <c r="H482" s="186"/>
      <c r="J482" s="186"/>
      <c r="L482" s="186"/>
      <c r="O482" s="186"/>
      <c r="R482" s="38"/>
      <c r="U482" s="186"/>
      <c r="W482" s="38"/>
      <c r="Z482" s="38"/>
      <c r="AC482" s="38"/>
      <c r="AD482" s="38"/>
      <c r="AE482" s="38"/>
      <c r="AF482" s="38"/>
      <c r="AG482" s="38"/>
    </row>
    <row r="483" spans="8:33" s="37" customFormat="1">
      <c r="H483" s="186"/>
      <c r="J483" s="186"/>
      <c r="L483" s="186"/>
      <c r="O483" s="186"/>
      <c r="R483" s="38"/>
      <c r="U483" s="186"/>
      <c r="W483" s="38"/>
      <c r="Z483" s="38"/>
      <c r="AC483" s="38"/>
      <c r="AD483" s="38"/>
      <c r="AE483" s="38"/>
      <c r="AF483" s="38"/>
      <c r="AG483" s="38"/>
    </row>
    <row r="484" spans="8:33" s="37" customFormat="1">
      <c r="H484" s="186"/>
      <c r="J484" s="186"/>
      <c r="L484" s="186"/>
      <c r="O484" s="186"/>
      <c r="R484" s="38"/>
      <c r="U484" s="186"/>
      <c r="W484" s="38"/>
      <c r="Z484" s="38"/>
      <c r="AC484" s="38"/>
      <c r="AD484" s="38"/>
      <c r="AE484" s="38"/>
      <c r="AF484" s="38"/>
      <c r="AG484" s="38"/>
    </row>
    <row r="485" spans="8:33" s="37" customFormat="1">
      <c r="H485" s="186"/>
      <c r="J485" s="186"/>
      <c r="L485" s="186"/>
      <c r="O485" s="186"/>
      <c r="R485" s="38"/>
      <c r="U485" s="186"/>
      <c r="W485" s="38"/>
      <c r="Z485" s="38"/>
      <c r="AC485" s="38"/>
      <c r="AD485" s="38"/>
      <c r="AE485" s="38"/>
      <c r="AF485" s="38"/>
      <c r="AG485" s="38"/>
    </row>
    <row r="486" spans="8:33" s="37" customFormat="1">
      <c r="H486" s="186"/>
      <c r="J486" s="186"/>
      <c r="L486" s="186"/>
      <c r="O486" s="186"/>
      <c r="R486" s="38"/>
      <c r="U486" s="186"/>
      <c r="W486" s="38"/>
      <c r="Z486" s="38"/>
      <c r="AC486" s="38"/>
      <c r="AD486" s="38"/>
      <c r="AE486" s="38"/>
      <c r="AF486" s="38"/>
      <c r="AG486" s="38"/>
    </row>
    <row r="487" spans="8:33" s="37" customFormat="1">
      <c r="H487" s="186"/>
      <c r="J487" s="186"/>
      <c r="L487" s="186"/>
      <c r="O487" s="186"/>
      <c r="R487" s="38"/>
      <c r="U487" s="186"/>
      <c r="W487" s="38"/>
      <c r="Z487" s="38"/>
      <c r="AC487" s="38"/>
      <c r="AD487" s="38"/>
      <c r="AE487" s="38"/>
      <c r="AF487" s="38"/>
      <c r="AG487" s="38"/>
    </row>
    <row r="488" spans="8:33" s="37" customFormat="1">
      <c r="H488" s="186"/>
      <c r="J488" s="186"/>
      <c r="L488" s="186"/>
      <c r="O488" s="186"/>
      <c r="R488" s="38"/>
      <c r="U488" s="186"/>
      <c r="W488" s="38"/>
      <c r="Z488" s="38"/>
      <c r="AC488" s="38"/>
      <c r="AD488" s="38"/>
      <c r="AE488" s="38"/>
      <c r="AF488" s="38"/>
      <c r="AG488" s="38"/>
    </row>
    <row r="489" spans="8:33" s="37" customFormat="1">
      <c r="H489" s="186"/>
      <c r="J489" s="186"/>
      <c r="L489" s="186"/>
      <c r="O489" s="186"/>
      <c r="R489" s="38"/>
      <c r="U489" s="186"/>
      <c r="W489" s="38"/>
      <c r="Z489" s="38"/>
      <c r="AC489" s="38"/>
      <c r="AD489" s="38"/>
      <c r="AE489" s="38"/>
      <c r="AF489" s="38"/>
      <c r="AG489" s="38"/>
    </row>
    <row r="490" spans="8:33" s="37" customFormat="1">
      <c r="H490" s="186"/>
      <c r="J490" s="186"/>
      <c r="L490" s="186"/>
      <c r="O490" s="186"/>
      <c r="R490" s="38"/>
      <c r="U490" s="186"/>
      <c r="W490" s="38"/>
      <c r="Z490" s="38"/>
      <c r="AC490" s="38"/>
      <c r="AD490" s="38"/>
      <c r="AE490" s="38"/>
      <c r="AF490" s="38"/>
      <c r="AG490" s="38"/>
    </row>
    <row r="491" spans="8:33" s="37" customFormat="1">
      <c r="H491" s="186"/>
      <c r="J491" s="186"/>
      <c r="L491" s="186"/>
      <c r="O491" s="186"/>
      <c r="R491" s="38"/>
      <c r="U491" s="186"/>
      <c r="W491" s="38"/>
      <c r="Z491" s="38"/>
      <c r="AC491" s="38"/>
      <c r="AD491" s="38"/>
      <c r="AE491" s="38"/>
      <c r="AF491" s="38"/>
      <c r="AG491" s="38"/>
    </row>
    <row r="492" spans="8:33" s="37" customFormat="1">
      <c r="H492" s="186"/>
      <c r="J492" s="186"/>
      <c r="L492" s="186"/>
      <c r="O492" s="186"/>
      <c r="R492" s="38"/>
      <c r="U492" s="186"/>
      <c r="W492" s="38"/>
      <c r="Z492" s="38"/>
      <c r="AC492" s="38"/>
      <c r="AD492" s="38"/>
      <c r="AE492" s="38"/>
      <c r="AF492" s="38"/>
      <c r="AG492" s="38"/>
    </row>
    <row r="493" spans="8:33" s="37" customFormat="1">
      <c r="H493" s="186"/>
      <c r="J493" s="186"/>
      <c r="L493" s="186"/>
      <c r="O493" s="186"/>
      <c r="R493" s="38"/>
      <c r="U493" s="186"/>
      <c r="W493" s="38"/>
      <c r="Z493" s="38"/>
      <c r="AC493" s="38"/>
      <c r="AD493" s="38"/>
      <c r="AE493" s="38"/>
      <c r="AF493" s="38"/>
      <c r="AG493" s="38"/>
    </row>
    <row r="494" spans="8:33" s="37" customFormat="1">
      <c r="H494" s="186"/>
      <c r="J494" s="186"/>
      <c r="L494" s="186"/>
      <c r="O494" s="186"/>
      <c r="R494" s="38"/>
      <c r="U494" s="186"/>
      <c r="W494" s="38"/>
      <c r="Z494" s="38"/>
      <c r="AC494" s="38"/>
      <c r="AD494" s="38"/>
      <c r="AE494" s="38"/>
      <c r="AF494" s="38"/>
      <c r="AG494" s="38"/>
    </row>
    <row r="495" spans="8:33" s="37" customFormat="1">
      <c r="H495" s="186"/>
      <c r="J495" s="186"/>
      <c r="L495" s="186"/>
      <c r="O495" s="186"/>
      <c r="R495" s="38"/>
      <c r="U495" s="186"/>
      <c r="W495" s="38"/>
      <c r="Z495" s="38"/>
      <c r="AC495" s="38"/>
      <c r="AD495" s="38"/>
      <c r="AE495" s="38"/>
      <c r="AF495" s="38"/>
      <c r="AG495" s="38"/>
    </row>
    <row r="496" spans="8:33" s="37" customFormat="1">
      <c r="H496" s="186"/>
      <c r="J496" s="186"/>
      <c r="L496" s="186"/>
      <c r="O496" s="186"/>
      <c r="R496" s="38"/>
      <c r="U496" s="186"/>
      <c r="W496" s="38"/>
      <c r="Z496" s="38"/>
      <c r="AC496" s="38"/>
      <c r="AD496" s="38"/>
      <c r="AE496" s="38"/>
      <c r="AF496" s="38"/>
      <c r="AG496" s="38"/>
    </row>
    <row r="497" spans="8:33" s="37" customFormat="1">
      <c r="H497" s="186"/>
      <c r="J497" s="186"/>
      <c r="L497" s="186"/>
      <c r="O497" s="186"/>
      <c r="R497" s="38"/>
      <c r="U497" s="186"/>
      <c r="W497" s="38"/>
      <c r="Z497" s="38"/>
      <c r="AC497" s="38"/>
      <c r="AD497" s="38"/>
      <c r="AE497" s="38"/>
      <c r="AF497" s="38"/>
      <c r="AG497" s="38"/>
    </row>
    <row r="498" spans="8:33" s="37" customFormat="1">
      <c r="H498" s="186"/>
      <c r="J498" s="186"/>
      <c r="L498" s="186"/>
      <c r="O498" s="186"/>
      <c r="R498" s="38"/>
      <c r="U498" s="186"/>
      <c r="W498" s="38"/>
      <c r="Z498" s="38"/>
      <c r="AC498" s="38"/>
      <c r="AD498" s="38"/>
      <c r="AE498" s="38"/>
      <c r="AF498" s="38"/>
      <c r="AG498" s="38"/>
    </row>
    <row r="499" spans="8:33" s="37" customFormat="1">
      <c r="H499" s="186"/>
      <c r="J499" s="186"/>
      <c r="L499" s="186"/>
      <c r="O499" s="186"/>
      <c r="R499" s="38"/>
      <c r="U499" s="186"/>
      <c r="W499" s="38"/>
      <c r="Z499" s="38"/>
      <c r="AC499" s="38"/>
      <c r="AD499" s="38"/>
      <c r="AE499" s="38"/>
      <c r="AF499" s="38"/>
      <c r="AG499" s="38"/>
    </row>
    <row r="500" spans="8:33" s="37" customFormat="1">
      <c r="H500" s="186"/>
      <c r="J500" s="186"/>
      <c r="L500" s="186"/>
      <c r="O500" s="186"/>
      <c r="R500" s="38"/>
      <c r="U500" s="186"/>
      <c r="W500" s="38"/>
      <c r="Z500" s="38"/>
      <c r="AC500" s="38"/>
      <c r="AD500" s="38"/>
      <c r="AE500" s="38"/>
      <c r="AF500" s="38"/>
      <c r="AG500" s="38"/>
    </row>
    <row r="501" spans="8:33" s="37" customFormat="1">
      <c r="H501" s="186"/>
      <c r="J501" s="186"/>
      <c r="L501" s="186"/>
      <c r="O501" s="186"/>
      <c r="R501" s="38"/>
      <c r="U501" s="186"/>
      <c r="W501" s="38"/>
      <c r="Z501" s="38"/>
      <c r="AC501" s="38"/>
      <c r="AD501" s="38"/>
      <c r="AE501" s="38"/>
      <c r="AF501" s="38"/>
      <c r="AG501" s="38"/>
    </row>
    <row r="502" spans="8:33" s="37" customFormat="1">
      <c r="H502" s="186"/>
      <c r="J502" s="186"/>
      <c r="L502" s="186"/>
      <c r="O502" s="186"/>
      <c r="R502" s="38"/>
      <c r="U502" s="186"/>
      <c r="W502" s="38"/>
      <c r="Z502" s="38"/>
      <c r="AC502" s="38"/>
      <c r="AD502" s="38"/>
      <c r="AE502" s="38"/>
      <c r="AF502" s="38"/>
      <c r="AG502" s="38"/>
    </row>
    <row r="503" spans="8:33" s="37" customFormat="1">
      <c r="H503" s="186"/>
      <c r="J503" s="186"/>
      <c r="L503" s="186"/>
      <c r="O503" s="186"/>
      <c r="R503" s="38"/>
      <c r="U503" s="186"/>
      <c r="W503" s="38"/>
      <c r="Z503" s="38"/>
      <c r="AC503" s="38"/>
      <c r="AD503" s="38"/>
      <c r="AE503" s="38"/>
      <c r="AF503" s="38"/>
      <c r="AG503" s="38"/>
    </row>
    <row r="504" spans="8:33" s="37" customFormat="1">
      <c r="H504" s="186"/>
      <c r="J504" s="186"/>
      <c r="L504" s="186"/>
      <c r="O504" s="186"/>
      <c r="R504" s="38"/>
      <c r="U504" s="186"/>
      <c r="W504" s="38"/>
      <c r="Z504" s="38"/>
      <c r="AC504" s="38"/>
      <c r="AD504" s="38"/>
      <c r="AE504" s="38"/>
      <c r="AF504" s="38"/>
      <c r="AG504" s="38"/>
    </row>
    <row r="505" spans="8:33" s="37" customFormat="1">
      <c r="H505" s="186"/>
      <c r="J505" s="186"/>
      <c r="L505" s="186"/>
      <c r="O505" s="186"/>
      <c r="R505" s="38"/>
      <c r="U505" s="186"/>
      <c r="W505" s="38"/>
      <c r="Z505" s="38"/>
      <c r="AC505" s="38"/>
      <c r="AD505" s="38"/>
      <c r="AE505" s="38"/>
      <c r="AF505" s="38"/>
      <c r="AG505" s="38"/>
    </row>
    <row r="506" spans="8:33" s="37" customFormat="1">
      <c r="H506" s="186"/>
      <c r="J506" s="186"/>
      <c r="L506" s="186"/>
      <c r="O506" s="186"/>
      <c r="R506" s="38"/>
      <c r="U506" s="186"/>
      <c r="W506" s="38"/>
      <c r="Z506" s="38"/>
      <c r="AC506" s="38"/>
      <c r="AD506" s="38"/>
      <c r="AE506" s="38"/>
      <c r="AF506" s="38"/>
      <c r="AG506" s="38"/>
    </row>
    <row r="507" spans="8:33" s="37" customFormat="1">
      <c r="H507" s="186"/>
      <c r="J507" s="186"/>
      <c r="L507" s="186"/>
      <c r="O507" s="186"/>
      <c r="R507" s="38"/>
      <c r="U507" s="186"/>
      <c r="W507" s="38"/>
      <c r="Z507" s="38"/>
      <c r="AC507" s="38"/>
      <c r="AD507" s="38"/>
      <c r="AE507" s="38"/>
      <c r="AF507" s="38"/>
      <c r="AG507" s="38"/>
    </row>
    <row r="508" spans="8:33" s="37" customFormat="1">
      <c r="H508" s="186"/>
      <c r="J508" s="186"/>
      <c r="L508" s="186"/>
      <c r="O508" s="186"/>
      <c r="R508" s="38"/>
      <c r="U508" s="186"/>
      <c r="W508" s="38"/>
      <c r="Z508" s="38"/>
      <c r="AC508" s="38"/>
      <c r="AD508" s="38"/>
      <c r="AE508" s="38"/>
      <c r="AF508" s="38"/>
      <c r="AG508" s="38"/>
    </row>
    <row r="509" spans="8:33" s="37" customFormat="1">
      <c r="H509" s="186"/>
      <c r="J509" s="186"/>
      <c r="L509" s="186"/>
      <c r="O509" s="186"/>
      <c r="R509" s="38"/>
      <c r="U509" s="186"/>
      <c r="W509" s="38"/>
      <c r="Z509" s="38"/>
      <c r="AC509" s="38"/>
      <c r="AD509" s="38"/>
      <c r="AE509" s="38"/>
      <c r="AF509" s="38"/>
      <c r="AG509" s="38"/>
    </row>
    <row r="510" spans="8:33" s="37" customFormat="1">
      <c r="H510" s="186"/>
      <c r="J510" s="186"/>
      <c r="L510" s="186"/>
      <c r="O510" s="186"/>
      <c r="R510" s="38"/>
      <c r="U510" s="186"/>
      <c r="W510" s="38"/>
      <c r="Z510" s="38"/>
      <c r="AC510" s="38"/>
      <c r="AD510" s="38"/>
      <c r="AE510" s="38"/>
      <c r="AF510" s="38"/>
      <c r="AG510" s="38"/>
    </row>
    <row r="511" spans="8:33" s="37" customFormat="1">
      <c r="H511" s="186"/>
      <c r="J511" s="186"/>
      <c r="L511" s="186"/>
      <c r="O511" s="186"/>
      <c r="R511" s="38"/>
      <c r="U511" s="186"/>
      <c r="W511" s="38"/>
      <c r="Z511" s="38"/>
      <c r="AC511" s="38"/>
      <c r="AD511" s="38"/>
      <c r="AE511" s="38"/>
      <c r="AF511" s="38"/>
      <c r="AG511" s="38"/>
    </row>
    <row r="512" spans="8:33" s="37" customFormat="1">
      <c r="H512" s="186"/>
      <c r="J512" s="186"/>
      <c r="L512" s="186"/>
      <c r="O512" s="186"/>
      <c r="R512" s="38"/>
      <c r="U512" s="186"/>
      <c r="W512" s="38"/>
      <c r="Z512" s="38"/>
      <c r="AC512" s="38"/>
      <c r="AD512" s="38"/>
      <c r="AE512" s="38"/>
      <c r="AF512" s="38"/>
      <c r="AG512" s="38"/>
    </row>
    <row r="513" spans="8:33" s="37" customFormat="1">
      <c r="H513" s="186"/>
      <c r="J513" s="186"/>
      <c r="L513" s="186"/>
      <c r="O513" s="186"/>
      <c r="R513" s="38"/>
      <c r="U513" s="186"/>
      <c r="W513" s="38"/>
      <c r="Z513" s="38"/>
      <c r="AC513" s="38"/>
      <c r="AD513" s="38"/>
      <c r="AE513" s="38"/>
      <c r="AF513" s="38"/>
      <c r="AG513" s="38"/>
    </row>
    <row r="514" spans="8:33" s="37" customFormat="1">
      <c r="H514" s="186"/>
      <c r="J514" s="186"/>
      <c r="L514" s="186"/>
      <c r="O514" s="186"/>
      <c r="R514" s="38"/>
      <c r="U514" s="186"/>
      <c r="W514" s="38"/>
      <c r="Z514" s="38"/>
      <c r="AC514" s="38"/>
      <c r="AD514" s="38"/>
      <c r="AE514" s="38"/>
      <c r="AF514" s="38"/>
      <c r="AG514" s="38"/>
    </row>
    <row r="515" spans="8:33" s="37" customFormat="1">
      <c r="H515" s="186"/>
      <c r="J515" s="186"/>
      <c r="L515" s="186"/>
      <c r="O515" s="186"/>
      <c r="R515" s="38"/>
      <c r="U515" s="186"/>
      <c r="W515" s="38"/>
      <c r="Z515" s="38"/>
      <c r="AC515" s="38"/>
      <c r="AD515" s="38"/>
      <c r="AE515" s="38"/>
      <c r="AF515" s="38"/>
      <c r="AG515" s="38"/>
    </row>
    <row r="516" spans="8:33" s="37" customFormat="1">
      <c r="H516" s="186"/>
      <c r="J516" s="186"/>
      <c r="L516" s="186"/>
      <c r="O516" s="186"/>
      <c r="R516" s="38"/>
      <c r="U516" s="186"/>
      <c r="W516" s="38"/>
      <c r="Z516" s="38"/>
      <c r="AC516" s="38"/>
      <c r="AD516" s="38"/>
      <c r="AE516" s="38"/>
      <c r="AF516" s="38"/>
      <c r="AG516" s="38"/>
    </row>
    <row r="517" spans="8:33" s="37" customFormat="1">
      <c r="H517" s="186"/>
      <c r="J517" s="186"/>
      <c r="L517" s="186"/>
      <c r="O517" s="186"/>
      <c r="R517" s="38"/>
      <c r="U517" s="186"/>
      <c r="W517" s="38"/>
      <c r="Z517" s="38"/>
      <c r="AC517" s="38"/>
      <c r="AD517" s="38"/>
      <c r="AE517" s="38"/>
      <c r="AF517" s="38"/>
      <c r="AG517" s="38"/>
    </row>
    <row r="518" spans="8:33" s="37" customFormat="1">
      <c r="H518" s="186"/>
      <c r="J518" s="186"/>
      <c r="L518" s="186"/>
      <c r="O518" s="186"/>
      <c r="R518" s="38"/>
      <c r="U518" s="186"/>
      <c r="W518" s="38"/>
      <c r="Z518" s="38"/>
      <c r="AC518" s="38"/>
      <c r="AD518" s="38"/>
      <c r="AE518" s="38"/>
      <c r="AF518" s="38"/>
      <c r="AG518" s="38"/>
    </row>
    <row r="519" spans="8:33" s="37" customFormat="1">
      <c r="H519" s="186"/>
      <c r="J519" s="186"/>
      <c r="L519" s="186"/>
      <c r="O519" s="186"/>
      <c r="R519" s="38"/>
      <c r="U519" s="186"/>
      <c r="W519" s="38"/>
      <c r="Z519" s="38"/>
      <c r="AC519" s="38"/>
      <c r="AD519" s="38"/>
      <c r="AE519" s="38"/>
      <c r="AF519" s="38"/>
      <c r="AG519" s="38"/>
    </row>
    <row r="520" spans="8:33" s="37" customFormat="1">
      <c r="H520" s="186"/>
      <c r="J520" s="186"/>
      <c r="L520" s="186"/>
      <c r="O520" s="186"/>
      <c r="R520" s="38"/>
      <c r="U520" s="186"/>
      <c r="W520" s="38"/>
      <c r="Z520" s="38"/>
      <c r="AC520" s="38"/>
      <c r="AD520" s="38"/>
      <c r="AE520" s="38"/>
      <c r="AF520" s="38"/>
      <c r="AG520" s="38"/>
    </row>
    <row r="521" spans="8:33" s="37" customFormat="1">
      <c r="H521" s="186"/>
      <c r="J521" s="186"/>
      <c r="L521" s="186"/>
      <c r="O521" s="186"/>
      <c r="R521" s="38"/>
      <c r="U521" s="186"/>
      <c r="W521" s="38"/>
      <c r="Z521" s="38"/>
      <c r="AC521" s="38"/>
      <c r="AD521" s="38"/>
      <c r="AE521" s="38"/>
      <c r="AF521" s="38"/>
      <c r="AG521" s="38"/>
    </row>
    <row r="522" spans="8:33" s="37" customFormat="1">
      <c r="H522" s="186"/>
      <c r="J522" s="186"/>
      <c r="L522" s="186"/>
      <c r="O522" s="186"/>
      <c r="R522" s="38"/>
      <c r="U522" s="186"/>
      <c r="W522" s="38"/>
      <c r="Z522" s="38"/>
      <c r="AC522" s="38"/>
      <c r="AD522" s="38"/>
      <c r="AE522" s="38"/>
      <c r="AF522" s="38"/>
      <c r="AG522" s="38"/>
    </row>
    <row r="523" spans="8:33" s="37" customFormat="1">
      <c r="H523" s="186"/>
      <c r="J523" s="186"/>
      <c r="L523" s="186"/>
      <c r="O523" s="186"/>
      <c r="R523" s="38"/>
      <c r="U523" s="186"/>
      <c r="W523" s="38"/>
      <c r="Z523" s="38"/>
      <c r="AC523" s="38"/>
      <c r="AD523" s="38"/>
      <c r="AE523" s="38"/>
      <c r="AF523" s="38"/>
      <c r="AG523" s="38"/>
    </row>
    <row r="524" spans="8:33" s="37" customFormat="1">
      <c r="H524" s="186"/>
      <c r="J524" s="186"/>
      <c r="L524" s="186"/>
      <c r="O524" s="186"/>
      <c r="R524" s="38"/>
      <c r="U524" s="186"/>
      <c r="W524" s="38"/>
      <c r="Z524" s="38"/>
      <c r="AC524" s="38"/>
      <c r="AD524" s="38"/>
      <c r="AE524" s="38"/>
      <c r="AF524" s="38"/>
      <c r="AG524" s="38"/>
    </row>
    <row r="525" spans="8:33" s="37" customFormat="1">
      <c r="H525" s="186"/>
      <c r="J525" s="186"/>
      <c r="L525" s="186"/>
      <c r="O525" s="186"/>
      <c r="R525" s="38"/>
      <c r="U525" s="186"/>
      <c r="W525" s="38"/>
      <c r="Z525" s="38"/>
      <c r="AC525" s="38"/>
      <c r="AD525" s="38"/>
      <c r="AE525" s="38"/>
      <c r="AF525" s="38"/>
      <c r="AG525" s="38"/>
    </row>
    <row r="526" spans="8:33" s="37" customFormat="1">
      <c r="H526" s="186"/>
      <c r="J526" s="186"/>
      <c r="L526" s="186"/>
      <c r="O526" s="186"/>
      <c r="R526" s="38"/>
      <c r="U526" s="186"/>
      <c r="W526" s="38"/>
      <c r="Z526" s="38"/>
      <c r="AC526" s="38"/>
      <c r="AD526" s="38"/>
      <c r="AE526" s="38"/>
      <c r="AF526" s="38"/>
      <c r="AG526" s="38"/>
    </row>
    <row r="527" spans="8:33" s="37" customFormat="1">
      <c r="H527" s="186"/>
      <c r="J527" s="186"/>
      <c r="L527" s="186"/>
      <c r="O527" s="186"/>
      <c r="R527" s="38"/>
      <c r="U527" s="186"/>
      <c r="W527" s="38"/>
      <c r="Z527" s="38"/>
      <c r="AC527" s="38"/>
      <c r="AD527" s="38"/>
      <c r="AE527" s="38"/>
      <c r="AF527" s="38"/>
      <c r="AG527" s="38"/>
    </row>
    <row r="528" spans="8:33" s="37" customFormat="1">
      <c r="H528" s="186"/>
      <c r="J528" s="186"/>
      <c r="L528" s="186"/>
      <c r="O528" s="186"/>
      <c r="R528" s="38"/>
      <c r="U528" s="186"/>
      <c r="W528" s="38"/>
      <c r="Z528" s="38"/>
      <c r="AC528" s="38"/>
      <c r="AD528" s="38"/>
      <c r="AE528" s="38"/>
      <c r="AF528" s="38"/>
      <c r="AG528" s="38"/>
    </row>
    <row r="529" spans="8:33" s="37" customFormat="1">
      <c r="H529" s="186"/>
      <c r="J529" s="186"/>
      <c r="L529" s="186"/>
      <c r="O529" s="186"/>
      <c r="R529" s="38"/>
      <c r="U529" s="186"/>
      <c r="W529" s="38"/>
      <c r="Z529" s="38"/>
      <c r="AC529" s="38"/>
      <c r="AD529" s="38"/>
      <c r="AE529" s="38"/>
      <c r="AF529" s="38"/>
      <c r="AG529" s="38"/>
    </row>
    <row r="530" spans="8:33" s="37" customFormat="1">
      <c r="H530" s="186"/>
      <c r="J530" s="186"/>
      <c r="L530" s="186"/>
      <c r="O530" s="186"/>
      <c r="R530" s="38"/>
      <c r="U530" s="186"/>
      <c r="W530" s="38"/>
      <c r="Z530" s="38"/>
      <c r="AC530" s="38"/>
      <c r="AD530" s="38"/>
      <c r="AE530" s="38"/>
      <c r="AF530" s="38"/>
      <c r="AG530" s="38"/>
    </row>
    <row r="531" spans="8:33" s="37" customFormat="1">
      <c r="H531" s="186"/>
      <c r="J531" s="186"/>
      <c r="L531" s="186"/>
      <c r="O531" s="186"/>
      <c r="R531" s="38"/>
      <c r="U531" s="186"/>
      <c r="W531" s="38"/>
      <c r="Z531" s="38"/>
      <c r="AC531" s="38"/>
      <c r="AD531" s="38"/>
      <c r="AE531" s="38"/>
      <c r="AF531" s="38"/>
      <c r="AG531" s="38"/>
    </row>
    <row r="532" spans="8:33" s="37" customFormat="1">
      <c r="H532" s="186"/>
      <c r="J532" s="186"/>
      <c r="L532" s="186"/>
      <c r="O532" s="186"/>
      <c r="R532" s="38"/>
      <c r="U532" s="186"/>
      <c r="W532" s="38"/>
      <c r="Z532" s="38"/>
      <c r="AC532" s="38"/>
      <c r="AD532" s="38"/>
      <c r="AE532" s="38"/>
      <c r="AF532" s="38"/>
      <c r="AG532" s="38"/>
    </row>
    <row r="533" spans="8:33" s="37" customFormat="1">
      <c r="H533" s="186"/>
      <c r="J533" s="186"/>
      <c r="L533" s="186"/>
      <c r="O533" s="186"/>
      <c r="R533" s="38"/>
      <c r="U533" s="186"/>
      <c r="W533" s="38"/>
      <c r="Z533" s="38"/>
      <c r="AC533" s="38"/>
      <c r="AD533" s="38"/>
      <c r="AE533" s="38"/>
      <c r="AF533" s="38"/>
      <c r="AG533" s="38"/>
    </row>
    <row r="534" spans="8:33" s="37" customFormat="1">
      <c r="H534" s="186"/>
      <c r="J534" s="186"/>
      <c r="L534" s="186"/>
      <c r="O534" s="186"/>
      <c r="R534" s="38"/>
      <c r="U534" s="186"/>
      <c r="W534" s="38"/>
      <c r="Z534" s="38"/>
      <c r="AC534" s="38"/>
      <c r="AD534" s="38"/>
      <c r="AE534" s="38"/>
      <c r="AF534" s="38"/>
      <c r="AG534" s="38"/>
    </row>
    <row r="535" spans="8:33" s="37" customFormat="1">
      <c r="H535" s="186"/>
      <c r="J535" s="186"/>
      <c r="L535" s="186"/>
      <c r="O535" s="186"/>
      <c r="R535" s="38"/>
      <c r="U535" s="186"/>
      <c r="W535" s="38"/>
      <c r="Z535" s="38"/>
      <c r="AC535" s="38"/>
      <c r="AD535" s="38"/>
      <c r="AE535" s="38"/>
      <c r="AF535" s="38"/>
      <c r="AG535" s="38"/>
    </row>
    <row r="536" spans="8:33" s="37" customFormat="1">
      <c r="H536" s="186"/>
      <c r="J536" s="186"/>
      <c r="L536" s="186"/>
      <c r="O536" s="186"/>
      <c r="R536" s="38"/>
      <c r="U536" s="186"/>
      <c r="W536" s="38"/>
      <c r="Z536" s="38"/>
      <c r="AC536" s="38"/>
      <c r="AD536" s="38"/>
      <c r="AE536" s="38"/>
      <c r="AF536" s="38"/>
      <c r="AG536" s="38"/>
    </row>
    <row r="537" spans="8:33" s="37" customFormat="1">
      <c r="H537" s="186"/>
      <c r="J537" s="186"/>
      <c r="L537" s="186"/>
      <c r="O537" s="186"/>
      <c r="R537" s="38"/>
      <c r="U537" s="186"/>
      <c r="W537" s="38"/>
      <c r="Z537" s="38"/>
      <c r="AC537" s="38"/>
      <c r="AD537" s="38"/>
      <c r="AE537" s="38"/>
      <c r="AF537" s="38"/>
      <c r="AG537" s="38"/>
    </row>
    <row r="538" spans="8:33" s="37" customFormat="1">
      <c r="H538" s="186"/>
      <c r="J538" s="186"/>
      <c r="L538" s="186"/>
      <c r="O538" s="186"/>
      <c r="R538" s="38"/>
      <c r="U538" s="186"/>
      <c r="W538" s="38"/>
      <c r="Z538" s="38"/>
      <c r="AC538" s="38"/>
      <c r="AD538" s="38"/>
      <c r="AE538" s="38"/>
      <c r="AF538" s="38"/>
      <c r="AG538" s="38"/>
    </row>
    <row r="539" spans="8:33" s="37" customFormat="1">
      <c r="H539" s="186"/>
      <c r="J539" s="186"/>
      <c r="L539" s="186"/>
      <c r="O539" s="186"/>
      <c r="R539" s="38"/>
      <c r="U539" s="186"/>
      <c r="W539" s="38"/>
      <c r="Z539" s="38"/>
      <c r="AC539" s="38"/>
      <c r="AD539" s="38"/>
      <c r="AE539" s="38"/>
      <c r="AF539" s="38"/>
      <c r="AG539" s="38"/>
    </row>
    <row r="540" spans="8:33" s="37" customFormat="1">
      <c r="H540" s="186"/>
      <c r="J540" s="186"/>
      <c r="L540" s="186"/>
      <c r="O540" s="186"/>
      <c r="R540" s="38"/>
      <c r="U540" s="186"/>
      <c r="W540" s="38"/>
      <c r="Z540" s="38"/>
      <c r="AC540" s="38"/>
      <c r="AD540" s="38"/>
      <c r="AE540" s="38"/>
      <c r="AF540" s="38"/>
      <c r="AG540" s="38"/>
    </row>
    <row r="541" spans="8:33" s="37" customFormat="1">
      <c r="H541" s="186"/>
      <c r="J541" s="186"/>
      <c r="L541" s="186"/>
      <c r="O541" s="186"/>
      <c r="R541" s="38"/>
      <c r="U541" s="186"/>
      <c r="W541" s="38"/>
      <c r="Z541" s="38"/>
      <c r="AC541" s="38"/>
      <c r="AD541" s="38"/>
      <c r="AE541" s="38"/>
      <c r="AF541" s="38"/>
      <c r="AG541" s="38"/>
    </row>
    <row r="542" spans="8:33" s="37" customFormat="1">
      <c r="H542" s="186"/>
      <c r="J542" s="186"/>
      <c r="L542" s="186"/>
      <c r="O542" s="186"/>
      <c r="R542" s="38"/>
      <c r="U542" s="186"/>
      <c r="W542" s="38"/>
      <c r="Z542" s="38"/>
      <c r="AC542" s="38"/>
      <c r="AD542" s="38"/>
      <c r="AE542" s="38"/>
      <c r="AF542" s="38"/>
      <c r="AG542" s="38"/>
    </row>
    <row r="543" spans="8:33" s="37" customFormat="1">
      <c r="H543" s="186"/>
      <c r="J543" s="186"/>
      <c r="L543" s="186"/>
      <c r="O543" s="186"/>
      <c r="R543" s="38"/>
      <c r="U543" s="186"/>
      <c r="W543" s="38"/>
      <c r="Z543" s="38"/>
      <c r="AC543" s="38"/>
      <c r="AD543" s="38"/>
      <c r="AE543" s="38"/>
      <c r="AF543" s="38"/>
      <c r="AG543" s="38"/>
    </row>
    <row r="544" spans="8:33" s="37" customFormat="1">
      <c r="H544" s="186"/>
      <c r="J544" s="186"/>
      <c r="L544" s="186"/>
      <c r="O544" s="186"/>
      <c r="R544" s="38"/>
      <c r="U544" s="186"/>
      <c r="W544" s="38"/>
      <c r="Z544" s="38"/>
      <c r="AC544" s="38"/>
      <c r="AD544" s="38"/>
      <c r="AE544" s="38"/>
      <c r="AF544" s="38"/>
      <c r="AG544" s="38"/>
    </row>
    <row r="545" spans="8:33" s="37" customFormat="1">
      <c r="H545" s="186"/>
      <c r="J545" s="186"/>
      <c r="L545" s="186"/>
      <c r="O545" s="186"/>
      <c r="R545" s="38"/>
      <c r="U545" s="186"/>
      <c r="W545" s="38"/>
      <c r="Z545" s="38"/>
      <c r="AC545" s="38"/>
      <c r="AD545" s="38"/>
      <c r="AE545" s="38"/>
      <c r="AF545" s="38"/>
      <c r="AG545" s="38"/>
    </row>
    <row r="546" spans="8:33" s="37" customFormat="1">
      <c r="H546" s="186"/>
      <c r="J546" s="186"/>
      <c r="L546" s="186"/>
      <c r="O546" s="186"/>
      <c r="R546" s="38"/>
      <c r="U546" s="186"/>
      <c r="W546" s="38"/>
      <c r="Z546" s="38"/>
      <c r="AC546" s="38"/>
      <c r="AD546" s="38"/>
      <c r="AE546" s="38"/>
      <c r="AF546" s="38"/>
      <c r="AG546" s="38"/>
    </row>
    <row r="547" spans="8:33" s="37" customFormat="1">
      <c r="H547" s="186"/>
      <c r="J547" s="186"/>
      <c r="L547" s="186"/>
      <c r="O547" s="186"/>
      <c r="R547" s="38"/>
      <c r="U547" s="186"/>
      <c r="W547" s="38"/>
      <c r="Z547" s="38"/>
      <c r="AC547" s="38"/>
      <c r="AD547" s="38"/>
      <c r="AE547" s="38"/>
      <c r="AF547" s="38"/>
      <c r="AG547" s="38"/>
    </row>
    <row r="548" spans="8:33" s="37" customFormat="1">
      <c r="H548" s="186"/>
      <c r="J548" s="186"/>
      <c r="L548" s="186"/>
      <c r="O548" s="186"/>
      <c r="R548" s="38"/>
      <c r="U548" s="186"/>
      <c r="W548" s="38"/>
      <c r="Z548" s="38"/>
      <c r="AC548" s="38"/>
      <c r="AD548" s="38"/>
      <c r="AE548" s="38"/>
      <c r="AF548" s="38"/>
      <c r="AG548" s="38"/>
    </row>
    <row r="549" spans="8:33" s="37" customFormat="1">
      <c r="H549" s="186"/>
      <c r="J549" s="186"/>
      <c r="L549" s="186"/>
      <c r="O549" s="186"/>
      <c r="R549" s="38"/>
      <c r="U549" s="186"/>
      <c r="W549" s="38"/>
      <c r="Z549" s="38"/>
      <c r="AC549" s="38"/>
      <c r="AD549" s="38"/>
      <c r="AE549" s="38"/>
      <c r="AF549" s="38"/>
      <c r="AG549" s="38"/>
    </row>
    <row r="550" spans="8:33" s="37" customFormat="1">
      <c r="H550" s="186"/>
      <c r="J550" s="186"/>
      <c r="L550" s="186"/>
      <c r="O550" s="186"/>
      <c r="R550" s="38"/>
      <c r="U550" s="186"/>
      <c r="W550" s="38"/>
      <c r="Z550" s="38"/>
      <c r="AC550" s="38"/>
      <c r="AD550" s="38"/>
      <c r="AE550" s="38"/>
      <c r="AF550" s="38"/>
      <c r="AG550" s="38"/>
    </row>
    <row r="551" spans="8:33" s="37" customFormat="1">
      <c r="H551" s="186"/>
      <c r="J551" s="186"/>
      <c r="L551" s="186"/>
      <c r="O551" s="186"/>
      <c r="R551" s="38"/>
      <c r="U551" s="186"/>
      <c r="W551" s="38"/>
      <c r="Z551" s="38"/>
      <c r="AC551" s="38"/>
      <c r="AD551" s="38"/>
      <c r="AE551" s="38"/>
      <c r="AF551" s="38"/>
      <c r="AG551" s="38"/>
    </row>
    <row r="552" spans="8:33" s="37" customFormat="1">
      <c r="H552" s="186"/>
      <c r="J552" s="186"/>
      <c r="L552" s="186"/>
      <c r="O552" s="186"/>
      <c r="R552" s="38"/>
      <c r="U552" s="186"/>
      <c r="W552" s="38"/>
      <c r="Z552" s="38"/>
      <c r="AC552" s="38"/>
      <c r="AD552" s="38"/>
      <c r="AE552" s="38"/>
      <c r="AF552" s="38"/>
      <c r="AG552" s="38"/>
    </row>
    <row r="553" spans="8:33" s="37" customFormat="1">
      <c r="H553" s="186"/>
      <c r="J553" s="186"/>
      <c r="L553" s="186"/>
      <c r="O553" s="186"/>
      <c r="R553" s="38"/>
      <c r="U553" s="186"/>
      <c r="W553" s="38"/>
      <c r="Z553" s="38"/>
      <c r="AC553" s="38"/>
      <c r="AD553" s="38"/>
      <c r="AE553" s="38"/>
      <c r="AF553" s="38"/>
      <c r="AG553" s="38"/>
    </row>
    <row r="554" spans="8:33" s="37" customFormat="1">
      <c r="H554" s="186"/>
      <c r="J554" s="186"/>
      <c r="L554" s="186"/>
      <c r="O554" s="186"/>
      <c r="R554" s="38"/>
      <c r="U554" s="186"/>
      <c r="W554" s="38"/>
      <c r="Z554" s="38"/>
      <c r="AC554" s="38"/>
      <c r="AD554" s="38"/>
      <c r="AE554" s="38"/>
      <c r="AF554" s="38"/>
      <c r="AG554" s="38"/>
    </row>
    <row r="555" spans="8:33" s="37" customFormat="1">
      <c r="H555" s="186"/>
      <c r="J555" s="186"/>
      <c r="L555" s="186"/>
      <c r="O555" s="186"/>
      <c r="R555" s="38"/>
      <c r="U555" s="186"/>
      <c r="W555" s="38"/>
      <c r="Z555" s="38"/>
      <c r="AC555" s="38"/>
      <c r="AD555" s="38"/>
      <c r="AE555" s="38"/>
      <c r="AF555" s="38"/>
      <c r="AG555" s="38"/>
    </row>
    <row r="556" spans="8:33" s="37" customFormat="1">
      <c r="H556" s="186"/>
      <c r="J556" s="186"/>
      <c r="L556" s="186"/>
      <c r="O556" s="186"/>
      <c r="R556" s="38"/>
      <c r="U556" s="186"/>
      <c r="W556" s="38"/>
      <c r="Z556" s="38"/>
      <c r="AC556" s="38"/>
      <c r="AD556" s="38"/>
      <c r="AE556" s="38"/>
      <c r="AF556" s="38"/>
      <c r="AG556" s="38"/>
    </row>
    <row r="557" spans="8:33" s="37" customFormat="1">
      <c r="H557" s="186"/>
      <c r="J557" s="186"/>
      <c r="L557" s="186"/>
      <c r="O557" s="186"/>
      <c r="R557" s="38"/>
      <c r="U557" s="186"/>
      <c r="W557" s="38"/>
      <c r="Z557" s="38"/>
      <c r="AC557" s="38"/>
      <c r="AD557" s="38"/>
      <c r="AE557" s="38"/>
      <c r="AF557" s="38"/>
      <c r="AG557" s="38"/>
    </row>
    <row r="558" spans="8:33" s="37" customFormat="1">
      <c r="H558" s="186"/>
      <c r="J558" s="186"/>
      <c r="L558" s="186"/>
      <c r="O558" s="186"/>
      <c r="R558" s="38"/>
      <c r="U558" s="186"/>
      <c r="W558" s="38"/>
      <c r="Z558" s="38"/>
      <c r="AC558" s="38"/>
      <c r="AD558" s="38"/>
      <c r="AE558" s="38"/>
      <c r="AF558" s="38"/>
      <c r="AG558" s="38"/>
    </row>
    <row r="559" spans="8:33" s="37" customFormat="1">
      <c r="H559" s="186"/>
      <c r="J559" s="186"/>
      <c r="L559" s="186"/>
      <c r="O559" s="186"/>
      <c r="R559" s="38"/>
      <c r="U559" s="186"/>
      <c r="W559" s="38"/>
      <c r="Z559" s="38"/>
      <c r="AC559" s="38"/>
      <c r="AD559" s="38"/>
      <c r="AE559" s="38"/>
      <c r="AF559" s="38"/>
      <c r="AG559" s="38"/>
    </row>
    <row r="560" spans="8:33" s="37" customFormat="1">
      <c r="H560" s="186"/>
      <c r="J560" s="186"/>
      <c r="L560" s="186"/>
      <c r="O560" s="186"/>
      <c r="R560" s="38"/>
      <c r="U560" s="186"/>
      <c r="W560" s="38"/>
      <c r="Z560" s="38"/>
      <c r="AC560" s="38"/>
      <c r="AD560" s="38"/>
      <c r="AE560" s="38"/>
      <c r="AF560" s="38"/>
      <c r="AG560" s="38"/>
    </row>
    <row r="561" spans="8:33" s="37" customFormat="1">
      <c r="H561" s="186"/>
      <c r="J561" s="186"/>
      <c r="L561" s="186"/>
      <c r="O561" s="186"/>
      <c r="R561" s="38"/>
      <c r="U561" s="186"/>
      <c r="W561" s="38"/>
      <c r="Z561" s="38"/>
      <c r="AC561" s="38"/>
      <c r="AD561" s="38"/>
      <c r="AE561" s="38"/>
      <c r="AF561" s="38"/>
      <c r="AG561" s="38"/>
    </row>
    <row r="562" spans="8:33" s="37" customFormat="1">
      <c r="H562" s="186"/>
      <c r="J562" s="186"/>
      <c r="L562" s="186"/>
      <c r="O562" s="186"/>
      <c r="R562" s="38"/>
      <c r="U562" s="186"/>
      <c r="W562" s="38"/>
      <c r="Z562" s="38"/>
      <c r="AC562" s="38"/>
      <c r="AD562" s="38"/>
      <c r="AE562" s="38"/>
      <c r="AF562" s="38"/>
      <c r="AG562" s="38"/>
    </row>
    <row r="563" spans="8:33" s="37" customFormat="1">
      <c r="H563" s="186"/>
      <c r="J563" s="186"/>
      <c r="L563" s="186"/>
      <c r="O563" s="186"/>
      <c r="R563" s="38"/>
      <c r="U563" s="186"/>
      <c r="W563" s="38"/>
      <c r="Z563" s="38"/>
      <c r="AC563" s="38"/>
      <c r="AD563" s="38"/>
      <c r="AE563" s="38"/>
      <c r="AF563" s="38"/>
      <c r="AG563" s="38"/>
    </row>
    <row r="564" spans="8:33" s="37" customFormat="1">
      <c r="H564" s="186"/>
      <c r="J564" s="186"/>
      <c r="L564" s="186"/>
      <c r="O564" s="186"/>
      <c r="R564" s="38"/>
      <c r="U564" s="186"/>
      <c r="W564" s="38"/>
      <c r="Z564" s="38"/>
      <c r="AC564" s="38"/>
      <c r="AD564" s="38"/>
      <c r="AE564" s="38"/>
      <c r="AF564" s="38"/>
      <c r="AG564" s="38"/>
    </row>
    <row r="565" spans="8:33" s="37" customFormat="1">
      <c r="H565" s="186"/>
      <c r="J565" s="186"/>
      <c r="L565" s="186"/>
      <c r="O565" s="186"/>
      <c r="R565" s="38"/>
      <c r="U565" s="186"/>
      <c r="W565" s="38"/>
      <c r="Z565" s="38"/>
      <c r="AC565" s="38"/>
      <c r="AD565" s="38"/>
      <c r="AE565" s="38"/>
      <c r="AF565" s="38"/>
      <c r="AG565" s="38"/>
    </row>
    <row r="566" spans="8:33" s="37" customFormat="1">
      <c r="H566" s="186"/>
      <c r="J566" s="186"/>
      <c r="L566" s="186"/>
      <c r="O566" s="186"/>
      <c r="R566" s="38"/>
      <c r="U566" s="186"/>
      <c r="W566" s="38"/>
      <c r="Z566" s="38"/>
      <c r="AC566" s="38"/>
      <c r="AD566" s="38"/>
      <c r="AE566" s="38"/>
      <c r="AF566" s="38"/>
      <c r="AG566" s="38"/>
    </row>
    <row r="567" spans="8:33" s="37" customFormat="1">
      <c r="H567" s="186"/>
      <c r="J567" s="186"/>
      <c r="L567" s="186"/>
      <c r="O567" s="186"/>
      <c r="R567" s="38"/>
      <c r="U567" s="186"/>
      <c r="W567" s="38"/>
      <c r="Z567" s="38"/>
      <c r="AC567" s="38"/>
      <c r="AD567" s="38"/>
      <c r="AE567" s="38"/>
      <c r="AF567" s="38"/>
      <c r="AG567" s="38"/>
    </row>
    <row r="568" spans="8:33" s="37" customFormat="1">
      <c r="H568" s="186"/>
      <c r="J568" s="186"/>
      <c r="L568" s="186"/>
      <c r="O568" s="186"/>
      <c r="R568" s="38"/>
      <c r="U568" s="186"/>
      <c r="W568" s="38"/>
      <c r="Z568" s="38"/>
      <c r="AC568" s="38"/>
      <c r="AD568" s="38"/>
      <c r="AE568" s="38"/>
      <c r="AF568" s="38"/>
      <c r="AG568" s="38"/>
    </row>
    <row r="569" spans="8:33" s="37" customFormat="1">
      <c r="H569" s="186"/>
      <c r="J569" s="186"/>
      <c r="L569" s="186"/>
      <c r="O569" s="186"/>
      <c r="R569" s="38"/>
      <c r="U569" s="186"/>
      <c r="W569" s="38"/>
      <c r="Z569" s="38"/>
      <c r="AC569" s="38"/>
      <c r="AD569" s="38"/>
      <c r="AE569" s="38"/>
      <c r="AF569" s="38"/>
      <c r="AG569" s="38"/>
    </row>
    <row r="570" spans="8:33" s="37" customFormat="1">
      <c r="H570" s="186"/>
      <c r="J570" s="186"/>
      <c r="L570" s="186"/>
      <c r="O570" s="186"/>
      <c r="R570" s="38"/>
      <c r="U570" s="186"/>
      <c r="W570" s="38"/>
      <c r="Z570" s="38"/>
      <c r="AC570" s="38"/>
      <c r="AD570" s="38"/>
      <c r="AE570" s="38"/>
      <c r="AF570" s="38"/>
      <c r="AG570" s="38"/>
    </row>
    <row r="571" spans="8:33" s="37" customFormat="1">
      <c r="H571" s="186"/>
      <c r="J571" s="186"/>
      <c r="L571" s="186"/>
      <c r="O571" s="186"/>
      <c r="R571" s="38"/>
      <c r="U571" s="186"/>
      <c r="W571" s="38"/>
      <c r="Z571" s="38"/>
      <c r="AC571" s="38"/>
      <c r="AD571" s="38"/>
      <c r="AE571" s="38"/>
      <c r="AF571" s="38"/>
      <c r="AG571" s="38"/>
    </row>
    <row r="572" spans="8:33" s="37" customFormat="1">
      <c r="H572" s="186"/>
      <c r="J572" s="186"/>
      <c r="L572" s="186"/>
      <c r="O572" s="186"/>
      <c r="R572" s="38"/>
      <c r="U572" s="186"/>
      <c r="W572" s="38"/>
      <c r="Z572" s="38"/>
      <c r="AC572" s="38"/>
      <c r="AD572" s="38"/>
      <c r="AE572" s="38"/>
      <c r="AF572" s="38"/>
      <c r="AG572" s="38"/>
    </row>
    <row r="573" spans="8:33" s="37" customFormat="1">
      <c r="H573" s="186"/>
      <c r="J573" s="186"/>
      <c r="L573" s="186"/>
      <c r="O573" s="186"/>
      <c r="R573" s="38"/>
      <c r="U573" s="186"/>
      <c r="W573" s="38"/>
      <c r="Z573" s="38"/>
      <c r="AC573" s="38"/>
      <c r="AD573" s="38"/>
      <c r="AE573" s="38"/>
      <c r="AF573" s="38"/>
      <c r="AG573" s="38"/>
    </row>
    <row r="574" spans="8:33" s="37" customFormat="1">
      <c r="H574" s="186"/>
      <c r="J574" s="186"/>
      <c r="L574" s="186"/>
      <c r="O574" s="186"/>
      <c r="R574" s="38"/>
      <c r="U574" s="186"/>
      <c r="W574" s="38"/>
      <c r="Z574" s="38"/>
      <c r="AC574" s="38"/>
      <c r="AD574" s="38"/>
      <c r="AE574" s="38"/>
      <c r="AF574" s="38"/>
      <c r="AG574" s="38"/>
    </row>
    <row r="575" spans="8:33" s="37" customFormat="1">
      <c r="H575" s="186"/>
      <c r="J575" s="186"/>
      <c r="L575" s="186"/>
      <c r="O575" s="186"/>
      <c r="R575" s="38"/>
      <c r="U575" s="186"/>
      <c r="W575" s="38"/>
      <c r="Z575" s="38"/>
      <c r="AC575" s="38"/>
      <c r="AD575" s="38"/>
      <c r="AE575" s="38"/>
      <c r="AF575" s="38"/>
      <c r="AG575" s="38"/>
    </row>
    <row r="576" spans="8:33" s="37" customFormat="1">
      <c r="H576" s="186"/>
      <c r="J576" s="186"/>
      <c r="L576" s="186"/>
      <c r="O576" s="186"/>
      <c r="R576" s="38"/>
      <c r="U576" s="186"/>
      <c r="W576" s="38"/>
      <c r="Z576" s="38"/>
      <c r="AC576" s="38"/>
      <c r="AD576" s="38"/>
      <c r="AE576" s="38"/>
      <c r="AF576" s="38"/>
      <c r="AG576" s="38"/>
    </row>
    <row r="577" spans="8:33" s="37" customFormat="1">
      <c r="H577" s="186"/>
      <c r="J577" s="186"/>
      <c r="L577" s="186"/>
      <c r="O577" s="186"/>
      <c r="R577" s="38"/>
      <c r="U577" s="186"/>
      <c r="W577" s="38"/>
      <c r="Z577" s="38"/>
      <c r="AC577" s="38"/>
      <c r="AD577" s="38"/>
      <c r="AE577" s="38"/>
      <c r="AF577" s="38"/>
      <c r="AG577" s="38"/>
    </row>
    <row r="578" spans="8:33" s="37" customFormat="1">
      <c r="H578" s="186"/>
      <c r="J578" s="186"/>
      <c r="L578" s="186"/>
      <c r="O578" s="186"/>
      <c r="R578" s="38"/>
      <c r="U578" s="186"/>
      <c r="W578" s="38"/>
      <c r="Z578" s="38"/>
      <c r="AC578" s="38"/>
      <c r="AD578" s="38"/>
      <c r="AE578" s="38"/>
      <c r="AF578" s="38"/>
      <c r="AG578" s="38"/>
    </row>
    <row r="579" spans="8:33" s="37" customFormat="1">
      <c r="H579" s="186"/>
      <c r="J579" s="186"/>
      <c r="L579" s="186"/>
      <c r="O579" s="186"/>
      <c r="R579" s="38"/>
      <c r="U579" s="186"/>
      <c r="W579" s="38"/>
      <c r="Z579" s="38"/>
      <c r="AC579" s="38"/>
      <c r="AD579" s="38"/>
      <c r="AE579" s="38"/>
      <c r="AF579" s="38"/>
      <c r="AG579" s="38"/>
    </row>
    <row r="580" spans="8:33" s="37" customFormat="1">
      <c r="H580" s="186"/>
      <c r="J580" s="186"/>
      <c r="L580" s="186"/>
      <c r="O580" s="186"/>
      <c r="R580" s="38"/>
      <c r="U580" s="186"/>
      <c r="W580" s="38"/>
      <c r="Z580" s="38"/>
      <c r="AC580" s="38"/>
      <c r="AD580" s="38"/>
      <c r="AE580" s="38"/>
      <c r="AF580" s="38"/>
      <c r="AG580" s="38"/>
    </row>
    <row r="581" spans="8:33" s="37" customFormat="1">
      <c r="H581" s="186"/>
      <c r="J581" s="186"/>
      <c r="L581" s="186"/>
      <c r="O581" s="186"/>
      <c r="R581" s="38"/>
      <c r="U581" s="186"/>
      <c r="W581" s="38"/>
      <c r="Z581" s="38"/>
      <c r="AC581" s="38"/>
      <c r="AD581" s="38"/>
      <c r="AE581" s="38"/>
      <c r="AF581" s="38"/>
      <c r="AG581" s="38"/>
    </row>
    <row r="582" spans="8:33" s="37" customFormat="1">
      <c r="H582" s="186"/>
      <c r="J582" s="186"/>
      <c r="L582" s="186"/>
      <c r="O582" s="186"/>
      <c r="R582" s="38"/>
      <c r="U582" s="186"/>
      <c r="W582" s="38"/>
      <c r="Z582" s="38"/>
      <c r="AC582" s="38"/>
      <c r="AD582" s="38"/>
      <c r="AE582" s="38"/>
      <c r="AF582" s="38"/>
      <c r="AG582" s="38"/>
    </row>
    <row r="583" spans="8:33" s="37" customFormat="1">
      <c r="H583" s="186"/>
      <c r="J583" s="186"/>
      <c r="L583" s="186"/>
      <c r="O583" s="186"/>
      <c r="R583" s="38"/>
      <c r="U583" s="186"/>
      <c r="W583" s="38"/>
      <c r="Z583" s="38"/>
      <c r="AC583" s="38"/>
      <c r="AD583" s="38"/>
      <c r="AE583" s="38"/>
      <c r="AF583" s="38"/>
      <c r="AG583" s="38"/>
    </row>
    <row r="584" spans="8:33" s="37" customFormat="1">
      <c r="H584" s="186"/>
      <c r="J584" s="186"/>
      <c r="L584" s="186"/>
      <c r="O584" s="186"/>
      <c r="R584" s="38"/>
      <c r="U584" s="186"/>
      <c r="W584" s="38"/>
      <c r="Z584" s="38"/>
      <c r="AC584" s="38"/>
      <c r="AD584" s="38"/>
      <c r="AE584" s="38"/>
      <c r="AF584" s="38"/>
      <c r="AG584" s="38"/>
    </row>
    <row r="585" spans="8:33" s="37" customFormat="1">
      <c r="H585" s="186"/>
      <c r="J585" s="186"/>
      <c r="L585" s="186"/>
      <c r="O585" s="186"/>
      <c r="R585" s="38"/>
      <c r="U585" s="186"/>
      <c r="W585" s="38"/>
      <c r="Z585" s="38"/>
      <c r="AC585" s="38"/>
      <c r="AD585" s="38"/>
      <c r="AE585" s="38"/>
      <c r="AF585" s="38"/>
      <c r="AG585" s="38"/>
    </row>
    <row r="586" spans="8:33" s="37" customFormat="1">
      <c r="H586" s="186"/>
      <c r="J586" s="186"/>
      <c r="L586" s="186"/>
      <c r="O586" s="186"/>
      <c r="R586" s="38"/>
      <c r="U586" s="186"/>
      <c r="W586" s="38"/>
      <c r="Z586" s="38"/>
      <c r="AC586" s="38"/>
      <c r="AD586" s="38"/>
      <c r="AE586" s="38"/>
      <c r="AF586" s="38"/>
      <c r="AG586" s="38"/>
    </row>
    <row r="587" spans="8:33" s="37" customFormat="1">
      <c r="H587" s="186"/>
      <c r="J587" s="186"/>
      <c r="L587" s="186"/>
      <c r="O587" s="186"/>
      <c r="R587" s="38"/>
      <c r="U587" s="186"/>
      <c r="W587" s="38"/>
      <c r="Z587" s="38"/>
      <c r="AC587" s="38"/>
      <c r="AD587" s="38"/>
      <c r="AE587" s="38"/>
      <c r="AF587" s="38"/>
      <c r="AG587" s="38"/>
    </row>
    <row r="588" spans="8:33" s="37" customFormat="1">
      <c r="H588" s="186"/>
      <c r="J588" s="186"/>
      <c r="L588" s="186"/>
      <c r="O588" s="186"/>
      <c r="R588" s="38"/>
      <c r="U588" s="186"/>
      <c r="W588" s="38"/>
      <c r="Z588" s="38"/>
      <c r="AC588" s="38"/>
      <c r="AD588" s="38"/>
      <c r="AE588" s="38"/>
      <c r="AF588" s="38"/>
      <c r="AG588" s="38"/>
    </row>
    <row r="589" spans="8:33" s="37" customFormat="1">
      <c r="H589" s="186"/>
      <c r="J589" s="186"/>
      <c r="L589" s="186"/>
      <c r="O589" s="186"/>
      <c r="R589" s="38"/>
      <c r="U589" s="186"/>
      <c r="W589" s="38"/>
      <c r="Z589" s="38"/>
      <c r="AC589" s="38"/>
      <c r="AD589" s="38"/>
      <c r="AE589" s="38"/>
      <c r="AF589" s="38"/>
      <c r="AG589" s="38"/>
    </row>
    <row r="590" spans="8:33" s="37" customFormat="1">
      <c r="H590" s="186"/>
      <c r="J590" s="186"/>
      <c r="L590" s="186"/>
      <c r="O590" s="186"/>
      <c r="R590" s="38"/>
      <c r="U590" s="186"/>
      <c r="W590" s="38"/>
      <c r="Z590" s="38"/>
      <c r="AC590" s="38"/>
      <c r="AD590" s="38"/>
      <c r="AE590" s="38"/>
      <c r="AF590" s="38"/>
      <c r="AG590" s="38"/>
    </row>
    <row r="591" spans="8:33" s="37" customFormat="1">
      <c r="H591" s="186"/>
      <c r="J591" s="186"/>
      <c r="L591" s="186"/>
      <c r="O591" s="186"/>
      <c r="R591" s="38"/>
      <c r="U591" s="186"/>
      <c r="W591" s="38"/>
      <c r="Z591" s="38"/>
      <c r="AC591" s="38"/>
      <c r="AD591" s="38"/>
      <c r="AE591" s="38"/>
      <c r="AF591" s="38"/>
      <c r="AG591" s="38"/>
    </row>
    <row r="592" spans="8:33" s="37" customFormat="1">
      <c r="H592" s="186"/>
      <c r="J592" s="186"/>
      <c r="L592" s="186"/>
      <c r="O592" s="186"/>
      <c r="R592" s="38"/>
      <c r="U592" s="186"/>
      <c r="W592" s="38"/>
      <c r="Z592" s="38"/>
      <c r="AC592" s="38"/>
      <c r="AD592" s="38"/>
      <c r="AE592" s="38"/>
      <c r="AF592" s="38"/>
      <c r="AG592" s="38"/>
    </row>
    <row r="593" spans="8:33" s="37" customFormat="1">
      <c r="H593" s="186"/>
      <c r="J593" s="186"/>
      <c r="L593" s="186"/>
      <c r="O593" s="186"/>
      <c r="R593" s="38"/>
      <c r="U593" s="186"/>
      <c r="W593" s="38"/>
      <c r="Z593" s="38"/>
      <c r="AC593" s="38"/>
      <c r="AD593" s="38"/>
      <c r="AE593" s="38"/>
      <c r="AF593" s="38"/>
      <c r="AG593" s="38"/>
    </row>
    <row r="594" spans="8:33" s="37" customFormat="1">
      <c r="H594" s="186"/>
      <c r="J594" s="186"/>
      <c r="L594" s="186"/>
      <c r="O594" s="186"/>
      <c r="R594" s="38"/>
      <c r="U594" s="186"/>
      <c r="W594" s="38"/>
      <c r="Z594" s="38"/>
      <c r="AC594" s="38"/>
      <c r="AD594" s="38"/>
      <c r="AE594" s="38"/>
      <c r="AF594" s="38"/>
      <c r="AG594" s="38"/>
    </row>
    <row r="595" spans="8:33" s="37" customFormat="1">
      <c r="H595" s="186"/>
      <c r="J595" s="186"/>
      <c r="L595" s="186"/>
      <c r="O595" s="186"/>
      <c r="R595" s="38"/>
      <c r="U595" s="186"/>
      <c r="W595" s="38"/>
      <c r="Z595" s="38"/>
      <c r="AC595" s="38"/>
      <c r="AD595" s="38"/>
      <c r="AE595" s="38"/>
      <c r="AF595" s="38"/>
      <c r="AG595" s="38"/>
    </row>
    <row r="596" spans="8:33" s="37" customFormat="1">
      <c r="H596" s="186"/>
      <c r="J596" s="186"/>
      <c r="L596" s="186"/>
      <c r="O596" s="186"/>
      <c r="R596" s="38"/>
      <c r="U596" s="186"/>
      <c r="W596" s="38"/>
      <c r="Z596" s="38"/>
      <c r="AC596" s="38"/>
      <c r="AD596" s="38"/>
      <c r="AE596" s="38"/>
      <c r="AF596" s="38"/>
      <c r="AG596" s="38"/>
    </row>
    <row r="597" spans="8:33" s="37" customFormat="1">
      <c r="H597" s="186"/>
      <c r="J597" s="186"/>
      <c r="L597" s="186"/>
      <c r="O597" s="186"/>
      <c r="R597" s="38"/>
      <c r="U597" s="186"/>
      <c r="W597" s="38"/>
      <c r="Z597" s="38"/>
      <c r="AC597" s="38"/>
      <c r="AD597" s="38"/>
      <c r="AE597" s="38"/>
      <c r="AF597" s="38"/>
      <c r="AG597" s="38"/>
    </row>
    <row r="598" spans="8:33" s="37" customFormat="1">
      <c r="H598" s="186"/>
      <c r="J598" s="186"/>
      <c r="L598" s="186"/>
      <c r="O598" s="186"/>
      <c r="R598" s="38"/>
      <c r="U598" s="186"/>
      <c r="W598" s="38"/>
      <c r="Z598" s="38"/>
      <c r="AC598" s="38"/>
      <c r="AD598" s="38"/>
      <c r="AE598" s="38"/>
      <c r="AF598" s="38"/>
      <c r="AG598" s="38"/>
    </row>
    <row r="599" spans="8:33" s="37" customFormat="1">
      <c r="H599" s="186"/>
      <c r="J599" s="186"/>
      <c r="L599" s="186"/>
      <c r="O599" s="186"/>
      <c r="R599" s="38"/>
      <c r="U599" s="186"/>
      <c r="W599" s="38"/>
      <c r="Z599" s="38"/>
      <c r="AC599" s="38"/>
      <c r="AD599" s="38"/>
      <c r="AE599" s="38"/>
      <c r="AF599" s="38"/>
      <c r="AG599" s="38"/>
    </row>
    <row r="600" spans="8:33" s="37" customFormat="1">
      <c r="H600" s="186"/>
      <c r="J600" s="186"/>
      <c r="L600" s="186"/>
      <c r="O600" s="186"/>
      <c r="R600" s="38"/>
      <c r="U600" s="186"/>
      <c r="W600" s="38"/>
      <c r="Z600" s="38"/>
      <c r="AC600" s="38"/>
      <c r="AD600" s="38"/>
      <c r="AE600" s="38"/>
      <c r="AF600" s="38"/>
      <c r="AG600" s="38"/>
    </row>
    <row r="601" spans="8:33" s="37" customFormat="1">
      <c r="H601" s="186"/>
      <c r="J601" s="186"/>
      <c r="L601" s="186"/>
      <c r="O601" s="186"/>
      <c r="R601" s="38"/>
      <c r="U601" s="186"/>
      <c r="W601" s="38"/>
      <c r="Z601" s="38"/>
      <c r="AC601" s="38"/>
      <c r="AD601" s="38"/>
      <c r="AE601" s="38"/>
      <c r="AF601" s="38"/>
      <c r="AG601" s="38"/>
    </row>
    <row r="602" spans="8:33" s="37" customFormat="1">
      <c r="H602" s="186"/>
      <c r="J602" s="186"/>
      <c r="L602" s="186"/>
      <c r="O602" s="186"/>
      <c r="R602" s="38"/>
      <c r="U602" s="186"/>
      <c r="W602" s="38"/>
      <c r="Z602" s="38"/>
      <c r="AC602" s="38"/>
      <c r="AD602" s="38"/>
      <c r="AE602" s="38"/>
      <c r="AF602" s="38"/>
      <c r="AG602" s="38"/>
    </row>
    <row r="603" spans="8:33" s="37" customFormat="1">
      <c r="H603" s="186"/>
      <c r="J603" s="186"/>
      <c r="L603" s="186"/>
      <c r="O603" s="186"/>
      <c r="R603" s="38"/>
      <c r="U603" s="186"/>
      <c r="W603" s="38"/>
      <c r="Z603" s="38"/>
      <c r="AC603" s="38"/>
      <c r="AD603" s="38"/>
      <c r="AE603" s="38"/>
      <c r="AF603" s="38"/>
      <c r="AG603" s="38"/>
    </row>
    <row r="604" spans="8:33" s="37" customFormat="1">
      <c r="H604" s="186"/>
      <c r="J604" s="186"/>
      <c r="L604" s="186"/>
      <c r="O604" s="186"/>
      <c r="R604" s="38"/>
      <c r="U604" s="186"/>
      <c r="W604" s="38"/>
      <c r="Z604" s="38"/>
      <c r="AC604" s="38"/>
      <c r="AD604" s="38"/>
      <c r="AE604" s="38"/>
      <c r="AF604" s="38"/>
      <c r="AG604" s="38"/>
    </row>
    <row r="605" spans="8:33" s="37" customFormat="1">
      <c r="H605" s="186"/>
      <c r="J605" s="186"/>
      <c r="L605" s="186"/>
      <c r="O605" s="186"/>
      <c r="R605" s="38"/>
      <c r="U605" s="186"/>
      <c r="W605" s="38"/>
      <c r="Z605" s="38"/>
      <c r="AC605" s="38"/>
      <c r="AD605" s="38"/>
      <c r="AE605" s="38"/>
      <c r="AF605" s="38"/>
      <c r="AG605" s="38"/>
    </row>
    <row r="606" spans="8:33" s="37" customFormat="1">
      <c r="H606" s="186"/>
      <c r="J606" s="186"/>
      <c r="L606" s="186"/>
      <c r="O606" s="186"/>
      <c r="R606" s="38"/>
      <c r="U606" s="186"/>
      <c r="W606" s="38"/>
      <c r="Z606" s="38"/>
      <c r="AC606" s="38"/>
      <c r="AD606" s="38"/>
      <c r="AE606" s="38"/>
      <c r="AF606" s="38"/>
      <c r="AG606" s="38"/>
    </row>
    <row r="607" spans="8:33" s="37" customFormat="1">
      <c r="H607" s="186"/>
      <c r="J607" s="186"/>
      <c r="L607" s="186"/>
      <c r="O607" s="186"/>
      <c r="R607" s="38"/>
      <c r="U607" s="186"/>
      <c r="W607" s="38"/>
      <c r="Z607" s="38"/>
      <c r="AC607" s="38"/>
      <c r="AD607" s="38"/>
      <c r="AE607" s="38"/>
      <c r="AF607" s="38"/>
      <c r="AG607" s="38"/>
    </row>
    <row r="608" spans="8:33" s="37" customFormat="1">
      <c r="H608" s="186"/>
      <c r="J608" s="186"/>
      <c r="L608" s="186"/>
      <c r="O608" s="186"/>
      <c r="R608" s="38"/>
      <c r="U608" s="186"/>
      <c r="W608" s="38"/>
      <c r="Z608" s="38"/>
      <c r="AC608" s="38"/>
      <c r="AD608" s="38"/>
      <c r="AE608" s="38"/>
      <c r="AF608" s="38"/>
      <c r="AG608" s="38"/>
    </row>
    <row r="609" spans="8:33" s="37" customFormat="1">
      <c r="H609" s="186"/>
      <c r="J609" s="186"/>
      <c r="L609" s="186"/>
      <c r="O609" s="186"/>
      <c r="R609" s="38"/>
      <c r="U609" s="186"/>
      <c r="W609" s="38"/>
      <c r="Z609" s="38"/>
      <c r="AC609" s="38"/>
      <c r="AD609" s="38"/>
      <c r="AE609" s="38"/>
      <c r="AF609" s="38"/>
      <c r="AG609" s="38"/>
    </row>
    <row r="610" spans="8:33" s="37" customFormat="1">
      <c r="H610" s="186"/>
      <c r="J610" s="186"/>
      <c r="L610" s="186"/>
      <c r="O610" s="186"/>
      <c r="R610" s="38"/>
      <c r="U610" s="186"/>
      <c r="W610" s="38"/>
      <c r="Z610" s="38"/>
      <c r="AC610" s="38"/>
      <c r="AD610" s="38"/>
      <c r="AE610" s="38"/>
      <c r="AF610" s="38"/>
      <c r="AG610" s="38"/>
    </row>
    <row r="611" spans="8:33" s="37" customFormat="1">
      <c r="H611" s="186"/>
      <c r="J611" s="186"/>
      <c r="L611" s="186"/>
      <c r="O611" s="186"/>
      <c r="R611" s="38"/>
      <c r="U611" s="186"/>
      <c r="W611" s="38"/>
      <c r="Z611" s="38"/>
      <c r="AC611" s="38"/>
      <c r="AD611" s="38"/>
      <c r="AE611" s="38"/>
      <c r="AF611" s="38"/>
      <c r="AG611" s="38"/>
    </row>
    <row r="612" spans="8:33" s="37" customFormat="1">
      <c r="H612" s="186"/>
      <c r="J612" s="186"/>
      <c r="L612" s="186"/>
      <c r="O612" s="186"/>
      <c r="R612" s="38"/>
      <c r="U612" s="186"/>
      <c r="W612" s="38"/>
      <c r="Z612" s="38"/>
      <c r="AC612" s="38"/>
      <c r="AD612" s="38"/>
      <c r="AE612" s="38"/>
      <c r="AF612" s="38"/>
      <c r="AG612" s="38"/>
    </row>
    <row r="613" spans="8:33" s="37" customFormat="1">
      <c r="H613" s="186"/>
      <c r="J613" s="186"/>
      <c r="L613" s="186"/>
      <c r="O613" s="186"/>
      <c r="R613" s="38"/>
      <c r="U613" s="186"/>
      <c r="W613" s="38"/>
      <c r="Z613" s="38"/>
      <c r="AC613" s="38"/>
      <c r="AD613" s="38"/>
      <c r="AE613" s="38"/>
      <c r="AF613" s="38"/>
      <c r="AG613" s="38"/>
    </row>
    <row r="614" spans="8:33" s="37" customFormat="1">
      <c r="H614" s="186"/>
      <c r="J614" s="186"/>
      <c r="L614" s="186"/>
      <c r="O614" s="186"/>
      <c r="R614" s="38"/>
      <c r="U614" s="186"/>
      <c r="W614" s="38"/>
      <c r="Z614" s="38"/>
      <c r="AC614" s="38"/>
      <c r="AD614" s="38"/>
      <c r="AE614" s="38"/>
      <c r="AF614" s="38"/>
      <c r="AG614" s="38"/>
    </row>
    <row r="615" spans="8:33" s="37" customFormat="1">
      <c r="H615" s="186"/>
      <c r="J615" s="186"/>
      <c r="L615" s="186"/>
      <c r="O615" s="186"/>
      <c r="R615" s="38"/>
      <c r="U615" s="186"/>
      <c r="W615" s="38"/>
      <c r="Z615" s="38"/>
      <c r="AC615" s="38"/>
      <c r="AD615" s="38"/>
      <c r="AE615" s="38"/>
      <c r="AF615" s="38"/>
      <c r="AG615" s="38"/>
    </row>
    <row r="616" spans="8:33" s="37" customFormat="1">
      <c r="H616" s="186"/>
      <c r="J616" s="186"/>
      <c r="L616" s="186"/>
      <c r="O616" s="186"/>
      <c r="R616" s="38"/>
      <c r="U616" s="186"/>
      <c r="W616" s="38"/>
      <c r="Z616" s="38"/>
      <c r="AC616" s="38"/>
      <c r="AD616" s="38"/>
      <c r="AE616" s="38"/>
      <c r="AF616" s="38"/>
      <c r="AG616" s="38"/>
    </row>
    <row r="617" spans="8:33" s="37" customFormat="1">
      <c r="H617" s="186"/>
      <c r="J617" s="186"/>
      <c r="L617" s="186"/>
      <c r="O617" s="186"/>
      <c r="R617" s="38"/>
      <c r="U617" s="186"/>
      <c r="W617" s="38"/>
      <c r="Z617" s="38"/>
      <c r="AC617" s="38"/>
      <c r="AD617" s="38"/>
      <c r="AE617" s="38"/>
      <c r="AF617" s="38"/>
      <c r="AG617" s="38"/>
    </row>
    <row r="618" spans="8:33" s="37" customFormat="1">
      <c r="H618" s="186"/>
      <c r="J618" s="186"/>
      <c r="L618" s="186"/>
      <c r="O618" s="186"/>
      <c r="R618" s="38"/>
      <c r="U618" s="186"/>
      <c r="W618" s="38"/>
      <c r="Z618" s="38"/>
      <c r="AC618" s="38"/>
      <c r="AD618" s="38"/>
      <c r="AE618" s="38"/>
      <c r="AF618" s="38"/>
      <c r="AG618" s="38"/>
    </row>
    <row r="619" spans="8:33" s="37" customFormat="1">
      <c r="H619" s="186"/>
      <c r="J619" s="186"/>
      <c r="L619" s="186"/>
      <c r="O619" s="186"/>
      <c r="R619" s="38"/>
      <c r="U619" s="186"/>
      <c r="W619" s="38"/>
      <c r="Z619" s="38"/>
      <c r="AC619" s="38"/>
      <c r="AD619" s="38"/>
      <c r="AE619" s="38"/>
      <c r="AF619" s="38"/>
      <c r="AG619" s="38"/>
    </row>
    <row r="620" spans="8:33" s="37" customFormat="1">
      <c r="H620" s="186"/>
      <c r="J620" s="186"/>
      <c r="L620" s="186"/>
      <c r="O620" s="186"/>
      <c r="R620" s="38"/>
      <c r="U620" s="186"/>
      <c r="W620" s="38"/>
      <c r="Z620" s="38"/>
      <c r="AC620" s="38"/>
      <c r="AD620" s="38"/>
      <c r="AE620" s="38"/>
      <c r="AF620" s="38"/>
      <c r="AG620" s="38"/>
    </row>
    <row r="621" spans="8:33" s="37" customFormat="1">
      <c r="H621" s="186"/>
      <c r="J621" s="186"/>
      <c r="L621" s="186"/>
      <c r="O621" s="186"/>
      <c r="R621" s="38"/>
      <c r="U621" s="186"/>
      <c r="W621" s="38"/>
      <c r="Z621" s="38"/>
      <c r="AC621" s="38"/>
      <c r="AD621" s="38"/>
      <c r="AE621" s="38"/>
      <c r="AF621" s="38"/>
      <c r="AG621" s="38"/>
    </row>
    <row r="622" spans="8:33" s="37" customFormat="1">
      <c r="H622" s="186"/>
      <c r="J622" s="186"/>
      <c r="L622" s="186"/>
      <c r="O622" s="186"/>
      <c r="R622" s="38"/>
      <c r="U622" s="186"/>
      <c r="W622" s="38"/>
      <c r="Z622" s="38"/>
      <c r="AC622" s="38"/>
      <c r="AD622" s="38"/>
      <c r="AE622" s="38"/>
      <c r="AF622" s="38"/>
      <c r="AG622" s="38"/>
    </row>
    <row r="623" spans="8:33" s="37" customFormat="1">
      <c r="H623" s="186"/>
      <c r="J623" s="186"/>
      <c r="L623" s="186"/>
      <c r="O623" s="186"/>
      <c r="R623" s="38"/>
      <c r="U623" s="186"/>
      <c r="W623" s="38"/>
      <c r="Z623" s="38"/>
      <c r="AC623" s="38"/>
      <c r="AD623" s="38"/>
      <c r="AE623" s="38"/>
      <c r="AF623" s="38"/>
      <c r="AG623" s="38"/>
    </row>
    <row r="624" spans="8:33" s="37" customFormat="1">
      <c r="H624" s="186"/>
      <c r="J624" s="186"/>
      <c r="L624" s="186"/>
      <c r="O624" s="186"/>
      <c r="R624" s="38"/>
      <c r="U624" s="186"/>
      <c r="W624" s="38"/>
      <c r="Z624" s="38"/>
      <c r="AC624" s="38"/>
      <c r="AD624" s="38"/>
      <c r="AE624" s="38"/>
      <c r="AF624" s="38"/>
      <c r="AG624" s="38"/>
    </row>
    <row r="625" spans="8:33" s="37" customFormat="1">
      <c r="H625" s="186"/>
      <c r="J625" s="186"/>
      <c r="L625" s="186"/>
      <c r="O625" s="186"/>
      <c r="R625" s="38"/>
      <c r="U625" s="186"/>
      <c r="W625" s="38"/>
      <c r="Z625" s="38"/>
      <c r="AC625" s="38"/>
      <c r="AD625" s="38"/>
      <c r="AE625" s="38"/>
      <c r="AF625" s="38"/>
      <c r="AG625" s="38"/>
    </row>
    <row r="626" spans="8:33" s="37" customFormat="1">
      <c r="H626" s="186"/>
      <c r="J626" s="186"/>
      <c r="L626" s="186"/>
      <c r="O626" s="186"/>
      <c r="R626" s="38"/>
      <c r="U626" s="186"/>
      <c r="W626" s="38"/>
      <c r="Z626" s="38"/>
      <c r="AC626" s="38"/>
      <c r="AD626" s="38"/>
      <c r="AE626" s="38"/>
      <c r="AF626" s="38"/>
      <c r="AG626" s="38"/>
    </row>
    <row r="627" spans="8:33" s="37" customFormat="1">
      <c r="H627" s="186"/>
      <c r="J627" s="186"/>
      <c r="L627" s="186"/>
      <c r="O627" s="186"/>
      <c r="R627" s="38"/>
      <c r="U627" s="186"/>
      <c r="W627" s="38"/>
      <c r="Z627" s="38"/>
      <c r="AC627" s="38"/>
      <c r="AD627" s="38"/>
      <c r="AE627" s="38"/>
      <c r="AF627" s="38"/>
      <c r="AG627" s="38"/>
    </row>
    <row r="628" spans="8:33" s="37" customFormat="1">
      <c r="H628" s="186"/>
      <c r="J628" s="186"/>
      <c r="L628" s="186"/>
      <c r="O628" s="186"/>
      <c r="R628" s="38"/>
      <c r="U628" s="186"/>
      <c r="W628" s="38"/>
      <c r="Z628" s="38"/>
      <c r="AC628" s="38"/>
      <c r="AD628" s="38"/>
      <c r="AE628" s="38"/>
      <c r="AF628" s="38"/>
      <c r="AG628" s="38"/>
    </row>
    <row r="629" spans="8:33" s="37" customFormat="1">
      <c r="H629" s="186"/>
      <c r="J629" s="186"/>
      <c r="L629" s="186"/>
      <c r="O629" s="186"/>
      <c r="R629" s="38"/>
      <c r="U629" s="186"/>
      <c r="W629" s="38"/>
      <c r="Z629" s="38"/>
      <c r="AC629" s="38"/>
      <c r="AD629" s="38"/>
      <c r="AE629" s="38"/>
      <c r="AF629" s="38"/>
      <c r="AG629" s="38"/>
    </row>
    <row r="630" spans="8:33" s="37" customFormat="1">
      <c r="H630" s="186"/>
      <c r="J630" s="186"/>
      <c r="L630" s="186"/>
      <c r="O630" s="186"/>
      <c r="R630" s="38"/>
      <c r="U630" s="186"/>
      <c r="W630" s="38"/>
      <c r="Z630" s="38"/>
      <c r="AC630" s="38"/>
      <c r="AD630" s="38"/>
      <c r="AE630" s="38"/>
      <c r="AF630" s="38"/>
      <c r="AG630" s="38"/>
    </row>
    <row r="631" spans="8:33" s="37" customFormat="1">
      <c r="H631" s="186"/>
      <c r="J631" s="186"/>
      <c r="L631" s="186"/>
      <c r="O631" s="186"/>
      <c r="R631" s="38"/>
      <c r="U631" s="186"/>
      <c r="W631" s="38"/>
      <c r="Z631" s="38"/>
      <c r="AC631" s="38"/>
      <c r="AD631" s="38"/>
      <c r="AE631" s="38"/>
      <c r="AF631" s="38"/>
      <c r="AG631" s="38"/>
    </row>
    <row r="632" spans="8:33" s="37" customFormat="1">
      <c r="H632" s="186"/>
      <c r="J632" s="186"/>
      <c r="L632" s="186"/>
      <c r="O632" s="186"/>
      <c r="R632" s="38"/>
      <c r="U632" s="186"/>
      <c r="W632" s="38"/>
      <c r="Z632" s="38"/>
      <c r="AC632" s="38"/>
      <c r="AD632" s="38"/>
      <c r="AE632" s="38"/>
      <c r="AF632" s="38"/>
      <c r="AG632" s="38"/>
    </row>
    <row r="633" spans="8:33" s="37" customFormat="1">
      <c r="H633" s="186"/>
      <c r="J633" s="186"/>
      <c r="L633" s="186"/>
      <c r="O633" s="186"/>
      <c r="R633" s="38"/>
      <c r="U633" s="186"/>
      <c r="W633" s="38"/>
      <c r="Z633" s="38"/>
      <c r="AC633" s="38"/>
      <c r="AD633" s="38"/>
      <c r="AE633" s="38"/>
      <c r="AF633" s="38"/>
      <c r="AG633" s="38"/>
    </row>
    <row r="634" spans="8:33" s="37" customFormat="1">
      <c r="H634" s="186"/>
      <c r="J634" s="186"/>
      <c r="L634" s="186"/>
      <c r="O634" s="186"/>
      <c r="R634" s="38"/>
      <c r="U634" s="186"/>
      <c r="W634" s="38"/>
      <c r="Z634" s="38"/>
      <c r="AC634" s="38"/>
      <c r="AD634" s="38"/>
      <c r="AE634" s="38"/>
      <c r="AF634" s="38"/>
      <c r="AG634" s="38"/>
    </row>
    <row r="635" spans="8:33" s="37" customFormat="1">
      <c r="H635" s="186"/>
      <c r="J635" s="186"/>
      <c r="L635" s="186"/>
      <c r="O635" s="186"/>
      <c r="R635" s="38"/>
      <c r="U635" s="186"/>
      <c r="W635" s="38"/>
      <c r="Z635" s="38"/>
      <c r="AC635" s="38"/>
      <c r="AD635" s="38"/>
      <c r="AE635" s="38"/>
      <c r="AF635" s="38"/>
      <c r="AG635" s="38"/>
    </row>
    <row r="636" spans="8:33" s="37" customFormat="1">
      <c r="H636" s="186"/>
      <c r="J636" s="186"/>
      <c r="L636" s="186"/>
      <c r="O636" s="186"/>
      <c r="R636" s="38"/>
      <c r="U636" s="186"/>
      <c r="W636" s="38"/>
      <c r="Z636" s="38"/>
      <c r="AC636" s="38"/>
      <c r="AD636" s="38"/>
      <c r="AE636" s="38"/>
      <c r="AF636" s="38"/>
      <c r="AG636" s="38"/>
    </row>
    <row r="637" spans="8:33" s="37" customFormat="1">
      <c r="H637" s="186"/>
      <c r="J637" s="186"/>
      <c r="L637" s="186"/>
      <c r="O637" s="186"/>
      <c r="R637" s="38"/>
      <c r="U637" s="186"/>
      <c r="W637" s="38"/>
      <c r="Z637" s="38"/>
      <c r="AC637" s="38"/>
      <c r="AD637" s="38"/>
      <c r="AE637" s="38"/>
      <c r="AF637" s="38"/>
      <c r="AG637" s="38"/>
    </row>
    <row r="638" spans="8:33" s="37" customFormat="1">
      <c r="H638" s="186"/>
      <c r="J638" s="186"/>
      <c r="L638" s="186"/>
      <c r="O638" s="186"/>
      <c r="R638" s="38"/>
      <c r="U638" s="186"/>
      <c r="W638" s="38"/>
      <c r="Z638" s="38"/>
      <c r="AC638" s="38"/>
      <c r="AD638" s="38"/>
      <c r="AE638" s="38"/>
      <c r="AF638" s="38"/>
      <c r="AG638" s="38"/>
    </row>
    <row r="639" spans="8:33" s="37" customFormat="1">
      <c r="H639" s="186"/>
      <c r="J639" s="186"/>
      <c r="L639" s="186"/>
      <c r="O639" s="186"/>
      <c r="R639" s="38"/>
      <c r="U639" s="186"/>
      <c r="W639" s="38"/>
      <c r="Z639" s="38"/>
      <c r="AC639" s="38"/>
      <c r="AD639" s="38"/>
      <c r="AE639" s="38"/>
      <c r="AF639" s="38"/>
      <c r="AG639" s="38"/>
    </row>
    <row r="640" spans="8:33" s="37" customFormat="1">
      <c r="H640" s="186"/>
      <c r="J640" s="186"/>
      <c r="L640" s="186"/>
      <c r="O640" s="186"/>
      <c r="R640" s="38"/>
      <c r="U640" s="186"/>
      <c r="W640" s="38"/>
      <c r="Z640" s="38"/>
      <c r="AC640" s="38"/>
      <c r="AD640" s="38"/>
      <c r="AE640" s="38"/>
      <c r="AF640" s="38"/>
      <c r="AG640" s="38"/>
    </row>
    <row r="641" spans="8:33" s="37" customFormat="1">
      <c r="H641" s="186"/>
      <c r="J641" s="186"/>
      <c r="L641" s="186"/>
      <c r="O641" s="186"/>
      <c r="R641" s="38"/>
      <c r="U641" s="186"/>
      <c r="W641" s="38"/>
      <c r="Z641" s="38"/>
      <c r="AC641" s="38"/>
      <c r="AD641" s="38"/>
      <c r="AE641" s="38"/>
      <c r="AF641" s="38"/>
      <c r="AG641" s="38"/>
    </row>
    <row r="642" spans="8:33" s="37" customFormat="1">
      <c r="H642" s="186"/>
      <c r="J642" s="186"/>
      <c r="L642" s="186"/>
      <c r="O642" s="186"/>
      <c r="R642" s="38"/>
      <c r="U642" s="186"/>
      <c r="W642" s="38"/>
      <c r="Z642" s="38"/>
      <c r="AC642" s="38"/>
      <c r="AD642" s="38"/>
      <c r="AE642" s="38"/>
      <c r="AF642" s="38"/>
      <c r="AG642" s="38"/>
    </row>
    <row r="643" spans="8:33" s="37" customFormat="1">
      <c r="H643" s="186"/>
      <c r="J643" s="186"/>
      <c r="L643" s="186"/>
      <c r="O643" s="186"/>
      <c r="R643" s="38"/>
      <c r="U643" s="186"/>
      <c r="W643" s="38"/>
      <c r="Z643" s="38"/>
      <c r="AC643" s="38"/>
      <c r="AD643" s="38"/>
      <c r="AE643" s="38"/>
      <c r="AF643" s="38"/>
      <c r="AG643" s="38"/>
    </row>
    <row r="644" spans="8:33" s="37" customFormat="1">
      <c r="H644" s="186"/>
      <c r="J644" s="186"/>
      <c r="L644" s="186"/>
      <c r="O644" s="186"/>
      <c r="R644" s="38"/>
      <c r="U644" s="186"/>
      <c r="W644" s="38"/>
      <c r="Z644" s="38"/>
      <c r="AC644" s="38"/>
      <c r="AD644" s="38"/>
      <c r="AE644" s="38"/>
      <c r="AF644" s="38"/>
      <c r="AG644" s="38"/>
    </row>
    <row r="645" spans="8:33" s="37" customFormat="1">
      <c r="H645" s="186"/>
      <c r="J645" s="186"/>
      <c r="L645" s="186"/>
      <c r="O645" s="186"/>
      <c r="R645" s="38"/>
      <c r="U645" s="186"/>
      <c r="W645" s="38"/>
      <c r="Z645" s="38"/>
      <c r="AC645" s="38"/>
      <c r="AD645" s="38"/>
      <c r="AE645" s="38"/>
      <c r="AF645" s="38"/>
      <c r="AG645" s="38"/>
    </row>
    <row r="646" spans="8:33" s="37" customFormat="1">
      <c r="H646" s="186"/>
      <c r="J646" s="186"/>
      <c r="L646" s="186"/>
      <c r="O646" s="186"/>
      <c r="R646" s="38"/>
      <c r="U646" s="186"/>
      <c r="W646" s="38"/>
      <c r="Z646" s="38"/>
      <c r="AC646" s="38"/>
      <c r="AD646" s="38"/>
      <c r="AE646" s="38"/>
      <c r="AF646" s="38"/>
      <c r="AG646" s="38"/>
    </row>
    <row r="647" spans="8:33" s="37" customFormat="1">
      <c r="H647" s="186"/>
      <c r="J647" s="186"/>
      <c r="L647" s="186"/>
      <c r="O647" s="186"/>
      <c r="R647" s="38"/>
      <c r="U647" s="186"/>
      <c r="W647" s="38"/>
      <c r="Z647" s="38"/>
      <c r="AC647" s="38"/>
      <c r="AD647" s="38"/>
      <c r="AE647" s="38"/>
      <c r="AF647" s="38"/>
      <c r="AG647" s="38"/>
    </row>
    <row r="648" spans="8:33" s="37" customFormat="1">
      <c r="H648" s="186"/>
      <c r="J648" s="186"/>
      <c r="L648" s="186"/>
      <c r="O648" s="186"/>
      <c r="R648" s="38"/>
      <c r="U648" s="186"/>
      <c r="W648" s="38"/>
      <c r="Z648" s="38"/>
      <c r="AC648" s="38"/>
      <c r="AD648" s="38"/>
      <c r="AE648" s="38"/>
      <c r="AF648" s="38"/>
      <c r="AG648" s="38"/>
    </row>
    <row r="649" spans="8:33" s="37" customFormat="1">
      <c r="H649" s="186"/>
      <c r="J649" s="186"/>
      <c r="L649" s="186"/>
      <c r="O649" s="186"/>
      <c r="R649" s="38"/>
      <c r="U649" s="186"/>
      <c r="W649" s="38"/>
      <c r="Z649" s="38"/>
      <c r="AC649" s="38"/>
      <c r="AD649" s="38"/>
      <c r="AE649" s="38"/>
      <c r="AF649" s="38"/>
      <c r="AG649" s="38"/>
    </row>
    <row r="650" spans="8:33" s="37" customFormat="1">
      <c r="H650" s="186"/>
      <c r="J650" s="186"/>
      <c r="L650" s="186"/>
      <c r="O650" s="186"/>
      <c r="R650" s="38"/>
      <c r="U650" s="186"/>
      <c r="W650" s="38"/>
      <c r="Z650" s="38"/>
      <c r="AC650" s="38"/>
      <c r="AD650" s="38"/>
      <c r="AE650" s="38"/>
      <c r="AF650" s="38"/>
      <c r="AG650" s="38"/>
    </row>
    <row r="651" spans="8:33" s="37" customFormat="1">
      <c r="H651" s="186"/>
      <c r="J651" s="186"/>
      <c r="L651" s="186"/>
      <c r="O651" s="186"/>
      <c r="R651" s="38"/>
      <c r="U651" s="186"/>
      <c r="W651" s="38"/>
      <c r="Z651" s="38"/>
      <c r="AC651" s="38"/>
      <c r="AD651" s="38"/>
      <c r="AE651" s="38"/>
      <c r="AF651" s="38"/>
      <c r="AG651" s="38"/>
    </row>
    <row r="652" spans="8:33" s="37" customFormat="1">
      <c r="H652" s="186"/>
      <c r="J652" s="186"/>
      <c r="L652" s="186"/>
      <c r="O652" s="186"/>
      <c r="R652" s="38"/>
      <c r="U652" s="186"/>
      <c r="W652" s="38"/>
      <c r="Z652" s="38"/>
      <c r="AC652" s="38"/>
      <c r="AD652" s="38"/>
      <c r="AE652" s="38"/>
      <c r="AF652" s="38"/>
      <c r="AG652" s="38"/>
    </row>
    <row r="653" spans="8:33" s="37" customFormat="1">
      <c r="H653" s="186"/>
      <c r="J653" s="186"/>
      <c r="L653" s="186"/>
      <c r="O653" s="186"/>
      <c r="R653" s="38"/>
      <c r="U653" s="186"/>
      <c r="W653" s="38"/>
      <c r="Z653" s="38"/>
      <c r="AC653" s="38"/>
      <c r="AD653" s="38"/>
      <c r="AE653" s="38"/>
      <c r="AF653" s="38"/>
      <c r="AG653" s="38"/>
    </row>
    <row r="654" spans="8:33" s="37" customFormat="1">
      <c r="H654" s="186"/>
      <c r="J654" s="186"/>
      <c r="L654" s="186"/>
      <c r="O654" s="186"/>
      <c r="R654" s="38"/>
      <c r="U654" s="186"/>
      <c r="W654" s="38"/>
      <c r="Z654" s="38"/>
      <c r="AC654" s="38"/>
      <c r="AD654" s="38"/>
      <c r="AE654" s="38"/>
      <c r="AF654" s="38"/>
      <c r="AG654" s="38"/>
    </row>
    <row r="655" spans="8:33" s="37" customFormat="1">
      <c r="H655" s="186"/>
      <c r="J655" s="186"/>
      <c r="L655" s="186"/>
      <c r="O655" s="186"/>
      <c r="R655" s="38"/>
      <c r="U655" s="186"/>
      <c r="W655" s="38"/>
      <c r="Z655" s="38"/>
      <c r="AC655" s="38"/>
      <c r="AD655" s="38"/>
      <c r="AE655" s="38"/>
      <c r="AF655" s="38"/>
      <c r="AG655" s="38"/>
    </row>
    <row r="656" spans="8:33" s="37" customFormat="1">
      <c r="H656" s="186"/>
      <c r="J656" s="186"/>
      <c r="L656" s="186"/>
      <c r="O656" s="186"/>
      <c r="R656" s="38"/>
      <c r="U656" s="186"/>
      <c r="W656" s="38"/>
      <c r="Z656" s="38"/>
      <c r="AC656" s="38"/>
      <c r="AD656" s="38"/>
      <c r="AE656" s="38"/>
      <c r="AF656" s="38"/>
      <c r="AG656" s="38"/>
    </row>
    <row r="657" spans="8:33" s="37" customFormat="1">
      <c r="H657" s="186"/>
      <c r="J657" s="186"/>
      <c r="L657" s="186"/>
      <c r="O657" s="186"/>
      <c r="R657" s="38"/>
      <c r="U657" s="186"/>
      <c r="W657" s="38"/>
      <c r="Z657" s="38"/>
      <c r="AC657" s="38"/>
      <c r="AD657" s="38"/>
      <c r="AE657" s="38"/>
      <c r="AF657" s="38"/>
      <c r="AG657" s="38"/>
    </row>
    <row r="658" spans="8:33" s="37" customFormat="1">
      <c r="H658" s="186"/>
      <c r="J658" s="186"/>
      <c r="L658" s="186"/>
      <c r="O658" s="186"/>
      <c r="R658" s="38"/>
      <c r="U658" s="186"/>
      <c r="W658" s="38"/>
      <c r="Z658" s="38"/>
      <c r="AC658" s="38"/>
      <c r="AD658" s="38"/>
      <c r="AE658" s="38"/>
      <c r="AF658" s="38"/>
      <c r="AG658" s="38"/>
    </row>
    <row r="659" spans="8:33" s="37" customFormat="1">
      <c r="H659" s="186"/>
      <c r="J659" s="186"/>
      <c r="L659" s="186"/>
      <c r="O659" s="186"/>
      <c r="R659" s="38"/>
      <c r="U659" s="186"/>
      <c r="W659" s="38"/>
      <c r="Z659" s="38"/>
      <c r="AC659" s="38"/>
      <c r="AD659" s="38"/>
      <c r="AE659" s="38"/>
      <c r="AF659" s="38"/>
      <c r="AG659" s="38"/>
    </row>
    <row r="660" spans="8:33" s="37" customFormat="1">
      <c r="H660" s="186"/>
      <c r="J660" s="186"/>
      <c r="L660" s="186"/>
      <c r="O660" s="186"/>
      <c r="R660" s="38"/>
      <c r="U660" s="186"/>
      <c r="W660" s="38"/>
      <c r="Z660" s="38"/>
      <c r="AC660" s="38"/>
      <c r="AD660" s="38"/>
      <c r="AE660" s="38"/>
      <c r="AF660" s="38"/>
      <c r="AG660" s="38"/>
    </row>
    <row r="661" spans="8:33" s="37" customFormat="1">
      <c r="H661" s="186"/>
      <c r="J661" s="186"/>
      <c r="L661" s="186"/>
      <c r="O661" s="186"/>
      <c r="R661" s="38"/>
      <c r="U661" s="186"/>
      <c r="W661" s="38"/>
      <c r="Z661" s="38"/>
      <c r="AC661" s="38"/>
      <c r="AD661" s="38"/>
      <c r="AE661" s="38"/>
      <c r="AF661" s="38"/>
      <c r="AG661" s="38"/>
    </row>
    <row r="662" spans="8:33" s="37" customFormat="1">
      <c r="H662" s="186"/>
      <c r="J662" s="186"/>
      <c r="L662" s="186"/>
      <c r="O662" s="186"/>
      <c r="R662" s="38"/>
      <c r="U662" s="186"/>
      <c r="W662" s="38"/>
      <c r="Z662" s="38"/>
      <c r="AC662" s="38"/>
      <c r="AD662" s="38"/>
      <c r="AE662" s="38"/>
      <c r="AF662" s="38"/>
      <c r="AG662" s="38"/>
    </row>
    <row r="663" spans="8:33" s="37" customFormat="1">
      <c r="H663" s="186"/>
      <c r="J663" s="186"/>
      <c r="L663" s="186"/>
      <c r="O663" s="186"/>
      <c r="R663" s="38"/>
      <c r="U663" s="186"/>
      <c r="W663" s="38"/>
      <c r="Z663" s="38"/>
      <c r="AC663" s="38"/>
      <c r="AD663" s="38"/>
      <c r="AE663" s="38"/>
      <c r="AF663" s="38"/>
      <c r="AG663" s="38"/>
    </row>
    <row r="664" spans="8:33" s="37" customFormat="1">
      <c r="H664" s="186"/>
      <c r="J664" s="186"/>
      <c r="L664" s="186"/>
      <c r="O664" s="186"/>
      <c r="R664" s="38"/>
      <c r="U664" s="186"/>
      <c r="W664" s="38"/>
      <c r="Z664" s="38"/>
      <c r="AC664" s="38"/>
      <c r="AD664" s="38"/>
      <c r="AE664" s="38"/>
      <c r="AF664" s="38"/>
      <c r="AG664" s="38"/>
    </row>
    <row r="665" spans="8:33" s="37" customFormat="1">
      <c r="H665" s="186"/>
      <c r="J665" s="186"/>
      <c r="L665" s="186"/>
      <c r="O665" s="186"/>
      <c r="R665" s="38"/>
      <c r="U665" s="186"/>
      <c r="W665" s="38"/>
      <c r="Z665" s="38"/>
      <c r="AC665" s="38"/>
      <c r="AD665" s="38"/>
      <c r="AE665" s="38"/>
      <c r="AF665" s="38"/>
      <c r="AG665" s="38"/>
    </row>
    <row r="666" spans="8:33" s="37" customFormat="1">
      <c r="H666" s="186"/>
      <c r="J666" s="186"/>
      <c r="L666" s="186"/>
      <c r="O666" s="186"/>
      <c r="R666" s="38"/>
      <c r="U666" s="186"/>
      <c r="W666" s="38"/>
      <c r="Z666" s="38"/>
      <c r="AC666" s="38"/>
      <c r="AD666" s="38"/>
      <c r="AE666" s="38"/>
      <c r="AF666" s="38"/>
      <c r="AG666" s="38"/>
    </row>
    <row r="667" spans="8:33" s="37" customFormat="1">
      <c r="H667" s="186"/>
      <c r="J667" s="186"/>
      <c r="L667" s="186"/>
      <c r="O667" s="186"/>
      <c r="R667" s="38"/>
      <c r="U667" s="186"/>
      <c r="W667" s="38"/>
      <c r="Z667" s="38"/>
      <c r="AC667" s="38"/>
      <c r="AD667" s="38"/>
      <c r="AE667" s="38"/>
      <c r="AF667" s="38"/>
      <c r="AG667" s="38"/>
    </row>
    <row r="668" spans="8:33" s="37" customFormat="1">
      <c r="H668" s="186"/>
      <c r="J668" s="186"/>
      <c r="L668" s="186"/>
      <c r="O668" s="186"/>
      <c r="R668" s="38"/>
      <c r="U668" s="186"/>
      <c r="W668" s="38"/>
      <c r="Z668" s="38"/>
      <c r="AC668" s="38"/>
      <c r="AD668" s="38"/>
      <c r="AE668" s="38"/>
      <c r="AF668" s="38"/>
      <c r="AG668" s="38"/>
    </row>
    <row r="669" spans="8:33" s="37" customFormat="1">
      <c r="H669" s="186"/>
      <c r="J669" s="186"/>
      <c r="L669" s="186"/>
      <c r="O669" s="186"/>
      <c r="R669" s="38"/>
      <c r="U669" s="186"/>
      <c r="W669" s="38"/>
      <c r="Z669" s="38"/>
      <c r="AC669" s="38"/>
      <c r="AD669" s="38"/>
      <c r="AE669" s="38"/>
      <c r="AF669" s="38"/>
      <c r="AG669" s="38"/>
    </row>
    <row r="670" spans="8:33" s="37" customFormat="1">
      <c r="H670" s="186"/>
      <c r="J670" s="186"/>
      <c r="L670" s="186"/>
      <c r="O670" s="186"/>
      <c r="R670" s="38"/>
      <c r="U670" s="186"/>
      <c r="W670" s="38"/>
      <c r="Z670" s="38"/>
      <c r="AC670" s="38"/>
      <c r="AD670" s="38"/>
      <c r="AE670" s="38"/>
      <c r="AF670" s="38"/>
      <c r="AG670" s="38"/>
    </row>
    <row r="671" spans="8:33" s="37" customFormat="1">
      <c r="H671" s="186"/>
      <c r="J671" s="186"/>
      <c r="L671" s="186"/>
      <c r="O671" s="186"/>
      <c r="R671" s="38"/>
      <c r="U671" s="186"/>
      <c r="W671" s="38"/>
      <c r="Z671" s="38"/>
      <c r="AC671" s="38"/>
      <c r="AD671" s="38"/>
      <c r="AE671" s="38"/>
      <c r="AF671" s="38"/>
      <c r="AG671" s="38"/>
    </row>
    <row r="672" spans="8:33" s="37" customFormat="1">
      <c r="H672" s="186"/>
      <c r="J672" s="186"/>
      <c r="L672" s="186"/>
      <c r="O672" s="186"/>
      <c r="R672" s="38"/>
      <c r="U672" s="186"/>
      <c r="W672" s="38"/>
      <c r="Z672" s="38"/>
      <c r="AC672" s="38"/>
      <c r="AD672" s="38"/>
      <c r="AE672" s="38"/>
      <c r="AF672" s="38"/>
      <c r="AG672" s="38"/>
    </row>
    <row r="673" spans="8:33" s="37" customFormat="1">
      <c r="H673" s="186"/>
      <c r="J673" s="186"/>
      <c r="L673" s="186"/>
      <c r="O673" s="186"/>
      <c r="R673" s="38"/>
      <c r="U673" s="186"/>
      <c r="W673" s="38"/>
      <c r="Z673" s="38"/>
      <c r="AC673" s="38"/>
      <c r="AD673" s="38"/>
      <c r="AE673" s="38"/>
      <c r="AF673" s="38"/>
      <c r="AG673" s="38"/>
    </row>
    <row r="674" spans="8:33" s="37" customFormat="1">
      <c r="H674" s="186"/>
      <c r="J674" s="186"/>
      <c r="L674" s="186"/>
      <c r="O674" s="186"/>
      <c r="R674" s="38"/>
      <c r="U674" s="186"/>
      <c r="W674" s="38"/>
      <c r="Z674" s="38"/>
      <c r="AC674" s="38"/>
      <c r="AD674" s="38"/>
      <c r="AE674" s="38"/>
      <c r="AF674" s="38"/>
      <c r="AG674" s="38"/>
    </row>
    <row r="675" spans="8:33" s="37" customFormat="1">
      <c r="H675" s="186"/>
      <c r="J675" s="186"/>
      <c r="L675" s="186"/>
      <c r="O675" s="186"/>
      <c r="R675" s="38"/>
      <c r="U675" s="186"/>
      <c r="W675" s="38"/>
      <c r="Z675" s="38"/>
      <c r="AC675" s="38"/>
      <c r="AD675" s="38"/>
      <c r="AE675" s="38"/>
      <c r="AF675" s="38"/>
      <c r="AG675" s="38"/>
    </row>
    <row r="676" spans="8:33" s="37" customFormat="1">
      <c r="H676" s="186"/>
      <c r="J676" s="186"/>
      <c r="L676" s="186"/>
      <c r="O676" s="186"/>
      <c r="R676" s="38"/>
      <c r="U676" s="186"/>
      <c r="W676" s="38"/>
      <c r="Z676" s="38"/>
      <c r="AC676" s="38"/>
      <c r="AD676" s="38"/>
      <c r="AE676" s="38"/>
      <c r="AF676" s="38"/>
      <c r="AG676" s="38"/>
    </row>
    <row r="677" spans="8:33" s="37" customFormat="1">
      <c r="H677" s="186"/>
      <c r="J677" s="186"/>
      <c r="L677" s="186"/>
      <c r="O677" s="186"/>
      <c r="R677" s="38"/>
      <c r="U677" s="186"/>
      <c r="W677" s="38"/>
      <c r="Z677" s="38"/>
      <c r="AC677" s="38"/>
      <c r="AD677" s="38"/>
      <c r="AE677" s="38"/>
      <c r="AF677" s="38"/>
      <c r="AG677" s="38"/>
    </row>
    <row r="678" spans="8:33" s="37" customFormat="1">
      <c r="H678" s="186"/>
      <c r="J678" s="186"/>
      <c r="L678" s="186"/>
      <c r="O678" s="186"/>
      <c r="R678" s="38"/>
      <c r="U678" s="186"/>
      <c r="W678" s="38"/>
      <c r="Z678" s="38"/>
      <c r="AC678" s="38"/>
      <c r="AD678" s="38"/>
      <c r="AE678" s="38"/>
      <c r="AF678" s="38"/>
      <c r="AG678" s="38"/>
    </row>
    <row r="679" spans="8:33" s="37" customFormat="1">
      <c r="H679" s="186"/>
      <c r="J679" s="186"/>
      <c r="L679" s="186"/>
      <c r="O679" s="186"/>
      <c r="R679" s="38"/>
      <c r="U679" s="186"/>
      <c r="W679" s="38"/>
      <c r="Z679" s="38"/>
      <c r="AC679" s="38"/>
      <c r="AD679" s="38"/>
      <c r="AE679" s="38"/>
      <c r="AF679" s="38"/>
      <c r="AG679" s="38"/>
    </row>
    <row r="680" spans="8:33" s="37" customFormat="1">
      <c r="H680" s="186"/>
      <c r="J680" s="186"/>
      <c r="L680" s="186"/>
      <c r="O680" s="186"/>
      <c r="R680" s="38"/>
      <c r="U680" s="186"/>
      <c r="W680" s="38"/>
      <c r="Z680" s="38"/>
      <c r="AC680" s="38"/>
      <c r="AD680" s="38"/>
      <c r="AE680" s="38"/>
      <c r="AF680" s="38"/>
      <c r="AG680" s="38"/>
    </row>
    <row r="681" spans="8:33" s="37" customFormat="1">
      <c r="H681" s="186"/>
      <c r="J681" s="186"/>
      <c r="L681" s="186"/>
      <c r="O681" s="186"/>
      <c r="R681" s="38"/>
      <c r="U681" s="186"/>
      <c r="W681" s="38"/>
      <c r="Z681" s="38"/>
      <c r="AC681" s="38"/>
      <c r="AD681" s="38"/>
      <c r="AE681" s="38"/>
      <c r="AF681" s="38"/>
      <c r="AG681" s="38"/>
    </row>
    <row r="682" spans="8:33" s="37" customFormat="1">
      <c r="H682" s="186"/>
      <c r="J682" s="186"/>
      <c r="L682" s="186"/>
      <c r="O682" s="186"/>
      <c r="R682" s="38"/>
      <c r="U682" s="186"/>
      <c r="W682" s="38"/>
      <c r="Z682" s="38"/>
      <c r="AC682" s="38"/>
      <c r="AD682" s="38"/>
      <c r="AE682" s="38"/>
      <c r="AF682" s="38"/>
      <c r="AG682" s="38"/>
    </row>
    <row r="683" spans="8:33" s="37" customFormat="1">
      <c r="H683" s="186"/>
      <c r="J683" s="186"/>
      <c r="L683" s="186"/>
      <c r="O683" s="186"/>
      <c r="R683" s="38"/>
      <c r="U683" s="186"/>
      <c r="W683" s="38"/>
      <c r="Z683" s="38"/>
      <c r="AC683" s="38"/>
      <c r="AD683" s="38"/>
      <c r="AE683" s="38"/>
      <c r="AF683" s="38"/>
      <c r="AG683" s="38"/>
    </row>
    <row r="684" spans="8:33" s="37" customFormat="1">
      <c r="H684" s="186"/>
      <c r="J684" s="186"/>
      <c r="L684" s="186"/>
      <c r="O684" s="186"/>
      <c r="R684" s="38"/>
      <c r="U684" s="186"/>
      <c r="W684" s="38"/>
      <c r="Z684" s="38"/>
      <c r="AC684" s="38"/>
      <c r="AD684" s="38"/>
      <c r="AE684" s="38"/>
      <c r="AF684" s="38"/>
      <c r="AG684" s="38"/>
    </row>
    <row r="685" spans="8:33" s="37" customFormat="1">
      <c r="H685" s="186"/>
      <c r="J685" s="186"/>
      <c r="L685" s="186"/>
      <c r="O685" s="186"/>
      <c r="R685" s="38"/>
      <c r="U685" s="186"/>
      <c r="W685" s="38"/>
      <c r="Z685" s="38"/>
      <c r="AC685" s="38"/>
      <c r="AD685" s="38"/>
      <c r="AE685" s="38"/>
      <c r="AF685" s="38"/>
      <c r="AG685" s="38"/>
    </row>
    <row r="686" spans="8:33" s="37" customFormat="1">
      <c r="H686" s="186"/>
      <c r="J686" s="186"/>
      <c r="L686" s="186"/>
      <c r="O686" s="186"/>
      <c r="R686" s="38"/>
      <c r="U686" s="186"/>
      <c r="W686" s="38"/>
      <c r="Z686" s="38"/>
      <c r="AC686" s="38"/>
      <c r="AD686" s="38"/>
      <c r="AE686" s="38"/>
      <c r="AF686" s="38"/>
      <c r="AG686" s="38"/>
    </row>
    <row r="687" spans="8:33" s="37" customFormat="1">
      <c r="H687" s="186"/>
      <c r="J687" s="186"/>
      <c r="L687" s="186"/>
      <c r="O687" s="186"/>
      <c r="R687" s="38"/>
      <c r="U687" s="186"/>
      <c r="W687" s="38"/>
      <c r="Z687" s="38"/>
      <c r="AC687" s="38"/>
      <c r="AD687" s="38"/>
      <c r="AE687" s="38"/>
      <c r="AF687" s="38"/>
      <c r="AG687" s="38"/>
    </row>
    <row r="688" spans="8:33" s="37" customFormat="1">
      <c r="H688" s="186"/>
      <c r="J688" s="186"/>
      <c r="L688" s="186"/>
      <c r="O688" s="186"/>
      <c r="R688" s="38"/>
      <c r="U688" s="186"/>
      <c r="W688" s="38"/>
      <c r="Z688" s="38"/>
      <c r="AC688" s="38"/>
      <c r="AD688" s="38"/>
      <c r="AE688" s="38"/>
      <c r="AF688" s="38"/>
      <c r="AG688" s="38"/>
    </row>
    <row r="689" spans="8:33" s="37" customFormat="1">
      <c r="H689" s="186"/>
      <c r="J689" s="186"/>
      <c r="L689" s="186"/>
      <c r="O689" s="186"/>
      <c r="R689" s="38"/>
      <c r="U689" s="186"/>
      <c r="W689" s="38"/>
      <c r="Z689" s="38"/>
      <c r="AC689" s="38"/>
      <c r="AD689" s="38"/>
      <c r="AE689" s="38"/>
      <c r="AF689" s="38"/>
      <c r="AG689" s="38"/>
    </row>
    <row r="690" spans="8:33" s="37" customFormat="1">
      <c r="H690" s="186"/>
      <c r="J690" s="186"/>
      <c r="L690" s="186"/>
      <c r="O690" s="186"/>
      <c r="R690" s="38"/>
      <c r="U690" s="186"/>
      <c r="W690" s="38"/>
      <c r="Z690" s="38"/>
      <c r="AC690" s="38"/>
      <c r="AD690" s="38"/>
      <c r="AE690" s="38"/>
      <c r="AF690" s="38"/>
      <c r="AG690" s="38"/>
    </row>
    <row r="691" spans="8:33" s="37" customFormat="1">
      <c r="H691" s="186"/>
      <c r="J691" s="186"/>
      <c r="L691" s="186"/>
      <c r="O691" s="186"/>
      <c r="R691" s="38"/>
      <c r="U691" s="186"/>
      <c r="W691" s="38"/>
      <c r="Z691" s="38"/>
      <c r="AC691" s="38"/>
      <c r="AD691" s="38"/>
      <c r="AE691" s="38"/>
      <c r="AF691" s="38"/>
      <c r="AG691" s="38"/>
    </row>
    <row r="692" spans="8:33" s="37" customFormat="1">
      <c r="H692" s="186"/>
      <c r="J692" s="186"/>
      <c r="L692" s="186"/>
      <c r="O692" s="186"/>
      <c r="R692" s="38"/>
      <c r="U692" s="186"/>
      <c r="W692" s="38"/>
      <c r="Z692" s="38"/>
      <c r="AC692" s="38"/>
      <c r="AD692" s="38"/>
      <c r="AE692" s="38"/>
      <c r="AF692" s="38"/>
      <c r="AG692" s="38"/>
    </row>
    <row r="693" spans="8:33" s="37" customFormat="1">
      <c r="H693" s="186"/>
      <c r="J693" s="186"/>
      <c r="L693" s="186"/>
      <c r="O693" s="186"/>
      <c r="R693" s="38"/>
      <c r="U693" s="186"/>
      <c r="W693" s="38"/>
      <c r="Z693" s="38"/>
      <c r="AC693" s="38"/>
      <c r="AD693" s="38"/>
      <c r="AE693" s="38"/>
      <c r="AF693" s="38"/>
      <c r="AG693" s="38"/>
    </row>
    <row r="694" spans="8:33" s="37" customFormat="1">
      <c r="H694" s="186"/>
      <c r="J694" s="186"/>
      <c r="L694" s="186"/>
      <c r="O694" s="186"/>
      <c r="R694" s="38"/>
      <c r="U694" s="186"/>
      <c r="W694" s="38"/>
      <c r="Z694" s="38"/>
      <c r="AC694" s="38"/>
      <c r="AD694" s="38"/>
      <c r="AE694" s="38"/>
      <c r="AF694" s="38"/>
      <c r="AG694" s="38"/>
    </row>
    <row r="695" spans="8:33" s="37" customFormat="1">
      <c r="H695" s="186"/>
      <c r="J695" s="186"/>
      <c r="L695" s="186"/>
      <c r="O695" s="186"/>
      <c r="R695" s="38"/>
      <c r="U695" s="186"/>
      <c r="W695" s="38"/>
      <c r="Z695" s="38"/>
      <c r="AC695" s="38"/>
      <c r="AD695" s="38"/>
      <c r="AE695" s="38"/>
      <c r="AF695" s="38"/>
      <c r="AG695" s="38"/>
    </row>
    <row r="696" spans="8:33" s="37" customFormat="1">
      <c r="H696" s="186"/>
      <c r="J696" s="186"/>
      <c r="L696" s="186"/>
      <c r="O696" s="186"/>
      <c r="R696" s="38"/>
      <c r="U696" s="186"/>
      <c r="W696" s="38"/>
      <c r="Z696" s="38"/>
      <c r="AC696" s="38"/>
      <c r="AD696" s="38"/>
      <c r="AE696" s="38"/>
      <c r="AF696" s="38"/>
      <c r="AG696" s="38"/>
    </row>
    <row r="697" spans="8:33" s="37" customFormat="1">
      <c r="H697" s="186"/>
      <c r="J697" s="186"/>
      <c r="L697" s="186"/>
      <c r="O697" s="186"/>
      <c r="R697" s="38"/>
      <c r="U697" s="186"/>
      <c r="W697" s="38"/>
      <c r="Z697" s="38"/>
      <c r="AC697" s="38"/>
      <c r="AD697" s="38"/>
      <c r="AE697" s="38"/>
      <c r="AF697" s="38"/>
      <c r="AG697" s="38"/>
    </row>
    <row r="698" spans="8:33" s="37" customFormat="1">
      <c r="H698" s="186"/>
      <c r="J698" s="186"/>
      <c r="L698" s="186"/>
      <c r="O698" s="186"/>
      <c r="R698" s="38"/>
      <c r="U698" s="186"/>
      <c r="W698" s="38"/>
      <c r="Z698" s="38"/>
      <c r="AC698" s="38"/>
      <c r="AD698" s="38"/>
      <c r="AE698" s="38"/>
      <c r="AF698" s="38"/>
      <c r="AG698" s="38"/>
    </row>
    <row r="699" spans="8:33" s="37" customFormat="1">
      <c r="H699" s="186"/>
      <c r="J699" s="186"/>
      <c r="L699" s="186"/>
      <c r="O699" s="186"/>
      <c r="R699" s="38"/>
      <c r="U699" s="186"/>
      <c r="W699" s="38"/>
      <c r="Z699" s="38"/>
      <c r="AC699" s="38"/>
      <c r="AD699" s="38"/>
      <c r="AE699" s="38"/>
      <c r="AF699" s="38"/>
      <c r="AG699" s="38"/>
    </row>
    <row r="700" spans="8:33" s="37" customFormat="1">
      <c r="H700" s="186"/>
      <c r="J700" s="186"/>
      <c r="L700" s="186"/>
      <c r="O700" s="186"/>
      <c r="R700" s="38"/>
      <c r="U700" s="186"/>
      <c r="W700" s="38"/>
      <c r="Z700" s="38"/>
      <c r="AC700" s="38"/>
      <c r="AD700" s="38"/>
      <c r="AE700" s="38"/>
      <c r="AF700" s="38"/>
      <c r="AG700" s="38"/>
    </row>
    <row r="701" spans="8:33" s="37" customFormat="1">
      <c r="H701" s="186"/>
      <c r="J701" s="186"/>
      <c r="L701" s="186"/>
      <c r="O701" s="186"/>
      <c r="R701" s="38"/>
      <c r="U701" s="186"/>
      <c r="W701" s="38"/>
      <c r="Z701" s="38"/>
      <c r="AC701" s="38"/>
      <c r="AD701" s="38"/>
      <c r="AE701" s="38"/>
      <c r="AF701" s="38"/>
      <c r="AG701" s="38"/>
    </row>
    <row r="702" spans="8:33" s="37" customFormat="1">
      <c r="H702" s="186"/>
      <c r="J702" s="186"/>
      <c r="L702" s="186"/>
      <c r="O702" s="186"/>
      <c r="R702" s="38"/>
      <c r="U702" s="186"/>
      <c r="W702" s="38"/>
      <c r="Z702" s="38"/>
      <c r="AC702" s="38"/>
      <c r="AD702" s="38"/>
      <c r="AE702" s="38"/>
      <c r="AF702" s="38"/>
      <c r="AG702" s="38"/>
    </row>
    <row r="703" spans="8:33" s="37" customFormat="1">
      <c r="H703" s="186"/>
      <c r="J703" s="186"/>
      <c r="L703" s="186"/>
      <c r="O703" s="186"/>
      <c r="R703" s="38"/>
      <c r="U703" s="186"/>
      <c r="W703" s="38"/>
      <c r="Z703" s="38"/>
      <c r="AC703" s="38"/>
      <c r="AD703" s="38"/>
      <c r="AE703" s="38"/>
      <c r="AF703" s="38"/>
      <c r="AG703" s="38"/>
    </row>
    <row r="704" spans="8:33" s="37" customFormat="1">
      <c r="H704" s="186"/>
      <c r="J704" s="186"/>
      <c r="L704" s="186"/>
      <c r="O704" s="186"/>
      <c r="R704" s="38"/>
      <c r="U704" s="186"/>
      <c r="W704" s="38"/>
      <c r="Z704" s="38"/>
      <c r="AC704" s="38"/>
      <c r="AD704" s="38"/>
      <c r="AE704" s="38"/>
      <c r="AF704" s="38"/>
      <c r="AG704" s="38"/>
    </row>
    <row r="705" spans="8:33" s="37" customFormat="1">
      <c r="H705" s="186"/>
      <c r="J705" s="186"/>
      <c r="L705" s="186"/>
      <c r="O705" s="186"/>
      <c r="R705" s="38"/>
      <c r="U705" s="186"/>
      <c r="W705" s="38"/>
      <c r="Z705" s="38"/>
      <c r="AC705" s="38"/>
      <c r="AD705" s="38"/>
      <c r="AE705" s="38"/>
      <c r="AF705" s="38"/>
      <c r="AG705" s="38"/>
    </row>
    <row r="706" spans="8:33" s="37" customFormat="1">
      <c r="H706" s="186"/>
      <c r="J706" s="186"/>
      <c r="L706" s="186"/>
      <c r="O706" s="186"/>
      <c r="R706" s="38"/>
      <c r="U706" s="186"/>
      <c r="W706" s="38"/>
      <c r="Z706" s="38"/>
      <c r="AC706" s="38"/>
      <c r="AD706" s="38"/>
      <c r="AE706" s="38"/>
      <c r="AF706" s="38"/>
      <c r="AG706" s="38"/>
    </row>
    <row r="707" spans="8:33" s="37" customFormat="1">
      <c r="H707" s="186"/>
      <c r="J707" s="186"/>
      <c r="L707" s="186"/>
      <c r="O707" s="186"/>
      <c r="R707" s="38"/>
      <c r="U707" s="186"/>
      <c r="W707" s="38"/>
      <c r="Z707" s="38"/>
      <c r="AC707" s="38"/>
      <c r="AD707" s="38"/>
      <c r="AE707" s="38"/>
      <c r="AF707" s="38"/>
      <c r="AG707" s="38"/>
    </row>
    <row r="708" spans="8:33" s="37" customFormat="1">
      <c r="H708" s="186"/>
      <c r="J708" s="186"/>
      <c r="L708" s="186"/>
      <c r="O708" s="186"/>
      <c r="R708" s="38"/>
      <c r="U708" s="186"/>
      <c r="W708" s="38"/>
      <c r="Z708" s="38"/>
      <c r="AC708" s="38"/>
      <c r="AD708" s="38"/>
      <c r="AE708" s="38"/>
      <c r="AF708" s="38"/>
      <c r="AG708" s="38"/>
    </row>
    <row r="709" spans="8:33" s="37" customFormat="1">
      <c r="H709" s="186"/>
      <c r="J709" s="186"/>
      <c r="L709" s="186"/>
      <c r="O709" s="186"/>
      <c r="R709" s="38"/>
      <c r="U709" s="186"/>
      <c r="W709" s="38"/>
      <c r="Z709" s="38"/>
      <c r="AC709" s="38"/>
      <c r="AD709" s="38"/>
      <c r="AE709" s="38"/>
      <c r="AF709" s="38"/>
      <c r="AG709" s="38"/>
    </row>
    <row r="710" spans="8:33" s="37" customFormat="1">
      <c r="H710" s="186"/>
      <c r="J710" s="186"/>
      <c r="L710" s="186"/>
      <c r="O710" s="186"/>
      <c r="R710" s="38"/>
      <c r="U710" s="186"/>
      <c r="W710" s="38"/>
      <c r="Z710" s="38"/>
      <c r="AC710" s="38"/>
      <c r="AD710" s="38"/>
      <c r="AE710" s="38"/>
      <c r="AF710" s="38"/>
      <c r="AG710" s="38"/>
    </row>
    <row r="711" spans="8:33" s="37" customFormat="1">
      <c r="H711" s="186"/>
      <c r="J711" s="186"/>
      <c r="L711" s="186"/>
      <c r="O711" s="186"/>
      <c r="R711" s="38"/>
      <c r="U711" s="186"/>
      <c r="W711" s="38"/>
      <c r="Z711" s="38"/>
      <c r="AC711" s="38"/>
      <c r="AD711" s="38"/>
      <c r="AE711" s="38"/>
      <c r="AF711" s="38"/>
      <c r="AG711" s="38"/>
    </row>
    <row r="712" spans="8:33" s="37" customFormat="1">
      <c r="H712" s="186"/>
      <c r="J712" s="186"/>
      <c r="L712" s="186"/>
      <c r="O712" s="186"/>
      <c r="R712" s="38"/>
      <c r="U712" s="186"/>
      <c r="W712" s="38"/>
      <c r="Z712" s="38"/>
      <c r="AC712" s="38"/>
      <c r="AD712" s="38"/>
      <c r="AE712" s="38"/>
      <c r="AF712" s="38"/>
      <c r="AG712" s="38"/>
    </row>
    <row r="713" spans="8:33" s="37" customFormat="1">
      <c r="H713" s="186"/>
      <c r="J713" s="186"/>
      <c r="L713" s="186"/>
      <c r="O713" s="186"/>
      <c r="R713" s="38"/>
      <c r="U713" s="186"/>
      <c r="W713" s="38"/>
      <c r="Z713" s="38"/>
      <c r="AC713" s="38"/>
      <c r="AD713" s="38"/>
      <c r="AE713" s="38"/>
      <c r="AF713" s="38"/>
      <c r="AG713" s="38"/>
    </row>
    <row r="714" spans="8:33" s="37" customFormat="1">
      <c r="H714" s="186"/>
      <c r="J714" s="186"/>
      <c r="L714" s="186"/>
      <c r="O714" s="186"/>
      <c r="R714" s="38"/>
      <c r="U714" s="186"/>
      <c r="W714" s="38"/>
      <c r="Z714" s="38"/>
      <c r="AC714" s="38"/>
      <c r="AD714" s="38"/>
      <c r="AE714" s="38"/>
      <c r="AF714" s="38"/>
      <c r="AG714" s="38"/>
    </row>
    <row r="715" spans="8:33" s="37" customFormat="1">
      <c r="H715" s="186"/>
      <c r="J715" s="186"/>
      <c r="L715" s="186"/>
      <c r="O715" s="186"/>
      <c r="R715" s="38"/>
      <c r="U715" s="186"/>
      <c r="W715" s="38"/>
      <c r="Z715" s="38"/>
      <c r="AC715" s="38"/>
      <c r="AD715" s="38"/>
      <c r="AE715" s="38"/>
      <c r="AF715" s="38"/>
      <c r="AG715" s="38"/>
    </row>
    <row r="716" spans="8:33" s="37" customFormat="1">
      <c r="H716" s="186"/>
      <c r="J716" s="186"/>
      <c r="L716" s="186"/>
      <c r="O716" s="186"/>
      <c r="R716" s="38"/>
      <c r="U716" s="186"/>
      <c r="W716" s="38"/>
      <c r="Z716" s="38"/>
      <c r="AC716" s="38"/>
      <c r="AD716" s="38"/>
      <c r="AE716" s="38"/>
      <c r="AF716" s="38"/>
      <c r="AG716" s="38"/>
    </row>
    <row r="717" spans="8:33" s="37" customFormat="1">
      <c r="H717" s="186"/>
      <c r="J717" s="186"/>
      <c r="L717" s="186"/>
      <c r="O717" s="186"/>
      <c r="R717" s="38"/>
      <c r="U717" s="186"/>
      <c r="W717" s="38"/>
      <c r="Z717" s="38"/>
      <c r="AC717" s="38"/>
      <c r="AD717" s="38"/>
      <c r="AE717" s="38"/>
      <c r="AF717" s="38"/>
      <c r="AG717" s="38"/>
    </row>
    <row r="718" spans="8:33" s="37" customFormat="1">
      <c r="H718" s="186"/>
      <c r="J718" s="186"/>
      <c r="L718" s="186"/>
      <c r="O718" s="186"/>
      <c r="R718" s="38"/>
      <c r="U718" s="186"/>
      <c r="W718" s="38"/>
      <c r="Z718" s="38"/>
      <c r="AC718" s="38"/>
      <c r="AD718" s="38"/>
      <c r="AE718" s="38"/>
      <c r="AF718" s="38"/>
      <c r="AG718" s="38"/>
    </row>
    <row r="719" spans="8:33" s="37" customFormat="1">
      <c r="H719" s="186"/>
      <c r="J719" s="186"/>
      <c r="L719" s="186"/>
      <c r="O719" s="186"/>
      <c r="R719" s="38"/>
      <c r="U719" s="186"/>
      <c r="W719" s="38"/>
      <c r="Z719" s="38"/>
      <c r="AC719" s="38"/>
      <c r="AD719" s="38"/>
      <c r="AE719" s="38"/>
      <c r="AF719" s="38"/>
      <c r="AG719" s="38"/>
    </row>
    <row r="720" spans="8:33" s="37" customFormat="1">
      <c r="H720" s="186"/>
      <c r="J720" s="186"/>
      <c r="L720" s="186"/>
      <c r="O720" s="186"/>
      <c r="R720" s="38"/>
      <c r="U720" s="186"/>
      <c r="W720" s="38"/>
      <c r="Z720" s="38"/>
      <c r="AC720" s="38"/>
      <c r="AD720" s="38"/>
      <c r="AE720" s="38"/>
      <c r="AF720" s="38"/>
      <c r="AG720" s="38"/>
    </row>
    <row r="721" spans="8:33" s="37" customFormat="1">
      <c r="H721" s="186"/>
      <c r="J721" s="186"/>
      <c r="L721" s="186"/>
      <c r="O721" s="186"/>
      <c r="R721" s="38"/>
      <c r="U721" s="186"/>
      <c r="W721" s="38"/>
      <c r="Z721" s="38"/>
      <c r="AC721" s="38"/>
      <c r="AD721" s="38"/>
      <c r="AE721" s="38"/>
      <c r="AF721" s="38"/>
      <c r="AG721" s="38"/>
    </row>
    <row r="722" spans="8:33" s="37" customFormat="1">
      <c r="H722" s="186"/>
      <c r="J722" s="186"/>
      <c r="L722" s="186"/>
      <c r="O722" s="186"/>
      <c r="R722" s="38"/>
      <c r="U722" s="186"/>
      <c r="W722" s="38"/>
      <c r="Z722" s="38"/>
      <c r="AC722" s="38"/>
      <c r="AD722" s="38"/>
      <c r="AE722" s="38"/>
      <c r="AF722" s="38"/>
      <c r="AG722" s="38"/>
    </row>
    <row r="723" spans="8:33" s="37" customFormat="1">
      <c r="H723" s="186"/>
      <c r="J723" s="186"/>
      <c r="L723" s="186"/>
      <c r="O723" s="186"/>
      <c r="R723" s="38"/>
      <c r="U723" s="186"/>
      <c r="W723" s="38"/>
      <c r="Z723" s="38"/>
      <c r="AC723" s="38"/>
      <c r="AD723" s="38"/>
      <c r="AE723" s="38"/>
      <c r="AF723" s="38"/>
      <c r="AG723" s="38"/>
    </row>
    <row r="724" spans="8:33" s="37" customFormat="1">
      <c r="H724" s="186"/>
      <c r="J724" s="186"/>
      <c r="L724" s="186"/>
      <c r="O724" s="186"/>
      <c r="R724" s="38"/>
      <c r="U724" s="186"/>
      <c r="W724" s="38"/>
      <c r="Z724" s="38"/>
      <c r="AC724" s="38"/>
      <c r="AD724" s="38"/>
      <c r="AE724" s="38"/>
      <c r="AF724" s="38"/>
      <c r="AG724" s="38"/>
    </row>
    <row r="725" spans="8:33" s="37" customFormat="1">
      <c r="H725" s="186"/>
      <c r="J725" s="186"/>
      <c r="L725" s="186"/>
      <c r="O725" s="186"/>
      <c r="R725" s="38"/>
      <c r="U725" s="186"/>
      <c r="W725" s="38"/>
      <c r="Z725" s="38"/>
      <c r="AC725" s="38"/>
      <c r="AD725" s="38"/>
      <c r="AE725" s="38"/>
      <c r="AF725" s="38"/>
      <c r="AG725" s="38"/>
    </row>
    <row r="726" spans="8:33" s="37" customFormat="1">
      <c r="H726" s="186"/>
      <c r="J726" s="186"/>
      <c r="L726" s="186"/>
      <c r="O726" s="186"/>
      <c r="R726" s="38"/>
      <c r="U726" s="186"/>
      <c r="W726" s="38"/>
      <c r="Z726" s="38"/>
      <c r="AC726" s="38"/>
      <c r="AD726" s="38"/>
      <c r="AE726" s="38"/>
      <c r="AF726" s="38"/>
      <c r="AG726" s="38"/>
    </row>
    <row r="727" spans="8:33" s="37" customFormat="1">
      <c r="H727" s="186"/>
      <c r="J727" s="186"/>
      <c r="L727" s="186"/>
      <c r="O727" s="186"/>
      <c r="R727" s="38"/>
      <c r="U727" s="186"/>
      <c r="W727" s="38"/>
      <c r="Z727" s="38"/>
      <c r="AC727" s="38"/>
      <c r="AD727" s="38"/>
      <c r="AE727" s="38"/>
      <c r="AF727" s="38"/>
      <c r="AG727" s="38"/>
    </row>
    <row r="728" spans="8:33" s="37" customFormat="1">
      <c r="H728" s="186"/>
      <c r="J728" s="186"/>
      <c r="L728" s="186"/>
      <c r="O728" s="186"/>
      <c r="R728" s="38"/>
      <c r="U728" s="186"/>
      <c r="W728" s="38"/>
      <c r="Z728" s="38"/>
      <c r="AC728" s="38"/>
      <c r="AD728" s="38"/>
      <c r="AE728" s="38"/>
      <c r="AF728" s="38"/>
      <c r="AG728" s="38"/>
    </row>
    <row r="729" spans="8:33" s="37" customFormat="1">
      <c r="H729" s="186"/>
      <c r="J729" s="186"/>
      <c r="L729" s="186"/>
      <c r="O729" s="186"/>
      <c r="R729" s="38"/>
      <c r="U729" s="186"/>
      <c r="W729" s="38"/>
      <c r="Z729" s="38"/>
      <c r="AC729" s="38"/>
      <c r="AD729" s="38"/>
      <c r="AE729" s="38"/>
      <c r="AF729" s="38"/>
      <c r="AG729" s="38"/>
    </row>
    <row r="730" spans="8:33" s="37" customFormat="1">
      <c r="H730" s="186"/>
      <c r="J730" s="186"/>
      <c r="L730" s="186"/>
      <c r="O730" s="186"/>
      <c r="R730" s="38"/>
      <c r="U730" s="186"/>
      <c r="W730" s="38"/>
      <c r="Z730" s="38"/>
      <c r="AC730" s="38"/>
      <c r="AD730" s="38"/>
      <c r="AE730" s="38"/>
      <c r="AF730" s="38"/>
      <c r="AG730" s="38"/>
    </row>
    <row r="731" spans="8:33" s="37" customFormat="1">
      <c r="H731" s="186"/>
      <c r="J731" s="186"/>
      <c r="L731" s="186"/>
      <c r="O731" s="186"/>
      <c r="R731" s="38"/>
      <c r="U731" s="186"/>
      <c r="W731" s="38"/>
      <c r="Z731" s="38"/>
      <c r="AC731" s="38"/>
      <c r="AD731" s="38"/>
      <c r="AE731" s="38"/>
      <c r="AF731" s="38"/>
      <c r="AG731" s="38"/>
    </row>
    <row r="732" spans="8:33" s="37" customFormat="1">
      <c r="H732" s="186"/>
      <c r="J732" s="186"/>
      <c r="L732" s="186"/>
      <c r="O732" s="186"/>
      <c r="R732" s="38"/>
      <c r="U732" s="186"/>
      <c r="W732" s="38"/>
      <c r="Z732" s="38"/>
      <c r="AC732" s="38"/>
      <c r="AD732" s="38"/>
      <c r="AE732" s="38"/>
      <c r="AF732" s="38"/>
      <c r="AG732" s="38"/>
    </row>
    <row r="733" spans="8:33" s="37" customFormat="1">
      <c r="H733" s="186"/>
      <c r="J733" s="186"/>
      <c r="L733" s="186"/>
      <c r="O733" s="186"/>
      <c r="R733" s="38"/>
      <c r="U733" s="186"/>
      <c r="W733" s="38"/>
      <c r="Z733" s="38"/>
      <c r="AC733" s="38"/>
      <c r="AD733" s="38"/>
      <c r="AE733" s="38"/>
      <c r="AF733" s="38"/>
      <c r="AG733" s="38"/>
    </row>
    <row r="734" spans="8:33" s="37" customFormat="1">
      <c r="H734" s="186"/>
      <c r="J734" s="186"/>
      <c r="L734" s="186"/>
      <c r="O734" s="186"/>
      <c r="R734" s="38"/>
      <c r="U734" s="186"/>
      <c r="W734" s="38"/>
      <c r="Z734" s="38"/>
      <c r="AC734" s="38"/>
      <c r="AD734" s="38"/>
      <c r="AE734" s="38"/>
      <c r="AF734" s="38"/>
      <c r="AG734" s="38"/>
    </row>
    <row r="735" spans="8:33" s="37" customFormat="1">
      <c r="H735" s="186"/>
      <c r="J735" s="186"/>
      <c r="L735" s="186"/>
      <c r="O735" s="186"/>
      <c r="R735" s="38"/>
      <c r="U735" s="186"/>
      <c r="W735" s="38"/>
      <c r="Z735" s="38"/>
      <c r="AC735" s="38"/>
      <c r="AD735" s="38"/>
      <c r="AE735" s="38"/>
      <c r="AF735" s="38"/>
      <c r="AG735" s="38"/>
    </row>
    <row r="736" spans="8:33" s="37" customFormat="1">
      <c r="H736" s="186"/>
      <c r="J736" s="186"/>
      <c r="L736" s="186"/>
      <c r="O736" s="186"/>
      <c r="R736" s="38"/>
      <c r="U736" s="186"/>
      <c r="W736" s="38"/>
      <c r="Z736" s="38"/>
      <c r="AC736" s="38"/>
      <c r="AD736" s="38"/>
      <c r="AE736" s="38"/>
      <c r="AF736" s="38"/>
      <c r="AG736" s="38"/>
    </row>
    <row r="737" spans="8:33" s="37" customFormat="1">
      <c r="H737" s="186"/>
      <c r="J737" s="186"/>
      <c r="L737" s="186"/>
      <c r="O737" s="186"/>
      <c r="R737" s="38"/>
      <c r="U737" s="186"/>
      <c r="W737" s="38"/>
      <c r="Z737" s="38"/>
      <c r="AC737" s="38"/>
      <c r="AD737" s="38"/>
      <c r="AE737" s="38"/>
      <c r="AF737" s="38"/>
      <c r="AG737" s="38"/>
    </row>
    <row r="738" spans="8:33" s="37" customFormat="1">
      <c r="H738" s="186"/>
      <c r="J738" s="186"/>
      <c r="L738" s="186"/>
      <c r="O738" s="186"/>
      <c r="R738" s="38"/>
      <c r="U738" s="186"/>
      <c r="W738" s="38"/>
      <c r="Z738" s="38"/>
      <c r="AC738" s="38"/>
      <c r="AD738" s="38"/>
      <c r="AE738" s="38"/>
      <c r="AF738" s="38"/>
      <c r="AG738" s="38"/>
    </row>
    <row r="739" spans="8:33" s="37" customFormat="1">
      <c r="H739" s="186"/>
      <c r="J739" s="186"/>
      <c r="L739" s="186"/>
      <c r="O739" s="186"/>
      <c r="R739" s="38"/>
      <c r="U739" s="186"/>
      <c r="W739" s="38"/>
      <c r="Z739" s="38"/>
      <c r="AC739" s="38"/>
      <c r="AD739" s="38"/>
      <c r="AE739" s="38"/>
      <c r="AF739" s="38"/>
      <c r="AG739" s="38"/>
    </row>
    <row r="740" spans="8:33" s="37" customFormat="1">
      <c r="H740" s="186"/>
      <c r="J740" s="186"/>
      <c r="L740" s="186"/>
      <c r="O740" s="186"/>
      <c r="R740" s="38"/>
      <c r="U740" s="186"/>
      <c r="W740" s="38"/>
      <c r="Z740" s="38"/>
      <c r="AC740" s="38"/>
      <c r="AD740" s="38"/>
      <c r="AE740" s="38"/>
      <c r="AF740" s="38"/>
      <c r="AG740" s="38"/>
    </row>
    <row r="741" spans="8:33" s="37" customFormat="1">
      <c r="H741" s="186"/>
      <c r="J741" s="186"/>
      <c r="L741" s="186"/>
      <c r="O741" s="186"/>
      <c r="R741" s="38"/>
      <c r="U741" s="186"/>
      <c r="W741" s="38"/>
      <c r="Z741" s="38"/>
      <c r="AC741" s="38"/>
      <c r="AD741" s="38"/>
      <c r="AE741" s="38"/>
      <c r="AF741" s="38"/>
      <c r="AG741" s="38"/>
    </row>
    <row r="742" spans="8:33" s="37" customFormat="1">
      <c r="H742" s="186"/>
      <c r="J742" s="186"/>
      <c r="L742" s="186"/>
      <c r="O742" s="186"/>
      <c r="R742" s="38"/>
      <c r="U742" s="186"/>
      <c r="W742" s="38"/>
      <c r="Z742" s="38"/>
      <c r="AC742" s="38"/>
      <c r="AD742" s="38"/>
      <c r="AE742" s="38"/>
      <c r="AF742" s="38"/>
      <c r="AG742" s="38"/>
    </row>
    <row r="743" spans="8:33" s="37" customFormat="1">
      <c r="H743" s="186"/>
      <c r="J743" s="186"/>
      <c r="L743" s="186"/>
      <c r="O743" s="186"/>
      <c r="R743" s="38"/>
      <c r="U743" s="186"/>
      <c r="W743" s="38"/>
      <c r="Z743" s="38"/>
      <c r="AC743" s="38"/>
      <c r="AD743" s="38"/>
      <c r="AE743" s="38"/>
      <c r="AF743" s="38"/>
      <c r="AG743" s="38"/>
    </row>
    <row r="744" spans="8:33" s="37" customFormat="1">
      <c r="H744" s="186"/>
      <c r="J744" s="186"/>
      <c r="L744" s="186"/>
      <c r="O744" s="186"/>
      <c r="R744" s="38"/>
      <c r="U744" s="186"/>
      <c r="W744" s="38"/>
      <c r="Z744" s="38"/>
      <c r="AC744" s="38"/>
      <c r="AD744" s="38"/>
      <c r="AE744" s="38"/>
      <c r="AF744" s="38"/>
      <c r="AG744" s="38"/>
    </row>
    <row r="745" spans="8:33" s="37" customFormat="1">
      <c r="H745" s="186"/>
      <c r="J745" s="186"/>
      <c r="L745" s="186"/>
      <c r="O745" s="186"/>
      <c r="R745" s="38"/>
      <c r="U745" s="186"/>
      <c r="W745" s="38"/>
      <c r="Z745" s="38"/>
      <c r="AC745" s="38"/>
      <c r="AD745" s="38"/>
      <c r="AE745" s="38"/>
      <c r="AF745" s="38"/>
      <c r="AG745" s="38"/>
    </row>
    <row r="746" spans="8:33" s="37" customFormat="1">
      <c r="H746" s="186"/>
      <c r="J746" s="186"/>
      <c r="L746" s="186"/>
      <c r="O746" s="186"/>
      <c r="R746" s="38"/>
      <c r="U746" s="186"/>
      <c r="W746" s="38"/>
      <c r="Z746" s="38"/>
      <c r="AC746" s="38"/>
      <c r="AD746" s="38"/>
      <c r="AE746" s="38"/>
      <c r="AF746" s="38"/>
      <c r="AG746" s="38"/>
    </row>
    <row r="747" spans="8:33" s="37" customFormat="1">
      <c r="H747" s="186"/>
      <c r="J747" s="186"/>
      <c r="L747" s="186"/>
      <c r="O747" s="186"/>
      <c r="R747" s="38"/>
      <c r="U747" s="186"/>
      <c r="W747" s="38"/>
      <c r="Z747" s="38"/>
      <c r="AC747" s="38"/>
      <c r="AD747" s="38"/>
      <c r="AE747" s="38"/>
      <c r="AF747" s="38"/>
      <c r="AG747" s="38"/>
    </row>
    <row r="748" spans="8:33" s="37" customFormat="1">
      <c r="H748" s="186"/>
      <c r="J748" s="186"/>
      <c r="L748" s="186"/>
      <c r="O748" s="186"/>
      <c r="R748" s="38"/>
      <c r="U748" s="186"/>
      <c r="W748" s="38"/>
      <c r="Z748" s="38"/>
      <c r="AC748" s="38"/>
      <c r="AD748" s="38"/>
      <c r="AE748" s="38"/>
      <c r="AF748" s="38"/>
      <c r="AG748" s="38"/>
    </row>
    <row r="749" spans="8:33" s="37" customFormat="1">
      <c r="H749" s="186"/>
      <c r="J749" s="186"/>
      <c r="L749" s="186"/>
      <c r="O749" s="186"/>
      <c r="R749" s="38"/>
      <c r="U749" s="186"/>
      <c r="W749" s="38"/>
      <c r="Z749" s="38"/>
      <c r="AC749" s="38"/>
      <c r="AD749" s="38"/>
      <c r="AE749" s="38"/>
      <c r="AF749" s="38"/>
      <c r="AG749" s="38"/>
    </row>
    <row r="750" spans="8:33" s="37" customFormat="1">
      <c r="H750" s="186"/>
      <c r="J750" s="186"/>
      <c r="L750" s="186"/>
      <c r="O750" s="186"/>
      <c r="R750" s="38"/>
      <c r="U750" s="186"/>
      <c r="W750" s="38"/>
      <c r="Z750" s="38"/>
      <c r="AC750" s="38"/>
      <c r="AD750" s="38"/>
      <c r="AE750" s="38"/>
      <c r="AF750" s="38"/>
      <c r="AG750" s="38"/>
    </row>
    <row r="751" spans="8:33" s="37" customFormat="1">
      <c r="H751" s="186"/>
      <c r="J751" s="186"/>
      <c r="L751" s="186"/>
      <c r="O751" s="186"/>
      <c r="R751" s="38"/>
      <c r="U751" s="186"/>
      <c r="W751" s="38"/>
      <c r="Z751" s="38"/>
      <c r="AC751" s="38"/>
      <c r="AD751" s="38"/>
      <c r="AE751" s="38"/>
      <c r="AF751" s="38"/>
      <c r="AG751" s="38"/>
    </row>
    <row r="752" spans="8:33" s="37" customFormat="1">
      <c r="H752" s="186"/>
      <c r="J752" s="186"/>
      <c r="L752" s="186"/>
      <c r="O752" s="186"/>
      <c r="R752" s="38"/>
      <c r="U752" s="186"/>
      <c r="W752" s="38"/>
      <c r="Z752" s="38"/>
      <c r="AC752" s="38"/>
      <c r="AD752" s="38"/>
      <c r="AE752" s="38"/>
      <c r="AF752" s="38"/>
      <c r="AG752" s="38"/>
    </row>
    <row r="753" spans="8:33" s="37" customFormat="1">
      <c r="H753" s="186"/>
      <c r="J753" s="186"/>
      <c r="L753" s="186"/>
      <c r="O753" s="186"/>
      <c r="R753" s="38"/>
      <c r="U753" s="186"/>
      <c r="W753" s="38"/>
      <c r="Z753" s="38"/>
      <c r="AC753" s="38"/>
      <c r="AD753" s="38"/>
      <c r="AE753" s="38"/>
      <c r="AF753" s="38"/>
      <c r="AG753" s="38"/>
    </row>
    <row r="754" spans="8:33" s="37" customFormat="1">
      <c r="H754" s="186"/>
      <c r="J754" s="186"/>
      <c r="L754" s="186"/>
      <c r="O754" s="186"/>
      <c r="R754" s="38"/>
      <c r="U754" s="186"/>
      <c r="W754" s="38"/>
      <c r="Z754" s="38"/>
      <c r="AC754" s="38"/>
      <c r="AD754" s="38"/>
      <c r="AE754" s="38"/>
      <c r="AF754" s="38"/>
      <c r="AG754" s="38"/>
    </row>
    <row r="755" spans="8:33" s="37" customFormat="1">
      <c r="H755" s="186"/>
      <c r="J755" s="186"/>
      <c r="L755" s="186"/>
      <c r="O755" s="186"/>
      <c r="R755" s="38"/>
      <c r="U755" s="186"/>
      <c r="W755" s="38"/>
      <c r="Z755" s="38"/>
      <c r="AC755" s="38"/>
      <c r="AD755" s="38"/>
      <c r="AE755" s="38"/>
      <c r="AF755" s="38"/>
      <c r="AG755" s="38"/>
    </row>
    <row r="756" spans="8:33" s="37" customFormat="1">
      <c r="H756" s="186"/>
      <c r="J756" s="186"/>
      <c r="L756" s="186"/>
      <c r="O756" s="186"/>
      <c r="R756" s="38"/>
      <c r="U756" s="186"/>
      <c r="W756" s="38"/>
      <c r="Z756" s="38"/>
      <c r="AC756" s="38"/>
      <c r="AD756" s="38"/>
      <c r="AE756" s="38"/>
      <c r="AF756" s="38"/>
      <c r="AG756" s="38"/>
    </row>
    <row r="757" spans="8:33" s="37" customFormat="1">
      <c r="H757" s="186"/>
      <c r="J757" s="186"/>
      <c r="L757" s="186"/>
      <c r="O757" s="186"/>
      <c r="R757" s="38"/>
      <c r="U757" s="186"/>
      <c r="W757" s="38"/>
      <c r="Z757" s="38"/>
      <c r="AC757" s="38"/>
      <c r="AD757" s="38"/>
      <c r="AE757" s="38"/>
      <c r="AF757" s="38"/>
      <c r="AG757" s="38"/>
    </row>
    <row r="758" spans="8:33" s="37" customFormat="1">
      <c r="H758" s="186"/>
      <c r="J758" s="186"/>
      <c r="L758" s="186"/>
      <c r="O758" s="186"/>
      <c r="R758" s="38"/>
      <c r="U758" s="186"/>
      <c r="W758" s="38"/>
      <c r="Z758" s="38"/>
      <c r="AC758" s="38"/>
      <c r="AD758" s="38"/>
      <c r="AE758" s="38"/>
      <c r="AF758" s="38"/>
      <c r="AG758" s="38"/>
    </row>
    <row r="759" spans="8:33" s="37" customFormat="1">
      <c r="H759" s="186"/>
      <c r="J759" s="186"/>
      <c r="L759" s="186"/>
      <c r="O759" s="186"/>
      <c r="R759" s="38"/>
      <c r="U759" s="186"/>
      <c r="W759" s="38"/>
      <c r="Z759" s="38"/>
      <c r="AC759" s="38"/>
      <c r="AD759" s="38"/>
      <c r="AE759" s="38"/>
      <c r="AF759" s="38"/>
      <c r="AG759" s="38"/>
    </row>
    <row r="760" spans="8:33" s="37" customFormat="1">
      <c r="H760" s="186"/>
      <c r="J760" s="186"/>
      <c r="L760" s="186"/>
      <c r="O760" s="186"/>
      <c r="R760" s="38"/>
      <c r="U760" s="186"/>
      <c r="W760" s="38"/>
      <c r="Z760" s="38"/>
      <c r="AC760" s="38"/>
      <c r="AD760" s="38"/>
      <c r="AE760" s="38"/>
      <c r="AF760" s="38"/>
      <c r="AG760" s="38"/>
    </row>
    <row r="761" spans="8:33" s="37" customFormat="1">
      <c r="H761" s="186"/>
      <c r="J761" s="186"/>
      <c r="L761" s="186"/>
      <c r="O761" s="186"/>
      <c r="R761" s="38"/>
      <c r="U761" s="186"/>
      <c r="W761" s="38"/>
      <c r="Z761" s="38"/>
      <c r="AC761" s="38"/>
      <c r="AD761" s="38"/>
      <c r="AE761" s="38"/>
      <c r="AF761" s="38"/>
      <c r="AG761" s="38"/>
    </row>
    <row r="762" spans="8:33" s="37" customFormat="1">
      <c r="H762" s="186"/>
      <c r="J762" s="186"/>
      <c r="L762" s="186"/>
      <c r="O762" s="186"/>
      <c r="R762" s="38"/>
      <c r="U762" s="186"/>
      <c r="W762" s="38"/>
      <c r="Z762" s="38"/>
      <c r="AC762" s="38"/>
      <c r="AD762" s="38"/>
      <c r="AE762" s="38"/>
      <c r="AF762" s="38"/>
      <c r="AG762" s="38"/>
    </row>
    <row r="763" spans="8:33" s="37" customFormat="1">
      <c r="H763" s="186"/>
      <c r="J763" s="186"/>
      <c r="L763" s="186"/>
      <c r="O763" s="186"/>
      <c r="R763" s="38"/>
      <c r="U763" s="186"/>
      <c r="W763" s="38"/>
      <c r="Z763" s="38"/>
      <c r="AC763" s="38"/>
      <c r="AD763" s="38"/>
      <c r="AE763" s="38"/>
      <c r="AF763" s="38"/>
      <c r="AG763" s="38"/>
    </row>
    <row r="764" spans="8:33" s="37" customFormat="1">
      <c r="H764" s="186"/>
      <c r="J764" s="186"/>
      <c r="L764" s="186"/>
      <c r="O764" s="186"/>
      <c r="R764" s="38"/>
      <c r="U764" s="186"/>
      <c r="W764" s="38"/>
      <c r="Z764" s="38"/>
      <c r="AC764" s="38"/>
      <c r="AD764" s="38"/>
      <c r="AE764" s="38"/>
      <c r="AF764" s="38"/>
      <c r="AG764" s="38"/>
    </row>
    <row r="765" spans="8:33" s="37" customFormat="1">
      <c r="H765" s="186"/>
      <c r="J765" s="186"/>
      <c r="L765" s="186"/>
      <c r="O765" s="186"/>
      <c r="R765" s="38"/>
      <c r="U765" s="186"/>
      <c r="W765" s="38"/>
      <c r="Z765" s="38"/>
      <c r="AC765" s="38"/>
      <c r="AD765" s="38"/>
      <c r="AE765" s="38"/>
      <c r="AF765" s="38"/>
      <c r="AG765" s="38"/>
    </row>
    <row r="766" spans="8:33" s="37" customFormat="1">
      <c r="H766" s="186"/>
      <c r="J766" s="186"/>
      <c r="L766" s="186"/>
      <c r="O766" s="186"/>
      <c r="R766" s="38"/>
      <c r="U766" s="186"/>
      <c r="W766" s="38"/>
      <c r="Z766" s="38"/>
      <c r="AC766" s="38"/>
      <c r="AD766" s="38"/>
      <c r="AE766" s="38"/>
      <c r="AF766" s="38"/>
      <c r="AG766" s="38"/>
    </row>
    <row r="767" spans="8:33" s="37" customFormat="1">
      <c r="H767" s="186"/>
      <c r="J767" s="186"/>
      <c r="L767" s="186"/>
      <c r="O767" s="186"/>
      <c r="R767" s="38"/>
      <c r="U767" s="186"/>
      <c r="W767" s="38"/>
      <c r="Z767" s="38"/>
      <c r="AC767" s="38"/>
      <c r="AD767" s="38"/>
      <c r="AE767" s="38"/>
      <c r="AF767" s="38"/>
      <c r="AG767" s="38"/>
    </row>
    <row r="768" spans="8:33" s="37" customFormat="1">
      <c r="H768" s="186"/>
      <c r="J768" s="186"/>
      <c r="L768" s="186"/>
      <c r="O768" s="186"/>
      <c r="R768" s="38"/>
      <c r="U768" s="186"/>
      <c r="W768" s="38"/>
      <c r="Z768" s="38"/>
      <c r="AC768" s="38"/>
      <c r="AD768" s="38"/>
      <c r="AE768" s="38"/>
      <c r="AF768" s="38"/>
      <c r="AG768" s="38"/>
    </row>
    <row r="769" spans="8:33" s="37" customFormat="1">
      <c r="H769" s="186"/>
      <c r="J769" s="186"/>
      <c r="L769" s="186"/>
      <c r="O769" s="186"/>
      <c r="R769" s="38"/>
      <c r="U769" s="186"/>
      <c r="W769" s="38"/>
      <c r="Z769" s="38"/>
      <c r="AC769" s="38"/>
      <c r="AD769" s="38"/>
      <c r="AE769" s="38"/>
      <c r="AF769" s="38"/>
      <c r="AG769" s="38"/>
    </row>
    <row r="770" spans="8:33" s="37" customFormat="1">
      <c r="H770" s="186"/>
      <c r="J770" s="186"/>
      <c r="L770" s="186"/>
      <c r="O770" s="186"/>
      <c r="R770" s="38"/>
      <c r="U770" s="186"/>
      <c r="W770" s="38"/>
      <c r="Z770" s="38"/>
      <c r="AC770" s="38"/>
      <c r="AD770" s="38"/>
      <c r="AE770" s="38"/>
      <c r="AF770" s="38"/>
      <c r="AG770" s="38"/>
    </row>
    <row r="771" spans="8:33" s="37" customFormat="1">
      <c r="H771" s="186"/>
      <c r="J771" s="186"/>
      <c r="L771" s="186"/>
      <c r="O771" s="186"/>
      <c r="R771" s="38"/>
      <c r="U771" s="186"/>
      <c r="W771" s="38"/>
      <c r="Z771" s="38"/>
      <c r="AC771" s="38"/>
      <c r="AD771" s="38"/>
      <c r="AE771" s="38"/>
      <c r="AF771" s="38"/>
      <c r="AG771" s="38"/>
    </row>
    <row r="772" spans="8:33" s="37" customFormat="1">
      <c r="H772" s="186"/>
      <c r="J772" s="186"/>
      <c r="L772" s="186"/>
      <c r="O772" s="186"/>
      <c r="R772" s="38"/>
      <c r="U772" s="186"/>
      <c r="W772" s="38"/>
      <c r="Z772" s="38"/>
      <c r="AC772" s="38"/>
      <c r="AD772" s="38"/>
      <c r="AE772" s="38"/>
      <c r="AF772" s="38"/>
      <c r="AG772" s="38"/>
    </row>
    <row r="773" spans="8:33" s="37" customFormat="1">
      <c r="H773" s="186"/>
      <c r="J773" s="186"/>
      <c r="L773" s="186"/>
      <c r="O773" s="186"/>
      <c r="R773" s="38"/>
      <c r="U773" s="186"/>
      <c r="W773" s="38"/>
      <c r="Z773" s="38"/>
      <c r="AC773" s="38"/>
      <c r="AD773" s="38"/>
      <c r="AE773" s="38"/>
      <c r="AF773" s="38"/>
      <c r="AG773" s="38"/>
    </row>
    <row r="774" spans="8:33" s="37" customFormat="1">
      <c r="H774" s="186"/>
      <c r="J774" s="186"/>
      <c r="L774" s="186"/>
      <c r="O774" s="186"/>
      <c r="R774" s="38"/>
      <c r="U774" s="186"/>
      <c r="W774" s="38"/>
      <c r="Z774" s="38"/>
      <c r="AC774" s="38"/>
      <c r="AD774" s="38"/>
      <c r="AE774" s="38"/>
      <c r="AF774" s="38"/>
      <c r="AG774" s="38"/>
    </row>
    <row r="775" spans="8:33" s="37" customFormat="1">
      <c r="H775" s="186"/>
      <c r="J775" s="186"/>
      <c r="L775" s="186"/>
      <c r="O775" s="186"/>
      <c r="R775" s="38"/>
      <c r="U775" s="186"/>
      <c r="W775" s="38"/>
      <c r="Z775" s="38"/>
      <c r="AC775" s="38"/>
      <c r="AD775" s="38"/>
      <c r="AE775" s="38"/>
      <c r="AF775" s="38"/>
      <c r="AG775" s="38"/>
    </row>
    <row r="776" spans="8:33" s="37" customFormat="1">
      <c r="H776" s="186"/>
      <c r="J776" s="186"/>
      <c r="L776" s="186"/>
      <c r="O776" s="186"/>
      <c r="R776" s="38"/>
      <c r="U776" s="186"/>
      <c r="W776" s="38"/>
      <c r="Z776" s="38"/>
      <c r="AC776" s="38"/>
      <c r="AD776" s="38"/>
      <c r="AE776" s="38"/>
      <c r="AF776" s="38"/>
      <c r="AG776" s="38"/>
    </row>
    <row r="777" spans="8:33" s="37" customFormat="1">
      <c r="H777" s="186"/>
      <c r="J777" s="186"/>
      <c r="L777" s="186"/>
      <c r="O777" s="186"/>
      <c r="R777" s="38"/>
      <c r="U777" s="186"/>
      <c r="W777" s="38"/>
      <c r="Z777" s="38"/>
      <c r="AC777" s="38"/>
      <c r="AD777" s="38"/>
      <c r="AE777" s="38"/>
      <c r="AF777" s="38"/>
      <c r="AG777" s="38"/>
    </row>
    <row r="778" spans="8:33" s="37" customFormat="1">
      <c r="H778" s="186"/>
      <c r="J778" s="186"/>
      <c r="L778" s="186"/>
      <c r="O778" s="186"/>
      <c r="R778" s="38"/>
      <c r="U778" s="186"/>
      <c r="W778" s="38"/>
      <c r="Z778" s="38"/>
      <c r="AC778" s="38"/>
      <c r="AD778" s="38"/>
      <c r="AE778" s="38"/>
      <c r="AF778" s="38"/>
      <c r="AG778" s="38"/>
    </row>
    <row r="779" spans="8:33" s="37" customFormat="1">
      <c r="H779" s="186"/>
      <c r="J779" s="186"/>
      <c r="L779" s="186"/>
      <c r="O779" s="186"/>
      <c r="R779" s="38"/>
      <c r="U779" s="186"/>
      <c r="W779" s="38"/>
      <c r="Z779" s="38"/>
      <c r="AC779" s="38"/>
      <c r="AD779" s="38"/>
      <c r="AE779" s="38"/>
      <c r="AF779" s="38"/>
      <c r="AG779" s="38"/>
    </row>
    <row r="780" spans="8:33" s="37" customFormat="1">
      <c r="H780" s="186"/>
      <c r="J780" s="186"/>
      <c r="L780" s="186"/>
      <c r="O780" s="186"/>
      <c r="R780" s="38"/>
      <c r="U780" s="186"/>
      <c r="W780" s="38"/>
      <c r="Z780" s="38"/>
      <c r="AC780" s="38"/>
      <c r="AD780" s="38"/>
      <c r="AE780" s="38"/>
      <c r="AF780" s="38"/>
      <c r="AG780" s="38"/>
    </row>
    <row r="781" spans="8:33" s="37" customFormat="1">
      <c r="H781" s="186"/>
      <c r="J781" s="186"/>
      <c r="L781" s="186"/>
      <c r="O781" s="186"/>
      <c r="R781" s="38"/>
      <c r="U781" s="186"/>
      <c r="W781" s="38"/>
      <c r="Z781" s="38"/>
      <c r="AC781" s="38"/>
      <c r="AD781" s="38"/>
      <c r="AE781" s="38"/>
      <c r="AF781" s="38"/>
      <c r="AG781" s="38"/>
    </row>
    <row r="782" spans="8:33" s="37" customFormat="1">
      <c r="H782" s="186"/>
      <c r="J782" s="186"/>
      <c r="L782" s="186"/>
      <c r="O782" s="186"/>
      <c r="R782" s="38"/>
      <c r="U782" s="186"/>
      <c r="W782" s="38"/>
      <c r="Z782" s="38"/>
      <c r="AC782" s="38"/>
      <c r="AD782" s="38"/>
      <c r="AE782" s="38"/>
      <c r="AF782" s="38"/>
      <c r="AG782" s="38"/>
    </row>
    <row r="783" spans="8:33" s="37" customFormat="1">
      <c r="H783" s="186"/>
      <c r="J783" s="186"/>
      <c r="L783" s="186"/>
      <c r="O783" s="186"/>
      <c r="R783" s="38"/>
      <c r="U783" s="186"/>
      <c r="W783" s="38"/>
      <c r="Z783" s="38"/>
      <c r="AC783" s="38"/>
      <c r="AD783" s="38"/>
      <c r="AE783" s="38"/>
      <c r="AF783" s="38"/>
      <c r="AG783" s="38"/>
    </row>
    <row r="784" spans="8:33" s="37" customFormat="1">
      <c r="H784" s="186"/>
      <c r="J784" s="186"/>
      <c r="L784" s="186"/>
      <c r="O784" s="186"/>
      <c r="R784" s="38"/>
      <c r="U784" s="186"/>
      <c r="W784" s="38"/>
      <c r="Z784" s="38"/>
      <c r="AC784" s="38"/>
      <c r="AD784" s="38"/>
      <c r="AE784" s="38"/>
      <c r="AF784" s="38"/>
      <c r="AG784" s="38"/>
    </row>
    <row r="785" spans="8:33" s="37" customFormat="1">
      <c r="H785" s="186"/>
      <c r="J785" s="186"/>
      <c r="L785" s="186"/>
      <c r="O785" s="186"/>
      <c r="R785" s="38"/>
      <c r="U785" s="186"/>
      <c r="W785" s="38"/>
      <c r="Z785" s="38"/>
      <c r="AC785" s="38"/>
      <c r="AD785" s="38"/>
      <c r="AE785" s="38"/>
      <c r="AF785" s="38"/>
      <c r="AG785" s="38"/>
    </row>
    <row r="786" spans="8:33" s="37" customFormat="1">
      <c r="H786" s="186"/>
      <c r="J786" s="186"/>
      <c r="L786" s="186"/>
      <c r="O786" s="186"/>
      <c r="R786" s="38"/>
      <c r="U786" s="186"/>
      <c r="W786" s="38"/>
      <c r="Z786" s="38"/>
      <c r="AC786" s="38"/>
      <c r="AD786" s="38"/>
      <c r="AE786" s="38"/>
      <c r="AF786" s="38"/>
      <c r="AG786" s="38"/>
    </row>
    <row r="787" spans="8:33" s="37" customFormat="1">
      <c r="H787" s="186"/>
      <c r="J787" s="186"/>
      <c r="L787" s="186"/>
      <c r="O787" s="186"/>
      <c r="R787" s="38"/>
      <c r="U787" s="186"/>
      <c r="W787" s="38"/>
      <c r="Z787" s="38"/>
      <c r="AC787" s="38"/>
      <c r="AD787" s="38"/>
      <c r="AE787" s="38"/>
      <c r="AF787" s="38"/>
      <c r="AG787" s="38"/>
    </row>
    <row r="788" spans="8:33" s="37" customFormat="1">
      <c r="H788" s="186"/>
      <c r="J788" s="186"/>
      <c r="L788" s="186"/>
      <c r="O788" s="186"/>
      <c r="R788" s="38"/>
      <c r="U788" s="186"/>
      <c r="W788" s="38"/>
      <c r="Z788" s="38"/>
      <c r="AC788" s="38"/>
      <c r="AD788" s="38"/>
      <c r="AE788" s="38"/>
      <c r="AF788" s="38"/>
      <c r="AG788" s="38"/>
    </row>
    <row r="789" spans="8:33" s="37" customFormat="1">
      <c r="H789" s="186"/>
      <c r="J789" s="186"/>
      <c r="L789" s="186"/>
      <c r="O789" s="186"/>
      <c r="R789" s="38"/>
      <c r="U789" s="186"/>
      <c r="W789" s="38"/>
      <c r="Z789" s="38"/>
      <c r="AC789" s="38"/>
      <c r="AD789" s="38"/>
      <c r="AE789" s="38"/>
      <c r="AF789" s="38"/>
      <c r="AG789" s="38"/>
    </row>
    <row r="790" spans="8:33" s="37" customFormat="1">
      <c r="H790" s="186"/>
      <c r="J790" s="186"/>
      <c r="L790" s="186"/>
      <c r="O790" s="186"/>
      <c r="R790" s="38"/>
      <c r="U790" s="186"/>
      <c r="W790" s="38"/>
      <c r="Z790" s="38"/>
      <c r="AC790" s="38"/>
      <c r="AD790" s="38"/>
      <c r="AE790" s="38"/>
      <c r="AF790" s="38"/>
      <c r="AG790" s="38"/>
    </row>
    <row r="791" spans="8:33" s="37" customFormat="1">
      <c r="H791" s="186"/>
      <c r="J791" s="186"/>
      <c r="L791" s="186"/>
      <c r="O791" s="186"/>
      <c r="R791" s="38"/>
      <c r="U791" s="186"/>
      <c r="W791" s="38"/>
      <c r="Z791" s="38"/>
      <c r="AC791" s="38"/>
      <c r="AD791" s="38"/>
      <c r="AE791" s="38"/>
      <c r="AF791" s="38"/>
      <c r="AG791" s="38"/>
    </row>
    <row r="792" spans="8:33" s="37" customFormat="1">
      <c r="H792" s="186"/>
      <c r="J792" s="186"/>
      <c r="L792" s="186"/>
      <c r="O792" s="186"/>
      <c r="R792" s="38"/>
      <c r="U792" s="186"/>
      <c r="W792" s="38"/>
      <c r="Z792" s="38"/>
      <c r="AC792" s="38"/>
      <c r="AD792" s="38"/>
      <c r="AE792" s="38"/>
      <c r="AF792" s="38"/>
      <c r="AG792" s="38"/>
    </row>
    <row r="793" spans="8:33" s="37" customFormat="1">
      <c r="H793" s="186"/>
      <c r="J793" s="186"/>
      <c r="L793" s="186"/>
      <c r="O793" s="186"/>
      <c r="R793" s="38"/>
      <c r="U793" s="186"/>
      <c r="W793" s="38"/>
      <c r="Z793" s="38"/>
      <c r="AC793" s="38"/>
      <c r="AD793" s="38"/>
      <c r="AE793" s="38"/>
      <c r="AF793" s="38"/>
      <c r="AG793" s="38"/>
    </row>
    <row r="794" spans="8:33" s="37" customFormat="1">
      <c r="H794" s="186"/>
      <c r="J794" s="186"/>
      <c r="L794" s="186"/>
      <c r="O794" s="186"/>
      <c r="R794" s="38"/>
      <c r="U794" s="186"/>
      <c r="W794" s="38"/>
      <c r="Z794" s="38"/>
      <c r="AC794" s="38"/>
      <c r="AD794" s="38"/>
      <c r="AE794" s="38"/>
      <c r="AF794" s="38"/>
      <c r="AG794" s="38"/>
    </row>
    <row r="795" spans="8:33" s="37" customFormat="1">
      <c r="H795" s="186"/>
      <c r="J795" s="186"/>
      <c r="L795" s="186"/>
      <c r="O795" s="186"/>
      <c r="R795" s="38"/>
      <c r="U795" s="186"/>
      <c r="W795" s="38"/>
      <c r="Z795" s="38"/>
      <c r="AC795" s="38"/>
      <c r="AD795" s="38"/>
      <c r="AE795" s="38"/>
      <c r="AF795" s="38"/>
      <c r="AG795" s="38"/>
    </row>
    <row r="796" spans="8:33" s="37" customFormat="1">
      <c r="H796" s="186"/>
      <c r="J796" s="186"/>
      <c r="L796" s="186"/>
      <c r="O796" s="186"/>
      <c r="R796" s="38"/>
      <c r="U796" s="186"/>
      <c r="W796" s="38"/>
      <c r="Z796" s="38"/>
      <c r="AC796" s="38"/>
      <c r="AD796" s="38"/>
      <c r="AE796" s="38"/>
      <c r="AF796" s="38"/>
      <c r="AG796" s="38"/>
    </row>
    <row r="797" spans="8:33" s="37" customFormat="1">
      <c r="H797" s="186"/>
      <c r="J797" s="186"/>
      <c r="L797" s="186"/>
      <c r="O797" s="186"/>
      <c r="R797" s="38"/>
      <c r="U797" s="186"/>
      <c r="W797" s="38"/>
      <c r="Z797" s="38"/>
      <c r="AC797" s="38"/>
      <c r="AD797" s="38"/>
      <c r="AE797" s="38"/>
      <c r="AF797" s="38"/>
      <c r="AG797" s="38"/>
    </row>
    <row r="798" spans="8:33" s="37" customFormat="1">
      <c r="H798" s="186"/>
      <c r="J798" s="186"/>
      <c r="L798" s="186"/>
      <c r="O798" s="186"/>
      <c r="R798" s="38"/>
      <c r="U798" s="186"/>
      <c r="W798" s="38"/>
      <c r="Z798" s="38"/>
      <c r="AC798" s="38"/>
      <c r="AD798" s="38"/>
      <c r="AE798" s="38"/>
      <c r="AF798" s="38"/>
      <c r="AG798" s="38"/>
    </row>
    <row r="799" spans="8:33" s="37" customFormat="1">
      <c r="H799" s="186"/>
      <c r="J799" s="186"/>
      <c r="L799" s="186"/>
      <c r="O799" s="186"/>
      <c r="R799" s="38"/>
      <c r="U799" s="186"/>
      <c r="W799" s="38"/>
      <c r="Z799" s="38"/>
      <c r="AC799" s="38"/>
      <c r="AD799" s="38"/>
      <c r="AE799" s="38"/>
      <c r="AF799" s="38"/>
      <c r="AG799" s="38"/>
    </row>
    <row r="800" spans="8:33" s="37" customFormat="1">
      <c r="H800" s="186"/>
      <c r="J800" s="186"/>
      <c r="L800" s="186"/>
      <c r="O800" s="186"/>
      <c r="R800" s="38"/>
      <c r="U800" s="186"/>
      <c r="W800" s="38"/>
      <c r="Z800" s="38"/>
      <c r="AC800" s="38"/>
      <c r="AD800" s="38"/>
      <c r="AE800" s="38"/>
      <c r="AF800" s="38"/>
      <c r="AG800" s="38"/>
    </row>
    <row r="801" spans="8:33" s="37" customFormat="1">
      <c r="H801" s="186"/>
      <c r="J801" s="186"/>
      <c r="L801" s="186"/>
      <c r="O801" s="186"/>
      <c r="R801" s="38"/>
      <c r="U801" s="186"/>
      <c r="W801" s="38"/>
      <c r="Z801" s="38"/>
      <c r="AC801" s="38"/>
      <c r="AD801" s="38"/>
      <c r="AE801" s="38"/>
      <c r="AF801" s="38"/>
      <c r="AG801" s="38"/>
    </row>
    <row r="802" spans="8:33" s="37" customFormat="1">
      <c r="H802" s="186"/>
      <c r="J802" s="186"/>
      <c r="L802" s="186"/>
      <c r="O802" s="186"/>
      <c r="R802" s="38"/>
      <c r="U802" s="186"/>
      <c r="W802" s="38"/>
      <c r="Z802" s="38"/>
      <c r="AC802" s="38"/>
      <c r="AD802" s="38"/>
      <c r="AE802" s="38"/>
      <c r="AF802" s="38"/>
      <c r="AG802" s="38"/>
    </row>
    <row r="803" spans="8:33" s="37" customFormat="1">
      <c r="H803" s="186"/>
      <c r="J803" s="186"/>
      <c r="L803" s="186"/>
      <c r="O803" s="186"/>
      <c r="R803" s="38"/>
      <c r="U803" s="186"/>
      <c r="W803" s="38"/>
      <c r="Z803" s="38"/>
      <c r="AC803" s="38"/>
      <c r="AD803" s="38"/>
      <c r="AE803" s="38"/>
      <c r="AF803" s="38"/>
      <c r="AG803" s="38"/>
    </row>
    <row r="804" spans="8:33" s="37" customFormat="1">
      <c r="H804" s="186"/>
      <c r="J804" s="186"/>
      <c r="L804" s="186"/>
      <c r="O804" s="186"/>
      <c r="R804" s="38"/>
      <c r="U804" s="186"/>
      <c r="W804" s="38"/>
      <c r="Z804" s="38"/>
      <c r="AC804" s="38"/>
      <c r="AD804" s="38"/>
      <c r="AE804" s="38"/>
      <c r="AF804" s="38"/>
      <c r="AG804" s="38"/>
    </row>
    <row r="805" spans="8:33" s="37" customFormat="1">
      <c r="H805" s="186"/>
      <c r="J805" s="186"/>
      <c r="L805" s="186"/>
      <c r="O805" s="186"/>
      <c r="R805" s="38"/>
      <c r="U805" s="186"/>
      <c r="W805" s="38"/>
      <c r="Z805" s="38"/>
      <c r="AC805" s="38"/>
      <c r="AD805" s="38"/>
      <c r="AE805" s="38"/>
      <c r="AF805" s="38"/>
      <c r="AG805" s="38"/>
    </row>
    <row r="806" spans="8:33" s="37" customFormat="1">
      <c r="H806" s="186"/>
      <c r="J806" s="186"/>
      <c r="L806" s="186"/>
      <c r="O806" s="186"/>
      <c r="R806" s="38"/>
      <c r="U806" s="186"/>
      <c r="W806" s="38"/>
      <c r="Z806" s="38"/>
      <c r="AC806" s="38"/>
      <c r="AD806" s="38"/>
      <c r="AE806" s="38"/>
      <c r="AF806" s="38"/>
      <c r="AG806" s="38"/>
    </row>
    <row r="807" spans="8:33" s="37" customFormat="1">
      <c r="H807" s="186"/>
      <c r="J807" s="186"/>
      <c r="L807" s="186"/>
      <c r="O807" s="186"/>
      <c r="R807" s="38"/>
      <c r="U807" s="186"/>
      <c r="W807" s="38"/>
      <c r="Z807" s="38"/>
      <c r="AC807" s="38"/>
      <c r="AD807" s="38"/>
      <c r="AE807" s="38"/>
      <c r="AF807" s="38"/>
      <c r="AG807" s="38"/>
    </row>
    <row r="808" spans="8:33" s="37" customFormat="1">
      <c r="H808" s="186"/>
      <c r="J808" s="186"/>
      <c r="L808" s="186"/>
      <c r="O808" s="186"/>
      <c r="R808" s="38"/>
      <c r="U808" s="186"/>
      <c r="W808" s="38"/>
      <c r="Z808" s="38"/>
      <c r="AC808" s="38"/>
      <c r="AD808" s="38"/>
      <c r="AE808" s="38"/>
      <c r="AF808" s="38"/>
      <c r="AG808" s="38"/>
    </row>
    <row r="809" spans="8:33" s="37" customFormat="1">
      <c r="H809" s="186"/>
      <c r="J809" s="186"/>
      <c r="L809" s="186"/>
      <c r="O809" s="186"/>
      <c r="R809" s="38"/>
      <c r="U809" s="186"/>
      <c r="W809" s="38"/>
      <c r="Z809" s="38"/>
      <c r="AC809" s="38"/>
      <c r="AD809" s="38"/>
      <c r="AE809" s="38"/>
      <c r="AF809" s="38"/>
      <c r="AG809" s="38"/>
    </row>
    <row r="810" spans="8:33" s="37" customFormat="1">
      <c r="H810" s="186"/>
      <c r="J810" s="186"/>
      <c r="L810" s="186"/>
      <c r="O810" s="186"/>
      <c r="R810" s="38"/>
      <c r="U810" s="186"/>
      <c r="W810" s="38"/>
      <c r="Z810" s="38"/>
      <c r="AC810" s="38"/>
      <c r="AD810" s="38"/>
      <c r="AE810" s="38"/>
      <c r="AF810" s="38"/>
      <c r="AG810" s="38"/>
    </row>
    <row r="811" spans="8:33" s="37" customFormat="1">
      <c r="H811" s="186"/>
      <c r="J811" s="186"/>
      <c r="L811" s="186"/>
      <c r="O811" s="186"/>
      <c r="R811" s="38"/>
      <c r="U811" s="186"/>
      <c r="W811" s="38"/>
      <c r="Z811" s="38"/>
      <c r="AC811" s="38"/>
      <c r="AD811" s="38"/>
      <c r="AE811" s="38"/>
      <c r="AF811" s="38"/>
      <c r="AG811" s="38"/>
    </row>
    <row r="812" spans="8:33" s="37" customFormat="1">
      <c r="H812" s="186"/>
      <c r="J812" s="186"/>
      <c r="L812" s="186"/>
      <c r="O812" s="186"/>
      <c r="R812" s="38"/>
      <c r="U812" s="186"/>
      <c r="W812" s="38"/>
      <c r="Z812" s="38"/>
      <c r="AC812" s="38"/>
      <c r="AD812" s="38"/>
      <c r="AE812" s="38"/>
      <c r="AF812" s="38"/>
      <c r="AG812" s="38"/>
    </row>
    <row r="813" spans="8:33" s="37" customFormat="1">
      <c r="H813" s="186"/>
      <c r="J813" s="186"/>
      <c r="L813" s="186"/>
      <c r="O813" s="186"/>
      <c r="R813" s="38"/>
      <c r="U813" s="186"/>
      <c r="W813" s="38"/>
      <c r="Z813" s="38"/>
      <c r="AC813" s="38"/>
      <c r="AD813" s="38"/>
      <c r="AE813" s="38"/>
      <c r="AF813" s="38"/>
      <c r="AG813" s="38"/>
    </row>
    <row r="814" spans="8:33" s="37" customFormat="1">
      <c r="H814" s="186"/>
      <c r="J814" s="186"/>
      <c r="L814" s="186"/>
      <c r="O814" s="186"/>
      <c r="R814" s="38"/>
      <c r="U814" s="186"/>
      <c r="W814" s="38"/>
      <c r="Z814" s="38"/>
      <c r="AC814" s="38"/>
      <c r="AD814" s="38"/>
      <c r="AE814" s="38"/>
      <c r="AF814" s="38"/>
      <c r="AG814" s="38"/>
    </row>
    <row r="815" spans="8:33" s="37" customFormat="1">
      <c r="H815" s="186"/>
      <c r="J815" s="186"/>
      <c r="L815" s="186"/>
      <c r="O815" s="186"/>
      <c r="R815" s="38"/>
      <c r="U815" s="186"/>
      <c r="W815" s="38"/>
      <c r="Z815" s="38"/>
      <c r="AC815" s="38"/>
      <c r="AD815" s="38"/>
      <c r="AE815" s="38"/>
      <c r="AF815" s="38"/>
      <c r="AG815" s="38"/>
    </row>
    <row r="816" spans="8:33" s="37" customFormat="1">
      <c r="H816" s="186"/>
      <c r="J816" s="186"/>
      <c r="L816" s="186"/>
      <c r="O816" s="186"/>
      <c r="R816" s="38"/>
      <c r="U816" s="186"/>
      <c r="W816" s="38"/>
      <c r="Z816" s="38"/>
      <c r="AC816" s="38"/>
      <c r="AD816" s="38"/>
      <c r="AE816" s="38"/>
      <c r="AF816" s="38"/>
      <c r="AG816" s="38"/>
    </row>
    <row r="817" spans="8:33" s="37" customFormat="1">
      <c r="H817" s="186"/>
      <c r="J817" s="186"/>
      <c r="L817" s="186"/>
      <c r="O817" s="186"/>
      <c r="R817" s="38"/>
      <c r="U817" s="186"/>
      <c r="W817" s="38"/>
      <c r="Z817" s="38"/>
      <c r="AC817" s="38"/>
      <c r="AD817" s="38"/>
      <c r="AE817" s="38"/>
      <c r="AF817" s="38"/>
      <c r="AG817" s="38"/>
    </row>
    <row r="818" spans="8:33" s="37" customFormat="1">
      <c r="H818" s="186"/>
      <c r="J818" s="186"/>
      <c r="L818" s="186"/>
      <c r="O818" s="186"/>
      <c r="R818" s="38"/>
      <c r="U818" s="186"/>
      <c r="W818" s="38"/>
      <c r="Z818" s="38"/>
      <c r="AC818" s="38"/>
      <c r="AD818" s="38"/>
      <c r="AE818" s="38"/>
      <c r="AF818" s="38"/>
      <c r="AG818" s="38"/>
    </row>
    <row r="819" spans="8:33" s="37" customFormat="1">
      <c r="H819" s="186"/>
      <c r="J819" s="186"/>
      <c r="L819" s="186"/>
      <c r="O819" s="186"/>
      <c r="R819" s="38"/>
      <c r="U819" s="186"/>
      <c r="W819" s="38"/>
      <c r="Z819" s="38"/>
      <c r="AC819" s="38"/>
      <c r="AD819" s="38"/>
      <c r="AE819" s="38"/>
      <c r="AF819" s="38"/>
      <c r="AG819" s="38"/>
    </row>
    <row r="820" spans="8:33" s="37" customFormat="1">
      <c r="H820" s="186"/>
      <c r="J820" s="186"/>
      <c r="L820" s="186"/>
      <c r="O820" s="186"/>
      <c r="R820" s="38"/>
      <c r="U820" s="186"/>
      <c r="W820" s="38"/>
      <c r="Z820" s="38"/>
      <c r="AC820" s="38"/>
      <c r="AD820" s="38"/>
      <c r="AE820" s="38"/>
      <c r="AF820" s="38"/>
      <c r="AG820" s="38"/>
    </row>
    <row r="821" spans="8:33" s="37" customFormat="1">
      <c r="H821" s="186"/>
      <c r="J821" s="186"/>
      <c r="L821" s="186"/>
      <c r="O821" s="186"/>
      <c r="R821" s="38"/>
      <c r="U821" s="186"/>
      <c r="W821" s="38"/>
      <c r="Z821" s="38"/>
      <c r="AC821" s="38"/>
      <c r="AD821" s="38"/>
      <c r="AE821" s="38"/>
      <c r="AF821" s="38"/>
      <c r="AG821" s="38"/>
    </row>
    <row r="822" spans="8:33" s="37" customFormat="1">
      <c r="H822" s="186"/>
      <c r="J822" s="186"/>
      <c r="L822" s="186"/>
      <c r="O822" s="186"/>
      <c r="R822" s="38"/>
      <c r="U822" s="186"/>
      <c r="W822" s="38"/>
      <c r="Z822" s="38"/>
      <c r="AC822" s="38"/>
      <c r="AD822" s="38"/>
      <c r="AE822" s="38"/>
      <c r="AF822" s="38"/>
      <c r="AG822" s="38"/>
    </row>
    <row r="823" spans="8:33" s="37" customFormat="1">
      <c r="H823" s="186"/>
      <c r="J823" s="186"/>
      <c r="L823" s="186"/>
      <c r="O823" s="186"/>
      <c r="R823" s="38"/>
      <c r="U823" s="186"/>
      <c r="W823" s="38"/>
      <c r="Z823" s="38"/>
      <c r="AC823" s="38"/>
      <c r="AD823" s="38"/>
      <c r="AE823" s="38"/>
      <c r="AF823" s="38"/>
      <c r="AG823" s="38"/>
    </row>
    <row r="824" spans="8:33" s="37" customFormat="1">
      <c r="H824" s="186"/>
      <c r="J824" s="186"/>
      <c r="L824" s="186"/>
      <c r="O824" s="186"/>
      <c r="R824" s="38"/>
      <c r="U824" s="186"/>
      <c r="W824" s="38"/>
      <c r="Z824" s="38"/>
      <c r="AC824" s="38"/>
      <c r="AD824" s="38"/>
      <c r="AE824" s="38"/>
      <c r="AF824" s="38"/>
      <c r="AG824" s="38"/>
    </row>
    <row r="825" spans="8:33" s="37" customFormat="1">
      <c r="H825" s="186"/>
      <c r="J825" s="186"/>
      <c r="L825" s="186"/>
      <c r="O825" s="186"/>
      <c r="R825" s="38"/>
      <c r="U825" s="186"/>
      <c r="W825" s="38"/>
      <c r="Z825" s="38"/>
      <c r="AC825" s="38"/>
      <c r="AD825" s="38"/>
      <c r="AE825" s="38"/>
      <c r="AF825" s="38"/>
      <c r="AG825" s="38"/>
    </row>
    <row r="826" spans="8:33" s="37" customFormat="1">
      <c r="H826" s="186"/>
      <c r="J826" s="186"/>
      <c r="L826" s="186"/>
      <c r="O826" s="186"/>
      <c r="R826" s="38"/>
      <c r="U826" s="186"/>
      <c r="W826" s="38"/>
      <c r="Z826" s="38"/>
      <c r="AC826" s="38"/>
      <c r="AD826" s="38"/>
      <c r="AE826" s="38"/>
      <c r="AF826" s="38"/>
      <c r="AG826" s="38"/>
    </row>
    <row r="827" spans="8:33" s="37" customFormat="1">
      <c r="H827" s="186"/>
      <c r="J827" s="186"/>
      <c r="L827" s="186"/>
      <c r="O827" s="186"/>
      <c r="R827" s="38"/>
      <c r="U827" s="186"/>
      <c r="W827" s="38"/>
      <c r="Z827" s="38"/>
      <c r="AC827" s="38"/>
      <c r="AD827" s="38"/>
      <c r="AE827" s="38"/>
      <c r="AF827" s="38"/>
      <c r="AG827" s="38"/>
    </row>
    <row r="828" spans="8:33" s="37" customFormat="1">
      <c r="H828" s="186"/>
      <c r="J828" s="186"/>
      <c r="L828" s="186"/>
      <c r="O828" s="186"/>
      <c r="R828" s="38"/>
      <c r="U828" s="186"/>
      <c r="W828" s="38"/>
      <c r="Z828" s="38"/>
      <c r="AC828" s="38"/>
      <c r="AD828" s="38"/>
      <c r="AE828" s="38"/>
      <c r="AF828" s="38"/>
      <c r="AG828" s="38"/>
    </row>
    <row r="829" spans="8:33" s="37" customFormat="1">
      <c r="H829" s="186"/>
      <c r="J829" s="186"/>
      <c r="L829" s="186"/>
      <c r="O829" s="186"/>
      <c r="R829" s="38"/>
      <c r="U829" s="186"/>
      <c r="W829" s="38"/>
      <c r="Z829" s="38"/>
      <c r="AC829" s="38"/>
      <c r="AD829" s="38"/>
      <c r="AE829" s="38"/>
      <c r="AF829" s="38"/>
      <c r="AG829" s="38"/>
    </row>
    <row r="830" spans="8:33" s="37" customFormat="1">
      <c r="H830" s="186"/>
      <c r="J830" s="186"/>
      <c r="L830" s="186"/>
      <c r="O830" s="186"/>
      <c r="R830" s="38"/>
      <c r="U830" s="186"/>
      <c r="W830" s="38"/>
      <c r="Z830" s="38"/>
      <c r="AC830" s="38"/>
      <c r="AD830" s="38"/>
      <c r="AE830" s="38"/>
      <c r="AF830" s="38"/>
      <c r="AG830" s="38"/>
    </row>
    <row r="831" spans="8:33" s="37" customFormat="1">
      <c r="H831" s="186"/>
      <c r="J831" s="186"/>
      <c r="L831" s="186"/>
      <c r="O831" s="186"/>
      <c r="R831" s="38"/>
      <c r="U831" s="186"/>
      <c r="W831" s="38"/>
      <c r="Z831" s="38"/>
      <c r="AC831" s="38"/>
      <c r="AD831" s="38"/>
      <c r="AE831" s="38"/>
      <c r="AF831" s="38"/>
      <c r="AG831" s="38"/>
    </row>
    <row r="832" spans="8:33" s="37" customFormat="1">
      <c r="H832" s="186"/>
      <c r="J832" s="186"/>
      <c r="L832" s="186"/>
      <c r="O832" s="186"/>
      <c r="R832" s="38"/>
      <c r="U832" s="186"/>
      <c r="W832" s="38"/>
      <c r="Z832" s="38"/>
      <c r="AC832" s="38"/>
      <c r="AD832" s="38"/>
      <c r="AE832" s="38"/>
      <c r="AF832" s="38"/>
      <c r="AG832" s="38"/>
    </row>
    <row r="833" spans="8:33" s="37" customFormat="1">
      <c r="H833" s="186"/>
      <c r="J833" s="186"/>
      <c r="L833" s="186"/>
      <c r="O833" s="186"/>
      <c r="R833" s="38"/>
      <c r="U833" s="186"/>
      <c r="W833" s="38"/>
      <c r="Z833" s="38"/>
      <c r="AC833" s="38"/>
      <c r="AD833" s="38"/>
      <c r="AE833" s="38"/>
      <c r="AF833" s="38"/>
      <c r="AG833" s="38"/>
    </row>
    <row r="834" spans="8:33" s="37" customFormat="1">
      <c r="H834" s="186"/>
      <c r="J834" s="186"/>
      <c r="L834" s="186"/>
      <c r="O834" s="186"/>
      <c r="R834" s="38"/>
      <c r="U834" s="186"/>
      <c r="W834" s="38"/>
      <c r="Z834" s="38"/>
      <c r="AC834" s="38"/>
      <c r="AD834" s="38"/>
      <c r="AE834" s="38"/>
      <c r="AF834" s="38"/>
      <c r="AG834" s="38"/>
    </row>
    <row r="835" spans="8:33" s="37" customFormat="1">
      <c r="H835" s="186"/>
      <c r="J835" s="186"/>
      <c r="L835" s="186"/>
      <c r="O835" s="186"/>
      <c r="R835" s="38"/>
      <c r="U835" s="186"/>
      <c r="W835" s="38"/>
      <c r="Z835" s="38"/>
      <c r="AC835" s="38"/>
      <c r="AD835" s="38"/>
      <c r="AE835" s="38"/>
      <c r="AF835" s="38"/>
      <c r="AG835" s="38"/>
    </row>
    <row r="836" spans="8:33" s="37" customFormat="1">
      <c r="H836" s="186"/>
      <c r="J836" s="186"/>
      <c r="L836" s="186"/>
      <c r="O836" s="186"/>
      <c r="R836" s="38"/>
      <c r="U836" s="186"/>
      <c r="W836" s="38"/>
      <c r="Z836" s="38"/>
      <c r="AC836" s="38"/>
      <c r="AD836" s="38"/>
      <c r="AE836" s="38"/>
      <c r="AF836" s="38"/>
      <c r="AG836" s="38"/>
    </row>
    <row r="837" spans="8:33" s="37" customFormat="1">
      <c r="H837" s="186"/>
      <c r="J837" s="186"/>
      <c r="L837" s="186"/>
      <c r="O837" s="186"/>
      <c r="R837" s="38"/>
      <c r="U837" s="186"/>
      <c r="W837" s="38"/>
      <c r="Z837" s="38"/>
      <c r="AC837" s="38"/>
      <c r="AD837" s="38"/>
      <c r="AE837" s="38"/>
      <c r="AF837" s="38"/>
      <c r="AG837" s="38"/>
    </row>
    <row r="838" spans="8:33" s="37" customFormat="1">
      <c r="H838" s="186"/>
      <c r="J838" s="186"/>
      <c r="L838" s="186"/>
      <c r="O838" s="186"/>
      <c r="R838" s="38"/>
      <c r="U838" s="186"/>
      <c r="W838" s="38"/>
      <c r="Z838" s="38"/>
      <c r="AC838" s="38"/>
      <c r="AD838" s="38"/>
      <c r="AE838" s="38"/>
      <c r="AF838" s="38"/>
      <c r="AG838" s="38"/>
    </row>
    <row r="839" spans="8:33" s="37" customFormat="1">
      <c r="H839" s="186"/>
      <c r="J839" s="186"/>
      <c r="L839" s="186"/>
      <c r="O839" s="186"/>
      <c r="R839" s="38"/>
      <c r="U839" s="186"/>
      <c r="W839" s="38"/>
      <c r="Z839" s="38"/>
      <c r="AC839" s="38"/>
      <c r="AD839" s="38"/>
      <c r="AE839" s="38"/>
      <c r="AF839" s="38"/>
      <c r="AG839" s="38"/>
    </row>
    <row r="840" spans="8:33" s="37" customFormat="1">
      <c r="H840" s="186"/>
      <c r="J840" s="186"/>
      <c r="L840" s="186"/>
      <c r="O840" s="186"/>
      <c r="R840" s="38"/>
      <c r="U840" s="186"/>
      <c r="W840" s="38"/>
      <c r="Z840" s="38"/>
      <c r="AC840" s="38"/>
      <c r="AD840" s="38"/>
      <c r="AE840" s="38"/>
      <c r="AF840" s="38"/>
      <c r="AG840" s="38"/>
    </row>
    <row r="841" spans="8:33" s="37" customFormat="1">
      <c r="H841" s="186"/>
      <c r="J841" s="186"/>
      <c r="L841" s="186"/>
      <c r="O841" s="186"/>
      <c r="R841" s="38"/>
      <c r="U841" s="186"/>
      <c r="W841" s="38"/>
      <c r="Z841" s="38"/>
      <c r="AC841" s="38"/>
      <c r="AD841" s="38"/>
      <c r="AE841" s="38"/>
      <c r="AF841" s="38"/>
      <c r="AG841" s="38"/>
    </row>
    <row r="842" spans="8:33" s="37" customFormat="1">
      <c r="H842" s="186"/>
      <c r="J842" s="186"/>
      <c r="L842" s="186"/>
      <c r="O842" s="186"/>
      <c r="R842" s="38"/>
      <c r="U842" s="186"/>
      <c r="W842" s="38"/>
      <c r="Z842" s="38"/>
      <c r="AC842" s="38"/>
      <c r="AD842" s="38"/>
      <c r="AE842" s="38"/>
      <c r="AF842" s="38"/>
      <c r="AG842" s="38"/>
    </row>
    <row r="843" spans="8:33" s="37" customFormat="1">
      <c r="H843" s="186"/>
      <c r="J843" s="186"/>
      <c r="L843" s="186"/>
      <c r="O843" s="186"/>
      <c r="R843" s="38"/>
      <c r="U843" s="186"/>
      <c r="W843" s="38"/>
      <c r="Z843" s="38"/>
      <c r="AC843" s="38"/>
      <c r="AD843" s="38"/>
      <c r="AE843" s="38"/>
      <c r="AF843" s="38"/>
      <c r="AG843" s="38"/>
    </row>
    <row r="844" spans="8:33" s="37" customFormat="1">
      <c r="H844" s="186"/>
      <c r="J844" s="186"/>
      <c r="L844" s="186"/>
      <c r="O844" s="186"/>
      <c r="R844" s="38"/>
      <c r="U844" s="186"/>
      <c r="W844" s="38"/>
      <c r="Z844" s="38"/>
      <c r="AC844" s="38"/>
      <c r="AD844" s="38"/>
      <c r="AE844" s="38"/>
      <c r="AF844" s="38"/>
      <c r="AG844" s="38"/>
    </row>
    <row r="845" spans="8:33" s="37" customFormat="1">
      <c r="H845" s="186"/>
      <c r="J845" s="186"/>
      <c r="L845" s="186"/>
      <c r="O845" s="186"/>
      <c r="R845" s="38"/>
      <c r="U845" s="186"/>
      <c r="W845" s="38"/>
      <c r="Z845" s="38"/>
      <c r="AC845" s="38"/>
      <c r="AD845" s="38"/>
      <c r="AE845" s="38"/>
      <c r="AF845" s="38"/>
      <c r="AG845" s="38"/>
    </row>
    <row r="846" spans="8:33" s="37" customFormat="1">
      <c r="H846" s="186"/>
      <c r="J846" s="186"/>
      <c r="L846" s="186"/>
      <c r="O846" s="186"/>
      <c r="R846" s="38"/>
      <c r="U846" s="186"/>
      <c r="W846" s="38"/>
      <c r="Z846" s="38"/>
      <c r="AC846" s="38"/>
      <c r="AD846" s="38"/>
      <c r="AE846" s="38"/>
      <c r="AF846" s="38"/>
      <c r="AG846" s="38"/>
    </row>
    <row r="847" spans="8:33" s="37" customFormat="1">
      <c r="H847" s="186"/>
      <c r="J847" s="186"/>
      <c r="L847" s="186"/>
      <c r="O847" s="186"/>
      <c r="R847" s="38"/>
      <c r="U847" s="186"/>
      <c r="W847" s="38"/>
      <c r="Z847" s="38"/>
      <c r="AC847" s="38"/>
      <c r="AD847" s="38"/>
      <c r="AE847" s="38"/>
      <c r="AF847" s="38"/>
      <c r="AG847" s="38"/>
    </row>
    <row r="848" spans="8:33" s="37" customFormat="1">
      <c r="H848" s="186"/>
      <c r="J848" s="186"/>
      <c r="L848" s="186"/>
      <c r="O848" s="186"/>
      <c r="R848" s="38"/>
      <c r="U848" s="186"/>
      <c r="W848" s="38"/>
      <c r="Z848" s="38"/>
      <c r="AC848" s="38"/>
      <c r="AD848" s="38"/>
      <c r="AE848" s="38"/>
      <c r="AF848" s="38"/>
      <c r="AG848" s="38"/>
    </row>
    <row r="849" spans="8:33" s="37" customFormat="1">
      <c r="H849" s="186"/>
      <c r="J849" s="186"/>
      <c r="L849" s="186"/>
      <c r="O849" s="186"/>
      <c r="R849" s="38"/>
      <c r="U849" s="186"/>
      <c r="W849" s="38"/>
      <c r="Z849" s="38"/>
      <c r="AC849" s="38"/>
      <c r="AD849" s="38"/>
      <c r="AE849" s="38"/>
      <c r="AF849" s="38"/>
      <c r="AG849" s="38"/>
    </row>
    <row r="850" spans="8:33" s="37" customFormat="1">
      <c r="H850" s="186"/>
      <c r="J850" s="186"/>
      <c r="L850" s="186"/>
      <c r="O850" s="186"/>
      <c r="R850" s="38"/>
      <c r="U850" s="186"/>
      <c r="W850" s="38"/>
      <c r="Z850" s="38"/>
      <c r="AC850" s="38"/>
      <c r="AD850" s="38"/>
      <c r="AE850" s="38"/>
      <c r="AF850" s="38"/>
      <c r="AG850" s="38"/>
    </row>
    <row r="851" spans="8:33" s="37" customFormat="1">
      <c r="H851" s="186"/>
      <c r="J851" s="186"/>
      <c r="L851" s="186"/>
      <c r="O851" s="186"/>
      <c r="R851" s="38"/>
      <c r="U851" s="186"/>
      <c r="W851" s="38"/>
      <c r="Z851" s="38"/>
      <c r="AC851" s="38"/>
      <c r="AD851" s="38"/>
      <c r="AE851" s="38"/>
      <c r="AF851" s="38"/>
      <c r="AG851" s="38"/>
    </row>
    <row r="852" spans="8:33" s="37" customFormat="1">
      <c r="H852" s="186"/>
      <c r="J852" s="186"/>
      <c r="L852" s="186"/>
      <c r="O852" s="186"/>
      <c r="R852" s="38"/>
      <c r="U852" s="186"/>
      <c r="W852" s="38"/>
      <c r="Z852" s="38"/>
      <c r="AC852" s="38"/>
      <c r="AD852" s="38"/>
      <c r="AE852" s="38"/>
      <c r="AF852" s="38"/>
      <c r="AG852" s="38"/>
    </row>
    <row r="853" spans="8:33" s="37" customFormat="1">
      <c r="H853" s="186"/>
      <c r="J853" s="186"/>
      <c r="L853" s="186"/>
      <c r="O853" s="186"/>
      <c r="R853" s="38"/>
      <c r="U853" s="186"/>
      <c r="W853" s="38"/>
      <c r="Z853" s="38"/>
      <c r="AC853" s="38"/>
      <c r="AD853" s="38"/>
      <c r="AE853" s="38"/>
      <c r="AF853" s="38"/>
      <c r="AG853" s="38"/>
    </row>
    <row r="854" spans="8:33" s="37" customFormat="1">
      <c r="H854" s="186"/>
      <c r="J854" s="186"/>
      <c r="L854" s="186"/>
      <c r="O854" s="186"/>
      <c r="R854" s="38"/>
      <c r="U854" s="186"/>
      <c r="W854" s="38"/>
      <c r="Z854" s="38"/>
      <c r="AC854" s="38"/>
      <c r="AD854" s="38"/>
      <c r="AE854" s="38"/>
      <c r="AF854" s="38"/>
      <c r="AG854" s="38"/>
    </row>
    <row r="855" spans="8:33" s="37" customFormat="1">
      <c r="H855" s="186"/>
      <c r="J855" s="186"/>
      <c r="L855" s="186"/>
      <c r="O855" s="186"/>
      <c r="R855" s="38"/>
      <c r="U855" s="186"/>
      <c r="W855" s="38"/>
      <c r="Z855" s="38"/>
      <c r="AC855" s="38"/>
      <c r="AD855" s="38"/>
      <c r="AE855" s="38"/>
      <c r="AF855" s="38"/>
      <c r="AG855" s="38"/>
    </row>
    <row r="856" spans="8:33" s="37" customFormat="1">
      <c r="H856" s="186"/>
      <c r="J856" s="186"/>
      <c r="L856" s="186"/>
      <c r="O856" s="186"/>
      <c r="R856" s="38"/>
      <c r="U856" s="186"/>
      <c r="W856" s="38"/>
      <c r="Z856" s="38"/>
      <c r="AC856" s="38"/>
      <c r="AD856" s="38"/>
      <c r="AE856" s="38"/>
      <c r="AF856" s="38"/>
      <c r="AG856" s="38"/>
    </row>
    <row r="857" spans="8:33" s="37" customFormat="1">
      <c r="H857" s="186"/>
      <c r="J857" s="186"/>
      <c r="L857" s="186"/>
      <c r="O857" s="186"/>
      <c r="R857" s="38"/>
      <c r="U857" s="186"/>
      <c r="W857" s="38"/>
      <c r="Z857" s="38"/>
      <c r="AC857" s="38"/>
      <c r="AD857" s="38"/>
      <c r="AE857" s="38"/>
      <c r="AF857" s="38"/>
      <c r="AG857" s="38"/>
    </row>
    <row r="858" spans="8:33" s="37" customFormat="1">
      <c r="H858" s="186"/>
      <c r="J858" s="186"/>
      <c r="L858" s="186"/>
      <c r="O858" s="186"/>
      <c r="R858" s="38"/>
      <c r="U858" s="186"/>
      <c r="W858" s="38"/>
      <c r="Z858" s="38"/>
      <c r="AC858" s="38"/>
      <c r="AD858" s="38"/>
      <c r="AE858" s="38"/>
      <c r="AF858" s="38"/>
      <c r="AG858" s="38"/>
    </row>
    <row r="859" spans="8:33" s="37" customFormat="1">
      <c r="H859" s="186"/>
      <c r="J859" s="186"/>
      <c r="L859" s="186"/>
      <c r="O859" s="186"/>
      <c r="R859" s="38"/>
      <c r="U859" s="186"/>
      <c r="W859" s="38"/>
      <c r="Z859" s="38"/>
      <c r="AC859" s="38"/>
      <c r="AD859" s="38"/>
      <c r="AE859" s="38"/>
      <c r="AF859" s="38"/>
      <c r="AG859" s="38"/>
    </row>
    <row r="860" spans="8:33" s="37" customFormat="1">
      <c r="H860" s="186"/>
      <c r="J860" s="186"/>
      <c r="L860" s="186"/>
      <c r="O860" s="186"/>
      <c r="R860" s="38"/>
      <c r="U860" s="186"/>
      <c r="W860" s="38"/>
      <c r="Z860" s="38"/>
      <c r="AC860" s="38"/>
      <c r="AD860" s="38"/>
      <c r="AE860" s="38"/>
      <c r="AF860" s="38"/>
      <c r="AG860" s="38"/>
    </row>
    <row r="861" spans="8:33" s="37" customFormat="1">
      <c r="H861" s="186"/>
      <c r="J861" s="186"/>
      <c r="L861" s="186"/>
      <c r="O861" s="186"/>
      <c r="R861" s="38"/>
      <c r="U861" s="186"/>
      <c r="W861" s="38"/>
      <c r="Z861" s="38"/>
      <c r="AC861" s="38"/>
      <c r="AD861" s="38"/>
      <c r="AE861" s="38"/>
      <c r="AF861" s="38"/>
      <c r="AG861" s="38"/>
    </row>
    <row r="862" spans="8:33" s="37" customFormat="1">
      <c r="H862" s="186"/>
      <c r="J862" s="186"/>
      <c r="L862" s="186"/>
      <c r="O862" s="186"/>
      <c r="R862" s="38"/>
      <c r="U862" s="186"/>
      <c r="W862" s="38"/>
      <c r="Z862" s="38"/>
      <c r="AC862" s="38"/>
      <c r="AD862" s="38"/>
      <c r="AE862" s="38"/>
      <c r="AF862" s="38"/>
      <c r="AG862" s="38"/>
    </row>
    <row r="863" spans="8:33" s="37" customFormat="1">
      <c r="H863" s="186"/>
      <c r="J863" s="186"/>
      <c r="L863" s="186"/>
      <c r="O863" s="186"/>
      <c r="R863" s="38"/>
      <c r="U863" s="186"/>
      <c r="W863" s="38"/>
      <c r="Z863" s="38"/>
      <c r="AC863" s="38"/>
      <c r="AD863" s="38"/>
      <c r="AE863" s="38"/>
      <c r="AF863" s="38"/>
      <c r="AG863" s="38"/>
    </row>
    <row r="864" spans="8:33" s="37" customFormat="1">
      <c r="H864" s="186"/>
      <c r="J864" s="186"/>
      <c r="L864" s="186"/>
      <c r="O864" s="186"/>
      <c r="R864" s="38"/>
      <c r="U864" s="186"/>
      <c r="W864" s="38"/>
      <c r="Z864" s="38"/>
      <c r="AC864" s="38"/>
      <c r="AD864" s="38"/>
      <c r="AE864" s="38"/>
      <c r="AF864" s="38"/>
      <c r="AG864" s="38"/>
    </row>
    <row r="865" spans="8:33" s="37" customFormat="1">
      <c r="H865" s="186"/>
      <c r="J865" s="186"/>
      <c r="L865" s="186"/>
      <c r="O865" s="186"/>
      <c r="R865" s="38"/>
      <c r="U865" s="186"/>
      <c r="W865" s="38"/>
      <c r="Z865" s="38"/>
      <c r="AC865" s="38"/>
      <c r="AD865" s="38"/>
      <c r="AE865" s="38"/>
      <c r="AF865" s="38"/>
      <c r="AG865" s="38"/>
    </row>
    <row r="866" spans="8:33" s="37" customFormat="1">
      <c r="H866" s="186"/>
      <c r="J866" s="186"/>
      <c r="L866" s="186"/>
      <c r="O866" s="186"/>
      <c r="R866" s="38"/>
      <c r="U866" s="186"/>
      <c r="W866" s="38"/>
      <c r="Z866" s="38"/>
      <c r="AC866" s="38"/>
      <c r="AD866" s="38"/>
      <c r="AE866" s="38"/>
      <c r="AF866" s="38"/>
      <c r="AG866" s="38"/>
    </row>
    <row r="867" spans="8:33" s="37" customFormat="1">
      <c r="H867" s="186"/>
      <c r="J867" s="186"/>
      <c r="L867" s="186"/>
      <c r="O867" s="186"/>
      <c r="R867" s="38"/>
      <c r="U867" s="186"/>
      <c r="W867" s="38"/>
      <c r="Z867" s="38"/>
      <c r="AC867" s="38"/>
      <c r="AD867" s="38"/>
      <c r="AE867" s="38"/>
      <c r="AF867" s="38"/>
      <c r="AG867" s="38"/>
    </row>
    <row r="868" spans="8:33" s="37" customFormat="1">
      <c r="H868" s="186"/>
      <c r="J868" s="186"/>
      <c r="L868" s="186"/>
      <c r="O868" s="186"/>
      <c r="R868" s="38"/>
      <c r="U868" s="186"/>
      <c r="W868" s="38"/>
      <c r="Z868" s="38"/>
      <c r="AC868" s="38"/>
      <c r="AD868" s="38"/>
      <c r="AE868" s="38"/>
      <c r="AF868" s="38"/>
      <c r="AG868" s="38"/>
    </row>
    <row r="869" spans="8:33" s="37" customFormat="1">
      <c r="H869" s="186"/>
      <c r="J869" s="186"/>
      <c r="L869" s="186"/>
      <c r="O869" s="186"/>
      <c r="R869" s="38"/>
      <c r="U869" s="186"/>
      <c r="W869" s="38"/>
      <c r="Z869" s="38"/>
      <c r="AC869" s="38"/>
      <c r="AD869" s="38"/>
      <c r="AE869" s="38"/>
      <c r="AF869" s="38"/>
      <c r="AG869" s="38"/>
    </row>
    <row r="870" spans="8:33" s="37" customFormat="1">
      <c r="H870" s="186"/>
      <c r="J870" s="186"/>
      <c r="L870" s="186"/>
      <c r="O870" s="186"/>
      <c r="R870" s="38"/>
      <c r="U870" s="186"/>
      <c r="W870" s="38"/>
      <c r="Z870" s="38"/>
      <c r="AC870" s="38"/>
      <c r="AD870" s="38"/>
      <c r="AE870" s="38"/>
      <c r="AF870" s="38"/>
      <c r="AG870" s="38"/>
    </row>
    <row r="871" spans="8:33" s="37" customFormat="1">
      <c r="H871" s="186"/>
      <c r="J871" s="186"/>
      <c r="L871" s="186"/>
      <c r="O871" s="186"/>
      <c r="R871" s="38"/>
      <c r="U871" s="186"/>
      <c r="W871" s="38"/>
      <c r="Z871" s="38"/>
      <c r="AC871" s="38"/>
      <c r="AD871" s="38"/>
      <c r="AE871" s="38"/>
      <c r="AF871" s="38"/>
      <c r="AG871" s="38"/>
    </row>
    <row r="872" spans="8:33" s="37" customFormat="1">
      <c r="H872" s="186"/>
      <c r="J872" s="186"/>
      <c r="L872" s="186"/>
      <c r="O872" s="186"/>
      <c r="R872" s="38"/>
      <c r="U872" s="186"/>
      <c r="W872" s="38"/>
      <c r="Z872" s="38"/>
      <c r="AC872" s="38"/>
      <c r="AD872" s="38"/>
      <c r="AE872" s="38"/>
      <c r="AF872" s="38"/>
      <c r="AG872" s="38"/>
    </row>
    <row r="873" spans="8:33" s="37" customFormat="1">
      <c r="H873" s="186"/>
      <c r="J873" s="186"/>
      <c r="L873" s="186"/>
      <c r="O873" s="186"/>
      <c r="R873" s="38"/>
      <c r="U873" s="186"/>
      <c r="W873" s="38"/>
      <c r="Z873" s="38"/>
      <c r="AC873" s="38"/>
      <c r="AD873" s="38"/>
      <c r="AE873" s="38"/>
      <c r="AF873" s="38"/>
      <c r="AG873" s="38"/>
    </row>
    <row r="874" spans="8:33" s="37" customFormat="1">
      <c r="H874" s="186"/>
      <c r="J874" s="186"/>
      <c r="L874" s="186"/>
      <c r="O874" s="186"/>
      <c r="R874" s="38"/>
      <c r="U874" s="186"/>
      <c r="W874" s="38"/>
      <c r="Z874" s="38"/>
      <c r="AC874" s="38"/>
      <c r="AD874" s="38"/>
      <c r="AE874" s="38"/>
      <c r="AF874" s="38"/>
      <c r="AG874" s="38"/>
    </row>
    <row r="875" spans="8:33" s="37" customFormat="1">
      <c r="H875" s="186"/>
      <c r="J875" s="186"/>
      <c r="L875" s="186"/>
      <c r="O875" s="186"/>
      <c r="R875" s="38"/>
      <c r="U875" s="186"/>
      <c r="W875" s="38"/>
      <c r="Z875" s="38"/>
      <c r="AC875" s="38"/>
      <c r="AD875" s="38"/>
      <c r="AE875" s="38"/>
      <c r="AF875" s="38"/>
      <c r="AG875" s="38"/>
    </row>
    <row r="876" spans="8:33" s="37" customFormat="1">
      <c r="H876" s="186"/>
      <c r="J876" s="186"/>
      <c r="L876" s="186"/>
      <c r="O876" s="186"/>
      <c r="R876" s="38"/>
      <c r="U876" s="186"/>
      <c r="W876" s="38"/>
      <c r="Z876" s="38"/>
      <c r="AC876" s="38"/>
      <c r="AD876" s="38"/>
      <c r="AE876" s="38"/>
      <c r="AF876" s="38"/>
      <c r="AG876" s="38"/>
    </row>
    <row r="877" spans="8:33" s="37" customFormat="1">
      <c r="H877" s="186"/>
      <c r="J877" s="186"/>
      <c r="L877" s="186"/>
      <c r="O877" s="186"/>
      <c r="R877" s="38"/>
      <c r="U877" s="186"/>
      <c r="W877" s="38"/>
      <c r="Z877" s="38"/>
      <c r="AC877" s="38"/>
      <c r="AD877" s="38"/>
      <c r="AE877" s="38"/>
      <c r="AF877" s="38"/>
      <c r="AG877" s="38"/>
    </row>
    <row r="878" spans="8:33" s="37" customFormat="1">
      <c r="H878" s="186"/>
      <c r="J878" s="186"/>
      <c r="L878" s="186"/>
      <c r="O878" s="186"/>
      <c r="R878" s="38"/>
      <c r="U878" s="186"/>
      <c r="W878" s="38"/>
      <c r="Z878" s="38"/>
      <c r="AC878" s="38"/>
      <c r="AD878" s="38"/>
      <c r="AE878" s="38"/>
      <c r="AF878" s="38"/>
      <c r="AG878" s="38"/>
    </row>
    <row r="879" spans="8:33" s="37" customFormat="1">
      <c r="H879" s="186"/>
      <c r="J879" s="186"/>
      <c r="L879" s="186"/>
      <c r="O879" s="186"/>
      <c r="R879" s="38"/>
      <c r="U879" s="186"/>
      <c r="W879" s="38"/>
      <c r="Z879" s="38"/>
      <c r="AC879" s="38"/>
      <c r="AD879" s="38"/>
      <c r="AE879" s="38"/>
      <c r="AF879" s="38"/>
      <c r="AG879" s="38"/>
    </row>
    <row r="880" spans="8:33" s="37" customFormat="1">
      <c r="H880" s="186"/>
      <c r="J880" s="186"/>
      <c r="L880" s="186"/>
      <c r="O880" s="186"/>
      <c r="R880" s="38"/>
      <c r="U880" s="186"/>
      <c r="W880" s="38"/>
      <c r="Z880" s="38"/>
      <c r="AC880" s="38"/>
      <c r="AD880" s="38"/>
      <c r="AE880" s="38"/>
      <c r="AF880" s="38"/>
      <c r="AG880" s="38"/>
    </row>
    <row r="881" spans="8:33" s="37" customFormat="1">
      <c r="H881" s="186"/>
      <c r="J881" s="186"/>
      <c r="L881" s="186"/>
      <c r="O881" s="186"/>
      <c r="R881" s="38"/>
      <c r="U881" s="186"/>
      <c r="W881" s="38"/>
      <c r="Z881" s="38"/>
      <c r="AC881" s="38"/>
      <c r="AD881" s="38"/>
      <c r="AE881" s="38"/>
      <c r="AF881" s="38"/>
      <c r="AG881" s="38"/>
    </row>
    <row r="882" spans="8:33" s="37" customFormat="1">
      <c r="H882" s="186"/>
      <c r="J882" s="186"/>
      <c r="L882" s="186"/>
      <c r="O882" s="186"/>
      <c r="R882" s="38"/>
      <c r="U882" s="186"/>
      <c r="W882" s="38"/>
      <c r="Z882" s="38"/>
      <c r="AC882" s="38"/>
      <c r="AD882" s="38"/>
      <c r="AE882" s="38"/>
      <c r="AF882" s="38"/>
      <c r="AG882" s="38"/>
    </row>
    <row r="883" spans="8:33" s="37" customFormat="1">
      <c r="H883" s="186"/>
      <c r="J883" s="186"/>
      <c r="L883" s="186"/>
      <c r="O883" s="186"/>
      <c r="R883" s="38"/>
      <c r="U883" s="186"/>
      <c r="W883" s="38"/>
      <c r="Z883" s="38"/>
      <c r="AC883" s="38"/>
      <c r="AD883" s="38"/>
      <c r="AE883" s="38"/>
      <c r="AF883" s="38"/>
      <c r="AG883" s="38"/>
    </row>
    <row r="884" spans="8:33" s="37" customFormat="1">
      <c r="H884" s="186"/>
      <c r="J884" s="186"/>
      <c r="L884" s="186"/>
      <c r="O884" s="186"/>
      <c r="R884" s="38"/>
      <c r="U884" s="186"/>
      <c r="W884" s="38"/>
      <c r="Z884" s="38"/>
      <c r="AC884" s="38"/>
      <c r="AD884" s="38"/>
      <c r="AE884" s="38"/>
      <c r="AF884" s="38"/>
      <c r="AG884" s="38"/>
    </row>
    <row r="885" spans="8:33" s="37" customFormat="1">
      <c r="H885" s="186"/>
      <c r="J885" s="186"/>
      <c r="L885" s="186"/>
      <c r="O885" s="186"/>
      <c r="R885" s="38"/>
      <c r="U885" s="186"/>
      <c r="W885" s="38"/>
      <c r="Z885" s="38"/>
      <c r="AC885" s="38"/>
      <c r="AD885" s="38"/>
      <c r="AE885" s="38"/>
      <c r="AF885" s="38"/>
      <c r="AG885" s="38"/>
    </row>
    <row r="886" spans="8:33" s="37" customFormat="1">
      <c r="H886" s="186"/>
      <c r="J886" s="186"/>
      <c r="L886" s="186"/>
      <c r="O886" s="186"/>
      <c r="R886" s="38"/>
      <c r="U886" s="186"/>
      <c r="W886" s="38"/>
      <c r="Z886" s="38"/>
      <c r="AC886" s="38"/>
      <c r="AD886" s="38"/>
      <c r="AE886" s="38"/>
      <c r="AF886" s="38"/>
      <c r="AG886" s="38"/>
    </row>
    <row r="887" spans="8:33" s="37" customFormat="1">
      <c r="H887" s="186"/>
      <c r="J887" s="186"/>
      <c r="L887" s="186"/>
      <c r="O887" s="186"/>
      <c r="R887" s="38"/>
      <c r="U887" s="186"/>
      <c r="W887" s="38"/>
      <c r="Z887" s="38"/>
      <c r="AC887" s="38"/>
      <c r="AD887" s="38"/>
      <c r="AE887" s="38"/>
      <c r="AF887" s="38"/>
      <c r="AG887" s="38"/>
    </row>
    <row r="888" spans="8:33" s="37" customFormat="1">
      <c r="H888" s="186"/>
      <c r="J888" s="186"/>
      <c r="L888" s="186"/>
      <c r="O888" s="186"/>
      <c r="R888" s="38"/>
      <c r="U888" s="186"/>
      <c r="W888" s="38"/>
      <c r="Z888" s="38"/>
      <c r="AC888" s="38"/>
      <c r="AD888" s="38"/>
      <c r="AE888" s="38"/>
      <c r="AF888" s="38"/>
      <c r="AG888" s="38"/>
    </row>
    <row r="889" spans="8:33" s="37" customFormat="1">
      <c r="H889" s="186"/>
      <c r="J889" s="186"/>
      <c r="L889" s="186"/>
      <c r="O889" s="186"/>
      <c r="R889" s="38"/>
      <c r="U889" s="186"/>
      <c r="W889" s="38"/>
      <c r="Z889" s="38"/>
      <c r="AC889" s="38"/>
      <c r="AD889" s="38"/>
      <c r="AE889" s="38"/>
      <c r="AF889" s="38"/>
      <c r="AG889" s="38"/>
    </row>
    <row r="890" spans="8:33" s="37" customFormat="1">
      <c r="H890" s="186"/>
      <c r="J890" s="186"/>
      <c r="L890" s="186"/>
      <c r="O890" s="186"/>
      <c r="R890" s="38"/>
      <c r="U890" s="186"/>
      <c r="W890" s="38"/>
      <c r="Z890" s="38"/>
      <c r="AC890" s="38"/>
      <c r="AD890" s="38"/>
      <c r="AE890" s="38"/>
      <c r="AF890" s="38"/>
      <c r="AG890" s="38"/>
    </row>
    <row r="891" spans="8:33" s="37" customFormat="1">
      <c r="H891" s="186"/>
      <c r="J891" s="186"/>
      <c r="L891" s="186"/>
      <c r="O891" s="186"/>
      <c r="R891" s="38"/>
      <c r="U891" s="186"/>
      <c r="W891" s="38"/>
      <c r="Z891" s="38"/>
      <c r="AC891" s="38"/>
      <c r="AD891" s="38"/>
      <c r="AE891" s="38"/>
      <c r="AF891" s="38"/>
      <c r="AG891" s="38"/>
    </row>
    <row r="892" spans="8:33" s="37" customFormat="1">
      <c r="H892" s="186"/>
      <c r="J892" s="186"/>
      <c r="L892" s="186"/>
      <c r="O892" s="186"/>
      <c r="R892" s="38"/>
      <c r="U892" s="186"/>
      <c r="W892" s="38"/>
      <c r="Z892" s="38"/>
      <c r="AC892" s="38"/>
      <c r="AD892" s="38"/>
      <c r="AE892" s="38"/>
      <c r="AF892" s="38"/>
      <c r="AG892" s="38"/>
    </row>
    <row r="893" spans="8:33" s="37" customFormat="1">
      <c r="H893" s="186"/>
      <c r="J893" s="186"/>
      <c r="L893" s="186"/>
      <c r="O893" s="186"/>
      <c r="R893" s="38"/>
      <c r="U893" s="186"/>
      <c r="W893" s="38"/>
      <c r="Z893" s="38"/>
      <c r="AC893" s="38"/>
      <c r="AD893" s="38"/>
      <c r="AE893" s="38"/>
      <c r="AF893" s="38"/>
      <c r="AG893" s="38"/>
    </row>
    <row r="894" spans="8:33" s="37" customFormat="1">
      <c r="H894" s="186"/>
      <c r="J894" s="186"/>
      <c r="L894" s="186"/>
      <c r="O894" s="186"/>
      <c r="R894" s="38"/>
      <c r="U894" s="186"/>
      <c r="W894" s="38"/>
      <c r="Z894" s="38"/>
      <c r="AC894" s="38"/>
      <c r="AD894" s="38"/>
      <c r="AE894" s="38"/>
      <c r="AF894" s="38"/>
      <c r="AG894" s="38"/>
    </row>
    <row r="895" spans="8:33" s="37" customFormat="1">
      <c r="H895" s="186"/>
      <c r="J895" s="186"/>
      <c r="L895" s="186"/>
      <c r="O895" s="186"/>
      <c r="R895" s="38"/>
      <c r="U895" s="186"/>
      <c r="W895" s="38"/>
      <c r="Z895" s="38"/>
      <c r="AC895" s="38"/>
      <c r="AD895" s="38"/>
      <c r="AE895" s="38"/>
      <c r="AF895" s="38"/>
      <c r="AG895" s="38"/>
    </row>
    <row r="896" spans="8:33" s="37" customFormat="1">
      <c r="H896" s="186"/>
      <c r="J896" s="186"/>
      <c r="L896" s="186"/>
      <c r="O896" s="186"/>
      <c r="R896" s="38"/>
      <c r="U896" s="186"/>
      <c r="W896" s="38"/>
      <c r="Z896" s="38"/>
      <c r="AC896" s="38"/>
      <c r="AD896" s="38"/>
      <c r="AE896" s="38"/>
      <c r="AF896" s="38"/>
      <c r="AG896" s="38"/>
    </row>
    <row r="897" spans="8:33" s="37" customFormat="1">
      <c r="H897" s="186"/>
      <c r="J897" s="186"/>
      <c r="L897" s="186"/>
      <c r="O897" s="186"/>
      <c r="R897" s="38"/>
      <c r="U897" s="186"/>
      <c r="W897" s="38"/>
      <c r="Z897" s="38"/>
      <c r="AC897" s="38"/>
      <c r="AD897" s="38"/>
      <c r="AE897" s="38"/>
      <c r="AF897" s="38"/>
      <c r="AG897" s="38"/>
    </row>
    <row r="898" spans="8:33" s="37" customFormat="1">
      <c r="H898" s="186"/>
      <c r="J898" s="186"/>
      <c r="L898" s="186"/>
      <c r="O898" s="186"/>
      <c r="R898" s="38"/>
      <c r="U898" s="186"/>
      <c r="W898" s="38"/>
      <c r="Z898" s="38"/>
      <c r="AC898" s="38"/>
      <c r="AD898" s="38"/>
      <c r="AE898" s="38"/>
      <c r="AF898" s="38"/>
      <c r="AG898" s="38"/>
    </row>
    <row r="899" spans="8:33" s="37" customFormat="1">
      <c r="H899" s="186"/>
      <c r="J899" s="186"/>
      <c r="L899" s="186"/>
      <c r="O899" s="186"/>
      <c r="R899" s="38"/>
      <c r="U899" s="186"/>
      <c r="W899" s="38"/>
      <c r="Z899" s="38"/>
      <c r="AC899" s="38"/>
      <c r="AD899" s="38"/>
      <c r="AE899" s="38"/>
      <c r="AF899" s="38"/>
      <c r="AG899" s="38"/>
    </row>
    <row r="900" spans="8:33" s="37" customFormat="1">
      <c r="H900" s="186"/>
      <c r="J900" s="186"/>
      <c r="L900" s="186"/>
      <c r="O900" s="186"/>
      <c r="R900" s="38"/>
      <c r="U900" s="186"/>
      <c r="W900" s="38"/>
      <c r="Z900" s="38"/>
      <c r="AC900" s="38"/>
      <c r="AD900" s="38"/>
      <c r="AE900" s="38"/>
      <c r="AF900" s="38"/>
      <c r="AG900" s="38"/>
    </row>
    <row r="901" spans="8:33" s="37" customFormat="1">
      <c r="H901" s="186"/>
      <c r="J901" s="186"/>
      <c r="L901" s="186"/>
      <c r="O901" s="186"/>
      <c r="R901" s="38"/>
      <c r="U901" s="186"/>
      <c r="W901" s="38"/>
      <c r="Z901" s="38"/>
      <c r="AC901" s="38"/>
      <c r="AD901" s="38"/>
      <c r="AE901" s="38"/>
      <c r="AF901" s="38"/>
      <c r="AG901" s="38"/>
    </row>
    <row r="902" spans="8:33" s="37" customFormat="1">
      <c r="H902" s="186"/>
      <c r="J902" s="186"/>
      <c r="L902" s="186"/>
      <c r="O902" s="186"/>
      <c r="R902" s="38"/>
      <c r="U902" s="186"/>
      <c r="W902" s="38"/>
      <c r="Z902" s="38"/>
      <c r="AC902" s="38"/>
      <c r="AD902" s="38"/>
      <c r="AE902" s="38"/>
      <c r="AF902" s="38"/>
      <c r="AG902" s="38"/>
    </row>
    <row r="903" spans="8:33" s="37" customFormat="1">
      <c r="H903" s="186"/>
      <c r="J903" s="186"/>
      <c r="L903" s="186"/>
      <c r="O903" s="186"/>
      <c r="R903" s="38"/>
      <c r="U903" s="186"/>
      <c r="W903" s="38"/>
      <c r="Z903" s="38"/>
      <c r="AC903" s="38"/>
      <c r="AD903" s="38"/>
      <c r="AE903" s="38"/>
      <c r="AF903" s="38"/>
      <c r="AG903" s="38"/>
    </row>
    <row r="904" spans="8:33" s="37" customFormat="1">
      <c r="H904" s="186"/>
      <c r="J904" s="186"/>
      <c r="L904" s="186"/>
      <c r="O904" s="186"/>
      <c r="R904" s="38"/>
      <c r="U904" s="186"/>
      <c r="W904" s="38"/>
      <c r="Z904" s="38"/>
      <c r="AC904" s="38"/>
      <c r="AD904" s="38"/>
      <c r="AE904" s="38"/>
      <c r="AF904" s="38"/>
      <c r="AG904" s="38"/>
    </row>
    <row r="905" spans="8:33" s="37" customFormat="1">
      <c r="H905" s="186"/>
      <c r="J905" s="186"/>
      <c r="L905" s="186"/>
      <c r="O905" s="186"/>
      <c r="R905" s="38"/>
      <c r="U905" s="186"/>
      <c r="W905" s="38"/>
      <c r="Z905" s="38"/>
      <c r="AC905" s="38"/>
      <c r="AD905" s="38"/>
      <c r="AE905" s="38"/>
      <c r="AF905" s="38"/>
      <c r="AG905" s="38"/>
    </row>
    <row r="906" spans="8:33" s="37" customFormat="1">
      <c r="H906" s="186"/>
      <c r="J906" s="186"/>
      <c r="L906" s="186"/>
      <c r="O906" s="186"/>
      <c r="R906" s="38"/>
      <c r="U906" s="186"/>
      <c r="W906" s="38"/>
      <c r="Z906" s="38"/>
      <c r="AC906" s="38"/>
      <c r="AD906" s="38"/>
      <c r="AE906" s="38"/>
      <c r="AF906" s="38"/>
      <c r="AG906" s="38"/>
    </row>
    <row r="907" spans="8:33" s="37" customFormat="1">
      <c r="H907" s="186"/>
      <c r="J907" s="186"/>
      <c r="L907" s="186"/>
      <c r="O907" s="186"/>
      <c r="R907" s="38"/>
      <c r="U907" s="186"/>
      <c r="W907" s="38"/>
      <c r="Z907" s="38"/>
      <c r="AC907" s="38"/>
      <c r="AD907" s="38"/>
      <c r="AE907" s="38"/>
      <c r="AF907" s="38"/>
      <c r="AG907" s="38"/>
    </row>
    <row r="908" spans="8:33" s="37" customFormat="1">
      <c r="H908" s="186"/>
      <c r="J908" s="186"/>
      <c r="L908" s="186"/>
      <c r="O908" s="186"/>
      <c r="R908" s="38"/>
      <c r="U908" s="186"/>
      <c r="W908" s="38"/>
      <c r="Z908" s="38"/>
      <c r="AC908" s="38"/>
      <c r="AD908" s="38"/>
      <c r="AE908" s="38"/>
      <c r="AF908" s="38"/>
      <c r="AG908" s="38"/>
    </row>
    <row r="909" spans="8:33" s="37" customFormat="1">
      <c r="H909" s="186"/>
      <c r="J909" s="186"/>
      <c r="L909" s="186"/>
      <c r="O909" s="186"/>
      <c r="R909" s="38"/>
      <c r="U909" s="186"/>
      <c r="W909" s="38"/>
      <c r="Z909" s="38"/>
      <c r="AC909" s="38"/>
      <c r="AD909" s="38"/>
      <c r="AE909" s="38"/>
      <c r="AF909" s="38"/>
      <c r="AG909" s="38"/>
    </row>
    <row r="910" spans="8:33" s="37" customFormat="1">
      <c r="H910" s="186"/>
      <c r="J910" s="186"/>
      <c r="L910" s="186"/>
      <c r="O910" s="186"/>
      <c r="R910" s="38"/>
      <c r="U910" s="186"/>
      <c r="W910" s="38"/>
      <c r="Z910" s="38"/>
      <c r="AC910" s="38"/>
      <c r="AD910" s="38"/>
      <c r="AE910" s="38"/>
      <c r="AF910" s="38"/>
      <c r="AG910" s="38"/>
    </row>
    <row r="911" spans="8:33" s="37" customFormat="1">
      <c r="H911" s="186"/>
      <c r="J911" s="186"/>
      <c r="L911" s="186"/>
      <c r="O911" s="186"/>
      <c r="R911" s="38"/>
      <c r="U911" s="186"/>
      <c r="W911" s="38"/>
      <c r="Z911" s="38"/>
      <c r="AC911" s="38"/>
      <c r="AD911" s="38"/>
      <c r="AE911" s="38"/>
      <c r="AF911" s="38"/>
      <c r="AG911" s="38"/>
    </row>
    <row r="912" spans="8:33" s="37" customFormat="1">
      <c r="H912" s="186"/>
      <c r="J912" s="186"/>
      <c r="L912" s="186"/>
      <c r="O912" s="186"/>
      <c r="R912" s="38"/>
      <c r="U912" s="186"/>
      <c r="W912" s="38"/>
      <c r="Z912" s="38"/>
      <c r="AC912" s="38"/>
      <c r="AD912" s="38"/>
      <c r="AE912" s="38"/>
      <c r="AF912" s="38"/>
      <c r="AG912" s="38"/>
    </row>
    <row r="913" spans="8:33" s="37" customFormat="1">
      <c r="H913" s="186"/>
      <c r="J913" s="186"/>
      <c r="L913" s="186"/>
      <c r="O913" s="186"/>
      <c r="R913" s="38"/>
      <c r="U913" s="186"/>
      <c r="W913" s="38"/>
      <c r="Z913" s="38"/>
      <c r="AC913" s="38"/>
      <c r="AD913" s="38"/>
      <c r="AE913" s="38"/>
      <c r="AF913" s="38"/>
      <c r="AG913" s="38"/>
    </row>
    <row r="914" spans="8:33" s="37" customFormat="1">
      <c r="H914" s="186"/>
      <c r="J914" s="186"/>
      <c r="L914" s="186"/>
      <c r="O914" s="186"/>
      <c r="R914" s="38"/>
      <c r="U914" s="186"/>
      <c r="W914" s="38"/>
      <c r="Z914" s="38"/>
      <c r="AC914" s="38"/>
      <c r="AD914" s="38"/>
      <c r="AE914" s="38"/>
      <c r="AF914" s="38"/>
      <c r="AG914" s="38"/>
    </row>
    <row r="915" spans="8:33" s="37" customFormat="1">
      <c r="H915" s="186"/>
      <c r="J915" s="186"/>
      <c r="L915" s="186"/>
      <c r="O915" s="186"/>
      <c r="R915" s="38"/>
      <c r="U915" s="186"/>
      <c r="W915" s="38"/>
      <c r="Z915" s="38"/>
      <c r="AC915" s="38"/>
      <c r="AD915" s="38"/>
      <c r="AE915" s="38"/>
      <c r="AF915" s="38"/>
      <c r="AG915" s="38"/>
    </row>
    <row r="916" spans="8:33" s="37" customFormat="1">
      <c r="H916" s="186"/>
      <c r="J916" s="186"/>
      <c r="L916" s="186"/>
      <c r="O916" s="186"/>
      <c r="R916" s="38"/>
      <c r="U916" s="186"/>
      <c r="W916" s="38"/>
      <c r="Z916" s="38"/>
      <c r="AC916" s="38"/>
      <c r="AD916" s="38"/>
      <c r="AE916" s="38"/>
      <c r="AF916" s="38"/>
      <c r="AG916" s="38"/>
    </row>
    <row r="917" spans="8:33" s="37" customFormat="1">
      <c r="H917" s="186"/>
      <c r="J917" s="186"/>
      <c r="L917" s="186"/>
      <c r="O917" s="186"/>
      <c r="R917" s="38"/>
      <c r="U917" s="186"/>
      <c r="W917" s="38"/>
      <c r="Z917" s="38"/>
      <c r="AC917" s="38"/>
      <c r="AD917" s="38"/>
      <c r="AE917" s="38"/>
      <c r="AF917" s="38"/>
      <c r="AG917" s="38"/>
    </row>
    <row r="918" spans="8:33" s="37" customFormat="1">
      <c r="H918" s="186"/>
      <c r="J918" s="186"/>
      <c r="L918" s="186"/>
      <c r="O918" s="186"/>
      <c r="R918" s="38"/>
      <c r="U918" s="186"/>
      <c r="W918" s="38"/>
      <c r="Z918" s="38"/>
      <c r="AC918" s="38"/>
      <c r="AD918" s="38"/>
      <c r="AE918" s="38"/>
      <c r="AF918" s="38"/>
      <c r="AG918" s="38"/>
    </row>
    <row r="919" spans="8:33" s="37" customFormat="1">
      <c r="H919" s="186"/>
      <c r="J919" s="186"/>
      <c r="L919" s="186"/>
      <c r="O919" s="186"/>
      <c r="R919" s="38"/>
      <c r="U919" s="186"/>
      <c r="W919" s="38"/>
      <c r="Z919" s="38"/>
      <c r="AC919" s="38"/>
      <c r="AD919" s="38"/>
      <c r="AE919" s="38"/>
      <c r="AF919" s="38"/>
      <c r="AG919" s="38"/>
    </row>
    <row r="920" spans="8:33" s="37" customFormat="1">
      <c r="H920" s="186"/>
      <c r="J920" s="186"/>
      <c r="L920" s="186"/>
      <c r="O920" s="186"/>
      <c r="R920" s="38"/>
      <c r="U920" s="186"/>
      <c r="W920" s="38"/>
      <c r="Z920" s="38"/>
      <c r="AC920" s="38"/>
      <c r="AD920" s="38"/>
      <c r="AE920" s="38"/>
      <c r="AF920" s="38"/>
      <c r="AG920" s="38"/>
    </row>
    <row r="921" spans="8:33" s="37" customFormat="1">
      <c r="H921" s="186"/>
      <c r="J921" s="186"/>
      <c r="L921" s="186"/>
      <c r="O921" s="186"/>
      <c r="R921" s="38"/>
      <c r="U921" s="186"/>
      <c r="W921" s="38"/>
      <c r="Z921" s="38"/>
      <c r="AC921" s="38"/>
      <c r="AD921" s="38"/>
      <c r="AE921" s="38"/>
      <c r="AF921" s="38"/>
      <c r="AG921" s="38"/>
    </row>
    <row r="922" spans="8:33" s="37" customFormat="1">
      <c r="H922" s="186"/>
      <c r="J922" s="186"/>
      <c r="L922" s="186"/>
      <c r="O922" s="186"/>
      <c r="R922" s="38"/>
      <c r="U922" s="186"/>
      <c r="W922" s="38"/>
      <c r="Z922" s="38"/>
      <c r="AC922" s="38"/>
      <c r="AD922" s="38"/>
      <c r="AE922" s="38"/>
      <c r="AF922" s="38"/>
      <c r="AG922" s="38"/>
    </row>
    <row r="923" spans="8:33" s="37" customFormat="1">
      <c r="H923" s="186"/>
      <c r="J923" s="186"/>
      <c r="L923" s="186"/>
      <c r="O923" s="186"/>
      <c r="R923" s="38"/>
      <c r="U923" s="186"/>
      <c r="W923" s="38"/>
      <c r="Z923" s="38"/>
      <c r="AC923" s="38"/>
      <c r="AD923" s="38"/>
      <c r="AE923" s="38"/>
      <c r="AF923" s="38"/>
      <c r="AG923" s="38"/>
    </row>
    <row r="924" spans="8:33" s="37" customFormat="1">
      <c r="H924" s="186"/>
      <c r="J924" s="186"/>
      <c r="L924" s="186"/>
      <c r="O924" s="186"/>
      <c r="R924" s="38"/>
      <c r="U924" s="186"/>
      <c r="W924" s="38"/>
      <c r="Z924" s="38"/>
      <c r="AC924" s="38"/>
      <c r="AD924" s="38"/>
      <c r="AE924" s="38"/>
      <c r="AF924" s="38"/>
      <c r="AG924" s="38"/>
    </row>
    <row r="925" spans="8:33" s="37" customFormat="1">
      <c r="H925" s="186"/>
      <c r="J925" s="186"/>
      <c r="L925" s="186"/>
      <c r="O925" s="186"/>
      <c r="R925" s="38"/>
      <c r="U925" s="186"/>
      <c r="W925" s="38"/>
      <c r="Z925" s="38"/>
      <c r="AC925" s="38"/>
      <c r="AD925" s="38"/>
      <c r="AE925" s="38"/>
      <c r="AF925" s="38"/>
      <c r="AG925" s="38"/>
    </row>
    <row r="926" spans="8:33" s="37" customFormat="1">
      <c r="H926" s="186"/>
      <c r="J926" s="186"/>
      <c r="L926" s="186"/>
      <c r="O926" s="186"/>
      <c r="R926" s="38"/>
      <c r="U926" s="186"/>
      <c r="W926" s="38"/>
      <c r="Z926" s="38"/>
      <c r="AC926" s="38"/>
      <c r="AD926" s="38"/>
      <c r="AE926" s="38"/>
      <c r="AF926" s="38"/>
      <c r="AG926" s="38"/>
    </row>
    <row r="927" spans="8:33" s="37" customFormat="1">
      <c r="H927" s="186"/>
      <c r="J927" s="186"/>
      <c r="L927" s="186"/>
      <c r="O927" s="186"/>
      <c r="R927" s="38"/>
      <c r="U927" s="186"/>
      <c r="W927" s="38"/>
      <c r="Z927" s="38"/>
      <c r="AC927" s="38"/>
      <c r="AD927" s="38"/>
      <c r="AE927" s="38"/>
      <c r="AF927" s="38"/>
      <c r="AG927" s="38"/>
    </row>
    <row r="928" spans="8:33" s="37" customFormat="1">
      <c r="H928" s="186"/>
      <c r="J928" s="186"/>
      <c r="L928" s="186"/>
      <c r="O928" s="186"/>
      <c r="R928" s="38"/>
      <c r="U928" s="186"/>
      <c r="W928" s="38"/>
      <c r="Z928" s="38"/>
      <c r="AC928" s="38"/>
      <c r="AD928" s="38"/>
      <c r="AE928" s="38"/>
      <c r="AF928" s="38"/>
      <c r="AG928" s="38"/>
    </row>
    <row r="929" spans="8:33" s="37" customFormat="1">
      <c r="H929" s="186"/>
      <c r="J929" s="186"/>
      <c r="L929" s="186"/>
      <c r="O929" s="186"/>
      <c r="R929" s="38"/>
      <c r="U929" s="186"/>
      <c r="W929" s="38"/>
      <c r="Z929" s="38"/>
      <c r="AC929" s="38"/>
      <c r="AD929" s="38"/>
      <c r="AE929" s="38"/>
      <c r="AF929" s="38"/>
      <c r="AG929" s="38"/>
    </row>
    <row r="930" spans="8:33" s="37" customFormat="1">
      <c r="H930" s="186"/>
      <c r="J930" s="186"/>
      <c r="L930" s="186"/>
      <c r="O930" s="186"/>
      <c r="R930" s="38"/>
      <c r="U930" s="186"/>
      <c r="W930" s="38"/>
      <c r="Z930" s="38"/>
      <c r="AC930" s="38"/>
      <c r="AD930" s="38"/>
      <c r="AE930" s="38"/>
      <c r="AF930" s="38"/>
      <c r="AG930" s="38"/>
    </row>
    <row r="931" spans="8:33" s="37" customFormat="1">
      <c r="H931" s="186"/>
      <c r="J931" s="186"/>
      <c r="L931" s="186"/>
      <c r="O931" s="186"/>
      <c r="R931" s="38"/>
      <c r="U931" s="186"/>
      <c r="W931" s="38"/>
      <c r="Z931" s="38"/>
      <c r="AC931" s="38"/>
      <c r="AD931" s="38"/>
      <c r="AE931" s="38"/>
      <c r="AF931" s="38"/>
      <c r="AG931" s="38"/>
    </row>
    <row r="932" spans="8:33" s="37" customFormat="1">
      <c r="H932" s="186"/>
      <c r="J932" s="186"/>
      <c r="L932" s="186"/>
      <c r="O932" s="186"/>
      <c r="R932" s="38"/>
      <c r="U932" s="186"/>
      <c r="W932" s="38"/>
      <c r="Z932" s="38"/>
      <c r="AC932" s="38"/>
      <c r="AD932" s="38"/>
      <c r="AE932" s="38"/>
      <c r="AF932" s="38"/>
      <c r="AG932" s="38"/>
    </row>
    <row r="933" spans="8:33" s="37" customFormat="1">
      <c r="H933" s="186"/>
      <c r="J933" s="186"/>
      <c r="L933" s="186"/>
      <c r="O933" s="186"/>
      <c r="R933" s="38"/>
      <c r="U933" s="186"/>
      <c r="W933" s="38"/>
      <c r="Z933" s="38"/>
      <c r="AC933" s="38"/>
      <c r="AD933" s="38"/>
      <c r="AE933" s="38"/>
      <c r="AF933" s="38"/>
      <c r="AG933" s="38"/>
    </row>
    <row r="934" spans="8:33" s="37" customFormat="1">
      <c r="H934" s="186"/>
      <c r="J934" s="186"/>
      <c r="L934" s="186"/>
      <c r="O934" s="186"/>
      <c r="R934" s="38"/>
      <c r="U934" s="186"/>
      <c r="W934" s="38"/>
      <c r="Z934" s="38"/>
      <c r="AC934" s="38"/>
      <c r="AD934" s="38"/>
      <c r="AE934" s="38"/>
      <c r="AF934" s="38"/>
      <c r="AG934" s="38"/>
    </row>
    <row r="935" spans="8:33" s="37" customFormat="1">
      <c r="H935" s="186"/>
      <c r="J935" s="186"/>
      <c r="L935" s="186"/>
      <c r="O935" s="186"/>
      <c r="R935" s="38"/>
      <c r="U935" s="186"/>
      <c r="W935" s="38"/>
      <c r="Z935" s="38"/>
      <c r="AC935" s="38"/>
      <c r="AD935" s="38"/>
      <c r="AE935" s="38"/>
      <c r="AF935" s="38"/>
      <c r="AG935" s="38"/>
    </row>
    <row r="936" spans="8:33" s="37" customFormat="1">
      <c r="H936" s="186"/>
      <c r="J936" s="186"/>
      <c r="L936" s="186"/>
      <c r="O936" s="186"/>
      <c r="R936" s="38"/>
      <c r="U936" s="186"/>
      <c r="W936" s="38"/>
      <c r="Z936" s="38"/>
      <c r="AC936" s="38"/>
      <c r="AD936" s="38"/>
      <c r="AE936" s="38"/>
      <c r="AF936" s="38"/>
      <c r="AG936" s="38"/>
    </row>
    <row r="937" spans="8:33" s="37" customFormat="1">
      <c r="H937" s="186"/>
      <c r="J937" s="186"/>
      <c r="L937" s="186"/>
      <c r="O937" s="186"/>
      <c r="R937" s="38"/>
      <c r="U937" s="186"/>
      <c r="W937" s="38"/>
      <c r="Z937" s="38"/>
      <c r="AC937" s="38"/>
      <c r="AD937" s="38"/>
      <c r="AE937" s="38"/>
      <c r="AF937" s="38"/>
      <c r="AG937" s="38"/>
    </row>
    <row r="938" spans="8:33" s="37" customFormat="1">
      <c r="H938" s="186"/>
      <c r="J938" s="186"/>
      <c r="L938" s="186"/>
      <c r="O938" s="186"/>
      <c r="R938" s="38"/>
      <c r="U938" s="186"/>
      <c r="W938" s="38"/>
      <c r="Z938" s="38"/>
      <c r="AC938" s="38"/>
      <c r="AD938" s="38"/>
      <c r="AE938" s="38"/>
      <c r="AF938" s="38"/>
      <c r="AG938" s="38"/>
    </row>
    <row r="939" spans="8:33" s="37" customFormat="1">
      <c r="H939" s="186"/>
      <c r="J939" s="186"/>
      <c r="L939" s="186"/>
      <c r="O939" s="186"/>
      <c r="R939" s="38"/>
      <c r="U939" s="186"/>
      <c r="W939" s="38"/>
      <c r="Z939" s="38"/>
      <c r="AC939" s="38"/>
      <c r="AD939" s="38"/>
      <c r="AE939" s="38"/>
      <c r="AF939" s="38"/>
      <c r="AG939" s="38"/>
    </row>
    <row r="940" spans="8:33" s="37" customFormat="1">
      <c r="H940" s="186"/>
      <c r="J940" s="186"/>
      <c r="L940" s="186"/>
      <c r="O940" s="186"/>
      <c r="R940" s="38"/>
      <c r="U940" s="186"/>
      <c r="W940" s="38"/>
      <c r="Z940" s="38"/>
      <c r="AC940" s="38"/>
      <c r="AD940" s="38"/>
      <c r="AE940" s="38"/>
      <c r="AF940" s="38"/>
      <c r="AG940" s="38"/>
    </row>
    <row r="941" spans="8:33" s="37" customFormat="1">
      <c r="H941" s="186"/>
      <c r="J941" s="186"/>
      <c r="L941" s="186"/>
      <c r="O941" s="186"/>
      <c r="R941" s="38"/>
      <c r="U941" s="186"/>
      <c r="W941" s="38"/>
      <c r="Z941" s="38"/>
      <c r="AC941" s="38"/>
      <c r="AD941" s="38"/>
      <c r="AE941" s="38"/>
      <c r="AF941" s="38"/>
      <c r="AG941" s="38"/>
    </row>
    <row r="942" spans="8:33" s="37" customFormat="1">
      <c r="H942" s="186"/>
      <c r="J942" s="186"/>
      <c r="L942" s="186"/>
      <c r="O942" s="186"/>
      <c r="R942" s="38"/>
      <c r="U942" s="186"/>
      <c r="W942" s="38"/>
      <c r="Z942" s="38"/>
      <c r="AC942" s="38"/>
      <c r="AD942" s="38"/>
      <c r="AE942" s="38"/>
      <c r="AF942" s="38"/>
      <c r="AG942" s="38"/>
    </row>
    <row r="943" spans="8:33" s="37" customFormat="1">
      <c r="H943" s="186"/>
      <c r="J943" s="186"/>
      <c r="L943" s="186"/>
      <c r="O943" s="186"/>
      <c r="R943" s="38"/>
      <c r="U943" s="186"/>
      <c r="W943" s="38"/>
      <c r="Z943" s="38"/>
      <c r="AC943" s="38"/>
      <c r="AD943" s="38"/>
      <c r="AE943" s="38"/>
      <c r="AF943" s="38"/>
      <c r="AG943" s="38"/>
    </row>
    <row r="944" spans="8:33" s="37" customFormat="1">
      <c r="H944" s="186"/>
      <c r="J944" s="186"/>
      <c r="L944" s="186"/>
      <c r="O944" s="186"/>
      <c r="R944" s="38"/>
      <c r="U944" s="186"/>
      <c r="W944" s="38"/>
      <c r="Z944" s="38"/>
      <c r="AC944" s="38"/>
      <c r="AD944" s="38"/>
      <c r="AE944" s="38"/>
      <c r="AF944" s="38"/>
      <c r="AG944" s="38"/>
    </row>
    <row r="945" spans="8:33" s="37" customFormat="1">
      <c r="H945" s="186"/>
      <c r="J945" s="186"/>
      <c r="L945" s="186"/>
      <c r="O945" s="186"/>
      <c r="R945" s="38"/>
      <c r="U945" s="186"/>
      <c r="W945" s="38"/>
      <c r="Z945" s="38"/>
      <c r="AC945" s="38"/>
      <c r="AD945" s="38"/>
      <c r="AE945" s="38"/>
      <c r="AF945" s="38"/>
      <c r="AG945" s="38"/>
    </row>
    <row r="946" spans="8:33" s="37" customFormat="1">
      <c r="H946" s="186"/>
      <c r="J946" s="186"/>
      <c r="L946" s="186"/>
      <c r="O946" s="186"/>
      <c r="R946" s="38"/>
      <c r="U946" s="186"/>
      <c r="W946" s="38"/>
      <c r="Z946" s="38"/>
      <c r="AC946" s="38"/>
      <c r="AD946" s="38"/>
      <c r="AE946" s="38"/>
      <c r="AF946" s="38"/>
      <c r="AG946" s="38"/>
    </row>
    <row r="947" spans="8:33" s="37" customFormat="1">
      <c r="H947" s="186"/>
      <c r="J947" s="186"/>
      <c r="L947" s="186"/>
      <c r="O947" s="186"/>
      <c r="R947" s="38"/>
      <c r="U947" s="186"/>
      <c r="W947" s="38"/>
      <c r="Z947" s="38"/>
      <c r="AC947" s="38"/>
      <c r="AD947" s="38"/>
      <c r="AE947" s="38"/>
      <c r="AF947" s="38"/>
      <c r="AG947" s="38"/>
    </row>
    <row r="948" spans="8:33" s="37" customFormat="1">
      <c r="H948" s="186"/>
      <c r="J948" s="186"/>
      <c r="L948" s="186"/>
      <c r="O948" s="186"/>
      <c r="R948" s="38"/>
      <c r="U948" s="186"/>
      <c r="W948" s="38"/>
      <c r="Z948" s="38"/>
      <c r="AC948" s="38"/>
      <c r="AD948" s="38"/>
      <c r="AE948" s="38"/>
      <c r="AF948" s="38"/>
      <c r="AG948" s="38"/>
    </row>
    <row r="949" spans="8:33" s="37" customFormat="1">
      <c r="H949" s="186"/>
      <c r="J949" s="186"/>
      <c r="L949" s="186"/>
      <c r="O949" s="186"/>
      <c r="R949" s="38"/>
      <c r="U949" s="186"/>
      <c r="W949" s="38"/>
      <c r="Z949" s="38"/>
      <c r="AC949" s="38"/>
      <c r="AD949" s="38"/>
      <c r="AE949" s="38"/>
      <c r="AF949" s="38"/>
      <c r="AG949" s="38"/>
    </row>
    <row r="950" spans="8:33" s="37" customFormat="1">
      <c r="H950" s="186"/>
      <c r="J950" s="186"/>
      <c r="L950" s="186"/>
      <c r="O950" s="186"/>
      <c r="R950" s="38"/>
      <c r="U950" s="186"/>
      <c r="W950" s="38"/>
      <c r="Z950" s="38"/>
      <c r="AC950" s="38"/>
      <c r="AD950" s="38"/>
      <c r="AE950" s="38"/>
      <c r="AF950" s="38"/>
      <c r="AG950" s="38"/>
    </row>
    <row r="951" spans="8:33" s="37" customFormat="1">
      <c r="H951" s="186"/>
      <c r="J951" s="186"/>
      <c r="L951" s="186"/>
      <c r="O951" s="186"/>
      <c r="R951" s="38"/>
      <c r="U951" s="186"/>
      <c r="W951" s="38"/>
      <c r="Z951" s="38"/>
      <c r="AC951" s="38"/>
      <c r="AD951" s="38"/>
      <c r="AE951" s="38"/>
      <c r="AF951" s="38"/>
      <c r="AG951" s="38"/>
    </row>
    <row r="952" spans="8:33" s="37" customFormat="1">
      <c r="H952" s="186"/>
      <c r="J952" s="186"/>
      <c r="L952" s="186"/>
      <c r="O952" s="186"/>
      <c r="R952" s="38"/>
      <c r="U952" s="186"/>
      <c r="W952" s="38"/>
      <c r="Z952" s="38"/>
      <c r="AC952" s="38"/>
      <c r="AD952" s="38"/>
      <c r="AE952" s="38"/>
      <c r="AF952" s="38"/>
      <c r="AG952" s="38"/>
    </row>
    <row r="953" spans="8:33" s="37" customFormat="1">
      <c r="H953" s="186"/>
      <c r="J953" s="186"/>
      <c r="L953" s="186"/>
      <c r="O953" s="186"/>
      <c r="R953" s="38"/>
      <c r="U953" s="186"/>
      <c r="W953" s="38"/>
      <c r="Z953" s="38"/>
      <c r="AC953" s="38"/>
      <c r="AD953" s="38"/>
      <c r="AE953" s="38"/>
      <c r="AF953" s="38"/>
      <c r="AG953" s="38"/>
    </row>
    <row r="954" spans="8:33" s="37" customFormat="1">
      <c r="H954" s="186"/>
      <c r="J954" s="186"/>
      <c r="L954" s="186"/>
      <c r="O954" s="186"/>
      <c r="R954" s="38"/>
      <c r="U954" s="186"/>
      <c r="W954" s="38"/>
      <c r="Z954" s="38"/>
      <c r="AC954" s="38"/>
      <c r="AD954" s="38"/>
      <c r="AE954" s="38"/>
      <c r="AF954" s="38"/>
      <c r="AG954" s="38"/>
    </row>
    <row r="955" spans="8:33" s="37" customFormat="1">
      <c r="H955" s="186"/>
      <c r="J955" s="186"/>
      <c r="L955" s="186"/>
      <c r="O955" s="186"/>
      <c r="R955" s="38"/>
      <c r="U955" s="186"/>
      <c r="W955" s="38"/>
      <c r="Z955" s="38"/>
      <c r="AC955" s="38"/>
      <c r="AD955" s="38"/>
      <c r="AE955" s="38"/>
      <c r="AF955" s="38"/>
      <c r="AG955" s="38"/>
    </row>
    <row r="956" spans="8:33" s="37" customFormat="1">
      <c r="H956" s="186"/>
      <c r="J956" s="186"/>
      <c r="L956" s="186"/>
      <c r="O956" s="186"/>
      <c r="R956" s="38"/>
      <c r="U956" s="186"/>
      <c r="W956" s="38"/>
      <c r="Z956" s="38"/>
      <c r="AC956" s="38"/>
      <c r="AD956" s="38"/>
      <c r="AE956" s="38"/>
      <c r="AF956" s="38"/>
      <c r="AG956" s="38"/>
    </row>
    <row r="957" spans="8:33" s="37" customFormat="1">
      <c r="H957" s="186"/>
      <c r="J957" s="186"/>
      <c r="L957" s="186"/>
      <c r="O957" s="186"/>
      <c r="R957" s="38"/>
      <c r="U957" s="186"/>
      <c r="W957" s="38"/>
      <c r="Z957" s="38"/>
      <c r="AC957" s="38"/>
      <c r="AD957" s="38"/>
      <c r="AE957" s="38"/>
      <c r="AF957" s="38"/>
      <c r="AG957" s="38"/>
    </row>
    <row r="958" spans="8:33" s="37" customFormat="1">
      <c r="H958" s="186"/>
      <c r="J958" s="186"/>
      <c r="L958" s="186"/>
      <c r="O958" s="186"/>
      <c r="R958" s="38"/>
      <c r="U958" s="186"/>
      <c r="W958" s="38"/>
      <c r="Z958" s="38"/>
      <c r="AC958" s="38"/>
      <c r="AD958" s="38"/>
      <c r="AE958" s="38"/>
      <c r="AF958" s="38"/>
      <c r="AG958" s="38"/>
    </row>
    <row r="959" spans="8:33" s="37" customFormat="1">
      <c r="H959" s="186"/>
      <c r="J959" s="186"/>
      <c r="L959" s="186"/>
      <c r="O959" s="186"/>
      <c r="R959" s="38"/>
      <c r="U959" s="186"/>
      <c r="W959" s="38"/>
      <c r="Z959" s="38"/>
      <c r="AC959" s="38"/>
      <c r="AD959" s="38"/>
      <c r="AE959" s="38"/>
      <c r="AF959" s="38"/>
      <c r="AG959" s="38"/>
    </row>
    <row r="960" spans="8:33" s="37" customFormat="1">
      <c r="H960" s="186"/>
      <c r="J960" s="186"/>
      <c r="L960" s="186"/>
      <c r="O960" s="186"/>
      <c r="R960" s="38"/>
      <c r="U960" s="186"/>
      <c r="W960" s="38"/>
      <c r="Z960" s="38"/>
      <c r="AC960" s="38"/>
      <c r="AD960" s="38"/>
      <c r="AE960" s="38"/>
      <c r="AF960" s="38"/>
      <c r="AG960" s="38"/>
    </row>
    <row r="961" spans="8:33" s="37" customFormat="1">
      <c r="H961" s="186"/>
      <c r="J961" s="186"/>
      <c r="L961" s="186"/>
      <c r="O961" s="186"/>
      <c r="R961" s="38"/>
      <c r="U961" s="186"/>
      <c r="W961" s="38"/>
      <c r="Z961" s="38"/>
      <c r="AC961" s="38"/>
      <c r="AD961" s="38"/>
      <c r="AE961" s="38"/>
      <c r="AF961" s="38"/>
      <c r="AG961" s="38"/>
    </row>
    <row r="962" spans="8:33" s="37" customFormat="1">
      <c r="H962" s="186"/>
      <c r="J962" s="186"/>
      <c r="L962" s="186"/>
      <c r="O962" s="186"/>
      <c r="R962" s="38"/>
      <c r="U962" s="186"/>
      <c r="W962" s="38"/>
      <c r="Z962" s="38"/>
      <c r="AC962" s="38"/>
      <c r="AD962" s="38"/>
      <c r="AE962" s="38"/>
      <c r="AF962" s="38"/>
      <c r="AG962" s="38"/>
    </row>
    <row r="963" spans="8:33" s="37" customFormat="1">
      <c r="H963" s="186"/>
      <c r="J963" s="186"/>
      <c r="L963" s="186"/>
      <c r="O963" s="186"/>
      <c r="R963" s="38"/>
      <c r="U963" s="186"/>
      <c r="W963" s="38"/>
      <c r="Z963" s="38"/>
      <c r="AC963" s="38"/>
      <c r="AD963" s="38"/>
      <c r="AE963" s="38"/>
      <c r="AF963" s="38"/>
      <c r="AG963" s="38"/>
    </row>
    <row r="964" spans="8:33" s="37" customFormat="1">
      <c r="H964" s="186"/>
      <c r="J964" s="186"/>
      <c r="L964" s="186"/>
      <c r="O964" s="186"/>
      <c r="R964" s="38"/>
      <c r="U964" s="186"/>
      <c r="W964" s="38"/>
      <c r="Z964" s="38"/>
      <c r="AC964" s="38"/>
      <c r="AD964" s="38"/>
      <c r="AE964" s="38"/>
      <c r="AF964" s="38"/>
      <c r="AG964" s="38"/>
    </row>
    <row r="965" spans="8:33" s="37" customFormat="1">
      <c r="H965" s="186"/>
      <c r="J965" s="186"/>
      <c r="L965" s="186"/>
      <c r="O965" s="186"/>
      <c r="R965" s="38"/>
      <c r="U965" s="186"/>
      <c r="W965" s="38"/>
      <c r="Z965" s="38"/>
      <c r="AC965" s="38"/>
      <c r="AD965" s="38"/>
      <c r="AE965" s="38"/>
      <c r="AF965" s="38"/>
      <c r="AG965" s="38"/>
    </row>
    <row r="966" spans="8:33" s="37" customFormat="1">
      <c r="H966" s="186"/>
      <c r="J966" s="186"/>
      <c r="L966" s="186"/>
      <c r="O966" s="186"/>
      <c r="R966" s="38"/>
      <c r="U966" s="186"/>
      <c r="W966" s="38"/>
      <c r="Z966" s="38"/>
      <c r="AC966" s="38"/>
      <c r="AD966" s="38"/>
      <c r="AE966" s="38"/>
      <c r="AF966" s="38"/>
      <c r="AG966" s="38"/>
    </row>
    <row r="967" spans="8:33" s="37" customFormat="1">
      <c r="H967" s="186"/>
      <c r="J967" s="186"/>
      <c r="L967" s="186"/>
      <c r="O967" s="186"/>
      <c r="R967" s="38"/>
      <c r="U967" s="186"/>
      <c r="W967" s="38"/>
      <c r="Z967" s="38"/>
      <c r="AC967" s="38"/>
      <c r="AD967" s="38"/>
      <c r="AE967" s="38"/>
      <c r="AF967" s="38"/>
      <c r="AG967" s="38"/>
    </row>
    <row r="968" spans="8:33" s="37" customFormat="1">
      <c r="H968" s="186"/>
      <c r="J968" s="186"/>
      <c r="L968" s="186"/>
      <c r="O968" s="186"/>
      <c r="R968" s="38"/>
      <c r="U968" s="186"/>
      <c r="W968" s="38"/>
      <c r="Z968" s="38"/>
      <c r="AC968" s="38"/>
      <c r="AD968" s="38"/>
      <c r="AE968" s="38"/>
      <c r="AF968" s="38"/>
      <c r="AG968" s="38"/>
    </row>
    <row r="969" spans="8:33" s="37" customFormat="1">
      <c r="H969" s="186"/>
      <c r="J969" s="186"/>
      <c r="L969" s="186"/>
      <c r="O969" s="186"/>
      <c r="R969" s="38"/>
      <c r="U969" s="186"/>
      <c r="W969" s="38"/>
      <c r="Z969" s="38"/>
      <c r="AC969" s="38"/>
      <c r="AD969" s="38"/>
      <c r="AE969" s="38"/>
      <c r="AF969" s="38"/>
      <c r="AG969" s="38"/>
    </row>
    <row r="970" spans="8:33" s="37" customFormat="1">
      <c r="H970" s="186"/>
      <c r="J970" s="186"/>
      <c r="L970" s="186"/>
      <c r="O970" s="186"/>
      <c r="R970" s="38"/>
      <c r="U970" s="186"/>
      <c r="W970" s="38"/>
      <c r="Z970" s="38"/>
      <c r="AC970" s="38"/>
      <c r="AD970" s="38"/>
      <c r="AE970" s="38"/>
      <c r="AF970" s="38"/>
      <c r="AG970" s="38"/>
    </row>
    <row r="971" spans="8:33" s="37" customFormat="1">
      <c r="H971" s="186"/>
      <c r="J971" s="186"/>
      <c r="L971" s="186"/>
      <c r="O971" s="186"/>
      <c r="R971" s="38"/>
      <c r="U971" s="186"/>
      <c r="W971" s="38"/>
      <c r="Z971" s="38"/>
      <c r="AC971" s="38"/>
      <c r="AD971" s="38"/>
      <c r="AE971" s="38"/>
      <c r="AF971" s="38"/>
      <c r="AG971" s="38"/>
    </row>
    <row r="972" spans="8:33" s="37" customFormat="1">
      <c r="H972" s="186"/>
      <c r="J972" s="186"/>
      <c r="L972" s="186"/>
      <c r="O972" s="186"/>
      <c r="R972" s="38"/>
      <c r="U972" s="186"/>
      <c r="W972" s="38"/>
      <c r="Z972" s="38"/>
      <c r="AC972" s="38"/>
      <c r="AD972" s="38"/>
      <c r="AE972" s="38"/>
      <c r="AF972" s="38"/>
      <c r="AG972" s="38"/>
    </row>
    <row r="973" spans="8:33" s="37" customFormat="1">
      <c r="H973" s="186"/>
      <c r="J973" s="186"/>
      <c r="L973" s="186"/>
      <c r="O973" s="186"/>
      <c r="R973" s="38"/>
      <c r="U973" s="186"/>
      <c r="W973" s="38"/>
      <c r="Z973" s="38"/>
      <c r="AC973" s="38"/>
      <c r="AD973" s="38"/>
      <c r="AE973" s="38"/>
      <c r="AF973" s="38"/>
      <c r="AG973" s="38"/>
    </row>
    <row r="974" spans="8:33" s="37" customFormat="1">
      <c r="H974" s="186"/>
      <c r="J974" s="186"/>
      <c r="L974" s="186"/>
      <c r="O974" s="186"/>
      <c r="R974" s="38"/>
      <c r="U974" s="186"/>
      <c r="W974" s="38"/>
      <c r="Z974" s="38"/>
      <c r="AC974" s="38"/>
      <c r="AD974" s="38"/>
      <c r="AE974" s="38"/>
      <c r="AF974" s="38"/>
      <c r="AG974" s="38"/>
    </row>
    <row r="975" spans="8:33" s="37" customFormat="1">
      <c r="H975" s="186"/>
      <c r="J975" s="186"/>
      <c r="L975" s="186"/>
      <c r="O975" s="186"/>
      <c r="R975" s="38"/>
      <c r="U975" s="186"/>
      <c r="W975" s="38"/>
      <c r="Z975" s="38"/>
      <c r="AC975" s="38"/>
      <c r="AD975" s="38"/>
      <c r="AE975" s="38"/>
      <c r="AF975" s="38"/>
      <c r="AG975" s="38"/>
    </row>
    <row r="976" spans="8:33" s="37" customFormat="1">
      <c r="H976" s="186"/>
      <c r="J976" s="186"/>
      <c r="L976" s="186"/>
      <c r="O976" s="186"/>
      <c r="R976" s="38"/>
      <c r="U976" s="186"/>
      <c r="W976" s="38"/>
      <c r="Z976" s="38"/>
      <c r="AC976" s="38"/>
      <c r="AD976" s="38"/>
      <c r="AE976" s="38"/>
      <c r="AF976" s="38"/>
      <c r="AG976" s="38"/>
    </row>
    <row r="977" spans="8:33" s="37" customFormat="1">
      <c r="H977" s="186"/>
      <c r="J977" s="186"/>
      <c r="L977" s="186"/>
      <c r="O977" s="186"/>
      <c r="R977" s="38"/>
      <c r="U977" s="186"/>
      <c r="W977" s="38"/>
      <c r="Z977" s="38"/>
      <c r="AC977" s="38"/>
      <c r="AD977" s="38"/>
      <c r="AE977" s="38"/>
      <c r="AF977" s="38"/>
      <c r="AG977" s="38"/>
    </row>
    <row r="978" spans="8:33" s="37" customFormat="1">
      <c r="H978" s="186"/>
      <c r="J978" s="186"/>
      <c r="L978" s="186"/>
      <c r="O978" s="186"/>
      <c r="R978" s="38"/>
      <c r="U978" s="186"/>
      <c r="W978" s="38"/>
      <c r="Z978" s="38"/>
      <c r="AC978" s="38"/>
      <c r="AD978" s="38"/>
      <c r="AE978" s="38"/>
      <c r="AF978" s="38"/>
      <c r="AG978" s="38"/>
    </row>
    <row r="979" spans="8:33" s="37" customFormat="1">
      <c r="H979" s="186"/>
      <c r="J979" s="186"/>
      <c r="L979" s="186"/>
      <c r="O979" s="186"/>
      <c r="R979" s="38"/>
      <c r="U979" s="186"/>
      <c r="W979" s="38"/>
      <c r="Z979" s="38"/>
      <c r="AC979" s="38"/>
      <c r="AD979" s="38"/>
      <c r="AE979" s="38"/>
      <c r="AF979" s="38"/>
      <c r="AG979" s="38"/>
    </row>
    <row r="980" spans="8:33" s="37" customFormat="1">
      <c r="H980" s="186"/>
      <c r="J980" s="186"/>
      <c r="L980" s="186"/>
      <c r="O980" s="186"/>
      <c r="R980" s="38"/>
      <c r="U980" s="186"/>
      <c r="W980" s="38"/>
      <c r="Z980" s="38"/>
      <c r="AC980" s="38"/>
      <c r="AD980" s="38"/>
      <c r="AE980" s="38"/>
      <c r="AF980" s="38"/>
      <c r="AG980" s="38"/>
    </row>
    <row r="981" spans="8:33" s="37" customFormat="1">
      <c r="H981" s="186"/>
      <c r="J981" s="186"/>
      <c r="L981" s="186"/>
      <c r="O981" s="186"/>
      <c r="R981" s="38"/>
      <c r="U981" s="186"/>
      <c r="W981" s="38"/>
      <c r="Z981" s="38"/>
      <c r="AC981" s="38"/>
      <c r="AD981" s="38"/>
      <c r="AE981" s="38"/>
      <c r="AF981" s="38"/>
      <c r="AG981" s="38"/>
    </row>
    <row r="982" spans="8:33" s="37" customFormat="1">
      <c r="H982" s="186"/>
      <c r="J982" s="186"/>
      <c r="L982" s="186"/>
      <c r="O982" s="186"/>
      <c r="R982" s="38"/>
      <c r="U982" s="186"/>
      <c r="W982" s="38"/>
      <c r="Z982" s="38"/>
      <c r="AC982" s="38"/>
      <c r="AD982" s="38"/>
      <c r="AE982" s="38"/>
      <c r="AF982" s="38"/>
      <c r="AG982" s="38"/>
    </row>
    <row r="983" spans="8:33" s="37" customFormat="1">
      <c r="H983" s="186"/>
      <c r="J983" s="186"/>
      <c r="L983" s="186"/>
      <c r="O983" s="186"/>
      <c r="R983" s="38"/>
      <c r="U983" s="186"/>
      <c r="W983" s="38"/>
      <c r="Z983" s="38"/>
      <c r="AC983" s="38"/>
      <c r="AD983" s="38"/>
      <c r="AE983" s="38"/>
      <c r="AF983" s="38"/>
      <c r="AG983" s="38"/>
    </row>
    <row r="984" spans="8:33" s="37" customFormat="1">
      <c r="H984" s="186"/>
      <c r="J984" s="186"/>
      <c r="L984" s="186"/>
      <c r="O984" s="186"/>
      <c r="R984" s="38"/>
      <c r="U984" s="186"/>
      <c r="W984" s="38"/>
      <c r="Z984" s="38"/>
      <c r="AC984" s="38"/>
      <c r="AD984" s="38"/>
      <c r="AE984" s="38"/>
      <c r="AF984" s="38"/>
      <c r="AG984" s="38"/>
    </row>
    <row r="985" spans="8:33" s="37" customFormat="1">
      <c r="H985" s="186"/>
      <c r="J985" s="186"/>
      <c r="L985" s="186"/>
      <c r="O985" s="186"/>
      <c r="R985" s="38"/>
      <c r="U985" s="186"/>
      <c r="W985" s="38"/>
      <c r="Z985" s="38"/>
      <c r="AC985" s="38"/>
      <c r="AD985" s="38"/>
      <c r="AE985" s="38"/>
      <c r="AF985" s="38"/>
      <c r="AG985" s="38"/>
    </row>
    <row r="986" spans="8:33" s="37" customFormat="1">
      <c r="H986" s="186"/>
      <c r="J986" s="186"/>
      <c r="L986" s="186"/>
      <c r="O986" s="186"/>
      <c r="R986" s="38"/>
      <c r="U986" s="186"/>
      <c r="W986" s="38"/>
      <c r="Z986" s="38"/>
      <c r="AC986" s="38"/>
      <c r="AD986" s="38"/>
      <c r="AE986" s="38"/>
      <c r="AF986" s="38"/>
      <c r="AG986" s="38"/>
    </row>
    <row r="987" spans="8:33" s="37" customFormat="1">
      <c r="H987" s="186"/>
      <c r="J987" s="186"/>
      <c r="L987" s="186"/>
      <c r="O987" s="186"/>
      <c r="R987" s="38"/>
      <c r="U987" s="186"/>
      <c r="W987" s="38"/>
      <c r="Z987" s="38"/>
      <c r="AC987" s="38"/>
      <c r="AD987" s="38"/>
      <c r="AE987" s="38"/>
      <c r="AF987" s="38"/>
      <c r="AG987" s="38"/>
    </row>
    <row r="988" spans="8:33" s="37" customFormat="1">
      <c r="H988" s="186"/>
      <c r="J988" s="186"/>
      <c r="L988" s="186"/>
      <c r="O988" s="186"/>
      <c r="R988" s="38"/>
      <c r="U988" s="186"/>
      <c r="W988" s="38"/>
      <c r="Z988" s="38"/>
      <c r="AC988" s="38"/>
      <c r="AD988" s="38"/>
      <c r="AE988" s="38"/>
      <c r="AF988" s="38"/>
      <c r="AG988" s="38"/>
    </row>
    <row r="989" spans="8:33" s="37" customFormat="1">
      <c r="H989" s="186"/>
      <c r="J989" s="186"/>
      <c r="L989" s="186"/>
      <c r="O989" s="186"/>
      <c r="R989" s="38"/>
      <c r="U989" s="186"/>
      <c r="W989" s="38"/>
      <c r="Z989" s="38"/>
      <c r="AC989" s="38"/>
      <c r="AD989" s="38"/>
      <c r="AE989" s="38"/>
      <c r="AF989" s="38"/>
      <c r="AG989" s="38"/>
    </row>
    <row r="990" spans="8:33" s="37" customFormat="1">
      <c r="H990" s="186"/>
      <c r="J990" s="186"/>
      <c r="L990" s="186"/>
      <c r="O990" s="186"/>
      <c r="R990" s="38"/>
      <c r="U990" s="186"/>
      <c r="W990" s="38"/>
      <c r="Z990" s="38"/>
      <c r="AC990" s="38"/>
      <c r="AD990" s="38"/>
      <c r="AE990" s="38"/>
      <c r="AF990" s="38"/>
      <c r="AG990" s="38"/>
    </row>
    <row r="991" spans="8:33" s="37" customFormat="1">
      <c r="H991" s="186"/>
      <c r="J991" s="186"/>
      <c r="L991" s="186"/>
      <c r="O991" s="186"/>
      <c r="R991" s="38"/>
      <c r="U991" s="186"/>
      <c r="W991" s="38"/>
      <c r="Z991" s="38"/>
      <c r="AC991" s="38"/>
      <c r="AD991" s="38"/>
      <c r="AE991" s="38"/>
      <c r="AF991" s="38"/>
      <c r="AG991" s="38"/>
    </row>
    <row r="992" spans="8:33" s="37" customFormat="1">
      <c r="H992" s="186"/>
      <c r="J992" s="186"/>
      <c r="L992" s="186"/>
      <c r="O992" s="186"/>
      <c r="R992" s="38"/>
      <c r="U992" s="186"/>
      <c r="W992" s="38"/>
      <c r="Z992" s="38"/>
      <c r="AC992" s="38"/>
      <c r="AD992" s="38"/>
      <c r="AE992" s="38"/>
      <c r="AF992" s="38"/>
      <c r="AG992" s="38"/>
    </row>
    <row r="993" spans="8:33" s="37" customFormat="1">
      <c r="H993" s="186"/>
      <c r="J993" s="186"/>
      <c r="L993" s="186"/>
      <c r="O993" s="186"/>
      <c r="R993" s="38"/>
      <c r="U993" s="186"/>
      <c r="W993" s="38"/>
      <c r="Z993" s="38"/>
      <c r="AC993" s="38"/>
      <c r="AD993" s="38"/>
      <c r="AE993" s="38"/>
      <c r="AF993" s="38"/>
      <c r="AG993" s="38"/>
    </row>
    <row r="994" spans="8:33" s="37" customFormat="1">
      <c r="H994" s="186"/>
      <c r="J994" s="186"/>
      <c r="L994" s="186"/>
      <c r="O994" s="186"/>
      <c r="R994" s="38"/>
      <c r="U994" s="186"/>
      <c r="W994" s="38"/>
      <c r="Z994" s="38"/>
      <c r="AC994" s="38"/>
      <c r="AD994" s="38"/>
      <c r="AE994" s="38"/>
      <c r="AF994" s="38"/>
      <c r="AG994" s="38"/>
    </row>
    <row r="995" spans="8:33" s="37" customFormat="1">
      <c r="H995" s="186"/>
      <c r="J995" s="186"/>
      <c r="L995" s="186"/>
      <c r="O995" s="186"/>
      <c r="R995" s="38"/>
      <c r="U995" s="186"/>
      <c r="W995" s="38"/>
      <c r="Z995" s="38"/>
      <c r="AC995" s="38"/>
      <c r="AD995" s="38"/>
      <c r="AE995" s="38"/>
      <c r="AF995" s="38"/>
      <c r="AG995" s="38"/>
    </row>
    <row r="996" spans="8:33" s="37" customFormat="1">
      <c r="H996" s="186"/>
      <c r="J996" s="186"/>
      <c r="L996" s="186"/>
      <c r="O996" s="186"/>
      <c r="R996" s="38"/>
      <c r="U996" s="186"/>
      <c r="W996" s="38"/>
      <c r="Z996" s="38"/>
      <c r="AC996" s="38"/>
      <c r="AD996" s="38"/>
      <c r="AE996" s="38"/>
      <c r="AF996" s="38"/>
      <c r="AG996" s="38"/>
    </row>
    <row r="997" spans="8:33" s="37" customFormat="1">
      <c r="H997" s="186"/>
      <c r="J997" s="186"/>
      <c r="L997" s="186"/>
      <c r="O997" s="186"/>
      <c r="R997" s="38"/>
      <c r="U997" s="186"/>
      <c r="W997" s="38"/>
      <c r="Z997" s="38"/>
      <c r="AC997" s="38"/>
      <c r="AD997" s="38"/>
      <c r="AE997" s="38"/>
      <c r="AF997" s="38"/>
      <c r="AG997" s="38"/>
    </row>
    <row r="998" spans="8:33" s="37" customFormat="1">
      <c r="H998" s="186"/>
      <c r="J998" s="186"/>
      <c r="L998" s="186"/>
      <c r="O998" s="186"/>
      <c r="R998" s="38"/>
      <c r="U998" s="186"/>
      <c r="W998" s="38"/>
      <c r="Z998" s="38"/>
      <c r="AC998" s="38"/>
      <c r="AD998" s="38"/>
      <c r="AE998" s="38"/>
      <c r="AF998" s="38"/>
      <c r="AG998" s="38"/>
    </row>
    <row r="999" spans="8:33" s="37" customFormat="1">
      <c r="H999" s="186"/>
      <c r="J999" s="186"/>
      <c r="L999" s="186"/>
      <c r="O999" s="186"/>
      <c r="R999" s="38"/>
      <c r="U999" s="186"/>
      <c r="W999" s="38"/>
      <c r="Z999" s="38"/>
      <c r="AC999" s="38"/>
      <c r="AD999" s="38"/>
      <c r="AE999" s="38"/>
      <c r="AF999" s="38"/>
      <c r="AG999" s="38"/>
    </row>
    <row r="1000" spans="8:33" s="37" customFormat="1">
      <c r="H1000" s="186"/>
      <c r="J1000" s="186"/>
      <c r="L1000" s="186"/>
      <c r="O1000" s="186"/>
      <c r="R1000" s="38"/>
      <c r="U1000" s="186"/>
      <c r="W1000" s="38"/>
      <c r="Z1000" s="38"/>
      <c r="AC1000" s="38"/>
      <c r="AD1000" s="38"/>
      <c r="AE1000" s="38"/>
      <c r="AF1000" s="38"/>
      <c r="AG1000" s="38"/>
    </row>
    <row r="1001" spans="8:33" s="37" customFormat="1">
      <c r="H1001" s="186"/>
      <c r="J1001" s="186"/>
      <c r="L1001" s="186"/>
      <c r="O1001" s="186"/>
      <c r="R1001" s="38"/>
      <c r="U1001" s="186"/>
      <c r="W1001" s="38"/>
      <c r="Z1001" s="38"/>
      <c r="AC1001" s="38"/>
      <c r="AD1001" s="38"/>
      <c r="AE1001" s="38"/>
      <c r="AF1001" s="38"/>
      <c r="AG1001" s="38"/>
    </row>
    <row r="1002" spans="8:33" s="37" customFormat="1">
      <c r="H1002" s="186"/>
      <c r="J1002" s="186"/>
      <c r="L1002" s="186"/>
      <c r="O1002" s="186"/>
      <c r="R1002" s="38"/>
      <c r="U1002" s="186"/>
      <c r="W1002" s="38"/>
      <c r="Z1002" s="38"/>
      <c r="AC1002" s="38"/>
      <c r="AD1002" s="38"/>
      <c r="AE1002" s="38"/>
      <c r="AF1002" s="38"/>
      <c r="AG1002" s="38"/>
    </row>
    <row r="1003" spans="8:33" s="37" customFormat="1">
      <c r="H1003" s="186"/>
      <c r="J1003" s="186"/>
      <c r="L1003" s="186"/>
      <c r="O1003" s="186"/>
      <c r="R1003" s="38"/>
      <c r="U1003" s="186"/>
      <c r="W1003" s="38"/>
      <c r="Z1003" s="38"/>
      <c r="AC1003" s="38"/>
      <c r="AD1003" s="38"/>
      <c r="AE1003" s="38"/>
      <c r="AF1003" s="38"/>
      <c r="AG1003" s="38"/>
    </row>
    <row r="1004" spans="8:33" s="37" customFormat="1">
      <c r="H1004" s="186"/>
      <c r="J1004" s="186"/>
      <c r="L1004" s="186"/>
      <c r="O1004" s="186"/>
      <c r="R1004" s="38"/>
      <c r="U1004" s="186"/>
      <c r="W1004" s="38"/>
      <c r="Z1004" s="38"/>
      <c r="AC1004" s="38"/>
      <c r="AD1004" s="38"/>
      <c r="AE1004" s="38"/>
      <c r="AF1004" s="38"/>
      <c r="AG1004" s="38"/>
    </row>
    <row r="1005" spans="8:33" s="37" customFormat="1">
      <c r="H1005" s="186"/>
      <c r="J1005" s="186"/>
      <c r="L1005" s="186"/>
      <c r="O1005" s="186"/>
      <c r="R1005" s="38"/>
      <c r="U1005" s="186"/>
      <c r="W1005" s="38"/>
      <c r="Z1005" s="38"/>
      <c r="AC1005" s="38"/>
      <c r="AD1005" s="38"/>
      <c r="AE1005" s="38"/>
      <c r="AF1005" s="38"/>
      <c r="AG1005" s="38"/>
    </row>
    <row r="1006" spans="8:33" s="37" customFormat="1">
      <c r="H1006" s="186"/>
      <c r="J1006" s="186"/>
      <c r="L1006" s="186"/>
      <c r="O1006" s="186"/>
      <c r="R1006" s="38"/>
      <c r="U1006" s="186"/>
      <c r="W1006" s="38"/>
      <c r="Z1006" s="38"/>
      <c r="AC1006" s="38"/>
      <c r="AD1006" s="38"/>
      <c r="AE1006" s="38"/>
      <c r="AF1006" s="38"/>
      <c r="AG1006" s="38"/>
    </row>
    <row r="1007" spans="8:33" s="37" customFormat="1">
      <c r="H1007" s="186"/>
      <c r="J1007" s="186"/>
      <c r="L1007" s="186"/>
      <c r="O1007" s="186"/>
      <c r="R1007" s="38"/>
      <c r="U1007" s="186"/>
      <c r="W1007" s="38"/>
      <c r="Z1007" s="38"/>
      <c r="AC1007" s="38"/>
      <c r="AD1007" s="38"/>
      <c r="AE1007" s="38"/>
      <c r="AF1007" s="38"/>
      <c r="AG1007" s="38"/>
    </row>
    <row r="1008" spans="8:33" s="37" customFormat="1">
      <c r="H1008" s="186"/>
      <c r="J1008" s="186"/>
      <c r="L1008" s="186"/>
      <c r="O1008" s="186"/>
      <c r="R1008" s="38"/>
      <c r="U1008" s="186"/>
      <c r="W1008" s="38"/>
      <c r="Z1008" s="38"/>
      <c r="AC1008" s="38"/>
      <c r="AD1008" s="38"/>
      <c r="AE1008" s="38"/>
      <c r="AF1008" s="38"/>
      <c r="AG1008" s="38"/>
    </row>
    <row r="1009" spans="8:33" s="37" customFormat="1">
      <c r="H1009" s="186"/>
      <c r="J1009" s="186"/>
      <c r="L1009" s="186"/>
      <c r="O1009" s="186"/>
      <c r="R1009" s="38"/>
      <c r="U1009" s="186"/>
      <c r="W1009" s="38"/>
      <c r="Z1009" s="38"/>
      <c r="AC1009" s="38"/>
      <c r="AD1009" s="38"/>
      <c r="AE1009" s="38"/>
      <c r="AF1009" s="38"/>
      <c r="AG1009" s="38"/>
    </row>
    <row r="1010" spans="8:33" s="37" customFormat="1">
      <c r="H1010" s="186"/>
      <c r="J1010" s="186"/>
      <c r="L1010" s="186"/>
      <c r="O1010" s="186"/>
      <c r="R1010" s="38"/>
      <c r="U1010" s="186"/>
      <c r="W1010" s="38"/>
      <c r="Z1010" s="38"/>
      <c r="AC1010" s="38"/>
      <c r="AD1010" s="38"/>
      <c r="AE1010" s="38"/>
      <c r="AF1010" s="38"/>
      <c r="AG1010" s="38"/>
    </row>
    <row r="1011" spans="8:33" s="37" customFormat="1">
      <c r="H1011" s="186"/>
      <c r="J1011" s="186"/>
      <c r="L1011" s="186"/>
      <c r="O1011" s="186"/>
      <c r="R1011" s="38"/>
      <c r="U1011" s="186"/>
      <c r="W1011" s="38"/>
      <c r="Z1011" s="38"/>
      <c r="AC1011" s="38"/>
      <c r="AD1011" s="38"/>
      <c r="AE1011" s="38"/>
      <c r="AF1011" s="38"/>
      <c r="AG1011" s="38"/>
    </row>
    <row r="1012" spans="8:33" s="37" customFormat="1">
      <c r="H1012" s="186"/>
      <c r="J1012" s="186"/>
      <c r="L1012" s="186"/>
      <c r="O1012" s="186"/>
      <c r="R1012" s="38"/>
      <c r="U1012" s="186"/>
      <c r="W1012" s="38"/>
      <c r="Z1012" s="38"/>
      <c r="AC1012" s="38"/>
      <c r="AD1012" s="38"/>
      <c r="AE1012" s="38"/>
      <c r="AF1012" s="38"/>
      <c r="AG1012" s="38"/>
    </row>
    <row r="1013" spans="8:33" s="37" customFormat="1">
      <c r="H1013" s="186"/>
      <c r="J1013" s="186"/>
      <c r="L1013" s="186"/>
      <c r="O1013" s="186"/>
      <c r="R1013" s="38"/>
      <c r="U1013" s="186"/>
      <c r="W1013" s="38"/>
      <c r="Z1013" s="38"/>
      <c r="AC1013" s="38"/>
      <c r="AD1013" s="38"/>
      <c r="AE1013" s="38"/>
      <c r="AF1013" s="38"/>
      <c r="AG1013" s="38"/>
    </row>
    <row r="1014" spans="8:33" s="37" customFormat="1">
      <c r="H1014" s="186"/>
      <c r="J1014" s="186"/>
      <c r="L1014" s="186"/>
      <c r="O1014" s="186"/>
      <c r="R1014" s="38"/>
      <c r="U1014" s="186"/>
      <c r="W1014" s="38"/>
      <c r="Z1014" s="38"/>
      <c r="AC1014" s="38"/>
      <c r="AD1014" s="38"/>
      <c r="AE1014" s="38"/>
      <c r="AF1014" s="38"/>
      <c r="AG1014" s="38"/>
    </row>
    <row r="1015" spans="8:33" s="37" customFormat="1">
      <c r="H1015" s="186"/>
      <c r="J1015" s="186"/>
      <c r="L1015" s="186"/>
      <c r="O1015" s="186"/>
      <c r="R1015" s="38"/>
      <c r="U1015" s="186"/>
      <c r="W1015" s="38"/>
      <c r="Z1015" s="38"/>
      <c r="AC1015" s="38"/>
      <c r="AD1015" s="38"/>
      <c r="AE1015" s="38"/>
      <c r="AF1015" s="38"/>
      <c r="AG1015" s="38"/>
    </row>
    <row r="1016" spans="8:33" s="37" customFormat="1">
      <c r="H1016" s="186"/>
      <c r="J1016" s="186"/>
      <c r="L1016" s="186"/>
      <c r="O1016" s="186"/>
      <c r="R1016" s="38"/>
      <c r="U1016" s="186"/>
      <c r="W1016" s="38"/>
      <c r="Z1016" s="38"/>
      <c r="AC1016" s="38"/>
      <c r="AD1016" s="38"/>
      <c r="AE1016" s="38"/>
      <c r="AF1016" s="38"/>
      <c r="AG1016" s="38"/>
    </row>
    <row r="1017" spans="8:33" s="37" customFormat="1">
      <c r="H1017" s="186"/>
      <c r="J1017" s="186"/>
      <c r="L1017" s="186"/>
      <c r="O1017" s="186"/>
      <c r="R1017" s="38"/>
      <c r="U1017" s="186"/>
      <c r="W1017" s="38"/>
      <c r="Z1017" s="38"/>
      <c r="AC1017" s="38"/>
      <c r="AD1017" s="38"/>
      <c r="AE1017" s="38"/>
      <c r="AF1017" s="38"/>
      <c r="AG1017" s="38"/>
    </row>
    <row r="1018" spans="8:33" s="37" customFormat="1">
      <c r="H1018" s="186"/>
      <c r="J1018" s="186"/>
      <c r="L1018" s="186"/>
      <c r="O1018" s="186"/>
      <c r="R1018" s="38"/>
      <c r="U1018" s="186"/>
      <c r="W1018" s="38"/>
      <c r="Z1018" s="38"/>
      <c r="AC1018" s="38"/>
      <c r="AD1018" s="38"/>
      <c r="AE1018" s="38"/>
      <c r="AF1018" s="38"/>
      <c r="AG1018" s="38"/>
    </row>
    <row r="1019" spans="8:33" s="37" customFormat="1">
      <c r="H1019" s="186"/>
      <c r="J1019" s="186"/>
      <c r="L1019" s="186"/>
      <c r="O1019" s="186"/>
      <c r="R1019" s="38"/>
      <c r="U1019" s="186"/>
      <c r="W1019" s="38"/>
      <c r="Z1019" s="38"/>
      <c r="AC1019" s="38"/>
      <c r="AD1019" s="38"/>
      <c r="AE1019" s="38"/>
      <c r="AF1019" s="38"/>
      <c r="AG1019" s="38"/>
    </row>
    <row r="1020" spans="8:33" s="37" customFormat="1">
      <c r="H1020" s="186"/>
      <c r="J1020" s="186"/>
      <c r="L1020" s="186"/>
      <c r="O1020" s="186"/>
      <c r="R1020" s="38"/>
      <c r="U1020" s="186"/>
      <c r="W1020" s="38"/>
      <c r="Z1020" s="38"/>
      <c r="AC1020" s="38"/>
      <c r="AD1020" s="38"/>
      <c r="AE1020" s="38"/>
      <c r="AF1020" s="38"/>
      <c r="AG1020" s="38"/>
    </row>
    <row r="1021" spans="8:33" s="37" customFormat="1">
      <c r="H1021" s="186"/>
      <c r="J1021" s="186"/>
      <c r="L1021" s="186"/>
      <c r="O1021" s="186"/>
      <c r="R1021" s="38"/>
      <c r="U1021" s="186"/>
      <c r="W1021" s="38"/>
      <c r="Z1021" s="38"/>
      <c r="AC1021" s="38"/>
      <c r="AD1021" s="38"/>
      <c r="AE1021" s="38"/>
      <c r="AF1021" s="38"/>
      <c r="AG1021" s="38"/>
    </row>
    <row r="1022" spans="8:33" s="37" customFormat="1">
      <c r="H1022" s="186"/>
      <c r="J1022" s="186"/>
      <c r="L1022" s="186"/>
      <c r="O1022" s="186"/>
      <c r="R1022" s="38"/>
      <c r="U1022" s="186"/>
      <c r="W1022" s="38"/>
      <c r="Z1022" s="38"/>
      <c r="AC1022" s="38"/>
      <c r="AD1022" s="38"/>
      <c r="AE1022" s="38"/>
      <c r="AF1022" s="38"/>
      <c r="AG1022" s="38"/>
    </row>
    <row r="1023" spans="8:33" s="37" customFormat="1">
      <c r="H1023" s="186"/>
      <c r="J1023" s="186"/>
      <c r="L1023" s="186"/>
      <c r="O1023" s="186"/>
      <c r="R1023" s="38"/>
      <c r="U1023" s="186"/>
      <c r="W1023" s="38"/>
      <c r="Z1023" s="38"/>
      <c r="AC1023" s="38"/>
      <c r="AD1023" s="38"/>
      <c r="AE1023" s="38"/>
      <c r="AF1023" s="38"/>
      <c r="AG1023" s="38"/>
    </row>
    <row r="1024" spans="8:33" s="37" customFormat="1">
      <c r="H1024" s="186"/>
      <c r="J1024" s="186"/>
      <c r="L1024" s="186"/>
      <c r="O1024" s="186"/>
      <c r="R1024" s="38"/>
      <c r="U1024" s="186"/>
      <c r="W1024" s="38"/>
      <c r="Z1024" s="38"/>
      <c r="AC1024" s="38"/>
      <c r="AD1024" s="38"/>
      <c r="AE1024" s="38"/>
      <c r="AF1024" s="38"/>
      <c r="AG1024" s="38"/>
    </row>
    <row r="1025" spans="8:33" s="37" customFormat="1">
      <c r="H1025" s="186"/>
      <c r="J1025" s="186"/>
      <c r="L1025" s="186"/>
      <c r="O1025" s="186"/>
      <c r="R1025" s="38"/>
      <c r="U1025" s="186"/>
      <c r="W1025" s="38"/>
      <c r="Z1025" s="38"/>
      <c r="AC1025" s="38"/>
      <c r="AD1025" s="38"/>
      <c r="AE1025" s="38"/>
      <c r="AF1025" s="38"/>
      <c r="AG1025" s="38"/>
    </row>
    <row r="1026" spans="8:33" s="37" customFormat="1">
      <c r="H1026" s="186"/>
      <c r="J1026" s="186"/>
      <c r="L1026" s="186"/>
      <c r="O1026" s="186"/>
      <c r="R1026" s="38"/>
      <c r="U1026" s="186"/>
      <c r="W1026" s="38"/>
      <c r="Z1026" s="38"/>
      <c r="AC1026" s="38"/>
      <c r="AD1026" s="38"/>
      <c r="AE1026" s="38"/>
      <c r="AF1026" s="38"/>
      <c r="AG1026" s="38"/>
    </row>
    <row r="1027" spans="8:33" s="37" customFormat="1">
      <c r="H1027" s="186"/>
      <c r="J1027" s="186"/>
      <c r="L1027" s="186"/>
      <c r="O1027" s="186"/>
      <c r="R1027" s="38"/>
      <c r="U1027" s="186"/>
      <c r="W1027" s="38"/>
      <c r="Z1027" s="38"/>
      <c r="AC1027" s="38"/>
      <c r="AD1027" s="38"/>
      <c r="AE1027" s="38"/>
      <c r="AF1027" s="38"/>
      <c r="AG1027" s="38"/>
    </row>
    <row r="1028" spans="8:33" s="37" customFormat="1">
      <c r="H1028" s="186"/>
      <c r="J1028" s="186"/>
      <c r="L1028" s="186"/>
      <c r="O1028" s="186"/>
      <c r="R1028" s="38"/>
      <c r="U1028" s="186"/>
      <c r="W1028" s="38"/>
      <c r="Z1028" s="38"/>
      <c r="AC1028" s="38"/>
      <c r="AD1028" s="38"/>
      <c r="AE1028" s="38"/>
      <c r="AF1028" s="38"/>
      <c r="AG1028" s="38"/>
    </row>
    <row r="1029" spans="8:33" s="37" customFormat="1">
      <c r="H1029" s="186"/>
      <c r="J1029" s="186"/>
      <c r="L1029" s="186"/>
      <c r="O1029" s="186"/>
      <c r="R1029" s="38"/>
      <c r="U1029" s="186"/>
      <c r="W1029" s="38"/>
      <c r="Z1029" s="38"/>
      <c r="AC1029" s="38"/>
      <c r="AD1029" s="38"/>
      <c r="AE1029" s="38"/>
      <c r="AF1029" s="38"/>
      <c r="AG1029" s="38"/>
    </row>
    <row r="1030" spans="8:33" s="37" customFormat="1">
      <c r="H1030" s="186"/>
      <c r="J1030" s="186"/>
      <c r="L1030" s="186"/>
      <c r="O1030" s="186"/>
      <c r="R1030" s="38"/>
      <c r="U1030" s="186"/>
      <c r="W1030" s="38"/>
      <c r="Z1030" s="38"/>
      <c r="AC1030" s="38"/>
      <c r="AD1030" s="38"/>
      <c r="AE1030" s="38"/>
      <c r="AF1030" s="38"/>
      <c r="AG1030" s="38"/>
    </row>
    <row r="1031" spans="8:33" s="37" customFormat="1">
      <c r="H1031" s="186"/>
      <c r="J1031" s="186"/>
      <c r="L1031" s="186"/>
      <c r="O1031" s="186"/>
      <c r="R1031" s="38"/>
      <c r="U1031" s="186"/>
      <c r="W1031" s="38"/>
      <c r="Z1031" s="38"/>
      <c r="AC1031" s="38"/>
      <c r="AD1031" s="38"/>
      <c r="AE1031" s="38"/>
      <c r="AF1031" s="38"/>
      <c r="AG1031" s="38"/>
    </row>
    <row r="1032" spans="8:33" s="37" customFormat="1">
      <c r="H1032" s="186"/>
      <c r="J1032" s="186"/>
      <c r="L1032" s="186"/>
      <c r="O1032" s="186"/>
      <c r="R1032" s="38"/>
      <c r="U1032" s="186"/>
      <c r="W1032" s="38"/>
      <c r="Z1032" s="38"/>
      <c r="AC1032" s="38"/>
      <c r="AD1032" s="38"/>
      <c r="AE1032" s="38"/>
      <c r="AF1032" s="38"/>
      <c r="AG1032" s="38"/>
    </row>
    <row r="1033" spans="8:33" s="37" customFormat="1">
      <c r="H1033" s="186"/>
      <c r="J1033" s="186"/>
      <c r="L1033" s="186"/>
      <c r="O1033" s="186"/>
      <c r="R1033" s="38"/>
      <c r="U1033" s="186"/>
      <c r="W1033" s="38"/>
      <c r="Z1033" s="38"/>
      <c r="AC1033" s="38"/>
      <c r="AD1033" s="38"/>
      <c r="AE1033" s="38"/>
      <c r="AF1033" s="38"/>
      <c r="AG1033" s="38"/>
    </row>
    <row r="1034" spans="8:33" s="37" customFormat="1">
      <c r="H1034" s="186"/>
      <c r="J1034" s="186"/>
      <c r="L1034" s="186"/>
      <c r="O1034" s="186"/>
      <c r="R1034" s="38"/>
      <c r="U1034" s="186"/>
      <c r="W1034" s="38"/>
      <c r="Z1034" s="38"/>
      <c r="AC1034" s="38"/>
      <c r="AD1034" s="38"/>
      <c r="AE1034" s="38"/>
      <c r="AF1034" s="38"/>
      <c r="AG1034" s="38"/>
    </row>
    <row r="1035" spans="8:33" s="37" customFormat="1">
      <c r="H1035" s="186"/>
      <c r="J1035" s="186"/>
      <c r="L1035" s="186"/>
      <c r="O1035" s="186"/>
      <c r="R1035" s="38"/>
      <c r="U1035" s="186"/>
      <c r="W1035" s="38"/>
      <c r="Z1035" s="38"/>
      <c r="AC1035" s="38"/>
      <c r="AD1035" s="38"/>
      <c r="AE1035" s="38"/>
      <c r="AF1035" s="38"/>
      <c r="AG1035" s="38"/>
    </row>
    <row r="1036" spans="8:33" s="37" customFormat="1">
      <c r="H1036" s="186"/>
      <c r="J1036" s="186"/>
      <c r="L1036" s="186"/>
      <c r="O1036" s="186"/>
      <c r="R1036" s="38"/>
      <c r="U1036" s="186"/>
      <c r="W1036" s="38"/>
      <c r="Z1036" s="38"/>
      <c r="AC1036" s="38"/>
      <c r="AD1036" s="38"/>
      <c r="AE1036" s="38"/>
      <c r="AF1036" s="38"/>
      <c r="AG1036" s="38"/>
    </row>
    <row r="1037" spans="8:33" s="37" customFormat="1">
      <c r="H1037" s="186"/>
      <c r="J1037" s="186"/>
      <c r="L1037" s="186"/>
      <c r="O1037" s="186"/>
      <c r="R1037" s="38"/>
      <c r="U1037" s="186"/>
      <c r="W1037" s="38"/>
      <c r="Z1037" s="38"/>
      <c r="AC1037" s="38"/>
      <c r="AD1037" s="38"/>
      <c r="AE1037" s="38"/>
      <c r="AF1037" s="38"/>
      <c r="AG1037" s="38"/>
    </row>
    <row r="1038" spans="8:33" s="37" customFormat="1">
      <c r="H1038" s="186"/>
      <c r="J1038" s="186"/>
      <c r="L1038" s="186"/>
      <c r="O1038" s="186"/>
      <c r="R1038" s="38"/>
      <c r="U1038" s="186"/>
      <c r="W1038" s="38"/>
      <c r="Z1038" s="38"/>
      <c r="AC1038" s="38"/>
      <c r="AD1038" s="38"/>
      <c r="AE1038" s="38"/>
      <c r="AF1038" s="38"/>
      <c r="AG1038" s="38"/>
    </row>
    <row r="1039" spans="8:33" s="37" customFormat="1">
      <c r="H1039" s="186"/>
      <c r="J1039" s="186"/>
      <c r="L1039" s="186"/>
      <c r="O1039" s="186"/>
      <c r="R1039" s="38"/>
      <c r="U1039" s="186"/>
      <c r="W1039" s="38"/>
      <c r="Z1039" s="38"/>
      <c r="AC1039" s="38"/>
      <c r="AD1039" s="38"/>
      <c r="AE1039" s="38"/>
      <c r="AF1039" s="38"/>
      <c r="AG1039" s="38"/>
    </row>
    <row r="1040" spans="8:33" s="37" customFormat="1">
      <c r="H1040" s="186"/>
      <c r="J1040" s="186"/>
      <c r="L1040" s="186"/>
      <c r="O1040" s="186"/>
      <c r="R1040" s="38"/>
      <c r="U1040" s="186"/>
      <c r="W1040" s="38"/>
      <c r="Z1040" s="38"/>
      <c r="AC1040" s="38"/>
      <c r="AD1040" s="38"/>
      <c r="AE1040" s="38"/>
      <c r="AF1040" s="38"/>
      <c r="AG1040" s="38"/>
    </row>
    <row r="1041" spans="8:33" s="37" customFormat="1">
      <c r="H1041" s="186"/>
      <c r="J1041" s="186"/>
      <c r="L1041" s="186"/>
      <c r="O1041" s="186"/>
      <c r="R1041" s="38"/>
      <c r="U1041" s="186"/>
      <c r="W1041" s="38"/>
      <c r="Z1041" s="38"/>
      <c r="AC1041" s="38"/>
      <c r="AD1041" s="38"/>
      <c r="AE1041" s="38"/>
      <c r="AF1041" s="38"/>
      <c r="AG1041" s="38"/>
    </row>
    <row r="1042" spans="8:33" s="37" customFormat="1">
      <c r="H1042" s="186"/>
      <c r="J1042" s="186"/>
      <c r="L1042" s="186"/>
      <c r="O1042" s="186"/>
      <c r="R1042" s="38"/>
      <c r="U1042" s="186"/>
      <c r="W1042" s="38"/>
      <c r="Z1042" s="38"/>
      <c r="AC1042" s="38"/>
      <c r="AD1042" s="38"/>
      <c r="AE1042" s="38"/>
      <c r="AF1042" s="38"/>
      <c r="AG1042" s="38"/>
    </row>
    <row r="1043" spans="8:33" s="37" customFormat="1">
      <c r="H1043" s="186"/>
      <c r="J1043" s="186"/>
      <c r="L1043" s="186"/>
      <c r="O1043" s="186"/>
      <c r="R1043" s="38"/>
      <c r="U1043" s="186"/>
      <c r="W1043" s="38"/>
      <c r="Z1043" s="38"/>
      <c r="AC1043" s="38"/>
      <c r="AD1043" s="38"/>
      <c r="AE1043" s="38"/>
      <c r="AF1043" s="38"/>
      <c r="AG1043" s="38"/>
    </row>
    <row r="1044" spans="8:33" s="37" customFormat="1">
      <c r="H1044" s="186"/>
      <c r="J1044" s="186"/>
      <c r="L1044" s="186"/>
      <c r="O1044" s="186"/>
      <c r="R1044" s="38"/>
      <c r="U1044" s="186"/>
      <c r="W1044" s="38"/>
      <c r="Z1044" s="38"/>
      <c r="AC1044" s="38"/>
      <c r="AD1044" s="38"/>
      <c r="AE1044" s="38"/>
      <c r="AF1044" s="38"/>
      <c r="AG1044" s="38"/>
    </row>
    <row r="1045" spans="8:33" s="37" customFormat="1">
      <c r="H1045" s="186"/>
      <c r="J1045" s="186"/>
      <c r="L1045" s="186"/>
      <c r="O1045" s="186"/>
      <c r="R1045" s="38"/>
      <c r="U1045" s="186"/>
      <c r="W1045" s="38"/>
      <c r="Z1045" s="38"/>
      <c r="AC1045" s="38"/>
      <c r="AD1045" s="38"/>
      <c r="AE1045" s="38"/>
      <c r="AF1045" s="38"/>
      <c r="AG1045" s="38"/>
    </row>
    <row r="1046" spans="8:33" s="37" customFormat="1">
      <c r="H1046" s="186"/>
      <c r="J1046" s="186"/>
      <c r="L1046" s="186"/>
      <c r="O1046" s="186"/>
      <c r="R1046" s="38"/>
      <c r="U1046" s="186"/>
      <c r="W1046" s="38"/>
      <c r="Z1046" s="38"/>
      <c r="AC1046" s="38"/>
      <c r="AD1046" s="38"/>
      <c r="AE1046" s="38"/>
      <c r="AF1046" s="38"/>
      <c r="AG1046" s="38"/>
    </row>
    <row r="1047" spans="8:33" s="37" customFormat="1">
      <c r="H1047" s="186"/>
      <c r="J1047" s="186"/>
      <c r="L1047" s="186"/>
      <c r="O1047" s="186"/>
      <c r="R1047" s="38"/>
      <c r="U1047" s="186"/>
      <c r="W1047" s="38"/>
      <c r="Z1047" s="38"/>
      <c r="AC1047" s="38"/>
      <c r="AD1047" s="38"/>
      <c r="AE1047" s="38"/>
      <c r="AF1047" s="38"/>
      <c r="AG1047" s="38"/>
    </row>
    <row r="1048" spans="8:33" s="37" customFormat="1">
      <c r="H1048" s="186"/>
      <c r="J1048" s="186"/>
      <c r="L1048" s="186"/>
      <c r="O1048" s="186"/>
      <c r="R1048" s="38"/>
      <c r="U1048" s="186"/>
      <c r="W1048" s="38"/>
      <c r="Z1048" s="38"/>
      <c r="AC1048" s="38"/>
      <c r="AD1048" s="38"/>
      <c r="AE1048" s="38"/>
      <c r="AF1048" s="38"/>
      <c r="AG1048" s="38"/>
    </row>
    <row r="1049" spans="8:33" s="37" customFormat="1">
      <c r="H1049" s="186"/>
      <c r="J1049" s="186"/>
      <c r="L1049" s="186"/>
      <c r="O1049" s="186"/>
      <c r="R1049" s="38"/>
      <c r="U1049" s="186"/>
      <c r="W1049" s="38"/>
      <c r="Z1049" s="38"/>
      <c r="AC1049" s="38"/>
      <c r="AD1049" s="38"/>
      <c r="AE1049" s="38"/>
      <c r="AF1049" s="38"/>
      <c r="AG1049" s="38"/>
    </row>
    <row r="1050" spans="8:33" s="37" customFormat="1">
      <c r="H1050" s="186"/>
      <c r="J1050" s="186"/>
      <c r="L1050" s="186"/>
      <c r="O1050" s="186"/>
      <c r="R1050" s="38"/>
      <c r="U1050" s="186"/>
      <c r="W1050" s="38"/>
      <c r="Z1050" s="38"/>
      <c r="AC1050" s="38"/>
      <c r="AD1050" s="38"/>
      <c r="AE1050" s="38"/>
      <c r="AF1050" s="38"/>
      <c r="AG1050" s="38"/>
    </row>
    <row r="1051" spans="8:33" s="37" customFormat="1">
      <c r="H1051" s="186"/>
      <c r="J1051" s="186"/>
      <c r="L1051" s="186"/>
      <c r="O1051" s="186"/>
      <c r="R1051" s="38"/>
      <c r="U1051" s="186"/>
      <c r="W1051" s="38"/>
      <c r="Z1051" s="38"/>
      <c r="AC1051" s="38"/>
      <c r="AD1051" s="38"/>
      <c r="AE1051" s="38"/>
      <c r="AF1051" s="38"/>
      <c r="AG1051" s="38"/>
    </row>
    <row r="1052" spans="8:33" s="37" customFormat="1">
      <c r="H1052" s="186"/>
      <c r="J1052" s="186"/>
      <c r="L1052" s="186"/>
      <c r="O1052" s="186"/>
      <c r="R1052" s="38"/>
      <c r="U1052" s="186"/>
      <c r="W1052" s="38"/>
      <c r="Z1052" s="38"/>
      <c r="AC1052" s="38"/>
      <c r="AD1052" s="38"/>
      <c r="AE1052" s="38"/>
      <c r="AF1052" s="38"/>
      <c r="AG1052" s="38"/>
    </row>
    <row r="1053" spans="8:33" s="37" customFormat="1">
      <c r="H1053" s="186"/>
      <c r="J1053" s="186"/>
      <c r="L1053" s="186"/>
      <c r="O1053" s="186"/>
      <c r="R1053" s="38"/>
      <c r="U1053" s="186"/>
      <c r="W1053" s="38"/>
      <c r="Z1053" s="38"/>
      <c r="AC1053" s="38"/>
      <c r="AD1053" s="38"/>
      <c r="AE1053" s="38"/>
      <c r="AF1053" s="38"/>
      <c r="AG1053" s="38"/>
    </row>
    <row r="1054" spans="8:33" s="37" customFormat="1">
      <c r="H1054" s="186"/>
      <c r="J1054" s="186"/>
      <c r="L1054" s="186"/>
      <c r="O1054" s="186"/>
      <c r="R1054" s="38"/>
      <c r="U1054" s="186"/>
      <c r="W1054" s="38"/>
      <c r="Z1054" s="38"/>
      <c r="AC1054" s="38"/>
      <c r="AD1054" s="38"/>
      <c r="AE1054" s="38"/>
      <c r="AF1054" s="38"/>
      <c r="AG1054" s="38"/>
    </row>
    <row r="1055" spans="8:33" s="37" customFormat="1">
      <c r="H1055" s="186"/>
      <c r="J1055" s="186"/>
      <c r="L1055" s="186"/>
      <c r="O1055" s="186"/>
      <c r="R1055" s="38"/>
      <c r="U1055" s="186"/>
      <c r="W1055" s="38"/>
      <c r="Z1055" s="38"/>
      <c r="AC1055" s="38"/>
      <c r="AD1055" s="38"/>
      <c r="AE1055" s="38"/>
      <c r="AF1055" s="38"/>
      <c r="AG1055" s="38"/>
    </row>
    <row r="1056" spans="8:33" s="37" customFormat="1">
      <c r="H1056" s="186"/>
      <c r="J1056" s="186"/>
      <c r="L1056" s="186"/>
      <c r="O1056" s="186"/>
      <c r="R1056" s="38"/>
      <c r="U1056" s="186"/>
      <c r="W1056" s="38"/>
      <c r="Z1056" s="38"/>
      <c r="AC1056" s="38"/>
      <c r="AD1056" s="38"/>
      <c r="AE1056" s="38"/>
      <c r="AF1056" s="38"/>
      <c r="AG1056" s="38"/>
    </row>
    <row r="1057" spans="8:33" s="37" customFormat="1">
      <c r="H1057" s="186"/>
      <c r="J1057" s="186"/>
      <c r="L1057" s="186"/>
      <c r="O1057" s="186"/>
      <c r="R1057" s="38"/>
      <c r="U1057" s="186"/>
      <c r="W1057" s="38"/>
      <c r="Z1057" s="38"/>
      <c r="AC1057" s="38"/>
      <c r="AD1057" s="38"/>
      <c r="AE1057" s="38"/>
      <c r="AF1057" s="38"/>
      <c r="AG1057" s="38"/>
    </row>
    <row r="1058" spans="8:33" s="37" customFormat="1">
      <c r="H1058" s="186"/>
      <c r="J1058" s="186"/>
      <c r="L1058" s="186"/>
      <c r="O1058" s="186"/>
      <c r="R1058" s="38"/>
      <c r="U1058" s="186"/>
      <c r="W1058" s="38"/>
      <c r="Z1058" s="38"/>
      <c r="AC1058" s="38"/>
      <c r="AD1058" s="38"/>
      <c r="AE1058" s="38"/>
      <c r="AF1058" s="38"/>
      <c r="AG1058" s="38"/>
    </row>
    <row r="1059" spans="8:33" s="37" customFormat="1">
      <c r="H1059" s="186"/>
      <c r="J1059" s="186"/>
      <c r="L1059" s="186"/>
      <c r="O1059" s="186"/>
      <c r="R1059" s="38"/>
      <c r="U1059" s="186"/>
      <c r="W1059" s="38"/>
      <c r="Z1059" s="38"/>
      <c r="AC1059" s="38"/>
      <c r="AD1059" s="38"/>
      <c r="AE1059" s="38"/>
      <c r="AF1059" s="38"/>
      <c r="AG1059" s="38"/>
    </row>
    <row r="1060" spans="8:33" s="37" customFormat="1">
      <c r="H1060" s="186"/>
      <c r="J1060" s="186"/>
      <c r="L1060" s="186"/>
      <c r="O1060" s="186"/>
      <c r="R1060" s="38"/>
      <c r="U1060" s="186"/>
      <c r="W1060" s="38"/>
      <c r="Z1060" s="38"/>
      <c r="AC1060" s="38"/>
      <c r="AD1060" s="38"/>
      <c r="AE1060" s="38"/>
      <c r="AF1060" s="38"/>
      <c r="AG1060" s="38"/>
    </row>
    <row r="1061" spans="8:33" s="37" customFormat="1">
      <c r="H1061" s="186"/>
      <c r="J1061" s="186"/>
      <c r="L1061" s="186"/>
      <c r="O1061" s="186"/>
      <c r="R1061" s="38"/>
      <c r="U1061" s="186"/>
      <c r="W1061" s="38"/>
      <c r="Z1061" s="38"/>
      <c r="AC1061" s="38"/>
      <c r="AD1061" s="38"/>
      <c r="AE1061" s="38"/>
      <c r="AF1061" s="38"/>
      <c r="AG1061" s="38"/>
    </row>
    <row r="1062" spans="8:33" s="37" customFormat="1">
      <c r="H1062" s="186"/>
      <c r="J1062" s="186"/>
      <c r="L1062" s="186"/>
      <c r="O1062" s="186"/>
      <c r="R1062" s="38"/>
      <c r="U1062" s="186"/>
      <c r="W1062" s="38"/>
      <c r="Z1062" s="38"/>
      <c r="AC1062" s="38"/>
      <c r="AD1062" s="38"/>
      <c r="AE1062" s="38"/>
      <c r="AF1062" s="38"/>
      <c r="AG1062" s="38"/>
    </row>
    <row r="1063" spans="8:33" s="37" customFormat="1">
      <c r="H1063" s="186"/>
      <c r="J1063" s="186"/>
      <c r="L1063" s="186"/>
      <c r="O1063" s="186"/>
      <c r="R1063" s="38"/>
      <c r="U1063" s="186"/>
      <c r="W1063" s="38"/>
      <c r="Z1063" s="38"/>
      <c r="AC1063" s="38"/>
      <c r="AD1063" s="38"/>
      <c r="AE1063" s="38"/>
      <c r="AF1063" s="38"/>
      <c r="AG1063" s="38"/>
    </row>
    <row r="1064" spans="8:33" s="37" customFormat="1">
      <c r="H1064" s="186"/>
      <c r="J1064" s="186"/>
      <c r="L1064" s="186"/>
      <c r="O1064" s="186"/>
      <c r="R1064" s="38"/>
      <c r="U1064" s="186"/>
      <c r="W1064" s="38"/>
      <c r="Z1064" s="38"/>
      <c r="AC1064" s="38"/>
      <c r="AD1064" s="38"/>
      <c r="AE1064" s="38"/>
      <c r="AF1064" s="38"/>
      <c r="AG1064" s="38"/>
    </row>
    <row r="1065" spans="8:33" s="37" customFormat="1">
      <c r="H1065" s="186"/>
      <c r="J1065" s="186"/>
      <c r="L1065" s="186"/>
      <c r="O1065" s="186"/>
      <c r="R1065" s="38"/>
      <c r="U1065" s="186"/>
      <c r="W1065" s="38"/>
      <c r="Z1065" s="38"/>
      <c r="AC1065" s="38"/>
      <c r="AD1065" s="38"/>
      <c r="AE1065" s="38"/>
      <c r="AF1065" s="38"/>
      <c r="AG1065" s="38"/>
    </row>
    <row r="1066" spans="8:33" s="37" customFormat="1">
      <c r="H1066" s="186"/>
      <c r="J1066" s="186"/>
      <c r="L1066" s="186"/>
      <c r="O1066" s="186"/>
      <c r="R1066" s="38"/>
      <c r="U1066" s="186"/>
      <c r="W1066" s="38"/>
      <c r="Z1066" s="38"/>
      <c r="AC1066" s="38"/>
      <c r="AD1066" s="38"/>
      <c r="AE1066" s="38"/>
      <c r="AF1066" s="38"/>
      <c r="AG1066" s="38"/>
    </row>
    <row r="1067" spans="8:33" s="37" customFormat="1">
      <c r="H1067" s="186"/>
      <c r="J1067" s="186"/>
      <c r="L1067" s="186"/>
      <c r="O1067" s="186"/>
      <c r="R1067" s="38"/>
      <c r="U1067" s="186"/>
      <c r="W1067" s="38"/>
      <c r="Z1067" s="38"/>
      <c r="AC1067" s="38"/>
      <c r="AD1067" s="38"/>
      <c r="AE1067" s="38"/>
      <c r="AF1067" s="38"/>
      <c r="AG1067" s="38"/>
    </row>
    <row r="1068" spans="8:33" s="37" customFormat="1">
      <c r="H1068" s="186"/>
      <c r="J1068" s="186"/>
      <c r="L1068" s="186"/>
      <c r="O1068" s="186"/>
      <c r="R1068" s="38"/>
      <c r="U1068" s="186"/>
      <c r="W1068" s="38"/>
      <c r="Z1068" s="38"/>
      <c r="AC1068" s="38"/>
      <c r="AD1068" s="38"/>
      <c r="AE1068" s="38"/>
      <c r="AF1068" s="38"/>
      <c r="AG1068" s="38"/>
    </row>
    <row r="1069" spans="8:33" s="37" customFormat="1">
      <c r="H1069" s="186"/>
      <c r="J1069" s="186"/>
      <c r="L1069" s="186"/>
      <c r="O1069" s="186"/>
      <c r="R1069" s="38"/>
      <c r="U1069" s="186"/>
      <c r="W1069" s="38"/>
      <c r="Z1069" s="38"/>
      <c r="AC1069" s="38"/>
      <c r="AD1069" s="38"/>
      <c r="AE1069" s="38"/>
      <c r="AF1069" s="38"/>
      <c r="AG1069" s="38"/>
    </row>
    <row r="1070" spans="8:33" s="37" customFormat="1">
      <c r="H1070" s="186"/>
      <c r="J1070" s="186"/>
      <c r="L1070" s="186"/>
      <c r="O1070" s="186"/>
      <c r="R1070" s="38"/>
      <c r="U1070" s="186"/>
      <c r="W1070" s="38"/>
      <c r="Z1070" s="38"/>
      <c r="AC1070" s="38"/>
      <c r="AD1070" s="38"/>
      <c r="AE1070" s="38"/>
      <c r="AF1070" s="38"/>
      <c r="AG1070" s="38"/>
    </row>
    <row r="1071" spans="8:33" s="37" customFormat="1">
      <c r="H1071" s="186"/>
      <c r="J1071" s="186"/>
      <c r="L1071" s="186"/>
      <c r="O1071" s="186"/>
      <c r="R1071" s="38"/>
      <c r="U1071" s="186"/>
      <c r="W1071" s="38"/>
      <c r="Z1071" s="38"/>
      <c r="AC1071" s="38"/>
      <c r="AD1071" s="38"/>
      <c r="AE1071" s="38"/>
      <c r="AF1071" s="38"/>
      <c r="AG1071" s="38"/>
    </row>
    <row r="1072" spans="8:33" s="37" customFormat="1">
      <c r="H1072" s="186"/>
      <c r="J1072" s="186"/>
      <c r="L1072" s="186"/>
      <c r="O1072" s="186"/>
      <c r="R1072" s="38"/>
      <c r="U1072" s="186"/>
      <c r="W1072" s="38"/>
      <c r="Z1072" s="38"/>
      <c r="AC1072" s="38"/>
      <c r="AD1072" s="38"/>
      <c r="AE1072" s="38"/>
      <c r="AF1072" s="38"/>
      <c r="AG1072" s="38"/>
    </row>
    <row r="1073" spans="8:33" s="37" customFormat="1">
      <c r="H1073" s="186"/>
      <c r="J1073" s="186"/>
      <c r="L1073" s="186"/>
      <c r="O1073" s="186"/>
      <c r="R1073" s="38"/>
      <c r="U1073" s="186"/>
      <c r="W1073" s="38"/>
      <c r="Z1073" s="38"/>
      <c r="AC1073" s="38"/>
      <c r="AD1073" s="38"/>
      <c r="AE1073" s="38"/>
      <c r="AF1073" s="38"/>
      <c r="AG1073" s="38"/>
    </row>
    <row r="1074" spans="8:33" s="37" customFormat="1">
      <c r="H1074" s="186"/>
      <c r="J1074" s="186"/>
      <c r="L1074" s="186"/>
      <c r="O1074" s="186"/>
      <c r="R1074" s="38"/>
      <c r="U1074" s="186"/>
      <c r="W1074" s="38"/>
      <c r="Z1074" s="38"/>
      <c r="AC1074" s="38"/>
      <c r="AD1074" s="38"/>
      <c r="AE1074" s="38"/>
      <c r="AF1074" s="38"/>
      <c r="AG1074" s="38"/>
    </row>
    <row r="1075" spans="8:33" s="37" customFormat="1">
      <c r="H1075" s="186"/>
      <c r="J1075" s="186"/>
      <c r="L1075" s="186"/>
      <c r="O1075" s="186"/>
      <c r="R1075" s="38"/>
      <c r="U1075" s="186"/>
      <c r="W1075" s="38"/>
      <c r="Z1075" s="38"/>
      <c r="AC1075" s="38"/>
      <c r="AD1075" s="38"/>
      <c r="AE1075" s="38"/>
      <c r="AF1075" s="38"/>
      <c r="AG1075" s="38"/>
    </row>
    <row r="1076" spans="8:33" s="37" customFormat="1">
      <c r="H1076" s="186"/>
      <c r="J1076" s="186"/>
      <c r="L1076" s="186"/>
      <c r="O1076" s="186"/>
      <c r="R1076" s="38"/>
      <c r="U1076" s="186"/>
      <c r="W1076" s="38"/>
      <c r="Z1076" s="38"/>
      <c r="AC1076" s="38"/>
      <c r="AD1076" s="38"/>
      <c r="AE1076" s="38"/>
      <c r="AF1076" s="38"/>
      <c r="AG1076" s="38"/>
    </row>
    <row r="1077" spans="8:33" s="37" customFormat="1">
      <c r="H1077" s="186"/>
      <c r="J1077" s="186"/>
      <c r="L1077" s="186"/>
      <c r="O1077" s="186"/>
      <c r="R1077" s="38"/>
      <c r="U1077" s="186"/>
      <c r="W1077" s="38"/>
      <c r="Z1077" s="38"/>
      <c r="AC1077" s="38"/>
      <c r="AD1077" s="38"/>
      <c r="AE1077" s="38"/>
      <c r="AF1077" s="38"/>
      <c r="AG1077" s="38"/>
    </row>
    <row r="1078" spans="8:33" s="37" customFormat="1">
      <c r="H1078" s="186"/>
      <c r="J1078" s="186"/>
      <c r="L1078" s="186"/>
      <c r="O1078" s="186"/>
      <c r="R1078" s="38"/>
      <c r="U1078" s="186"/>
      <c r="W1078" s="38"/>
      <c r="Z1078" s="38"/>
      <c r="AC1078" s="38"/>
      <c r="AD1078" s="38"/>
      <c r="AE1078" s="38"/>
      <c r="AF1078" s="38"/>
      <c r="AG1078" s="38"/>
    </row>
    <row r="1079" spans="8:33" s="37" customFormat="1">
      <c r="H1079" s="186"/>
      <c r="J1079" s="186"/>
      <c r="L1079" s="186"/>
      <c r="O1079" s="186"/>
      <c r="R1079" s="38"/>
      <c r="U1079" s="186"/>
      <c r="W1079" s="38"/>
      <c r="Z1079" s="38"/>
      <c r="AC1079" s="38"/>
      <c r="AD1079" s="38"/>
      <c r="AE1079" s="38"/>
      <c r="AF1079" s="38"/>
      <c r="AG1079" s="38"/>
    </row>
    <row r="1080" spans="8:33" s="37" customFormat="1">
      <c r="H1080" s="186"/>
      <c r="J1080" s="186"/>
      <c r="L1080" s="186"/>
      <c r="O1080" s="186"/>
      <c r="R1080" s="38"/>
      <c r="U1080" s="186"/>
      <c r="W1080" s="38"/>
      <c r="Z1080" s="38"/>
      <c r="AC1080" s="38"/>
      <c r="AD1080" s="38"/>
      <c r="AE1080" s="38"/>
      <c r="AF1080" s="38"/>
      <c r="AG1080" s="38"/>
    </row>
    <row r="1081" spans="8:33" s="37" customFormat="1">
      <c r="H1081" s="186"/>
      <c r="J1081" s="186"/>
      <c r="L1081" s="186"/>
      <c r="O1081" s="186"/>
      <c r="R1081" s="38"/>
      <c r="U1081" s="186"/>
      <c r="W1081" s="38"/>
      <c r="Z1081" s="38"/>
      <c r="AC1081" s="38"/>
      <c r="AD1081" s="38"/>
      <c r="AE1081" s="38"/>
      <c r="AF1081" s="38"/>
      <c r="AG1081" s="38"/>
    </row>
    <row r="1082" spans="8:33" s="37" customFormat="1">
      <c r="H1082" s="186"/>
      <c r="J1082" s="186"/>
      <c r="L1082" s="186"/>
      <c r="O1082" s="186"/>
      <c r="R1082" s="38"/>
      <c r="U1082" s="186"/>
      <c r="W1082" s="38"/>
      <c r="Z1082" s="38"/>
      <c r="AC1082" s="38"/>
      <c r="AD1082" s="38"/>
      <c r="AE1082" s="38"/>
      <c r="AF1082" s="38"/>
      <c r="AG1082" s="38"/>
    </row>
    <row r="1083" spans="8:33" s="37" customFormat="1">
      <c r="H1083" s="186"/>
      <c r="J1083" s="186"/>
      <c r="L1083" s="186"/>
      <c r="O1083" s="186"/>
      <c r="R1083" s="38"/>
      <c r="U1083" s="186"/>
      <c r="W1083" s="38"/>
      <c r="Z1083" s="38"/>
      <c r="AC1083" s="38"/>
      <c r="AD1083" s="38"/>
      <c r="AE1083" s="38"/>
      <c r="AF1083" s="38"/>
      <c r="AG1083" s="38"/>
    </row>
    <row r="1084" spans="8:33" s="37" customFormat="1">
      <c r="H1084" s="186"/>
      <c r="J1084" s="186"/>
      <c r="L1084" s="186"/>
      <c r="O1084" s="186"/>
      <c r="R1084" s="38"/>
      <c r="U1084" s="186"/>
      <c r="W1084" s="38"/>
      <c r="Z1084" s="38"/>
      <c r="AC1084" s="38"/>
      <c r="AD1084" s="38"/>
      <c r="AE1084" s="38"/>
      <c r="AF1084" s="38"/>
      <c r="AG1084" s="38"/>
    </row>
    <row r="1085" spans="8:33" s="37" customFormat="1">
      <c r="H1085" s="186"/>
      <c r="J1085" s="186"/>
      <c r="L1085" s="186"/>
      <c r="O1085" s="186"/>
      <c r="R1085" s="38"/>
      <c r="U1085" s="186"/>
      <c r="W1085" s="38"/>
      <c r="Z1085" s="38"/>
      <c r="AC1085" s="38"/>
      <c r="AD1085" s="38"/>
      <c r="AE1085" s="38"/>
      <c r="AF1085" s="38"/>
      <c r="AG1085" s="38"/>
    </row>
    <row r="1086" spans="8:33" s="37" customFormat="1">
      <c r="H1086" s="186"/>
      <c r="J1086" s="186"/>
      <c r="L1086" s="186"/>
      <c r="O1086" s="186"/>
      <c r="R1086" s="38"/>
      <c r="U1086" s="186"/>
      <c r="W1086" s="38"/>
      <c r="Z1086" s="38"/>
      <c r="AC1086" s="38"/>
      <c r="AD1086" s="38"/>
      <c r="AE1086" s="38"/>
      <c r="AF1086" s="38"/>
      <c r="AG1086" s="38"/>
    </row>
    <row r="1087" spans="8:33" s="37" customFormat="1">
      <c r="H1087" s="186"/>
      <c r="J1087" s="186"/>
      <c r="L1087" s="186"/>
      <c r="O1087" s="186"/>
      <c r="R1087" s="38"/>
      <c r="U1087" s="186"/>
      <c r="W1087" s="38"/>
      <c r="Z1087" s="38"/>
      <c r="AC1087" s="38"/>
      <c r="AD1087" s="38"/>
      <c r="AE1087" s="38"/>
      <c r="AF1087" s="38"/>
      <c r="AG1087" s="38"/>
    </row>
    <row r="1088" spans="8:33" s="37" customFormat="1">
      <c r="H1088" s="186"/>
      <c r="J1088" s="186"/>
      <c r="L1088" s="186"/>
      <c r="O1088" s="186"/>
      <c r="R1088" s="38"/>
      <c r="U1088" s="186"/>
      <c r="W1088" s="38"/>
      <c r="Z1088" s="38"/>
      <c r="AC1088" s="38"/>
      <c r="AD1088" s="38"/>
      <c r="AE1088" s="38"/>
      <c r="AF1088" s="38"/>
      <c r="AG1088" s="38"/>
    </row>
    <row r="1089" spans="8:33" s="37" customFormat="1">
      <c r="H1089" s="186"/>
      <c r="J1089" s="186"/>
      <c r="L1089" s="186"/>
      <c r="O1089" s="186"/>
      <c r="R1089" s="38"/>
      <c r="U1089" s="186"/>
      <c r="W1089" s="38"/>
      <c r="Z1089" s="38"/>
      <c r="AC1089" s="38"/>
      <c r="AD1089" s="38"/>
      <c r="AE1089" s="38"/>
      <c r="AF1089" s="38"/>
      <c r="AG1089" s="38"/>
    </row>
    <row r="1090" spans="8:33" s="37" customFormat="1">
      <c r="H1090" s="186"/>
      <c r="J1090" s="186"/>
      <c r="L1090" s="186"/>
      <c r="O1090" s="186"/>
      <c r="R1090" s="38"/>
      <c r="U1090" s="186"/>
      <c r="W1090" s="38"/>
      <c r="Z1090" s="38"/>
      <c r="AC1090" s="38"/>
      <c r="AD1090" s="38"/>
      <c r="AE1090" s="38"/>
      <c r="AF1090" s="38"/>
      <c r="AG1090" s="38"/>
    </row>
    <row r="1091" spans="8:33" s="37" customFormat="1">
      <c r="H1091" s="186"/>
      <c r="J1091" s="186"/>
      <c r="L1091" s="186"/>
      <c r="O1091" s="186"/>
      <c r="R1091" s="38"/>
      <c r="U1091" s="186"/>
      <c r="W1091" s="38"/>
      <c r="Z1091" s="38"/>
      <c r="AC1091" s="38"/>
      <c r="AD1091" s="38"/>
      <c r="AE1091" s="38"/>
      <c r="AF1091" s="38"/>
      <c r="AG1091" s="38"/>
    </row>
    <row r="1092" spans="8:33" s="37" customFormat="1">
      <c r="H1092" s="186"/>
      <c r="J1092" s="186"/>
      <c r="L1092" s="186"/>
      <c r="O1092" s="186"/>
      <c r="R1092" s="38"/>
      <c r="U1092" s="186"/>
      <c r="W1092" s="38"/>
      <c r="Z1092" s="38"/>
      <c r="AC1092" s="38"/>
      <c r="AD1092" s="38"/>
      <c r="AE1092" s="38"/>
      <c r="AF1092" s="38"/>
      <c r="AG1092" s="38"/>
    </row>
    <row r="1093" spans="8:33" s="37" customFormat="1">
      <c r="H1093" s="186"/>
      <c r="J1093" s="186"/>
      <c r="L1093" s="186"/>
      <c r="O1093" s="186"/>
      <c r="R1093" s="38"/>
      <c r="U1093" s="186"/>
      <c r="W1093" s="38"/>
      <c r="Z1093" s="38"/>
      <c r="AC1093" s="38"/>
      <c r="AD1093" s="38"/>
      <c r="AE1093" s="38"/>
      <c r="AF1093" s="38"/>
      <c r="AG1093" s="38"/>
    </row>
    <row r="1094" spans="8:33" s="37" customFormat="1">
      <c r="H1094" s="186"/>
      <c r="J1094" s="186"/>
      <c r="L1094" s="186"/>
      <c r="O1094" s="186"/>
      <c r="R1094" s="38"/>
      <c r="U1094" s="186"/>
      <c r="W1094" s="38"/>
      <c r="Z1094" s="38"/>
      <c r="AC1094" s="38"/>
      <c r="AD1094" s="38"/>
      <c r="AE1094" s="38"/>
      <c r="AF1094" s="38"/>
      <c r="AG1094" s="38"/>
    </row>
    <row r="1095" spans="8:33" s="37" customFormat="1">
      <c r="H1095" s="186"/>
      <c r="J1095" s="186"/>
      <c r="L1095" s="186"/>
      <c r="O1095" s="186"/>
      <c r="R1095" s="38"/>
      <c r="U1095" s="186"/>
      <c r="W1095" s="38"/>
      <c r="Z1095" s="38"/>
      <c r="AC1095" s="38"/>
      <c r="AD1095" s="38"/>
      <c r="AE1095" s="38"/>
      <c r="AF1095" s="38"/>
      <c r="AG1095" s="38"/>
    </row>
    <row r="1096" spans="8:33" s="37" customFormat="1">
      <c r="H1096" s="186"/>
      <c r="J1096" s="186"/>
      <c r="L1096" s="186"/>
      <c r="O1096" s="186"/>
      <c r="R1096" s="38"/>
      <c r="U1096" s="186"/>
      <c r="W1096" s="38"/>
      <c r="Z1096" s="38"/>
      <c r="AC1096" s="38"/>
      <c r="AD1096" s="38"/>
      <c r="AE1096" s="38"/>
      <c r="AF1096" s="38"/>
      <c r="AG1096" s="38"/>
    </row>
    <row r="1097" spans="8:33" s="37" customFormat="1">
      <c r="H1097" s="186"/>
      <c r="J1097" s="186"/>
      <c r="L1097" s="186"/>
      <c r="O1097" s="186"/>
      <c r="R1097" s="38"/>
      <c r="U1097" s="186"/>
      <c r="W1097" s="38"/>
      <c r="Z1097" s="38"/>
      <c r="AC1097" s="38"/>
      <c r="AD1097" s="38"/>
      <c r="AE1097" s="38"/>
      <c r="AF1097" s="38"/>
      <c r="AG1097" s="38"/>
    </row>
    <row r="1098" spans="8:33" s="37" customFormat="1">
      <c r="H1098" s="186"/>
      <c r="J1098" s="186"/>
      <c r="L1098" s="186"/>
      <c r="O1098" s="186"/>
      <c r="R1098" s="38"/>
      <c r="U1098" s="186"/>
      <c r="W1098" s="38"/>
      <c r="Z1098" s="38"/>
      <c r="AC1098" s="38"/>
      <c r="AD1098" s="38"/>
      <c r="AE1098" s="38"/>
      <c r="AF1098" s="38"/>
      <c r="AG1098" s="38"/>
    </row>
    <row r="1099" spans="8:33" s="37" customFormat="1">
      <c r="H1099" s="186"/>
      <c r="J1099" s="186"/>
      <c r="L1099" s="186"/>
      <c r="O1099" s="186"/>
      <c r="R1099" s="38"/>
      <c r="U1099" s="186"/>
      <c r="W1099" s="38"/>
      <c r="Z1099" s="38"/>
      <c r="AC1099" s="38"/>
      <c r="AD1099" s="38"/>
      <c r="AE1099" s="38"/>
      <c r="AF1099" s="38"/>
      <c r="AG1099" s="38"/>
    </row>
    <row r="1100" spans="8:33" s="37" customFormat="1">
      <c r="H1100" s="186"/>
      <c r="J1100" s="186"/>
      <c r="L1100" s="186"/>
      <c r="O1100" s="186"/>
      <c r="R1100" s="38"/>
      <c r="U1100" s="186"/>
      <c r="W1100" s="38"/>
      <c r="Z1100" s="38"/>
      <c r="AC1100" s="38"/>
      <c r="AD1100" s="38"/>
      <c r="AE1100" s="38"/>
      <c r="AF1100" s="38"/>
      <c r="AG1100" s="38"/>
    </row>
    <row r="1101" spans="8:33" s="37" customFormat="1">
      <c r="H1101" s="186"/>
      <c r="J1101" s="186"/>
      <c r="L1101" s="186"/>
      <c r="O1101" s="186"/>
      <c r="R1101" s="38"/>
      <c r="U1101" s="186"/>
      <c r="W1101" s="38"/>
      <c r="Z1101" s="38"/>
      <c r="AC1101" s="38"/>
      <c r="AD1101" s="38"/>
      <c r="AE1101" s="38"/>
      <c r="AF1101" s="38"/>
      <c r="AG1101" s="38"/>
    </row>
    <row r="1102" spans="8:33" s="37" customFormat="1">
      <c r="H1102" s="186"/>
      <c r="J1102" s="186"/>
      <c r="L1102" s="186"/>
      <c r="O1102" s="186"/>
      <c r="R1102" s="38"/>
      <c r="U1102" s="186"/>
      <c r="W1102" s="38"/>
      <c r="Z1102" s="38"/>
      <c r="AC1102" s="38"/>
      <c r="AD1102" s="38"/>
      <c r="AE1102" s="38"/>
      <c r="AF1102" s="38"/>
      <c r="AG1102" s="38"/>
    </row>
    <row r="1103" spans="8:33" s="37" customFormat="1">
      <c r="H1103" s="186"/>
      <c r="J1103" s="186"/>
      <c r="L1103" s="186"/>
      <c r="O1103" s="186"/>
      <c r="R1103" s="38"/>
      <c r="U1103" s="186"/>
      <c r="W1103" s="38"/>
      <c r="Z1103" s="38"/>
      <c r="AC1103" s="38"/>
      <c r="AD1103" s="38"/>
      <c r="AE1103" s="38"/>
      <c r="AF1103" s="38"/>
      <c r="AG1103" s="38"/>
    </row>
    <row r="1104" spans="8:33" s="37" customFormat="1">
      <c r="H1104" s="186"/>
      <c r="J1104" s="186"/>
      <c r="L1104" s="186"/>
      <c r="O1104" s="186"/>
      <c r="R1104" s="38"/>
      <c r="U1104" s="186"/>
      <c r="W1104" s="38"/>
      <c r="Z1104" s="38"/>
      <c r="AC1104" s="38"/>
      <c r="AD1104" s="38"/>
      <c r="AE1104" s="38"/>
      <c r="AF1104" s="38"/>
      <c r="AG1104" s="38"/>
    </row>
    <row r="1105" spans="8:33" s="37" customFormat="1">
      <c r="H1105" s="186"/>
      <c r="J1105" s="186"/>
      <c r="L1105" s="186"/>
      <c r="O1105" s="186"/>
      <c r="R1105" s="38"/>
      <c r="U1105" s="186"/>
      <c r="W1105" s="38"/>
      <c r="Z1105" s="38"/>
      <c r="AC1105" s="38"/>
      <c r="AD1105" s="38"/>
      <c r="AE1105" s="38"/>
      <c r="AF1105" s="38"/>
      <c r="AG1105" s="38"/>
    </row>
    <row r="1106" spans="8:33" s="37" customFormat="1">
      <c r="H1106" s="186"/>
      <c r="J1106" s="186"/>
      <c r="L1106" s="186"/>
      <c r="O1106" s="186"/>
      <c r="R1106" s="38"/>
      <c r="U1106" s="186"/>
      <c r="W1106" s="38"/>
      <c r="Z1106" s="38"/>
      <c r="AC1106" s="38"/>
      <c r="AD1106" s="38"/>
      <c r="AE1106" s="38"/>
      <c r="AF1106" s="38"/>
      <c r="AG1106" s="38"/>
    </row>
    <row r="1107" spans="8:33" s="37" customFormat="1">
      <c r="H1107" s="186"/>
      <c r="J1107" s="186"/>
      <c r="L1107" s="186"/>
      <c r="O1107" s="186"/>
      <c r="R1107" s="38"/>
      <c r="U1107" s="186"/>
      <c r="W1107" s="38"/>
      <c r="Z1107" s="38"/>
      <c r="AC1107" s="38"/>
      <c r="AD1107" s="38"/>
      <c r="AE1107" s="38"/>
      <c r="AF1107" s="38"/>
      <c r="AG1107" s="38"/>
    </row>
    <row r="1108" spans="8:33" s="37" customFormat="1">
      <c r="H1108" s="186"/>
      <c r="J1108" s="186"/>
      <c r="L1108" s="186"/>
      <c r="O1108" s="186"/>
      <c r="R1108" s="38"/>
      <c r="U1108" s="186"/>
      <c r="W1108" s="38"/>
      <c r="Z1108" s="38"/>
      <c r="AC1108" s="38"/>
      <c r="AD1108" s="38"/>
      <c r="AE1108" s="38"/>
      <c r="AF1108" s="38"/>
      <c r="AG1108" s="38"/>
    </row>
    <row r="1109" spans="8:33" s="37" customFormat="1">
      <c r="H1109" s="186"/>
      <c r="J1109" s="186"/>
      <c r="L1109" s="186"/>
      <c r="O1109" s="186"/>
      <c r="R1109" s="38"/>
      <c r="U1109" s="186"/>
      <c r="W1109" s="38"/>
      <c r="Z1109" s="38"/>
      <c r="AC1109" s="38"/>
      <c r="AD1109" s="38"/>
      <c r="AE1109" s="38"/>
      <c r="AF1109" s="38"/>
      <c r="AG1109" s="38"/>
    </row>
    <row r="1110" spans="8:33" s="37" customFormat="1">
      <c r="H1110" s="186"/>
      <c r="J1110" s="186"/>
      <c r="L1110" s="186"/>
      <c r="O1110" s="186"/>
      <c r="R1110" s="38"/>
      <c r="U1110" s="186"/>
      <c r="W1110" s="38"/>
      <c r="Z1110" s="38"/>
      <c r="AC1110" s="38"/>
      <c r="AD1110" s="38"/>
      <c r="AE1110" s="38"/>
      <c r="AF1110" s="38"/>
      <c r="AG1110" s="38"/>
    </row>
    <row r="1111" spans="8:33" s="37" customFormat="1">
      <c r="H1111" s="186"/>
      <c r="J1111" s="186"/>
      <c r="L1111" s="186"/>
      <c r="O1111" s="186"/>
      <c r="R1111" s="38"/>
      <c r="U1111" s="186"/>
      <c r="W1111" s="38"/>
      <c r="Z1111" s="38"/>
      <c r="AC1111" s="38"/>
      <c r="AD1111" s="38"/>
      <c r="AE1111" s="38"/>
      <c r="AF1111" s="38"/>
      <c r="AG1111" s="38"/>
    </row>
    <row r="1112" spans="8:33" s="37" customFormat="1">
      <c r="H1112" s="186"/>
      <c r="J1112" s="186"/>
      <c r="L1112" s="186"/>
      <c r="O1112" s="186"/>
      <c r="R1112" s="38"/>
      <c r="U1112" s="186"/>
      <c r="W1112" s="38"/>
      <c r="Z1112" s="38"/>
      <c r="AC1112" s="38"/>
      <c r="AD1112" s="38"/>
      <c r="AE1112" s="38"/>
      <c r="AF1112" s="38"/>
      <c r="AG1112" s="38"/>
    </row>
    <row r="1113" spans="8:33" s="37" customFormat="1">
      <c r="H1113" s="186"/>
      <c r="J1113" s="186"/>
      <c r="L1113" s="186"/>
      <c r="O1113" s="186"/>
      <c r="R1113" s="38"/>
      <c r="U1113" s="186"/>
      <c r="W1113" s="38"/>
      <c r="Z1113" s="38"/>
      <c r="AC1113" s="38"/>
      <c r="AD1113" s="38"/>
      <c r="AE1113" s="38"/>
      <c r="AF1113" s="38"/>
      <c r="AG1113" s="38"/>
    </row>
    <row r="1114" spans="8:33" s="37" customFormat="1">
      <c r="H1114" s="186"/>
      <c r="J1114" s="186"/>
      <c r="L1114" s="186"/>
      <c r="O1114" s="186"/>
      <c r="R1114" s="38"/>
      <c r="U1114" s="186"/>
      <c r="W1114" s="38"/>
      <c r="Z1114" s="38"/>
      <c r="AC1114" s="38"/>
      <c r="AD1114" s="38"/>
      <c r="AE1114" s="38"/>
      <c r="AF1114" s="38"/>
      <c r="AG1114" s="38"/>
    </row>
    <row r="1115" spans="8:33" s="37" customFormat="1">
      <c r="H1115" s="186"/>
      <c r="J1115" s="186"/>
      <c r="L1115" s="186"/>
      <c r="O1115" s="186"/>
      <c r="R1115" s="38"/>
      <c r="U1115" s="186"/>
      <c r="W1115" s="38"/>
      <c r="Z1115" s="38"/>
      <c r="AC1115" s="38"/>
      <c r="AD1115" s="38"/>
      <c r="AE1115" s="38"/>
      <c r="AF1115" s="38"/>
      <c r="AG1115" s="38"/>
    </row>
    <row r="1116" spans="8:33" s="37" customFormat="1">
      <c r="H1116" s="186"/>
      <c r="J1116" s="186"/>
      <c r="L1116" s="186"/>
      <c r="O1116" s="186"/>
      <c r="R1116" s="38"/>
      <c r="U1116" s="186"/>
      <c r="W1116" s="38"/>
      <c r="Z1116" s="38"/>
      <c r="AC1116" s="38"/>
      <c r="AD1116" s="38"/>
      <c r="AE1116" s="38"/>
      <c r="AF1116" s="38"/>
      <c r="AG1116" s="38"/>
    </row>
    <row r="1117" spans="8:33" s="37" customFormat="1">
      <c r="H1117" s="186"/>
      <c r="J1117" s="186"/>
      <c r="L1117" s="186"/>
      <c r="O1117" s="186"/>
      <c r="R1117" s="38"/>
      <c r="U1117" s="186"/>
      <c r="W1117" s="38"/>
      <c r="Z1117" s="38"/>
      <c r="AC1117" s="38"/>
      <c r="AD1117" s="38"/>
      <c r="AE1117" s="38"/>
      <c r="AF1117" s="38"/>
      <c r="AG1117" s="38"/>
    </row>
    <row r="1118" spans="8:33" s="37" customFormat="1">
      <c r="H1118" s="186"/>
      <c r="J1118" s="186"/>
      <c r="L1118" s="186"/>
      <c r="O1118" s="186"/>
      <c r="R1118" s="38"/>
      <c r="U1118" s="186"/>
      <c r="W1118" s="38"/>
      <c r="Z1118" s="38"/>
      <c r="AC1118" s="38"/>
      <c r="AD1118" s="38"/>
      <c r="AE1118" s="38"/>
      <c r="AF1118" s="38"/>
      <c r="AG1118" s="38"/>
    </row>
    <row r="1119" spans="8:33" s="37" customFormat="1">
      <c r="H1119" s="186"/>
      <c r="J1119" s="186"/>
      <c r="L1119" s="186"/>
      <c r="O1119" s="186"/>
      <c r="R1119" s="38"/>
      <c r="U1119" s="186"/>
      <c r="W1119" s="38"/>
      <c r="Z1119" s="38"/>
      <c r="AC1119" s="38"/>
      <c r="AD1119" s="38"/>
      <c r="AE1119" s="38"/>
      <c r="AF1119" s="38"/>
      <c r="AG1119" s="38"/>
    </row>
    <row r="1120" spans="8:33" s="37" customFormat="1">
      <c r="H1120" s="186"/>
      <c r="J1120" s="186"/>
      <c r="L1120" s="186"/>
      <c r="O1120" s="186"/>
      <c r="R1120" s="38"/>
      <c r="U1120" s="186"/>
      <c r="W1120" s="38"/>
      <c r="Z1120" s="38"/>
      <c r="AC1120" s="38"/>
      <c r="AD1120" s="38"/>
      <c r="AE1120" s="38"/>
      <c r="AF1120" s="38"/>
      <c r="AG1120" s="38"/>
    </row>
    <row r="1121" spans="8:33" s="37" customFormat="1">
      <c r="H1121" s="186"/>
      <c r="J1121" s="186"/>
      <c r="L1121" s="186"/>
      <c r="O1121" s="186"/>
      <c r="R1121" s="38"/>
      <c r="U1121" s="186"/>
      <c r="W1121" s="38"/>
      <c r="Z1121" s="38"/>
      <c r="AC1121" s="38"/>
      <c r="AD1121" s="38"/>
      <c r="AE1121" s="38"/>
      <c r="AF1121" s="38"/>
      <c r="AG1121" s="38"/>
    </row>
    <row r="1122" spans="8:33" s="37" customFormat="1">
      <c r="H1122" s="186"/>
      <c r="J1122" s="186"/>
      <c r="L1122" s="186"/>
      <c r="O1122" s="186"/>
      <c r="R1122" s="38"/>
      <c r="U1122" s="186"/>
      <c r="W1122" s="38"/>
      <c r="Z1122" s="38"/>
      <c r="AC1122" s="38"/>
      <c r="AD1122" s="38"/>
      <c r="AE1122" s="38"/>
      <c r="AF1122" s="38"/>
      <c r="AG1122" s="38"/>
    </row>
    <row r="1123" spans="8:33" s="37" customFormat="1">
      <c r="H1123" s="186"/>
      <c r="J1123" s="186"/>
      <c r="L1123" s="186"/>
      <c r="O1123" s="186"/>
      <c r="R1123" s="38"/>
      <c r="U1123" s="186"/>
      <c r="W1123" s="38"/>
      <c r="Z1123" s="38"/>
      <c r="AC1123" s="38"/>
      <c r="AD1123" s="38"/>
      <c r="AE1123" s="38"/>
      <c r="AF1123" s="38"/>
      <c r="AG1123" s="38"/>
    </row>
    <row r="1124" spans="8:33" s="37" customFormat="1">
      <c r="H1124" s="186"/>
      <c r="J1124" s="186"/>
      <c r="L1124" s="186"/>
      <c r="O1124" s="186"/>
      <c r="R1124" s="38"/>
      <c r="U1124" s="186"/>
      <c r="W1124" s="38"/>
      <c r="Z1124" s="38"/>
      <c r="AC1124" s="38"/>
      <c r="AD1124" s="38"/>
      <c r="AE1124" s="38"/>
      <c r="AF1124" s="38"/>
      <c r="AG1124" s="38"/>
    </row>
    <row r="1125" spans="8:33" s="37" customFormat="1">
      <c r="H1125" s="186"/>
      <c r="J1125" s="186"/>
      <c r="L1125" s="186"/>
      <c r="O1125" s="186"/>
      <c r="R1125" s="38"/>
      <c r="U1125" s="186"/>
      <c r="W1125" s="38"/>
      <c r="Z1125" s="38"/>
      <c r="AC1125" s="38"/>
      <c r="AD1125" s="38"/>
      <c r="AE1125" s="38"/>
      <c r="AF1125" s="38"/>
      <c r="AG1125" s="38"/>
    </row>
    <row r="1126" spans="8:33" s="37" customFormat="1">
      <c r="H1126" s="186"/>
      <c r="J1126" s="186"/>
      <c r="L1126" s="186"/>
      <c r="O1126" s="186"/>
      <c r="R1126" s="38"/>
      <c r="U1126" s="186"/>
      <c r="W1126" s="38"/>
      <c r="Z1126" s="38"/>
      <c r="AC1126" s="38"/>
      <c r="AD1126" s="38"/>
      <c r="AE1126" s="38"/>
      <c r="AF1126" s="38"/>
      <c r="AG1126" s="38"/>
    </row>
    <row r="1127" spans="8:33" s="37" customFormat="1">
      <c r="H1127" s="186"/>
      <c r="J1127" s="186"/>
      <c r="L1127" s="186"/>
      <c r="O1127" s="186"/>
      <c r="R1127" s="38"/>
      <c r="U1127" s="186"/>
      <c r="W1127" s="38"/>
      <c r="Z1127" s="38"/>
      <c r="AC1127" s="38"/>
      <c r="AD1127" s="38"/>
      <c r="AE1127" s="38"/>
      <c r="AF1127" s="38"/>
      <c r="AG1127" s="38"/>
    </row>
    <row r="1128" spans="8:33" s="37" customFormat="1">
      <c r="H1128" s="186"/>
      <c r="J1128" s="186"/>
      <c r="L1128" s="186"/>
      <c r="O1128" s="186"/>
      <c r="R1128" s="38"/>
      <c r="U1128" s="186"/>
      <c r="W1128" s="38"/>
      <c r="Z1128" s="38"/>
      <c r="AC1128" s="38"/>
      <c r="AD1128" s="38"/>
      <c r="AE1128" s="38"/>
      <c r="AF1128" s="38"/>
      <c r="AG1128" s="38"/>
    </row>
    <row r="1129" spans="8:33" s="37" customFormat="1">
      <c r="H1129" s="186"/>
      <c r="J1129" s="186"/>
      <c r="L1129" s="186"/>
      <c r="O1129" s="186"/>
      <c r="R1129" s="38"/>
      <c r="U1129" s="186"/>
      <c r="W1129" s="38"/>
      <c r="Z1129" s="38"/>
      <c r="AC1129" s="38"/>
      <c r="AD1129" s="38"/>
      <c r="AE1129" s="38"/>
      <c r="AF1129" s="38"/>
      <c r="AG1129" s="38"/>
    </row>
    <row r="1130" spans="8:33" s="37" customFormat="1">
      <c r="H1130" s="186"/>
      <c r="J1130" s="186"/>
      <c r="L1130" s="186"/>
      <c r="O1130" s="186"/>
      <c r="R1130" s="38"/>
      <c r="U1130" s="186"/>
      <c r="W1130" s="38"/>
      <c r="Z1130" s="38"/>
      <c r="AC1130" s="38"/>
      <c r="AD1130" s="38"/>
      <c r="AE1130" s="38"/>
      <c r="AF1130" s="38"/>
      <c r="AG1130" s="38"/>
    </row>
    <row r="1131" spans="8:33" s="37" customFormat="1">
      <c r="H1131" s="186"/>
      <c r="J1131" s="186"/>
      <c r="L1131" s="186"/>
      <c r="O1131" s="186"/>
      <c r="R1131" s="38"/>
      <c r="U1131" s="186"/>
      <c r="W1131" s="38"/>
      <c r="Z1131" s="38"/>
      <c r="AC1131" s="38"/>
      <c r="AD1131" s="38"/>
      <c r="AE1131" s="38"/>
      <c r="AF1131" s="38"/>
      <c r="AG1131" s="38"/>
    </row>
    <row r="1132" spans="8:33" s="37" customFormat="1">
      <c r="H1132" s="186"/>
      <c r="J1132" s="186"/>
      <c r="L1132" s="186"/>
      <c r="O1132" s="186"/>
      <c r="R1132" s="38"/>
      <c r="U1132" s="186"/>
      <c r="W1132" s="38"/>
      <c r="Z1132" s="38"/>
      <c r="AC1132" s="38"/>
      <c r="AD1132" s="38"/>
      <c r="AE1132" s="38"/>
      <c r="AF1132" s="38"/>
      <c r="AG1132" s="38"/>
    </row>
    <row r="1133" spans="8:33" s="37" customFormat="1">
      <c r="H1133" s="186"/>
      <c r="J1133" s="186"/>
      <c r="L1133" s="186"/>
      <c r="O1133" s="186"/>
      <c r="R1133" s="38"/>
      <c r="U1133" s="186"/>
      <c r="W1133" s="38"/>
      <c r="Z1133" s="38"/>
      <c r="AC1133" s="38"/>
      <c r="AD1133" s="38"/>
      <c r="AE1133" s="38"/>
      <c r="AF1133" s="38"/>
      <c r="AG1133" s="38"/>
    </row>
    <row r="1134" spans="8:33" s="37" customFormat="1">
      <c r="H1134" s="186"/>
      <c r="J1134" s="186"/>
      <c r="L1134" s="186"/>
      <c r="O1134" s="186"/>
      <c r="R1134" s="38"/>
      <c r="U1134" s="186"/>
      <c r="W1134" s="38"/>
      <c r="Z1134" s="38"/>
      <c r="AC1134" s="38"/>
      <c r="AD1134" s="38"/>
      <c r="AE1134" s="38"/>
      <c r="AF1134" s="38"/>
      <c r="AG1134" s="38"/>
    </row>
    <row r="1135" spans="8:33" s="37" customFormat="1">
      <c r="H1135" s="186"/>
      <c r="J1135" s="186"/>
      <c r="L1135" s="186"/>
      <c r="O1135" s="186"/>
      <c r="R1135" s="38"/>
      <c r="U1135" s="186"/>
      <c r="W1135" s="38"/>
      <c r="Z1135" s="38"/>
      <c r="AC1135" s="38"/>
      <c r="AD1135" s="38"/>
      <c r="AE1135" s="38"/>
      <c r="AF1135" s="38"/>
      <c r="AG1135" s="38"/>
    </row>
    <row r="1136" spans="8:33" s="37" customFormat="1">
      <c r="H1136" s="186"/>
      <c r="J1136" s="186"/>
      <c r="L1136" s="186"/>
      <c r="O1136" s="186"/>
      <c r="R1136" s="38"/>
      <c r="U1136" s="186"/>
      <c r="W1136" s="38"/>
      <c r="Z1136" s="38"/>
      <c r="AC1136" s="38"/>
      <c r="AD1136" s="38"/>
      <c r="AE1136" s="38"/>
      <c r="AF1136" s="38"/>
      <c r="AG1136" s="38"/>
    </row>
    <row r="1137" spans="8:33" s="37" customFormat="1">
      <c r="H1137" s="186"/>
      <c r="J1137" s="186"/>
      <c r="L1137" s="186"/>
      <c r="O1137" s="186"/>
      <c r="R1137" s="38"/>
      <c r="U1137" s="186"/>
      <c r="W1137" s="38"/>
      <c r="Z1137" s="38"/>
      <c r="AC1137" s="38"/>
      <c r="AD1137" s="38"/>
      <c r="AE1137" s="38"/>
      <c r="AF1137" s="38"/>
      <c r="AG1137" s="38"/>
    </row>
    <row r="1138" spans="8:33" s="37" customFormat="1">
      <c r="H1138" s="186"/>
      <c r="J1138" s="186"/>
      <c r="L1138" s="186"/>
      <c r="O1138" s="186"/>
      <c r="R1138" s="38"/>
      <c r="U1138" s="186"/>
      <c r="W1138" s="38"/>
      <c r="Z1138" s="38"/>
      <c r="AC1138" s="38"/>
      <c r="AD1138" s="38"/>
      <c r="AE1138" s="38"/>
      <c r="AF1138" s="38"/>
      <c r="AG1138" s="38"/>
    </row>
    <row r="1139" spans="8:33" s="37" customFormat="1">
      <c r="H1139" s="186"/>
      <c r="J1139" s="186"/>
      <c r="L1139" s="186"/>
      <c r="O1139" s="186"/>
      <c r="R1139" s="38"/>
      <c r="U1139" s="186"/>
      <c r="W1139" s="38"/>
      <c r="Z1139" s="38"/>
      <c r="AC1139" s="38"/>
      <c r="AD1139" s="38"/>
      <c r="AE1139" s="38"/>
      <c r="AF1139" s="38"/>
      <c r="AG1139" s="38"/>
    </row>
    <row r="1140" spans="8:33" s="37" customFormat="1">
      <c r="H1140" s="186"/>
      <c r="J1140" s="186"/>
      <c r="L1140" s="186"/>
      <c r="O1140" s="186"/>
      <c r="R1140" s="38"/>
      <c r="U1140" s="186"/>
      <c r="W1140" s="38"/>
      <c r="Z1140" s="38"/>
      <c r="AC1140" s="38"/>
      <c r="AD1140" s="38"/>
      <c r="AE1140" s="38"/>
      <c r="AF1140" s="38"/>
      <c r="AG1140" s="38"/>
    </row>
    <row r="1141" spans="8:33" s="37" customFormat="1">
      <c r="H1141" s="186"/>
      <c r="J1141" s="186"/>
      <c r="L1141" s="186"/>
      <c r="O1141" s="186"/>
      <c r="R1141" s="38"/>
      <c r="U1141" s="186"/>
      <c r="W1141" s="38"/>
      <c r="Z1141" s="38"/>
      <c r="AC1141" s="38"/>
      <c r="AD1141" s="38"/>
      <c r="AE1141" s="38"/>
      <c r="AF1141" s="38"/>
      <c r="AG1141" s="38"/>
    </row>
    <row r="1142" spans="8:33" s="37" customFormat="1">
      <c r="H1142" s="186"/>
      <c r="J1142" s="186"/>
      <c r="L1142" s="186"/>
      <c r="O1142" s="186"/>
      <c r="R1142" s="38"/>
      <c r="U1142" s="186"/>
      <c r="W1142" s="38"/>
      <c r="Z1142" s="38"/>
      <c r="AC1142" s="38"/>
      <c r="AD1142" s="38"/>
      <c r="AE1142" s="38"/>
      <c r="AF1142" s="38"/>
      <c r="AG1142" s="38"/>
    </row>
    <row r="1143" spans="8:33" s="37" customFormat="1">
      <c r="H1143" s="186"/>
      <c r="J1143" s="186"/>
      <c r="L1143" s="186"/>
      <c r="O1143" s="186"/>
      <c r="R1143" s="38"/>
      <c r="U1143" s="186"/>
      <c r="W1143" s="38"/>
      <c r="Z1143" s="38"/>
      <c r="AC1143" s="38"/>
      <c r="AD1143" s="38"/>
      <c r="AE1143" s="38"/>
      <c r="AF1143" s="38"/>
      <c r="AG1143" s="38"/>
    </row>
    <row r="1144" spans="8:33" s="37" customFormat="1">
      <c r="H1144" s="186"/>
      <c r="J1144" s="186"/>
      <c r="L1144" s="186"/>
      <c r="O1144" s="186"/>
      <c r="R1144" s="38"/>
      <c r="U1144" s="186"/>
      <c r="W1144" s="38"/>
      <c r="Z1144" s="38"/>
      <c r="AC1144" s="38"/>
      <c r="AD1144" s="38"/>
      <c r="AE1144" s="38"/>
      <c r="AF1144" s="38"/>
      <c r="AG1144" s="38"/>
    </row>
    <row r="1145" spans="8:33" s="37" customFormat="1">
      <c r="H1145" s="186"/>
      <c r="J1145" s="186"/>
      <c r="L1145" s="186"/>
      <c r="O1145" s="186"/>
      <c r="R1145" s="38"/>
      <c r="U1145" s="186"/>
      <c r="W1145" s="38"/>
      <c r="Z1145" s="38"/>
      <c r="AC1145" s="38"/>
      <c r="AD1145" s="38"/>
      <c r="AE1145" s="38"/>
      <c r="AF1145" s="38"/>
      <c r="AG1145" s="38"/>
    </row>
    <row r="1146" spans="8:33" s="37" customFormat="1">
      <c r="H1146" s="186"/>
      <c r="J1146" s="186"/>
      <c r="L1146" s="186"/>
      <c r="O1146" s="186"/>
      <c r="R1146" s="38"/>
      <c r="U1146" s="186"/>
      <c r="W1146" s="38"/>
      <c r="Z1146" s="38"/>
      <c r="AC1146" s="38"/>
      <c r="AD1146" s="38"/>
      <c r="AE1146" s="38"/>
      <c r="AF1146" s="38"/>
      <c r="AG1146" s="38"/>
    </row>
    <row r="1147" spans="8:33" s="37" customFormat="1">
      <c r="H1147" s="186"/>
      <c r="J1147" s="186"/>
      <c r="L1147" s="186"/>
      <c r="O1147" s="186"/>
      <c r="R1147" s="38"/>
      <c r="U1147" s="186"/>
      <c r="W1147" s="38"/>
      <c r="Z1147" s="38"/>
      <c r="AC1147" s="38"/>
      <c r="AD1147" s="38"/>
      <c r="AE1147" s="38"/>
      <c r="AF1147" s="38"/>
      <c r="AG1147" s="38"/>
    </row>
    <row r="1148" spans="8:33" s="37" customFormat="1">
      <c r="H1148" s="186"/>
      <c r="J1148" s="186"/>
      <c r="L1148" s="186"/>
      <c r="O1148" s="186"/>
      <c r="R1148" s="38"/>
      <c r="U1148" s="186"/>
      <c r="W1148" s="38"/>
      <c r="Z1148" s="38"/>
      <c r="AC1148" s="38"/>
      <c r="AD1148" s="38"/>
      <c r="AE1148" s="38"/>
      <c r="AF1148" s="38"/>
      <c r="AG1148" s="38"/>
    </row>
    <row r="1149" spans="8:33" s="37" customFormat="1">
      <c r="H1149" s="186"/>
      <c r="J1149" s="186"/>
      <c r="L1149" s="186"/>
      <c r="O1149" s="186"/>
      <c r="R1149" s="38"/>
      <c r="U1149" s="186"/>
      <c r="W1149" s="38"/>
      <c r="Z1149" s="38"/>
      <c r="AC1149" s="38"/>
      <c r="AD1149" s="38"/>
      <c r="AE1149" s="38"/>
      <c r="AF1149" s="38"/>
      <c r="AG1149" s="38"/>
    </row>
    <row r="1150" spans="8:33" s="37" customFormat="1">
      <c r="H1150" s="186"/>
      <c r="J1150" s="186"/>
      <c r="L1150" s="186"/>
      <c r="O1150" s="186"/>
      <c r="R1150" s="38"/>
      <c r="U1150" s="186"/>
      <c r="W1150" s="38"/>
      <c r="Z1150" s="38"/>
      <c r="AC1150" s="38"/>
      <c r="AD1150" s="38"/>
      <c r="AE1150" s="38"/>
      <c r="AF1150" s="38"/>
      <c r="AG1150" s="38"/>
    </row>
    <row r="1151" spans="8:33" s="37" customFormat="1">
      <c r="H1151" s="186"/>
      <c r="J1151" s="186"/>
      <c r="L1151" s="186"/>
      <c r="O1151" s="186"/>
      <c r="R1151" s="38"/>
      <c r="U1151" s="186"/>
      <c r="W1151" s="38"/>
      <c r="Z1151" s="38"/>
      <c r="AC1151" s="38"/>
      <c r="AD1151" s="38"/>
      <c r="AE1151" s="38"/>
      <c r="AF1151" s="38"/>
      <c r="AG1151" s="38"/>
    </row>
    <row r="1152" spans="8:33" s="37" customFormat="1">
      <c r="H1152" s="186"/>
      <c r="J1152" s="186"/>
      <c r="L1152" s="186"/>
      <c r="O1152" s="186"/>
      <c r="R1152" s="38"/>
      <c r="U1152" s="186"/>
      <c r="W1152" s="38"/>
      <c r="Z1152" s="38"/>
      <c r="AC1152" s="38"/>
      <c r="AD1152" s="38"/>
      <c r="AE1152" s="38"/>
      <c r="AF1152" s="38"/>
      <c r="AG1152" s="38"/>
    </row>
    <row r="1153" spans="8:33" s="37" customFormat="1">
      <c r="H1153" s="186"/>
      <c r="J1153" s="186"/>
      <c r="L1153" s="186"/>
      <c r="O1153" s="186"/>
      <c r="R1153" s="38"/>
      <c r="U1153" s="186"/>
      <c r="W1153" s="38"/>
      <c r="Z1153" s="38"/>
      <c r="AC1153" s="38"/>
      <c r="AD1153" s="38"/>
      <c r="AE1153" s="38"/>
      <c r="AF1153" s="38"/>
      <c r="AG1153" s="38"/>
    </row>
    <row r="1154" spans="8:33" s="37" customFormat="1">
      <c r="H1154" s="186"/>
      <c r="J1154" s="186"/>
      <c r="L1154" s="186"/>
      <c r="O1154" s="186"/>
      <c r="R1154" s="38"/>
      <c r="U1154" s="186"/>
      <c r="W1154" s="38"/>
      <c r="Z1154" s="38"/>
      <c r="AC1154" s="38"/>
      <c r="AD1154" s="38"/>
      <c r="AE1154" s="38"/>
      <c r="AF1154" s="38"/>
      <c r="AG1154" s="38"/>
    </row>
    <row r="1155" spans="8:33" s="37" customFormat="1">
      <c r="H1155" s="186"/>
      <c r="J1155" s="186"/>
      <c r="L1155" s="186"/>
      <c r="O1155" s="186"/>
      <c r="R1155" s="38"/>
      <c r="U1155" s="186"/>
      <c r="W1155" s="38"/>
      <c r="Z1155" s="38"/>
      <c r="AC1155" s="38"/>
      <c r="AD1155" s="38"/>
      <c r="AE1155" s="38"/>
      <c r="AF1155" s="38"/>
      <c r="AG1155" s="38"/>
    </row>
    <row r="1156" spans="8:33" s="37" customFormat="1">
      <c r="H1156" s="186"/>
      <c r="J1156" s="186"/>
      <c r="L1156" s="186"/>
      <c r="O1156" s="186"/>
      <c r="R1156" s="38"/>
      <c r="U1156" s="186"/>
      <c r="W1156" s="38"/>
      <c r="Z1156" s="38"/>
      <c r="AC1156" s="38"/>
      <c r="AD1156" s="38"/>
      <c r="AE1156" s="38"/>
      <c r="AF1156" s="38"/>
      <c r="AG1156" s="38"/>
    </row>
    <row r="1157" spans="8:33" s="37" customFormat="1">
      <c r="H1157" s="186"/>
      <c r="J1157" s="186"/>
      <c r="L1157" s="186"/>
      <c r="O1157" s="186"/>
      <c r="R1157" s="38"/>
      <c r="U1157" s="186"/>
      <c r="W1157" s="38"/>
      <c r="Z1157" s="38"/>
      <c r="AC1157" s="38"/>
      <c r="AD1157" s="38"/>
      <c r="AE1157" s="38"/>
      <c r="AF1157" s="38"/>
      <c r="AG1157" s="38"/>
    </row>
    <row r="1158" spans="8:33" s="37" customFormat="1">
      <c r="H1158" s="186"/>
      <c r="J1158" s="186"/>
      <c r="L1158" s="186"/>
      <c r="O1158" s="186"/>
      <c r="R1158" s="38"/>
      <c r="U1158" s="186"/>
      <c r="W1158" s="38"/>
      <c r="Z1158" s="38"/>
      <c r="AC1158" s="38"/>
      <c r="AD1158" s="38"/>
      <c r="AE1158" s="38"/>
      <c r="AF1158" s="38"/>
      <c r="AG1158" s="38"/>
    </row>
    <row r="1159" spans="8:33" s="37" customFormat="1">
      <c r="H1159" s="186"/>
      <c r="J1159" s="186"/>
      <c r="L1159" s="186"/>
      <c r="O1159" s="186"/>
      <c r="R1159" s="38"/>
      <c r="U1159" s="186"/>
      <c r="W1159" s="38"/>
      <c r="Z1159" s="38"/>
      <c r="AC1159" s="38"/>
      <c r="AD1159" s="38"/>
      <c r="AE1159" s="38"/>
      <c r="AF1159" s="38"/>
      <c r="AG1159" s="38"/>
    </row>
    <row r="1160" spans="8:33" s="37" customFormat="1">
      <c r="H1160" s="186"/>
      <c r="J1160" s="186"/>
      <c r="L1160" s="186"/>
      <c r="O1160" s="186"/>
      <c r="R1160" s="38"/>
      <c r="U1160" s="186"/>
      <c r="W1160" s="38"/>
      <c r="Z1160" s="38"/>
      <c r="AC1160" s="38"/>
      <c r="AD1160" s="38"/>
      <c r="AE1160" s="38"/>
      <c r="AF1160" s="38"/>
      <c r="AG1160" s="38"/>
    </row>
    <row r="1161" spans="8:33" s="37" customFormat="1">
      <c r="H1161" s="186"/>
      <c r="J1161" s="186"/>
      <c r="L1161" s="186"/>
      <c r="O1161" s="186"/>
      <c r="R1161" s="38"/>
      <c r="U1161" s="186"/>
      <c r="W1161" s="38"/>
      <c r="Z1161" s="38"/>
      <c r="AC1161" s="38"/>
      <c r="AD1161" s="38"/>
      <c r="AE1161" s="38"/>
      <c r="AF1161" s="38"/>
      <c r="AG1161" s="38"/>
    </row>
    <row r="1162" spans="8:33" s="37" customFormat="1">
      <c r="H1162" s="186"/>
      <c r="J1162" s="186"/>
      <c r="L1162" s="186"/>
      <c r="O1162" s="186"/>
      <c r="R1162" s="38"/>
      <c r="U1162" s="186"/>
      <c r="W1162" s="38"/>
      <c r="Z1162" s="38"/>
      <c r="AC1162" s="38"/>
      <c r="AD1162" s="38"/>
      <c r="AE1162" s="38"/>
      <c r="AF1162" s="38"/>
      <c r="AG1162" s="38"/>
    </row>
    <row r="1163" spans="8:33" s="37" customFormat="1">
      <c r="H1163" s="186"/>
      <c r="J1163" s="186"/>
      <c r="L1163" s="186"/>
      <c r="O1163" s="186"/>
      <c r="R1163" s="38"/>
      <c r="U1163" s="186"/>
      <c r="W1163" s="38"/>
      <c r="Z1163" s="38"/>
      <c r="AC1163" s="38"/>
      <c r="AD1163" s="38"/>
      <c r="AE1163" s="38"/>
      <c r="AF1163" s="38"/>
      <c r="AG1163" s="38"/>
    </row>
    <row r="1164" spans="8:33" s="37" customFormat="1">
      <c r="H1164" s="186"/>
      <c r="J1164" s="186"/>
      <c r="L1164" s="186"/>
      <c r="O1164" s="186"/>
      <c r="R1164" s="38"/>
      <c r="U1164" s="186"/>
      <c r="W1164" s="38"/>
      <c r="Z1164" s="38"/>
      <c r="AC1164" s="38"/>
      <c r="AD1164" s="38"/>
      <c r="AE1164" s="38"/>
      <c r="AF1164" s="38"/>
      <c r="AG1164" s="38"/>
    </row>
    <row r="1165" spans="8:33" s="37" customFormat="1">
      <c r="H1165" s="186"/>
      <c r="J1165" s="186"/>
      <c r="L1165" s="186"/>
      <c r="O1165" s="186"/>
      <c r="R1165" s="38"/>
      <c r="U1165" s="186"/>
      <c r="W1165" s="38"/>
      <c r="Z1165" s="38"/>
      <c r="AC1165" s="38"/>
      <c r="AD1165" s="38"/>
      <c r="AE1165" s="38"/>
      <c r="AF1165" s="38"/>
      <c r="AG1165" s="38"/>
    </row>
    <row r="1166" spans="8:33" s="37" customFormat="1">
      <c r="H1166" s="186"/>
      <c r="J1166" s="186"/>
      <c r="L1166" s="186"/>
      <c r="O1166" s="186"/>
      <c r="R1166" s="38"/>
      <c r="U1166" s="186"/>
      <c r="W1166" s="38"/>
      <c r="Z1166" s="38"/>
      <c r="AC1166" s="38"/>
      <c r="AD1166" s="38"/>
      <c r="AE1166" s="38"/>
      <c r="AF1166" s="38"/>
      <c r="AG1166" s="38"/>
    </row>
    <row r="1167" spans="8:33" s="37" customFormat="1">
      <c r="H1167" s="186"/>
      <c r="J1167" s="186"/>
      <c r="L1167" s="186"/>
      <c r="O1167" s="186"/>
      <c r="R1167" s="38"/>
      <c r="U1167" s="186"/>
      <c r="W1167" s="38"/>
      <c r="Z1167" s="38"/>
      <c r="AC1167" s="38"/>
      <c r="AD1167" s="38"/>
      <c r="AE1167" s="38"/>
      <c r="AF1167" s="38"/>
      <c r="AG1167" s="38"/>
    </row>
    <row r="1168" spans="8:33" s="37" customFormat="1">
      <c r="H1168" s="186"/>
      <c r="J1168" s="186"/>
      <c r="L1168" s="186"/>
      <c r="O1168" s="186"/>
      <c r="R1168" s="38"/>
      <c r="U1168" s="186"/>
      <c r="W1168" s="38"/>
      <c r="Z1168" s="38"/>
      <c r="AC1168" s="38"/>
      <c r="AD1168" s="38"/>
      <c r="AE1168" s="38"/>
      <c r="AF1168" s="38"/>
      <c r="AG1168" s="38"/>
    </row>
    <row r="1169" spans="8:33" s="37" customFormat="1">
      <c r="H1169" s="186"/>
      <c r="J1169" s="186"/>
      <c r="L1169" s="186"/>
      <c r="O1169" s="186"/>
      <c r="R1169" s="38"/>
      <c r="U1169" s="186"/>
      <c r="W1169" s="38"/>
      <c r="Z1169" s="38"/>
      <c r="AC1169" s="38"/>
      <c r="AD1169" s="38"/>
      <c r="AE1169" s="38"/>
      <c r="AF1169" s="38"/>
      <c r="AG1169" s="38"/>
    </row>
    <row r="1170" spans="8:33" s="37" customFormat="1">
      <c r="H1170" s="186"/>
      <c r="J1170" s="186"/>
      <c r="L1170" s="186"/>
      <c r="O1170" s="186"/>
      <c r="R1170" s="38"/>
      <c r="U1170" s="186"/>
      <c r="W1170" s="38"/>
      <c r="Z1170" s="38"/>
      <c r="AC1170" s="38"/>
      <c r="AD1170" s="38"/>
      <c r="AE1170" s="38"/>
      <c r="AF1170" s="38"/>
      <c r="AG1170" s="38"/>
    </row>
    <row r="1171" spans="8:33" s="37" customFormat="1">
      <c r="H1171" s="186"/>
      <c r="J1171" s="186"/>
      <c r="L1171" s="186"/>
      <c r="O1171" s="186"/>
      <c r="R1171" s="38"/>
      <c r="U1171" s="186"/>
      <c r="W1171" s="38"/>
      <c r="Z1171" s="38"/>
      <c r="AC1171" s="38"/>
      <c r="AD1171" s="38"/>
      <c r="AE1171" s="38"/>
      <c r="AF1171" s="38"/>
      <c r="AG1171" s="38"/>
    </row>
    <row r="1172" spans="8:33" s="37" customFormat="1">
      <c r="H1172" s="186"/>
      <c r="J1172" s="186"/>
      <c r="L1172" s="186"/>
      <c r="O1172" s="186"/>
      <c r="R1172" s="38"/>
      <c r="U1172" s="186"/>
      <c r="W1172" s="38"/>
      <c r="Z1172" s="38"/>
      <c r="AC1172" s="38"/>
      <c r="AD1172" s="38"/>
      <c r="AE1172" s="38"/>
      <c r="AF1172" s="38"/>
      <c r="AG1172" s="38"/>
    </row>
    <row r="1173" spans="8:33" s="37" customFormat="1">
      <c r="H1173" s="186"/>
      <c r="J1173" s="186"/>
      <c r="L1173" s="186"/>
      <c r="O1173" s="186"/>
      <c r="R1173" s="38"/>
      <c r="U1173" s="186"/>
      <c r="W1173" s="38"/>
      <c r="Z1173" s="38"/>
      <c r="AC1173" s="38"/>
      <c r="AD1173" s="38"/>
      <c r="AE1173" s="38"/>
      <c r="AF1173" s="38"/>
      <c r="AG1173" s="38"/>
    </row>
    <row r="1174" spans="8:33" s="37" customFormat="1">
      <c r="H1174" s="186"/>
      <c r="J1174" s="186"/>
      <c r="L1174" s="186"/>
      <c r="O1174" s="186"/>
      <c r="R1174" s="38"/>
      <c r="U1174" s="186"/>
      <c r="W1174" s="38"/>
      <c r="Z1174" s="38"/>
      <c r="AC1174" s="38"/>
      <c r="AD1174" s="38"/>
      <c r="AE1174" s="38"/>
      <c r="AF1174" s="38"/>
      <c r="AG1174" s="38"/>
    </row>
    <row r="1175" spans="8:33" s="37" customFormat="1">
      <c r="H1175" s="186"/>
      <c r="J1175" s="186"/>
      <c r="L1175" s="186"/>
      <c r="O1175" s="186"/>
      <c r="R1175" s="38"/>
      <c r="U1175" s="186"/>
      <c r="W1175" s="38"/>
      <c r="Z1175" s="38"/>
      <c r="AC1175" s="38"/>
      <c r="AD1175" s="38"/>
      <c r="AE1175" s="38"/>
      <c r="AF1175" s="38"/>
      <c r="AG1175" s="38"/>
    </row>
    <row r="1176" spans="8:33" s="37" customFormat="1">
      <c r="H1176" s="186"/>
      <c r="J1176" s="186"/>
      <c r="L1176" s="186"/>
      <c r="O1176" s="186"/>
      <c r="R1176" s="38"/>
      <c r="U1176" s="186"/>
      <c r="W1176" s="38"/>
      <c r="Z1176" s="38"/>
      <c r="AC1176" s="38"/>
      <c r="AD1176" s="38"/>
      <c r="AE1176" s="38"/>
      <c r="AF1176" s="38"/>
      <c r="AG1176" s="38"/>
    </row>
    <row r="1177" spans="8:33" s="37" customFormat="1">
      <c r="H1177" s="186"/>
      <c r="J1177" s="186"/>
      <c r="L1177" s="186"/>
      <c r="O1177" s="186"/>
      <c r="R1177" s="38"/>
      <c r="U1177" s="186"/>
      <c r="W1177" s="38"/>
      <c r="Z1177" s="38"/>
      <c r="AC1177" s="38"/>
      <c r="AD1177" s="38"/>
      <c r="AE1177" s="38"/>
      <c r="AF1177" s="38"/>
      <c r="AG1177" s="38"/>
    </row>
    <row r="1178" spans="8:33" s="37" customFormat="1">
      <c r="H1178" s="186"/>
      <c r="J1178" s="186"/>
      <c r="L1178" s="186"/>
      <c r="O1178" s="186"/>
      <c r="R1178" s="38"/>
      <c r="U1178" s="186"/>
      <c r="W1178" s="38"/>
      <c r="Z1178" s="38"/>
      <c r="AC1178" s="38"/>
      <c r="AD1178" s="38"/>
      <c r="AE1178" s="38"/>
      <c r="AF1178" s="38"/>
      <c r="AG1178" s="38"/>
    </row>
    <row r="1179" spans="8:33" s="37" customFormat="1">
      <c r="H1179" s="186"/>
      <c r="J1179" s="186"/>
      <c r="L1179" s="186"/>
      <c r="O1179" s="186"/>
      <c r="R1179" s="38"/>
      <c r="U1179" s="186"/>
      <c r="W1179" s="38"/>
      <c r="Z1179" s="38"/>
      <c r="AC1179" s="38"/>
      <c r="AD1179" s="38"/>
      <c r="AE1179" s="38"/>
      <c r="AF1179" s="38"/>
      <c r="AG1179" s="38"/>
    </row>
    <row r="1180" spans="8:33" s="37" customFormat="1">
      <c r="H1180" s="186"/>
      <c r="J1180" s="186"/>
      <c r="L1180" s="186"/>
      <c r="O1180" s="186"/>
      <c r="R1180" s="38"/>
      <c r="U1180" s="186"/>
      <c r="W1180" s="38"/>
      <c r="Z1180" s="38"/>
      <c r="AC1180" s="38"/>
      <c r="AD1180" s="38"/>
      <c r="AE1180" s="38"/>
      <c r="AF1180" s="38"/>
      <c r="AG1180" s="38"/>
    </row>
    <row r="1181" spans="8:33" s="37" customFormat="1">
      <c r="H1181" s="186"/>
      <c r="J1181" s="186"/>
      <c r="L1181" s="186"/>
      <c r="O1181" s="186"/>
      <c r="R1181" s="38"/>
      <c r="U1181" s="186"/>
      <c r="W1181" s="38"/>
      <c r="Z1181" s="38"/>
      <c r="AC1181" s="38"/>
      <c r="AD1181" s="38"/>
      <c r="AE1181" s="38"/>
      <c r="AF1181" s="38"/>
      <c r="AG1181" s="38"/>
    </row>
    <row r="1182" spans="8:33" s="37" customFormat="1">
      <c r="H1182" s="186"/>
      <c r="J1182" s="186"/>
      <c r="L1182" s="186"/>
      <c r="O1182" s="186"/>
      <c r="R1182" s="38"/>
      <c r="U1182" s="186"/>
      <c r="W1182" s="38"/>
      <c r="Z1182" s="38"/>
      <c r="AC1182" s="38"/>
      <c r="AD1182" s="38"/>
      <c r="AE1182" s="38"/>
      <c r="AF1182" s="38"/>
      <c r="AG1182" s="38"/>
    </row>
    <row r="1183" spans="8:33" s="37" customFormat="1">
      <c r="H1183" s="186"/>
      <c r="J1183" s="186"/>
      <c r="L1183" s="186"/>
      <c r="O1183" s="186"/>
      <c r="R1183" s="38"/>
      <c r="U1183" s="186"/>
      <c r="W1183" s="38"/>
      <c r="Z1183" s="38"/>
      <c r="AC1183" s="38"/>
      <c r="AD1183" s="38"/>
      <c r="AE1183" s="38"/>
      <c r="AF1183" s="38"/>
      <c r="AG1183" s="38"/>
    </row>
    <row r="1184" spans="8:33" s="37" customFormat="1">
      <c r="H1184" s="186"/>
      <c r="J1184" s="186"/>
      <c r="L1184" s="186"/>
      <c r="O1184" s="186"/>
      <c r="R1184" s="38"/>
      <c r="U1184" s="186"/>
      <c r="W1184" s="38"/>
      <c r="Z1184" s="38"/>
      <c r="AC1184" s="38"/>
      <c r="AD1184" s="38"/>
      <c r="AE1184" s="38"/>
      <c r="AF1184" s="38"/>
      <c r="AG1184" s="38"/>
    </row>
    <row r="1185" spans="8:33" s="37" customFormat="1">
      <c r="H1185" s="186"/>
      <c r="J1185" s="186"/>
      <c r="L1185" s="186"/>
      <c r="O1185" s="186"/>
      <c r="R1185" s="38"/>
      <c r="U1185" s="186"/>
      <c r="W1185" s="38"/>
      <c r="Z1185" s="38"/>
      <c r="AC1185" s="38"/>
      <c r="AD1185" s="38"/>
      <c r="AE1185" s="38"/>
      <c r="AF1185" s="38"/>
      <c r="AG1185" s="38"/>
    </row>
    <row r="1186" spans="8:33" s="37" customFormat="1">
      <c r="H1186" s="186"/>
      <c r="J1186" s="186"/>
      <c r="L1186" s="186"/>
      <c r="O1186" s="186"/>
      <c r="R1186" s="38"/>
      <c r="U1186" s="186"/>
      <c r="W1186" s="38"/>
      <c r="Z1186" s="38"/>
      <c r="AC1186" s="38"/>
      <c r="AD1186" s="38"/>
      <c r="AE1186" s="38"/>
      <c r="AF1186" s="38"/>
      <c r="AG1186" s="38"/>
    </row>
    <row r="1187" spans="8:33" s="37" customFormat="1">
      <c r="H1187" s="186"/>
      <c r="J1187" s="186"/>
      <c r="L1187" s="186"/>
      <c r="O1187" s="186"/>
      <c r="R1187" s="38"/>
      <c r="U1187" s="186"/>
      <c r="W1187" s="38"/>
      <c r="Z1187" s="38"/>
      <c r="AC1187" s="38"/>
      <c r="AD1187" s="38"/>
      <c r="AE1187" s="38"/>
      <c r="AF1187" s="38"/>
      <c r="AG1187" s="38"/>
    </row>
    <row r="1188" spans="8:33" s="37" customFormat="1">
      <c r="H1188" s="186"/>
      <c r="J1188" s="186"/>
      <c r="L1188" s="186"/>
      <c r="O1188" s="186"/>
      <c r="R1188" s="38"/>
      <c r="U1188" s="186"/>
      <c r="W1188" s="38"/>
      <c r="Z1188" s="38"/>
      <c r="AC1188" s="38"/>
      <c r="AD1188" s="38"/>
      <c r="AE1188" s="38"/>
      <c r="AF1188" s="38"/>
      <c r="AG1188" s="38"/>
    </row>
    <row r="1189" spans="8:33" s="37" customFormat="1">
      <c r="H1189" s="186"/>
      <c r="J1189" s="186"/>
      <c r="L1189" s="186"/>
      <c r="O1189" s="186"/>
      <c r="R1189" s="38"/>
      <c r="U1189" s="186"/>
      <c r="W1189" s="38"/>
      <c r="Z1189" s="38"/>
      <c r="AC1189" s="38"/>
      <c r="AD1189" s="38"/>
      <c r="AE1189" s="38"/>
      <c r="AF1189" s="38"/>
      <c r="AG1189" s="38"/>
    </row>
    <row r="1190" spans="8:33" s="37" customFormat="1">
      <c r="H1190" s="186"/>
      <c r="J1190" s="186"/>
      <c r="L1190" s="186"/>
      <c r="O1190" s="186"/>
      <c r="R1190" s="38"/>
      <c r="U1190" s="186"/>
      <c r="W1190" s="38"/>
      <c r="Z1190" s="38"/>
      <c r="AC1190" s="38"/>
      <c r="AD1190" s="38"/>
      <c r="AE1190" s="38"/>
      <c r="AF1190" s="38"/>
      <c r="AG1190" s="38"/>
    </row>
    <row r="1191" spans="8:33" s="37" customFormat="1">
      <c r="H1191" s="186"/>
      <c r="J1191" s="186"/>
      <c r="L1191" s="186"/>
      <c r="O1191" s="186"/>
      <c r="R1191" s="38"/>
      <c r="U1191" s="186"/>
      <c r="W1191" s="38"/>
      <c r="Z1191" s="38"/>
      <c r="AC1191" s="38"/>
      <c r="AD1191" s="38"/>
      <c r="AE1191" s="38"/>
      <c r="AF1191" s="38"/>
      <c r="AG1191" s="38"/>
    </row>
    <row r="1192" spans="8:33" s="37" customFormat="1">
      <c r="H1192" s="186"/>
      <c r="J1192" s="186"/>
      <c r="L1192" s="186"/>
      <c r="O1192" s="186"/>
      <c r="R1192" s="38"/>
      <c r="U1192" s="186"/>
      <c r="W1192" s="38"/>
      <c r="Z1192" s="38"/>
      <c r="AC1192" s="38"/>
      <c r="AD1192" s="38"/>
      <c r="AE1192" s="38"/>
      <c r="AF1192" s="38"/>
      <c r="AG1192" s="38"/>
    </row>
    <row r="1193" spans="8:33" s="37" customFormat="1">
      <c r="H1193" s="186"/>
      <c r="J1193" s="186"/>
      <c r="L1193" s="186"/>
      <c r="O1193" s="186"/>
      <c r="R1193" s="38"/>
      <c r="U1193" s="186"/>
      <c r="W1193" s="38"/>
      <c r="Z1193" s="38"/>
      <c r="AC1193" s="38"/>
      <c r="AD1193" s="38"/>
      <c r="AE1193" s="38"/>
      <c r="AF1193" s="38"/>
      <c r="AG1193" s="38"/>
    </row>
    <row r="1194" spans="8:33" s="37" customFormat="1">
      <c r="H1194" s="186"/>
      <c r="J1194" s="186"/>
      <c r="L1194" s="186"/>
      <c r="O1194" s="186"/>
      <c r="R1194" s="38"/>
      <c r="U1194" s="186"/>
      <c r="W1194" s="38"/>
      <c r="Z1194" s="38"/>
      <c r="AC1194" s="38"/>
      <c r="AD1194" s="38"/>
      <c r="AE1194" s="38"/>
      <c r="AF1194" s="38"/>
      <c r="AG1194" s="38"/>
    </row>
    <row r="1195" spans="8:33" s="37" customFormat="1">
      <c r="H1195" s="186"/>
      <c r="J1195" s="186"/>
      <c r="L1195" s="186"/>
      <c r="O1195" s="186"/>
      <c r="R1195" s="38"/>
      <c r="U1195" s="186"/>
      <c r="W1195" s="38"/>
      <c r="Z1195" s="38"/>
      <c r="AC1195" s="38"/>
      <c r="AD1195" s="38"/>
      <c r="AE1195" s="38"/>
      <c r="AF1195" s="38"/>
      <c r="AG1195" s="38"/>
    </row>
    <row r="1196" spans="8:33" s="37" customFormat="1">
      <c r="H1196" s="186"/>
      <c r="J1196" s="186"/>
      <c r="L1196" s="186"/>
      <c r="O1196" s="186"/>
      <c r="R1196" s="38"/>
      <c r="U1196" s="186"/>
      <c r="W1196" s="38"/>
      <c r="Z1196" s="38"/>
      <c r="AC1196" s="38"/>
      <c r="AD1196" s="38"/>
      <c r="AE1196" s="38"/>
      <c r="AF1196" s="38"/>
      <c r="AG1196" s="38"/>
    </row>
    <row r="1197" spans="8:33" s="37" customFormat="1">
      <c r="H1197" s="186"/>
      <c r="J1197" s="186"/>
      <c r="L1197" s="186"/>
      <c r="O1197" s="186"/>
      <c r="R1197" s="38"/>
      <c r="U1197" s="186"/>
      <c r="W1197" s="38"/>
      <c r="Z1197" s="38"/>
      <c r="AC1197" s="38"/>
      <c r="AD1197" s="38"/>
      <c r="AE1197" s="38"/>
      <c r="AF1197" s="38"/>
      <c r="AG1197" s="38"/>
    </row>
    <row r="1198" spans="8:33" s="37" customFormat="1">
      <c r="H1198" s="186"/>
      <c r="J1198" s="186"/>
      <c r="L1198" s="186"/>
      <c r="O1198" s="186"/>
      <c r="R1198" s="38"/>
      <c r="U1198" s="186"/>
      <c r="W1198" s="38"/>
      <c r="Z1198" s="38"/>
      <c r="AC1198" s="38"/>
      <c r="AD1198" s="38"/>
      <c r="AE1198" s="38"/>
      <c r="AF1198" s="38"/>
      <c r="AG1198" s="38"/>
    </row>
    <row r="1199" spans="8:33" s="37" customFormat="1">
      <c r="H1199" s="186"/>
      <c r="J1199" s="186"/>
      <c r="L1199" s="186"/>
      <c r="O1199" s="186"/>
      <c r="R1199" s="38"/>
      <c r="U1199" s="186"/>
      <c r="W1199" s="38"/>
      <c r="Z1199" s="38"/>
      <c r="AC1199" s="38"/>
      <c r="AD1199" s="38"/>
      <c r="AE1199" s="38"/>
      <c r="AF1199" s="38"/>
      <c r="AG1199" s="38"/>
    </row>
    <row r="1200" spans="8:33" s="37" customFormat="1">
      <c r="H1200" s="186"/>
      <c r="J1200" s="186"/>
      <c r="L1200" s="186"/>
      <c r="O1200" s="186"/>
      <c r="R1200" s="38"/>
      <c r="U1200" s="186"/>
      <c r="W1200" s="38"/>
      <c r="Z1200" s="38"/>
      <c r="AC1200" s="38"/>
      <c r="AD1200" s="38"/>
      <c r="AE1200" s="38"/>
      <c r="AF1200" s="38"/>
      <c r="AG1200" s="38"/>
    </row>
    <row r="1201" spans="8:33" s="37" customFormat="1">
      <c r="H1201" s="186"/>
      <c r="J1201" s="186"/>
      <c r="L1201" s="186"/>
      <c r="O1201" s="186"/>
      <c r="R1201" s="38"/>
      <c r="U1201" s="186"/>
      <c r="W1201" s="38"/>
      <c r="Z1201" s="38"/>
      <c r="AC1201" s="38"/>
      <c r="AD1201" s="38"/>
      <c r="AE1201" s="38"/>
      <c r="AF1201" s="38"/>
      <c r="AG1201" s="38"/>
    </row>
    <row r="1202" spans="8:33" s="37" customFormat="1">
      <c r="H1202" s="186"/>
      <c r="J1202" s="186"/>
      <c r="L1202" s="186"/>
      <c r="O1202" s="186"/>
      <c r="R1202" s="38"/>
      <c r="U1202" s="186"/>
      <c r="W1202" s="38"/>
      <c r="Z1202" s="38"/>
      <c r="AC1202" s="38"/>
      <c r="AD1202" s="38"/>
      <c r="AE1202" s="38"/>
      <c r="AF1202" s="38"/>
      <c r="AG1202" s="38"/>
    </row>
    <row r="1203" spans="8:33" s="37" customFormat="1">
      <c r="H1203" s="186"/>
      <c r="J1203" s="186"/>
      <c r="L1203" s="186"/>
      <c r="O1203" s="186"/>
      <c r="R1203" s="38"/>
      <c r="U1203" s="186"/>
      <c r="W1203" s="38"/>
      <c r="Z1203" s="38"/>
      <c r="AC1203" s="38"/>
      <c r="AD1203" s="38"/>
      <c r="AE1203" s="38"/>
      <c r="AF1203" s="38"/>
      <c r="AG1203" s="38"/>
    </row>
    <row r="1204" spans="8:33" s="37" customFormat="1">
      <c r="H1204" s="186"/>
      <c r="J1204" s="186"/>
      <c r="L1204" s="186"/>
      <c r="O1204" s="186"/>
      <c r="R1204" s="38"/>
      <c r="U1204" s="186"/>
      <c r="W1204" s="38"/>
      <c r="Z1204" s="38"/>
      <c r="AC1204" s="38"/>
      <c r="AD1204" s="38"/>
      <c r="AE1204" s="38"/>
      <c r="AF1204" s="38"/>
      <c r="AG1204" s="38"/>
    </row>
    <row r="1205" spans="8:33" s="37" customFormat="1">
      <c r="H1205" s="186"/>
      <c r="J1205" s="186"/>
      <c r="L1205" s="186"/>
      <c r="O1205" s="186"/>
      <c r="R1205" s="38"/>
      <c r="U1205" s="186"/>
      <c r="W1205" s="38"/>
      <c r="Z1205" s="38"/>
      <c r="AC1205" s="38"/>
      <c r="AD1205" s="38"/>
      <c r="AE1205" s="38"/>
      <c r="AF1205" s="38"/>
      <c r="AG1205" s="38"/>
    </row>
    <row r="1206" spans="8:33" s="37" customFormat="1">
      <c r="H1206" s="186"/>
      <c r="J1206" s="186"/>
      <c r="L1206" s="186"/>
      <c r="O1206" s="186"/>
      <c r="R1206" s="38"/>
      <c r="U1206" s="186"/>
      <c r="W1206" s="38"/>
      <c r="Z1206" s="38"/>
      <c r="AC1206" s="38"/>
      <c r="AD1206" s="38"/>
      <c r="AE1206" s="38"/>
      <c r="AF1206" s="38"/>
      <c r="AG1206" s="38"/>
    </row>
    <row r="1207" spans="8:33" s="37" customFormat="1">
      <c r="H1207" s="186"/>
      <c r="J1207" s="186"/>
      <c r="L1207" s="186"/>
      <c r="O1207" s="186"/>
      <c r="R1207" s="38"/>
      <c r="U1207" s="186"/>
      <c r="W1207" s="38"/>
      <c r="Z1207" s="38"/>
      <c r="AC1207" s="38"/>
      <c r="AD1207" s="38"/>
      <c r="AE1207" s="38"/>
      <c r="AF1207" s="38"/>
      <c r="AG1207" s="38"/>
    </row>
    <row r="1208" spans="8:33" s="37" customFormat="1">
      <c r="H1208" s="186"/>
      <c r="J1208" s="186"/>
      <c r="L1208" s="186"/>
      <c r="O1208" s="186"/>
      <c r="R1208" s="38"/>
      <c r="U1208" s="186"/>
      <c r="W1208" s="38"/>
      <c r="Z1208" s="38"/>
      <c r="AC1208" s="38"/>
      <c r="AD1208" s="38"/>
      <c r="AE1208" s="38"/>
      <c r="AF1208" s="38"/>
      <c r="AG1208" s="38"/>
    </row>
    <row r="1209" spans="8:33" s="37" customFormat="1">
      <c r="H1209" s="186"/>
      <c r="J1209" s="186"/>
      <c r="L1209" s="186"/>
      <c r="O1209" s="186"/>
      <c r="R1209" s="38"/>
      <c r="U1209" s="186"/>
      <c r="W1209" s="38"/>
      <c r="Z1209" s="38"/>
      <c r="AC1209" s="38"/>
      <c r="AD1209" s="38"/>
      <c r="AE1209" s="38"/>
      <c r="AF1209" s="38"/>
      <c r="AG1209" s="38"/>
    </row>
    <row r="1210" spans="8:33" s="37" customFormat="1">
      <c r="H1210" s="186"/>
      <c r="J1210" s="186"/>
      <c r="L1210" s="186"/>
      <c r="O1210" s="186"/>
      <c r="R1210" s="38"/>
      <c r="U1210" s="186"/>
      <c r="W1210" s="38"/>
      <c r="Z1210" s="38"/>
      <c r="AC1210" s="38"/>
      <c r="AD1210" s="38"/>
      <c r="AE1210" s="38"/>
      <c r="AF1210" s="38"/>
      <c r="AG1210" s="38"/>
    </row>
    <row r="1211" spans="8:33" s="37" customFormat="1">
      <c r="H1211" s="186"/>
      <c r="J1211" s="186"/>
      <c r="L1211" s="186"/>
      <c r="O1211" s="186"/>
      <c r="R1211" s="38"/>
      <c r="U1211" s="186"/>
      <c r="W1211" s="38"/>
      <c r="Z1211" s="38"/>
      <c r="AC1211" s="38"/>
      <c r="AD1211" s="38"/>
      <c r="AE1211" s="38"/>
      <c r="AF1211" s="38"/>
      <c r="AG1211" s="38"/>
    </row>
    <row r="1212" spans="8:33" s="37" customFormat="1">
      <c r="H1212" s="186"/>
      <c r="J1212" s="186"/>
      <c r="L1212" s="186"/>
      <c r="O1212" s="186"/>
      <c r="R1212" s="38"/>
      <c r="U1212" s="186"/>
      <c r="W1212" s="38"/>
      <c r="Z1212" s="38"/>
      <c r="AC1212" s="38"/>
      <c r="AD1212" s="38"/>
      <c r="AE1212" s="38"/>
      <c r="AF1212" s="38"/>
      <c r="AG1212" s="38"/>
    </row>
    <row r="1213" spans="8:33" s="37" customFormat="1">
      <c r="H1213" s="186"/>
      <c r="J1213" s="186"/>
      <c r="L1213" s="186"/>
      <c r="O1213" s="186"/>
      <c r="R1213" s="38"/>
      <c r="U1213" s="186"/>
      <c r="W1213" s="38"/>
      <c r="Z1213" s="38"/>
      <c r="AC1213" s="38"/>
      <c r="AD1213" s="38"/>
      <c r="AE1213" s="38"/>
      <c r="AF1213" s="38"/>
      <c r="AG1213" s="38"/>
    </row>
    <row r="1214" spans="8:33" s="37" customFormat="1">
      <c r="H1214" s="186"/>
      <c r="J1214" s="186"/>
      <c r="L1214" s="186"/>
      <c r="O1214" s="186"/>
      <c r="R1214" s="38"/>
      <c r="U1214" s="186"/>
      <c r="W1214" s="38"/>
      <c r="Z1214" s="38"/>
      <c r="AC1214" s="38"/>
      <c r="AD1214" s="38"/>
      <c r="AE1214" s="38"/>
      <c r="AF1214" s="38"/>
      <c r="AG1214" s="38"/>
    </row>
    <row r="1215" spans="8:33" s="37" customFormat="1">
      <c r="H1215" s="186"/>
      <c r="J1215" s="186"/>
      <c r="L1215" s="186"/>
      <c r="O1215" s="186"/>
      <c r="R1215" s="38"/>
      <c r="U1215" s="186"/>
      <c r="W1215" s="38"/>
      <c r="Z1215" s="38"/>
      <c r="AC1215" s="38"/>
      <c r="AD1215" s="38"/>
      <c r="AE1215" s="38"/>
      <c r="AF1215" s="38"/>
      <c r="AG1215" s="38"/>
    </row>
    <row r="1216" spans="8:33" s="37" customFormat="1">
      <c r="H1216" s="186"/>
      <c r="J1216" s="186"/>
      <c r="L1216" s="186"/>
      <c r="O1216" s="186"/>
      <c r="R1216" s="38"/>
      <c r="U1216" s="186"/>
      <c r="W1216" s="38"/>
      <c r="Z1216" s="38"/>
      <c r="AC1216" s="38"/>
      <c r="AD1216" s="38"/>
      <c r="AE1216" s="38"/>
      <c r="AF1216" s="38"/>
      <c r="AG1216" s="38"/>
    </row>
    <row r="1217" spans="8:33" s="37" customFormat="1">
      <c r="H1217" s="186"/>
      <c r="J1217" s="186"/>
      <c r="L1217" s="186"/>
      <c r="O1217" s="186"/>
      <c r="R1217" s="38"/>
      <c r="U1217" s="186"/>
      <c r="W1217" s="38"/>
      <c r="Z1217" s="38"/>
      <c r="AC1217" s="38"/>
      <c r="AD1217" s="38"/>
      <c r="AE1217" s="38"/>
      <c r="AF1217" s="38"/>
      <c r="AG1217" s="38"/>
    </row>
    <row r="1218" spans="8:33" s="37" customFormat="1">
      <c r="H1218" s="186"/>
      <c r="J1218" s="186"/>
      <c r="L1218" s="186"/>
      <c r="O1218" s="186"/>
      <c r="R1218" s="38"/>
      <c r="U1218" s="186"/>
      <c r="W1218" s="38"/>
      <c r="Z1218" s="38"/>
      <c r="AC1218" s="38"/>
      <c r="AD1218" s="38"/>
      <c r="AE1218" s="38"/>
      <c r="AF1218" s="38"/>
      <c r="AG1218" s="38"/>
    </row>
    <row r="1219" spans="8:33" s="37" customFormat="1">
      <c r="H1219" s="186"/>
      <c r="J1219" s="186"/>
      <c r="L1219" s="186"/>
      <c r="O1219" s="186"/>
      <c r="R1219" s="38"/>
      <c r="U1219" s="186"/>
      <c r="W1219" s="38"/>
      <c r="Z1219" s="38"/>
      <c r="AC1219" s="38"/>
      <c r="AD1219" s="38"/>
      <c r="AE1219" s="38"/>
      <c r="AF1219" s="38"/>
      <c r="AG1219" s="38"/>
    </row>
    <row r="1220" spans="8:33" s="37" customFormat="1">
      <c r="H1220" s="186"/>
      <c r="J1220" s="186"/>
      <c r="L1220" s="186"/>
      <c r="O1220" s="186"/>
      <c r="R1220" s="38"/>
      <c r="U1220" s="186"/>
      <c r="W1220" s="38"/>
      <c r="Z1220" s="38"/>
      <c r="AC1220" s="38"/>
      <c r="AD1220" s="38"/>
      <c r="AE1220" s="38"/>
      <c r="AF1220" s="38"/>
      <c r="AG1220" s="38"/>
    </row>
    <row r="1221" spans="8:33" s="37" customFormat="1">
      <c r="H1221" s="186"/>
      <c r="J1221" s="186"/>
      <c r="L1221" s="186"/>
      <c r="O1221" s="186"/>
      <c r="R1221" s="38"/>
      <c r="U1221" s="186"/>
      <c r="W1221" s="38"/>
      <c r="Z1221" s="38"/>
      <c r="AC1221" s="38"/>
      <c r="AD1221" s="38"/>
      <c r="AE1221" s="38"/>
      <c r="AF1221" s="38"/>
      <c r="AG1221" s="38"/>
    </row>
    <row r="1222" spans="8:33" s="37" customFormat="1">
      <c r="H1222" s="186"/>
      <c r="J1222" s="186"/>
      <c r="L1222" s="186"/>
      <c r="O1222" s="186"/>
      <c r="R1222" s="38"/>
      <c r="U1222" s="186"/>
      <c r="W1222" s="38"/>
      <c r="Z1222" s="38"/>
      <c r="AC1222" s="38"/>
      <c r="AD1222" s="38"/>
      <c r="AE1222" s="38"/>
      <c r="AF1222" s="38"/>
      <c r="AG1222" s="38"/>
    </row>
    <row r="1223" spans="8:33" s="37" customFormat="1">
      <c r="H1223" s="186"/>
      <c r="J1223" s="186"/>
      <c r="L1223" s="186"/>
      <c r="O1223" s="186"/>
      <c r="R1223" s="38"/>
      <c r="U1223" s="186"/>
      <c r="W1223" s="38"/>
      <c r="Z1223" s="38"/>
      <c r="AC1223" s="38"/>
      <c r="AD1223" s="38"/>
      <c r="AE1223" s="38"/>
      <c r="AF1223" s="38"/>
      <c r="AG1223" s="38"/>
    </row>
    <row r="1224" spans="8:33" s="37" customFormat="1">
      <c r="H1224" s="186"/>
      <c r="J1224" s="186"/>
      <c r="L1224" s="186"/>
      <c r="O1224" s="186"/>
      <c r="R1224" s="38"/>
      <c r="U1224" s="186"/>
      <c r="W1224" s="38"/>
      <c r="Z1224" s="38"/>
      <c r="AC1224" s="38"/>
      <c r="AD1224" s="38"/>
      <c r="AE1224" s="38"/>
      <c r="AF1224" s="38"/>
      <c r="AG1224" s="38"/>
    </row>
    <row r="1225" spans="8:33" s="37" customFormat="1">
      <c r="H1225" s="186"/>
      <c r="J1225" s="186"/>
      <c r="L1225" s="186"/>
      <c r="O1225" s="186"/>
      <c r="R1225" s="38"/>
      <c r="U1225" s="186"/>
      <c r="W1225" s="38"/>
      <c r="Z1225" s="38"/>
      <c r="AC1225" s="38"/>
      <c r="AD1225" s="38"/>
      <c r="AE1225" s="38"/>
      <c r="AF1225" s="38"/>
      <c r="AG1225" s="38"/>
    </row>
    <row r="1226" spans="8:33" s="37" customFormat="1">
      <c r="H1226" s="186"/>
      <c r="J1226" s="186"/>
      <c r="L1226" s="186"/>
      <c r="O1226" s="186"/>
      <c r="R1226" s="38"/>
      <c r="U1226" s="186"/>
      <c r="W1226" s="38"/>
      <c r="Z1226" s="38"/>
      <c r="AC1226" s="38"/>
      <c r="AD1226" s="38"/>
      <c r="AE1226" s="38"/>
      <c r="AF1226" s="38"/>
      <c r="AG1226" s="38"/>
    </row>
    <row r="1227" spans="8:33" s="37" customFormat="1">
      <c r="H1227" s="186"/>
      <c r="J1227" s="186"/>
      <c r="L1227" s="186"/>
      <c r="O1227" s="186"/>
      <c r="R1227" s="38"/>
      <c r="U1227" s="186"/>
      <c r="W1227" s="38"/>
      <c r="Z1227" s="38"/>
      <c r="AC1227" s="38"/>
      <c r="AD1227" s="38"/>
      <c r="AE1227" s="38"/>
      <c r="AF1227" s="38"/>
      <c r="AG1227" s="38"/>
    </row>
    <row r="1228" spans="8:33" s="37" customFormat="1">
      <c r="H1228" s="186"/>
      <c r="J1228" s="186"/>
      <c r="L1228" s="186"/>
      <c r="O1228" s="186"/>
      <c r="R1228" s="38"/>
      <c r="U1228" s="186"/>
      <c r="W1228" s="38"/>
      <c r="Z1228" s="38"/>
      <c r="AC1228" s="38"/>
      <c r="AD1228" s="38"/>
      <c r="AE1228" s="38"/>
      <c r="AF1228" s="38"/>
      <c r="AG1228" s="38"/>
    </row>
    <row r="1229" spans="8:33" s="37" customFormat="1">
      <c r="H1229" s="186"/>
      <c r="J1229" s="186"/>
      <c r="L1229" s="186"/>
      <c r="O1229" s="186"/>
      <c r="R1229" s="38"/>
      <c r="U1229" s="186"/>
      <c r="W1229" s="38"/>
      <c r="Z1229" s="38"/>
      <c r="AC1229" s="38"/>
      <c r="AD1229" s="38"/>
      <c r="AE1229" s="38"/>
      <c r="AF1229" s="38"/>
      <c r="AG1229" s="38"/>
    </row>
    <row r="1230" spans="8:33" s="37" customFormat="1">
      <c r="H1230" s="186"/>
      <c r="J1230" s="186"/>
      <c r="L1230" s="186"/>
      <c r="O1230" s="186"/>
      <c r="R1230" s="38"/>
      <c r="U1230" s="186"/>
      <c r="W1230" s="38"/>
      <c r="Z1230" s="38"/>
      <c r="AC1230" s="38"/>
      <c r="AD1230" s="38"/>
      <c r="AE1230" s="38"/>
      <c r="AF1230" s="38"/>
      <c r="AG1230" s="38"/>
    </row>
    <row r="1231" spans="8:33" s="37" customFormat="1">
      <c r="H1231" s="186"/>
      <c r="J1231" s="186"/>
      <c r="L1231" s="186"/>
      <c r="O1231" s="186"/>
      <c r="R1231" s="38"/>
      <c r="U1231" s="186"/>
      <c r="W1231" s="38"/>
      <c r="Z1231" s="38"/>
      <c r="AC1231" s="38"/>
      <c r="AD1231" s="38"/>
      <c r="AE1231" s="38"/>
      <c r="AF1231" s="38"/>
      <c r="AG1231" s="38"/>
    </row>
    <row r="1232" spans="8:33" s="37" customFormat="1">
      <c r="H1232" s="186"/>
      <c r="J1232" s="186"/>
      <c r="L1232" s="186"/>
      <c r="O1232" s="186"/>
      <c r="R1232" s="38"/>
      <c r="U1232" s="186"/>
      <c r="W1232" s="38"/>
      <c r="Z1232" s="38"/>
      <c r="AC1232" s="38"/>
      <c r="AD1232" s="38"/>
      <c r="AE1232" s="38"/>
      <c r="AF1232" s="38"/>
      <c r="AG1232" s="38"/>
    </row>
    <row r="1233" spans="8:33" s="37" customFormat="1">
      <c r="H1233" s="186"/>
      <c r="J1233" s="186"/>
      <c r="L1233" s="186"/>
      <c r="O1233" s="186"/>
      <c r="R1233" s="38"/>
      <c r="U1233" s="186"/>
      <c r="W1233" s="38"/>
      <c r="Z1233" s="38"/>
      <c r="AC1233" s="38"/>
      <c r="AD1233" s="38"/>
      <c r="AE1233" s="38"/>
      <c r="AF1233" s="38"/>
      <c r="AG1233" s="38"/>
    </row>
    <row r="1234" spans="8:33" s="37" customFormat="1">
      <c r="H1234" s="186"/>
      <c r="J1234" s="186"/>
      <c r="L1234" s="186"/>
      <c r="O1234" s="186"/>
      <c r="R1234" s="38"/>
      <c r="U1234" s="186"/>
      <c r="W1234" s="38"/>
      <c r="Z1234" s="38"/>
      <c r="AC1234" s="38"/>
      <c r="AD1234" s="38"/>
      <c r="AE1234" s="38"/>
      <c r="AF1234" s="38"/>
      <c r="AG1234" s="38"/>
    </row>
    <row r="1235" spans="8:33" s="37" customFormat="1">
      <c r="H1235" s="186"/>
      <c r="J1235" s="186"/>
      <c r="L1235" s="186"/>
      <c r="O1235" s="186"/>
      <c r="R1235" s="38"/>
      <c r="U1235" s="186"/>
      <c r="W1235" s="38"/>
      <c r="Z1235" s="38"/>
      <c r="AC1235" s="38"/>
      <c r="AD1235" s="38"/>
      <c r="AE1235" s="38"/>
      <c r="AF1235" s="38"/>
      <c r="AG1235" s="38"/>
    </row>
    <row r="1236" spans="8:33" s="37" customFormat="1">
      <c r="H1236" s="186"/>
      <c r="J1236" s="186"/>
      <c r="L1236" s="186"/>
      <c r="O1236" s="186"/>
      <c r="R1236" s="38"/>
      <c r="U1236" s="186"/>
      <c r="W1236" s="38"/>
      <c r="Z1236" s="38"/>
      <c r="AC1236" s="38"/>
      <c r="AD1236" s="38"/>
      <c r="AE1236" s="38"/>
      <c r="AF1236" s="38"/>
      <c r="AG1236" s="38"/>
    </row>
    <row r="1237" spans="8:33" s="37" customFormat="1">
      <c r="H1237" s="186"/>
      <c r="J1237" s="186"/>
      <c r="L1237" s="186"/>
      <c r="O1237" s="186"/>
      <c r="R1237" s="38"/>
      <c r="U1237" s="186"/>
      <c r="W1237" s="38"/>
      <c r="Z1237" s="38"/>
      <c r="AC1237" s="38"/>
      <c r="AD1237" s="38"/>
      <c r="AE1237" s="38"/>
      <c r="AF1237" s="38"/>
      <c r="AG1237" s="38"/>
    </row>
    <row r="1238" spans="8:33" s="37" customFormat="1">
      <c r="H1238" s="186"/>
      <c r="J1238" s="186"/>
      <c r="L1238" s="186"/>
      <c r="O1238" s="186"/>
      <c r="R1238" s="38"/>
      <c r="U1238" s="186"/>
      <c r="W1238" s="38"/>
      <c r="Z1238" s="38"/>
      <c r="AC1238" s="38"/>
      <c r="AD1238" s="38"/>
      <c r="AE1238" s="38"/>
      <c r="AF1238" s="38"/>
      <c r="AG1238" s="38"/>
    </row>
    <row r="1239" spans="8:33" s="37" customFormat="1">
      <c r="H1239" s="186"/>
      <c r="J1239" s="186"/>
      <c r="L1239" s="186"/>
      <c r="O1239" s="186"/>
      <c r="R1239" s="38"/>
      <c r="U1239" s="186"/>
      <c r="W1239" s="38"/>
      <c r="Z1239" s="38"/>
      <c r="AC1239" s="38"/>
      <c r="AD1239" s="38"/>
      <c r="AE1239" s="38"/>
      <c r="AF1239" s="38"/>
      <c r="AG1239" s="38"/>
    </row>
    <row r="1240" spans="8:33" s="37" customFormat="1">
      <c r="H1240" s="186"/>
      <c r="J1240" s="186"/>
      <c r="L1240" s="186"/>
      <c r="O1240" s="186"/>
      <c r="R1240" s="38"/>
      <c r="U1240" s="186"/>
      <c r="W1240" s="38"/>
      <c r="Z1240" s="38"/>
      <c r="AC1240" s="38"/>
      <c r="AD1240" s="38"/>
      <c r="AE1240" s="38"/>
      <c r="AF1240" s="38"/>
      <c r="AG1240" s="38"/>
    </row>
    <row r="1241" spans="8:33" s="37" customFormat="1">
      <c r="H1241" s="186"/>
      <c r="J1241" s="186"/>
      <c r="L1241" s="186"/>
      <c r="O1241" s="186"/>
      <c r="R1241" s="38"/>
      <c r="U1241" s="186"/>
      <c r="W1241" s="38"/>
      <c r="Z1241" s="38"/>
      <c r="AC1241" s="38"/>
      <c r="AD1241" s="38"/>
      <c r="AE1241" s="38"/>
      <c r="AF1241" s="38"/>
      <c r="AG1241" s="38"/>
    </row>
    <row r="1242" spans="8:33" s="37" customFormat="1">
      <c r="H1242" s="186"/>
      <c r="J1242" s="186"/>
      <c r="L1242" s="186"/>
      <c r="O1242" s="186"/>
      <c r="R1242" s="38"/>
      <c r="U1242" s="186"/>
      <c r="W1242" s="38"/>
      <c r="Z1242" s="38"/>
      <c r="AC1242" s="38"/>
      <c r="AD1242" s="38"/>
      <c r="AE1242" s="38"/>
      <c r="AF1242" s="38"/>
      <c r="AG1242" s="38"/>
    </row>
    <row r="1243" spans="8:33" s="37" customFormat="1">
      <c r="H1243" s="186"/>
      <c r="J1243" s="186"/>
      <c r="L1243" s="186"/>
      <c r="O1243" s="186"/>
      <c r="R1243" s="38"/>
      <c r="U1243" s="186"/>
      <c r="W1243" s="38"/>
      <c r="Z1243" s="38"/>
      <c r="AC1243" s="38"/>
      <c r="AD1243" s="38"/>
      <c r="AE1243" s="38"/>
      <c r="AF1243" s="38"/>
      <c r="AG1243" s="38"/>
    </row>
    <row r="1244" spans="8:33" s="37" customFormat="1">
      <c r="H1244" s="186"/>
      <c r="J1244" s="186"/>
      <c r="L1244" s="186"/>
      <c r="O1244" s="186"/>
      <c r="R1244" s="38"/>
      <c r="U1244" s="186"/>
      <c r="W1244" s="38"/>
      <c r="Z1244" s="38"/>
      <c r="AC1244" s="38"/>
      <c r="AD1244" s="38"/>
      <c r="AE1244" s="38"/>
      <c r="AF1244" s="38"/>
      <c r="AG1244" s="38"/>
    </row>
    <row r="1245" spans="8:33" s="37" customFormat="1">
      <c r="H1245" s="186"/>
      <c r="J1245" s="186"/>
      <c r="L1245" s="186"/>
      <c r="O1245" s="186"/>
      <c r="R1245" s="38"/>
      <c r="U1245" s="186"/>
      <c r="W1245" s="38"/>
      <c r="Z1245" s="38"/>
      <c r="AC1245" s="38"/>
      <c r="AD1245" s="38"/>
      <c r="AE1245" s="38"/>
      <c r="AF1245" s="38"/>
      <c r="AG1245" s="38"/>
    </row>
    <row r="1246" spans="8:33" s="37" customFormat="1">
      <c r="H1246" s="186"/>
      <c r="J1246" s="186"/>
      <c r="L1246" s="186"/>
      <c r="O1246" s="186"/>
      <c r="R1246" s="38"/>
      <c r="U1246" s="186"/>
      <c r="W1246" s="38"/>
      <c r="Z1246" s="38"/>
      <c r="AC1246" s="38"/>
      <c r="AD1246" s="38"/>
      <c r="AE1246" s="38"/>
      <c r="AF1246" s="38"/>
      <c r="AG1246" s="38"/>
    </row>
    <row r="1247" spans="8:33" s="37" customFormat="1">
      <c r="H1247" s="186"/>
      <c r="J1247" s="186"/>
      <c r="L1247" s="186"/>
      <c r="O1247" s="186"/>
      <c r="R1247" s="38"/>
      <c r="U1247" s="186"/>
      <c r="W1247" s="38"/>
      <c r="Z1247" s="38"/>
      <c r="AC1247" s="38"/>
      <c r="AD1247" s="38"/>
      <c r="AE1247" s="38"/>
      <c r="AF1247" s="38"/>
      <c r="AG1247" s="38"/>
    </row>
    <row r="1248" spans="8:33" s="37" customFormat="1">
      <c r="H1248" s="186"/>
      <c r="J1248" s="186"/>
      <c r="L1248" s="186"/>
      <c r="O1248" s="186"/>
      <c r="R1248" s="38"/>
      <c r="U1248" s="186"/>
      <c r="W1248" s="38"/>
      <c r="Z1248" s="38"/>
      <c r="AC1248" s="38"/>
      <c r="AD1248" s="38"/>
      <c r="AE1248" s="38"/>
      <c r="AF1248" s="38"/>
      <c r="AG1248" s="38"/>
    </row>
    <row r="1249" spans="8:33" s="37" customFormat="1">
      <c r="H1249" s="186"/>
      <c r="J1249" s="186"/>
      <c r="L1249" s="186"/>
      <c r="O1249" s="186"/>
      <c r="R1249" s="38"/>
      <c r="U1249" s="186"/>
      <c r="W1249" s="38"/>
      <c r="Z1249" s="38"/>
      <c r="AC1249" s="38"/>
      <c r="AD1249" s="38"/>
      <c r="AE1249" s="38"/>
      <c r="AF1249" s="38"/>
      <c r="AG1249" s="38"/>
    </row>
    <row r="1250" spans="8:33" s="37" customFormat="1">
      <c r="H1250" s="186"/>
      <c r="J1250" s="186"/>
      <c r="L1250" s="186"/>
      <c r="O1250" s="186"/>
      <c r="R1250" s="38"/>
      <c r="U1250" s="186"/>
      <c r="W1250" s="38"/>
      <c r="Z1250" s="38"/>
      <c r="AC1250" s="38"/>
      <c r="AD1250" s="38"/>
      <c r="AE1250" s="38"/>
      <c r="AF1250" s="38"/>
      <c r="AG1250" s="38"/>
    </row>
    <row r="1251" spans="8:33" s="37" customFormat="1">
      <c r="H1251" s="186"/>
      <c r="J1251" s="186"/>
      <c r="L1251" s="186"/>
      <c r="O1251" s="186"/>
      <c r="R1251" s="38"/>
      <c r="U1251" s="186"/>
      <c r="W1251" s="38"/>
      <c r="Z1251" s="38"/>
      <c r="AC1251" s="38"/>
      <c r="AD1251" s="38"/>
      <c r="AE1251" s="38"/>
      <c r="AF1251" s="38"/>
      <c r="AG1251" s="38"/>
    </row>
    <row r="1252" spans="8:33" s="37" customFormat="1">
      <c r="H1252" s="186"/>
      <c r="J1252" s="186"/>
      <c r="L1252" s="186"/>
      <c r="O1252" s="186"/>
      <c r="R1252" s="38"/>
      <c r="U1252" s="186"/>
      <c r="W1252" s="38"/>
      <c r="Z1252" s="38"/>
      <c r="AC1252" s="38"/>
      <c r="AD1252" s="38"/>
      <c r="AE1252" s="38"/>
      <c r="AF1252" s="38"/>
      <c r="AG1252" s="38"/>
    </row>
    <row r="1253" spans="8:33" s="37" customFormat="1">
      <c r="H1253" s="186"/>
      <c r="J1253" s="186"/>
      <c r="L1253" s="186"/>
      <c r="O1253" s="186"/>
      <c r="R1253" s="38"/>
      <c r="U1253" s="186"/>
      <c r="W1253" s="38"/>
      <c r="Z1253" s="38"/>
      <c r="AC1253" s="38"/>
      <c r="AD1253" s="38"/>
      <c r="AE1253" s="38"/>
      <c r="AF1253" s="38"/>
      <c r="AG1253" s="38"/>
    </row>
    <row r="1254" spans="8:33" s="37" customFormat="1">
      <c r="H1254" s="186"/>
      <c r="J1254" s="186"/>
      <c r="L1254" s="186"/>
      <c r="O1254" s="186"/>
      <c r="R1254" s="38"/>
      <c r="U1254" s="186"/>
      <c r="W1254" s="38"/>
      <c r="Z1254" s="38"/>
      <c r="AC1254" s="38"/>
      <c r="AD1254" s="38"/>
      <c r="AE1254" s="38"/>
      <c r="AF1254" s="38"/>
      <c r="AG1254" s="38"/>
    </row>
    <row r="1255" spans="8:33" s="37" customFormat="1">
      <c r="H1255" s="186"/>
      <c r="J1255" s="186"/>
      <c r="L1255" s="186"/>
      <c r="O1255" s="186"/>
      <c r="R1255" s="38"/>
      <c r="U1255" s="186"/>
      <c r="W1255" s="38"/>
      <c r="Z1255" s="38"/>
      <c r="AC1255" s="38"/>
      <c r="AD1255" s="38"/>
      <c r="AE1255" s="38"/>
      <c r="AF1255" s="38"/>
      <c r="AG1255" s="38"/>
    </row>
    <row r="1256" spans="8:33" s="37" customFormat="1">
      <c r="H1256" s="186"/>
      <c r="J1256" s="186"/>
      <c r="L1256" s="186"/>
      <c r="O1256" s="186"/>
      <c r="R1256" s="38"/>
      <c r="U1256" s="186"/>
      <c r="W1256" s="38"/>
      <c r="Z1256" s="38"/>
      <c r="AC1256" s="38"/>
      <c r="AD1256" s="38"/>
      <c r="AE1256" s="38"/>
      <c r="AF1256" s="38"/>
      <c r="AG1256" s="38"/>
    </row>
    <row r="1257" spans="8:33" s="37" customFormat="1">
      <c r="H1257" s="186"/>
      <c r="J1257" s="186"/>
      <c r="L1257" s="186"/>
      <c r="O1257" s="186"/>
      <c r="R1257" s="38"/>
      <c r="U1257" s="186"/>
      <c r="W1257" s="38"/>
      <c r="Z1257" s="38"/>
      <c r="AC1257" s="38"/>
      <c r="AD1257" s="38"/>
      <c r="AE1257" s="38"/>
      <c r="AF1257" s="38"/>
      <c r="AG1257" s="38"/>
    </row>
    <row r="1258" spans="8:33" s="37" customFormat="1">
      <c r="H1258" s="186"/>
      <c r="J1258" s="186"/>
      <c r="L1258" s="186"/>
      <c r="O1258" s="186"/>
      <c r="R1258" s="38"/>
      <c r="U1258" s="186"/>
      <c r="W1258" s="38"/>
      <c r="Z1258" s="38"/>
      <c r="AC1258" s="38"/>
      <c r="AD1258" s="38"/>
      <c r="AE1258" s="38"/>
      <c r="AF1258" s="38"/>
      <c r="AG1258" s="38"/>
    </row>
    <row r="1259" spans="8:33" s="37" customFormat="1">
      <c r="H1259" s="186"/>
      <c r="J1259" s="186"/>
      <c r="L1259" s="186"/>
      <c r="O1259" s="186"/>
      <c r="R1259" s="38"/>
      <c r="U1259" s="186"/>
      <c r="W1259" s="38"/>
      <c r="Z1259" s="38"/>
      <c r="AC1259" s="38"/>
      <c r="AD1259" s="38"/>
      <c r="AE1259" s="38"/>
      <c r="AF1259" s="38"/>
      <c r="AG1259" s="38"/>
    </row>
    <row r="1260" spans="8:33" s="37" customFormat="1">
      <c r="H1260" s="186"/>
      <c r="J1260" s="186"/>
      <c r="L1260" s="186"/>
      <c r="O1260" s="186"/>
      <c r="R1260" s="38"/>
      <c r="U1260" s="186"/>
      <c r="W1260" s="38"/>
      <c r="Z1260" s="38"/>
      <c r="AC1260" s="38"/>
      <c r="AD1260" s="38"/>
      <c r="AE1260" s="38"/>
      <c r="AF1260" s="38"/>
      <c r="AG1260" s="38"/>
    </row>
    <row r="1261" spans="8:33" s="37" customFormat="1">
      <c r="H1261" s="186"/>
      <c r="J1261" s="186"/>
      <c r="L1261" s="186"/>
      <c r="O1261" s="186"/>
      <c r="R1261" s="38"/>
      <c r="U1261" s="186"/>
      <c r="W1261" s="38"/>
      <c r="Z1261" s="38"/>
      <c r="AC1261" s="38"/>
      <c r="AD1261" s="38"/>
      <c r="AE1261" s="38"/>
      <c r="AF1261" s="38"/>
      <c r="AG1261" s="38"/>
    </row>
    <row r="1262" spans="8:33" s="37" customFormat="1">
      <c r="H1262" s="186"/>
      <c r="J1262" s="186"/>
      <c r="L1262" s="186"/>
      <c r="O1262" s="186"/>
      <c r="R1262" s="38"/>
      <c r="U1262" s="186"/>
      <c r="W1262" s="38"/>
      <c r="Z1262" s="38"/>
      <c r="AC1262" s="38"/>
      <c r="AD1262" s="38"/>
      <c r="AE1262" s="38"/>
      <c r="AF1262" s="38"/>
      <c r="AG1262" s="38"/>
    </row>
    <row r="1263" spans="8:33" s="37" customFormat="1">
      <c r="H1263" s="186"/>
      <c r="J1263" s="186"/>
      <c r="L1263" s="186"/>
      <c r="O1263" s="186"/>
      <c r="R1263" s="38"/>
      <c r="U1263" s="186"/>
      <c r="W1263" s="38"/>
      <c r="Z1263" s="38"/>
      <c r="AC1263" s="38"/>
      <c r="AD1263" s="38"/>
      <c r="AE1263" s="38"/>
      <c r="AF1263" s="38"/>
      <c r="AG1263" s="38"/>
    </row>
    <row r="1264" spans="8:33" s="37" customFormat="1">
      <c r="H1264" s="186"/>
      <c r="J1264" s="186"/>
      <c r="L1264" s="186"/>
      <c r="O1264" s="186"/>
      <c r="R1264" s="38"/>
      <c r="U1264" s="186"/>
      <c r="W1264" s="38"/>
      <c r="Z1264" s="38"/>
      <c r="AC1264" s="38"/>
      <c r="AD1264" s="38"/>
      <c r="AE1264" s="38"/>
      <c r="AF1264" s="38"/>
      <c r="AG1264" s="38"/>
    </row>
    <row r="1265" spans="8:33" s="37" customFormat="1">
      <c r="H1265" s="186"/>
      <c r="J1265" s="186"/>
      <c r="L1265" s="186"/>
      <c r="O1265" s="186"/>
      <c r="R1265" s="38"/>
      <c r="U1265" s="186"/>
      <c r="W1265" s="38"/>
      <c r="Z1265" s="38"/>
      <c r="AC1265" s="38"/>
      <c r="AD1265" s="38"/>
      <c r="AE1265" s="38"/>
      <c r="AF1265" s="38"/>
      <c r="AG1265" s="38"/>
    </row>
    <row r="1266" spans="8:33" s="37" customFormat="1">
      <c r="H1266" s="186"/>
      <c r="J1266" s="186"/>
      <c r="L1266" s="186"/>
      <c r="O1266" s="186"/>
      <c r="R1266" s="38"/>
      <c r="U1266" s="186"/>
      <c r="W1266" s="38"/>
      <c r="Z1266" s="38"/>
      <c r="AC1266" s="38"/>
      <c r="AD1266" s="38"/>
      <c r="AE1266" s="38"/>
      <c r="AF1266" s="38"/>
      <c r="AG1266" s="38"/>
    </row>
    <row r="1267" spans="8:33" s="37" customFormat="1">
      <c r="H1267" s="186"/>
      <c r="J1267" s="186"/>
      <c r="L1267" s="186"/>
      <c r="O1267" s="186"/>
      <c r="R1267" s="38"/>
      <c r="U1267" s="186"/>
      <c r="W1267" s="38"/>
      <c r="Z1267" s="38"/>
      <c r="AC1267" s="38"/>
      <c r="AD1267" s="38"/>
      <c r="AE1267" s="38"/>
      <c r="AF1267" s="38"/>
      <c r="AG1267" s="38"/>
    </row>
    <row r="1268" spans="8:33" s="37" customFormat="1">
      <c r="H1268" s="186"/>
      <c r="J1268" s="186"/>
      <c r="L1268" s="186"/>
      <c r="O1268" s="186"/>
      <c r="R1268" s="38"/>
      <c r="U1268" s="186"/>
      <c r="W1268" s="38"/>
      <c r="Z1268" s="38"/>
      <c r="AC1268" s="38"/>
      <c r="AD1268" s="38"/>
      <c r="AE1268" s="38"/>
      <c r="AF1268" s="38"/>
      <c r="AG1268" s="38"/>
    </row>
    <row r="1269" spans="8:33" s="37" customFormat="1">
      <c r="H1269" s="186"/>
      <c r="J1269" s="186"/>
      <c r="L1269" s="186"/>
      <c r="O1269" s="186"/>
      <c r="R1269" s="38"/>
      <c r="U1269" s="186"/>
      <c r="W1269" s="38"/>
      <c r="Z1269" s="38"/>
      <c r="AC1269" s="38"/>
      <c r="AD1269" s="38"/>
      <c r="AE1269" s="38"/>
      <c r="AF1269" s="38"/>
      <c r="AG1269" s="38"/>
    </row>
    <row r="1270" spans="8:33" s="37" customFormat="1">
      <c r="H1270" s="186"/>
      <c r="J1270" s="186"/>
      <c r="L1270" s="186"/>
      <c r="O1270" s="186"/>
      <c r="R1270" s="38"/>
      <c r="U1270" s="186"/>
      <c r="W1270" s="38"/>
      <c r="Z1270" s="38"/>
      <c r="AC1270" s="38"/>
      <c r="AD1270" s="38"/>
      <c r="AE1270" s="38"/>
      <c r="AF1270" s="38"/>
      <c r="AG1270" s="38"/>
    </row>
    <row r="1271" spans="8:33" s="37" customFormat="1">
      <c r="H1271" s="186"/>
      <c r="J1271" s="186"/>
      <c r="L1271" s="186"/>
      <c r="O1271" s="186"/>
      <c r="R1271" s="38"/>
      <c r="U1271" s="186"/>
      <c r="W1271" s="38"/>
      <c r="Z1271" s="38"/>
      <c r="AC1271" s="38"/>
      <c r="AD1271" s="38"/>
      <c r="AE1271" s="38"/>
      <c r="AF1271" s="38"/>
      <c r="AG1271" s="38"/>
    </row>
    <row r="1272" spans="8:33" s="37" customFormat="1">
      <c r="H1272" s="186"/>
      <c r="J1272" s="186"/>
      <c r="L1272" s="186"/>
      <c r="O1272" s="186"/>
      <c r="R1272" s="38"/>
      <c r="U1272" s="186"/>
      <c r="W1272" s="38"/>
      <c r="Z1272" s="38"/>
      <c r="AC1272" s="38"/>
      <c r="AD1272" s="38"/>
      <c r="AE1272" s="38"/>
      <c r="AF1272" s="38"/>
      <c r="AG1272" s="38"/>
    </row>
    <row r="1273" spans="8:33" s="37" customFormat="1">
      <c r="H1273" s="186"/>
      <c r="J1273" s="186"/>
      <c r="L1273" s="186"/>
      <c r="O1273" s="186"/>
      <c r="R1273" s="38"/>
      <c r="U1273" s="186"/>
      <c r="W1273" s="38"/>
      <c r="Z1273" s="38"/>
      <c r="AC1273" s="38"/>
      <c r="AD1273" s="38"/>
      <c r="AE1273" s="38"/>
      <c r="AF1273" s="38"/>
      <c r="AG1273" s="38"/>
    </row>
    <row r="1274" spans="8:33" s="37" customFormat="1">
      <c r="H1274" s="186"/>
      <c r="J1274" s="186"/>
      <c r="L1274" s="186"/>
      <c r="O1274" s="186"/>
      <c r="R1274" s="38"/>
      <c r="U1274" s="186"/>
      <c r="W1274" s="38"/>
      <c r="Z1274" s="38"/>
      <c r="AC1274" s="38"/>
      <c r="AD1274" s="38"/>
      <c r="AE1274" s="38"/>
      <c r="AF1274" s="38"/>
      <c r="AG1274" s="38"/>
    </row>
    <row r="1275" spans="8:33" s="37" customFormat="1">
      <c r="H1275" s="186"/>
      <c r="J1275" s="186"/>
      <c r="L1275" s="186"/>
      <c r="O1275" s="186"/>
      <c r="R1275" s="38"/>
      <c r="U1275" s="186"/>
      <c r="W1275" s="38"/>
      <c r="Z1275" s="38"/>
      <c r="AC1275" s="38"/>
      <c r="AD1275" s="38"/>
      <c r="AE1275" s="38"/>
      <c r="AF1275" s="38"/>
      <c r="AG1275" s="38"/>
    </row>
    <row r="1276" spans="8:33" s="37" customFormat="1">
      <c r="H1276" s="186"/>
      <c r="J1276" s="186"/>
      <c r="L1276" s="186"/>
      <c r="O1276" s="186"/>
      <c r="R1276" s="38"/>
      <c r="U1276" s="186"/>
      <c r="W1276" s="38"/>
      <c r="Z1276" s="38"/>
      <c r="AC1276" s="38"/>
      <c r="AD1276" s="38"/>
      <c r="AE1276" s="38"/>
      <c r="AF1276" s="38"/>
      <c r="AG1276" s="38"/>
    </row>
    <row r="1277" spans="8:33" s="37" customFormat="1">
      <c r="H1277" s="186"/>
      <c r="J1277" s="186"/>
      <c r="L1277" s="186"/>
      <c r="O1277" s="186"/>
      <c r="R1277" s="38"/>
      <c r="U1277" s="186"/>
      <c r="W1277" s="38"/>
      <c r="Z1277" s="38"/>
      <c r="AC1277" s="38"/>
      <c r="AD1277" s="38"/>
      <c r="AE1277" s="38"/>
      <c r="AF1277" s="38"/>
      <c r="AG1277" s="38"/>
    </row>
    <row r="1278" spans="8:33" s="37" customFormat="1">
      <c r="H1278" s="186"/>
      <c r="J1278" s="186"/>
      <c r="L1278" s="186"/>
      <c r="O1278" s="186"/>
      <c r="R1278" s="38"/>
      <c r="U1278" s="186"/>
      <c r="W1278" s="38"/>
      <c r="Z1278" s="38"/>
      <c r="AC1278" s="38"/>
      <c r="AD1278" s="38"/>
      <c r="AE1278" s="38"/>
      <c r="AF1278" s="38"/>
      <c r="AG1278" s="38"/>
    </row>
    <row r="1279" spans="8:33" s="37" customFormat="1">
      <c r="H1279" s="186"/>
      <c r="J1279" s="186"/>
      <c r="L1279" s="186"/>
      <c r="O1279" s="186"/>
      <c r="R1279" s="38"/>
      <c r="U1279" s="186"/>
      <c r="W1279" s="38"/>
      <c r="Z1279" s="38"/>
      <c r="AC1279" s="38"/>
      <c r="AD1279" s="38"/>
      <c r="AE1279" s="38"/>
      <c r="AF1279" s="38"/>
      <c r="AG1279" s="38"/>
    </row>
    <row r="1280" spans="8:33" s="37" customFormat="1">
      <c r="H1280" s="186"/>
      <c r="J1280" s="186"/>
      <c r="L1280" s="186"/>
      <c r="O1280" s="186"/>
      <c r="R1280" s="38"/>
      <c r="U1280" s="186"/>
      <c r="W1280" s="38"/>
      <c r="Z1280" s="38"/>
      <c r="AC1280" s="38"/>
      <c r="AD1280" s="38"/>
      <c r="AE1280" s="38"/>
      <c r="AF1280" s="38"/>
      <c r="AG1280" s="38"/>
    </row>
    <row r="1281" spans="8:33" s="37" customFormat="1">
      <c r="H1281" s="186"/>
      <c r="J1281" s="186"/>
      <c r="L1281" s="186"/>
      <c r="O1281" s="186"/>
      <c r="R1281" s="38"/>
      <c r="U1281" s="186"/>
      <c r="W1281" s="38"/>
      <c r="Z1281" s="38"/>
      <c r="AC1281" s="38"/>
      <c r="AD1281" s="38"/>
      <c r="AE1281" s="38"/>
      <c r="AF1281" s="38"/>
      <c r="AG1281" s="38"/>
    </row>
    <row r="1282" spans="8:33" s="37" customFormat="1">
      <c r="H1282" s="186"/>
      <c r="J1282" s="186"/>
      <c r="L1282" s="186"/>
      <c r="O1282" s="186"/>
      <c r="R1282" s="38"/>
      <c r="U1282" s="186"/>
      <c r="W1282" s="38"/>
      <c r="Z1282" s="38"/>
      <c r="AC1282" s="38"/>
      <c r="AD1282" s="38"/>
      <c r="AE1282" s="38"/>
      <c r="AF1282" s="38"/>
      <c r="AG1282" s="38"/>
    </row>
    <row r="1283" spans="8:33" s="37" customFormat="1">
      <c r="H1283" s="186"/>
      <c r="J1283" s="186"/>
      <c r="L1283" s="186"/>
      <c r="O1283" s="186"/>
      <c r="R1283" s="38"/>
      <c r="U1283" s="186"/>
      <c r="W1283" s="38"/>
      <c r="Z1283" s="38"/>
      <c r="AC1283" s="38"/>
      <c r="AD1283" s="38"/>
      <c r="AE1283" s="38"/>
      <c r="AF1283" s="38"/>
      <c r="AG1283" s="38"/>
    </row>
    <row r="1284" spans="8:33" s="37" customFormat="1">
      <c r="H1284" s="186"/>
      <c r="J1284" s="186"/>
      <c r="L1284" s="186"/>
      <c r="O1284" s="186"/>
      <c r="R1284" s="38"/>
      <c r="U1284" s="186"/>
      <c r="W1284" s="38"/>
      <c r="Z1284" s="38"/>
      <c r="AC1284" s="38"/>
      <c r="AD1284" s="38"/>
      <c r="AE1284" s="38"/>
      <c r="AF1284" s="38"/>
      <c r="AG1284" s="38"/>
    </row>
    <row r="1285" spans="8:33" s="37" customFormat="1">
      <c r="H1285" s="186"/>
      <c r="J1285" s="186"/>
      <c r="L1285" s="186"/>
      <c r="O1285" s="186"/>
      <c r="R1285" s="38"/>
      <c r="U1285" s="186"/>
      <c r="W1285" s="38"/>
      <c r="Z1285" s="38"/>
      <c r="AC1285" s="38"/>
      <c r="AD1285" s="38"/>
      <c r="AE1285" s="38"/>
      <c r="AF1285" s="38"/>
      <c r="AG1285" s="38"/>
    </row>
    <row r="1286" spans="8:33" s="37" customFormat="1">
      <c r="H1286" s="186"/>
      <c r="J1286" s="186"/>
      <c r="L1286" s="186"/>
      <c r="O1286" s="186"/>
      <c r="R1286" s="38"/>
      <c r="U1286" s="186"/>
      <c r="W1286" s="38"/>
      <c r="Z1286" s="38"/>
      <c r="AC1286" s="38"/>
      <c r="AD1286" s="38"/>
      <c r="AE1286" s="38"/>
      <c r="AF1286" s="38"/>
      <c r="AG1286" s="38"/>
    </row>
    <row r="1287" spans="8:33" s="37" customFormat="1">
      <c r="H1287" s="186"/>
      <c r="J1287" s="186"/>
      <c r="L1287" s="186"/>
      <c r="O1287" s="186"/>
      <c r="R1287" s="38"/>
      <c r="U1287" s="186"/>
      <c r="W1287" s="38"/>
      <c r="Z1287" s="38"/>
      <c r="AC1287" s="38"/>
      <c r="AD1287" s="38"/>
      <c r="AE1287" s="38"/>
      <c r="AF1287" s="38"/>
      <c r="AG1287" s="38"/>
    </row>
    <row r="1288" spans="8:33" s="37" customFormat="1">
      <c r="H1288" s="186"/>
      <c r="J1288" s="186"/>
      <c r="L1288" s="186"/>
      <c r="O1288" s="186"/>
      <c r="R1288" s="38"/>
      <c r="U1288" s="186"/>
      <c r="W1288" s="38"/>
      <c r="Z1288" s="38"/>
      <c r="AC1288" s="38"/>
      <c r="AD1288" s="38"/>
      <c r="AE1288" s="38"/>
      <c r="AF1288" s="38"/>
      <c r="AG1288" s="38"/>
    </row>
    <row r="1289" spans="8:33" s="37" customFormat="1">
      <c r="H1289" s="186"/>
      <c r="J1289" s="186"/>
      <c r="L1289" s="186"/>
      <c r="O1289" s="186"/>
      <c r="R1289" s="38"/>
      <c r="U1289" s="186"/>
      <c r="W1289" s="38"/>
      <c r="Z1289" s="38"/>
      <c r="AC1289" s="38"/>
      <c r="AD1289" s="38"/>
      <c r="AE1289" s="38"/>
      <c r="AF1289" s="38"/>
      <c r="AG1289" s="38"/>
    </row>
    <row r="1290" spans="8:33" s="37" customFormat="1">
      <c r="H1290" s="186"/>
      <c r="J1290" s="186"/>
      <c r="L1290" s="186"/>
      <c r="O1290" s="186"/>
      <c r="R1290" s="38"/>
      <c r="U1290" s="186"/>
      <c r="W1290" s="38"/>
      <c r="Z1290" s="38"/>
      <c r="AC1290" s="38"/>
      <c r="AD1290" s="38"/>
      <c r="AE1290" s="38"/>
      <c r="AF1290" s="38"/>
      <c r="AG1290" s="38"/>
    </row>
    <row r="1291" spans="8:33" s="37" customFormat="1">
      <c r="H1291" s="186"/>
      <c r="J1291" s="186"/>
      <c r="L1291" s="186"/>
      <c r="O1291" s="186"/>
      <c r="R1291" s="38"/>
      <c r="U1291" s="186"/>
      <c r="W1291" s="38"/>
      <c r="Z1291" s="38"/>
      <c r="AC1291" s="38"/>
      <c r="AD1291" s="38"/>
      <c r="AE1291" s="38"/>
      <c r="AF1291" s="38"/>
      <c r="AG1291" s="38"/>
    </row>
    <row r="1292" spans="8:33" s="37" customFormat="1">
      <c r="H1292" s="186"/>
      <c r="J1292" s="186"/>
      <c r="L1292" s="186"/>
      <c r="O1292" s="186"/>
      <c r="R1292" s="38"/>
      <c r="U1292" s="186"/>
      <c r="W1292" s="38"/>
      <c r="Z1292" s="38"/>
      <c r="AC1292" s="38"/>
      <c r="AD1292" s="38"/>
      <c r="AE1292" s="38"/>
      <c r="AF1292" s="38"/>
      <c r="AG1292" s="38"/>
    </row>
    <row r="1293" spans="8:33" s="37" customFormat="1">
      <c r="H1293" s="186"/>
      <c r="J1293" s="186"/>
      <c r="L1293" s="186"/>
      <c r="O1293" s="186"/>
      <c r="R1293" s="38"/>
      <c r="U1293" s="186"/>
      <c r="W1293" s="38"/>
      <c r="Z1293" s="38"/>
      <c r="AC1293" s="38"/>
      <c r="AD1293" s="38"/>
      <c r="AE1293" s="38"/>
      <c r="AF1293" s="38"/>
      <c r="AG1293" s="38"/>
    </row>
    <row r="1294" spans="8:33" s="37" customFormat="1">
      <c r="H1294" s="186"/>
      <c r="J1294" s="186"/>
      <c r="L1294" s="186"/>
      <c r="O1294" s="186"/>
      <c r="R1294" s="38"/>
      <c r="U1294" s="186"/>
      <c r="W1294" s="38"/>
      <c r="Z1294" s="38"/>
      <c r="AC1294" s="38"/>
      <c r="AD1294" s="38"/>
      <c r="AE1294" s="38"/>
      <c r="AF1294" s="38"/>
      <c r="AG1294" s="38"/>
    </row>
    <row r="1295" spans="8:33" s="37" customFormat="1">
      <c r="H1295" s="186"/>
      <c r="J1295" s="186"/>
      <c r="L1295" s="186"/>
      <c r="O1295" s="186"/>
      <c r="R1295" s="38"/>
      <c r="U1295" s="186"/>
      <c r="W1295" s="38"/>
      <c r="Z1295" s="38"/>
      <c r="AC1295" s="38"/>
      <c r="AD1295" s="38"/>
      <c r="AE1295" s="38"/>
      <c r="AF1295" s="38"/>
      <c r="AG1295" s="38"/>
    </row>
    <row r="1296" spans="8:33" s="37" customFormat="1">
      <c r="H1296" s="186"/>
      <c r="J1296" s="186"/>
      <c r="L1296" s="186"/>
      <c r="O1296" s="186"/>
      <c r="R1296" s="38"/>
      <c r="U1296" s="186"/>
      <c r="W1296" s="38"/>
      <c r="Z1296" s="38"/>
      <c r="AC1296" s="38"/>
      <c r="AD1296" s="38"/>
      <c r="AE1296" s="38"/>
      <c r="AF1296" s="38"/>
      <c r="AG1296" s="38"/>
    </row>
    <row r="1297" spans="8:33" s="37" customFormat="1">
      <c r="H1297" s="186"/>
      <c r="J1297" s="186"/>
      <c r="L1297" s="186"/>
      <c r="O1297" s="186"/>
      <c r="R1297" s="38"/>
      <c r="U1297" s="186"/>
      <c r="W1297" s="38"/>
      <c r="Z1297" s="38"/>
      <c r="AC1297" s="38"/>
      <c r="AD1297" s="38"/>
      <c r="AE1297" s="38"/>
      <c r="AF1297" s="38"/>
      <c r="AG1297" s="38"/>
    </row>
    <row r="1298" spans="8:33" s="37" customFormat="1">
      <c r="H1298" s="186"/>
      <c r="J1298" s="186"/>
      <c r="L1298" s="186"/>
      <c r="O1298" s="186"/>
      <c r="R1298" s="38"/>
      <c r="U1298" s="186"/>
      <c r="W1298" s="38"/>
      <c r="Z1298" s="38"/>
      <c r="AC1298" s="38"/>
      <c r="AD1298" s="38"/>
      <c r="AE1298" s="38"/>
      <c r="AF1298" s="38"/>
      <c r="AG1298" s="38"/>
    </row>
    <row r="1299" spans="8:33" s="37" customFormat="1">
      <c r="H1299" s="186"/>
      <c r="J1299" s="186"/>
      <c r="L1299" s="186"/>
      <c r="O1299" s="186"/>
      <c r="R1299" s="38"/>
      <c r="U1299" s="186"/>
      <c r="W1299" s="38"/>
      <c r="Z1299" s="38"/>
      <c r="AC1299" s="38"/>
      <c r="AD1299" s="38"/>
      <c r="AE1299" s="38"/>
      <c r="AF1299" s="38"/>
      <c r="AG1299" s="38"/>
    </row>
    <row r="1300" spans="8:33" s="37" customFormat="1">
      <c r="H1300" s="186"/>
      <c r="J1300" s="186"/>
      <c r="L1300" s="186"/>
      <c r="O1300" s="186"/>
      <c r="R1300" s="38"/>
      <c r="U1300" s="186"/>
      <c r="W1300" s="38"/>
      <c r="Z1300" s="38"/>
      <c r="AC1300" s="38"/>
      <c r="AD1300" s="38"/>
      <c r="AE1300" s="38"/>
      <c r="AF1300" s="38"/>
      <c r="AG1300" s="38"/>
    </row>
    <row r="1301" spans="8:33" s="37" customFormat="1">
      <c r="H1301" s="186"/>
      <c r="J1301" s="186"/>
      <c r="L1301" s="186"/>
      <c r="O1301" s="186"/>
      <c r="R1301" s="38"/>
      <c r="U1301" s="186"/>
      <c r="W1301" s="38"/>
      <c r="Z1301" s="38"/>
      <c r="AC1301" s="38"/>
      <c r="AD1301" s="38"/>
      <c r="AE1301" s="38"/>
      <c r="AF1301" s="38"/>
      <c r="AG1301" s="38"/>
    </row>
    <row r="1302" spans="8:33" s="37" customFormat="1">
      <c r="H1302" s="186"/>
      <c r="J1302" s="186"/>
      <c r="L1302" s="186"/>
      <c r="O1302" s="186"/>
      <c r="R1302" s="38"/>
      <c r="U1302" s="186"/>
      <c r="W1302" s="38"/>
      <c r="Z1302" s="38"/>
      <c r="AC1302" s="38"/>
      <c r="AD1302" s="38"/>
      <c r="AE1302" s="38"/>
      <c r="AF1302" s="38"/>
      <c r="AG1302" s="38"/>
    </row>
    <row r="1303" spans="8:33" s="37" customFormat="1">
      <c r="H1303" s="186"/>
      <c r="J1303" s="186"/>
      <c r="L1303" s="186"/>
      <c r="O1303" s="186"/>
      <c r="R1303" s="38"/>
      <c r="U1303" s="186"/>
      <c r="W1303" s="38"/>
      <c r="Z1303" s="38"/>
      <c r="AC1303" s="38"/>
      <c r="AD1303" s="38"/>
      <c r="AE1303" s="38"/>
      <c r="AF1303" s="38"/>
      <c r="AG1303" s="38"/>
    </row>
    <row r="1304" spans="8:33" s="37" customFormat="1">
      <c r="H1304" s="186"/>
      <c r="J1304" s="186"/>
      <c r="L1304" s="186"/>
      <c r="O1304" s="186"/>
      <c r="R1304" s="38"/>
      <c r="U1304" s="186"/>
      <c r="W1304" s="38"/>
      <c r="Z1304" s="38"/>
      <c r="AC1304" s="38"/>
      <c r="AD1304" s="38"/>
      <c r="AE1304" s="38"/>
      <c r="AF1304" s="38"/>
      <c r="AG1304" s="38"/>
    </row>
    <row r="1305" spans="8:33" s="37" customFormat="1">
      <c r="H1305" s="186"/>
      <c r="J1305" s="186"/>
      <c r="L1305" s="186"/>
      <c r="O1305" s="186"/>
      <c r="R1305" s="38"/>
      <c r="U1305" s="186"/>
      <c r="W1305" s="38"/>
      <c r="Z1305" s="38"/>
      <c r="AC1305" s="38"/>
      <c r="AD1305" s="38"/>
      <c r="AE1305" s="38"/>
      <c r="AF1305" s="38"/>
      <c r="AG1305" s="38"/>
    </row>
    <row r="1306" spans="8:33" s="37" customFormat="1">
      <c r="H1306" s="186"/>
      <c r="J1306" s="186"/>
      <c r="L1306" s="186"/>
      <c r="O1306" s="186"/>
      <c r="R1306" s="38"/>
      <c r="U1306" s="186"/>
      <c r="W1306" s="38"/>
      <c r="Z1306" s="38"/>
      <c r="AC1306" s="38"/>
      <c r="AD1306" s="38"/>
      <c r="AE1306" s="38"/>
      <c r="AF1306" s="38"/>
      <c r="AG1306" s="38"/>
    </row>
    <row r="1307" spans="8:33" s="37" customFormat="1">
      <c r="H1307" s="186"/>
      <c r="J1307" s="186"/>
      <c r="L1307" s="186"/>
      <c r="O1307" s="186"/>
      <c r="R1307" s="38"/>
      <c r="U1307" s="186"/>
      <c r="W1307" s="38"/>
      <c r="Z1307" s="38"/>
      <c r="AC1307" s="38"/>
      <c r="AD1307" s="38"/>
      <c r="AE1307" s="38"/>
      <c r="AF1307" s="38"/>
      <c r="AG1307" s="38"/>
    </row>
    <row r="1308" spans="8:33" s="37" customFormat="1">
      <c r="H1308" s="186"/>
      <c r="J1308" s="186"/>
      <c r="L1308" s="186"/>
      <c r="O1308" s="186"/>
      <c r="R1308" s="38"/>
      <c r="U1308" s="186"/>
      <c r="W1308" s="38"/>
      <c r="Z1308" s="38"/>
      <c r="AC1308" s="38"/>
      <c r="AD1308" s="38"/>
      <c r="AE1308" s="38"/>
      <c r="AF1308" s="38"/>
      <c r="AG1308" s="38"/>
    </row>
    <row r="1309" spans="8:33" s="37" customFormat="1">
      <c r="H1309" s="186"/>
      <c r="J1309" s="186"/>
      <c r="L1309" s="186"/>
      <c r="O1309" s="186"/>
      <c r="R1309" s="38"/>
      <c r="U1309" s="186"/>
      <c r="W1309" s="38"/>
      <c r="Z1309" s="38"/>
      <c r="AC1309" s="38"/>
      <c r="AD1309" s="38"/>
      <c r="AE1309" s="38"/>
      <c r="AF1309" s="38"/>
      <c r="AG1309" s="38"/>
    </row>
    <row r="1310" spans="8:33" s="37" customFormat="1">
      <c r="H1310" s="186"/>
      <c r="J1310" s="186"/>
      <c r="L1310" s="186"/>
      <c r="O1310" s="186"/>
      <c r="R1310" s="38"/>
      <c r="U1310" s="186"/>
      <c r="W1310" s="38"/>
      <c r="Z1310" s="38"/>
      <c r="AC1310" s="38"/>
      <c r="AD1310" s="38"/>
      <c r="AE1310" s="38"/>
      <c r="AF1310" s="38"/>
      <c r="AG1310" s="38"/>
    </row>
    <row r="1311" spans="8:33" s="37" customFormat="1">
      <c r="H1311" s="186"/>
      <c r="J1311" s="186"/>
      <c r="L1311" s="186"/>
      <c r="O1311" s="186"/>
      <c r="R1311" s="38"/>
      <c r="U1311" s="186"/>
      <c r="W1311" s="38"/>
      <c r="Z1311" s="38"/>
      <c r="AC1311" s="38"/>
      <c r="AD1311" s="38"/>
      <c r="AE1311" s="38"/>
      <c r="AF1311" s="38"/>
      <c r="AG1311" s="38"/>
    </row>
    <row r="1312" spans="8:33" s="37" customFormat="1">
      <c r="H1312" s="186"/>
      <c r="J1312" s="186"/>
      <c r="L1312" s="186"/>
      <c r="O1312" s="186"/>
      <c r="R1312" s="38"/>
      <c r="U1312" s="186"/>
      <c r="W1312" s="38"/>
      <c r="Z1312" s="38"/>
      <c r="AC1312" s="38"/>
      <c r="AD1312" s="38"/>
      <c r="AE1312" s="38"/>
      <c r="AF1312" s="38"/>
      <c r="AG1312" s="38"/>
    </row>
    <row r="1313" spans="8:33" s="37" customFormat="1">
      <c r="H1313" s="186"/>
      <c r="J1313" s="186"/>
      <c r="L1313" s="186"/>
      <c r="O1313" s="186"/>
      <c r="R1313" s="38"/>
      <c r="U1313" s="186"/>
      <c r="W1313" s="38"/>
      <c r="Z1313" s="38"/>
      <c r="AC1313" s="38"/>
      <c r="AD1313" s="38"/>
      <c r="AE1313" s="38"/>
      <c r="AF1313" s="38"/>
      <c r="AG1313" s="38"/>
    </row>
    <row r="1314" spans="8:33" s="37" customFormat="1">
      <c r="H1314" s="186"/>
      <c r="J1314" s="186"/>
      <c r="L1314" s="186"/>
      <c r="O1314" s="186"/>
      <c r="R1314" s="38"/>
      <c r="U1314" s="186"/>
      <c r="W1314" s="38"/>
      <c r="Z1314" s="38"/>
      <c r="AC1314" s="38"/>
      <c r="AD1314" s="38"/>
      <c r="AE1314" s="38"/>
      <c r="AF1314" s="38"/>
      <c r="AG1314" s="38"/>
    </row>
    <row r="1315" spans="8:33" s="37" customFormat="1">
      <c r="H1315" s="186"/>
      <c r="J1315" s="186"/>
      <c r="L1315" s="186"/>
      <c r="O1315" s="186"/>
      <c r="R1315" s="38"/>
      <c r="U1315" s="186"/>
      <c r="W1315" s="38"/>
      <c r="Z1315" s="38"/>
      <c r="AC1315" s="38"/>
      <c r="AD1315" s="38"/>
      <c r="AE1315" s="38"/>
      <c r="AF1315" s="38"/>
      <c r="AG1315" s="38"/>
    </row>
    <row r="1316" spans="8:33" s="37" customFormat="1">
      <c r="H1316" s="186"/>
      <c r="J1316" s="186"/>
      <c r="L1316" s="186"/>
      <c r="O1316" s="186"/>
      <c r="R1316" s="38"/>
      <c r="U1316" s="186"/>
      <c r="W1316" s="38"/>
      <c r="Z1316" s="38"/>
      <c r="AC1316" s="38"/>
      <c r="AD1316" s="38"/>
      <c r="AE1316" s="38"/>
      <c r="AF1316" s="38"/>
      <c r="AG1316" s="38"/>
    </row>
    <row r="1317" spans="8:33" s="37" customFormat="1">
      <c r="H1317" s="186"/>
      <c r="J1317" s="186"/>
      <c r="L1317" s="186"/>
      <c r="O1317" s="186"/>
      <c r="R1317" s="38"/>
      <c r="U1317" s="186"/>
      <c r="W1317" s="38"/>
      <c r="Z1317" s="38"/>
      <c r="AC1317" s="38"/>
      <c r="AD1317" s="38"/>
      <c r="AE1317" s="38"/>
      <c r="AF1317" s="38"/>
      <c r="AG1317" s="38"/>
    </row>
    <row r="1318" spans="8:33" s="37" customFormat="1">
      <c r="H1318" s="186"/>
      <c r="J1318" s="186"/>
      <c r="L1318" s="186"/>
      <c r="O1318" s="186"/>
      <c r="R1318" s="38"/>
      <c r="U1318" s="186"/>
      <c r="W1318" s="38"/>
      <c r="Z1318" s="38"/>
      <c r="AC1318" s="38"/>
      <c r="AD1318" s="38"/>
      <c r="AE1318" s="38"/>
      <c r="AF1318" s="38"/>
      <c r="AG1318" s="38"/>
    </row>
    <row r="1319" spans="8:33" s="37" customFormat="1">
      <c r="H1319" s="186"/>
      <c r="J1319" s="186"/>
      <c r="L1319" s="186"/>
      <c r="O1319" s="186"/>
      <c r="R1319" s="38"/>
      <c r="U1319" s="186"/>
      <c r="W1319" s="38"/>
      <c r="Z1319" s="38"/>
      <c r="AC1319" s="38"/>
      <c r="AD1319" s="38"/>
      <c r="AE1319" s="38"/>
      <c r="AF1319" s="38"/>
      <c r="AG1319" s="38"/>
    </row>
    <row r="1320" spans="8:33" s="37" customFormat="1">
      <c r="H1320" s="186"/>
      <c r="J1320" s="186"/>
      <c r="L1320" s="186"/>
      <c r="O1320" s="186"/>
      <c r="R1320" s="38"/>
      <c r="U1320" s="186"/>
      <c r="W1320" s="38"/>
      <c r="Z1320" s="38"/>
      <c r="AC1320" s="38"/>
      <c r="AD1320" s="38"/>
      <c r="AE1320" s="38"/>
      <c r="AF1320" s="38"/>
      <c r="AG1320" s="38"/>
    </row>
    <row r="1321" spans="8:33" s="37" customFormat="1">
      <c r="H1321" s="186"/>
      <c r="J1321" s="186"/>
      <c r="L1321" s="186"/>
      <c r="O1321" s="186"/>
      <c r="R1321" s="38"/>
      <c r="U1321" s="186"/>
      <c r="W1321" s="38"/>
      <c r="Z1321" s="38"/>
      <c r="AC1321" s="38"/>
      <c r="AD1321" s="38"/>
      <c r="AE1321" s="38"/>
      <c r="AF1321" s="38"/>
      <c r="AG1321" s="38"/>
    </row>
    <row r="1322" spans="8:33" s="37" customFormat="1">
      <c r="H1322" s="186"/>
      <c r="J1322" s="186"/>
      <c r="L1322" s="186"/>
      <c r="O1322" s="186"/>
      <c r="R1322" s="38"/>
      <c r="U1322" s="186"/>
      <c r="W1322" s="38"/>
      <c r="Z1322" s="38"/>
      <c r="AC1322" s="38"/>
      <c r="AD1322" s="38"/>
      <c r="AE1322" s="38"/>
      <c r="AF1322" s="38"/>
      <c r="AG1322" s="38"/>
    </row>
    <row r="1323" spans="8:33" s="37" customFormat="1">
      <c r="H1323" s="186"/>
      <c r="J1323" s="186"/>
      <c r="L1323" s="186"/>
      <c r="O1323" s="186"/>
      <c r="R1323" s="38"/>
      <c r="U1323" s="186"/>
      <c r="W1323" s="38"/>
      <c r="Z1323" s="38"/>
      <c r="AC1323" s="38"/>
      <c r="AD1323" s="38"/>
      <c r="AE1323" s="38"/>
      <c r="AF1323" s="38"/>
      <c r="AG1323" s="38"/>
    </row>
    <row r="1324" spans="8:33" s="37" customFormat="1">
      <c r="H1324" s="186"/>
      <c r="J1324" s="186"/>
      <c r="L1324" s="186"/>
      <c r="O1324" s="186"/>
      <c r="R1324" s="38"/>
      <c r="U1324" s="186"/>
      <c r="W1324" s="38"/>
      <c r="Z1324" s="38"/>
      <c r="AC1324" s="38"/>
      <c r="AD1324" s="38"/>
      <c r="AE1324" s="38"/>
      <c r="AF1324" s="38"/>
      <c r="AG1324" s="38"/>
    </row>
    <row r="1325" spans="8:33" s="37" customFormat="1">
      <c r="H1325" s="186"/>
      <c r="J1325" s="186"/>
      <c r="L1325" s="186"/>
      <c r="O1325" s="186"/>
      <c r="R1325" s="38"/>
      <c r="U1325" s="186"/>
      <c r="W1325" s="38"/>
      <c r="Z1325" s="38"/>
      <c r="AC1325" s="38"/>
      <c r="AD1325" s="38"/>
      <c r="AE1325" s="38"/>
      <c r="AF1325" s="38"/>
      <c r="AG1325" s="38"/>
    </row>
    <row r="1326" spans="8:33" s="37" customFormat="1">
      <c r="H1326" s="186"/>
      <c r="J1326" s="186"/>
      <c r="L1326" s="186"/>
      <c r="O1326" s="186"/>
      <c r="R1326" s="38"/>
      <c r="U1326" s="186"/>
      <c r="W1326" s="38"/>
      <c r="Z1326" s="38"/>
      <c r="AC1326" s="38"/>
      <c r="AD1326" s="38"/>
      <c r="AE1326" s="38"/>
      <c r="AF1326" s="38"/>
      <c r="AG1326" s="38"/>
    </row>
    <row r="1327" spans="8:33" s="37" customFormat="1">
      <c r="H1327" s="186"/>
      <c r="J1327" s="186"/>
      <c r="L1327" s="186"/>
      <c r="O1327" s="186"/>
      <c r="R1327" s="38"/>
      <c r="U1327" s="186"/>
      <c r="W1327" s="38"/>
      <c r="Z1327" s="38"/>
      <c r="AC1327" s="38"/>
      <c r="AD1327" s="38"/>
      <c r="AE1327" s="38"/>
      <c r="AF1327" s="38"/>
      <c r="AG1327" s="38"/>
    </row>
    <row r="1328" spans="8:33" s="37" customFormat="1">
      <c r="H1328" s="186"/>
      <c r="J1328" s="186"/>
      <c r="L1328" s="186"/>
      <c r="O1328" s="186"/>
      <c r="R1328" s="38"/>
      <c r="U1328" s="186"/>
      <c r="W1328" s="38"/>
      <c r="Z1328" s="38"/>
      <c r="AC1328" s="38"/>
      <c r="AD1328" s="38"/>
      <c r="AE1328" s="38"/>
      <c r="AF1328" s="38"/>
      <c r="AG1328" s="38"/>
    </row>
    <row r="1329" spans="8:33" s="37" customFormat="1">
      <c r="H1329" s="186"/>
      <c r="J1329" s="186"/>
      <c r="L1329" s="186"/>
      <c r="O1329" s="186"/>
      <c r="R1329" s="38"/>
      <c r="U1329" s="186"/>
      <c r="W1329" s="38"/>
      <c r="Z1329" s="38"/>
      <c r="AC1329" s="38"/>
      <c r="AD1329" s="38"/>
      <c r="AE1329" s="38"/>
      <c r="AF1329" s="38"/>
      <c r="AG1329" s="38"/>
    </row>
    <row r="1330" spans="8:33" s="37" customFormat="1">
      <c r="H1330" s="186"/>
      <c r="J1330" s="186"/>
      <c r="L1330" s="186"/>
      <c r="O1330" s="186"/>
      <c r="R1330" s="38"/>
      <c r="U1330" s="186"/>
      <c r="W1330" s="38"/>
      <c r="Z1330" s="38"/>
      <c r="AC1330" s="38"/>
      <c r="AD1330" s="38"/>
      <c r="AE1330" s="38"/>
      <c r="AF1330" s="38"/>
      <c r="AG1330" s="38"/>
    </row>
    <row r="1331" spans="8:33" s="37" customFormat="1">
      <c r="H1331" s="186"/>
      <c r="J1331" s="186"/>
      <c r="L1331" s="186"/>
      <c r="O1331" s="186"/>
      <c r="R1331" s="38"/>
      <c r="U1331" s="186"/>
      <c r="W1331" s="38"/>
      <c r="Z1331" s="38"/>
      <c r="AC1331" s="38"/>
      <c r="AD1331" s="38"/>
      <c r="AE1331" s="38"/>
      <c r="AF1331" s="38"/>
      <c r="AG1331" s="38"/>
    </row>
    <row r="1332" spans="8:33" s="37" customFormat="1">
      <c r="H1332" s="186"/>
      <c r="J1332" s="186"/>
      <c r="L1332" s="186"/>
      <c r="O1332" s="186"/>
      <c r="R1332" s="38"/>
      <c r="U1332" s="186"/>
      <c r="W1332" s="38"/>
      <c r="Z1332" s="38"/>
      <c r="AC1332" s="38"/>
      <c r="AD1332" s="38"/>
      <c r="AE1332" s="38"/>
      <c r="AF1332" s="38"/>
      <c r="AG1332" s="38"/>
    </row>
    <row r="1333" spans="8:33" s="37" customFormat="1">
      <c r="H1333" s="186"/>
      <c r="J1333" s="186"/>
      <c r="L1333" s="186"/>
      <c r="O1333" s="186"/>
      <c r="R1333" s="38"/>
      <c r="U1333" s="186"/>
      <c r="W1333" s="38"/>
      <c r="Z1333" s="38"/>
      <c r="AC1333" s="38"/>
      <c r="AD1333" s="38"/>
      <c r="AE1333" s="38"/>
      <c r="AF1333" s="38"/>
      <c r="AG1333" s="38"/>
    </row>
    <row r="1334" spans="8:33" s="37" customFormat="1">
      <c r="H1334" s="186"/>
      <c r="J1334" s="186"/>
      <c r="L1334" s="186"/>
      <c r="O1334" s="186"/>
      <c r="R1334" s="38"/>
      <c r="U1334" s="186"/>
      <c r="W1334" s="38"/>
      <c r="Z1334" s="38"/>
      <c r="AC1334" s="38"/>
      <c r="AD1334" s="38"/>
      <c r="AE1334" s="38"/>
      <c r="AF1334" s="38"/>
      <c r="AG1334" s="38"/>
    </row>
    <row r="1335" spans="8:33" s="37" customFormat="1">
      <c r="H1335" s="186"/>
      <c r="J1335" s="186"/>
      <c r="L1335" s="186"/>
      <c r="O1335" s="186"/>
      <c r="R1335" s="38"/>
      <c r="U1335" s="186"/>
      <c r="W1335" s="38"/>
      <c r="Z1335" s="38"/>
      <c r="AC1335" s="38"/>
      <c r="AD1335" s="38"/>
      <c r="AE1335" s="38"/>
      <c r="AF1335" s="38"/>
      <c r="AG1335" s="38"/>
    </row>
    <row r="1336" spans="8:33" s="37" customFormat="1">
      <c r="H1336" s="186"/>
      <c r="J1336" s="186"/>
      <c r="L1336" s="186"/>
      <c r="O1336" s="186"/>
      <c r="R1336" s="38"/>
      <c r="U1336" s="186"/>
      <c r="W1336" s="38"/>
      <c r="Z1336" s="38"/>
      <c r="AC1336" s="38"/>
      <c r="AD1336" s="38"/>
      <c r="AE1336" s="38"/>
      <c r="AF1336" s="38"/>
      <c r="AG1336" s="38"/>
    </row>
    <row r="1337" spans="8:33" s="37" customFormat="1">
      <c r="H1337" s="186"/>
      <c r="J1337" s="186"/>
      <c r="L1337" s="186"/>
      <c r="O1337" s="186"/>
      <c r="R1337" s="38"/>
      <c r="U1337" s="186"/>
      <c r="W1337" s="38"/>
      <c r="Z1337" s="38"/>
      <c r="AC1337" s="38"/>
      <c r="AD1337" s="38"/>
      <c r="AE1337" s="38"/>
      <c r="AF1337" s="38"/>
      <c r="AG1337" s="38"/>
    </row>
    <row r="1338" spans="8:33" s="37" customFormat="1">
      <c r="H1338" s="186"/>
      <c r="J1338" s="186"/>
      <c r="L1338" s="186"/>
      <c r="O1338" s="186"/>
      <c r="R1338" s="38"/>
      <c r="U1338" s="186"/>
      <c r="W1338" s="38"/>
      <c r="Z1338" s="38"/>
      <c r="AC1338" s="38"/>
      <c r="AD1338" s="38"/>
      <c r="AE1338" s="38"/>
      <c r="AF1338" s="38"/>
      <c r="AG1338" s="38"/>
    </row>
    <row r="1339" spans="8:33" s="37" customFormat="1">
      <c r="H1339" s="186"/>
      <c r="J1339" s="186"/>
      <c r="L1339" s="186"/>
      <c r="O1339" s="186"/>
      <c r="R1339" s="38"/>
      <c r="U1339" s="186"/>
      <c r="W1339" s="38"/>
      <c r="Z1339" s="38"/>
      <c r="AC1339" s="38"/>
      <c r="AD1339" s="38"/>
      <c r="AE1339" s="38"/>
      <c r="AF1339" s="38"/>
      <c r="AG1339" s="38"/>
    </row>
    <row r="1340" spans="8:33" s="37" customFormat="1">
      <c r="H1340" s="186"/>
      <c r="J1340" s="186"/>
      <c r="L1340" s="186"/>
      <c r="O1340" s="186"/>
      <c r="R1340" s="38"/>
      <c r="U1340" s="186"/>
      <c r="W1340" s="38"/>
      <c r="Z1340" s="38"/>
      <c r="AC1340" s="38"/>
      <c r="AD1340" s="38"/>
      <c r="AE1340" s="38"/>
      <c r="AF1340" s="38"/>
      <c r="AG1340" s="38"/>
    </row>
    <row r="1341" spans="8:33" s="37" customFormat="1">
      <c r="H1341" s="186"/>
      <c r="J1341" s="186"/>
      <c r="L1341" s="186"/>
      <c r="O1341" s="186"/>
      <c r="R1341" s="38"/>
      <c r="U1341" s="186"/>
      <c r="W1341" s="38"/>
      <c r="Z1341" s="38"/>
      <c r="AC1341" s="38"/>
      <c r="AD1341" s="38"/>
      <c r="AE1341" s="38"/>
      <c r="AF1341" s="38"/>
      <c r="AG1341" s="38"/>
    </row>
    <row r="1342" spans="8:33" s="37" customFormat="1">
      <c r="H1342" s="186"/>
      <c r="J1342" s="186"/>
      <c r="L1342" s="186"/>
      <c r="O1342" s="186"/>
      <c r="R1342" s="38"/>
      <c r="U1342" s="186"/>
      <c r="W1342" s="38"/>
      <c r="Z1342" s="38"/>
      <c r="AC1342" s="38"/>
      <c r="AD1342" s="38"/>
      <c r="AE1342" s="38"/>
      <c r="AF1342" s="38"/>
      <c r="AG1342" s="38"/>
    </row>
    <row r="1343" spans="8:33" s="37" customFormat="1">
      <c r="H1343" s="186"/>
      <c r="J1343" s="186"/>
      <c r="L1343" s="186"/>
      <c r="O1343" s="186"/>
      <c r="R1343" s="38"/>
      <c r="U1343" s="186"/>
      <c r="W1343" s="38"/>
      <c r="Z1343" s="38"/>
      <c r="AC1343" s="38"/>
      <c r="AD1343" s="38"/>
      <c r="AE1343" s="38"/>
      <c r="AF1343" s="38"/>
      <c r="AG1343" s="38"/>
    </row>
    <row r="1344" spans="8:33" s="37" customFormat="1">
      <c r="H1344" s="186"/>
      <c r="J1344" s="186"/>
      <c r="L1344" s="186"/>
      <c r="O1344" s="186"/>
      <c r="R1344" s="38"/>
      <c r="U1344" s="186"/>
      <c r="W1344" s="38"/>
      <c r="Z1344" s="38"/>
      <c r="AC1344" s="38"/>
      <c r="AD1344" s="38"/>
      <c r="AE1344" s="38"/>
      <c r="AF1344" s="38"/>
      <c r="AG1344" s="38"/>
    </row>
    <row r="1345" spans="8:33" s="37" customFormat="1">
      <c r="H1345" s="186"/>
      <c r="J1345" s="186"/>
      <c r="L1345" s="186"/>
      <c r="O1345" s="186"/>
      <c r="R1345" s="38"/>
      <c r="U1345" s="186"/>
      <c r="W1345" s="38"/>
      <c r="Z1345" s="38"/>
      <c r="AC1345" s="38"/>
      <c r="AD1345" s="38"/>
      <c r="AE1345" s="38"/>
      <c r="AF1345" s="38"/>
      <c r="AG1345" s="38"/>
    </row>
    <row r="1346" spans="8:33" s="37" customFormat="1">
      <c r="H1346" s="186"/>
      <c r="J1346" s="186"/>
      <c r="L1346" s="186"/>
      <c r="O1346" s="186"/>
      <c r="R1346" s="38"/>
      <c r="U1346" s="186"/>
      <c r="W1346" s="38"/>
      <c r="Z1346" s="38"/>
      <c r="AC1346" s="38"/>
      <c r="AD1346" s="38"/>
      <c r="AE1346" s="38"/>
      <c r="AF1346" s="38"/>
      <c r="AG1346" s="38"/>
    </row>
    <row r="1347" spans="8:33" s="37" customFormat="1">
      <c r="H1347" s="186"/>
      <c r="J1347" s="186"/>
      <c r="L1347" s="186"/>
      <c r="O1347" s="186"/>
      <c r="R1347" s="38"/>
      <c r="U1347" s="186"/>
      <c r="W1347" s="38"/>
      <c r="Z1347" s="38"/>
      <c r="AC1347" s="38"/>
      <c r="AD1347" s="38"/>
      <c r="AE1347" s="38"/>
      <c r="AF1347" s="38"/>
      <c r="AG1347" s="38"/>
    </row>
    <row r="1348" spans="8:33" s="37" customFormat="1">
      <c r="H1348" s="186"/>
      <c r="J1348" s="186"/>
      <c r="L1348" s="186"/>
      <c r="O1348" s="186"/>
      <c r="R1348" s="38"/>
      <c r="U1348" s="186"/>
      <c r="W1348" s="38"/>
      <c r="Z1348" s="38"/>
      <c r="AC1348" s="38"/>
      <c r="AD1348" s="38"/>
      <c r="AE1348" s="38"/>
      <c r="AF1348" s="38"/>
      <c r="AG1348" s="38"/>
    </row>
    <row r="1349" spans="8:33" s="37" customFormat="1">
      <c r="H1349" s="186"/>
      <c r="J1349" s="186"/>
      <c r="L1349" s="186"/>
      <c r="O1349" s="186"/>
      <c r="R1349" s="38"/>
      <c r="U1349" s="186"/>
      <c r="W1349" s="38"/>
      <c r="Z1349" s="38"/>
      <c r="AC1349" s="38"/>
      <c r="AD1349" s="38"/>
      <c r="AE1349" s="38"/>
      <c r="AF1349" s="38"/>
      <c r="AG1349" s="38"/>
    </row>
    <row r="1350" spans="8:33" s="37" customFormat="1">
      <c r="H1350" s="186"/>
      <c r="J1350" s="186"/>
      <c r="L1350" s="186"/>
      <c r="O1350" s="186"/>
      <c r="R1350" s="38"/>
      <c r="U1350" s="186"/>
      <c r="W1350" s="38"/>
      <c r="Z1350" s="38"/>
      <c r="AC1350" s="38"/>
      <c r="AD1350" s="38"/>
      <c r="AE1350" s="38"/>
      <c r="AF1350" s="38"/>
      <c r="AG1350" s="38"/>
    </row>
    <row r="1351" spans="8:33" s="37" customFormat="1">
      <c r="H1351" s="186"/>
      <c r="J1351" s="186"/>
      <c r="L1351" s="186"/>
      <c r="O1351" s="186"/>
      <c r="R1351" s="38"/>
      <c r="U1351" s="186"/>
      <c r="W1351" s="38"/>
      <c r="Z1351" s="38"/>
      <c r="AC1351" s="38"/>
      <c r="AD1351" s="38"/>
      <c r="AE1351" s="38"/>
      <c r="AF1351" s="38"/>
      <c r="AG1351" s="38"/>
    </row>
    <row r="1352" spans="8:33" s="37" customFormat="1">
      <c r="H1352" s="186"/>
      <c r="J1352" s="186"/>
      <c r="L1352" s="186"/>
      <c r="O1352" s="186"/>
      <c r="R1352" s="38"/>
      <c r="U1352" s="186"/>
      <c r="W1352" s="38"/>
      <c r="Z1352" s="38"/>
      <c r="AC1352" s="38"/>
      <c r="AD1352" s="38"/>
      <c r="AE1352" s="38"/>
      <c r="AF1352" s="38"/>
      <c r="AG1352" s="38"/>
    </row>
    <row r="1353" spans="8:33" s="37" customFormat="1">
      <c r="H1353" s="186"/>
      <c r="J1353" s="186"/>
      <c r="L1353" s="186"/>
      <c r="O1353" s="186"/>
      <c r="R1353" s="38"/>
      <c r="U1353" s="186"/>
      <c r="W1353" s="38"/>
      <c r="Z1353" s="38"/>
      <c r="AC1353" s="38"/>
      <c r="AD1353" s="38"/>
      <c r="AE1353" s="38"/>
      <c r="AF1353" s="38"/>
      <c r="AG1353" s="38"/>
    </row>
    <row r="1354" spans="8:33" s="37" customFormat="1">
      <c r="H1354" s="186"/>
      <c r="J1354" s="186"/>
      <c r="L1354" s="186"/>
      <c r="O1354" s="186"/>
      <c r="R1354" s="38"/>
      <c r="U1354" s="186"/>
      <c r="W1354" s="38"/>
      <c r="Z1354" s="38"/>
      <c r="AC1354" s="38"/>
      <c r="AD1354" s="38"/>
      <c r="AE1354" s="38"/>
      <c r="AF1354" s="38"/>
      <c r="AG1354" s="38"/>
    </row>
    <row r="1355" spans="8:33" s="37" customFormat="1">
      <c r="H1355" s="186"/>
      <c r="J1355" s="186"/>
      <c r="L1355" s="186"/>
      <c r="O1355" s="186"/>
      <c r="R1355" s="38"/>
      <c r="U1355" s="186"/>
      <c r="W1355" s="38"/>
      <c r="Z1355" s="38"/>
      <c r="AC1355" s="38"/>
      <c r="AD1355" s="38"/>
      <c r="AE1355" s="38"/>
      <c r="AF1355" s="38"/>
      <c r="AG1355" s="38"/>
    </row>
    <row r="1356" spans="8:33" s="37" customFormat="1">
      <c r="H1356" s="186"/>
      <c r="J1356" s="186"/>
      <c r="L1356" s="186"/>
      <c r="O1356" s="186"/>
      <c r="R1356" s="38"/>
      <c r="U1356" s="186"/>
      <c r="W1356" s="38"/>
      <c r="Z1356" s="38"/>
      <c r="AC1356" s="38"/>
      <c r="AD1356" s="38"/>
      <c r="AE1356" s="38"/>
      <c r="AF1356" s="38"/>
      <c r="AG1356" s="38"/>
    </row>
    <row r="1357" spans="8:33" s="37" customFormat="1">
      <c r="H1357" s="186"/>
      <c r="J1357" s="186"/>
      <c r="L1357" s="186"/>
      <c r="O1357" s="186"/>
      <c r="R1357" s="38"/>
      <c r="U1357" s="186"/>
      <c r="W1357" s="38"/>
      <c r="Z1357" s="38"/>
      <c r="AC1357" s="38"/>
      <c r="AD1357" s="38"/>
      <c r="AE1357" s="38"/>
      <c r="AF1357" s="38"/>
      <c r="AG1357" s="38"/>
    </row>
    <row r="1358" spans="8:33" s="37" customFormat="1">
      <c r="H1358" s="186"/>
      <c r="J1358" s="186"/>
      <c r="L1358" s="186"/>
      <c r="O1358" s="186"/>
      <c r="R1358" s="38"/>
      <c r="U1358" s="186"/>
      <c r="W1358" s="38"/>
      <c r="Z1358" s="38"/>
      <c r="AC1358" s="38"/>
      <c r="AD1358" s="38"/>
      <c r="AE1358" s="38"/>
      <c r="AF1358" s="38"/>
      <c r="AG1358" s="38"/>
    </row>
    <row r="1359" spans="8:33" s="37" customFormat="1">
      <c r="H1359" s="186"/>
      <c r="J1359" s="186"/>
      <c r="L1359" s="186"/>
      <c r="O1359" s="186"/>
      <c r="R1359" s="38"/>
      <c r="U1359" s="186"/>
      <c r="W1359" s="38"/>
      <c r="Z1359" s="38"/>
      <c r="AC1359" s="38"/>
      <c r="AD1359" s="38"/>
      <c r="AE1359" s="38"/>
      <c r="AF1359" s="38"/>
      <c r="AG1359" s="38"/>
    </row>
    <row r="1360" spans="8:33" s="37" customFormat="1">
      <c r="H1360" s="186"/>
      <c r="J1360" s="186"/>
      <c r="L1360" s="186"/>
      <c r="O1360" s="186"/>
      <c r="R1360" s="38"/>
      <c r="U1360" s="186"/>
      <c r="W1360" s="38"/>
      <c r="Z1360" s="38"/>
      <c r="AC1360" s="38"/>
      <c r="AD1360" s="38"/>
      <c r="AE1360" s="38"/>
      <c r="AF1360" s="38"/>
      <c r="AG1360" s="38"/>
    </row>
    <row r="1361" spans="8:33" s="37" customFormat="1">
      <c r="H1361" s="186"/>
      <c r="J1361" s="186"/>
      <c r="L1361" s="186"/>
      <c r="O1361" s="186"/>
      <c r="R1361" s="38"/>
      <c r="U1361" s="186"/>
      <c r="W1361" s="38"/>
      <c r="Z1361" s="38"/>
      <c r="AC1361" s="38"/>
      <c r="AD1361" s="38"/>
      <c r="AE1361" s="38"/>
      <c r="AF1361" s="38"/>
      <c r="AG1361" s="38"/>
    </row>
    <row r="1362" spans="8:33" s="37" customFormat="1">
      <c r="H1362" s="186"/>
      <c r="J1362" s="186"/>
      <c r="L1362" s="186"/>
      <c r="O1362" s="186"/>
      <c r="R1362" s="38"/>
      <c r="U1362" s="186"/>
      <c r="W1362" s="38"/>
      <c r="Z1362" s="38"/>
      <c r="AC1362" s="38"/>
      <c r="AD1362" s="38"/>
      <c r="AE1362" s="38"/>
      <c r="AF1362" s="38"/>
      <c r="AG1362" s="38"/>
    </row>
    <row r="1363" spans="8:33" s="37" customFormat="1">
      <c r="H1363" s="186"/>
      <c r="J1363" s="186"/>
      <c r="L1363" s="186"/>
      <c r="O1363" s="186"/>
      <c r="R1363" s="38"/>
      <c r="U1363" s="186"/>
      <c r="W1363" s="38"/>
      <c r="Z1363" s="38"/>
      <c r="AC1363" s="38"/>
      <c r="AD1363" s="38"/>
      <c r="AE1363" s="38"/>
      <c r="AF1363" s="38"/>
      <c r="AG1363" s="38"/>
    </row>
    <row r="1364" spans="8:33" s="37" customFormat="1">
      <c r="H1364" s="186"/>
      <c r="J1364" s="186"/>
      <c r="L1364" s="186"/>
      <c r="O1364" s="186"/>
      <c r="R1364" s="38"/>
      <c r="U1364" s="186"/>
      <c r="W1364" s="38"/>
      <c r="Z1364" s="38"/>
      <c r="AC1364" s="38"/>
      <c r="AD1364" s="38"/>
      <c r="AE1364" s="38"/>
      <c r="AF1364" s="38"/>
      <c r="AG1364" s="38"/>
    </row>
    <row r="1365" spans="8:33" s="37" customFormat="1">
      <c r="H1365" s="186"/>
      <c r="J1365" s="186"/>
      <c r="L1365" s="186"/>
      <c r="O1365" s="186"/>
      <c r="R1365" s="38"/>
      <c r="U1365" s="186"/>
      <c r="W1365" s="38"/>
      <c r="Z1365" s="38"/>
      <c r="AC1365" s="38"/>
      <c r="AD1365" s="38"/>
      <c r="AE1365" s="38"/>
      <c r="AF1365" s="38"/>
      <c r="AG1365" s="38"/>
    </row>
    <row r="1366" spans="8:33" s="37" customFormat="1">
      <c r="H1366" s="186"/>
      <c r="J1366" s="186"/>
      <c r="L1366" s="186"/>
      <c r="O1366" s="186"/>
      <c r="R1366" s="38"/>
      <c r="U1366" s="186"/>
      <c r="W1366" s="38"/>
      <c r="Z1366" s="38"/>
      <c r="AC1366" s="38"/>
      <c r="AD1366" s="38"/>
      <c r="AE1366" s="38"/>
      <c r="AF1366" s="38"/>
      <c r="AG1366" s="38"/>
    </row>
    <row r="1367" spans="8:33" s="37" customFormat="1">
      <c r="H1367" s="186"/>
      <c r="J1367" s="186"/>
      <c r="L1367" s="186"/>
      <c r="O1367" s="186"/>
      <c r="R1367" s="38"/>
      <c r="U1367" s="186"/>
      <c r="W1367" s="38"/>
      <c r="Z1367" s="38"/>
      <c r="AC1367" s="38"/>
      <c r="AD1367" s="38"/>
      <c r="AE1367" s="38"/>
      <c r="AF1367" s="38"/>
      <c r="AG1367" s="38"/>
    </row>
    <row r="1368" spans="8:33" s="37" customFormat="1">
      <c r="H1368" s="186"/>
      <c r="J1368" s="186"/>
      <c r="L1368" s="186"/>
      <c r="O1368" s="186"/>
      <c r="R1368" s="38"/>
      <c r="U1368" s="186"/>
      <c r="W1368" s="38"/>
      <c r="Z1368" s="38"/>
      <c r="AC1368" s="38"/>
      <c r="AD1368" s="38"/>
      <c r="AE1368" s="38"/>
      <c r="AF1368" s="38"/>
      <c r="AG1368" s="38"/>
    </row>
    <row r="1369" spans="8:33" s="37" customFormat="1">
      <c r="H1369" s="186"/>
      <c r="J1369" s="186"/>
      <c r="L1369" s="186"/>
      <c r="O1369" s="186"/>
      <c r="R1369" s="38"/>
      <c r="U1369" s="186"/>
      <c r="W1369" s="38"/>
      <c r="Z1369" s="38"/>
      <c r="AC1369" s="38"/>
      <c r="AD1369" s="38"/>
      <c r="AE1369" s="38"/>
      <c r="AF1369" s="38"/>
      <c r="AG1369" s="38"/>
    </row>
    <row r="1370" spans="8:33" s="37" customFormat="1">
      <c r="H1370" s="186"/>
      <c r="J1370" s="186"/>
      <c r="L1370" s="186"/>
      <c r="O1370" s="186"/>
      <c r="R1370" s="38"/>
      <c r="U1370" s="186"/>
      <c r="W1370" s="38"/>
      <c r="Z1370" s="38"/>
      <c r="AC1370" s="38"/>
      <c r="AD1370" s="38"/>
      <c r="AE1370" s="38"/>
      <c r="AF1370" s="38"/>
      <c r="AG1370" s="38"/>
    </row>
    <row r="1371" spans="8:33" s="37" customFormat="1">
      <c r="H1371" s="186"/>
      <c r="J1371" s="186"/>
      <c r="L1371" s="186"/>
      <c r="O1371" s="186"/>
      <c r="R1371" s="38"/>
      <c r="U1371" s="186"/>
      <c r="W1371" s="38"/>
      <c r="Z1371" s="38"/>
      <c r="AC1371" s="38"/>
      <c r="AD1371" s="38"/>
      <c r="AE1371" s="38"/>
      <c r="AF1371" s="38"/>
      <c r="AG1371" s="38"/>
    </row>
    <row r="1372" spans="8:33" s="37" customFormat="1">
      <c r="H1372" s="186"/>
      <c r="J1372" s="186"/>
      <c r="L1372" s="186"/>
      <c r="O1372" s="186"/>
      <c r="R1372" s="38"/>
      <c r="U1372" s="186"/>
      <c r="W1372" s="38"/>
      <c r="Z1372" s="38"/>
      <c r="AC1372" s="38"/>
      <c r="AD1372" s="38"/>
      <c r="AE1372" s="38"/>
      <c r="AF1372" s="38"/>
      <c r="AG1372" s="38"/>
    </row>
    <row r="1373" spans="8:33" s="37" customFormat="1">
      <c r="H1373" s="186"/>
      <c r="J1373" s="186"/>
      <c r="L1373" s="186"/>
      <c r="O1373" s="186"/>
      <c r="R1373" s="38"/>
      <c r="U1373" s="186"/>
      <c r="W1373" s="38"/>
      <c r="Z1373" s="38"/>
      <c r="AC1373" s="38"/>
      <c r="AD1373" s="38"/>
      <c r="AE1373" s="38"/>
      <c r="AF1373" s="38"/>
      <c r="AG1373" s="38"/>
    </row>
    <row r="1374" spans="8:33" s="37" customFormat="1">
      <c r="H1374" s="186"/>
      <c r="J1374" s="186"/>
      <c r="L1374" s="186"/>
      <c r="O1374" s="186"/>
      <c r="R1374" s="38"/>
      <c r="U1374" s="186"/>
      <c r="W1374" s="38"/>
      <c r="Z1374" s="38"/>
      <c r="AC1374" s="38"/>
      <c r="AD1374" s="38"/>
      <c r="AE1374" s="38"/>
      <c r="AF1374" s="38"/>
      <c r="AG1374" s="38"/>
    </row>
    <row r="1375" spans="8:33" s="37" customFormat="1">
      <c r="H1375" s="186"/>
      <c r="J1375" s="186"/>
      <c r="L1375" s="186"/>
      <c r="O1375" s="186"/>
      <c r="R1375" s="38"/>
      <c r="U1375" s="186"/>
      <c r="W1375" s="38"/>
      <c r="Z1375" s="38"/>
      <c r="AC1375" s="38"/>
      <c r="AD1375" s="38"/>
      <c r="AE1375" s="38"/>
      <c r="AF1375" s="38"/>
      <c r="AG1375" s="38"/>
    </row>
    <row r="1376" spans="8:33" s="37" customFormat="1">
      <c r="H1376" s="186"/>
      <c r="J1376" s="186"/>
      <c r="L1376" s="186"/>
      <c r="O1376" s="186"/>
      <c r="R1376" s="38"/>
      <c r="U1376" s="186"/>
      <c r="W1376" s="38"/>
      <c r="Z1376" s="38"/>
      <c r="AC1376" s="38"/>
      <c r="AD1376" s="38"/>
      <c r="AE1376" s="38"/>
      <c r="AF1376" s="38"/>
      <c r="AG1376" s="38"/>
    </row>
    <row r="1377" spans="8:33" s="37" customFormat="1">
      <c r="H1377" s="186"/>
      <c r="J1377" s="186"/>
      <c r="L1377" s="186"/>
      <c r="O1377" s="186"/>
      <c r="R1377" s="38"/>
      <c r="U1377" s="186"/>
      <c r="W1377" s="38"/>
      <c r="Z1377" s="38"/>
      <c r="AC1377" s="38"/>
      <c r="AD1377" s="38"/>
      <c r="AE1377" s="38"/>
      <c r="AF1377" s="38"/>
      <c r="AG1377" s="38"/>
    </row>
    <row r="1378" spans="8:33" s="37" customFormat="1">
      <c r="H1378" s="186"/>
      <c r="J1378" s="186"/>
      <c r="L1378" s="186"/>
      <c r="O1378" s="186"/>
      <c r="R1378" s="38"/>
      <c r="U1378" s="186"/>
      <c r="W1378" s="38"/>
      <c r="Z1378" s="38"/>
      <c r="AC1378" s="38"/>
      <c r="AD1378" s="38"/>
      <c r="AE1378" s="38"/>
      <c r="AF1378" s="38"/>
      <c r="AG1378" s="38"/>
    </row>
    <row r="1379" spans="8:33" s="37" customFormat="1">
      <c r="H1379" s="186"/>
      <c r="J1379" s="186"/>
      <c r="L1379" s="186"/>
      <c r="O1379" s="186"/>
      <c r="R1379" s="38"/>
      <c r="U1379" s="186"/>
      <c r="W1379" s="38"/>
      <c r="Z1379" s="38"/>
      <c r="AC1379" s="38"/>
      <c r="AD1379" s="38"/>
      <c r="AE1379" s="38"/>
      <c r="AF1379" s="38"/>
      <c r="AG1379" s="38"/>
    </row>
    <row r="1380" spans="8:33" s="37" customFormat="1">
      <c r="H1380" s="186"/>
      <c r="J1380" s="186"/>
      <c r="L1380" s="186"/>
      <c r="O1380" s="186"/>
      <c r="R1380" s="38"/>
      <c r="U1380" s="186"/>
      <c r="W1380" s="38"/>
      <c r="Z1380" s="38"/>
      <c r="AC1380" s="38"/>
      <c r="AD1380" s="38"/>
      <c r="AE1380" s="38"/>
      <c r="AF1380" s="38"/>
      <c r="AG1380" s="38"/>
    </row>
    <row r="1381" spans="8:33" s="37" customFormat="1">
      <c r="H1381" s="186"/>
      <c r="J1381" s="186"/>
      <c r="L1381" s="186"/>
      <c r="O1381" s="186"/>
      <c r="R1381" s="38"/>
      <c r="U1381" s="186"/>
      <c r="W1381" s="38"/>
      <c r="Z1381" s="38"/>
      <c r="AC1381" s="38"/>
      <c r="AD1381" s="38"/>
      <c r="AE1381" s="38"/>
      <c r="AF1381" s="38"/>
      <c r="AG1381" s="38"/>
    </row>
    <row r="1382" spans="8:33" s="37" customFormat="1">
      <c r="H1382" s="186"/>
      <c r="J1382" s="186"/>
      <c r="L1382" s="186"/>
      <c r="O1382" s="186"/>
      <c r="R1382" s="38"/>
      <c r="U1382" s="186"/>
      <c r="W1382" s="38"/>
      <c r="Z1382" s="38"/>
      <c r="AC1382" s="38"/>
      <c r="AD1382" s="38"/>
      <c r="AE1382" s="38"/>
      <c r="AF1382" s="38"/>
      <c r="AG1382" s="38"/>
    </row>
    <row r="1383" spans="8:33" s="37" customFormat="1">
      <c r="H1383" s="186"/>
      <c r="J1383" s="186"/>
      <c r="L1383" s="186"/>
      <c r="O1383" s="186"/>
      <c r="R1383" s="38"/>
      <c r="U1383" s="186"/>
      <c r="W1383" s="38"/>
      <c r="Z1383" s="38"/>
      <c r="AC1383" s="38"/>
      <c r="AD1383" s="38"/>
      <c r="AE1383" s="38"/>
      <c r="AF1383" s="38"/>
      <c r="AG1383" s="38"/>
    </row>
    <row r="1384" spans="8:33" s="37" customFormat="1">
      <c r="H1384" s="186"/>
      <c r="J1384" s="186"/>
      <c r="L1384" s="186"/>
      <c r="O1384" s="186"/>
      <c r="R1384" s="38"/>
      <c r="U1384" s="186"/>
      <c r="W1384" s="38"/>
      <c r="Z1384" s="38"/>
      <c r="AC1384" s="38"/>
      <c r="AD1384" s="38"/>
      <c r="AE1384" s="38"/>
      <c r="AF1384" s="38"/>
      <c r="AG1384" s="38"/>
    </row>
    <row r="1385" spans="8:33" s="37" customFormat="1">
      <c r="H1385" s="186"/>
      <c r="J1385" s="186"/>
      <c r="L1385" s="186"/>
      <c r="O1385" s="186"/>
      <c r="R1385" s="38"/>
      <c r="U1385" s="186"/>
      <c r="W1385" s="38"/>
      <c r="Z1385" s="38"/>
      <c r="AC1385" s="38"/>
      <c r="AD1385" s="38"/>
      <c r="AE1385" s="38"/>
      <c r="AF1385" s="38"/>
      <c r="AG1385" s="38"/>
    </row>
    <row r="1386" spans="8:33" s="37" customFormat="1">
      <c r="H1386" s="186"/>
      <c r="J1386" s="186"/>
      <c r="L1386" s="186"/>
      <c r="O1386" s="186"/>
      <c r="R1386" s="38"/>
      <c r="U1386" s="186"/>
      <c r="W1386" s="38"/>
      <c r="Z1386" s="38"/>
      <c r="AC1386" s="38"/>
      <c r="AD1386" s="38"/>
      <c r="AE1386" s="38"/>
      <c r="AF1386" s="38"/>
      <c r="AG1386" s="38"/>
    </row>
    <row r="1387" spans="8:33" s="37" customFormat="1">
      <c r="H1387" s="186"/>
      <c r="J1387" s="186"/>
      <c r="L1387" s="186"/>
      <c r="O1387" s="186"/>
      <c r="R1387" s="38"/>
      <c r="U1387" s="186"/>
      <c r="W1387" s="38"/>
      <c r="Z1387" s="38"/>
      <c r="AC1387" s="38"/>
      <c r="AD1387" s="38"/>
      <c r="AE1387" s="38"/>
      <c r="AF1387" s="38"/>
      <c r="AG1387" s="38"/>
    </row>
    <row r="1388" spans="8:33" s="37" customFormat="1">
      <c r="H1388" s="186"/>
      <c r="J1388" s="186"/>
      <c r="L1388" s="186"/>
      <c r="O1388" s="186"/>
      <c r="R1388" s="38"/>
      <c r="U1388" s="186"/>
      <c r="W1388" s="38"/>
      <c r="Z1388" s="38"/>
      <c r="AC1388" s="38"/>
      <c r="AD1388" s="38"/>
      <c r="AE1388" s="38"/>
      <c r="AF1388" s="38"/>
      <c r="AG1388" s="38"/>
    </row>
    <row r="1389" spans="8:33" s="37" customFormat="1">
      <c r="H1389" s="186"/>
      <c r="J1389" s="186"/>
      <c r="L1389" s="186"/>
      <c r="O1389" s="186"/>
      <c r="R1389" s="38"/>
      <c r="U1389" s="186"/>
      <c r="W1389" s="38"/>
      <c r="Z1389" s="38"/>
      <c r="AC1389" s="38"/>
      <c r="AD1389" s="38"/>
      <c r="AE1389" s="38"/>
      <c r="AF1389" s="38"/>
      <c r="AG1389" s="38"/>
    </row>
    <row r="1390" spans="8:33" s="37" customFormat="1">
      <c r="H1390" s="186"/>
      <c r="J1390" s="186"/>
      <c r="L1390" s="186"/>
      <c r="O1390" s="186"/>
      <c r="R1390" s="38"/>
      <c r="U1390" s="186"/>
      <c r="W1390" s="38"/>
      <c r="Z1390" s="38"/>
      <c r="AC1390" s="38"/>
      <c r="AD1390" s="38"/>
      <c r="AE1390" s="38"/>
      <c r="AF1390" s="38"/>
      <c r="AG1390" s="38"/>
    </row>
    <row r="1391" spans="8:33" s="37" customFormat="1">
      <c r="H1391" s="186"/>
      <c r="J1391" s="186"/>
      <c r="L1391" s="186"/>
      <c r="O1391" s="186"/>
      <c r="R1391" s="38"/>
      <c r="U1391" s="186"/>
      <c r="W1391" s="38"/>
      <c r="Z1391" s="38"/>
      <c r="AC1391" s="38"/>
      <c r="AD1391" s="38"/>
      <c r="AE1391" s="38"/>
      <c r="AF1391" s="38"/>
      <c r="AG1391" s="38"/>
    </row>
    <row r="1392" spans="8:33" s="37" customFormat="1">
      <c r="H1392" s="186"/>
      <c r="J1392" s="186"/>
      <c r="L1392" s="186"/>
      <c r="O1392" s="186"/>
      <c r="R1392" s="38"/>
      <c r="U1392" s="186"/>
      <c r="W1392" s="38"/>
      <c r="Z1392" s="38"/>
      <c r="AC1392" s="38"/>
      <c r="AD1392" s="38"/>
      <c r="AE1392" s="38"/>
      <c r="AF1392" s="38"/>
      <c r="AG1392" s="38"/>
    </row>
    <row r="1393" spans="8:33" s="37" customFormat="1">
      <c r="H1393" s="186"/>
      <c r="J1393" s="186"/>
      <c r="L1393" s="186"/>
      <c r="O1393" s="186"/>
      <c r="R1393" s="38"/>
      <c r="U1393" s="186"/>
      <c r="W1393" s="38"/>
      <c r="Z1393" s="38"/>
      <c r="AC1393" s="38"/>
      <c r="AD1393" s="38"/>
      <c r="AE1393" s="38"/>
      <c r="AF1393" s="38"/>
      <c r="AG1393" s="38"/>
    </row>
    <row r="1394" spans="8:33" s="37" customFormat="1">
      <c r="H1394" s="186"/>
      <c r="J1394" s="186"/>
      <c r="L1394" s="186"/>
      <c r="O1394" s="186"/>
      <c r="R1394" s="38"/>
      <c r="U1394" s="186"/>
      <c r="W1394" s="38"/>
      <c r="Z1394" s="38"/>
      <c r="AC1394" s="38"/>
      <c r="AD1394" s="38"/>
      <c r="AE1394" s="38"/>
      <c r="AF1394" s="38"/>
      <c r="AG1394" s="38"/>
    </row>
    <row r="1395" spans="8:33" s="37" customFormat="1">
      <c r="H1395" s="186"/>
      <c r="J1395" s="186"/>
      <c r="L1395" s="186"/>
      <c r="O1395" s="186"/>
      <c r="R1395" s="38"/>
      <c r="U1395" s="186"/>
      <c r="W1395" s="38"/>
      <c r="Z1395" s="38"/>
      <c r="AC1395" s="38"/>
      <c r="AD1395" s="38"/>
      <c r="AE1395" s="38"/>
      <c r="AF1395" s="38"/>
      <c r="AG1395" s="38"/>
    </row>
    <row r="1396" spans="8:33" s="37" customFormat="1">
      <c r="H1396" s="186"/>
      <c r="J1396" s="186"/>
      <c r="L1396" s="186"/>
      <c r="O1396" s="186"/>
      <c r="R1396" s="38"/>
      <c r="U1396" s="186"/>
      <c r="W1396" s="38"/>
      <c r="Z1396" s="38"/>
      <c r="AC1396" s="38"/>
      <c r="AD1396" s="38"/>
      <c r="AE1396" s="38"/>
      <c r="AF1396" s="38"/>
      <c r="AG1396" s="38"/>
    </row>
    <row r="1397" spans="8:33" s="37" customFormat="1">
      <c r="H1397" s="186"/>
      <c r="J1397" s="186"/>
      <c r="L1397" s="186"/>
      <c r="O1397" s="186"/>
      <c r="R1397" s="38"/>
      <c r="U1397" s="186"/>
      <c r="W1397" s="38"/>
      <c r="Z1397" s="38"/>
      <c r="AC1397" s="38"/>
      <c r="AD1397" s="38"/>
      <c r="AE1397" s="38"/>
      <c r="AF1397" s="38"/>
      <c r="AG1397" s="38"/>
    </row>
    <row r="1398" spans="8:33" s="37" customFormat="1">
      <c r="H1398" s="186"/>
      <c r="J1398" s="186"/>
      <c r="L1398" s="186"/>
      <c r="O1398" s="186"/>
      <c r="R1398" s="38"/>
      <c r="U1398" s="186"/>
      <c r="W1398" s="38"/>
      <c r="Z1398" s="38"/>
      <c r="AC1398" s="38"/>
      <c r="AD1398" s="38"/>
      <c r="AE1398" s="38"/>
      <c r="AF1398" s="38"/>
      <c r="AG1398" s="38"/>
    </row>
    <row r="1399" spans="8:33" s="37" customFormat="1">
      <c r="H1399" s="186"/>
      <c r="J1399" s="186"/>
      <c r="L1399" s="186"/>
      <c r="O1399" s="186"/>
      <c r="R1399" s="38"/>
      <c r="U1399" s="186"/>
      <c r="W1399" s="38"/>
      <c r="Z1399" s="38"/>
      <c r="AC1399" s="38"/>
      <c r="AD1399" s="38"/>
      <c r="AE1399" s="38"/>
      <c r="AF1399" s="38"/>
      <c r="AG1399" s="38"/>
    </row>
    <row r="1400" spans="8:33" s="37" customFormat="1">
      <c r="H1400" s="186"/>
      <c r="J1400" s="186"/>
      <c r="L1400" s="186"/>
      <c r="O1400" s="186"/>
      <c r="R1400" s="38"/>
      <c r="U1400" s="186"/>
      <c r="W1400" s="38"/>
      <c r="Z1400" s="38"/>
      <c r="AC1400" s="38"/>
      <c r="AD1400" s="38"/>
      <c r="AE1400" s="38"/>
      <c r="AF1400" s="38"/>
      <c r="AG1400" s="38"/>
    </row>
    <row r="1401" spans="8:33" s="37" customFormat="1">
      <c r="H1401" s="186"/>
      <c r="J1401" s="186"/>
      <c r="L1401" s="186"/>
      <c r="O1401" s="186"/>
      <c r="R1401" s="38"/>
      <c r="U1401" s="186"/>
      <c r="W1401" s="38"/>
      <c r="Z1401" s="38"/>
      <c r="AC1401" s="38"/>
      <c r="AD1401" s="38"/>
      <c r="AE1401" s="38"/>
      <c r="AF1401" s="38"/>
      <c r="AG1401" s="38"/>
    </row>
    <row r="1402" spans="8:33" s="37" customFormat="1">
      <c r="H1402" s="186"/>
      <c r="J1402" s="186"/>
      <c r="L1402" s="186"/>
      <c r="O1402" s="186"/>
      <c r="R1402" s="38"/>
      <c r="U1402" s="186"/>
      <c r="W1402" s="38"/>
      <c r="Z1402" s="38"/>
      <c r="AC1402" s="38"/>
      <c r="AD1402" s="38"/>
      <c r="AE1402" s="38"/>
      <c r="AF1402" s="38"/>
      <c r="AG1402" s="38"/>
    </row>
    <row r="1403" spans="8:33" s="37" customFormat="1">
      <c r="H1403" s="186"/>
      <c r="J1403" s="186"/>
      <c r="L1403" s="186"/>
      <c r="O1403" s="186"/>
      <c r="R1403" s="38"/>
      <c r="U1403" s="186"/>
      <c r="W1403" s="38"/>
      <c r="Z1403" s="38"/>
      <c r="AC1403" s="38"/>
      <c r="AD1403" s="38"/>
      <c r="AE1403" s="38"/>
      <c r="AF1403" s="38"/>
      <c r="AG1403" s="38"/>
    </row>
    <row r="1404" spans="8:33" s="37" customFormat="1">
      <c r="H1404" s="186"/>
      <c r="J1404" s="186"/>
      <c r="L1404" s="186"/>
      <c r="O1404" s="186"/>
      <c r="R1404" s="38"/>
      <c r="U1404" s="186"/>
      <c r="W1404" s="38"/>
      <c r="Z1404" s="38"/>
      <c r="AC1404" s="38"/>
      <c r="AD1404" s="38"/>
      <c r="AE1404" s="38"/>
      <c r="AF1404" s="38"/>
      <c r="AG1404" s="38"/>
    </row>
    <row r="1405" spans="8:33" s="37" customFormat="1">
      <c r="H1405" s="186"/>
      <c r="J1405" s="186"/>
      <c r="L1405" s="186"/>
      <c r="O1405" s="186"/>
      <c r="R1405" s="38"/>
      <c r="U1405" s="186"/>
      <c r="W1405" s="38"/>
      <c r="Z1405" s="38"/>
      <c r="AC1405" s="38"/>
      <c r="AD1405" s="38"/>
      <c r="AE1405" s="38"/>
      <c r="AF1405" s="38"/>
      <c r="AG1405" s="38"/>
    </row>
    <row r="1406" spans="8:33" s="37" customFormat="1">
      <c r="H1406" s="186"/>
      <c r="J1406" s="186"/>
      <c r="L1406" s="186"/>
      <c r="O1406" s="186"/>
      <c r="R1406" s="38"/>
      <c r="U1406" s="186"/>
      <c r="W1406" s="38"/>
      <c r="Z1406" s="38"/>
      <c r="AC1406" s="38"/>
      <c r="AD1406" s="38"/>
      <c r="AE1406" s="38"/>
      <c r="AF1406" s="38"/>
      <c r="AG1406" s="38"/>
    </row>
    <row r="1407" spans="8:33" s="37" customFormat="1">
      <c r="H1407" s="186"/>
      <c r="J1407" s="186"/>
      <c r="L1407" s="186"/>
      <c r="O1407" s="186"/>
      <c r="R1407" s="38"/>
      <c r="U1407" s="186"/>
      <c r="W1407" s="38"/>
      <c r="Z1407" s="38"/>
      <c r="AC1407" s="38"/>
      <c r="AD1407" s="38"/>
      <c r="AE1407" s="38"/>
      <c r="AF1407" s="38"/>
      <c r="AG1407" s="38"/>
    </row>
    <row r="1408" spans="8:33" s="37" customFormat="1">
      <c r="H1408" s="186"/>
      <c r="J1408" s="186"/>
      <c r="L1408" s="186"/>
      <c r="O1408" s="186"/>
      <c r="R1408" s="38"/>
      <c r="U1408" s="186"/>
      <c r="W1408" s="38"/>
      <c r="Z1408" s="38"/>
      <c r="AC1408" s="38"/>
      <c r="AD1408" s="38"/>
      <c r="AE1408" s="38"/>
      <c r="AF1408" s="38"/>
      <c r="AG1408" s="38"/>
    </row>
    <row r="1409" spans="8:33" s="37" customFormat="1">
      <c r="H1409" s="186"/>
      <c r="J1409" s="186"/>
      <c r="L1409" s="186"/>
      <c r="O1409" s="186"/>
      <c r="R1409" s="38"/>
      <c r="U1409" s="186"/>
      <c r="W1409" s="38"/>
      <c r="Z1409" s="38"/>
      <c r="AC1409" s="38"/>
      <c r="AD1409" s="38"/>
      <c r="AE1409" s="38"/>
      <c r="AF1409" s="38"/>
      <c r="AG1409" s="38"/>
    </row>
    <row r="1410" spans="8:33" s="37" customFormat="1">
      <c r="H1410" s="186"/>
      <c r="J1410" s="186"/>
      <c r="L1410" s="186"/>
      <c r="O1410" s="186"/>
      <c r="R1410" s="38"/>
      <c r="U1410" s="186"/>
      <c r="W1410" s="38"/>
      <c r="Z1410" s="38"/>
      <c r="AC1410" s="38"/>
      <c r="AD1410" s="38"/>
      <c r="AE1410" s="38"/>
      <c r="AF1410" s="38"/>
      <c r="AG1410" s="38"/>
    </row>
    <row r="1411" spans="8:33" s="37" customFormat="1">
      <c r="H1411" s="186"/>
      <c r="J1411" s="186"/>
      <c r="L1411" s="186"/>
      <c r="O1411" s="186"/>
      <c r="R1411" s="38"/>
      <c r="U1411" s="186"/>
      <c r="W1411" s="38"/>
      <c r="Z1411" s="38"/>
      <c r="AC1411" s="38"/>
      <c r="AD1411" s="38"/>
      <c r="AE1411" s="38"/>
      <c r="AF1411" s="38"/>
      <c r="AG1411" s="38"/>
    </row>
    <row r="1412" spans="8:33" s="37" customFormat="1">
      <c r="H1412" s="186"/>
      <c r="J1412" s="186"/>
      <c r="L1412" s="186"/>
      <c r="O1412" s="186"/>
      <c r="R1412" s="38"/>
      <c r="U1412" s="186"/>
      <c r="W1412" s="38"/>
      <c r="Z1412" s="38"/>
      <c r="AC1412" s="38"/>
      <c r="AD1412" s="38"/>
      <c r="AE1412" s="38"/>
      <c r="AF1412" s="38"/>
      <c r="AG1412" s="38"/>
    </row>
    <row r="1413" spans="8:33" s="37" customFormat="1">
      <c r="H1413" s="186"/>
      <c r="J1413" s="186"/>
      <c r="L1413" s="186"/>
      <c r="O1413" s="186"/>
      <c r="R1413" s="38"/>
      <c r="U1413" s="186"/>
      <c r="W1413" s="38"/>
      <c r="Z1413" s="38"/>
      <c r="AC1413" s="38"/>
      <c r="AD1413" s="38"/>
      <c r="AE1413" s="38"/>
      <c r="AF1413" s="38"/>
      <c r="AG1413" s="38"/>
    </row>
    <row r="1414" spans="8:33" s="37" customFormat="1">
      <c r="H1414" s="186"/>
      <c r="J1414" s="186"/>
      <c r="L1414" s="186"/>
      <c r="O1414" s="186"/>
      <c r="R1414" s="38"/>
      <c r="U1414" s="186"/>
      <c r="W1414" s="38"/>
      <c r="Z1414" s="38"/>
      <c r="AC1414" s="38"/>
      <c r="AD1414" s="38"/>
      <c r="AE1414" s="38"/>
      <c r="AF1414" s="38"/>
      <c r="AG1414" s="38"/>
    </row>
    <row r="1415" spans="8:33" s="37" customFormat="1">
      <c r="H1415" s="186"/>
      <c r="J1415" s="186"/>
      <c r="L1415" s="186"/>
      <c r="O1415" s="186"/>
      <c r="R1415" s="38"/>
      <c r="U1415" s="186"/>
      <c r="W1415" s="38"/>
      <c r="Z1415" s="38"/>
      <c r="AC1415" s="38"/>
      <c r="AD1415" s="38"/>
      <c r="AE1415" s="38"/>
      <c r="AF1415" s="38"/>
      <c r="AG1415" s="38"/>
    </row>
    <row r="1416" spans="8:33" s="37" customFormat="1">
      <c r="H1416" s="186"/>
      <c r="J1416" s="186"/>
      <c r="L1416" s="186"/>
      <c r="O1416" s="186"/>
      <c r="R1416" s="38"/>
      <c r="U1416" s="186"/>
      <c r="W1416" s="38"/>
      <c r="Z1416" s="38"/>
      <c r="AC1416" s="38"/>
      <c r="AD1416" s="38"/>
      <c r="AE1416" s="38"/>
      <c r="AF1416" s="38"/>
      <c r="AG1416" s="38"/>
    </row>
    <row r="1417" spans="8:33" s="37" customFormat="1">
      <c r="H1417" s="186"/>
      <c r="J1417" s="186"/>
      <c r="L1417" s="186"/>
      <c r="O1417" s="186"/>
      <c r="R1417" s="38"/>
      <c r="U1417" s="186"/>
      <c r="W1417" s="38"/>
      <c r="Z1417" s="38"/>
      <c r="AC1417" s="38"/>
      <c r="AD1417" s="38"/>
      <c r="AE1417" s="38"/>
      <c r="AF1417" s="38"/>
      <c r="AG1417" s="38"/>
    </row>
    <row r="1418" spans="8:33" s="37" customFormat="1">
      <c r="H1418" s="186"/>
      <c r="J1418" s="186"/>
      <c r="L1418" s="186"/>
      <c r="O1418" s="186"/>
      <c r="R1418" s="38"/>
      <c r="U1418" s="186"/>
      <c r="W1418" s="38"/>
      <c r="Z1418" s="38"/>
      <c r="AC1418" s="38"/>
      <c r="AD1418" s="38"/>
      <c r="AE1418" s="38"/>
      <c r="AF1418" s="38"/>
      <c r="AG1418" s="38"/>
    </row>
    <row r="1419" spans="8:33" s="37" customFormat="1">
      <c r="H1419" s="186"/>
      <c r="J1419" s="186"/>
      <c r="L1419" s="186"/>
      <c r="O1419" s="186"/>
      <c r="R1419" s="38"/>
      <c r="U1419" s="186"/>
      <c r="W1419" s="38"/>
      <c r="Z1419" s="38"/>
      <c r="AC1419" s="38"/>
      <c r="AD1419" s="38"/>
      <c r="AE1419" s="38"/>
      <c r="AF1419" s="38"/>
      <c r="AG1419" s="38"/>
    </row>
    <row r="1420" spans="8:33" s="37" customFormat="1">
      <c r="H1420" s="186"/>
      <c r="J1420" s="186"/>
      <c r="L1420" s="186"/>
      <c r="O1420" s="186"/>
      <c r="R1420" s="38"/>
      <c r="U1420" s="186"/>
      <c r="W1420" s="38"/>
      <c r="Z1420" s="38"/>
      <c r="AC1420" s="38"/>
      <c r="AD1420" s="38"/>
      <c r="AE1420" s="38"/>
      <c r="AF1420" s="38"/>
      <c r="AG1420" s="38"/>
    </row>
    <row r="1421" spans="8:33" s="37" customFormat="1">
      <c r="H1421" s="186"/>
      <c r="J1421" s="186"/>
      <c r="L1421" s="186"/>
      <c r="O1421" s="186"/>
      <c r="R1421" s="38"/>
      <c r="U1421" s="186"/>
      <c r="W1421" s="38"/>
      <c r="Z1421" s="38"/>
      <c r="AC1421" s="38"/>
      <c r="AD1421" s="38"/>
      <c r="AE1421" s="38"/>
      <c r="AF1421" s="38"/>
      <c r="AG1421" s="38"/>
    </row>
    <row r="1422" spans="8:33" s="37" customFormat="1">
      <c r="H1422" s="186"/>
      <c r="J1422" s="186"/>
      <c r="L1422" s="186"/>
      <c r="O1422" s="186"/>
      <c r="R1422" s="38"/>
      <c r="U1422" s="186"/>
      <c r="W1422" s="38"/>
      <c r="Z1422" s="38"/>
      <c r="AC1422" s="38"/>
      <c r="AD1422" s="38"/>
      <c r="AE1422" s="38"/>
      <c r="AF1422" s="38"/>
      <c r="AG1422" s="38"/>
    </row>
    <row r="1423" spans="8:33" s="37" customFormat="1">
      <c r="H1423" s="186"/>
      <c r="J1423" s="186"/>
      <c r="L1423" s="186"/>
      <c r="O1423" s="186"/>
      <c r="R1423" s="38"/>
      <c r="U1423" s="186"/>
      <c r="W1423" s="38"/>
      <c r="Z1423" s="38"/>
      <c r="AC1423" s="38"/>
      <c r="AD1423" s="38"/>
      <c r="AE1423" s="38"/>
      <c r="AF1423" s="38"/>
      <c r="AG1423" s="38"/>
    </row>
    <row r="1424" spans="8:33" s="37" customFormat="1">
      <c r="H1424" s="186"/>
      <c r="J1424" s="186"/>
      <c r="L1424" s="186"/>
      <c r="O1424" s="186"/>
      <c r="R1424" s="38"/>
      <c r="U1424" s="186"/>
      <c r="W1424" s="38"/>
      <c r="Z1424" s="38"/>
      <c r="AC1424" s="38"/>
      <c r="AD1424" s="38"/>
      <c r="AE1424" s="38"/>
      <c r="AF1424" s="38"/>
      <c r="AG1424" s="38"/>
    </row>
    <row r="1425" spans="8:33" s="37" customFormat="1">
      <c r="H1425" s="186"/>
      <c r="J1425" s="186"/>
      <c r="L1425" s="186"/>
      <c r="O1425" s="186"/>
      <c r="R1425" s="38"/>
      <c r="U1425" s="186"/>
      <c r="W1425" s="38"/>
      <c r="Z1425" s="38"/>
      <c r="AC1425" s="38"/>
      <c r="AD1425" s="38"/>
      <c r="AE1425" s="38"/>
      <c r="AF1425" s="38"/>
      <c r="AG1425" s="38"/>
    </row>
    <row r="1426" spans="8:33" s="37" customFormat="1">
      <c r="H1426" s="186"/>
      <c r="J1426" s="186"/>
      <c r="L1426" s="186"/>
      <c r="O1426" s="186"/>
      <c r="R1426" s="38"/>
      <c r="U1426" s="186"/>
      <c r="W1426" s="38"/>
      <c r="Z1426" s="38"/>
      <c r="AC1426" s="38"/>
      <c r="AD1426" s="38"/>
      <c r="AE1426" s="38"/>
      <c r="AF1426" s="38"/>
      <c r="AG1426" s="38"/>
    </row>
    <row r="1427" spans="8:33" s="37" customFormat="1">
      <c r="H1427" s="186"/>
      <c r="J1427" s="186"/>
      <c r="L1427" s="186"/>
      <c r="O1427" s="186"/>
      <c r="R1427" s="38"/>
      <c r="U1427" s="186"/>
      <c r="W1427" s="38"/>
      <c r="Z1427" s="38"/>
      <c r="AC1427" s="38"/>
      <c r="AD1427" s="38"/>
      <c r="AE1427" s="38"/>
      <c r="AF1427" s="38"/>
      <c r="AG1427" s="38"/>
    </row>
    <row r="1428" spans="8:33" s="37" customFormat="1">
      <c r="H1428" s="186"/>
      <c r="J1428" s="186"/>
      <c r="L1428" s="186"/>
      <c r="O1428" s="186"/>
      <c r="R1428" s="38"/>
      <c r="U1428" s="186"/>
      <c r="W1428" s="38"/>
      <c r="Z1428" s="38"/>
      <c r="AC1428" s="38"/>
      <c r="AD1428" s="38"/>
      <c r="AE1428" s="38"/>
      <c r="AF1428" s="38"/>
      <c r="AG1428" s="38"/>
    </row>
    <row r="1429" spans="8:33" s="37" customFormat="1">
      <c r="H1429" s="186"/>
      <c r="J1429" s="186"/>
      <c r="L1429" s="186"/>
      <c r="O1429" s="186"/>
      <c r="R1429" s="38"/>
      <c r="U1429" s="186"/>
      <c r="W1429" s="38"/>
      <c r="Z1429" s="38"/>
      <c r="AC1429" s="38"/>
      <c r="AD1429" s="38"/>
      <c r="AE1429" s="38"/>
      <c r="AF1429" s="38"/>
      <c r="AG1429" s="38"/>
    </row>
    <row r="1430" spans="8:33" s="37" customFormat="1">
      <c r="H1430" s="186"/>
      <c r="J1430" s="186"/>
      <c r="L1430" s="186"/>
      <c r="O1430" s="186"/>
      <c r="R1430" s="38"/>
      <c r="U1430" s="186"/>
      <c r="W1430" s="38"/>
      <c r="Z1430" s="38"/>
      <c r="AC1430" s="38"/>
      <c r="AD1430" s="38"/>
      <c r="AE1430" s="38"/>
      <c r="AF1430" s="38"/>
      <c r="AG1430" s="38"/>
    </row>
    <row r="1431" spans="8:33" s="37" customFormat="1">
      <c r="H1431" s="186"/>
      <c r="J1431" s="186"/>
      <c r="L1431" s="186"/>
      <c r="O1431" s="186"/>
      <c r="R1431" s="38"/>
      <c r="U1431" s="186"/>
      <c r="W1431" s="38"/>
      <c r="Z1431" s="38"/>
      <c r="AC1431" s="38"/>
      <c r="AD1431" s="38"/>
      <c r="AE1431" s="38"/>
      <c r="AF1431" s="38"/>
      <c r="AG1431" s="38"/>
    </row>
    <row r="1432" spans="8:33" s="37" customFormat="1">
      <c r="H1432" s="186"/>
      <c r="J1432" s="186"/>
      <c r="L1432" s="186"/>
      <c r="O1432" s="186"/>
      <c r="R1432" s="38"/>
      <c r="U1432" s="186"/>
      <c r="W1432" s="38"/>
      <c r="Z1432" s="38"/>
      <c r="AC1432" s="38"/>
      <c r="AD1432" s="38"/>
      <c r="AE1432" s="38"/>
      <c r="AF1432" s="38"/>
      <c r="AG1432" s="38"/>
    </row>
    <row r="1433" spans="8:33" s="37" customFormat="1">
      <c r="H1433" s="186"/>
      <c r="J1433" s="186"/>
      <c r="L1433" s="186"/>
      <c r="O1433" s="186"/>
      <c r="R1433" s="38"/>
      <c r="U1433" s="186"/>
      <c r="W1433" s="38"/>
      <c r="Z1433" s="38"/>
      <c r="AC1433" s="38"/>
      <c r="AD1433" s="38"/>
      <c r="AE1433" s="38"/>
      <c r="AF1433" s="38"/>
      <c r="AG1433" s="38"/>
    </row>
    <row r="1434" spans="8:33" s="37" customFormat="1">
      <c r="H1434" s="186"/>
      <c r="J1434" s="186"/>
      <c r="L1434" s="186"/>
      <c r="O1434" s="186"/>
      <c r="R1434" s="38"/>
      <c r="U1434" s="186"/>
      <c r="W1434" s="38"/>
      <c r="Z1434" s="38"/>
      <c r="AC1434" s="38"/>
      <c r="AD1434" s="38"/>
      <c r="AE1434" s="38"/>
      <c r="AF1434" s="38"/>
      <c r="AG1434" s="38"/>
    </row>
    <row r="1435" spans="8:33" s="37" customFormat="1">
      <c r="H1435" s="186"/>
      <c r="J1435" s="186"/>
      <c r="L1435" s="186"/>
      <c r="O1435" s="186"/>
      <c r="R1435" s="38"/>
      <c r="U1435" s="186"/>
      <c r="W1435" s="38"/>
      <c r="Z1435" s="38"/>
      <c r="AC1435" s="38"/>
      <c r="AD1435" s="38"/>
      <c r="AE1435" s="38"/>
      <c r="AF1435" s="38"/>
      <c r="AG1435" s="38"/>
    </row>
    <row r="1436" spans="8:33" s="37" customFormat="1">
      <c r="H1436" s="186"/>
      <c r="J1436" s="186"/>
      <c r="L1436" s="186"/>
      <c r="O1436" s="186"/>
      <c r="R1436" s="38"/>
      <c r="U1436" s="186"/>
      <c r="W1436" s="38"/>
      <c r="Z1436" s="38"/>
      <c r="AC1436" s="38"/>
      <c r="AD1436" s="38"/>
      <c r="AE1436" s="38"/>
      <c r="AF1436" s="38"/>
      <c r="AG1436" s="38"/>
    </row>
    <row r="1437" spans="8:33" s="37" customFormat="1">
      <c r="H1437" s="186"/>
      <c r="J1437" s="186"/>
      <c r="L1437" s="186"/>
      <c r="O1437" s="186"/>
      <c r="R1437" s="38"/>
      <c r="U1437" s="186"/>
      <c r="W1437" s="38"/>
      <c r="Z1437" s="38"/>
      <c r="AC1437" s="38"/>
      <c r="AD1437" s="38"/>
      <c r="AE1437" s="38"/>
      <c r="AF1437" s="38"/>
      <c r="AG1437" s="38"/>
    </row>
    <row r="1438" spans="8:33" s="37" customFormat="1">
      <c r="H1438" s="186"/>
      <c r="J1438" s="186"/>
      <c r="L1438" s="186"/>
      <c r="O1438" s="186"/>
      <c r="R1438" s="38"/>
      <c r="U1438" s="186"/>
      <c r="W1438" s="38"/>
      <c r="Z1438" s="38"/>
      <c r="AC1438" s="38"/>
      <c r="AD1438" s="38"/>
      <c r="AE1438" s="38"/>
      <c r="AF1438" s="38"/>
      <c r="AG1438" s="38"/>
    </row>
    <row r="1439" spans="8:33" s="37" customFormat="1">
      <c r="H1439" s="186"/>
      <c r="J1439" s="186"/>
      <c r="L1439" s="186"/>
      <c r="O1439" s="186"/>
      <c r="R1439" s="38"/>
      <c r="U1439" s="186"/>
      <c r="W1439" s="38"/>
      <c r="Z1439" s="38"/>
      <c r="AC1439" s="38"/>
      <c r="AD1439" s="38"/>
      <c r="AE1439" s="38"/>
      <c r="AF1439" s="38"/>
      <c r="AG1439" s="38"/>
    </row>
    <row r="1440" spans="8:33" s="37" customFormat="1">
      <c r="H1440" s="186"/>
      <c r="J1440" s="186"/>
      <c r="L1440" s="186"/>
      <c r="O1440" s="186"/>
      <c r="R1440" s="38"/>
      <c r="U1440" s="186"/>
      <c r="W1440" s="38"/>
      <c r="Z1440" s="38"/>
      <c r="AC1440" s="38"/>
      <c r="AD1440" s="38"/>
      <c r="AE1440" s="38"/>
      <c r="AF1440" s="38"/>
      <c r="AG1440" s="38"/>
    </row>
    <row r="1441" spans="8:33" s="37" customFormat="1">
      <c r="H1441" s="186"/>
      <c r="J1441" s="186"/>
      <c r="L1441" s="186"/>
      <c r="O1441" s="186"/>
      <c r="R1441" s="38"/>
      <c r="U1441" s="186"/>
      <c r="W1441" s="38"/>
      <c r="Z1441" s="38"/>
      <c r="AC1441" s="38"/>
      <c r="AD1441" s="38"/>
      <c r="AE1441" s="38"/>
      <c r="AF1441" s="38"/>
      <c r="AG1441" s="38"/>
    </row>
    <row r="1442" spans="8:33" s="37" customFormat="1">
      <c r="H1442" s="186"/>
      <c r="J1442" s="186"/>
      <c r="L1442" s="186"/>
      <c r="O1442" s="186"/>
      <c r="R1442" s="38"/>
      <c r="U1442" s="186"/>
      <c r="W1442" s="38"/>
      <c r="Z1442" s="38"/>
      <c r="AC1442" s="38"/>
      <c r="AD1442" s="38"/>
      <c r="AE1442" s="38"/>
      <c r="AF1442" s="38"/>
      <c r="AG1442" s="38"/>
    </row>
    <row r="1443" spans="8:33" s="37" customFormat="1">
      <c r="H1443" s="186"/>
      <c r="J1443" s="186"/>
      <c r="L1443" s="186"/>
      <c r="O1443" s="186"/>
      <c r="R1443" s="38"/>
      <c r="U1443" s="186"/>
      <c r="W1443" s="38"/>
      <c r="Z1443" s="38"/>
      <c r="AC1443" s="38"/>
      <c r="AD1443" s="38"/>
      <c r="AE1443" s="38"/>
      <c r="AF1443" s="38"/>
      <c r="AG1443" s="38"/>
    </row>
    <row r="1444" spans="8:33" s="37" customFormat="1">
      <c r="H1444" s="186"/>
      <c r="J1444" s="186"/>
      <c r="L1444" s="186"/>
      <c r="O1444" s="186"/>
      <c r="R1444" s="38"/>
      <c r="U1444" s="186"/>
      <c r="W1444" s="38"/>
      <c r="Z1444" s="38"/>
      <c r="AC1444" s="38"/>
      <c r="AD1444" s="38"/>
      <c r="AE1444" s="38"/>
      <c r="AF1444" s="38"/>
      <c r="AG1444" s="38"/>
    </row>
    <row r="1445" spans="8:33" s="37" customFormat="1">
      <c r="H1445" s="186"/>
      <c r="J1445" s="186"/>
      <c r="L1445" s="186"/>
      <c r="O1445" s="186"/>
      <c r="R1445" s="38"/>
      <c r="U1445" s="186"/>
      <c r="W1445" s="38"/>
      <c r="Z1445" s="38"/>
      <c r="AC1445" s="38"/>
      <c r="AD1445" s="38"/>
      <c r="AE1445" s="38"/>
      <c r="AF1445" s="38"/>
      <c r="AG1445" s="38"/>
    </row>
    <row r="1446" spans="8:33" s="37" customFormat="1">
      <c r="H1446" s="186"/>
      <c r="J1446" s="186"/>
      <c r="L1446" s="186"/>
      <c r="O1446" s="186"/>
      <c r="R1446" s="38"/>
      <c r="U1446" s="186"/>
      <c r="W1446" s="38"/>
      <c r="Z1446" s="38"/>
      <c r="AC1446" s="38"/>
      <c r="AD1446" s="38"/>
      <c r="AE1446" s="38"/>
      <c r="AF1446" s="38"/>
      <c r="AG1446" s="38"/>
    </row>
    <row r="1447" spans="8:33" s="37" customFormat="1">
      <c r="H1447" s="186"/>
      <c r="J1447" s="186"/>
      <c r="L1447" s="186"/>
      <c r="O1447" s="186"/>
      <c r="R1447" s="38"/>
      <c r="U1447" s="186"/>
      <c r="W1447" s="38"/>
      <c r="Z1447" s="38"/>
      <c r="AC1447" s="38"/>
      <c r="AD1447" s="38"/>
      <c r="AE1447" s="38"/>
      <c r="AF1447" s="38"/>
      <c r="AG1447" s="38"/>
    </row>
    <row r="1448" spans="8:33" s="37" customFormat="1">
      <c r="H1448" s="186"/>
      <c r="J1448" s="186"/>
      <c r="L1448" s="186"/>
      <c r="O1448" s="186"/>
      <c r="R1448" s="38"/>
      <c r="U1448" s="186"/>
      <c r="W1448" s="38"/>
      <c r="Z1448" s="38"/>
      <c r="AC1448" s="38"/>
      <c r="AD1448" s="38"/>
      <c r="AE1448" s="38"/>
      <c r="AF1448" s="38"/>
      <c r="AG1448" s="38"/>
    </row>
    <row r="1449" spans="8:33" s="37" customFormat="1">
      <c r="H1449" s="186"/>
      <c r="J1449" s="186"/>
      <c r="L1449" s="186"/>
      <c r="O1449" s="186"/>
      <c r="R1449" s="38"/>
      <c r="U1449" s="186"/>
      <c r="W1449" s="38"/>
      <c r="Z1449" s="38"/>
      <c r="AC1449" s="38"/>
      <c r="AD1449" s="38"/>
      <c r="AE1449" s="38"/>
      <c r="AF1449" s="38"/>
      <c r="AG1449" s="38"/>
    </row>
    <row r="1450" spans="8:33" s="37" customFormat="1">
      <c r="H1450" s="186"/>
      <c r="J1450" s="186"/>
      <c r="L1450" s="186"/>
      <c r="O1450" s="186"/>
      <c r="R1450" s="38"/>
      <c r="U1450" s="186"/>
      <c r="W1450" s="38"/>
      <c r="Z1450" s="38"/>
      <c r="AC1450" s="38"/>
      <c r="AD1450" s="38"/>
      <c r="AE1450" s="38"/>
      <c r="AF1450" s="38"/>
      <c r="AG1450" s="38"/>
    </row>
    <row r="1451" spans="8:33" s="37" customFormat="1">
      <c r="H1451" s="186"/>
      <c r="J1451" s="186"/>
      <c r="L1451" s="186"/>
      <c r="O1451" s="186"/>
      <c r="R1451" s="38"/>
      <c r="U1451" s="186"/>
      <c r="W1451" s="38"/>
      <c r="Z1451" s="38"/>
      <c r="AC1451" s="38"/>
      <c r="AD1451" s="38"/>
      <c r="AE1451" s="38"/>
      <c r="AF1451" s="38"/>
      <c r="AG1451" s="38"/>
    </row>
    <row r="1452" spans="8:33" s="37" customFormat="1">
      <c r="H1452" s="186"/>
      <c r="J1452" s="186"/>
      <c r="L1452" s="186"/>
      <c r="O1452" s="186"/>
      <c r="R1452" s="38"/>
      <c r="U1452" s="186"/>
      <c r="W1452" s="38"/>
      <c r="Z1452" s="38"/>
      <c r="AC1452" s="38"/>
      <c r="AD1452" s="38"/>
      <c r="AE1452" s="38"/>
      <c r="AF1452" s="38"/>
      <c r="AG1452" s="38"/>
    </row>
    <row r="1453" spans="8:33" s="37" customFormat="1">
      <c r="H1453" s="186"/>
      <c r="J1453" s="186"/>
      <c r="L1453" s="186"/>
      <c r="O1453" s="186"/>
      <c r="R1453" s="38"/>
      <c r="U1453" s="186"/>
      <c r="W1453" s="38"/>
      <c r="Z1453" s="38"/>
      <c r="AC1453" s="38"/>
      <c r="AD1453" s="38"/>
      <c r="AE1453" s="38"/>
      <c r="AF1453" s="38"/>
      <c r="AG1453" s="38"/>
    </row>
    <row r="1454" spans="8:33" s="37" customFormat="1">
      <c r="H1454" s="186"/>
      <c r="J1454" s="186"/>
      <c r="L1454" s="186"/>
      <c r="O1454" s="186"/>
      <c r="R1454" s="38"/>
      <c r="U1454" s="186"/>
      <c r="W1454" s="38"/>
      <c r="Z1454" s="38"/>
      <c r="AC1454" s="38"/>
      <c r="AD1454" s="38"/>
      <c r="AE1454" s="38"/>
      <c r="AF1454" s="38"/>
      <c r="AG1454" s="38"/>
    </row>
    <row r="1455" spans="8:33" s="37" customFormat="1">
      <c r="H1455" s="186"/>
      <c r="J1455" s="186"/>
      <c r="L1455" s="186"/>
      <c r="O1455" s="186"/>
      <c r="R1455" s="38"/>
      <c r="U1455" s="186"/>
      <c r="W1455" s="38"/>
      <c r="Z1455" s="38"/>
      <c r="AC1455" s="38"/>
      <c r="AD1455" s="38"/>
      <c r="AE1455" s="38"/>
      <c r="AF1455" s="38"/>
      <c r="AG1455" s="38"/>
    </row>
    <row r="1456" spans="8:33" s="37" customFormat="1">
      <c r="H1456" s="186"/>
      <c r="J1456" s="186"/>
      <c r="L1456" s="186"/>
      <c r="O1456" s="186"/>
      <c r="R1456" s="38"/>
      <c r="U1456" s="186"/>
      <c r="W1456" s="38"/>
      <c r="Z1456" s="38"/>
      <c r="AC1456" s="38"/>
      <c r="AD1456" s="38"/>
      <c r="AE1456" s="38"/>
      <c r="AF1456" s="38"/>
      <c r="AG1456" s="38"/>
    </row>
    <row r="1457" spans="8:33" s="37" customFormat="1">
      <c r="H1457" s="186"/>
      <c r="J1457" s="186"/>
      <c r="L1457" s="186"/>
      <c r="O1457" s="186"/>
      <c r="R1457" s="38"/>
      <c r="U1457" s="186"/>
      <c r="W1457" s="38"/>
      <c r="Z1457" s="38"/>
      <c r="AC1457" s="38"/>
      <c r="AD1457" s="38"/>
      <c r="AE1457" s="38"/>
      <c r="AF1457" s="38"/>
      <c r="AG1457" s="38"/>
    </row>
    <row r="1458" spans="8:33" s="37" customFormat="1">
      <c r="H1458" s="186"/>
      <c r="J1458" s="186"/>
      <c r="L1458" s="186"/>
      <c r="O1458" s="186"/>
      <c r="R1458" s="38"/>
      <c r="U1458" s="186"/>
      <c r="W1458" s="38"/>
      <c r="Z1458" s="38"/>
      <c r="AC1458" s="38"/>
      <c r="AD1458" s="38"/>
      <c r="AE1458" s="38"/>
      <c r="AF1458" s="38"/>
      <c r="AG1458" s="38"/>
    </row>
    <row r="1459" spans="8:33" s="37" customFormat="1">
      <c r="H1459" s="186"/>
      <c r="J1459" s="186"/>
      <c r="L1459" s="186"/>
      <c r="O1459" s="186"/>
      <c r="R1459" s="38"/>
      <c r="U1459" s="186"/>
      <c r="W1459" s="38"/>
      <c r="Z1459" s="38"/>
      <c r="AC1459" s="38"/>
      <c r="AD1459" s="38"/>
      <c r="AE1459" s="38"/>
      <c r="AF1459" s="38"/>
      <c r="AG1459" s="38"/>
    </row>
    <row r="1460" spans="8:33" s="37" customFormat="1">
      <c r="H1460" s="186"/>
      <c r="J1460" s="186"/>
      <c r="L1460" s="186"/>
      <c r="O1460" s="186"/>
      <c r="R1460" s="38"/>
      <c r="U1460" s="186"/>
      <c r="W1460" s="38"/>
      <c r="Z1460" s="38"/>
      <c r="AC1460" s="38"/>
      <c r="AD1460" s="38"/>
      <c r="AE1460" s="38"/>
      <c r="AF1460" s="38"/>
      <c r="AG1460" s="38"/>
    </row>
    <row r="1461" spans="8:33" s="37" customFormat="1">
      <c r="H1461" s="186"/>
      <c r="J1461" s="186"/>
      <c r="L1461" s="186"/>
      <c r="O1461" s="186"/>
      <c r="R1461" s="38"/>
      <c r="U1461" s="186"/>
      <c r="W1461" s="38"/>
      <c r="Z1461" s="38"/>
      <c r="AC1461" s="38"/>
      <c r="AD1461" s="38"/>
      <c r="AE1461" s="38"/>
      <c r="AF1461" s="38"/>
      <c r="AG1461" s="38"/>
    </row>
    <row r="1462" spans="8:33" s="37" customFormat="1">
      <c r="H1462" s="186"/>
      <c r="J1462" s="186"/>
      <c r="L1462" s="186"/>
      <c r="O1462" s="186"/>
      <c r="R1462" s="38"/>
      <c r="U1462" s="186"/>
      <c r="W1462" s="38"/>
      <c r="Z1462" s="38"/>
      <c r="AC1462" s="38"/>
      <c r="AD1462" s="38"/>
      <c r="AE1462" s="38"/>
      <c r="AF1462" s="38"/>
      <c r="AG1462" s="38"/>
    </row>
    <row r="1463" spans="8:33" s="37" customFormat="1">
      <c r="H1463" s="186"/>
      <c r="J1463" s="186"/>
      <c r="L1463" s="186"/>
      <c r="O1463" s="186"/>
      <c r="R1463" s="38"/>
      <c r="U1463" s="186"/>
      <c r="W1463" s="38"/>
      <c r="Z1463" s="38"/>
      <c r="AC1463" s="38"/>
      <c r="AD1463" s="38"/>
      <c r="AE1463" s="38"/>
      <c r="AF1463" s="38"/>
      <c r="AG1463" s="38"/>
    </row>
    <row r="1464" spans="8:33" s="37" customFormat="1">
      <c r="H1464" s="186"/>
      <c r="J1464" s="186"/>
      <c r="L1464" s="186"/>
      <c r="O1464" s="186"/>
      <c r="R1464" s="38"/>
      <c r="U1464" s="186"/>
      <c r="W1464" s="38"/>
      <c r="Z1464" s="38"/>
      <c r="AC1464" s="38"/>
      <c r="AD1464" s="38"/>
      <c r="AE1464" s="38"/>
      <c r="AF1464" s="38"/>
      <c r="AG1464" s="38"/>
    </row>
    <row r="1465" spans="8:33" s="37" customFormat="1">
      <c r="H1465" s="186"/>
      <c r="J1465" s="186"/>
      <c r="L1465" s="186"/>
      <c r="O1465" s="186"/>
      <c r="R1465" s="38"/>
      <c r="U1465" s="186"/>
      <c r="W1465" s="38"/>
      <c r="Z1465" s="38"/>
      <c r="AC1465" s="38"/>
      <c r="AD1465" s="38"/>
      <c r="AE1465" s="38"/>
      <c r="AF1465" s="38"/>
      <c r="AG1465" s="38"/>
    </row>
    <row r="1466" spans="8:33" s="37" customFormat="1">
      <c r="H1466" s="186"/>
      <c r="J1466" s="186"/>
      <c r="L1466" s="186"/>
      <c r="O1466" s="186"/>
      <c r="R1466" s="38"/>
      <c r="U1466" s="186"/>
      <c r="W1466" s="38"/>
      <c r="Z1466" s="38"/>
      <c r="AC1466" s="38"/>
      <c r="AD1466" s="38"/>
      <c r="AE1466" s="38"/>
      <c r="AF1466" s="38"/>
      <c r="AG1466" s="38"/>
    </row>
    <row r="1467" spans="8:33" s="37" customFormat="1">
      <c r="H1467" s="186"/>
      <c r="J1467" s="186"/>
      <c r="L1467" s="186"/>
      <c r="O1467" s="186"/>
      <c r="R1467" s="38"/>
      <c r="U1467" s="186"/>
      <c r="W1467" s="38"/>
      <c r="Z1467" s="38"/>
      <c r="AC1467" s="38"/>
      <c r="AD1467" s="38"/>
      <c r="AE1467" s="38"/>
      <c r="AF1467" s="38"/>
      <c r="AG1467" s="38"/>
    </row>
    <row r="1468" spans="8:33" s="37" customFormat="1">
      <c r="H1468" s="186"/>
      <c r="J1468" s="186"/>
      <c r="L1468" s="186"/>
      <c r="O1468" s="186"/>
      <c r="R1468" s="38"/>
      <c r="U1468" s="186"/>
      <c r="W1468" s="38"/>
      <c r="Z1468" s="38"/>
      <c r="AC1468" s="38"/>
      <c r="AD1468" s="38"/>
      <c r="AE1468" s="38"/>
      <c r="AF1468" s="38"/>
      <c r="AG1468" s="38"/>
    </row>
    <row r="1469" spans="8:33" s="37" customFormat="1">
      <c r="H1469" s="186"/>
      <c r="J1469" s="186"/>
      <c r="L1469" s="186"/>
      <c r="O1469" s="186"/>
      <c r="R1469" s="38"/>
      <c r="U1469" s="186"/>
      <c r="W1469" s="38"/>
      <c r="Z1469" s="38"/>
      <c r="AC1469" s="38"/>
      <c r="AD1469" s="38"/>
      <c r="AE1469" s="38"/>
      <c r="AF1469" s="38"/>
      <c r="AG1469" s="38"/>
    </row>
    <row r="1470" spans="8:33" s="37" customFormat="1">
      <c r="H1470" s="186"/>
      <c r="J1470" s="186"/>
      <c r="L1470" s="186"/>
      <c r="O1470" s="186"/>
      <c r="R1470" s="38"/>
      <c r="U1470" s="186"/>
      <c r="W1470" s="38"/>
      <c r="Z1470" s="38"/>
      <c r="AC1470" s="38"/>
      <c r="AD1470" s="38"/>
      <c r="AE1470" s="38"/>
      <c r="AF1470" s="38"/>
      <c r="AG1470" s="38"/>
    </row>
    <row r="1471" spans="8:33" s="37" customFormat="1">
      <c r="H1471" s="186"/>
      <c r="J1471" s="186"/>
      <c r="L1471" s="186"/>
      <c r="O1471" s="186"/>
      <c r="R1471" s="38"/>
      <c r="U1471" s="186"/>
      <c r="W1471" s="38"/>
      <c r="Z1471" s="38"/>
      <c r="AC1471" s="38"/>
      <c r="AD1471" s="38"/>
      <c r="AE1471" s="38"/>
      <c r="AF1471" s="38"/>
      <c r="AG1471" s="38"/>
    </row>
    <row r="1472" spans="8:33" s="37" customFormat="1">
      <c r="H1472" s="186"/>
      <c r="J1472" s="186"/>
      <c r="L1472" s="186"/>
      <c r="O1472" s="186"/>
      <c r="R1472" s="38"/>
      <c r="U1472" s="186"/>
      <c r="W1472" s="38"/>
      <c r="Z1472" s="38"/>
      <c r="AC1472" s="38"/>
      <c r="AD1472" s="38"/>
      <c r="AE1472" s="38"/>
      <c r="AF1472" s="38"/>
      <c r="AG1472" s="38"/>
    </row>
    <row r="1473" spans="8:33" s="37" customFormat="1">
      <c r="H1473" s="186"/>
      <c r="J1473" s="186"/>
      <c r="L1473" s="186"/>
      <c r="O1473" s="186"/>
      <c r="R1473" s="38"/>
      <c r="U1473" s="186"/>
      <c r="W1473" s="38"/>
      <c r="Z1473" s="38"/>
      <c r="AC1473" s="38"/>
      <c r="AD1473" s="38"/>
      <c r="AE1473" s="38"/>
      <c r="AF1473" s="38"/>
      <c r="AG1473" s="38"/>
    </row>
    <row r="1474" spans="8:33" s="37" customFormat="1">
      <c r="H1474" s="186"/>
      <c r="J1474" s="186"/>
      <c r="L1474" s="186"/>
      <c r="O1474" s="186"/>
      <c r="R1474" s="38"/>
      <c r="U1474" s="186"/>
      <c r="W1474" s="38"/>
      <c r="Z1474" s="38"/>
      <c r="AC1474" s="38"/>
      <c r="AD1474" s="38"/>
      <c r="AE1474" s="38"/>
      <c r="AF1474" s="38"/>
      <c r="AG1474" s="38"/>
    </row>
    <row r="1475" spans="8:33" s="37" customFormat="1">
      <c r="H1475" s="186"/>
      <c r="J1475" s="186"/>
      <c r="L1475" s="186"/>
      <c r="O1475" s="186"/>
      <c r="R1475" s="38"/>
      <c r="U1475" s="186"/>
      <c r="W1475" s="38"/>
      <c r="Z1475" s="38"/>
      <c r="AC1475" s="38"/>
      <c r="AD1475" s="38"/>
      <c r="AE1475" s="38"/>
      <c r="AF1475" s="38"/>
      <c r="AG1475" s="38"/>
    </row>
    <row r="1476" spans="8:33" s="37" customFormat="1">
      <c r="H1476" s="186"/>
      <c r="J1476" s="186"/>
      <c r="L1476" s="186"/>
      <c r="O1476" s="186"/>
      <c r="R1476" s="38"/>
      <c r="U1476" s="186"/>
      <c r="W1476" s="38"/>
      <c r="Z1476" s="38"/>
      <c r="AC1476" s="38"/>
      <c r="AD1476" s="38"/>
      <c r="AE1476" s="38"/>
      <c r="AF1476" s="38"/>
      <c r="AG1476" s="38"/>
    </row>
    <row r="1477" spans="8:33" s="37" customFormat="1">
      <c r="H1477" s="186"/>
      <c r="J1477" s="186"/>
      <c r="L1477" s="186"/>
      <c r="O1477" s="186"/>
      <c r="R1477" s="38"/>
      <c r="U1477" s="186"/>
      <c r="W1477" s="38"/>
      <c r="Z1477" s="38"/>
      <c r="AC1477" s="38"/>
      <c r="AD1477" s="38"/>
      <c r="AE1477" s="38"/>
      <c r="AF1477" s="38"/>
      <c r="AG1477" s="38"/>
    </row>
    <row r="1478" spans="8:33" s="37" customFormat="1">
      <c r="H1478" s="186"/>
      <c r="J1478" s="186"/>
      <c r="L1478" s="186"/>
      <c r="O1478" s="186"/>
      <c r="R1478" s="38"/>
      <c r="U1478" s="186"/>
      <c r="W1478" s="38"/>
      <c r="Z1478" s="38"/>
      <c r="AC1478" s="38"/>
      <c r="AD1478" s="38"/>
      <c r="AE1478" s="38"/>
      <c r="AF1478" s="38"/>
      <c r="AG1478" s="38"/>
    </row>
    <row r="1479" spans="8:33" s="37" customFormat="1">
      <c r="H1479" s="186"/>
      <c r="J1479" s="186"/>
      <c r="L1479" s="186"/>
      <c r="O1479" s="186"/>
      <c r="R1479" s="38"/>
      <c r="U1479" s="186"/>
      <c r="W1479" s="38"/>
      <c r="Z1479" s="38"/>
      <c r="AC1479" s="38"/>
      <c r="AD1479" s="38"/>
      <c r="AE1479" s="38"/>
      <c r="AF1479" s="38"/>
      <c r="AG1479" s="38"/>
    </row>
    <row r="1480" spans="8:33" s="37" customFormat="1">
      <c r="H1480" s="186"/>
      <c r="J1480" s="186"/>
      <c r="L1480" s="186"/>
      <c r="O1480" s="186"/>
      <c r="R1480" s="38"/>
      <c r="U1480" s="186"/>
      <c r="W1480" s="38"/>
      <c r="Z1480" s="38"/>
      <c r="AC1480" s="38"/>
      <c r="AD1480" s="38"/>
      <c r="AE1480" s="38"/>
      <c r="AF1480" s="38"/>
      <c r="AG1480" s="38"/>
    </row>
    <row r="1481" spans="8:33" s="37" customFormat="1">
      <c r="H1481" s="186"/>
      <c r="J1481" s="186"/>
      <c r="L1481" s="186"/>
      <c r="O1481" s="186"/>
      <c r="R1481" s="38"/>
      <c r="U1481" s="186"/>
      <c r="W1481" s="38"/>
      <c r="Z1481" s="38"/>
      <c r="AC1481" s="38"/>
      <c r="AD1481" s="38"/>
      <c r="AE1481" s="38"/>
      <c r="AF1481" s="38"/>
      <c r="AG1481" s="38"/>
    </row>
    <row r="1482" spans="8:33" s="37" customFormat="1">
      <c r="H1482" s="186"/>
      <c r="J1482" s="186"/>
      <c r="L1482" s="186"/>
      <c r="O1482" s="186"/>
      <c r="R1482" s="38"/>
      <c r="U1482" s="186"/>
      <c r="W1482" s="38"/>
      <c r="Z1482" s="38"/>
      <c r="AC1482" s="38"/>
      <c r="AD1482" s="38"/>
      <c r="AE1482" s="38"/>
      <c r="AF1482" s="38"/>
      <c r="AG1482" s="38"/>
    </row>
    <row r="1483" spans="8:33" s="37" customFormat="1">
      <c r="H1483" s="186"/>
      <c r="J1483" s="186"/>
      <c r="L1483" s="186"/>
      <c r="O1483" s="186"/>
      <c r="R1483" s="38"/>
      <c r="U1483" s="186"/>
      <c r="W1483" s="38"/>
      <c r="Z1483" s="38"/>
      <c r="AC1483" s="38"/>
      <c r="AD1483" s="38"/>
      <c r="AE1483" s="38"/>
      <c r="AF1483" s="38"/>
      <c r="AG1483" s="38"/>
    </row>
    <row r="1484" spans="8:33" s="37" customFormat="1">
      <c r="H1484" s="186"/>
      <c r="J1484" s="186"/>
      <c r="L1484" s="186"/>
      <c r="O1484" s="186"/>
      <c r="R1484" s="38"/>
      <c r="U1484" s="186"/>
      <c r="W1484" s="38"/>
      <c r="Z1484" s="38"/>
      <c r="AC1484" s="38"/>
      <c r="AD1484" s="38"/>
      <c r="AE1484" s="38"/>
      <c r="AF1484" s="38"/>
      <c r="AG1484" s="38"/>
    </row>
    <row r="1485" spans="8:33" s="37" customFormat="1">
      <c r="H1485" s="186"/>
      <c r="J1485" s="186"/>
      <c r="L1485" s="186"/>
      <c r="O1485" s="186"/>
      <c r="R1485" s="38"/>
      <c r="U1485" s="186"/>
      <c r="W1485" s="38"/>
      <c r="Z1485" s="38"/>
      <c r="AC1485" s="38"/>
      <c r="AD1485" s="38"/>
      <c r="AE1485" s="38"/>
      <c r="AF1485" s="38"/>
      <c r="AG1485" s="38"/>
    </row>
    <row r="1486" spans="8:33" s="37" customFormat="1">
      <c r="H1486" s="186"/>
      <c r="J1486" s="186"/>
      <c r="L1486" s="186"/>
      <c r="O1486" s="186"/>
      <c r="R1486" s="38"/>
      <c r="U1486" s="186"/>
      <c r="W1486" s="38"/>
      <c r="Z1486" s="38"/>
      <c r="AC1486" s="38"/>
      <c r="AD1486" s="38"/>
      <c r="AE1486" s="38"/>
      <c r="AF1486" s="38"/>
      <c r="AG1486" s="38"/>
    </row>
    <row r="1487" spans="8:33" s="37" customFormat="1">
      <c r="H1487" s="186"/>
      <c r="J1487" s="186"/>
      <c r="L1487" s="186"/>
      <c r="O1487" s="186"/>
      <c r="R1487" s="38"/>
      <c r="U1487" s="186"/>
      <c r="W1487" s="38"/>
      <c r="Z1487" s="38"/>
      <c r="AC1487" s="38"/>
      <c r="AD1487" s="38"/>
      <c r="AE1487" s="38"/>
      <c r="AF1487" s="38"/>
      <c r="AG1487" s="38"/>
    </row>
    <row r="1488" spans="8:33" s="37" customFormat="1">
      <c r="H1488" s="186"/>
      <c r="J1488" s="186"/>
      <c r="L1488" s="186"/>
      <c r="O1488" s="186"/>
      <c r="R1488" s="38"/>
      <c r="U1488" s="186"/>
      <c r="W1488" s="38"/>
      <c r="Z1488" s="38"/>
      <c r="AC1488" s="38"/>
      <c r="AD1488" s="38"/>
      <c r="AE1488" s="38"/>
      <c r="AF1488" s="38"/>
      <c r="AG1488" s="38"/>
    </row>
    <row r="1489" spans="8:33" s="37" customFormat="1">
      <c r="H1489" s="186"/>
      <c r="J1489" s="186"/>
      <c r="L1489" s="186"/>
      <c r="O1489" s="186"/>
      <c r="R1489" s="38"/>
      <c r="U1489" s="186"/>
      <c r="W1489" s="38"/>
      <c r="Z1489" s="38"/>
      <c r="AC1489" s="38"/>
      <c r="AD1489" s="38"/>
      <c r="AE1489" s="38"/>
      <c r="AF1489" s="38"/>
      <c r="AG1489" s="38"/>
    </row>
    <row r="1490" spans="8:33" s="37" customFormat="1">
      <c r="H1490" s="186"/>
      <c r="J1490" s="186"/>
      <c r="L1490" s="186"/>
      <c r="O1490" s="186"/>
      <c r="R1490" s="38"/>
      <c r="U1490" s="186"/>
      <c r="W1490" s="38"/>
      <c r="Z1490" s="38"/>
      <c r="AC1490" s="38"/>
      <c r="AD1490" s="38"/>
      <c r="AE1490" s="38"/>
      <c r="AF1490" s="38"/>
      <c r="AG1490" s="38"/>
    </row>
    <row r="1491" spans="8:33" s="37" customFormat="1">
      <c r="H1491" s="186"/>
      <c r="J1491" s="186"/>
      <c r="L1491" s="186"/>
      <c r="O1491" s="186"/>
      <c r="R1491" s="38"/>
      <c r="U1491" s="186"/>
      <c r="W1491" s="38"/>
      <c r="Z1491" s="38"/>
      <c r="AC1491" s="38"/>
      <c r="AD1491" s="38"/>
      <c r="AE1491" s="38"/>
      <c r="AF1491" s="38"/>
      <c r="AG1491" s="38"/>
    </row>
    <row r="1492" spans="8:33" s="37" customFormat="1">
      <c r="H1492" s="186"/>
      <c r="J1492" s="186"/>
      <c r="L1492" s="186"/>
      <c r="O1492" s="186"/>
      <c r="R1492" s="38"/>
      <c r="U1492" s="186"/>
      <c r="W1492" s="38"/>
      <c r="Z1492" s="38"/>
      <c r="AC1492" s="38"/>
      <c r="AD1492" s="38"/>
      <c r="AE1492" s="38"/>
      <c r="AF1492" s="38"/>
      <c r="AG1492" s="38"/>
    </row>
    <row r="1493" spans="8:33" s="37" customFormat="1">
      <c r="H1493" s="186"/>
      <c r="J1493" s="186"/>
      <c r="L1493" s="186"/>
      <c r="O1493" s="186"/>
      <c r="R1493" s="38"/>
      <c r="U1493" s="186"/>
      <c r="W1493" s="38"/>
      <c r="Z1493" s="38"/>
      <c r="AC1493" s="38"/>
      <c r="AD1493" s="38"/>
      <c r="AE1493" s="38"/>
      <c r="AF1493" s="38"/>
      <c r="AG1493" s="38"/>
    </row>
    <row r="1494" spans="8:33" s="37" customFormat="1">
      <c r="H1494" s="186"/>
      <c r="J1494" s="186"/>
      <c r="L1494" s="186"/>
      <c r="O1494" s="186"/>
      <c r="R1494" s="38"/>
      <c r="U1494" s="186"/>
      <c r="W1494" s="38"/>
      <c r="Z1494" s="38"/>
      <c r="AC1494" s="38"/>
      <c r="AD1494" s="38"/>
      <c r="AE1494" s="38"/>
      <c r="AF1494" s="38"/>
      <c r="AG1494" s="38"/>
    </row>
    <row r="1495" spans="8:33" s="37" customFormat="1">
      <c r="H1495" s="186"/>
      <c r="J1495" s="186"/>
      <c r="L1495" s="186"/>
      <c r="O1495" s="186"/>
      <c r="R1495" s="38"/>
      <c r="U1495" s="186"/>
      <c r="W1495" s="38"/>
      <c r="Z1495" s="38"/>
      <c r="AC1495" s="38"/>
      <c r="AD1495" s="38"/>
      <c r="AE1495" s="38"/>
      <c r="AF1495" s="38"/>
      <c r="AG1495" s="38"/>
    </row>
    <row r="1496" spans="8:33" s="37" customFormat="1">
      <c r="H1496" s="186"/>
      <c r="J1496" s="186"/>
      <c r="L1496" s="186"/>
      <c r="O1496" s="186"/>
      <c r="R1496" s="38"/>
      <c r="U1496" s="186"/>
      <c r="W1496" s="38"/>
      <c r="Z1496" s="38"/>
      <c r="AC1496" s="38"/>
      <c r="AD1496" s="38"/>
      <c r="AE1496" s="38"/>
      <c r="AF1496" s="38"/>
      <c r="AG1496" s="38"/>
    </row>
    <row r="1497" spans="8:33" s="37" customFormat="1">
      <c r="H1497" s="186"/>
      <c r="J1497" s="186"/>
      <c r="L1497" s="186"/>
      <c r="O1497" s="186"/>
      <c r="R1497" s="38"/>
      <c r="U1497" s="186"/>
      <c r="W1497" s="38"/>
      <c r="Z1497" s="38"/>
      <c r="AC1497" s="38"/>
      <c r="AD1497" s="38"/>
      <c r="AE1497" s="38"/>
      <c r="AF1497" s="38"/>
      <c r="AG1497" s="38"/>
    </row>
    <row r="1498" spans="8:33" s="37" customFormat="1">
      <c r="H1498" s="186"/>
      <c r="J1498" s="186"/>
      <c r="L1498" s="186"/>
      <c r="O1498" s="186"/>
      <c r="R1498" s="38"/>
      <c r="U1498" s="186"/>
      <c r="W1498" s="38"/>
      <c r="Z1498" s="38"/>
      <c r="AC1498" s="38"/>
      <c r="AD1498" s="38"/>
      <c r="AE1498" s="38"/>
      <c r="AF1498" s="38"/>
      <c r="AG1498" s="38"/>
    </row>
    <row r="1499" spans="8:33" s="37" customFormat="1">
      <c r="H1499" s="186"/>
      <c r="J1499" s="186"/>
      <c r="L1499" s="186"/>
      <c r="O1499" s="186"/>
      <c r="R1499" s="38"/>
      <c r="U1499" s="186"/>
      <c r="W1499" s="38"/>
      <c r="Z1499" s="38"/>
      <c r="AC1499" s="38"/>
      <c r="AD1499" s="38"/>
      <c r="AE1499" s="38"/>
      <c r="AF1499" s="38"/>
      <c r="AG1499" s="38"/>
    </row>
    <row r="1500" spans="8:33" s="37" customFormat="1">
      <c r="H1500" s="186"/>
      <c r="J1500" s="186"/>
      <c r="L1500" s="186"/>
      <c r="O1500" s="186"/>
      <c r="R1500" s="38"/>
      <c r="U1500" s="186"/>
      <c r="W1500" s="38"/>
      <c r="Z1500" s="38"/>
      <c r="AC1500" s="38"/>
      <c r="AD1500" s="38"/>
      <c r="AE1500" s="38"/>
      <c r="AF1500" s="38"/>
      <c r="AG1500" s="38"/>
    </row>
    <row r="1501" spans="8:33" s="37" customFormat="1">
      <c r="H1501" s="186"/>
      <c r="J1501" s="186"/>
      <c r="L1501" s="186"/>
      <c r="O1501" s="186"/>
      <c r="R1501" s="38"/>
      <c r="U1501" s="186"/>
      <c r="W1501" s="38"/>
      <c r="Z1501" s="38"/>
      <c r="AC1501" s="38"/>
      <c r="AD1501" s="38"/>
      <c r="AE1501" s="38"/>
      <c r="AF1501" s="38"/>
      <c r="AG1501" s="38"/>
    </row>
    <row r="1502" spans="8:33" s="37" customFormat="1">
      <c r="H1502" s="186"/>
      <c r="J1502" s="186"/>
      <c r="L1502" s="186"/>
      <c r="O1502" s="186"/>
      <c r="R1502" s="38"/>
      <c r="U1502" s="186"/>
      <c r="W1502" s="38"/>
      <c r="Z1502" s="38"/>
      <c r="AC1502" s="38"/>
      <c r="AD1502" s="38"/>
      <c r="AE1502" s="38"/>
      <c r="AF1502" s="38"/>
      <c r="AG1502" s="38"/>
    </row>
    <row r="1503" spans="8:33" s="37" customFormat="1">
      <c r="H1503" s="186"/>
      <c r="J1503" s="186"/>
      <c r="L1503" s="186"/>
      <c r="O1503" s="186"/>
      <c r="R1503" s="38"/>
      <c r="U1503" s="186"/>
      <c r="W1503" s="38"/>
      <c r="Z1503" s="38"/>
      <c r="AC1503" s="38"/>
      <c r="AD1503" s="38"/>
      <c r="AE1503" s="38"/>
      <c r="AF1503" s="38"/>
      <c r="AG1503" s="38"/>
    </row>
    <row r="1504" spans="8:33" s="37" customFormat="1">
      <c r="H1504" s="186"/>
      <c r="J1504" s="186"/>
      <c r="L1504" s="186"/>
      <c r="O1504" s="186"/>
      <c r="R1504" s="38"/>
      <c r="U1504" s="186"/>
      <c r="W1504" s="38"/>
      <c r="Z1504" s="38"/>
      <c r="AC1504" s="38"/>
      <c r="AD1504" s="38"/>
      <c r="AE1504" s="38"/>
      <c r="AF1504" s="38"/>
      <c r="AG1504" s="38"/>
    </row>
    <row r="1505" spans="8:33" s="37" customFormat="1">
      <c r="H1505" s="186"/>
      <c r="J1505" s="186"/>
      <c r="L1505" s="186"/>
      <c r="O1505" s="186"/>
      <c r="R1505" s="38"/>
      <c r="U1505" s="186"/>
      <c r="W1505" s="38"/>
      <c r="Z1505" s="38"/>
      <c r="AC1505" s="38"/>
      <c r="AD1505" s="38"/>
      <c r="AE1505" s="38"/>
      <c r="AF1505" s="38"/>
      <c r="AG1505" s="38"/>
    </row>
    <row r="1506" spans="8:33" s="37" customFormat="1">
      <c r="H1506" s="186"/>
      <c r="J1506" s="186"/>
      <c r="L1506" s="186"/>
      <c r="O1506" s="186"/>
      <c r="R1506" s="38"/>
      <c r="U1506" s="186"/>
      <c r="W1506" s="38"/>
      <c r="Z1506" s="38"/>
      <c r="AC1506" s="38"/>
      <c r="AD1506" s="38"/>
      <c r="AE1506" s="38"/>
      <c r="AF1506" s="38"/>
      <c r="AG1506" s="38"/>
    </row>
    <row r="1507" spans="8:33" s="37" customFormat="1">
      <c r="H1507" s="186"/>
      <c r="J1507" s="186"/>
      <c r="L1507" s="186"/>
      <c r="O1507" s="186"/>
      <c r="R1507" s="38"/>
      <c r="U1507" s="186"/>
      <c r="W1507" s="38"/>
      <c r="Z1507" s="38"/>
      <c r="AC1507" s="38"/>
      <c r="AD1507" s="38"/>
      <c r="AE1507" s="38"/>
      <c r="AF1507" s="38"/>
      <c r="AG1507" s="38"/>
    </row>
    <row r="1508" spans="8:33" s="37" customFormat="1">
      <c r="H1508" s="186"/>
      <c r="J1508" s="186"/>
      <c r="L1508" s="186"/>
      <c r="O1508" s="186"/>
      <c r="R1508" s="38"/>
      <c r="U1508" s="186"/>
      <c r="W1508" s="38"/>
      <c r="Z1508" s="38"/>
      <c r="AC1508" s="38"/>
      <c r="AD1508" s="38"/>
      <c r="AE1508" s="38"/>
      <c r="AF1508" s="38"/>
      <c r="AG1508" s="38"/>
    </row>
    <row r="1509" spans="8:33" s="37" customFormat="1">
      <c r="H1509" s="186"/>
      <c r="J1509" s="186"/>
      <c r="L1509" s="186"/>
      <c r="O1509" s="186"/>
      <c r="R1509" s="38"/>
      <c r="U1509" s="186"/>
      <c r="W1509" s="38"/>
      <c r="Z1509" s="38"/>
      <c r="AC1509" s="38"/>
      <c r="AD1509" s="38"/>
      <c r="AE1509" s="38"/>
      <c r="AF1509" s="38"/>
      <c r="AG1509" s="38"/>
    </row>
    <row r="1510" spans="8:33" s="37" customFormat="1">
      <c r="H1510" s="186"/>
      <c r="J1510" s="186"/>
      <c r="L1510" s="186"/>
      <c r="O1510" s="186"/>
      <c r="R1510" s="38"/>
      <c r="U1510" s="186"/>
      <c r="W1510" s="38"/>
      <c r="Z1510" s="38"/>
      <c r="AC1510" s="38"/>
      <c r="AD1510" s="38"/>
      <c r="AE1510" s="38"/>
      <c r="AF1510" s="38"/>
      <c r="AG1510" s="38"/>
    </row>
    <row r="1511" spans="8:33" s="37" customFormat="1">
      <c r="H1511" s="186"/>
      <c r="J1511" s="186"/>
      <c r="L1511" s="186"/>
      <c r="O1511" s="186"/>
      <c r="R1511" s="38"/>
      <c r="U1511" s="186"/>
      <c r="W1511" s="38"/>
      <c r="Z1511" s="38"/>
      <c r="AC1511" s="38"/>
      <c r="AD1511" s="38"/>
      <c r="AE1511" s="38"/>
      <c r="AF1511" s="38"/>
      <c r="AG1511" s="38"/>
    </row>
    <row r="1512" spans="8:33" s="37" customFormat="1">
      <c r="H1512" s="186"/>
      <c r="J1512" s="186"/>
      <c r="L1512" s="186"/>
      <c r="O1512" s="186"/>
      <c r="R1512" s="38"/>
      <c r="U1512" s="186"/>
      <c r="W1512" s="38"/>
      <c r="Z1512" s="38"/>
      <c r="AC1512" s="38"/>
      <c r="AD1512" s="38"/>
      <c r="AE1512" s="38"/>
      <c r="AF1512" s="38"/>
      <c r="AG1512" s="38"/>
    </row>
    <row r="1513" spans="8:33" s="37" customFormat="1">
      <c r="H1513" s="186"/>
      <c r="J1513" s="186"/>
      <c r="L1513" s="186"/>
      <c r="O1513" s="186"/>
      <c r="R1513" s="38"/>
      <c r="U1513" s="186"/>
      <c r="W1513" s="38"/>
      <c r="Z1513" s="38"/>
      <c r="AC1513" s="38"/>
      <c r="AD1513" s="38"/>
      <c r="AE1513" s="38"/>
      <c r="AF1513" s="38"/>
      <c r="AG1513" s="38"/>
    </row>
    <row r="1514" spans="8:33" s="37" customFormat="1">
      <c r="H1514" s="186"/>
      <c r="J1514" s="186"/>
      <c r="L1514" s="186"/>
      <c r="O1514" s="186"/>
      <c r="R1514" s="38"/>
      <c r="U1514" s="186"/>
      <c r="W1514" s="38"/>
      <c r="Z1514" s="38"/>
      <c r="AC1514" s="38"/>
      <c r="AD1514" s="38"/>
      <c r="AE1514" s="38"/>
      <c r="AF1514" s="38"/>
      <c r="AG1514" s="38"/>
    </row>
    <row r="1515" spans="8:33" s="37" customFormat="1">
      <c r="H1515" s="186"/>
      <c r="J1515" s="186"/>
      <c r="L1515" s="186"/>
      <c r="O1515" s="186"/>
      <c r="R1515" s="38"/>
      <c r="U1515" s="186"/>
      <c r="W1515" s="38"/>
      <c r="Z1515" s="38"/>
      <c r="AC1515" s="38"/>
      <c r="AD1515" s="38"/>
      <c r="AE1515" s="38"/>
      <c r="AF1515" s="38"/>
      <c r="AG1515" s="38"/>
    </row>
    <row r="1516" spans="8:33" s="37" customFormat="1">
      <c r="H1516" s="186"/>
      <c r="J1516" s="186"/>
      <c r="L1516" s="186"/>
      <c r="O1516" s="186"/>
      <c r="R1516" s="38"/>
      <c r="U1516" s="186"/>
      <c r="W1516" s="38"/>
      <c r="Z1516" s="38"/>
      <c r="AC1516" s="38"/>
      <c r="AD1516" s="38"/>
      <c r="AE1516" s="38"/>
      <c r="AF1516" s="38"/>
      <c r="AG1516" s="38"/>
    </row>
    <row r="1517" spans="8:33" s="37" customFormat="1">
      <c r="H1517" s="186"/>
      <c r="J1517" s="186"/>
      <c r="L1517" s="186"/>
      <c r="O1517" s="186"/>
      <c r="R1517" s="38"/>
      <c r="U1517" s="186"/>
      <c r="W1517" s="38"/>
      <c r="Z1517" s="38"/>
      <c r="AC1517" s="38"/>
      <c r="AD1517" s="38"/>
      <c r="AE1517" s="38"/>
      <c r="AF1517" s="38"/>
      <c r="AG1517" s="38"/>
    </row>
    <row r="1518" spans="8:33" s="37" customFormat="1">
      <c r="H1518" s="186"/>
      <c r="J1518" s="186"/>
      <c r="L1518" s="186"/>
      <c r="O1518" s="186"/>
      <c r="R1518" s="38"/>
      <c r="U1518" s="186"/>
      <c r="W1518" s="38"/>
      <c r="Z1518" s="38"/>
      <c r="AC1518" s="38"/>
      <c r="AD1518" s="38"/>
      <c r="AE1518" s="38"/>
      <c r="AF1518" s="38"/>
      <c r="AG1518" s="38"/>
    </row>
    <row r="1519" spans="8:33" s="37" customFormat="1">
      <c r="H1519" s="186"/>
      <c r="J1519" s="186"/>
      <c r="L1519" s="186"/>
      <c r="O1519" s="186"/>
      <c r="R1519" s="38"/>
      <c r="U1519" s="186"/>
      <c r="W1519" s="38"/>
      <c r="Z1519" s="38"/>
      <c r="AC1519" s="38"/>
      <c r="AD1519" s="38"/>
      <c r="AE1519" s="38"/>
      <c r="AF1519" s="38"/>
      <c r="AG1519" s="38"/>
    </row>
    <row r="1520" spans="8:33" s="37" customFormat="1">
      <c r="H1520" s="186"/>
      <c r="J1520" s="186"/>
      <c r="L1520" s="186"/>
      <c r="O1520" s="186"/>
      <c r="R1520" s="38"/>
      <c r="U1520" s="186"/>
      <c r="W1520" s="38"/>
      <c r="Z1520" s="38"/>
      <c r="AC1520" s="38"/>
      <c r="AD1520" s="38"/>
      <c r="AE1520" s="38"/>
      <c r="AF1520" s="38"/>
      <c r="AG1520" s="38"/>
    </row>
    <row r="1521" spans="8:33" s="37" customFormat="1">
      <c r="H1521" s="186"/>
      <c r="J1521" s="186"/>
      <c r="L1521" s="186"/>
      <c r="O1521" s="186"/>
      <c r="R1521" s="38"/>
      <c r="U1521" s="186"/>
      <c r="W1521" s="38"/>
      <c r="Z1521" s="38"/>
      <c r="AC1521" s="38"/>
      <c r="AD1521" s="38"/>
      <c r="AE1521" s="38"/>
      <c r="AF1521" s="38"/>
      <c r="AG1521" s="38"/>
    </row>
    <row r="1522" spans="8:33" s="37" customFormat="1">
      <c r="H1522" s="186"/>
      <c r="J1522" s="186"/>
      <c r="L1522" s="186"/>
      <c r="O1522" s="186"/>
      <c r="R1522" s="38"/>
      <c r="U1522" s="186"/>
      <c r="W1522" s="38"/>
      <c r="Z1522" s="38"/>
      <c r="AC1522" s="38"/>
      <c r="AD1522" s="38"/>
      <c r="AE1522" s="38"/>
      <c r="AF1522" s="38"/>
      <c r="AG1522" s="38"/>
    </row>
    <row r="1523" spans="8:33" s="37" customFormat="1">
      <c r="H1523" s="186"/>
      <c r="J1523" s="186"/>
      <c r="L1523" s="186"/>
      <c r="O1523" s="186"/>
      <c r="R1523" s="38"/>
      <c r="U1523" s="186"/>
      <c r="W1523" s="38"/>
      <c r="Z1523" s="38"/>
      <c r="AC1523" s="38"/>
      <c r="AD1523" s="38"/>
      <c r="AE1523" s="38"/>
      <c r="AF1523" s="38"/>
      <c r="AG1523" s="38"/>
    </row>
    <row r="1524" spans="8:33" s="37" customFormat="1">
      <c r="H1524" s="186"/>
      <c r="J1524" s="186"/>
      <c r="L1524" s="186"/>
      <c r="O1524" s="186"/>
      <c r="R1524" s="38"/>
      <c r="U1524" s="186"/>
      <c r="W1524" s="38"/>
      <c r="Z1524" s="38"/>
      <c r="AC1524" s="38"/>
      <c r="AD1524" s="38"/>
      <c r="AE1524" s="38"/>
      <c r="AF1524" s="38"/>
      <c r="AG1524" s="38"/>
    </row>
    <row r="1525" spans="8:33" s="37" customFormat="1">
      <c r="H1525" s="186"/>
      <c r="J1525" s="186"/>
      <c r="L1525" s="186"/>
      <c r="O1525" s="186"/>
      <c r="R1525" s="38"/>
      <c r="U1525" s="186"/>
      <c r="W1525" s="38"/>
      <c r="Z1525" s="38"/>
      <c r="AC1525" s="38"/>
      <c r="AD1525" s="38"/>
      <c r="AE1525" s="38"/>
      <c r="AF1525" s="38"/>
      <c r="AG1525" s="38"/>
    </row>
    <row r="1526" spans="8:33" s="37" customFormat="1">
      <c r="H1526" s="186"/>
      <c r="J1526" s="186"/>
      <c r="L1526" s="186"/>
      <c r="O1526" s="186"/>
      <c r="R1526" s="38"/>
      <c r="U1526" s="186"/>
      <c r="W1526" s="38"/>
      <c r="Z1526" s="38"/>
      <c r="AC1526" s="38"/>
      <c r="AD1526" s="38"/>
      <c r="AE1526" s="38"/>
      <c r="AF1526" s="38"/>
      <c r="AG1526" s="38"/>
    </row>
    <row r="1527" spans="8:33" s="37" customFormat="1">
      <c r="H1527" s="186"/>
      <c r="J1527" s="186"/>
      <c r="L1527" s="186"/>
      <c r="O1527" s="186"/>
      <c r="R1527" s="38"/>
      <c r="U1527" s="186"/>
      <c r="W1527" s="38"/>
      <c r="Z1527" s="38"/>
      <c r="AC1527" s="38"/>
      <c r="AD1527" s="38"/>
      <c r="AE1527" s="38"/>
      <c r="AF1527" s="38"/>
      <c r="AG1527" s="38"/>
    </row>
    <row r="1528" spans="8:33" s="37" customFormat="1">
      <c r="H1528" s="186"/>
      <c r="J1528" s="186"/>
      <c r="L1528" s="186"/>
      <c r="O1528" s="186"/>
      <c r="R1528" s="38"/>
      <c r="U1528" s="186"/>
      <c r="W1528" s="38"/>
      <c r="Z1528" s="38"/>
      <c r="AC1528" s="38"/>
      <c r="AD1528" s="38"/>
      <c r="AE1528" s="38"/>
      <c r="AF1528" s="38"/>
      <c r="AG1528" s="38"/>
    </row>
    <row r="1529" spans="8:33" s="37" customFormat="1">
      <c r="H1529" s="186"/>
      <c r="J1529" s="186"/>
      <c r="L1529" s="186"/>
      <c r="O1529" s="186"/>
      <c r="R1529" s="38"/>
      <c r="U1529" s="186"/>
      <c r="W1529" s="38"/>
      <c r="Z1529" s="38"/>
      <c r="AC1529" s="38"/>
      <c r="AD1529" s="38"/>
      <c r="AE1529" s="38"/>
      <c r="AF1529" s="38"/>
      <c r="AG1529" s="38"/>
    </row>
    <row r="1530" spans="8:33" s="37" customFormat="1">
      <c r="H1530" s="186"/>
      <c r="J1530" s="186"/>
      <c r="L1530" s="186"/>
      <c r="O1530" s="186"/>
      <c r="R1530" s="38"/>
      <c r="U1530" s="186"/>
      <c r="W1530" s="38"/>
      <c r="Z1530" s="38"/>
      <c r="AC1530" s="38"/>
      <c r="AD1530" s="38"/>
      <c r="AE1530" s="38"/>
      <c r="AF1530" s="38"/>
      <c r="AG1530" s="38"/>
    </row>
    <row r="1531" spans="8:33" s="37" customFormat="1">
      <c r="H1531" s="186"/>
      <c r="J1531" s="186"/>
      <c r="L1531" s="186"/>
      <c r="O1531" s="186"/>
      <c r="R1531" s="38"/>
      <c r="U1531" s="186"/>
      <c r="W1531" s="38"/>
      <c r="Z1531" s="38"/>
      <c r="AC1531" s="38"/>
      <c r="AD1531" s="38"/>
      <c r="AE1531" s="38"/>
      <c r="AF1531" s="38"/>
      <c r="AG1531" s="38"/>
    </row>
    <row r="1532" spans="8:33" s="37" customFormat="1">
      <c r="H1532" s="186"/>
      <c r="J1532" s="186"/>
      <c r="L1532" s="186"/>
      <c r="O1532" s="186"/>
      <c r="R1532" s="38"/>
      <c r="U1532" s="186"/>
      <c r="W1532" s="38"/>
      <c r="Z1532" s="38"/>
      <c r="AC1532" s="38"/>
      <c r="AD1532" s="38"/>
      <c r="AE1532" s="38"/>
      <c r="AF1532" s="38"/>
      <c r="AG1532" s="38"/>
    </row>
    <row r="1533" spans="8:33" s="37" customFormat="1">
      <c r="H1533" s="186"/>
      <c r="J1533" s="186"/>
      <c r="L1533" s="186"/>
      <c r="O1533" s="186"/>
      <c r="R1533" s="38"/>
      <c r="U1533" s="186"/>
      <c r="W1533" s="38"/>
      <c r="Z1533" s="38"/>
      <c r="AC1533" s="38"/>
      <c r="AD1533" s="38"/>
      <c r="AE1533" s="38"/>
      <c r="AF1533" s="38"/>
      <c r="AG1533" s="38"/>
    </row>
    <row r="1534" spans="8:33" s="37" customFormat="1">
      <c r="H1534" s="186"/>
      <c r="J1534" s="186"/>
      <c r="L1534" s="186"/>
      <c r="O1534" s="186"/>
      <c r="R1534" s="38"/>
      <c r="U1534" s="186"/>
      <c r="W1534" s="38"/>
      <c r="Z1534" s="38"/>
      <c r="AC1534" s="38"/>
      <c r="AD1534" s="38"/>
      <c r="AE1534" s="38"/>
      <c r="AF1534" s="38"/>
      <c r="AG1534" s="38"/>
    </row>
    <row r="1535" spans="8:33" s="37" customFormat="1">
      <c r="H1535" s="186"/>
      <c r="J1535" s="186"/>
      <c r="L1535" s="186"/>
      <c r="O1535" s="186"/>
      <c r="R1535" s="38"/>
      <c r="U1535" s="186"/>
      <c r="W1535" s="38"/>
      <c r="Z1535" s="38"/>
      <c r="AC1535" s="38"/>
      <c r="AD1535" s="38"/>
      <c r="AE1535" s="38"/>
      <c r="AF1535" s="38"/>
      <c r="AG1535" s="38"/>
    </row>
    <row r="1536" spans="8:33" s="37" customFormat="1">
      <c r="H1536" s="186"/>
      <c r="J1536" s="186"/>
      <c r="L1536" s="186"/>
      <c r="O1536" s="186"/>
      <c r="R1536" s="38"/>
      <c r="U1536" s="186"/>
      <c r="W1536" s="38"/>
      <c r="Z1536" s="38"/>
      <c r="AC1536" s="38"/>
      <c r="AD1536" s="38"/>
      <c r="AE1536" s="38"/>
      <c r="AF1536" s="38"/>
      <c r="AG1536" s="38"/>
    </row>
    <row r="1537" spans="8:33" s="37" customFormat="1">
      <c r="H1537" s="186"/>
      <c r="J1537" s="186"/>
      <c r="L1537" s="186"/>
      <c r="O1537" s="186"/>
      <c r="R1537" s="38"/>
      <c r="U1537" s="186"/>
      <c r="W1537" s="38"/>
      <c r="Z1537" s="38"/>
      <c r="AC1537" s="38"/>
      <c r="AD1537" s="38"/>
      <c r="AE1537" s="38"/>
      <c r="AF1537" s="38"/>
      <c r="AG1537" s="38"/>
    </row>
    <row r="1538" spans="8:33" s="37" customFormat="1">
      <c r="H1538" s="186"/>
      <c r="J1538" s="186"/>
      <c r="L1538" s="186"/>
      <c r="O1538" s="186"/>
      <c r="R1538" s="38"/>
      <c r="U1538" s="186"/>
      <c r="W1538" s="38"/>
      <c r="Z1538" s="38"/>
      <c r="AC1538" s="38"/>
      <c r="AD1538" s="38"/>
      <c r="AE1538" s="38"/>
      <c r="AF1538" s="38"/>
      <c r="AG1538" s="38"/>
    </row>
    <row r="1539" spans="8:33" s="37" customFormat="1">
      <c r="H1539" s="186"/>
      <c r="J1539" s="186"/>
      <c r="L1539" s="186"/>
      <c r="O1539" s="186"/>
      <c r="R1539" s="38"/>
      <c r="U1539" s="186"/>
      <c r="W1539" s="38"/>
      <c r="Z1539" s="38"/>
      <c r="AC1539" s="38"/>
      <c r="AD1539" s="38"/>
      <c r="AE1539" s="38"/>
      <c r="AF1539" s="38"/>
      <c r="AG1539" s="38"/>
    </row>
    <row r="1540" spans="8:33" s="37" customFormat="1">
      <c r="H1540" s="186"/>
      <c r="J1540" s="186"/>
      <c r="L1540" s="186"/>
      <c r="O1540" s="186"/>
      <c r="R1540" s="38"/>
      <c r="U1540" s="186"/>
      <c r="W1540" s="38"/>
      <c r="Z1540" s="38"/>
      <c r="AC1540" s="38"/>
      <c r="AD1540" s="38"/>
      <c r="AE1540" s="38"/>
      <c r="AF1540" s="38"/>
      <c r="AG1540" s="38"/>
    </row>
    <row r="1541" spans="8:33" s="37" customFormat="1">
      <c r="H1541" s="186"/>
      <c r="J1541" s="186"/>
      <c r="L1541" s="186"/>
      <c r="O1541" s="186"/>
      <c r="R1541" s="38"/>
      <c r="U1541" s="186"/>
      <c r="W1541" s="38"/>
      <c r="Z1541" s="38"/>
      <c r="AC1541" s="38"/>
      <c r="AD1541" s="38"/>
      <c r="AE1541" s="38"/>
      <c r="AF1541" s="38"/>
      <c r="AG1541" s="38"/>
    </row>
    <row r="1542" spans="8:33" s="37" customFormat="1">
      <c r="H1542" s="186"/>
      <c r="J1542" s="186"/>
      <c r="L1542" s="186"/>
      <c r="O1542" s="186"/>
      <c r="R1542" s="38"/>
      <c r="U1542" s="186"/>
      <c r="W1542" s="38"/>
      <c r="Z1542" s="38"/>
      <c r="AC1542" s="38"/>
      <c r="AD1542" s="38"/>
      <c r="AE1542" s="38"/>
      <c r="AF1542" s="38"/>
      <c r="AG1542" s="38"/>
    </row>
    <row r="1543" spans="8:33" s="37" customFormat="1">
      <c r="H1543" s="186"/>
      <c r="J1543" s="186"/>
      <c r="L1543" s="186"/>
      <c r="O1543" s="186"/>
      <c r="R1543" s="38"/>
      <c r="U1543" s="186"/>
      <c r="W1543" s="38"/>
      <c r="Z1543" s="38"/>
      <c r="AC1543" s="38"/>
      <c r="AD1543" s="38"/>
      <c r="AE1543" s="38"/>
      <c r="AF1543" s="38"/>
      <c r="AG1543" s="38"/>
    </row>
    <row r="1544" spans="8:33" s="37" customFormat="1">
      <c r="H1544" s="186"/>
      <c r="J1544" s="186"/>
      <c r="L1544" s="186"/>
      <c r="O1544" s="186"/>
      <c r="R1544" s="38"/>
      <c r="U1544" s="186"/>
      <c r="W1544" s="38"/>
      <c r="Z1544" s="38"/>
      <c r="AC1544" s="38"/>
      <c r="AD1544" s="38"/>
      <c r="AE1544" s="38"/>
      <c r="AF1544" s="38"/>
      <c r="AG1544" s="38"/>
    </row>
    <row r="1545" spans="8:33" s="37" customFormat="1">
      <c r="H1545" s="186"/>
      <c r="J1545" s="186"/>
      <c r="L1545" s="186"/>
      <c r="O1545" s="186"/>
      <c r="R1545" s="38"/>
      <c r="U1545" s="186"/>
      <c r="W1545" s="38"/>
      <c r="Z1545" s="38"/>
      <c r="AC1545" s="38"/>
      <c r="AD1545" s="38"/>
      <c r="AE1545" s="38"/>
      <c r="AF1545" s="38"/>
      <c r="AG1545" s="38"/>
    </row>
    <row r="1546" spans="8:33" s="37" customFormat="1">
      <c r="H1546" s="186"/>
      <c r="J1546" s="186"/>
      <c r="L1546" s="186"/>
      <c r="O1546" s="186"/>
      <c r="R1546" s="38"/>
      <c r="U1546" s="186"/>
      <c r="W1546" s="38"/>
      <c r="Z1546" s="38"/>
      <c r="AC1546" s="38"/>
      <c r="AD1546" s="38"/>
      <c r="AE1546" s="38"/>
      <c r="AF1546" s="38"/>
      <c r="AG1546" s="38"/>
    </row>
    <row r="1547" spans="8:33" s="37" customFormat="1">
      <c r="H1547" s="186"/>
      <c r="J1547" s="186"/>
      <c r="L1547" s="186"/>
      <c r="O1547" s="186"/>
      <c r="R1547" s="38"/>
      <c r="U1547" s="186"/>
      <c r="W1547" s="38"/>
      <c r="Z1547" s="38"/>
      <c r="AC1547" s="38"/>
      <c r="AD1547" s="38"/>
      <c r="AE1547" s="38"/>
      <c r="AF1547" s="38"/>
      <c r="AG1547" s="38"/>
    </row>
    <row r="1548" spans="8:33" s="37" customFormat="1">
      <c r="H1548" s="186"/>
      <c r="J1548" s="186"/>
      <c r="L1548" s="186"/>
      <c r="O1548" s="186"/>
      <c r="R1548" s="38"/>
      <c r="U1548" s="186"/>
      <c r="W1548" s="38"/>
      <c r="Z1548" s="38"/>
      <c r="AC1548" s="38"/>
      <c r="AD1548" s="38"/>
      <c r="AE1548" s="38"/>
      <c r="AF1548" s="38"/>
      <c r="AG1548" s="38"/>
    </row>
    <row r="1549" spans="8:33" s="37" customFormat="1">
      <c r="H1549" s="186"/>
      <c r="J1549" s="186"/>
      <c r="L1549" s="186"/>
      <c r="O1549" s="186"/>
      <c r="R1549" s="38"/>
      <c r="U1549" s="186"/>
      <c r="W1549" s="38"/>
      <c r="Z1549" s="38"/>
      <c r="AC1549" s="38"/>
      <c r="AD1549" s="38"/>
      <c r="AE1549" s="38"/>
      <c r="AF1549" s="38"/>
      <c r="AG1549" s="38"/>
    </row>
    <row r="1550" spans="8:33" s="37" customFormat="1">
      <c r="H1550" s="186"/>
      <c r="J1550" s="186"/>
      <c r="L1550" s="186"/>
      <c r="O1550" s="186"/>
      <c r="R1550" s="38"/>
      <c r="U1550" s="186"/>
      <c r="W1550" s="38"/>
      <c r="Z1550" s="38"/>
      <c r="AC1550" s="38"/>
      <c r="AD1550" s="38"/>
      <c r="AE1550" s="38"/>
      <c r="AF1550" s="38"/>
      <c r="AG1550" s="38"/>
    </row>
    <row r="1551" spans="8:33" s="37" customFormat="1">
      <c r="H1551" s="186"/>
      <c r="J1551" s="186"/>
      <c r="L1551" s="186"/>
      <c r="O1551" s="186"/>
      <c r="R1551" s="38"/>
      <c r="U1551" s="186"/>
      <c r="W1551" s="38"/>
      <c r="Z1551" s="38"/>
      <c r="AC1551" s="38"/>
      <c r="AD1551" s="38"/>
      <c r="AE1551" s="38"/>
      <c r="AF1551" s="38"/>
      <c r="AG1551" s="38"/>
    </row>
    <row r="1552" spans="8:33" s="37" customFormat="1">
      <c r="H1552" s="186"/>
      <c r="J1552" s="186"/>
      <c r="L1552" s="186"/>
      <c r="O1552" s="186"/>
      <c r="R1552" s="38"/>
      <c r="U1552" s="186"/>
      <c r="W1552" s="38"/>
      <c r="Z1552" s="38"/>
      <c r="AC1552" s="38"/>
      <c r="AD1552" s="38"/>
      <c r="AE1552" s="38"/>
      <c r="AF1552" s="38"/>
      <c r="AG1552" s="38"/>
    </row>
    <row r="1553" spans="8:33" s="37" customFormat="1">
      <c r="H1553" s="186"/>
      <c r="J1553" s="186"/>
      <c r="L1553" s="186"/>
      <c r="O1553" s="186"/>
      <c r="R1553" s="38"/>
      <c r="U1553" s="186"/>
      <c r="W1553" s="38"/>
      <c r="Z1553" s="38"/>
      <c r="AC1553" s="38"/>
      <c r="AD1553" s="38"/>
      <c r="AE1553" s="38"/>
      <c r="AF1553" s="38"/>
      <c r="AG1553" s="38"/>
    </row>
    <row r="1554" spans="8:33" s="37" customFormat="1">
      <c r="H1554" s="186"/>
      <c r="J1554" s="186"/>
      <c r="L1554" s="186"/>
      <c r="O1554" s="186"/>
      <c r="R1554" s="38"/>
      <c r="U1554" s="186"/>
      <c r="W1554" s="38"/>
      <c r="Z1554" s="38"/>
      <c r="AC1554" s="38"/>
      <c r="AD1554" s="38"/>
      <c r="AE1554" s="38"/>
      <c r="AF1554" s="38"/>
      <c r="AG1554" s="38"/>
    </row>
    <row r="1555" spans="8:33" s="37" customFormat="1">
      <c r="H1555" s="186"/>
      <c r="J1555" s="186"/>
      <c r="L1555" s="186"/>
      <c r="O1555" s="186"/>
      <c r="R1555" s="38"/>
      <c r="U1555" s="186"/>
      <c r="W1555" s="38"/>
      <c r="Z1555" s="38"/>
      <c r="AC1555" s="38"/>
      <c r="AD1555" s="38"/>
      <c r="AE1555" s="38"/>
      <c r="AF1555" s="38"/>
      <c r="AG1555" s="38"/>
    </row>
    <row r="1556" spans="8:33" s="37" customFormat="1">
      <c r="H1556" s="186"/>
      <c r="J1556" s="186"/>
      <c r="L1556" s="186"/>
      <c r="O1556" s="186"/>
      <c r="R1556" s="38"/>
      <c r="U1556" s="186"/>
      <c r="W1556" s="38"/>
      <c r="Z1556" s="38"/>
      <c r="AC1556" s="38"/>
      <c r="AD1556" s="38"/>
      <c r="AE1556" s="38"/>
      <c r="AF1556" s="38"/>
      <c r="AG1556" s="38"/>
    </row>
    <row r="1557" spans="8:33" s="37" customFormat="1">
      <c r="H1557" s="186"/>
      <c r="J1557" s="186"/>
      <c r="L1557" s="186"/>
      <c r="O1557" s="186"/>
      <c r="R1557" s="38"/>
      <c r="U1557" s="186"/>
      <c r="W1557" s="38"/>
      <c r="Z1557" s="38"/>
      <c r="AC1557" s="38"/>
      <c r="AD1557" s="38"/>
      <c r="AE1557" s="38"/>
      <c r="AF1557" s="38"/>
      <c r="AG1557" s="38"/>
    </row>
    <row r="1558" spans="8:33" s="37" customFormat="1">
      <c r="H1558" s="186"/>
      <c r="J1558" s="186"/>
      <c r="L1558" s="186"/>
      <c r="O1558" s="186"/>
      <c r="R1558" s="38"/>
      <c r="U1558" s="186"/>
      <c r="W1558" s="38"/>
      <c r="Z1558" s="38"/>
      <c r="AC1558" s="38"/>
      <c r="AD1558" s="38"/>
      <c r="AE1558" s="38"/>
      <c r="AF1558" s="38"/>
      <c r="AG1558" s="38"/>
    </row>
    <row r="1559" spans="8:33" s="37" customFormat="1">
      <c r="H1559" s="186"/>
      <c r="J1559" s="186"/>
      <c r="L1559" s="186"/>
      <c r="O1559" s="186"/>
      <c r="R1559" s="38"/>
      <c r="U1559" s="186"/>
      <c r="W1559" s="38"/>
      <c r="Z1559" s="38"/>
      <c r="AC1559" s="38"/>
      <c r="AD1559" s="38"/>
      <c r="AE1559" s="38"/>
      <c r="AF1559" s="38"/>
      <c r="AG1559" s="38"/>
    </row>
    <row r="1560" spans="8:33" s="37" customFormat="1">
      <c r="H1560" s="186"/>
      <c r="J1560" s="186"/>
      <c r="L1560" s="186"/>
      <c r="O1560" s="186"/>
      <c r="R1560" s="38"/>
      <c r="U1560" s="186"/>
      <c r="W1560" s="38"/>
      <c r="Z1560" s="38"/>
      <c r="AC1560" s="38"/>
      <c r="AD1560" s="38"/>
      <c r="AE1560" s="38"/>
      <c r="AF1560" s="38"/>
      <c r="AG1560" s="38"/>
    </row>
    <row r="1561" spans="8:33" s="37" customFormat="1">
      <c r="H1561" s="186"/>
      <c r="J1561" s="186"/>
      <c r="L1561" s="186"/>
      <c r="O1561" s="186"/>
      <c r="R1561" s="38"/>
      <c r="U1561" s="186"/>
      <c r="W1561" s="38"/>
      <c r="Z1561" s="38"/>
      <c r="AC1561" s="38"/>
      <c r="AD1561" s="38"/>
      <c r="AE1561" s="38"/>
      <c r="AF1561" s="38"/>
      <c r="AG1561" s="38"/>
    </row>
    <row r="1562" spans="8:33" s="37" customFormat="1">
      <c r="H1562" s="186"/>
      <c r="J1562" s="186"/>
      <c r="L1562" s="186"/>
      <c r="O1562" s="186"/>
      <c r="R1562" s="38"/>
      <c r="U1562" s="186"/>
      <c r="W1562" s="38"/>
      <c r="Z1562" s="38"/>
      <c r="AC1562" s="38"/>
      <c r="AD1562" s="38"/>
      <c r="AE1562" s="38"/>
      <c r="AF1562" s="38"/>
      <c r="AG1562" s="38"/>
    </row>
    <row r="1563" spans="8:33" s="37" customFormat="1">
      <c r="H1563" s="186"/>
      <c r="J1563" s="186"/>
      <c r="L1563" s="186"/>
      <c r="O1563" s="186"/>
      <c r="R1563" s="38"/>
      <c r="U1563" s="186"/>
      <c r="W1563" s="38"/>
      <c r="Z1563" s="38"/>
      <c r="AC1563" s="38"/>
      <c r="AD1563" s="38"/>
      <c r="AE1563" s="38"/>
      <c r="AF1563" s="38"/>
      <c r="AG1563" s="38"/>
    </row>
    <row r="1564" spans="8:33" s="37" customFormat="1">
      <c r="H1564" s="186"/>
      <c r="J1564" s="186"/>
      <c r="L1564" s="186"/>
      <c r="O1564" s="186"/>
      <c r="R1564" s="38"/>
      <c r="U1564" s="186"/>
      <c r="W1564" s="38"/>
      <c r="Z1564" s="38"/>
      <c r="AC1564" s="38"/>
      <c r="AD1564" s="38"/>
      <c r="AE1564" s="38"/>
      <c r="AF1564" s="38"/>
      <c r="AG1564" s="38"/>
    </row>
    <row r="1565" spans="8:33" s="37" customFormat="1">
      <c r="H1565" s="186"/>
      <c r="J1565" s="186"/>
      <c r="L1565" s="186"/>
      <c r="O1565" s="186"/>
      <c r="R1565" s="38"/>
      <c r="U1565" s="186"/>
      <c r="W1565" s="38"/>
      <c r="Z1565" s="38"/>
      <c r="AC1565" s="38"/>
      <c r="AD1565" s="38"/>
      <c r="AE1565" s="38"/>
      <c r="AF1565" s="38"/>
      <c r="AG1565" s="38"/>
    </row>
    <row r="1566" spans="8:33" s="37" customFormat="1">
      <c r="H1566" s="186"/>
      <c r="J1566" s="186"/>
      <c r="L1566" s="186"/>
      <c r="O1566" s="186"/>
      <c r="R1566" s="38"/>
      <c r="U1566" s="186"/>
      <c r="W1566" s="38"/>
      <c r="Z1566" s="38"/>
      <c r="AC1566" s="38"/>
      <c r="AD1566" s="38"/>
      <c r="AE1566" s="38"/>
      <c r="AF1566" s="38"/>
      <c r="AG1566" s="38"/>
    </row>
    <row r="1567" spans="8:33" s="37" customFormat="1">
      <c r="H1567" s="186"/>
      <c r="J1567" s="186"/>
      <c r="L1567" s="186"/>
      <c r="O1567" s="186"/>
      <c r="R1567" s="38"/>
      <c r="U1567" s="186"/>
      <c r="W1567" s="38"/>
      <c r="Z1567" s="38"/>
      <c r="AC1567" s="38"/>
      <c r="AD1567" s="38"/>
      <c r="AE1567" s="38"/>
      <c r="AF1567" s="38"/>
      <c r="AG1567" s="38"/>
    </row>
    <row r="1568" spans="8:33" s="37" customFormat="1">
      <c r="H1568" s="186"/>
      <c r="J1568" s="186"/>
      <c r="L1568" s="186"/>
      <c r="O1568" s="186"/>
      <c r="R1568" s="38"/>
      <c r="U1568" s="186"/>
      <c r="W1568" s="38"/>
      <c r="Z1568" s="38"/>
      <c r="AC1568" s="38"/>
      <c r="AD1568" s="38"/>
      <c r="AE1568" s="38"/>
      <c r="AF1568" s="38"/>
      <c r="AG1568" s="38"/>
    </row>
    <row r="1569" spans="8:33" s="37" customFormat="1">
      <c r="H1569" s="186"/>
      <c r="J1569" s="186"/>
      <c r="L1569" s="186"/>
      <c r="O1569" s="186"/>
      <c r="R1569" s="38"/>
      <c r="U1569" s="186"/>
      <c r="W1569" s="38"/>
      <c r="Z1569" s="38"/>
      <c r="AC1569" s="38"/>
      <c r="AD1569" s="38"/>
      <c r="AE1569" s="38"/>
      <c r="AF1569" s="38"/>
      <c r="AG1569" s="38"/>
    </row>
    <row r="1570" spans="8:33" s="37" customFormat="1">
      <c r="H1570" s="186"/>
      <c r="J1570" s="186"/>
      <c r="L1570" s="186"/>
      <c r="O1570" s="186"/>
      <c r="R1570" s="38"/>
      <c r="U1570" s="186"/>
      <c r="W1570" s="38"/>
      <c r="Z1570" s="38"/>
      <c r="AC1570" s="38"/>
      <c r="AD1570" s="38"/>
      <c r="AE1570" s="38"/>
      <c r="AF1570" s="38"/>
      <c r="AG1570" s="38"/>
    </row>
    <row r="1571" spans="8:33" s="37" customFormat="1">
      <c r="H1571" s="186"/>
      <c r="J1571" s="186"/>
      <c r="L1571" s="186"/>
      <c r="O1571" s="186"/>
      <c r="R1571" s="38"/>
      <c r="U1571" s="186"/>
      <c r="W1571" s="38"/>
      <c r="Z1571" s="38"/>
      <c r="AC1571" s="38"/>
      <c r="AD1571" s="38"/>
      <c r="AE1571" s="38"/>
      <c r="AF1571" s="38"/>
      <c r="AG1571" s="38"/>
    </row>
    <row r="1572" spans="8:33" s="37" customFormat="1">
      <c r="H1572" s="186"/>
      <c r="J1572" s="186"/>
      <c r="L1572" s="186"/>
      <c r="O1572" s="186"/>
      <c r="R1572" s="38"/>
      <c r="U1572" s="186"/>
      <c r="W1572" s="38"/>
      <c r="Z1572" s="38"/>
      <c r="AC1572" s="38"/>
      <c r="AD1572" s="38"/>
      <c r="AE1572" s="38"/>
      <c r="AF1572" s="38"/>
      <c r="AG1572" s="38"/>
    </row>
    <row r="1573" spans="8:33" s="37" customFormat="1">
      <c r="H1573" s="186"/>
      <c r="J1573" s="186"/>
      <c r="L1573" s="186"/>
      <c r="O1573" s="186"/>
      <c r="R1573" s="38"/>
      <c r="U1573" s="186"/>
      <c r="W1573" s="38"/>
      <c r="Z1573" s="38"/>
      <c r="AC1573" s="38"/>
      <c r="AD1573" s="38"/>
      <c r="AE1573" s="38"/>
      <c r="AF1573" s="38"/>
      <c r="AG1573" s="38"/>
    </row>
    <row r="1574" spans="8:33" s="37" customFormat="1">
      <c r="H1574" s="186"/>
      <c r="J1574" s="186"/>
      <c r="L1574" s="186"/>
      <c r="O1574" s="186"/>
      <c r="R1574" s="38"/>
      <c r="U1574" s="186"/>
      <c r="W1574" s="38"/>
      <c r="Z1574" s="38"/>
      <c r="AC1574" s="38"/>
      <c r="AD1574" s="38"/>
      <c r="AE1574" s="38"/>
      <c r="AF1574" s="38"/>
      <c r="AG1574" s="38"/>
    </row>
    <row r="1575" spans="8:33" s="37" customFormat="1">
      <c r="H1575" s="186"/>
      <c r="J1575" s="186"/>
      <c r="L1575" s="186"/>
      <c r="O1575" s="186"/>
      <c r="R1575" s="38"/>
      <c r="U1575" s="186"/>
      <c r="W1575" s="38"/>
      <c r="Z1575" s="38"/>
      <c r="AC1575" s="38"/>
      <c r="AD1575" s="38"/>
      <c r="AE1575" s="38"/>
      <c r="AF1575" s="38"/>
      <c r="AG1575" s="38"/>
    </row>
    <row r="1576" spans="8:33" s="37" customFormat="1">
      <c r="H1576" s="186"/>
      <c r="J1576" s="186"/>
      <c r="L1576" s="186"/>
      <c r="O1576" s="186"/>
      <c r="R1576" s="38"/>
      <c r="U1576" s="186"/>
      <c r="W1576" s="38"/>
      <c r="Z1576" s="38"/>
      <c r="AC1576" s="38"/>
      <c r="AD1576" s="38"/>
      <c r="AE1576" s="38"/>
      <c r="AF1576" s="38"/>
      <c r="AG1576" s="38"/>
    </row>
    <row r="1577" spans="8:33" s="37" customFormat="1">
      <c r="H1577" s="186"/>
      <c r="J1577" s="186"/>
      <c r="L1577" s="186"/>
      <c r="O1577" s="186"/>
      <c r="R1577" s="38"/>
      <c r="U1577" s="186"/>
      <c r="W1577" s="38"/>
      <c r="Z1577" s="38"/>
      <c r="AC1577" s="38"/>
      <c r="AD1577" s="38"/>
      <c r="AE1577" s="38"/>
      <c r="AF1577" s="38"/>
      <c r="AG1577" s="38"/>
    </row>
    <row r="1578" spans="8:33" s="37" customFormat="1">
      <c r="H1578" s="186"/>
      <c r="J1578" s="186"/>
      <c r="L1578" s="186"/>
      <c r="O1578" s="186"/>
      <c r="R1578" s="38"/>
      <c r="U1578" s="186"/>
      <c r="W1578" s="38"/>
      <c r="Z1578" s="38"/>
      <c r="AC1578" s="38"/>
      <c r="AD1578" s="38"/>
      <c r="AE1578" s="38"/>
      <c r="AF1578" s="38"/>
      <c r="AG1578" s="38"/>
    </row>
    <row r="1579" spans="8:33" s="37" customFormat="1">
      <c r="H1579" s="186"/>
      <c r="J1579" s="186"/>
      <c r="L1579" s="186"/>
      <c r="O1579" s="186"/>
      <c r="R1579" s="38"/>
      <c r="U1579" s="186"/>
      <c r="W1579" s="38"/>
      <c r="Z1579" s="38"/>
      <c r="AC1579" s="38"/>
      <c r="AD1579" s="38"/>
      <c r="AE1579" s="38"/>
      <c r="AF1579" s="38"/>
      <c r="AG1579" s="38"/>
    </row>
    <row r="1580" spans="8:33" s="37" customFormat="1">
      <c r="H1580" s="186"/>
      <c r="J1580" s="186"/>
      <c r="L1580" s="186"/>
      <c r="O1580" s="186"/>
      <c r="R1580" s="38"/>
      <c r="U1580" s="186"/>
      <c r="W1580" s="38"/>
      <c r="Z1580" s="38"/>
      <c r="AC1580" s="38"/>
      <c r="AD1580" s="38"/>
      <c r="AE1580" s="38"/>
      <c r="AF1580" s="38"/>
      <c r="AG1580" s="38"/>
    </row>
    <row r="1581" spans="8:33" s="37" customFormat="1">
      <c r="H1581" s="186"/>
      <c r="J1581" s="186"/>
      <c r="L1581" s="186"/>
      <c r="O1581" s="186"/>
      <c r="R1581" s="38"/>
      <c r="U1581" s="186"/>
      <c r="W1581" s="38"/>
      <c r="Z1581" s="38"/>
      <c r="AC1581" s="38"/>
      <c r="AD1581" s="38"/>
      <c r="AE1581" s="38"/>
      <c r="AF1581" s="38"/>
      <c r="AG1581" s="38"/>
    </row>
    <row r="1582" spans="8:33" s="37" customFormat="1">
      <c r="H1582" s="186"/>
      <c r="J1582" s="186"/>
      <c r="L1582" s="186"/>
      <c r="O1582" s="186"/>
      <c r="R1582" s="38"/>
      <c r="U1582" s="186"/>
      <c r="W1582" s="38"/>
      <c r="Z1582" s="38"/>
      <c r="AC1582" s="38"/>
      <c r="AD1582" s="38"/>
      <c r="AE1582" s="38"/>
      <c r="AF1582" s="38"/>
      <c r="AG1582" s="38"/>
    </row>
    <row r="1583" spans="8:33" s="37" customFormat="1">
      <c r="H1583" s="186"/>
      <c r="J1583" s="186"/>
      <c r="L1583" s="186"/>
      <c r="O1583" s="186"/>
      <c r="R1583" s="38"/>
      <c r="U1583" s="186"/>
      <c r="W1583" s="38"/>
      <c r="Z1583" s="38"/>
      <c r="AC1583" s="38"/>
      <c r="AD1583" s="38"/>
      <c r="AE1583" s="38"/>
      <c r="AF1583" s="38"/>
      <c r="AG1583" s="38"/>
    </row>
    <row r="1584" spans="8:33" s="37" customFormat="1">
      <c r="H1584" s="186"/>
      <c r="J1584" s="186"/>
      <c r="L1584" s="186"/>
      <c r="O1584" s="186"/>
      <c r="R1584" s="38"/>
      <c r="U1584" s="186"/>
      <c r="W1584" s="38"/>
      <c r="Z1584" s="38"/>
      <c r="AC1584" s="38"/>
      <c r="AD1584" s="38"/>
      <c r="AE1584" s="38"/>
      <c r="AF1584" s="38"/>
      <c r="AG1584" s="38"/>
    </row>
    <row r="1585" spans="8:33" s="37" customFormat="1">
      <c r="H1585" s="186"/>
      <c r="J1585" s="186"/>
      <c r="L1585" s="186"/>
      <c r="O1585" s="186"/>
      <c r="R1585" s="38"/>
      <c r="U1585" s="186"/>
      <c r="W1585" s="38"/>
      <c r="Z1585" s="38"/>
      <c r="AC1585" s="38"/>
      <c r="AD1585" s="38"/>
      <c r="AE1585" s="38"/>
      <c r="AF1585" s="38"/>
      <c r="AG1585" s="38"/>
    </row>
    <row r="1586" spans="8:33" s="37" customFormat="1">
      <c r="H1586" s="186"/>
      <c r="J1586" s="186"/>
      <c r="L1586" s="186"/>
      <c r="O1586" s="186"/>
      <c r="R1586" s="38"/>
      <c r="U1586" s="186"/>
      <c r="W1586" s="38"/>
      <c r="Z1586" s="38"/>
      <c r="AC1586" s="38"/>
      <c r="AD1586" s="38"/>
      <c r="AE1586" s="38"/>
      <c r="AF1586" s="38"/>
      <c r="AG1586" s="38"/>
    </row>
    <row r="1587" spans="8:33" s="37" customFormat="1">
      <c r="H1587" s="186"/>
      <c r="J1587" s="186"/>
      <c r="L1587" s="186"/>
      <c r="O1587" s="186"/>
      <c r="R1587" s="38"/>
      <c r="U1587" s="186"/>
      <c r="W1587" s="38"/>
      <c r="Z1587" s="38"/>
      <c r="AC1587" s="38"/>
      <c r="AD1587" s="38"/>
      <c r="AE1587" s="38"/>
      <c r="AF1587" s="38"/>
      <c r="AG1587" s="38"/>
    </row>
    <row r="1588" spans="8:33" s="37" customFormat="1">
      <c r="H1588" s="186"/>
      <c r="J1588" s="186"/>
      <c r="L1588" s="186"/>
      <c r="O1588" s="186"/>
      <c r="R1588" s="38"/>
      <c r="U1588" s="186"/>
      <c r="W1588" s="38"/>
      <c r="Z1588" s="38"/>
      <c r="AC1588" s="38"/>
      <c r="AD1588" s="38"/>
      <c r="AE1588" s="38"/>
      <c r="AF1588" s="38"/>
      <c r="AG1588" s="38"/>
    </row>
    <row r="1589" spans="8:33" s="37" customFormat="1">
      <c r="H1589" s="186"/>
      <c r="J1589" s="186"/>
      <c r="L1589" s="186"/>
      <c r="O1589" s="186"/>
      <c r="R1589" s="38"/>
      <c r="U1589" s="186"/>
      <c r="W1589" s="38"/>
      <c r="Z1589" s="38"/>
      <c r="AC1589" s="38"/>
      <c r="AD1589" s="38"/>
      <c r="AE1589" s="38"/>
      <c r="AF1589" s="38"/>
      <c r="AG1589" s="38"/>
    </row>
    <row r="1590" spans="8:33" s="37" customFormat="1">
      <c r="H1590" s="186"/>
      <c r="J1590" s="186"/>
      <c r="L1590" s="186"/>
      <c r="O1590" s="186"/>
      <c r="R1590" s="38"/>
      <c r="U1590" s="186"/>
      <c r="W1590" s="38"/>
      <c r="Z1590" s="38"/>
      <c r="AC1590" s="38"/>
      <c r="AD1590" s="38"/>
      <c r="AE1590" s="38"/>
      <c r="AF1590" s="38"/>
      <c r="AG1590" s="38"/>
    </row>
    <row r="1591" spans="8:33" s="37" customFormat="1">
      <c r="H1591" s="186"/>
      <c r="J1591" s="186"/>
      <c r="L1591" s="186"/>
      <c r="O1591" s="186"/>
      <c r="R1591" s="38"/>
      <c r="U1591" s="186"/>
      <c r="W1591" s="38"/>
      <c r="Z1591" s="38"/>
      <c r="AC1591" s="38"/>
      <c r="AD1591" s="38"/>
      <c r="AE1591" s="38"/>
      <c r="AF1591" s="38"/>
      <c r="AG1591" s="38"/>
    </row>
    <row r="1592" spans="8:33" s="37" customFormat="1">
      <c r="H1592" s="186"/>
      <c r="J1592" s="186"/>
      <c r="L1592" s="186"/>
      <c r="O1592" s="186"/>
      <c r="R1592" s="38"/>
      <c r="U1592" s="186"/>
      <c r="W1592" s="38"/>
      <c r="Z1592" s="38"/>
      <c r="AC1592" s="38"/>
      <c r="AD1592" s="38"/>
      <c r="AE1592" s="38"/>
      <c r="AF1592" s="38"/>
      <c r="AG1592" s="38"/>
    </row>
    <row r="1593" spans="8:33" s="37" customFormat="1">
      <c r="H1593" s="186"/>
      <c r="J1593" s="186"/>
      <c r="L1593" s="186"/>
      <c r="O1593" s="186"/>
      <c r="R1593" s="38"/>
      <c r="U1593" s="186"/>
      <c r="W1593" s="38"/>
      <c r="Z1593" s="38"/>
      <c r="AC1593" s="38"/>
      <c r="AD1593" s="38"/>
      <c r="AE1593" s="38"/>
      <c r="AF1593" s="38"/>
      <c r="AG1593" s="38"/>
    </row>
    <row r="1594" spans="8:33" s="37" customFormat="1">
      <c r="H1594" s="186"/>
      <c r="J1594" s="186"/>
      <c r="L1594" s="186"/>
      <c r="O1594" s="186"/>
      <c r="R1594" s="38"/>
      <c r="U1594" s="186"/>
      <c r="W1594" s="38"/>
      <c r="Z1594" s="38"/>
      <c r="AC1594" s="38"/>
      <c r="AD1594" s="38"/>
      <c r="AE1594" s="38"/>
      <c r="AF1594" s="38"/>
      <c r="AG1594" s="38"/>
    </row>
    <row r="1595" spans="8:33" s="37" customFormat="1">
      <c r="H1595" s="186"/>
      <c r="J1595" s="186"/>
      <c r="L1595" s="186"/>
      <c r="O1595" s="186"/>
      <c r="R1595" s="38"/>
      <c r="U1595" s="186"/>
      <c r="W1595" s="38"/>
      <c r="Z1595" s="38"/>
      <c r="AC1595" s="38"/>
      <c r="AD1595" s="38"/>
      <c r="AE1595" s="38"/>
      <c r="AF1595" s="38"/>
      <c r="AG1595" s="38"/>
    </row>
    <row r="1596" spans="8:33" s="37" customFormat="1">
      <c r="H1596" s="186"/>
      <c r="J1596" s="186"/>
      <c r="L1596" s="186"/>
      <c r="O1596" s="186"/>
      <c r="R1596" s="38"/>
      <c r="U1596" s="186"/>
      <c r="W1596" s="38"/>
      <c r="Z1596" s="38"/>
      <c r="AC1596" s="38"/>
      <c r="AD1596" s="38"/>
      <c r="AE1596" s="38"/>
      <c r="AF1596" s="38"/>
      <c r="AG1596" s="38"/>
    </row>
    <row r="1597" spans="8:33" s="37" customFormat="1">
      <c r="H1597" s="186"/>
      <c r="J1597" s="186"/>
      <c r="L1597" s="186"/>
      <c r="O1597" s="186"/>
      <c r="R1597" s="38"/>
      <c r="U1597" s="186"/>
      <c r="W1597" s="38"/>
      <c r="Z1597" s="38"/>
      <c r="AC1597" s="38"/>
      <c r="AD1597" s="38"/>
      <c r="AE1597" s="38"/>
      <c r="AF1597" s="38"/>
      <c r="AG1597" s="38"/>
    </row>
    <row r="1598" spans="8:33" s="37" customFormat="1">
      <c r="H1598" s="186"/>
      <c r="J1598" s="186"/>
      <c r="L1598" s="186"/>
      <c r="O1598" s="186"/>
      <c r="R1598" s="38"/>
      <c r="U1598" s="186"/>
      <c r="W1598" s="38"/>
      <c r="Z1598" s="38"/>
      <c r="AC1598" s="38"/>
      <c r="AD1598" s="38"/>
      <c r="AE1598" s="38"/>
      <c r="AF1598" s="38"/>
      <c r="AG1598" s="38"/>
    </row>
    <row r="1599" spans="8:33" s="37" customFormat="1">
      <c r="H1599" s="186"/>
      <c r="J1599" s="186"/>
      <c r="L1599" s="186"/>
      <c r="O1599" s="186"/>
      <c r="R1599" s="38"/>
      <c r="U1599" s="186"/>
      <c r="W1599" s="38"/>
      <c r="Z1599" s="38"/>
      <c r="AC1599" s="38"/>
      <c r="AD1599" s="38"/>
      <c r="AE1599" s="38"/>
      <c r="AF1599" s="38"/>
      <c r="AG1599" s="38"/>
    </row>
    <row r="1600" spans="8:33" s="37" customFormat="1">
      <c r="H1600" s="186"/>
      <c r="J1600" s="186"/>
      <c r="L1600" s="186"/>
      <c r="O1600" s="186"/>
      <c r="R1600" s="38"/>
      <c r="U1600" s="186"/>
      <c r="W1600" s="38"/>
      <c r="Z1600" s="38"/>
      <c r="AC1600" s="38"/>
      <c r="AD1600" s="38"/>
      <c r="AE1600" s="38"/>
      <c r="AF1600" s="38"/>
      <c r="AG1600" s="38"/>
    </row>
    <row r="1601" spans="8:33" s="37" customFormat="1">
      <c r="H1601" s="186"/>
      <c r="J1601" s="186"/>
      <c r="L1601" s="186"/>
      <c r="O1601" s="186"/>
      <c r="R1601" s="38"/>
      <c r="U1601" s="186"/>
      <c r="W1601" s="38"/>
      <c r="Z1601" s="38"/>
      <c r="AC1601" s="38"/>
      <c r="AD1601" s="38"/>
      <c r="AE1601" s="38"/>
      <c r="AF1601" s="38"/>
      <c r="AG1601" s="38"/>
    </row>
    <row r="1602" spans="8:33" s="37" customFormat="1">
      <c r="H1602" s="186"/>
      <c r="J1602" s="186"/>
      <c r="L1602" s="186"/>
      <c r="O1602" s="186"/>
      <c r="R1602" s="38"/>
      <c r="U1602" s="186"/>
      <c r="W1602" s="38"/>
      <c r="Z1602" s="38"/>
      <c r="AC1602" s="38"/>
      <c r="AD1602" s="38"/>
      <c r="AE1602" s="38"/>
      <c r="AF1602" s="38"/>
      <c r="AG1602" s="38"/>
    </row>
    <row r="1603" spans="8:33" s="37" customFormat="1">
      <c r="H1603" s="186"/>
      <c r="J1603" s="186"/>
      <c r="L1603" s="186"/>
      <c r="O1603" s="186"/>
      <c r="R1603" s="38"/>
      <c r="U1603" s="186"/>
      <c r="W1603" s="38"/>
      <c r="Z1603" s="38"/>
      <c r="AC1603" s="38"/>
      <c r="AD1603" s="38"/>
      <c r="AE1603" s="38"/>
      <c r="AF1603" s="38"/>
      <c r="AG1603" s="38"/>
    </row>
    <row r="1604" spans="8:33" s="37" customFormat="1">
      <c r="H1604" s="186"/>
      <c r="J1604" s="186"/>
      <c r="L1604" s="186"/>
      <c r="O1604" s="186"/>
      <c r="R1604" s="38"/>
      <c r="U1604" s="186"/>
      <c r="W1604" s="38"/>
      <c r="Z1604" s="38"/>
      <c r="AC1604" s="38"/>
      <c r="AD1604" s="38"/>
      <c r="AE1604" s="38"/>
      <c r="AF1604" s="38"/>
      <c r="AG1604" s="38"/>
    </row>
    <row r="1605" spans="8:33" s="37" customFormat="1">
      <c r="H1605" s="186"/>
      <c r="J1605" s="186"/>
      <c r="L1605" s="186"/>
      <c r="O1605" s="186"/>
      <c r="R1605" s="38"/>
      <c r="U1605" s="186"/>
      <c r="W1605" s="38"/>
      <c r="Z1605" s="38"/>
      <c r="AC1605" s="38"/>
      <c r="AD1605" s="38"/>
      <c r="AE1605" s="38"/>
      <c r="AF1605" s="38"/>
      <c r="AG1605" s="38"/>
    </row>
    <row r="1606" spans="8:33" s="37" customFormat="1">
      <c r="H1606" s="186"/>
      <c r="J1606" s="186"/>
      <c r="L1606" s="186"/>
      <c r="O1606" s="186"/>
      <c r="R1606" s="38"/>
      <c r="U1606" s="186"/>
      <c r="W1606" s="38"/>
      <c r="Z1606" s="38"/>
      <c r="AC1606" s="38"/>
      <c r="AD1606" s="38"/>
      <c r="AE1606" s="38"/>
      <c r="AF1606" s="38"/>
      <c r="AG1606" s="38"/>
    </row>
    <row r="1607" spans="8:33" s="37" customFormat="1">
      <c r="H1607" s="186"/>
      <c r="J1607" s="186"/>
      <c r="L1607" s="186"/>
      <c r="O1607" s="186"/>
      <c r="R1607" s="38"/>
      <c r="U1607" s="186"/>
      <c r="W1607" s="38"/>
      <c r="Z1607" s="38"/>
      <c r="AC1607" s="38"/>
      <c r="AD1607" s="38"/>
      <c r="AE1607" s="38"/>
      <c r="AF1607" s="38"/>
      <c r="AG1607" s="38"/>
    </row>
    <row r="1608" spans="8:33" s="37" customFormat="1">
      <c r="H1608" s="186"/>
      <c r="J1608" s="186"/>
      <c r="L1608" s="186"/>
      <c r="O1608" s="186"/>
      <c r="R1608" s="38"/>
      <c r="U1608" s="186"/>
      <c r="W1608" s="38"/>
      <c r="Z1608" s="38"/>
      <c r="AC1608" s="38"/>
      <c r="AD1608" s="38"/>
      <c r="AE1608" s="38"/>
      <c r="AF1608" s="38"/>
      <c r="AG1608" s="38"/>
    </row>
    <row r="1609" spans="8:33" s="37" customFormat="1">
      <c r="H1609" s="186"/>
      <c r="J1609" s="186"/>
      <c r="L1609" s="186"/>
      <c r="O1609" s="186"/>
      <c r="R1609" s="38"/>
      <c r="U1609" s="186"/>
      <c r="W1609" s="38"/>
      <c r="Z1609" s="38"/>
      <c r="AC1609" s="38"/>
      <c r="AD1609" s="38"/>
      <c r="AE1609" s="38"/>
      <c r="AF1609" s="38"/>
      <c r="AG1609" s="38"/>
    </row>
    <row r="1610" spans="8:33" s="37" customFormat="1">
      <c r="H1610" s="186"/>
      <c r="J1610" s="186"/>
      <c r="L1610" s="186"/>
      <c r="O1610" s="186"/>
      <c r="R1610" s="38"/>
      <c r="U1610" s="186"/>
      <c r="W1610" s="38"/>
      <c r="Z1610" s="38"/>
      <c r="AC1610" s="38"/>
      <c r="AD1610" s="38"/>
      <c r="AE1610" s="38"/>
      <c r="AF1610" s="38"/>
      <c r="AG1610" s="38"/>
    </row>
    <row r="1611" spans="8:33" s="37" customFormat="1">
      <c r="H1611" s="186"/>
      <c r="J1611" s="186"/>
      <c r="L1611" s="186"/>
      <c r="O1611" s="186"/>
      <c r="R1611" s="38"/>
      <c r="U1611" s="186"/>
      <c r="W1611" s="38"/>
      <c r="Z1611" s="38"/>
      <c r="AC1611" s="38"/>
      <c r="AD1611" s="38"/>
      <c r="AE1611" s="38"/>
      <c r="AF1611" s="38"/>
      <c r="AG1611" s="38"/>
    </row>
    <row r="1612" spans="8:33" s="37" customFormat="1">
      <c r="H1612" s="186"/>
      <c r="J1612" s="186"/>
      <c r="L1612" s="186"/>
      <c r="O1612" s="186"/>
      <c r="R1612" s="38"/>
      <c r="U1612" s="186"/>
      <c r="W1612" s="38"/>
      <c r="Z1612" s="38"/>
      <c r="AC1612" s="38"/>
      <c r="AD1612" s="38"/>
      <c r="AE1612" s="38"/>
      <c r="AF1612" s="38"/>
      <c r="AG1612" s="38"/>
    </row>
    <row r="1613" spans="8:33" s="37" customFormat="1">
      <c r="H1613" s="186"/>
      <c r="J1613" s="186"/>
      <c r="L1613" s="186"/>
      <c r="O1613" s="186"/>
      <c r="R1613" s="38"/>
      <c r="U1613" s="186"/>
      <c r="W1613" s="38"/>
      <c r="Z1613" s="38"/>
      <c r="AC1613" s="38"/>
      <c r="AD1613" s="38"/>
      <c r="AE1613" s="38"/>
      <c r="AF1613" s="38"/>
      <c r="AG1613" s="38"/>
    </row>
    <row r="1614" spans="8:33" s="37" customFormat="1">
      <c r="H1614" s="186"/>
      <c r="J1614" s="186"/>
      <c r="L1614" s="186"/>
      <c r="O1614" s="186"/>
      <c r="R1614" s="38"/>
      <c r="U1614" s="186"/>
      <c r="W1614" s="38"/>
      <c r="Z1614" s="38"/>
      <c r="AC1614" s="38"/>
      <c r="AD1614" s="38"/>
      <c r="AE1614" s="38"/>
      <c r="AF1614" s="38"/>
      <c r="AG1614" s="38"/>
    </row>
    <row r="1615" spans="8:33" s="37" customFormat="1">
      <c r="H1615" s="186"/>
      <c r="J1615" s="186"/>
      <c r="L1615" s="186"/>
      <c r="O1615" s="186"/>
      <c r="R1615" s="38"/>
      <c r="U1615" s="186"/>
      <c r="W1615" s="38"/>
      <c r="Z1615" s="38"/>
      <c r="AC1615" s="38"/>
      <c r="AD1615" s="38"/>
      <c r="AE1615" s="38"/>
      <c r="AF1615" s="38"/>
      <c r="AG1615" s="38"/>
    </row>
    <row r="1616" spans="8:33" s="37" customFormat="1">
      <c r="H1616" s="186"/>
      <c r="J1616" s="186"/>
      <c r="L1616" s="186"/>
      <c r="O1616" s="186"/>
      <c r="R1616" s="38"/>
      <c r="U1616" s="186"/>
      <c r="W1616" s="38"/>
      <c r="Z1616" s="38"/>
      <c r="AC1616" s="38"/>
      <c r="AD1616" s="38"/>
      <c r="AE1616" s="38"/>
      <c r="AF1616" s="38"/>
      <c r="AG1616" s="38"/>
    </row>
    <row r="1617" spans="8:33" s="37" customFormat="1">
      <c r="H1617" s="186"/>
      <c r="J1617" s="186"/>
      <c r="L1617" s="186"/>
      <c r="O1617" s="186"/>
      <c r="R1617" s="38"/>
      <c r="U1617" s="186"/>
      <c r="W1617" s="38"/>
      <c r="Z1617" s="38"/>
      <c r="AC1617" s="38"/>
      <c r="AD1617" s="38"/>
      <c r="AE1617" s="38"/>
      <c r="AF1617" s="38"/>
      <c r="AG1617" s="38"/>
    </row>
    <row r="1618" spans="8:33" s="37" customFormat="1">
      <c r="H1618" s="186"/>
      <c r="J1618" s="186"/>
      <c r="L1618" s="186"/>
      <c r="O1618" s="186"/>
      <c r="R1618" s="38"/>
      <c r="U1618" s="186"/>
      <c r="W1618" s="38"/>
      <c r="Z1618" s="38"/>
      <c r="AC1618" s="38"/>
      <c r="AD1618" s="38"/>
      <c r="AE1618" s="38"/>
      <c r="AF1618" s="38"/>
      <c r="AG1618" s="38"/>
    </row>
    <row r="1619" spans="8:33" s="37" customFormat="1">
      <c r="H1619" s="186"/>
      <c r="J1619" s="186"/>
      <c r="L1619" s="186"/>
      <c r="O1619" s="186"/>
      <c r="R1619" s="38"/>
      <c r="U1619" s="186"/>
      <c r="W1619" s="38"/>
      <c r="Z1619" s="38"/>
      <c r="AC1619" s="38"/>
      <c r="AD1619" s="38"/>
      <c r="AE1619" s="38"/>
      <c r="AF1619" s="38"/>
      <c r="AG1619" s="38"/>
    </row>
    <row r="1620" spans="8:33" s="37" customFormat="1">
      <c r="H1620" s="186"/>
      <c r="J1620" s="186"/>
      <c r="L1620" s="186"/>
      <c r="O1620" s="186"/>
      <c r="R1620" s="38"/>
      <c r="U1620" s="186"/>
      <c r="W1620" s="38"/>
      <c r="Z1620" s="38"/>
      <c r="AC1620" s="38"/>
      <c r="AD1620" s="38"/>
      <c r="AE1620" s="38"/>
      <c r="AF1620" s="38"/>
      <c r="AG1620" s="38"/>
    </row>
    <row r="1621" spans="8:33" s="37" customFormat="1">
      <c r="H1621" s="186"/>
      <c r="J1621" s="186"/>
      <c r="L1621" s="186"/>
      <c r="O1621" s="186"/>
      <c r="R1621" s="38"/>
      <c r="U1621" s="186"/>
      <c r="W1621" s="38"/>
      <c r="Z1621" s="38"/>
      <c r="AC1621" s="38"/>
      <c r="AD1621" s="38"/>
      <c r="AE1621" s="38"/>
      <c r="AF1621" s="38"/>
      <c r="AG1621" s="38"/>
    </row>
    <row r="1622" spans="8:33" s="37" customFormat="1">
      <c r="H1622" s="186"/>
      <c r="J1622" s="186"/>
      <c r="L1622" s="186"/>
      <c r="O1622" s="186"/>
      <c r="R1622" s="38"/>
      <c r="U1622" s="186"/>
      <c r="W1622" s="38"/>
      <c r="Z1622" s="38"/>
      <c r="AC1622" s="38"/>
      <c r="AD1622" s="38"/>
      <c r="AE1622" s="38"/>
      <c r="AF1622" s="38"/>
      <c r="AG1622" s="38"/>
    </row>
    <row r="1623" spans="8:33" s="37" customFormat="1">
      <c r="H1623" s="186"/>
      <c r="J1623" s="186"/>
      <c r="L1623" s="186"/>
      <c r="O1623" s="186"/>
      <c r="R1623" s="38"/>
      <c r="U1623" s="186"/>
      <c r="W1623" s="38"/>
      <c r="Z1623" s="38"/>
      <c r="AC1623" s="38"/>
      <c r="AD1623" s="38"/>
      <c r="AE1623" s="38"/>
      <c r="AF1623" s="38"/>
      <c r="AG1623" s="38"/>
    </row>
    <row r="1624" spans="8:33" s="37" customFormat="1">
      <c r="H1624" s="186"/>
      <c r="J1624" s="186"/>
      <c r="L1624" s="186"/>
      <c r="O1624" s="186"/>
      <c r="R1624" s="38"/>
      <c r="U1624" s="186"/>
      <c r="W1624" s="38"/>
      <c r="Z1624" s="38"/>
      <c r="AC1624" s="38"/>
      <c r="AD1624" s="38"/>
      <c r="AE1624" s="38"/>
      <c r="AF1624" s="38"/>
      <c r="AG1624" s="38"/>
    </row>
    <row r="1625" spans="8:33" s="37" customFormat="1">
      <c r="H1625" s="186"/>
      <c r="J1625" s="186"/>
      <c r="L1625" s="186"/>
      <c r="O1625" s="186"/>
      <c r="R1625" s="38"/>
      <c r="U1625" s="186"/>
      <c r="W1625" s="38"/>
      <c r="Z1625" s="38"/>
      <c r="AC1625" s="38"/>
      <c r="AD1625" s="38"/>
      <c r="AE1625" s="38"/>
      <c r="AF1625" s="38"/>
      <c r="AG1625" s="38"/>
    </row>
    <row r="1626" spans="8:33" s="37" customFormat="1">
      <c r="H1626" s="186"/>
      <c r="J1626" s="186"/>
      <c r="L1626" s="186"/>
      <c r="O1626" s="186"/>
      <c r="R1626" s="38"/>
      <c r="U1626" s="186"/>
      <c r="W1626" s="38"/>
      <c r="Z1626" s="38"/>
      <c r="AC1626" s="38"/>
      <c r="AD1626" s="38"/>
      <c r="AE1626" s="38"/>
      <c r="AF1626" s="38"/>
      <c r="AG1626" s="38"/>
    </row>
    <row r="1627" spans="8:33" s="37" customFormat="1">
      <c r="H1627" s="186"/>
      <c r="J1627" s="186"/>
      <c r="L1627" s="186"/>
      <c r="O1627" s="186"/>
      <c r="R1627" s="38"/>
      <c r="U1627" s="186"/>
      <c r="W1627" s="38"/>
      <c r="Z1627" s="38"/>
      <c r="AC1627" s="38"/>
      <c r="AD1627" s="38"/>
      <c r="AE1627" s="38"/>
      <c r="AF1627" s="38"/>
      <c r="AG1627" s="38"/>
    </row>
    <row r="1628" spans="8:33" s="37" customFormat="1">
      <c r="H1628" s="186"/>
      <c r="J1628" s="186"/>
      <c r="L1628" s="186"/>
      <c r="O1628" s="186"/>
      <c r="R1628" s="38"/>
      <c r="U1628" s="186"/>
      <c r="W1628" s="38"/>
      <c r="Z1628" s="38"/>
      <c r="AC1628" s="38"/>
      <c r="AD1628" s="38"/>
      <c r="AE1628" s="38"/>
      <c r="AF1628" s="38"/>
      <c r="AG1628" s="38"/>
    </row>
    <row r="1629" spans="8:33" s="37" customFormat="1">
      <c r="H1629" s="186"/>
      <c r="J1629" s="186"/>
      <c r="L1629" s="186"/>
      <c r="O1629" s="186"/>
      <c r="R1629" s="38"/>
      <c r="U1629" s="186"/>
      <c r="W1629" s="38"/>
      <c r="Z1629" s="38"/>
      <c r="AC1629" s="38"/>
      <c r="AD1629" s="38"/>
      <c r="AE1629" s="38"/>
      <c r="AF1629" s="38"/>
      <c r="AG1629" s="38"/>
    </row>
    <row r="1630" spans="8:33" s="37" customFormat="1">
      <c r="H1630" s="186"/>
      <c r="J1630" s="186"/>
      <c r="L1630" s="186"/>
      <c r="O1630" s="186"/>
      <c r="R1630" s="38"/>
      <c r="U1630" s="186"/>
      <c r="W1630" s="38"/>
      <c r="Z1630" s="38"/>
      <c r="AC1630" s="38"/>
      <c r="AD1630" s="38"/>
      <c r="AE1630" s="38"/>
      <c r="AF1630" s="38"/>
      <c r="AG1630" s="38"/>
    </row>
    <row r="1631" spans="8:33" s="37" customFormat="1">
      <c r="H1631" s="186"/>
      <c r="J1631" s="186"/>
      <c r="L1631" s="186"/>
      <c r="O1631" s="186"/>
      <c r="R1631" s="38"/>
      <c r="U1631" s="186"/>
      <c r="W1631" s="38"/>
      <c r="Z1631" s="38"/>
      <c r="AC1631" s="38"/>
      <c r="AD1631" s="38"/>
      <c r="AE1631" s="38"/>
      <c r="AF1631" s="38"/>
      <c r="AG1631" s="38"/>
    </row>
    <row r="1632" spans="8:33" s="37" customFormat="1">
      <c r="H1632" s="186"/>
      <c r="J1632" s="186"/>
      <c r="L1632" s="186"/>
      <c r="O1632" s="186"/>
      <c r="R1632" s="38"/>
      <c r="U1632" s="186"/>
      <c r="W1632" s="38"/>
      <c r="Z1632" s="38"/>
      <c r="AC1632" s="38"/>
      <c r="AD1632" s="38"/>
      <c r="AE1632" s="38"/>
      <c r="AF1632" s="38"/>
      <c r="AG1632" s="38"/>
    </row>
    <row r="1633" spans="8:33" s="37" customFormat="1">
      <c r="H1633" s="186"/>
      <c r="J1633" s="186"/>
      <c r="L1633" s="186"/>
      <c r="O1633" s="186"/>
      <c r="R1633" s="38"/>
      <c r="U1633" s="186"/>
      <c r="W1633" s="38"/>
      <c r="Z1633" s="38"/>
      <c r="AC1633" s="38"/>
      <c r="AD1633" s="38"/>
      <c r="AE1633" s="38"/>
      <c r="AF1633" s="38"/>
      <c r="AG1633" s="38"/>
    </row>
    <row r="1634" spans="8:33" s="37" customFormat="1">
      <c r="H1634" s="186"/>
      <c r="J1634" s="186"/>
      <c r="L1634" s="186"/>
      <c r="O1634" s="186"/>
      <c r="R1634" s="38"/>
      <c r="U1634" s="186"/>
      <c r="W1634" s="38"/>
      <c r="Z1634" s="38"/>
      <c r="AC1634" s="38"/>
      <c r="AD1634" s="38"/>
      <c r="AE1634" s="38"/>
      <c r="AF1634" s="38"/>
      <c r="AG1634" s="38"/>
    </row>
    <row r="1635" spans="8:33" s="37" customFormat="1">
      <c r="H1635" s="186"/>
      <c r="J1635" s="186"/>
      <c r="L1635" s="186"/>
      <c r="O1635" s="186"/>
      <c r="R1635" s="38"/>
      <c r="U1635" s="186"/>
      <c r="W1635" s="38"/>
      <c r="Z1635" s="38"/>
      <c r="AC1635" s="38"/>
      <c r="AD1635" s="38"/>
      <c r="AE1635" s="38"/>
      <c r="AF1635" s="38"/>
      <c r="AG1635" s="38"/>
    </row>
    <row r="1636" spans="8:33" s="37" customFormat="1">
      <c r="H1636" s="186"/>
      <c r="J1636" s="186"/>
      <c r="L1636" s="186"/>
      <c r="O1636" s="186"/>
      <c r="R1636" s="38"/>
      <c r="U1636" s="186"/>
      <c r="W1636" s="38"/>
      <c r="Z1636" s="38"/>
      <c r="AC1636" s="38"/>
      <c r="AD1636" s="38"/>
      <c r="AE1636" s="38"/>
      <c r="AF1636" s="38"/>
      <c r="AG1636" s="38"/>
    </row>
    <row r="1637" spans="8:33" s="37" customFormat="1">
      <c r="H1637" s="186"/>
      <c r="J1637" s="186"/>
      <c r="L1637" s="186"/>
      <c r="O1637" s="186"/>
      <c r="R1637" s="38"/>
      <c r="U1637" s="186"/>
      <c r="W1637" s="38"/>
      <c r="Z1637" s="38"/>
      <c r="AC1637" s="38"/>
      <c r="AD1637" s="38"/>
      <c r="AE1637" s="38"/>
      <c r="AF1637" s="38"/>
      <c r="AG1637" s="38"/>
    </row>
    <row r="1638" spans="8:33" s="37" customFormat="1">
      <c r="H1638" s="186"/>
      <c r="J1638" s="186"/>
      <c r="L1638" s="186"/>
      <c r="O1638" s="186"/>
      <c r="R1638" s="38"/>
      <c r="U1638" s="186"/>
      <c r="W1638" s="38"/>
      <c r="Z1638" s="38"/>
      <c r="AC1638" s="38"/>
      <c r="AD1638" s="38"/>
      <c r="AE1638" s="38"/>
      <c r="AF1638" s="38"/>
      <c r="AG1638" s="38"/>
    </row>
    <row r="1639" spans="8:33" s="37" customFormat="1">
      <c r="H1639" s="186"/>
      <c r="J1639" s="186"/>
      <c r="L1639" s="186"/>
      <c r="O1639" s="186"/>
      <c r="R1639" s="38"/>
      <c r="U1639" s="186"/>
      <c r="W1639" s="38"/>
      <c r="Z1639" s="38"/>
      <c r="AC1639" s="38"/>
      <c r="AD1639" s="38"/>
      <c r="AE1639" s="38"/>
      <c r="AF1639" s="38"/>
      <c r="AG1639" s="38"/>
    </row>
    <row r="1640" spans="8:33" s="37" customFormat="1">
      <c r="H1640" s="186"/>
      <c r="J1640" s="186"/>
      <c r="L1640" s="186"/>
      <c r="O1640" s="186"/>
      <c r="R1640" s="38"/>
      <c r="U1640" s="186"/>
      <c r="W1640" s="38"/>
      <c r="Z1640" s="38"/>
      <c r="AC1640" s="38"/>
      <c r="AD1640" s="38"/>
      <c r="AE1640" s="38"/>
      <c r="AF1640" s="38"/>
      <c r="AG1640" s="38"/>
    </row>
    <row r="1641" spans="8:33" s="37" customFormat="1">
      <c r="H1641" s="186"/>
      <c r="J1641" s="186"/>
      <c r="L1641" s="186"/>
      <c r="O1641" s="186"/>
      <c r="R1641" s="38"/>
      <c r="U1641" s="186"/>
      <c r="W1641" s="38"/>
      <c r="Z1641" s="38"/>
      <c r="AC1641" s="38"/>
      <c r="AD1641" s="38"/>
      <c r="AE1641" s="38"/>
      <c r="AF1641" s="38"/>
      <c r="AG1641" s="38"/>
    </row>
    <row r="1642" spans="8:33" s="37" customFormat="1">
      <c r="H1642" s="186"/>
      <c r="J1642" s="186"/>
      <c r="L1642" s="186"/>
      <c r="O1642" s="186"/>
      <c r="R1642" s="38"/>
      <c r="U1642" s="186"/>
      <c r="W1642" s="38"/>
      <c r="Z1642" s="38"/>
      <c r="AC1642" s="38"/>
      <c r="AD1642" s="38"/>
      <c r="AE1642" s="38"/>
      <c r="AF1642" s="38"/>
      <c r="AG1642" s="38"/>
    </row>
    <row r="1643" spans="8:33" s="37" customFormat="1">
      <c r="H1643" s="186"/>
      <c r="J1643" s="186"/>
      <c r="L1643" s="186"/>
      <c r="O1643" s="186"/>
      <c r="R1643" s="38"/>
      <c r="U1643" s="186"/>
      <c r="W1643" s="38"/>
      <c r="Z1643" s="38"/>
      <c r="AC1643" s="38"/>
      <c r="AD1643" s="38"/>
      <c r="AE1643" s="38"/>
      <c r="AF1643" s="38"/>
      <c r="AG1643" s="38"/>
    </row>
    <row r="1644" spans="8:33" s="37" customFormat="1">
      <c r="H1644" s="186"/>
      <c r="J1644" s="186"/>
      <c r="L1644" s="186"/>
      <c r="O1644" s="186"/>
      <c r="R1644" s="38"/>
      <c r="U1644" s="186"/>
      <c r="W1644" s="38"/>
      <c r="Z1644" s="38"/>
      <c r="AC1644" s="38"/>
      <c r="AD1644" s="38"/>
      <c r="AE1644" s="38"/>
      <c r="AF1644" s="38"/>
      <c r="AG1644" s="38"/>
    </row>
    <row r="1645" spans="8:33" s="37" customFormat="1">
      <c r="H1645" s="186"/>
      <c r="J1645" s="186"/>
      <c r="L1645" s="186"/>
      <c r="O1645" s="186"/>
      <c r="R1645" s="38"/>
      <c r="U1645" s="186"/>
      <c r="W1645" s="38"/>
      <c r="Z1645" s="38"/>
      <c r="AC1645" s="38"/>
      <c r="AD1645" s="38"/>
      <c r="AE1645" s="38"/>
      <c r="AF1645" s="38"/>
      <c r="AG1645" s="38"/>
    </row>
    <row r="1646" spans="8:33" s="37" customFormat="1">
      <c r="H1646" s="186"/>
      <c r="J1646" s="186"/>
      <c r="L1646" s="186"/>
      <c r="O1646" s="186"/>
      <c r="R1646" s="38"/>
      <c r="U1646" s="186"/>
      <c r="W1646" s="38"/>
      <c r="Z1646" s="38"/>
      <c r="AC1646" s="38"/>
      <c r="AD1646" s="38"/>
      <c r="AE1646" s="38"/>
      <c r="AF1646" s="38"/>
      <c r="AG1646" s="38"/>
    </row>
    <row r="1647" spans="8:33" s="37" customFormat="1">
      <c r="H1647" s="186"/>
      <c r="J1647" s="186"/>
      <c r="L1647" s="186"/>
      <c r="O1647" s="186"/>
      <c r="R1647" s="38"/>
      <c r="U1647" s="186"/>
      <c r="W1647" s="38"/>
      <c r="Z1647" s="38"/>
      <c r="AC1647" s="38"/>
      <c r="AD1647" s="38"/>
      <c r="AE1647" s="38"/>
      <c r="AF1647" s="38"/>
      <c r="AG1647" s="38"/>
    </row>
    <row r="1648" spans="8:33" s="37" customFormat="1">
      <c r="H1648" s="186"/>
      <c r="J1648" s="186"/>
      <c r="L1648" s="186"/>
      <c r="O1648" s="186"/>
      <c r="R1648" s="38"/>
      <c r="U1648" s="186"/>
      <c r="W1648" s="38"/>
      <c r="Z1648" s="38"/>
      <c r="AC1648" s="38"/>
      <c r="AD1648" s="38"/>
      <c r="AE1648" s="38"/>
      <c r="AF1648" s="38"/>
      <c r="AG1648" s="38"/>
    </row>
    <row r="1649" spans="8:33" s="37" customFormat="1">
      <c r="H1649" s="186"/>
      <c r="J1649" s="186"/>
      <c r="L1649" s="186"/>
      <c r="O1649" s="186"/>
      <c r="R1649" s="38"/>
      <c r="U1649" s="186"/>
      <c r="W1649" s="38"/>
      <c r="Z1649" s="38"/>
      <c r="AC1649" s="38"/>
      <c r="AD1649" s="38"/>
      <c r="AE1649" s="38"/>
      <c r="AF1649" s="38"/>
      <c r="AG1649" s="38"/>
    </row>
    <row r="1650" spans="8:33" s="37" customFormat="1">
      <c r="H1650" s="186"/>
      <c r="J1650" s="186"/>
      <c r="L1650" s="186"/>
      <c r="O1650" s="186"/>
      <c r="R1650" s="38"/>
      <c r="U1650" s="186"/>
      <c r="W1650" s="38"/>
      <c r="Z1650" s="38"/>
      <c r="AC1650" s="38"/>
      <c r="AD1650" s="38"/>
      <c r="AE1650" s="38"/>
      <c r="AF1650" s="38"/>
      <c r="AG1650" s="38"/>
    </row>
    <row r="1651" spans="8:33" s="37" customFormat="1">
      <c r="H1651" s="186"/>
      <c r="J1651" s="186"/>
      <c r="L1651" s="186"/>
      <c r="O1651" s="186"/>
      <c r="R1651" s="38"/>
      <c r="U1651" s="186"/>
      <c r="W1651" s="38"/>
      <c r="Z1651" s="38"/>
      <c r="AC1651" s="38"/>
      <c r="AD1651" s="38"/>
      <c r="AE1651" s="38"/>
      <c r="AF1651" s="38"/>
      <c r="AG1651" s="38"/>
    </row>
    <row r="1652" spans="8:33" s="37" customFormat="1">
      <c r="H1652" s="186"/>
      <c r="J1652" s="186"/>
      <c r="L1652" s="186"/>
      <c r="O1652" s="186"/>
      <c r="R1652" s="38"/>
      <c r="U1652" s="186"/>
      <c r="W1652" s="38"/>
      <c r="Z1652" s="38"/>
      <c r="AC1652" s="38"/>
      <c r="AD1652" s="38"/>
      <c r="AE1652" s="38"/>
      <c r="AF1652" s="38"/>
      <c r="AG1652" s="38"/>
    </row>
    <row r="1653" spans="8:33" s="37" customFormat="1">
      <c r="H1653" s="186"/>
      <c r="J1653" s="186"/>
      <c r="L1653" s="186"/>
      <c r="O1653" s="186"/>
      <c r="R1653" s="38"/>
      <c r="U1653" s="186"/>
      <c r="W1653" s="38"/>
      <c r="Z1653" s="38"/>
      <c r="AC1653" s="38"/>
      <c r="AD1653" s="38"/>
      <c r="AE1653" s="38"/>
      <c r="AF1653" s="38"/>
      <c r="AG1653" s="38"/>
    </row>
    <row r="1654" spans="8:33" s="37" customFormat="1">
      <c r="H1654" s="186"/>
      <c r="J1654" s="186"/>
      <c r="L1654" s="186"/>
      <c r="O1654" s="186"/>
      <c r="R1654" s="38"/>
      <c r="U1654" s="186"/>
      <c r="W1654" s="38"/>
      <c r="Z1654" s="38"/>
      <c r="AC1654" s="38"/>
      <c r="AD1654" s="38"/>
      <c r="AE1654" s="38"/>
      <c r="AF1654" s="38"/>
      <c r="AG1654" s="38"/>
    </row>
    <row r="1655" spans="8:33" s="37" customFormat="1">
      <c r="H1655" s="186"/>
      <c r="J1655" s="186"/>
      <c r="L1655" s="186"/>
      <c r="O1655" s="186"/>
      <c r="R1655" s="38"/>
      <c r="U1655" s="186"/>
      <c r="W1655" s="38"/>
      <c r="Z1655" s="38"/>
      <c r="AC1655" s="38"/>
      <c r="AD1655" s="38"/>
      <c r="AE1655" s="38"/>
      <c r="AF1655" s="38"/>
      <c r="AG1655" s="38"/>
    </row>
    <row r="1656" spans="8:33" s="37" customFormat="1">
      <c r="H1656" s="186"/>
      <c r="J1656" s="186"/>
      <c r="L1656" s="186"/>
      <c r="O1656" s="186"/>
      <c r="R1656" s="38"/>
      <c r="U1656" s="186"/>
      <c r="W1656" s="38"/>
      <c r="Z1656" s="38"/>
      <c r="AC1656" s="38"/>
      <c r="AD1656" s="38"/>
      <c r="AE1656" s="38"/>
      <c r="AF1656" s="38"/>
      <c r="AG1656" s="38"/>
    </row>
    <row r="1657" spans="8:33" s="37" customFormat="1">
      <c r="H1657" s="186"/>
      <c r="J1657" s="186"/>
      <c r="L1657" s="186"/>
      <c r="O1657" s="186"/>
      <c r="R1657" s="38"/>
      <c r="U1657" s="186"/>
      <c r="W1657" s="38"/>
      <c r="Z1657" s="38"/>
      <c r="AC1657" s="38"/>
      <c r="AD1657" s="38"/>
      <c r="AE1657" s="38"/>
      <c r="AF1657" s="38"/>
      <c r="AG1657" s="38"/>
    </row>
    <row r="1658" spans="8:33" s="37" customFormat="1">
      <c r="H1658" s="186"/>
      <c r="J1658" s="186"/>
      <c r="L1658" s="186"/>
      <c r="O1658" s="186"/>
      <c r="R1658" s="38"/>
      <c r="U1658" s="186"/>
      <c r="W1658" s="38"/>
      <c r="Z1658" s="38"/>
      <c r="AC1658" s="38"/>
      <c r="AD1658" s="38"/>
      <c r="AE1658" s="38"/>
      <c r="AF1658" s="38"/>
      <c r="AG1658" s="38"/>
    </row>
    <row r="1659" spans="8:33" s="37" customFormat="1">
      <c r="H1659" s="186"/>
      <c r="J1659" s="186"/>
      <c r="L1659" s="186"/>
      <c r="O1659" s="186"/>
      <c r="R1659" s="38"/>
      <c r="U1659" s="186"/>
      <c r="W1659" s="38"/>
      <c r="Z1659" s="38"/>
      <c r="AC1659" s="38"/>
      <c r="AD1659" s="38"/>
      <c r="AE1659" s="38"/>
      <c r="AF1659" s="38"/>
      <c r="AG1659" s="38"/>
    </row>
    <row r="1660" spans="8:33" s="37" customFormat="1">
      <c r="H1660" s="186"/>
      <c r="J1660" s="186"/>
      <c r="L1660" s="186"/>
      <c r="O1660" s="186"/>
      <c r="R1660" s="38"/>
      <c r="U1660" s="186"/>
      <c r="W1660" s="38"/>
      <c r="Z1660" s="38"/>
      <c r="AC1660" s="38"/>
      <c r="AD1660" s="38"/>
      <c r="AE1660" s="38"/>
      <c r="AF1660" s="38"/>
      <c r="AG1660" s="38"/>
    </row>
    <row r="1661" spans="8:33" s="37" customFormat="1">
      <c r="H1661" s="186"/>
      <c r="J1661" s="186"/>
      <c r="L1661" s="186"/>
      <c r="O1661" s="186"/>
      <c r="R1661" s="38"/>
      <c r="U1661" s="186"/>
      <c r="W1661" s="38"/>
      <c r="Z1661" s="38"/>
      <c r="AC1661" s="38"/>
      <c r="AD1661" s="38"/>
      <c r="AE1661" s="38"/>
      <c r="AF1661" s="38"/>
      <c r="AG1661" s="38"/>
    </row>
    <row r="1662" spans="8:33" s="37" customFormat="1">
      <c r="H1662" s="186"/>
      <c r="J1662" s="186"/>
      <c r="L1662" s="186"/>
      <c r="O1662" s="186"/>
      <c r="R1662" s="38"/>
      <c r="U1662" s="186"/>
      <c r="W1662" s="38"/>
      <c r="Z1662" s="38"/>
      <c r="AC1662" s="38"/>
      <c r="AD1662" s="38"/>
      <c r="AE1662" s="38"/>
      <c r="AF1662" s="38"/>
      <c r="AG1662" s="38"/>
    </row>
    <row r="1663" spans="8:33" s="37" customFormat="1">
      <c r="H1663" s="186"/>
      <c r="J1663" s="186"/>
      <c r="L1663" s="186"/>
      <c r="O1663" s="186"/>
      <c r="R1663" s="38"/>
      <c r="U1663" s="186"/>
      <c r="W1663" s="38"/>
      <c r="Z1663" s="38"/>
      <c r="AC1663" s="38"/>
      <c r="AD1663" s="38"/>
      <c r="AE1663" s="38"/>
      <c r="AF1663" s="38"/>
      <c r="AG1663" s="38"/>
    </row>
    <row r="1664" spans="8:33" s="37" customFormat="1">
      <c r="H1664" s="186"/>
      <c r="J1664" s="186"/>
      <c r="L1664" s="186"/>
      <c r="O1664" s="186"/>
      <c r="R1664" s="38"/>
      <c r="U1664" s="186"/>
      <c r="W1664" s="38"/>
      <c r="Z1664" s="38"/>
      <c r="AC1664" s="38"/>
      <c r="AD1664" s="38"/>
      <c r="AE1664" s="38"/>
      <c r="AF1664" s="38"/>
      <c r="AG1664" s="38"/>
    </row>
    <row r="1665" spans="8:33" s="37" customFormat="1">
      <c r="H1665" s="186"/>
      <c r="J1665" s="186"/>
      <c r="L1665" s="186"/>
      <c r="O1665" s="186"/>
      <c r="R1665" s="38"/>
      <c r="U1665" s="186"/>
      <c r="W1665" s="38"/>
      <c r="Z1665" s="38"/>
      <c r="AC1665" s="38"/>
      <c r="AD1665" s="38"/>
      <c r="AE1665" s="38"/>
      <c r="AF1665" s="38"/>
      <c r="AG1665" s="38"/>
    </row>
    <row r="1666" spans="8:33" s="37" customFormat="1">
      <c r="H1666" s="186"/>
      <c r="J1666" s="186"/>
      <c r="L1666" s="186"/>
      <c r="O1666" s="186"/>
      <c r="R1666" s="38"/>
      <c r="U1666" s="186"/>
      <c r="W1666" s="38"/>
      <c r="Z1666" s="38"/>
      <c r="AC1666" s="38"/>
      <c r="AD1666" s="38"/>
      <c r="AE1666" s="38"/>
      <c r="AF1666" s="38"/>
      <c r="AG1666" s="38"/>
    </row>
    <row r="1667" spans="8:33" s="37" customFormat="1">
      <c r="H1667" s="186"/>
      <c r="J1667" s="186"/>
      <c r="L1667" s="186"/>
      <c r="O1667" s="186"/>
      <c r="R1667" s="38"/>
      <c r="U1667" s="186"/>
      <c r="W1667" s="38"/>
      <c r="Z1667" s="38"/>
      <c r="AC1667" s="38"/>
      <c r="AD1667" s="38"/>
      <c r="AE1667" s="38"/>
      <c r="AF1667" s="38"/>
      <c r="AG1667" s="38"/>
    </row>
    <row r="1668" spans="8:33" s="37" customFormat="1">
      <c r="H1668" s="186"/>
      <c r="J1668" s="186"/>
      <c r="L1668" s="186"/>
      <c r="O1668" s="186"/>
      <c r="R1668" s="38"/>
      <c r="U1668" s="186"/>
      <c r="W1668" s="38"/>
      <c r="Z1668" s="38"/>
      <c r="AC1668" s="38"/>
      <c r="AD1668" s="38"/>
      <c r="AE1668" s="38"/>
      <c r="AF1668" s="38"/>
      <c r="AG1668" s="38"/>
    </row>
    <row r="1669" spans="8:33" s="37" customFormat="1">
      <c r="H1669" s="186"/>
      <c r="J1669" s="186"/>
      <c r="L1669" s="186"/>
      <c r="O1669" s="186"/>
      <c r="R1669" s="38"/>
      <c r="U1669" s="186"/>
      <c r="W1669" s="38"/>
      <c r="Z1669" s="38"/>
      <c r="AC1669" s="38"/>
      <c r="AD1669" s="38"/>
      <c r="AE1669" s="38"/>
      <c r="AF1669" s="38"/>
      <c r="AG1669" s="38"/>
    </row>
    <row r="1670" spans="8:33" s="37" customFormat="1">
      <c r="H1670" s="186"/>
      <c r="J1670" s="186"/>
      <c r="L1670" s="186"/>
      <c r="O1670" s="186"/>
      <c r="R1670" s="38"/>
      <c r="U1670" s="186"/>
      <c r="W1670" s="38"/>
      <c r="Z1670" s="38"/>
      <c r="AC1670" s="38"/>
      <c r="AD1670" s="38"/>
      <c r="AE1670" s="38"/>
      <c r="AF1670" s="38"/>
      <c r="AG1670" s="38"/>
    </row>
    <row r="1671" spans="8:33" s="37" customFormat="1">
      <c r="H1671" s="186"/>
      <c r="J1671" s="186"/>
      <c r="L1671" s="186"/>
      <c r="O1671" s="186"/>
      <c r="R1671" s="38"/>
      <c r="U1671" s="186"/>
      <c r="W1671" s="38"/>
      <c r="Z1671" s="38"/>
      <c r="AC1671" s="38"/>
      <c r="AD1671" s="38"/>
      <c r="AE1671" s="38"/>
      <c r="AF1671" s="38"/>
      <c r="AG1671" s="38"/>
    </row>
    <row r="1672" spans="8:33" s="37" customFormat="1">
      <c r="H1672" s="186"/>
      <c r="J1672" s="186"/>
      <c r="L1672" s="186"/>
      <c r="O1672" s="186"/>
      <c r="R1672" s="38"/>
      <c r="U1672" s="186"/>
      <c r="W1672" s="38"/>
      <c r="Z1672" s="38"/>
      <c r="AC1672" s="38"/>
      <c r="AD1672" s="38"/>
      <c r="AE1672" s="38"/>
      <c r="AF1672" s="38"/>
      <c r="AG1672" s="38"/>
    </row>
    <row r="1673" spans="8:33" s="37" customFormat="1">
      <c r="H1673" s="186"/>
      <c r="J1673" s="186"/>
      <c r="L1673" s="186"/>
      <c r="O1673" s="186"/>
      <c r="R1673" s="38"/>
      <c r="U1673" s="186"/>
      <c r="W1673" s="38"/>
      <c r="Z1673" s="38"/>
      <c r="AC1673" s="38"/>
      <c r="AD1673" s="38"/>
      <c r="AE1673" s="38"/>
      <c r="AF1673" s="38"/>
      <c r="AG1673" s="38"/>
    </row>
    <row r="1674" spans="8:33" s="37" customFormat="1">
      <c r="H1674" s="186"/>
      <c r="J1674" s="186"/>
      <c r="L1674" s="186"/>
      <c r="O1674" s="186"/>
      <c r="R1674" s="38"/>
      <c r="U1674" s="186"/>
      <c r="W1674" s="38"/>
      <c r="Z1674" s="38"/>
      <c r="AC1674" s="38"/>
      <c r="AD1674" s="38"/>
      <c r="AE1674" s="38"/>
      <c r="AF1674" s="38"/>
      <c r="AG1674" s="38"/>
    </row>
    <row r="1675" spans="8:33" s="37" customFormat="1">
      <c r="H1675" s="186"/>
      <c r="J1675" s="186"/>
      <c r="L1675" s="186"/>
      <c r="O1675" s="186"/>
      <c r="R1675" s="38"/>
      <c r="U1675" s="186"/>
      <c r="W1675" s="38"/>
      <c r="Z1675" s="38"/>
      <c r="AC1675" s="38"/>
      <c r="AD1675" s="38"/>
      <c r="AE1675" s="38"/>
      <c r="AF1675" s="38"/>
      <c r="AG1675" s="38"/>
    </row>
    <row r="1676" spans="8:33" s="37" customFormat="1">
      <c r="H1676" s="186"/>
      <c r="J1676" s="186"/>
      <c r="L1676" s="186"/>
      <c r="O1676" s="186"/>
      <c r="R1676" s="38"/>
      <c r="U1676" s="186"/>
      <c r="W1676" s="38"/>
      <c r="Z1676" s="38"/>
      <c r="AC1676" s="38"/>
      <c r="AD1676" s="38"/>
      <c r="AE1676" s="38"/>
      <c r="AF1676" s="38"/>
      <c r="AG1676" s="38"/>
    </row>
    <row r="1677" spans="8:33" s="37" customFormat="1">
      <c r="H1677" s="186"/>
      <c r="J1677" s="186"/>
      <c r="L1677" s="186"/>
      <c r="O1677" s="186"/>
      <c r="R1677" s="38"/>
      <c r="U1677" s="186"/>
      <c r="W1677" s="38"/>
      <c r="Z1677" s="38"/>
      <c r="AC1677" s="38"/>
      <c r="AD1677" s="38"/>
      <c r="AE1677" s="38"/>
      <c r="AF1677" s="38"/>
      <c r="AG1677" s="38"/>
    </row>
    <row r="1678" spans="8:33" s="37" customFormat="1">
      <c r="H1678" s="186"/>
      <c r="J1678" s="186"/>
      <c r="L1678" s="186"/>
      <c r="O1678" s="186"/>
      <c r="R1678" s="38"/>
      <c r="U1678" s="186"/>
      <c r="W1678" s="38"/>
      <c r="Z1678" s="38"/>
      <c r="AC1678" s="38"/>
      <c r="AD1678" s="38"/>
      <c r="AE1678" s="38"/>
      <c r="AF1678" s="38"/>
      <c r="AG1678" s="38"/>
    </row>
    <row r="1679" spans="8:33" s="37" customFormat="1">
      <c r="H1679" s="186"/>
      <c r="J1679" s="186"/>
      <c r="L1679" s="186"/>
      <c r="O1679" s="186"/>
      <c r="R1679" s="38"/>
      <c r="U1679" s="186"/>
      <c r="W1679" s="38"/>
      <c r="Z1679" s="38"/>
      <c r="AC1679" s="38"/>
      <c r="AD1679" s="38"/>
      <c r="AE1679" s="38"/>
      <c r="AF1679" s="38"/>
      <c r="AG1679" s="38"/>
    </row>
    <row r="1680" spans="8:33" s="37" customFormat="1">
      <c r="H1680" s="186"/>
      <c r="J1680" s="186"/>
      <c r="L1680" s="186"/>
      <c r="O1680" s="186"/>
      <c r="R1680" s="38"/>
      <c r="U1680" s="186"/>
      <c r="W1680" s="38"/>
      <c r="Z1680" s="38"/>
      <c r="AC1680" s="38"/>
      <c r="AD1680" s="38"/>
      <c r="AE1680" s="38"/>
      <c r="AF1680" s="38"/>
      <c r="AG1680" s="38"/>
    </row>
    <row r="1681" spans="8:33" s="37" customFormat="1">
      <c r="H1681" s="186"/>
      <c r="J1681" s="186"/>
      <c r="L1681" s="186"/>
      <c r="O1681" s="186"/>
      <c r="R1681" s="38"/>
      <c r="U1681" s="186"/>
      <c r="W1681" s="38"/>
      <c r="Z1681" s="38"/>
      <c r="AC1681" s="38"/>
      <c r="AD1681" s="38"/>
      <c r="AE1681" s="38"/>
      <c r="AF1681" s="38"/>
      <c r="AG1681" s="38"/>
    </row>
    <row r="1682" spans="8:33" s="37" customFormat="1">
      <c r="H1682" s="186"/>
      <c r="J1682" s="186"/>
      <c r="L1682" s="186"/>
      <c r="O1682" s="186"/>
      <c r="R1682" s="38"/>
      <c r="U1682" s="186"/>
      <c r="W1682" s="38"/>
      <c r="Z1682" s="38"/>
      <c r="AC1682" s="38"/>
      <c r="AD1682" s="38"/>
      <c r="AE1682" s="38"/>
      <c r="AF1682" s="38"/>
      <c r="AG1682" s="38"/>
    </row>
    <row r="1683" spans="8:33" s="37" customFormat="1">
      <c r="H1683" s="186"/>
      <c r="J1683" s="186"/>
      <c r="L1683" s="186"/>
      <c r="O1683" s="186"/>
      <c r="R1683" s="38"/>
      <c r="U1683" s="186"/>
      <c r="W1683" s="38"/>
      <c r="Z1683" s="38"/>
      <c r="AC1683" s="38"/>
      <c r="AD1683" s="38"/>
      <c r="AE1683" s="38"/>
      <c r="AF1683" s="38"/>
      <c r="AG1683" s="38"/>
    </row>
    <row r="1684" spans="8:33" s="37" customFormat="1">
      <c r="H1684" s="186"/>
      <c r="J1684" s="186"/>
      <c r="L1684" s="186"/>
      <c r="O1684" s="186"/>
      <c r="R1684" s="38"/>
      <c r="U1684" s="186"/>
      <c r="W1684" s="38"/>
      <c r="Z1684" s="38"/>
      <c r="AC1684" s="38"/>
      <c r="AD1684" s="38"/>
      <c r="AE1684" s="38"/>
      <c r="AF1684" s="38"/>
      <c r="AG1684" s="38"/>
    </row>
    <row r="1685" spans="8:33" s="37" customFormat="1">
      <c r="H1685" s="186"/>
      <c r="J1685" s="186"/>
      <c r="L1685" s="186"/>
      <c r="O1685" s="186"/>
      <c r="R1685" s="38"/>
      <c r="U1685" s="186"/>
      <c r="W1685" s="38"/>
      <c r="Z1685" s="38"/>
      <c r="AC1685" s="38"/>
      <c r="AD1685" s="38"/>
      <c r="AE1685" s="38"/>
      <c r="AF1685" s="38"/>
      <c r="AG1685" s="38"/>
    </row>
    <row r="1686" spans="8:33" s="37" customFormat="1">
      <c r="H1686" s="186"/>
      <c r="J1686" s="186"/>
      <c r="L1686" s="186"/>
      <c r="O1686" s="186"/>
      <c r="R1686" s="38"/>
      <c r="U1686" s="186"/>
      <c r="W1686" s="38"/>
      <c r="Z1686" s="38"/>
      <c r="AC1686" s="38"/>
      <c r="AD1686" s="38"/>
      <c r="AE1686" s="38"/>
      <c r="AF1686" s="38"/>
      <c r="AG1686" s="38"/>
    </row>
    <row r="1687" spans="8:33" s="37" customFormat="1">
      <c r="H1687" s="186"/>
      <c r="J1687" s="186"/>
      <c r="L1687" s="186"/>
      <c r="O1687" s="186"/>
      <c r="R1687" s="38"/>
      <c r="U1687" s="186"/>
      <c r="W1687" s="38"/>
      <c r="Z1687" s="38"/>
      <c r="AC1687" s="38"/>
      <c r="AD1687" s="38"/>
      <c r="AE1687" s="38"/>
      <c r="AF1687" s="38"/>
      <c r="AG1687" s="38"/>
    </row>
    <row r="1688" spans="8:33" s="37" customFormat="1">
      <c r="H1688" s="186"/>
      <c r="J1688" s="186"/>
      <c r="L1688" s="186"/>
      <c r="O1688" s="186"/>
      <c r="R1688" s="38"/>
      <c r="U1688" s="186"/>
      <c r="W1688" s="38"/>
      <c r="Z1688" s="38"/>
      <c r="AC1688" s="38"/>
      <c r="AD1688" s="38"/>
      <c r="AE1688" s="38"/>
      <c r="AF1688" s="38"/>
      <c r="AG1688" s="38"/>
    </row>
    <row r="1689" spans="8:33" s="37" customFormat="1">
      <c r="H1689" s="186"/>
      <c r="J1689" s="186"/>
      <c r="L1689" s="186"/>
      <c r="O1689" s="186"/>
      <c r="R1689" s="38"/>
      <c r="U1689" s="186"/>
      <c r="W1689" s="38"/>
      <c r="Z1689" s="38"/>
      <c r="AC1689" s="38"/>
      <c r="AD1689" s="38"/>
      <c r="AE1689" s="38"/>
      <c r="AF1689" s="38"/>
      <c r="AG1689" s="38"/>
    </row>
    <row r="1690" spans="8:33" s="37" customFormat="1">
      <c r="H1690" s="186"/>
      <c r="J1690" s="186"/>
      <c r="L1690" s="186"/>
      <c r="O1690" s="186"/>
      <c r="R1690" s="38"/>
      <c r="U1690" s="186"/>
      <c r="W1690" s="38"/>
      <c r="Z1690" s="38"/>
      <c r="AC1690" s="38"/>
      <c r="AD1690" s="38"/>
      <c r="AE1690" s="38"/>
      <c r="AF1690" s="38"/>
      <c r="AG1690" s="38"/>
    </row>
    <row r="1691" spans="8:33" s="37" customFormat="1">
      <c r="H1691" s="186"/>
      <c r="J1691" s="186"/>
      <c r="L1691" s="186"/>
      <c r="O1691" s="186"/>
      <c r="R1691" s="38"/>
      <c r="U1691" s="186"/>
      <c r="W1691" s="38"/>
      <c r="Z1691" s="38"/>
      <c r="AC1691" s="38"/>
      <c r="AD1691" s="38"/>
      <c r="AE1691" s="38"/>
      <c r="AF1691" s="38"/>
      <c r="AG1691" s="38"/>
    </row>
    <row r="1692" spans="8:33" s="37" customFormat="1">
      <c r="H1692" s="186"/>
      <c r="J1692" s="186"/>
      <c r="L1692" s="186"/>
      <c r="O1692" s="186"/>
      <c r="R1692" s="38"/>
      <c r="U1692" s="186"/>
      <c r="W1692" s="38"/>
      <c r="Z1692" s="38"/>
      <c r="AC1692" s="38"/>
      <c r="AD1692" s="38"/>
      <c r="AE1692" s="38"/>
      <c r="AF1692" s="38"/>
      <c r="AG1692" s="38"/>
    </row>
    <row r="1693" spans="8:33" s="37" customFormat="1">
      <c r="H1693" s="186"/>
      <c r="J1693" s="186"/>
      <c r="L1693" s="186"/>
      <c r="O1693" s="186"/>
      <c r="R1693" s="38"/>
      <c r="U1693" s="186"/>
      <c r="W1693" s="38"/>
      <c r="Z1693" s="38"/>
      <c r="AC1693" s="38"/>
      <c r="AD1693" s="38"/>
      <c r="AE1693" s="38"/>
      <c r="AF1693" s="38"/>
      <c r="AG1693" s="38"/>
    </row>
    <row r="1694" spans="8:33" s="37" customFormat="1">
      <c r="H1694" s="186"/>
      <c r="J1694" s="186"/>
      <c r="L1694" s="186"/>
      <c r="O1694" s="186"/>
      <c r="R1694" s="38"/>
      <c r="U1694" s="186"/>
      <c r="W1694" s="38"/>
      <c r="Z1694" s="38"/>
      <c r="AC1694" s="38"/>
      <c r="AD1694" s="38"/>
      <c r="AE1694" s="38"/>
      <c r="AF1694" s="38"/>
      <c r="AG1694" s="38"/>
    </row>
    <row r="1695" spans="8:33" s="37" customFormat="1">
      <c r="H1695" s="186"/>
      <c r="J1695" s="186"/>
      <c r="L1695" s="186"/>
      <c r="O1695" s="186"/>
      <c r="R1695" s="38"/>
      <c r="U1695" s="186"/>
      <c r="W1695" s="38"/>
      <c r="Z1695" s="38"/>
      <c r="AC1695" s="38"/>
      <c r="AD1695" s="38"/>
      <c r="AE1695" s="38"/>
      <c r="AF1695" s="38"/>
      <c r="AG1695" s="38"/>
    </row>
    <row r="1696" spans="8:33" s="37" customFormat="1">
      <c r="H1696" s="186"/>
      <c r="J1696" s="186"/>
      <c r="L1696" s="186"/>
      <c r="O1696" s="186"/>
      <c r="R1696" s="38"/>
      <c r="U1696" s="186"/>
      <c r="W1696" s="38"/>
      <c r="Z1696" s="38"/>
      <c r="AC1696" s="38"/>
      <c r="AD1696" s="38"/>
      <c r="AE1696" s="38"/>
      <c r="AF1696" s="38"/>
      <c r="AG1696" s="38"/>
    </row>
    <row r="1697" spans="8:33" s="37" customFormat="1">
      <c r="H1697" s="186"/>
      <c r="J1697" s="186"/>
      <c r="L1697" s="186"/>
      <c r="O1697" s="186"/>
      <c r="R1697" s="38"/>
      <c r="U1697" s="186"/>
      <c r="W1697" s="38"/>
      <c r="Z1697" s="38"/>
      <c r="AC1697" s="38"/>
      <c r="AD1697" s="38"/>
      <c r="AE1697" s="38"/>
      <c r="AF1697" s="38"/>
      <c r="AG1697" s="38"/>
    </row>
    <row r="1698" spans="8:33" s="37" customFormat="1">
      <c r="H1698" s="186"/>
      <c r="J1698" s="186"/>
      <c r="L1698" s="186"/>
      <c r="O1698" s="186"/>
      <c r="R1698" s="38"/>
      <c r="U1698" s="186"/>
      <c r="W1698" s="38"/>
      <c r="Z1698" s="38"/>
      <c r="AC1698" s="38"/>
      <c r="AD1698" s="38"/>
      <c r="AE1698" s="38"/>
      <c r="AF1698" s="38"/>
      <c r="AG1698" s="38"/>
    </row>
    <row r="1699" spans="8:33" s="37" customFormat="1">
      <c r="H1699" s="186"/>
      <c r="J1699" s="186"/>
      <c r="L1699" s="186"/>
      <c r="O1699" s="186"/>
      <c r="R1699" s="38"/>
      <c r="U1699" s="186"/>
      <c r="W1699" s="38"/>
      <c r="Z1699" s="38"/>
      <c r="AC1699" s="38"/>
      <c r="AD1699" s="38"/>
      <c r="AE1699" s="38"/>
      <c r="AF1699" s="38"/>
      <c r="AG1699" s="38"/>
    </row>
    <row r="1700" spans="8:33" s="37" customFormat="1">
      <c r="H1700" s="186"/>
      <c r="J1700" s="186"/>
      <c r="L1700" s="186"/>
      <c r="O1700" s="186"/>
      <c r="R1700" s="38"/>
      <c r="U1700" s="186"/>
      <c r="W1700" s="38"/>
      <c r="Z1700" s="38"/>
      <c r="AC1700" s="38"/>
      <c r="AD1700" s="38"/>
      <c r="AE1700" s="38"/>
      <c r="AF1700" s="38"/>
      <c r="AG1700" s="38"/>
    </row>
    <row r="1701" spans="8:33" s="37" customFormat="1">
      <c r="H1701" s="186"/>
      <c r="J1701" s="186"/>
      <c r="L1701" s="186"/>
      <c r="O1701" s="186"/>
      <c r="R1701" s="38"/>
      <c r="U1701" s="186"/>
      <c r="W1701" s="38"/>
      <c r="Z1701" s="38"/>
      <c r="AC1701" s="38"/>
      <c r="AD1701" s="38"/>
      <c r="AE1701" s="38"/>
      <c r="AF1701" s="38"/>
      <c r="AG1701" s="38"/>
    </row>
    <row r="1702" spans="8:33" s="37" customFormat="1">
      <c r="H1702" s="186"/>
      <c r="J1702" s="186"/>
      <c r="L1702" s="186"/>
      <c r="O1702" s="186"/>
      <c r="R1702" s="38"/>
      <c r="U1702" s="186"/>
      <c r="W1702" s="38"/>
      <c r="Z1702" s="38"/>
      <c r="AC1702" s="38"/>
      <c r="AD1702" s="38"/>
      <c r="AE1702" s="38"/>
      <c r="AF1702" s="38"/>
      <c r="AG1702" s="38"/>
    </row>
    <row r="1703" spans="8:33" s="37" customFormat="1">
      <c r="H1703" s="186"/>
      <c r="J1703" s="186"/>
      <c r="L1703" s="186"/>
      <c r="O1703" s="186"/>
      <c r="R1703" s="38"/>
      <c r="U1703" s="186"/>
      <c r="W1703" s="38"/>
      <c r="Z1703" s="38"/>
      <c r="AC1703" s="38"/>
      <c r="AD1703" s="38"/>
      <c r="AE1703" s="38"/>
      <c r="AF1703" s="38"/>
      <c r="AG1703" s="38"/>
    </row>
    <row r="1704" spans="8:33" s="37" customFormat="1">
      <c r="H1704" s="186"/>
      <c r="J1704" s="186"/>
      <c r="L1704" s="186"/>
      <c r="O1704" s="186"/>
      <c r="R1704" s="38"/>
      <c r="U1704" s="186"/>
      <c r="W1704" s="38"/>
      <c r="Z1704" s="38"/>
      <c r="AC1704" s="38"/>
      <c r="AD1704" s="38"/>
      <c r="AE1704" s="38"/>
      <c r="AF1704" s="38"/>
      <c r="AG1704" s="38"/>
    </row>
    <row r="1705" spans="8:33" s="37" customFormat="1">
      <c r="H1705" s="186"/>
      <c r="J1705" s="186"/>
      <c r="L1705" s="186"/>
      <c r="O1705" s="186"/>
      <c r="R1705" s="38"/>
      <c r="U1705" s="186"/>
      <c r="W1705" s="38"/>
      <c r="Z1705" s="38"/>
      <c r="AC1705" s="38"/>
      <c r="AD1705" s="38"/>
      <c r="AE1705" s="38"/>
      <c r="AF1705" s="38"/>
      <c r="AG1705" s="38"/>
    </row>
    <row r="1706" spans="8:33" s="37" customFormat="1">
      <c r="H1706" s="186"/>
      <c r="J1706" s="186"/>
      <c r="L1706" s="186"/>
      <c r="O1706" s="186"/>
      <c r="R1706" s="38"/>
      <c r="U1706" s="186"/>
      <c r="W1706" s="38"/>
      <c r="Z1706" s="38"/>
      <c r="AC1706" s="38"/>
      <c r="AD1706" s="38"/>
      <c r="AE1706" s="38"/>
      <c r="AF1706" s="38"/>
      <c r="AG1706" s="38"/>
    </row>
    <row r="1707" spans="8:33" s="37" customFormat="1">
      <c r="H1707" s="186"/>
      <c r="J1707" s="186"/>
      <c r="L1707" s="186"/>
      <c r="O1707" s="186"/>
      <c r="R1707" s="38"/>
      <c r="U1707" s="186"/>
      <c r="W1707" s="38"/>
      <c r="Z1707" s="38"/>
      <c r="AC1707" s="38"/>
      <c r="AD1707" s="38"/>
      <c r="AE1707" s="38"/>
      <c r="AF1707" s="38"/>
      <c r="AG1707" s="38"/>
    </row>
    <row r="1708" spans="8:33" s="37" customFormat="1">
      <c r="H1708" s="186"/>
      <c r="J1708" s="186"/>
      <c r="L1708" s="186"/>
      <c r="O1708" s="186"/>
      <c r="R1708" s="38"/>
      <c r="U1708" s="186"/>
      <c r="W1708" s="38"/>
      <c r="Z1708" s="38"/>
      <c r="AC1708" s="38"/>
      <c r="AD1708" s="38"/>
      <c r="AE1708" s="38"/>
      <c r="AF1708" s="38"/>
      <c r="AG1708" s="38"/>
    </row>
    <row r="1709" spans="8:33" s="37" customFormat="1">
      <c r="H1709" s="186"/>
      <c r="J1709" s="186"/>
      <c r="L1709" s="186"/>
      <c r="O1709" s="186"/>
      <c r="R1709" s="38"/>
      <c r="U1709" s="186"/>
      <c r="W1709" s="38"/>
      <c r="Z1709" s="38"/>
      <c r="AC1709" s="38"/>
      <c r="AD1709" s="38"/>
      <c r="AE1709" s="38"/>
      <c r="AF1709" s="38"/>
      <c r="AG1709" s="38"/>
    </row>
    <row r="1710" spans="8:33" s="37" customFormat="1">
      <c r="H1710" s="186"/>
      <c r="J1710" s="186"/>
      <c r="L1710" s="186"/>
      <c r="O1710" s="186"/>
      <c r="R1710" s="38"/>
      <c r="U1710" s="186"/>
      <c r="W1710" s="38"/>
      <c r="Z1710" s="38"/>
      <c r="AC1710" s="38"/>
      <c r="AD1710" s="38"/>
      <c r="AE1710" s="38"/>
      <c r="AF1710" s="38"/>
      <c r="AG1710" s="38"/>
    </row>
    <row r="1711" spans="8:33" s="37" customFormat="1">
      <c r="H1711" s="186"/>
      <c r="J1711" s="186"/>
      <c r="L1711" s="186"/>
      <c r="O1711" s="186"/>
      <c r="R1711" s="38"/>
      <c r="U1711" s="186"/>
      <c r="W1711" s="38"/>
      <c r="Z1711" s="38"/>
      <c r="AC1711" s="38"/>
      <c r="AD1711" s="38"/>
      <c r="AE1711" s="38"/>
      <c r="AF1711" s="38"/>
      <c r="AG1711" s="38"/>
    </row>
    <row r="1712" spans="8:33" s="37" customFormat="1">
      <c r="H1712" s="186"/>
      <c r="J1712" s="186"/>
      <c r="L1712" s="186"/>
      <c r="O1712" s="186"/>
      <c r="R1712" s="38"/>
      <c r="U1712" s="186"/>
      <c r="W1712" s="38"/>
      <c r="Z1712" s="38"/>
      <c r="AC1712" s="38"/>
      <c r="AD1712" s="38"/>
      <c r="AE1712" s="38"/>
      <c r="AF1712" s="38"/>
      <c r="AG1712" s="38"/>
    </row>
    <row r="1713" spans="8:33" s="37" customFormat="1">
      <c r="H1713" s="186"/>
      <c r="J1713" s="186"/>
      <c r="L1713" s="186"/>
      <c r="O1713" s="186"/>
      <c r="R1713" s="38"/>
      <c r="U1713" s="186"/>
      <c r="W1713" s="38"/>
      <c r="Z1713" s="38"/>
      <c r="AC1713" s="38"/>
      <c r="AD1713" s="38"/>
      <c r="AE1713" s="38"/>
      <c r="AF1713" s="38"/>
      <c r="AG1713" s="38"/>
    </row>
    <row r="1714" spans="8:33" s="37" customFormat="1">
      <c r="H1714" s="186"/>
      <c r="J1714" s="186"/>
      <c r="L1714" s="186"/>
      <c r="O1714" s="186"/>
      <c r="R1714" s="38"/>
      <c r="U1714" s="186"/>
      <c r="W1714" s="38"/>
      <c r="Z1714" s="38"/>
      <c r="AC1714" s="38"/>
      <c r="AD1714" s="38"/>
      <c r="AE1714" s="38"/>
      <c r="AF1714" s="38"/>
      <c r="AG1714" s="38"/>
    </row>
    <row r="1715" spans="8:33" s="37" customFormat="1">
      <c r="H1715" s="186"/>
      <c r="J1715" s="186"/>
      <c r="L1715" s="186"/>
      <c r="O1715" s="186"/>
      <c r="R1715" s="38"/>
      <c r="U1715" s="186"/>
      <c r="W1715" s="38"/>
      <c r="Z1715" s="38"/>
      <c r="AC1715" s="38"/>
      <c r="AD1715" s="38"/>
      <c r="AE1715" s="38"/>
      <c r="AF1715" s="38"/>
      <c r="AG1715" s="38"/>
    </row>
    <row r="1716" spans="8:33" s="37" customFormat="1">
      <c r="H1716" s="186"/>
      <c r="J1716" s="186"/>
      <c r="L1716" s="186"/>
      <c r="O1716" s="186"/>
      <c r="R1716" s="38"/>
      <c r="U1716" s="186"/>
      <c r="W1716" s="38"/>
      <c r="Z1716" s="38"/>
      <c r="AC1716" s="38"/>
      <c r="AD1716" s="38"/>
      <c r="AE1716" s="38"/>
      <c r="AF1716" s="38"/>
      <c r="AG1716" s="38"/>
    </row>
    <row r="1717" spans="8:33" s="37" customFormat="1">
      <c r="H1717" s="186"/>
      <c r="J1717" s="186"/>
      <c r="L1717" s="186"/>
      <c r="O1717" s="186"/>
      <c r="R1717" s="38"/>
      <c r="U1717" s="186"/>
      <c r="W1717" s="38"/>
      <c r="Z1717" s="38"/>
      <c r="AC1717" s="38"/>
      <c r="AD1717" s="38"/>
      <c r="AE1717" s="38"/>
      <c r="AF1717" s="38"/>
      <c r="AG1717" s="38"/>
    </row>
    <row r="1718" spans="8:33" s="37" customFormat="1">
      <c r="H1718" s="186"/>
      <c r="J1718" s="186"/>
      <c r="L1718" s="186"/>
      <c r="O1718" s="186"/>
      <c r="R1718" s="38"/>
      <c r="U1718" s="186"/>
      <c r="W1718" s="38"/>
      <c r="Z1718" s="38"/>
      <c r="AC1718" s="38"/>
      <c r="AD1718" s="38"/>
      <c r="AE1718" s="38"/>
      <c r="AF1718" s="38"/>
      <c r="AG1718" s="38"/>
    </row>
    <row r="1719" spans="8:33" s="37" customFormat="1">
      <c r="H1719" s="186"/>
      <c r="J1719" s="186"/>
      <c r="L1719" s="186"/>
      <c r="O1719" s="186"/>
      <c r="R1719" s="38"/>
      <c r="U1719" s="186"/>
      <c r="W1719" s="38"/>
      <c r="Z1719" s="38"/>
      <c r="AC1719" s="38"/>
      <c r="AD1719" s="38"/>
      <c r="AE1719" s="38"/>
      <c r="AF1719" s="38"/>
      <c r="AG1719" s="38"/>
    </row>
    <row r="1720" spans="8:33" s="37" customFormat="1">
      <c r="H1720" s="186"/>
      <c r="J1720" s="186"/>
      <c r="L1720" s="186"/>
      <c r="O1720" s="186"/>
      <c r="R1720" s="38"/>
      <c r="U1720" s="186"/>
      <c r="W1720" s="38"/>
      <c r="Z1720" s="38"/>
      <c r="AC1720" s="38"/>
      <c r="AD1720" s="38"/>
      <c r="AE1720" s="38"/>
      <c r="AF1720" s="38"/>
      <c r="AG1720" s="38"/>
    </row>
    <row r="1721" spans="8:33" s="37" customFormat="1">
      <c r="H1721" s="186"/>
      <c r="J1721" s="186"/>
      <c r="L1721" s="186"/>
      <c r="O1721" s="186"/>
      <c r="R1721" s="38"/>
      <c r="U1721" s="186"/>
      <c r="W1721" s="38"/>
      <c r="Z1721" s="38"/>
      <c r="AC1721" s="38"/>
      <c r="AD1721" s="38"/>
      <c r="AE1721" s="38"/>
      <c r="AF1721" s="38"/>
      <c r="AG1721" s="38"/>
    </row>
    <row r="1722" spans="8:33" s="37" customFormat="1">
      <c r="H1722" s="186"/>
      <c r="J1722" s="186"/>
      <c r="L1722" s="186"/>
      <c r="O1722" s="186"/>
      <c r="R1722" s="38"/>
      <c r="U1722" s="186"/>
      <c r="W1722" s="38"/>
      <c r="Z1722" s="38"/>
      <c r="AC1722" s="38"/>
      <c r="AD1722" s="38"/>
      <c r="AE1722" s="38"/>
      <c r="AF1722" s="38"/>
      <c r="AG1722" s="38"/>
    </row>
    <row r="1723" spans="8:33" s="37" customFormat="1">
      <c r="H1723" s="186"/>
      <c r="J1723" s="186"/>
      <c r="L1723" s="186"/>
      <c r="O1723" s="186"/>
      <c r="R1723" s="38"/>
      <c r="U1723" s="186"/>
      <c r="W1723" s="38"/>
      <c r="Z1723" s="38"/>
      <c r="AC1723" s="38"/>
      <c r="AD1723" s="38"/>
      <c r="AE1723" s="38"/>
      <c r="AF1723" s="38"/>
      <c r="AG1723" s="38"/>
    </row>
    <row r="1724" spans="8:33" s="37" customFormat="1">
      <c r="H1724" s="186"/>
      <c r="J1724" s="186"/>
      <c r="L1724" s="186"/>
      <c r="O1724" s="186"/>
      <c r="R1724" s="38"/>
      <c r="U1724" s="186"/>
      <c r="W1724" s="38"/>
      <c r="Z1724" s="38"/>
      <c r="AC1724" s="38"/>
      <c r="AD1724" s="38"/>
      <c r="AE1724" s="38"/>
      <c r="AF1724" s="38"/>
      <c r="AG1724" s="38"/>
    </row>
    <row r="1725" spans="8:33" s="37" customFormat="1">
      <c r="H1725" s="186"/>
      <c r="J1725" s="186"/>
      <c r="L1725" s="186"/>
      <c r="O1725" s="186"/>
      <c r="R1725" s="38"/>
      <c r="U1725" s="186"/>
      <c r="W1725" s="38"/>
      <c r="Z1725" s="38"/>
      <c r="AC1725" s="38"/>
      <c r="AD1725" s="38"/>
      <c r="AE1725" s="38"/>
      <c r="AF1725" s="38"/>
      <c r="AG1725" s="38"/>
    </row>
    <row r="1726" spans="8:33" s="37" customFormat="1">
      <c r="H1726" s="186"/>
      <c r="J1726" s="186"/>
      <c r="L1726" s="186"/>
      <c r="O1726" s="186"/>
      <c r="R1726" s="38"/>
      <c r="U1726" s="186"/>
      <c r="W1726" s="38"/>
      <c r="Z1726" s="38"/>
      <c r="AC1726" s="38"/>
      <c r="AD1726" s="38"/>
      <c r="AE1726" s="38"/>
      <c r="AF1726" s="38"/>
      <c r="AG1726" s="38"/>
    </row>
    <row r="1727" spans="8:33" s="37" customFormat="1">
      <c r="H1727" s="186"/>
      <c r="J1727" s="186"/>
      <c r="L1727" s="186"/>
      <c r="O1727" s="186"/>
      <c r="R1727" s="38"/>
      <c r="U1727" s="186"/>
      <c r="W1727" s="38"/>
      <c r="Z1727" s="38"/>
      <c r="AC1727" s="38"/>
      <c r="AD1727" s="38"/>
      <c r="AE1727" s="38"/>
      <c r="AF1727" s="38"/>
      <c r="AG1727" s="38"/>
    </row>
    <row r="1728" spans="8:33" s="37" customFormat="1">
      <c r="H1728" s="186"/>
      <c r="J1728" s="186"/>
      <c r="L1728" s="186"/>
      <c r="O1728" s="186"/>
      <c r="R1728" s="38"/>
      <c r="U1728" s="186"/>
      <c r="W1728" s="38"/>
      <c r="Z1728" s="38"/>
      <c r="AC1728" s="38"/>
      <c r="AD1728" s="38"/>
      <c r="AE1728" s="38"/>
      <c r="AF1728" s="38"/>
      <c r="AG1728" s="38"/>
    </row>
    <row r="1729" spans="8:33" s="37" customFormat="1">
      <c r="H1729" s="186"/>
      <c r="J1729" s="186"/>
      <c r="L1729" s="186"/>
      <c r="O1729" s="186"/>
      <c r="R1729" s="38"/>
      <c r="U1729" s="186"/>
      <c r="W1729" s="38"/>
      <c r="Z1729" s="38"/>
      <c r="AC1729" s="38"/>
      <c r="AD1729" s="38"/>
      <c r="AE1729" s="38"/>
      <c r="AF1729" s="38"/>
      <c r="AG1729" s="38"/>
    </row>
    <row r="1730" spans="8:33" s="37" customFormat="1">
      <c r="H1730" s="186"/>
      <c r="J1730" s="186"/>
      <c r="L1730" s="186"/>
      <c r="O1730" s="186"/>
      <c r="R1730" s="38"/>
      <c r="U1730" s="186"/>
      <c r="W1730" s="38"/>
      <c r="Z1730" s="38"/>
      <c r="AC1730" s="38"/>
      <c r="AD1730" s="38"/>
      <c r="AE1730" s="38"/>
      <c r="AF1730" s="38"/>
      <c r="AG1730" s="38"/>
    </row>
    <row r="1731" spans="8:33" s="37" customFormat="1">
      <c r="H1731" s="186"/>
      <c r="J1731" s="186"/>
      <c r="L1731" s="186"/>
      <c r="O1731" s="186"/>
      <c r="R1731" s="38"/>
      <c r="U1731" s="186"/>
      <c r="W1731" s="38"/>
      <c r="Z1731" s="38"/>
      <c r="AC1731" s="38"/>
      <c r="AD1731" s="38"/>
      <c r="AE1731" s="38"/>
      <c r="AF1731" s="38"/>
      <c r="AG1731" s="38"/>
    </row>
    <row r="1732" spans="8:33" s="37" customFormat="1">
      <c r="H1732" s="186"/>
      <c r="J1732" s="186"/>
      <c r="L1732" s="186"/>
      <c r="O1732" s="186"/>
      <c r="R1732" s="38"/>
      <c r="U1732" s="186"/>
      <c r="W1732" s="38"/>
      <c r="Z1732" s="38"/>
      <c r="AC1732" s="38"/>
      <c r="AD1732" s="38"/>
      <c r="AE1732" s="38"/>
      <c r="AF1732" s="38"/>
      <c r="AG1732" s="38"/>
    </row>
    <row r="1733" spans="8:33" s="37" customFormat="1">
      <c r="H1733" s="186"/>
      <c r="J1733" s="186"/>
      <c r="L1733" s="186"/>
      <c r="O1733" s="186"/>
      <c r="R1733" s="38"/>
      <c r="U1733" s="186"/>
      <c r="W1733" s="38"/>
      <c r="Z1733" s="38"/>
      <c r="AC1733" s="38"/>
      <c r="AD1733" s="38"/>
      <c r="AE1733" s="38"/>
      <c r="AF1733" s="38"/>
      <c r="AG1733" s="38"/>
    </row>
    <row r="1734" spans="8:33" s="37" customFormat="1">
      <c r="H1734" s="186"/>
      <c r="J1734" s="186"/>
      <c r="L1734" s="186"/>
      <c r="O1734" s="186"/>
      <c r="R1734" s="38"/>
      <c r="U1734" s="186"/>
      <c r="W1734" s="38"/>
      <c r="Z1734" s="38"/>
      <c r="AC1734" s="38"/>
      <c r="AD1734" s="38"/>
      <c r="AE1734" s="38"/>
      <c r="AF1734" s="38"/>
      <c r="AG1734" s="38"/>
    </row>
    <row r="1735" spans="8:33" s="37" customFormat="1">
      <c r="H1735" s="186"/>
      <c r="J1735" s="186"/>
      <c r="L1735" s="186"/>
      <c r="O1735" s="186"/>
      <c r="R1735" s="38"/>
      <c r="U1735" s="186"/>
      <c r="W1735" s="38"/>
      <c r="Z1735" s="38"/>
      <c r="AC1735" s="38"/>
      <c r="AD1735" s="38"/>
      <c r="AE1735" s="38"/>
      <c r="AF1735" s="38"/>
      <c r="AG1735" s="38"/>
    </row>
    <row r="1736" spans="8:33" s="37" customFormat="1">
      <c r="H1736" s="186"/>
      <c r="J1736" s="186"/>
      <c r="L1736" s="186"/>
      <c r="O1736" s="186"/>
      <c r="R1736" s="38"/>
      <c r="U1736" s="186"/>
      <c r="W1736" s="38"/>
      <c r="Z1736" s="38"/>
      <c r="AC1736" s="38"/>
      <c r="AD1736" s="38"/>
      <c r="AE1736" s="38"/>
      <c r="AF1736" s="38"/>
      <c r="AG1736" s="38"/>
    </row>
    <row r="1737" spans="8:33" s="37" customFormat="1">
      <c r="H1737" s="186"/>
      <c r="J1737" s="186"/>
      <c r="L1737" s="186"/>
      <c r="O1737" s="186"/>
      <c r="R1737" s="38"/>
      <c r="U1737" s="186"/>
      <c r="W1737" s="38"/>
      <c r="Z1737" s="38"/>
      <c r="AC1737" s="38"/>
      <c r="AD1737" s="38"/>
      <c r="AE1737" s="38"/>
      <c r="AF1737" s="38"/>
      <c r="AG1737" s="38"/>
    </row>
    <row r="1738" spans="8:33" s="37" customFormat="1">
      <c r="H1738" s="186"/>
      <c r="J1738" s="186"/>
      <c r="L1738" s="186"/>
      <c r="O1738" s="186"/>
      <c r="R1738" s="38"/>
      <c r="U1738" s="186"/>
      <c r="W1738" s="38"/>
      <c r="Z1738" s="38"/>
      <c r="AC1738" s="38"/>
      <c r="AD1738" s="38"/>
      <c r="AE1738" s="38"/>
      <c r="AF1738" s="38"/>
      <c r="AG1738" s="38"/>
    </row>
    <row r="1739" spans="8:33" s="37" customFormat="1">
      <c r="H1739" s="186"/>
      <c r="J1739" s="186"/>
      <c r="L1739" s="186"/>
      <c r="O1739" s="186"/>
      <c r="R1739" s="38"/>
      <c r="U1739" s="186"/>
      <c r="W1739" s="38"/>
      <c r="Z1739" s="38"/>
      <c r="AC1739" s="38"/>
      <c r="AD1739" s="38"/>
      <c r="AE1739" s="38"/>
      <c r="AF1739" s="38"/>
      <c r="AG1739" s="38"/>
    </row>
    <row r="1740" spans="8:33" s="37" customFormat="1">
      <c r="H1740" s="186"/>
      <c r="J1740" s="186"/>
      <c r="L1740" s="186"/>
      <c r="O1740" s="186"/>
      <c r="R1740" s="38"/>
      <c r="U1740" s="186"/>
      <c r="W1740" s="38"/>
      <c r="Z1740" s="38"/>
      <c r="AC1740" s="38"/>
      <c r="AD1740" s="38"/>
      <c r="AE1740" s="38"/>
      <c r="AF1740" s="38"/>
      <c r="AG1740" s="38"/>
    </row>
    <row r="1741" spans="8:33" s="37" customFormat="1">
      <c r="H1741" s="186"/>
      <c r="J1741" s="186"/>
      <c r="L1741" s="186"/>
      <c r="O1741" s="186"/>
      <c r="R1741" s="38"/>
      <c r="U1741" s="186"/>
      <c r="W1741" s="38"/>
      <c r="Z1741" s="38"/>
      <c r="AC1741" s="38"/>
      <c r="AD1741" s="38"/>
      <c r="AE1741" s="38"/>
      <c r="AF1741" s="38"/>
      <c r="AG1741" s="38"/>
    </row>
    <row r="1742" spans="8:33" s="37" customFormat="1">
      <c r="H1742" s="186"/>
      <c r="J1742" s="186"/>
      <c r="L1742" s="186"/>
      <c r="O1742" s="186"/>
      <c r="R1742" s="38"/>
      <c r="U1742" s="186"/>
      <c r="W1742" s="38"/>
      <c r="Z1742" s="38"/>
      <c r="AC1742" s="38"/>
      <c r="AD1742" s="38"/>
      <c r="AE1742" s="38"/>
      <c r="AF1742" s="38"/>
      <c r="AG1742" s="38"/>
    </row>
    <row r="1743" spans="8:33" s="37" customFormat="1">
      <c r="H1743" s="186"/>
      <c r="J1743" s="186"/>
      <c r="L1743" s="186"/>
      <c r="O1743" s="186"/>
      <c r="R1743" s="38"/>
      <c r="U1743" s="186"/>
      <c r="W1743" s="38"/>
      <c r="Z1743" s="38"/>
      <c r="AC1743" s="38"/>
      <c r="AD1743" s="38"/>
      <c r="AE1743" s="38"/>
      <c r="AF1743" s="38"/>
      <c r="AG1743" s="38"/>
    </row>
    <row r="1744" spans="8:33" s="37" customFormat="1">
      <c r="H1744" s="186"/>
      <c r="J1744" s="186"/>
      <c r="L1744" s="186"/>
      <c r="O1744" s="186"/>
      <c r="R1744" s="38"/>
      <c r="U1744" s="186"/>
      <c r="W1744" s="38"/>
      <c r="Z1744" s="38"/>
      <c r="AC1744" s="38"/>
      <c r="AD1744" s="38"/>
      <c r="AE1744" s="38"/>
      <c r="AF1744" s="38"/>
      <c r="AG1744" s="38"/>
    </row>
    <row r="1745" spans="8:33" s="37" customFormat="1">
      <c r="H1745" s="186"/>
      <c r="J1745" s="186"/>
      <c r="L1745" s="186"/>
      <c r="O1745" s="186"/>
      <c r="R1745" s="38"/>
      <c r="U1745" s="186"/>
      <c r="W1745" s="38"/>
      <c r="Z1745" s="38"/>
      <c r="AC1745" s="38"/>
      <c r="AD1745" s="38"/>
      <c r="AE1745" s="38"/>
      <c r="AF1745" s="38"/>
      <c r="AG1745" s="38"/>
    </row>
    <row r="1746" spans="8:33" s="37" customFormat="1">
      <c r="H1746" s="186"/>
      <c r="J1746" s="186"/>
      <c r="L1746" s="186"/>
      <c r="O1746" s="186"/>
      <c r="R1746" s="38"/>
      <c r="U1746" s="186"/>
      <c r="W1746" s="38"/>
      <c r="Z1746" s="38"/>
      <c r="AC1746" s="38"/>
      <c r="AD1746" s="38"/>
      <c r="AE1746" s="38"/>
      <c r="AF1746" s="38"/>
      <c r="AG1746" s="38"/>
    </row>
    <row r="1747" spans="8:33" s="37" customFormat="1">
      <c r="H1747" s="186"/>
      <c r="J1747" s="186"/>
      <c r="L1747" s="186"/>
      <c r="O1747" s="186"/>
      <c r="R1747" s="38"/>
      <c r="U1747" s="186"/>
      <c r="W1747" s="38"/>
      <c r="Z1747" s="38"/>
      <c r="AC1747" s="38"/>
      <c r="AD1747" s="38"/>
      <c r="AE1747" s="38"/>
      <c r="AF1747" s="38"/>
      <c r="AG1747" s="38"/>
    </row>
    <row r="1748" spans="8:33" s="37" customFormat="1">
      <c r="H1748" s="186"/>
      <c r="J1748" s="186"/>
      <c r="L1748" s="186"/>
      <c r="O1748" s="186"/>
      <c r="R1748" s="38"/>
      <c r="U1748" s="186"/>
      <c r="W1748" s="38"/>
      <c r="Z1748" s="38"/>
      <c r="AC1748" s="38"/>
      <c r="AD1748" s="38"/>
      <c r="AE1748" s="38"/>
      <c r="AF1748" s="38"/>
      <c r="AG1748" s="38"/>
    </row>
    <row r="1749" spans="8:33" s="37" customFormat="1">
      <c r="H1749" s="186"/>
      <c r="J1749" s="186"/>
      <c r="L1749" s="186"/>
      <c r="O1749" s="186"/>
      <c r="R1749" s="38"/>
      <c r="U1749" s="186"/>
      <c r="W1749" s="38"/>
      <c r="Z1749" s="38"/>
      <c r="AC1749" s="38"/>
      <c r="AD1749" s="38"/>
      <c r="AE1749" s="38"/>
      <c r="AF1749" s="38"/>
      <c r="AG1749" s="38"/>
    </row>
    <row r="1750" spans="8:33" s="37" customFormat="1">
      <c r="H1750" s="186"/>
      <c r="J1750" s="186"/>
      <c r="L1750" s="186"/>
      <c r="O1750" s="186"/>
      <c r="R1750" s="38"/>
      <c r="U1750" s="186"/>
      <c r="W1750" s="38"/>
      <c r="Z1750" s="38"/>
      <c r="AC1750" s="38"/>
      <c r="AD1750" s="38"/>
      <c r="AE1750" s="38"/>
      <c r="AF1750" s="38"/>
      <c r="AG1750" s="38"/>
    </row>
    <row r="1751" spans="8:33" s="37" customFormat="1">
      <c r="H1751" s="186"/>
      <c r="J1751" s="186"/>
      <c r="L1751" s="186"/>
      <c r="O1751" s="186"/>
      <c r="R1751" s="38"/>
      <c r="U1751" s="186"/>
      <c r="W1751" s="38"/>
      <c r="Z1751" s="38"/>
      <c r="AC1751" s="38"/>
      <c r="AD1751" s="38"/>
      <c r="AE1751" s="38"/>
      <c r="AF1751" s="38"/>
      <c r="AG1751" s="38"/>
    </row>
    <row r="1752" spans="8:33" s="37" customFormat="1">
      <c r="H1752" s="186"/>
      <c r="J1752" s="186"/>
      <c r="L1752" s="186"/>
      <c r="O1752" s="186"/>
      <c r="R1752" s="38"/>
      <c r="U1752" s="186"/>
      <c r="W1752" s="38"/>
      <c r="Z1752" s="38"/>
      <c r="AC1752" s="38"/>
      <c r="AD1752" s="38"/>
      <c r="AE1752" s="38"/>
      <c r="AF1752" s="38"/>
      <c r="AG1752" s="38"/>
    </row>
    <row r="1753" spans="8:33" s="37" customFormat="1">
      <c r="H1753" s="186"/>
      <c r="J1753" s="186"/>
      <c r="L1753" s="186"/>
      <c r="O1753" s="186"/>
      <c r="R1753" s="38"/>
      <c r="U1753" s="186"/>
      <c r="W1753" s="38"/>
      <c r="Z1753" s="38"/>
      <c r="AC1753" s="38"/>
      <c r="AD1753" s="38"/>
      <c r="AE1753" s="38"/>
      <c r="AF1753" s="38"/>
      <c r="AG1753" s="38"/>
    </row>
    <row r="1754" spans="8:33" s="37" customFormat="1">
      <c r="H1754" s="186"/>
      <c r="J1754" s="186"/>
      <c r="L1754" s="186"/>
      <c r="O1754" s="186"/>
      <c r="R1754" s="38"/>
      <c r="U1754" s="186"/>
      <c r="W1754" s="38"/>
      <c r="Z1754" s="38"/>
      <c r="AC1754" s="38"/>
      <c r="AD1754" s="38"/>
      <c r="AE1754" s="38"/>
      <c r="AF1754" s="38"/>
      <c r="AG1754" s="38"/>
    </row>
    <row r="1755" spans="8:33" s="37" customFormat="1">
      <c r="H1755" s="186"/>
      <c r="J1755" s="186"/>
      <c r="L1755" s="186"/>
      <c r="O1755" s="186"/>
      <c r="R1755" s="38"/>
      <c r="U1755" s="186"/>
      <c r="W1755" s="38"/>
      <c r="Z1755" s="38"/>
      <c r="AC1755" s="38"/>
      <c r="AD1755" s="38"/>
      <c r="AE1755" s="38"/>
      <c r="AF1755" s="38"/>
      <c r="AG1755" s="38"/>
    </row>
    <row r="1756" spans="8:33" s="37" customFormat="1">
      <c r="H1756" s="186"/>
      <c r="J1756" s="186"/>
      <c r="L1756" s="186"/>
      <c r="O1756" s="186"/>
      <c r="R1756" s="38"/>
      <c r="U1756" s="186"/>
      <c r="W1756" s="38"/>
      <c r="Z1756" s="38"/>
      <c r="AC1756" s="38"/>
      <c r="AD1756" s="38"/>
      <c r="AE1756" s="38"/>
      <c r="AF1756" s="38"/>
      <c r="AG1756" s="38"/>
    </row>
    <row r="1757" spans="8:33" s="37" customFormat="1">
      <c r="H1757" s="186"/>
      <c r="J1757" s="186"/>
      <c r="L1757" s="186"/>
      <c r="O1757" s="186"/>
      <c r="R1757" s="38"/>
      <c r="U1757" s="186"/>
      <c r="W1757" s="38"/>
      <c r="Z1757" s="38"/>
      <c r="AC1757" s="38"/>
      <c r="AD1757" s="38"/>
      <c r="AE1757" s="38"/>
      <c r="AF1757" s="38"/>
      <c r="AG1757" s="38"/>
    </row>
    <row r="1758" spans="8:33" s="37" customFormat="1">
      <c r="H1758" s="186"/>
      <c r="J1758" s="186"/>
      <c r="L1758" s="186"/>
      <c r="O1758" s="186"/>
      <c r="R1758" s="38"/>
      <c r="U1758" s="186"/>
      <c r="W1758" s="38"/>
      <c r="Z1758" s="38"/>
      <c r="AC1758" s="38"/>
      <c r="AD1758" s="38"/>
      <c r="AE1758" s="38"/>
      <c r="AF1758" s="38"/>
      <c r="AG1758" s="38"/>
    </row>
    <row r="1759" spans="8:33" s="37" customFormat="1">
      <c r="H1759" s="186"/>
      <c r="J1759" s="186"/>
      <c r="L1759" s="186"/>
      <c r="O1759" s="186"/>
      <c r="R1759" s="38"/>
      <c r="U1759" s="186"/>
      <c r="W1759" s="38"/>
      <c r="Z1759" s="38"/>
      <c r="AC1759" s="38"/>
      <c r="AD1759" s="38"/>
      <c r="AE1759" s="38"/>
      <c r="AF1759" s="38"/>
      <c r="AG1759" s="38"/>
    </row>
    <row r="1760" spans="8:33" s="37" customFormat="1">
      <c r="H1760" s="186"/>
      <c r="J1760" s="186"/>
      <c r="L1760" s="186"/>
      <c r="O1760" s="186"/>
      <c r="R1760" s="38"/>
      <c r="U1760" s="186"/>
      <c r="W1760" s="38"/>
      <c r="Z1760" s="38"/>
      <c r="AC1760" s="38"/>
      <c r="AD1760" s="38"/>
      <c r="AE1760" s="38"/>
      <c r="AF1760" s="38"/>
      <c r="AG1760" s="38"/>
    </row>
    <row r="1761" spans="8:33" s="37" customFormat="1">
      <c r="H1761" s="186"/>
      <c r="J1761" s="186"/>
      <c r="L1761" s="186"/>
      <c r="O1761" s="186"/>
      <c r="R1761" s="38"/>
      <c r="U1761" s="186"/>
      <c r="W1761" s="38"/>
      <c r="Z1761" s="38"/>
      <c r="AC1761" s="38"/>
      <c r="AD1761" s="38"/>
      <c r="AE1761" s="38"/>
      <c r="AF1761" s="38"/>
      <c r="AG1761" s="38"/>
    </row>
    <row r="1762" spans="8:33" s="37" customFormat="1">
      <c r="H1762" s="186"/>
      <c r="J1762" s="186"/>
      <c r="L1762" s="186"/>
      <c r="O1762" s="186"/>
      <c r="R1762" s="38"/>
      <c r="U1762" s="186"/>
      <c r="W1762" s="38"/>
      <c r="Z1762" s="38"/>
      <c r="AC1762" s="38"/>
      <c r="AD1762" s="38"/>
      <c r="AE1762" s="38"/>
      <c r="AF1762" s="38"/>
      <c r="AG1762" s="38"/>
    </row>
    <row r="1763" spans="8:33" s="37" customFormat="1">
      <c r="H1763" s="186"/>
      <c r="J1763" s="186"/>
      <c r="L1763" s="186"/>
      <c r="O1763" s="186"/>
      <c r="R1763" s="38"/>
      <c r="U1763" s="186"/>
      <c r="W1763" s="38"/>
      <c r="Z1763" s="38"/>
      <c r="AC1763" s="38"/>
      <c r="AD1763" s="38"/>
      <c r="AE1763" s="38"/>
      <c r="AF1763" s="38"/>
      <c r="AG1763" s="38"/>
    </row>
    <row r="1764" spans="8:33" s="37" customFormat="1">
      <c r="H1764" s="186"/>
      <c r="J1764" s="186"/>
      <c r="L1764" s="186"/>
      <c r="O1764" s="186"/>
      <c r="R1764" s="38"/>
      <c r="U1764" s="186"/>
      <c r="W1764" s="38"/>
      <c r="Z1764" s="38"/>
      <c r="AC1764" s="38"/>
      <c r="AD1764" s="38"/>
      <c r="AE1764" s="38"/>
      <c r="AF1764" s="38"/>
      <c r="AG1764" s="38"/>
    </row>
    <row r="1765" spans="8:33" s="37" customFormat="1">
      <c r="H1765" s="186"/>
      <c r="J1765" s="186"/>
      <c r="L1765" s="186"/>
      <c r="O1765" s="186"/>
      <c r="R1765" s="38"/>
      <c r="U1765" s="186"/>
      <c r="W1765" s="38"/>
      <c r="Z1765" s="38"/>
      <c r="AC1765" s="38"/>
      <c r="AD1765" s="38"/>
      <c r="AE1765" s="38"/>
      <c r="AF1765" s="38"/>
      <c r="AG1765" s="38"/>
    </row>
    <row r="1766" spans="8:33" s="37" customFormat="1">
      <c r="H1766" s="186"/>
      <c r="J1766" s="186"/>
      <c r="L1766" s="186"/>
      <c r="O1766" s="186"/>
      <c r="R1766" s="38"/>
      <c r="U1766" s="186"/>
      <c r="W1766" s="38"/>
      <c r="Z1766" s="38"/>
      <c r="AC1766" s="38"/>
      <c r="AD1766" s="38"/>
      <c r="AE1766" s="38"/>
      <c r="AF1766" s="38"/>
      <c r="AG1766" s="38"/>
    </row>
    <row r="1767" spans="8:33" s="37" customFormat="1">
      <c r="H1767" s="186"/>
      <c r="J1767" s="186"/>
      <c r="L1767" s="186"/>
      <c r="O1767" s="186"/>
      <c r="R1767" s="38"/>
      <c r="U1767" s="186"/>
      <c r="W1767" s="38"/>
      <c r="Z1767" s="38"/>
      <c r="AC1767" s="38"/>
      <c r="AD1767" s="38"/>
      <c r="AE1767" s="38"/>
      <c r="AF1767" s="38"/>
      <c r="AG1767" s="38"/>
    </row>
    <row r="1768" spans="8:33" s="37" customFormat="1">
      <c r="H1768" s="186"/>
      <c r="J1768" s="186"/>
      <c r="L1768" s="186"/>
      <c r="O1768" s="186"/>
      <c r="R1768" s="38"/>
      <c r="U1768" s="186"/>
      <c r="W1768" s="38"/>
      <c r="Z1768" s="38"/>
      <c r="AC1768" s="38"/>
      <c r="AD1768" s="38"/>
      <c r="AE1768" s="38"/>
      <c r="AF1768" s="38"/>
      <c r="AG1768" s="38"/>
    </row>
    <row r="1769" spans="8:33" s="37" customFormat="1">
      <c r="H1769" s="186"/>
      <c r="J1769" s="186"/>
      <c r="L1769" s="186"/>
      <c r="O1769" s="186"/>
      <c r="R1769" s="38"/>
      <c r="U1769" s="186"/>
      <c r="W1769" s="38"/>
      <c r="Z1769" s="38"/>
      <c r="AC1769" s="38"/>
      <c r="AD1769" s="38"/>
      <c r="AE1769" s="38"/>
      <c r="AF1769" s="38"/>
      <c r="AG1769" s="38"/>
    </row>
    <row r="1770" spans="8:33" s="37" customFormat="1">
      <c r="H1770" s="186"/>
      <c r="J1770" s="186"/>
      <c r="L1770" s="186"/>
      <c r="O1770" s="186"/>
      <c r="R1770" s="38"/>
      <c r="U1770" s="186"/>
      <c r="W1770" s="38"/>
      <c r="Z1770" s="38"/>
      <c r="AC1770" s="38"/>
      <c r="AD1770" s="38"/>
      <c r="AE1770" s="38"/>
      <c r="AF1770" s="38"/>
      <c r="AG1770" s="38"/>
    </row>
    <row r="1771" spans="8:33" s="37" customFormat="1">
      <c r="H1771" s="186"/>
      <c r="J1771" s="186"/>
      <c r="L1771" s="186"/>
      <c r="O1771" s="186"/>
      <c r="R1771" s="38"/>
      <c r="U1771" s="186"/>
      <c r="W1771" s="38"/>
      <c r="Z1771" s="38"/>
      <c r="AC1771" s="38"/>
      <c r="AD1771" s="38"/>
      <c r="AE1771" s="38"/>
      <c r="AF1771" s="38"/>
      <c r="AG1771" s="38"/>
    </row>
    <row r="1772" spans="8:33" s="37" customFormat="1">
      <c r="H1772" s="186"/>
      <c r="J1772" s="186"/>
      <c r="L1772" s="186"/>
      <c r="O1772" s="186"/>
      <c r="R1772" s="38"/>
      <c r="U1772" s="186"/>
      <c r="W1772" s="38"/>
      <c r="Z1772" s="38"/>
      <c r="AC1772" s="38"/>
      <c r="AD1772" s="38"/>
      <c r="AE1772" s="38"/>
      <c r="AF1772" s="38"/>
      <c r="AG1772" s="38"/>
    </row>
    <row r="1773" spans="8:33" s="37" customFormat="1">
      <c r="H1773" s="186"/>
      <c r="J1773" s="186"/>
      <c r="L1773" s="186"/>
      <c r="O1773" s="186"/>
      <c r="R1773" s="38"/>
      <c r="U1773" s="186"/>
      <c r="W1773" s="38"/>
      <c r="Z1773" s="38"/>
      <c r="AC1773" s="38"/>
      <c r="AD1773" s="38"/>
      <c r="AE1773" s="38"/>
      <c r="AF1773" s="38"/>
      <c r="AG1773" s="38"/>
    </row>
    <row r="1774" spans="8:33" s="37" customFormat="1">
      <c r="H1774" s="186"/>
      <c r="J1774" s="186"/>
      <c r="L1774" s="186"/>
      <c r="O1774" s="186"/>
      <c r="R1774" s="38"/>
      <c r="U1774" s="186"/>
      <c r="W1774" s="38"/>
      <c r="Z1774" s="38"/>
      <c r="AC1774" s="38"/>
      <c r="AD1774" s="38"/>
      <c r="AE1774" s="38"/>
      <c r="AF1774" s="38"/>
      <c r="AG1774" s="38"/>
    </row>
    <row r="1775" spans="8:33" s="37" customFormat="1">
      <c r="H1775" s="186"/>
      <c r="J1775" s="186"/>
      <c r="L1775" s="186"/>
      <c r="O1775" s="186"/>
      <c r="R1775" s="38"/>
      <c r="U1775" s="186"/>
      <c r="W1775" s="38"/>
      <c r="Z1775" s="38"/>
      <c r="AC1775" s="38"/>
      <c r="AD1775" s="38"/>
      <c r="AE1775" s="38"/>
      <c r="AF1775" s="38"/>
      <c r="AG1775" s="38"/>
    </row>
    <row r="1776" spans="8:33" s="37" customFormat="1">
      <c r="H1776" s="186"/>
      <c r="J1776" s="186"/>
      <c r="L1776" s="186"/>
      <c r="O1776" s="186"/>
      <c r="R1776" s="38"/>
      <c r="U1776" s="186"/>
      <c r="W1776" s="38"/>
      <c r="Z1776" s="38"/>
      <c r="AC1776" s="38"/>
      <c r="AD1776" s="38"/>
      <c r="AE1776" s="38"/>
      <c r="AF1776" s="38"/>
      <c r="AG1776" s="38"/>
    </row>
    <row r="1777" spans="8:33" s="37" customFormat="1">
      <c r="H1777" s="186"/>
      <c r="J1777" s="186"/>
      <c r="L1777" s="186"/>
      <c r="O1777" s="186"/>
      <c r="R1777" s="38"/>
      <c r="U1777" s="186"/>
      <c r="W1777" s="38"/>
      <c r="Z1777" s="38"/>
      <c r="AC1777" s="38"/>
      <c r="AD1777" s="38"/>
      <c r="AE1777" s="38"/>
      <c r="AF1777" s="38"/>
      <c r="AG1777" s="38"/>
    </row>
    <row r="1778" spans="8:33" s="37" customFormat="1">
      <c r="H1778" s="186"/>
      <c r="J1778" s="186"/>
      <c r="L1778" s="186"/>
      <c r="O1778" s="186"/>
      <c r="R1778" s="38"/>
      <c r="U1778" s="186"/>
      <c r="W1778" s="38"/>
      <c r="Z1778" s="38"/>
      <c r="AC1778" s="38"/>
      <c r="AD1778" s="38"/>
      <c r="AE1778" s="38"/>
      <c r="AF1778" s="38"/>
      <c r="AG1778" s="38"/>
    </row>
    <row r="1779" spans="8:33" s="37" customFormat="1">
      <c r="H1779" s="186"/>
      <c r="J1779" s="186"/>
      <c r="L1779" s="186"/>
      <c r="O1779" s="186"/>
      <c r="R1779" s="38"/>
      <c r="U1779" s="186"/>
      <c r="W1779" s="38"/>
      <c r="Z1779" s="38"/>
      <c r="AC1779" s="38"/>
      <c r="AD1779" s="38"/>
      <c r="AE1779" s="38"/>
      <c r="AF1779" s="38"/>
      <c r="AG1779" s="38"/>
    </row>
    <row r="1780" spans="8:33" s="37" customFormat="1">
      <c r="H1780" s="186"/>
      <c r="J1780" s="186"/>
      <c r="L1780" s="186"/>
      <c r="O1780" s="186"/>
      <c r="R1780" s="38"/>
      <c r="U1780" s="186"/>
      <c r="W1780" s="38"/>
      <c r="Z1780" s="38"/>
      <c r="AC1780" s="38"/>
      <c r="AD1780" s="38"/>
      <c r="AE1780" s="38"/>
      <c r="AF1780" s="38"/>
      <c r="AG1780" s="38"/>
    </row>
    <row r="1781" spans="8:33" s="37" customFormat="1">
      <c r="H1781" s="186"/>
      <c r="J1781" s="186"/>
      <c r="L1781" s="186"/>
      <c r="O1781" s="186"/>
      <c r="R1781" s="38"/>
      <c r="U1781" s="186"/>
      <c r="W1781" s="38"/>
      <c r="Z1781" s="38"/>
      <c r="AC1781" s="38"/>
      <c r="AD1781" s="38"/>
      <c r="AE1781" s="38"/>
      <c r="AF1781" s="38"/>
      <c r="AG1781" s="38"/>
    </row>
    <row r="1782" spans="8:33" s="37" customFormat="1">
      <c r="H1782" s="186"/>
      <c r="J1782" s="186"/>
      <c r="L1782" s="186"/>
      <c r="O1782" s="186"/>
      <c r="R1782" s="38"/>
      <c r="U1782" s="186"/>
      <c r="W1782" s="38"/>
      <c r="Z1782" s="38"/>
      <c r="AC1782" s="38"/>
      <c r="AD1782" s="38"/>
      <c r="AE1782" s="38"/>
      <c r="AF1782" s="38"/>
      <c r="AG1782" s="38"/>
    </row>
    <row r="1783" spans="8:33" s="37" customFormat="1">
      <c r="H1783" s="186"/>
      <c r="J1783" s="186"/>
      <c r="L1783" s="186"/>
      <c r="O1783" s="186"/>
      <c r="R1783" s="38"/>
      <c r="U1783" s="186"/>
      <c r="W1783" s="38"/>
      <c r="Z1783" s="38"/>
      <c r="AC1783" s="38"/>
      <c r="AD1783" s="38"/>
      <c r="AE1783" s="38"/>
      <c r="AF1783" s="38"/>
      <c r="AG1783" s="38"/>
    </row>
    <row r="1784" spans="8:33" s="37" customFormat="1">
      <c r="H1784" s="186"/>
      <c r="J1784" s="186"/>
      <c r="L1784" s="186"/>
      <c r="O1784" s="186"/>
      <c r="R1784" s="38"/>
      <c r="U1784" s="186"/>
      <c r="W1784" s="38"/>
      <c r="Z1784" s="38"/>
      <c r="AC1784" s="38"/>
      <c r="AD1784" s="38"/>
      <c r="AE1784" s="38"/>
      <c r="AF1784" s="38"/>
      <c r="AG1784" s="38"/>
    </row>
    <row r="1785" spans="8:33" s="37" customFormat="1">
      <c r="H1785" s="186"/>
      <c r="J1785" s="186"/>
      <c r="L1785" s="186"/>
      <c r="O1785" s="186"/>
      <c r="R1785" s="38"/>
      <c r="U1785" s="186"/>
      <c r="W1785" s="38"/>
      <c r="Z1785" s="38"/>
      <c r="AC1785" s="38"/>
      <c r="AD1785" s="38"/>
      <c r="AE1785" s="38"/>
      <c r="AF1785" s="38"/>
      <c r="AG1785" s="38"/>
    </row>
    <row r="1786" spans="8:33" s="37" customFormat="1">
      <c r="H1786" s="186"/>
      <c r="J1786" s="186"/>
      <c r="L1786" s="186"/>
      <c r="O1786" s="186"/>
      <c r="R1786" s="38"/>
      <c r="U1786" s="186"/>
      <c r="W1786" s="38"/>
      <c r="Z1786" s="38"/>
      <c r="AC1786" s="38"/>
      <c r="AD1786" s="38"/>
      <c r="AE1786" s="38"/>
      <c r="AF1786" s="38"/>
      <c r="AG1786" s="38"/>
    </row>
    <row r="1787" spans="8:33" s="37" customFormat="1">
      <c r="H1787" s="186"/>
      <c r="J1787" s="186"/>
      <c r="L1787" s="186"/>
      <c r="O1787" s="186"/>
      <c r="R1787" s="38"/>
      <c r="U1787" s="186"/>
      <c r="W1787" s="38"/>
      <c r="Z1787" s="38"/>
      <c r="AC1787" s="38"/>
      <c r="AD1787" s="38"/>
      <c r="AE1787" s="38"/>
      <c r="AF1787" s="38"/>
      <c r="AG1787" s="38"/>
    </row>
    <row r="1788" spans="8:33" s="37" customFormat="1">
      <c r="H1788" s="186"/>
      <c r="J1788" s="186"/>
      <c r="L1788" s="186"/>
      <c r="O1788" s="186"/>
      <c r="R1788" s="38"/>
      <c r="U1788" s="186"/>
      <c r="W1788" s="38"/>
      <c r="Z1788" s="38"/>
      <c r="AC1788" s="38"/>
      <c r="AD1788" s="38"/>
      <c r="AE1788" s="38"/>
      <c r="AF1788" s="38"/>
      <c r="AG1788" s="38"/>
    </row>
    <row r="1789" spans="8:33" s="37" customFormat="1">
      <c r="H1789" s="186"/>
      <c r="J1789" s="186"/>
      <c r="L1789" s="186"/>
      <c r="O1789" s="186"/>
      <c r="R1789" s="38"/>
      <c r="U1789" s="186"/>
      <c r="W1789" s="38"/>
      <c r="Z1789" s="38"/>
      <c r="AC1789" s="38"/>
      <c r="AD1789" s="38"/>
      <c r="AE1789" s="38"/>
      <c r="AF1789" s="38"/>
      <c r="AG1789" s="38"/>
    </row>
    <row r="1790" spans="8:33" s="37" customFormat="1">
      <c r="H1790" s="186"/>
      <c r="J1790" s="186"/>
      <c r="L1790" s="186"/>
      <c r="O1790" s="186"/>
      <c r="R1790" s="38"/>
      <c r="U1790" s="186"/>
      <c r="W1790" s="38"/>
      <c r="Z1790" s="38"/>
      <c r="AC1790" s="38"/>
      <c r="AD1790" s="38"/>
      <c r="AE1790" s="38"/>
      <c r="AF1790" s="38"/>
      <c r="AG1790" s="38"/>
    </row>
    <row r="1791" spans="8:33" s="37" customFormat="1">
      <c r="H1791" s="186"/>
      <c r="J1791" s="186"/>
      <c r="L1791" s="186"/>
      <c r="O1791" s="186"/>
      <c r="R1791" s="38"/>
      <c r="U1791" s="186"/>
      <c r="W1791" s="38"/>
      <c r="Z1791" s="38"/>
      <c r="AC1791" s="38"/>
      <c r="AD1791" s="38"/>
      <c r="AE1791" s="38"/>
      <c r="AF1791" s="38"/>
      <c r="AG1791" s="38"/>
    </row>
    <row r="1792" spans="8:33" s="37" customFormat="1">
      <c r="H1792" s="186"/>
      <c r="J1792" s="186"/>
      <c r="L1792" s="186"/>
      <c r="O1792" s="186"/>
      <c r="R1792" s="38"/>
      <c r="U1792" s="186"/>
      <c r="W1792" s="38"/>
      <c r="Z1792" s="38"/>
      <c r="AC1792" s="38"/>
      <c r="AD1792" s="38"/>
      <c r="AE1792" s="38"/>
      <c r="AF1792" s="38"/>
      <c r="AG1792" s="38"/>
    </row>
    <row r="1793" spans="8:33" s="37" customFormat="1">
      <c r="H1793" s="186"/>
      <c r="J1793" s="186"/>
      <c r="L1793" s="186"/>
      <c r="O1793" s="186"/>
      <c r="R1793" s="38"/>
      <c r="U1793" s="186"/>
      <c r="W1793" s="38"/>
      <c r="Z1793" s="38"/>
      <c r="AC1793" s="38"/>
      <c r="AD1793" s="38"/>
      <c r="AE1793" s="38"/>
      <c r="AF1793" s="38"/>
      <c r="AG1793" s="38"/>
    </row>
    <row r="1794" spans="8:33" s="37" customFormat="1">
      <c r="H1794" s="186"/>
      <c r="J1794" s="186"/>
      <c r="L1794" s="186"/>
      <c r="O1794" s="186"/>
      <c r="R1794" s="38"/>
      <c r="U1794" s="186"/>
      <c r="W1794" s="38"/>
      <c r="Z1794" s="38"/>
      <c r="AC1794" s="38"/>
      <c r="AD1794" s="38"/>
      <c r="AE1794" s="38"/>
      <c r="AF1794" s="38"/>
      <c r="AG1794" s="38"/>
    </row>
    <row r="1795" spans="8:33" s="37" customFormat="1">
      <c r="H1795" s="186"/>
      <c r="J1795" s="186"/>
      <c r="L1795" s="186"/>
      <c r="O1795" s="186"/>
      <c r="R1795" s="38"/>
      <c r="U1795" s="186"/>
      <c r="W1795" s="38"/>
      <c r="Z1795" s="38"/>
      <c r="AC1795" s="38"/>
      <c r="AD1795" s="38"/>
      <c r="AE1795" s="38"/>
      <c r="AF1795" s="38"/>
      <c r="AG1795" s="38"/>
    </row>
    <row r="1796" spans="8:33" s="37" customFormat="1">
      <c r="H1796" s="186"/>
      <c r="J1796" s="186"/>
      <c r="L1796" s="186"/>
      <c r="O1796" s="186"/>
      <c r="R1796" s="38"/>
      <c r="U1796" s="186"/>
      <c r="W1796" s="38"/>
      <c r="Z1796" s="38"/>
      <c r="AC1796" s="38"/>
      <c r="AD1796" s="38"/>
      <c r="AE1796" s="38"/>
      <c r="AF1796" s="38"/>
      <c r="AG1796" s="38"/>
    </row>
    <row r="1797" spans="8:33" s="37" customFormat="1">
      <c r="H1797" s="186"/>
      <c r="J1797" s="186"/>
      <c r="L1797" s="186"/>
      <c r="O1797" s="186"/>
      <c r="R1797" s="38"/>
      <c r="U1797" s="186"/>
      <c r="W1797" s="38"/>
      <c r="Z1797" s="38"/>
      <c r="AC1797" s="38"/>
      <c r="AD1797" s="38"/>
      <c r="AE1797" s="38"/>
      <c r="AF1797" s="38"/>
      <c r="AG1797" s="38"/>
    </row>
    <row r="1798" spans="8:33" s="37" customFormat="1">
      <c r="H1798" s="186"/>
      <c r="J1798" s="186"/>
      <c r="L1798" s="186"/>
      <c r="O1798" s="186"/>
      <c r="R1798" s="38"/>
      <c r="U1798" s="186"/>
      <c r="W1798" s="38"/>
      <c r="Z1798" s="38"/>
      <c r="AC1798" s="38"/>
      <c r="AD1798" s="38"/>
      <c r="AE1798" s="38"/>
      <c r="AF1798" s="38"/>
      <c r="AG1798" s="38"/>
    </row>
    <row r="1799" spans="8:33" s="37" customFormat="1">
      <c r="H1799" s="186"/>
      <c r="J1799" s="186"/>
      <c r="L1799" s="186"/>
      <c r="O1799" s="186"/>
      <c r="R1799" s="38"/>
      <c r="U1799" s="186"/>
      <c r="W1799" s="38"/>
      <c r="Z1799" s="38"/>
      <c r="AC1799" s="38"/>
      <c r="AD1799" s="38"/>
      <c r="AE1799" s="38"/>
      <c r="AF1799" s="38"/>
      <c r="AG1799" s="38"/>
    </row>
    <row r="1800" spans="8:33" s="37" customFormat="1">
      <c r="H1800" s="186"/>
      <c r="J1800" s="186"/>
      <c r="L1800" s="186"/>
      <c r="O1800" s="186"/>
      <c r="R1800" s="38"/>
      <c r="U1800" s="186"/>
      <c r="W1800" s="38"/>
      <c r="Z1800" s="38"/>
      <c r="AC1800" s="38"/>
      <c r="AD1800" s="38"/>
      <c r="AE1800" s="38"/>
      <c r="AF1800" s="38"/>
      <c r="AG1800" s="38"/>
    </row>
    <row r="1801" spans="8:33" s="37" customFormat="1">
      <c r="H1801" s="186"/>
      <c r="J1801" s="186"/>
      <c r="L1801" s="186"/>
      <c r="O1801" s="186"/>
      <c r="R1801" s="38"/>
      <c r="U1801" s="186"/>
      <c r="W1801" s="38"/>
      <c r="Z1801" s="38"/>
      <c r="AC1801" s="38"/>
      <c r="AD1801" s="38"/>
      <c r="AE1801" s="38"/>
      <c r="AF1801" s="38"/>
      <c r="AG1801" s="38"/>
    </row>
    <row r="1802" spans="8:33" s="37" customFormat="1">
      <c r="H1802" s="186"/>
      <c r="J1802" s="186"/>
      <c r="L1802" s="186"/>
      <c r="O1802" s="186"/>
      <c r="R1802" s="38"/>
      <c r="U1802" s="186"/>
      <c r="W1802" s="38"/>
      <c r="Z1802" s="38"/>
      <c r="AC1802" s="38"/>
      <c r="AD1802" s="38"/>
      <c r="AE1802" s="38"/>
      <c r="AF1802" s="38"/>
      <c r="AG1802" s="38"/>
    </row>
    <row r="1803" spans="8:33" s="37" customFormat="1">
      <c r="H1803" s="186"/>
      <c r="J1803" s="186"/>
      <c r="L1803" s="186"/>
      <c r="O1803" s="186"/>
      <c r="R1803" s="38"/>
      <c r="U1803" s="186"/>
      <c r="W1803" s="38"/>
      <c r="Z1803" s="38"/>
      <c r="AC1803" s="38"/>
      <c r="AD1803" s="38"/>
      <c r="AE1803" s="38"/>
      <c r="AF1803" s="38"/>
      <c r="AG1803" s="38"/>
    </row>
    <row r="1804" spans="8:33" s="37" customFormat="1">
      <c r="H1804" s="186"/>
      <c r="J1804" s="186"/>
      <c r="L1804" s="186"/>
      <c r="O1804" s="186"/>
      <c r="R1804" s="38"/>
      <c r="U1804" s="186"/>
      <c r="W1804" s="38"/>
      <c r="Z1804" s="38"/>
      <c r="AC1804" s="38"/>
      <c r="AD1804" s="38"/>
      <c r="AE1804" s="38"/>
      <c r="AF1804" s="38"/>
      <c r="AG1804" s="38"/>
    </row>
    <row r="1805" spans="8:33" s="37" customFormat="1">
      <c r="H1805" s="186"/>
      <c r="J1805" s="186"/>
      <c r="L1805" s="186"/>
      <c r="O1805" s="186"/>
      <c r="R1805" s="38"/>
      <c r="U1805" s="186"/>
      <c r="W1805" s="38"/>
      <c r="Z1805" s="38"/>
      <c r="AC1805" s="38"/>
      <c r="AD1805" s="38"/>
      <c r="AE1805" s="38"/>
      <c r="AF1805" s="38"/>
      <c r="AG1805" s="38"/>
    </row>
    <row r="1806" spans="8:33" s="37" customFormat="1">
      <c r="H1806" s="186"/>
      <c r="J1806" s="186"/>
      <c r="L1806" s="186"/>
      <c r="O1806" s="186"/>
      <c r="R1806" s="38"/>
      <c r="U1806" s="186"/>
      <c r="W1806" s="38"/>
      <c r="Z1806" s="38"/>
      <c r="AC1806" s="38"/>
      <c r="AD1806" s="38"/>
      <c r="AE1806" s="38"/>
      <c r="AF1806" s="38"/>
      <c r="AG1806" s="38"/>
    </row>
    <row r="1807" spans="8:33" s="37" customFormat="1">
      <c r="H1807" s="186"/>
      <c r="J1807" s="186"/>
      <c r="L1807" s="186"/>
      <c r="O1807" s="186"/>
      <c r="R1807" s="38"/>
      <c r="U1807" s="186"/>
      <c r="W1807" s="38"/>
      <c r="Z1807" s="38"/>
      <c r="AC1807" s="38"/>
      <c r="AD1807" s="38"/>
      <c r="AE1807" s="38"/>
      <c r="AF1807" s="38"/>
      <c r="AG1807" s="38"/>
    </row>
    <row r="1808" spans="8:33" s="37" customFormat="1">
      <c r="H1808" s="186"/>
      <c r="J1808" s="186"/>
      <c r="L1808" s="186"/>
      <c r="O1808" s="186"/>
      <c r="R1808" s="38"/>
      <c r="U1808" s="186"/>
      <c r="W1808" s="38"/>
      <c r="Z1808" s="38"/>
      <c r="AC1808" s="38"/>
      <c r="AD1808" s="38"/>
      <c r="AE1808" s="38"/>
      <c r="AF1808" s="38"/>
      <c r="AG1808" s="38"/>
    </row>
    <row r="1809" spans="8:33" s="37" customFormat="1">
      <c r="H1809" s="186"/>
      <c r="J1809" s="186"/>
      <c r="L1809" s="186"/>
      <c r="O1809" s="186"/>
      <c r="R1809" s="38"/>
      <c r="U1809" s="186"/>
      <c r="W1809" s="38"/>
      <c r="Z1809" s="38"/>
      <c r="AC1809" s="38"/>
      <c r="AD1809" s="38"/>
      <c r="AE1809" s="38"/>
      <c r="AF1809" s="38"/>
      <c r="AG1809" s="38"/>
    </row>
    <row r="1810" spans="8:33" s="37" customFormat="1">
      <c r="H1810" s="186"/>
      <c r="J1810" s="186"/>
      <c r="L1810" s="186"/>
      <c r="O1810" s="186"/>
      <c r="R1810" s="38"/>
      <c r="U1810" s="186"/>
      <c r="W1810" s="38"/>
      <c r="Z1810" s="38"/>
      <c r="AC1810" s="38"/>
      <c r="AD1810" s="38"/>
      <c r="AE1810" s="38"/>
      <c r="AF1810" s="38"/>
      <c r="AG1810" s="38"/>
    </row>
    <row r="1811" spans="8:33" s="37" customFormat="1">
      <c r="H1811" s="186"/>
      <c r="J1811" s="186"/>
      <c r="L1811" s="186"/>
      <c r="O1811" s="186"/>
      <c r="R1811" s="38"/>
      <c r="U1811" s="186"/>
      <c r="W1811" s="38"/>
      <c r="Z1811" s="38"/>
      <c r="AC1811" s="38"/>
      <c r="AD1811" s="38"/>
      <c r="AE1811" s="38"/>
      <c r="AF1811" s="38"/>
      <c r="AG1811" s="38"/>
    </row>
    <row r="1812" spans="8:33" s="37" customFormat="1">
      <c r="H1812" s="186"/>
      <c r="J1812" s="186"/>
      <c r="L1812" s="186"/>
      <c r="O1812" s="186"/>
      <c r="R1812" s="38"/>
      <c r="U1812" s="186"/>
      <c r="W1812" s="38"/>
      <c r="Z1812" s="38"/>
      <c r="AC1812" s="38"/>
      <c r="AD1812" s="38"/>
      <c r="AE1812" s="38"/>
      <c r="AF1812" s="38"/>
      <c r="AG1812" s="38"/>
    </row>
    <row r="1813" spans="8:33" s="37" customFormat="1">
      <c r="H1813" s="186"/>
      <c r="J1813" s="186"/>
      <c r="L1813" s="186"/>
      <c r="O1813" s="186"/>
      <c r="R1813" s="38"/>
      <c r="U1813" s="186"/>
      <c r="W1813" s="38"/>
      <c r="Z1813" s="38"/>
      <c r="AC1813" s="38"/>
      <c r="AD1813" s="38"/>
      <c r="AE1813" s="38"/>
      <c r="AF1813" s="38"/>
      <c r="AG1813" s="38"/>
    </row>
    <row r="1814" spans="8:33" s="37" customFormat="1">
      <c r="H1814" s="186"/>
      <c r="J1814" s="186"/>
      <c r="L1814" s="186"/>
      <c r="O1814" s="186"/>
      <c r="R1814" s="38"/>
      <c r="U1814" s="186"/>
      <c r="W1814" s="38"/>
      <c r="Z1814" s="38"/>
      <c r="AC1814" s="38"/>
      <c r="AD1814" s="38"/>
      <c r="AE1814" s="38"/>
      <c r="AF1814" s="38"/>
      <c r="AG1814" s="38"/>
    </row>
    <row r="1815" spans="8:33" s="37" customFormat="1">
      <c r="H1815" s="186"/>
      <c r="J1815" s="186"/>
      <c r="L1815" s="186"/>
      <c r="O1815" s="186"/>
      <c r="R1815" s="38"/>
      <c r="U1815" s="186"/>
      <c r="W1815" s="38"/>
      <c r="Z1815" s="38"/>
      <c r="AC1815" s="38"/>
      <c r="AD1815" s="38"/>
      <c r="AE1815" s="38"/>
      <c r="AF1815" s="38"/>
      <c r="AG1815" s="38"/>
    </row>
    <row r="1816" spans="8:33" s="37" customFormat="1">
      <c r="H1816" s="186"/>
      <c r="J1816" s="186"/>
      <c r="L1816" s="186"/>
      <c r="O1816" s="186"/>
      <c r="R1816" s="38"/>
      <c r="U1816" s="186"/>
      <c r="W1816" s="38"/>
      <c r="Z1816" s="38"/>
      <c r="AC1816" s="38"/>
      <c r="AD1816" s="38"/>
      <c r="AE1816" s="38"/>
      <c r="AF1816" s="38"/>
      <c r="AG1816" s="38"/>
    </row>
    <row r="1817" spans="8:33" s="37" customFormat="1">
      <c r="H1817" s="186"/>
      <c r="J1817" s="186"/>
      <c r="L1817" s="186"/>
      <c r="O1817" s="186"/>
      <c r="R1817" s="38"/>
      <c r="U1817" s="186"/>
      <c r="W1817" s="38"/>
      <c r="Z1817" s="38"/>
      <c r="AC1817" s="38"/>
      <c r="AD1817" s="38"/>
      <c r="AE1817" s="38"/>
      <c r="AF1817" s="38"/>
      <c r="AG1817" s="38"/>
    </row>
    <row r="1818" spans="8:33" s="37" customFormat="1">
      <c r="H1818" s="186"/>
      <c r="J1818" s="186"/>
      <c r="L1818" s="186"/>
      <c r="O1818" s="186"/>
      <c r="R1818" s="38"/>
      <c r="U1818" s="186"/>
      <c r="W1818" s="38"/>
      <c r="Z1818" s="38"/>
      <c r="AC1818" s="38"/>
      <c r="AD1818" s="38"/>
      <c r="AE1818" s="38"/>
      <c r="AF1818" s="38"/>
      <c r="AG1818" s="38"/>
    </row>
    <row r="1819" spans="8:33" s="37" customFormat="1">
      <c r="H1819" s="186"/>
      <c r="J1819" s="186"/>
      <c r="L1819" s="186"/>
      <c r="O1819" s="186"/>
      <c r="R1819" s="38"/>
      <c r="U1819" s="186"/>
      <c r="W1819" s="38"/>
      <c r="Z1819" s="38"/>
      <c r="AC1819" s="38"/>
      <c r="AD1819" s="38"/>
      <c r="AE1819" s="38"/>
      <c r="AF1819" s="38"/>
      <c r="AG1819" s="38"/>
    </row>
    <row r="1820" spans="8:33" s="37" customFormat="1">
      <c r="H1820" s="186"/>
      <c r="J1820" s="186"/>
      <c r="L1820" s="186"/>
      <c r="O1820" s="186"/>
      <c r="R1820" s="38"/>
      <c r="U1820" s="186"/>
      <c r="W1820" s="38"/>
      <c r="Z1820" s="38"/>
      <c r="AC1820" s="38"/>
      <c r="AD1820" s="38"/>
      <c r="AE1820" s="38"/>
      <c r="AF1820" s="38"/>
      <c r="AG1820" s="38"/>
    </row>
    <row r="1821" spans="8:33" s="37" customFormat="1">
      <c r="H1821" s="186"/>
      <c r="J1821" s="186"/>
      <c r="L1821" s="186"/>
      <c r="O1821" s="186"/>
      <c r="R1821" s="38"/>
      <c r="U1821" s="186"/>
      <c r="W1821" s="38"/>
      <c r="Z1821" s="38"/>
      <c r="AC1821" s="38"/>
      <c r="AD1821" s="38"/>
      <c r="AE1821" s="38"/>
      <c r="AF1821" s="38"/>
      <c r="AG1821" s="38"/>
    </row>
    <row r="1822" spans="8:33" s="37" customFormat="1">
      <c r="H1822" s="186"/>
      <c r="J1822" s="186"/>
      <c r="L1822" s="186"/>
      <c r="O1822" s="186"/>
      <c r="R1822" s="38"/>
      <c r="U1822" s="186"/>
      <c r="W1822" s="38"/>
      <c r="Z1822" s="38"/>
      <c r="AC1822" s="38"/>
      <c r="AD1822" s="38"/>
      <c r="AE1822" s="38"/>
      <c r="AF1822" s="38"/>
      <c r="AG1822" s="38"/>
    </row>
    <row r="1823" spans="8:33" s="37" customFormat="1">
      <c r="H1823" s="186"/>
      <c r="J1823" s="186"/>
      <c r="L1823" s="186"/>
      <c r="O1823" s="186"/>
      <c r="R1823" s="38"/>
      <c r="U1823" s="186"/>
      <c r="W1823" s="38"/>
      <c r="Z1823" s="38"/>
      <c r="AC1823" s="38"/>
      <c r="AD1823" s="38"/>
      <c r="AE1823" s="38"/>
      <c r="AF1823" s="38"/>
      <c r="AG1823" s="38"/>
    </row>
    <row r="1824" spans="8:33" s="37" customFormat="1">
      <c r="H1824" s="186"/>
      <c r="J1824" s="186"/>
      <c r="L1824" s="186"/>
      <c r="O1824" s="186"/>
      <c r="R1824" s="38"/>
      <c r="U1824" s="186"/>
      <c r="W1824" s="38"/>
      <c r="Z1824" s="38"/>
      <c r="AC1824" s="38"/>
      <c r="AD1824" s="38"/>
      <c r="AE1824" s="38"/>
      <c r="AF1824" s="38"/>
      <c r="AG1824" s="38"/>
    </row>
    <row r="1825" spans="8:33" s="37" customFormat="1">
      <c r="H1825" s="186"/>
      <c r="J1825" s="186"/>
      <c r="L1825" s="186"/>
      <c r="O1825" s="186"/>
      <c r="R1825" s="38"/>
      <c r="U1825" s="186"/>
      <c r="W1825" s="38"/>
      <c r="Z1825" s="38"/>
      <c r="AC1825" s="38"/>
      <c r="AD1825" s="38"/>
      <c r="AE1825" s="38"/>
      <c r="AF1825" s="38"/>
      <c r="AG1825" s="38"/>
    </row>
    <row r="1826" spans="8:33" s="37" customFormat="1">
      <c r="H1826" s="186"/>
      <c r="J1826" s="186"/>
      <c r="L1826" s="186"/>
      <c r="O1826" s="186"/>
      <c r="R1826" s="38"/>
      <c r="U1826" s="186"/>
      <c r="W1826" s="38"/>
      <c r="Z1826" s="38"/>
      <c r="AC1826" s="38"/>
      <c r="AD1826" s="38"/>
      <c r="AE1826" s="38"/>
      <c r="AF1826" s="38"/>
      <c r="AG1826" s="38"/>
    </row>
    <row r="1827" spans="8:33" s="37" customFormat="1">
      <c r="H1827" s="186"/>
      <c r="J1827" s="186"/>
      <c r="L1827" s="186"/>
      <c r="O1827" s="186"/>
      <c r="R1827" s="38"/>
      <c r="U1827" s="186"/>
      <c r="W1827" s="38"/>
      <c r="Z1827" s="38"/>
      <c r="AC1827" s="38"/>
      <c r="AD1827" s="38"/>
      <c r="AE1827" s="38"/>
      <c r="AF1827" s="38"/>
      <c r="AG1827" s="38"/>
    </row>
    <row r="1828" spans="8:33" s="37" customFormat="1">
      <c r="H1828" s="186"/>
      <c r="J1828" s="186"/>
      <c r="L1828" s="186"/>
      <c r="O1828" s="186"/>
      <c r="R1828" s="38"/>
      <c r="U1828" s="186"/>
      <c r="W1828" s="38"/>
      <c r="Z1828" s="38"/>
      <c r="AC1828" s="38"/>
      <c r="AD1828" s="38"/>
      <c r="AE1828" s="38"/>
      <c r="AF1828" s="38"/>
      <c r="AG1828" s="38"/>
    </row>
    <row r="1829" spans="8:33" s="37" customFormat="1">
      <c r="H1829" s="186"/>
      <c r="J1829" s="186"/>
      <c r="L1829" s="186"/>
      <c r="O1829" s="186"/>
      <c r="R1829" s="38"/>
      <c r="U1829" s="186"/>
      <c r="W1829" s="38"/>
      <c r="Z1829" s="38"/>
      <c r="AC1829" s="38"/>
      <c r="AD1829" s="38"/>
      <c r="AE1829" s="38"/>
      <c r="AF1829" s="38"/>
      <c r="AG1829" s="38"/>
    </row>
    <row r="1830" spans="8:33" s="37" customFormat="1">
      <c r="H1830" s="186"/>
      <c r="J1830" s="186"/>
      <c r="L1830" s="186"/>
      <c r="O1830" s="186"/>
      <c r="R1830" s="38"/>
      <c r="U1830" s="186"/>
      <c r="W1830" s="38"/>
      <c r="Z1830" s="38"/>
      <c r="AC1830" s="38"/>
      <c r="AD1830" s="38"/>
      <c r="AE1830" s="38"/>
      <c r="AF1830" s="38"/>
      <c r="AG1830" s="38"/>
    </row>
    <row r="1831" spans="8:33" s="37" customFormat="1">
      <c r="H1831" s="186"/>
      <c r="J1831" s="186"/>
      <c r="L1831" s="186"/>
      <c r="O1831" s="186"/>
      <c r="R1831" s="38"/>
      <c r="U1831" s="186"/>
      <c r="W1831" s="38"/>
      <c r="Z1831" s="38"/>
      <c r="AC1831" s="38"/>
      <c r="AD1831" s="38"/>
      <c r="AE1831" s="38"/>
      <c r="AF1831" s="38"/>
      <c r="AG1831" s="38"/>
    </row>
    <row r="1832" spans="8:33" s="37" customFormat="1">
      <c r="H1832" s="186"/>
      <c r="J1832" s="186"/>
      <c r="L1832" s="186"/>
      <c r="O1832" s="186"/>
      <c r="R1832" s="38"/>
      <c r="U1832" s="186"/>
      <c r="W1832" s="38"/>
      <c r="Z1832" s="38"/>
      <c r="AC1832" s="38"/>
      <c r="AD1832" s="38"/>
      <c r="AE1832" s="38"/>
      <c r="AF1832" s="38"/>
      <c r="AG1832" s="38"/>
    </row>
    <row r="1833" spans="8:33" s="37" customFormat="1">
      <c r="H1833" s="186"/>
      <c r="J1833" s="186"/>
      <c r="L1833" s="186"/>
      <c r="O1833" s="186"/>
      <c r="R1833" s="38"/>
      <c r="U1833" s="186"/>
      <c r="W1833" s="38"/>
      <c r="Z1833" s="38"/>
      <c r="AC1833" s="38"/>
      <c r="AD1833" s="38"/>
      <c r="AE1833" s="38"/>
      <c r="AF1833" s="38"/>
      <c r="AG1833" s="38"/>
    </row>
    <row r="1834" spans="8:33" s="37" customFormat="1">
      <c r="H1834" s="186"/>
      <c r="J1834" s="186"/>
      <c r="L1834" s="186"/>
      <c r="O1834" s="186"/>
      <c r="R1834" s="38"/>
      <c r="U1834" s="186"/>
      <c r="W1834" s="38"/>
      <c r="Z1834" s="38"/>
      <c r="AC1834" s="38"/>
      <c r="AD1834" s="38"/>
      <c r="AE1834" s="38"/>
      <c r="AF1834" s="38"/>
      <c r="AG1834" s="38"/>
    </row>
    <row r="1835" spans="8:33" s="37" customFormat="1">
      <c r="H1835" s="186"/>
      <c r="J1835" s="186"/>
      <c r="L1835" s="186"/>
      <c r="O1835" s="186"/>
      <c r="R1835" s="38"/>
      <c r="U1835" s="186"/>
      <c r="W1835" s="38"/>
      <c r="Z1835" s="38"/>
      <c r="AC1835" s="38"/>
      <c r="AD1835" s="38"/>
      <c r="AE1835" s="38"/>
      <c r="AF1835" s="38"/>
      <c r="AG1835" s="38"/>
    </row>
    <row r="1836" spans="8:33" s="37" customFormat="1">
      <c r="H1836" s="186"/>
      <c r="J1836" s="186"/>
      <c r="L1836" s="186"/>
      <c r="O1836" s="186"/>
      <c r="R1836" s="38"/>
      <c r="U1836" s="186"/>
      <c r="W1836" s="38"/>
      <c r="Z1836" s="38"/>
      <c r="AC1836" s="38"/>
      <c r="AD1836" s="38"/>
      <c r="AE1836" s="38"/>
      <c r="AF1836" s="38"/>
      <c r="AG1836" s="38"/>
    </row>
    <row r="1837" spans="8:33" s="37" customFormat="1">
      <c r="H1837" s="186"/>
      <c r="J1837" s="186"/>
      <c r="L1837" s="186"/>
      <c r="O1837" s="186"/>
      <c r="R1837" s="38"/>
      <c r="U1837" s="186"/>
      <c r="W1837" s="38"/>
      <c r="Z1837" s="38"/>
      <c r="AC1837" s="38"/>
      <c r="AD1837" s="38"/>
      <c r="AE1837" s="38"/>
      <c r="AF1837" s="38"/>
      <c r="AG1837" s="38"/>
    </row>
    <row r="1838" spans="8:33" s="37" customFormat="1">
      <c r="H1838" s="186"/>
      <c r="J1838" s="186"/>
      <c r="L1838" s="186"/>
      <c r="O1838" s="186"/>
      <c r="R1838" s="38"/>
      <c r="U1838" s="186"/>
      <c r="W1838" s="38"/>
      <c r="Z1838" s="38"/>
      <c r="AC1838" s="38"/>
      <c r="AD1838" s="38"/>
      <c r="AE1838" s="38"/>
      <c r="AF1838" s="38"/>
      <c r="AG1838" s="38"/>
    </row>
    <row r="1839" spans="8:33" s="37" customFormat="1">
      <c r="H1839" s="186"/>
      <c r="J1839" s="186"/>
      <c r="L1839" s="186"/>
      <c r="O1839" s="186"/>
      <c r="R1839" s="38"/>
      <c r="U1839" s="186"/>
      <c r="W1839" s="38"/>
      <c r="Z1839" s="38"/>
      <c r="AC1839" s="38"/>
      <c r="AD1839" s="38"/>
      <c r="AE1839" s="38"/>
      <c r="AF1839" s="38"/>
      <c r="AG1839" s="38"/>
    </row>
    <row r="1840" spans="8:33" s="37" customFormat="1">
      <c r="H1840" s="186"/>
      <c r="J1840" s="186"/>
      <c r="L1840" s="186"/>
      <c r="O1840" s="186"/>
      <c r="R1840" s="38"/>
      <c r="U1840" s="186"/>
      <c r="W1840" s="38"/>
      <c r="Z1840" s="38"/>
      <c r="AC1840" s="38"/>
      <c r="AD1840" s="38"/>
      <c r="AE1840" s="38"/>
      <c r="AF1840" s="38"/>
      <c r="AG1840" s="38"/>
    </row>
    <row r="1841" spans="8:33" s="37" customFormat="1">
      <c r="H1841" s="186"/>
      <c r="J1841" s="186"/>
      <c r="L1841" s="186"/>
      <c r="O1841" s="186"/>
      <c r="R1841" s="38"/>
      <c r="U1841" s="186"/>
      <c r="W1841" s="38"/>
      <c r="Z1841" s="38"/>
      <c r="AC1841" s="38"/>
      <c r="AD1841" s="38"/>
      <c r="AE1841" s="38"/>
      <c r="AF1841" s="38"/>
      <c r="AG1841" s="38"/>
    </row>
    <row r="1842" spans="8:33" s="37" customFormat="1">
      <c r="H1842" s="186"/>
      <c r="J1842" s="186"/>
      <c r="L1842" s="186"/>
      <c r="O1842" s="186"/>
      <c r="R1842" s="38"/>
      <c r="U1842" s="186"/>
      <c r="W1842" s="38"/>
      <c r="Z1842" s="38"/>
      <c r="AC1842" s="38"/>
      <c r="AD1842" s="38"/>
      <c r="AE1842" s="38"/>
      <c r="AF1842" s="38"/>
      <c r="AG1842" s="38"/>
    </row>
    <row r="1843" spans="8:33" s="37" customFormat="1">
      <c r="H1843" s="186"/>
      <c r="J1843" s="186"/>
      <c r="L1843" s="186"/>
      <c r="O1843" s="186"/>
      <c r="R1843" s="38"/>
      <c r="U1843" s="186"/>
      <c r="W1843" s="38"/>
      <c r="Z1843" s="38"/>
      <c r="AC1843" s="38"/>
      <c r="AD1843" s="38"/>
      <c r="AE1843" s="38"/>
      <c r="AF1843" s="38"/>
      <c r="AG1843" s="38"/>
    </row>
    <row r="1844" spans="8:33" s="37" customFormat="1">
      <c r="H1844" s="186"/>
      <c r="J1844" s="186"/>
      <c r="L1844" s="186"/>
      <c r="O1844" s="186"/>
      <c r="R1844" s="38"/>
      <c r="U1844" s="186"/>
      <c r="W1844" s="38"/>
      <c r="Z1844" s="38"/>
      <c r="AC1844" s="38"/>
      <c r="AD1844" s="38"/>
      <c r="AE1844" s="38"/>
      <c r="AF1844" s="38"/>
      <c r="AG1844" s="38"/>
    </row>
    <row r="1845" spans="8:33" s="37" customFormat="1">
      <c r="H1845" s="186"/>
      <c r="J1845" s="186"/>
      <c r="L1845" s="186"/>
      <c r="O1845" s="186"/>
      <c r="R1845" s="38"/>
      <c r="U1845" s="186"/>
      <c r="W1845" s="38"/>
      <c r="Z1845" s="38"/>
      <c r="AC1845" s="38"/>
      <c r="AD1845" s="38"/>
      <c r="AE1845" s="38"/>
      <c r="AF1845" s="38"/>
      <c r="AG1845" s="38"/>
    </row>
    <row r="1846" spans="8:33" s="37" customFormat="1">
      <c r="H1846" s="186"/>
      <c r="J1846" s="186"/>
      <c r="L1846" s="186"/>
      <c r="O1846" s="186"/>
      <c r="R1846" s="38"/>
      <c r="U1846" s="186"/>
      <c r="W1846" s="38"/>
      <c r="Z1846" s="38"/>
      <c r="AC1846" s="38"/>
      <c r="AD1846" s="38"/>
      <c r="AE1846" s="38"/>
      <c r="AF1846" s="38"/>
      <c r="AG1846" s="38"/>
    </row>
    <row r="1847" spans="8:33" s="37" customFormat="1">
      <c r="H1847" s="186"/>
      <c r="J1847" s="186"/>
      <c r="L1847" s="186"/>
      <c r="O1847" s="186"/>
      <c r="R1847" s="38"/>
      <c r="U1847" s="186"/>
      <c r="W1847" s="38"/>
      <c r="Z1847" s="38"/>
      <c r="AC1847" s="38"/>
      <c r="AD1847" s="38"/>
      <c r="AE1847" s="38"/>
      <c r="AF1847" s="38"/>
      <c r="AG1847" s="38"/>
    </row>
    <row r="1848" spans="8:33" s="37" customFormat="1">
      <c r="H1848" s="186"/>
      <c r="J1848" s="186"/>
      <c r="L1848" s="186"/>
      <c r="O1848" s="186"/>
      <c r="R1848" s="38"/>
      <c r="U1848" s="186"/>
      <c r="W1848" s="38"/>
      <c r="Z1848" s="38"/>
      <c r="AC1848" s="38"/>
      <c r="AD1848" s="38"/>
      <c r="AE1848" s="38"/>
      <c r="AF1848" s="38"/>
      <c r="AG1848" s="38"/>
    </row>
    <row r="1849" spans="8:33" s="37" customFormat="1">
      <c r="H1849" s="186"/>
      <c r="J1849" s="186"/>
      <c r="L1849" s="186"/>
      <c r="O1849" s="186"/>
      <c r="R1849" s="38"/>
      <c r="U1849" s="186"/>
      <c r="W1849" s="38"/>
      <c r="Z1849" s="38"/>
      <c r="AC1849" s="38"/>
      <c r="AD1849" s="38"/>
      <c r="AE1849" s="38"/>
      <c r="AF1849" s="38"/>
      <c r="AG1849" s="38"/>
    </row>
    <row r="1850" spans="8:33" s="37" customFormat="1">
      <c r="H1850" s="186"/>
      <c r="J1850" s="186"/>
      <c r="L1850" s="186"/>
      <c r="O1850" s="186"/>
      <c r="R1850" s="38"/>
      <c r="U1850" s="186"/>
      <c r="W1850" s="38"/>
      <c r="Z1850" s="38"/>
      <c r="AC1850" s="38"/>
      <c r="AD1850" s="38"/>
      <c r="AE1850" s="38"/>
      <c r="AF1850" s="38"/>
      <c r="AG1850" s="38"/>
    </row>
    <row r="1851" spans="8:33" s="37" customFormat="1">
      <c r="H1851" s="186"/>
      <c r="J1851" s="186"/>
      <c r="L1851" s="186"/>
      <c r="O1851" s="186"/>
      <c r="R1851" s="38"/>
      <c r="U1851" s="186"/>
      <c r="W1851" s="38"/>
      <c r="Z1851" s="38"/>
      <c r="AC1851" s="38"/>
      <c r="AD1851" s="38"/>
      <c r="AE1851" s="38"/>
      <c r="AF1851" s="38"/>
      <c r="AG1851" s="38"/>
    </row>
    <row r="1852" spans="8:33" s="37" customFormat="1">
      <c r="H1852" s="186"/>
      <c r="J1852" s="186"/>
      <c r="L1852" s="186"/>
      <c r="O1852" s="186"/>
      <c r="R1852" s="38"/>
      <c r="U1852" s="186"/>
      <c r="W1852" s="38"/>
      <c r="Z1852" s="38"/>
      <c r="AC1852" s="38"/>
      <c r="AD1852" s="38"/>
      <c r="AE1852" s="38"/>
      <c r="AF1852" s="38"/>
      <c r="AG1852" s="38"/>
    </row>
    <row r="1853" spans="8:33" s="37" customFormat="1">
      <c r="H1853" s="186"/>
      <c r="J1853" s="186"/>
      <c r="L1853" s="186"/>
      <c r="O1853" s="186"/>
      <c r="R1853" s="38"/>
      <c r="U1853" s="186"/>
      <c r="W1853" s="38"/>
      <c r="Z1853" s="38"/>
      <c r="AC1853" s="38"/>
      <c r="AD1853" s="38"/>
      <c r="AE1853" s="38"/>
      <c r="AF1853" s="38"/>
      <c r="AG1853" s="38"/>
    </row>
    <row r="1854" spans="8:33" s="37" customFormat="1">
      <c r="H1854" s="186"/>
      <c r="J1854" s="186"/>
      <c r="L1854" s="186"/>
      <c r="O1854" s="186"/>
      <c r="R1854" s="38"/>
      <c r="U1854" s="186"/>
      <c r="W1854" s="38"/>
      <c r="Z1854" s="38"/>
      <c r="AC1854" s="38"/>
      <c r="AD1854" s="38"/>
      <c r="AE1854" s="38"/>
      <c r="AF1854" s="38"/>
      <c r="AG1854" s="38"/>
    </row>
    <row r="1855" spans="8:33" s="37" customFormat="1">
      <c r="H1855" s="186"/>
      <c r="J1855" s="186"/>
      <c r="L1855" s="186"/>
      <c r="O1855" s="186"/>
      <c r="R1855" s="38"/>
      <c r="U1855" s="186"/>
      <c r="W1855" s="38"/>
      <c r="Z1855" s="38"/>
      <c r="AC1855" s="38"/>
      <c r="AD1855" s="38"/>
      <c r="AE1855" s="38"/>
      <c r="AF1855" s="38"/>
      <c r="AG1855" s="38"/>
    </row>
    <row r="1856" spans="8:33" s="37" customFormat="1">
      <c r="H1856" s="186"/>
      <c r="J1856" s="186"/>
      <c r="L1856" s="186"/>
      <c r="O1856" s="186"/>
      <c r="R1856" s="38"/>
      <c r="U1856" s="186"/>
      <c r="W1856" s="38"/>
      <c r="Z1856" s="38"/>
      <c r="AC1856" s="38"/>
      <c r="AD1856" s="38"/>
      <c r="AE1856" s="38"/>
      <c r="AF1856" s="38"/>
      <c r="AG1856" s="38"/>
    </row>
    <row r="1857" spans="8:33" s="37" customFormat="1">
      <c r="H1857" s="186"/>
      <c r="J1857" s="186"/>
      <c r="L1857" s="186"/>
      <c r="O1857" s="186"/>
      <c r="R1857" s="38"/>
      <c r="U1857" s="186"/>
      <c r="W1857" s="38"/>
      <c r="Z1857" s="38"/>
      <c r="AC1857" s="38"/>
      <c r="AD1857" s="38"/>
      <c r="AE1857" s="38"/>
      <c r="AF1857" s="38"/>
      <c r="AG1857" s="38"/>
    </row>
    <row r="1858" spans="8:33" s="37" customFormat="1">
      <c r="H1858" s="186"/>
      <c r="J1858" s="186"/>
      <c r="L1858" s="186"/>
      <c r="O1858" s="186"/>
      <c r="R1858" s="38"/>
      <c r="U1858" s="186"/>
      <c r="W1858" s="38"/>
      <c r="Z1858" s="38"/>
      <c r="AC1858" s="38"/>
      <c r="AD1858" s="38"/>
      <c r="AE1858" s="38"/>
      <c r="AF1858" s="38"/>
      <c r="AG1858" s="38"/>
    </row>
    <row r="1859" spans="8:33" s="37" customFormat="1">
      <c r="H1859" s="186"/>
      <c r="J1859" s="186"/>
      <c r="L1859" s="186"/>
      <c r="O1859" s="186"/>
      <c r="R1859" s="38"/>
      <c r="U1859" s="186"/>
      <c r="W1859" s="38"/>
      <c r="Z1859" s="38"/>
      <c r="AC1859" s="38"/>
      <c r="AD1859" s="38"/>
      <c r="AE1859" s="38"/>
      <c r="AF1859" s="38"/>
      <c r="AG1859" s="38"/>
    </row>
    <row r="1860" spans="8:33" s="37" customFormat="1">
      <c r="H1860" s="186"/>
      <c r="J1860" s="186"/>
      <c r="L1860" s="186"/>
      <c r="O1860" s="186"/>
      <c r="R1860" s="38"/>
      <c r="U1860" s="186"/>
      <c r="W1860" s="38"/>
      <c r="Z1860" s="38"/>
      <c r="AC1860" s="38"/>
      <c r="AD1860" s="38"/>
      <c r="AE1860" s="38"/>
      <c r="AF1860" s="38"/>
      <c r="AG1860" s="38"/>
    </row>
    <row r="1861" spans="8:33" s="37" customFormat="1">
      <c r="H1861" s="186"/>
      <c r="J1861" s="186"/>
      <c r="L1861" s="186"/>
      <c r="O1861" s="186"/>
      <c r="R1861" s="38"/>
      <c r="U1861" s="186"/>
      <c r="W1861" s="38"/>
      <c r="Z1861" s="38"/>
      <c r="AC1861" s="38"/>
      <c r="AD1861" s="38"/>
      <c r="AE1861" s="38"/>
      <c r="AF1861" s="38"/>
      <c r="AG1861" s="38"/>
    </row>
    <row r="1862" spans="8:33" s="37" customFormat="1">
      <c r="H1862" s="186"/>
      <c r="J1862" s="186"/>
      <c r="L1862" s="186"/>
      <c r="O1862" s="186"/>
      <c r="R1862" s="38"/>
      <c r="U1862" s="186"/>
      <c r="W1862" s="38"/>
      <c r="Z1862" s="38"/>
      <c r="AC1862" s="38"/>
      <c r="AD1862" s="38"/>
      <c r="AE1862" s="38"/>
      <c r="AF1862" s="38"/>
      <c r="AG1862" s="38"/>
    </row>
    <row r="1863" spans="8:33" s="37" customFormat="1">
      <c r="H1863" s="186"/>
      <c r="J1863" s="186"/>
      <c r="L1863" s="186"/>
      <c r="O1863" s="186"/>
      <c r="R1863" s="38"/>
      <c r="U1863" s="186"/>
      <c r="W1863" s="38"/>
      <c r="Z1863" s="38"/>
      <c r="AC1863" s="38"/>
      <c r="AD1863" s="38"/>
      <c r="AE1863" s="38"/>
      <c r="AF1863" s="38"/>
      <c r="AG1863" s="38"/>
    </row>
    <row r="1864" spans="8:33" s="37" customFormat="1">
      <c r="H1864" s="186"/>
      <c r="J1864" s="186"/>
      <c r="L1864" s="186"/>
      <c r="O1864" s="186"/>
      <c r="R1864" s="38"/>
      <c r="U1864" s="186"/>
      <c r="W1864" s="38"/>
      <c r="Z1864" s="38"/>
      <c r="AC1864" s="38"/>
      <c r="AD1864" s="38"/>
      <c r="AE1864" s="38"/>
      <c r="AF1864" s="38"/>
      <c r="AG1864" s="38"/>
    </row>
    <row r="1865" spans="8:33" s="37" customFormat="1">
      <c r="H1865" s="186"/>
      <c r="J1865" s="186"/>
      <c r="L1865" s="186"/>
      <c r="O1865" s="186"/>
      <c r="R1865" s="38"/>
      <c r="U1865" s="186"/>
      <c r="W1865" s="38"/>
      <c r="Z1865" s="38"/>
      <c r="AC1865" s="38"/>
      <c r="AD1865" s="38"/>
      <c r="AE1865" s="38"/>
      <c r="AF1865" s="38"/>
      <c r="AG1865" s="38"/>
    </row>
    <row r="1866" spans="8:33" s="37" customFormat="1">
      <c r="H1866" s="186"/>
      <c r="J1866" s="186"/>
      <c r="L1866" s="186"/>
      <c r="O1866" s="186"/>
      <c r="R1866" s="38"/>
      <c r="U1866" s="186"/>
      <c r="W1866" s="38"/>
      <c r="Z1866" s="38"/>
      <c r="AC1866" s="38"/>
      <c r="AD1866" s="38"/>
      <c r="AE1866" s="38"/>
      <c r="AF1866" s="38"/>
      <c r="AG1866" s="38"/>
    </row>
    <row r="1867" spans="8:33" s="37" customFormat="1">
      <c r="H1867" s="186"/>
      <c r="J1867" s="186"/>
      <c r="L1867" s="186"/>
      <c r="O1867" s="186"/>
      <c r="R1867" s="38"/>
      <c r="U1867" s="186"/>
      <c r="W1867" s="38"/>
      <c r="Z1867" s="38"/>
      <c r="AC1867" s="38"/>
      <c r="AD1867" s="38"/>
      <c r="AE1867" s="38"/>
      <c r="AF1867" s="38"/>
      <c r="AG1867" s="38"/>
    </row>
    <row r="1868" spans="8:33" s="37" customFormat="1">
      <c r="H1868" s="186"/>
      <c r="J1868" s="186"/>
      <c r="L1868" s="186"/>
      <c r="O1868" s="186"/>
      <c r="R1868" s="38"/>
      <c r="U1868" s="186"/>
      <c r="W1868" s="38"/>
      <c r="Z1868" s="38"/>
      <c r="AC1868" s="38"/>
      <c r="AD1868" s="38"/>
      <c r="AE1868" s="38"/>
      <c r="AF1868" s="38"/>
      <c r="AG1868" s="38"/>
    </row>
    <row r="1869" spans="8:33" s="37" customFormat="1">
      <c r="H1869" s="186"/>
      <c r="J1869" s="186"/>
      <c r="L1869" s="186"/>
      <c r="O1869" s="186"/>
      <c r="R1869" s="38"/>
      <c r="U1869" s="186"/>
      <c r="W1869" s="38"/>
      <c r="Z1869" s="38"/>
      <c r="AC1869" s="38"/>
      <c r="AD1869" s="38"/>
      <c r="AE1869" s="38"/>
      <c r="AF1869" s="38"/>
      <c r="AG1869" s="38"/>
    </row>
    <row r="1870" spans="8:33" s="37" customFormat="1">
      <c r="H1870" s="186"/>
      <c r="J1870" s="186"/>
      <c r="L1870" s="186"/>
      <c r="O1870" s="186"/>
      <c r="R1870" s="38"/>
      <c r="U1870" s="186"/>
      <c r="W1870" s="38"/>
      <c r="Z1870" s="38"/>
      <c r="AC1870" s="38"/>
      <c r="AD1870" s="38"/>
      <c r="AE1870" s="38"/>
      <c r="AF1870" s="38"/>
      <c r="AG1870" s="38"/>
    </row>
    <row r="1871" spans="8:33" s="37" customFormat="1">
      <c r="H1871" s="186"/>
      <c r="J1871" s="186"/>
      <c r="L1871" s="186"/>
      <c r="O1871" s="186"/>
      <c r="R1871" s="38"/>
      <c r="U1871" s="186"/>
      <c r="W1871" s="38"/>
      <c r="Z1871" s="38"/>
      <c r="AC1871" s="38"/>
      <c r="AD1871" s="38"/>
      <c r="AE1871" s="38"/>
      <c r="AF1871" s="38"/>
      <c r="AG1871" s="38"/>
    </row>
    <row r="1872" spans="8:33" s="37" customFormat="1">
      <c r="H1872" s="186"/>
      <c r="J1872" s="186"/>
      <c r="L1872" s="186"/>
      <c r="O1872" s="186"/>
      <c r="R1872" s="38"/>
      <c r="U1872" s="186"/>
      <c r="W1872" s="38"/>
      <c r="Z1872" s="38"/>
      <c r="AC1872" s="38"/>
      <c r="AD1872" s="38"/>
      <c r="AE1872" s="38"/>
      <c r="AF1872" s="38"/>
      <c r="AG1872" s="38"/>
    </row>
    <row r="1873" spans="8:33" s="37" customFormat="1">
      <c r="H1873" s="186"/>
      <c r="J1873" s="186"/>
      <c r="L1873" s="186"/>
      <c r="O1873" s="186"/>
      <c r="R1873" s="38"/>
      <c r="U1873" s="186"/>
      <c r="W1873" s="38"/>
      <c r="Z1873" s="38"/>
      <c r="AC1873" s="38"/>
      <c r="AD1873" s="38"/>
      <c r="AE1873" s="38"/>
      <c r="AF1873" s="38"/>
      <c r="AG1873" s="38"/>
    </row>
    <row r="1874" spans="8:33" s="37" customFormat="1">
      <c r="H1874" s="186"/>
      <c r="J1874" s="186"/>
      <c r="L1874" s="186"/>
      <c r="O1874" s="186"/>
      <c r="R1874" s="38"/>
      <c r="U1874" s="186"/>
      <c r="W1874" s="38"/>
      <c r="Z1874" s="38"/>
      <c r="AC1874" s="38"/>
      <c r="AD1874" s="38"/>
      <c r="AE1874" s="38"/>
      <c r="AF1874" s="38"/>
      <c r="AG1874" s="38"/>
    </row>
    <row r="1875" spans="8:33" s="37" customFormat="1">
      <c r="H1875" s="186"/>
      <c r="J1875" s="186"/>
      <c r="L1875" s="186"/>
      <c r="O1875" s="186"/>
      <c r="R1875" s="38"/>
      <c r="U1875" s="186"/>
      <c r="W1875" s="38"/>
      <c r="Z1875" s="38"/>
      <c r="AC1875" s="38"/>
      <c r="AD1875" s="38"/>
      <c r="AE1875" s="38"/>
      <c r="AF1875" s="38"/>
      <c r="AG1875" s="38"/>
    </row>
    <row r="1876" spans="8:33" s="37" customFormat="1">
      <c r="H1876" s="186"/>
      <c r="J1876" s="186"/>
      <c r="L1876" s="186"/>
      <c r="O1876" s="186"/>
      <c r="R1876" s="38"/>
      <c r="U1876" s="186"/>
      <c r="W1876" s="38"/>
      <c r="Z1876" s="38"/>
      <c r="AC1876" s="38"/>
      <c r="AD1876" s="38"/>
      <c r="AE1876" s="38"/>
      <c r="AF1876" s="38"/>
      <c r="AG1876" s="38"/>
    </row>
    <row r="1877" spans="8:33" s="37" customFormat="1">
      <c r="H1877" s="186"/>
      <c r="J1877" s="186"/>
      <c r="L1877" s="186"/>
      <c r="O1877" s="186"/>
      <c r="R1877" s="38"/>
      <c r="U1877" s="186"/>
      <c r="W1877" s="38"/>
      <c r="Z1877" s="38"/>
      <c r="AC1877" s="38"/>
      <c r="AD1877" s="38"/>
      <c r="AE1877" s="38"/>
      <c r="AF1877" s="38"/>
      <c r="AG1877" s="38"/>
    </row>
    <row r="1878" spans="8:33" s="37" customFormat="1">
      <c r="H1878" s="186"/>
      <c r="J1878" s="186"/>
      <c r="L1878" s="186"/>
      <c r="O1878" s="186"/>
      <c r="R1878" s="38"/>
      <c r="U1878" s="186"/>
      <c r="W1878" s="38"/>
      <c r="Z1878" s="38"/>
      <c r="AC1878" s="38"/>
      <c r="AD1878" s="38"/>
      <c r="AE1878" s="38"/>
      <c r="AF1878" s="38"/>
      <c r="AG1878" s="38"/>
    </row>
    <row r="1879" spans="8:33" s="37" customFormat="1">
      <c r="H1879" s="186"/>
      <c r="J1879" s="186"/>
      <c r="L1879" s="186"/>
      <c r="O1879" s="186"/>
      <c r="R1879" s="38"/>
      <c r="U1879" s="186"/>
      <c r="W1879" s="38"/>
      <c r="Z1879" s="38"/>
      <c r="AC1879" s="38"/>
      <c r="AD1879" s="38"/>
      <c r="AE1879" s="38"/>
      <c r="AF1879" s="38"/>
      <c r="AG1879" s="38"/>
    </row>
    <row r="1880" spans="8:33" s="37" customFormat="1">
      <c r="H1880" s="186"/>
      <c r="J1880" s="186"/>
      <c r="L1880" s="186"/>
      <c r="O1880" s="186"/>
      <c r="R1880" s="38"/>
      <c r="U1880" s="186"/>
      <c r="W1880" s="38"/>
      <c r="Z1880" s="38"/>
      <c r="AC1880" s="38"/>
      <c r="AD1880" s="38"/>
      <c r="AE1880" s="38"/>
      <c r="AF1880" s="38"/>
      <c r="AG1880" s="38"/>
    </row>
    <row r="1881" spans="8:33" s="37" customFormat="1">
      <c r="H1881" s="186"/>
      <c r="J1881" s="186"/>
      <c r="L1881" s="186"/>
      <c r="O1881" s="186"/>
      <c r="R1881" s="38"/>
      <c r="U1881" s="186"/>
      <c r="W1881" s="38"/>
      <c r="Z1881" s="38"/>
      <c r="AC1881" s="38"/>
      <c r="AD1881" s="38"/>
      <c r="AE1881" s="38"/>
      <c r="AF1881" s="38"/>
      <c r="AG1881" s="38"/>
    </row>
    <row r="1882" spans="8:33" s="37" customFormat="1">
      <c r="H1882" s="186"/>
      <c r="J1882" s="186"/>
      <c r="L1882" s="186"/>
      <c r="O1882" s="186"/>
      <c r="R1882" s="38"/>
      <c r="U1882" s="186"/>
      <c r="W1882" s="38"/>
      <c r="Z1882" s="38"/>
      <c r="AC1882" s="38"/>
      <c r="AD1882" s="38"/>
      <c r="AE1882" s="38"/>
      <c r="AF1882" s="38"/>
      <c r="AG1882" s="38"/>
    </row>
    <row r="1883" spans="8:33" s="37" customFormat="1">
      <c r="H1883" s="186"/>
      <c r="J1883" s="186"/>
      <c r="L1883" s="186"/>
      <c r="O1883" s="186"/>
      <c r="R1883" s="38"/>
      <c r="U1883" s="186"/>
      <c r="W1883" s="38"/>
      <c r="Z1883" s="38"/>
      <c r="AC1883" s="38"/>
      <c r="AD1883" s="38"/>
      <c r="AE1883" s="38"/>
      <c r="AF1883" s="38"/>
      <c r="AG1883" s="38"/>
    </row>
    <row r="1884" spans="8:33" s="37" customFormat="1">
      <c r="H1884" s="186"/>
      <c r="J1884" s="186"/>
      <c r="L1884" s="186"/>
      <c r="O1884" s="186"/>
      <c r="R1884" s="38"/>
      <c r="U1884" s="186"/>
      <c r="W1884" s="38"/>
      <c r="Z1884" s="38"/>
      <c r="AC1884" s="38"/>
      <c r="AD1884" s="38"/>
      <c r="AE1884" s="38"/>
      <c r="AF1884" s="38"/>
      <c r="AG1884" s="38"/>
    </row>
    <row r="1885" spans="8:33" s="37" customFormat="1">
      <c r="H1885" s="186"/>
      <c r="J1885" s="186"/>
      <c r="L1885" s="186"/>
      <c r="O1885" s="186"/>
      <c r="R1885" s="38"/>
      <c r="U1885" s="186"/>
      <c r="W1885" s="38"/>
      <c r="Z1885" s="38"/>
      <c r="AC1885" s="38"/>
      <c r="AD1885" s="38"/>
      <c r="AE1885" s="38"/>
      <c r="AF1885" s="38"/>
      <c r="AG1885" s="38"/>
    </row>
    <row r="1886" spans="8:33" s="37" customFormat="1">
      <c r="H1886" s="186"/>
      <c r="J1886" s="186"/>
      <c r="L1886" s="186"/>
      <c r="O1886" s="186"/>
      <c r="R1886" s="38"/>
      <c r="U1886" s="186"/>
      <c r="W1886" s="38"/>
      <c r="Z1886" s="38"/>
      <c r="AC1886" s="38"/>
      <c r="AD1886" s="38"/>
      <c r="AE1886" s="38"/>
      <c r="AF1886" s="38"/>
      <c r="AG1886" s="38"/>
    </row>
    <row r="1887" spans="8:33" s="37" customFormat="1">
      <c r="H1887" s="186"/>
      <c r="J1887" s="186"/>
      <c r="L1887" s="186"/>
      <c r="O1887" s="186"/>
      <c r="R1887" s="38"/>
      <c r="U1887" s="186"/>
      <c r="W1887" s="38"/>
      <c r="Z1887" s="38"/>
      <c r="AC1887" s="38"/>
      <c r="AD1887" s="38"/>
      <c r="AE1887" s="38"/>
      <c r="AF1887" s="38"/>
      <c r="AG1887" s="38"/>
    </row>
    <row r="1888" spans="8:33" s="37" customFormat="1">
      <c r="H1888" s="186"/>
      <c r="J1888" s="186"/>
      <c r="L1888" s="186"/>
      <c r="O1888" s="186"/>
      <c r="R1888" s="38"/>
      <c r="U1888" s="186"/>
      <c r="W1888" s="38"/>
      <c r="Z1888" s="38"/>
      <c r="AC1888" s="38"/>
      <c r="AD1888" s="38"/>
      <c r="AE1888" s="38"/>
      <c r="AF1888" s="38"/>
      <c r="AG1888" s="38"/>
    </row>
    <row r="1889" spans="8:33" s="37" customFormat="1">
      <c r="H1889" s="186"/>
      <c r="J1889" s="186"/>
      <c r="L1889" s="186"/>
      <c r="O1889" s="186"/>
      <c r="R1889" s="38"/>
      <c r="U1889" s="186"/>
      <c r="W1889" s="38"/>
      <c r="Z1889" s="38"/>
      <c r="AC1889" s="38"/>
      <c r="AD1889" s="38"/>
      <c r="AE1889" s="38"/>
      <c r="AF1889" s="38"/>
      <c r="AG1889" s="38"/>
    </row>
    <row r="1890" spans="8:33" s="37" customFormat="1">
      <c r="H1890" s="186"/>
      <c r="J1890" s="186"/>
      <c r="L1890" s="186"/>
      <c r="O1890" s="186"/>
      <c r="R1890" s="38"/>
      <c r="U1890" s="186"/>
      <c r="W1890" s="38"/>
      <c r="Z1890" s="38"/>
      <c r="AC1890" s="38"/>
      <c r="AD1890" s="38"/>
      <c r="AE1890" s="38"/>
      <c r="AF1890" s="38"/>
      <c r="AG1890" s="38"/>
    </row>
    <row r="1891" spans="8:33" s="37" customFormat="1">
      <c r="H1891" s="186"/>
      <c r="J1891" s="186"/>
      <c r="L1891" s="186"/>
      <c r="O1891" s="186"/>
      <c r="R1891" s="38"/>
      <c r="U1891" s="186"/>
      <c r="W1891" s="38"/>
      <c r="Z1891" s="38"/>
      <c r="AC1891" s="38"/>
      <c r="AD1891" s="38"/>
      <c r="AE1891" s="38"/>
      <c r="AF1891" s="38"/>
      <c r="AG1891" s="38"/>
    </row>
    <row r="1892" spans="8:33" s="37" customFormat="1">
      <c r="H1892" s="186"/>
      <c r="J1892" s="186"/>
      <c r="L1892" s="186"/>
      <c r="O1892" s="186"/>
      <c r="R1892" s="38"/>
      <c r="U1892" s="186"/>
      <c r="W1892" s="38"/>
      <c r="Z1892" s="38"/>
      <c r="AC1892" s="38"/>
      <c r="AD1892" s="38"/>
      <c r="AE1892" s="38"/>
      <c r="AF1892" s="38"/>
      <c r="AG1892" s="38"/>
    </row>
    <row r="1893" spans="8:33" s="37" customFormat="1">
      <c r="H1893" s="186"/>
      <c r="J1893" s="186"/>
      <c r="L1893" s="186"/>
      <c r="O1893" s="186"/>
      <c r="R1893" s="38"/>
      <c r="U1893" s="186"/>
      <c r="W1893" s="38"/>
      <c r="Z1893" s="38"/>
      <c r="AC1893" s="38"/>
      <c r="AD1893" s="38"/>
      <c r="AE1893" s="38"/>
      <c r="AF1893" s="38"/>
      <c r="AG1893" s="38"/>
    </row>
    <row r="1894" spans="8:33" s="37" customFormat="1">
      <c r="H1894" s="186"/>
      <c r="J1894" s="186"/>
      <c r="L1894" s="186"/>
      <c r="O1894" s="186"/>
      <c r="R1894" s="38"/>
      <c r="U1894" s="186"/>
      <c r="W1894" s="38"/>
      <c r="Z1894" s="38"/>
      <c r="AC1894" s="38"/>
      <c r="AD1894" s="38"/>
      <c r="AE1894" s="38"/>
      <c r="AF1894" s="38"/>
      <c r="AG1894" s="38"/>
    </row>
    <row r="1895" spans="8:33" s="37" customFormat="1">
      <c r="H1895" s="186"/>
      <c r="J1895" s="186"/>
      <c r="L1895" s="186"/>
      <c r="O1895" s="186"/>
      <c r="R1895" s="38"/>
      <c r="U1895" s="186"/>
      <c r="W1895" s="38"/>
      <c r="Z1895" s="38"/>
      <c r="AC1895" s="38"/>
      <c r="AD1895" s="38"/>
      <c r="AE1895" s="38"/>
      <c r="AF1895" s="38"/>
      <c r="AG1895" s="38"/>
    </row>
    <row r="1896" spans="8:33" s="37" customFormat="1">
      <c r="H1896" s="186"/>
      <c r="J1896" s="186"/>
      <c r="L1896" s="186"/>
      <c r="O1896" s="186"/>
      <c r="R1896" s="38"/>
      <c r="U1896" s="186"/>
      <c r="W1896" s="38"/>
      <c r="Z1896" s="38"/>
      <c r="AC1896" s="38"/>
      <c r="AD1896" s="38"/>
      <c r="AE1896" s="38"/>
      <c r="AF1896" s="38"/>
      <c r="AG1896" s="38"/>
    </row>
    <row r="1897" spans="8:33" s="37" customFormat="1">
      <c r="H1897" s="186"/>
      <c r="J1897" s="186"/>
      <c r="L1897" s="186"/>
      <c r="O1897" s="186"/>
      <c r="R1897" s="38"/>
      <c r="U1897" s="186"/>
      <c r="W1897" s="38"/>
      <c r="Z1897" s="38"/>
      <c r="AC1897" s="38"/>
      <c r="AD1897" s="38"/>
      <c r="AE1897" s="38"/>
      <c r="AF1897" s="38"/>
      <c r="AG1897" s="38"/>
    </row>
    <row r="1898" spans="8:33" s="37" customFormat="1">
      <c r="H1898" s="186"/>
      <c r="J1898" s="186"/>
      <c r="L1898" s="186"/>
      <c r="O1898" s="186"/>
      <c r="R1898" s="38"/>
      <c r="U1898" s="186"/>
      <c r="W1898" s="38"/>
      <c r="Z1898" s="38"/>
      <c r="AC1898" s="38"/>
      <c r="AD1898" s="38"/>
      <c r="AE1898" s="38"/>
      <c r="AF1898" s="38"/>
      <c r="AG1898" s="38"/>
    </row>
    <row r="1899" spans="8:33" s="37" customFormat="1">
      <c r="H1899" s="186"/>
      <c r="J1899" s="186"/>
      <c r="L1899" s="186"/>
      <c r="O1899" s="186"/>
      <c r="R1899" s="38"/>
      <c r="U1899" s="186"/>
      <c r="W1899" s="38"/>
      <c r="Z1899" s="38"/>
      <c r="AC1899" s="38"/>
      <c r="AD1899" s="38"/>
      <c r="AE1899" s="38"/>
      <c r="AF1899" s="38"/>
      <c r="AG1899" s="38"/>
    </row>
    <row r="1900" spans="8:33" s="37" customFormat="1">
      <c r="H1900" s="186"/>
      <c r="J1900" s="186"/>
      <c r="L1900" s="186"/>
      <c r="O1900" s="186"/>
      <c r="R1900" s="38"/>
      <c r="U1900" s="186"/>
      <c r="W1900" s="38"/>
      <c r="Z1900" s="38"/>
      <c r="AC1900" s="38"/>
      <c r="AD1900" s="38"/>
      <c r="AE1900" s="38"/>
      <c r="AF1900" s="38"/>
      <c r="AG1900" s="38"/>
    </row>
    <row r="1901" spans="8:33" s="37" customFormat="1">
      <c r="H1901" s="186"/>
      <c r="J1901" s="186"/>
      <c r="L1901" s="186"/>
      <c r="O1901" s="186"/>
      <c r="R1901" s="38"/>
      <c r="U1901" s="186"/>
      <c r="W1901" s="38"/>
      <c r="Z1901" s="38"/>
      <c r="AC1901" s="38"/>
      <c r="AD1901" s="38"/>
      <c r="AE1901" s="38"/>
      <c r="AF1901" s="38"/>
      <c r="AG1901" s="38"/>
    </row>
    <row r="1902" spans="8:33" s="37" customFormat="1">
      <c r="H1902" s="186"/>
      <c r="J1902" s="186"/>
      <c r="L1902" s="186"/>
      <c r="O1902" s="186"/>
      <c r="R1902" s="38"/>
      <c r="U1902" s="186"/>
      <c r="W1902" s="38"/>
      <c r="Z1902" s="38"/>
      <c r="AC1902" s="38"/>
      <c r="AD1902" s="38"/>
      <c r="AE1902" s="38"/>
      <c r="AF1902" s="38"/>
      <c r="AG1902" s="38"/>
    </row>
    <row r="1903" spans="8:33" s="37" customFormat="1">
      <c r="H1903" s="186"/>
      <c r="J1903" s="186"/>
      <c r="L1903" s="186"/>
      <c r="O1903" s="186"/>
      <c r="R1903" s="38"/>
      <c r="U1903" s="186"/>
      <c r="W1903" s="38"/>
      <c r="Z1903" s="38"/>
      <c r="AC1903" s="38"/>
      <c r="AD1903" s="38"/>
      <c r="AE1903" s="38"/>
      <c r="AF1903" s="38"/>
      <c r="AG1903" s="38"/>
    </row>
    <row r="1904" spans="8:33" s="37" customFormat="1">
      <c r="H1904" s="186"/>
      <c r="J1904" s="186"/>
      <c r="L1904" s="186"/>
      <c r="O1904" s="186"/>
      <c r="R1904" s="38"/>
      <c r="U1904" s="186"/>
      <c r="W1904" s="38"/>
      <c r="Z1904" s="38"/>
      <c r="AC1904" s="38"/>
      <c r="AD1904" s="38"/>
      <c r="AE1904" s="38"/>
      <c r="AF1904" s="38"/>
      <c r="AG1904" s="38"/>
    </row>
    <row r="1905" spans="8:33" s="37" customFormat="1">
      <c r="H1905" s="186"/>
      <c r="J1905" s="186"/>
      <c r="L1905" s="186"/>
      <c r="O1905" s="186"/>
      <c r="R1905" s="38"/>
      <c r="U1905" s="186"/>
      <c r="W1905" s="38"/>
      <c r="Z1905" s="38"/>
      <c r="AC1905" s="38"/>
      <c r="AD1905" s="38"/>
      <c r="AE1905" s="38"/>
      <c r="AF1905" s="38"/>
      <c r="AG1905" s="38"/>
    </row>
    <row r="1906" spans="8:33" s="37" customFormat="1">
      <c r="H1906" s="186"/>
      <c r="J1906" s="186"/>
      <c r="L1906" s="186"/>
      <c r="O1906" s="186"/>
      <c r="R1906" s="38"/>
      <c r="U1906" s="186"/>
      <c r="W1906" s="38"/>
      <c r="Z1906" s="38"/>
      <c r="AC1906" s="38"/>
      <c r="AD1906" s="38"/>
      <c r="AE1906" s="38"/>
      <c r="AF1906" s="38"/>
      <c r="AG1906" s="38"/>
    </row>
    <row r="1907" spans="8:33" s="37" customFormat="1">
      <c r="H1907" s="186"/>
      <c r="J1907" s="186"/>
      <c r="L1907" s="186"/>
      <c r="O1907" s="186"/>
      <c r="R1907" s="38"/>
      <c r="U1907" s="186"/>
      <c r="W1907" s="38"/>
      <c r="Z1907" s="38"/>
      <c r="AC1907" s="38"/>
      <c r="AD1907" s="38"/>
      <c r="AE1907" s="38"/>
      <c r="AF1907" s="38"/>
      <c r="AG1907" s="38"/>
    </row>
    <row r="1908" spans="8:33" s="37" customFormat="1">
      <c r="H1908" s="186"/>
      <c r="J1908" s="186"/>
      <c r="L1908" s="186"/>
      <c r="O1908" s="186"/>
      <c r="R1908" s="38"/>
      <c r="U1908" s="186"/>
      <c r="W1908" s="38"/>
      <c r="Z1908" s="38"/>
      <c r="AC1908" s="38"/>
      <c r="AD1908" s="38"/>
      <c r="AE1908" s="38"/>
      <c r="AF1908" s="38"/>
      <c r="AG1908" s="38"/>
    </row>
    <row r="1909" spans="8:33" s="37" customFormat="1">
      <c r="H1909" s="186"/>
      <c r="J1909" s="186"/>
      <c r="L1909" s="186"/>
      <c r="O1909" s="186"/>
      <c r="R1909" s="38"/>
      <c r="U1909" s="186"/>
      <c r="W1909" s="38"/>
      <c r="Z1909" s="38"/>
      <c r="AC1909" s="38"/>
      <c r="AD1909" s="38"/>
      <c r="AE1909" s="38"/>
      <c r="AF1909" s="38"/>
      <c r="AG1909" s="38"/>
    </row>
    <row r="1910" spans="8:33" s="37" customFormat="1">
      <c r="H1910" s="186"/>
      <c r="J1910" s="186"/>
      <c r="L1910" s="186"/>
      <c r="O1910" s="186"/>
      <c r="R1910" s="38"/>
      <c r="U1910" s="186"/>
      <c r="W1910" s="38"/>
      <c r="Z1910" s="38"/>
      <c r="AC1910" s="38"/>
      <c r="AD1910" s="38"/>
      <c r="AE1910" s="38"/>
      <c r="AF1910" s="38"/>
      <c r="AG1910" s="38"/>
    </row>
    <row r="1911" spans="8:33" s="37" customFormat="1">
      <c r="H1911" s="186"/>
      <c r="J1911" s="186"/>
      <c r="L1911" s="186"/>
      <c r="O1911" s="186"/>
      <c r="R1911" s="38"/>
      <c r="U1911" s="186"/>
      <c r="W1911" s="38"/>
      <c r="Z1911" s="38"/>
      <c r="AC1911" s="38"/>
      <c r="AD1911" s="38"/>
      <c r="AE1911" s="38"/>
      <c r="AF1911" s="38"/>
      <c r="AG1911" s="38"/>
    </row>
    <row r="1912" spans="8:33" s="37" customFormat="1">
      <c r="H1912" s="186"/>
      <c r="J1912" s="186"/>
      <c r="L1912" s="186"/>
      <c r="O1912" s="186"/>
      <c r="R1912" s="38"/>
      <c r="U1912" s="186"/>
      <c r="W1912" s="38"/>
      <c r="Z1912" s="38"/>
      <c r="AC1912" s="38"/>
      <c r="AD1912" s="38"/>
      <c r="AE1912" s="38"/>
      <c r="AF1912" s="38"/>
      <c r="AG1912" s="38"/>
    </row>
    <row r="1913" spans="8:33" s="37" customFormat="1">
      <c r="H1913" s="186"/>
      <c r="J1913" s="186"/>
      <c r="L1913" s="186"/>
      <c r="O1913" s="186"/>
      <c r="R1913" s="38"/>
      <c r="U1913" s="186"/>
      <c r="W1913" s="38"/>
      <c r="Z1913" s="38"/>
      <c r="AC1913" s="38"/>
      <c r="AD1913" s="38"/>
      <c r="AE1913" s="38"/>
      <c r="AF1913" s="38"/>
      <c r="AG1913" s="38"/>
    </row>
    <row r="1914" spans="8:33" s="37" customFormat="1">
      <c r="H1914" s="186"/>
      <c r="J1914" s="186"/>
      <c r="L1914" s="186"/>
      <c r="O1914" s="186"/>
      <c r="R1914" s="38"/>
      <c r="U1914" s="186"/>
      <c r="W1914" s="38"/>
      <c r="Z1914" s="38"/>
      <c r="AC1914" s="38"/>
      <c r="AD1914" s="38"/>
      <c r="AE1914" s="38"/>
      <c r="AF1914" s="38"/>
      <c r="AG1914" s="38"/>
    </row>
    <row r="1915" spans="8:33" s="37" customFormat="1">
      <c r="H1915" s="186"/>
      <c r="J1915" s="186"/>
      <c r="L1915" s="186"/>
      <c r="O1915" s="186"/>
      <c r="R1915" s="38"/>
      <c r="U1915" s="186"/>
      <c r="W1915" s="38"/>
      <c r="Z1915" s="38"/>
      <c r="AC1915" s="38"/>
      <c r="AD1915" s="38"/>
      <c r="AE1915" s="38"/>
      <c r="AF1915" s="38"/>
      <c r="AG1915" s="38"/>
    </row>
    <row r="1916" spans="8:33" s="37" customFormat="1">
      <c r="H1916" s="186"/>
      <c r="J1916" s="186"/>
      <c r="L1916" s="186"/>
      <c r="O1916" s="186"/>
      <c r="R1916" s="38"/>
      <c r="U1916" s="186"/>
      <c r="W1916" s="38"/>
      <c r="Z1916" s="38"/>
      <c r="AC1916" s="38"/>
      <c r="AD1916" s="38"/>
      <c r="AE1916" s="38"/>
      <c r="AF1916" s="38"/>
      <c r="AG1916" s="38"/>
    </row>
    <row r="1917" spans="8:33" s="37" customFormat="1">
      <c r="H1917" s="186"/>
      <c r="J1917" s="186"/>
      <c r="L1917" s="186"/>
      <c r="O1917" s="186"/>
      <c r="R1917" s="38"/>
      <c r="U1917" s="186"/>
      <c r="W1917" s="38"/>
      <c r="Z1917" s="38"/>
      <c r="AC1917" s="38"/>
      <c r="AD1917" s="38"/>
      <c r="AE1917" s="38"/>
      <c r="AF1917" s="38"/>
      <c r="AG1917" s="38"/>
    </row>
    <row r="1918" spans="8:33" s="37" customFormat="1">
      <c r="H1918" s="186"/>
      <c r="J1918" s="186"/>
      <c r="L1918" s="186"/>
      <c r="O1918" s="186"/>
      <c r="R1918" s="38"/>
      <c r="U1918" s="186"/>
      <c r="W1918" s="38"/>
      <c r="Z1918" s="38"/>
      <c r="AC1918" s="38"/>
      <c r="AD1918" s="38"/>
      <c r="AE1918" s="38"/>
      <c r="AF1918" s="38"/>
      <c r="AG1918" s="38"/>
    </row>
    <row r="1919" spans="8:33" s="37" customFormat="1">
      <c r="H1919" s="186"/>
      <c r="J1919" s="186"/>
      <c r="L1919" s="186"/>
      <c r="O1919" s="186"/>
      <c r="R1919" s="38"/>
      <c r="U1919" s="186"/>
      <c r="W1919" s="38"/>
      <c r="Z1919" s="38"/>
      <c r="AC1919" s="38"/>
      <c r="AD1919" s="38"/>
      <c r="AE1919" s="38"/>
      <c r="AF1919" s="38"/>
      <c r="AG1919" s="38"/>
    </row>
    <row r="1920" spans="8:33" s="37" customFormat="1">
      <c r="H1920" s="186"/>
      <c r="J1920" s="186"/>
      <c r="L1920" s="186"/>
      <c r="O1920" s="186"/>
      <c r="R1920" s="38"/>
      <c r="U1920" s="186"/>
      <c r="W1920" s="38"/>
      <c r="Z1920" s="38"/>
      <c r="AC1920" s="38"/>
      <c r="AD1920" s="38"/>
      <c r="AE1920" s="38"/>
      <c r="AF1920" s="38"/>
      <c r="AG1920" s="38"/>
    </row>
    <row r="1921" spans="8:33" s="37" customFormat="1">
      <c r="H1921" s="186"/>
      <c r="J1921" s="186"/>
      <c r="L1921" s="186"/>
      <c r="O1921" s="186"/>
      <c r="R1921" s="38"/>
      <c r="U1921" s="186"/>
      <c r="W1921" s="38"/>
      <c r="Z1921" s="38"/>
      <c r="AC1921" s="38"/>
      <c r="AD1921" s="38"/>
      <c r="AE1921" s="38"/>
      <c r="AF1921" s="38"/>
      <c r="AG1921" s="38"/>
    </row>
    <row r="1922" spans="8:33" s="37" customFormat="1">
      <c r="H1922" s="186"/>
      <c r="J1922" s="186"/>
      <c r="L1922" s="186"/>
      <c r="O1922" s="186"/>
      <c r="R1922" s="38"/>
      <c r="U1922" s="186"/>
      <c r="W1922" s="38"/>
      <c r="Z1922" s="38"/>
      <c r="AC1922" s="38"/>
      <c r="AD1922" s="38"/>
      <c r="AE1922" s="38"/>
      <c r="AF1922" s="38"/>
      <c r="AG1922" s="38"/>
    </row>
    <row r="1923" spans="8:33" s="37" customFormat="1">
      <c r="H1923" s="186"/>
      <c r="J1923" s="186"/>
      <c r="L1923" s="186"/>
      <c r="O1923" s="186"/>
      <c r="R1923" s="38"/>
      <c r="U1923" s="186"/>
      <c r="W1923" s="38"/>
      <c r="Z1923" s="38"/>
      <c r="AC1923" s="38"/>
      <c r="AD1923" s="38"/>
      <c r="AE1923" s="38"/>
      <c r="AF1923" s="38"/>
      <c r="AG1923" s="38"/>
    </row>
    <row r="1924" spans="8:33" s="37" customFormat="1">
      <c r="H1924" s="186"/>
      <c r="J1924" s="186"/>
      <c r="L1924" s="186"/>
      <c r="O1924" s="186"/>
      <c r="R1924" s="38"/>
      <c r="U1924" s="186"/>
      <c r="W1924" s="38"/>
      <c r="Z1924" s="38"/>
      <c r="AC1924" s="38"/>
      <c r="AD1924" s="38"/>
      <c r="AE1924" s="38"/>
      <c r="AF1924" s="38"/>
      <c r="AG1924" s="38"/>
    </row>
    <row r="1925" spans="8:33" s="37" customFormat="1">
      <c r="H1925" s="186"/>
      <c r="J1925" s="186"/>
      <c r="L1925" s="186"/>
      <c r="O1925" s="186"/>
      <c r="R1925" s="38"/>
      <c r="U1925" s="186"/>
      <c r="W1925" s="38"/>
      <c r="Z1925" s="38"/>
      <c r="AC1925" s="38"/>
      <c r="AD1925" s="38"/>
      <c r="AE1925" s="38"/>
      <c r="AF1925" s="38"/>
      <c r="AG1925" s="38"/>
    </row>
    <row r="1926" spans="8:33" s="37" customFormat="1">
      <c r="H1926" s="186"/>
      <c r="J1926" s="186"/>
      <c r="L1926" s="186"/>
      <c r="O1926" s="186"/>
      <c r="R1926" s="38"/>
      <c r="U1926" s="186"/>
      <c r="W1926" s="38"/>
      <c r="Z1926" s="38"/>
      <c r="AC1926" s="38"/>
      <c r="AD1926" s="38"/>
      <c r="AE1926" s="38"/>
      <c r="AF1926" s="38"/>
      <c r="AG1926" s="38"/>
    </row>
    <row r="1927" spans="8:33" s="37" customFormat="1">
      <c r="H1927" s="186"/>
      <c r="J1927" s="186"/>
      <c r="L1927" s="186"/>
      <c r="O1927" s="186"/>
      <c r="R1927" s="38"/>
      <c r="U1927" s="186"/>
      <c r="W1927" s="38"/>
      <c r="Z1927" s="38"/>
      <c r="AC1927" s="38"/>
      <c r="AD1927" s="38"/>
      <c r="AE1927" s="38"/>
      <c r="AF1927" s="38"/>
      <c r="AG1927" s="38"/>
    </row>
    <row r="1928" spans="8:33" s="37" customFormat="1">
      <c r="H1928" s="186"/>
      <c r="J1928" s="186"/>
      <c r="L1928" s="186"/>
      <c r="O1928" s="186"/>
      <c r="R1928" s="38"/>
      <c r="U1928" s="186"/>
      <c r="W1928" s="38"/>
      <c r="Z1928" s="38"/>
      <c r="AC1928" s="38"/>
      <c r="AD1928" s="38"/>
      <c r="AE1928" s="38"/>
      <c r="AF1928" s="38"/>
      <c r="AG1928" s="38"/>
    </row>
    <row r="1929" spans="8:33" s="37" customFormat="1">
      <c r="H1929" s="186"/>
      <c r="J1929" s="186"/>
      <c r="L1929" s="186"/>
      <c r="O1929" s="186"/>
      <c r="R1929" s="38"/>
      <c r="U1929" s="186"/>
      <c r="W1929" s="38"/>
      <c r="Z1929" s="38"/>
      <c r="AC1929" s="38"/>
      <c r="AD1929" s="38"/>
      <c r="AE1929" s="38"/>
      <c r="AF1929" s="38"/>
      <c r="AG1929" s="38"/>
    </row>
    <row r="1930" spans="8:33" s="37" customFormat="1">
      <c r="H1930" s="186"/>
      <c r="J1930" s="186"/>
      <c r="L1930" s="186"/>
      <c r="O1930" s="186"/>
      <c r="R1930" s="38"/>
      <c r="U1930" s="186"/>
      <c r="W1930" s="38"/>
      <c r="Z1930" s="38"/>
      <c r="AC1930" s="38"/>
      <c r="AD1930" s="38"/>
      <c r="AE1930" s="38"/>
      <c r="AF1930" s="38"/>
      <c r="AG1930" s="38"/>
    </row>
    <row r="1931" spans="8:33" s="37" customFormat="1">
      <c r="H1931" s="186"/>
      <c r="J1931" s="186"/>
      <c r="L1931" s="186"/>
      <c r="O1931" s="186"/>
      <c r="R1931" s="38"/>
      <c r="U1931" s="186"/>
      <c r="W1931" s="38"/>
      <c r="Z1931" s="38"/>
      <c r="AC1931" s="38"/>
      <c r="AD1931" s="38"/>
      <c r="AE1931" s="38"/>
      <c r="AF1931" s="38"/>
      <c r="AG1931" s="38"/>
    </row>
    <row r="1932" spans="8:33" s="37" customFormat="1">
      <c r="H1932" s="186"/>
      <c r="J1932" s="186"/>
      <c r="L1932" s="186"/>
      <c r="O1932" s="186"/>
      <c r="R1932" s="38"/>
      <c r="U1932" s="186"/>
      <c r="W1932" s="38"/>
      <c r="Z1932" s="38"/>
      <c r="AC1932" s="38"/>
      <c r="AD1932" s="38"/>
      <c r="AE1932" s="38"/>
      <c r="AF1932" s="38"/>
      <c r="AG1932" s="38"/>
    </row>
    <row r="1933" spans="8:33" s="37" customFormat="1">
      <c r="H1933" s="186"/>
      <c r="J1933" s="186"/>
      <c r="L1933" s="186"/>
      <c r="O1933" s="186"/>
      <c r="R1933" s="38"/>
      <c r="U1933" s="186"/>
      <c r="W1933" s="38"/>
      <c r="Z1933" s="38"/>
      <c r="AC1933" s="38"/>
      <c r="AD1933" s="38"/>
      <c r="AE1933" s="38"/>
      <c r="AF1933" s="38"/>
      <c r="AG1933" s="38"/>
    </row>
    <row r="1934" spans="8:33" s="37" customFormat="1">
      <c r="H1934" s="186"/>
      <c r="J1934" s="186"/>
      <c r="L1934" s="186"/>
      <c r="O1934" s="186"/>
      <c r="R1934" s="38"/>
      <c r="U1934" s="186"/>
      <c r="W1934" s="38"/>
      <c r="Z1934" s="38"/>
      <c r="AC1934" s="38"/>
      <c r="AD1934" s="38"/>
      <c r="AE1934" s="38"/>
      <c r="AF1934" s="38"/>
      <c r="AG1934" s="38"/>
    </row>
    <row r="1935" spans="8:33" s="37" customFormat="1">
      <c r="H1935" s="186"/>
      <c r="J1935" s="186"/>
      <c r="L1935" s="186"/>
      <c r="O1935" s="186"/>
      <c r="R1935" s="38"/>
      <c r="U1935" s="186"/>
      <c r="W1935" s="38"/>
      <c r="Z1935" s="38"/>
      <c r="AC1935" s="38"/>
      <c r="AD1935" s="38"/>
      <c r="AE1935" s="38"/>
      <c r="AF1935" s="38"/>
      <c r="AG1935" s="38"/>
    </row>
    <row r="1936" spans="8:33" s="37" customFormat="1">
      <c r="H1936" s="186"/>
      <c r="J1936" s="186"/>
      <c r="L1936" s="186"/>
      <c r="O1936" s="186"/>
      <c r="R1936" s="38"/>
      <c r="U1936" s="186"/>
      <c r="W1936" s="38"/>
      <c r="Z1936" s="38"/>
      <c r="AC1936" s="38"/>
      <c r="AD1936" s="38"/>
      <c r="AE1936" s="38"/>
      <c r="AF1936" s="38"/>
      <c r="AG1936" s="38"/>
    </row>
    <row r="1937" spans="8:33" s="37" customFormat="1">
      <c r="H1937" s="186"/>
      <c r="J1937" s="186"/>
      <c r="L1937" s="186"/>
      <c r="O1937" s="186"/>
      <c r="R1937" s="38"/>
      <c r="U1937" s="186"/>
      <c r="W1937" s="38"/>
      <c r="Z1937" s="38"/>
      <c r="AC1937" s="38"/>
      <c r="AD1937" s="38"/>
      <c r="AE1937" s="38"/>
      <c r="AF1937" s="38"/>
      <c r="AG1937" s="38"/>
    </row>
    <row r="1938" spans="8:33" s="37" customFormat="1">
      <c r="H1938" s="186"/>
      <c r="J1938" s="186"/>
      <c r="L1938" s="186"/>
      <c r="O1938" s="186"/>
      <c r="R1938" s="38"/>
      <c r="U1938" s="186"/>
      <c r="W1938" s="38"/>
      <c r="Z1938" s="38"/>
      <c r="AC1938" s="38"/>
      <c r="AD1938" s="38"/>
      <c r="AE1938" s="38"/>
      <c r="AF1938" s="38"/>
      <c r="AG1938" s="38"/>
    </row>
    <row r="1939" spans="8:33" s="37" customFormat="1">
      <c r="H1939" s="186"/>
      <c r="J1939" s="186"/>
      <c r="L1939" s="186"/>
      <c r="O1939" s="186"/>
      <c r="R1939" s="38"/>
      <c r="U1939" s="186"/>
      <c r="W1939" s="38"/>
      <c r="Z1939" s="38"/>
      <c r="AC1939" s="38"/>
      <c r="AD1939" s="38"/>
      <c r="AE1939" s="38"/>
      <c r="AF1939" s="38"/>
      <c r="AG1939" s="38"/>
    </row>
    <row r="1940" spans="8:33" s="37" customFormat="1">
      <c r="H1940" s="186"/>
      <c r="J1940" s="186"/>
      <c r="L1940" s="186"/>
      <c r="O1940" s="186"/>
      <c r="R1940" s="38"/>
      <c r="U1940" s="186"/>
      <c r="W1940" s="38"/>
      <c r="Z1940" s="38"/>
      <c r="AC1940" s="38"/>
      <c r="AD1940" s="38"/>
      <c r="AE1940" s="38"/>
      <c r="AF1940" s="38"/>
      <c r="AG1940" s="38"/>
    </row>
    <row r="1941" spans="8:33" s="37" customFormat="1">
      <c r="H1941" s="186"/>
      <c r="J1941" s="186"/>
      <c r="L1941" s="186"/>
      <c r="O1941" s="186"/>
      <c r="R1941" s="38"/>
      <c r="U1941" s="186"/>
      <c r="W1941" s="38"/>
      <c r="Z1941" s="38"/>
      <c r="AC1941" s="38"/>
      <c r="AD1941" s="38"/>
      <c r="AE1941" s="38"/>
      <c r="AF1941" s="38"/>
      <c r="AG1941" s="38"/>
    </row>
    <row r="1942" spans="8:33" s="37" customFormat="1">
      <c r="H1942" s="186"/>
      <c r="J1942" s="186"/>
      <c r="L1942" s="186"/>
      <c r="O1942" s="186"/>
      <c r="R1942" s="38"/>
      <c r="U1942" s="186"/>
      <c r="W1942" s="38"/>
      <c r="Z1942" s="38"/>
      <c r="AC1942" s="38"/>
      <c r="AD1942" s="38"/>
      <c r="AE1942" s="38"/>
      <c r="AF1942" s="38"/>
      <c r="AG1942" s="38"/>
    </row>
    <row r="1943" spans="8:33" s="37" customFormat="1">
      <c r="H1943" s="186"/>
      <c r="J1943" s="186"/>
      <c r="L1943" s="186"/>
      <c r="O1943" s="186"/>
      <c r="R1943" s="38"/>
      <c r="U1943" s="186"/>
      <c r="W1943" s="38"/>
      <c r="Z1943" s="38"/>
      <c r="AC1943" s="38"/>
      <c r="AD1943" s="38"/>
      <c r="AE1943" s="38"/>
      <c r="AF1943" s="38"/>
      <c r="AG1943" s="38"/>
    </row>
    <row r="1944" spans="8:33" s="37" customFormat="1">
      <c r="H1944" s="186"/>
      <c r="J1944" s="186"/>
      <c r="L1944" s="186"/>
      <c r="O1944" s="186"/>
      <c r="R1944" s="38"/>
      <c r="U1944" s="186"/>
      <c r="W1944" s="38"/>
      <c r="Z1944" s="38"/>
      <c r="AC1944" s="38"/>
      <c r="AD1944" s="38"/>
      <c r="AE1944" s="38"/>
      <c r="AF1944" s="38"/>
      <c r="AG1944" s="38"/>
    </row>
    <row r="1945" spans="8:33" s="37" customFormat="1">
      <c r="H1945" s="186"/>
      <c r="J1945" s="186"/>
      <c r="L1945" s="186"/>
      <c r="O1945" s="186"/>
      <c r="R1945" s="38"/>
      <c r="U1945" s="186"/>
      <c r="W1945" s="38"/>
      <c r="Z1945" s="38"/>
      <c r="AC1945" s="38"/>
      <c r="AD1945" s="38"/>
      <c r="AE1945" s="38"/>
      <c r="AF1945" s="38"/>
      <c r="AG1945" s="38"/>
    </row>
    <row r="1946" spans="8:33" s="37" customFormat="1">
      <c r="H1946" s="186"/>
      <c r="J1946" s="186"/>
      <c r="L1946" s="186"/>
      <c r="O1946" s="186"/>
      <c r="R1946" s="38"/>
      <c r="U1946" s="186"/>
      <c r="W1946" s="38"/>
      <c r="Z1946" s="38"/>
      <c r="AC1946" s="38"/>
      <c r="AD1946" s="38"/>
      <c r="AE1946" s="38"/>
      <c r="AF1946" s="38"/>
      <c r="AG1946" s="38"/>
    </row>
    <row r="1947" spans="8:33" s="37" customFormat="1">
      <c r="H1947" s="186"/>
      <c r="J1947" s="186"/>
      <c r="L1947" s="186"/>
      <c r="O1947" s="186"/>
      <c r="R1947" s="38"/>
      <c r="U1947" s="186"/>
      <c r="W1947" s="38"/>
      <c r="Z1947" s="38"/>
      <c r="AC1947" s="38"/>
      <c r="AD1947" s="38"/>
      <c r="AE1947" s="38"/>
      <c r="AF1947" s="38"/>
      <c r="AG1947" s="38"/>
    </row>
    <row r="1948" spans="8:33" s="37" customFormat="1">
      <c r="H1948" s="186"/>
      <c r="J1948" s="186"/>
      <c r="L1948" s="186"/>
      <c r="O1948" s="186"/>
      <c r="R1948" s="38"/>
      <c r="U1948" s="186"/>
      <c r="W1948" s="38"/>
      <c r="Z1948" s="38"/>
      <c r="AC1948" s="38"/>
      <c r="AD1948" s="38"/>
      <c r="AE1948" s="38"/>
      <c r="AF1948" s="38"/>
      <c r="AG1948" s="38"/>
    </row>
    <row r="1949" spans="8:33" s="37" customFormat="1">
      <c r="H1949" s="186"/>
      <c r="J1949" s="186"/>
      <c r="L1949" s="186"/>
      <c r="O1949" s="186"/>
      <c r="R1949" s="38"/>
      <c r="U1949" s="186"/>
      <c r="W1949" s="38"/>
      <c r="Z1949" s="38"/>
      <c r="AC1949" s="38"/>
      <c r="AD1949" s="38"/>
      <c r="AE1949" s="38"/>
      <c r="AF1949" s="38"/>
      <c r="AG1949" s="38"/>
    </row>
    <row r="1950" spans="8:33" s="37" customFormat="1">
      <c r="H1950" s="186"/>
      <c r="J1950" s="186"/>
      <c r="L1950" s="186"/>
      <c r="O1950" s="186"/>
      <c r="R1950" s="38"/>
      <c r="U1950" s="186"/>
      <c r="W1950" s="38"/>
      <c r="Z1950" s="38"/>
      <c r="AC1950" s="38"/>
      <c r="AD1950" s="38"/>
      <c r="AE1950" s="38"/>
      <c r="AF1950" s="38"/>
      <c r="AG1950" s="38"/>
    </row>
    <row r="1951" spans="8:33" s="37" customFormat="1">
      <c r="H1951" s="186"/>
      <c r="J1951" s="186"/>
      <c r="L1951" s="186"/>
      <c r="O1951" s="186"/>
      <c r="R1951" s="38"/>
      <c r="U1951" s="186"/>
      <c r="W1951" s="38"/>
      <c r="Z1951" s="38"/>
      <c r="AC1951" s="38"/>
      <c r="AD1951" s="38"/>
      <c r="AE1951" s="38"/>
      <c r="AF1951" s="38"/>
      <c r="AG1951" s="38"/>
    </row>
    <row r="1952" spans="8:33" s="37" customFormat="1">
      <c r="H1952" s="186"/>
      <c r="J1952" s="186"/>
      <c r="L1952" s="186"/>
      <c r="O1952" s="186"/>
      <c r="R1952" s="38"/>
      <c r="U1952" s="186"/>
      <c r="W1952" s="38"/>
      <c r="Z1952" s="38"/>
      <c r="AC1952" s="38"/>
      <c r="AD1952" s="38"/>
      <c r="AE1952" s="38"/>
      <c r="AF1952" s="38"/>
      <c r="AG1952" s="38"/>
    </row>
    <row r="1953" spans="8:33" s="37" customFormat="1">
      <c r="H1953" s="186"/>
      <c r="J1953" s="186"/>
      <c r="L1953" s="186"/>
      <c r="O1953" s="186"/>
      <c r="R1953" s="38"/>
      <c r="U1953" s="186"/>
      <c r="W1953" s="38"/>
      <c r="Z1953" s="38"/>
      <c r="AC1953" s="38"/>
      <c r="AD1953" s="38"/>
      <c r="AE1953" s="38"/>
      <c r="AF1953" s="38"/>
      <c r="AG1953" s="38"/>
    </row>
    <row r="1954" spans="8:33" s="37" customFormat="1">
      <c r="H1954" s="186"/>
      <c r="J1954" s="186"/>
      <c r="L1954" s="186"/>
      <c r="O1954" s="186"/>
      <c r="R1954" s="38"/>
      <c r="U1954" s="186"/>
      <c r="W1954" s="38"/>
      <c r="Z1954" s="38"/>
      <c r="AC1954" s="38"/>
      <c r="AD1954" s="38"/>
      <c r="AE1954" s="38"/>
      <c r="AF1954" s="38"/>
      <c r="AG1954" s="38"/>
    </row>
    <row r="1955" spans="8:33" s="37" customFormat="1">
      <c r="H1955" s="186"/>
      <c r="J1955" s="186"/>
      <c r="L1955" s="186"/>
      <c r="O1955" s="186"/>
      <c r="R1955" s="38"/>
      <c r="U1955" s="186"/>
      <c r="W1955" s="38"/>
      <c r="Z1955" s="38"/>
      <c r="AC1955" s="38"/>
      <c r="AD1955" s="38"/>
      <c r="AE1955" s="38"/>
      <c r="AF1955" s="38"/>
      <c r="AG1955" s="38"/>
    </row>
    <row r="1956" spans="8:33" s="37" customFormat="1">
      <c r="H1956" s="186"/>
      <c r="J1956" s="186"/>
      <c r="L1956" s="186"/>
      <c r="O1956" s="186"/>
      <c r="R1956" s="38"/>
      <c r="U1956" s="186"/>
      <c r="W1956" s="38"/>
      <c r="Z1956" s="38"/>
      <c r="AC1956" s="38"/>
      <c r="AD1956" s="38"/>
      <c r="AE1956" s="38"/>
      <c r="AF1956" s="38"/>
      <c r="AG1956" s="38"/>
    </row>
    <row r="1957" spans="8:33" s="37" customFormat="1">
      <c r="H1957" s="186"/>
      <c r="J1957" s="186"/>
      <c r="L1957" s="186"/>
      <c r="O1957" s="186"/>
      <c r="R1957" s="38"/>
      <c r="U1957" s="186"/>
      <c r="W1957" s="38"/>
      <c r="Z1957" s="38"/>
      <c r="AC1957" s="38"/>
      <c r="AD1957" s="38"/>
      <c r="AE1957" s="38"/>
      <c r="AF1957" s="38"/>
      <c r="AG1957" s="38"/>
    </row>
    <row r="1958" spans="8:33" s="37" customFormat="1">
      <c r="H1958" s="186"/>
      <c r="J1958" s="186"/>
      <c r="L1958" s="186"/>
      <c r="O1958" s="186"/>
      <c r="R1958" s="38"/>
      <c r="U1958" s="186"/>
      <c r="W1958" s="38"/>
      <c r="Z1958" s="38"/>
      <c r="AC1958" s="38"/>
      <c r="AD1958" s="38"/>
      <c r="AE1958" s="38"/>
      <c r="AF1958" s="38"/>
      <c r="AG1958" s="38"/>
    </row>
    <row r="1959" spans="8:33" s="37" customFormat="1">
      <c r="H1959" s="186"/>
      <c r="J1959" s="186"/>
      <c r="L1959" s="186"/>
      <c r="O1959" s="186"/>
      <c r="R1959" s="38"/>
      <c r="U1959" s="186"/>
      <c r="W1959" s="38"/>
      <c r="Z1959" s="38"/>
      <c r="AC1959" s="38"/>
      <c r="AD1959" s="38"/>
      <c r="AE1959" s="38"/>
      <c r="AF1959" s="38"/>
      <c r="AG1959" s="38"/>
    </row>
    <row r="1960" spans="8:33" s="37" customFormat="1">
      <c r="H1960" s="186"/>
      <c r="J1960" s="186"/>
      <c r="L1960" s="186"/>
      <c r="O1960" s="186"/>
      <c r="R1960" s="38"/>
      <c r="U1960" s="186"/>
      <c r="W1960" s="38"/>
      <c r="Z1960" s="38"/>
      <c r="AC1960" s="38"/>
      <c r="AD1960" s="38"/>
      <c r="AE1960" s="38"/>
      <c r="AF1960" s="38"/>
      <c r="AG1960" s="38"/>
    </row>
    <row r="1961" spans="8:33" s="37" customFormat="1">
      <c r="H1961" s="186"/>
      <c r="J1961" s="186"/>
      <c r="L1961" s="186"/>
      <c r="O1961" s="186"/>
      <c r="R1961" s="38"/>
      <c r="U1961" s="186"/>
      <c r="W1961" s="38"/>
      <c r="Z1961" s="38"/>
      <c r="AC1961" s="38"/>
      <c r="AD1961" s="38"/>
      <c r="AE1961" s="38"/>
      <c r="AF1961" s="38"/>
      <c r="AG1961" s="38"/>
    </row>
    <row r="1962" spans="8:33" s="37" customFormat="1">
      <c r="H1962" s="186"/>
      <c r="J1962" s="186"/>
      <c r="L1962" s="186"/>
      <c r="O1962" s="186"/>
      <c r="R1962" s="38"/>
      <c r="U1962" s="186"/>
      <c r="W1962" s="38"/>
      <c r="Z1962" s="38"/>
      <c r="AC1962" s="38"/>
      <c r="AD1962" s="38"/>
      <c r="AE1962" s="38"/>
      <c r="AF1962" s="38"/>
      <c r="AG1962" s="38"/>
    </row>
    <row r="1963" spans="8:33" s="37" customFormat="1">
      <c r="H1963" s="186"/>
      <c r="J1963" s="186"/>
      <c r="L1963" s="186"/>
      <c r="O1963" s="186"/>
      <c r="R1963" s="38"/>
      <c r="U1963" s="186"/>
      <c r="W1963" s="38"/>
      <c r="Z1963" s="38"/>
      <c r="AC1963" s="38"/>
      <c r="AD1963" s="38"/>
      <c r="AE1963" s="38"/>
      <c r="AF1963" s="38"/>
      <c r="AG1963" s="38"/>
    </row>
    <row r="1964" spans="8:33" s="37" customFormat="1">
      <c r="H1964" s="186"/>
      <c r="J1964" s="186"/>
      <c r="L1964" s="186"/>
      <c r="O1964" s="186"/>
      <c r="R1964" s="38"/>
      <c r="U1964" s="186"/>
      <c r="W1964" s="38"/>
      <c r="Z1964" s="38"/>
      <c r="AC1964" s="38"/>
      <c r="AD1964" s="38"/>
      <c r="AE1964" s="38"/>
      <c r="AF1964" s="38"/>
      <c r="AG1964" s="38"/>
    </row>
    <row r="1965" spans="8:33" s="37" customFormat="1">
      <c r="H1965" s="186"/>
      <c r="J1965" s="186"/>
      <c r="L1965" s="186"/>
      <c r="O1965" s="186"/>
      <c r="R1965" s="38"/>
      <c r="U1965" s="186"/>
      <c r="W1965" s="38"/>
      <c r="Z1965" s="38"/>
      <c r="AC1965" s="38"/>
      <c r="AD1965" s="38"/>
      <c r="AE1965" s="38"/>
      <c r="AF1965" s="38"/>
      <c r="AG1965" s="38"/>
    </row>
    <row r="1966" spans="8:33" s="37" customFormat="1">
      <c r="H1966" s="186"/>
      <c r="J1966" s="186"/>
      <c r="L1966" s="186"/>
      <c r="O1966" s="186"/>
      <c r="R1966" s="38"/>
      <c r="U1966" s="186"/>
      <c r="W1966" s="38"/>
      <c r="Z1966" s="38"/>
      <c r="AC1966" s="38"/>
      <c r="AD1966" s="38"/>
      <c r="AE1966" s="38"/>
      <c r="AF1966" s="38"/>
      <c r="AG1966" s="38"/>
    </row>
    <row r="1967" spans="8:33" s="37" customFormat="1">
      <c r="H1967" s="186"/>
      <c r="J1967" s="186"/>
      <c r="L1967" s="186"/>
      <c r="O1967" s="186"/>
      <c r="R1967" s="38"/>
      <c r="U1967" s="186"/>
      <c r="W1967" s="38"/>
      <c r="Z1967" s="38"/>
      <c r="AC1967" s="38"/>
      <c r="AD1967" s="38"/>
      <c r="AE1967" s="38"/>
      <c r="AF1967" s="38"/>
      <c r="AG1967" s="38"/>
    </row>
    <row r="1968" spans="8:33" s="37" customFormat="1">
      <c r="H1968" s="186"/>
      <c r="J1968" s="186"/>
      <c r="L1968" s="186"/>
      <c r="O1968" s="186"/>
      <c r="R1968" s="38"/>
      <c r="U1968" s="186"/>
      <c r="W1968" s="38"/>
      <c r="Z1968" s="38"/>
      <c r="AC1968" s="38"/>
      <c r="AD1968" s="38"/>
      <c r="AE1968" s="38"/>
      <c r="AF1968" s="38"/>
      <c r="AG1968" s="38"/>
    </row>
    <row r="1969" spans="8:33" s="37" customFormat="1">
      <c r="H1969" s="186"/>
      <c r="J1969" s="186"/>
      <c r="L1969" s="186"/>
      <c r="O1969" s="186"/>
      <c r="R1969" s="38"/>
      <c r="U1969" s="186"/>
      <c r="W1969" s="38"/>
      <c r="Z1969" s="38"/>
      <c r="AC1969" s="38"/>
      <c r="AD1969" s="38"/>
      <c r="AE1969" s="38"/>
      <c r="AF1969" s="38"/>
      <c r="AG1969" s="38"/>
    </row>
    <row r="1970" spans="8:33" s="37" customFormat="1">
      <c r="H1970" s="186"/>
      <c r="J1970" s="186"/>
      <c r="L1970" s="186"/>
      <c r="O1970" s="186"/>
      <c r="R1970" s="38"/>
      <c r="U1970" s="186"/>
      <c r="W1970" s="38"/>
      <c r="Z1970" s="38"/>
      <c r="AC1970" s="38"/>
      <c r="AD1970" s="38"/>
      <c r="AE1970" s="38"/>
      <c r="AF1970" s="38"/>
      <c r="AG1970" s="38"/>
    </row>
    <row r="1971" spans="8:33" s="37" customFormat="1">
      <c r="H1971" s="186"/>
      <c r="J1971" s="186"/>
      <c r="L1971" s="186"/>
      <c r="O1971" s="186"/>
      <c r="R1971" s="38"/>
      <c r="U1971" s="186"/>
      <c r="W1971" s="38"/>
      <c r="Z1971" s="38"/>
      <c r="AC1971" s="38"/>
      <c r="AD1971" s="38"/>
      <c r="AE1971" s="38"/>
      <c r="AF1971" s="38"/>
      <c r="AG1971" s="38"/>
    </row>
    <row r="1972" spans="8:33" s="37" customFormat="1">
      <c r="H1972" s="186"/>
      <c r="J1972" s="186"/>
      <c r="L1972" s="186"/>
      <c r="O1972" s="186"/>
      <c r="R1972" s="38"/>
      <c r="U1972" s="186"/>
      <c r="W1972" s="38"/>
      <c r="Z1972" s="38"/>
      <c r="AC1972" s="38"/>
      <c r="AD1972" s="38"/>
      <c r="AE1972" s="38"/>
      <c r="AF1972" s="38"/>
      <c r="AG1972" s="38"/>
    </row>
    <row r="1973" spans="8:33" s="37" customFormat="1">
      <c r="H1973" s="186"/>
      <c r="J1973" s="186"/>
      <c r="L1973" s="186"/>
      <c r="O1973" s="186"/>
      <c r="R1973" s="38"/>
      <c r="U1973" s="186"/>
      <c r="W1973" s="38"/>
      <c r="Z1973" s="38"/>
      <c r="AC1973" s="38"/>
      <c r="AD1973" s="38"/>
      <c r="AE1973" s="38"/>
      <c r="AF1973" s="38"/>
      <c r="AG1973" s="38"/>
    </row>
    <row r="1974" spans="8:33" s="37" customFormat="1">
      <c r="H1974" s="186"/>
      <c r="J1974" s="186"/>
      <c r="L1974" s="186"/>
      <c r="O1974" s="186"/>
      <c r="R1974" s="38"/>
      <c r="U1974" s="186"/>
      <c r="W1974" s="38"/>
      <c r="Z1974" s="38"/>
      <c r="AC1974" s="38"/>
      <c r="AD1974" s="38"/>
      <c r="AE1974" s="38"/>
      <c r="AF1974" s="38"/>
      <c r="AG1974" s="38"/>
    </row>
    <row r="1975" spans="8:33" s="37" customFormat="1">
      <c r="H1975" s="186"/>
      <c r="J1975" s="186"/>
      <c r="L1975" s="186"/>
      <c r="O1975" s="186"/>
      <c r="R1975" s="38"/>
      <c r="U1975" s="186"/>
      <c r="W1975" s="38"/>
      <c r="Z1975" s="38"/>
      <c r="AC1975" s="38"/>
      <c r="AD1975" s="38"/>
      <c r="AE1975" s="38"/>
      <c r="AF1975" s="38"/>
      <c r="AG1975" s="38"/>
    </row>
    <row r="1976" spans="8:33" s="37" customFormat="1">
      <c r="H1976" s="186"/>
      <c r="J1976" s="186"/>
      <c r="L1976" s="186"/>
      <c r="O1976" s="186"/>
      <c r="R1976" s="38"/>
      <c r="U1976" s="186"/>
      <c r="W1976" s="38"/>
      <c r="Z1976" s="38"/>
      <c r="AC1976" s="38"/>
      <c r="AD1976" s="38"/>
      <c r="AE1976" s="38"/>
      <c r="AF1976" s="38"/>
      <c r="AG1976" s="38"/>
    </row>
    <row r="1977" spans="8:33" s="37" customFormat="1">
      <c r="H1977" s="186"/>
      <c r="J1977" s="186"/>
      <c r="L1977" s="186"/>
      <c r="O1977" s="186"/>
      <c r="R1977" s="38"/>
      <c r="U1977" s="186"/>
      <c r="W1977" s="38"/>
      <c r="Z1977" s="38"/>
      <c r="AC1977" s="38"/>
      <c r="AD1977" s="38"/>
      <c r="AE1977" s="38"/>
      <c r="AF1977" s="38"/>
      <c r="AG1977" s="38"/>
    </row>
    <row r="1978" spans="8:33" s="37" customFormat="1">
      <c r="H1978" s="186"/>
      <c r="J1978" s="186"/>
      <c r="L1978" s="186"/>
      <c r="O1978" s="186"/>
      <c r="R1978" s="38"/>
      <c r="U1978" s="186"/>
      <c r="W1978" s="38"/>
      <c r="Z1978" s="38"/>
      <c r="AC1978" s="38"/>
      <c r="AD1978" s="38"/>
      <c r="AE1978" s="38"/>
      <c r="AF1978" s="38"/>
      <c r="AG1978" s="38"/>
    </row>
    <row r="1979" spans="8:33" s="37" customFormat="1">
      <c r="H1979" s="186"/>
      <c r="J1979" s="186"/>
      <c r="L1979" s="186"/>
      <c r="O1979" s="186"/>
      <c r="R1979" s="38"/>
      <c r="U1979" s="186"/>
      <c r="W1979" s="38"/>
      <c r="Z1979" s="38"/>
      <c r="AC1979" s="38"/>
      <c r="AD1979" s="38"/>
      <c r="AE1979" s="38"/>
      <c r="AF1979" s="38"/>
      <c r="AG1979" s="38"/>
    </row>
    <row r="1980" spans="8:33" s="37" customFormat="1">
      <c r="H1980" s="186"/>
      <c r="J1980" s="186"/>
      <c r="L1980" s="186"/>
      <c r="O1980" s="186"/>
      <c r="R1980" s="38"/>
      <c r="U1980" s="186"/>
      <c r="W1980" s="38"/>
      <c r="Z1980" s="38"/>
      <c r="AC1980" s="38"/>
      <c r="AD1980" s="38"/>
      <c r="AE1980" s="38"/>
      <c r="AF1980" s="38"/>
      <c r="AG1980" s="38"/>
    </row>
    <row r="1981" spans="8:33" s="37" customFormat="1">
      <c r="H1981" s="186"/>
      <c r="J1981" s="186"/>
      <c r="L1981" s="186"/>
      <c r="O1981" s="186"/>
      <c r="R1981" s="38"/>
      <c r="U1981" s="186"/>
      <c r="W1981" s="38"/>
      <c r="Z1981" s="38"/>
      <c r="AC1981" s="38"/>
      <c r="AD1981" s="38"/>
      <c r="AE1981" s="38"/>
      <c r="AF1981" s="38"/>
      <c r="AG1981" s="38"/>
    </row>
    <row r="1982" spans="8:33" s="37" customFormat="1">
      <c r="H1982" s="186"/>
      <c r="J1982" s="186"/>
      <c r="L1982" s="186"/>
      <c r="O1982" s="186"/>
      <c r="R1982" s="38"/>
      <c r="U1982" s="186"/>
      <c r="W1982" s="38"/>
      <c r="Z1982" s="38"/>
      <c r="AC1982" s="38"/>
      <c r="AD1982" s="38"/>
      <c r="AE1982" s="38"/>
      <c r="AF1982" s="38"/>
      <c r="AG1982" s="38"/>
    </row>
    <row r="1983" spans="8:33" s="37" customFormat="1">
      <c r="H1983" s="186"/>
      <c r="J1983" s="186"/>
      <c r="L1983" s="186"/>
      <c r="O1983" s="186"/>
      <c r="R1983" s="38"/>
      <c r="U1983" s="186"/>
      <c r="W1983" s="38"/>
      <c r="Z1983" s="38"/>
      <c r="AC1983" s="38"/>
      <c r="AD1983" s="38"/>
      <c r="AE1983" s="38"/>
      <c r="AF1983" s="38"/>
      <c r="AG1983" s="38"/>
    </row>
    <row r="1984" spans="8:33" s="37" customFormat="1">
      <c r="H1984" s="186"/>
      <c r="J1984" s="186"/>
      <c r="L1984" s="186"/>
      <c r="O1984" s="186"/>
      <c r="R1984" s="38"/>
      <c r="U1984" s="186"/>
      <c r="W1984" s="38"/>
      <c r="Z1984" s="38"/>
      <c r="AC1984" s="38"/>
      <c r="AD1984" s="38"/>
      <c r="AE1984" s="38"/>
      <c r="AF1984" s="38"/>
      <c r="AG1984" s="38"/>
    </row>
    <row r="1985" spans="8:33" s="37" customFormat="1">
      <c r="H1985" s="186"/>
      <c r="J1985" s="186"/>
      <c r="L1985" s="186"/>
      <c r="O1985" s="186"/>
      <c r="R1985" s="38"/>
      <c r="U1985" s="186"/>
      <c r="W1985" s="38"/>
      <c r="Z1985" s="38"/>
      <c r="AC1985" s="38"/>
      <c r="AD1985" s="38"/>
      <c r="AE1985" s="38"/>
      <c r="AF1985" s="38"/>
      <c r="AG1985" s="38"/>
    </row>
    <row r="1986" spans="8:33" s="37" customFormat="1">
      <c r="H1986" s="186"/>
      <c r="J1986" s="186"/>
      <c r="L1986" s="186"/>
      <c r="O1986" s="186"/>
      <c r="R1986" s="38"/>
      <c r="U1986" s="186"/>
      <c r="W1986" s="38"/>
      <c r="Z1986" s="38"/>
      <c r="AC1986" s="38"/>
      <c r="AD1986" s="38"/>
      <c r="AE1986" s="38"/>
      <c r="AF1986" s="38"/>
      <c r="AG1986" s="38"/>
    </row>
    <row r="1987" spans="8:33" s="37" customFormat="1">
      <c r="H1987" s="186"/>
      <c r="J1987" s="186"/>
      <c r="L1987" s="186"/>
      <c r="O1987" s="186"/>
      <c r="R1987" s="38"/>
      <c r="U1987" s="186"/>
      <c r="W1987" s="38"/>
      <c r="Z1987" s="38"/>
      <c r="AC1987" s="38"/>
      <c r="AD1987" s="38"/>
      <c r="AE1987" s="38"/>
      <c r="AF1987" s="38"/>
      <c r="AG1987" s="38"/>
    </row>
    <row r="1988" spans="8:33" s="37" customFormat="1">
      <c r="H1988" s="186"/>
      <c r="J1988" s="186"/>
      <c r="L1988" s="186"/>
      <c r="O1988" s="186"/>
      <c r="R1988" s="38"/>
      <c r="U1988" s="186"/>
      <c r="W1988" s="38"/>
      <c r="Z1988" s="38"/>
      <c r="AC1988" s="38"/>
      <c r="AD1988" s="38"/>
      <c r="AE1988" s="38"/>
      <c r="AF1988" s="38"/>
      <c r="AG1988" s="38"/>
    </row>
    <row r="1989" spans="8:33" s="37" customFormat="1">
      <c r="H1989" s="186"/>
      <c r="J1989" s="186"/>
      <c r="L1989" s="186"/>
      <c r="O1989" s="186"/>
      <c r="R1989" s="38"/>
      <c r="U1989" s="186"/>
      <c r="W1989" s="38"/>
      <c r="Z1989" s="38"/>
      <c r="AC1989" s="38"/>
      <c r="AD1989" s="38"/>
      <c r="AE1989" s="38"/>
      <c r="AF1989" s="38"/>
      <c r="AG1989" s="38"/>
    </row>
    <row r="1990" spans="8:33" s="37" customFormat="1">
      <c r="H1990" s="186"/>
      <c r="J1990" s="186"/>
      <c r="L1990" s="186"/>
      <c r="O1990" s="186"/>
      <c r="R1990" s="38"/>
      <c r="U1990" s="186"/>
      <c r="W1990" s="38"/>
      <c r="Z1990" s="38"/>
      <c r="AC1990" s="38"/>
      <c r="AD1990" s="38"/>
      <c r="AE1990" s="38"/>
      <c r="AF1990" s="38"/>
      <c r="AG1990" s="38"/>
    </row>
    <row r="1991" spans="8:33" s="37" customFormat="1">
      <c r="H1991" s="186"/>
      <c r="J1991" s="186"/>
      <c r="L1991" s="186"/>
      <c r="O1991" s="186"/>
      <c r="R1991" s="38"/>
      <c r="U1991" s="186"/>
      <c r="W1991" s="38"/>
      <c r="Z1991" s="38"/>
      <c r="AC1991" s="38"/>
      <c r="AD1991" s="38"/>
      <c r="AE1991" s="38"/>
      <c r="AF1991" s="38"/>
      <c r="AG1991" s="38"/>
    </row>
    <row r="1992" spans="8:33" s="37" customFormat="1">
      <c r="H1992" s="186"/>
      <c r="J1992" s="186"/>
      <c r="L1992" s="186"/>
      <c r="O1992" s="186"/>
      <c r="R1992" s="38"/>
      <c r="U1992" s="186"/>
      <c r="W1992" s="38"/>
      <c r="Z1992" s="38"/>
      <c r="AC1992" s="38"/>
      <c r="AD1992" s="38"/>
      <c r="AE1992" s="38"/>
      <c r="AF1992" s="38"/>
      <c r="AG1992" s="38"/>
    </row>
    <row r="1993" spans="8:33" s="37" customFormat="1">
      <c r="H1993" s="186"/>
      <c r="J1993" s="186"/>
      <c r="L1993" s="186"/>
      <c r="O1993" s="186"/>
      <c r="R1993" s="38"/>
      <c r="U1993" s="186"/>
      <c r="W1993" s="38"/>
      <c r="Z1993" s="38"/>
      <c r="AC1993" s="38"/>
      <c r="AD1993" s="38"/>
      <c r="AE1993" s="38"/>
      <c r="AF1993" s="38"/>
      <c r="AG1993" s="38"/>
    </row>
    <row r="1994" spans="8:33" s="37" customFormat="1">
      <c r="H1994" s="186"/>
      <c r="J1994" s="186"/>
      <c r="L1994" s="186"/>
      <c r="O1994" s="186"/>
      <c r="R1994" s="38"/>
      <c r="U1994" s="186"/>
      <c r="W1994" s="38"/>
      <c r="Z1994" s="38"/>
      <c r="AC1994" s="38"/>
      <c r="AD1994" s="38"/>
      <c r="AE1994" s="38"/>
      <c r="AF1994" s="38"/>
      <c r="AG1994" s="38"/>
    </row>
    <row r="1995" spans="8:33" s="37" customFormat="1">
      <c r="H1995" s="186"/>
      <c r="J1995" s="186"/>
      <c r="L1995" s="186"/>
      <c r="O1995" s="186"/>
      <c r="R1995" s="38"/>
      <c r="U1995" s="186"/>
      <c r="W1995" s="38"/>
      <c r="Z1995" s="38"/>
      <c r="AC1995" s="38"/>
      <c r="AD1995" s="38"/>
      <c r="AE1995" s="38"/>
      <c r="AF1995" s="38"/>
      <c r="AG1995" s="38"/>
    </row>
    <row r="1996" spans="8:33" s="37" customFormat="1">
      <c r="H1996" s="186"/>
      <c r="J1996" s="186"/>
      <c r="L1996" s="186"/>
      <c r="O1996" s="186"/>
      <c r="R1996" s="38"/>
      <c r="U1996" s="186"/>
      <c r="W1996" s="38"/>
      <c r="Z1996" s="38"/>
      <c r="AC1996" s="38"/>
      <c r="AD1996" s="38"/>
      <c r="AE1996" s="38"/>
      <c r="AF1996" s="38"/>
      <c r="AG1996" s="38"/>
    </row>
    <row r="1997" spans="8:33" s="37" customFormat="1">
      <c r="H1997" s="186"/>
      <c r="J1997" s="186"/>
      <c r="L1997" s="186"/>
      <c r="O1997" s="186"/>
      <c r="R1997" s="38"/>
      <c r="U1997" s="186"/>
      <c r="W1997" s="38"/>
      <c r="Z1997" s="38"/>
      <c r="AC1997" s="38"/>
      <c r="AD1997" s="38"/>
      <c r="AE1997" s="38"/>
      <c r="AF1997" s="38"/>
      <c r="AG1997" s="38"/>
    </row>
    <row r="1998" spans="8:33" s="37" customFormat="1">
      <c r="H1998" s="186"/>
      <c r="J1998" s="186"/>
      <c r="L1998" s="186"/>
      <c r="O1998" s="186"/>
      <c r="R1998" s="38"/>
      <c r="U1998" s="186"/>
      <c r="W1998" s="38"/>
      <c r="Z1998" s="38"/>
      <c r="AC1998" s="38"/>
      <c r="AD1998" s="38"/>
      <c r="AE1998" s="38"/>
      <c r="AF1998" s="38"/>
      <c r="AG1998" s="38"/>
    </row>
    <row r="1999" spans="8:33" s="37" customFormat="1">
      <c r="H1999" s="186"/>
      <c r="J1999" s="186"/>
      <c r="L1999" s="186"/>
      <c r="O1999" s="186"/>
      <c r="R1999" s="38"/>
      <c r="U1999" s="186"/>
      <c r="W1999" s="38"/>
      <c r="Z1999" s="38"/>
      <c r="AC1999" s="38"/>
      <c r="AD1999" s="38"/>
      <c r="AE1999" s="38"/>
      <c r="AF1999" s="38"/>
      <c r="AG1999" s="38"/>
    </row>
    <row r="2000" spans="8:33" s="37" customFormat="1">
      <c r="H2000" s="186"/>
      <c r="J2000" s="186"/>
      <c r="L2000" s="186"/>
      <c r="O2000" s="186"/>
      <c r="R2000" s="38"/>
      <c r="U2000" s="186"/>
      <c r="W2000" s="38"/>
      <c r="Z2000" s="38"/>
      <c r="AC2000" s="38"/>
      <c r="AD2000" s="38"/>
      <c r="AE2000" s="38"/>
      <c r="AF2000" s="38"/>
      <c r="AG2000" s="38"/>
    </row>
    <row r="2001" spans="8:33" s="37" customFormat="1">
      <c r="H2001" s="186"/>
      <c r="J2001" s="186"/>
      <c r="L2001" s="186"/>
      <c r="O2001" s="186"/>
      <c r="R2001" s="38"/>
      <c r="U2001" s="186"/>
      <c r="W2001" s="38"/>
      <c r="Z2001" s="38"/>
      <c r="AC2001" s="38"/>
      <c r="AD2001" s="38"/>
      <c r="AE2001" s="38"/>
      <c r="AF2001" s="38"/>
      <c r="AG2001" s="38"/>
    </row>
    <row r="2002" spans="8:33" s="37" customFormat="1">
      <c r="H2002" s="186"/>
      <c r="J2002" s="186"/>
      <c r="L2002" s="186"/>
      <c r="O2002" s="186"/>
      <c r="R2002" s="38"/>
      <c r="U2002" s="186"/>
      <c r="W2002" s="38"/>
      <c r="Z2002" s="38"/>
      <c r="AC2002" s="38"/>
      <c r="AD2002" s="38"/>
      <c r="AE2002" s="38"/>
      <c r="AF2002" s="38"/>
      <c r="AG2002" s="38"/>
    </row>
    <row r="2003" spans="8:33" s="37" customFormat="1">
      <c r="H2003" s="186"/>
      <c r="J2003" s="186"/>
      <c r="L2003" s="186"/>
      <c r="O2003" s="186"/>
      <c r="R2003" s="38"/>
      <c r="U2003" s="186"/>
      <c r="W2003" s="38"/>
      <c r="Z2003" s="38"/>
      <c r="AC2003" s="38"/>
      <c r="AD2003" s="38"/>
      <c r="AE2003" s="38"/>
      <c r="AF2003" s="38"/>
      <c r="AG2003" s="38"/>
    </row>
    <row r="2004" spans="8:33" s="37" customFormat="1">
      <c r="H2004" s="186"/>
      <c r="J2004" s="186"/>
      <c r="L2004" s="186"/>
      <c r="O2004" s="186"/>
      <c r="R2004" s="38"/>
      <c r="U2004" s="186"/>
      <c r="W2004" s="38"/>
      <c r="Z2004" s="38"/>
      <c r="AC2004" s="38"/>
      <c r="AD2004" s="38"/>
      <c r="AE2004" s="38"/>
      <c r="AF2004" s="38"/>
      <c r="AG2004" s="38"/>
    </row>
    <row r="2005" spans="8:33" s="37" customFormat="1">
      <c r="H2005" s="186"/>
      <c r="J2005" s="186"/>
      <c r="L2005" s="186"/>
      <c r="O2005" s="186"/>
      <c r="R2005" s="38"/>
      <c r="U2005" s="186"/>
      <c r="W2005" s="38"/>
      <c r="Z2005" s="38"/>
      <c r="AC2005" s="38"/>
      <c r="AD2005" s="38"/>
      <c r="AE2005" s="38"/>
      <c r="AF2005" s="38"/>
      <c r="AG2005" s="38"/>
    </row>
    <row r="2006" spans="8:33" s="37" customFormat="1">
      <c r="H2006" s="186"/>
      <c r="J2006" s="186"/>
      <c r="L2006" s="186"/>
      <c r="O2006" s="186"/>
      <c r="R2006" s="38"/>
      <c r="U2006" s="186"/>
      <c r="W2006" s="38"/>
      <c r="Z2006" s="38"/>
      <c r="AC2006" s="38"/>
      <c r="AD2006" s="38"/>
      <c r="AE2006" s="38"/>
      <c r="AF2006" s="38"/>
      <c r="AG2006" s="38"/>
    </row>
    <row r="2007" spans="8:33" s="37" customFormat="1">
      <c r="H2007" s="186"/>
      <c r="J2007" s="186"/>
      <c r="L2007" s="186"/>
      <c r="O2007" s="186"/>
      <c r="R2007" s="38"/>
      <c r="U2007" s="186"/>
      <c r="W2007" s="38"/>
      <c r="Z2007" s="38"/>
      <c r="AC2007" s="38"/>
      <c r="AD2007" s="38"/>
      <c r="AE2007" s="38"/>
      <c r="AF2007" s="38"/>
      <c r="AG2007" s="38"/>
    </row>
    <row r="2008" spans="8:33" s="37" customFormat="1">
      <c r="H2008" s="186"/>
      <c r="J2008" s="186"/>
      <c r="L2008" s="186"/>
      <c r="O2008" s="186"/>
      <c r="R2008" s="38"/>
      <c r="U2008" s="186"/>
      <c r="W2008" s="38"/>
      <c r="Z2008" s="38"/>
      <c r="AC2008" s="38"/>
      <c r="AD2008" s="38"/>
      <c r="AE2008" s="38"/>
      <c r="AF2008" s="38"/>
      <c r="AG2008" s="38"/>
    </row>
    <row r="2009" spans="8:33" s="37" customFormat="1">
      <c r="H2009" s="186"/>
      <c r="J2009" s="186"/>
      <c r="L2009" s="186"/>
      <c r="O2009" s="186"/>
      <c r="R2009" s="38"/>
      <c r="U2009" s="186"/>
      <c r="W2009" s="38"/>
      <c r="Z2009" s="38"/>
      <c r="AC2009" s="38"/>
      <c r="AD2009" s="38"/>
      <c r="AE2009" s="38"/>
      <c r="AF2009" s="38"/>
      <c r="AG2009" s="38"/>
    </row>
    <row r="2010" spans="8:33" s="37" customFormat="1">
      <c r="H2010" s="186"/>
      <c r="J2010" s="186"/>
      <c r="L2010" s="186"/>
      <c r="O2010" s="186"/>
      <c r="R2010" s="38"/>
      <c r="U2010" s="186"/>
      <c r="W2010" s="38"/>
      <c r="Z2010" s="38"/>
      <c r="AC2010" s="38"/>
      <c r="AD2010" s="38"/>
      <c r="AE2010" s="38"/>
      <c r="AF2010" s="38"/>
      <c r="AG2010" s="38"/>
    </row>
    <row r="2011" spans="8:33" s="37" customFormat="1">
      <c r="H2011" s="186"/>
      <c r="J2011" s="186"/>
      <c r="L2011" s="186"/>
      <c r="O2011" s="186"/>
      <c r="R2011" s="38"/>
      <c r="U2011" s="186"/>
      <c r="W2011" s="38"/>
      <c r="Z2011" s="38"/>
      <c r="AC2011" s="38"/>
      <c r="AD2011" s="38"/>
      <c r="AE2011" s="38"/>
      <c r="AF2011" s="38"/>
      <c r="AG2011" s="38"/>
    </row>
    <row r="2012" spans="8:33" s="37" customFormat="1">
      <c r="H2012" s="186"/>
      <c r="J2012" s="186"/>
      <c r="L2012" s="186"/>
      <c r="O2012" s="186"/>
      <c r="R2012" s="38"/>
      <c r="U2012" s="186"/>
      <c r="W2012" s="38"/>
      <c r="Z2012" s="38"/>
      <c r="AC2012" s="38"/>
      <c r="AD2012" s="38"/>
      <c r="AE2012" s="38"/>
      <c r="AF2012" s="38"/>
      <c r="AG2012" s="38"/>
    </row>
    <row r="2013" spans="8:33" s="37" customFormat="1">
      <c r="H2013" s="186"/>
      <c r="J2013" s="186"/>
      <c r="L2013" s="186"/>
      <c r="O2013" s="186"/>
      <c r="R2013" s="38"/>
      <c r="U2013" s="186"/>
      <c r="W2013" s="38"/>
      <c r="Z2013" s="38"/>
      <c r="AC2013" s="38"/>
      <c r="AD2013" s="38"/>
      <c r="AE2013" s="38"/>
      <c r="AF2013" s="38"/>
      <c r="AG2013" s="38"/>
    </row>
    <row r="2014" spans="8:33" s="37" customFormat="1">
      <c r="H2014" s="186"/>
      <c r="J2014" s="186"/>
      <c r="L2014" s="186"/>
      <c r="O2014" s="186"/>
      <c r="R2014" s="38"/>
      <c r="U2014" s="186"/>
      <c r="W2014" s="38"/>
      <c r="Z2014" s="38"/>
      <c r="AC2014" s="38"/>
      <c r="AD2014" s="38"/>
      <c r="AE2014" s="38"/>
      <c r="AF2014" s="38"/>
      <c r="AG2014" s="38"/>
    </row>
    <row r="2015" spans="8:33" s="37" customFormat="1">
      <c r="H2015" s="186"/>
      <c r="J2015" s="186"/>
      <c r="L2015" s="186"/>
      <c r="O2015" s="186"/>
      <c r="R2015" s="38"/>
      <c r="U2015" s="186"/>
      <c r="W2015" s="38"/>
      <c r="Z2015" s="38"/>
      <c r="AC2015" s="38"/>
      <c r="AD2015" s="38"/>
      <c r="AE2015" s="38"/>
      <c r="AF2015" s="38"/>
      <c r="AG2015" s="38"/>
    </row>
    <row r="2016" spans="8:33" s="37" customFormat="1">
      <c r="H2016" s="186"/>
      <c r="J2016" s="186"/>
      <c r="L2016" s="186"/>
      <c r="O2016" s="186"/>
      <c r="R2016" s="38"/>
      <c r="U2016" s="186"/>
      <c r="W2016" s="38"/>
      <c r="Z2016" s="38"/>
      <c r="AC2016" s="38"/>
      <c r="AD2016" s="38"/>
      <c r="AE2016" s="38"/>
      <c r="AF2016" s="38"/>
      <c r="AG2016" s="38"/>
    </row>
    <row r="2017" spans="8:33" s="37" customFormat="1">
      <c r="H2017" s="186"/>
      <c r="J2017" s="186"/>
      <c r="L2017" s="186"/>
      <c r="O2017" s="186"/>
      <c r="R2017" s="38"/>
      <c r="U2017" s="186"/>
      <c r="W2017" s="38"/>
      <c r="Z2017" s="38"/>
      <c r="AC2017" s="38"/>
      <c r="AD2017" s="38"/>
      <c r="AE2017" s="38"/>
      <c r="AF2017" s="38"/>
      <c r="AG2017" s="38"/>
    </row>
    <row r="2018" spans="8:33" s="37" customFormat="1">
      <c r="H2018" s="186"/>
      <c r="J2018" s="186"/>
      <c r="L2018" s="186"/>
      <c r="O2018" s="186"/>
      <c r="R2018" s="38"/>
      <c r="U2018" s="186"/>
      <c r="W2018" s="38"/>
      <c r="Z2018" s="38"/>
      <c r="AC2018" s="38"/>
      <c r="AD2018" s="38"/>
      <c r="AE2018" s="38"/>
      <c r="AF2018" s="38"/>
      <c r="AG2018" s="38"/>
    </row>
    <row r="2019" spans="8:33" s="37" customFormat="1">
      <c r="H2019" s="186"/>
      <c r="J2019" s="186"/>
      <c r="L2019" s="186"/>
      <c r="O2019" s="186"/>
      <c r="R2019" s="38"/>
      <c r="U2019" s="186"/>
      <c r="W2019" s="38"/>
      <c r="Z2019" s="38"/>
      <c r="AC2019" s="38"/>
      <c r="AD2019" s="38"/>
      <c r="AE2019" s="38"/>
      <c r="AF2019" s="38"/>
      <c r="AG2019" s="38"/>
    </row>
    <row r="2020" spans="8:33" s="37" customFormat="1">
      <c r="H2020" s="186"/>
      <c r="J2020" s="186"/>
      <c r="L2020" s="186"/>
      <c r="O2020" s="186"/>
      <c r="R2020" s="38"/>
      <c r="U2020" s="186"/>
      <c r="W2020" s="38"/>
      <c r="Z2020" s="38"/>
      <c r="AC2020" s="38"/>
      <c r="AD2020" s="38"/>
      <c r="AE2020" s="38"/>
      <c r="AF2020" s="38"/>
      <c r="AG2020" s="38"/>
    </row>
    <row r="2021" spans="8:33" s="37" customFormat="1">
      <c r="H2021" s="186"/>
      <c r="J2021" s="186"/>
      <c r="L2021" s="186"/>
      <c r="O2021" s="186"/>
      <c r="R2021" s="38"/>
      <c r="U2021" s="186"/>
      <c r="W2021" s="38"/>
      <c r="Z2021" s="38"/>
      <c r="AC2021" s="38"/>
      <c r="AD2021" s="38"/>
      <c r="AE2021" s="38"/>
      <c r="AF2021" s="38"/>
      <c r="AG2021" s="38"/>
    </row>
    <row r="2022" spans="8:33" s="37" customFormat="1">
      <c r="H2022" s="186"/>
      <c r="J2022" s="186"/>
      <c r="L2022" s="186"/>
      <c r="O2022" s="186"/>
      <c r="R2022" s="38"/>
      <c r="U2022" s="186"/>
      <c r="W2022" s="38"/>
      <c r="Z2022" s="38"/>
      <c r="AC2022" s="38"/>
      <c r="AD2022" s="38"/>
      <c r="AE2022" s="38"/>
      <c r="AF2022" s="38"/>
      <c r="AG2022" s="38"/>
    </row>
    <row r="2023" spans="8:33" s="37" customFormat="1">
      <c r="H2023" s="186"/>
      <c r="J2023" s="186"/>
      <c r="L2023" s="186"/>
      <c r="O2023" s="186"/>
      <c r="R2023" s="38"/>
      <c r="U2023" s="186"/>
      <c r="W2023" s="38"/>
      <c r="Z2023" s="38"/>
      <c r="AC2023" s="38"/>
      <c r="AD2023" s="38"/>
      <c r="AE2023" s="38"/>
      <c r="AF2023" s="38"/>
      <c r="AG2023" s="38"/>
    </row>
    <row r="2024" spans="8:33" s="37" customFormat="1">
      <c r="H2024" s="186"/>
      <c r="J2024" s="186"/>
      <c r="L2024" s="186"/>
      <c r="O2024" s="186"/>
      <c r="R2024" s="38"/>
      <c r="U2024" s="186"/>
      <c r="W2024" s="38"/>
      <c r="Z2024" s="38"/>
      <c r="AC2024" s="38"/>
      <c r="AD2024" s="38"/>
      <c r="AE2024" s="38"/>
      <c r="AF2024" s="38"/>
      <c r="AG2024" s="38"/>
    </row>
    <row r="2025" spans="8:33" s="37" customFormat="1">
      <c r="H2025" s="186"/>
      <c r="J2025" s="186"/>
      <c r="L2025" s="186"/>
      <c r="O2025" s="186"/>
      <c r="R2025" s="38"/>
      <c r="U2025" s="186"/>
      <c r="W2025" s="38"/>
      <c r="Z2025" s="38"/>
      <c r="AC2025" s="38"/>
      <c r="AD2025" s="38"/>
      <c r="AE2025" s="38"/>
      <c r="AF2025" s="38"/>
      <c r="AG2025" s="38"/>
    </row>
    <row r="2026" spans="8:33" s="37" customFormat="1">
      <c r="H2026" s="186"/>
      <c r="J2026" s="186"/>
      <c r="L2026" s="186"/>
      <c r="O2026" s="186"/>
      <c r="R2026" s="38"/>
      <c r="U2026" s="186"/>
      <c r="W2026" s="38"/>
      <c r="Z2026" s="38"/>
      <c r="AC2026" s="38"/>
      <c r="AD2026" s="38"/>
      <c r="AE2026" s="38"/>
      <c r="AF2026" s="38"/>
      <c r="AG2026" s="38"/>
    </row>
    <row r="2027" spans="8:33" s="37" customFormat="1">
      <c r="H2027" s="186"/>
      <c r="J2027" s="186"/>
      <c r="L2027" s="186"/>
      <c r="O2027" s="186"/>
      <c r="R2027" s="38"/>
      <c r="U2027" s="186"/>
      <c r="W2027" s="38"/>
      <c r="Z2027" s="38"/>
      <c r="AC2027" s="38"/>
      <c r="AD2027" s="38"/>
      <c r="AE2027" s="38"/>
      <c r="AF2027" s="38"/>
      <c r="AG2027" s="38"/>
    </row>
    <row r="2028" spans="8:33" s="37" customFormat="1">
      <c r="H2028" s="186"/>
      <c r="J2028" s="186"/>
      <c r="L2028" s="186"/>
      <c r="O2028" s="186"/>
      <c r="R2028" s="38"/>
      <c r="U2028" s="186"/>
      <c r="W2028" s="38"/>
      <c r="Z2028" s="38"/>
      <c r="AC2028" s="38"/>
      <c r="AD2028" s="38"/>
      <c r="AE2028" s="38"/>
      <c r="AF2028" s="38"/>
      <c r="AG2028" s="38"/>
    </row>
    <row r="2029" spans="8:33" s="37" customFormat="1">
      <c r="H2029" s="186"/>
      <c r="J2029" s="186"/>
      <c r="L2029" s="186"/>
      <c r="O2029" s="186"/>
      <c r="R2029" s="38"/>
      <c r="U2029" s="186"/>
      <c r="W2029" s="38"/>
      <c r="Z2029" s="38"/>
      <c r="AC2029" s="38"/>
      <c r="AD2029" s="38"/>
      <c r="AE2029" s="38"/>
      <c r="AF2029" s="38"/>
      <c r="AG2029" s="38"/>
    </row>
    <row r="2030" spans="8:33" s="37" customFormat="1">
      <c r="H2030" s="186"/>
      <c r="J2030" s="186"/>
      <c r="L2030" s="186"/>
      <c r="O2030" s="186"/>
      <c r="R2030" s="38"/>
      <c r="U2030" s="186"/>
      <c r="W2030" s="38"/>
      <c r="Z2030" s="38"/>
      <c r="AC2030" s="38"/>
      <c r="AD2030" s="38"/>
      <c r="AE2030" s="38"/>
      <c r="AF2030" s="38"/>
      <c r="AG2030" s="38"/>
    </row>
    <row r="2031" spans="8:33" s="37" customFormat="1">
      <c r="H2031" s="186"/>
      <c r="J2031" s="186"/>
      <c r="L2031" s="186"/>
      <c r="O2031" s="186"/>
      <c r="R2031" s="38"/>
      <c r="U2031" s="186"/>
      <c r="W2031" s="38"/>
      <c r="Z2031" s="38"/>
      <c r="AC2031" s="38"/>
      <c r="AD2031" s="38"/>
      <c r="AE2031" s="38"/>
      <c r="AF2031" s="38"/>
      <c r="AG2031" s="38"/>
    </row>
    <row r="2032" spans="8:33" s="37" customFormat="1">
      <c r="H2032" s="186"/>
      <c r="J2032" s="186"/>
      <c r="L2032" s="186"/>
      <c r="O2032" s="186"/>
      <c r="R2032" s="38"/>
      <c r="U2032" s="186"/>
      <c r="W2032" s="38"/>
      <c r="Z2032" s="38"/>
      <c r="AC2032" s="38"/>
      <c r="AD2032" s="38"/>
      <c r="AE2032" s="38"/>
      <c r="AF2032" s="38"/>
      <c r="AG2032" s="38"/>
    </row>
    <row r="2033" spans="8:33" s="37" customFormat="1">
      <c r="H2033" s="186"/>
      <c r="J2033" s="186"/>
      <c r="L2033" s="186"/>
      <c r="O2033" s="186"/>
      <c r="R2033" s="38"/>
      <c r="U2033" s="186"/>
      <c r="W2033" s="38"/>
      <c r="Z2033" s="38"/>
      <c r="AC2033" s="38"/>
      <c r="AD2033" s="38"/>
      <c r="AE2033" s="38"/>
      <c r="AF2033" s="38"/>
      <c r="AG2033" s="38"/>
    </row>
    <row r="2034" spans="8:33" s="37" customFormat="1">
      <c r="H2034" s="186"/>
      <c r="J2034" s="186"/>
      <c r="L2034" s="186"/>
      <c r="O2034" s="186"/>
      <c r="R2034" s="38"/>
      <c r="U2034" s="186"/>
      <c r="W2034" s="38"/>
      <c r="Z2034" s="38"/>
      <c r="AC2034" s="38"/>
      <c r="AD2034" s="38"/>
      <c r="AE2034" s="38"/>
      <c r="AF2034" s="38"/>
      <c r="AG2034" s="38"/>
    </row>
    <row r="2035" spans="8:33" s="37" customFormat="1">
      <c r="H2035" s="186"/>
      <c r="J2035" s="186"/>
      <c r="L2035" s="186"/>
      <c r="O2035" s="186"/>
      <c r="R2035" s="38"/>
      <c r="U2035" s="186"/>
      <c r="W2035" s="38"/>
      <c r="Z2035" s="38"/>
      <c r="AC2035" s="38"/>
      <c r="AD2035" s="38"/>
      <c r="AE2035" s="38"/>
      <c r="AF2035" s="38"/>
      <c r="AG2035" s="38"/>
    </row>
    <row r="2036" spans="8:33" s="37" customFormat="1">
      <c r="H2036" s="186"/>
      <c r="J2036" s="186"/>
      <c r="L2036" s="186"/>
      <c r="O2036" s="186"/>
      <c r="R2036" s="38"/>
      <c r="U2036" s="186"/>
      <c r="W2036" s="38"/>
      <c r="Z2036" s="38"/>
      <c r="AC2036" s="38"/>
      <c r="AD2036" s="38"/>
      <c r="AE2036" s="38"/>
      <c r="AF2036" s="38"/>
      <c r="AG2036" s="38"/>
    </row>
    <row r="2037" spans="8:33" s="37" customFormat="1">
      <c r="H2037" s="186"/>
      <c r="J2037" s="186"/>
      <c r="L2037" s="186"/>
      <c r="O2037" s="186"/>
      <c r="R2037" s="38"/>
      <c r="U2037" s="186"/>
      <c r="W2037" s="38"/>
      <c r="Z2037" s="38"/>
      <c r="AC2037" s="38"/>
      <c r="AD2037" s="38"/>
      <c r="AE2037" s="38"/>
      <c r="AF2037" s="38"/>
      <c r="AG2037" s="38"/>
    </row>
    <row r="2038" spans="8:33" s="37" customFormat="1">
      <c r="H2038" s="186"/>
      <c r="J2038" s="186"/>
      <c r="L2038" s="186"/>
      <c r="O2038" s="186"/>
      <c r="R2038" s="38"/>
      <c r="U2038" s="186"/>
      <c r="W2038" s="38"/>
      <c r="Z2038" s="38"/>
      <c r="AC2038" s="38"/>
      <c r="AD2038" s="38"/>
      <c r="AE2038" s="38"/>
      <c r="AF2038" s="38"/>
      <c r="AG2038" s="38"/>
    </row>
    <row r="2039" spans="8:33" s="37" customFormat="1">
      <c r="H2039" s="186"/>
      <c r="J2039" s="186"/>
      <c r="L2039" s="186"/>
      <c r="O2039" s="186"/>
      <c r="R2039" s="38"/>
      <c r="U2039" s="186"/>
      <c r="W2039" s="38"/>
      <c r="Z2039" s="38"/>
      <c r="AC2039" s="38"/>
      <c r="AD2039" s="38"/>
      <c r="AE2039" s="38"/>
      <c r="AF2039" s="38"/>
      <c r="AG2039" s="38"/>
    </row>
    <row r="2040" spans="8:33" s="37" customFormat="1">
      <c r="H2040" s="186"/>
      <c r="J2040" s="186"/>
      <c r="L2040" s="186"/>
      <c r="O2040" s="186"/>
      <c r="R2040" s="38"/>
      <c r="U2040" s="186"/>
      <c r="W2040" s="38"/>
      <c r="Z2040" s="38"/>
      <c r="AC2040" s="38"/>
      <c r="AD2040" s="38"/>
      <c r="AE2040" s="38"/>
      <c r="AF2040" s="38"/>
      <c r="AG2040" s="38"/>
    </row>
    <row r="2041" spans="8:33" s="37" customFormat="1">
      <c r="H2041" s="186"/>
      <c r="J2041" s="186"/>
      <c r="L2041" s="186"/>
      <c r="O2041" s="186"/>
      <c r="R2041" s="38"/>
      <c r="U2041" s="186"/>
      <c r="W2041" s="38"/>
      <c r="Z2041" s="38"/>
      <c r="AC2041" s="38"/>
      <c r="AD2041" s="38"/>
      <c r="AE2041" s="38"/>
      <c r="AF2041" s="38"/>
      <c r="AG2041" s="38"/>
    </row>
    <row r="2042" spans="8:33" s="37" customFormat="1">
      <c r="H2042" s="186"/>
      <c r="J2042" s="186"/>
      <c r="L2042" s="186"/>
      <c r="O2042" s="186"/>
      <c r="R2042" s="38"/>
      <c r="U2042" s="186"/>
      <c r="W2042" s="38"/>
      <c r="Z2042" s="38"/>
      <c r="AC2042" s="38"/>
      <c r="AD2042" s="38"/>
      <c r="AE2042" s="38"/>
      <c r="AF2042" s="38"/>
      <c r="AG2042" s="38"/>
    </row>
    <row r="2043" spans="8:33" s="37" customFormat="1">
      <c r="H2043" s="186"/>
      <c r="J2043" s="186"/>
      <c r="L2043" s="186"/>
      <c r="O2043" s="186"/>
      <c r="R2043" s="38"/>
      <c r="U2043" s="186"/>
      <c r="W2043" s="38"/>
      <c r="Z2043" s="38"/>
      <c r="AC2043" s="38"/>
      <c r="AD2043" s="38"/>
      <c r="AE2043" s="38"/>
      <c r="AF2043" s="38"/>
      <c r="AG2043" s="38"/>
    </row>
    <row r="2044" spans="8:33" s="37" customFormat="1">
      <c r="H2044" s="186"/>
      <c r="J2044" s="186"/>
      <c r="L2044" s="186"/>
      <c r="O2044" s="186"/>
      <c r="R2044" s="38"/>
      <c r="U2044" s="186"/>
      <c r="W2044" s="38"/>
      <c r="Z2044" s="38"/>
      <c r="AC2044" s="38"/>
      <c r="AD2044" s="38"/>
      <c r="AE2044" s="38"/>
      <c r="AF2044" s="38"/>
      <c r="AG2044" s="38"/>
    </row>
    <row r="2045" spans="8:33" s="37" customFormat="1">
      <c r="H2045" s="186"/>
      <c r="J2045" s="186"/>
      <c r="L2045" s="186"/>
      <c r="O2045" s="186"/>
      <c r="R2045" s="38"/>
      <c r="U2045" s="186"/>
      <c r="W2045" s="38"/>
      <c r="Z2045" s="38"/>
      <c r="AC2045" s="38"/>
      <c r="AD2045" s="38"/>
      <c r="AE2045" s="38"/>
      <c r="AF2045" s="38"/>
      <c r="AG2045" s="38"/>
    </row>
    <row r="2046" spans="8:33" s="37" customFormat="1">
      <c r="H2046" s="186"/>
      <c r="J2046" s="186"/>
      <c r="L2046" s="186"/>
      <c r="O2046" s="186"/>
      <c r="R2046" s="38"/>
      <c r="U2046" s="186"/>
      <c r="W2046" s="38"/>
      <c r="Z2046" s="38"/>
      <c r="AC2046" s="38"/>
      <c r="AD2046" s="38"/>
      <c r="AE2046" s="38"/>
      <c r="AF2046" s="38"/>
      <c r="AG2046" s="38"/>
    </row>
    <row r="2047" spans="8:33" s="37" customFormat="1">
      <c r="H2047" s="186"/>
      <c r="J2047" s="186"/>
      <c r="L2047" s="186"/>
      <c r="O2047" s="186"/>
      <c r="R2047" s="38"/>
      <c r="U2047" s="186"/>
      <c r="W2047" s="38"/>
      <c r="Z2047" s="38"/>
      <c r="AC2047" s="38"/>
      <c r="AD2047" s="38"/>
      <c r="AE2047" s="38"/>
      <c r="AF2047" s="38"/>
      <c r="AG2047" s="38"/>
    </row>
    <row r="2048" spans="8:33" s="37" customFormat="1">
      <c r="H2048" s="186"/>
      <c r="J2048" s="186"/>
      <c r="L2048" s="186"/>
      <c r="O2048" s="186"/>
      <c r="R2048" s="38"/>
      <c r="U2048" s="186"/>
      <c r="W2048" s="38"/>
      <c r="Z2048" s="38"/>
      <c r="AC2048" s="38"/>
      <c r="AD2048" s="38"/>
      <c r="AE2048" s="38"/>
      <c r="AF2048" s="38"/>
      <c r="AG2048" s="38"/>
    </row>
    <row r="2049" spans="8:33" s="37" customFormat="1">
      <c r="H2049" s="186"/>
      <c r="J2049" s="186"/>
      <c r="L2049" s="186"/>
      <c r="O2049" s="186"/>
      <c r="R2049" s="38"/>
      <c r="U2049" s="186"/>
      <c r="W2049" s="38"/>
      <c r="Z2049" s="38"/>
      <c r="AC2049" s="38"/>
      <c r="AD2049" s="38"/>
      <c r="AE2049" s="38"/>
      <c r="AF2049" s="38"/>
      <c r="AG2049" s="38"/>
    </row>
    <row r="2050" spans="8:33" s="37" customFormat="1">
      <c r="H2050" s="186"/>
      <c r="J2050" s="186"/>
      <c r="L2050" s="186"/>
      <c r="O2050" s="186"/>
      <c r="R2050" s="38"/>
      <c r="U2050" s="186"/>
      <c r="W2050" s="38"/>
      <c r="Z2050" s="38"/>
      <c r="AC2050" s="38"/>
      <c r="AD2050" s="38"/>
      <c r="AE2050" s="38"/>
      <c r="AF2050" s="38"/>
      <c r="AG2050" s="38"/>
    </row>
    <row r="2051" spans="8:33" s="37" customFormat="1">
      <c r="H2051" s="186"/>
      <c r="J2051" s="186"/>
      <c r="L2051" s="186"/>
      <c r="O2051" s="186"/>
      <c r="R2051" s="38"/>
      <c r="U2051" s="186"/>
      <c r="W2051" s="38"/>
      <c r="Z2051" s="38"/>
      <c r="AC2051" s="38"/>
      <c r="AD2051" s="38"/>
      <c r="AE2051" s="38"/>
      <c r="AF2051" s="38"/>
      <c r="AG2051" s="38"/>
    </row>
    <row r="2052" spans="8:33" s="37" customFormat="1">
      <c r="H2052" s="186"/>
      <c r="J2052" s="186"/>
      <c r="L2052" s="186"/>
      <c r="O2052" s="186"/>
      <c r="R2052" s="38"/>
      <c r="U2052" s="186"/>
      <c r="W2052" s="38"/>
      <c r="Z2052" s="38"/>
      <c r="AC2052" s="38"/>
      <c r="AD2052" s="38"/>
      <c r="AE2052" s="38"/>
      <c r="AF2052" s="38"/>
      <c r="AG2052" s="38"/>
    </row>
    <row r="2053" spans="8:33" s="37" customFormat="1">
      <c r="H2053" s="186"/>
      <c r="J2053" s="186"/>
      <c r="L2053" s="186"/>
      <c r="O2053" s="186"/>
      <c r="R2053" s="38"/>
      <c r="U2053" s="186"/>
      <c r="W2053" s="38"/>
      <c r="Z2053" s="38"/>
      <c r="AC2053" s="38"/>
      <c r="AD2053" s="38"/>
      <c r="AE2053" s="38"/>
      <c r="AF2053" s="38"/>
      <c r="AG2053" s="38"/>
    </row>
    <row r="2054" spans="8:33" s="37" customFormat="1">
      <c r="H2054" s="186"/>
      <c r="J2054" s="186"/>
      <c r="L2054" s="186"/>
      <c r="O2054" s="186"/>
      <c r="R2054" s="38"/>
      <c r="U2054" s="186"/>
      <c r="W2054" s="38"/>
      <c r="Z2054" s="38"/>
      <c r="AC2054" s="38"/>
      <c r="AD2054" s="38"/>
      <c r="AE2054" s="38"/>
      <c r="AF2054" s="38"/>
      <c r="AG2054" s="38"/>
    </row>
    <row r="2055" spans="8:33" s="37" customFormat="1">
      <c r="H2055" s="186"/>
      <c r="J2055" s="186"/>
      <c r="L2055" s="186"/>
      <c r="O2055" s="186"/>
      <c r="R2055" s="38"/>
      <c r="U2055" s="186"/>
      <c r="W2055" s="38"/>
      <c r="Z2055" s="38"/>
      <c r="AC2055" s="38"/>
      <c r="AD2055" s="38"/>
      <c r="AE2055" s="38"/>
      <c r="AF2055" s="38"/>
      <c r="AG2055" s="38"/>
    </row>
    <row r="2056" spans="8:33" s="37" customFormat="1">
      <c r="H2056" s="186"/>
      <c r="J2056" s="186"/>
      <c r="L2056" s="186"/>
      <c r="O2056" s="186"/>
      <c r="R2056" s="38"/>
      <c r="U2056" s="186"/>
      <c r="W2056" s="38"/>
      <c r="Z2056" s="38"/>
      <c r="AC2056" s="38"/>
      <c r="AD2056" s="38"/>
      <c r="AE2056" s="38"/>
      <c r="AF2056" s="38"/>
      <c r="AG2056" s="38"/>
    </row>
    <row r="2057" spans="8:33" s="37" customFormat="1">
      <c r="H2057" s="186"/>
      <c r="J2057" s="186"/>
      <c r="L2057" s="186"/>
      <c r="O2057" s="186"/>
      <c r="R2057" s="38"/>
      <c r="U2057" s="186"/>
      <c r="W2057" s="38"/>
      <c r="Z2057" s="38"/>
      <c r="AC2057" s="38"/>
      <c r="AD2057" s="38"/>
      <c r="AE2057" s="38"/>
      <c r="AF2057" s="38"/>
      <c r="AG2057" s="38"/>
    </row>
    <row r="2058" spans="8:33" s="37" customFormat="1">
      <c r="H2058" s="186"/>
      <c r="J2058" s="186"/>
      <c r="L2058" s="186"/>
      <c r="O2058" s="186"/>
      <c r="R2058" s="38"/>
      <c r="U2058" s="186"/>
      <c r="W2058" s="38"/>
      <c r="Z2058" s="38"/>
      <c r="AC2058" s="38"/>
      <c r="AD2058" s="38"/>
      <c r="AE2058" s="38"/>
      <c r="AF2058" s="38"/>
      <c r="AG2058" s="38"/>
    </row>
    <row r="2059" spans="8:33" s="37" customFormat="1">
      <c r="H2059" s="186"/>
      <c r="J2059" s="186"/>
      <c r="L2059" s="186"/>
      <c r="O2059" s="186"/>
      <c r="R2059" s="38"/>
      <c r="U2059" s="186"/>
      <c r="W2059" s="38"/>
      <c r="Z2059" s="38"/>
      <c r="AC2059" s="38"/>
      <c r="AD2059" s="38"/>
      <c r="AE2059" s="38"/>
      <c r="AF2059" s="38"/>
      <c r="AG2059" s="38"/>
    </row>
    <row r="2060" spans="8:33" s="37" customFormat="1">
      <c r="H2060" s="186"/>
      <c r="J2060" s="186"/>
      <c r="L2060" s="186"/>
      <c r="O2060" s="186"/>
      <c r="R2060" s="38"/>
      <c r="U2060" s="186"/>
      <c r="W2060" s="38"/>
      <c r="Z2060" s="38"/>
      <c r="AC2060" s="38"/>
      <c r="AD2060" s="38"/>
      <c r="AE2060" s="38"/>
      <c r="AF2060" s="38"/>
      <c r="AG2060" s="38"/>
    </row>
    <row r="2061" spans="8:33" s="37" customFormat="1">
      <c r="H2061" s="186"/>
      <c r="J2061" s="186"/>
      <c r="L2061" s="186"/>
      <c r="O2061" s="186"/>
      <c r="R2061" s="38"/>
      <c r="U2061" s="186"/>
      <c r="W2061" s="38"/>
      <c r="Z2061" s="38"/>
      <c r="AC2061" s="38"/>
      <c r="AD2061" s="38"/>
      <c r="AE2061" s="38"/>
      <c r="AF2061" s="38"/>
      <c r="AG2061" s="38"/>
    </row>
    <row r="2062" spans="8:33" s="37" customFormat="1">
      <c r="H2062" s="186"/>
      <c r="J2062" s="186"/>
      <c r="L2062" s="186"/>
      <c r="O2062" s="186"/>
      <c r="R2062" s="38"/>
      <c r="U2062" s="186"/>
      <c r="W2062" s="38"/>
      <c r="Z2062" s="38"/>
      <c r="AC2062" s="38"/>
      <c r="AD2062" s="38"/>
      <c r="AE2062" s="38"/>
      <c r="AF2062" s="38"/>
      <c r="AG2062" s="38"/>
    </row>
    <row r="2063" spans="8:33" s="37" customFormat="1">
      <c r="H2063" s="186"/>
      <c r="J2063" s="186"/>
      <c r="L2063" s="186"/>
      <c r="O2063" s="186"/>
      <c r="R2063" s="38"/>
      <c r="U2063" s="186"/>
      <c r="W2063" s="38"/>
      <c r="Z2063" s="38"/>
      <c r="AC2063" s="38"/>
      <c r="AD2063" s="38"/>
      <c r="AE2063" s="38"/>
      <c r="AF2063" s="38"/>
      <c r="AG2063" s="38"/>
    </row>
    <row r="2064" spans="8:33" s="37" customFormat="1">
      <c r="H2064" s="186"/>
      <c r="J2064" s="186"/>
      <c r="L2064" s="186"/>
      <c r="O2064" s="186"/>
      <c r="R2064" s="38"/>
      <c r="U2064" s="186"/>
      <c r="W2064" s="38"/>
      <c r="Z2064" s="38"/>
      <c r="AC2064" s="38"/>
      <c r="AD2064" s="38"/>
      <c r="AE2064" s="38"/>
      <c r="AF2064" s="38"/>
      <c r="AG2064" s="38"/>
    </row>
    <row r="2065" spans="8:33" s="37" customFormat="1">
      <c r="H2065" s="186"/>
      <c r="J2065" s="186"/>
      <c r="L2065" s="186"/>
      <c r="O2065" s="186"/>
      <c r="R2065" s="38"/>
      <c r="U2065" s="186"/>
      <c r="W2065" s="38"/>
      <c r="Z2065" s="38"/>
      <c r="AC2065" s="38"/>
      <c r="AD2065" s="38"/>
      <c r="AE2065" s="38"/>
      <c r="AF2065" s="38"/>
      <c r="AG2065" s="38"/>
    </row>
    <row r="2066" spans="8:33" s="37" customFormat="1">
      <c r="H2066" s="186"/>
      <c r="J2066" s="186"/>
      <c r="L2066" s="186"/>
      <c r="O2066" s="186"/>
      <c r="R2066" s="38"/>
      <c r="U2066" s="186"/>
      <c r="W2066" s="38"/>
      <c r="Z2066" s="38"/>
      <c r="AC2066" s="38"/>
      <c r="AD2066" s="38"/>
      <c r="AE2066" s="38"/>
      <c r="AF2066" s="38"/>
      <c r="AG2066" s="38"/>
    </row>
    <row r="2067" spans="8:33" s="37" customFormat="1">
      <c r="H2067" s="186"/>
      <c r="J2067" s="186"/>
      <c r="L2067" s="186"/>
      <c r="O2067" s="186"/>
      <c r="R2067" s="38"/>
      <c r="U2067" s="186"/>
      <c r="W2067" s="38"/>
      <c r="Z2067" s="38"/>
      <c r="AC2067" s="38"/>
      <c r="AD2067" s="38"/>
      <c r="AE2067" s="38"/>
      <c r="AF2067" s="38"/>
      <c r="AG2067" s="38"/>
    </row>
    <row r="2068" spans="8:33" s="37" customFormat="1">
      <c r="H2068" s="186"/>
      <c r="J2068" s="186"/>
      <c r="L2068" s="186"/>
      <c r="O2068" s="186"/>
      <c r="R2068" s="38"/>
      <c r="U2068" s="186"/>
      <c r="W2068" s="38"/>
      <c r="Z2068" s="38"/>
      <c r="AC2068" s="38"/>
      <c r="AD2068" s="38"/>
      <c r="AE2068" s="38"/>
      <c r="AF2068" s="38"/>
      <c r="AG2068" s="38"/>
    </row>
    <row r="2069" spans="8:33" s="37" customFormat="1">
      <c r="H2069" s="186"/>
      <c r="J2069" s="186"/>
      <c r="L2069" s="186"/>
      <c r="O2069" s="186"/>
      <c r="R2069" s="38"/>
      <c r="U2069" s="186"/>
      <c r="W2069" s="38"/>
      <c r="Z2069" s="38"/>
      <c r="AC2069" s="38"/>
      <c r="AD2069" s="38"/>
      <c r="AE2069" s="38"/>
      <c r="AF2069" s="38"/>
      <c r="AG2069" s="38"/>
    </row>
    <row r="2070" spans="8:33" s="37" customFormat="1">
      <c r="H2070" s="186"/>
      <c r="J2070" s="186"/>
      <c r="L2070" s="186"/>
      <c r="O2070" s="186"/>
      <c r="R2070" s="38"/>
      <c r="U2070" s="186"/>
      <c r="W2070" s="38"/>
      <c r="Z2070" s="38"/>
      <c r="AC2070" s="38"/>
      <c r="AD2070" s="38"/>
      <c r="AE2070" s="38"/>
      <c r="AF2070" s="38"/>
      <c r="AG2070" s="38"/>
    </row>
    <row r="2071" spans="8:33" s="37" customFormat="1">
      <c r="H2071" s="186"/>
      <c r="J2071" s="186"/>
      <c r="L2071" s="186"/>
      <c r="O2071" s="186"/>
      <c r="R2071" s="38"/>
      <c r="U2071" s="186"/>
      <c r="W2071" s="38"/>
      <c r="Z2071" s="38"/>
      <c r="AC2071" s="38"/>
      <c r="AD2071" s="38"/>
      <c r="AE2071" s="38"/>
      <c r="AF2071" s="38"/>
      <c r="AG2071" s="38"/>
    </row>
    <row r="2072" spans="8:33" s="37" customFormat="1">
      <c r="H2072" s="186"/>
      <c r="J2072" s="186"/>
      <c r="L2072" s="186"/>
      <c r="O2072" s="186"/>
      <c r="R2072" s="38"/>
      <c r="U2072" s="186"/>
      <c r="W2072" s="38"/>
      <c r="Z2072" s="38"/>
      <c r="AC2072" s="38"/>
      <c r="AD2072" s="38"/>
      <c r="AE2072" s="38"/>
      <c r="AF2072" s="38"/>
      <c r="AG2072" s="38"/>
    </row>
    <row r="2073" spans="8:33" s="37" customFormat="1">
      <c r="H2073" s="186"/>
      <c r="J2073" s="186"/>
      <c r="L2073" s="186"/>
      <c r="O2073" s="186"/>
      <c r="R2073" s="38"/>
      <c r="U2073" s="186"/>
      <c r="W2073" s="38"/>
      <c r="Z2073" s="38"/>
      <c r="AC2073" s="38"/>
      <c r="AD2073" s="38"/>
      <c r="AE2073" s="38"/>
      <c r="AF2073" s="38"/>
      <c r="AG2073" s="38"/>
    </row>
    <row r="2074" spans="8:33" s="37" customFormat="1">
      <c r="H2074" s="186"/>
      <c r="J2074" s="186"/>
      <c r="L2074" s="186"/>
      <c r="O2074" s="186"/>
      <c r="R2074" s="38"/>
      <c r="U2074" s="186"/>
      <c r="W2074" s="38"/>
      <c r="Z2074" s="38"/>
      <c r="AC2074" s="38"/>
      <c r="AD2074" s="38"/>
      <c r="AE2074" s="38"/>
      <c r="AF2074" s="38"/>
      <c r="AG2074" s="38"/>
    </row>
    <row r="2075" spans="8:33" s="37" customFormat="1">
      <c r="H2075" s="186"/>
      <c r="J2075" s="186"/>
      <c r="L2075" s="186"/>
      <c r="O2075" s="186"/>
      <c r="R2075" s="38"/>
      <c r="U2075" s="186"/>
      <c r="W2075" s="38"/>
      <c r="Z2075" s="38"/>
      <c r="AC2075" s="38"/>
      <c r="AD2075" s="38"/>
      <c r="AE2075" s="38"/>
      <c r="AF2075" s="38"/>
      <c r="AG2075" s="38"/>
    </row>
    <row r="2076" spans="8:33" s="37" customFormat="1">
      <c r="H2076" s="186"/>
      <c r="J2076" s="186"/>
      <c r="L2076" s="186"/>
      <c r="O2076" s="186"/>
      <c r="R2076" s="38"/>
      <c r="U2076" s="186"/>
      <c r="W2076" s="38"/>
      <c r="Z2076" s="38"/>
      <c r="AC2076" s="38"/>
      <c r="AD2076" s="38"/>
      <c r="AE2076" s="38"/>
      <c r="AF2076" s="38"/>
      <c r="AG2076" s="38"/>
    </row>
    <row r="2077" spans="8:33" s="37" customFormat="1">
      <c r="H2077" s="186"/>
      <c r="J2077" s="186"/>
      <c r="L2077" s="186"/>
      <c r="O2077" s="186"/>
      <c r="R2077" s="38"/>
      <c r="U2077" s="186"/>
      <c r="W2077" s="38"/>
      <c r="Z2077" s="38"/>
      <c r="AC2077" s="38"/>
      <c r="AD2077" s="38"/>
      <c r="AE2077" s="38"/>
      <c r="AF2077" s="38"/>
      <c r="AG2077" s="38"/>
    </row>
    <row r="2078" spans="8:33" s="37" customFormat="1">
      <c r="H2078" s="186"/>
      <c r="J2078" s="186"/>
      <c r="L2078" s="186"/>
      <c r="O2078" s="186"/>
      <c r="R2078" s="38"/>
      <c r="U2078" s="186"/>
      <c r="W2078" s="38"/>
      <c r="Z2078" s="38"/>
      <c r="AC2078" s="38"/>
      <c r="AD2078" s="38"/>
      <c r="AE2078" s="38"/>
      <c r="AF2078" s="38"/>
      <c r="AG2078" s="38"/>
    </row>
    <row r="2079" spans="8:33" s="37" customFormat="1">
      <c r="H2079" s="186"/>
      <c r="J2079" s="186"/>
      <c r="L2079" s="186"/>
      <c r="O2079" s="186"/>
      <c r="R2079" s="38"/>
      <c r="U2079" s="186"/>
      <c r="W2079" s="38"/>
      <c r="Z2079" s="38"/>
      <c r="AC2079" s="38"/>
      <c r="AD2079" s="38"/>
      <c r="AE2079" s="38"/>
      <c r="AF2079" s="38"/>
      <c r="AG2079" s="38"/>
    </row>
    <row r="2080" spans="8:33" s="37" customFormat="1">
      <c r="H2080" s="186"/>
      <c r="J2080" s="186"/>
      <c r="L2080" s="186"/>
      <c r="O2080" s="186"/>
      <c r="R2080" s="38"/>
      <c r="U2080" s="186"/>
      <c r="W2080" s="38"/>
      <c r="Z2080" s="38"/>
      <c r="AC2080" s="38"/>
      <c r="AD2080" s="38"/>
      <c r="AE2080" s="38"/>
      <c r="AF2080" s="38"/>
      <c r="AG2080" s="38"/>
    </row>
    <row r="2081" spans="8:33" s="37" customFormat="1">
      <c r="H2081" s="186"/>
      <c r="J2081" s="186"/>
      <c r="L2081" s="186"/>
      <c r="O2081" s="186"/>
      <c r="R2081" s="38"/>
      <c r="U2081" s="186"/>
      <c r="W2081" s="38"/>
      <c r="Z2081" s="38"/>
      <c r="AC2081" s="38"/>
      <c r="AD2081" s="38"/>
      <c r="AE2081" s="38"/>
      <c r="AF2081" s="38"/>
      <c r="AG2081" s="38"/>
    </row>
    <row r="2082" spans="8:33" s="37" customFormat="1">
      <c r="H2082" s="186"/>
      <c r="J2082" s="186"/>
      <c r="L2082" s="186"/>
      <c r="O2082" s="186"/>
      <c r="R2082" s="38"/>
      <c r="U2082" s="186"/>
      <c r="W2082" s="38"/>
      <c r="Z2082" s="38"/>
      <c r="AC2082" s="38"/>
      <c r="AD2082" s="38"/>
      <c r="AE2082" s="38"/>
      <c r="AF2082" s="38"/>
      <c r="AG2082" s="38"/>
    </row>
    <row r="2083" spans="8:33" s="37" customFormat="1">
      <c r="H2083" s="186"/>
      <c r="J2083" s="186"/>
      <c r="L2083" s="186"/>
      <c r="O2083" s="186"/>
      <c r="R2083" s="38"/>
      <c r="U2083" s="186"/>
      <c r="W2083" s="38"/>
      <c r="Z2083" s="38"/>
      <c r="AC2083" s="38"/>
      <c r="AD2083" s="38"/>
      <c r="AE2083" s="38"/>
      <c r="AF2083" s="38"/>
      <c r="AG2083" s="38"/>
    </row>
    <row r="2084" spans="8:33" s="37" customFormat="1">
      <c r="H2084" s="186"/>
      <c r="J2084" s="186"/>
      <c r="L2084" s="186"/>
      <c r="O2084" s="186"/>
      <c r="R2084" s="38"/>
      <c r="U2084" s="186"/>
      <c r="W2084" s="38"/>
      <c r="Z2084" s="38"/>
      <c r="AC2084" s="38"/>
      <c r="AD2084" s="38"/>
      <c r="AE2084" s="38"/>
      <c r="AF2084" s="38"/>
      <c r="AG2084" s="38"/>
    </row>
    <row r="2085" spans="8:33" s="37" customFormat="1">
      <c r="H2085" s="186"/>
      <c r="J2085" s="186"/>
      <c r="L2085" s="186"/>
      <c r="O2085" s="186"/>
      <c r="R2085" s="38"/>
      <c r="U2085" s="186"/>
      <c r="W2085" s="38"/>
      <c r="Z2085" s="38"/>
      <c r="AC2085" s="38"/>
      <c r="AD2085" s="38"/>
      <c r="AE2085" s="38"/>
      <c r="AF2085" s="38"/>
      <c r="AG2085" s="38"/>
    </row>
    <row r="2086" spans="8:33" s="37" customFormat="1">
      <c r="H2086" s="186"/>
      <c r="J2086" s="186"/>
      <c r="L2086" s="186"/>
      <c r="O2086" s="186"/>
      <c r="R2086" s="38"/>
      <c r="U2086" s="186"/>
      <c r="W2086" s="38"/>
      <c r="Z2086" s="38"/>
      <c r="AC2086" s="38"/>
      <c r="AD2086" s="38"/>
      <c r="AE2086" s="38"/>
      <c r="AF2086" s="38"/>
      <c r="AG2086" s="38"/>
    </row>
    <row r="2087" spans="8:33" s="37" customFormat="1">
      <c r="H2087" s="186"/>
      <c r="J2087" s="186"/>
      <c r="L2087" s="186"/>
      <c r="O2087" s="186"/>
      <c r="R2087" s="38"/>
      <c r="U2087" s="186"/>
      <c r="W2087" s="38"/>
      <c r="Z2087" s="38"/>
      <c r="AC2087" s="38"/>
      <c r="AD2087" s="38"/>
      <c r="AE2087" s="38"/>
      <c r="AF2087" s="38"/>
      <c r="AG2087" s="38"/>
    </row>
    <row r="2088" spans="8:33" s="37" customFormat="1">
      <c r="H2088" s="186"/>
      <c r="J2088" s="186"/>
      <c r="L2088" s="186"/>
      <c r="O2088" s="186"/>
      <c r="R2088" s="38"/>
      <c r="U2088" s="186"/>
      <c r="W2088" s="38"/>
      <c r="Z2088" s="38"/>
      <c r="AC2088" s="38"/>
      <c r="AD2088" s="38"/>
      <c r="AE2088" s="38"/>
      <c r="AF2088" s="38"/>
      <c r="AG2088" s="38"/>
    </row>
    <row r="2089" spans="8:33" s="37" customFormat="1">
      <c r="H2089" s="186"/>
      <c r="J2089" s="186"/>
      <c r="L2089" s="186"/>
      <c r="O2089" s="186"/>
      <c r="R2089" s="38"/>
      <c r="U2089" s="186"/>
      <c r="W2089" s="38"/>
      <c r="Z2089" s="38"/>
      <c r="AC2089" s="38"/>
      <c r="AD2089" s="38"/>
      <c r="AE2089" s="38"/>
      <c r="AF2089" s="38"/>
      <c r="AG2089" s="38"/>
    </row>
    <row r="2090" spans="8:33" s="37" customFormat="1">
      <c r="H2090" s="186"/>
      <c r="J2090" s="186"/>
      <c r="L2090" s="186"/>
      <c r="O2090" s="186"/>
      <c r="R2090" s="38"/>
      <c r="U2090" s="186"/>
      <c r="W2090" s="38"/>
      <c r="Z2090" s="38"/>
      <c r="AC2090" s="38"/>
      <c r="AD2090" s="38"/>
      <c r="AE2090" s="38"/>
      <c r="AF2090" s="38"/>
      <c r="AG2090" s="38"/>
    </row>
    <row r="2091" spans="8:33" s="37" customFormat="1">
      <c r="H2091" s="186"/>
      <c r="J2091" s="186"/>
      <c r="L2091" s="186"/>
      <c r="O2091" s="186"/>
      <c r="R2091" s="38"/>
      <c r="U2091" s="186"/>
      <c r="W2091" s="38"/>
      <c r="Z2091" s="38"/>
      <c r="AC2091" s="38"/>
      <c r="AD2091" s="38"/>
      <c r="AE2091" s="38"/>
      <c r="AF2091" s="38"/>
      <c r="AG2091" s="38"/>
    </row>
    <row r="2092" spans="8:33" s="37" customFormat="1">
      <c r="H2092" s="186"/>
      <c r="J2092" s="186"/>
      <c r="L2092" s="186"/>
      <c r="O2092" s="186"/>
      <c r="R2092" s="38"/>
      <c r="U2092" s="186"/>
      <c r="W2092" s="38"/>
      <c r="Z2092" s="38"/>
      <c r="AC2092" s="38"/>
      <c r="AD2092" s="38"/>
      <c r="AE2092" s="38"/>
      <c r="AF2092" s="38"/>
      <c r="AG2092" s="38"/>
    </row>
    <row r="2093" spans="8:33" s="37" customFormat="1">
      <c r="H2093" s="186"/>
      <c r="J2093" s="186"/>
      <c r="L2093" s="186"/>
      <c r="O2093" s="186"/>
      <c r="R2093" s="38"/>
      <c r="U2093" s="186"/>
      <c r="W2093" s="38"/>
      <c r="Z2093" s="38"/>
      <c r="AC2093" s="38"/>
      <c r="AD2093" s="38"/>
      <c r="AE2093" s="38"/>
      <c r="AF2093" s="38"/>
      <c r="AG2093" s="38"/>
    </row>
    <row r="2094" spans="8:33" s="37" customFormat="1">
      <c r="H2094" s="186"/>
      <c r="J2094" s="186"/>
      <c r="L2094" s="186"/>
      <c r="O2094" s="186"/>
      <c r="R2094" s="38"/>
      <c r="U2094" s="186"/>
      <c r="W2094" s="38"/>
      <c r="Z2094" s="38"/>
      <c r="AC2094" s="38"/>
      <c r="AD2094" s="38"/>
      <c r="AE2094" s="38"/>
      <c r="AF2094" s="38"/>
      <c r="AG2094" s="38"/>
    </row>
    <row r="2095" spans="8:33" s="37" customFormat="1">
      <c r="H2095" s="186"/>
      <c r="J2095" s="186"/>
      <c r="L2095" s="186"/>
      <c r="O2095" s="186"/>
      <c r="R2095" s="38"/>
      <c r="U2095" s="186"/>
      <c r="W2095" s="38"/>
      <c r="Z2095" s="38"/>
      <c r="AC2095" s="38"/>
      <c r="AD2095" s="38"/>
      <c r="AE2095" s="38"/>
      <c r="AF2095" s="38"/>
      <c r="AG2095" s="38"/>
    </row>
    <row r="2096" spans="8:33" s="37" customFormat="1">
      <c r="H2096" s="186"/>
      <c r="J2096" s="186"/>
      <c r="L2096" s="186"/>
      <c r="O2096" s="186"/>
      <c r="R2096" s="38"/>
      <c r="U2096" s="186"/>
      <c r="W2096" s="38"/>
      <c r="Z2096" s="38"/>
      <c r="AC2096" s="38"/>
      <c r="AD2096" s="38"/>
      <c r="AE2096" s="38"/>
      <c r="AF2096" s="38"/>
      <c r="AG2096" s="38"/>
    </row>
    <row r="2097" spans="8:33" s="37" customFormat="1">
      <c r="H2097" s="186"/>
      <c r="J2097" s="186"/>
      <c r="L2097" s="186"/>
      <c r="O2097" s="186"/>
      <c r="R2097" s="38"/>
      <c r="U2097" s="186"/>
      <c r="W2097" s="38"/>
      <c r="Z2097" s="38"/>
      <c r="AC2097" s="38"/>
      <c r="AD2097" s="38"/>
      <c r="AE2097" s="38"/>
      <c r="AF2097" s="38"/>
      <c r="AG2097" s="38"/>
    </row>
    <row r="2098" spans="8:33" s="37" customFormat="1">
      <c r="H2098" s="186"/>
      <c r="J2098" s="186"/>
      <c r="L2098" s="186"/>
      <c r="O2098" s="186"/>
      <c r="R2098" s="38"/>
      <c r="U2098" s="186"/>
      <c r="W2098" s="38"/>
      <c r="Z2098" s="38"/>
      <c r="AC2098" s="38"/>
      <c r="AD2098" s="38"/>
      <c r="AE2098" s="38"/>
      <c r="AF2098" s="38"/>
      <c r="AG2098" s="38"/>
    </row>
    <row r="2099" spans="8:33" s="37" customFormat="1">
      <c r="H2099" s="186"/>
      <c r="J2099" s="186"/>
      <c r="L2099" s="186"/>
      <c r="O2099" s="186"/>
      <c r="R2099" s="38"/>
      <c r="U2099" s="186"/>
      <c r="W2099" s="38"/>
      <c r="Z2099" s="38"/>
      <c r="AC2099" s="38"/>
      <c r="AD2099" s="38"/>
      <c r="AE2099" s="38"/>
      <c r="AF2099" s="38"/>
      <c r="AG2099" s="38"/>
    </row>
    <row r="2100" spans="8:33" s="37" customFormat="1">
      <c r="H2100" s="186"/>
      <c r="J2100" s="186"/>
      <c r="L2100" s="186"/>
      <c r="O2100" s="186"/>
      <c r="R2100" s="38"/>
      <c r="U2100" s="186"/>
      <c r="W2100" s="38"/>
      <c r="Z2100" s="38"/>
      <c r="AC2100" s="38"/>
      <c r="AD2100" s="38"/>
      <c r="AE2100" s="38"/>
      <c r="AF2100" s="38"/>
      <c r="AG2100" s="38"/>
    </row>
    <row r="2101" spans="8:33" s="37" customFormat="1">
      <c r="H2101" s="186"/>
      <c r="J2101" s="186"/>
      <c r="L2101" s="186"/>
      <c r="O2101" s="186"/>
      <c r="R2101" s="38"/>
      <c r="U2101" s="186"/>
      <c r="W2101" s="38"/>
      <c r="Z2101" s="38"/>
      <c r="AC2101" s="38"/>
      <c r="AD2101" s="38"/>
      <c r="AE2101" s="38"/>
      <c r="AF2101" s="38"/>
      <c r="AG2101" s="38"/>
    </row>
    <row r="2102" spans="8:33" s="37" customFormat="1">
      <c r="H2102" s="186"/>
      <c r="J2102" s="186"/>
      <c r="L2102" s="186"/>
      <c r="O2102" s="186"/>
      <c r="R2102" s="38"/>
      <c r="U2102" s="186"/>
      <c r="W2102" s="38"/>
      <c r="Z2102" s="38"/>
      <c r="AC2102" s="38"/>
      <c r="AD2102" s="38"/>
      <c r="AE2102" s="38"/>
      <c r="AF2102" s="38"/>
      <c r="AG2102" s="38"/>
    </row>
    <row r="2103" spans="8:33" s="37" customFormat="1">
      <c r="H2103" s="186"/>
      <c r="J2103" s="186"/>
      <c r="L2103" s="186"/>
      <c r="O2103" s="186"/>
      <c r="R2103" s="38"/>
      <c r="U2103" s="186"/>
      <c r="W2103" s="38"/>
      <c r="Z2103" s="38"/>
      <c r="AC2103" s="38"/>
      <c r="AD2103" s="38"/>
      <c r="AE2103" s="38"/>
      <c r="AF2103" s="38"/>
      <c r="AG2103" s="38"/>
    </row>
    <row r="2104" spans="8:33" s="37" customFormat="1">
      <c r="H2104" s="186"/>
      <c r="J2104" s="186"/>
      <c r="L2104" s="186"/>
      <c r="O2104" s="186"/>
      <c r="R2104" s="38"/>
      <c r="U2104" s="186"/>
      <c r="W2104" s="38"/>
      <c r="Z2104" s="38"/>
      <c r="AC2104" s="38"/>
      <c r="AD2104" s="38"/>
      <c r="AE2104" s="38"/>
      <c r="AF2104" s="38"/>
      <c r="AG2104" s="38"/>
    </row>
    <row r="2105" spans="8:33" s="37" customFormat="1">
      <c r="H2105" s="186"/>
      <c r="J2105" s="186"/>
      <c r="L2105" s="186"/>
      <c r="O2105" s="186"/>
      <c r="R2105" s="38"/>
      <c r="U2105" s="186"/>
      <c r="W2105" s="38"/>
      <c r="Z2105" s="38"/>
      <c r="AC2105" s="38"/>
      <c r="AD2105" s="38"/>
      <c r="AE2105" s="38"/>
      <c r="AF2105" s="38"/>
      <c r="AG2105" s="38"/>
    </row>
    <row r="2106" spans="8:33" s="37" customFormat="1">
      <c r="H2106" s="186"/>
      <c r="J2106" s="186"/>
      <c r="L2106" s="186"/>
      <c r="O2106" s="186"/>
      <c r="R2106" s="38"/>
      <c r="U2106" s="186"/>
      <c r="W2106" s="38"/>
      <c r="Z2106" s="38"/>
      <c r="AC2106" s="38"/>
      <c r="AD2106" s="38"/>
      <c r="AE2106" s="38"/>
      <c r="AF2106" s="38"/>
      <c r="AG2106" s="38"/>
    </row>
    <row r="2107" spans="8:33" s="37" customFormat="1">
      <c r="H2107" s="186"/>
      <c r="J2107" s="186"/>
      <c r="L2107" s="186"/>
      <c r="O2107" s="186"/>
      <c r="R2107" s="38"/>
      <c r="U2107" s="186"/>
      <c r="W2107" s="38"/>
      <c r="Z2107" s="38"/>
      <c r="AC2107" s="38"/>
      <c r="AD2107" s="38"/>
      <c r="AE2107" s="38"/>
      <c r="AF2107" s="38"/>
      <c r="AG2107" s="38"/>
    </row>
    <row r="2108" spans="8:33" s="37" customFormat="1">
      <c r="H2108" s="186"/>
      <c r="J2108" s="186"/>
      <c r="L2108" s="186"/>
      <c r="O2108" s="186"/>
      <c r="R2108" s="38"/>
      <c r="U2108" s="186"/>
      <c r="W2108" s="38"/>
      <c r="Z2108" s="38"/>
      <c r="AC2108" s="38"/>
      <c r="AD2108" s="38"/>
      <c r="AE2108" s="38"/>
      <c r="AF2108" s="38"/>
      <c r="AG2108" s="38"/>
    </row>
    <row r="2109" spans="8:33" s="37" customFormat="1">
      <c r="H2109" s="186"/>
      <c r="J2109" s="186"/>
      <c r="L2109" s="186"/>
      <c r="O2109" s="186"/>
      <c r="R2109" s="38"/>
      <c r="U2109" s="186"/>
      <c r="W2109" s="38"/>
      <c r="Z2109" s="38"/>
      <c r="AC2109" s="38"/>
      <c r="AD2109" s="38"/>
      <c r="AE2109" s="38"/>
      <c r="AF2109" s="38"/>
      <c r="AG2109" s="38"/>
    </row>
    <row r="2110" spans="8:33" s="37" customFormat="1">
      <c r="H2110" s="186"/>
      <c r="J2110" s="186"/>
      <c r="L2110" s="186"/>
      <c r="O2110" s="186"/>
      <c r="R2110" s="38"/>
      <c r="U2110" s="186"/>
      <c r="W2110" s="38"/>
      <c r="Z2110" s="38"/>
      <c r="AC2110" s="38"/>
      <c r="AD2110" s="38"/>
      <c r="AE2110" s="38"/>
      <c r="AF2110" s="38"/>
      <c r="AG2110" s="38"/>
    </row>
    <row r="2111" spans="8:33" s="37" customFormat="1">
      <c r="H2111" s="186"/>
      <c r="J2111" s="186"/>
      <c r="L2111" s="186"/>
      <c r="O2111" s="186"/>
      <c r="R2111" s="38"/>
      <c r="U2111" s="186"/>
      <c r="W2111" s="38"/>
      <c r="Z2111" s="38"/>
      <c r="AC2111" s="38"/>
      <c r="AD2111" s="38"/>
      <c r="AE2111" s="38"/>
      <c r="AF2111" s="38"/>
      <c r="AG2111" s="38"/>
    </row>
    <row r="2112" spans="8:33" s="37" customFormat="1">
      <c r="H2112" s="186"/>
      <c r="J2112" s="186"/>
      <c r="L2112" s="186"/>
      <c r="O2112" s="186"/>
      <c r="R2112" s="38"/>
      <c r="U2112" s="186"/>
      <c r="W2112" s="38"/>
      <c r="Z2112" s="38"/>
      <c r="AC2112" s="38"/>
      <c r="AD2112" s="38"/>
      <c r="AE2112" s="38"/>
      <c r="AF2112" s="38"/>
      <c r="AG2112" s="38"/>
    </row>
    <row r="2113" spans="8:33" s="37" customFormat="1">
      <c r="H2113" s="186"/>
      <c r="J2113" s="186"/>
      <c r="L2113" s="186"/>
      <c r="O2113" s="186"/>
      <c r="R2113" s="38"/>
      <c r="U2113" s="186"/>
      <c r="W2113" s="38"/>
      <c r="Z2113" s="38"/>
      <c r="AC2113" s="38"/>
      <c r="AD2113" s="38"/>
      <c r="AE2113" s="38"/>
      <c r="AF2113" s="38"/>
      <c r="AG2113" s="38"/>
    </row>
    <row r="2114" spans="8:33" s="37" customFormat="1">
      <c r="H2114" s="186"/>
      <c r="J2114" s="186"/>
      <c r="L2114" s="186"/>
      <c r="O2114" s="186"/>
      <c r="R2114" s="38"/>
      <c r="U2114" s="186"/>
      <c r="W2114" s="38"/>
      <c r="Z2114" s="38"/>
      <c r="AC2114" s="38"/>
      <c r="AD2114" s="38"/>
      <c r="AE2114" s="38"/>
      <c r="AF2114" s="38"/>
      <c r="AG2114" s="38"/>
    </row>
    <row r="2115" spans="8:33" s="37" customFormat="1">
      <c r="H2115" s="186"/>
      <c r="J2115" s="186"/>
      <c r="L2115" s="186"/>
      <c r="O2115" s="186"/>
      <c r="R2115" s="38"/>
      <c r="U2115" s="186"/>
      <c r="W2115" s="38"/>
      <c r="Z2115" s="38"/>
      <c r="AC2115" s="38"/>
      <c r="AD2115" s="38"/>
      <c r="AE2115" s="38"/>
      <c r="AF2115" s="38"/>
      <c r="AG2115" s="38"/>
    </row>
    <row r="2116" spans="8:33" s="37" customFormat="1">
      <c r="H2116" s="186"/>
      <c r="J2116" s="186"/>
      <c r="L2116" s="186"/>
      <c r="O2116" s="186"/>
      <c r="R2116" s="38"/>
      <c r="U2116" s="186"/>
      <c r="W2116" s="38"/>
      <c r="Z2116" s="38"/>
      <c r="AC2116" s="38"/>
      <c r="AD2116" s="38"/>
      <c r="AE2116" s="38"/>
      <c r="AF2116" s="38"/>
      <c r="AG2116" s="38"/>
    </row>
    <row r="2117" spans="8:33" s="37" customFormat="1">
      <c r="H2117" s="186"/>
      <c r="J2117" s="186"/>
      <c r="L2117" s="186"/>
      <c r="O2117" s="186"/>
      <c r="R2117" s="38"/>
      <c r="U2117" s="186"/>
      <c r="W2117" s="38"/>
      <c r="Z2117" s="38"/>
      <c r="AC2117" s="38"/>
      <c r="AD2117" s="38"/>
      <c r="AE2117" s="38"/>
      <c r="AF2117" s="38"/>
      <c r="AG2117" s="38"/>
    </row>
    <row r="2118" spans="8:33" s="37" customFormat="1">
      <c r="H2118" s="186"/>
      <c r="J2118" s="186"/>
      <c r="L2118" s="186"/>
      <c r="O2118" s="186"/>
      <c r="R2118" s="38"/>
      <c r="U2118" s="186"/>
      <c r="W2118" s="38"/>
      <c r="Z2118" s="38"/>
      <c r="AC2118" s="38"/>
      <c r="AD2118" s="38"/>
      <c r="AE2118" s="38"/>
      <c r="AF2118" s="38"/>
      <c r="AG2118" s="38"/>
    </row>
    <row r="2119" spans="8:33" s="37" customFormat="1">
      <c r="H2119" s="186"/>
      <c r="J2119" s="186"/>
      <c r="L2119" s="186"/>
      <c r="O2119" s="186"/>
      <c r="R2119" s="38"/>
      <c r="U2119" s="186"/>
      <c r="W2119" s="38"/>
      <c r="Z2119" s="38"/>
      <c r="AC2119" s="38"/>
      <c r="AD2119" s="38"/>
      <c r="AE2119" s="38"/>
      <c r="AF2119" s="38"/>
      <c r="AG2119" s="38"/>
    </row>
    <row r="2120" spans="8:33" s="37" customFormat="1">
      <c r="H2120" s="186"/>
      <c r="J2120" s="186"/>
      <c r="L2120" s="186"/>
      <c r="O2120" s="186"/>
      <c r="R2120" s="38"/>
      <c r="U2120" s="186"/>
      <c r="W2120" s="38"/>
      <c r="Z2120" s="38"/>
      <c r="AC2120" s="38"/>
      <c r="AD2120" s="38"/>
      <c r="AE2120" s="38"/>
      <c r="AF2120" s="38"/>
      <c r="AG2120" s="38"/>
    </row>
    <row r="2121" spans="8:33" s="37" customFormat="1">
      <c r="H2121" s="186"/>
      <c r="J2121" s="186"/>
      <c r="L2121" s="186"/>
      <c r="O2121" s="186"/>
      <c r="R2121" s="38"/>
      <c r="U2121" s="186"/>
      <c r="W2121" s="38"/>
      <c r="Z2121" s="38"/>
      <c r="AC2121" s="38"/>
      <c r="AD2121" s="38"/>
      <c r="AE2121" s="38"/>
      <c r="AF2121" s="38"/>
      <c r="AG2121" s="38"/>
    </row>
    <row r="2122" spans="8:33" s="37" customFormat="1">
      <c r="H2122" s="186"/>
      <c r="J2122" s="186"/>
      <c r="L2122" s="186"/>
      <c r="O2122" s="186"/>
      <c r="R2122" s="38"/>
      <c r="U2122" s="186"/>
      <c r="W2122" s="38"/>
      <c r="Z2122" s="38"/>
      <c r="AC2122" s="38"/>
      <c r="AD2122" s="38"/>
      <c r="AE2122" s="38"/>
      <c r="AF2122" s="38"/>
      <c r="AG2122" s="38"/>
    </row>
    <row r="2123" spans="8:33" s="37" customFormat="1">
      <c r="H2123" s="186"/>
      <c r="J2123" s="186"/>
      <c r="L2123" s="186"/>
      <c r="O2123" s="186"/>
      <c r="R2123" s="38"/>
      <c r="U2123" s="186"/>
      <c r="W2123" s="38"/>
      <c r="Z2123" s="38"/>
      <c r="AC2123" s="38"/>
      <c r="AD2123" s="38"/>
      <c r="AE2123" s="38"/>
      <c r="AF2123" s="38"/>
      <c r="AG2123" s="38"/>
    </row>
    <row r="2124" spans="8:33" s="37" customFormat="1">
      <c r="H2124" s="186"/>
      <c r="J2124" s="186"/>
      <c r="L2124" s="186"/>
      <c r="O2124" s="186"/>
      <c r="R2124" s="38"/>
      <c r="U2124" s="186"/>
      <c r="W2124" s="38"/>
      <c r="Z2124" s="38"/>
      <c r="AC2124" s="38"/>
      <c r="AD2124" s="38"/>
      <c r="AE2124" s="38"/>
      <c r="AF2124" s="38"/>
      <c r="AG2124" s="38"/>
    </row>
    <row r="2125" spans="8:33" s="37" customFormat="1">
      <c r="H2125" s="186"/>
      <c r="J2125" s="186"/>
      <c r="L2125" s="186"/>
      <c r="O2125" s="186"/>
      <c r="R2125" s="38"/>
      <c r="U2125" s="186"/>
      <c r="W2125" s="38"/>
      <c r="Z2125" s="38"/>
      <c r="AC2125" s="38"/>
      <c r="AD2125" s="38"/>
      <c r="AE2125" s="38"/>
      <c r="AF2125" s="38"/>
      <c r="AG2125" s="38"/>
    </row>
    <row r="2126" spans="8:33" s="37" customFormat="1">
      <c r="H2126" s="186"/>
      <c r="J2126" s="186"/>
      <c r="L2126" s="186"/>
      <c r="O2126" s="186"/>
      <c r="R2126" s="38"/>
      <c r="U2126" s="186"/>
      <c r="W2126" s="38"/>
      <c r="Z2126" s="38"/>
      <c r="AC2126" s="38"/>
      <c r="AD2126" s="38"/>
      <c r="AE2126" s="38"/>
      <c r="AF2126" s="38"/>
      <c r="AG2126" s="38"/>
    </row>
    <row r="2127" spans="8:33" s="37" customFormat="1">
      <c r="H2127" s="186"/>
      <c r="J2127" s="186"/>
      <c r="L2127" s="186"/>
      <c r="O2127" s="186"/>
      <c r="R2127" s="38"/>
      <c r="U2127" s="186"/>
      <c r="W2127" s="38"/>
      <c r="Z2127" s="38"/>
      <c r="AC2127" s="38"/>
      <c r="AD2127" s="38"/>
      <c r="AE2127" s="38"/>
      <c r="AF2127" s="38"/>
      <c r="AG2127" s="38"/>
    </row>
    <row r="2128" spans="8:33" s="37" customFormat="1">
      <c r="H2128" s="186"/>
      <c r="J2128" s="186"/>
      <c r="L2128" s="186"/>
      <c r="O2128" s="186"/>
      <c r="R2128" s="38"/>
      <c r="U2128" s="186"/>
      <c r="W2128" s="38"/>
      <c r="Z2128" s="38"/>
      <c r="AC2128" s="38"/>
      <c r="AD2128" s="38"/>
      <c r="AE2128" s="38"/>
      <c r="AF2128" s="38"/>
      <c r="AG2128" s="38"/>
    </row>
    <row r="2129" spans="8:33" s="37" customFormat="1">
      <c r="H2129" s="186"/>
      <c r="J2129" s="186"/>
      <c r="L2129" s="186"/>
      <c r="O2129" s="186"/>
      <c r="R2129" s="38"/>
      <c r="U2129" s="186"/>
      <c r="W2129" s="38"/>
      <c r="Z2129" s="38"/>
      <c r="AC2129" s="38"/>
      <c r="AD2129" s="38"/>
      <c r="AE2129" s="38"/>
      <c r="AF2129" s="38"/>
      <c r="AG2129" s="38"/>
    </row>
    <row r="2130" spans="8:33" s="37" customFormat="1">
      <c r="H2130" s="186"/>
      <c r="J2130" s="186"/>
      <c r="L2130" s="186"/>
      <c r="O2130" s="186"/>
      <c r="R2130" s="38"/>
      <c r="U2130" s="186"/>
      <c r="W2130" s="38"/>
      <c r="Z2130" s="38"/>
      <c r="AC2130" s="38"/>
      <c r="AD2130" s="38"/>
      <c r="AE2130" s="38"/>
      <c r="AF2130" s="38"/>
      <c r="AG2130" s="38"/>
    </row>
    <row r="2131" spans="8:33" s="37" customFormat="1">
      <c r="H2131" s="186"/>
      <c r="J2131" s="186"/>
      <c r="L2131" s="186"/>
      <c r="O2131" s="186"/>
      <c r="R2131" s="38"/>
      <c r="U2131" s="186"/>
      <c r="W2131" s="38"/>
      <c r="Z2131" s="38"/>
      <c r="AC2131" s="38"/>
      <c r="AD2131" s="38"/>
      <c r="AE2131" s="38"/>
      <c r="AF2131" s="38"/>
      <c r="AG2131" s="38"/>
    </row>
    <row r="2132" spans="8:33" s="37" customFormat="1">
      <c r="H2132" s="186"/>
      <c r="J2132" s="186"/>
      <c r="L2132" s="186"/>
      <c r="O2132" s="186"/>
      <c r="R2132" s="38"/>
      <c r="U2132" s="186"/>
      <c r="W2132" s="38"/>
      <c r="Z2132" s="38"/>
      <c r="AC2132" s="38"/>
      <c r="AD2132" s="38"/>
      <c r="AE2132" s="38"/>
      <c r="AF2132" s="38"/>
      <c r="AG2132" s="38"/>
    </row>
    <row r="2133" spans="8:33" s="37" customFormat="1">
      <c r="H2133" s="186"/>
      <c r="J2133" s="186"/>
      <c r="L2133" s="186"/>
      <c r="O2133" s="186"/>
      <c r="R2133" s="38"/>
      <c r="U2133" s="186"/>
      <c r="W2133" s="38"/>
      <c r="Z2133" s="38"/>
      <c r="AC2133" s="38"/>
      <c r="AD2133" s="38"/>
      <c r="AE2133" s="38"/>
      <c r="AF2133" s="38"/>
      <c r="AG2133" s="38"/>
    </row>
    <row r="2134" spans="8:33" s="37" customFormat="1">
      <c r="H2134" s="186"/>
      <c r="J2134" s="186"/>
      <c r="L2134" s="186"/>
      <c r="O2134" s="186"/>
      <c r="R2134" s="38"/>
      <c r="U2134" s="186"/>
      <c r="W2134" s="38"/>
      <c r="Z2134" s="38"/>
      <c r="AC2134" s="38"/>
      <c r="AD2134" s="38"/>
      <c r="AE2134" s="38"/>
      <c r="AF2134" s="38"/>
      <c r="AG2134" s="38"/>
    </row>
    <row r="2135" spans="8:33" s="37" customFormat="1">
      <c r="H2135" s="186"/>
      <c r="J2135" s="186"/>
      <c r="L2135" s="186"/>
      <c r="O2135" s="186"/>
      <c r="R2135" s="38"/>
      <c r="U2135" s="186"/>
      <c r="W2135" s="38"/>
      <c r="Z2135" s="38"/>
      <c r="AC2135" s="38"/>
      <c r="AD2135" s="38"/>
      <c r="AE2135" s="38"/>
      <c r="AF2135" s="38"/>
      <c r="AG2135" s="38"/>
    </row>
    <row r="2136" spans="8:33" s="37" customFormat="1">
      <c r="H2136" s="186"/>
      <c r="J2136" s="186"/>
      <c r="L2136" s="186"/>
      <c r="O2136" s="186"/>
      <c r="R2136" s="38"/>
      <c r="U2136" s="186"/>
      <c r="W2136" s="38"/>
      <c r="Z2136" s="38"/>
      <c r="AC2136" s="38"/>
      <c r="AD2136" s="38"/>
      <c r="AE2136" s="38"/>
      <c r="AF2136" s="38"/>
      <c r="AG2136" s="38"/>
    </row>
    <row r="2137" spans="8:33" s="37" customFormat="1">
      <c r="H2137" s="186"/>
      <c r="J2137" s="186"/>
      <c r="L2137" s="186"/>
      <c r="O2137" s="186"/>
      <c r="R2137" s="38"/>
      <c r="U2137" s="186"/>
      <c r="W2137" s="38"/>
      <c r="Z2137" s="38"/>
      <c r="AC2137" s="38"/>
      <c r="AD2137" s="38"/>
      <c r="AE2137" s="38"/>
      <c r="AF2137" s="38"/>
      <c r="AG2137" s="38"/>
    </row>
    <row r="2138" spans="8:33" s="37" customFormat="1">
      <c r="H2138" s="186"/>
      <c r="J2138" s="186"/>
      <c r="L2138" s="186"/>
      <c r="O2138" s="186"/>
      <c r="R2138" s="38"/>
      <c r="U2138" s="186"/>
      <c r="W2138" s="38"/>
      <c r="Z2138" s="38"/>
      <c r="AC2138" s="38"/>
      <c r="AD2138" s="38"/>
      <c r="AE2138" s="38"/>
      <c r="AF2138" s="38"/>
      <c r="AG2138" s="38"/>
    </row>
    <row r="2139" spans="8:33" s="37" customFormat="1">
      <c r="H2139" s="186"/>
      <c r="J2139" s="186"/>
      <c r="L2139" s="186"/>
      <c r="O2139" s="186"/>
      <c r="R2139" s="38"/>
      <c r="U2139" s="186"/>
      <c r="W2139" s="38"/>
      <c r="Z2139" s="38"/>
      <c r="AC2139" s="38"/>
      <c r="AD2139" s="38"/>
      <c r="AE2139" s="38"/>
      <c r="AF2139" s="38"/>
      <c r="AG2139" s="38"/>
    </row>
    <row r="2140" spans="8:33" s="37" customFormat="1">
      <c r="H2140" s="186"/>
      <c r="J2140" s="186"/>
      <c r="L2140" s="186"/>
      <c r="O2140" s="186"/>
      <c r="R2140" s="38"/>
      <c r="U2140" s="186"/>
      <c r="W2140" s="38"/>
      <c r="Z2140" s="38"/>
      <c r="AC2140" s="38"/>
      <c r="AD2140" s="38"/>
      <c r="AE2140" s="38"/>
      <c r="AF2140" s="38"/>
      <c r="AG2140" s="38"/>
    </row>
    <row r="2141" spans="8:33" s="37" customFormat="1">
      <c r="H2141" s="186"/>
      <c r="J2141" s="186"/>
      <c r="L2141" s="186"/>
      <c r="O2141" s="186"/>
      <c r="R2141" s="38"/>
      <c r="U2141" s="186"/>
      <c r="W2141" s="38"/>
      <c r="Z2141" s="38"/>
      <c r="AC2141" s="38"/>
      <c r="AD2141" s="38"/>
      <c r="AE2141" s="38"/>
      <c r="AF2141" s="38"/>
      <c r="AG2141" s="38"/>
    </row>
    <row r="2142" spans="8:33" s="37" customFormat="1">
      <c r="H2142" s="186"/>
      <c r="J2142" s="186"/>
      <c r="L2142" s="186"/>
      <c r="O2142" s="186"/>
      <c r="R2142" s="38"/>
      <c r="U2142" s="186"/>
      <c r="W2142" s="38"/>
      <c r="Z2142" s="38"/>
      <c r="AC2142" s="38"/>
      <c r="AD2142" s="38"/>
      <c r="AE2142" s="38"/>
      <c r="AF2142" s="38"/>
      <c r="AG2142" s="38"/>
    </row>
    <row r="2143" spans="8:33" s="37" customFormat="1">
      <c r="H2143" s="186"/>
      <c r="J2143" s="186"/>
      <c r="L2143" s="186"/>
      <c r="O2143" s="186"/>
      <c r="R2143" s="38"/>
      <c r="U2143" s="186"/>
      <c r="W2143" s="38"/>
      <c r="Z2143" s="38"/>
      <c r="AC2143" s="38"/>
      <c r="AD2143" s="38"/>
      <c r="AE2143" s="38"/>
      <c r="AF2143" s="38"/>
      <c r="AG2143" s="38"/>
    </row>
    <row r="2144" spans="8:33" s="37" customFormat="1">
      <c r="H2144" s="186"/>
      <c r="J2144" s="186"/>
      <c r="L2144" s="186"/>
      <c r="O2144" s="186"/>
      <c r="R2144" s="38"/>
      <c r="U2144" s="186"/>
      <c r="W2144" s="38"/>
      <c r="Z2144" s="38"/>
      <c r="AC2144" s="38"/>
      <c r="AD2144" s="38"/>
      <c r="AE2144" s="38"/>
      <c r="AF2144" s="38"/>
      <c r="AG2144" s="38"/>
    </row>
    <row r="2145" spans="8:33" s="37" customFormat="1">
      <c r="H2145" s="186"/>
      <c r="J2145" s="186"/>
      <c r="L2145" s="186"/>
      <c r="O2145" s="186"/>
      <c r="R2145" s="38"/>
      <c r="U2145" s="186"/>
      <c r="W2145" s="38"/>
      <c r="Z2145" s="38"/>
      <c r="AC2145" s="38"/>
      <c r="AD2145" s="38"/>
      <c r="AE2145" s="38"/>
      <c r="AF2145" s="38"/>
      <c r="AG2145" s="38"/>
    </row>
    <row r="2146" spans="8:33" s="37" customFormat="1">
      <c r="H2146" s="186"/>
      <c r="J2146" s="186"/>
      <c r="L2146" s="186"/>
      <c r="O2146" s="186"/>
      <c r="R2146" s="38"/>
      <c r="U2146" s="186"/>
      <c r="W2146" s="38"/>
      <c r="Z2146" s="38"/>
      <c r="AC2146" s="38"/>
      <c r="AD2146" s="38"/>
      <c r="AE2146" s="38"/>
      <c r="AF2146" s="38"/>
      <c r="AG2146" s="38"/>
    </row>
    <row r="2147" spans="8:33" s="37" customFormat="1">
      <c r="H2147" s="186"/>
      <c r="J2147" s="186"/>
      <c r="L2147" s="186"/>
      <c r="O2147" s="186"/>
      <c r="R2147" s="38"/>
      <c r="U2147" s="186"/>
      <c r="W2147" s="38"/>
      <c r="Z2147" s="38"/>
      <c r="AC2147" s="38"/>
      <c r="AD2147" s="38"/>
      <c r="AE2147" s="38"/>
      <c r="AF2147" s="38"/>
      <c r="AG2147" s="38"/>
    </row>
    <row r="2148" spans="8:33" s="37" customFormat="1">
      <c r="H2148" s="186"/>
      <c r="J2148" s="186"/>
      <c r="L2148" s="186"/>
      <c r="O2148" s="186"/>
      <c r="R2148" s="38"/>
      <c r="U2148" s="186"/>
      <c r="W2148" s="38"/>
      <c r="Z2148" s="38"/>
      <c r="AC2148" s="38"/>
      <c r="AD2148" s="38"/>
      <c r="AE2148" s="38"/>
      <c r="AF2148" s="38"/>
      <c r="AG2148" s="38"/>
    </row>
    <row r="2149" spans="8:33" s="37" customFormat="1">
      <c r="H2149" s="186"/>
      <c r="J2149" s="186"/>
      <c r="L2149" s="186"/>
      <c r="O2149" s="186"/>
      <c r="R2149" s="38"/>
      <c r="U2149" s="186"/>
      <c r="W2149" s="38"/>
      <c r="Z2149" s="38"/>
      <c r="AC2149" s="38"/>
      <c r="AD2149" s="38"/>
      <c r="AE2149" s="38"/>
      <c r="AF2149" s="38"/>
      <c r="AG2149" s="38"/>
    </row>
    <row r="2150" spans="8:33" s="37" customFormat="1">
      <c r="H2150" s="186"/>
      <c r="J2150" s="186"/>
      <c r="L2150" s="186"/>
      <c r="O2150" s="186"/>
      <c r="R2150" s="38"/>
      <c r="U2150" s="186"/>
      <c r="W2150" s="38"/>
      <c r="Z2150" s="38"/>
      <c r="AC2150" s="38"/>
      <c r="AD2150" s="38"/>
      <c r="AE2150" s="38"/>
      <c r="AF2150" s="38"/>
      <c r="AG2150" s="38"/>
    </row>
    <row r="2151" spans="8:33" s="37" customFormat="1">
      <c r="H2151" s="186"/>
      <c r="J2151" s="186"/>
      <c r="L2151" s="186"/>
      <c r="O2151" s="186"/>
      <c r="R2151" s="38"/>
      <c r="U2151" s="186"/>
      <c r="W2151" s="38"/>
      <c r="Z2151" s="38"/>
      <c r="AC2151" s="38"/>
      <c r="AD2151" s="38"/>
      <c r="AE2151" s="38"/>
      <c r="AF2151" s="38"/>
      <c r="AG2151" s="38"/>
    </row>
    <row r="2152" spans="8:33" s="37" customFormat="1">
      <c r="H2152" s="186"/>
      <c r="J2152" s="186"/>
      <c r="L2152" s="186"/>
      <c r="O2152" s="186"/>
      <c r="R2152" s="38"/>
      <c r="U2152" s="186"/>
      <c r="W2152" s="38"/>
      <c r="Z2152" s="38"/>
      <c r="AC2152" s="38"/>
      <c r="AD2152" s="38"/>
      <c r="AE2152" s="38"/>
      <c r="AF2152" s="38"/>
      <c r="AG2152" s="38"/>
    </row>
    <row r="2153" spans="8:33" s="37" customFormat="1">
      <c r="H2153" s="186"/>
      <c r="J2153" s="186"/>
      <c r="L2153" s="186"/>
      <c r="O2153" s="186"/>
      <c r="R2153" s="38"/>
      <c r="U2153" s="186"/>
      <c r="W2153" s="38"/>
      <c r="Z2153" s="38"/>
      <c r="AC2153" s="38"/>
      <c r="AD2153" s="38"/>
      <c r="AE2153" s="38"/>
      <c r="AF2153" s="38"/>
      <c r="AG2153" s="38"/>
    </row>
    <row r="2154" spans="8:33" s="37" customFormat="1">
      <c r="H2154" s="186"/>
      <c r="J2154" s="186"/>
      <c r="L2154" s="186"/>
      <c r="O2154" s="186"/>
      <c r="R2154" s="38"/>
      <c r="U2154" s="186"/>
      <c r="W2154" s="38"/>
      <c r="Z2154" s="38"/>
      <c r="AC2154" s="38"/>
      <c r="AD2154" s="38"/>
      <c r="AE2154" s="38"/>
      <c r="AF2154" s="38"/>
      <c r="AG2154" s="38"/>
    </row>
    <row r="2155" spans="8:33" s="37" customFormat="1">
      <c r="H2155" s="186"/>
      <c r="J2155" s="186"/>
      <c r="L2155" s="186"/>
      <c r="O2155" s="186"/>
      <c r="R2155" s="38"/>
      <c r="U2155" s="186"/>
      <c r="W2155" s="38"/>
      <c r="Z2155" s="38"/>
      <c r="AC2155" s="38"/>
      <c r="AD2155" s="38"/>
      <c r="AE2155" s="38"/>
      <c r="AF2155" s="38"/>
      <c r="AG2155" s="38"/>
    </row>
    <row r="2156" spans="8:33" s="37" customFormat="1">
      <c r="H2156" s="186"/>
      <c r="J2156" s="186"/>
      <c r="L2156" s="186"/>
      <c r="O2156" s="186"/>
      <c r="R2156" s="38"/>
      <c r="U2156" s="186"/>
      <c r="W2156" s="38"/>
      <c r="Z2156" s="38"/>
      <c r="AC2156" s="38"/>
      <c r="AD2156" s="38"/>
      <c r="AE2156" s="38"/>
      <c r="AF2156" s="38"/>
      <c r="AG2156" s="38"/>
    </row>
    <row r="2157" spans="8:33" s="37" customFormat="1">
      <c r="H2157" s="186"/>
      <c r="J2157" s="186"/>
      <c r="L2157" s="186"/>
      <c r="O2157" s="186"/>
      <c r="R2157" s="38"/>
      <c r="U2157" s="186"/>
      <c r="W2157" s="38"/>
      <c r="Z2157" s="38"/>
      <c r="AC2157" s="38"/>
      <c r="AD2157" s="38"/>
      <c r="AE2157" s="38"/>
      <c r="AF2157" s="38"/>
      <c r="AG2157" s="38"/>
    </row>
    <row r="2158" spans="8:33" s="37" customFormat="1">
      <c r="H2158" s="186"/>
      <c r="J2158" s="186"/>
      <c r="L2158" s="186"/>
      <c r="O2158" s="186"/>
      <c r="R2158" s="38"/>
      <c r="U2158" s="186"/>
      <c r="W2158" s="38"/>
      <c r="Z2158" s="38"/>
      <c r="AC2158" s="38"/>
      <c r="AD2158" s="38"/>
      <c r="AE2158" s="38"/>
      <c r="AF2158" s="38"/>
      <c r="AG2158" s="38"/>
    </row>
    <row r="2159" spans="8:33" s="37" customFormat="1">
      <c r="H2159" s="186"/>
      <c r="J2159" s="186"/>
      <c r="L2159" s="186"/>
      <c r="O2159" s="186"/>
      <c r="R2159" s="38"/>
      <c r="U2159" s="186"/>
      <c r="W2159" s="38"/>
      <c r="Z2159" s="38"/>
      <c r="AC2159" s="38"/>
      <c r="AD2159" s="38"/>
      <c r="AE2159" s="38"/>
      <c r="AF2159" s="38"/>
      <c r="AG2159" s="38"/>
    </row>
    <row r="2160" spans="8:33" s="37" customFormat="1">
      <c r="H2160" s="186"/>
      <c r="J2160" s="186"/>
      <c r="L2160" s="186"/>
      <c r="O2160" s="186"/>
      <c r="R2160" s="38"/>
      <c r="U2160" s="186"/>
      <c r="W2160" s="38"/>
      <c r="Z2160" s="38"/>
      <c r="AC2160" s="38"/>
      <c r="AD2160" s="38"/>
      <c r="AE2160" s="38"/>
      <c r="AF2160" s="38"/>
      <c r="AG2160" s="38"/>
    </row>
    <row r="2161" spans="8:33" s="37" customFormat="1">
      <c r="H2161" s="186"/>
      <c r="J2161" s="186"/>
      <c r="L2161" s="186"/>
      <c r="O2161" s="186"/>
      <c r="R2161" s="38"/>
      <c r="U2161" s="186"/>
      <c r="W2161" s="38"/>
      <c r="Z2161" s="38"/>
      <c r="AC2161" s="38"/>
      <c r="AD2161" s="38"/>
      <c r="AE2161" s="38"/>
      <c r="AF2161" s="38"/>
      <c r="AG2161" s="38"/>
    </row>
    <row r="2162" spans="8:33" s="37" customFormat="1">
      <c r="H2162" s="186"/>
      <c r="J2162" s="186"/>
      <c r="L2162" s="186"/>
      <c r="O2162" s="186"/>
      <c r="R2162" s="38"/>
      <c r="U2162" s="186"/>
      <c r="W2162" s="38"/>
      <c r="Z2162" s="38"/>
      <c r="AC2162" s="38"/>
      <c r="AD2162" s="38"/>
      <c r="AE2162" s="38"/>
      <c r="AF2162" s="38"/>
      <c r="AG2162" s="38"/>
    </row>
    <row r="2163" spans="8:33" s="37" customFormat="1">
      <c r="H2163" s="186"/>
      <c r="J2163" s="186"/>
      <c r="L2163" s="186"/>
      <c r="O2163" s="186"/>
      <c r="R2163" s="38"/>
      <c r="U2163" s="186"/>
      <c r="W2163" s="38"/>
      <c r="Z2163" s="38"/>
      <c r="AC2163" s="38"/>
      <c r="AD2163" s="38"/>
      <c r="AE2163" s="38"/>
      <c r="AF2163" s="38"/>
      <c r="AG2163" s="38"/>
    </row>
    <row r="2164" spans="8:33" s="37" customFormat="1">
      <c r="H2164" s="186"/>
      <c r="J2164" s="186"/>
      <c r="L2164" s="186"/>
      <c r="O2164" s="186"/>
      <c r="R2164" s="38"/>
      <c r="U2164" s="186"/>
      <c r="W2164" s="38"/>
      <c r="Z2164" s="38"/>
      <c r="AC2164" s="38"/>
      <c r="AD2164" s="38"/>
      <c r="AE2164" s="38"/>
      <c r="AF2164" s="38"/>
      <c r="AG2164" s="38"/>
    </row>
    <row r="2165" spans="8:33" s="37" customFormat="1">
      <c r="H2165" s="186"/>
      <c r="J2165" s="186"/>
      <c r="L2165" s="186"/>
      <c r="O2165" s="186"/>
      <c r="R2165" s="38"/>
      <c r="U2165" s="186"/>
      <c r="W2165" s="38"/>
      <c r="Z2165" s="38"/>
      <c r="AC2165" s="38"/>
      <c r="AD2165" s="38"/>
      <c r="AE2165" s="38"/>
      <c r="AF2165" s="38"/>
      <c r="AG2165" s="38"/>
    </row>
    <row r="2166" spans="8:33" s="37" customFormat="1">
      <c r="H2166" s="186"/>
      <c r="J2166" s="186"/>
      <c r="L2166" s="186"/>
      <c r="O2166" s="186"/>
      <c r="R2166" s="38"/>
      <c r="U2166" s="186"/>
      <c r="W2166" s="38"/>
      <c r="Z2166" s="38"/>
      <c r="AC2166" s="38"/>
      <c r="AD2166" s="38"/>
      <c r="AE2166" s="38"/>
      <c r="AF2166" s="38"/>
      <c r="AG2166" s="38"/>
    </row>
    <row r="2167" spans="8:33" s="37" customFormat="1">
      <c r="H2167" s="186"/>
      <c r="J2167" s="186"/>
      <c r="L2167" s="186"/>
      <c r="O2167" s="186"/>
      <c r="R2167" s="38"/>
      <c r="U2167" s="186"/>
      <c r="W2167" s="38"/>
      <c r="Z2167" s="38"/>
      <c r="AC2167" s="38"/>
      <c r="AD2167" s="38"/>
      <c r="AE2167" s="38"/>
      <c r="AF2167" s="38"/>
      <c r="AG2167" s="38"/>
    </row>
    <row r="2168" spans="8:33" s="37" customFormat="1">
      <c r="H2168" s="186"/>
      <c r="J2168" s="186"/>
      <c r="L2168" s="186"/>
      <c r="O2168" s="186"/>
      <c r="R2168" s="38"/>
      <c r="U2168" s="186"/>
      <c r="W2168" s="38"/>
      <c r="Z2168" s="38"/>
      <c r="AC2168" s="38"/>
      <c r="AD2168" s="38"/>
      <c r="AE2168" s="38"/>
      <c r="AF2168" s="38"/>
      <c r="AG2168" s="38"/>
    </row>
    <row r="2169" spans="8:33" s="37" customFormat="1">
      <c r="H2169" s="186"/>
      <c r="J2169" s="186"/>
      <c r="L2169" s="186"/>
      <c r="O2169" s="186"/>
      <c r="R2169" s="38"/>
      <c r="U2169" s="186"/>
      <c r="W2169" s="38"/>
      <c r="Z2169" s="38"/>
      <c r="AC2169" s="38"/>
      <c r="AD2169" s="38"/>
      <c r="AE2169" s="38"/>
      <c r="AF2169" s="38"/>
      <c r="AG2169" s="38"/>
    </row>
    <row r="2170" spans="8:33" s="37" customFormat="1">
      <c r="H2170" s="186"/>
      <c r="J2170" s="186"/>
      <c r="L2170" s="186"/>
      <c r="O2170" s="186"/>
      <c r="R2170" s="38"/>
      <c r="U2170" s="186"/>
      <c r="W2170" s="38"/>
      <c r="Z2170" s="38"/>
      <c r="AC2170" s="38"/>
      <c r="AD2170" s="38"/>
      <c r="AE2170" s="38"/>
      <c r="AF2170" s="38"/>
      <c r="AG2170" s="38"/>
    </row>
    <row r="2171" spans="8:33" s="37" customFormat="1">
      <c r="H2171" s="186"/>
      <c r="J2171" s="186"/>
      <c r="L2171" s="186"/>
      <c r="O2171" s="186"/>
      <c r="R2171" s="38"/>
      <c r="U2171" s="186"/>
      <c r="W2171" s="38"/>
      <c r="Z2171" s="38"/>
      <c r="AC2171" s="38"/>
      <c r="AD2171" s="38"/>
      <c r="AE2171" s="38"/>
      <c r="AF2171" s="38"/>
      <c r="AG2171" s="38"/>
    </row>
    <row r="2172" spans="8:33" s="37" customFormat="1">
      <c r="H2172" s="186"/>
      <c r="J2172" s="186"/>
      <c r="L2172" s="186"/>
      <c r="O2172" s="186"/>
      <c r="R2172" s="38"/>
      <c r="U2172" s="186"/>
      <c r="W2172" s="38"/>
      <c r="Z2172" s="38"/>
      <c r="AC2172" s="38"/>
      <c r="AD2172" s="38"/>
      <c r="AE2172" s="38"/>
      <c r="AF2172" s="38"/>
      <c r="AG2172" s="38"/>
    </row>
    <row r="2173" spans="8:33" s="37" customFormat="1">
      <c r="H2173" s="186"/>
      <c r="J2173" s="186"/>
      <c r="L2173" s="186"/>
      <c r="O2173" s="186"/>
      <c r="R2173" s="38"/>
      <c r="U2173" s="186"/>
      <c r="W2173" s="38"/>
      <c r="Z2173" s="38"/>
      <c r="AC2173" s="38"/>
      <c r="AD2173" s="38"/>
      <c r="AE2173" s="38"/>
      <c r="AF2173" s="38"/>
      <c r="AG2173" s="38"/>
    </row>
    <row r="2174" spans="8:33" s="37" customFormat="1">
      <c r="H2174" s="186"/>
      <c r="J2174" s="186"/>
      <c r="L2174" s="186"/>
      <c r="O2174" s="186"/>
      <c r="R2174" s="38"/>
      <c r="U2174" s="186"/>
      <c r="W2174" s="38"/>
      <c r="Z2174" s="38"/>
      <c r="AC2174" s="38"/>
      <c r="AD2174" s="38"/>
      <c r="AE2174" s="38"/>
      <c r="AF2174" s="38"/>
      <c r="AG2174" s="38"/>
    </row>
    <row r="2175" spans="8:33" s="37" customFormat="1">
      <c r="H2175" s="186"/>
      <c r="J2175" s="186"/>
      <c r="L2175" s="186"/>
      <c r="O2175" s="186"/>
      <c r="R2175" s="38"/>
      <c r="U2175" s="186"/>
      <c r="W2175" s="38"/>
      <c r="Z2175" s="38"/>
      <c r="AC2175" s="38"/>
      <c r="AD2175" s="38"/>
      <c r="AE2175" s="38"/>
      <c r="AF2175" s="38"/>
      <c r="AG2175" s="38"/>
    </row>
    <row r="2176" spans="8:33" s="37" customFormat="1">
      <c r="H2176" s="186"/>
      <c r="J2176" s="186"/>
      <c r="L2176" s="186"/>
      <c r="O2176" s="186"/>
      <c r="R2176" s="38"/>
      <c r="U2176" s="186"/>
      <c r="W2176" s="38"/>
      <c r="Z2176" s="38"/>
      <c r="AC2176" s="38"/>
      <c r="AD2176" s="38"/>
      <c r="AE2176" s="38"/>
      <c r="AF2176" s="38"/>
      <c r="AG2176" s="38"/>
    </row>
    <row r="2177" spans="8:33" s="37" customFormat="1">
      <c r="H2177" s="186"/>
      <c r="J2177" s="186"/>
      <c r="L2177" s="186"/>
      <c r="O2177" s="186"/>
      <c r="R2177" s="38"/>
      <c r="U2177" s="186"/>
      <c r="W2177" s="38"/>
      <c r="Z2177" s="38"/>
      <c r="AC2177" s="38"/>
      <c r="AD2177" s="38"/>
      <c r="AE2177" s="38"/>
      <c r="AF2177" s="38"/>
      <c r="AG2177" s="38"/>
    </row>
    <row r="2178" spans="8:33" s="37" customFormat="1">
      <c r="H2178" s="186"/>
      <c r="J2178" s="186"/>
      <c r="L2178" s="186"/>
      <c r="O2178" s="186"/>
      <c r="R2178" s="38"/>
      <c r="U2178" s="186"/>
      <c r="W2178" s="38"/>
      <c r="Z2178" s="38"/>
      <c r="AC2178" s="38"/>
      <c r="AD2178" s="38"/>
      <c r="AE2178" s="38"/>
      <c r="AF2178" s="38"/>
      <c r="AG2178" s="38"/>
    </row>
    <row r="2179" spans="8:33" s="37" customFormat="1">
      <c r="H2179" s="186"/>
      <c r="J2179" s="186"/>
      <c r="L2179" s="186"/>
      <c r="O2179" s="186"/>
      <c r="R2179" s="38"/>
      <c r="U2179" s="186"/>
      <c r="W2179" s="38"/>
      <c r="Z2179" s="38"/>
      <c r="AC2179" s="38"/>
      <c r="AD2179" s="38"/>
      <c r="AE2179" s="38"/>
      <c r="AF2179" s="38"/>
      <c r="AG2179" s="38"/>
    </row>
    <row r="2180" spans="8:33" s="37" customFormat="1">
      <c r="H2180" s="186"/>
      <c r="J2180" s="186"/>
      <c r="L2180" s="186"/>
      <c r="O2180" s="186"/>
      <c r="R2180" s="38"/>
      <c r="U2180" s="186"/>
      <c r="W2180" s="38"/>
      <c r="Z2180" s="38"/>
      <c r="AC2180" s="38"/>
      <c r="AD2180" s="38"/>
      <c r="AE2180" s="38"/>
      <c r="AF2180" s="38"/>
      <c r="AG2180" s="38"/>
    </row>
    <row r="2181" spans="8:33" s="37" customFormat="1">
      <c r="H2181" s="186"/>
      <c r="J2181" s="186"/>
      <c r="L2181" s="186"/>
      <c r="O2181" s="186"/>
      <c r="R2181" s="38"/>
      <c r="U2181" s="186"/>
      <c r="W2181" s="38"/>
      <c r="Z2181" s="38"/>
      <c r="AC2181" s="38"/>
      <c r="AD2181" s="38"/>
      <c r="AE2181" s="38"/>
      <c r="AF2181" s="38"/>
      <c r="AG2181" s="38"/>
    </row>
    <row r="2182" spans="8:33" s="37" customFormat="1">
      <c r="H2182" s="186"/>
      <c r="J2182" s="186"/>
      <c r="L2182" s="186"/>
      <c r="O2182" s="186"/>
      <c r="R2182" s="38"/>
      <c r="U2182" s="186"/>
      <c r="W2182" s="38"/>
      <c r="Z2182" s="38"/>
      <c r="AC2182" s="38"/>
      <c r="AD2182" s="38"/>
      <c r="AE2182" s="38"/>
      <c r="AF2182" s="38"/>
      <c r="AG2182" s="38"/>
    </row>
    <row r="2183" spans="8:33" s="37" customFormat="1">
      <c r="H2183" s="186"/>
      <c r="J2183" s="186"/>
      <c r="L2183" s="186"/>
      <c r="O2183" s="186"/>
      <c r="R2183" s="38"/>
      <c r="U2183" s="186"/>
      <c r="W2183" s="38"/>
      <c r="Z2183" s="38"/>
      <c r="AC2183" s="38"/>
      <c r="AD2183" s="38"/>
      <c r="AE2183" s="38"/>
      <c r="AF2183" s="38"/>
      <c r="AG2183" s="38"/>
    </row>
    <row r="2184" spans="8:33" s="37" customFormat="1">
      <c r="H2184" s="186"/>
      <c r="J2184" s="186"/>
      <c r="L2184" s="186"/>
      <c r="O2184" s="186"/>
      <c r="R2184" s="38"/>
      <c r="U2184" s="186"/>
      <c r="W2184" s="38"/>
      <c r="Z2184" s="38"/>
      <c r="AC2184" s="38"/>
      <c r="AD2184" s="38"/>
      <c r="AE2184" s="38"/>
      <c r="AF2184" s="38"/>
      <c r="AG2184" s="38"/>
    </row>
    <row r="2185" spans="8:33" s="37" customFormat="1">
      <c r="H2185" s="186"/>
      <c r="J2185" s="186"/>
      <c r="L2185" s="186"/>
      <c r="O2185" s="186"/>
      <c r="R2185" s="38"/>
      <c r="U2185" s="186"/>
      <c r="W2185" s="38"/>
      <c r="Z2185" s="38"/>
      <c r="AC2185" s="38"/>
      <c r="AD2185" s="38"/>
      <c r="AE2185" s="38"/>
      <c r="AF2185" s="38"/>
      <c r="AG2185" s="38"/>
    </row>
    <row r="2186" spans="8:33" s="37" customFormat="1">
      <c r="H2186" s="186"/>
      <c r="J2186" s="186"/>
      <c r="L2186" s="186"/>
      <c r="O2186" s="186"/>
      <c r="R2186" s="38"/>
      <c r="U2186" s="186"/>
      <c r="W2186" s="38"/>
      <c r="Z2186" s="38"/>
      <c r="AC2186" s="38"/>
      <c r="AD2186" s="38"/>
      <c r="AE2186" s="38"/>
      <c r="AF2186" s="38"/>
      <c r="AG2186" s="38"/>
    </row>
    <row r="2187" spans="8:33" s="37" customFormat="1">
      <c r="H2187" s="186"/>
      <c r="J2187" s="186"/>
      <c r="L2187" s="186"/>
      <c r="O2187" s="186"/>
      <c r="R2187" s="38"/>
      <c r="U2187" s="186"/>
      <c r="W2187" s="38"/>
      <c r="Z2187" s="38"/>
      <c r="AC2187" s="38"/>
      <c r="AD2187" s="38"/>
      <c r="AE2187" s="38"/>
      <c r="AF2187" s="38"/>
      <c r="AG2187" s="38"/>
    </row>
    <row r="2188" spans="8:33" s="37" customFormat="1">
      <c r="H2188" s="186"/>
      <c r="J2188" s="186"/>
      <c r="L2188" s="186"/>
      <c r="O2188" s="186"/>
      <c r="R2188" s="38"/>
      <c r="U2188" s="186"/>
      <c r="W2188" s="38"/>
      <c r="Z2188" s="38"/>
      <c r="AC2188" s="38"/>
      <c r="AD2188" s="38"/>
      <c r="AE2188" s="38"/>
      <c r="AF2188" s="38"/>
      <c r="AG2188" s="38"/>
    </row>
    <row r="2189" spans="8:33" s="37" customFormat="1">
      <c r="H2189" s="186"/>
      <c r="J2189" s="186"/>
      <c r="L2189" s="186"/>
      <c r="O2189" s="186"/>
      <c r="R2189" s="38"/>
      <c r="U2189" s="186"/>
      <c r="W2189" s="38"/>
      <c r="Z2189" s="38"/>
      <c r="AC2189" s="38"/>
      <c r="AD2189" s="38"/>
      <c r="AE2189" s="38"/>
      <c r="AF2189" s="38"/>
      <c r="AG2189" s="38"/>
    </row>
    <row r="2190" spans="8:33" s="37" customFormat="1">
      <c r="H2190" s="186"/>
      <c r="J2190" s="186"/>
      <c r="L2190" s="186"/>
      <c r="O2190" s="186"/>
      <c r="R2190" s="38"/>
      <c r="U2190" s="186"/>
      <c r="W2190" s="38"/>
      <c r="Z2190" s="38"/>
      <c r="AC2190" s="38"/>
      <c r="AD2190" s="38"/>
      <c r="AE2190" s="38"/>
      <c r="AF2190" s="38"/>
      <c r="AG2190" s="38"/>
    </row>
    <row r="2191" spans="8:33" s="37" customFormat="1">
      <c r="H2191" s="186"/>
      <c r="J2191" s="186"/>
      <c r="L2191" s="186"/>
      <c r="O2191" s="186"/>
      <c r="R2191" s="38"/>
      <c r="U2191" s="186"/>
      <c r="W2191" s="38"/>
      <c r="Z2191" s="38"/>
      <c r="AC2191" s="38"/>
      <c r="AD2191" s="38"/>
      <c r="AE2191" s="38"/>
      <c r="AF2191" s="38"/>
      <c r="AG2191" s="38"/>
    </row>
    <row r="2192" spans="8:33" s="37" customFormat="1">
      <c r="H2192" s="186"/>
      <c r="J2192" s="186"/>
      <c r="L2192" s="186"/>
      <c r="O2192" s="186"/>
      <c r="R2192" s="38"/>
      <c r="U2192" s="186"/>
      <c r="W2192" s="38"/>
      <c r="Z2192" s="38"/>
      <c r="AC2192" s="38"/>
      <c r="AD2192" s="38"/>
      <c r="AE2192" s="38"/>
      <c r="AF2192" s="38"/>
      <c r="AG2192" s="38"/>
    </row>
    <row r="2193" spans="8:33" s="37" customFormat="1">
      <c r="H2193" s="186"/>
      <c r="J2193" s="186"/>
      <c r="L2193" s="186"/>
      <c r="O2193" s="186"/>
      <c r="R2193" s="38"/>
      <c r="U2193" s="186"/>
      <c r="W2193" s="38"/>
      <c r="Z2193" s="38"/>
      <c r="AC2193" s="38"/>
      <c r="AD2193" s="38"/>
      <c r="AE2193" s="38"/>
      <c r="AF2193" s="38"/>
      <c r="AG2193" s="38"/>
    </row>
    <row r="2194" spans="8:33" s="37" customFormat="1">
      <c r="H2194" s="186"/>
      <c r="J2194" s="186"/>
      <c r="L2194" s="186"/>
      <c r="O2194" s="186"/>
      <c r="R2194" s="38"/>
      <c r="U2194" s="186"/>
      <c r="W2194" s="38"/>
      <c r="Z2194" s="38"/>
      <c r="AC2194" s="38"/>
      <c r="AD2194" s="38"/>
      <c r="AE2194" s="38"/>
      <c r="AF2194" s="38"/>
      <c r="AG2194" s="38"/>
    </row>
    <row r="2195" spans="8:33" s="37" customFormat="1">
      <c r="H2195" s="186"/>
      <c r="J2195" s="186"/>
      <c r="L2195" s="186"/>
      <c r="O2195" s="186"/>
      <c r="R2195" s="38"/>
      <c r="U2195" s="186"/>
      <c r="W2195" s="38"/>
      <c r="Z2195" s="38"/>
      <c r="AC2195" s="38"/>
      <c r="AD2195" s="38"/>
      <c r="AE2195" s="38"/>
      <c r="AF2195" s="38"/>
      <c r="AG2195" s="38"/>
    </row>
    <row r="2196" spans="8:33" s="37" customFormat="1">
      <c r="H2196" s="186"/>
      <c r="J2196" s="186"/>
      <c r="L2196" s="186"/>
      <c r="O2196" s="186"/>
      <c r="R2196" s="38"/>
      <c r="U2196" s="186"/>
      <c r="W2196" s="38"/>
      <c r="Z2196" s="38"/>
      <c r="AC2196" s="38"/>
      <c r="AD2196" s="38"/>
      <c r="AE2196" s="38"/>
      <c r="AF2196" s="38"/>
      <c r="AG2196" s="38"/>
    </row>
    <row r="2197" spans="8:33" s="37" customFormat="1">
      <c r="H2197" s="186"/>
      <c r="J2197" s="186"/>
      <c r="L2197" s="186"/>
      <c r="O2197" s="186"/>
      <c r="R2197" s="38"/>
      <c r="U2197" s="186"/>
      <c r="W2197" s="38"/>
      <c r="Z2197" s="38"/>
      <c r="AC2197" s="38"/>
      <c r="AD2197" s="38"/>
      <c r="AE2197" s="38"/>
      <c r="AF2197" s="38"/>
      <c r="AG2197" s="38"/>
    </row>
    <row r="2198" spans="8:33" s="37" customFormat="1">
      <c r="H2198" s="186"/>
      <c r="J2198" s="186"/>
      <c r="L2198" s="186"/>
      <c r="O2198" s="186"/>
      <c r="R2198" s="38"/>
      <c r="U2198" s="186"/>
      <c r="W2198" s="38"/>
      <c r="Z2198" s="38"/>
      <c r="AC2198" s="38"/>
      <c r="AD2198" s="38"/>
      <c r="AE2198" s="38"/>
      <c r="AF2198" s="38"/>
      <c r="AG2198" s="38"/>
    </row>
    <row r="2199" spans="8:33" s="37" customFormat="1">
      <c r="H2199" s="186"/>
      <c r="J2199" s="186"/>
      <c r="L2199" s="186"/>
      <c r="O2199" s="186"/>
      <c r="R2199" s="38"/>
      <c r="U2199" s="186"/>
      <c r="W2199" s="38"/>
      <c r="Z2199" s="38"/>
      <c r="AC2199" s="38"/>
      <c r="AD2199" s="38"/>
      <c r="AE2199" s="38"/>
      <c r="AF2199" s="38"/>
      <c r="AG2199" s="38"/>
    </row>
    <row r="2200" spans="8:33" s="37" customFormat="1">
      <c r="H2200" s="186"/>
      <c r="J2200" s="186"/>
      <c r="L2200" s="186"/>
      <c r="O2200" s="186"/>
      <c r="R2200" s="38"/>
      <c r="U2200" s="186"/>
      <c r="W2200" s="38"/>
      <c r="Z2200" s="38"/>
      <c r="AC2200" s="38"/>
      <c r="AD2200" s="38"/>
      <c r="AE2200" s="38"/>
      <c r="AF2200" s="38"/>
      <c r="AG2200" s="38"/>
    </row>
    <row r="2201" spans="8:33" s="37" customFormat="1">
      <c r="H2201" s="186"/>
      <c r="J2201" s="186"/>
      <c r="L2201" s="186"/>
      <c r="O2201" s="186"/>
      <c r="R2201" s="38"/>
      <c r="U2201" s="186"/>
      <c r="W2201" s="38"/>
      <c r="Z2201" s="38"/>
      <c r="AC2201" s="38"/>
      <c r="AD2201" s="38"/>
      <c r="AE2201" s="38"/>
      <c r="AF2201" s="38"/>
      <c r="AG2201" s="38"/>
    </row>
    <row r="2202" spans="8:33" s="37" customFormat="1">
      <c r="H2202" s="186"/>
      <c r="J2202" s="186"/>
      <c r="L2202" s="186"/>
      <c r="O2202" s="186"/>
      <c r="R2202" s="38"/>
      <c r="U2202" s="186"/>
      <c r="W2202" s="38"/>
      <c r="Z2202" s="38"/>
      <c r="AC2202" s="38"/>
      <c r="AD2202" s="38"/>
      <c r="AE2202" s="38"/>
      <c r="AF2202" s="38"/>
      <c r="AG2202" s="38"/>
    </row>
    <row r="2203" spans="8:33" s="37" customFormat="1">
      <c r="H2203" s="186"/>
      <c r="J2203" s="186"/>
      <c r="L2203" s="186"/>
      <c r="O2203" s="186"/>
      <c r="R2203" s="38"/>
      <c r="U2203" s="186"/>
      <c r="W2203" s="38"/>
      <c r="Z2203" s="38"/>
      <c r="AC2203" s="38"/>
      <c r="AD2203" s="38"/>
      <c r="AE2203" s="38"/>
      <c r="AF2203" s="38"/>
      <c r="AG2203" s="38"/>
    </row>
    <row r="2204" spans="8:33" s="37" customFormat="1">
      <c r="H2204" s="186"/>
      <c r="J2204" s="186"/>
      <c r="L2204" s="186"/>
      <c r="O2204" s="186"/>
      <c r="R2204" s="38"/>
      <c r="U2204" s="186"/>
      <c r="W2204" s="38"/>
      <c r="Z2204" s="38"/>
      <c r="AC2204" s="38"/>
      <c r="AD2204" s="38"/>
      <c r="AE2204" s="38"/>
      <c r="AF2204" s="38"/>
      <c r="AG2204" s="38"/>
    </row>
    <row r="2205" spans="8:33" s="37" customFormat="1">
      <c r="H2205" s="186"/>
      <c r="J2205" s="186"/>
      <c r="L2205" s="186"/>
      <c r="O2205" s="186"/>
      <c r="R2205" s="38"/>
      <c r="U2205" s="186"/>
      <c r="W2205" s="38"/>
      <c r="Z2205" s="38"/>
      <c r="AC2205" s="38"/>
      <c r="AD2205" s="38"/>
      <c r="AE2205" s="38"/>
      <c r="AF2205" s="38"/>
      <c r="AG2205" s="38"/>
    </row>
    <row r="2206" spans="8:33" s="37" customFormat="1">
      <c r="H2206" s="186"/>
      <c r="J2206" s="186"/>
      <c r="L2206" s="186"/>
      <c r="O2206" s="186"/>
      <c r="R2206" s="38"/>
      <c r="U2206" s="186"/>
      <c r="W2206" s="38"/>
      <c r="Z2206" s="38"/>
      <c r="AC2206" s="38"/>
      <c r="AD2206" s="38"/>
      <c r="AE2206" s="38"/>
      <c r="AF2206" s="38"/>
      <c r="AG2206" s="38"/>
    </row>
    <row r="2207" spans="8:33" s="37" customFormat="1">
      <c r="H2207" s="186"/>
      <c r="J2207" s="186"/>
      <c r="L2207" s="186"/>
      <c r="O2207" s="186"/>
      <c r="R2207" s="38"/>
      <c r="U2207" s="186"/>
      <c r="W2207" s="38"/>
      <c r="Z2207" s="38"/>
      <c r="AC2207" s="38"/>
      <c r="AD2207" s="38"/>
      <c r="AE2207" s="38"/>
      <c r="AF2207" s="38"/>
      <c r="AG2207" s="38"/>
    </row>
    <row r="2208" spans="8:33" s="37" customFormat="1">
      <c r="H2208" s="186"/>
      <c r="J2208" s="186"/>
      <c r="L2208" s="186"/>
      <c r="O2208" s="186"/>
      <c r="R2208" s="38"/>
      <c r="U2208" s="186"/>
      <c r="W2208" s="38"/>
      <c r="Z2208" s="38"/>
      <c r="AC2208" s="38"/>
      <c r="AD2208" s="38"/>
      <c r="AE2208" s="38"/>
      <c r="AF2208" s="38"/>
      <c r="AG2208" s="38"/>
    </row>
    <row r="2209" spans="8:33" s="37" customFormat="1">
      <c r="H2209" s="186"/>
      <c r="J2209" s="186"/>
      <c r="L2209" s="186"/>
      <c r="O2209" s="186"/>
      <c r="R2209" s="38"/>
      <c r="U2209" s="186"/>
      <c r="W2209" s="38"/>
      <c r="Z2209" s="38"/>
      <c r="AC2209" s="38"/>
      <c r="AD2209" s="38"/>
      <c r="AE2209" s="38"/>
      <c r="AF2209" s="38"/>
      <c r="AG2209" s="38"/>
    </row>
    <row r="2210" spans="8:33" s="37" customFormat="1">
      <c r="H2210" s="186"/>
      <c r="J2210" s="186"/>
      <c r="L2210" s="186"/>
      <c r="O2210" s="186"/>
      <c r="R2210" s="38"/>
      <c r="U2210" s="186"/>
      <c r="W2210" s="38"/>
      <c r="Z2210" s="38"/>
      <c r="AC2210" s="38"/>
      <c r="AD2210" s="38"/>
      <c r="AE2210" s="38"/>
      <c r="AF2210" s="38"/>
      <c r="AG2210" s="38"/>
    </row>
    <row r="2211" spans="8:33" s="37" customFormat="1">
      <c r="H2211" s="186"/>
      <c r="J2211" s="186"/>
      <c r="L2211" s="186"/>
      <c r="O2211" s="186"/>
      <c r="R2211" s="38"/>
      <c r="U2211" s="186"/>
      <c r="W2211" s="38"/>
      <c r="Z2211" s="38"/>
      <c r="AC2211" s="38"/>
      <c r="AD2211" s="38"/>
      <c r="AE2211" s="38"/>
      <c r="AF2211" s="38"/>
      <c r="AG2211" s="38"/>
    </row>
    <row r="2212" spans="8:33" s="37" customFormat="1">
      <c r="H2212" s="186"/>
      <c r="J2212" s="186"/>
      <c r="L2212" s="186"/>
      <c r="O2212" s="186"/>
      <c r="R2212" s="38"/>
      <c r="U2212" s="186"/>
      <c r="W2212" s="38"/>
      <c r="Z2212" s="38"/>
      <c r="AC2212" s="38"/>
      <c r="AD2212" s="38"/>
      <c r="AE2212" s="38"/>
      <c r="AF2212" s="38"/>
      <c r="AG2212" s="38"/>
    </row>
    <row r="2213" spans="8:33" s="37" customFormat="1">
      <c r="H2213" s="186"/>
      <c r="J2213" s="186"/>
      <c r="L2213" s="186"/>
      <c r="O2213" s="186"/>
      <c r="R2213" s="38"/>
      <c r="U2213" s="186"/>
      <c r="W2213" s="38"/>
      <c r="Z2213" s="38"/>
      <c r="AC2213" s="38"/>
      <c r="AD2213" s="38"/>
      <c r="AE2213" s="38"/>
      <c r="AF2213" s="38"/>
      <c r="AG2213" s="38"/>
    </row>
    <row r="2214" spans="8:33" s="37" customFormat="1">
      <c r="H2214" s="186"/>
      <c r="J2214" s="186"/>
      <c r="L2214" s="186"/>
      <c r="O2214" s="186"/>
      <c r="R2214" s="38"/>
      <c r="U2214" s="186"/>
      <c r="W2214" s="38"/>
      <c r="Z2214" s="38"/>
      <c r="AC2214" s="38"/>
      <c r="AD2214" s="38"/>
      <c r="AE2214" s="38"/>
      <c r="AF2214" s="38"/>
      <c r="AG2214" s="38"/>
    </row>
    <row r="2215" spans="8:33" s="37" customFormat="1">
      <c r="H2215" s="186"/>
      <c r="J2215" s="186"/>
      <c r="L2215" s="186"/>
      <c r="O2215" s="186"/>
      <c r="R2215" s="38"/>
      <c r="U2215" s="186"/>
      <c r="W2215" s="38"/>
      <c r="Z2215" s="38"/>
      <c r="AC2215" s="38"/>
      <c r="AD2215" s="38"/>
      <c r="AE2215" s="38"/>
      <c r="AF2215" s="38"/>
      <c r="AG2215" s="38"/>
    </row>
    <row r="2216" spans="8:33" s="37" customFormat="1">
      <c r="H2216" s="186"/>
      <c r="J2216" s="186"/>
      <c r="L2216" s="186"/>
      <c r="O2216" s="186"/>
      <c r="R2216" s="38"/>
      <c r="U2216" s="186"/>
      <c r="W2216" s="38"/>
      <c r="Z2216" s="38"/>
      <c r="AC2216" s="38"/>
      <c r="AD2216" s="38"/>
      <c r="AE2216" s="38"/>
      <c r="AF2216" s="38"/>
      <c r="AG2216" s="38"/>
    </row>
    <row r="2217" spans="8:33" s="37" customFormat="1">
      <c r="H2217" s="186"/>
      <c r="J2217" s="186"/>
      <c r="L2217" s="186"/>
      <c r="O2217" s="186"/>
      <c r="R2217" s="38"/>
      <c r="U2217" s="186"/>
      <c r="W2217" s="38"/>
      <c r="Z2217" s="38"/>
      <c r="AC2217" s="38"/>
      <c r="AD2217" s="38"/>
      <c r="AE2217" s="38"/>
      <c r="AF2217" s="38"/>
      <c r="AG2217" s="38"/>
    </row>
    <row r="2218" spans="8:33" s="37" customFormat="1">
      <c r="H2218" s="186"/>
      <c r="J2218" s="186"/>
      <c r="L2218" s="186"/>
      <c r="O2218" s="186"/>
      <c r="R2218" s="38"/>
      <c r="U2218" s="186"/>
      <c r="W2218" s="38"/>
      <c r="Z2218" s="38"/>
      <c r="AC2218" s="38"/>
      <c r="AD2218" s="38"/>
      <c r="AE2218" s="38"/>
      <c r="AF2218" s="38"/>
      <c r="AG2218" s="38"/>
    </row>
    <row r="2219" spans="8:33" s="37" customFormat="1">
      <c r="H2219" s="186"/>
      <c r="J2219" s="186"/>
      <c r="L2219" s="186"/>
      <c r="O2219" s="186"/>
      <c r="R2219" s="38"/>
      <c r="U2219" s="186"/>
      <c r="W2219" s="38"/>
      <c r="Z2219" s="38"/>
      <c r="AC2219" s="38"/>
      <c r="AD2219" s="38"/>
      <c r="AE2219" s="38"/>
      <c r="AF2219" s="38"/>
      <c r="AG2219" s="38"/>
    </row>
    <row r="2220" spans="8:33" s="37" customFormat="1">
      <c r="H2220" s="186"/>
      <c r="J2220" s="186"/>
      <c r="L2220" s="186"/>
      <c r="O2220" s="186"/>
      <c r="R2220" s="38"/>
      <c r="U2220" s="186"/>
      <c r="W2220" s="38"/>
      <c r="Z2220" s="38"/>
      <c r="AC2220" s="38"/>
      <c r="AD2220" s="38"/>
      <c r="AE2220" s="38"/>
      <c r="AF2220" s="38"/>
      <c r="AG2220" s="38"/>
    </row>
    <row r="2221" spans="8:33" s="37" customFormat="1">
      <c r="H2221" s="186"/>
      <c r="J2221" s="186"/>
      <c r="L2221" s="186"/>
      <c r="O2221" s="186"/>
      <c r="R2221" s="38"/>
      <c r="U2221" s="186"/>
      <c r="W2221" s="38"/>
      <c r="Z2221" s="38"/>
      <c r="AC2221" s="38"/>
      <c r="AD2221" s="38"/>
      <c r="AE2221" s="38"/>
      <c r="AF2221" s="38"/>
      <c r="AG2221" s="38"/>
    </row>
    <row r="2222" spans="8:33" s="37" customFormat="1">
      <c r="H2222" s="186"/>
      <c r="J2222" s="186"/>
      <c r="L2222" s="186"/>
      <c r="O2222" s="186"/>
      <c r="R2222" s="38"/>
      <c r="U2222" s="186"/>
      <c r="W2222" s="38"/>
      <c r="Z2222" s="38"/>
      <c r="AC2222" s="38"/>
      <c r="AD2222" s="38"/>
      <c r="AE2222" s="38"/>
      <c r="AF2222" s="38"/>
      <c r="AG2222" s="38"/>
    </row>
    <row r="2223" spans="8:33" s="37" customFormat="1">
      <c r="H2223" s="186"/>
      <c r="J2223" s="186"/>
      <c r="L2223" s="186"/>
      <c r="O2223" s="186"/>
      <c r="R2223" s="38"/>
      <c r="U2223" s="186"/>
      <c r="W2223" s="38"/>
      <c r="Z2223" s="38"/>
      <c r="AC2223" s="38"/>
      <c r="AD2223" s="38"/>
      <c r="AE2223" s="38"/>
      <c r="AF2223" s="38"/>
      <c r="AG2223" s="38"/>
    </row>
    <row r="2224" spans="8:33" s="37" customFormat="1">
      <c r="H2224" s="186"/>
      <c r="J2224" s="186"/>
      <c r="L2224" s="186"/>
      <c r="O2224" s="186"/>
      <c r="R2224" s="38"/>
      <c r="U2224" s="186"/>
      <c r="W2224" s="38"/>
      <c r="Z2224" s="38"/>
      <c r="AC2224" s="38"/>
      <c r="AD2224" s="38"/>
      <c r="AE2224" s="38"/>
      <c r="AF2224" s="38"/>
      <c r="AG2224" s="38"/>
    </row>
    <row r="2225" spans="8:33" s="37" customFormat="1">
      <c r="H2225" s="186"/>
      <c r="J2225" s="186"/>
      <c r="L2225" s="186"/>
      <c r="O2225" s="186"/>
      <c r="R2225" s="38"/>
      <c r="U2225" s="186"/>
      <c r="W2225" s="38"/>
      <c r="Z2225" s="38"/>
      <c r="AC2225" s="38"/>
      <c r="AD2225" s="38"/>
      <c r="AE2225" s="38"/>
      <c r="AF2225" s="38"/>
      <c r="AG2225" s="38"/>
    </row>
    <row r="2226" spans="8:33" s="37" customFormat="1">
      <c r="H2226" s="186"/>
      <c r="J2226" s="186"/>
      <c r="L2226" s="186"/>
      <c r="O2226" s="186"/>
      <c r="R2226" s="38"/>
      <c r="U2226" s="186"/>
      <c r="W2226" s="38"/>
      <c r="Z2226" s="38"/>
      <c r="AC2226" s="38"/>
      <c r="AD2226" s="38"/>
      <c r="AE2226" s="38"/>
      <c r="AF2226" s="38"/>
      <c r="AG2226" s="38"/>
    </row>
    <row r="2227" spans="8:33" s="37" customFormat="1">
      <c r="H2227" s="186"/>
      <c r="J2227" s="186"/>
      <c r="L2227" s="186"/>
      <c r="O2227" s="186"/>
      <c r="R2227" s="38"/>
      <c r="U2227" s="186"/>
      <c r="W2227" s="38"/>
      <c r="Z2227" s="38"/>
      <c r="AC2227" s="38"/>
      <c r="AD2227" s="38"/>
      <c r="AE2227" s="38"/>
      <c r="AF2227" s="38"/>
      <c r="AG2227" s="38"/>
    </row>
    <row r="2228" spans="8:33" s="37" customFormat="1">
      <c r="H2228" s="186"/>
      <c r="J2228" s="186"/>
      <c r="L2228" s="186"/>
      <c r="O2228" s="186"/>
      <c r="R2228" s="38"/>
      <c r="U2228" s="186"/>
      <c r="W2228" s="38"/>
      <c r="Z2228" s="38"/>
      <c r="AC2228" s="38"/>
      <c r="AD2228" s="38"/>
      <c r="AE2228" s="38"/>
      <c r="AF2228" s="38"/>
      <c r="AG2228" s="38"/>
    </row>
    <row r="2229" spans="8:33" s="37" customFormat="1">
      <c r="H2229" s="186"/>
      <c r="J2229" s="186"/>
      <c r="L2229" s="186"/>
      <c r="O2229" s="186"/>
      <c r="R2229" s="38"/>
      <c r="U2229" s="186"/>
      <c r="W2229" s="38"/>
      <c r="Z2229" s="38"/>
      <c r="AC2229" s="38"/>
      <c r="AD2229" s="38"/>
      <c r="AE2229" s="38"/>
      <c r="AF2229" s="38"/>
      <c r="AG2229" s="38"/>
    </row>
    <row r="2230" spans="8:33" s="37" customFormat="1">
      <c r="H2230" s="186"/>
      <c r="J2230" s="186"/>
      <c r="L2230" s="186"/>
      <c r="O2230" s="186"/>
      <c r="R2230" s="38"/>
      <c r="U2230" s="186"/>
      <c r="W2230" s="38"/>
      <c r="Z2230" s="38"/>
      <c r="AC2230" s="38"/>
      <c r="AD2230" s="38"/>
      <c r="AE2230" s="38"/>
      <c r="AF2230" s="38"/>
      <c r="AG2230" s="38"/>
    </row>
    <row r="2231" spans="8:33" s="37" customFormat="1">
      <c r="H2231" s="186"/>
      <c r="J2231" s="186"/>
      <c r="L2231" s="186"/>
      <c r="O2231" s="186"/>
      <c r="R2231" s="38"/>
      <c r="U2231" s="186"/>
      <c r="W2231" s="38"/>
      <c r="Z2231" s="38"/>
      <c r="AC2231" s="38"/>
      <c r="AD2231" s="38"/>
      <c r="AE2231" s="38"/>
      <c r="AF2231" s="38"/>
      <c r="AG2231" s="38"/>
    </row>
    <row r="2232" spans="8:33" s="37" customFormat="1">
      <c r="H2232" s="186"/>
      <c r="J2232" s="186"/>
      <c r="L2232" s="186"/>
      <c r="O2232" s="186"/>
      <c r="R2232" s="38"/>
      <c r="U2232" s="186"/>
      <c r="W2232" s="38"/>
      <c r="Z2232" s="38"/>
      <c r="AC2232" s="38"/>
      <c r="AD2232" s="38"/>
      <c r="AE2232" s="38"/>
      <c r="AF2232" s="38"/>
      <c r="AG2232" s="38"/>
    </row>
    <row r="2233" spans="8:33" s="37" customFormat="1">
      <c r="H2233" s="186"/>
      <c r="J2233" s="186"/>
      <c r="L2233" s="186"/>
      <c r="O2233" s="186"/>
      <c r="R2233" s="38"/>
      <c r="U2233" s="186"/>
      <c r="W2233" s="38"/>
      <c r="Z2233" s="38"/>
      <c r="AC2233" s="38"/>
      <c r="AD2233" s="38"/>
      <c r="AE2233" s="38"/>
      <c r="AF2233" s="38"/>
      <c r="AG2233" s="38"/>
    </row>
    <row r="2234" spans="8:33" s="37" customFormat="1">
      <c r="H2234" s="186"/>
      <c r="J2234" s="186"/>
      <c r="L2234" s="186"/>
      <c r="O2234" s="186"/>
      <c r="R2234" s="38"/>
      <c r="U2234" s="186"/>
      <c r="W2234" s="38"/>
      <c r="Z2234" s="38"/>
      <c r="AC2234" s="38"/>
      <c r="AD2234" s="38"/>
      <c r="AE2234" s="38"/>
      <c r="AF2234" s="38"/>
      <c r="AG2234" s="38"/>
    </row>
    <row r="2235" spans="8:33" s="37" customFormat="1">
      <c r="H2235" s="186"/>
      <c r="J2235" s="186"/>
      <c r="L2235" s="186"/>
      <c r="O2235" s="186"/>
      <c r="R2235" s="38"/>
      <c r="U2235" s="186"/>
      <c r="W2235" s="38"/>
      <c r="Z2235" s="38"/>
      <c r="AC2235" s="38"/>
      <c r="AD2235" s="38"/>
      <c r="AE2235" s="38"/>
      <c r="AF2235" s="38"/>
      <c r="AG2235" s="38"/>
    </row>
    <row r="2236" spans="8:33" s="37" customFormat="1">
      <c r="H2236" s="186"/>
      <c r="J2236" s="186"/>
      <c r="L2236" s="186"/>
      <c r="O2236" s="186"/>
      <c r="R2236" s="38"/>
      <c r="U2236" s="186"/>
      <c r="W2236" s="38"/>
      <c r="Z2236" s="38"/>
      <c r="AC2236" s="38"/>
      <c r="AD2236" s="38"/>
      <c r="AE2236" s="38"/>
      <c r="AF2236" s="38"/>
      <c r="AG2236" s="38"/>
    </row>
    <row r="2237" spans="8:33" s="37" customFormat="1">
      <c r="H2237" s="186"/>
      <c r="J2237" s="186"/>
      <c r="L2237" s="186"/>
      <c r="O2237" s="186"/>
      <c r="R2237" s="38"/>
      <c r="U2237" s="186"/>
      <c r="W2237" s="38"/>
      <c r="Z2237" s="38"/>
      <c r="AC2237" s="38"/>
      <c r="AD2237" s="38"/>
      <c r="AE2237" s="38"/>
      <c r="AF2237" s="38"/>
      <c r="AG2237" s="38"/>
    </row>
    <row r="2238" spans="8:33" s="37" customFormat="1">
      <c r="H2238" s="186"/>
      <c r="J2238" s="186"/>
      <c r="L2238" s="186"/>
      <c r="O2238" s="186"/>
      <c r="R2238" s="38"/>
      <c r="U2238" s="186"/>
      <c r="W2238" s="38"/>
      <c r="Z2238" s="38"/>
      <c r="AC2238" s="38"/>
      <c r="AD2238" s="38"/>
      <c r="AE2238" s="38"/>
      <c r="AF2238" s="38"/>
      <c r="AG2238" s="38"/>
    </row>
    <row r="2239" spans="8:33" s="37" customFormat="1">
      <c r="H2239" s="186"/>
      <c r="J2239" s="186"/>
      <c r="L2239" s="186"/>
      <c r="O2239" s="186"/>
      <c r="R2239" s="38"/>
      <c r="U2239" s="186"/>
      <c r="W2239" s="38"/>
      <c r="Z2239" s="38"/>
      <c r="AC2239" s="38"/>
      <c r="AD2239" s="38"/>
      <c r="AE2239" s="38"/>
      <c r="AF2239" s="38"/>
      <c r="AG2239" s="38"/>
    </row>
    <row r="2240" spans="8:33" s="37" customFormat="1">
      <c r="H2240" s="186"/>
      <c r="J2240" s="186"/>
      <c r="L2240" s="186"/>
      <c r="O2240" s="186"/>
      <c r="R2240" s="38"/>
      <c r="U2240" s="186"/>
      <c r="W2240" s="38"/>
      <c r="Z2240" s="38"/>
      <c r="AC2240" s="38"/>
      <c r="AD2240" s="38"/>
      <c r="AE2240" s="38"/>
      <c r="AF2240" s="38"/>
      <c r="AG2240" s="38"/>
    </row>
    <row r="2241" spans="8:33" s="37" customFormat="1">
      <c r="H2241" s="186"/>
      <c r="J2241" s="186"/>
      <c r="L2241" s="186"/>
      <c r="O2241" s="186"/>
      <c r="R2241" s="38"/>
      <c r="U2241" s="186"/>
      <c r="W2241" s="38"/>
      <c r="Z2241" s="38"/>
      <c r="AC2241" s="38"/>
      <c r="AD2241" s="38"/>
      <c r="AE2241" s="38"/>
      <c r="AF2241" s="38"/>
      <c r="AG2241" s="38"/>
    </row>
    <row r="2242" spans="8:33" s="37" customFormat="1">
      <c r="H2242" s="186"/>
      <c r="J2242" s="186"/>
      <c r="L2242" s="186"/>
      <c r="O2242" s="186"/>
      <c r="R2242" s="38"/>
      <c r="U2242" s="186"/>
      <c r="W2242" s="38"/>
      <c r="Z2242" s="38"/>
      <c r="AC2242" s="38"/>
      <c r="AD2242" s="38"/>
      <c r="AE2242" s="38"/>
      <c r="AF2242" s="38"/>
      <c r="AG2242" s="38"/>
    </row>
    <row r="2243" spans="8:33" s="37" customFormat="1">
      <c r="H2243" s="186"/>
      <c r="J2243" s="186"/>
      <c r="L2243" s="186"/>
      <c r="O2243" s="186"/>
      <c r="R2243" s="38"/>
      <c r="U2243" s="186"/>
      <c r="W2243" s="38"/>
      <c r="Z2243" s="38"/>
      <c r="AC2243" s="38"/>
      <c r="AD2243" s="38"/>
      <c r="AE2243" s="38"/>
      <c r="AF2243" s="38"/>
      <c r="AG2243" s="38"/>
    </row>
    <row r="2244" spans="8:33" s="37" customFormat="1">
      <c r="H2244" s="186"/>
      <c r="J2244" s="186"/>
      <c r="L2244" s="186"/>
      <c r="O2244" s="186"/>
      <c r="R2244" s="38"/>
      <c r="U2244" s="186"/>
      <c r="W2244" s="38"/>
      <c r="Z2244" s="38"/>
      <c r="AC2244" s="38"/>
      <c r="AD2244" s="38"/>
      <c r="AE2244" s="38"/>
      <c r="AF2244" s="38"/>
      <c r="AG2244" s="38"/>
    </row>
    <row r="2245" spans="8:33" s="37" customFormat="1">
      <c r="H2245" s="186"/>
      <c r="J2245" s="186"/>
      <c r="L2245" s="186"/>
      <c r="O2245" s="186"/>
      <c r="R2245" s="38"/>
      <c r="U2245" s="186"/>
      <c r="W2245" s="38"/>
      <c r="Z2245" s="38"/>
      <c r="AC2245" s="38"/>
      <c r="AD2245" s="38"/>
      <c r="AE2245" s="38"/>
      <c r="AF2245" s="38"/>
      <c r="AG2245" s="38"/>
    </row>
    <row r="2246" spans="8:33" s="37" customFormat="1">
      <c r="H2246" s="186"/>
      <c r="J2246" s="186"/>
      <c r="L2246" s="186"/>
      <c r="O2246" s="186"/>
      <c r="R2246" s="38"/>
      <c r="U2246" s="186"/>
      <c r="W2246" s="38"/>
      <c r="Z2246" s="38"/>
      <c r="AC2246" s="38"/>
      <c r="AD2246" s="38"/>
      <c r="AE2246" s="38"/>
      <c r="AF2246" s="38"/>
      <c r="AG2246" s="38"/>
    </row>
    <row r="2247" spans="8:33" s="37" customFormat="1">
      <c r="H2247" s="186"/>
      <c r="J2247" s="186"/>
      <c r="L2247" s="186"/>
      <c r="O2247" s="186"/>
      <c r="R2247" s="38"/>
      <c r="U2247" s="186"/>
      <c r="W2247" s="38"/>
      <c r="Z2247" s="38"/>
      <c r="AC2247" s="38"/>
      <c r="AD2247" s="38"/>
      <c r="AE2247" s="38"/>
      <c r="AF2247" s="38"/>
      <c r="AG2247" s="38"/>
    </row>
    <row r="2248" spans="8:33" s="37" customFormat="1">
      <c r="H2248" s="186"/>
      <c r="J2248" s="186"/>
      <c r="L2248" s="186"/>
      <c r="O2248" s="186"/>
      <c r="R2248" s="38"/>
      <c r="U2248" s="186"/>
      <c r="W2248" s="38"/>
      <c r="Z2248" s="38"/>
      <c r="AC2248" s="38"/>
      <c r="AD2248" s="38"/>
      <c r="AE2248" s="38"/>
      <c r="AF2248" s="38"/>
      <c r="AG2248" s="38"/>
    </row>
    <row r="2249" spans="8:33" s="37" customFormat="1">
      <c r="H2249" s="186"/>
      <c r="J2249" s="186"/>
      <c r="L2249" s="186"/>
      <c r="O2249" s="186"/>
      <c r="R2249" s="38"/>
      <c r="U2249" s="186"/>
      <c r="W2249" s="38"/>
      <c r="Z2249" s="38"/>
      <c r="AC2249" s="38"/>
      <c r="AD2249" s="38"/>
      <c r="AE2249" s="38"/>
      <c r="AF2249" s="38"/>
      <c r="AG2249" s="38"/>
    </row>
    <row r="2250" spans="8:33" s="37" customFormat="1">
      <c r="H2250" s="186"/>
      <c r="J2250" s="186"/>
      <c r="L2250" s="186"/>
      <c r="O2250" s="186"/>
      <c r="R2250" s="38"/>
      <c r="U2250" s="186"/>
      <c r="W2250" s="38"/>
      <c r="Z2250" s="38"/>
      <c r="AC2250" s="38"/>
      <c r="AD2250" s="38"/>
      <c r="AE2250" s="38"/>
      <c r="AF2250" s="38"/>
      <c r="AG2250" s="38"/>
    </row>
    <row r="2251" spans="8:33" s="37" customFormat="1">
      <c r="H2251" s="186"/>
      <c r="J2251" s="186"/>
      <c r="L2251" s="186"/>
      <c r="O2251" s="186"/>
      <c r="R2251" s="38"/>
      <c r="U2251" s="186"/>
      <c r="W2251" s="38"/>
      <c r="Z2251" s="38"/>
      <c r="AC2251" s="38"/>
      <c r="AD2251" s="38"/>
      <c r="AE2251" s="38"/>
      <c r="AF2251" s="38"/>
      <c r="AG2251" s="38"/>
    </row>
    <row r="2252" spans="8:33" s="37" customFormat="1">
      <c r="H2252" s="186"/>
      <c r="J2252" s="186"/>
      <c r="L2252" s="186"/>
      <c r="O2252" s="186"/>
      <c r="R2252" s="38"/>
      <c r="U2252" s="186"/>
      <c r="W2252" s="38"/>
      <c r="Z2252" s="38"/>
      <c r="AC2252" s="38"/>
      <c r="AD2252" s="38"/>
      <c r="AE2252" s="38"/>
      <c r="AF2252" s="38"/>
      <c r="AG2252" s="38"/>
    </row>
    <row r="2253" spans="8:33" s="37" customFormat="1">
      <c r="H2253" s="186"/>
      <c r="J2253" s="186"/>
      <c r="L2253" s="186"/>
      <c r="O2253" s="186"/>
      <c r="R2253" s="38"/>
      <c r="U2253" s="186"/>
      <c r="W2253" s="38"/>
      <c r="Z2253" s="38"/>
      <c r="AC2253" s="38"/>
      <c r="AD2253" s="38"/>
      <c r="AE2253" s="38"/>
      <c r="AF2253" s="38"/>
      <c r="AG2253" s="38"/>
    </row>
    <row r="2254" spans="8:33" s="37" customFormat="1">
      <c r="H2254" s="186"/>
      <c r="J2254" s="186"/>
      <c r="L2254" s="186"/>
      <c r="O2254" s="186"/>
      <c r="R2254" s="38"/>
      <c r="U2254" s="186"/>
      <c r="W2254" s="38"/>
      <c r="Z2254" s="38"/>
      <c r="AC2254" s="38"/>
      <c r="AD2254" s="38"/>
      <c r="AE2254" s="38"/>
      <c r="AF2254" s="38"/>
      <c r="AG2254" s="38"/>
    </row>
    <row r="2255" spans="8:33" s="37" customFormat="1">
      <c r="H2255" s="186"/>
      <c r="J2255" s="186"/>
      <c r="L2255" s="186"/>
      <c r="O2255" s="186"/>
      <c r="R2255" s="38"/>
      <c r="U2255" s="186"/>
      <c r="W2255" s="38"/>
      <c r="Z2255" s="38"/>
      <c r="AC2255" s="38"/>
      <c r="AD2255" s="38"/>
      <c r="AE2255" s="38"/>
      <c r="AF2255" s="38"/>
      <c r="AG2255" s="38"/>
    </row>
    <row r="2256" spans="8:33" s="37" customFormat="1">
      <c r="H2256" s="186"/>
      <c r="J2256" s="186"/>
      <c r="L2256" s="186"/>
      <c r="O2256" s="186"/>
      <c r="R2256" s="38"/>
      <c r="U2256" s="186"/>
      <c r="W2256" s="38"/>
      <c r="Z2256" s="38"/>
      <c r="AC2256" s="38"/>
      <c r="AD2256" s="38"/>
      <c r="AE2256" s="38"/>
      <c r="AF2256" s="38"/>
      <c r="AG2256" s="38"/>
    </row>
    <row r="2257" spans="8:33" s="37" customFormat="1">
      <c r="H2257" s="186"/>
      <c r="J2257" s="186"/>
      <c r="L2257" s="186"/>
      <c r="O2257" s="186"/>
      <c r="R2257" s="38"/>
      <c r="U2257" s="186"/>
      <c r="W2257" s="38"/>
      <c r="Z2257" s="38"/>
      <c r="AC2257" s="38"/>
      <c r="AD2257" s="38"/>
      <c r="AE2257" s="38"/>
      <c r="AF2257" s="38"/>
      <c r="AG2257" s="38"/>
    </row>
    <row r="2258" spans="8:33" s="37" customFormat="1">
      <c r="H2258" s="186"/>
      <c r="J2258" s="186"/>
      <c r="L2258" s="186"/>
      <c r="O2258" s="186"/>
      <c r="R2258" s="38"/>
      <c r="U2258" s="186"/>
      <c r="W2258" s="38"/>
      <c r="Z2258" s="38"/>
      <c r="AC2258" s="38"/>
      <c r="AD2258" s="38"/>
      <c r="AE2258" s="38"/>
      <c r="AF2258" s="38"/>
      <c r="AG2258" s="38"/>
    </row>
    <row r="2259" spans="8:33" s="37" customFormat="1">
      <c r="H2259" s="186"/>
      <c r="J2259" s="186"/>
      <c r="L2259" s="186"/>
      <c r="O2259" s="186"/>
      <c r="R2259" s="38"/>
      <c r="U2259" s="186"/>
      <c r="W2259" s="38"/>
      <c r="Z2259" s="38"/>
      <c r="AC2259" s="38"/>
      <c r="AD2259" s="38"/>
      <c r="AE2259" s="38"/>
      <c r="AF2259" s="38"/>
      <c r="AG2259" s="38"/>
    </row>
    <row r="2260" spans="8:33" s="37" customFormat="1">
      <c r="H2260" s="186"/>
      <c r="J2260" s="186"/>
      <c r="L2260" s="186"/>
      <c r="O2260" s="186"/>
      <c r="R2260" s="38"/>
      <c r="U2260" s="186"/>
      <c r="W2260" s="38"/>
      <c r="Z2260" s="38"/>
      <c r="AC2260" s="38"/>
      <c r="AD2260" s="38"/>
      <c r="AE2260" s="38"/>
      <c r="AF2260" s="38"/>
      <c r="AG2260" s="38"/>
    </row>
    <row r="2261" spans="8:33" s="37" customFormat="1">
      <c r="H2261" s="186"/>
      <c r="J2261" s="186"/>
      <c r="L2261" s="186"/>
      <c r="O2261" s="186"/>
      <c r="R2261" s="38"/>
      <c r="U2261" s="186"/>
      <c r="W2261" s="38"/>
      <c r="Z2261" s="38"/>
      <c r="AC2261" s="38"/>
      <c r="AD2261" s="38"/>
      <c r="AE2261" s="38"/>
      <c r="AF2261" s="38"/>
      <c r="AG2261" s="38"/>
    </row>
    <row r="2262" spans="8:33" s="37" customFormat="1">
      <c r="H2262" s="186"/>
      <c r="J2262" s="186"/>
      <c r="L2262" s="186"/>
      <c r="O2262" s="186"/>
      <c r="R2262" s="38"/>
      <c r="U2262" s="186"/>
      <c r="W2262" s="38"/>
      <c r="Z2262" s="38"/>
      <c r="AC2262" s="38"/>
      <c r="AD2262" s="38"/>
      <c r="AE2262" s="38"/>
      <c r="AF2262" s="38"/>
      <c r="AG2262" s="38"/>
    </row>
    <row r="2263" spans="8:33" s="37" customFormat="1">
      <c r="H2263" s="186"/>
      <c r="J2263" s="186"/>
      <c r="L2263" s="186"/>
      <c r="O2263" s="186"/>
      <c r="R2263" s="38"/>
      <c r="U2263" s="186"/>
      <c r="W2263" s="38"/>
      <c r="Z2263" s="38"/>
      <c r="AC2263" s="38"/>
      <c r="AD2263" s="38"/>
      <c r="AE2263" s="38"/>
      <c r="AF2263" s="38"/>
      <c r="AG2263" s="38"/>
    </row>
    <row r="2264" spans="8:33" s="37" customFormat="1">
      <c r="H2264" s="186"/>
      <c r="J2264" s="186"/>
      <c r="L2264" s="186"/>
      <c r="O2264" s="186"/>
      <c r="R2264" s="38"/>
      <c r="U2264" s="186"/>
      <c r="W2264" s="38"/>
      <c r="Z2264" s="38"/>
      <c r="AC2264" s="38"/>
      <c r="AD2264" s="38"/>
      <c r="AE2264" s="38"/>
      <c r="AF2264" s="38"/>
      <c r="AG2264" s="38"/>
    </row>
    <row r="2265" spans="8:33" s="37" customFormat="1">
      <c r="H2265" s="186"/>
      <c r="J2265" s="186"/>
      <c r="L2265" s="186"/>
      <c r="O2265" s="186"/>
      <c r="R2265" s="38"/>
      <c r="U2265" s="186"/>
      <c r="W2265" s="38"/>
      <c r="Z2265" s="38"/>
      <c r="AC2265" s="38"/>
      <c r="AD2265" s="38"/>
      <c r="AE2265" s="38"/>
      <c r="AF2265" s="38"/>
      <c r="AG2265" s="38"/>
    </row>
    <row r="2266" spans="8:33" s="37" customFormat="1">
      <c r="H2266" s="186"/>
      <c r="J2266" s="186"/>
      <c r="L2266" s="186"/>
      <c r="O2266" s="186"/>
      <c r="R2266" s="38"/>
      <c r="U2266" s="186"/>
      <c r="W2266" s="38"/>
      <c r="Z2266" s="38"/>
      <c r="AC2266" s="38"/>
      <c r="AD2266" s="38"/>
      <c r="AE2266" s="38"/>
      <c r="AF2266" s="38"/>
      <c r="AG2266" s="38"/>
    </row>
    <row r="2267" spans="8:33" s="37" customFormat="1">
      <c r="H2267" s="186"/>
      <c r="J2267" s="186"/>
      <c r="L2267" s="186"/>
      <c r="O2267" s="186"/>
      <c r="R2267" s="38"/>
      <c r="U2267" s="186"/>
      <c r="W2267" s="38"/>
      <c r="Z2267" s="38"/>
      <c r="AC2267" s="38"/>
      <c r="AD2267" s="38"/>
      <c r="AE2267" s="38"/>
      <c r="AF2267" s="38"/>
      <c r="AG2267" s="38"/>
    </row>
    <row r="2268" spans="8:33" s="37" customFormat="1">
      <c r="H2268" s="186"/>
      <c r="J2268" s="186"/>
      <c r="L2268" s="186"/>
      <c r="O2268" s="186"/>
      <c r="R2268" s="38"/>
      <c r="U2268" s="186"/>
      <c r="W2268" s="38"/>
      <c r="Z2268" s="38"/>
      <c r="AC2268" s="38"/>
      <c r="AD2268" s="38"/>
      <c r="AE2268" s="38"/>
      <c r="AF2268" s="38"/>
      <c r="AG2268" s="38"/>
    </row>
    <row r="2269" spans="8:33" s="37" customFormat="1">
      <c r="H2269" s="186"/>
      <c r="J2269" s="186"/>
      <c r="L2269" s="186"/>
      <c r="O2269" s="186"/>
      <c r="R2269" s="38"/>
      <c r="U2269" s="186"/>
      <c r="W2269" s="38"/>
      <c r="Z2269" s="38"/>
      <c r="AC2269" s="38"/>
      <c r="AD2269" s="38"/>
      <c r="AE2269" s="38"/>
      <c r="AF2269" s="38"/>
      <c r="AG2269" s="38"/>
    </row>
    <row r="2270" spans="8:33" s="37" customFormat="1">
      <c r="H2270" s="186"/>
      <c r="J2270" s="186"/>
      <c r="L2270" s="186"/>
      <c r="O2270" s="186"/>
      <c r="R2270" s="38"/>
      <c r="U2270" s="186"/>
      <c r="W2270" s="38"/>
      <c r="Z2270" s="38"/>
      <c r="AC2270" s="38"/>
      <c r="AD2270" s="38"/>
      <c r="AE2270" s="38"/>
      <c r="AF2270" s="38"/>
      <c r="AG2270" s="38"/>
    </row>
    <row r="2271" spans="8:33" s="37" customFormat="1">
      <c r="H2271" s="186"/>
      <c r="J2271" s="186"/>
      <c r="L2271" s="186"/>
      <c r="O2271" s="186"/>
      <c r="R2271" s="38"/>
      <c r="U2271" s="186"/>
      <c r="W2271" s="38"/>
      <c r="Z2271" s="38"/>
      <c r="AC2271" s="38"/>
      <c r="AD2271" s="38"/>
      <c r="AE2271" s="38"/>
      <c r="AF2271" s="38"/>
      <c r="AG2271" s="38"/>
    </row>
    <row r="2272" spans="8:33" s="37" customFormat="1">
      <c r="H2272" s="186"/>
      <c r="J2272" s="186"/>
      <c r="L2272" s="186"/>
      <c r="O2272" s="186"/>
      <c r="R2272" s="38"/>
      <c r="U2272" s="186"/>
      <c r="W2272" s="38"/>
      <c r="Z2272" s="38"/>
      <c r="AC2272" s="38"/>
      <c r="AD2272" s="38"/>
      <c r="AE2272" s="38"/>
      <c r="AF2272" s="38"/>
      <c r="AG2272" s="38"/>
    </row>
    <row r="2273" spans="8:33" s="37" customFormat="1">
      <c r="H2273" s="186"/>
      <c r="J2273" s="186"/>
      <c r="L2273" s="186"/>
      <c r="O2273" s="186"/>
      <c r="R2273" s="38"/>
      <c r="U2273" s="186"/>
      <c r="W2273" s="38"/>
      <c r="Z2273" s="38"/>
      <c r="AC2273" s="38"/>
      <c r="AD2273" s="38"/>
      <c r="AE2273" s="38"/>
      <c r="AF2273" s="38"/>
      <c r="AG2273" s="38"/>
    </row>
    <row r="2274" spans="8:33" s="37" customFormat="1">
      <c r="H2274" s="186"/>
      <c r="J2274" s="186"/>
      <c r="L2274" s="186"/>
      <c r="O2274" s="186"/>
      <c r="R2274" s="38"/>
      <c r="U2274" s="186"/>
      <c r="W2274" s="38"/>
      <c r="Z2274" s="38"/>
      <c r="AC2274" s="38"/>
      <c r="AD2274" s="38"/>
      <c r="AE2274" s="38"/>
      <c r="AF2274" s="38"/>
      <c r="AG2274" s="38"/>
    </row>
    <row r="2275" spans="8:33" s="37" customFormat="1">
      <c r="H2275" s="186"/>
      <c r="J2275" s="186"/>
      <c r="L2275" s="186"/>
      <c r="O2275" s="186"/>
      <c r="R2275" s="38"/>
      <c r="U2275" s="186"/>
      <c r="W2275" s="38"/>
      <c r="Z2275" s="38"/>
      <c r="AC2275" s="38"/>
      <c r="AD2275" s="38"/>
      <c r="AE2275" s="38"/>
      <c r="AF2275" s="38"/>
      <c r="AG2275" s="38"/>
    </row>
    <row r="2276" spans="8:33" s="37" customFormat="1">
      <c r="H2276" s="186"/>
      <c r="J2276" s="186"/>
      <c r="L2276" s="186"/>
      <c r="O2276" s="186"/>
      <c r="R2276" s="38"/>
      <c r="U2276" s="186"/>
      <c r="W2276" s="38"/>
      <c r="Z2276" s="38"/>
      <c r="AC2276" s="38"/>
      <c r="AD2276" s="38"/>
      <c r="AE2276" s="38"/>
      <c r="AF2276" s="38"/>
      <c r="AG2276" s="38"/>
    </row>
    <row r="2277" spans="8:33" s="37" customFormat="1">
      <c r="H2277" s="186"/>
      <c r="J2277" s="186"/>
      <c r="L2277" s="186"/>
      <c r="O2277" s="186"/>
      <c r="R2277" s="38"/>
      <c r="U2277" s="186"/>
      <c r="W2277" s="38"/>
      <c r="Z2277" s="38"/>
      <c r="AC2277" s="38"/>
      <c r="AD2277" s="38"/>
      <c r="AE2277" s="38"/>
      <c r="AF2277" s="38"/>
      <c r="AG2277" s="38"/>
    </row>
    <row r="2278" spans="8:33" s="37" customFormat="1">
      <c r="H2278" s="186"/>
      <c r="J2278" s="186"/>
      <c r="L2278" s="186"/>
      <c r="O2278" s="186"/>
      <c r="R2278" s="38"/>
      <c r="U2278" s="186"/>
      <c r="W2278" s="38"/>
      <c r="Z2278" s="38"/>
      <c r="AC2278" s="38"/>
      <c r="AD2278" s="38"/>
      <c r="AE2278" s="38"/>
      <c r="AF2278" s="38"/>
      <c r="AG2278" s="38"/>
    </row>
    <row r="2279" spans="8:33" s="37" customFormat="1">
      <c r="H2279" s="186"/>
      <c r="J2279" s="186"/>
      <c r="L2279" s="186"/>
      <c r="O2279" s="186"/>
      <c r="R2279" s="38"/>
      <c r="U2279" s="186"/>
      <c r="W2279" s="38"/>
      <c r="Z2279" s="38"/>
      <c r="AC2279" s="38"/>
      <c r="AD2279" s="38"/>
      <c r="AE2279" s="38"/>
      <c r="AF2279" s="38"/>
      <c r="AG2279" s="38"/>
    </row>
    <row r="2280" spans="8:33" s="37" customFormat="1">
      <c r="H2280" s="186"/>
      <c r="J2280" s="186"/>
      <c r="L2280" s="186"/>
      <c r="O2280" s="186"/>
      <c r="R2280" s="38"/>
      <c r="U2280" s="186"/>
      <c r="W2280" s="38"/>
      <c r="Z2280" s="38"/>
      <c r="AC2280" s="38"/>
      <c r="AD2280" s="38"/>
      <c r="AE2280" s="38"/>
      <c r="AF2280" s="38"/>
      <c r="AG2280" s="38"/>
    </row>
    <row r="2281" spans="8:33" s="37" customFormat="1">
      <c r="H2281" s="186"/>
      <c r="J2281" s="186"/>
      <c r="L2281" s="186"/>
      <c r="O2281" s="186"/>
      <c r="R2281" s="38"/>
      <c r="U2281" s="186"/>
      <c r="W2281" s="38"/>
      <c r="Z2281" s="38"/>
      <c r="AC2281" s="38"/>
      <c r="AD2281" s="38"/>
      <c r="AE2281" s="38"/>
      <c r="AF2281" s="38"/>
      <c r="AG2281" s="38"/>
    </row>
    <row r="2282" spans="8:33" s="37" customFormat="1">
      <c r="H2282" s="186"/>
      <c r="J2282" s="186"/>
      <c r="L2282" s="186"/>
      <c r="O2282" s="186"/>
      <c r="R2282" s="38"/>
      <c r="U2282" s="186"/>
      <c r="W2282" s="38"/>
      <c r="Z2282" s="38"/>
      <c r="AC2282" s="38"/>
      <c r="AD2282" s="38"/>
      <c r="AE2282" s="38"/>
      <c r="AF2282" s="38"/>
      <c r="AG2282" s="38"/>
    </row>
    <row r="2283" spans="8:33" s="37" customFormat="1">
      <c r="H2283" s="186"/>
      <c r="J2283" s="186"/>
      <c r="L2283" s="186"/>
      <c r="O2283" s="186"/>
      <c r="R2283" s="38"/>
      <c r="U2283" s="186"/>
      <c r="W2283" s="38"/>
      <c r="Z2283" s="38"/>
      <c r="AC2283" s="38"/>
      <c r="AD2283" s="38"/>
      <c r="AE2283" s="38"/>
      <c r="AF2283" s="38"/>
      <c r="AG2283" s="38"/>
    </row>
    <row r="2284" spans="8:33" s="37" customFormat="1">
      <c r="H2284" s="186"/>
      <c r="J2284" s="186"/>
      <c r="L2284" s="186"/>
      <c r="O2284" s="186"/>
      <c r="R2284" s="38"/>
      <c r="U2284" s="186"/>
      <c r="W2284" s="38"/>
      <c r="Z2284" s="38"/>
      <c r="AC2284" s="38"/>
      <c r="AD2284" s="38"/>
      <c r="AE2284" s="38"/>
      <c r="AF2284" s="38"/>
      <c r="AG2284" s="38"/>
    </row>
    <row r="2285" spans="8:33" s="37" customFormat="1">
      <c r="H2285" s="186"/>
      <c r="J2285" s="186"/>
      <c r="L2285" s="186"/>
      <c r="O2285" s="186"/>
      <c r="R2285" s="38"/>
      <c r="U2285" s="186"/>
      <c r="W2285" s="38"/>
      <c r="Z2285" s="38"/>
      <c r="AC2285" s="38"/>
      <c r="AD2285" s="38"/>
      <c r="AE2285" s="38"/>
      <c r="AF2285" s="38"/>
      <c r="AG2285" s="38"/>
    </row>
    <row r="2286" spans="8:33" s="37" customFormat="1">
      <c r="H2286" s="186"/>
      <c r="J2286" s="186"/>
      <c r="L2286" s="186"/>
      <c r="O2286" s="186"/>
      <c r="R2286" s="38"/>
      <c r="U2286" s="186"/>
      <c r="W2286" s="38"/>
      <c r="Z2286" s="38"/>
      <c r="AC2286" s="38"/>
      <c r="AD2286" s="38"/>
      <c r="AE2286" s="38"/>
      <c r="AF2286" s="38"/>
      <c r="AG2286" s="38"/>
    </row>
    <row r="2287" spans="8:33" s="37" customFormat="1">
      <c r="H2287" s="186"/>
      <c r="J2287" s="186"/>
      <c r="L2287" s="186"/>
      <c r="O2287" s="186"/>
      <c r="R2287" s="38"/>
      <c r="U2287" s="186"/>
      <c r="W2287" s="38"/>
      <c r="Z2287" s="38"/>
      <c r="AC2287" s="38"/>
      <c r="AD2287" s="38"/>
      <c r="AE2287" s="38"/>
      <c r="AF2287" s="38"/>
      <c r="AG2287" s="38"/>
    </row>
    <row r="2288" spans="8:33" s="37" customFormat="1">
      <c r="H2288" s="186"/>
      <c r="J2288" s="186"/>
      <c r="L2288" s="186"/>
      <c r="O2288" s="186"/>
      <c r="R2288" s="38"/>
      <c r="U2288" s="186"/>
      <c r="W2288" s="38"/>
      <c r="Z2288" s="38"/>
      <c r="AC2288" s="38"/>
      <c r="AD2288" s="38"/>
      <c r="AE2288" s="38"/>
      <c r="AF2288" s="38"/>
      <c r="AG2288" s="38"/>
    </row>
    <row r="2289" spans="8:33" s="37" customFormat="1">
      <c r="H2289" s="186"/>
      <c r="J2289" s="186"/>
      <c r="L2289" s="186"/>
      <c r="O2289" s="186"/>
      <c r="R2289" s="38"/>
      <c r="U2289" s="186"/>
      <c r="W2289" s="38"/>
      <c r="Z2289" s="38"/>
      <c r="AC2289" s="38"/>
      <c r="AD2289" s="38"/>
      <c r="AE2289" s="38"/>
      <c r="AF2289" s="38"/>
      <c r="AG2289" s="38"/>
    </row>
    <row r="2290" spans="8:33" s="37" customFormat="1">
      <c r="H2290" s="186"/>
      <c r="J2290" s="186"/>
      <c r="L2290" s="186"/>
      <c r="O2290" s="186"/>
      <c r="R2290" s="38"/>
      <c r="U2290" s="186"/>
      <c r="W2290" s="38"/>
      <c r="Z2290" s="38"/>
      <c r="AC2290" s="38"/>
      <c r="AD2290" s="38"/>
      <c r="AE2290" s="38"/>
      <c r="AF2290" s="38"/>
      <c r="AG2290" s="38"/>
    </row>
    <row r="2291" spans="8:33" s="37" customFormat="1">
      <c r="H2291" s="186"/>
      <c r="J2291" s="186"/>
      <c r="L2291" s="186"/>
      <c r="O2291" s="186"/>
      <c r="R2291" s="38"/>
      <c r="U2291" s="186"/>
      <c r="W2291" s="38"/>
      <c r="Z2291" s="38"/>
      <c r="AC2291" s="38"/>
      <c r="AD2291" s="38"/>
      <c r="AE2291" s="38"/>
      <c r="AF2291" s="38"/>
      <c r="AG2291" s="38"/>
    </row>
    <row r="2292" spans="8:33" s="37" customFormat="1">
      <c r="H2292" s="186"/>
      <c r="J2292" s="186"/>
      <c r="L2292" s="186"/>
      <c r="O2292" s="186"/>
      <c r="R2292" s="38"/>
      <c r="U2292" s="186"/>
      <c r="W2292" s="38"/>
      <c r="Z2292" s="38"/>
      <c r="AC2292" s="38"/>
      <c r="AD2292" s="38"/>
      <c r="AE2292" s="38"/>
      <c r="AF2292" s="38"/>
      <c r="AG2292" s="38"/>
    </row>
    <row r="2293" spans="8:33" s="37" customFormat="1">
      <c r="H2293" s="186"/>
      <c r="J2293" s="186"/>
      <c r="L2293" s="186"/>
      <c r="O2293" s="186"/>
      <c r="R2293" s="38"/>
      <c r="U2293" s="186"/>
      <c r="W2293" s="38"/>
      <c r="Z2293" s="38"/>
      <c r="AC2293" s="38"/>
      <c r="AD2293" s="38"/>
      <c r="AE2293" s="38"/>
      <c r="AF2293" s="38"/>
      <c r="AG2293" s="38"/>
    </row>
    <row r="2294" spans="8:33" s="37" customFormat="1">
      <c r="H2294" s="186"/>
      <c r="J2294" s="186"/>
      <c r="L2294" s="186"/>
      <c r="O2294" s="186"/>
      <c r="R2294" s="38"/>
      <c r="U2294" s="186"/>
      <c r="W2294" s="38"/>
      <c r="Z2294" s="38"/>
      <c r="AC2294" s="38"/>
      <c r="AD2294" s="38"/>
      <c r="AE2294" s="38"/>
      <c r="AF2294" s="38"/>
      <c r="AG2294" s="38"/>
    </row>
    <row r="2295" spans="8:33" s="37" customFormat="1">
      <c r="H2295" s="186"/>
      <c r="J2295" s="186"/>
      <c r="L2295" s="186"/>
      <c r="O2295" s="186"/>
      <c r="R2295" s="38"/>
      <c r="U2295" s="186"/>
      <c r="W2295" s="38"/>
      <c r="Z2295" s="38"/>
      <c r="AC2295" s="38"/>
      <c r="AD2295" s="38"/>
      <c r="AE2295" s="38"/>
      <c r="AF2295" s="38"/>
      <c r="AG2295" s="38"/>
    </row>
    <row r="2296" spans="8:33" s="37" customFormat="1">
      <c r="H2296" s="186"/>
      <c r="J2296" s="186"/>
      <c r="L2296" s="186"/>
      <c r="O2296" s="186"/>
      <c r="R2296" s="38"/>
      <c r="U2296" s="186"/>
      <c r="W2296" s="38"/>
      <c r="Z2296" s="38"/>
      <c r="AC2296" s="38"/>
      <c r="AD2296" s="38"/>
      <c r="AE2296" s="38"/>
      <c r="AF2296" s="38"/>
      <c r="AG2296" s="38"/>
    </row>
    <row r="2297" spans="8:33" s="37" customFormat="1">
      <c r="H2297" s="186"/>
      <c r="J2297" s="186"/>
      <c r="L2297" s="186"/>
      <c r="O2297" s="186"/>
      <c r="R2297" s="38"/>
      <c r="U2297" s="186"/>
      <c r="W2297" s="38"/>
      <c r="Z2297" s="38"/>
      <c r="AC2297" s="38"/>
      <c r="AD2297" s="38"/>
      <c r="AE2297" s="38"/>
      <c r="AF2297" s="38"/>
      <c r="AG2297" s="38"/>
    </row>
    <row r="2298" spans="8:33" s="37" customFormat="1">
      <c r="H2298" s="186"/>
      <c r="J2298" s="186"/>
      <c r="L2298" s="186"/>
      <c r="O2298" s="186"/>
      <c r="R2298" s="38"/>
      <c r="U2298" s="186"/>
      <c r="W2298" s="38"/>
      <c r="Z2298" s="38"/>
      <c r="AC2298" s="38"/>
      <c r="AD2298" s="38"/>
      <c r="AE2298" s="38"/>
      <c r="AF2298" s="38"/>
      <c r="AG2298" s="38"/>
    </row>
    <row r="2299" spans="8:33" s="37" customFormat="1">
      <c r="H2299" s="186"/>
      <c r="J2299" s="186"/>
      <c r="L2299" s="186"/>
      <c r="O2299" s="186"/>
      <c r="R2299" s="38"/>
      <c r="U2299" s="186"/>
      <c r="W2299" s="38"/>
      <c r="Z2299" s="38"/>
      <c r="AC2299" s="38"/>
      <c r="AD2299" s="38"/>
      <c r="AE2299" s="38"/>
      <c r="AF2299" s="38"/>
      <c r="AG2299" s="38"/>
    </row>
    <row r="2300" spans="8:33" s="37" customFormat="1">
      <c r="H2300" s="186"/>
      <c r="J2300" s="186"/>
      <c r="L2300" s="186"/>
      <c r="O2300" s="186"/>
      <c r="R2300" s="38"/>
      <c r="U2300" s="186"/>
      <c r="W2300" s="38"/>
      <c r="Z2300" s="38"/>
      <c r="AC2300" s="38"/>
      <c r="AD2300" s="38"/>
      <c r="AE2300" s="38"/>
      <c r="AF2300" s="38"/>
      <c r="AG2300" s="38"/>
    </row>
    <row r="2301" spans="8:33" s="37" customFormat="1">
      <c r="H2301" s="186"/>
      <c r="J2301" s="186"/>
      <c r="L2301" s="186"/>
      <c r="O2301" s="186"/>
      <c r="R2301" s="38"/>
      <c r="U2301" s="186"/>
      <c r="W2301" s="38"/>
      <c r="Z2301" s="38"/>
      <c r="AC2301" s="38"/>
      <c r="AD2301" s="38"/>
      <c r="AE2301" s="38"/>
      <c r="AF2301" s="38"/>
      <c r="AG2301" s="38"/>
    </row>
    <row r="2302" spans="8:33" s="37" customFormat="1">
      <c r="H2302" s="186"/>
      <c r="J2302" s="186"/>
      <c r="L2302" s="186"/>
      <c r="O2302" s="186"/>
      <c r="R2302" s="38"/>
      <c r="U2302" s="186"/>
      <c r="W2302" s="38"/>
      <c r="Z2302" s="38"/>
      <c r="AC2302" s="38"/>
      <c r="AD2302" s="38"/>
      <c r="AE2302" s="38"/>
      <c r="AF2302" s="38"/>
      <c r="AG2302" s="38"/>
    </row>
    <row r="2303" spans="8:33" s="37" customFormat="1">
      <c r="H2303" s="186"/>
      <c r="J2303" s="186"/>
      <c r="L2303" s="186"/>
      <c r="O2303" s="186"/>
      <c r="R2303" s="38"/>
      <c r="U2303" s="186"/>
      <c r="W2303" s="38"/>
      <c r="Z2303" s="38"/>
      <c r="AC2303" s="38"/>
      <c r="AD2303" s="38"/>
      <c r="AE2303" s="38"/>
      <c r="AF2303" s="38"/>
      <c r="AG2303" s="38"/>
    </row>
    <row r="2304" spans="8:33" s="37" customFormat="1">
      <c r="H2304" s="186"/>
      <c r="J2304" s="186"/>
      <c r="L2304" s="186"/>
      <c r="O2304" s="186"/>
      <c r="R2304" s="38"/>
      <c r="U2304" s="186"/>
      <c r="W2304" s="38"/>
      <c r="Z2304" s="38"/>
      <c r="AC2304" s="38"/>
      <c r="AD2304" s="38"/>
      <c r="AE2304" s="38"/>
      <c r="AF2304" s="38"/>
      <c r="AG2304" s="38"/>
    </row>
    <row r="2305" spans="8:33" s="37" customFormat="1">
      <c r="H2305" s="186"/>
      <c r="J2305" s="186"/>
      <c r="L2305" s="186"/>
      <c r="O2305" s="186"/>
      <c r="R2305" s="38"/>
      <c r="U2305" s="186"/>
      <c r="W2305" s="38"/>
      <c r="Z2305" s="38"/>
      <c r="AC2305" s="38"/>
      <c r="AD2305" s="38"/>
      <c r="AE2305" s="38"/>
      <c r="AF2305" s="38"/>
      <c r="AG2305" s="38"/>
    </row>
    <row r="2306" spans="8:33" s="37" customFormat="1">
      <c r="H2306" s="186"/>
      <c r="J2306" s="186"/>
      <c r="L2306" s="186"/>
      <c r="O2306" s="186"/>
      <c r="R2306" s="38"/>
      <c r="U2306" s="186"/>
      <c r="W2306" s="38"/>
      <c r="Z2306" s="38"/>
      <c r="AC2306" s="38"/>
      <c r="AD2306" s="38"/>
      <c r="AE2306" s="38"/>
      <c r="AF2306" s="38"/>
      <c r="AG2306" s="38"/>
    </row>
    <row r="2307" spans="8:33" s="37" customFormat="1">
      <c r="H2307" s="186"/>
      <c r="J2307" s="186"/>
      <c r="L2307" s="186"/>
      <c r="O2307" s="186"/>
      <c r="R2307" s="38"/>
      <c r="U2307" s="186"/>
      <c r="W2307" s="38"/>
      <c r="Z2307" s="38"/>
      <c r="AC2307" s="38"/>
      <c r="AD2307" s="38"/>
      <c r="AE2307" s="38"/>
      <c r="AF2307" s="38"/>
      <c r="AG2307" s="38"/>
    </row>
    <row r="2308" spans="8:33" s="37" customFormat="1">
      <c r="H2308" s="186"/>
      <c r="J2308" s="186"/>
      <c r="L2308" s="186"/>
      <c r="O2308" s="186"/>
      <c r="R2308" s="38"/>
      <c r="U2308" s="186"/>
      <c r="W2308" s="38"/>
      <c r="Z2308" s="38"/>
      <c r="AC2308" s="38"/>
      <c r="AD2308" s="38"/>
      <c r="AE2308" s="38"/>
      <c r="AF2308" s="38"/>
      <c r="AG2308" s="38"/>
    </row>
    <row r="2309" spans="8:33" s="37" customFormat="1">
      <c r="H2309" s="186"/>
      <c r="J2309" s="186"/>
      <c r="L2309" s="186"/>
      <c r="O2309" s="186"/>
      <c r="R2309" s="38"/>
      <c r="U2309" s="186"/>
      <c r="W2309" s="38"/>
      <c r="Z2309" s="38"/>
      <c r="AC2309" s="38"/>
      <c r="AD2309" s="38"/>
      <c r="AE2309" s="38"/>
      <c r="AF2309" s="38"/>
      <c r="AG2309" s="38"/>
    </row>
    <row r="2310" spans="8:33" s="37" customFormat="1">
      <c r="H2310" s="186"/>
      <c r="J2310" s="186"/>
      <c r="L2310" s="186"/>
      <c r="O2310" s="186"/>
      <c r="R2310" s="38"/>
      <c r="U2310" s="186"/>
      <c r="W2310" s="38"/>
      <c r="Z2310" s="38"/>
      <c r="AC2310" s="38"/>
      <c r="AD2310" s="38"/>
      <c r="AE2310" s="38"/>
      <c r="AF2310" s="38"/>
      <c r="AG2310" s="38"/>
    </row>
    <row r="2311" spans="8:33" s="37" customFormat="1">
      <c r="H2311" s="186"/>
      <c r="J2311" s="186"/>
      <c r="L2311" s="186"/>
      <c r="O2311" s="186"/>
      <c r="R2311" s="38"/>
      <c r="U2311" s="186"/>
      <c r="W2311" s="38"/>
      <c r="Z2311" s="38"/>
      <c r="AC2311" s="38"/>
      <c r="AD2311" s="38"/>
      <c r="AE2311" s="38"/>
      <c r="AF2311" s="38"/>
      <c r="AG2311" s="38"/>
    </row>
    <row r="2312" spans="8:33" s="37" customFormat="1">
      <c r="H2312" s="186"/>
      <c r="J2312" s="186"/>
      <c r="L2312" s="186"/>
      <c r="O2312" s="186"/>
      <c r="R2312" s="38"/>
      <c r="U2312" s="186"/>
      <c r="W2312" s="38"/>
      <c r="Z2312" s="38"/>
      <c r="AC2312" s="38"/>
      <c r="AD2312" s="38"/>
      <c r="AE2312" s="38"/>
      <c r="AF2312" s="38"/>
      <c r="AG2312" s="38"/>
    </row>
    <row r="2313" spans="8:33" s="37" customFormat="1">
      <c r="H2313" s="186"/>
      <c r="J2313" s="186"/>
      <c r="L2313" s="186"/>
      <c r="O2313" s="186"/>
      <c r="R2313" s="38"/>
      <c r="U2313" s="186"/>
      <c r="W2313" s="38"/>
      <c r="Z2313" s="38"/>
      <c r="AC2313" s="38"/>
      <c r="AD2313" s="38"/>
      <c r="AE2313" s="38"/>
      <c r="AF2313" s="38"/>
      <c r="AG2313" s="38"/>
    </row>
    <row r="2314" spans="8:33" s="37" customFormat="1">
      <c r="H2314" s="186"/>
      <c r="J2314" s="186"/>
      <c r="L2314" s="186"/>
      <c r="O2314" s="186"/>
      <c r="R2314" s="38"/>
      <c r="U2314" s="186"/>
      <c r="W2314" s="38"/>
      <c r="Z2314" s="38"/>
      <c r="AC2314" s="38"/>
      <c r="AD2314" s="38"/>
      <c r="AE2314" s="38"/>
      <c r="AF2314" s="38"/>
      <c r="AG2314" s="38"/>
    </row>
    <row r="2315" spans="8:33" s="37" customFormat="1">
      <c r="H2315" s="186"/>
      <c r="J2315" s="186"/>
      <c r="L2315" s="186"/>
      <c r="O2315" s="186"/>
      <c r="R2315" s="38"/>
      <c r="U2315" s="186"/>
      <c r="W2315" s="38"/>
      <c r="Z2315" s="38"/>
      <c r="AC2315" s="38"/>
      <c r="AD2315" s="38"/>
      <c r="AE2315" s="38"/>
      <c r="AF2315" s="38"/>
      <c r="AG2315" s="38"/>
    </row>
    <row r="2316" spans="8:33" s="37" customFormat="1">
      <c r="H2316" s="186"/>
      <c r="J2316" s="186"/>
      <c r="L2316" s="186"/>
      <c r="O2316" s="186"/>
      <c r="R2316" s="38"/>
      <c r="U2316" s="186"/>
      <c r="W2316" s="38"/>
      <c r="Z2316" s="38"/>
      <c r="AC2316" s="38"/>
      <c r="AD2316" s="38"/>
      <c r="AE2316" s="38"/>
      <c r="AF2316" s="38"/>
      <c r="AG2316" s="38"/>
    </row>
    <row r="2317" spans="8:33" s="37" customFormat="1">
      <c r="H2317" s="186"/>
      <c r="J2317" s="186"/>
      <c r="L2317" s="186"/>
      <c r="O2317" s="186"/>
      <c r="R2317" s="38"/>
      <c r="U2317" s="186"/>
      <c r="W2317" s="38"/>
      <c r="Z2317" s="38"/>
      <c r="AC2317" s="38"/>
      <c r="AD2317" s="38"/>
      <c r="AE2317" s="38"/>
      <c r="AF2317" s="38"/>
      <c r="AG2317" s="38"/>
    </row>
    <row r="2318" spans="8:33" s="37" customFormat="1">
      <c r="H2318" s="186"/>
      <c r="J2318" s="186"/>
      <c r="L2318" s="186"/>
      <c r="O2318" s="186"/>
      <c r="R2318" s="38"/>
      <c r="U2318" s="186"/>
      <c r="W2318" s="38"/>
      <c r="Z2318" s="38"/>
      <c r="AC2318" s="38"/>
      <c r="AD2318" s="38"/>
      <c r="AE2318" s="38"/>
      <c r="AF2318" s="38"/>
      <c r="AG2318" s="38"/>
    </row>
    <row r="2319" spans="8:33" s="37" customFormat="1">
      <c r="H2319" s="186"/>
      <c r="J2319" s="186"/>
      <c r="L2319" s="186"/>
      <c r="O2319" s="186"/>
      <c r="R2319" s="38"/>
      <c r="U2319" s="186"/>
      <c r="W2319" s="38"/>
      <c r="Z2319" s="38"/>
      <c r="AC2319" s="38"/>
      <c r="AD2319" s="38"/>
      <c r="AE2319" s="38"/>
      <c r="AF2319" s="38"/>
      <c r="AG2319" s="38"/>
    </row>
    <row r="2320" spans="8:33" s="37" customFormat="1">
      <c r="H2320" s="186"/>
      <c r="J2320" s="186"/>
      <c r="L2320" s="186"/>
      <c r="O2320" s="186"/>
      <c r="R2320" s="38"/>
      <c r="U2320" s="186"/>
      <c r="W2320" s="38"/>
      <c r="Z2320" s="38"/>
      <c r="AC2320" s="38"/>
      <c r="AD2320" s="38"/>
      <c r="AE2320" s="38"/>
      <c r="AF2320" s="38"/>
      <c r="AG2320" s="38"/>
    </row>
    <row r="2321" spans="8:33" s="37" customFormat="1">
      <c r="H2321" s="186"/>
      <c r="J2321" s="186"/>
      <c r="L2321" s="186"/>
      <c r="O2321" s="186"/>
      <c r="R2321" s="38"/>
      <c r="U2321" s="186"/>
      <c r="W2321" s="38"/>
      <c r="Z2321" s="38"/>
      <c r="AC2321" s="38"/>
      <c r="AD2321" s="38"/>
      <c r="AE2321" s="38"/>
      <c r="AF2321" s="38"/>
      <c r="AG2321" s="38"/>
    </row>
    <row r="2322" spans="8:33" s="37" customFormat="1">
      <c r="H2322" s="186"/>
      <c r="J2322" s="186"/>
      <c r="L2322" s="186"/>
      <c r="O2322" s="186"/>
      <c r="R2322" s="38"/>
      <c r="U2322" s="186"/>
      <c r="W2322" s="38"/>
      <c r="Z2322" s="38"/>
      <c r="AC2322" s="38"/>
      <c r="AD2322" s="38"/>
      <c r="AE2322" s="38"/>
      <c r="AF2322" s="38"/>
      <c r="AG2322" s="38"/>
    </row>
    <row r="2323" spans="8:33" s="37" customFormat="1">
      <c r="H2323" s="186"/>
      <c r="J2323" s="186"/>
      <c r="L2323" s="186"/>
      <c r="O2323" s="186"/>
      <c r="R2323" s="38"/>
      <c r="U2323" s="186"/>
      <c r="W2323" s="38"/>
      <c r="Z2323" s="38"/>
      <c r="AC2323" s="38"/>
      <c r="AD2323" s="38"/>
      <c r="AE2323" s="38"/>
      <c r="AF2323" s="38"/>
      <c r="AG2323" s="38"/>
    </row>
    <row r="2324" spans="8:33" s="37" customFormat="1">
      <c r="H2324" s="186"/>
      <c r="J2324" s="186"/>
      <c r="L2324" s="186"/>
      <c r="O2324" s="186"/>
      <c r="R2324" s="38"/>
      <c r="U2324" s="186"/>
      <c r="W2324" s="38"/>
      <c r="Z2324" s="38"/>
      <c r="AC2324" s="38"/>
      <c r="AD2324" s="38"/>
      <c r="AE2324" s="38"/>
      <c r="AF2324" s="38"/>
      <c r="AG2324" s="38"/>
    </row>
    <row r="2325" spans="8:33" s="37" customFormat="1">
      <c r="H2325" s="186"/>
      <c r="J2325" s="186"/>
      <c r="L2325" s="186"/>
      <c r="O2325" s="186"/>
      <c r="R2325" s="38"/>
      <c r="U2325" s="186"/>
      <c r="W2325" s="38"/>
      <c r="Z2325" s="38"/>
      <c r="AC2325" s="38"/>
      <c r="AD2325" s="38"/>
      <c r="AE2325" s="38"/>
      <c r="AF2325" s="38"/>
      <c r="AG2325" s="38"/>
    </row>
    <row r="2326" spans="8:33" s="37" customFormat="1">
      <c r="H2326" s="186"/>
      <c r="J2326" s="186"/>
      <c r="L2326" s="186"/>
      <c r="O2326" s="186"/>
      <c r="R2326" s="38"/>
      <c r="U2326" s="186"/>
      <c r="W2326" s="38"/>
      <c r="Z2326" s="38"/>
      <c r="AC2326" s="38"/>
      <c r="AD2326" s="38"/>
      <c r="AE2326" s="38"/>
      <c r="AF2326" s="38"/>
      <c r="AG2326" s="38"/>
    </row>
    <row r="2327" spans="8:33" s="37" customFormat="1">
      <c r="H2327" s="186"/>
      <c r="J2327" s="186"/>
      <c r="L2327" s="186"/>
      <c r="O2327" s="186"/>
      <c r="R2327" s="38"/>
      <c r="U2327" s="186"/>
      <c r="W2327" s="38"/>
      <c r="Z2327" s="38"/>
      <c r="AC2327" s="38"/>
      <c r="AD2327" s="38"/>
      <c r="AE2327" s="38"/>
      <c r="AF2327" s="38"/>
      <c r="AG2327" s="38"/>
    </row>
    <row r="2328" spans="8:33" s="37" customFormat="1">
      <c r="H2328" s="186"/>
      <c r="J2328" s="186"/>
      <c r="L2328" s="186"/>
      <c r="O2328" s="186"/>
      <c r="R2328" s="38"/>
      <c r="U2328" s="186"/>
      <c r="W2328" s="38"/>
      <c r="Z2328" s="38"/>
      <c r="AC2328" s="38"/>
      <c r="AD2328" s="38"/>
      <c r="AE2328" s="38"/>
      <c r="AF2328" s="38"/>
      <c r="AG2328" s="38"/>
    </row>
    <row r="2329" spans="8:33" s="37" customFormat="1">
      <c r="H2329" s="186"/>
      <c r="J2329" s="186"/>
      <c r="L2329" s="186"/>
      <c r="O2329" s="186"/>
      <c r="R2329" s="38"/>
      <c r="U2329" s="186"/>
      <c r="W2329" s="38"/>
      <c r="Z2329" s="38"/>
      <c r="AC2329" s="38"/>
      <c r="AD2329" s="38"/>
      <c r="AE2329" s="38"/>
      <c r="AF2329" s="38"/>
      <c r="AG2329" s="38"/>
    </row>
    <row r="2330" spans="8:33" s="37" customFormat="1">
      <c r="H2330" s="186"/>
      <c r="J2330" s="186"/>
      <c r="L2330" s="186"/>
      <c r="O2330" s="186"/>
      <c r="R2330" s="38"/>
      <c r="U2330" s="186"/>
      <c r="W2330" s="38"/>
      <c r="Z2330" s="38"/>
      <c r="AC2330" s="38"/>
      <c r="AD2330" s="38"/>
      <c r="AE2330" s="38"/>
      <c r="AF2330" s="38"/>
      <c r="AG2330" s="38"/>
    </row>
    <row r="2331" spans="8:33" s="37" customFormat="1">
      <c r="H2331" s="186"/>
      <c r="J2331" s="186"/>
      <c r="L2331" s="186"/>
      <c r="O2331" s="186"/>
      <c r="R2331" s="38"/>
      <c r="U2331" s="186"/>
      <c r="W2331" s="38"/>
      <c r="Z2331" s="38"/>
      <c r="AC2331" s="38"/>
      <c r="AD2331" s="38"/>
      <c r="AE2331" s="38"/>
      <c r="AF2331" s="38"/>
      <c r="AG2331" s="38"/>
    </row>
    <row r="2332" spans="8:33" s="37" customFormat="1">
      <c r="H2332" s="186"/>
      <c r="J2332" s="186"/>
      <c r="L2332" s="186"/>
      <c r="O2332" s="186"/>
      <c r="R2332" s="38"/>
      <c r="U2332" s="186"/>
      <c r="W2332" s="38"/>
      <c r="Z2332" s="38"/>
      <c r="AC2332" s="38"/>
      <c r="AD2332" s="38"/>
      <c r="AE2332" s="38"/>
      <c r="AF2332" s="38"/>
      <c r="AG2332" s="38"/>
    </row>
    <row r="2333" spans="8:33" s="37" customFormat="1">
      <c r="H2333" s="186"/>
      <c r="J2333" s="186"/>
      <c r="L2333" s="186"/>
      <c r="O2333" s="186"/>
      <c r="R2333" s="38"/>
      <c r="U2333" s="186"/>
      <c r="W2333" s="38"/>
      <c r="Z2333" s="38"/>
      <c r="AC2333" s="38"/>
      <c r="AD2333" s="38"/>
      <c r="AE2333" s="38"/>
      <c r="AF2333" s="38"/>
      <c r="AG2333" s="38"/>
    </row>
    <row r="2334" spans="8:33" s="37" customFormat="1">
      <c r="H2334" s="186"/>
      <c r="J2334" s="186"/>
      <c r="L2334" s="186"/>
      <c r="O2334" s="186"/>
      <c r="R2334" s="38"/>
      <c r="U2334" s="186"/>
      <c r="W2334" s="38"/>
      <c r="Z2334" s="38"/>
      <c r="AC2334" s="38"/>
      <c r="AD2334" s="38"/>
      <c r="AE2334" s="38"/>
      <c r="AF2334" s="38"/>
      <c r="AG2334" s="38"/>
    </row>
    <row r="2335" spans="8:33" s="37" customFormat="1">
      <c r="H2335" s="186"/>
      <c r="J2335" s="186"/>
      <c r="L2335" s="186"/>
      <c r="O2335" s="186"/>
      <c r="R2335" s="38"/>
      <c r="U2335" s="186"/>
      <c r="W2335" s="38"/>
      <c r="Z2335" s="38"/>
      <c r="AC2335" s="38"/>
      <c r="AD2335" s="38"/>
      <c r="AE2335" s="38"/>
      <c r="AF2335" s="38"/>
      <c r="AG2335" s="38"/>
    </row>
    <row r="2336" spans="8:33" s="37" customFormat="1">
      <c r="H2336" s="186"/>
      <c r="J2336" s="186"/>
      <c r="L2336" s="186"/>
      <c r="O2336" s="186"/>
      <c r="R2336" s="38"/>
      <c r="U2336" s="186"/>
      <c r="W2336" s="38"/>
      <c r="Z2336" s="38"/>
      <c r="AC2336" s="38"/>
      <c r="AD2336" s="38"/>
      <c r="AE2336" s="38"/>
      <c r="AF2336" s="38"/>
      <c r="AG2336" s="38"/>
    </row>
    <row r="2337" spans="8:33" s="37" customFormat="1">
      <c r="H2337" s="186"/>
      <c r="J2337" s="186"/>
      <c r="L2337" s="186"/>
      <c r="O2337" s="186"/>
      <c r="R2337" s="38"/>
      <c r="U2337" s="186"/>
      <c r="W2337" s="38"/>
      <c r="Z2337" s="38"/>
      <c r="AC2337" s="38"/>
      <c r="AD2337" s="38"/>
      <c r="AE2337" s="38"/>
      <c r="AF2337" s="38"/>
      <c r="AG2337" s="38"/>
    </row>
    <row r="2338" spans="8:33" s="37" customFormat="1">
      <c r="H2338" s="186"/>
      <c r="J2338" s="186"/>
      <c r="L2338" s="186"/>
      <c r="O2338" s="186"/>
      <c r="R2338" s="38"/>
      <c r="U2338" s="186"/>
      <c r="W2338" s="38"/>
      <c r="Z2338" s="38"/>
      <c r="AC2338" s="38"/>
      <c r="AD2338" s="38"/>
      <c r="AE2338" s="38"/>
      <c r="AF2338" s="38"/>
      <c r="AG2338" s="38"/>
    </row>
    <row r="2339" spans="8:33" s="37" customFormat="1">
      <c r="H2339" s="186"/>
      <c r="J2339" s="186"/>
      <c r="L2339" s="186"/>
      <c r="O2339" s="186"/>
      <c r="R2339" s="38"/>
      <c r="U2339" s="186"/>
      <c r="W2339" s="38"/>
      <c r="Z2339" s="38"/>
      <c r="AC2339" s="38"/>
      <c r="AD2339" s="38"/>
      <c r="AE2339" s="38"/>
      <c r="AF2339" s="38"/>
      <c r="AG2339" s="38"/>
    </row>
    <row r="2340" spans="8:33" s="37" customFormat="1">
      <c r="H2340" s="186"/>
      <c r="J2340" s="186"/>
      <c r="L2340" s="186"/>
      <c r="O2340" s="186"/>
      <c r="R2340" s="38"/>
      <c r="U2340" s="186"/>
      <c r="W2340" s="38"/>
      <c r="Z2340" s="38"/>
      <c r="AC2340" s="38"/>
      <c r="AD2340" s="38"/>
      <c r="AE2340" s="38"/>
      <c r="AF2340" s="38"/>
      <c r="AG2340" s="38"/>
    </row>
    <row r="2341" spans="8:33" s="37" customFormat="1">
      <c r="H2341" s="186"/>
      <c r="J2341" s="186"/>
      <c r="L2341" s="186"/>
      <c r="O2341" s="186"/>
      <c r="R2341" s="38"/>
      <c r="U2341" s="186"/>
      <c r="W2341" s="38"/>
      <c r="Z2341" s="38"/>
      <c r="AC2341" s="38"/>
      <c r="AD2341" s="38"/>
      <c r="AE2341" s="38"/>
      <c r="AF2341" s="38"/>
      <c r="AG2341" s="38"/>
    </row>
    <row r="2342" spans="8:33" s="37" customFormat="1">
      <c r="H2342" s="186"/>
      <c r="J2342" s="186"/>
      <c r="L2342" s="186"/>
      <c r="O2342" s="186"/>
      <c r="R2342" s="38"/>
      <c r="U2342" s="186"/>
      <c r="W2342" s="38"/>
      <c r="Z2342" s="38"/>
      <c r="AC2342" s="38"/>
      <c r="AD2342" s="38"/>
      <c r="AE2342" s="38"/>
      <c r="AF2342" s="38"/>
      <c r="AG2342" s="38"/>
    </row>
    <row r="2343" spans="8:33" s="37" customFormat="1">
      <c r="H2343" s="186"/>
      <c r="J2343" s="186"/>
      <c r="L2343" s="186"/>
      <c r="O2343" s="186"/>
      <c r="R2343" s="38"/>
      <c r="U2343" s="186"/>
      <c r="W2343" s="38"/>
      <c r="Z2343" s="38"/>
      <c r="AC2343" s="38"/>
      <c r="AD2343" s="38"/>
      <c r="AE2343" s="38"/>
      <c r="AF2343" s="38"/>
      <c r="AG2343" s="38"/>
    </row>
    <row r="2344" spans="8:33" s="37" customFormat="1">
      <c r="H2344" s="186"/>
      <c r="J2344" s="186"/>
      <c r="L2344" s="186"/>
      <c r="O2344" s="186"/>
      <c r="R2344" s="38"/>
      <c r="U2344" s="186"/>
      <c r="W2344" s="38"/>
      <c r="Z2344" s="38"/>
      <c r="AC2344" s="38"/>
      <c r="AD2344" s="38"/>
      <c r="AE2344" s="38"/>
      <c r="AF2344" s="38"/>
      <c r="AG2344" s="38"/>
    </row>
    <row r="2345" spans="8:33" s="37" customFormat="1">
      <c r="H2345" s="186"/>
      <c r="J2345" s="186"/>
      <c r="L2345" s="186"/>
      <c r="O2345" s="186"/>
      <c r="R2345" s="38"/>
      <c r="U2345" s="186"/>
      <c r="W2345" s="38"/>
      <c r="Z2345" s="38"/>
      <c r="AC2345" s="38"/>
      <c r="AD2345" s="38"/>
      <c r="AE2345" s="38"/>
      <c r="AF2345" s="38"/>
      <c r="AG2345" s="38"/>
    </row>
    <row r="2346" spans="8:33" s="37" customFormat="1">
      <c r="H2346" s="186"/>
      <c r="J2346" s="186"/>
      <c r="L2346" s="186"/>
      <c r="O2346" s="186"/>
      <c r="R2346" s="38"/>
      <c r="U2346" s="186"/>
      <c r="W2346" s="38"/>
      <c r="Z2346" s="38"/>
      <c r="AC2346" s="38"/>
      <c r="AD2346" s="38"/>
      <c r="AE2346" s="38"/>
      <c r="AF2346" s="38"/>
      <c r="AG2346" s="38"/>
    </row>
    <row r="2347" spans="8:33" s="37" customFormat="1">
      <c r="H2347" s="186"/>
      <c r="J2347" s="186"/>
      <c r="L2347" s="186"/>
      <c r="O2347" s="186"/>
      <c r="R2347" s="38"/>
      <c r="U2347" s="186"/>
      <c r="W2347" s="38"/>
      <c r="Z2347" s="38"/>
      <c r="AC2347" s="38"/>
      <c r="AD2347" s="38"/>
      <c r="AE2347" s="38"/>
      <c r="AF2347" s="38"/>
      <c r="AG2347" s="38"/>
    </row>
    <row r="2348" spans="8:33" s="37" customFormat="1">
      <c r="H2348" s="186"/>
      <c r="J2348" s="186"/>
      <c r="L2348" s="186"/>
      <c r="O2348" s="186"/>
      <c r="R2348" s="38"/>
      <c r="U2348" s="186"/>
      <c r="W2348" s="38"/>
      <c r="Z2348" s="38"/>
      <c r="AC2348" s="38"/>
      <c r="AD2348" s="38"/>
      <c r="AE2348" s="38"/>
      <c r="AF2348" s="38"/>
      <c r="AG2348" s="38"/>
    </row>
    <row r="2349" spans="8:33" s="37" customFormat="1">
      <c r="H2349" s="186"/>
      <c r="J2349" s="186"/>
      <c r="L2349" s="186"/>
      <c r="O2349" s="186"/>
      <c r="R2349" s="38"/>
      <c r="U2349" s="186"/>
      <c r="W2349" s="38"/>
      <c r="Z2349" s="38"/>
      <c r="AC2349" s="38"/>
      <c r="AD2349" s="38"/>
      <c r="AE2349" s="38"/>
      <c r="AF2349" s="38"/>
      <c r="AG2349" s="38"/>
    </row>
    <row r="2350" spans="8:33" s="37" customFormat="1">
      <c r="H2350" s="186"/>
      <c r="J2350" s="186"/>
      <c r="L2350" s="186"/>
      <c r="O2350" s="186"/>
      <c r="R2350" s="38"/>
      <c r="U2350" s="186"/>
      <c r="W2350" s="38"/>
      <c r="Z2350" s="38"/>
      <c r="AC2350" s="38"/>
      <c r="AD2350" s="38"/>
      <c r="AE2350" s="38"/>
      <c r="AF2350" s="38"/>
      <c r="AG2350" s="38"/>
    </row>
    <row r="2351" spans="8:33" s="37" customFormat="1">
      <c r="H2351" s="186"/>
      <c r="J2351" s="186"/>
      <c r="L2351" s="186"/>
      <c r="O2351" s="186"/>
      <c r="R2351" s="38"/>
      <c r="U2351" s="186"/>
      <c r="W2351" s="38"/>
      <c r="Z2351" s="38"/>
      <c r="AC2351" s="38"/>
      <c r="AD2351" s="38"/>
      <c r="AE2351" s="38"/>
      <c r="AF2351" s="38"/>
      <c r="AG2351" s="38"/>
    </row>
    <row r="2352" spans="8:33" s="37" customFormat="1">
      <c r="H2352" s="186"/>
      <c r="J2352" s="186"/>
      <c r="L2352" s="186"/>
      <c r="O2352" s="186"/>
      <c r="R2352" s="38"/>
      <c r="U2352" s="186"/>
      <c r="W2352" s="38"/>
      <c r="Z2352" s="38"/>
      <c r="AC2352" s="38"/>
      <c r="AD2352" s="38"/>
      <c r="AE2352" s="38"/>
      <c r="AF2352" s="38"/>
      <c r="AG2352" s="38"/>
    </row>
    <row r="2353" spans="8:33" s="37" customFormat="1">
      <c r="H2353" s="186"/>
      <c r="J2353" s="186"/>
      <c r="L2353" s="186"/>
      <c r="O2353" s="186"/>
      <c r="R2353" s="38"/>
      <c r="U2353" s="186"/>
      <c r="W2353" s="38"/>
      <c r="Z2353" s="38"/>
      <c r="AC2353" s="38"/>
      <c r="AD2353" s="38"/>
      <c r="AE2353" s="38"/>
      <c r="AF2353" s="38"/>
      <c r="AG2353" s="38"/>
    </row>
    <row r="2354" spans="8:33" s="37" customFormat="1">
      <c r="H2354" s="186"/>
      <c r="J2354" s="186"/>
      <c r="L2354" s="186"/>
      <c r="O2354" s="186"/>
      <c r="R2354" s="38"/>
      <c r="U2354" s="186"/>
      <c r="W2354" s="38"/>
      <c r="Z2354" s="38"/>
      <c r="AC2354" s="38"/>
      <c r="AD2354" s="38"/>
      <c r="AE2354" s="38"/>
      <c r="AF2354" s="38"/>
      <c r="AG2354" s="38"/>
    </row>
    <row r="2355" spans="8:33" s="37" customFormat="1">
      <c r="H2355" s="186"/>
      <c r="J2355" s="186"/>
      <c r="L2355" s="186"/>
      <c r="O2355" s="186"/>
      <c r="R2355" s="38"/>
      <c r="U2355" s="186"/>
      <c r="W2355" s="38"/>
      <c r="Z2355" s="38"/>
      <c r="AC2355" s="38"/>
      <c r="AD2355" s="38"/>
      <c r="AE2355" s="38"/>
      <c r="AF2355" s="38"/>
      <c r="AG2355" s="38"/>
    </row>
    <row r="2356" spans="8:33" s="37" customFormat="1">
      <c r="H2356" s="186"/>
      <c r="J2356" s="186"/>
      <c r="L2356" s="186"/>
      <c r="O2356" s="186"/>
      <c r="R2356" s="38"/>
      <c r="U2356" s="186"/>
      <c r="W2356" s="38"/>
      <c r="Z2356" s="38"/>
      <c r="AC2356" s="38"/>
      <c r="AD2356" s="38"/>
      <c r="AE2356" s="38"/>
      <c r="AF2356" s="38"/>
      <c r="AG2356" s="38"/>
    </row>
    <row r="2357" spans="8:33" s="37" customFormat="1">
      <c r="H2357" s="186"/>
      <c r="J2357" s="186"/>
      <c r="L2357" s="186"/>
      <c r="O2357" s="186"/>
      <c r="R2357" s="38"/>
      <c r="U2357" s="186"/>
      <c r="W2357" s="38"/>
      <c r="Z2357" s="38"/>
      <c r="AC2357" s="38"/>
      <c r="AD2357" s="38"/>
      <c r="AE2357" s="38"/>
      <c r="AF2357" s="38"/>
      <c r="AG2357" s="38"/>
    </row>
    <row r="2358" spans="8:33" s="37" customFormat="1">
      <c r="H2358" s="186"/>
      <c r="J2358" s="186"/>
      <c r="L2358" s="186"/>
      <c r="O2358" s="186"/>
      <c r="R2358" s="38"/>
      <c r="U2358" s="186"/>
      <c r="W2358" s="38"/>
      <c r="Z2358" s="38"/>
      <c r="AC2358" s="38"/>
      <c r="AD2358" s="38"/>
      <c r="AE2358" s="38"/>
      <c r="AF2358" s="38"/>
      <c r="AG2358" s="38"/>
    </row>
    <row r="2359" spans="8:33" s="37" customFormat="1">
      <c r="H2359" s="186"/>
      <c r="J2359" s="186"/>
      <c r="L2359" s="186"/>
      <c r="O2359" s="186"/>
      <c r="R2359" s="38"/>
      <c r="U2359" s="186"/>
      <c r="W2359" s="38"/>
      <c r="Z2359" s="38"/>
      <c r="AC2359" s="38"/>
      <c r="AD2359" s="38"/>
      <c r="AE2359" s="38"/>
      <c r="AF2359" s="38"/>
      <c r="AG2359" s="38"/>
    </row>
    <row r="2360" spans="8:33" s="37" customFormat="1">
      <c r="H2360" s="186"/>
      <c r="J2360" s="186"/>
      <c r="L2360" s="186"/>
      <c r="O2360" s="186"/>
      <c r="R2360" s="38"/>
      <c r="U2360" s="186"/>
      <c r="W2360" s="38"/>
      <c r="Z2360" s="38"/>
      <c r="AC2360" s="38"/>
      <c r="AD2360" s="38"/>
      <c r="AE2360" s="38"/>
      <c r="AF2360" s="38"/>
      <c r="AG2360" s="38"/>
    </row>
    <row r="2361" spans="8:33" s="37" customFormat="1">
      <c r="H2361" s="186"/>
      <c r="J2361" s="186"/>
      <c r="L2361" s="186"/>
      <c r="O2361" s="186"/>
      <c r="R2361" s="38"/>
      <c r="U2361" s="186"/>
      <c r="W2361" s="38"/>
      <c r="Z2361" s="38"/>
      <c r="AC2361" s="38"/>
      <c r="AD2361" s="38"/>
      <c r="AE2361" s="38"/>
      <c r="AF2361" s="38"/>
      <c r="AG2361" s="38"/>
    </row>
    <row r="2362" spans="8:33" s="37" customFormat="1">
      <c r="H2362" s="186"/>
      <c r="J2362" s="186"/>
      <c r="L2362" s="186"/>
      <c r="O2362" s="186"/>
      <c r="R2362" s="38"/>
      <c r="U2362" s="186"/>
      <c r="W2362" s="38"/>
      <c r="Z2362" s="38"/>
      <c r="AC2362" s="38"/>
      <c r="AD2362" s="38"/>
      <c r="AE2362" s="38"/>
      <c r="AF2362" s="38"/>
      <c r="AG2362" s="38"/>
    </row>
    <row r="2363" spans="8:33" s="37" customFormat="1">
      <c r="H2363" s="186"/>
      <c r="J2363" s="186"/>
      <c r="L2363" s="186"/>
      <c r="O2363" s="186"/>
      <c r="R2363" s="38"/>
      <c r="U2363" s="186"/>
      <c r="W2363" s="38"/>
      <c r="Z2363" s="38"/>
      <c r="AC2363" s="38"/>
      <c r="AD2363" s="38"/>
      <c r="AE2363" s="38"/>
      <c r="AF2363" s="38"/>
      <c r="AG2363" s="38"/>
    </row>
    <row r="2364" spans="8:33" s="37" customFormat="1">
      <c r="H2364" s="186"/>
      <c r="J2364" s="186"/>
      <c r="L2364" s="186"/>
      <c r="O2364" s="186"/>
      <c r="R2364" s="38"/>
      <c r="U2364" s="186"/>
      <c r="W2364" s="38"/>
      <c r="Z2364" s="38"/>
      <c r="AC2364" s="38"/>
      <c r="AD2364" s="38"/>
      <c r="AE2364" s="38"/>
      <c r="AF2364" s="38"/>
      <c r="AG2364" s="38"/>
    </row>
    <row r="2365" spans="8:33" s="37" customFormat="1">
      <c r="H2365" s="186"/>
      <c r="J2365" s="186"/>
      <c r="L2365" s="186"/>
      <c r="O2365" s="186"/>
      <c r="R2365" s="38"/>
      <c r="U2365" s="186"/>
      <c r="W2365" s="38"/>
      <c r="Z2365" s="38"/>
      <c r="AC2365" s="38"/>
      <c r="AD2365" s="38"/>
      <c r="AE2365" s="38"/>
      <c r="AF2365" s="38"/>
      <c r="AG2365" s="38"/>
    </row>
    <row r="2366" spans="8:33" s="37" customFormat="1">
      <c r="H2366" s="186"/>
      <c r="J2366" s="186"/>
      <c r="L2366" s="186"/>
      <c r="O2366" s="186"/>
      <c r="R2366" s="38"/>
      <c r="U2366" s="186"/>
      <c r="W2366" s="38"/>
      <c r="Z2366" s="38"/>
      <c r="AC2366" s="38"/>
      <c r="AD2366" s="38"/>
      <c r="AE2366" s="38"/>
      <c r="AF2366" s="38"/>
      <c r="AG2366" s="38"/>
    </row>
    <row r="2367" spans="8:33" s="37" customFormat="1">
      <c r="H2367" s="186"/>
      <c r="J2367" s="186"/>
      <c r="L2367" s="186"/>
      <c r="O2367" s="186"/>
      <c r="R2367" s="38"/>
      <c r="U2367" s="186"/>
      <c r="W2367" s="38"/>
      <c r="Z2367" s="38"/>
      <c r="AC2367" s="38"/>
      <c r="AD2367" s="38"/>
      <c r="AE2367" s="38"/>
      <c r="AF2367" s="38"/>
      <c r="AG2367" s="38"/>
    </row>
    <row r="2368" spans="8:33" s="37" customFormat="1">
      <c r="H2368" s="186"/>
      <c r="J2368" s="186"/>
      <c r="L2368" s="186"/>
      <c r="O2368" s="186"/>
      <c r="R2368" s="38"/>
      <c r="U2368" s="186"/>
      <c r="W2368" s="38"/>
      <c r="Z2368" s="38"/>
      <c r="AC2368" s="38"/>
      <c r="AD2368" s="38"/>
      <c r="AE2368" s="38"/>
      <c r="AF2368" s="38"/>
      <c r="AG2368" s="38"/>
    </row>
    <row r="2369" spans="8:33" s="37" customFormat="1">
      <c r="H2369" s="186"/>
      <c r="J2369" s="186"/>
      <c r="L2369" s="186"/>
      <c r="O2369" s="186"/>
      <c r="R2369" s="38"/>
      <c r="U2369" s="186"/>
      <c r="W2369" s="38"/>
      <c r="Z2369" s="38"/>
      <c r="AC2369" s="38"/>
      <c r="AD2369" s="38"/>
      <c r="AE2369" s="38"/>
      <c r="AF2369" s="38"/>
      <c r="AG2369" s="38"/>
    </row>
    <row r="2370" spans="8:33" s="37" customFormat="1">
      <c r="H2370" s="186"/>
      <c r="J2370" s="186"/>
      <c r="L2370" s="186"/>
      <c r="O2370" s="186"/>
      <c r="R2370" s="38"/>
      <c r="U2370" s="186"/>
      <c r="W2370" s="38"/>
      <c r="Z2370" s="38"/>
      <c r="AC2370" s="38"/>
      <c r="AD2370" s="38"/>
      <c r="AE2370" s="38"/>
      <c r="AF2370" s="38"/>
      <c r="AG2370" s="38"/>
    </row>
    <row r="2371" spans="8:33" s="37" customFormat="1">
      <c r="H2371" s="186"/>
      <c r="J2371" s="186"/>
      <c r="L2371" s="186"/>
      <c r="O2371" s="186"/>
      <c r="R2371" s="38"/>
      <c r="U2371" s="186"/>
      <c r="W2371" s="38"/>
      <c r="Z2371" s="38"/>
      <c r="AC2371" s="38"/>
      <c r="AD2371" s="38"/>
      <c r="AE2371" s="38"/>
      <c r="AF2371" s="38"/>
      <c r="AG2371" s="38"/>
    </row>
    <row r="2372" spans="8:33" s="37" customFormat="1">
      <c r="H2372" s="186"/>
      <c r="J2372" s="186"/>
      <c r="L2372" s="186"/>
      <c r="O2372" s="186"/>
      <c r="R2372" s="38"/>
      <c r="U2372" s="186"/>
      <c r="W2372" s="38"/>
      <c r="Z2372" s="38"/>
      <c r="AC2372" s="38"/>
      <c r="AD2372" s="38"/>
      <c r="AE2372" s="38"/>
      <c r="AF2372" s="38"/>
      <c r="AG2372" s="38"/>
    </row>
    <row r="2373" spans="8:33" s="37" customFormat="1">
      <c r="H2373" s="186"/>
      <c r="J2373" s="186"/>
      <c r="L2373" s="186"/>
      <c r="O2373" s="186"/>
      <c r="R2373" s="38"/>
      <c r="U2373" s="186"/>
      <c r="W2373" s="38"/>
      <c r="Z2373" s="38"/>
      <c r="AC2373" s="38"/>
      <c r="AD2373" s="38"/>
      <c r="AE2373" s="38"/>
      <c r="AF2373" s="38"/>
      <c r="AG2373" s="38"/>
    </row>
    <row r="2374" spans="8:33" s="37" customFormat="1">
      <c r="H2374" s="186"/>
      <c r="J2374" s="186"/>
      <c r="L2374" s="186"/>
      <c r="O2374" s="186"/>
      <c r="R2374" s="38"/>
      <c r="U2374" s="186"/>
      <c r="W2374" s="38"/>
      <c r="Z2374" s="38"/>
      <c r="AC2374" s="38"/>
      <c r="AD2374" s="38"/>
      <c r="AE2374" s="38"/>
      <c r="AF2374" s="38"/>
      <c r="AG2374" s="38"/>
    </row>
    <row r="2375" spans="8:33" s="37" customFormat="1">
      <c r="H2375" s="186"/>
      <c r="J2375" s="186"/>
      <c r="L2375" s="186"/>
      <c r="O2375" s="186"/>
      <c r="R2375" s="38"/>
      <c r="U2375" s="186"/>
      <c r="W2375" s="38"/>
      <c r="Z2375" s="38"/>
      <c r="AC2375" s="38"/>
      <c r="AD2375" s="38"/>
      <c r="AE2375" s="38"/>
      <c r="AF2375" s="38"/>
      <c r="AG2375" s="38"/>
    </row>
    <row r="2376" spans="8:33" s="37" customFormat="1">
      <c r="H2376" s="186"/>
      <c r="J2376" s="186"/>
      <c r="L2376" s="186"/>
      <c r="O2376" s="186"/>
      <c r="R2376" s="38"/>
      <c r="U2376" s="186"/>
      <c r="W2376" s="38"/>
      <c r="Z2376" s="38"/>
      <c r="AC2376" s="38"/>
      <c r="AD2376" s="38"/>
      <c r="AE2376" s="38"/>
      <c r="AF2376" s="38"/>
      <c r="AG2376" s="38"/>
    </row>
    <row r="2377" spans="8:33" s="37" customFormat="1">
      <c r="H2377" s="186"/>
      <c r="J2377" s="186"/>
      <c r="L2377" s="186"/>
      <c r="O2377" s="186"/>
      <c r="R2377" s="38"/>
      <c r="U2377" s="186"/>
      <c r="W2377" s="38"/>
      <c r="Z2377" s="38"/>
      <c r="AC2377" s="38"/>
      <c r="AD2377" s="38"/>
      <c r="AE2377" s="38"/>
      <c r="AF2377" s="38"/>
      <c r="AG2377" s="38"/>
    </row>
    <row r="2378" spans="8:33" s="37" customFormat="1">
      <c r="H2378" s="186"/>
      <c r="J2378" s="186"/>
      <c r="L2378" s="186"/>
      <c r="O2378" s="186"/>
      <c r="R2378" s="38"/>
      <c r="U2378" s="186"/>
      <c r="W2378" s="38"/>
      <c r="Z2378" s="38"/>
      <c r="AC2378" s="38"/>
      <c r="AD2378" s="38"/>
      <c r="AE2378" s="38"/>
      <c r="AF2378" s="38"/>
      <c r="AG2378" s="38"/>
    </row>
    <row r="2379" spans="8:33" s="37" customFormat="1">
      <c r="H2379" s="186"/>
      <c r="J2379" s="186"/>
      <c r="L2379" s="186"/>
      <c r="O2379" s="186"/>
      <c r="R2379" s="38"/>
      <c r="U2379" s="186"/>
      <c r="W2379" s="38"/>
      <c r="Z2379" s="38"/>
      <c r="AC2379" s="38"/>
      <c r="AD2379" s="38"/>
      <c r="AE2379" s="38"/>
      <c r="AF2379" s="38"/>
      <c r="AG2379" s="38"/>
    </row>
    <row r="2380" spans="8:33" s="37" customFormat="1">
      <c r="H2380" s="186"/>
      <c r="J2380" s="186"/>
      <c r="L2380" s="186"/>
      <c r="O2380" s="186"/>
      <c r="R2380" s="38"/>
      <c r="U2380" s="186"/>
      <c r="W2380" s="38"/>
      <c r="Z2380" s="38"/>
      <c r="AC2380" s="38"/>
      <c r="AD2380" s="38"/>
      <c r="AE2380" s="38"/>
      <c r="AF2380" s="38"/>
      <c r="AG2380" s="38"/>
    </row>
    <row r="2381" spans="8:33" s="37" customFormat="1">
      <c r="H2381" s="186"/>
      <c r="J2381" s="186"/>
      <c r="L2381" s="186"/>
      <c r="O2381" s="186"/>
      <c r="R2381" s="38"/>
      <c r="U2381" s="186"/>
      <c r="W2381" s="38"/>
      <c r="Z2381" s="38"/>
      <c r="AC2381" s="38"/>
      <c r="AD2381" s="38"/>
      <c r="AE2381" s="38"/>
      <c r="AF2381" s="38"/>
      <c r="AG2381" s="38"/>
    </row>
    <row r="2382" spans="8:33" s="37" customFormat="1">
      <c r="H2382" s="186"/>
      <c r="J2382" s="186"/>
      <c r="L2382" s="186"/>
      <c r="O2382" s="186"/>
      <c r="R2382" s="38"/>
      <c r="U2382" s="186"/>
      <c r="W2382" s="38"/>
      <c r="Z2382" s="38"/>
      <c r="AC2382" s="38"/>
      <c r="AD2382" s="38"/>
      <c r="AE2382" s="38"/>
      <c r="AF2382" s="38"/>
      <c r="AG2382" s="38"/>
    </row>
    <row r="2383" spans="8:33" s="37" customFormat="1">
      <c r="H2383" s="186"/>
      <c r="J2383" s="186"/>
      <c r="L2383" s="186"/>
      <c r="O2383" s="186"/>
      <c r="R2383" s="38"/>
      <c r="U2383" s="186"/>
      <c r="W2383" s="38"/>
      <c r="Z2383" s="38"/>
      <c r="AC2383" s="38"/>
      <c r="AD2383" s="38"/>
      <c r="AE2383" s="38"/>
      <c r="AF2383" s="38"/>
      <c r="AG2383" s="38"/>
    </row>
    <row r="2384" spans="8:33" s="37" customFormat="1">
      <c r="H2384" s="186"/>
      <c r="J2384" s="186"/>
      <c r="L2384" s="186"/>
      <c r="O2384" s="186"/>
      <c r="R2384" s="38"/>
      <c r="U2384" s="186"/>
      <c r="W2384" s="38"/>
      <c r="Z2384" s="38"/>
      <c r="AC2384" s="38"/>
      <c r="AD2384" s="38"/>
      <c r="AE2384" s="38"/>
      <c r="AF2384" s="38"/>
      <c r="AG2384" s="38"/>
    </row>
    <row r="2385" spans="8:33" s="37" customFormat="1">
      <c r="H2385" s="186"/>
      <c r="J2385" s="186"/>
      <c r="L2385" s="186"/>
      <c r="O2385" s="186"/>
      <c r="R2385" s="38"/>
      <c r="U2385" s="186"/>
      <c r="W2385" s="38"/>
      <c r="Z2385" s="38"/>
      <c r="AC2385" s="38"/>
      <c r="AD2385" s="38"/>
      <c r="AE2385" s="38"/>
      <c r="AF2385" s="38"/>
      <c r="AG2385" s="38"/>
    </row>
    <row r="2386" spans="8:33" s="37" customFormat="1">
      <c r="H2386" s="186"/>
      <c r="J2386" s="186"/>
      <c r="L2386" s="186"/>
      <c r="O2386" s="186"/>
      <c r="R2386" s="38"/>
      <c r="U2386" s="186"/>
      <c r="W2386" s="38"/>
      <c r="Z2386" s="38"/>
      <c r="AC2386" s="38"/>
      <c r="AD2386" s="38"/>
      <c r="AE2386" s="38"/>
      <c r="AF2386" s="38"/>
      <c r="AG2386" s="38"/>
    </row>
    <row r="2387" spans="8:33" s="37" customFormat="1">
      <c r="H2387" s="186"/>
      <c r="J2387" s="186"/>
      <c r="L2387" s="186"/>
      <c r="O2387" s="186"/>
      <c r="R2387" s="38"/>
      <c r="U2387" s="186"/>
      <c r="W2387" s="38"/>
      <c r="Z2387" s="38"/>
      <c r="AC2387" s="38"/>
      <c r="AD2387" s="38"/>
      <c r="AE2387" s="38"/>
      <c r="AF2387" s="38"/>
      <c r="AG2387" s="38"/>
    </row>
    <row r="2388" spans="8:33" s="37" customFormat="1">
      <c r="H2388" s="186"/>
      <c r="J2388" s="186"/>
      <c r="L2388" s="186"/>
      <c r="O2388" s="186"/>
      <c r="R2388" s="38"/>
      <c r="U2388" s="186"/>
      <c r="W2388" s="38"/>
      <c r="Z2388" s="38"/>
      <c r="AC2388" s="38"/>
      <c r="AD2388" s="38"/>
      <c r="AE2388" s="38"/>
      <c r="AF2388" s="38"/>
      <c r="AG2388" s="38"/>
    </row>
    <row r="2389" spans="8:33" s="37" customFormat="1">
      <c r="H2389" s="186"/>
      <c r="J2389" s="186"/>
      <c r="L2389" s="186"/>
      <c r="O2389" s="186"/>
      <c r="R2389" s="38"/>
      <c r="U2389" s="186"/>
      <c r="W2389" s="38"/>
      <c r="Z2389" s="38"/>
      <c r="AC2389" s="38"/>
      <c r="AD2389" s="38"/>
      <c r="AE2389" s="38"/>
      <c r="AF2389" s="38"/>
      <c r="AG2389" s="38"/>
    </row>
    <row r="2390" spans="8:33" s="37" customFormat="1">
      <c r="H2390" s="186"/>
      <c r="J2390" s="186"/>
      <c r="L2390" s="186"/>
      <c r="O2390" s="186"/>
      <c r="R2390" s="38"/>
      <c r="U2390" s="186"/>
      <c r="W2390" s="38"/>
      <c r="Z2390" s="38"/>
      <c r="AC2390" s="38"/>
      <c r="AD2390" s="38"/>
      <c r="AE2390" s="38"/>
      <c r="AF2390" s="38"/>
      <c r="AG2390" s="38"/>
    </row>
    <row r="2391" spans="8:33" s="37" customFormat="1">
      <c r="H2391" s="186"/>
      <c r="J2391" s="186"/>
      <c r="L2391" s="186"/>
      <c r="O2391" s="186"/>
      <c r="R2391" s="38"/>
      <c r="U2391" s="186"/>
      <c r="W2391" s="38"/>
      <c r="Z2391" s="38"/>
      <c r="AC2391" s="38"/>
      <c r="AD2391" s="38"/>
      <c r="AE2391" s="38"/>
      <c r="AF2391" s="38"/>
      <c r="AG2391" s="38"/>
    </row>
    <row r="2392" spans="8:33" s="37" customFormat="1">
      <c r="H2392" s="186"/>
      <c r="J2392" s="186"/>
      <c r="L2392" s="186"/>
      <c r="O2392" s="186"/>
      <c r="R2392" s="38"/>
      <c r="U2392" s="186"/>
      <c r="W2392" s="38"/>
      <c r="Z2392" s="38"/>
      <c r="AC2392" s="38"/>
      <c r="AD2392" s="38"/>
      <c r="AE2392" s="38"/>
      <c r="AF2392" s="38"/>
      <c r="AG2392" s="38"/>
    </row>
    <row r="2393" spans="8:33" s="37" customFormat="1">
      <c r="H2393" s="186"/>
      <c r="J2393" s="186"/>
      <c r="L2393" s="186"/>
      <c r="O2393" s="186"/>
      <c r="R2393" s="38"/>
      <c r="U2393" s="186"/>
      <c r="W2393" s="38"/>
      <c r="Z2393" s="38"/>
      <c r="AC2393" s="38"/>
      <c r="AD2393" s="38"/>
      <c r="AE2393" s="38"/>
      <c r="AF2393" s="38"/>
      <c r="AG2393" s="38"/>
    </row>
    <row r="2394" spans="8:33" s="37" customFormat="1">
      <c r="H2394" s="186"/>
      <c r="J2394" s="186"/>
      <c r="L2394" s="186"/>
      <c r="O2394" s="186"/>
      <c r="R2394" s="38"/>
      <c r="U2394" s="186"/>
      <c r="W2394" s="38"/>
      <c r="Z2394" s="38"/>
      <c r="AC2394" s="38"/>
      <c r="AD2394" s="38"/>
      <c r="AE2394" s="38"/>
      <c r="AF2394" s="38"/>
      <c r="AG2394" s="38"/>
    </row>
    <row r="2395" spans="8:33" s="37" customFormat="1">
      <c r="H2395" s="186"/>
      <c r="J2395" s="186"/>
      <c r="L2395" s="186"/>
      <c r="O2395" s="186"/>
      <c r="R2395" s="38"/>
      <c r="U2395" s="186"/>
      <c r="W2395" s="38"/>
      <c r="Z2395" s="38"/>
      <c r="AC2395" s="38"/>
      <c r="AD2395" s="38"/>
      <c r="AE2395" s="38"/>
      <c r="AF2395" s="38"/>
      <c r="AG2395" s="38"/>
    </row>
    <row r="2396" spans="8:33" s="37" customFormat="1">
      <c r="H2396" s="186"/>
      <c r="J2396" s="186"/>
      <c r="L2396" s="186"/>
      <c r="O2396" s="186"/>
      <c r="R2396" s="38"/>
      <c r="U2396" s="186"/>
      <c r="W2396" s="38"/>
      <c r="Z2396" s="38"/>
      <c r="AC2396" s="38"/>
      <c r="AD2396" s="38"/>
      <c r="AE2396" s="38"/>
      <c r="AF2396" s="38"/>
      <c r="AG2396" s="38"/>
    </row>
    <row r="2397" spans="8:33" s="37" customFormat="1">
      <c r="H2397" s="186"/>
      <c r="J2397" s="186"/>
      <c r="L2397" s="186"/>
      <c r="O2397" s="186"/>
      <c r="R2397" s="38"/>
      <c r="U2397" s="186"/>
      <c r="W2397" s="38"/>
      <c r="Z2397" s="38"/>
      <c r="AC2397" s="38"/>
      <c r="AD2397" s="38"/>
      <c r="AE2397" s="38"/>
      <c r="AF2397" s="38"/>
      <c r="AG2397" s="38"/>
    </row>
    <row r="2398" spans="8:33" s="37" customFormat="1">
      <c r="H2398" s="186"/>
      <c r="J2398" s="186"/>
      <c r="L2398" s="186"/>
      <c r="O2398" s="186"/>
      <c r="R2398" s="38"/>
      <c r="U2398" s="186"/>
      <c r="W2398" s="38"/>
      <c r="Z2398" s="38"/>
      <c r="AC2398" s="38"/>
      <c r="AD2398" s="38"/>
      <c r="AE2398" s="38"/>
      <c r="AF2398" s="38"/>
      <c r="AG2398" s="38"/>
    </row>
    <row r="2399" spans="8:33" s="37" customFormat="1">
      <c r="H2399" s="186"/>
      <c r="J2399" s="186"/>
      <c r="L2399" s="186"/>
      <c r="O2399" s="186"/>
      <c r="R2399" s="38"/>
      <c r="U2399" s="186"/>
      <c r="W2399" s="38"/>
      <c r="Z2399" s="38"/>
      <c r="AC2399" s="38"/>
      <c r="AD2399" s="38"/>
      <c r="AE2399" s="38"/>
      <c r="AF2399" s="38"/>
      <c r="AG2399" s="38"/>
    </row>
    <row r="2400" spans="8:33" s="37" customFormat="1">
      <c r="H2400" s="186"/>
      <c r="J2400" s="186"/>
      <c r="L2400" s="186"/>
      <c r="O2400" s="186"/>
      <c r="R2400" s="38"/>
      <c r="U2400" s="186"/>
      <c r="W2400" s="38"/>
      <c r="Z2400" s="38"/>
      <c r="AC2400" s="38"/>
      <c r="AD2400" s="38"/>
      <c r="AE2400" s="38"/>
      <c r="AF2400" s="38"/>
      <c r="AG2400" s="38"/>
    </row>
    <row r="2401" spans="8:33" s="37" customFormat="1">
      <c r="H2401" s="186"/>
      <c r="J2401" s="186"/>
      <c r="L2401" s="186"/>
      <c r="O2401" s="186"/>
      <c r="R2401" s="38"/>
      <c r="U2401" s="186"/>
      <c r="W2401" s="38"/>
      <c r="Z2401" s="38"/>
      <c r="AC2401" s="38"/>
      <c r="AD2401" s="38"/>
      <c r="AE2401" s="38"/>
      <c r="AF2401" s="38"/>
      <c r="AG2401" s="38"/>
    </row>
    <row r="2402" spans="8:33" s="37" customFormat="1">
      <c r="H2402" s="186"/>
      <c r="J2402" s="186"/>
      <c r="L2402" s="186"/>
      <c r="O2402" s="186"/>
      <c r="R2402" s="38"/>
      <c r="U2402" s="186"/>
      <c r="W2402" s="38"/>
      <c r="Z2402" s="38"/>
      <c r="AC2402" s="38"/>
      <c r="AD2402" s="38"/>
      <c r="AE2402" s="38"/>
      <c r="AF2402" s="38"/>
      <c r="AG2402" s="38"/>
    </row>
    <row r="2403" spans="8:33" s="37" customFormat="1">
      <c r="H2403" s="186"/>
      <c r="J2403" s="186"/>
      <c r="L2403" s="186"/>
      <c r="O2403" s="186"/>
      <c r="R2403" s="38"/>
      <c r="U2403" s="186"/>
      <c r="W2403" s="38"/>
      <c r="Z2403" s="38"/>
      <c r="AC2403" s="38"/>
      <c r="AD2403" s="38"/>
      <c r="AE2403" s="38"/>
      <c r="AF2403" s="38"/>
      <c r="AG2403" s="38"/>
    </row>
    <row r="2404" spans="8:33" s="37" customFormat="1">
      <c r="H2404" s="186"/>
      <c r="J2404" s="186"/>
      <c r="L2404" s="186"/>
      <c r="O2404" s="186"/>
      <c r="R2404" s="38"/>
      <c r="U2404" s="186"/>
      <c r="W2404" s="38"/>
      <c r="Z2404" s="38"/>
      <c r="AC2404" s="38"/>
      <c r="AD2404" s="38"/>
      <c r="AE2404" s="38"/>
      <c r="AF2404" s="38"/>
      <c r="AG2404" s="38"/>
    </row>
    <row r="2405" spans="8:33" s="37" customFormat="1">
      <c r="H2405" s="186"/>
      <c r="J2405" s="186"/>
      <c r="L2405" s="186"/>
      <c r="O2405" s="186"/>
      <c r="R2405" s="38"/>
      <c r="U2405" s="186"/>
      <c r="W2405" s="38"/>
      <c r="Z2405" s="38"/>
      <c r="AC2405" s="38"/>
      <c r="AD2405" s="38"/>
      <c r="AE2405" s="38"/>
      <c r="AF2405" s="38"/>
      <c r="AG2405" s="38"/>
    </row>
    <row r="2406" spans="8:33" s="37" customFormat="1">
      <c r="H2406" s="186"/>
      <c r="J2406" s="186"/>
      <c r="L2406" s="186"/>
      <c r="O2406" s="186"/>
      <c r="R2406" s="38"/>
      <c r="U2406" s="186"/>
      <c r="W2406" s="38"/>
      <c r="Z2406" s="38"/>
      <c r="AC2406" s="38"/>
      <c r="AD2406" s="38"/>
      <c r="AE2406" s="38"/>
      <c r="AF2406" s="38"/>
      <c r="AG2406" s="38"/>
    </row>
    <row r="2407" spans="8:33" s="37" customFormat="1">
      <c r="H2407" s="186"/>
      <c r="J2407" s="186"/>
      <c r="L2407" s="186"/>
      <c r="O2407" s="186"/>
      <c r="R2407" s="38"/>
      <c r="U2407" s="186"/>
      <c r="W2407" s="38"/>
      <c r="Z2407" s="38"/>
      <c r="AC2407" s="38"/>
      <c r="AD2407" s="38"/>
      <c r="AE2407" s="38"/>
      <c r="AF2407" s="38"/>
      <c r="AG2407" s="38"/>
    </row>
    <row r="2408" spans="8:33" s="37" customFormat="1">
      <c r="H2408" s="186"/>
      <c r="J2408" s="186"/>
      <c r="L2408" s="186"/>
      <c r="O2408" s="186"/>
      <c r="R2408" s="38"/>
      <c r="U2408" s="186"/>
      <c r="W2408" s="38"/>
      <c r="Z2408" s="38"/>
      <c r="AC2408" s="38"/>
      <c r="AD2408" s="38"/>
      <c r="AE2408" s="38"/>
      <c r="AF2408" s="38"/>
      <c r="AG2408" s="38"/>
    </row>
    <row r="2409" spans="8:33" s="37" customFormat="1">
      <c r="H2409" s="186"/>
      <c r="J2409" s="186"/>
      <c r="L2409" s="186"/>
      <c r="O2409" s="186"/>
      <c r="R2409" s="38"/>
      <c r="U2409" s="186"/>
      <c r="W2409" s="38"/>
      <c r="Z2409" s="38"/>
      <c r="AC2409" s="38"/>
      <c r="AD2409" s="38"/>
      <c r="AE2409" s="38"/>
      <c r="AF2409" s="38"/>
      <c r="AG2409" s="38"/>
    </row>
    <row r="2410" spans="8:33" s="37" customFormat="1">
      <c r="H2410" s="186"/>
      <c r="J2410" s="186"/>
      <c r="L2410" s="186"/>
      <c r="O2410" s="186"/>
      <c r="R2410" s="38"/>
      <c r="U2410" s="186"/>
      <c r="W2410" s="38"/>
      <c r="Z2410" s="38"/>
      <c r="AC2410" s="38"/>
      <c r="AD2410" s="38"/>
      <c r="AE2410" s="38"/>
      <c r="AF2410" s="38"/>
      <c r="AG2410" s="38"/>
    </row>
    <row r="2411" spans="8:33" s="37" customFormat="1">
      <c r="H2411" s="186"/>
      <c r="J2411" s="186"/>
      <c r="L2411" s="186"/>
      <c r="O2411" s="186"/>
      <c r="R2411" s="38"/>
      <c r="U2411" s="186"/>
      <c r="W2411" s="38"/>
      <c r="Z2411" s="38"/>
      <c r="AC2411" s="38"/>
      <c r="AD2411" s="38"/>
      <c r="AE2411" s="38"/>
      <c r="AF2411" s="38"/>
      <c r="AG2411" s="38"/>
    </row>
    <row r="2412" spans="8:33" s="37" customFormat="1">
      <c r="H2412" s="186"/>
      <c r="J2412" s="186"/>
      <c r="L2412" s="186"/>
      <c r="O2412" s="186"/>
      <c r="R2412" s="38"/>
      <c r="U2412" s="186"/>
      <c r="W2412" s="38"/>
      <c r="Z2412" s="38"/>
      <c r="AC2412" s="38"/>
      <c r="AD2412" s="38"/>
      <c r="AE2412" s="38"/>
      <c r="AF2412" s="38"/>
      <c r="AG2412" s="38"/>
    </row>
    <row r="2413" spans="8:33" s="37" customFormat="1">
      <c r="H2413" s="186"/>
      <c r="J2413" s="186"/>
      <c r="L2413" s="186"/>
      <c r="O2413" s="186"/>
      <c r="R2413" s="38"/>
      <c r="U2413" s="186"/>
      <c r="W2413" s="38"/>
      <c r="Z2413" s="38"/>
      <c r="AC2413" s="38"/>
      <c r="AD2413" s="38"/>
      <c r="AE2413" s="38"/>
      <c r="AF2413" s="38"/>
      <c r="AG2413" s="38"/>
    </row>
    <row r="2414" spans="8:33" s="37" customFormat="1">
      <c r="H2414" s="186"/>
      <c r="J2414" s="186"/>
      <c r="L2414" s="186"/>
      <c r="O2414" s="186"/>
      <c r="R2414" s="38"/>
      <c r="U2414" s="186"/>
      <c r="W2414" s="38"/>
      <c r="Z2414" s="38"/>
      <c r="AC2414" s="38"/>
      <c r="AD2414" s="38"/>
      <c r="AE2414" s="38"/>
      <c r="AF2414" s="38"/>
      <c r="AG2414" s="38"/>
    </row>
    <row r="2415" spans="8:33" s="37" customFormat="1">
      <c r="H2415" s="186"/>
      <c r="J2415" s="186"/>
      <c r="L2415" s="186"/>
      <c r="O2415" s="186"/>
      <c r="R2415" s="38"/>
      <c r="U2415" s="186"/>
      <c r="W2415" s="38"/>
      <c r="Z2415" s="38"/>
      <c r="AC2415" s="38"/>
      <c r="AD2415" s="38"/>
      <c r="AE2415" s="38"/>
      <c r="AF2415" s="38"/>
      <c r="AG2415" s="38"/>
    </row>
    <row r="2416" spans="8:33" s="37" customFormat="1">
      <c r="H2416" s="186"/>
      <c r="J2416" s="186"/>
      <c r="L2416" s="186"/>
      <c r="O2416" s="186"/>
      <c r="R2416" s="38"/>
      <c r="U2416" s="186"/>
      <c r="W2416" s="38"/>
      <c r="Z2416" s="38"/>
      <c r="AC2416" s="38"/>
      <c r="AD2416" s="38"/>
      <c r="AE2416" s="38"/>
      <c r="AF2416" s="38"/>
      <c r="AG2416" s="38"/>
    </row>
    <row r="2417" spans="8:33" s="37" customFormat="1">
      <c r="H2417" s="186"/>
      <c r="J2417" s="186"/>
      <c r="L2417" s="186"/>
      <c r="O2417" s="186"/>
      <c r="R2417" s="38"/>
      <c r="U2417" s="186"/>
      <c r="W2417" s="38"/>
      <c r="Z2417" s="38"/>
      <c r="AC2417" s="38"/>
      <c r="AD2417" s="38"/>
      <c r="AE2417" s="38"/>
      <c r="AF2417" s="38"/>
      <c r="AG2417" s="38"/>
    </row>
    <row r="2418" spans="8:33" s="37" customFormat="1">
      <c r="H2418" s="186"/>
      <c r="J2418" s="186"/>
      <c r="L2418" s="186"/>
      <c r="O2418" s="186"/>
      <c r="R2418" s="38"/>
      <c r="U2418" s="186"/>
      <c r="W2418" s="38"/>
      <c r="Z2418" s="38"/>
      <c r="AC2418" s="38"/>
      <c r="AD2418" s="38"/>
      <c r="AE2418" s="38"/>
      <c r="AF2418" s="38"/>
      <c r="AG2418" s="38"/>
    </row>
    <row r="2419" spans="8:33" s="37" customFormat="1">
      <c r="H2419" s="186"/>
      <c r="J2419" s="186"/>
      <c r="L2419" s="186"/>
      <c r="O2419" s="186"/>
      <c r="R2419" s="38"/>
      <c r="U2419" s="186"/>
      <c r="W2419" s="38"/>
      <c r="Z2419" s="38"/>
      <c r="AC2419" s="38"/>
      <c r="AD2419" s="38"/>
      <c r="AE2419" s="38"/>
      <c r="AF2419" s="38"/>
      <c r="AG2419" s="38"/>
    </row>
    <row r="2420" spans="8:33" s="37" customFormat="1">
      <c r="H2420" s="186"/>
      <c r="J2420" s="186"/>
      <c r="L2420" s="186"/>
      <c r="O2420" s="186"/>
      <c r="R2420" s="38"/>
      <c r="U2420" s="186"/>
      <c r="W2420" s="38"/>
      <c r="Z2420" s="38"/>
      <c r="AC2420" s="38"/>
      <c r="AD2420" s="38"/>
      <c r="AE2420" s="38"/>
      <c r="AF2420" s="38"/>
      <c r="AG2420" s="38"/>
    </row>
    <row r="2421" spans="8:33" s="37" customFormat="1">
      <c r="H2421" s="186"/>
      <c r="J2421" s="186"/>
      <c r="L2421" s="186"/>
      <c r="O2421" s="186"/>
      <c r="R2421" s="38"/>
      <c r="U2421" s="186"/>
      <c r="W2421" s="38"/>
      <c r="Z2421" s="38"/>
      <c r="AC2421" s="38"/>
      <c r="AD2421" s="38"/>
      <c r="AE2421" s="38"/>
      <c r="AF2421" s="38"/>
      <c r="AG2421" s="38"/>
    </row>
    <row r="2422" spans="8:33" s="37" customFormat="1">
      <c r="H2422" s="186"/>
      <c r="J2422" s="186"/>
      <c r="L2422" s="186"/>
      <c r="O2422" s="186"/>
      <c r="R2422" s="38"/>
      <c r="U2422" s="186"/>
      <c r="W2422" s="38"/>
      <c r="Z2422" s="38"/>
      <c r="AC2422" s="38"/>
      <c r="AD2422" s="38"/>
      <c r="AE2422" s="38"/>
      <c r="AF2422" s="38"/>
      <c r="AG2422" s="38"/>
    </row>
    <row r="2423" spans="8:33" s="37" customFormat="1">
      <c r="H2423" s="186"/>
      <c r="J2423" s="186"/>
      <c r="L2423" s="186"/>
      <c r="O2423" s="186"/>
      <c r="R2423" s="38"/>
      <c r="U2423" s="186"/>
      <c r="W2423" s="38"/>
      <c r="Z2423" s="38"/>
      <c r="AC2423" s="38"/>
      <c r="AD2423" s="38"/>
      <c r="AE2423" s="38"/>
      <c r="AF2423" s="38"/>
      <c r="AG2423" s="38"/>
    </row>
    <row r="2424" spans="8:33" s="37" customFormat="1">
      <c r="H2424" s="186"/>
      <c r="J2424" s="186"/>
      <c r="L2424" s="186"/>
      <c r="O2424" s="186"/>
      <c r="R2424" s="38"/>
      <c r="U2424" s="186"/>
      <c r="W2424" s="38"/>
      <c r="Z2424" s="38"/>
      <c r="AC2424" s="38"/>
      <c r="AD2424" s="38"/>
      <c r="AE2424" s="38"/>
      <c r="AF2424" s="38"/>
      <c r="AG2424" s="38"/>
    </row>
    <row r="2425" spans="8:33" s="37" customFormat="1">
      <c r="H2425" s="186"/>
      <c r="J2425" s="186"/>
      <c r="L2425" s="186"/>
      <c r="O2425" s="186"/>
      <c r="R2425" s="38"/>
      <c r="U2425" s="186"/>
      <c r="W2425" s="38"/>
      <c r="Z2425" s="38"/>
      <c r="AC2425" s="38"/>
      <c r="AD2425" s="38"/>
      <c r="AE2425" s="38"/>
      <c r="AF2425" s="38"/>
      <c r="AG2425" s="38"/>
    </row>
    <row r="2426" spans="8:33" s="37" customFormat="1">
      <c r="H2426" s="186"/>
      <c r="J2426" s="186"/>
      <c r="L2426" s="186"/>
      <c r="O2426" s="186"/>
      <c r="R2426" s="38"/>
      <c r="U2426" s="186"/>
      <c r="W2426" s="38"/>
      <c r="Z2426" s="38"/>
      <c r="AC2426" s="38"/>
      <c r="AD2426" s="38"/>
      <c r="AE2426" s="38"/>
      <c r="AF2426" s="38"/>
      <c r="AG2426" s="38"/>
    </row>
    <row r="2427" spans="8:33" s="37" customFormat="1">
      <c r="H2427" s="186"/>
      <c r="J2427" s="186"/>
      <c r="L2427" s="186"/>
      <c r="O2427" s="186"/>
      <c r="R2427" s="38"/>
      <c r="U2427" s="186"/>
      <c r="W2427" s="38"/>
      <c r="Z2427" s="38"/>
      <c r="AC2427" s="38"/>
      <c r="AD2427" s="38"/>
      <c r="AE2427" s="38"/>
      <c r="AF2427" s="38"/>
      <c r="AG2427" s="38"/>
    </row>
    <row r="2428" spans="8:33" s="37" customFormat="1">
      <c r="H2428" s="186"/>
      <c r="J2428" s="186"/>
      <c r="L2428" s="186"/>
      <c r="O2428" s="186"/>
      <c r="R2428" s="38"/>
      <c r="U2428" s="186"/>
      <c r="W2428" s="38"/>
      <c r="Z2428" s="38"/>
      <c r="AC2428" s="38"/>
      <c r="AD2428" s="38"/>
      <c r="AE2428" s="38"/>
      <c r="AF2428" s="38"/>
      <c r="AG2428" s="38"/>
    </row>
    <row r="2429" spans="8:33" s="37" customFormat="1">
      <c r="H2429" s="186"/>
      <c r="J2429" s="186"/>
      <c r="L2429" s="186"/>
      <c r="O2429" s="186"/>
      <c r="R2429" s="38"/>
      <c r="U2429" s="186"/>
      <c r="W2429" s="38"/>
      <c r="Z2429" s="38"/>
      <c r="AC2429" s="38"/>
      <c r="AD2429" s="38"/>
      <c r="AE2429" s="38"/>
      <c r="AF2429" s="38"/>
      <c r="AG2429" s="38"/>
    </row>
    <row r="2430" spans="8:33" s="37" customFormat="1">
      <c r="H2430" s="186"/>
      <c r="J2430" s="186"/>
      <c r="L2430" s="186"/>
      <c r="O2430" s="186"/>
      <c r="R2430" s="38"/>
      <c r="U2430" s="186"/>
      <c r="W2430" s="38"/>
      <c r="Z2430" s="38"/>
      <c r="AC2430" s="38"/>
      <c r="AD2430" s="38"/>
      <c r="AE2430" s="38"/>
      <c r="AF2430" s="38"/>
      <c r="AG2430" s="38"/>
    </row>
    <row r="2431" spans="8:33" s="37" customFormat="1">
      <c r="H2431" s="186"/>
      <c r="J2431" s="186"/>
      <c r="L2431" s="186"/>
      <c r="O2431" s="186"/>
      <c r="R2431" s="38"/>
      <c r="U2431" s="186"/>
      <c r="W2431" s="38"/>
      <c r="Z2431" s="38"/>
      <c r="AC2431" s="38"/>
      <c r="AD2431" s="38"/>
      <c r="AE2431" s="38"/>
      <c r="AF2431" s="38"/>
      <c r="AG2431" s="38"/>
    </row>
    <row r="2432" spans="8:33" s="37" customFormat="1">
      <c r="H2432" s="186"/>
      <c r="J2432" s="186"/>
      <c r="L2432" s="186"/>
      <c r="O2432" s="186"/>
      <c r="R2432" s="38"/>
      <c r="U2432" s="186"/>
      <c r="W2432" s="38"/>
      <c r="Z2432" s="38"/>
      <c r="AC2432" s="38"/>
      <c r="AD2432" s="38"/>
      <c r="AE2432" s="38"/>
      <c r="AF2432" s="38"/>
      <c r="AG2432" s="38"/>
    </row>
    <row r="2433" spans="8:33" s="37" customFormat="1">
      <c r="H2433" s="186"/>
      <c r="J2433" s="186"/>
      <c r="L2433" s="186"/>
      <c r="O2433" s="186"/>
      <c r="R2433" s="38"/>
      <c r="U2433" s="186"/>
      <c r="W2433" s="38"/>
      <c r="Z2433" s="38"/>
      <c r="AC2433" s="38"/>
      <c r="AD2433" s="38"/>
      <c r="AE2433" s="38"/>
      <c r="AF2433" s="38"/>
      <c r="AG2433" s="38"/>
    </row>
    <row r="2434" spans="8:33" s="37" customFormat="1">
      <c r="H2434" s="186"/>
      <c r="J2434" s="186"/>
      <c r="L2434" s="186"/>
      <c r="O2434" s="186"/>
      <c r="R2434" s="38"/>
      <c r="U2434" s="186"/>
      <c r="W2434" s="38"/>
      <c r="Z2434" s="38"/>
      <c r="AC2434" s="38"/>
      <c r="AD2434" s="38"/>
      <c r="AE2434" s="38"/>
      <c r="AF2434" s="38"/>
      <c r="AG2434" s="38"/>
    </row>
    <row r="2435" spans="8:33" s="37" customFormat="1">
      <c r="H2435" s="186"/>
      <c r="J2435" s="186"/>
      <c r="L2435" s="186"/>
      <c r="O2435" s="186"/>
      <c r="R2435" s="38"/>
      <c r="U2435" s="186"/>
      <c r="W2435" s="38"/>
      <c r="Z2435" s="38"/>
      <c r="AC2435" s="38"/>
      <c r="AD2435" s="38"/>
      <c r="AE2435" s="38"/>
      <c r="AF2435" s="38"/>
      <c r="AG2435" s="38"/>
    </row>
    <row r="2436" spans="8:33" s="37" customFormat="1">
      <c r="H2436" s="186"/>
      <c r="J2436" s="186"/>
      <c r="L2436" s="186"/>
      <c r="O2436" s="186"/>
      <c r="R2436" s="38"/>
      <c r="U2436" s="186"/>
      <c r="W2436" s="38"/>
      <c r="Z2436" s="38"/>
      <c r="AC2436" s="38"/>
      <c r="AD2436" s="38"/>
      <c r="AE2436" s="38"/>
      <c r="AF2436" s="38"/>
      <c r="AG2436" s="38"/>
    </row>
    <row r="2437" spans="8:33" s="37" customFormat="1">
      <c r="H2437" s="186"/>
      <c r="J2437" s="186"/>
      <c r="L2437" s="186"/>
      <c r="O2437" s="186"/>
      <c r="R2437" s="38"/>
      <c r="U2437" s="186"/>
      <c r="W2437" s="38"/>
      <c r="Z2437" s="38"/>
      <c r="AC2437" s="38"/>
      <c r="AD2437" s="38"/>
      <c r="AE2437" s="38"/>
      <c r="AF2437" s="38"/>
      <c r="AG2437" s="38"/>
    </row>
    <row r="2438" spans="8:33" s="37" customFormat="1">
      <c r="H2438" s="186"/>
      <c r="J2438" s="186"/>
      <c r="L2438" s="186"/>
      <c r="O2438" s="186"/>
      <c r="R2438" s="38"/>
      <c r="U2438" s="186"/>
      <c r="W2438" s="38"/>
      <c r="Z2438" s="38"/>
      <c r="AC2438" s="38"/>
      <c r="AD2438" s="38"/>
      <c r="AE2438" s="38"/>
      <c r="AF2438" s="38"/>
      <c r="AG2438" s="38"/>
    </row>
    <row r="2439" spans="8:33" s="37" customFormat="1">
      <c r="H2439" s="186"/>
      <c r="J2439" s="186"/>
      <c r="L2439" s="186"/>
      <c r="O2439" s="186"/>
      <c r="R2439" s="38"/>
      <c r="U2439" s="186"/>
      <c r="W2439" s="38"/>
      <c r="Z2439" s="38"/>
      <c r="AC2439" s="38"/>
      <c r="AD2439" s="38"/>
      <c r="AE2439" s="38"/>
      <c r="AF2439" s="38"/>
      <c r="AG2439" s="38"/>
    </row>
    <row r="2440" spans="8:33" s="37" customFormat="1">
      <c r="H2440" s="186"/>
      <c r="J2440" s="186"/>
      <c r="L2440" s="186"/>
      <c r="O2440" s="186"/>
      <c r="R2440" s="38"/>
      <c r="U2440" s="186"/>
      <c r="W2440" s="38"/>
      <c r="Z2440" s="38"/>
      <c r="AC2440" s="38"/>
      <c r="AD2440" s="38"/>
      <c r="AE2440" s="38"/>
      <c r="AF2440" s="38"/>
      <c r="AG2440" s="38"/>
    </row>
    <row r="2441" spans="8:33" s="37" customFormat="1">
      <c r="H2441" s="186"/>
      <c r="J2441" s="186"/>
      <c r="L2441" s="186"/>
      <c r="O2441" s="186"/>
      <c r="R2441" s="38"/>
      <c r="U2441" s="186"/>
      <c r="W2441" s="38"/>
      <c r="Z2441" s="38"/>
      <c r="AC2441" s="38"/>
      <c r="AD2441" s="38"/>
      <c r="AE2441" s="38"/>
      <c r="AF2441" s="38"/>
      <c r="AG2441" s="38"/>
    </row>
    <row r="2442" spans="8:33" s="37" customFormat="1">
      <c r="H2442" s="186"/>
      <c r="J2442" s="186"/>
      <c r="L2442" s="186"/>
      <c r="O2442" s="186"/>
      <c r="R2442" s="38"/>
      <c r="U2442" s="186"/>
      <c r="W2442" s="38"/>
      <c r="Z2442" s="38"/>
      <c r="AC2442" s="38"/>
      <c r="AD2442" s="38"/>
      <c r="AE2442" s="38"/>
      <c r="AF2442" s="38"/>
      <c r="AG2442" s="38"/>
    </row>
    <row r="2443" spans="8:33" s="37" customFormat="1">
      <c r="H2443" s="186"/>
      <c r="J2443" s="186"/>
      <c r="L2443" s="186"/>
      <c r="O2443" s="186"/>
      <c r="R2443" s="38"/>
      <c r="U2443" s="186"/>
      <c r="W2443" s="38"/>
      <c r="Z2443" s="38"/>
      <c r="AC2443" s="38"/>
      <c r="AD2443" s="38"/>
      <c r="AE2443" s="38"/>
      <c r="AF2443" s="38"/>
      <c r="AG2443" s="38"/>
    </row>
    <row r="2444" spans="8:33" s="37" customFormat="1">
      <c r="H2444" s="186"/>
      <c r="J2444" s="186"/>
      <c r="L2444" s="186"/>
      <c r="O2444" s="186"/>
      <c r="R2444" s="38"/>
      <c r="U2444" s="186"/>
      <c r="W2444" s="38"/>
      <c r="Z2444" s="38"/>
      <c r="AC2444" s="38"/>
      <c r="AD2444" s="38"/>
      <c r="AE2444" s="38"/>
      <c r="AF2444" s="38"/>
      <c r="AG2444" s="38"/>
    </row>
    <row r="2445" spans="8:33" s="37" customFormat="1">
      <c r="H2445" s="186"/>
      <c r="J2445" s="186"/>
      <c r="L2445" s="186"/>
      <c r="O2445" s="186"/>
      <c r="R2445" s="38"/>
      <c r="U2445" s="186"/>
      <c r="W2445" s="38"/>
      <c r="Z2445" s="38"/>
      <c r="AC2445" s="38"/>
      <c r="AD2445" s="38"/>
      <c r="AE2445" s="38"/>
      <c r="AF2445" s="38"/>
      <c r="AG2445" s="38"/>
    </row>
    <row r="2446" spans="8:33" s="37" customFormat="1">
      <c r="H2446" s="186"/>
      <c r="J2446" s="186"/>
      <c r="L2446" s="186"/>
      <c r="O2446" s="186"/>
      <c r="R2446" s="38"/>
      <c r="U2446" s="186"/>
      <c r="W2446" s="38"/>
      <c r="Z2446" s="38"/>
      <c r="AC2446" s="38"/>
      <c r="AD2446" s="38"/>
      <c r="AE2446" s="38"/>
      <c r="AF2446" s="38"/>
      <c r="AG2446" s="38"/>
    </row>
    <row r="2447" spans="8:33" s="37" customFormat="1">
      <c r="H2447" s="186"/>
      <c r="J2447" s="186"/>
      <c r="L2447" s="186"/>
      <c r="O2447" s="186"/>
      <c r="R2447" s="38"/>
      <c r="U2447" s="186"/>
      <c r="W2447" s="38"/>
      <c r="Z2447" s="38"/>
      <c r="AC2447" s="38"/>
      <c r="AD2447" s="38"/>
      <c r="AE2447" s="38"/>
      <c r="AF2447" s="38"/>
      <c r="AG2447" s="38"/>
    </row>
    <row r="2448" spans="8:33" s="37" customFormat="1">
      <c r="H2448" s="186"/>
      <c r="J2448" s="186"/>
      <c r="L2448" s="186"/>
      <c r="O2448" s="186"/>
      <c r="R2448" s="38"/>
      <c r="U2448" s="186"/>
      <c r="W2448" s="38"/>
      <c r="Z2448" s="38"/>
      <c r="AC2448" s="38"/>
      <c r="AD2448" s="38"/>
      <c r="AE2448" s="38"/>
      <c r="AF2448" s="38"/>
      <c r="AG2448" s="38"/>
    </row>
    <row r="2449" spans="8:33" s="37" customFormat="1">
      <c r="H2449" s="186"/>
      <c r="J2449" s="186"/>
      <c r="L2449" s="186"/>
      <c r="O2449" s="186"/>
      <c r="R2449" s="38"/>
      <c r="U2449" s="186"/>
      <c r="W2449" s="38"/>
      <c r="Z2449" s="38"/>
      <c r="AC2449" s="38"/>
      <c r="AD2449" s="38"/>
      <c r="AE2449" s="38"/>
      <c r="AF2449" s="38"/>
      <c r="AG2449" s="38"/>
    </row>
    <row r="2450" spans="8:33" s="37" customFormat="1">
      <c r="H2450" s="186"/>
      <c r="J2450" s="186"/>
      <c r="L2450" s="186"/>
      <c r="O2450" s="186"/>
      <c r="R2450" s="38"/>
      <c r="U2450" s="186"/>
      <c r="W2450" s="38"/>
      <c r="Z2450" s="38"/>
      <c r="AC2450" s="38"/>
      <c r="AD2450" s="38"/>
      <c r="AE2450" s="38"/>
      <c r="AF2450" s="38"/>
      <c r="AG2450" s="38"/>
    </row>
    <row r="2451" spans="8:33" s="37" customFormat="1">
      <c r="H2451" s="186"/>
      <c r="J2451" s="186"/>
      <c r="L2451" s="186"/>
      <c r="O2451" s="186"/>
      <c r="R2451" s="38"/>
      <c r="U2451" s="186"/>
      <c r="W2451" s="38"/>
      <c r="Z2451" s="38"/>
      <c r="AC2451" s="38"/>
      <c r="AD2451" s="38"/>
      <c r="AE2451" s="38"/>
      <c r="AF2451" s="38"/>
      <c r="AG2451" s="38"/>
    </row>
    <row r="2452" spans="8:33" s="37" customFormat="1">
      <c r="H2452" s="186"/>
      <c r="J2452" s="186"/>
      <c r="L2452" s="186"/>
      <c r="O2452" s="186"/>
      <c r="R2452" s="38"/>
      <c r="U2452" s="186"/>
      <c r="W2452" s="38"/>
      <c r="Z2452" s="38"/>
      <c r="AC2452" s="38"/>
      <c r="AD2452" s="38"/>
      <c r="AE2452" s="38"/>
      <c r="AF2452" s="38"/>
      <c r="AG2452" s="38"/>
    </row>
    <row r="2453" spans="8:33" s="37" customFormat="1">
      <c r="H2453" s="186"/>
      <c r="J2453" s="186"/>
      <c r="L2453" s="186"/>
      <c r="O2453" s="186"/>
      <c r="R2453" s="38"/>
      <c r="U2453" s="186"/>
      <c r="W2453" s="38"/>
      <c r="Z2453" s="38"/>
      <c r="AC2453" s="38"/>
      <c r="AD2453" s="38"/>
      <c r="AE2453" s="38"/>
      <c r="AF2453" s="38"/>
      <c r="AG2453" s="38"/>
    </row>
    <row r="2454" spans="8:33" s="37" customFormat="1">
      <c r="H2454" s="186"/>
      <c r="J2454" s="186"/>
      <c r="L2454" s="186"/>
      <c r="O2454" s="186"/>
      <c r="R2454" s="38"/>
      <c r="U2454" s="186"/>
      <c r="W2454" s="38"/>
      <c r="Z2454" s="38"/>
      <c r="AC2454" s="38"/>
      <c r="AD2454" s="38"/>
      <c r="AE2454" s="38"/>
      <c r="AF2454" s="38"/>
      <c r="AG2454" s="38"/>
    </row>
    <row r="2455" spans="8:33" s="37" customFormat="1">
      <c r="H2455" s="186"/>
      <c r="J2455" s="186"/>
      <c r="L2455" s="186"/>
      <c r="O2455" s="186"/>
      <c r="R2455" s="38"/>
      <c r="U2455" s="186"/>
      <c r="W2455" s="38"/>
      <c r="Z2455" s="38"/>
      <c r="AC2455" s="38"/>
      <c r="AD2455" s="38"/>
      <c r="AE2455" s="38"/>
      <c r="AF2455" s="38"/>
      <c r="AG2455" s="38"/>
    </row>
    <row r="2456" spans="8:33" s="37" customFormat="1">
      <c r="H2456" s="186"/>
      <c r="J2456" s="186"/>
      <c r="L2456" s="186"/>
      <c r="O2456" s="186"/>
      <c r="R2456" s="38"/>
      <c r="U2456" s="186"/>
      <c r="W2456" s="38"/>
      <c r="Z2456" s="38"/>
      <c r="AC2456" s="38"/>
      <c r="AD2456" s="38"/>
      <c r="AE2456" s="38"/>
      <c r="AF2456" s="38"/>
      <c r="AG2456" s="38"/>
    </row>
    <row r="2457" spans="8:33" s="37" customFormat="1">
      <c r="H2457" s="186"/>
      <c r="J2457" s="186"/>
      <c r="L2457" s="186"/>
      <c r="O2457" s="186"/>
      <c r="R2457" s="38"/>
      <c r="U2457" s="186"/>
      <c r="W2457" s="38"/>
      <c r="Z2457" s="38"/>
      <c r="AC2457" s="38"/>
      <c r="AD2457" s="38"/>
      <c r="AE2457" s="38"/>
      <c r="AF2457" s="38"/>
      <c r="AG2457" s="38"/>
    </row>
    <row r="2458" spans="8:33" s="37" customFormat="1">
      <c r="H2458" s="186"/>
      <c r="J2458" s="186"/>
      <c r="L2458" s="186"/>
      <c r="O2458" s="186"/>
      <c r="R2458" s="38"/>
      <c r="U2458" s="186"/>
      <c r="W2458" s="38"/>
      <c r="Z2458" s="38"/>
      <c r="AC2458" s="38"/>
      <c r="AD2458" s="38"/>
      <c r="AE2458" s="38"/>
      <c r="AF2458" s="38"/>
      <c r="AG2458" s="38"/>
    </row>
    <row r="2459" spans="8:33" s="37" customFormat="1">
      <c r="H2459" s="186"/>
      <c r="J2459" s="186"/>
      <c r="L2459" s="186"/>
      <c r="O2459" s="186"/>
      <c r="R2459" s="38"/>
      <c r="U2459" s="186"/>
      <c r="W2459" s="38"/>
      <c r="Z2459" s="38"/>
      <c r="AC2459" s="38"/>
      <c r="AD2459" s="38"/>
      <c r="AE2459" s="38"/>
      <c r="AF2459" s="38"/>
      <c r="AG2459" s="38"/>
    </row>
    <row r="2460" spans="8:33" s="37" customFormat="1">
      <c r="H2460" s="186"/>
      <c r="J2460" s="186"/>
      <c r="L2460" s="186"/>
      <c r="O2460" s="186"/>
      <c r="R2460" s="38"/>
      <c r="U2460" s="186"/>
      <c r="W2460" s="38"/>
      <c r="Z2460" s="38"/>
      <c r="AC2460" s="38"/>
      <c r="AD2460" s="38"/>
      <c r="AE2460" s="38"/>
      <c r="AF2460" s="38"/>
      <c r="AG2460" s="38"/>
    </row>
    <row r="2461" spans="8:33" s="37" customFormat="1">
      <c r="H2461" s="186"/>
      <c r="J2461" s="186"/>
      <c r="L2461" s="186"/>
      <c r="O2461" s="186"/>
      <c r="R2461" s="38"/>
      <c r="U2461" s="186"/>
      <c r="W2461" s="38"/>
      <c r="Z2461" s="38"/>
      <c r="AC2461" s="38"/>
      <c r="AD2461" s="38"/>
      <c r="AE2461" s="38"/>
      <c r="AF2461" s="38"/>
      <c r="AG2461" s="38"/>
    </row>
    <row r="2462" spans="8:33" s="37" customFormat="1">
      <c r="H2462" s="186"/>
      <c r="J2462" s="186"/>
      <c r="L2462" s="186"/>
      <c r="O2462" s="186"/>
      <c r="R2462" s="38"/>
      <c r="U2462" s="186"/>
      <c r="W2462" s="38"/>
      <c r="Z2462" s="38"/>
      <c r="AC2462" s="38"/>
      <c r="AD2462" s="38"/>
      <c r="AE2462" s="38"/>
      <c r="AF2462" s="38"/>
      <c r="AG2462" s="38"/>
    </row>
    <row r="2463" spans="8:33" s="37" customFormat="1">
      <c r="H2463" s="186"/>
      <c r="J2463" s="186"/>
      <c r="L2463" s="186"/>
      <c r="O2463" s="186"/>
      <c r="R2463" s="38"/>
      <c r="U2463" s="186"/>
      <c r="W2463" s="38"/>
      <c r="Z2463" s="38"/>
      <c r="AC2463" s="38"/>
      <c r="AD2463" s="38"/>
      <c r="AE2463" s="38"/>
      <c r="AF2463" s="38"/>
      <c r="AG2463" s="38"/>
    </row>
    <row r="2464" spans="8:33" s="37" customFormat="1">
      <c r="H2464" s="186"/>
      <c r="J2464" s="186"/>
      <c r="L2464" s="186"/>
      <c r="O2464" s="186"/>
      <c r="R2464" s="38"/>
      <c r="U2464" s="186"/>
      <c r="W2464" s="38"/>
      <c r="Z2464" s="38"/>
      <c r="AC2464" s="38"/>
      <c r="AD2464" s="38"/>
      <c r="AE2464" s="38"/>
      <c r="AF2464" s="38"/>
      <c r="AG2464" s="38"/>
    </row>
    <row r="2465" spans="8:33" s="37" customFormat="1">
      <c r="H2465" s="186"/>
      <c r="J2465" s="186"/>
      <c r="L2465" s="186"/>
      <c r="O2465" s="186"/>
      <c r="R2465" s="38"/>
      <c r="U2465" s="186"/>
      <c r="W2465" s="38"/>
      <c r="Z2465" s="38"/>
      <c r="AC2465" s="38"/>
      <c r="AD2465" s="38"/>
      <c r="AE2465" s="38"/>
      <c r="AF2465" s="38"/>
      <c r="AG2465" s="38"/>
    </row>
    <row r="2466" spans="8:33" s="37" customFormat="1">
      <c r="H2466" s="186"/>
      <c r="J2466" s="186"/>
      <c r="L2466" s="186"/>
      <c r="O2466" s="186"/>
      <c r="R2466" s="38"/>
      <c r="U2466" s="186"/>
      <c r="W2466" s="38"/>
      <c r="Z2466" s="38"/>
      <c r="AC2466" s="38"/>
      <c r="AD2466" s="38"/>
      <c r="AE2466" s="38"/>
      <c r="AF2466" s="38"/>
      <c r="AG2466" s="38"/>
    </row>
    <row r="2467" spans="8:33" s="37" customFormat="1">
      <c r="H2467" s="186"/>
      <c r="J2467" s="186"/>
      <c r="L2467" s="186"/>
      <c r="O2467" s="186"/>
      <c r="R2467" s="38"/>
      <c r="U2467" s="186"/>
      <c r="W2467" s="38"/>
      <c r="Z2467" s="38"/>
      <c r="AC2467" s="38"/>
      <c r="AD2467" s="38"/>
      <c r="AE2467" s="38"/>
      <c r="AF2467" s="38"/>
      <c r="AG2467" s="38"/>
    </row>
    <row r="2468" spans="8:33" s="37" customFormat="1">
      <c r="H2468" s="186"/>
      <c r="J2468" s="186"/>
      <c r="L2468" s="186"/>
      <c r="O2468" s="186"/>
      <c r="R2468" s="38"/>
      <c r="U2468" s="186"/>
      <c r="W2468" s="38"/>
      <c r="Z2468" s="38"/>
      <c r="AC2468" s="38"/>
      <c r="AD2468" s="38"/>
      <c r="AE2468" s="38"/>
      <c r="AF2468" s="38"/>
      <c r="AG2468" s="38"/>
    </row>
    <row r="2469" spans="8:33" s="37" customFormat="1">
      <c r="H2469" s="186"/>
      <c r="J2469" s="186"/>
      <c r="L2469" s="186"/>
      <c r="O2469" s="186"/>
      <c r="R2469" s="38"/>
      <c r="U2469" s="186"/>
      <c r="W2469" s="38"/>
      <c r="Z2469" s="38"/>
      <c r="AC2469" s="38"/>
      <c r="AD2469" s="38"/>
      <c r="AE2469" s="38"/>
      <c r="AF2469" s="38"/>
      <c r="AG2469" s="38"/>
    </row>
    <row r="2470" spans="8:33" s="37" customFormat="1">
      <c r="H2470" s="186"/>
      <c r="J2470" s="186"/>
      <c r="L2470" s="186"/>
      <c r="O2470" s="186"/>
      <c r="R2470" s="38"/>
      <c r="U2470" s="186"/>
      <c r="W2470" s="38"/>
      <c r="Z2470" s="38"/>
      <c r="AC2470" s="38"/>
      <c r="AD2470" s="38"/>
      <c r="AE2470" s="38"/>
      <c r="AF2470" s="38"/>
      <c r="AG2470" s="38"/>
    </row>
    <row r="2471" spans="8:33" s="37" customFormat="1">
      <c r="H2471" s="186"/>
      <c r="J2471" s="186"/>
      <c r="L2471" s="186"/>
      <c r="O2471" s="186"/>
      <c r="R2471" s="38"/>
      <c r="U2471" s="186"/>
      <c r="W2471" s="38"/>
      <c r="Z2471" s="38"/>
      <c r="AC2471" s="38"/>
      <c r="AD2471" s="38"/>
      <c r="AE2471" s="38"/>
      <c r="AF2471" s="38"/>
      <c r="AG2471" s="38"/>
    </row>
    <row r="2472" spans="8:33" s="37" customFormat="1">
      <c r="H2472" s="186"/>
      <c r="J2472" s="186"/>
      <c r="L2472" s="186"/>
      <c r="O2472" s="186"/>
      <c r="R2472" s="38"/>
      <c r="U2472" s="186"/>
      <c r="W2472" s="38"/>
      <c r="Z2472" s="38"/>
      <c r="AC2472" s="38"/>
      <c r="AD2472" s="38"/>
      <c r="AE2472" s="38"/>
      <c r="AF2472" s="38"/>
      <c r="AG2472" s="38"/>
    </row>
    <row r="2473" spans="8:33" s="37" customFormat="1">
      <c r="H2473" s="186"/>
      <c r="J2473" s="186"/>
      <c r="L2473" s="186"/>
      <c r="O2473" s="186"/>
      <c r="R2473" s="38"/>
      <c r="U2473" s="186"/>
      <c r="W2473" s="38"/>
      <c r="Z2473" s="38"/>
      <c r="AC2473" s="38"/>
      <c r="AD2473" s="38"/>
      <c r="AE2473" s="38"/>
      <c r="AF2473" s="38"/>
      <c r="AG2473" s="38"/>
    </row>
    <row r="2474" spans="8:33" s="37" customFormat="1">
      <c r="H2474" s="186"/>
      <c r="J2474" s="186"/>
      <c r="L2474" s="186"/>
      <c r="O2474" s="186"/>
      <c r="R2474" s="38"/>
      <c r="U2474" s="186"/>
      <c r="W2474" s="38"/>
      <c r="Z2474" s="38"/>
      <c r="AC2474" s="38"/>
      <c r="AD2474" s="38"/>
      <c r="AE2474" s="38"/>
      <c r="AF2474" s="38"/>
      <c r="AG2474" s="38"/>
    </row>
    <row r="2475" spans="8:33" s="37" customFormat="1">
      <c r="H2475" s="186"/>
      <c r="J2475" s="186"/>
      <c r="L2475" s="186"/>
      <c r="O2475" s="186"/>
      <c r="R2475" s="38"/>
      <c r="U2475" s="186"/>
      <c r="W2475" s="38"/>
      <c r="Z2475" s="38"/>
      <c r="AC2475" s="38"/>
      <c r="AD2475" s="38"/>
      <c r="AE2475" s="38"/>
      <c r="AF2475" s="38"/>
      <c r="AG2475" s="38"/>
    </row>
    <row r="2476" spans="8:33" s="37" customFormat="1">
      <c r="H2476" s="186"/>
      <c r="J2476" s="186"/>
      <c r="L2476" s="186"/>
      <c r="O2476" s="186"/>
      <c r="R2476" s="38"/>
      <c r="U2476" s="186"/>
      <c r="W2476" s="38"/>
      <c r="Z2476" s="38"/>
      <c r="AC2476" s="38"/>
      <c r="AD2476" s="38"/>
      <c r="AE2476" s="38"/>
      <c r="AF2476" s="38"/>
      <c r="AG2476" s="38"/>
    </row>
    <row r="2477" spans="8:33" s="37" customFormat="1">
      <c r="H2477" s="186"/>
      <c r="J2477" s="186"/>
      <c r="L2477" s="186"/>
      <c r="O2477" s="186"/>
      <c r="R2477" s="38"/>
      <c r="U2477" s="186"/>
      <c r="W2477" s="38"/>
      <c r="Z2477" s="38"/>
      <c r="AC2477" s="38"/>
      <c r="AD2477" s="38"/>
      <c r="AE2477" s="38"/>
      <c r="AF2477" s="38"/>
      <c r="AG2477" s="38"/>
    </row>
    <row r="2478" spans="8:33" s="37" customFormat="1">
      <c r="H2478" s="186"/>
      <c r="J2478" s="186"/>
      <c r="L2478" s="186"/>
      <c r="O2478" s="186"/>
      <c r="R2478" s="38"/>
      <c r="U2478" s="186"/>
      <c r="W2478" s="38"/>
      <c r="Z2478" s="38"/>
      <c r="AC2478" s="38"/>
      <c r="AD2478" s="38"/>
      <c r="AE2478" s="38"/>
      <c r="AF2478" s="38"/>
      <c r="AG2478" s="38"/>
    </row>
    <row r="2479" spans="8:33" s="37" customFormat="1">
      <c r="H2479" s="186"/>
      <c r="J2479" s="186"/>
      <c r="L2479" s="186"/>
      <c r="O2479" s="186"/>
      <c r="R2479" s="38"/>
      <c r="U2479" s="186"/>
      <c r="W2479" s="38"/>
      <c r="Z2479" s="38"/>
      <c r="AC2479" s="38"/>
      <c r="AD2479" s="38"/>
      <c r="AE2479" s="38"/>
      <c r="AF2479" s="38"/>
      <c r="AG2479" s="38"/>
    </row>
    <row r="2480" spans="8:33" s="37" customFormat="1">
      <c r="H2480" s="186"/>
      <c r="J2480" s="186"/>
      <c r="L2480" s="186"/>
      <c r="O2480" s="186"/>
      <c r="R2480" s="38"/>
      <c r="U2480" s="186"/>
      <c r="W2480" s="38"/>
      <c r="Z2480" s="38"/>
      <c r="AC2480" s="38"/>
      <c r="AD2480" s="38"/>
      <c r="AE2480" s="38"/>
      <c r="AF2480" s="38"/>
      <c r="AG2480" s="38"/>
    </row>
    <row r="2481" spans="8:33" s="37" customFormat="1">
      <c r="H2481" s="186"/>
      <c r="J2481" s="186"/>
      <c r="L2481" s="186"/>
      <c r="O2481" s="186"/>
      <c r="R2481" s="38"/>
      <c r="U2481" s="186"/>
      <c r="W2481" s="38"/>
      <c r="Z2481" s="38"/>
      <c r="AC2481" s="38"/>
      <c r="AD2481" s="38"/>
      <c r="AE2481" s="38"/>
      <c r="AF2481" s="38"/>
      <c r="AG2481" s="38"/>
    </row>
    <row r="2482" spans="8:33" s="37" customFormat="1">
      <c r="H2482" s="186"/>
      <c r="J2482" s="186"/>
      <c r="L2482" s="186"/>
      <c r="O2482" s="186"/>
      <c r="R2482" s="38"/>
      <c r="U2482" s="186"/>
      <c r="W2482" s="38"/>
      <c r="Z2482" s="38"/>
      <c r="AC2482" s="38"/>
      <c r="AD2482" s="38"/>
      <c r="AE2482" s="38"/>
      <c r="AF2482" s="38"/>
      <c r="AG2482" s="38"/>
    </row>
    <row r="2483" spans="8:33" s="37" customFormat="1">
      <c r="H2483" s="186"/>
      <c r="J2483" s="186"/>
      <c r="L2483" s="186"/>
      <c r="O2483" s="186"/>
      <c r="R2483" s="38"/>
      <c r="U2483" s="186"/>
      <c r="W2483" s="38"/>
      <c r="Z2483" s="38"/>
      <c r="AC2483" s="38"/>
      <c r="AD2483" s="38"/>
      <c r="AE2483" s="38"/>
      <c r="AF2483" s="38"/>
      <c r="AG2483" s="38"/>
    </row>
    <row r="2484" spans="8:33" s="37" customFormat="1">
      <c r="H2484" s="186"/>
      <c r="J2484" s="186"/>
      <c r="L2484" s="186"/>
      <c r="O2484" s="186"/>
      <c r="R2484" s="38"/>
      <c r="U2484" s="186"/>
      <c r="W2484" s="38"/>
      <c r="Z2484" s="38"/>
      <c r="AC2484" s="38"/>
      <c r="AD2484" s="38"/>
      <c r="AE2484" s="38"/>
      <c r="AF2484" s="38"/>
      <c r="AG2484" s="38"/>
    </row>
    <row r="2485" spans="8:33" s="37" customFormat="1">
      <c r="H2485" s="186"/>
      <c r="J2485" s="186"/>
      <c r="L2485" s="186"/>
      <c r="O2485" s="186"/>
      <c r="R2485" s="38"/>
      <c r="U2485" s="186"/>
      <c r="W2485" s="38"/>
      <c r="Z2485" s="38"/>
      <c r="AC2485" s="38"/>
      <c r="AD2485" s="38"/>
      <c r="AE2485" s="38"/>
      <c r="AF2485" s="38"/>
      <c r="AG2485" s="38"/>
    </row>
    <row r="2486" spans="8:33" s="37" customFormat="1">
      <c r="H2486" s="186"/>
      <c r="J2486" s="186"/>
      <c r="L2486" s="186"/>
      <c r="O2486" s="186"/>
      <c r="R2486" s="38"/>
      <c r="U2486" s="186"/>
      <c r="W2486" s="38"/>
      <c r="Z2486" s="38"/>
      <c r="AC2486" s="38"/>
      <c r="AD2486" s="38"/>
      <c r="AE2486" s="38"/>
      <c r="AF2486" s="38"/>
      <c r="AG2486" s="38"/>
    </row>
    <row r="2487" spans="8:33" s="37" customFormat="1">
      <c r="H2487" s="186"/>
      <c r="J2487" s="186"/>
      <c r="L2487" s="186"/>
      <c r="O2487" s="186"/>
      <c r="R2487" s="38"/>
      <c r="U2487" s="186"/>
      <c r="W2487" s="38"/>
      <c r="Z2487" s="38"/>
      <c r="AC2487" s="38"/>
      <c r="AD2487" s="38"/>
      <c r="AE2487" s="38"/>
      <c r="AF2487" s="38"/>
      <c r="AG2487" s="38"/>
    </row>
    <row r="2488" spans="8:33" s="37" customFormat="1">
      <c r="H2488" s="186"/>
      <c r="J2488" s="186"/>
      <c r="L2488" s="186"/>
      <c r="O2488" s="186"/>
      <c r="R2488" s="38"/>
      <c r="U2488" s="186"/>
      <c r="W2488" s="38"/>
      <c r="Z2488" s="38"/>
      <c r="AC2488" s="38"/>
      <c r="AD2488" s="38"/>
      <c r="AE2488" s="38"/>
      <c r="AF2488" s="38"/>
      <c r="AG2488" s="38"/>
    </row>
    <row r="2489" spans="8:33" s="37" customFormat="1">
      <c r="H2489" s="186"/>
      <c r="J2489" s="186"/>
      <c r="L2489" s="186"/>
      <c r="O2489" s="186"/>
      <c r="R2489" s="38"/>
      <c r="U2489" s="186"/>
      <c r="W2489" s="38"/>
      <c r="Z2489" s="38"/>
      <c r="AC2489" s="38"/>
      <c r="AD2489" s="38"/>
      <c r="AE2489" s="38"/>
      <c r="AF2489" s="38"/>
      <c r="AG2489" s="38"/>
    </row>
    <row r="2490" spans="8:33" s="37" customFormat="1">
      <c r="H2490" s="186"/>
      <c r="J2490" s="186"/>
      <c r="L2490" s="186"/>
      <c r="O2490" s="186"/>
      <c r="R2490" s="38"/>
      <c r="U2490" s="186"/>
      <c r="W2490" s="38"/>
      <c r="Z2490" s="38"/>
      <c r="AC2490" s="38"/>
      <c r="AD2490" s="38"/>
      <c r="AE2490" s="38"/>
      <c r="AF2490" s="38"/>
      <c r="AG2490" s="38"/>
    </row>
    <row r="2491" spans="8:33" s="37" customFormat="1">
      <c r="H2491" s="186"/>
      <c r="J2491" s="186"/>
      <c r="L2491" s="186"/>
      <c r="O2491" s="186"/>
      <c r="R2491" s="38"/>
      <c r="U2491" s="186"/>
      <c r="W2491" s="38"/>
      <c r="Z2491" s="38"/>
      <c r="AC2491" s="38"/>
      <c r="AD2491" s="38"/>
      <c r="AE2491" s="38"/>
      <c r="AF2491" s="38"/>
      <c r="AG2491" s="38"/>
    </row>
    <row r="2492" spans="8:33" s="37" customFormat="1">
      <c r="H2492" s="186"/>
      <c r="J2492" s="186"/>
      <c r="L2492" s="186"/>
      <c r="O2492" s="186"/>
      <c r="R2492" s="38"/>
      <c r="U2492" s="186"/>
      <c r="W2492" s="38"/>
      <c r="Z2492" s="38"/>
      <c r="AC2492" s="38"/>
      <c r="AD2492" s="38"/>
      <c r="AE2492" s="38"/>
      <c r="AF2492" s="38"/>
      <c r="AG2492" s="38"/>
    </row>
    <row r="2493" spans="8:33" s="37" customFormat="1">
      <c r="H2493" s="186"/>
      <c r="J2493" s="186"/>
      <c r="L2493" s="186"/>
      <c r="O2493" s="186"/>
      <c r="R2493" s="38"/>
      <c r="U2493" s="186"/>
      <c r="W2493" s="38"/>
      <c r="Z2493" s="38"/>
      <c r="AC2493" s="38"/>
      <c r="AD2493" s="38"/>
      <c r="AE2493" s="38"/>
      <c r="AF2493" s="38"/>
      <c r="AG2493" s="38"/>
    </row>
    <row r="2494" spans="8:33" s="37" customFormat="1">
      <c r="H2494" s="186"/>
      <c r="J2494" s="186"/>
      <c r="L2494" s="186"/>
      <c r="O2494" s="186"/>
      <c r="R2494" s="38"/>
      <c r="U2494" s="186"/>
      <c r="W2494" s="38"/>
      <c r="Z2494" s="38"/>
      <c r="AC2494" s="38"/>
      <c r="AD2494" s="38"/>
      <c r="AE2494" s="38"/>
      <c r="AF2494" s="38"/>
      <c r="AG2494" s="38"/>
    </row>
    <row r="2495" spans="8:33" s="37" customFormat="1">
      <c r="H2495" s="186"/>
      <c r="J2495" s="186"/>
      <c r="L2495" s="186"/>
      <c r="O2495" s="186"/>
      <c r="R2495" s="38"/>
      <c r="U2495" s="186"/>
      <c r="W2495" s="38"/>
      <c r="Z2495" s="38"/>
      <c r="AC2495" s="38"/>
      <c r="AD2495" s="38"/>
      <c r="AE2495" s="38"/>
      <c r="AF2495" s="38"/>
      <c r="AG2495" s="38"/>
    </row>
    <row r="2496" spans="8:33" s="37" customFormat="1">
      <c r="H2496" s="186"/>
      <c r="J2496" s="186"/>
      <c r="L2496" s="186"/>
      <c r="O2496" s="186"/>
      <c r="R2496" s="38"/>
      <c r="U2496" s="186"/>
      <c r="W2496" s="38"/>
      <c r="Z2496" s="38"/>
      <c r="AC2496" s="38"/>
      <c r="AD2496" s="38"/>
      <c r="AE2496" s="38"/>
      <c r="AF2496" s="38"/>
      <c r="AG2496" s="38"/>
    </row>
    <row r="2497" spans="8:33" s="37" customFormat="1">
      <c r="H2497" s="186"/>
      <c r="J2497" s="186"/>
      <c r="L2497" s="186"/>
      <c r="O2497" s="186"/>
      <c r="R2497" s="38"/>
      <c r="U2497" s="186"/>
      <c r="W2497" s="38"/>
      <c r="Z2497" s="38"/>
      <c r="AC2497" s="38"/>
      <c r="AD2497" s="38"/>
      <c r="AE2497" s="38"/>
      <c r="AF2497" s="38"/>
      <c r="AG2497" s="38"/>
    </row>
    <row r="2498" spans="8:33" s="37" customFormat="1">
      <c r="H2498" s="186"/>
      <c r="J2498" s="186"/>
      <c r="L2498" s="186"/>
      <c r="O2498" s="186"/>
      <c r="R2498" s="38"/>
      <c r="U2498" s="186"/>
      <c r="W2498" s="38"/>
      <c r="Z2498" s="38"/>
      <c r="AC2498" s="38"/>
      <c r="AD2498" s="38"/>
      <c r="AE2498" s="38"/>
      <c r="AF2498" s="38"/>
      <c r="AG2498" s="38"/>
    </row>
    <row r="2499" spans="8:33" s="37" customFormat="1">
      <c r="H2499" s="186"/>
      <c r="J2499" s="186"/>
      <c r="L2499" s="186"/>
      <c r="O2499" s="186"/>
      <c r="R2499" s="38"/>
      <c r="U2499" s="186"/>
      <c r="W2499" s="38"/>
      <c r="Z2499" s="38"/>
      <c r="AC2499" s="38"/>
      <c r="AD2499" s="38"/>
      <c r="AE2499" s="38"/>
      <c r="AF2499" s="38"/>
      <c r="AG2499" s="38"/>
    </row>
    <row r="2500" spans="8:33" s="37" customFormat="1">
      <c r="H2500" s="186"/>
      <c r="J2500" s="186"/>
      <c r="L2500" s="186"/>
      <c r="O2500" s="186"/>
      <c r="R2500" s="38"/>
      <c r="U2500" s="186"/>
      <c r="W2500" s="38"/>
      <c r="Z2500" s="38"/>
      <c r="AC2500" s="38"/>
      <c r="AD2500" s="38"/>
      <c r="AE2500" s="38"/>
      <c r="AF2500" s="38"/>
      <c r="AG2500" s="38"/>
    </row>
    <row r="2501" spans="8:33" s="37" customFormat="1">
      <c r="H2501" s="186"/>
      <c r="J2501" s="186"/>
      <c r="L2501" s="186"/>
      <c r="O2501" s="186"/>
      <c r="R2501" s="38"/>
      <c r="U2501" s="186"/>
      <c r="W2501" s="38"/>
      <c r="Z2501" s="38"/>
      <c r="AC2501" s="38"/>
      <c r="AD2501" s="38"/>
      <c r="AE2501" s="38"/>
      <c r="AF2501" s="38"/>
      <c r="AG2501" s="38"/>
    </row>
    <row r="2502" spans="8:33" s="37" customFormat="1">
      <c r="H2502" s="186"/>
      <c r="J2502" s="186"/>
      <c r="L2502" s="186"/>
      <c r="O2502" s="186"/>
      <c r="R2502" s="38"/>
      <c r="U2502" s="186"/>
      <c r="W2502" s="38"/>
      <c r="Z2502" s="38"/>
      <c r="AC2502" s="38"/>
      <c r="AD2502" s="38"/>
      <c r="AE2502" s="38"/>
      <c r="AF2502" s="38"/>
      <c r="AG2502" s="38"/>
    </row>
    <row r="2503" spans="8:33" s="37" customFormat="1">
      <c r="H2503" s="186"/>
      <c r="J2503" s="186"/>
      <c r="L2503" s="186"/>
      <c r="O2503" s="186"/>
      <c r="R2503" s="38"/>
      <c r="U2503" s="186"/>
      <c r="W2503" s="38"/>
      <c r="Z2503" s="38"/>
      <c r="AC2503" s="38"/>
      <c r="AD2503" s="38"/>
      <c r="AE2503" s="38"/>
      <c r="AF2503" s="38"/>
      <c r="AG2503" s="38"/>
    </row>
    <row r="2504" spans="8:33" s="37" customFormat="1">
      <c r="H2504" s="186"/>
      <c r="J2504" s="186"/>
      <c r="L2504" s="186"/>
      <c r="O2504" s="186"/>
      <c r="R2504" s="38"/>
      <c r="U2504" s="186"/>
      <c r="W2504" s="38"/>
      <c r="Z2504" s="38"/>
      <c r="AC2504" s="38"/>
      <c r="AD2504" s="38"/>
      <c r="AE2504" s="38"/>
      <c r="AF2504" s="38"/>
      <c r="AG2504" s="38"/>
    </row>
    <row r="2505" spans="8:33" s="37" customFormat="1">
      <c r="H2505" s="186"/>
      <c r="J2505" s="186"/>
      <c r="L2505" s="186"/>
      <c r="O2505" s="186"/>
      <c r="R2505" s="38"/>
      <c r="U2505" s="186"/>
      <c r="W2505" s="38"/>
      <c r="Z2505" s="38"/>
      <c r="AC2505" s="38"/>
      <c r="AD2505" s="38"/>
      <c r="AE2505" s="38"/>
      <c r="AF2505" s="38"/>
      <c r="AG2505" s="38"/>
    </row>
    <row r="2506" spans="8:33" s="37" customFormat="1">
      <c r="H2506" s="186"/>
      <c r="J2506" s="186"/>
      <c r="L2506" s="186"/>
      <c r="O2506" s="186"/>
      <c r="R2506" s="38"/>
      <c r="U2506" s="186"/>
      <c r="W2506" s="38"/>
      <c r="Z2506" s="38"/>
      <c r="AC2506" s="38"/>
      <c r="AD2506" s="38"/>
      <c r="AE2506" s="38"/>
      <c r="AF2506" s="38"/>
      <c r="AG2506" s="38"/>
    </row>
    <row r="2507" spans="8:33" s="37" customFormat="1">
      <c r="H2507" s="186"/>
      <c r="J2507" s="186"/>
      <c r="L2507" s="186"/>
      <c r="O2507" s="186"/>
      <c r="R2507" s="38"/>
      <c r="U2507" s="186"/>
      <c r="W2507" s="38"/>
      <c r="Z2507" s="38"/>
      <c r="AC2507" s="38"/>
      <c r="AD2507" s="38"/>
      <c r="AE2507" s="38"/>
      <c r="AF2507" s="38"/>
      <c r="AG2507" s="38"/>
    </row>
    <row r="2508" spans="8:33" s="37" customFormat="1">
      <c r="H2508" s="186"/>
      <c r="J2508" s="186"/>
      <c r="L2508" s="186"/>
      <c r="O2508" s="186"/>
      <c r="R2508" s="38"/>
      <c r="U2508" s="186"/>
      <c r="W2508" s="38"/>
      <c r="Z2508" s="38"/>
      <c r="AC2508" s="38"/>
      <c r="AD2508" s="38"/>
      <c r="AE2508" s="38"/>
      <c r="AF2508" s="38"/>
      <c r="AG2508" s="38"/>
    </row>
    <row r="2509" spans="8:33" s="37" customFormat="1">
      <c r="H2509" s="186"/>
      <c r="J2509" s="186"/>
      <c r="L2509" s="186"/>
      <c r="O2509" s="186"/>
      <c r="R2509" s="38"/>
      <c r="U2509" s="186"/>
      <c r="W2509" s="38"/>
      <c r="Z2509" s="38"/>
      <c r="AC2509" s="38"/>
      <c r="AD2509" s="38"/>
      <c r="AE2509" s="38"/>
      <c r="AF2509" s="38"/>
      <c r="AG2509" s="38"/>
    </row>
    <row r="2510" spans="8:33" s="37" customFormat="1">
      <c r="H2510" s="186"/>
      <c r="J2510" s="186"/>
      <c r="L2510" s="186"/>
      <c r="O2510" s="186"/>
      <c r="R2510" s="38"/>
      <c r="U2510" s="186"/>
      <c r="W2510" s="38"/>
      <c r="Z2510" s="38"/>
      <c r="AC2510" s="38"/>
      <c r="AD2510" s="38"/>
      <c r="AE2510" s="38"/>
      <c r="AF2510" s="38"/>
      <c r="AG2510" s="38"/>
    </row>
    <row r="2511" spans="8:33" s="37" customFormat="1">
      <c r="H2511" s="186"/>
      <c r="J2511" s="186"/>
      <c r="L2511" s="186"/>
      <c r="O2511" s="186"/>
      <c r="R2511" s="38"/>
      <c r="U2511" s="186"/>
      <c r="W2511" s="38"/>
      <c r="Z2511" s="38"/>
      <c r="AC2511" s="38"/>
      <c r="AD2511" s="38"/>
      <c r="AE2511" s="38"/>
      <c r="AF2511" s="38"/>
      <c r="AG2511" s="38"/>
    </row>
    <row r="2512" spans="8:33" s="37" customFormat="1">
      <c r="H2512" s="186"/>
      <c r="J2512" s="186"/>
      <c r="L2512" s="186"/>
      <c r="O2512" s="186"/>
      <c r="R2512" s="38"/>
      <c r="U2512" s="186"/>
      <c r="W2512" s="38"/>
      <c r="Z2512" s="38"/>
      <c r="AC2512" s="38"/>
      <c r="AD2512" s="38"/>
      <c r="AE2512" s="38"/>
      <c r="AF2512" s="38"/>
      <c r="AG2512" s="38"/>
    </row>
    <row r="2513" spans="8:33" s="37" customFormat="1">
      <c r="H2513" s="186"/>
      <c r="J2513" s="186"/>
      <c r="L2513" s="186"/>
      <c r="O2513" s="186"/>
      <c r="R2513" s="38"/>
      <c r="U2513" s="186"/>
      <c r="W2513" s="38"/>
      <c r="Z2513" s="38"/>
      <c r="AC2513" s="38"/>
      <c r="AD2513" s="38"/>
      <c r="AE2513" s="38"/>
      <c r="AF2513" s="38"/>
      <c r="AG2513" s="38"/>
    </row>
    <row r="2514" spans="8:33" s="37" customFormat="1">
      <c r="H2514" s="186"/>
      <c r="J2514" s="186"/>
      <c r="L2514" s="186"/>
      <c r="O2514" s="186"/>
      <c r="R2514" s="38"/>
      <c r="U2514" s="186"/>
      <c r="W2514" s="38"/>
      <c r="Z2514" s="38"/>
      <c r="AC2514" s="38"/>
      <c r="AD2514" s="38"/>
      <c r="AE2514" s="38"/>
      <c r="AF2514" s="38"/>
      <c r="AG2514" s="38"/>
    </row>
    <row r="2515" spans="8:33" s="37" customFormat="1">
      <c r="H2515" s="186"/>
      <c r="J2515" s="186"/>
      <c r="L2515" s="186"/>
      <c r="O2515" s="186"/>
      <c r="R2515" s="38"/>
      <c r="U2515" s="186"/>
      <c r="W2515" s="38"/>
      <c r="Z2515" s="38"/>
      <c r="AC2515" s="38"/>
      <c r="AD2515" s="38"/>
      <c r="AE2515" s="38"/>
      <c r="AF2515" s="38"/>
      <c r="AG2515" s="38"/>
    </row>
    <row r="2516" spans="8:33" s="37" customFormat="1">
      <c r="H2516" s="186"/>
      <c r="J2516" s="186"/>
      <c r="L2516" s="186"/>
      <c r="O2516" s="186"/>
      <c r="R2516" s="38"/>
      <c r="U2516" s="186"/>
      <c r="W2516" s="38"/>
      <c r="Z2516" s="38"/>
      <c r="AC2516" s="38"/>
      <c r="AD2516" s="38"/>
      <c r="AE2516" s="38"/>
      <c r="AF2516" s="38"/>
      <c r="AG2516" s="38"/>
    </row>
    <row r="2517" spans="8:33" s="37" customFormat="1">
      <c r="H2517" s="186"/>
      <c r="J2517" s="186"/>
      <c r="L2517" s="186"/>
      <c r="O2517" s="186"/>
      <c r="R2517" s="38"/>
      <c r="U2517" s="186"/>
      <c r="W2517" s="38"/>
      <c r="Z2517" s="38"/>
      <c r="AC2517" s="38"/>
      <c r="AD2517" s="38"/>
      <c r="AE2517" s="38"/>
      <c r="AF2517" s="38"/>
      <c r="AG2517" s="38"/>
    </row>
    <row r="2518" spans="8:33" s="37" customFormat="1">
      <c r="H2518" s="186"/>
      <c r="J2518" s="186"/>
      <c r="L2518" s="186"/>
      <c r="O2518" s="186"/>
      <c r="R2518" s="38"/>
      <c r="U2518" s="186"/>
      <c r="W2518" s="38"/>
      <c r="Z2518" s="38"/>
      <c r="AC2518" s="38"/>
      <c r="AD2518" s="38"/>
      <c r="AE2518" s="38"/>
      <c r="AF2518" s="38"/>
      <c r="AG2518" s="38"/>
    </row>
    <row r="2519" spans="8:33" s="37" customFormat="1">
      <c r="H2519" s="186"/>
      <c r="J2519" s="186"/>
      <c r="L2519" s="186"/>
      <c r="O2519" s="186"/>
      <c r="R2519" s="38"/>
      <c r="U2519" s="186"/>
      <c r="W2519" s="38"/>
      <c r="Z2519" s="38"/>
      <c r="AC2519" s="38"/>
      <c r="AD2519" s="38"/>
      <c r="AE2519" s="38"/>
      <c r="AF2519" s="38"/>
      <c r="AG2519" s="38"/>
    </row>
    <row r="2520" spans="8:33" s="37" customFormat="1">
      <c r="H2520" s="186"/>
      <c r="J2520" s="186"/>
      <c r="L2520" s="186"/>
      <c r="O2520" s="186"/>
      <c r="R2520" s="38"/>
      <c r="U2520" s="186"/>
      <c r="W2520" s="38"/>
      <c r="Z2520" s="38"/>
      <c r="AC2520" s="38"/>
      <c r="AD2520" s="38"/>
      <c r="AE2520" s="38"/>
      <c r="AF2520" s="38"/>
      <c r="AG2520" s="38"/>
    </row>
    <row r="2521" spans="8:33" s="37" customFormat="1">
      <c r="H2521" s="186"/>
      <c r="J2521" s="186"/>
      <c r="L2521" s="186"/>
      <c r="O2521" s="186"/>
      <c r="R2521" s="38"/>
      <c r="U2521" s="186"/>
      <c r="W2521" s="38"/>
      <c r="Z2521" s="38"/>
      <c r="AC2521" s="38"/>
      <c r="AD2521" s="38"/>
      <c r="AE2521" s="38"/>
      <c r="AF2521" s="38"/>
      <c r="AG2521" s="38"/>
    </row>
    <row r="2522" spans="8:33" s="37" customFormat="1">
      <c r="H2522" s="186"/>
      <c r="J2522" s="186"/>
      <c r="L2522" s="186"/>
      <c r="O2522" s="186"/>
      <c r="R2522" s="38"/>
      <c r="U2522" s="186"/>
      <c r="W2522" s="38"/>
      <c r="Z2522" s="38"/>
      <c r="AC2522" s="38"/>
      <c r="AD2522" s="38"/>
      <c r="AE2522" s="38"/>
      <c r="AF2522" s="38"/>
      <c r="AG2522" s="38"/>
    </row>
    <row r="2523" spans="8:33" s="37" customFormat="1">
      <c r="H2523" s="186"/>
      <c r="J2523" s="186"/>
      <c r="L2523" s="186"/>
      <c r="O2523" s="186"/>
      <c r="R2523" s="38"/>
      <c r="U2523" s="186"/>
      <c r="W2523" s="38"/>
      <c r="Z2523" s="38"/>
      <c r="AC2523" s="38"/>
      <c r="AD2523" s="38"/>
      <c r="AE2523" s="38"/>
      <c r="AF2523" s="38"/>
      <c r="AG2523" s="38"/>
    </row>
    <row r="2524" spans="8:33" s="37" customFormat="1">
      <c r="H2524" s="186"/>
      <c r="J2524" s="186"/>
      <c r="L2524" s="186"/>
      <c r="O2524" s="186"/>
      <c r="R2524" s="38"/>
      <c r="U2524" s="186"/>
      <c r="W2524" s="38"/>
      <c r="Z2524" s="38"/>
      <c r="AC2524" s="38"/>
      <c r="AD2524" s="38"/>
      <c r="AE2524" s="38"/>
      <c r="AF2524" s="38"/>
      <c r="AG2524" s="38"/>
    </row>
    <row r="2525" spans="8:33" s="37" customFormat="1">
      <c r="H2525" s="186"/>
      <c r="J2525" s="186"/>
      <c r="L2525" s="186"/>
      <c r="O2525" s="186"/>
      <c r="R2525" s="38"/>
      <c r="U2525" s="186"/>
      <c r="W2525" s="38"/>
      <c r="Z2525" s="38"/>
      <c r="AC2525" s="38"/>
      <c r="AD2525" s="38"/>
      <c r="AE2525" s="38"/>
      <c r="AF2525" s="38"/>
      <c r="AG2525" s="38"/>
    </row>
    <row r="2526" spans="8:33" s="37" customFormat="1">
      <c r="H2526" s="186"/>
      <c r="J2526" s="186"/>
      <c r="L2526" s="186"/>
      <c r="O2526" s="186"/>
      <c r="R2526" s="38"/>
      <c r="U2526" s="186"/>
      <c r="W2526" s="38"/>
      <c r="Z2526" s="38"/>
      <c r="AC2526" s="38"/>
      <c r="AD2526" s="38"/>
      <c r="AE2526" s="38"/>
      <c r="AF2526" s="38"/>
      <c r="AG2526" s="38"/>
    </row>
    <row r="2527" spans="8:33" s="37" customFormat="1">
      <c r="H2527" s="186"/>
      <c r="J2527" s="186"/>
      <c r="L2527" s="186"/>
      <c r="O2527" s="186"/>
      <c r="R2527" s="38"/>
      <c r="U2527" s="186"/>
      <c r="W2527" s="38"/>
      <c r="Z2527" s="38"/>
      <c r="AC2527" s="38"/>
      <c r="AD2527" s="38"/>
      <c r="AE2527" s="38"/>
      <c r="AF2527" s="38"/>
      <c r="AG2527" s="38"/>
    </row>
    <row r="2528" spans="8:33" s="37" customFormat="1">
      <c r="H2528" s="186"/>
      <c r="J2528" s="186"/>
      <c r="L2528" s="186"/>
      <c r="O2528" s="186"/>
      <c r="R2528" s="38"/>
      <c r="U2528" s="186"/>
      <c r="W2528" s="38"/>
      <c r="Z2528" s="38"/>
      <c r="AC2528" s="38"/>
      <c r="AD2528" s="38"/>
      <c r="AE2528" s="38"/>
      <c r="AF2528" s="38"/>
      <c r="AG2528" s="38"/>
    </row>
    <row r="2529" spans="8:33" s="37" customFormat="1">
      <c r="H2529" s="186"/>
      <c r="J2529" s="186"/>
      <c r="L2529" s="186"/>
      <c r="O2529" s="186"/>
      <c r="R2529" s="38"/>
      <c r="U2529" s="186"/>
      <c r="W2529" s="38"/>
      <c r="Z2529" s="38"/>
      <c r="AC2529" s="38"/>
      <c r="AD2529" s="38"/>
      <c r="AE2529" s="38"/>
      <c r="AF2529" s="38"/>
      <c r="AG2529" s="38"/>
    </row>
    <row r="2530" spans="8:33" s="37" customFormat="1">
      <c r="H2530" s="186"/>
      <c r="J2530" s="186"/>
      <c r="L2530" s="186"/>
      <c r="O2530" s="186"/>
      <c r="R2530" s="38"/>
      <c r="U2530" s="186"/>
      <c r="W2530" s="38"/>
      <c r="Z2530" s="38"/>
      <c r="AC2530" s="38"/>
      <c r="AD2530" s="38"/>
      <c r="AE2530" s="38"/>
      <c r="AF2530" s="38"/>
      <c r="AG2530" s="38"/>
    </row>
    <row r="2531" spans="8:33" s="37" customFormat="1">
      <c r="H2531" s="186"/>
      <c r="J2531" s="186"/>
      <c r="L2531" s="186"/>
      <c r="O2531" s="186"/>
      <c r="R2531" s="38"/>
      <c r="U2531" s="186"/>
      <c r="W2531" s="38"/>
      <c r="Z2531" s="38"/>
      <c r="AC2531" s="38"/>
      <c r="AD2531" s="38"/>
      <c r="AE2531" s="38"/>
      <c r="AF2531" s="38"/>
      <c r="AG2531" s="38"/>
    </row>
    <row r="2532" spans="8:33" s="37" customFormat="1">
      <c r="H2532" s="186"/>
      <c r="J2532" s="186"/>
      <c r="L2532" s="186"/>
      <c r="O2532" s="186"/>
      <c r="R2532" s="38"/>
      <c r="U2532" s="186"/>
      <c r="W2532" s="38"/>
      <c r="Z2532" s="38"/>
      <c r="AC2532" s="38"/>
      <c r="AD2532" s="38"/>
      <c r="AE2532" s="38"/>
      <c r="AF2532" s="38"/>
      <c r="AG2532" s="38"/>
    </row>
    <row r="2533" spans="8:33" s="37" customFormat="1">
      <c r="H2533" s="186"/>
      <c r="J2533" s="186"/>
      <c r="L2533" s="186"/>
      <c r="O2533" s="186"/>
      <c r="R2533" s="38"/>
      <c r="U2533" s="186"/>
      <c r="W2533" s="38"/>
      <c r="Z2533" s="38"/>
      <c r="AC2533" s="38"/>
      <c r="AD2533" s="38"/>
      <c r="AE2533" s="38"/>
      <c r="AF2533" s="38"/>
      <c r="AG2533" s="38"/>
    </row>
    <row r="2534" spans="8:33" s="37" customFormat="1">
      <c r="H2534" s="186"/>
      <c r="J2534" s="186"/>
      <c r="L2534" s="186"/>
      <c r="O2534" s="186"/>
      <c r="R2534" s="38"/>
      <c r="U2534" s="186"/>
      <c r="W2534" s="38"/>
      <c r="Z2534" s="38"/>
      <c r="AC2534" s="38"/>
      <c r="AD2534" s="38"/>
      <c r="AE2534" s="38"/>
      <c r="AF2534" s="38"/>
      <c r="AG2534" s="38"/>
    </row>
    <row r="2535" spans="8:33" s="37" customFormat="1">
      <c r="H2535" s="186"/>
      <c r="J2535" s="186"/>
      <c r="L2535" s="186"/>
      <c r="O2535" s="186"/>
      <c r="R2535" s="38"/>
      <c r="U2535" s="186"/>
      <c r="W2535" s="38"/>
      <c r="Z2535" s="38"/>
      <c r="AC2535" s="38"/>
      <c r="AD2535" s="38"/>
      <c r="AE2535" s="38"/>
      <c r="AF2535" s="38"/>
      <c r="AG2535" s="38"/>
    </row>
    <row r="2536" spans="8:33" s="37" customFormat="1">
      <c r="H2536" s="186"/>
      <c r="J2536" s="186"/>
      <c r="L2536" s="186"/>
      <c r="O2536" s="186"/>
      <c r="R2536" s="38"/>
      <c r="U2536" s="186"/>
      <c r="W2536" s="38"/>
      <c r="Z2536" s="38"/>
      <c r="AC2536" s="38"/>
      <c r="AD2536" s="38"/>
      <c r="AE2536" s="38"/>
      <c r="AF2536" s="38"/>
      <c r="AG2536" s="38"/>
    </row>
    <row r="2537" spans="8:33" s="37" customFormat="1">
      <c r="H2537" s="186"/>
      <c r="J2537" s="186"/>
      <c r="L2537" s="186"/>
      <c r="O2537" s="186"/>
      <c r="R2537" s="38"/>
      <c r="U2537" s="186"/>
      <c r="W2537" s="38"/>
      <c r="Z2537" s="38"/>
      <c r="AC2537" s="38"/>
      <c r="AD2537" s="38"/>
      <c r="AE2537" s="38"/>
      <c r="AF2537" s="38"/>
      <c r="AG2537" s="38"/>
    </row>
    <row r="2538" spans="8:33" s="37" customFormat="1">
      <c r="H2538" s="186"/>
      <c r="J2538" s="186"/>
      <c r="L2538" s="186"/>
      <c r="O2538" s="186"/>
      <c r="R2538" s="38"/>
      <c r="U2538" s="186"/>
      <c r="W2538" s="38"/>
      <c r="Z2538" s="38"/>
      <c r="AC2538" s="38"/>
      <c r="AD2538" s="38"/>
      <c r="AE2538" s="38"/>
      <c r="AF2538" s="38"/>
      <c r="AG2538" s="38"/>
    </row>
    <row r="2539" spans="8:33" s="37" customFormat="1">
      <c r="H2539" s="186"/>
      <c r="J2539" s="186"/>
      <c r="L2539" s="186"/>
      <c r="O2539" s="186"/>
      <c r="R2539" s="38"/>
      <c r="U2539" s="186"/>
      <c r="W2539" s="38"/>
      <c r="Z2539" s="38"/>
      <c r="AC2539" s="38"/>
      <c r="AD2539" s="38"/>
      <c r="AE2539" s="38"/>
      <c r="AF2539" s="38"/>
      <c r="AG2539" s="38"/>
    </row>
    <row r="2540" spans="8:33" s="37" customFormat="1">
      <c r="H2540" s="186"/>
      <c r="J2540" s="186"/>
      <c r="L2540" s="186"/>
      <c r="O2540" s="186"/>
      <c r="R2540" s="38"/>
      <c r="U2540" s="186"/>
      <c r="W2540" s="38"/>
      <c r="Z2540" s="38"/>
      <c r="AC2540" s="38"/>
      <c r="AD2540" s="38"/>
      <c r="AE2540" s="38"/>
      <c r="AF2540" s="38"/>
      <c r="AG2540" s="38"/>
    </row>
    <row r="2541" spans="8:33" s="37" customFormat="1">
      <c r="H2541" s="186"/>
      <c r="J2541" s="186"/>
      <c r="L2541" s="186"/>
      <c r="O2541" s="186"/>
      <c r="R2541" s="38"/>
      <c r="U2541" s="186"/>
      <c r="W2541" s="38"/>
      <c r="Z2541" s="38"/>
      <c r="AC2541" s="38"/>
      <c r="AD2541" s="38"/>
      <c r="AE2541" s="38"/>
      <c r="AF2541" s="38"/>
      <c r="AG2541" s="38"/>
    </row>
    <row r="2542" spans="8:33" s="37" customFormat="1">
      <c r="H2542" s="186"/>
      <c r="J2542" s="186"/>
      <c r="L2542" s="186"/>
      <c r="O2542" s="186"/>
      <c r="R2542" s="38"/>
      <c r="U2542" s="186"/>
      <c r="W2542" s="38"/>
      <c r="Z2542" s="38"/>
      <c r="AC2542" s="38"/>
      <c r="AD2542" s="38"/>
      <c r="AE2542" s="38"/>
      <c r="AF2542" s="38"/>
      <c r="AG2542" s="38"/>
    </row>
    <row r="2543" spans="8:33" s="37" customFormat="1">
      <c r="H2543" s="186"/>
      <c r="J2543" s="186"/>
      <c r="L2543" s="186"/>
      <c r="O2543" s="186"/>
      <c r="R2543" s="38"/>
      <c r="U2543" s="186"/>
      <c r="W2543" s="38"/>
      <c r="Z2543" s="38"/>
      <c r="AC2543" s="38"/>
      <c r="AD2543" s="38"/>
      <c r="AE2543" s="38"/>
      <c r="AF2543" s="38"/>
      <c r="AG2543" s="38"/>
    </row>
    <row r="2544" spans="8:33" s="37" customFormat="1">
      <c r="H2544" s="186"/>
      <c r="J2544" s="186"/>
      <c r="L2544" s="186"/>
      <c r="O2544" s="186"/>
      <c r="R2544" s="38"/>
      <c r="U2544" s="186"/>
      <c r="W2544" s="38"/>
      <c r="Z2544" s="38"/>
      <c r="AC2544" s="38"/>
      <c r="AD2544" s="38"/>
      <c r="AE2544" s="38"/>
      <c r="AF2544" s="38"/>
      <c r="AG2544" s="38"/>
    </row>
    <row r="2545" spans="8:33" s="37" customFormat="1">
      <c r="H2545" s="186"/>
      <c r="J2545" s="186"/>
      <c r="L2545" s="186"/>
      <c r="O2545" s="186"/>
      <c r="R2545" s="38"/>
      <c r="U2545" s="186"/>
      <c r="W2545" s="38"/>
      <c r="Z2545" s="38"/>
      <c r="AC2545" s="38"/>
      <c r="AD2545" s="38"/>
      <c r="AE2545" s="38"/>
      <c r="AF2545" s="38"/>
      <c r="AG2545" s="38"/>
    </row>
    <row r="2546" spans="8:33" s="37" customFormat="1">
      <c r="H2546" s="186"/>
      <c r="J2546" s="186"/>
      <c r="L2546" s="186"/>
      <c r="O2546" s="186"/>
      <c r="R2546" s="38"/>
      <c r="U2546" s="186"/>
      <c r="W2546" s="38"/>
      <c r="Z2546" s="38"/>
      <c r="AC2546" s="38"/>
      <c r="AD2546" s="38"/>
      <c r="AE2546" s="38"/>
      <c r="AF2546" s="38"/>
      <c r="AG2546" s="38"/>
    </row>
    <row r="2547" spans="8:33" s="37" customFormat="1">
      <c r="H2547" s="186"/>
      <c r="J2547" s="186"/>
      <c r="L2547" s="186"/>
      <c r="O2547" s="186"/>
      <c r="R2547" s="38"/>
      <c r="U2547" s="186"/>
      <c r="W2547" s="38"/>
      <c r="Z2547" s="38"/>
      <c r="AC2547" s="38"/>
      <c r="AD2547" s="38"/>
      <c r="AE2547" s="38"/>
      <c r="AF2547" s="38"/>
      <c r="AG2547" s="38"/>
    </row>
    <row r="2548" spans="8:33" s="37" customFormat="1">
      <c r="H2548" s="186"/>
      <c r="J2548" s="186"/>
      <c r="L2548" s="186"/>
      <c r="O2548" s="186"/>
      <c r="R2548" s="38"/>
      <c r="U2548" s="186"/>
      <c r="W2548" s="38"/>
      <c r="Z2548" s="38"/>
      <c r="AC2548" s="38"/>
      <c r="AD2548" s="38"/>
      <c r="AE2548" s="38"/>
      <c r="AF2548" s="38"/>
      <c r="AG2548" s="38"/>
    </row>
    <row r="2549" spans="8:33" s="37" customFormat="1">
      <c r="H2549" s="186"/>
      <c r="J2549" s="186"/>
      <c r="L2549" s="186"/>
      <c r="O2549" s="186"/>
      <c r="R2549" s="38"/>
      <c r="U2549" s="186"/>
      <c r="W2549" s="38"/>
      <c r="Z2549" s="38"/>
      <c r="AC2549" s="38"/>
      <c r="AD2549" s="38"/>
      <c r="AE2549" s="38"/>
      <c r="AF2549" s="38"/>
      <c r="AG2549" s="38"/>
    </row>
    <row r="2550" spans="8:33" s="37" customFormat="1">
      <c r="H2550" s="186"/>
      <c r="J2550" s="186"/>
      <c r="L2550" s="186"/>
      <c r="O2550" s="186"/>
      <c r="R2550" s="38"/>
      <c r="U2550" s="186"/>
      <c r="W2550" s="38"/>
      <c r="Z2550" s="38"/>
      <c r="AC2550" s="38"/>
      <c r="AD2550" s="38"/>
      <c r="AE2550" s="38"/>
      <c r="AF2550" s="38"/>
      <c r="AG2550" s="38"/>
    </row>
    <row r="2551" spans="8:33" s="37" customFormat="1">
      <c r="H2551" s="186"/>
      <c r="J2551" s="186"/>
      <c r="L2551" s="186"/>
      <c r="O2551" s="186"/>
      <c r="R2551" s="38"/>
      <c r="U2551" s="186"/>
      <c r="W2551" s="38"/>
      <c r="Z2551" s="38"/>
      <c r="AC2551" s="38"/>
      <c r="AD2551" s="38"/>
      <c r="AE2551" s="38"/>
      <c r="AF2551" s="38"/>
      <c r="AG2551" s="38"/>
    </row>
    <row r="2552" spans="8:33" s="37" customFormat="1">
      <c r="H2552" s="186"/>
      <c r="J2552" s="186"/>
      <c r="L2552" s="186"/>
      <c r="O2552" s="186"/>
      <c r="R2552" s="38"/>
      <c r="U2552" s="186"/>
      <c r="W2552" s="38"/>
      <c r="Z2552" s="38"/>
      <c r="AC2552" s="38"/>
      <c r="AD2552" s="38"/>
      <c r="AE2552" s="38"/>
      <c r="AF2552" s="38"/>
      <c r="AG2552" s="38"/>
    </row>
    <row r="2553" spans="8:33" s="37" customFormat="1">
      <c r="H2553" s="186"/>
      <c r="J2553" s="186"/>
      <c r="L2553" s="186"/>
      <c r="O2553" s="186"/>
      <c r="R2553" s="38"/>
      <c r="U2553" s="186"/>
      <c r="W2553" s="38"/>
      <c r="Z2553" s="38"/>
      <c r="AC2553" s="38"/>
      <c r="AD2553" s="38"/>
      <c r="AE2553" s="38"/>
      <c r="AF2553" s="38"/>
      <c r="AG2553" s="38"/>
    </row>
    <row r="2554" spans="8:33" s="37" customFormat="1">
      <c r="H2554" s="186"/>
      <c r="J2554" s="186"/>
      <c r="L2554" s="186"/>
      <c r="O2554" s="186"/>
      <c r="R2554" s="38"/>
      <c r="U2554" s="186"/>
      <c r="W2554" s="38"/>
      <c r="Z2554" s="38"/>
      <c r="AC2554" s="38"/>
      <c r="AD2554" s="38"/>
      <c r="AE2554" s="38"/>
      <c r="AF2554" s="38"/>
      <c r="AG2554" s="38"/>
    </row>
    <row r="2555" spans="8:33" s="37" customFormat="1">
      <c r="H2555" s="186"/>
      <c r="J2555" s="186"/>
      <c r="L2555" s="186"/>
      <c r="O2555" s="186"/>
      <c r="R2555" s="38"/>
      <c r="U2555" s="186"/>
      <c r="W2555" s="38"/>
      <c r="Z2555" s="38"/>
      <c r="AC2555" s="38"/>
      <c r="AD2555" s="38"/>
      <c r="AE2555" s="38"/>
      <c r="AF2555" s="38"/>
      <c r="AG2555" s="38"/>
    </row>
    <row r="2556" spans="8:33" s="37" customFormat="1">
      <c r="H2556" s="186"/>
      <c r="J2556" s="186"/>
      <c r="L2556" s="186"/>
      <c r="O2556" s="186"/>
      <c r="R2556" s="38"/>
      <c r="U2556" s="186"/>
      <c r="W2556" s="38"/>
      <c r="Z2556" s="38"/>
      <c r="AC2556" s="38"/>
      <c r="AD2556" s="38"/>
      <c r="AE2556" s="38"/>
      <c r="AF2556" s="38"/>
      <c r="AG2556" s="38"/>
    </row>
    <row r="2557" spans="8:33" s="37" customFormat="1">
      <c r="H2557" s="186"/>
      <c r="J2557" s="186"/>
      <c r="L2557" s="186"/>
      <c r="O2557" s="186"/>
      <c r="R2557" s="38"/>
      <c r="U2557" s="186"/>
      <c r="W2557" s="38"/>
      <c r="Z2557" s="38"/>
      <c r="AC2557" s="38"/>
      <c r="AD2557" s="38"/>
      <c r="AE2557" s="38"/>
      <c r="AF2557" s="38"/>
      <c r="AG2557" s="38"/>
    </row>
    <row r="2558" spans="8:33" s="37" customFormat="1">
      <c r="H2558" s="186"/>
      <c r="J2558" s="186"/>
      <c r="L2558" s="186"/>
      <c r="O2558" s="186"/>
      <c r="R2558" s="38"/>
      <c r="U2558" s="186"/>
      <c r="W2558" s="38"/>
      <c r="Z2558" s="38"/>
      <c r="AC2558" s="38"/>
      <c r="AD2558" s="38"/>
      <c r="AE2558" s="38"/>
      <c r="AF2558" s="38"/>
      <c r="AG2558" s="38"/>
    </row>
    <row r="2559" spans="8:33" s="37" customFormat="1">
      <c r="H2559" s="186"/>
      <c r="J2559" s="186"/>
      <c r="L2559" s="186"/>
      <c r="O2559" s="186"/>
      <c r="R2559" s="38"/>
      <c r="U2559" s="186"/>
      <c r="W2559" s="38"/>
      <c r="Z2559" s="38"/>
      <c r="AC2559" s="38"/>
      <c r="AD2559" s="38"/>
      <c r="AE2559" s="38"/>
      <c r="AF2559" s="38"/>
      <c r="AG2559" s="38"/>
    </row>
    <row r="2560" spans="8:33" s="37" customFormat="1">
      <c r="H2560" s="186"/>
      <c r="J2560" s="186"/>
      <c r="L2560" s="186"/>
      <c r="O2560" s="186"/>
      <c r="R2560" s="38"/>
      <c r="U2560" s="186"/>
      <c r="W2560" s="38"/>
      <c r="Z2560" s="38"/>
      <c r="AC2560" s="38"/>
      <c r="AD2560" s="38"/>
      <c r="AE2560" s="38"/>
      <c r="AF2560" s="38"/>
      <c r="AG2560" s="38"/>
    </row>
    <row r="2561" spans="8:33" s="37" customFormat="1">
      <c r="H2561" s="186"/>
      <c r="J2561" s="186"/>
      <c r="L2561" s="186"/>
      <c r="O2561" s="186"/>
      <c r="R2561" s="38"/>
      <c r="U2561" s="186"/>
      <c r="W2561" s="38"/>
      <c r="Z2561" s="38"/>
      <c r="AC2561" s="38"/>
      <c r="AD2561" s="38"/>
      <c r="AE2561" s="38"/>
      <c r="AF2561" s="38"/>
      <c r="AG2561" s="38"/>
    </row>
    <row r="2562" spans="8:33" s="37" customFormat="1">
      <c r="H2562" s="186"/>
      <c r="J2562" s="186"/>
      <c r="L2562" s="186"/>
      <c r="O2562" s="186"/>
      <c r="R2562" s="38"/>
      <c r="U2562" s="186"/>
      <c r="W2562" s="38"/>
      <c r="Z2562" s="38"/>
      <c r="AC2562" s="38"/>
      <c r="AD2562" s="38"/>
      <c r="AE2562" s="38"/>
      <c r="AF2562" s="38"/>
      <c r="AG2562" s="38"/>
    </row>
    <row r="2563" spans="8:33" s="37" customFormat="1">
      <c r="H2563" s="186"/>
      <c r="J2563" s="186"/>
      <c r="L2563" s="186"/>
      <c r="O2563" s="186"/>
      <c r="R2563" s="38"/>
      <c r="U2563" s="186"/>
      <c r="W2563" s="38"/>
      <c r="Z2563" s="38"/>
      <c r="AC2563" s="38"/>
      <c r="AD2563" s="38"/>
      <c r="AE2563" s="38"/>
      <c r="AF2563" s="38"/>
      <c r="AG2563" s="38"/>
    </row>
    <row r="2564" spans="8:33" s="37" customFormat="1">
      <c r="H2564" s="186"/>
      <c r="J2564" s="186"/>
      <c r="L2564" s="186"/>
      <c r="O2564" s="186"/>
      <c r="R2564" s="38"/>
      <c r="U2564" s="186"/>
      <c r="W2564" s="38"/>
      <c r="Z2564" s="38"/>
      <c r="AC2564" s="38"/>
      <c r="AD2564" s="38"/>
      <c r="AE2564" s="38"/>
      <c r="AF2564" s="38"/>
      <c r="AG2564" s="38"/>
    </row>
    <row r="2565" spans="8:33" s="37" customFormat="1">
      <c r="H2565" s="186"/>
      <c r="J2565" s="186"/>
      <c r="L2565" s="186"/>
      <c r="O2565" s="186"/>
      <c r="R2565" s="38"/>
      <c r="U2565" s="186"/>
      <c r="W2565" s="38"/>
      <c r="Z2565" s="38"/>
      <c r="AC2565" s="38"/>
      <c r="AD2565" s="38"/>
      <c r="AE2565" s="38"/>
      <c r="AF2565" s="38"/>
      <c r="AG2565" s="38"/>
    </row>
    <row r="2566" spans="8:33" s="37" customFormat="1">
      <c r="H2566" s="186"/>
      <c r="J2566" s="186"/>
      <c r="L2566" s="186"/>
      <c r="O2566" s="186"/>
      <c r="R2566" s="38"/>
      <c r="U2566" s="186"/>
      <c r="W2566" s="38"/>
      <c r="Z2566" s="38"/>
      <c r="AC2566" s="38"/>
      <c r="AD2566" s="38"/>
      <c r="AE2566" s="38"/>
      <c r="AF2566" s="38"/>
      <c r="AG2566" s="38"/>
    </row>
    <row r="2567" spans="8:33" s="37" customFormat="1">
      <c r="H2567" s="186"/>
      <c r="J2567" s="186"/>
      <c r="L2567" s="186"/>
      <c r="O2567" s="186"/>
      <c r="R2567" s="38"/>
      <c r="U2567" s="186"/>
      <c r="W2567" s="38"/>
      <c r="Z2567" s="38"/>
      <c r="AC2567" s="38"/>
      <c r="AD2567" s="38"/>
      <c r="AE2567" s="38"/>
      <c r="AF2567" s="38"/>
      <c r="AG2567" s="38"/>
    </row>
    <row r="2568" spans="8:33" s="37" customFormat="1">
      <c r="H2568" s="186"/>
      <c r="J2568" s="186"/>
      <c r="L2568" s="186"/>
      <c r="O2568" s="186"/>
      <c r="R2568" s="38"/>
      <c r="U2568" s="186"/>
      <c r="W2568" s="38"/>
      <c r="Z2568" s="38"/>
      <c r="AC2568" s="38"/>
      <c r="AD2568" s="38"/>
      <c r="AE2568" s="38"/>
      <c r="AF2568" s="38"/>
      <c r="AG2568" s="38"/>
    </row>
    <row r="2569" spans="8:33" s="37" customFormat="1">
      <c r="H2569" s="186"/>
      <c r="J2569" s="186"/>
      <c r="L2569" s="186"/>
      <c r="O2569" s="186"/>
      <c r="R2569" s="38"/>
      <c r="U2569" s="186"/>
      <c r="W2569" s="38"/>
      <c r="Z2569" s="38"/>
      <c r="AC2569" s="38"/>
      <c r="AD2569" s="38"/>
      <c r="AE2569" s="38"/>
      <c r="AF2569" s="38"/>
      <c r="AG2569" s="38"/>
    </row>
    <row r="2570" spans="8:33" s="37" customFormat="1">
      <c r="H2570" s="186"/>
      <c r="J2570" s="186"/>
      <c r="L2570" s="186"/>
      <c r="O2570" s="186"/>
      <c r="R2570" s="38"/>
      <c r="U2570" s="186"/>
      <c r="W2570" s="38"/>
      <c r="Z2570" s="38"/>
      <c r="AC2570" s="38"/>
      <c r="AD2570" s="38"/>
      <c r="AE2570" s="38"/>
      <c r="AF2570" s="38"/>
      <c r="AG2570" s="38"/>
    </row>
    <row r="2571" spans="8:33" s="37" customFormat="1">
      <c r="H2571" s="186"/>
      <c r="J2571" s="186"/>
      <c r="L2571" s="186"/>
      <c r="O2571" s="186"/>
      <c r="R2571" s="38"/>
      <c r="U2571" s="186"/>
      <c r="W2571" s="38"/>
      <c r="Z2571" s="38"/>
      <c r="AC2571" s="38"/>
      <c r="AD2571" s="38"/>
      <c r="AE2571" s="38"/>
      <c r="AF2571" s="38"/>
      <c r="AG2571" s="38"/>
    </row>
    <row r="2572" spans="8:33" s="37" customFormat="1">
      <c r="H2572" s="186"/>
      <c r="J2572" s="186"/>
      <c r="L2572" s="186"/>
      <c r="O2572" s="186"/>
      <c r="R2572" s="38"/>
      <c r="U2572" s="186"/>
      <c r="W2572" s="38"/>
      <c r="Z2572" s="38"/>
      <c r="AC2572" s="38"/>
      <c r="AD2572" s="38"/>
      <c r="AE2572" s="38"/>
      <c r="AF2572" s="38"/>
      <c r="AG2572" s="38"/>
    </row>
    <row r="2573" spans="8:33" s="37" customFormat="1">
      <c r="H2573" s="186"/>
      <c r="J2573" s="186"/>
      <c r="L2573" s="186"/>
      <c r="O2573" s="186"/>
      <c r="R2573" s="38"/>
      <c r="U2573" s="186"/>
      <c r="W2573" s="38"/>
      <c r="Z2573" s="38"/>
      <c r="AC2573" s="38"/>
      <c r="AD2573" s="38"/>
      <c r="AE2573" s="38"/>
      <c r="AF2573" s="38"/>
      <c r="AG2573" s="38"/>
    </row>
    <row r="2574" spans="8:33" s="37" customFormat="1">
      <c r="H2574" s="186"/>
      <c r="J2574" s="186"/>
      <c r="L2574" s="186"/>
      <c r="O2574" s="186"/>
      <c r="R2574" s="38"/>
      <c r="U2574" s="186"/>
      <c r="W2574" s="38"/>
      <c r="Z2574" s="38"/>
      <c r="AC2574" s="38"/>
      <c r="AD2574" s="38"/>
      <c r="AE2574" s="38"/>
      <c r="AF2574" s="38"/>
      <c r="AG2574" s="38"/>
    </row>
    <row r="2575" spans="8:33" s="37" customFormat="1">
      <c r="H2575" s="186"/>
      <c r="J2575" s="186"/>
      <c r="L2575" s="186"/>
      <c r="O2575" s="186"/>
      <c r="R2575" s="38"/>
      <c r="U2575" s="186"/>
      <c r="W2575" s="38"/>
      <c r="Z2575" s="38"/>
      <c r="AC2575" s="38"/>
      <c r="AD2575" s="38"/>
      <c r="AE2575" s="38"/>
      <c r="AF2575" s="38"/>
      <c r="AG2575" s="38"/>
    </row>
    <row r="2576" spans="8:33" s="37" customFormat="1">
      <c r="H2576" s="186"/>
      <c r="J2576" s="186"/>
      <c r="L2576" s="186"/>
      <c r="O2576" s="186"/>
      <c r="R2576" s="38"/>
      <c r="U2576" s="186"/>
      <c r="W2576" s="38"/>
      <c r="Z2576" s="38"/>
      <c r="AC2576" s="38"/>
      <c r="AD2576" s="38"/>
      <c r="AE2576" s="38"/>
      <c r="AF2576" s="38"/>
      <c r="AG2576" s="38"/>
    </row>
    <row r="2577" spans="8:33" s="37" customFormat="1">
      <c r="H2577" s="186"/>
      <c r="J2577" s="186"/>
      <c r="L2577" s="186"/>
      <c r="O2577" s="186"/>
      <c r="R2577" s="38"/>
      <c r="U2577" s="186"/>
      <c r="W2577" s="38"/>
      <c r="Z2577" s="38"/>
      <c r="AC2577" s="38"/>
      <c r="AD2577" s="38"/>
      <c r="AE2577" s="38"/>
      <c r="AF2577" s="38"/>
      <c r="AG2577" s="38"/>
    </row>
    <row r="2578" spans="8:33" s="37" customFormat="1">
      <c r="H2578" s="186"/>
      <c r="J2578" s="186"/>
      <c r="L2578" s="186"/>
      <c r="O2578" s="186"/>
      <c r="R2578" s="38"/>
      <c r="U2578" s="186"/>
      <c r="W2578" s="38"/>
      <c r="Z2578" s="38"/>
      <c r="AC2578" s="38"/>
      <c r="AD2578" s="38"/>
      <c r="AE2578" s="38"/>
      <c r="AF2578" s="38"/>
      <c r="AG2578" s="38"/>
    </row>
    <row r="2579" spans="8:33" s="37" customFormat="1">
      <c r="H2579" s="186"/>
      <c r="J2579" s="186"/>
      <c r="L2579" s="186"/>
      <c r="O2579" s="186"/>
      <c r="R2579" s="38"/>
      <c r="U2579" s="186"/>
      <c r="W2579" s="38"/>
      <c r="Z2579" s="38"/>
      <c r="AC2579" s="38"/>
      <c r="AD2579" s="38"/>
      <c r="AE2579" s="38"/>
      <c r="AF2579" s="38"/>
      <c r="AG2579" s="38"/>
    </row>
    <row r="2580" spans="8:33" s="37" customFormat="1">
      <c r="H2580" s="186"/>
      <c r="J2580" s="186"/>
      <c r="L2580" s="186"/>
      <c r="O2580" s="186"/>
      <c r="R2580" s="38"/>
      <c r="U2580" s="186"/>
      <c r="W2580" s="38"/>
      <c r="Z2580" s="38"/>
      <c r="AC2580" s="38"/>
      <c r="AD2580" s="38"/>
      <c r="AE2580" s="38"/>
      <c r="AF2580" s="38"/>
      <c r="AG2580" s="38"/>
    </row>
    <row r="2581" spans="8:33" s="37" customFormat="1">
      <c r="H2581" s="186"/>
      <c r="J2581" s="186"/>
      <c r="L2581" s="186"/>
      <c r="O2581" s="186"/>
      <c r="R2581" s="38"/>
      <c r="U2581" s="186"/>
      <c r="W2581" s="38"/>
      <c r="Z2581" s="38"/>
      <c r="AC2581" s="38"/>
      <c r="AD2581" s="38"/>
      <c r="AE2581" s="38"/>
      <c r="AF2581" s="38"/>
      <c r="AG2581" s="38"/>
    </row>
    <row r="2582" spans="8:33" s="37" customFormat="1">
      <c r="H2582" s="186"/>
      <c r="J2582" s="186"/>
      <c r="L2582" s="186"/>
      <c r="O2582" s="186"/>
      <c r="R2582" s="38"/>
      <c r="U2582" s="186"/>
      <c r="W2582" s="38"/>
      <c r="Z2582" s="38"/>
      <c r="AC2582" s="38"/>
      <c r="AD2582" s="38"/>
      <c r="AE2582" s="38"/>
      <c r="AF2582" s="38"/>
      <c r="AG2582" s="38"/>
    </row>
    <row r="2583" spans="8:33" s="37" customFormat="1">
      <c r="H2583" s="186"/>
      <c r="J2583" s="186"/>
      <c r="L2583" s="186"/>
      <c r="O2583" s="186"/>
      <c r="R2583" s="38"/>
      <c r="U2583" s="186"/>
      <c r="W2583" s="38"/>
      <c r="Z2583" s="38"/>
      <c r="AC2583" s="38"/>
      <c r="AD2583" s="38"/>
      <c r="AE2583" s="38"/>
      <c r="AF2583" s="38"/>
      <c r="AG2583" s="38"/>
    </row>
    <row r="2584" spans="8:33" s="37" customFormat="1">
      <c r="H2584" s="186"/>
      <c r="J2584" s="186"/>
      <c r="L2584" s="186"/>
      <c r="O2584" s="186"/>
      <c r="R2584" s="38"/>
      <c r="U2584" s="186"/>
      <c r="W2584" s="38"/>
      <c r="Z2584" s="38"/>
      <c r="AC2584" s="38"/>
      <c r="AD2584" s="38"/>
      <c r="AE2584" s="38"/>
      <c r="AF2584" s="38"/>
      <c r="AG2584" s="38"/>
    </row>
    <row r="2585" spans="8:33" s="37" customFormat="1">
      <c r="H2585" s="186"/>
      <c r="J2585" s="186"/>
      <c r="L2585" s="186"/>
      <c r="O2585" s="186"/>
      <c r="R2585" s="38"/>
      <c r="U2585" s="186"/>
      <c r="W2585" s="38"/>
      <c r="Z2585" s="38"/>
      <c r="AC2585" s="38"/>
      <c r="AD2585" s="38"/>
      <c r="AE2585" s="38"/>
      <c r="AF2585" s="38"/>
      <c r="AG2585" s="38"/>
    </row>
    <row r="2586" spans="8:33" s="37" customFormat="1">
      <c r="H2586" s="186"/>
      <c r="J2586" s="186"/>
      <c r="L2586" s="186"/>
      <c r="O2586" s="186"/>
      <c r="R2586" s="38"/>
      <c r="U2586" s="186"/>
      <c r="W2586" s="38"/>
      <c r="Z2586" s="38"/>
      <c r="AC2586" s="38"/>
      <c r="AD2586" s="38"/>
      <c r="AE2586" s="38"/>
      <c r="AF2586" s="38"/>
      <c r="AG2586" s="38"/>
    </row>
    <row r="2587" spans="8:33" s="37" customFormat="1">
      <c r="H2587" s="186"/>
      <c r="J2587" s="186"/>
      <c r="L2587" s="186"/>
      <c r="O2587" s="186"/>
      <c r="R2587" s="38"/>
      <c r="U2587" s="186"/>
      <c r="W2587" s="38"/>
      <c r="Z2587" s="38"/>
      <c r="AC2587" s="38"/>
      <c r="AD2587" s="38"/>
      <c r="AE2587" s="38"/>
      <c r="AF2587" s="38"/>
      <c r="AG2587" s="38"/>
    </row>
    <row r="2588" spans="8:33" s="37" customFormat="1">
      <c r="H2588" s="186"/>
      <c r="J2588" s="186"/>
      <c r="L2588" s="186"/>
      <c r="O2588" s="186"/>
      <c r="R2588" s="38"/>
      <c r="U2588" s="186"/>
      <c r="W2588" s="38"/>
      <c r="Z2588" s="38"/>
      <c r="AC2588" s="38"/>
      <c r="AD2588" s="38"/>
      <c r="AE2588" s="38"/>
      <c r="AF2588" s="38"/>
      <c r="AG2588" s="38"/>
    </row>
    <row r="2589" spans="8:33" s="37" customFormat="1">
      <c r="H2589" s="186"/>
      <c r="J2589" s="186"/>
      <c r="L2589" s="186"/>
      <c r="O2589" s="186"/>
      <c r="R2589" s="38"/>
      <c r="U2589" s="186"/>
      <c r="W2589" s="38"/>
      <c r="Z2589" s="38"/>
      <c r="AC2589" s="38"/>
      <c r="AD2589" s="38"/>
      <c r="AE2589" s="38"/>
      <c r="AF2589" s="38"/>
      <c r="AG2589" s="38"/>
    </row>
    <row r="2590" spans="8:33" s="37" customFormat="1">
      <c r="H2590" s="186"/>
      <c r="J2590" s="186"/>
      <c r="L2590" s="186"/>
      <c r="O2590" s="186"/>
      <c r="R2590" s="38"/>
      <c r="U2590" s="186"/>
      <c r="W2590" s="38"/>
      <c r="Z2590" s="38"/>
      <c r="AC2590" s="38"/>
      <c r="AD2590" s="38"/>
      <c r="AE2590" s="38"/>
      <c r="AF2590" s="38"/>
      <c r="AG2590" s="38"/>
    </row>
    <row r="2591" spans="8:33" s="37" customFormat="1">
      <c r="H2591" s="186"/>
      <c r="J2591" s="186"/>
      <c r="L2591" s="186"/>
      <c r="O2591" s="186"/>
      <c r="R2591" s="38"/>
      <c r="U2591" s="186"/>
      <c r="W2591" s="38"/>
      <c r="Z2591" s="38"/>
      <c r="AC2591" s="38"/>
      <c r="AD2591" s="38"/>
      <c r="AE2591" s="38"/>
      <c r="AF2591" s="38"/>
      <c r="AG2591" s="38"/>
    </row>
    <row r="2592" spans="8:33" s="37" customFormat="1">
      <c r="H2592" s="186"/>
      <c r="J2592" s="186"/>
      <c r="L2592" s="186"/>
      <c r="O2592" s="186"/>
      <c r="R2592" s="38"/>
      <c r="U2592" s="186"/>
      <c r="W2592" s="38"/>
      <c r="Z2592" s="38"/>
      <c r="AC2592" s="38"/>
      <c r="AD2592" s="38"/>
      <c r="AE2592" s="38"/>
      <c r="AF2592" s="38"/>
      <c r="AG2592" s="38"/>
    </row>
    <row r="2593" spans="8:33" s="37" customFormat="1">
      <c r="H2593" s="186"/>
      <c r="J2593" s="186"/>
      <c r="L2593" s="186"/>
      <c r="O2593" s="186"/>
      <c r="R2593" s="38"/>
      <c r="U2593" s="186"/>
      <c r="W2593" s="38"/>
      <c r="Z2593" s="38"/>
      <c r="AC2593" s="38"/>
      <c r="AD2593" s="38"/>
      <c r="AE2593" s="38"/>
      <c r="AF2593" s="38"/>
      <c r="AG2593" s="38"/>
    </row>
    <row r="2594" spans="8:33" s="37" customFormat="1">
      <c r="H2594" s="186"/>
      <c r="J2594" s="186"/>
      <c r="L2594" s="186"/>
      <c r="O2594" s="186"/>
      <c r="R2594" s="38"/>
      <c r="U2594" s="186"/>
      <c r="W2594" s="38"/>
      <c r="Z2594" s="38"/>
      <c r="AC2594" s="38"/>
      <c r="AD2594" s="38"/>
      <c r="AE2594" s="38"/>
      <c r="AF2594" s="38"/>
      <c r="AG2594" s="38"/>
    </row>
    <row r="2595" spans="8:33" s="37" customFormat="1">
      <c r="H2595" s="186"/>
      <c r="J2595" s="186"/>
      <c r="L2595" s="186"/>
      <c r="O2595" s="186"/>
      <c r="R2595" s="38"/>
      <c r="U2595" s="186"/>
      <c r="W2595" s="38"/>
      <c r="Z2595" s="38"/>
      <c r="AC2595" s="38"/>
      <c r="AD2595" s="38"/>
      <c r="AE2595" s="38"/>
      <c r="AF2595" s="38"/>
      <c r="AG2595" s="38"/>
    </row>
    <row r="2596" spans="8:33" s="37" customFormat="1">
      <c r="H2596" s="186"/>
      <c r="J2596" s="186"/>
      <c r="L2596" s="186"/>
      <c r="O2596" s="186"/>
      <c r="R2596" s="38"/>
      <c r="U2596" s="186"/>
      <c r="W2596" s="38"/>
      <c r="Z2596" s="38"/>
      <c r="AC2596" s="38"/>
      <c r="AD2596" s="38"/>
      <c r="AE2596" s="38"/>
      <c r="AF2596" s="38"/>
      <c r="AG2596" s="38"/>
    </row>
    <row r="2597" spans="8:33" s="37" customFormat="1">
      <c r="H2597" s="186"/>
      <c r="J2597" s="186"/>
      <c r="L2597" s="186"/>
      <c r="O2597" s="186"/>
      <c r="R2597" s="38"/>
      <c r="U2597" s="186"/>
      <c r="W2597" s="38"/>
      <c r="Z2597" s="38"/>
      <c r="AC2597" s="38"/>
      <c r="AD2597" s="38"/>
      <c r="AE2597" s="38"/>
      <c r="AF2597" s="38"/>
      <c r="AG2597" s="38"/>
    </row>
    <row r="2598" spans="8:33" s="37" customFormat="1">
      <c r="H2598" s="186"/>
      <c r="J2598" s="186"/>
      <c r="L2598" s="186"/>
      <c r="O2598" s="186"/>
      <c r="R2598" s="38"/>
      <c r="U2598" s="186"/>
      <c r="W2598" s="38"/>
      <c r="Z2598" s="38"/>
      <c r="AC2598" s="38"/>
      <c r="AD2598" s="38"/>
      <c r="AE2598" s="38"/>
      <c r="AF2598" s="38"/>
      <c r="AG2598" s="38"/>
    </row>
    <row r="2599" spans="8:33" s="37" customFormat="1">
      <c r="H2599" s="186"/>
      <c r="J2599" s="186"/>
      <c r="L2599" s="186"/>
      <c r="O2599" s="186"/>
      <c r="R2599" s="38"/>
      <c r="U2599" s="186"/>
      <c r="W2599" s="38"/>
      <c r="Z2599" s="38"/>
      <c r="AC2599" s="38"/>
      <c r="AD2599" s="38"/>
      <c r="AE2599" s="38"/>
      <c r="AF2599" s="38"/>
      <c r="AG2599" s="38"/>
    </row>
    <row r="2600" spans="8:33" s="37" customFormat="1">
      <c r="H2600" s="186"/>
      <c r="J2600" s="186"/>
      <c r="L2600" s="186"/>
      <c r="O2600" s="186"/>
      <c r="R2600" s="38"/>
      <c r="U2600" s="186"/>
      <c r="W2600" s="38"/>
      <c r="Z2600" s="38"/>
      <c r="AC2600" s="38"/>
      <c r="AD2600" s="38"/>
      <c r="AE2600" s="38"/>
      <c r="AF2600" s="38"/>
      <c r="AG2600" s="38"/>
    </row>
    <row r="2601" spans="8:33" s="37" customFormat="1">
      <c r="H2601" s="186"/>
      <c r="J2601" s="186"/>
      <c r="L2601" s="186"/>
      <c r="O2601" s="186"/>
      <c r="R2601" s="38"/>
      <c r="U2601" s="186"/>
      <c r="W2601" s="38"/>
      <c r="Z2601" s="38"/>
      <c r="AC2601" s="38"/>
      <c r="AD2601" s="38"/>
      <c r="AE2601" s="38"/>
      <c r="AF2601" s="38"/>
      <c r="AG2601" s="38"/>
    </row>
    <row r="2602" spans="8:33" s="37" customFormat="1">
      <c r="H2602" s="186"/>
      <c r="J2602" s="186"/>
      <c r="L2602" s="186"/>
      <c r="O2602" s="186"/>
      <c r="R2602" s="38"/>
      <c r="U2602" s="186"/>
      <c r="W2602" s="38"/>
      <c r="Z2602" s="38"/>
      <c r="AC2602" s="38"/>
      <c r="AD2602" s="38"/>
      <c r="AE2602" s="38"/>
      <c r="AF2602" s="38"/>
      <c r="AG2602" s="38"/>
    </row>
    <row r="2603" spans="8:33" s="37" customFormat="1">
      <c r="H2603" s="186"/>
      <c r="J2603" s="186"/>
      <c r="L2603" s="186"/>
      <c r="O2603" s="186"/>
      <c r="R2603" s="38"/>
      <c r="U2603" s="186"/>
      <c r="W2603" s="38"/>
      <c r="Z2603" s="38"/>
      <c r="AC2603" s="38"/>
      <c r="AD2603" s="38"/>
      <c r="AE2603" s="38"/>
      <c r="AF2603" s="38"/>
      <c r="AG2603" s="38"/>
    </row>
    <row r="2604" spans="8:33" s="37" customFormat="1">
      <c r="H2604" s="186"/>
      <c r="J2604" s="186"/>
      <c r="L2604" s="186"/>
      <c r="O2604" s="186"/>
      <c r="R2604" s="38"/>
      <c r="U2604" s="186"/>
      <c r="W2604" s="38"/>
      <c r="Z2604" s="38"/>
      <c r="AC2604" s="38"/>
      <c r="AD2604" s="38"/>
      <c r="AE2604" s="38"/>
      <c r="AF2604" s="38"/>
      <c r="AG2604" s="38"/>
    </row>
    <row r="2605" spans="8:33" s="37" customFormat="1">
      <c r="H2605" s="186"/>
      <c r="J2605" s="186"/>
      <c r="L2605" s="186"/>
      <c r="O2605" s="186"/>
      <c r="R2605" s="38"/>
      <c r="U2605" s="186"/>
      <c r="W2605" s="38"/>
      <c r="Z2605" s="38"/>
      <c r="AC2605" s="38"/>
      <c r="AD2605" s="38"/>
      <c r="AE2605" s="38"/>
      <c r="AF2605" s="38"/>
      <c r="AG2605" s="38"/>
    </row>
    <row r="2606" spans="8:33" s="37" customFormat="1">
      <c r="H2606" s="186"/>
      <c r="J2606" s="186"/>
      <c r="L2606" s="186"/>
      <c r="O2606" s="186"/>
      <c r="R2606" s="38"/>
      <c r="U2606" s="186"/>
      <c r="W2606" s="38"/>
      <c r="Z2606" s="38"/>
      <c r="AC2606" s="38"/>
      <c r="AD2606" s="38"/>
      <c r="AE2606" s="38"/>
      <c r="AF2606" s="38"/>
      <c r="AG2606" s="38"/>
    </row>
    <row r="2607" spans="8:33" s="37" customFormat="1">
      <c r="H2607" s="186"/>
      <c r="J2607" s="186"/>
      <c r="L2607" s="186"/>
      <c r="O2607" s="186"/>
      <c r="R2607" s="38"/>
      <c r="U2607" s="186"/>
      <c r="W2607" s="38"/>
      <c r="Z2607" s="38"/>
      <c r="AC2607" s="38"/>
      <c r="AD2607" s="38"/>
      <c r="AE2607" s="38"/>
      <c r="AF2607" s="38"/>
      <c r="AG2607" s="38"/>
    </row>
    <row r="2608" spans="8:33" s="37" customFormat="1">
      <c r="H2608" s="186"/>
      <c r="J2608" s="186"/>
      <c r="L2608" s="186"/>
      <c r="O2608" s="186"/>
      <c r="R2608" s="38"/>
      <c r="U2608" s="186"/>
      <c r="W2608" s="38"/>
      <c r="Z2608" s="38"/>
      <c r="AC2608" s="38"/>
      <c r="AD2608" s="38"/>
      <c r="AE2608" s="38"/>
      <c r="AF2608" s="38"/>
      <c r="AG2608" s="38"/>
    </row>
    <row r="2609" spans="8:33" s="37" customFormat="1">
      <c r="H2609" s="186"/>
      <c r="J2609" s="186"/>
      <c r="L2609" s="186"/>
      <c r="O2609" s="186"/>
      <c r="R2609" s="38"/>
      <c r="U2609" s="186"/>
      <c r="W2609" s="38"/>
      <c r="Z2609" s="38"/>
      <c r="AC2609" s="38"/>
      <c r="AD2609" s="38"/>
      <c r="AE2609" s="38"/>
      <c r="AF2609" s="38"/>
      <c r="AG2609" s="38"/>
    </row>
    <row r="2610" spans="8:33" s="37" customFormat="1">
      <c r="H2610" s="186"/>
      <c r="J2610" s="186"/>
      <c r="L2610" s="186"/>
      <c r="O2610" s="186"/>
      <c r="R2610" s="38"/>
      <c r="U2610" s="186"/>
      <c r="W2610" s="38"/>
      <c r="Z2610" s="38"/>
      <c r="AC2610" s="38"/>
      <c r="AD2610" s="38"/>
      <c r="AE2610" s="38"/>
      <c r="AF2610" s="38"/>
      <c r="AG2610" s="38"/>
    </row>
    <row r="2611" spans="8:33" s="37" customFormat="1">
      <c r="H2611" s="186"/>
      <c r="J2611" s="186"/>
      <c r="L2611" s="186"/>
      <c r="O2611" s="186"/>
      <c r="R2611" s="38"/>
      <c r="U2611" s="186"/>
      <c r="W2611" s="38"/>
      <c r="Z2611" s="38"/>
      <c r="AC2611" s="38"/>
      <c r="AD2611" s="38"/>
      <c r="AE2611" s="38"/>
      <c r="AF2611" s="38"/>
      <c r="AG2611" s="38"/>
    </row>
    <row r="2612" spans="8:33" s="37" customFormat="1">
      <c r="H2612" s="186"/>
      <c r="J2612" s="186"/>
      <c r="L2612" s="186"/>
      <c r="O2612" s="186"/>
      <c r="R2612" s="38"/>
      <c r="U2612" s="186"/>
      <c r="W2612" s="38"/>
      <c r="Z2612" s="38"/>
      <c r="AC2612" s="38"/>
      <c r="AD2612" s="38"/>
      <c r="AE2612" s="38"/>
      <c r="AF2612" s="38"/>
      <c r="AG2612" s="38"/>
    </row>
    <row r="2613" spans="8:33" s="37" customFormat="1">
      <c r="H2613" s="186"/>
      <c r="J2613" s="186"/>
      <c r="L2613" s="186"/>
      <c r="O2613" s="186"/>
      <c r="R2613" s="38"/>
      <c r="U2613" s="186"/>
      <c r="W2613" s="38"/>
      <c r="Z2613" s="38"/>
      <c r="AC2613" s="38"/>
      <c r="AD2613" s="38"/>
      <c r="AE2613" s="38"/>
      <c r="AF2613" s="38"/>
      <c r="AG2613" s="38"/>
    </row>
    <row r="2614" spans="8:33" s="37" customFormat="1">
      <c r="H2614" s="186"/>
      <c r="J2614" s="186"/>
      <c r="L2614" s="186"/>
      <c r="O2614" s="186"/>
      <c r="R2614" s="38"/>
      <c r="U2614" s="186"/>
      <c r="W2614" s="38"/>
      <c r="Z2614" s="38"/>
      <c r="AC2614" s="38"/>
      <c r="AD2614" s="38"/>
      <c r="AE2614" s="38"/>
      <c r="AF2614" s="38"/>
      <c r="AG2614" s="38"/>
    </row>
    <row r="2615" spans="8:33" s="37" customFormat="1">
      <c r="H2615" s="186"/>
      <c r="J2615" s="186"/>
      <c r="L2615" s="186"/>
      <c r="O2615" s="186"/>
      <c r="R2615" s="38"/>
      <c r="U2615" s="186"/>
      <c r="W2615" s="38"/>
      <c r="Z2615" s="38"/>
      <c r="AC2615" s="38"/>
      <c r="AD2615" s="38"/>
      <c r="AE2615" s="38"/>
      <c r="AF2615" s="38"/>
      <c r="AG2615" s="38"/>
    </row>
    <row r="2616" spans="8:33" s="37" customFormat="1">
      <c r="H2616" s="186"/>
      <c r="J2616" s="186"/>
      <c r="L2616" s="186"/>
      <c r="O2616" s="186"/>
      <c r="R2616" s="38"/>
      <c r="U2616" s="186"/>
      <c r="W2616" s="38"/>
      <c r="Z2616" s="38"/>
      <c r="AC2616" s="38"/>
      <c r="AD2616" s="38"/>
      <c r="AE2616" s="38"/>
      <c r="AF2616" s="38"/>
      <c r="AG2616" s="38"/>
    </row>
    <row r="2617" spans="8:33" s="37" customFormat="1">
      <c r="H2617" s="186"/>
      <c r="J2617" s="186"/>
      <c r="L2617" s="186"/>
      <c r="O2617" s="186"/>
      <c r="R2617" s="38"/>
      <c r="U2617" s="186"/>
      <c r="W2617" s="38"/>
      <c r="Z2617" s="38"/>
      <c r="AC2617" s="38"/>
      <c r="AD2617" s="38"/>
      <c r="AE2617" s="38"/>
      <c r="AF2617" s="38"/>
      <c r="AG2617" s="38"/>
    </row>
    <row r="2618" spans="8:33" s="37" customFormat="1">
      <c r="H2618" s="186"/>
      <c r="J2618" s="186"/>
      <c r="L2618" s="186"/>
      <c r="O2618" s="186"/>
      <c r="R2618" s="38"/>
      <c r="U2618" s="186"/>
      <c r="W2618" s="38"/>
      <c r="Z2618" s="38"/>
      <c r="AC2618" s="38"/>
      <c r="AD2618" s="38"/>
      <c r="AE2618" s="38"/>
      <c r="AF2618" s="38"/>
      <c r="AG2618" s="38"/>
    </row>
    <row r="2619" spans="8:33" s="37" customFormat="1">
      <c r="H2619" s="186"/>
      <c r="J2619" s="186"/>
      <c r="L2619" s="186"/>
      <c r="O2619" s="186"/>
      <c r="R2619" s="38"/>
      <c r="U2619" s="186"/>
      <c r="W2619" s="38"/>
      <c r="Z2619" s="38"/>
      <c r="AC2619" s="38"/>
      <c r="AD2619" s="38"/>
      <c r="AE2619" s="38"/>
      <c r="AF2619" s="38"/>
      <c r="AG2619" s="38"/>
    </row>
    <row r="2620" spans="8:33" s="37" customFormat="1">
      <c r="H2620" s="186"/>
      <c r="J2620" s="186"/>
      <c r="L2620" s="186"/>
      <c r="O2620" s="186"/>
      <c r="R2620" s="38"/>
      <c r="U2620" s="186"/>
      <c r="W2620" s="38"/>
      <c r="Z2620" s="38"/>
      <c r="AC2620" s="38"/>
      <c r="AD2620" s="38"/>
      <c r="AE2620" s="38"/>
      <c r="AF2620" s="38"/>
      <c r="AG2620" s="38"/>
    </row>
    <row r="2621" spans="8:33" s="37" customFormat="1">
      <c r="H2621" s="186"/>
      <c r="J2621" s="186"/>
      <c r="L2621" s="186"/>
      <c r="O2621" s="186"/>
      <c r="R2621" s="38"/>
      <c r="U2621" s="186"/>
      <c r="W2621" s="38"/>
      <c r="Z2621" s="38"/>
      <c r="AC2621" s="38"/>
      <c r="AD2621" s="38"/>
      <c r="AE2621" s="38"/>
      <c r="AF2621" s="38"/>
      <c r="AG2621" s="38"/>
    </row>
    <row r="2622" spans="8:33" s="37" customFormat="1">
      <c r="H2622" s="186"/>
      <c r="J2622" s="186"/>
      <c r="L2622" s="186"/>
      <c r="O2622" s="186"/>
      <c r="R2622" s="38"/>
      <c r="U2622" s="186"/>
      <c r="W2622" s="38"/>
      <c r="Z2622" s="38"/>
      <c r="AC2622" s="38"/>
      <c r="AD2622" s="38"/>
      <c r="AE2622" s="38"/>
      <c r="AF2622" s="38"/>
      <c r="AG2622" s="38"/>
    </row>
    <row r="2623" spans="8:33" s="37" customFormat="1">
      <c r="H2623" s="186"/>
      <c r="J2623" s="186"/>
      <c r="L2623" s="186"/>
      <c r="O2623" s="186"/>
      <c r="R2623" s="38"/>
      <c r="U2623" s="186"/>
      <c r="W2623" s="38"/>
      <c r="Z2623" s="38"/>
      <c r="AC2623" s="38"/>
      <c r="AD2623" s="38"/>
      <c r="AE2623" s="38"/>
      <c r="AF2623" s="38"/>
      <c r="AG2623" s="38"/>
    </row>
    <row r="2624" spans="8:33" s="37" customFormat="1">
      <c r="H2624" s="186"/>
      <c r="J2624" s="186"/>
      <c r="L2624" s="186"/>
      <c r="O2624" s="186"/>
      <c r="R2624" s="38"/>
      <c r="U2624" s="186"/>
      <c r="W2624" s="38"/>
      <c r="Z2624" s="38"/>
      <c r="AC2624" s="38"/>
      <c r="AD2624" s="38"/>
      <c r="AE2624" s="38"/>
      <c r="AF2624" s="38"/>
      <c r="AG2624" s="38"/>
    </row>
    <row r="2625" spans="8:33" s="37" customFormat="1">
      <c r="H2625" s="186"/>
      <c r="J2625" s="186"/>
      <c r="L2625" s="186"/>
      <c r="O2625" s="186"/>
      <c r="R2625" s="38"/>
      <c r="U2625" s="186"/>
      <c r="W2625" s="38"/>
      <c r="Z2625" s="38"/>
      <c r="AC2625" s="38"/>
      <c r="AD2625" s="38"/>
      <c r="AE2625" s="38"/>
      <c r="AF2625" s="38"/>
      <c r="AG2625" s="38"/>
    </row>
    <row r="2626" spans="8:33" s="37" customFormat="1">
      <c r="H2626" s="186"/>
      <c r="J2626" s="186"/>
      <c r="L2626" s="186"/>
      <c r="O2626" s="186"/>
      <c r="R2626" s="38"/>
      <c r="U2626" s="186"/>
      <c r="W2626" s="38"/>
      <c r="Z2626" s="38"/>
      <c r="AC2626" s="38"/>
      <c r="AD2626" s="38"/>
      <c r="AE2626" s="38"/>
      <c r="AF2626" s="38"/>
      <c r="AG2626" s="38"/>
    </row>
    <row r="2627" spans="8:33" s="37" customFormat="1">
      <c r="H2627" s="186"/>
      <c r="J2627" s="186"/>
      <c r="L2627" s="186"/>
      <c r="O2627" s="186"/>
      <c r="R2627" s="38"/>
      <c r="U2627" s="186"/>
      <c r="W2627" s="38"/>
      <c r="Z2627" s="38"/>
      <c r="AC2627" s="38"/>
      <c r="AD2627" s="38"/>
      <c r="AE2627" s="38"/>
      <c r="AF2627" s="38"/>
      <c r="AG2627" s="38"/>
    </row>
    <row r="2628" spans="8:33" s="37" customFormat="1">
      <c r="H2628" s="186"/>
      <c r="J2628" s="186"/>
      <c r="L2628" s="186"/>
      <c r="O2628" s="186"/>
      <c r="R2628" s="38"/>
      <c r="U2628" s="186"/>
      <c r="W2628" s="38"/>
      <c r="Z2628" s="38"/>
      <c r="AC2628" s="38"/>
      <c r="AD2628" s="38"/>
      <c r="AE2628" s="38"/>
      <c r="AF2628" s="38"/>
      <c r="AG2628" s="38"/>
    </row>
    <row r="2629" spans="8:33" s="37" customFormat="1">
      <c r="H2629" s="186"/>
      <c r="J2629" s="186"/>
      <c r="L2629" s="186"/>
      <c r="O2629" s="186"/>
      <c r="R2629" s="38"/>
      <c r="U2629" s="186"/>
      <c r="W2629" s="38"/>
      <c r="Z2629" s="38"/>
      <c r="AC2629" s="38"/>
      <c r="AD2629" s="38"/>
      <c r="AE2629" s="38"/>
      <c r="AF2629" s="38"/>
      <c r="AG2629" s="38"/>
    </row>
    <row r="2630" spans="8:33" s="37" customFormat="1">
      <c r="H2630" s="186"/>
      <c r="J2630" s="186"/>
      <c r="L2630" s="186"/>
      <c r="O2630" s="186"/>
      <c r="R2630" s="38"/>
      <c r="U2630" s="186"/>
      <c r="W2630" s="38"/>
      <c r="Z2630" s="38"/>
      <c r="AC2630" s="38"/>
      <c r="AD2630" s="38"/>
      <c r="AE2630" s="38"/>
      <c r="AF2630" s="38"/>
      <c r="AG2630" s="38"/>
    </row>
    <row r="2631" spans="8:33" s="37" customFormat="1">
      <c r="H2631" s="186"/>
      <c r="J2631" s="186"/>
      <c r="L2631" s="186"/>
      <c r="O2631" s="186"/>
      <c r="R2631" s="38"/>
      <c r="U2631" s="186"/>
      <c r="W2631" s="38"/>
      <c r="Z2631" s="38"/>
      <c r="AC2631" s="38"/>
      <c r="AD2631" s="38"/>
      <c r="AE2631" s="38"/>
      <c r="AF2631" s="38"/>
      <c r="AG2631" s="38"/>
    </row>
    <row r="2632" spans="8:33" s="37" customFormat="1">
      <c r="H2632" s="186"/>
      <c r="J2632" s="186"/>
      <c r="L2632" s="186"/>
      <c r="O2632" s="186"/>
      <c r="R2632" s="38"/>
      <c r="U2632" s="186"/>
      <c r="W2632" s="38"/>
      <c r="Z2632" s="38"/>
      <c r="AC2632" s="38"/>
      <c r="AD2632" s="38"/>
      <c r="AE2632" s="38"/>
      <c r="AF2632" s="38"/>
      <c r="AG2632" s="38"/>
    </row>
    <row r="2633" spans="8:33" s="37" customFormat="1">
      <c r="H2633" s="186"/>
      <c r="J2633" s="186"/>
      <c r="L2633" s="186"/>
      <c r="O2633" s="186"/>
      <c r="R2633" s="38"/>
      <c r="U2633" s="186"/>
      <c r="W2633" s="38"/>
      <c r="Z2633" s="38"/>
      <c r="AC2633" s="38"/>
      <c r="AD2633" s="38"/>
      <c r="AE2633" s="38"/>
      <c r="AF2633" s="38"/>
      <c r="AG2633" s="38"/>
    </row>
    <row r="2634" spans="8:33" s="37" customFormat="1">
      <c r="H2634" s="186"/>
      <c r="J2634" s="186"/>
      <c r="L2634" s="186"/>
      <c r="O2634" s="186"/>
      <c r="R2634" s="38"/>
      <c r="U2634" s="186"/>
      <c r="W2634" s="38"/>
      <c r="Z2634" s="38"/>
      <c r="AC2634" s="38"/>
      <c r="AD2634" s="38"/>
      <c r="AE2634" s="38"/>
      <c r="AF2634" s="38"/>
      <c r="AG2634" s="38"/>
    </row>
    <row r="2635" spans="8:33" s="37" customFormat="1">
      <c r="H2635" s="186"/>
      <c r="J2635" s="186"/>
      <c r="L2635" s="186"/>
      <c r="O2635" s="186"/>
      <c r="R2635" s="38"/>
      <c r="U2635" s="186"/>
      <c r="W2635" s="38"/>
      <c r="Z2635" s="38"/>
      <c r="AC2635" s="38"/>
      <c r="AD2635" s="38"/>
      <c r="AE2635" s="38"/>
      <c r="AF2635" s="38"/>
      <c r="AG2635" s="38"/>
    </row>
    <row r="2636" spans="8:33" s="37" customFormat="1">
      <c r="H2636" s="186"/>
      <c r="J2636" s="186"/>
      <c r="L2636" s="186"/>
      <c r="O2636" s="186"/>
      <c r="R2636" s="38"/>
      <c r="U2636" s="186"/>
      <c r="W2636" s="38"/>
      <c r="Z2636" s="38"/>
      <c r="AC2636" s="38"/>
      <c r="AD2636" s="38"/>
      <c r="AE2636" s="38"/>
      <c r="AF2636" s="38"/>
      <c r="AG2636" s="38"/>
    </row>
    <row r="2637" spans="8:33" s="37" customFormat="1">
      <c r="H2637" s="186"/>
      <c r="J2637" s="186"/>
      <c r="L2637" s="186"/>
      <c r="O2637" s="186"/>
      <c r="R2637" s="38"/>
      <c r="U2637" s="186"/>
      <c r="W2637" s="38"/>
      <c r="Z2637" s="38"/>
      <c r="AC2637" s="38"/>
      <c r="AD2637" s="38"/>
      <c r="AE2637" s="38"/>
      <c r="AF2637" s="38"/>
      <c r="AG2637" s="38"/>
    </row>
    <row r="2638" spans="8:33" s="37" customFormat="1">
      <c r="H2638" s="186"/>
      <c r="J2638" s="186"/>
      <c r="L2638" s="186"/>
      <c r="O2638" s="186"/>
      <c r="R2638" s="38"/>
      <c r="U2638" s="186"/>
      <c r="W2638" s="38"/>
      <c r="Z2638" s="38"/>
      <c r="AC2638" s="38"/>
      <c r="AD2638" s="38"/>
      <c r="AE2638" s="38"/>
      <c r="AF2638" s="38"/>
      <c r="AG2638" s="38"/>
    </row>
    <row r="2639" spans="8:33" s="37" customFormat="1">
      <c r="H2639" s="186"/>
      <c r="J2639" s="186"/>
      <c r="L2639" s="186"/>
      <c r="O2639" s="186"/>
      <c r="R2639" s="38"/>
      <c r="U2639" s="186"/>
      <c r="W2639" s="38"/>
      <c r="Z2639" s="38"/>
      <c r="AC2639" s="38"/>
      <c r="AD2639" s="38"/>
      <c r="AE2639" s="38"/>
      <c r="AF2639" s="38"/>
      <c r="AG2639" s="38"/>
    </row>
    <row r="2640" spans="8:33" s="37" customFormat="1">
      <c r="H2640" s="186"/>
      <c r="J2640" s="186"/>
      <c r="L2640" s="186"/>
      <c r="O2640" s="186"/>
      <c r="R2640" s="38"/>
      <c r="U2640" s="186"/>
      <c r="W2640" s="38"/>
      <c r="Z2640" s="38"/>
      <c r="AC2640" s="38"/>
      <c r="AD2640" s="38"/>
      <c r="AE2640" s="38"/>
      <c r="AF2640" s="38"/>
      <c r="AG2640" s="38"/>
    </row>
    <row r="2641" spans="8:33" s="37" customFormat="1">
      <c r="H2641" s="186"/>
      <c r="J2641" s="186"/>
      <c r="L2641" s="186"/>
      <c r="O2641" s="186"/>
      <c r="R2641" s="38"/>
      <c r="U2641" s="186"/>
      <c r="W2641" s="38"/>
      <c r="Z2641" s="38"/>
      <c r="AC2641" s="38"/>
      <c r="AD2641" s="38"/>
      <c r="AE2641" s="38"/>
      <c r="AF2641" s="38"/>
      <c r="AG2641" s="38"/>
    </row>
    <row r="2642" spans="8:33" s="37" customFormat="1">
      <c r="H2642" s="186"/>
      <c r="J2642" s="186"/>
      <c r="L2642" s="186"/>
      <c r="O2642" s="186"/>
      <c r="R2642" s="38"/>
      <c r="U2642" s="186"/>
      <c r="W2642" s="38"/>
      <c r="Z2642" s="38"/>
      <c r="AC2642" s="38"/>
      <c r="AD2642" s="38"/>
      <c r="AE2642" s="38"/>
      <c r="AF2642" s="38"/>
      <c r="AG2642" s="38"/>
    </row>
    <row r="2643" spans="8:33" s="37" customFormat="1">
      <c r="H2643" s="186"/>
      <c r="J2643" s="186"/>
      <c r="L2643" s="186"/>
      <c r="O2643" s="186"/>
      <c r="R2643" s="38"/>
      <c r="U2643" s="186"/>
      <c r="W2643" s="38"/>
      <c r="Z2643" s="38"/>
      <c r="AC2643" s="38"/>
      <c r="AD2643" s="38"/>
      <c r="AE2643" s="38"/>
      <c r="AF2643" s="38"/>
      <c r="AG2643" s="38"/>
    </row>
    <row r="2644" spans="8:33" s="37" customFormat="1">
      <c r="H2644" s="186"/>
      <c r="J2644" s="186"/>
      <c r="L2644" s="186"/>
      <c r="O2644" s="186"/>
      <c r="R2644" s="38"/>
      <c r="U2644" s="186"/>
      <c r="W2644" s="38"/>
      <c r="Z2644" s="38"/>
      <c r="AC2644" s="38"/>
      <c r="AD2644" s="38"/>
      <c r="AE2644" s="38"/>
      <c r="AF2644" s="38"/>
      <c r="AG2644" s="38"/>
    </row>
    <row r="2645" spans="8:33" s="37" customFormat="1">
      <c r="H2645" s="186"/>
      <c r="J2645" s="186"/>
      <c r="L2645" s="186"/>
      <c r="O2645" s="186"/>
      <c r="R2645" s="38"/>
      <c r="U2645" s="186"/>
      <c r="W2645" s="38"/>
      <c r="Z2645" s="38"/>
      <c r="AC2645" s="38"/>
      <c r="AD2645" s="38"/>
      <c r="AE2645" s="38"/>
      <c r="AF2645" s="38"/>
      <c r="AG2645" s="38"/>
    </row>
    <row r="2646" spans="8:33" s="37" customFormat="1">
      <c r="H2646" s="186"/>
      <c r="J2646" s="186"/>
      <c r="L2646" s="186"/>
      <c r="O2646" s="186"/>
      <c r="R2646" s="38"/>
      <c r="U2646" s="186"/>
      <c r="W2646" s="38"/>
      <c r="Z2646" s="38"/>
      <c r="AC2646" s="38"/>
      <c r="AD2646" s="38"/>
      <c r="AE2646" s="38"/>
      <c r="AF2646" s="38"/>
      <c r="AG2646" s="38"/>
    </row>
    <row r="2647" spans="8:33" s="37" customFormat="1">
      <c r="H2647" s="186"/>
      <c r="J2647" s="186"/>
      <c r="L2647" s="186"/>
      <c r="O2647" s="186"/>
      <c r="R2647" s="38"/>
      <c r="U2647" s="186"/>
      <c r="W2647" s="38"/>
      <c r="Z2647" s="38"/>
      <c r="AC2647" s="38"/>
      <c r="AD2647" s="38"/>
      <c r="AE2647" s="38"/>
      <c r="AF2647" s="38"/>
      <c r="AG2647" s="38"/>
    </row>
    <row r="2648" spans="8:33" s="37" customFormat="1">
      <c r="H2648" s="186"/>
      <c r="J2648" s="186"/>
      <c r="L2648" s="186"/>
      <c r="O2648" s="186"/>
      <c r="R2648" s="38"/>
      <c r="U2648" s="186"/>
      <c r="W2648" s="38"/>
      <c r="Z2648" s="38"/>
      <c r="AC2648" s="38"/>
      <c r="AD2648" s="38"/>
      <c r="AE2648" s="38"/>
      <c r="AF2648" s="38"/>
      <c r="AG2648" s="38"/>
    </row>
    <row r="2649" spans="8:33" s="37" customFormat="1">
      <c r="H2649" s="186"/>
      <c r="J2649" s="186"/>
      <c r="L2649" s="186"/>
      <c r="O2649" s="186"/>
      <c r="R2649" s="38"/>
      <c r="U2649" s="186"/>
      <c r="W2649" s="38"/>
      <c r="Z2649" s="38"/>
      <c r="AC2649" s="38"/>
      <c r="AD2649" s="38"/>
      <c r="AE2649" s="38"/>
      <c r="AF2649" s="38"/>
      <c r="AG2649" s="38"/>
    </row>
    <row r="2650" spans="8:33" s="37" customFormat="1">
      <c r="H2650" s="186"/>
      <c r="J2650" s="186"/>
      <c r="L2650" s="186"/>
      <c r="O2650" s="186"/>
      <c r="R2650" s="38"/>
      <c r="U2650" s="186"/>
      <c r="W2650" s="38"/>
      <c r="Z2650" s="38"/>
      <c r="AC2650" s="38"/>
      <c r="AD2650" s="38"/>
      <c r="AE2650" s="38"/>
      <c r="AF2650" s="38"/>
      <c r="AG2650" s="38"/>
    </row>
    <row r="2651" spans="8:33" s="37" customFormat="1">
      <c r="H2651" s="186"/>
      <c r="J2651" s="186"/>
      <c r="L2651" s="186"/>
      <c r="O2651" s="186"/>
      <c r="R2651" s="38"/>
      <c r="U2651" s="186"/>
      <c r="W2651" s="38"/>
      <c r="Z2651" s="38"/>
      <c r="AC2651" s="38"/>
      <c r="AD2651" s="38"/>
      <c r="AE2651" s="38"/>
      <c r="AF2651" s="38"/>
      <c r="AG2651" s="38"/>
    </row>
    <row r="2652" spans="8:33" s="37" customFormat="1">
      <c r="H2652" s="186"/>
      <c r="J2652" s="186"/>
      <c r="L2652" s="186"/>
      <c r="O2652" s="186"/>
      <c r="R2652" s="38"/>
      <c r="U2652" s="186"/>
      <c r="W2652" s="38"/>
      <c r="Z2652" s="38"/>
      <c r="AC2652" s="38"/>
      <c r="AD2652" s="38"/>
      <c r="AE2652" s="38"/>
      <c r="AF2652" s="38"/>
      <c r="AG2652" s="38"/>
    </row>
    <row r="2653" spans="8:33" s="37" customFormat="1">
      <c r="H2653" s="186"/>
      <c r="J2653" s="186"/>
      <c r="L2653" s="186"/>
      <c r="O2653" s="186"/>
      <c r="R2653" s="38"/>
      <c r="U2653" s="186"/>
      <c r="W2653" s="38"/>
      <c r="Z2653" s="38"/>
      <c r="AC2653" s="38"/>
      <c r="AD2653" s="38"/>
      <c r="AE2653" s="38"/>
      <c r="AF2653" s="38"/>
      <c r="AG2653" s="38"/>
    </row>
    <row r="2654" spans="8:33" s="37" customFormat="1">
      <c r="H2654" s="186"/>
      <c r="J2654" s="186"/>
      <c r="L2654" s="186"/>
      <c r="O2654" s="186"/>
      <c r="R2654" s="38"/>
      <c r="U2654" s="186"/>
      <c r="W2654" s="38"/>
      <c r="Z2654" s="38"/>
      <c r="AC2654" s="38"/>
      <c r="AD2654" s="38"/>
      <c r="AE2654" s="38"/>
      <c r="AF2654" s="38"/>
      <c r="AG2654" s="38"/>
    </row>
    <row r="2655" spans="8:33" s="37" customFormat="1">
      <c r="H2655" s="186"/>
      <c r="J2655" s="186"/>
      <c r="L2655" s="186"/>
      <c r="O2655" s="186"/>
      <c r="R2655" s="38"/>
      <c r="U2655" s="186"/>
      <c r="W2655" s="38"/>
      <c r="Z2655" s="38"/>
      <c r="AC2655" s="38"/>
      <c r="AD2655" s="38"/>
      <c r="AE2655" s="38"/>
      <c r="AF2655" s="38"/>
      <c r="AG2655" s="38"/>
    </row>
    <row r="2656" spans="8:33" s="37" customFormat="1">
      <c r="H2656" s="186"/>
      <c r="J2656" s="186"/>
      <c r="L2656" s="186"/>
      <c r="O2656" s="186"/>
      <c r="R2656" s="38"/>
      <c r="U2656" s="186"/>
      <c r="W2656" s="38"/>
      <c r="Z2656" s="38"/>
      <c r="AC2656" s="38"/>
      <c r="AD2656" s="38"/>
      <c r="AE2656" s="38"/>
      <c r="AF2656" s="38"/>
      <c r="AG2656" s="38"/>
    </row>
    <row r="2657" spans="8:33" s="37" customFormat="1">
      <c r="H2657" s="186"/>
      <c r="J2657" s="186"/>
      <c r="L2657" s="186"/>
      <c r="O2657" s="186"/>
      <c r="R2657" s="38"/>
      <c r="U2657" s="186"/>
      <c r="W2657" s="38"/>
      <c r="Z2657" s="38"/>
      <c r="AC2657" s="38"/>
      <c r="AD2657" s="38"/>
      <c r="AE2657" s="38"/>
      <c r="AF2657" s="38"/>
      <c r="AG2657" s="38"/>
    </row>
    <row r="2658" spans="8:33" s="37" customFormat="1">
      <c r="H2658" s="186"/>
      <c r="J2658" s="186"/>
      <c r="L2658" s="186"/>
      <c r="O2658" s="186"/>
      <c r="R2658" s="38"/>
      <c r="U2658" s="186"/>
      <c r="W2658" s="38"/>
      <c r="Z2658" s="38"/>
      <c r="AC2658" s="38"/>
      <c r="AD2658" s="38"/>
      <c r="AE2658" s="38"/>
      <c r="AF2658" s="38"/>
      <c r="AG2658" s="38"/>
    </row>
    <row r="2659" spans="8:33" s="37" customFormat="1">
      <c r="H2659" s="186"/>
      <c r="J2659" s="186"/>
      <c r="L2659" s="186"/>
      <c r="O2659" s="186"/>
      <c r="R2659" s="38"/>
      <c r="U2659" s="186"/>
      <c r="W2659" s="38"/>
      <c r="Z2659" s="38"/>
      <c r="AC2659" s="38"/>
      <c r="AD2659" s="38"/>
      <c r="AE2659" s="38"/>
      <c r="AF2659" s="38"/>
      <c r="AG2659" s="38"/>
    </row>
    <row r="2660" spans="8:33" s="37" customFormat="1">
      <c r="H2660" s="186"/>
      <c r="J2660" s="186"/>
      <c r="L2660" s="186"/>
      <c r="O2660" s="186"/>
      <c r="R2660" s="38"/>
      <c r="U2660" s="186"/>
      <c r="W2660" s="38"/>
      <c r="Z2660" s="38"/>
      <c r="AC2660" s="38"/>
      <c r="AD2660" s="38"/>
      <c r="AE2660" s="38"/>
      <c r="AF2660" s="38"/>
      <c r="AG2660" s="38"/>
    </row>
    <row r="2661" spans="8:33" s="37" customFormat="1">
      <c r="H2661" s="186"/>
      <c r="J2661" s="186"/>
      <c r="L2661" s="186"/>
      <c r="O2661" s="186"/>
      <c r="R2661" s="38"/>
      <c r="U2661" s="186"/>
      <c r="W2661" s="38"/>
      <c r="Z2661" s="38"/>
      <c r="AC2661" s="38"/>
      <c r="AD2661" s="38"/>
      <c r="AE2661" s="38"/>
      <c r="AF2661" s="38"/>
      <c r="AG2661" s="38"/>
    </row>
    <row r="2662" spans="8:33" s="37" customFormat="1">
      <c r="H2662" s="186"/>
      <c r="J2662" s="186"/>
      <c r="L2662" s="186"/>
      <c r="O2662" s="186"/>
      <c r="R2662" s="38"/>
      <c r="U2662" s="186"/>
      <c r="W2662" s="38"/>
      <c r="Z2662" s="38"/>
      <c r="AC2662" s="38"/>
      <c r="AD2662" s="38"/>
      <c r="AE2662" s="38"/>
      <c r="AF2662" s="38"/>
      <c r="AG2662" s="38"/>
    </row>
    <row r="2663" spans="8:33" s="37" customFormat="1">
      <c r="H2663" s="186"/>
      <c r="J2663" s="186"/>
      <c r="L2663" s="186"/>
      <c r="O2663" s="186"/>
      <c r="R2663" s="38"/>
      <c r="U2663" s="186"/>
      <c r="W2663" s="38"/>
      <c r="Z2663" s="38"/>
      <c r="AC2663" s="38"/>
      <c r="AD2663" s="38"/>
      <c r="AE2663" s="38"/>
      <c r="AF2663" s="38"/>
      <c r="AG2663" s="38"/>
    </row>
    <row r="2664" spans="8:33" s="37" customFormat="1">
      <c r="H2664" s="186"/>
      <c r="J2664" s="186"/>
      <c r="L2664" s="186"/>
      <c r="O2664" s="186"/>
      <c r="R2664" s="38"/>
      <c r="U2664" s="186"/>
      <c r="W2664" s="38"/>
      <c r="Z2664" s="38"/>
      <c r="AC2664" s="38"/>
      <c r="AD2664" s="38"/>
      <c r="AE2664" s="38"/>
      <c r="AF2664" s="38"/>
      <c r="AG2664" s="38"/>
    </row>
    <row r="2665" spans="8:33" s="37" customFormat="1">
      <c r="H2665" s="186"/>
      <c r="J2665" s="186"/>
      <c r="L2665" s="186"/>
      <c r="O2665" s="186"/>
      <c r="R2665" s="38"/>
      <c r="U2665" s="186"/>
      <c r="W2665" s="38"/>
      <c r="Z2665" s="38"/>
      <c r="AC2665" s="38"/>
      <c r="AD2665" s="38"/>
      <c r="AE2665" s="38"/>
      <c r="AF2665" s="38"/>
      <c r="AG2665" s="38"/>
    </row>
    <row r="2666" spans="8:33" s="37" customFormat="1">
      <c r="H2666" s="186"/>
      <c r="J2666" s="186"/>
      <c r="L2666" s="186"/>
      <c r="O2666" s="186"/>
      <c r="R2666" s="38"/>
      <c r="U2666" s="186"/>
      <c r="W2666" s="38"/>
      <c r="Z2666" s="38"/>
      <c r="AC2666" s="38"/>
      <c r="AD2666" s="38"/>
      <c r="AE2666" s="38"/>
      <c r="AF2666" s="38"/>
      <c r="AG2666" s="38"/>
    </row>
    <row r="2667" spans="8:33" s="37" customFormat="1">
      <c r="H2667" s="186"/>
      <c r="J2667" s="186"/>
      <c r="L2667" s="186"/>
      <c r="O2667" s="186"/>
      <c r="R2667" s="38"/>
      <c r="U2667" s="186"/>
      <c r="W2667" s="38"/>
      <c r="Z2667" s="38"/>
      <c r="AC2667" s="38"/>
      <c r="AD2667" s="38"/>
      <c r="AE2667" s="38"/>
      <c r="AF2667" s="38"/>
      <c r="AG2667" s="38"/>
    </row>
    <row r="2668" spans="8:33" s="37" customFormat="1">
      <c r="H2668" s="186"/>
      <c r="J2668" s="186"/>
      <c r="L2668" s="186"/>
      <c r="O2668" s="186"/>
      <c r="R2668" s="38"/>
      <c r="U2668" s="186"/>
      <c r="W2668" s="38"/>
      <c r="Z2668" s="38"/>
      <c r="AC2668" s="38"/>
      <c r="AD2668" s="38"/>
      <c r="AE2668" s="38"/>
      <c r="AF2668" s="38"/>
      <c r="AG2668" s="38"/>
    </row>
    <row r="2669" spans="8:33" s="37" customFormat="1">
      <c r="H2669" s="186"/>
      <c r="J2669" s="186"/>
      <c r="L2669" s="186"/>
      <c r="O2669" s="186"/>
      <c r="R2669" s="38"/>
      <c r="U2669" s="186"/>
      <c r="W2669" s="38"/>
      <c r="Z2669" s="38"/>
      <c r="AC2669" s="38"/>
      <c r="AD2669" s="38"/>
      <c r="AE2669" s="38"/>
      <c r="AF2669" s="38"/>
      <c r="AG2669" s="38"/>
    </row>
    <row r="2670" spans="8:33" s="37" customFormat="1">
      <c r="H2670" s="186"/>
      <c r="J2670" s="186"/>
      <c r="L2670" s="186"/>
      <c r="O2670" s="186"/>
      <c r="R2670" s="38"/>
      <c r="U2670" s="186"/>
      <c r="W2670" s="38"/>
      <c r="Z2670" s="38"/>
      <c r="AC2670" s="38"/>
      <c r="AD2670" s="38"/>
      <c r="AE2670" s="38"/>
      <c r="AF2670" s="38"/>
      <c r="AG2670" s="38"/>
    </row>
    <row r="2671" spans="8:33" s="37" customFormat="1">
      <c r="H2671" s="186"/>
      <c r="J2671" s="186"/>
      <c r="L2671" s="186"/>
      <c r="O2671" s="186"/>
      <c r="R2671" s="38"/>
      <c r="U2671" s="186"/>
      <c r="W2671" s="38"/>
      <c r="Z2671" s="38"/>
      <c r="AC2671" s="38"/>
      <c r="AD2671" s="38"/>
      <c r="AE2671" s="38"/>
      <c r="AF2671" s="38"/>
      <c r="AG2671" s="38"/>
    </row>
    <row r="2672" spans="8:33" s="37" customFormat="1">
      <c r="H2672" s="186"/>
      <c r="J2672" s="186"/>
      <c r="L2672" s="186"/>
      <c r="O2672" s="186"/>
      <c r="R2672" s="38"/>
      <c r="U2672" s="186"/>
      <c r="W2672" s="38"/>
      <c r="Z2672" s="38"/>
      <c r="AC2672" s="38"/>
      <c r="AD2672" s="38"/>
      <c r="AE2672" s="38"/>
      <c r="AF2672" s="38"/>
      <c r="AG2672" s="38"/>
    </row>
    <row r="2673" spans="8:33" s="37" customFormat="1">
      <c r="H2673" s="186"/>
      <c r="J2673" s="186"/>
      <c r="L2673" s="186"/>
      <c r="O2673" s="186"/>
      <c r="R2673" s="38"/>
      <c r="U2673" s="186"/>
      <c r="W2673" s="38"/>
      <c r="Z2673" s="38"/>
      <c r="AC2673" s="38"/>
      <c r="AD2673" s="38"/>
      <c r="AE2673" s="38"/>
      <c r="AF2673" s="38"/>
      <c r="AG2673" s="38"/>
    </row>
    <row r="2674" spans="8:33" s="37" customFormat="1">
      <c r="H2674" s="186"/>
      <c r="J2674" s="186"/>
      <c r="L2674" s="186"/>
      <c r="O2674" s="186"/>
      <c r="R2674" s="38"/>
      <c r="U2674" s="186"/>
      <c r="W2674" s="38"/>
      <c r="Z2674" s="38"/>
      <c r="AC2674" s="38"/>
      <c r="AD2674" s="38"/>
      <c r="AE2674" s="38"/>
      <c r="AF2674" s="38"/>
      <c r="AG2674" s="38"/>
    </row>
    <row r="2675" spans="8:33" s="37" customFormat="1">
      <c r="H2675" s="186"/>
      <c r="J2675" s="186"/>
      <c r="L2675" s="186"/>
      <c r="O2675" s="186"/>
      <c r="R2675" s="38"/>
      <c r="U2675" s="186"/>
      <c r="W2675" s="38"/>
      <c r="Z2675" s="38"/>
      <c r="AC2675" s="38"/>
      <c r="AD2675" s="38"/>
      <c r="AE2675" s="38"/>
      <c r="AF2675" s="38"/>
      <c r="AG2675" s="38"/>
    </row>
    <row r="2676" spans="8:33" s="37" customFormat="1">
      <c r="H2676" s="186"/>
      <c r="J2676" s="186"/>
      <c r="L2676" s="186"/>
      <c r="O2676" s="186"/>
      <c r="R2676" s="38"/>
      <c r="U2676" s="186"/>
      <c r="W2676" s="38"/>
      <c r="Z2676" s="38"/>
      <c r="AC2676" s="38"/>
      <c r="AD2676" s="38"/>
      <c r="AE2676" s="38"/>
      <c r="AF2676" s="38"/>
      <c r="AG2676" s="38"/>
    </row>
    <row r="2677" spans="8:33" s="37" customFormat="1">
      <c r="H2677" s="186"/>
      <c r="J2677" s="186"/>
      <c r="L2677" s="186"/>
      <c r="O2677" s="186"/>
      <c r="R2677" s="38"/>
      <c r="U2677" s="186"/>
      <c r="W2677" s="38"/>
      <c r="Z2677" s="38"/>
      <c r="AC2677" s="38"/>
      <c r="AD2677" s="38"/>
      <c r="AE2677" s="38"/>
      <c r="AF2677" s="38"/>
      <c r="AG2677" s="38"/>
    </row>
    <row r="2678" spans="8:33" s="37" customFormat="1">
      <c r="H2678" s="186"/>
      <c r="J2678" s="186"/>
      <c r="L2678" s="186"/>
      <c r="O2678" s="186"/>
      <c r="R2678" s="38"/>
      <c r="U2678" s="186"/>
      <c r="W2678" s="38"/>
      <c r="Z2678" s="38"/>
      <c r="AC2678" s="38"/>
      <c r="AD2678" s="38"/>
      <c r="AE2678" s="38"/>
      <c r="AF2678" s="38"/>
      <c r="AG2678" s="38"/>
    </row>
    <row r="2679" spans="8:33" s="37" customFormat="1">
      <c r="H2679" s="186"/>
      <c r="J2679" s="186"/>
      <c r="L2679" s="186"/>
      <c r="O2679" s="186"/>
      <c r="R2679" s="38"/>
      <c r="U2679" s="186"/>
      <c r="W2679" s="38"/>
      <c r="Z2679" s="38"/>
      <c r="AC2679" s="38"/>
      <c r="AD2679" s="38"/>
      <c r="AE2679" s="38"/>
      <c r="AF2679" s="38"/>
      <c r="AG2679" s="38"/>
    </row>
    <row r="2680" spans="8:33" s="37" customFormat="1">
      <c r="H2680" s="186"/>
      <c r="J2680" s="186"/>
      <c r="L2680" s="186"/>
      <c r="O2680" s="186"/>
      <c r="R2680" s="38"/>
      <c r="U2680" s="186"/>
      <c r="W2680" s="38"/>
      <c r="Z2680" s="38"/>
      <c r="AC2680" s="38"/>
      <c r="AD2680" s="38"/>
      <c r="AE2680" s="38"/>
      <c r="AF2680" s="38"/>
      <c r="AG2680" s="38"/>
    </row>
    <row r="2681" spans="8:33" s="37" customFormat="1">
      <c r="H2681" s="186"/>
      <c r="J2681" s="186"/>
      <c r="L2681" s="186"/>
      <c r="O2681" s="186"/>
      <c r="R2681" s="38"/>
      <c r="U2681" s="186"/>
      <c r="W2681" s="38"/>
      <c r="Z2681" s="38"/>
      <c r="AC2681" s="38"/>
      <c r="AD2681" s="38"/>
      <c r="AE2681" s="38"/>
      <c r="AF2681" s="38"/>
      <c r="AG2681" s="38"/>
    </row>
    <row r="2682" spans="8:33" s="37" customFormat="1">
      <c r="H2682" s="186"/>
      <c r="J2682" s="186"/>
      <c r="L2682" s="186"/>
      <c r="O2682" s="186"/>
      <c r="R2682" s="38"/>
      <c r="U2682" s="186"/>
      <c r="W2682" s="38"/>
      <c r="Z2682" s="38"/>
      <c r="AC2682" s="38"/>
      <c r="AD2682" s="38"/>
      <c r="AE2682" s="38"/>
      <c r="AF2682" s="38"/>
      <c r="AG2682" s="38"/>
    </row>
    <row r="2683" spans="8:33" s="37" customFormat="1">
      <c r="H2683" s="186"/>
      <c r="J2683" s="186"/>
      <c r="L2683" s="186"/>
      <c r="O2683" s="186"/>
      <c r="R2683" s="38"/>
      <c r="U2683" s="186"/>
      <c r="W2683" s="38"/>
      <c r="Z2683" s="38"/>
      <c r="AC2683" s="38"/>
      <c r="AD2683" s="38"/>
      <c r="AE2683" s="38"/>
      <c r="AF2683" s="38"/>
      <c r="AG2683" s="38"/>
    </row>
    <row r="2684" spans="8:33" s="37" customFormat="1">
      <c r="H2684" s="186"/>
      <c r="J2684" s="186"/>
      <c r="L2684" s="186"/>
      <c r="O2684" s="186"/>
      <c r="R2684" s="38"/>
      <c r="U2684" s="186"/>
      <c r="W2684" s="38"/>
      <c r="Z2684" s="38"/>
      <c r="AC2684" s="38"/>
      <c r="AD2684" s="38"/>
      <c r="AE2684" s="38"/>
      <c r="AF2684" s="38"/>
      <c r="AG2684" s="38"/>
    </row>
    <row r="2685" spans="8:33" s="37" customFormat="1">
      <c r="H2685" s="186"/>
      <c r="J2685" s="186"/>
      <c r="L2685" s="186"/>
      <c r="O2685" s="186"/>
      <c r="R2685" s="38"/>
      <c r="U2685" s="186"/>
      <c r="W2685" s="38"/>
      <c r="Z2685" s="38"/>
      <c r="AC2685" s="38"/>
      <c r="AD2685" s="38"/>
      <c r="AE2685" s="38"/>
      <c r="AF2685" s="38"/>
      <c r="AG2685" s="38"/>
    </row>
    <row r="2686" spans="8:33" s="37" customFormat="1">
      <c r="H2686" s="186"/>
      <c r="J2686" s="186"/>
      <c r="L2686" s="186"/>
      <c r="O2686" s="186"/>
      <c r="R2686" s="38"/>
      <c r="U2686" s="186"/>
      <c r="W2686" s="38"/>
      <c r="Z2686" s="38"/>
      <c r="AC2686" s="38"/>
      <c r="AD2686" s="38"/>
      <c r="AE2686" s="38"/>
      <c r="AF2686" s="38"/>
      <c r="AG2686" s="38"/>
    </row>
    <row r="2687" spans="8:33" s="37" customFormat="1">
      <c r="H2687" s="186"/>
      <c r="J2687" s="186"/>
      <c r="L2687" s="186"/>
      <c r="O2687" s="186"/>
      <c r="R2687" s="38"/>
      <c r="U2687" s="186"/>
      <c r="W2687" s="38"/>
      <c r="Z2687" s="38"/>
      <c r="AC2687" s="38"/>
      <c r="AD2687" s="38"/>
      <c r="AE2687" s="38"/>
      <c r="AF2687" s="38"/>
      <c r="AG2687" s="38"/>
    </row>
    <row r="2688" spans="8:33" s="37" customFormat="1">
      <c r="H2688" s="186"/>
      <c r="J2688" s="186"/>
      <c r="L2688" s="186"/>
      <c r="O2688" s="186"/>
      <c r="R2688" s="38"/>
      <c r="U2688" s="186"/>
      <c r="W2688" s="38"/>
      <c r="Z2688" s="38"/>
      <c r="AC2688" s="38"/>
      <c r="AD2688" s="38"/>
      <c r="AE2688" s="38"/>
      <c r="AF2688" s="38"/>
      <c r="AG2688" s="38"/>
    </row>
    <row r="2689" spans="8:33" s="37" customFormat="1">
      <c r="H2689" s="186"/>
      <c r="J2689" s="186"/>
      <c r="L2689" s="186"/>
      <c r="O2689" s="186"/>
      <c r="R2689" s="38"/>
      <c r="U2689" s="186"/>
      <c r="W2689" s="38"/>
      <c r="Z2689" s="38"/>
      <c r="AC2689" s="38"/>
      <c r="AD2689" s="38"/>
      <c r="AE2689" s="38"/>
      <c r="AF2689" s="38"/>
      <c r="AG2689" s="38"/>
    </row>
    <row r="2690" spans="8:33" s="37" customFormat="1">
      <c r="H2690" s="186"/>
      <c r="J2690" s="186"/>
      <c r="L2690" s="186"/>
      <c r="O2690" s="186"/>
      <c r="R2690" s="38"/>
      <c r="U2690" s="186"/>
      <c r="W2690" s="38"/>
      <c r="Z2690" s="38"/>
      <c r="AC2690" s="38"/>
      <c r="AD2690" s="38"/>
      <c r="AE2690" s="38"/>
      <c r="AF2690" s="38"/>
      <c r="AG2690" s="38"/>
    </row>
    <row r="2691" spans="8:33" s="37" customFormat="1">
      <c r="H2691" s="186"/>
      <c r="J2691" s="186"/>
      <c r="L2691" s="186"/>
      <c r="O2691" s="186"/>
      <c r="R2691" s="38"/>
      <c r="U2691" s="186"/>
      <c r="W2691" s="38"/>
      <c r="Z2691" s="38"/>
      <c r="AC2691" s="38"/>
      <c r="AD2691" s="38"/>
      <c r="AE2691" s="38"/>
      <c r="AF2691" s="38"/>
      <c r="AG2691" s="38"/>
    </row>
    <row r="2692" spans="8:33" s="37" customFormat="1">
      <c r="H2692" s="186"/>
      <c r="J2692" s="186"/>
      <c r="L2692" s="186"/>
      <c r="O2692" s="186"/>
      <c r="R2692" s="38"/>
      <c r="U2692" s="186"/>
      <c r="W2692" s="38"/>
      <c r="Z2692" s="38"/>
      <c r="AC2692" s="38"/>
      <c r="AD2692" s="38"/>
      <c r="AE2692" s="38"/>
      <c r="AF2692" s="38"/>
      <c r="AG2692" s="38"/>
    </row>
    <row r="2693" spans="8:33" s="37" customFormat="1">
      <c r="H2693" s="186"/>
      <c r="J2693" s="186"/>
      <c r="L2693" s="186"/>
      <c r="O2693" s="186"/>
      <c r="R2693" s="38"/>
      <c r="U2693" s="186"/>
      <c r="W2693" s="38"/>
      <c r="Z2693" s="38"/>
      <c r="AC2693" s="38"/>
      <c r="AD2693" s="38"/>
      <c r="AE2693" s="38"/>
      <c r="AF2693" s="38"/>
      <c r="AG2693" s="38"/>
    </row>
    <row r="2694" spans="8:33" s="37" customFormat="1">
      <c r="H2694" s="186"/>
      <c r="J2694" s="186"/>
      <c r="L2694" s="186"/>
      <c r="O2694" s="186"/>
      <c r="R2694" s="38"/>
      <c r="U2694" s="186"/>
      <c r="W2694" s="38"/>
      <c r="Z2694" s="38"/>
      <c r="AC2694" s="38"/>
      <c r="AD2694" s="38"/>
      <c r="AE2694" s="38"/>
      <c r="AF2694" s="38"/>
      <c r="AG2694" s="38"/>
    </row>
    <row r="2695" spans="8:33" s="37" customFormat="1">
      <c r="H2695" s="186"/>
      <c r="J2695" s="186"/>
      <c r="L2695" s="186"/>
      <c r="O2695" s="186"/>
      <c r="R2695" s="38"/>
      <c r="U2695" s="186"/>
      <c r="W2695" s="38"/>
      <c r="Z2695" s="38"/>
      <c r="AC2695" s="38"/>
      <c r="AD2695" s="38"/>
      <c r="AE2695" s="38"/>
      <c r="AF2695" s="38"/>
      <c r="AG2695" s="38"/>
    </row>
    <row r="2696" spans="8:33" s="37" customFormat="1">
      <c r="H2696" s="186"/>
      <c r="J2696" s="186"/>
      <c r="L2696" s="186"/>
      <c r="O2696" s="186"/>
      <c r="R2696" s="38"/>
      <c r="U2696" s="186"/>
      <c r="W2696" s="38"/>
      <c r="Z2696" s="38"/>
      <c r="AC2696" s="38"/>
      <c r="AD2696" s="38"/>
      <c r="AE2696" s="38"/>
      <c r="AF2696" s="38"/>
      <c r="AG2696" s="38"/>
    </row>
    <row r="2697" spans="8:33" s="37" customFormat="1">
      <c r="H2697" s="186"/>
      <c r="J2697" s="186"/>
      <c r="L2697" s="186"/>
      <c r="O2697" s="186"/>
      <c r="R2697" s="38"/>
      <c r="U2697" s="186"/>
      <c r="W2697" s="38"/>
      <c r="Z2697" s="38"/>
      <c r="AC2697" s="38"/>
      <c r="AD2697" s="38"/>
      <c r="AE2697" s="38"/>
      <c r="AF2697" s="38"/>
      <c r="AG2697" s="38"/>
    </row>
    <row r="2698" spans="8:33" s="37" customFormat="1">
      <c r="H2698" s="186"/>
      <c r="J2698" s="186"/>
      <c r="L2698" s="186"/>
      <c r="O2698" s="186"/>
      <c r="R2698" s="38"/>
      <c r="U2698" s="186"/>
      <c r="W2698" s="38"/>
      <c r="Z2698" s="38"/>
      <c r="AC2698" s="38"/>
      <c r="AD2698" s="38"/>
      <c r="AE2698" s="38"/>
      <c r="AF2698" s="38"/>
      <c r="AG2698" s="38"/>
    </row>
    <row r="2699" spans="8:33" s="37" customFormat="1">
      <c r="H2699" s="186"/>
      <c r="J2699" s="186"/>
      <c r="L2699" s="186"/>
      <c r="O2699" s="186"/>
      <c r="R2699" s="38"/>
      <c r="U2699" s="186"/>
      <c r="W2699" s="38"/>
      <c r="Z2699" s="38"/>
      <c r="AC2699" s="38"/>
      <c r="AD2699" s="38"/>
      <c r="AE2699" s="38"/>
      <c r="AF2699" s="38"/>
      <c r="AG2699" s="38"/>
    </row>
    <row r="2700" spans="8:33" s="37" customFormat="1">
      <c r="H2700" s="186"/>
      <c r="J2700" s="186"/>
      <c r="L2700" s="186"/>
      <c r="O2700" s="186"/>
      <c r="R2700" s="38"/>
      <c r="U2700" s="186"/>
      <c r="W2700" s="38"/>
      <c r="Z2700" s="38"/>
      <c r="AC2700" s="38"/>
      <c r="AD2700" s="38"/>
      <c r="AE2700" s="38"/>
      <c r="AF2700" s="38"/>
      <c r="AG2700" s="38"/>
    </row>
    <row r="2701" spans="8:33" s="37" customFormat="1">
      <c r="H2701" s="186"/>
      <c r="J2701" s="186"/>
      <c r="L2701" s="186"/>
      <c r="O2701" s="186"/>
      <c r="R2701" s="38"/>
      <c r="U2701" s="186"/>
      <c r="W2701" s="38"/>
      <c r="Z2701" s="38"/>
      <c r="AC2701" s="38"/>
      <c r="AD2701" s="38"/>
      <c r="AE2701" s="38"/>
      <c r="AF2701" s="38"/>
      <c r="AG2701" s="38"/>
    </row>
    <row r="2702" spans="8:33" s="37" customFormat="1">
      <c r="H2702" s="186"/>
      <c r="J2702" s="186"/>
      <c r="L2702" s="186"/>
      <c r="O2702" s="186"/>
      <c r="R2702" s="38"/>
      <c r="U2702" s="186"/>
      <c r="W2702" s="38"/>
      <c r="Z2702" s="38"/>
      <c r="AC2702" s="38"/>
      <c r="AD2702" s="38"/>
      <c r="AE2702" s="38"/>
      <c r="AF2702" s="38"/>
      <c r="AG2702" s="38"/>
    </row>
    <row r="2703" spans="8:33" s="37" customFormat="1">
      <c r="H2703" s="186"/>
      <c r="J2703" s="186"/>
      <c r="L2703" s="186"/>
      <c r="O2703" s="186"/>
      <c r="R2703" s="38"/>
      <c r="U2703" s="186"/>
      <c r="W2703" s="38"/>
      <c r="Z2703" s="38"/>
      <c r="AC2703" s="38"/>
      <c r="AD2703" s="38"/>
      <c r="AE2703" s="38"/>
      <c r="AF2703" s="38"/>
      <c r="AG2703" s="38"/>
    </row>
    <row r="2704" spans="8:33" s="37" customFormat="1">
      <c r="H2704" s="186"/>
      <c r="J2704" s="186"/>
      <c r="L2704" s="186"/>
      <c r="O2704" s="186"/>
      <c r="R2704" s="38"/>
      <c r="U2704" s="186"/>
      <c r="W2704" s="38"/>
      <c r="Z2704" s="38"/>
      <c r="AC2704" s="38"/>
      <c r="AD2704" s="38"/>
      <c r="AE2704" s="38"/>
      <c r="AF2704" s="38"/>
      <c r="AG2704" s="38"/>
    </row>
    <row r="2705" spans="8:33" s="37" customFormat="1">
      <c r="H2705" s="186"/>
      <c r="J2705" s="186"/>
      <c r="L2705" s="186"/>
      <c r="O2705" s="186"/>
      <c r="R2705" s="38"/>
      <c r="U2705" s="186"/>
      <c r="W2705" s="38"/>
      <c r="Z2705" s="38"/>
      <c r="AC2705" s="38"/>
      <c r="AD2705" s="38"/>
      <c r="AE2705" s="38"/>
      <c r="AF2705" s="38"/>
      <c r="AG2705" s="38"/>
    </row>
    <row r="2706" spans="8:33" s="37" customFormat="1">
      <c r="H2706" s="186"/>
      <c r="J2706" s="186"/>
      <c r="L2706" s="186"/>
      <c r="O2706" s="186"/>
      <c r="R2706" s="38"/>
      <c r="U2706" s="186"/>
      <c r="W2706" s="38"/>
      <c r="Z2706" s="38"/>
      <c r="AC2706" s="38"/>
      <c r="AD2706" s="38"/>
      <c r="AE2706" s="38"/>
      <c r="AF2706" s="38"/>
      <c r="AG2706" s="38"/>
    </row>
    <row r="2707" spans="8:33" s="37" customFormat="1">
      <c r="H2707" s="186"/>
      <c r="J2707" s="186"/>
      <c r="L2707" s="186"/>
      <c r="O2707" s="186"/>
      <c r="R2707" s="38"/>
      <c r="U2707" s="186"/>
      <c r="W2707" s="38"/>
      <c r="Z2707" s="38"/>
      <c r="AC2707" s="38"/>
      <c r="AD2707" s="38"/>
      <c r="AE2707" s="38"/>
      <c r="AF2707" s="38"/>
      <c r="AG2707" s="38"/>
    </row>
    <row r="2708" spans="8:33" s="37" customFormat="1">
      <c r="H2708" s="186"/>
      <c r="J2708" s="186"/>
      <c r="L2708" s="186"/>
      <c r="O2708" s="186"/>
      <c r="R2708" s="38"/>
      <c r="U2708" s="186"/>
      <c r="W2708" s="38"/>
      <c r="Z2708" s="38"/>
      <c r="AC2708" s="38"/>
      <c r="AD2708" s="38"/>
      <c r="AE2708" s="38"/>
      <c r="AF2708" s="38"/>
      <c r="AG2708" s="38"/>
    </row>
    <row r="2709" spans="8:33" s="37" customFormat="1">
      <c r="H2709" s="186"/>
      <c r="J2709" s="186"/>
      <c r="L2709" s="186"/>
      <c r="O2709" s="186"/>
      <c r="R2709" s="38"/>
      <c r="U2709" s="186"/>
      <c r="W2709" s="38"/>
      <c r="Z2709" s="38"/>
      <c r="AC2709" s="38"/>
      <c r="AD2709" s="38"/>
      <c r="AE2709" s="38"/>
      <c r="AF2709" s="38"/>
      <c r="AG2709" s="38"/>
    </row>
    <row r="2710" spans="8:33" s="37" customFormat="1">
      <c r="H2710" s="186"/>
      <c r="J2710" s="186"/>
      <c r="L2710" s="186"/>
      <c r="O2710" s="186"/>
      <c r="R2710" s="38"/>
      <c r="U2710" s="186"/>
      <c r="W2710" s="38"/>
      <c r="Z2710" s="38"/>
      <c r="AC2710" s="38"/>
      <c r="AD2710" s="38"/>
      <c r="AE2710" s="38"/>
      <c r="AF2710" s="38"/>
      <c r="AG2710" s="38"/>
    </row>
    <row r="2711" spans="8:33" s="37" customFormat="1">
      <c r="H2711" s="186"/>
      <c r="J2711" s="186"/>
      <c r="L2711" s="186"/>
      <c r="O2711" s="186"/>
      <c r="R2711" s="38"/>
      <c r="U2711" s="186"/>
      <c r="W2711" s="38"/>
      <c r="Z2711" s="38"/>
      <c r="AC2711" s="38"/>
      <c r="AD2711" s="38"/>
      <c r="AE2711" s="38"/>
      <c r="AF2711" s="38"/>
      <c r="AG2711" s="38"/>
    </row>
    <row r="2712" spans="8:33" s="37" customFormat="1">
      <c r="H2712" s="186"/>
      <c r="J2712" s="186"/>
      <c r="L2712" s="186"/>
      <c r="O2712" s="186"/>
      <c r="R2712" s="38"/>
      <c r="U2712" s="186"/>
      <c r="W2712" s="38"/>
      <c r="Z2712" s="38"/>
      <c r="AC2712" s="38"/>
      <c r="AD2712" s="38"/>
      <c r="AE2712" s="38"/>
      <c r="AF2712" s="38"/>
      <c r="AG2712" s="38"/>
    </row>
    <row r="2713" spans="8:33" s="37" customFormat="1">
      <c r="H2713" s="186"/>
      <c r="J2713" s="186"/>
      <c r="L2713" s="186"/>
      <c r="O2713" s="186"/>
      <c r="R2713" s="38"/>
      <c r="U2713" s="186"/>
      <c r="W2713" s="38"/>
      <c r="Z2713" s="38"/>
      <c r="AC2713" s="38"/>
      <c r="AD2713" s="38"/>
      <c r="AE2713" s="38"/>
      <c r="AF2713" s="38"/>
      <c r="AG2713" s="38"/>
    </row>
    <row r="2714" spans="8:33" s="37" customFormat="1">
      <c r="H2714" s="186"/>
      <c r="J2714" s="186"/>
      <c r="L2714" s="186"/>
      <c r="O2714" s="186"/>
      <c r="R2714" s="38"/>
      <c r="U2714" s="186"/>
      <c r="W2714" s="38"/>
      <c r="Z2714" s="38"/>
      <c r="AC2714" s="38"/>
      <c r="AD2714" s="38"/>
      <c r="AE2714" s="38"/>
      <c r="AF2714" s="38"/>
      <c r="AG2714" s="38"/>
    </row>
    <row r="2715" spans="8:33" s="37" customFormat="1">
      <c r="H2715" s="186"/>
      <c r="J2715" s="186"/>
      <c r="L2715" s="186"/>
      <c r="O2715" s="186"/>
      <c r="R2715" s="38"/>
      <c r="U2715" s="186"/>
      <c r="W2715" s="38"/>
      <c r="Z2715" s="38"/>
      <c r="AC2715" s="38"/>
      <c r="AD2715" s="38"/>
      <c r="AE2715" s="38"/>
      <c r="AF2715" s="38"/>
      <c r="AG2715" s="38"/>
    </row>
    <row r="2716" spans="8:33" s="37" customFormat="1">
      <c r="H2716" s="186"/>
      <c r="J2716" s="186"/>
      <c r="L2716" s="186"/>
      <c r="O2716" s="186"/>
      <c r="R2716" s="38"/>
      <c r="U2716" s="186"/>
      <c r="W2716" s="38"/>
      <c r="Z2716" s="38"/>
      <c r="AC2716" s="38"/>
      <c r="AD2716" s="38"/>
      <c r="AE2716" s="38"/>
      <c r="AF2716" s="38"/>
      <c r="AG2716" s="38"/>
    </row>
    <row r="2717" spans="8:33" s="37" customFormat="1">
      <c r="H2717" s="186"/>
      <c r="J2717" s="186"/>
      <c r="L2717" s="186"/>
      <c r="O2717" s="186"/>
      <c r="R2717" s="38"/>
      <c r="U2717" s="186"/>
      <c r="W2717" s="38"/>
      <c r="Z2717" s="38"/>
      <c r="AC2717" s="38"/>
      <c r="AD2717" s="38"/>
      <c r="AE2717" s="38"/>
      <c r="AF2717" s="38"/>
      <c r="AG2717" s="38"/>
    </row>
    <row r="2718" spans="8:33" s="37" customFormat="1">
      <c r="H2718" s="186"/>
      <c r="J2718" s="186"/>
      <c r="L2718" s="186"/>
      <c r="O2718" s="186"/>
      <c r="R2718" s="38"/>
      <c r="U2718" s="186"/>
      <c r="W2718" s="38"/>
      <c r="Z2718" s="38"/>
      <c r="AC2718" s="38"/>
      <c r="AD2718" s="38"/>
      <c r="AE2718" s="38"/>
      <c r="AF2718" s="38"/>
      <c r="AG2718" s="38"/>
    </row>
    <row r="2719" spans="8:33" s="37" customFormat="1">
      <c r="H2719" s="186"/>
      <c r="J2719" s="186"/>
      <c r="L2719" s="186"/>
      <c r="O2719" s="186"/>
      <c r="R2719" s="38"/>
      <c r="U2719" s="186"/>
      <c r="W2719" s="38"/>
      <c r="Z2719" s="38"/>
      <c r="AC2719" s="38"/>
      <c r="AD2719" s="38"/>
      <c r="AE2719" s="38"/>
      <c r="AF2719" s="38"/>
      <c r="AG2719" s="38"/>
    </row>
    <row r="2720" spans="8:33" s="37" customFormat="1">
      <c r="H2720" s="186"/>
      <c r="J2720" s="186"/>
      <c r="L2720" s="186"/>
      <c r="O2720" s="186"/>
      <c r="R2720" s="38"/>
      <c r="U2720" s="186"/>
      <c r="W2720" s="38"/>
      <c r="Z2720" s="38"/>
      <c r="AC2720" s="38"/>
      <c r="AD2720" s="38"/>
      <c r="AE2720" s="38"/>
      <c r="AF2720" s="38"/>
      <c r="AG2720" s="38"/>
    </row>
    <row r="2721" spans="8:33" s="37" customFormat="1">
      <c r="H2721" s="186"/>
      <c r="J2721" s="186"/>
      <c r="L2721" s="186"/>
      <c r="O2721" s="186"/>
      <c r="R2721" s="38"/>
      <c r="U2721" s="186"/>
      <c r="W2721" s="38"/>
      <c r="Z2721" s="38"/>
      <c r="AC2721" s="38"/>
      <c r="AD2721" s="38"/>
      <c r="AE2721" s="38"/>
      <c r="AF2721" s="38"/>
      <c r="AG2721" s="38"/>
    </row>
    <row r="2722" spans="8:33" s="37" customFormat="1">
      <c r="H2722" s="186"/>
      <c r="J2722" s="186"/>
      <c r="L2722" s="186"/>
      <c r="O2722" s="186"/>
      <c r="R2722" s="38"/>
      <c r="U2722" s="186"/>
      <c r="W2722" s="38"/>
      <c r="Z2722" s="38"/>
      <c r="AC2722" s="38"/>
      <c r="AD2722" s="38"/>
      <c r="AE2722" s="38"/>
      <c r="AF2722" s="38"/>
      <c r="AG2722" s="38"/>
    </row>
    <row r="2723" spans="8:33" s="37" customFormat="1">
      <c r="H2723" s="186"/>
      <c r="J2723" s="186"/>
      <c r="L2723" s="186"/>
      <c r="O2723" s="186"/>
      <c r="R2723" s="38"/>
      <c r="U2723" s="186"/>
      <c r="W2723" s="38"/>
      <c r="Z2723" s="38"/>
      <c r="AC2723" s="38"/>
      <c r="AD2723" s="38"/>
      <c r="AE2723" s="38"/>
      <c r="AF2723" s="38"/>
      <c r="AG2723" s="38"/>
    </row>
    <row r="2724" spans="8:33" s="37" customFormat="1">
      <c r="H2724" s="186"/>
      <c r="J2724" s="186"/>
      <c r="L2724" s="186"/>
      <c r="O2724" s="186"/>
      <c r="R2724" s="38"/>
      <c r="U2724" s="186"/>
      <c r="W2724" s="38"/>
      <c r="Z2724" s="38"/>
      <c r="AC2724" s="38"/>
      <c r="AD2724" s="38"/>
      <c r="AE2724" s="38"/>
      <c r="AF2724" s="38"/>
      <c r="AG2724" s="38"/>
    </row>
    <row r="2725" spans="8:33" s="37" customFormat="1">
      <c r="H2725" s="186"/>
      <c r="J2725" s="186"/>
      <c r="L2725" s="186"/>
      <c r="O2725" s="186"/>
      <c r="R2725" s="38"/>
      <c r="U2725" s="186"/>
      <c r="W2725" s="38"/>
      <c r="Z2725" s="38"/>
      <c r="AC2725" s="38"/>
      <c r="AD2725" s="38"/>
      <c r="AE2725" s="38"/>
      <c r="AF2725" s="38"/>
      <c r="AG2725" s="38"/>
    </row>
    <row r="2726" spans="8:33" s="37" customFormat="1">
      <c r="H2726" s="186"/>
      <c r="J2726" s="186"/>
      <c r="L2726" s="186"/>
      <c r="O2726" s="186"/>
      <c r="R2726" s="38"/>
      <c r="U2726" s="186"/>
      <c r="W2726" s="38"/>
      <c r="Z2726" s="38"/>
      <c r="AC2726" s="38"/>
      <c r="AD2726" s="38"/>
      <c r="AE2726" s="38"/>
      <c r="AF2726" s="38"/>
      <c r="AG2726" s="38"/>
    </row>
    <row r="2727" spans="8:33" s="37" customFormat="1">
      <c r="H2727" s="186"/>
      <c r="J2727" s="186"/>
      <c r="L2727" s="186"/>
      <c r="O2727" s="186"/>
      <c r="R2727" s="38"/>
      <c r="U2727" s="186"/>
      <c r="W2727" s="38"/>
      <c r="Z2727" s="38"/>
      <c r="AC2727" s="38"/>
      <c r="AD2727" s="38"/>
      <c r="AE2727" s="38"/>
      <c r="AF2727" s="38"/>
      <c r="AG2727" s="38"/>
    </row>
    <row r="2728" spans="8:33" s="37" customFormat="1">
      <c r="H2728" s="186"/>
      <c r="J2728" s="186"/>
      <c r="L2728" s="186"/>
      <c r="O2728" s="186"/>
      <c r="R2728" s="38"/>
      <c r="U2728" s="186"/>
      <c r="W2728" s="38"/>
      <c r="Z2728" s="38"/>
      <c r="AC2728" s="38"/>
      <c r="AD2728" s="38"/>
      <c r="AE2728" s="38"/>
      <c r="AF2728" s="38"/>
      <c r="AG2728" s="38"/>
    </row>
    <row r="2729" spans="8:33" s="37" customFormat="1">
      <c r="H2729" s="186"/>
      <c r="J2729" s="186"/>
      <c r="L2729" s="186"/>
      <c r="O2729" s="186"/>
      <c r="R2729" s="38"/>
      <c r="U2729" s="186"/>
      <c r="W2729" s="38"/>
      <c r="Z2729" s="38"/>
      <c r="AC2729" s="38"/>
      <c r="AD2729" s="38"/>
      <c r="AE2729" s="38"/>
      <c r="AF2729" s="38"/>
      <c r="AG2729" s="38"/>
    </row>
    <row r="2730" spans="8:33" s="37" customFormat="1">
      <c r="H2730" s="186"/>
      <c r="J2730" s="186"/>
      <c r="L2730" s="186"/>
      <c r="O2730" s="186"/>
      <c r="R2730" s="38"/>
      <c r="U2730" s="186"/>
      <c r="W2730" s="38"/>
      <c r="Z2730" s="38"/>
      <c r="AC2730" s="38"/>
      <c r="AD2730" s="38"/>
      <c r="AE2730" s="38"/>
      <c r="AF2730" s="38"/>
      <c r="AG2730" s="38"/>
    </row>
    <row r="2731" spans="8:33" s="37" customFormat="1">
      <c r="H2731" s="186"/>
      <c r="J2731" s="186"/>
      <c r="L2731" s="186"/>
      <c r="O2731" s="186"/>
      <c r="R2731" s="38"/>
      <c r="U2731" s="186"/>
      <c r="W2731" s="38"/>
      <c r="Z2731" s="38"/>
      <c r="AC2731" s="38"/>
      <c r="AD2731" s="38"/>
      <c r="AE2731" s="38"/>
      <c r="AF2731" s="38"/>
      <c r="AG2731" s="38"/>
    </row>
    <row r="2732" spans="8:33" s="37" customFormat="1">
      <c r="H2732" s="186"/>
      <c r="J2732" s="186"/>
      <c r="L2732" s="186"/>
      <c r="O2732" s="186"/>
      <c r="R2732" s="38"/>
      <c r="U2732" s="186"/>
      <c r="W2732" s="38"/>
      <c r="Z2732" s="38"/>
      <c r="AC2732" s="38"/>
      <c r="AD2732" s="38"/>
      <c r="AE2732" s="38"/>
      <c r="AF2732" s="38"/>
      <c r="AG2732" s="38"/>
    </row>
    <row r="2733" spans="8:33" s="37" customFormat="1">
      <c r="H2733" s="186"/>
      <c r="J2733" s="186"/>
      <c r="L2733" s="186"/>
      <c r="O2733" s="186"/>
      <c r="R2733" s="38"/>
      <c r="U2733" s="186"/>
      <c r="W2733" s="38"/>
      <c r="Z2733" s="38"/>
      <c r="AC2733" s="38"/>
      <c r="AD2733" s="38"/>
      <c r="AE2733" s="38"/>
      <c r="AF2733" s="38"/>
      <c r="AG2733" s="38"/>
    </row>
    <row r="2734" spans="8:33" s="37" customFormat="1">
      <c r="H2734" s="186"/>
      <c r="J2734" s="186"/>
      <c r="L2734" s="186"/>
      <c r="O2734" s="186"/>
      <c r="R2734" s="38"/>
      <c r="U2734" s="186"/>
      <c r="W2734" s="38"/>
      <c r="Z2734" s="38"/>
      <c r="AC2734" s="38"/>
      <c r="AD2734" s="38"/>
      <c r="AE2734" s="38"/>
      <c r="AF2734" s="38"/>
      <c r="AG2734" s="38"/>
    </row>
    <row r="2735" spans="8:33" s="37" customFormat="1">
      <c r="H2735" s="186"/>
      <c r="J2735" s="186"/>
      <c r="L2735" s="186"/>
      <c r="O2735" s="186"/>
      <c r="R2735" s="38"/>
      <c r="U2735" s="186"/>
      <c r="W2735" s="38"/>
      <c r="Z2735" s="38"/>
      <c r="AC2735" s="38"/>
      <c r="AD2735" s="38"/>
      <c r="AE2735" s="38"/>
      <c r="AF2735" s="38"/>
      <c r="AG2735" s="38"/>
    </row>
    <row r="2736" spans="8:33" s="37" customFormat="1">
      <c r="H2736" s="186"/>
      <c r="J2736" s="186"/>
      <c r="L2736" s="186"/>
      <c r="O2736" s="186"/>
      <c r="R2736" s="38"/>
      <c r="U2736" s="186"/>
      <c r="W2736" s="38"/>
      <c r="Z2736" s="38"/>
      <c r="AC2736" s="38"/>
      <c r="AD2736" s="38"/>
      <c r="AE2736" s="38"/>
      <c r="AF2736" s="38"/>
      <c r="AG2736" s="38"/>
    </row>
    <row r="2737" spans="8:33" s="37" customFormat="1">
      <c r="H2737" s="186"/>
      <c r="J2737" s="186"/>
      <c r="L2737" s="186"/>
      <c r="O2737" s="186"/>
      <c r="R2737" s="38"/>
      <c r="U2737" s="186"/>
      <c r="W2737" s="38"/>
      <c r="Z2737" s="38"/>
      <c r="AC2737" s="38"/>
      <c r="AD2737" s="38"/>
      <c r="AE2737" s="38"/>
      <c r="AF2737" s="38"/>
      <c r="AG2737" s="38"/>
    </row>
    <row r="2738" spans="8:33" s="37" customFormat="1">
      <c r="H2738" s="186"/>
      <c r="J2738" s="186"/>
      <c r="L2738" s="186"/>
      <c r="O2738" s="186"/>
      <c r="R2738" s="38"/>
      <c r="U2738" s="186"/>
      <c r="W2738" s="38"/>
      <c r="Z2738" s="38"/>
      <c r="AC2738" s="38"/>
      <c r="AD2738" s="38"/>
      <c r="AE2738" s="38"/>
      <c r="AF2738" s="38"/>
      <c r="AG2738" s="38"/>
    </row>
    <row r="2739" spans="8:33" s="37" customFormat="1">
      <c r="H2739" s="186"/>
      <c r="J2739" s="186"/>
      <c r="L2739" s="186"/>
      <c r="O2739" s="186"/>
      <c r="R2739" s="38"/>
      <c r="U2739" s="186"/>
      <c r="W2739" s="38"/>
      <c r="Z2739" s="38"/>
      <c r="AC2739" s="38"/>
      <c r="AD2739" s="38"/>
      <c r="AE2739" s="38"/>
      <c r="AF2739" s="38"/>
      <c r="AG2739" s="38"/>
    </row>
    <row r="2740" spans="8:33" s="37" customFormat="1">
      <c r="H2740" s="186"/>
      <c r="J2740" s="186"/>
      <c r="L2740" s="186"/>
      <c r="O2740" s="186"/>
      <c r="R2740" s="38"/>
      <c r="U2740" s="186"/>
      <c r="W2740" s="38"/>
      <c r="Z2740" s="38"/>
      <c r="AC2740" s="38"/>
      <c r="AD2740" s="38"/>
      <c r="AE2740" s="38"/>
      <c r="AF2740" s="38"/>
      <c r="AG2740" s="38"/>
    </row>
    <row r="2741" spans="8:33" s="37" customFormat="1">
      <c r="H2741" s="186"/>
      <c r="J2741" s="186"/>
      <c r="L2741" s="186"/>
      <c r="O2741" s="186"/>
      <c r="R2741" s="38"/>
      <c r="U2741" s="186"/>
      <c r="W2741" s="38"/>
      <c r="Z2741" s="38"/>
      <c r="AC2741" s="38"/>
      <c r="AD2741" s="38"/>
      <c r="AE2741" s="38"/>
      <c r="AF2741" s="38"/>
      <c r="AG2741" s="38"/>
    </row>
    <row r="2742" spans="8:33" s="37" customFormat="1">
      <c r="H2742" s="186"/>
      <c r="J2742" s="186"/>
      <c r="L2742" s="186"/>
      <c r="O2742" s="186"/>
      <c r="R2742" s="38"/>
      <c r="U2742" s="186"/>
      <c r="W2742" s="38"/>
      <c r="Z2742" s="38"/>
      <c r="AC2742" s="38"/>
      <c r="AD2742" s="38"/>
      <c r="AE2742" s="38"/>
      <c r="AF2742" s="38"/>
      <c r="AG2742" s="38"/>
    </row>
    <row r="2743" spans="8:33" s="37" customFormat="1">
      <c r="H2743" s="186"/>
      <c r="J2743" s="186"/>
      <c r="L2743" s="186"/>
      <c r="O2743" s="186"/>
      <c r="R2743" s="38"/>
      <c r="U2743" s="186"/>
      <c r="W2743" s="38"/>
      <c r="Z2743" s="38"/>
      <c r="AC2743" s="38"/>
      <c r="AD2743" s="38"/>
      <c r="AE2743" s="38"/>
      <c r="AF2743" s="38"/>
      <c r="AG2743" s="38"/>
    </row>
    <row r="2744" spans="8:33" s="37" customFormat="1">
      <c r="H2744" s="186"/>
      <c r="J2744" s="186"/>
      <c r="L2744" s="186"/>
      <c r="O2744" s="186"/>
      <c r="R2744" s="38"/>
      <c r="U2744" s="186"/>
      <c r="W2744" s="38"/>
      <c r="Z2744" s="38"/>
      <c r="AC2744" s="38"/>
      <c r="AD2744" s="38"/>
      <c r="AE2744" s="38"/>
      <c r="AF2744" s="38"/>
      <c r="AG2744" s="38"/>
    </row>
    <row r="2745" spans="8:33" s="37" customFormat="1">
      <c r="H2745" s="186"/>
      <c r="J2745" s="186"/>
      <c r="L2745" s="186"/>
      <c r="O2745" s="186"/>
      <c r="R2745" s="38"/>
      <c r="U2745" s="186"/>
      <c r="W2745" s="38"/>
      <c r="Z2745" s="38"/>
      <c r="AC2745" s="38"/>
      <c r="AD2745" s="38"/>
      <c r="AE2745" s="38"/>
      <c r="AF2745" s="38"/>
      <c r="AG2745" s="38"/>
    </row>
    <row r="2746" spans="8:33" s="37" customFormat="1">
      <c r="H2746" s="186"/>
      <c r="J2746" s="186"/>
      <c r="L2746" s="186"/>
      <c r="O2746" s="186"/>
      <c r="R2746" s="38"/>
      <c r="U2746" s="186"/>
      <c r="W2746" s="38"/>
      <c r="Z2746" s="38"/>
      <c r="AC2746" s="38"/>
      <c r="AD2746" s="38"/>
      <c r="AE2746" s="38"/>
      <c r="AF2746" s="38"/>
      <c r="AG2746" s="38"/>
    </row>
    <row r="2747" spans="8:33" s="37" customFormat="1">
      <c r="H2747" s="186"/>
      <c r="J2747" s="186"/>
      <c r="L2747" s="186"/>
      <c r="O2747" s="186"/>
      <c r="R2747" s="38"/>
      <c r="U2747" s="186"/>
      <c r="W2747" s="38"/>
      <c r="Z2747" s="38"/>
      <c r="AC2747" s="38"/>
      <c r="AD2747" s="38"/>
      <c r="AE2747" s="38"/>
      <c r="AF2747" s="38"/>
      <c r="AG2747" s="38"/>
    </row>
    <row r="2748" spans="8:33" s="37" customFormat="1">
      <c r="H2748" s="186"/>
      <c r="J2748" s="186"/>
      <c r="L2748" s="186"/>
      <c r="O2748" s="186"/>
      <c r="R2748" s="38"/>
      <c r="U2748" s="186"/>
      <c r="W2748" s="38"/>
      <c r="Z2748" s="38"/>
      <c r="AC2748" s="38"/>
      <c r="AD2748" s="38"/>
      <c r="AE2748" s="38"/>
      <c r="AF2748" s="38"/>
      <c r="AG2748" s="38"/>
    </row>
    <row r="2749" spans="8:33" s="37" customFormat="1">
      <c r="H2749" s="186"/>
      <c r="J2749" s="186"/>
      <c r="L2749" s="186"/>
      <c r="O2749" s="186"/>
      <c r="R2749" s="38"/>
      <c r="U2749" s="186"/>
      <c r="W2749" s="38"/>
      <c r="Z2749" s="38"/>
      <c r="AC2749" s="38"/>
      <c r="AD2749" s="38"/>
      <c r="AE2749" s="38"/>
      <c r="AF2749" s="38"/>
      <c r="AG2749" s="38"/>
    </row>
    <row r="2750" spans="8:33" s="37" customFormat="1">
      <c r="H2750" s="186"/>
      <c r="J2750" s="186"/>
      <c r="L2750" s="186"/>
      <c r="O2750" s="186"/>
      <c r="R2750" s="38"/>
      <c r="U2750" s="186"/>
      <c r="W2750" s="38"/>
      <c r="Z2750" s="38"/>
      <c r="AC2750" s="38"/>
      <c r="AD2750" s="38"/>
      <c r="AE2750" s="38"/>
      <c r="AF2750" s="38"/>
      <c r="AG2750" s="38"/>
    </row>
    <row r="2751" spans="8:33" s="37" customFormat="1">
      <c r="H2751" s="186"/>
      <c r="J2751" s="186"/>
      <c r="L2751" s="186"/>
      <c r="O2751" s="186"/>
      <c r="R2751" s="38"/>
      <c r="U2751" s="186"/>
      <c r="W2751" s="38"/>
      <c r="Z2751" s="38"/>
      <c r="AC2751" s="38"/>
      <c r="AD2751" s="38"/>
      <c r="AE2751" s="38"/>
      <c r="AF2751" s="38"/>
      <c r="AG2751" s="38"/>
    </row>
    <row r="2752" spans="8:33" s="37" customFormat="1">
      <c r="H2752" s="186"/>
      <c r="J2752" s="186"/>
      <c r="L2752" s="186"/>
      <c r="O2752" s="186"/>
      <c r="R2752" s="38"/>
      <c r="U2752" s="186"/>
      <c r="W2752" s="38"/>
      <c r="Z2752" s="38"/>
      <c r="AC2752" s="38"/>
      <c r="AD2752" s="38"/>
      <c r="AE2752" s="38"/>
      <c r="AF2752" s="38"/>
      <c r="AG2752" s="38"/>
    </row>
    <row r="2753" spans="8:33" s="37" customFormat="1">
      <c r="H2753" s="186"/>
      <c r="J2753" s="186"/>
      <c r="L2753" s="186"/>
      <c r="O2753" s="186"/>
      <c r="R2753" s="38"/>
      <c r="U2753" s="186"/>
      <c r="W2753" s="38"/>
      <c r="Z2753" s="38"/>
      <c r="AC2753" s="38"/>
      <c r="AD2753" s="38"/>
      <c r="AE2753" s="38"/>
      <c r="AF2753" s="38"/>
      <c r="AG2753" s="38"/>
    </row>
    <row r="2754" spans="8:33" s="37" customFormat="1">
      <c r="H2754" s="186"/>
      <c r="J2754" s="186"/>
      <c r="L2754" s="186"/>
      <c r="O2754" s="186"/>
      <c r="R2754" s="38"/>
      <c r="U2754" s="186"/>
      <c r="W2754" s="38"/>
      <c r="Z2754" s="38"/>
      <c r="AC2754" s="38"/>
      <c r="AD2754" s="38"/>
      <c r="AE2754" s="38"/>
      <c r="AF2754" s="38"/>
      <c r="AG2754" s="38"/>
    </row>
    <row r="2755" spans="8:33" s="37" customFormat="1">
      <c r="H2755" s="186"/>
      <c r="J2755" s="186"/>
      <c r="L2755" s="186"/>
      <c r="O2755" s="186"/>
      <c r="R2755" s="38"/>
      <c r="U2755" s="186"/>
      <c r="W2755" s="38"/>
      <c r="Z2755" s="38"/>
      <c r="AC2755" s="38"/>
      <c r="AD2755" s="38"/>
      <c r="AE2755" s="38"/>
      <c r="AF2755" s="38"/>
      <c r="AG2755" s="38"/>
    </row>
    <row r="2756" spans="8:33" s="37" customFormat="1">
      <c r="H2756" s="186"/>
      <c r="J2756" s="186"/>
      <c r="L2756" s="186"/>
      <c r="O2756" s="186"/>
      <c r="R2756" s="38"/>
      <c r="U2756" s="186"/>
      <c r="W2756" s="38"/>
      <c r="Z2756" s="38"/>
      <c r="AC2756" s="38"/>
      <c r="AD2756" s="38"/>
      <c r="AE2756" s="38"/>
      <c r="AF2756" s="38"/>
      <c r="AG2756" s="38"/>
    </row>
    <row r="2757" spans="8:33" s="37" customFormat="1">
      <c r="H2757" s="186"/>
      <c r="J2757" s="186"/>
      <c r="L2757" s="186"/>
      <c r="O2757" s="186"/>
      <c r="R2757" s="38"/>
      <c r="U2757" s="186"/>
      <c r="W2757" s="38"/>
      <c r="Z2757" s="38"/>
      <c r="AC2757" s="38"/>
      <c r="AD2757" s="38"/>
      <c r="AE2757" s="38"/>
      <c r="AF2757" s="38"/>
      <c r="AG2757" s="38"/>
    </row>
    <row r="2758" spans="8:33" s="37" customFormat="1">
      <c r="H2758" s="186"/>
      <c r="J2758" s="186"/>
      <c r="L2758" s="186"/>
      <c r="O2758" s="186"/>
      <c r="R2758" s="38"/>
      <c r="U2758" s="186"/>
      <c r="W2758" s="38"/>
      <c r="Z2758" s="38"/>
      <c r="AC2758" s="38"/>
      <c r="AD2758" s="38"/>
      <c r="AE2758" s="38"/>
      <c r="AF2758" s="38"/>
      <c r="AG2758" s="38"/>
    </row>
    <row r="2759" spans="8:33" s="37" customFormat="1">
      <c r="H2759" s="186"/>
      <c r="J2759" s="186"/>
      <c r="L2759" s="186"/>
      <c r="O2759" s="186"/>
      <c r="R2759" s="38"/>
      <c r="U2759" s="186"/>
      <c r="W2759" s="38"/>
      <c r="Z2759" s="38"/>
      <c r="AC2759" s="38"/>
      <c r="AD2759" s="38"/>
      <c r="AE2759" s="38"/>
      <c r="AF2759" s="38"/>
      <c r="AG2759" s="38"/>
    </row>
    <row r="2760" spans="8:33" s="37" customFormat="1">
      <c r="H2760" s="186"/>
      <c r="J2760" s="186"/>
      <c r="L2760" s="186"/>
      <c r="O2760" s="186"/>
      <c r="R2760" s="38"/>
      <c r="U2760" s="186"/>
      <c r="W2760" s="38"/>
      <c r="Z2760" s="38"/>
      <c r="AC2760" s="38"/>
      <c r="AD2760" s="38"/>
      <c r="AE2760" s="38"/>
      <c r="AF2760" s="38"/>
      <c r="AG2760" s="38"/>
    </row>
    <row r="2761" spans="8:33" s="37" customFormat="1">
      <c r="H2761" s="186"/>
      <c r="J2761" s="186"/>
      <c r="L2761" s="186"/>
      <c r="O2761" s="186"/>
      <c r="R2761" s="38"/>
      <c r="U2761" s="186"/>
      <c r="W2761" s="38"/>
      <c r="Z2761" s="38"/>
      <c r="AC2761" s="38"/>
      <c r="AD2761" s="38"/>
      <c r="AE2761" s="38"/>
      <c r="AF2761" s="38"/>
      <c r="AG2761" s="38"/>
    </row>
    <row r="2762" spans="8:33" s="37" customFormat="1">
      <c r="H2762" s="186"/>
      <c r="J2762" s="186"/>
      <c r="L2762" s="186"/>
      <c r="O2762" s="186"/>
      <c r="R2762" s="38"/>
      <c r="U2762" s="186"/>
      <c r="W2762" s="38"/>
      <c r="Z2762" s="38"/>
      <c r="AC2762" s="38"/>
      <c r="AD2762" s="38"/>
      <c r="AE2762" s="38"/>
      <c r="AF2762" s="38"/>
      <c r="AG2762" s="38"/>
    </row>
    <row r="2763" spans="8:33" s="37" customFormat="1">
      <c r="H2763" s="186"/>
      <c r="J2763" s="186"/>
      <c r="L2763" s="186"/>
      <c r="O2763" s="186"/>
      <c r="R2763" s="38"/>
      <c r="U2763" s="186"/>
      <c r="W2763" s="38"/>
      <c r="Z2763" s="38"/>
      <c r="AC2763" s="38"/>
      <c r="AD2763" s="38"/>
      <c r="AE2763" s="38"/>
      <c r="AF2763" s="38"/>
      <c r="AG2763" s="38"/>
    </row>
    <row r="2764" spans="8:33" s="37" customFormat="1">
      <c r="H2764" s="186"/>
      <c r="J2764" s="186"/>
      <c r="L2764" s="186"/>
      <c r="O2764" s="186"/>
      <c r="R2764" s="38"/>
      <c r="U2764" s="186"/>
      <c r="W2764" s="38"/>
      <c r="Z2764" s="38"/>
      <c r="AC2764" s="38"/>
      <c r="AD2764" s="38"/>
      <c r="AE2764" s="38"/>
      <c r="AF2764" s="38"/>
      <c r="AG2764" s="38"/>
    </row>
    <row r="2765" spans="8:33" s="37" customFormat="1">
      <c r="H2765" s="186"/>
      <c r="J2765" s="186"/>
      <c r="L2765" s="186"/>
      <c r="O2765" s="186"/>
      <c r="R2765" s="38"/>
      <c r="U2765" s="186"/>
      <c r="W2765" s="38"/>
      <c r="Z2765" s="38"/>
      <c r="AC2765" s="38"/>
      <c r="AD2765" s="38"/>
      <c r="AE2765" s="38"/>
      <c r="AF2765" s="38"/>
      <c r="AG2765" s="38"/>
    </row>
    <row r="2766" spans="8:33" s="37" customFormat="1">
      <c r="H2766" s="186"/>
      <c r="J2766" s="186"/>
      <c r="L2766" s="186"/>
      <c r="O2766" s="186"/>
      <c r="R2766" s="38"/>
      <c r="U2766" s="186"/>
      <c r="W2766" s="38"/>
      <c r="Z2766" s="38"/>
      <c r="AC2766" s="38"/>
      <c r="AD2766" s="38"/>
      <c r="AE2766" s="38"/>
      <c r="AF2766" s="38"/>
      <c r="AG2766" s="38"/>
    </row>
    <row r="2767" spans="8:33" s="37" customFormat="1">
      <c r="H2767" s="186"/>
      <c r="J2767" s="186"/>
      <c r="L2767" s="186"/>
      <c r="O2767" s="186"/>
      <c r="R2767" s="38"/>
      <c r="U2767" s="186"/>
      <c r="W2767" s="38"/>
      <c r="Z2767" s="38"/>
      <c r="AC2767" s="38"/>
      <c r="AD2767" s="38"/>
      <c r="AE2767" s="38"/>
      <c r="AF2767" s="38"/>
      <c r="AG2767" s="38"/>
    </row>
    <row r="2768" spans="8:33" s="37" customFormat="1">
      <c r="H2768" s="186"/>
      <c r="J2768" s="186"/>
      <c r="L2768" s="186"/>
      <c r="O2768" s="186"/>
      <c r="R2768" s="38"/>
      <c r="U2768" s="186"/>
      <c r="W2768" s="38"/>
      <c r="Z2768" s="38"/>
      <c r="AC2768" s="38"/>
      <c r="AD2768" s="38"/>
      <c r="AE2768" s="38"/>
      <c r="AF2768" s="38"/>
      <c r="AG2768" s="38"/>
    </row>
    <row r="2769" spans="8:33" s="37" customFormat="1">
      <c r="H2769" s="186"/>
      <c r="J2769" s="186"/>
      <c r="L2769" s="186"/>
      <c r="O2769" s="186"/>
      <c r="R2769" s="38"/>
      <c r="U2769" s="186"/>
      <c r="W2769" s="38"/>
      <c r="Z2769" s="38"/>
      <c r="AC2769" s="38"/>
      <c r="AD2769" s="38"/>
      <c r="AE2769" s="38"/>
      <c r="AF2769" s="38"/>
      <c r="AG2769" s="38"/>
    </row>
    <row r="2770" spans="8:33" s="37" customFormat="1">
      <c r="H2770" s="186"/>
      <c r="J2770" s="186"/>
      <c r="L2770" s="186"/>
      <c r="O2770" s="186"/>
      <c r="R2770" s="38"/>
      <c r="U2770" s="186"/>
      <c r="W2770" s="38"/>
      <c r="Z2770" s="38"/>
      <c r="AC2770" s="38"/>
      <c r="AD2770" s="38"/>
      <c r="AE2770" s="38"/>
      <c r="AF2770" s="38"/>
      <c r="AG2770" s="38"/>
    </row>
    <row r="2771" spans="8:33" s="37" customFormat="1">
      <c r="H2771" s="186"/>
      <c r="J2771" s="186"/>
      <c r="L2771" s="186"/>
      <c r="O2771" s="186"/>
      <c r="R2771" s="38"/>
      <c r="U2771" s="186"/>
      <c r="W2771" s="38"/>
      <c r="Z2771" s="38"/>
      <c r="AC2771" s="38"/>
      <c r="AD2771" s="38"/>
      <c r="AE2771" s="38"/>
      <c r="AF2771" s="38"/>
      <c r="AG2771" s="38"/>
    </row>
    <row r="2772" spans="8:33" s="37" customFormat="1">
      <c r="H2772" s="186"/>
      <c r="J2772" s="186"/>
      <c r="L2772" s="186"/>
      <c r="O2772" s="186"/>
      <c r="R2772" s="38"/>
      <c r="U2772" s="186"/>
      <c r="W2772" s="38"/>
      <c r="Z2772" s="38"/>
      <c r="AC2772" s="38"/>
      <c r="AD2772" s="38"/>
      <c r="AE2772" s="38"/>
      <c r="AF2772" s="38"/>
      <c r="AG2772" s="38"/>
    </row>
    <row r="2773" spans="8:33" s="37" customFormat="1">
      <c r="H2773" s="186"/>
      <c r="J2773" s="186"/>
      <c r="L2773" s="186"/>
      <c r="O2773" s="186"/>
      <c r="R2773" s="38"/>
      <c r="U2773" s="186"/>
      <c r="W2773" s="38"/>
      <c r="Z2773" s="38"/>
      <c r="AC2773" s="38"/>
      <c r="AD2773" s="38"/>
      <c r="AE2773" s="38"/>
      <c r="AF2773" s="38"/>
      <c r="AG2773" s="38"/>
    </row>
    <row r="2774" spans="8:33" s="37" customFormat="1">
      <c r="H2774" s="186"/>
      <c r="J2774" s="186"/>
      <c r="L2774" s="186"/>
      <c r="O2774" s="186"/>
      <c r="R2774" s="38"/>
      <c r="U2774" s="186"/>
      <c r="W2774" s="38"/>
      <c r="Z2774" s="38"/>
      <c r="AC2774" s="38"/>
      <c r="AD2774" s="38"/>
      <c r="AE2774" s="38"/>
      <c r="AF2774" s="38"/>
      <c r="AG2774" s="38"/>
    </row>
    <row r="2775" spans="8:33" s="37" customFormat="1">
      <c r="H2775" s="186"/>
      <c r="J2775" s="186"/>
      <c r="L2775" s="186"/>
      <c r="O2775" s="186"/>
      <c r="R2775" s="38"/>
      <c r="U2775" s="186"/>
      <c r="W2775" s="38"/>
      <c r="Z2775" s="38"/>
      <c r="AC2775" s="38"/>
      <c r="AD2775" s="38"/>
      <c r="AE2775" s="38"/>
      <c r="AF2775" s="38"/>
      <c r="AG2775" s="38"/>
    </row>
    <row r="2776" spans="8:33" s="37" customFormat="1">
      <c r="H2776" s="186"/>
      <c r="J2776" s="186"/>
      <c r="L2776" s="186"/>
      <c r="O2776" s="186"/>
      <c r="R2776" s="38"/>
      <c r="U2776" s="186"/>
      <c r="W2776" s="38"/>
      <c r="Z2776" s="38"/>
      <c r="AC2776" s="38"/>
      <c r="AD2776" s="38"/>
      <c r="AE2776" s="38"/>
      <c r="AF2776" s="38"/>
      <c r="AG2776" s="38"/>
    </row>
    <row r="2777" spans="8:33" s="37" customFormat="1">
      <c r="H2777" s="186"/>
      <c r="J2777" s="186"/>
      <c r="L2777" s="186"/>
      <c r="O2777" s="186"/>
      <c r="R2777" s="38"/>
      <c r="U2777" s="186"/>
      <c r="W2777" s="38"/>
      <c r="Z2777" s="38"/>
      <c r="AC2777" s="38"/>
      <c r="AD2777" s="38"/>
      <c r="AE2777" s="38"/>
      <c r="AF2777" s="38"/>
      <c r="AG2777" s="38"/>
    </row>
    <row r="2778" spans="8:33" s="37" customFormat="1">
      <c r="H2778" s="186"/>
      <c r="J2778" s="186"/>
      <c r="L2778" s="186"/>
      <c r="O2778" s="186"/>
      <c r="R2778" s="38"/>
      <c r="U2778" s="186"/>
      <c r="W2778" s="38"/>
      <c r="Z2778" s="38"/>
      <c r="AC2778" s="38"/>
      <c r="AD2778" s="38"/>
      <c r="AE2778" s="38"/>
      <c r="AF2778" s="38"/>
      <c r="AG2778" s="38"/>
    </row>
    <row r="2779" spans="8:33" s="37" customFormat="1">
      <c r="H2779" s="186"/>
      <c r="J2779" s="186"/>
      <c r="L2779" s="186"/>
      <c r="O2779" s="186"/>
      <c r="R2779" s="38"/>
      <c r="U2779" s="186"/>
      <c r="W2779" s="38"/>
      <c r="Z2779" s="38"/>
      <c r="AC2779" s="38"/>
      <c r="AD2779" s="38"/>
      <c r="AE2779" s="38"/>
      <c r="AF2779" s="38"/>
      <c r="AG2779" s="38"/>
    </row>
    <row r="2780" spans="8:33" s="37" customFormat="1">
      <c r="H2780" s="186"/>
      <c r="J2780" s="186"/>
      <c r="L2780" s="186"/>
      <c r="O2780" s="186"/>
      <c r="R2780" s="38"/>
      <c r="U2780" s="186"/>
      <c r="W2780" s="38"/>
      <c r="Z2780" s="38"/>
      <c r="AC2780" s="38"/>
      <c r="AD2780" s="38"/>
      <c r="AE2780" s="38"/>
      <c r="AF2780" s="38"/>
      <c r="AG2780" s="38"/>
    </row>
    <row r="2781" spans="8:33" s="37" customFormat="1">
      <c r="H2781" s="186"/>
      <c r="J2781" s="186"/>
      <c r="L2781" s="186"/>
      <c r="O2781" s="186"/>
      <c r="R2781" s="38"/>
      <c r="U2781" s="186"/>
      <c r="W2781" s="38"/>
      <c r="Z2781" s="38"/>
      <c r="AC2781" s="38"/>
      <c r="AD2781" s="38"/>
      <c r="AE2781" s="38"/>
      <c r="AF2781" s="38"/>
      <c r="AG2781" s="38"/>
    </row>
    <row r="2782" spans="8:33" s="37" customFormat="1">
      <c r="H2782" s="186"/>
      <c r="J2782" s="186"/>
      <c r="L2782" s="186"/>
      <c r="O2782" s="186"/>
      <c r="R2782" s="38"/>
      <c r="U2782" s="186"/>
      <c r="W2782" s="38"/>
      <c r="Z2782" s="38"/>
      <c r="AC2782" s="38"/>
      <c r="AD2782" s="38"/>
      <c r="AE2782" s="38"/>
      <c r="AF2782" s="38"/>
      <c r="AG2782" s="38"/>
    </row>
    <row r="2783" spans="8:33" s="37" customFormat="1">
      <c r="H2783" s="186"/>
      <c r="J2783" s="186"/>
      <c r="L2783" s="186"/>
      <c r="O2783" s="186"/>
      <c r="R2783" s="38"/>
      <c r="U2783" s="186"/>
      <c r="W2783" s="38"/>
      <c r="Z2783" s="38"/>
      <c r="AC2783" s="38"/>
      <c r="AD2783" s="38"/>
      <c r="AE2783" s="38"/>
      <c r="AF2783" s="38"/>
      <c r="AG2783" s="38"/>
    </row>
    <row r="2784" spans="8:33" s="37" customFormat="1">
      <c r="H2784" s="186"/>
      <c r="J2784" s="186"/>
      <c r="L2784" s="186"/>
      <c r="O2784" s="186"/>
      <c r="R2784" s="38"/>
      <c r="U2784" s="186"/>
      <c r="W2784" s="38"/>
      <c r="Z2784" s="38"/>
      <c r="AC2784" s="38"/>
      <c r="AD2784" s="38"/>
      <c r="AE2784" s="38"/>
      <c r="AF2784" s="38"/>
      <c r="AG2784" s="38"/>
    </row>
    <row r="2785" spans="8:33" s="37" customFormat="1">
      <c r="H2785" s="186"/>
      <c r="J2785" s="186"/>
      <c r="L2785" s="186"/>
      <c r="O2785" s="186"/>
      <c r="R2785" s="38"/>
      <c r="U2785" s="186"/>
      <c r="W2785" s="38"/>
      <c r="Z2785" s="38"/>
      <c r="AC2785" s="38"/>
      <c r="AD2785" s="38"/>
      <c r="AE2785" s="38"/>
      <c r="AF2785" s="38"/>
      <c r="AG2785" s="38"/>
    </row>
    <row r="2786" spans="8:33" s="37" customFormat="1">
      <c r="H2786" s="186"/>
      <c r="J2786" s="186"/>
      <c r="L2786" s="186"/>
      <c r="O2786" s="186"/>
      <c r="R2786" s="38"/>
      <c r="U2786" s="186"/>
      <c r="W2786" s="38"/>
      <c r="Z2786" s="38"/>
      <c r="AC2786" s="38"/>
      <c r="AD2786" s="38"/>
      <c r="AE2786" s="38"/>
      <c r="AF2786" s="38"/>
      <c r="AG2786" s="38"/>
    </row>
    <row r="2787" spans="8:33" s="37" customFormat="1">
      <c r="H2787" s="186"/>
      <c r="J2787" s="186"/>
      <c r="L2787" s="186"/>
      <c r="O2787" s="186"/>
      <c r="R2787" s="38"/>
      <c r="U2787" s="186"/>
      <c r="W2787" s="38"/>
      <c r="Z2787" s="38"/>
      <c r="AC2787" s="38"/>
      <c r="AD2787" s="38"/>
      <c r="AE2787" s="38"/>
      <c r="AF2787" s="38"/>
      <c r="AG2787" s="38"/>
    </row>
    <row r="2788" spans="8:33" s="37" customFormat="1">
      <c r="H2788" s="186"/>
      <c r="J2788" s="186"/>
      <c r="L2788" s="186"/>
      <c r="O2788" s="186"/>
      <c r="R2788" s="38"/>
      <c r="U2788" s="186"/>
      <c r="W2788" s="38"/>
      <c r="Z2788" s="38"/>
      <c r="AC2788" s="38"/>
      <c r="AD2788" s="38"/>
      <c r="AE2788" s="38"/>
      <c r="AF2788" s="38"/>
      <c r="AG2788" s="38"/>
    </row>
    <row r="2789" spans="8:33" s="37" customFormat="1">
      <c r="H2789" s="186"/>
      <c r="J2789" s="186"/>
      <c r="L2789" s="186"/>
      <c r="O2789" s="186"/>
      <c r="R2789" s="38"/>
      <c r="U2789" s="186"/>
      <c r="W2789" s="38"/>
      <c r="Z2789" s="38"/>
      <c r="AC2789" s="38"/>
      <c r="AD2789" s="38"/>
      <c r="AE2789" s="38"/>
      <c r="AF2789" s="38"/>
      <c r="AG2789" s="38"/>
    </row>
    <row r="2790" spans="8:33" s="37" customFormat="1">
      <c r="H2790" s="186"/>
      <c r="J2790" s="186"/>
      <c r="L2790" s="186"/>
      <c r="O2790" s="186"/>
      <c r="R2790" s="38"/>
      <c r="U2790" s="186"/>
      <c r="W2790" s="38"/>
      <c r="Z2790" s="38"/>
      <c r="AC2790" s="38"/>
      <c r="AD2790" s="38"/>
      <c r="AE2790" s="38"/>
      <c r="AF2790" s="38"/>
      <c r="AG2790" s="38"/>
    </row>
    <row r="2791" spans="8:33" s="37" customFormat="1">
      <c r="H2791" s="186"/>
      <c r="J2791" s="186"/>
      <c r="L2791" s="186"/>
      <c r="O2791" s="186"/>
      <c r="R2791" s="38"/>
      <c r="U2791" s="186"/>
      <c r="W2791" s="38"/>
      <c r="Z2791" s="38"/>
      <c r="AC2791" s="38"/>
      <c r="AD2791" s="38"/>
      <c r="AE2791" s="38"/>
      <c r="AF2791" s="38"/>
      <c r="AG2791" s="38"/>
    </row>
    <row r="2792" spans="8:33" s="37" customFormat="1">
      <c r="H2792" s="186"/>
      <c r="J2792" s="186"/>
      <c r="L2792" s="186"/>
      <c r="O2792" s="186"/>
      <c r="R2792" s="38"/>
      <c r="U2792" s="186"/>
      <c r="W2792" s="38"/>
      <c r="Z2792" s="38"/>
      <c r="AC2792" s="38"/>
      <c r="AD2792" s="38"/>
      <c r="AE2792" s="38"/>
      <c r="AF2792" s="38"/>
      <c r="AG2792" s="38"/>
    </row>
    <row r="2793" spans="8:33" s="37" customFormat="1">
      <c r="H2793" s="186"/>
      <c r="J2793" s="186"/>
      <c r="L2793" s="186"/>
      <c r="O2793" s="186"/>
      <c r="R2793" s="38"/>
      <c r="U2793" s="186"/>
      <c r="W2793" s="38"/>
      <c r="Z2793" s="38"/>
      <c r="AC2793" s="38"/>
      <c r="AD2793" s="38"/>
      <c r="AE2793" s="38"/>
      <c r="AF2793" s="38"/>
      <c r="AG2793" s="38"/>
    </row>
    <row r="2794" spans="8:33" s="37" customFormat="1">
      <c r="H2794" s="186"/>
      <c r="J2794" s="186"/>
      <c r="L2794" s="186"/>
      <c r="O2794" s="186"/>
      <c r="R2794" s="38"/>
      <c r="U2794" s="186"/>
      <c r="W2794" s="38"/>
      <c r="Z2794" s="38"/>
      <c r="AC2794" s="38"/>
      <c r="AD2794" s="38"/>
      <c r="AE2794" s="38"/>
      <c r="AF2794" s="38"/>
      <c r="AG2794" s="38"/>
    </row>
    <row r="2795" spans="8:33" s="37" customFormat="1">
      <c r="H2795" s="186"/>
      <c r="J2795" s="186"/>
      <c r="L2795" s="186"/>
      <c r="O2795" s="186"/>
      <c r="R2795" s="38"/>
      <c r="U2795" s="186"/>
      <c r="W2795" s="38"/>
      <c r="Z2795" s="38"/>
      <c r="AC2795" s="38"/>
      <c r="AD2795" s="38"/>
      <c r="AE2795" s="38"/>
      <c r="AF2795" s="38"/>
      <c r="AG2795" s="38"/>
    </row>
    <row r="2796" spans="8:33" s="37" customFormat="1">
      <c r="H2796" s="186"/>
      <c r="J2796" s="186"/>
      <c r="L2796" s="186"/>
      <c r="O2796" s="186"/>
      <c r="R2796" s="38"/>
      <c r="U2796" s="186"/>
      <c r="W2796" s="38"/>
      <c r="Z2796" s="38"/>
      <c r="AC2796" s="38"/>
      <c r="AD2796" s="38"/>
      <c r="AE2796" s="38"/>
      <c r="AF2796" s="38"/>
      <c r="AG2796" s="38"/>
    </row>
    <row r="2797" spans="8:33" s="37" customFormat="1">
      <c r="H2797" s="186"/>
      <c r="J2797" s="186"/>
      <c r="L2797" s="186"/>
      <c r="O2797" s="186"/>
      <c r="R2797" s="38"/>
      <c r="U2797" s="186"/>
      <c r="W2797" s="38"/>
      <c r="Z2797" s="38"/>
      <c r="AC2797" s="38"/>
      <c r="AD2797" s="38"/>
      <c r="AE2797" s="38"/>
      <c r="AF2797" s="38"/>
      <c r="AG2797" s="38"/>
    </row>
    <row r="2798" spans="8:33" s="37" customFormat="1">
      <c r="H2798" s="186"/>
      <c r="J2798" s="186"/>
      <c r="L2798" s="186"/>
      <c r="O2798" s="186"/>
      <c r="R2798" s="38"/>
      <c r="U2798" s="186"/>
      <c r="W2798" s="38"/>
      <c r="Z2798" s="38"/>
      <c r="AC2798" s="38"/>
      <c r="AD2798" s="38"/>
      <c r="AE2798" s="38"/>
      <c r="AF2798" s="38"/>
      <c r="AG2798" s="38"/>
    </row>
    <row r="2799" spans="8:33" s="37" customFormat="1">
      <c r="H2799" s="186"/>
      <c r="J2799" s="186"/>
      <c r="L2799" s="186"/>
      <c r="O2799" s="186"/>
      <c r="R2799" s="38"/>
      <c r="U2799" s="186"/>
      <c r="W2799" s="38"/>
      <c r="Z2799" s="38"/>
      <c r="AC2799" s="38"/>
      <c r="AD2799" s="38"/>
      <c r="AE2799" s="38"/>
      <c r="AF2799" s="38"/>
      <c r="AG2799" s="38"/>
    </row>
    <row r="2800" spans="8:33" s="37" customFormat="1">
      <c r="H2800" s="186"/>
      <c r="J2800" s="186"/>
      <c r="L2800" s="186"/>
      <c r="O2800" s="186"/>
      <c r="R2800" s="38"/>
      <c r="U2800" s="186"/>
      <c r="W2800" s="38"/>
      <c r="Z2800" s="38"/>
      <c r="AC2800" s="38"/>
      <c r="AD2800" s="38"/>
      <c r="AE2800" s="38"/>
      <c r="AF2800" s="38"/>
      <c r="AG2800" s="38"/>
    </row>
    <row r="2801" spans="8:33" s="37" customFormat="1">
      <c r="H2801" s="186"/>
      <c r="J2801" s="186"/>
      <c r="L2801" s="186"/>
      <c r="O2801" s="186"/>
      <c r="R2801" s="38"/>
      <c r="U2801" s="186"/>
      <c r="W2801" s="38"/>
      <c r="Z2801" s="38"/>
      <c r="AC2801" s="38"/>
      <c r="AD2801" s="38"/>
      <c r="AE2801" s="38"/>
      <c r="AF2801" s="38"/>
      <c r="AG2801" s="38"/>
    </row>
    <row r="2802" spans="8:33" s="37" customFormat="1">
      <c r="H2802" s="186"/>
      <c r="J2802" s="186"/>
      <c r="L2802" s="186"/>
      <c r="O2802" s="186"/>
      <c r="R2802" s="38"/>
      <c r="U2802" s="186"/>
      <c r="W2802" s="38"/>
      <c r="Z2802" s="38"/>
      <c r="AC2802" s="38"/>
      <c r="AD2802" s="38"/>
      <c r="AE2802" s="38"/>
      <c r="AF2802" s="38"/>
      <c r="AG2802" s="38"/>
    </row>
    <row r="2803" spans="8:33" s="37" customFormat="1">
      <c r="H2803" s="186"/>
      <c r="J2803" s="186"/>
      <c r="L2803" s="186"/>
      <c r="O2803" s="186"/>
      <c r="R2803" s="38"/>
      <c r="U2803" s="186"/>
      <c r="W2803" s="38"/>
      <c r="Z2803" s="38"/>
      <c r="AC2803" s="38"/>
      <c r="AD2803" s="38"/>
      <c r="AE2803" s="38"/>
      <c r="AF2803" s="38"/>
      <c r="AG2803" s="38"/>
    </row>
    <row r="2804" spans="8:33" s="37" customFormat="1">
      <c r="H2804" s="186"/>
      <c r="J2804" s="186"/>
      <c r="L2804" s="186"/>
      <c r="O2804" s="186"/>
      <c r="R2804" s="38"/>
      <c r="U2804" s="186"/>
      <c r="W2804" s="38"/>
      <c r="Z2804" s="38"/>
      <c r="AC2804" s="38"/>
      <c r="AD2804" s="38"/>
      <c r="AE2804" s="38"/>
      <c r="AF2804" s="38"/>
      <c r="AG2804" s="38"/>
    </row>
    <row r="2805" spans="8:33" s="37" customFormat="1">
      <c r="H2805" s="186"/>
      <c r="J2805" s="186"/>
      <c r="L2805" s="186"/>
      <c r="O2805" s="186"/>
      <c r="R2805" s="38"/>
      <c r="U2805" s="186"/>
      <c r="W2805" s="38"/>
      <c r="Z2805" s="38"/>
      <c r="AC2805" s="38"/>
      <c r="AD2805" s="38"/>
      <c r="AE2805" s="38"/>
      <c r="AF2805" s="38"/>
      <c r="AG2805" s="38"/>
    </row>
    <row r="2806" spans="8:33" s="37" customFormat="1">
      <c r="H2806" s="186"/>
      <c r="J2806" s="186"/>
      <c r="L2806" s="186"/>
      <c r="O2806" s="186"/>
      <c r="R2806" s="38"/>
      <c r="U2806" s="186"/>
      <c r="W2806" s="38"/>
      <c r="Z2806" s="38"/>
      <c r="AC2806" s="38"/>
      <c r="AD2806" s="38"/>
      <c r="AE2806" s="38"/>
      <c r="AF2806" s="38"/>
      <c r="AG2806" s="38"/>
    </row>
    <row r="2807" spans="8:33" s="37" customFormat="1">
      <c r="H2807" s="186"/>
      <c r="J2807" s="186"/>
      <c r="L2807" s="186"/>
      <c r="O2807" s="186"/>
      <c r="R2807" s="38"/>
      <c r="U2807" s="186"/>
      <c r="W2807" s="38"/>
      <c r="Z2807" s="38"/>
      <c r="AC2807" s="38"/>
      <c r="AD2807" s="38"/>
      <c r="AE2807" s="38"/>
      <c r="AF2807" s="38"/>
      <c r="AG2807" s="38"/>
    </row>
    <row r="2808" spans="8:33" s="37" customFormat="1">
      <c r="H2808" s="186"/>
      <c r="J2808" s="186"/>
      <c r="L2808" s="186"/>
      <c r="O2808" s="186"/>
      <c r="R2808" s="38"/>
      <c r="U2808" s="186"/>
      <c r="W2808" s="38"/>
      <c r="Z2808" s="38"/>
      <c r="AC2808" s="38"/>
      <c r="AD2808" s="38"/>
      <c r="AE2808" s="38"/>
      <c r="AF2808" s="38"/>
      <c r="AG2808" s="38"/>
    </row>
    <row r="2809" spans="8:33" s="37" customFormat="1">
      <c r="H2809" s="186"/>
      <c r="J2809" s="186"/>
      <c r="L2809" s="186"/>
      <c r="O2809" s="186"/>
      <c r="R2809" s="38"/>
      <c r="U2809" s="186"/>
      <c r="W2809" s="38"/>
      <c r="Z2809" s="38"/>
      <c r="AC2809" s="38"/>
      <c r="AD2809" s="38"/>
      <c r="AE2809" s="38"/>
      <c r="AF2809" s="38"/>
      <c r="AG2809" s="38"/>
    </row>
    <row r="2810" spans="8:33" s="37" customFormat="1">
      <c r="H2810" s="186"/>
      <c r="J2810" s="186"/>
      <c r="L2810" s="186"/>
      <c r="O2810" s="186"/>
      <c r="R2810" s="38"/>
      <c r="U2810" s="186"/>
      <c r="W2810" s="38"/>
      <c r="Z2810" s="38"/>
      <c r="AC2810" s="38"/>
      <c r="AD2810" s="38"/>
      <c r="AE2810" s="38"/>
      <c r="AF2810" s="38"/>
      <c r="AG2810" s="38"/>
    </row>
    <row r="2811" spans="8:33" s="37" customFormat="1">
      <c r="H2811" s="186"/>
      <c r="J2811" s="186"/>
      <c r="L2811" s="186"/>
      <c r="O2811" s="186"/>
      <c r="R2811" s="38"/>
      <c r="U2811" s="186"/>
      <c r="W2811" s="38"/>
      <c r="Z2811" s="38"/>
      <c r="AC2811" s="38"/>
      <c r="AD2811" s="38"/>
      <c r="AE2811" s="38"/>
      <c r="AF2811" s="38"/>
      <c r="AG2811" s="38"/>
    </row>
    <row r="2812" spans="8:33" s="37" customFormat="1">
      <c r="H2812" s="186"/>
      <c r="J2812" s="186"/>
      <c r="L2812" s="186"/>
      <c r="O2812" s="186"/>
      <c r="R2812" s="38"/>
      <c r="U2812" s="186"/>
      <c r="W2812" s="38"/>
      <c r="Z2812" s="38"/>
      <c r="AC2812" s="38"/>
      <c r="AD2812" s="38"/>
      <c r="AE2812" s="38"/>
      <c r="AF2812" s="38"/>
      <c r="AG2812" s="38"/>
    </row>
    <row r="2813" spans="8:33" s="37" customFormat="1">
      <c r="H2813" s="186"/>
      <c r="J2813" s="186"/>
      <c r="L2813" s="186"/>
      <c r="O2813" s="186"/>
      <c r="R2813" s="38"/>
      <c r="U2813" s="186"/>
      <c r="W2813" s="38"/>
      <c r="Z2813" s="38"/>
      <c r="AC2813" s="38"/>
      <c r="AD2813" s="38"/>
      <c r="AE2813" s="38"/>
      <c r="AF2813" s="38"/>
      <c r="AG2813" s="38"/>
    </row>
    <row r="2814" spans="8:33" s="37" customFormat="1">
      <c r="H2814" s="186"/>
      <c r="J2814" s="186"/>
      <c r="L2814" s="186"/>
      <c r="O2814" s="186"/>
      <c r="R2814" s="38"/>
      <c r="U2814" s="186"/>
      <c r="W2814" s="38"/>
      <c r="Z2814" s="38"/>
      <c r="AC2814" s="38"/>
      <c r="AD2814" s="38"/>
      <c r="AE2814" s="38"/>
      <c r="AF2814" s="38"/>
      <c r="AG2814" s="38"/>
    </row>
    <row r="2815" spans="8:33" s="37" customFormat="1">
      <c r="H2815" s="186"/>
      <c r="J2815" s="186"/>
      <c r="L2815" s="186"/>
      <c r="O2815" s="186"/>
      <c r="R2815" s="38"/>
      <c r="U2815" s="186"/>
      <c r="W2815" s="38"/>
      <c r="Z2815" s="38"/>
      <c r="AC2815" s="38"/>
      <c r="AD2815" s="38"/>
      <c r="AE2815" s="38"/>
      <c r="AF2815" s="38"/>
      <c r="AG2815" s="38"/>
    </row>
    <row r="2816" spans="8:33" s="37" customFormat="1">
      <c r="H2816" s="186"/>
      <c r="J2816" s="186"/>
      <c r="L2816" s="186"/>
      <c r="O2816" s="186"/>
      <c r="R2816" s="38"/>
      <c r="U2816" s="186"/>
      <c r="W2816" s="38"/>
      <c r="Z2816" s="38"/>
      <c r="AC2816" s="38"/>
      <c r="AD2816" s="38"/>
      <c r="AE2816" s="38"/>
      <c r="AF2816" s="38"/>
      <c r="AG2816" s="38"/>
    </row>
    <row r="2817" spans="8:33" s="37" customFormat="1">
      <c r="H2817" s="186"/>
      <c r="J2817" s="186"/>
      <c r="L2817" s="186"/>
      <c r="O2817" s="186"/>
      <c r="R2817" s="38"/>
      <c r="U2817" s="186"/>
      <c r="W2817" s="38"/>
      <c r="Z2817" s="38"/>
      <c r="AC2817" s="38"/>
      <c r="AD2817" s="38"/>
      <c r="AE2817" s="38"/>
      <c r="AF2817" s="38"/>
      <c r="AG2817" s="38"/>
    </row>
    <row r="2818" spans="8:33" s="37" customFormat="1">
      <c r="H2818" s="186"/>
      <c r="J2818" s="186"/>
      <c r="L2818" s="186"/>
      <c r="O2818" s="186"/>
      <c r="R2818" s="38"/>
      <c r="U2818" s="186"/>
      <c r="W2818" s="38"/>
      <c r="Z2818" s="38"/>
      <c r="AC2818" s="38"/>
      <c r="AD2818" s="38"/>
      <c r="AE2818" s="38"/>
      <c r="AF2818" s="38"/>
      <c r="AG2818" s="38"/>
    </row>
    <row r="2819" spans="8:33" s="37" customFormat="1">
      <c r="H2819" s="186"/>
      <c r="J2819" s="186"/>
      <c r="L2819" s="186"/>
      <c r="O2819" s="186"/>
      <c r="R2819" s="38"/>
      <c r="U2819" s="186"/>
      <c r="W2819" s="38"/>
      <c r="Z2819" s="38"/>
      <c r="AC2819" s="38"/>
      <c r="AD2819" s="38"/>
      <c r="AE2819" s="38"/>
      <c r="AF2819" s="38"/>
      <c r="AG2819" s="38"/>
    </row>
    <row r="2820" spans="8:33" s="37" customFormat="1">
      <c r="H2820" s="186"/>
      <c r="J2820" s="186"/>
      <c r="L2820" s="186"/>
      <c r="O2820" s="186"/>
      <c r="R2820" s="38"/>
      <c r="U2820" s="186"/>
      <c r="W2820" s="38"/>
      <c r="Z2820" s="38"/>
      <c r="AC2820" s="38"/>
      <c r="AD2820" s="38"/>
      <c r="AE2820" s="38"/>
      <c r="AF2820" s="38"/>
      <c r="AG2820" s="38"/>
    </row>
    <row r="2821" spans="8:33" s="37" customFormat="1">
      <c r="H2821" s="186"/>
      <c r="J2821" s="186"/>
      <c r="L2821" s="186"/>
      <c r="O2821" s="186"/>
      <c r="R2821" s="38"/>
      <c r="U2821" s="186"/>
      <c r="W2821" s="38"/>
      <c r="Z2821" s="38"/>
      <c r="AC2821" s="38"/>
      <c r="AD2821" s="38"/>
      <c r="AE2821" s="38"/>
      <c r="AF2821" s="38"/>
      <c r="AG2821" s="38"/>
    </row>
    <row r="2822" spans="8:33" s="37" customFormat="1">
      <c r="H2822" s="186"/>
      <c r="J2822" s="186"/>
      <c r="L2822" s="186"/>
      <c r="O2822" s="186"/>
      <c r="R2822" s="38"/>
      <c r="U2822" s="186"/>
      <c r="W2822" s="38"/>
      <c r="Z2822" s="38"/>
      <c r="AC2822" s="38"/>
      <c r="AD2822" s="38"/>
      <c r="AE2822" s="38"/>
      <c r="AF2822" s="38"/>
      <c r="AG2822" s="38"/>
    </row>
    <row r="2823" spans="8:33" s="37" customFormat="1">
      <c r="H2823" s="186"/>
      <c r="J2823" s="186"/>
      <c r="L2823" s="186"/>
      <c r="O2823" s="186"/>
      <c r="R2823" s="38"/>
      <c r="U2823" s="186"/>
      <c r="W2823" s="38"/>
      <c r="Z2823" s="38"/>
      <c r="AC2823" s="38"/>
      <c r="AD2823" s="38"/>
      <c r="AE2823" s="38"/>
      <c r="AF2823" s="38"/>
      <c r="AG2823" s="38"/>
    </row>
    <row r="2824" spans="8:33" s="37" customFormat="1">
      <c r="H2824" s="186"/>
      <c r="J2824" s="186"/>
      <c r="L2824" s="186"/>
      <c r="O2824" s="186"/>
      <c r="R2824" s="38"/>
      <c r="U2824" s="186"/>
      <c r="W2824" s="38"/>
      <c r="Z2824" s="38"/>
      <c r="AC2824" s="38"/>
      <c r="AD2824" s="38"/>
      <c r="AE2824" s="38"/>
      <c r="AF2824" s="38"/>
      <c r="AG2824" s="38"/>
    </row>
    <row r="2825" spans="8:33" s="37" customFormat="1">
      <c r="H2825" s="186"/>
      <c r="J2825" s="186"/>
      <c r="L2825" s="186"/>
      <c r="O2825" s="186"/>
      <c r="R2825" s="38"/>
      <c r="U2825" s="186"/>
      <c r="W2825" s="38"/>
      <c r="Z2825" s="38"/>
      <c r="AC2825" s="38"/>
      <c r="AD2825" s="38"/>
      <c r="AE2825" s="38"/>
      <c r="AF2825" s="38"/>
      <c r="AG2825" s="38"/>
    </row>
    <row r="2826" spans="8:33" s="37" customFormat="1">
      <c r="H2826" s="186"/>
      <c r="J2826" s="186"/>
      <c r="L2826" s="186"/>
      <c r="O2826" s="186"/>
      <c r="R2826" s="38"/>
      <c r="U2826" s="186"/>
      <c r="W2826" s="38"/>
      <c r="Z2826" s="38"/>
      <c r="AC2826" s="38"/>
      <c r="AD2826" s="38"/>
      <c r="AE2826" s="38"/>
      <c r="AF2826" s="38"/>
      <c r="AG2826" s="38"/>
    </row>
    <row r="2827" spans="8:33" s="37" customFormat="1">
      <c r="H2827" s="186"/>
      <c r="J2827" s="186"/>
      <c r="L2827" s="186"/>
      <c r="O2827" s="186"/>
      <c r="R2827" s="38"/>
      <c r="U2827" s="186"/>
      <c r="W2827" s="38"/>
      <c r="Z2827" s="38"/>
      <c r="AC2827" s="38"/>
      <c r="AD2827" s="38"/>
      <c r="AE2827" s="38"/>
      <c r="AF2827" s="38"/>
      <c r="AG2827" s="38"/>
    </row>
    <row r="2828" spans="8:33" s="37" customFormat="1">
      <c r="H2828" s="186"/>
      <c r="J2828" s="186"/>
      <c r="L2828" s="186"/>
      <c r="O2828" s="186"/>
      <c r="R2828" s="38"/>
      <c r="U2828" s="186"/>
      <c r="W2828" s="38"/>
      <c r="Z2828" s="38"/>
      <c r="AC2828" s="38"/>
      <c r="AD2828" s="38"/>
      <c r="AE2828" s="38"/>
      <c r="AF2828" s="38"/>
      <c r="AG2828" s="38"/>
    </row>
    <row r="2829" spans="8:33" s="37" customFormat="1">
      <c r="H2829" s="186"/>
      <c r="J2829" s="186"/>
      <c r="L2829" s="186"/>
      <c r="O2829" s="186"/>
      <c r="R2829" s="38"/>
      <c r="U2829" s="186"/>
      <c r="W2829" s="38"/>
      <c r="Z2829" s="38"/>
      <c r="AC2829" s="38"/>
      <c r="AD2829" s="38"/>
      <c r="AE2829" s="38"/>
      <c r="AF2829" s="38"/>
      <c r="AG2829" s="38"/>
    </row>
    <row r="2830" spans="8:33" s="37" customFormat="1">
      <c r="H2830" s="186"/>
      <c r="J2830" s="186"/>
      <c r="L2830" s="186"/>
      <c r="O2830" s="186"/>
      <c r="R2830" s="38"/>
      <c r="U2830" s="186"/>
      <c r="W2830" s="38"/>
      <c r="Z2830" s="38"/>
      <c r="AC2830" s="38"/>
      <c r="AD2830" s="38"/>
      <c r="AE2830" s="38"/>
      <c r="AF2830" s="38"/>
      <c r="AG2830" s="38"/>
    </row>
    <row r="2831" spans="8:33" s="37" customFormat="1">
      <c r="H2831" s="186"/>
      <c r="J2831" s="186"/>
      <c r="L2831" s="186"/>
      <c r="O2831" s="186"/>
      <c r="R2831" s="38"/>
      <c r="U2831" s="186"/>
      <c r="W2831" s="38"/>
      <c r="Z2831" s="38"/>
      <c r="AC2831" s="38"/>
      <c r="AD2831" s="38"/>
      <c r="AE2831" s="38"/>
      <c r="AF2831" s="38"/>
      <c r="AG2831" s="38"/>
    </row>
    <row r="2832" spans="8:33" s="37" customFormat="1">
      <c r="H2832" s="186"/>
      <c r="J2832" s="186"/>
      <c r="L2832" s="186"/>
      <c r="O2832" s="186"/>
      <c r="R2832" s="38"/>
      <c r="U2832" s="186"/>
      <c r="W2832" s="38"/>
      <c r="Z2832" s="38"/>
      <c r="AC2832" s="38"/>
      <c r="AD2832" s="38"/>
      <c r="AE2832" s="38"/>
      <c r="AF2832" s="38"/>
      <c r="AG2832" s="38"/>
    </row>
    <row r="2833" spans="8:33" s="37" customFormat="1">
      <c r="H2833" s="186"/>
      <c r="J2833" s="186"/>
      <c r="L2833" s="186"/>
      <c r="O2833" s="186"/>
      <c r="R2833" s="38"/>
      <c r="U2833" s="186"/>
      <c r="W2833" s="38"/>
      <c r="Z2833" s="38"/>
      <c r="AC2833" s="38"/>
      <c r="AD2833" s="38"/>
      <c r="AE2833" s="38"/>
      <c r="AF2833" s="38"/>
      <c r="AG2833" s="38"/>
    </row>
    <row r="2834" spans="8:33" s="37" customFormat="1">
      <c r="H2834" s="186"/>
      <c r="J2834" s="186"/>
      <c r="L2834" s="186"/>
      <c r="O2834" s="186"/>
      <c r="R2834" s="38"/>
      <c r="U2834" s="186"/>
      <c r="W2834" s="38"/>
      <c r="Z2834" s="38"/>
      <c r="AC2834" s="38"/>
      <c r="AD2834" s="38"/>
      <c r="AE2834" s="38"/>
      <c r="AF2834" s="38"/>
      <c r="AG2834" s="38"/>
    </row>
    <row r="2835" spans="8:33" s="37" customFormat="1">
      <c r="H2835" s="186"/>
      <c r="J2835" s="186"/>
      <c r="L2835" s="186"/>
      <c r="O2835" s="186"/>
      <c r="R2835" s="38"/>
      <c r="U2835" s="186"/>
      <c r="W2835" s="38"/>
      <c r="Z2835" s="38"/>
      <c r="AC2835" s="38"/>
      <c r="AD2835" s="38"/>
      <c r="AE2835" s="38"/>
      <c r="AF2835" s="38"/>
      <c r="AG2835" s="38"/>
    </row>
    <row r="2836" spans="8:33" s="37" customFormat="1">
      <c r="H2836" s="186"/>
      <c r="J2836" s="186"/>
      <c r="L2836" s="186"/>
      <c r="O2836" s="186"/>
      <c r="R2836" s="38"/>
      <c r="U2836" s="186"/>
      <c r="W2836" s="38"/>
      <c r="Z2836" s="38"/>
      <c r="AC2836" s="38"/>
      <c r="AD2836" s="38"/>
      <c r="AE2836" s="38"/>
      <c r="AF2836" s="38"/>
      <c r="AG2836" s="38"/>
    </row>
    <row r="2837" spans="8:33" s="37" customFormat="1">
      <c r="H2837" s="186"/>
      <c r="J2837" s="186"/>
      <c r="L2837" s="186"/>
      <c r="O2837" s="186"/>
      <c r="R2837" s="38"/>
      <c r="U2837" s="186"/>
      <c r="W2837" s="38"/>
      <c r="Z2837" s="38"/>
      <c r="AC2837" s="38"/>
      <c r="AD2837" s="38"/>
      <c r="AE2837" s="38"/>
      <c r="AF2837" s="38"/>
      <c r="AG2837" s="38"/>
    </row>
    <row r="2838" spans="8:33" s="37" customFormat="1">
      <c r="H2838" s="186"/>
      <c r="J2838" s="186"/>
      <c r="L2838" s="186"/>
      <c r="O2838" s="186"/>
      <c r="R2838" s="38"/>
      <c r="U2838" s="186"/>
      <c r="W2838" s="38"/>
      <c r="Z2838" s="38"/>
      <c r="AC2838" s="38"/>
      <c r="AD2838" s="38"/>
      <c r="AE2838" s="38"/>
      <c r="AF2838" s="38"/>
      <c r="AG2838" s="38"/>
    </row>
    <row r="2839" spans="8:33" s="37" customFormat="1">
      <c r="H2839" s="186"/>
      <c r="J2839" s="186"/>
      <c r="L2839" s="186"/>
      <c r="O2839" s="186"/>
      <c r="R2839" s="38"/>
      <c r="U2839" s="186"/>
      <c r="W2839" s="38"/>
      <c r="Z2839" s="38"/>
      <c r="AC2839" s="38"/>
      <c r="AD2839" s="38"/>
      <c r="AE2839" s="38"/>
      <c r="AF2839" s="38"/>
      <c r="AG2839" s="38"/>
    </row>
    <row r="2840" spans="8:33" s="37" customFormat="1">
      <c r="H2840" s="186"/>
      <c r="J2840" s="186"/>
      <c r="L2840" s="186"/>
      <c r="O2840" s="186"/>
      <c r="R2840" s="38"/>
      <c r="U2840" s="186"/>
      <c r="W2840" s="38"/>
      <c r="Z2840" s="38"/>
      <c r="AC2840" s="38"/>
      <c r="AD2840" s="38"/>
      <c r="AE2840" s="38"/>
      <c r="AF2840" s="38"/>
      <c r="AG2840" s="38"/>
    </row>
    <row r="2841" spans="8:33" s="37" customFormat="1">
      <c r="H2841" s="186"/>
      <c r="J2841" s="186"/>
      <c r="L2841" s="186"/>
      <c r="O2841" s="186"/>
      <c r="R2841" s="38"/>
      <c r="U2841" s="186"/>
      <c r="W2841" s="38"/>
      <c r="Z2841" s="38"/>
      <c r="AC2841" s="38"/>
      <c r="AD2841" s="38"/>
      <c r="AE2841" s="38"/>
      <c r="AF2841" s="38"/>
      <c r="AG2841" s="38"/>
    </row>
    <row r="2842" spans="8:33" s="37" customFormat="1">
      <c r="H2842" s="186"/>
      <c r="J2842" s="186"/>
      <c r="L2842" s="186"/>
      <c r="O2842" s="186"/>
      <c r="R2842" s="38"/>
      <c r="U2842" s="186"/>
      <c r="W2842" s="38"/>
      <c r="Z2842" s="38"/>
      <c r="AC2842" s="38"/>
      <c r="AD2842" s="38"/>
      <c r="AE2842" s="38"/>
      <c r="AF2842" s="38"/>
      <c r="AG2842" s="38"/>
    </row>
    <row r="2843" spans="8:33" s="37" customFormat="1">
      <c r="H2843" s="186"/>
      <c r="J2843" s="186"/>
      <c r="L2843" s="186"/>
      <c r="O2843" s="186"/>
      <c r="R2843" s="38"/>
      <c r="U2843" s="186"/>
      <c r="W2843" s="38"/>
      <c r="Z2843" s="38"/>
      <c r="AC2843" s="38"/>
      <c r="AD2843" s="38"/>
      <c r="AE2843" s="38"/>
      <c r="AF2843" s="38"/>
      <c r="AG2843" s="38"/>
    </row>
    <row r="2844" spans="8:33" s="37" customFormat="1">
      <c r="H2844" s="186"/>
      <c r="J2844" s="186"/>
      <c r="L2844" s="186"/>
      <c r="O2844" s="186"/>
      <c r="R2844" s="38"/>
      <c r="U2844" s="186"/>
      <c r="W2844" s="38"/>
      <c r="Z2844" s="38"/>
      <c r="AC2844" s="38"/>
      <c r="AD2844" s="38"/>
      <c r="AE2844" s="38"/>
      <c r="AF2844" s="38"/>
      <c r="AG2844" s="38"/>
    </row>
    <row r="2845" spans="8:33" s="37" customFormat="1">
      <c r="H2845" s="186"/>
      <c r="J2845" s="186"/>
      <c r="L2845" s="186"/>
      <c r="O2845" s="186"/>
      <c r="R2845" s="38"/>
      <c r="U2845" s="186"/>
      <c r="W2845" s="38"/>
      <c r="Z2845" s="38"/>
      <c r="AC2845" s="38"/>
      <c r="AD2845" s="38"/>
      <c r="AE2845" s="38"/>
      <c r="AF2845" s="38"/>
      <c r="AG2845" s="38"/>
    </row>
    <row r="2846" spans="8:33" s="37" customFormat="1">
      <c r="H2846" s="186"/>
      <c r="J2846" s="186"/>
      <c r="L2846" s="186"/>
      <c r="O2846" s="186"/>
      <c r="R2846" s="38"/>
      <c r="U2846" s="186"/>
      <c r="W2846" s="38"/>
      <c r="Z2846" s="38"/>
      <c r="AC2846" s="38"/>
      <c r="AD2846" s="38"/>
      <c r="AE2846" s="38"/>
      <c r="AF2846" s="38"/>
      <c r="AG2846" s="38"/>
    </row>
    <row r="2847" spans="8:33" s="37" customFormat="1">
      <c r="H2847" s="186"/>
      <c r="J2847" s="186"/>
      <c r="L2847" s="186"/>
      <c r="O2847" s="186"/>
      <c r="R2847" s="38"/>
      <c r="U2847" s="186"/>
      <c r="W2847" s="38"/>
      <c r="Z2847" s="38"/>
      <c r="AC2847" s="38"/>
      <c r="AD2847" s="38"/>
      <c r="AE2847" s="38"/>
      <c r="AF2847" s="38"/>
      <c r="AG2847" s="38"/>
    </row>
    <row r="2848" spans="8:33" s="37" customFormat="1">
      <c r="H2848" s="186"/>
      <c r="J2848" s="186"/>
      <c r="L2848" s="186"/>
      <c r="O2848" s="186"/>
      <c r="R2848" s="38"/>
      <c r="U2848" s="186"/>
      <c r="W2848" s="38"/>
      <c r="Z2848" s="38"/>
      <c r="AC2848" s="38"/>
      <c r="AD2848" s="38"/>
      <c r="AE2848" s="38"/>
      <c r="AF2848" s="38"/>
      <c r="AG2848" s="38"/>
    </row>
    <row r="2849" spans="8:33" s="37" customFormat="1">
      <c r="H2849" s="186"/>
      <c r="J2849" s="186"/>
      <c r="L2849" s="186"/>
      <c r="O2849" s="186"/>
      <c r="R2849" s="38"/>
      <c r="U2849" s="186"/>
      <c r="W2849" s="38"/>
      <c r="Z2849" s="38"/>
      <c r="AC2849" s="38"/>
      <c r="AD2849" s="38"/>
      <c r="AE2849" s="38"/>
      <c r="AF2849" s="38"/>
      <c r="AG2849" s="38"/>
    </row>
    <row r="2850" spans="8:33" s="37" customFormat="1">
      <c r="H2850" s="186"/>
      <c r="J2850" s="186"/>
      <c r="L2850" s="186"/>
      <c r="O2850" s="186"/>
      <c r="R2850" s="38"/>
      <c r="U2850" s="186"/>
      <c r="W2850" s="38"/>
      <c r="Z2850" s="38"/>
      <c r="AC2850" s="38"/>
      <c r="AD2850" s="38"/>
      <c r="AE2850" s="38"/>
      <c r="AF2850" s="38"/>
      <c r="AG2850" s="38"/>
    </row>
    <row r="2851" spans="8:33" s="37" customFormat="1">
      <c r="H2851" s="186"/>
      <c r="J2851" s="186"/>
      <c r="L2851" s="186"/>
      <c r="O2851" s="186"/>
      <c r="R2851" s="38"/>
      <c r="U2851" s="186"/>
      <c r="W2851" s="38"/>
      <c r="Z2851" s="38"/>
      <c r="AC2851" s="38"/>
      <c r="AD2851" s="38"/>
      <c r="AE2851" s="38"/>
      <c r="AF2851" s="38"/>
      <c r="AG2851" s="38"/>
    </row>
    <row r="2852" spans="8:33" s="37" customFormat="1">
      <c r="H2852" s="186"/>
      <c r="J2852" s="186"/>
      <c r="L2852" s="186"/>
      <c r="O2852" s="186"/>
      <c r="R2852" s="38"/>
      <c r="U2852" s="186"/>
      <c r="W2852" s="38"/>
      <c r="Z2852" s="38"/>
      <c r="AC2852" s="38"/>
      <c r="AD2852" s="38"/>
      <c r="AE2852" s="38"/>
      <c r="AF2852" s="38"/>
      <c r="AG2852" s="38"/>
    </row>
    <row r="2853" spans="8:33" s="37" customFormat="1">
      <c r="H2853" s="186"/>
      <c r="J2853" s="186"/>
      <c r="L2853" s="186"/>
      <c r="O2853" s="186"/>
      <c r="R2853" s="38"/>
      <c r="U2853" s="186"/>
      <c r="W2853" s="38"/>
      <c r="Z2853" s="38"/>
      <c r="AC2853" s="38"/>
      <c r="AD2853" s="38"/>
      <c r="AE2853" s="38"/>
      <c r="AF2853" s="38"/>
      <c r="AG2853" s="38"/>
    </row>
    <row r="2854" spans="8:33" s="37" customFormat="1">
      <c r="H2854" s="186"/>
      <c r="J2854" s="186"/>
      <c r="L2854" s="186"/>
      <c r="O2854" s="186"/>
      <c r="R2854" s="38"/>
      <c r="U2854" s="186"/>
      <c r="W2854" s="38"/>
      <c r="Z2854" s="38"/>
      <c r="AC2854" s="38"/>
      <c r="AD2854" s="38"/>
      <c r="AE2854" s="38"/>
      <c r="AF2854" s="38"/>
      <c r="AG2854" s="38"/>
    </row>
    <row r="2855" spans="8:33" s="37" customFormat="1">
      <c r="H2855" s="186"/>
      <c r="J2855" s="186"/>
      <c r="L2855" s="186"/>
      <c r="O2855" s="186"/>
      <c r="R2855" s="38"/>
      <c r="U2855" s="186"/>
      <c r="W2855" s="38"/>
      <c r="Z2855" s="38"/>
      <c r="AC2855" s="38"/>
      <c r="AD2855" s="38"/>
      <c r="AE2855" s="38"/>
      <c r="AF2855" s="38"/>
      <c r="AG2855" s="38"/>
    </row>
    <row r="2856" spans="8:33" s="37" customFormat="1">
      <c r="H2856" s="186"/>
      <c r="J2856" s="186"/>
      <c r="L2856" s="186"/>
      <c r="O2856" s="186"/>
      <c r="R2856" s="38"/>
      <c r="U2856" s="186"/>
      <c r="W2856" s="38"/>
      <c r="Z2856" s="38"/>
      <c r="AC2856" s="38"/>
      <c r="AD2856" s="38"/>
      <c r="AE2856" s="38"/>
      <c r="AF2856" s="38"/>
      <c r="AG2856" s="38"/>
    </row>
    <row r="2857" spans="8:33" s="37" customFormat="1">
      <c r="H2857" s="186"/>
      <c r="J2857" s="186"/>
      <c r="L2857" s="186"/>
      <c r="O2857" s="186"/>
      <c r="R2857" s="38"/>
      <c r="U2857" s="186"/>
      <c r="W2857" s="38"/>
      <c r="Z2857" s="38"/>
      <c r="AC2857" s="38"/>
      <c r="AD2857" s="38"/>
      <c r="AE2857" s="38"/>
      <c r="AF2857" s="38"/>
      <c r="AG2857" s="38"/>
    </row>
    <row r="2858" spans="8:33" s="37" customFormat="1">
      <c r="H2858" s="186"/>
      <c r="J2858" s="186"/>
      <c r="L2858" s="186"/>
      <c r="O2858" s="186"/>
      <c r="R2858" s="38"/>
      <c r="U2858" s="186"/>
      <c r="W2858" s="38"/>
      <c r="Z2858" s="38"/>
      <c r="AC2858" s="38"/>
      <c r="AD2858" s="38"/>
      <c r="AE2858" s="38"/>
      <c r="AF2858" s="38"/>
      <c r="AG2858" s="38"/>
    </row>
    <row r="2859" spans="8:33" s="37" customFormat="1">
      <c r="H2859" s="186"/>
      <c r="J2859" s="186"/>
      <c r="L2859" s="186"/>
      <c r="O2859" s="186"/>
      <c r="R2859" s="38"/>
      <c r="U2859" s="186"/>
      <c r="W2859" s="38"/>
      <c r="Z2859" s="38"/>
      <c r="AC2859" s="38"/>
      <c r="AD2859" s="38"/>
      <c r="AE2859" s="38"/>
      <c r="AF2859" s="38"/>
      <c r="AG2859" s="38"/>
    </row>
    <row r="2860" spans="8:33" s="37" customFormat="1">
      <c r="H2860" s="186"/>
      <c r="J2860" s="186"/>
      <c r="L2860" s="186"/>
      <c r="O2860" s="186"/>
      <c r="R2860" s="38"/>
      <c r="U2860" s="186"/>
      <c r="W2860" s="38"/>
      <c r="Z2860" s="38"/>
      <c r="AC2860" s="38"/>
      <c r="AD2860" s="38"/>
      <c r="AE2860" s="38"/>
      <c r="AF2860" s="38"/>
      <c r="AG2860" s="38"/>
    </row>
    <row r="2861" spans="8:33" s="37" customFormat="1">
      <c r="H2861" s="186"/>
      <c r="J2861" s="186"/>
      <c r="L2861" s="186"/>
      <c r="O2861" s="186"/>
      <c r="R2861" s="38"/>
      <c r="U2861" s="186"/>
      <c r="W2861" s="38"/>
      <c r="Z2861" s="38"/>
      <c r="AC2861" s="38"/>
      <c r="AD2861" s="38"/>
      <c r="AE2861" s="38"/>
      <c r="AF2861" s="38"/>
      <c r="AG2861" s="38"/>
    </row>
    <row r="2862" spans="8:33" s="37" customFormat="1">
      <c r="H2862" s="186"/>
      <c r="J2862" s="186"/>
      <c r="L2862" s="186"/>
      <c r="O2862" s="186"/>
      <c r="R2862" s="38"/>
      <c r="U2862" s="186"/>
      <c r="W2862" s="38"/>
      <c r="Z2862" s="38"/>
      <c r="AC2862" s="38"/>
      <c r="AD2862" s="38"/>
      <c r="AE2862" s="38"/>
      <c r="AF2862" s="38"/>
      <c r="AG2862" s="38"/>
    </row>
    <row r="2863" spans="8:33" s="37" customFormat="1">
      <c r="H2863" s="186"/>
      <c r="J2863" s="186"/>
      <c r="L2863" s="186"/>
      <c r="O2863" s="186"/>
      <c r="R2863" s="38"/>
      <c r="U2863" s="186"/>
      <c r="W2863" s="38"/>
      <c r="Z2863" s="38"/>
      <c r="AC2863" s="38"/>
      <c r="AD2863" s="38"/>
      <c r="AE2863" s="38"/>
      <c r="AF2863" s="38"/>
      <c r="AG2863" s="38"/>
    </row>
    <row r="2864" spans="8:33" s="37" customFormat="1">
      <c r="H2864" s="186"/>
      <c r="J2864" s="186"/>
      <c r="L2864" s="186"/>
      <c r="O2864" s="186"/>
      <c r="R2864" s="38"/>
      <c r="U2864" s="186"/>
      <c r="W2864" s="38"/>
      <c r="Z2864" s="38"/>
      <c r="AC2864" s="38"/>
      <c r="AD2864" s="38"/>
      <c r="AE2864" s="38"/>
      <c r="AF2864" s="38"/>
      <c r="AG2864" s="38"/>
    </row>
    <row r="2865" spans="8:33" s="37" customFormat="1">
      <c r="H2865" s="186"/>
      <c r="J2865" s="186"/>
      <c r="L2865" s="186"/>
      <c r="O2865" s="186"/>
      <c r="R2865" s="38"/>
      <c r="U2865" s="186"/>
      <c r="W2865" s="38"/>
      <c r="Z2865" s="38"/>
      <c r="AC2865" s="38"/>
      <c r="AD2865" s="38"/>
      <c r="AE2865" s="38"/>
      <c r="AF2865" s="38"/>
      <c r="AG2865" s="38"/>
    </row>
    <row r="2866" spans="8:33" s="37" customFormat="1">
      <c r="H2866" s="186"/>
      <c r="J2866" s="186"/>
      <c r="L2866" s="186"/>
      <c r="O2866" s="186"/>
      <c r="R2866" s="38"/>
      <c r="U2866" s="186"/>
      <c r="W2866" s="38"/>
      <c r="Z2866" s="38"/>
      <c r="AC2866" s="38"/>
      <c r="AD2866" s="38"/>
      <c r="AE2866" s="38"/>
      <c r="AF2866" s="38"/>
      <c r="AG2866" s="38"/>
    </row>
    <row r="2867" spans="8:33" s="37" customFormat="1">
      <c r="H2867" s="186"/>
      <c r="J2867" s="186"/>
      <c r="L2867" s="186"/>
      <c r="O2867" s="186"/>
      <c r="R2867" s="38"/>
      <c r="U2867" s="186"/>
      <c r="W2867" s="38"/>
      <c r="Z2867" s="38"/>
      <c r="AC2867" s="38"/>
      <c r="AD2867" s="38"/>
      <c r="AE2867" s="38"/>
      <c r="AF2867" s="38"/>
      <c r="AG2867" s="38"/>
    </row>
    <row r="2868" spans="8:33" s="37" customFormat="1">
      <c r="H2868" s="186"/>
      <c r="J2868" s="186"/>
      <c r="L2868" s="186"/>
      <c r="O2868" s="186"/>
      <c r="R2868" s="38"/>
      <c r="U2868" s="186"/>
      <c r="W2868" s="38"/>
      <c r="Z2868" s="38"/>
      <c r="AC2868" s="38"/>
      <c r="AD2868" s="38"/>
      <c r="AE2868" s="38"/>
      <c r="AF2868" s="38"/>
      <c r="AG2868" s="38"/>
    </row>
    <row r="2869" spans="8:33" s="37" customFormat="1">
      <c r="H2869" s="186"/>
      <c r="J2869" s="186"/>
      <c r="L2869" s="186"/>
      <c r="O2869" s="186"/>
      <c r="R2869" s="38"/>
      <c r="U2869" s="186"/>
      <c r="W2869" s="38"/>
      <c r="Z2869" s="38"/>
      <c r="AC2869" s="38"/>
      <c r="AD2869" s="38"/>
      <c r="AE2869" s="38"/>
      <c r="AF2869" s="38"/>
      <c r="AG2869" s="38"/>
    </row>
    <row r="2870" spans="8:33" s="37" customFormat="1">
      <c r="H2870" s="186"/>
      <c r="J2870" s="186"/>
      <c r="L2870" s="186"/>
      <c r="O2870" s="186"/>
      <c r="R2870" s="38"/>
      <c r="U2870" s="186"/>
      <c r="W2870" s="38"/>
      <c r="Z2870" s="38"/>
      <c r="AC2870" s="38"/>
      <c r="AD2870" s="38"/>
      <c r="AE2870" s="38"/>
      <c r="AF2870" s="38"/>
      <c r="AG2870" s="38"/>
    </row>
    <row r="2871" spans="8:33" s="37" customFormat="1">
      <c r="H2871" s="186"/>
      <c r="J2871" s="186"/>
      <c r="L2871" s="186"/>
      <c r="O2871" s="186"/>
      <c r="R2871" s="38"/>
      <c r="U2871" s="186"/>
      <c r="W2871" s="38"/>
      <c r="Z2871" s="38"/>
      <c r="AC2871" s="38"/>
      <c r="AD2871" s="38"/>
      <c r="AE2871" s="38"/>
      <c r="AF2871" s="38"/>
      <c r="AG2871" s="38"/>
    </row>
    <row r="2872" spans="8:33" s="37" customFormat="1">
      <c r="H2872" s="186"/>
      <c r="J2872" s="186"/>
      <c r="L2872" s="186"/>
      <c r="O2872" s="186"/>
      <c r="R2872" s="38"/>
      <c r="U2872" s="186"/>
      <c r="W2872" s="38"/>
      <c r="Z2872" s="38"/>
      <c r="AC2872" s="38"/>
      <c r="AD2872" s="38"/>
      <c r="AE2872" s="38"/>
      <c r="AF2872" s="38"/>
      <c r="AG2872" s="38"/>
    </row>
    <row r="2873" spans="8:33" s="37" customFormat="1">
      <c r="H2873" s="186"/>
      <c r="J2873" s="186"/>
      <c r="L2873" s="186"/>
      <c r="O2873" s="186"/>
      <c r="R2873" s="38"/>
      <c r="U2873" s="186"/>
      <c r="W2873" s="38"/>
      <c r="Z2873" s="38"/>
      <c r="AC2873" s="38"/>
      <c r="AD2873" s="38"/>
      <c r="AE2873" s="38"/>
      <c r="AF2873" s="38"/>
      <c r="AG2873" s="38"/>
    </row>
    <row r="2874" spans="8:33" s="37" customFormat="1">
      <c r="H2874" s="186"/>
      <c r="J2874" s="186"/>
      <c r="L2874" s="186"/>
      <c r="O2874" s="186"/>
      <c r="R2874" s="38"/>
      <c r="U2874" s="186"/>
      <c r="W2874" s="38"/>
      <c r="Z2874" s="38"/>
      <c r="AC2874" s="38"/>
      <c r="AD2874" s="38"/>
      <c r="AE2874" s="38"/>
      <c r="AF2874" s="38"/>
      <c r="AG2874" s="38"/>
    </row>
    <row r="2875" spans="8:33" s="37" customFormat="1">
      <c r="H2875" s="186"/>
      <c r="J2875" s="186"/>
      <c r="L2875" s="186"/>
      <c r="O2875" s="186"/>
      <c r="R2875" s="38"/>
      <c r="U2875" s="186"/>
      <c r="W2875" s="38"/>
      <c r="Z2875" s="38"/>
      <c r="AC2875" s="38"/>
      <c r="AD2875" s="38"/>
      <c r="AE2875" s="38"/>
      <c r="AF2875" s="38"/>
      <c r="AG2875" s="38"/>
    </row>
    <row r="2876" spans="8:33" s="37" customFormat="1">
      <c r="H2876" s="186"/>
      <c r="J2876" s="186"/>
      <c r="L2876" s="186"/>
      <c r="O2876" s="186"/>
      <c r="R2876" s="38"/>
      <c r="U2876" s="186"/>
      <c r="W2876" s="38"/>
      <c r="Z2876" s="38"/>
      <c r="AC2876" s="38"/>
      <c r="AD2876" s="38"/>
      <c r="AE2876" s="38"/>
      <c r="AF2876" s="38"/>
      <c r="AG2876" s="38"/>
    </row>
    <row r="2877" spans="8:33" s="37" customFormat="1">
      <c r="H2877" s="186"/>
      <c r="J2877" s="186"/>
      <c r="L2877" s="186"/>
      <c r="O2877" s="186"/>
      <c r="R2877" s="38"/>
      <c r="U2877" s="186"/>
      <c r="W2877" s="38"/>
      <c r="Z2877" s="38"/>
      <c r="AC2877" s="38"/>
      <c r="AD2877" s="38"/>
      <c r="AE2877" s="38"/>
      <c r="AF2877" s="38"/>
      <c r="AG2877" s="38"/>
    </row>
    <row r="2878" spans="8:33" s="37" customFormat="1">
      <c r="H2878" s="186"/>
      <c r="J2878" s="186"/>
      <c r="L2878" s="186"/>
      <c r="O2878" s="186"/>
      <c r="R2878" s="38"/>
      <c r="U2878" s="186"/>
      <c r="W2878" s="38"/>
      <c r="Z2878" s="38"/>
      <c r="AC2878" s="38"/>
      <c r="AD2878" s="38"/>
      <c r="AE2878" s="38"/>
      <c r="AF2878" s="38"/>
      <c r="AG2878" s="38"/>
    </row>
    <row r="2879" spans="8:33" s="37" customFormat="1">
      <c r="H2879" s="186"/>
      <c r="J2879" s="186"/>
      <c r="L2879" s="186"/>
      <c r="O2879" s="186"/>
      <c r="R2879" s="38"/>
      <c r="U2879" s="186"/>
      <c r="W2879" s="38"/>
      <c r="Z2879" s="38"/>
      <c r="AC2879" s="38"/>
      <c r="AD2879" s="38"/>
      <c r="AE2879" s="38"/>
      <c r="AF2879" s="38"/>
      <c r="AG2879" s="38"/>
    </row>
    <row r="2880" spans="8:33" s="37" customFormat="1">
      <c r="H2880" s="186"/>
      <c r="J2880" s="186"/>
      <c r="L2880" s="186"/>
      <c r="O2880" s="186"/>
      <c r="R2880" s="38"/>
      <c r="U2880" s="186"/>
      <c r="W2880" s="38"/>
      <c r="Z2880" s="38"/>
      <c r="AC2880" s="38"/>
      <c r="AD2880" s="38"/>
      <c r="AE2880" s="38"/>
      <c r="AF2880" s="38"/>
      <c r="AG2880" s="38"/>
    </row>
    <row r="2881" spans="8:33" s="37" customFormat="1">
      <c r="H2881" s="186"/>
      <c r="J2881" s="186"/>
      <c r="L2881" s="186"/>
      <c r="O2881" s="186"/>
      <c r="R2881" s="38"/>
      <c r="U2881" s="186"/>
      <c r="W2881" s="38"/>
      <c r="Z2881" s="38"/>
      <c r="AC2881" s="38"/>
      <c r="AD2881" s="38"/>
      <c r="AE2881" s="38"/>
      <c r="AF2881" s="38"/>
      <c r="AG2881" s="38"/>
    </row>
    <row r="2882" spans="8:33" s="37" customFormat="1">
      <c r="H2882" s="186"/>
      <c r="J2882" s="186"/>
      <c r="L2882" s="186"/>
      <c r="O2882" s="186"/>
      <c r="R2882" s="38"/>
      <c r="U2882" s="186"/>
      <c r="W2882" s="38"/>
      <c r="Z2882" s="38"/>
      <c r="AC2882" s="38"/>
      <c r="AD2882" s="38"/>
      <c r="AE2882" s="38"/>
      <c r="AF2882" s="38"/>
      <c r="AG2882" s="38"/>
    </row>
    <row r="2883" spans="8:33" s="37" customFormat="1">
      <c r="H2883" s="186"/>
      <c r="J2883" s="186"/>
      <c r="L2883" s="186"/>
      <c r="O2883" s="186"/>
      <c r="R2883" s="38"/>
      <c r="U2883" s="186"/>
      <c r="W2883" s="38"/>
      <c r="Z2883" s="38"/>
      <c r="AC2883" s="38"/>
      <c r="AD2883" s="38"/>
      <c r="AE2883" s="38"/>
      <c r="AF2883" s="38"/>
      <c r="AG2883" s="38"/>
    </row>
    <row r="2884" spans="8:33" s="37" customFormat="1">
      <c r="H2884" s="186"/>
      <c r="J2884" s="186"/>
      <c r="L2884" s="186"/>
      <c r="O2884" s="186"/>
      <c r="R2884" s="38"/>
      <c r="U2884" s="186"/>
      <c r="W2884" s="38"/>
      <c r="Z2884" s="38"/>
      <c r="AC2884" s="38"/>
      <c r="AD2884" s="38"/>
      <c r="AE2884" s="38"/>
      <c r="AF2884" s="38"/>
      <c r="AG2884" s="38"/>
    </row>
    <row r="2885" spans="8:33" s="37" customFormat="1">
      <c r="H2885" s="186"/>
      <c r="J2885" s="186"/>
      <c r="L2885" s="186"/>
      <c r="O2885" s="186"/>
      <c r="R2885" s="38"/>
      <c r="U2885" s="186"/>
      <c r="W2885" s="38"/>
      <c r="Z2885" s="38"/>
      <c r="AC2885" s="38"/>
      <c r="AD2885" s="38"/>
      <c r="AE2885" s="38"/>
      <c r="AF2885" s="38"/>
      <c r="AG2885" s="38"/>
    </row>
    <row r="2886" spans="8:33" s="37" customFormat="1">
      <c r="H2886" s="186"/>
      <c r="J2886" s="186"/>
      <c r="L2886" s="186"/>
      <c r="O2886" s="186"/>
      <c r="R2886" s="38"/>
      <c r="U2886" s="186"/>
      <c r="W2886" s="38"/>
      <c r="Z2886" s="38"/>
      <c r="AC2886" s="38"/>
      <c r="AD2886" s="38"/>
      <c r="AE2886" s="38"/>
      <c r="AF2886" s="38"/>
      <c r="AG2886" s="38"/>
    </row>
    <row r="2887" spans="8:33" s="37" customFormat="1">
      <c r="H2887" s="186"/>
      <c r="J2887" s="186"/>
      <c r="L2887" s="186"/>
      <c r="O2887" s="186"/>
      <c r="R2887" s="38"/>
      <c r="U2887" s="186"/>
      <c r="W2887" s="38"/>
      <c r="Z2887" s="38"/>
      <c r="AC2887" s="38"/>
      <c r="AD2887" s="38"/>
      <c r="AE2887" s="38"/>
      <c r="AF2887" s="38"/>
      <c r="AG2887" s="38"/>
    </row>
    <row r="2888" spans="8:33" s="37" customFormat="1">
      <c r="H2888" s="186"/>
      <c r="J2888" s="186"/>
      <c r="L2888" s="186"/>
      <c r="O2888" s="186"/>
      <c r="R2888" s="38"/>
      <c r="U2888" s="186"/>
      <c r="W2888" s="38"/>
      <c r="Z2888" s="38"/>
      <c r="AC2888" s="38"/>
      <c r="AD2888" s="38"/>
      <c r="AE2888" s="38"/>
      <c r="AF2888" s="38"/>
      <c r="AG2888" s="38"/>
    </row>
    <row r="2889" spans="8:33" s="37" customFormat="1">
      <c r="H2889" s="186"/>
      <c r="J2889" s="186"/>
      <c r="L2889" s="186"/>
      <c r="O2889" s="186"/>
      <c r="R2889" s="38"/>
      <c r="U2889" s="186"/>
      <c r="W2889" s="38"/>
      <c r="Z2889" s="38"/>
      <c r="AC2889" s="38"/>
      <c r="AD2889" s="38"/>
      <c r="AE2889" s="38"/>
      <c r="AF2889" s="38"/>
      <c r="AG2889" s="38"/>
    </row>
    <row r="2890" spans="8:33" s="37" customFormat="1">
      <c r="H2890" s="186"/>
      <c r="J2890" s="186"/>
      <c r="L2890" s="186"/>
      <c r="O2890" s="186"/>
      <c r="R2890" s="38"/>
      <c r="U2890" s="186"/>
      <c r="W2890" s="38"/>
      <c r="Z2890" s="38"/>
      <c r="AC2890" s="38"/>
      <c r="AD2890" s="38"/>
      <c r="AE2890" s="38"/>
      <c r="AF2890" s="38"/>
      <c r="AG2890" s="38"/>
    </row>
    <row r="2891" spans="8:33" s="37" customFormat="1">
      <c r="H2891" s="186"/>
      <c r="J2891" s="186"/>
      <c r="L2891" s="186"/>
      <c r="O2891" s="186"/>
      <c r="R2891" s="38"/>
      <c r="U2891" s="186"/>
      <c r="W2891" s="38"/>
      <c r="Z2891" s="38"/>
      <c r="AC2891" s="38"/>
      <c r="AD2891" s="38"/>
      <c r="AE2891" s="38"/>
      <c r="AF2891" s="38"/>
      <c r="AG2891" s="38"/>
    </row>
    <row r="2892" spans="8:33" s="37" customFormat="1">
      <c r="H2892" s="186"/>
      <c r="J2892" s="186"/>
      <c r="L2892" s="186"/>
      <c r="O2892" s="186"/>
      <c r="R2892" s="38"/>
      <c r="U2892" s="186"/>
      <c r="W2892" s="38"/>
      <c r="Z2892" s="38"/>
      <c r="AC2892" s="38"/>
      <c r="AD2892" s="38"/>
      <c r="AE2892" s="38"/>
      <c r="AF2892" s="38"/>
      <c r="AG2892" s="38"/>
    </row>
    <row r="2893" spans="8:33" s="37" customFormat="1">
      <c r="H2893" s="186"/>
      <c r="J2893" s="186"/>
      <c r="L2893" s="186"/>
      <c r="O2893" s="186"/>
      <c r="R2893" s="38"/>
      <c r="U2893" s="186"/>
      <c r="W2893" s="38"/>
      <c r="Z2893" s="38"/>
      <c r="AC2893" s="38"/>
      <c r="AD2893" s="38"/>
      <c r="AE2893" s="38"/>
      <c r="AF2893" s="38"/>
      <c r="AG2893" s="38"/>
    </row>
    <row r="2894" spans="8:33" s="37" customFormat="1">
      <c r="H2894" s="186"/>
      <c r="J2894" s="186"/>
      <c r="L2894" s="186"/>
      <c r="O2894" s="186"/>
      <c r="R2894" s="38"/>
      <c r="U2894" s="186"/>
      <c r="W2894" s="38"/>
      <c r="Z2894" s="38"/>
      <c r="AC2894" s="38"/>
      <c r="AD2894" s="38"/>
      <c r="AE2894" s="38"/>
      <c r="AF2894" s="38"/>
      <c r="AG2894" s="38"/>
    </row>
    <row r="2895" spans="8:33" s="37" customFormat="1">
      <c r="H2895" s="186"/>
      <c r="J2895" s="186"/>
      <c r="L2895" s="186"/>
      <c r="O2895" s="186"/>
      <c r="R2895" s="38"/>
      <c r="U2895" s="186"/>
      <c r="W2895" s="38"/>
      <c r="Z2895" s="38"/>
      <c r="AC2895" s="38"/>
      <c r="AD2895" s="38"/>
      <c r="AE2895" s="38"/>
      <c r="AF2895" s="38"/>
      <c r="AG2895" s="38"/>
    </row>
    <row r="2896" spans="8:33" s="37" customFormat="1">
      <c r="H2896" s="186"/>
      <c r="J2896" s="186"/>
      <c r="L2896" s="186"/>
      <c r="O2896" s="186"/>
      <c r="R2896" s="38"/>
      <c r="U2896" s="186"/>
      <c r="W2896" s="38"/>
      <c r="Z2896" s="38"/>
      <c r="AC2896" s="38"/>
      <c r="AD2896" s="38"/>
      <c r="AE2896" s="38"/>
      <c r="AF2896" s="38"/>
      <c r="AG2896" s="38"/>
    </row>
    <row r="2897" spans="8:33" s="37" customFormat="1">
      <c r="H2897" s="186"/>
      <c r="J2897" s="186"/>
      <c r="L2897" s="186"/>
      <c r="O2897" s="186"/>
      <c r="R2897" s="38"/>
      <c r="U2897" s="186"/>
      <c r="W2897" s="38"/>
      <c r="Z2897" s="38"/>
      <c r="AC2897" s="38"/>
      <c r="AD2897" s="38"/>
      <c r="AE2897" s="38"/>
      <c r="AF2897" s="38"/>
      <c r="AG2897" s="38"/>
    </row>
    <row r="2898" spans="8:33" s="37" customFormat="1">
      <c r="H2898" s="186"/>
      <c r="J2898" s="186"/>
      <c r="L2898" s="186"/>
      <c r="O2898" s="186"/>
      <c r="R2898" s="38"/>
      <c r="U2898" s="186"/>
      <c r="W2898" s="38"/>
      <c r="Z2898" s="38"/>
      <c r="AC2898" s="38"/>
      <c r="AD2898" s="38"/>
      <c r="AE2898" s="38"/>
      <c r="AF2898" s="38"/>
      <c r="AG2898" s="38"/>
    </row>
    <row r="2899" spans="8:33" s="37" customFormat="1">
      <c r="H2899" s="186"/>
      <c r="J2899" s="186"/>
      <c r="L2899" s="186"/>
      <c r="O2899" s="186"/>
      <c r="R2899" s="38"/>
      <c r="U2899" s="186"/>
      <c r="W2899" s="38"/>
      <c r="Z2899" s="38"/>
      <c r="AC2899" s="38"/>
      <c r="AD2899" s="38"/>
      <c r="AE2899" s="38"/>
      <c r="AF2899" s="38"/>
      <c r="AG2899" s="38"/>
    </row>
    <row r="2900" spans="8:33" s="37" customFormat="1">
      <c r="H2900" s="186"/>
      <c r="J2900" s="186"/>
      <c r="L2900" s="186"/>
      <c r="O2900" s="186"/>
      <c r="R2900" s="38"/>
      <c r="U2900" s="186"/>
      <c r="W2900" s="38"/>
      <c r="Z2900" s="38"/>
      <c r="AC2900" s="38"/>
      <c r="AD2900" s="38"/>
      <c r="AE2900" s="38"/>
      <c r="AF2900" s="38"/>
      <c r="AG2900" s="38"/>
    </row>
    <row r="2901" spans="8:33" s="37" customFormat="1">
      <c r="H2901" s="186"/>
      <c r="J2901" s="186"/>
      <c r="L2901" s="186"/>
      <c r="O2901" s="186"/>
      <c r="R2901" s="38"/>
      <c r="U2901" s="186"/>
      <c r="W2901" s="38"/>
      <c r="Z2901" s="38"/>
      <c r="AC2901" s="38"/>
      <c r="AD2901" s="38"/>
      <c r="AE2901" s="38"/>
      <c r="AF2901" s="38"/>
      <c r="AG2901" s="38"/>
    </row>
    <row r="2902" spans="8:33" s="37" customFormat="1">
      <c r="H2902" s="186"/>
      <c r="J2902" s="186"/>
      <c r="L2902" s="186"/>
      <c r="O2902" s="186"/>
      <c r="R2902" s="38"/>
      <c r="U2902" s="186"/>
      <c r="W2902" s="38"/>
      <c r="Z2902" s="38"/>
      <c r="AC2902" s="38"/>
      <c r="AD2902" s="38"/>
      <c r="AE2902" s="38"/>
      <c r="AF2902" s="38"/>
      <c r="AG2902" s="38"/>
    </row>
    <row r="2903" spans="8:33" s="37" customFormat="1">
      <c r="H2903" s="186"/>
      <c r="J2903" s="186"/>
      <c r="L2903" s="186"/>
      <c r="O2903" s="186"/>
      <c r="R2903" s="38"/>
      <c r="U2903" s="186"/>
      <c r="W2903" s="38"/>
      <c r="Z2903" s="38"/>
      <c r="AC2903" s="38"/>
      <c r="AD2903" s="38"/>
      <c r="AE2903" s="38"/>
      <c r="AF2903" s="38"/>
      <c r="AG2903" s="38"/>
    </row>
    <row r="2904" spans="8:33" s="37" customFormat="1">
      <c r="H2904" s="186"/>
      <c r="J2904" s="186"/>
      <c r="L2904" s="186"/>
      <c r="O2904" s="186"/>
      <c r="R2904" s="38"/>
      <c r="U2904" s="186"/>
      <c r="W2904" s="38"/>
      <c r="Z2904" s="38"/>
      <c r="AC2904" s="38"/>
      <c r="AD2904" s="38"/>
      <c r="AE2904" s="38"/>
      <c r="AF2904" s="38"/>
      <c r="AG2904" s="38"/>
    </row>
    <row r="2905" spans="8:33" s="37" customFormat="1">
      <c r="H2905" s="186"/>
      <c r="J2905" s="186"/>
      <c r="L2905" s="186"/>
      <c r="O2905" s="186"/>
      <c r="R2905" s="38"/>
      <c r="U2905" s="186"/>
      <c r="W2905" s="38"/>
      <c r="Z2905" s="38"/>
      <c r="AC2905" s="38"/>
      <c r="AD2905" s="38"/>
      <c r="AE2905" s="38"/>
      <c r="AF2905" s="38"/>
      <c r="AG2905" s="38"/>
    </row>
    <row r="2906" spans="8:33" s="37" customFormat="1">
      <c r="H2906" s="186"/>
      <c r="J2906" s="186"/>
      <c r="L2906" s="186"/>
      <c r="O2906" s="186"/>
      <c r="R2906" s="38"/>
      <c r="U2906" s="186"/>
      <c r="W2906" s="38"/>
      <c r="Z2906" s="38"/>
      <c r="AC2906" s="38"/>
      <c r="AD2906" s="38"/>
      <c r="AE2906" s="38"/>
      <c r="AF2906" s="38"/>
      <c r="AG2906" s="38"/>
    </row>
    <row r="2907" spans="8:33" s="37" customFormat="1">
      <c r="H2907" s="186"/>
      <c r="J2907" s="186"/>
      <c r="L2907" s="186"/>
      <c r="O2907" s="186"/>
      <c r="R2907" s="38"/>
      <c r="U2907" s="186"/>
      <c r="W2907" s="38"/>
      <c r="Z2907" s="38"/>
      <c r="AC2907" s="38"/>
      <c r="AD2907" s="38"/>
      <c r="AE2907" s="38"/>
      <c r="AF2907" s="38"/>
      <c r="AG2907" s="38"/>
    </row>
    <row r="2908" spans="8:33" s="37" customFormat="1">
      <c r="H2908" s="186"/>
      <c r="J2908" s="186"/>
      <c r="L2908" s="186"/>
      <c r="O2908" s="186"/>
      <c r="R2908" s="38"/>
      <c r="U2908" s="186"/>
      <c r="W2908" s="38"/>
      <c r="Z2908" s="38"/>
      <c r="AC2908" s="38"/>
      <c r="AD2908" s="38"/>
      <c r="AE2908" s="38"/>
      <c r="AF2908" s="38"/>
      <c r="AG2908" s="38"/>
    </row>
    <row r="2909" spans="8:33" s="37" customFormat="1">
      <c r="H2909" s="186"/>
      <c r="J2909" s="186"/>
      <c r="L2909" s="186"/>
      <c r="O2909" s="186"/>
      <c r="R2909" s="38"/>
      <c r="U2909" s="186"/>
      <c r="W2909" s="38"/>
      <c r="Z2909" s="38"/>
      <c r="AC2909" s="38"/>
      <c r="AD2909" s="38"/>
      <c r="AE2909" s="38"/>
      <c r="AF2909" s="38"/>
      <c r="AG2909" s="38"/>
    </row>
    <row r="2910" spans="8:33" s="37" customFormat="1">
      <c r="H2910" s="186"/>
      <c r="J2910" s="186"/>
      <c r="L2910" s="186"/>
      <c r="O2910" s="186"/>
      <c r="R2910" s="38"/>
      <c r="U2910" s="186"/>
      <c r="W2910" s="38"/>
      <c r="Z2910" s="38"/>
      <c r="AC2910" s="38"/>
      <c r="AD2910" s="38"/>
      <c r="AE2910" s="38"/>
      <c r="AF2910" s="38"/>
      <c r="AG2910" s="38"/>
    </row>
    <row r="2911" spans="8:33" s="37" customFormat="1">
      <c r="H2911" s="186"/>
      <c r="J2911" s="186"/>
      <c r="L2911" s="186"/>
      <c r="O2911" s="186"/>
      <c r="R2911" s="38"/>
      <c r="U2911" s="186"/>
      <c r="W2911" s="38"/>
      <c r="Z2911" s="38"/>
      <c r="AC2911" s="38"/>
      <c r="AD2911" s="38"/>
      <c r="AE2911" s="38"/>
      <c r="AF2911" s="38"/>
      <c r="AG2911" s="38"/>
    </row>
    <row r="2912" spans="8:33" s="37" customFormat="1">
      <c r="H2912" s="186"/>
      <c r="J2912" s="186"/>
      <c r="L2912" s="186"/>
      <c r="O2912" s="186"/>
      <c r="R2912" s="38"/>
      <c r="U2912" s="186"/>
      <c r="W2912" s="38"/>
      <c r="Z2912" s="38"/>
      <c r="AC2912" s="38"/>
      <c r="AD2912" s="38"/>
      <c r="AE2912" s="38"/>
      <c r="AF2912" s="38"/>
      <c r="AG2912" s="38"/>
    </row>
    <row r="2913" spans="8:33" s="37" customFormat="1">
      <c r="H2913" s="186"/>
      <c r="J2913" s="186"/>
      <c r="L2913" s="186"/>
      <c r="O2913" s="186"/>
      <c r="R2913" s="38"/>
      <c r="U2913" s="186"/>
      <c r="W2913" s="38"/>
      <c r="Z2913" s="38"/>
      <c r="AC2913" s="38"/>
      <c r="AD2913" s="38"/>
      <c r="AE2913" s="38"/>
      <c r="AF2913" s="38"/>
      <c r="AG2913" s="38"/>
    </row>
    <row r="2914" spans="8:33" s="37" customFormat="1">
      <c r="H2914" s="186"/>
      <c r="J2914" s="186"/>
      <c r="L2914" s="186"/>
      <c r="O2914" s="186"/>
      <c r="R2914" s="38"/>
      <c r="U2914" s="186"/>
      <c r="W2914" s="38"/>
      <c r="Z2914" s="38"/>
      <c r="AC2914" s="38"/>
      <c r="AD2914" s="38"/>
      <c r="AE2914" s="38"/>
      <c r="AF2914" s="38"/>
      <c r="AG2914" s="38"/>
    </row>
    <row r="2915" spans="8:33" s="37" customFormat="1">
      <c r="H2915" s="186"/>
      <c r="J2915" s="186"/>
      <c r="L2915" s="186"/>
      <c r="O2915" s="186"/>
      <c r="R2915" s="38"/>
      <c r="U2915" s="186"/>
      <c r="W2915" s="38"/>
      <c r="Z2915" s="38"/>
      <c r="AC2915" s="38"/>
      <c r="AD2915" s="38"/>
      <c r="AE2915" s="38"/>
      <c r="AF2915" s="38"/>
      <c r="AG2915" s="38"/>
    </row>
    <row r="2916" spans="8:33" s="37" customFormat="1">
      <c r="H2916" s="186"/>
      <c r="J2916" s="186"/>
      <c r="L2916" s="186"/>
      <c r="O2916" s="186"/>
      <c r="R2916" s="38"/>
      <c r="U2916" s="186"/>
      <c r="W2916" s="38"/>
      <c r="Z2916" s="38"/>
      <c r="AC2916" s="38"/>
      <c r="AD2916" s="38"/>
      <c r="AE2916" s="38"/>
      <c r="AF2916" s="38"/>
      <c r="AG2916" s="38"/>
    </row>
    <row r="2917" spans="8:33" s="37" customFormat="1">
      <c r="H2917" s="186"/>
      <c r="J2917" s="186"/>
      <c r="L2917" s="186"/>
      <c r="O2917" s="186"/>
      <c r="R2917" s="38"/>
      <c r="U2917" s="186"/>
      <c r="W2917" s="38"/>
      <c r="Z2917" s="38"/>
      <c r="AC2917" s="38"/>
      <c r="AD2917" s="38"/>
      <c r="AE2917" s="38"/>
      <c r="AF2917" s="38"/>
      <c r="AG2917" s="38"/>
    </row>
    <row r="2918" spans="8:33" s="37" customFormat="1">
      <c r="H2918" s="186"/>
      <c r="J2918" s="186"/>
      <c r="L2918" s="186"/>
      <c r="O2918" s="186"/>
      <c r="R2918" s="38"/>
      <c r="U2918" s="186"/>
      <c r="W2918" s="38"/>
      <c r="Z2918" s="38"/>
      <c r="AC2918" s="38"/>
      <c r="AD2918" s="38"/>
      <c r="AE2918" s="38"/>
      <c r="AF2918" s="38"/>
      <c r="AG2918" s="38"/>
    </row>
    <row r="2919" spans="8:33" s="37" customFormat="1">
      <c r="H2919" s="186"/>
      <c r="J2919" s="186"/>
      <c r="L2919" s="186"/>
      <c r="O2919" s="186"/>
      <c r="R2919" s="38"/>
      <c r="U2919" s="186"/>
      <c r="W2919" s="38"/>
      <c r="Z2919" s="38"/>
      <c r="AC2919" s="38"/>
      <c r="AD2919" s="38"/>
      <c r="AE2919" s="38"/>
      <c r="AF2919" s="38"/>
      <c r="AG2919" s="38"/>
    </row>
    <row r="2920" spans="8:33" s="37" customFormat="1">
      <c r="H2920" s="186"/>
      <c r="J2920" s="186"/>
      <c r="L2920" s="186"/>
      <c r="O2920" s="186"/>
      <c r="R2920" s="38"/>
      <c r="U2920" s="186"/>
      <c r="W2920" s="38"/>
      <c r="Z2920" s="38"/>
      <c r="AC2920" s="38"/>
      <c r="AD2920" s="38"/>
      <c r="AE2920" s="38"/>
      <c r="AF2920" s="38"/>
      <c r="AG2920" s="38"/>
    </row>
    <row r="2921" spans="8:33" s="37" customFormat="1">
      <c r="H2921" s="186"/>
      <c r="J2921" s="186"/>
      <c r="L2921" s="186"/>
      <c r="O2921" s="186"/>
      <c r="R2921" s="38"/>
      <c r="U2921" s="186"/>
      <c r="W2921" s="38"/>
      <c r="Z2921" s="38"/>
      <c r="AC2921" s="38"/>
      <c r="AD2921" s="38"/>
      <c r="AE2921" s="38"/>
      <c r="AF2921" s="38"/>
      <c r="AG2921" s="38"/>
    </row>
    <row r="2922" spans="8:33" s="37" customFormat="1">
      <c r="H2922" s="186"/>
      <c r="J2922" s="186"/>
      <c r="L2922" s="186"/>
      <c r="O2922" s="186"/>
      <c r="R2922" s="38"/>
      <c r="U2922" s="186"/>
      <c r="W2922" s="38"/>
      <c r="Z2922" s="38"/>
      <c r="AC2922" s="38"/>
      <c r="AD2922" s="38"/>
      <c r="AE2922" s="38"/>
      <c r="AF2922" s="38"/>
      <c r="AG2922" s="38"/>
    </row>
    <row r="2923" spans="8:33" s="37" customFormat="1">
      <c r="H2923" s="186"/>
      <c r="J2923" s="186"/>
      <c r="L2923" s="186"/>
      <c r="O2923" s="186"/>
      <c r="R2923" s="38"/>
      <c r="U2923" s="186"/>
      <c r="W2923" s="38"/>
      <c r="Z2923" s="38"/>
      <c r="AC2923" s="38"/>
      <c r="AD2923" s="38"/>
      <c r="AE2923" s="38"/>
      <c r="AF2923" s="38"/>
      <c r="AG2923" s="38"/>
    </row>
    <row r="2924" spans="8:33" s="37" customFormat="1">
      <c r="H2924" s="186"/>
      <c r="J2924" s="186"/>
      <c r="L2924" s="186"/>
      <c r="O2924" s="186"/>
      <c r="R2924" s="38"/>
      <c r="U2924" s="186"/>
      <c r="W2924" s="38"/>
      <c r="Z2924" s="38"/>
      <c r="AC2924" s="38"/>
      <c r="AD2924" s="38"/>
      <c r="AE2924" s="38"/>
      <c r="AF2924" s="38"/>
      <c r="AG2924" s="38"/>
    </row>
    <row r="2925" spans="8:33" s="37" customFormat="1">
      <c r="H2925" s="186"/>
      <c r="J2925" s="186"/>
      <c r="L2925" s="186"/>
      <c r="O2925" s="186"/>
      <c r="R2925" s="38"/>
      <c r="U2925" s="186"/>
      <c r="W2925" s="38"/>
      <c r="Z2925" s="38"/>
      <c r="AC2925" s="38"/>
      <c r="AD2925" s="38"/>
      <c r="AE2925" s="38"/>
      <c r="AF2925" s="38"/>
      <c r="AG2925" s="38"/>
    </row>
    <row r="2926" spans="8:33" s="37" customFormat="1">
      <c r="H2926" s="186"/>
      <c r="J2926" s="186"/>
      <c r="L2926" s="186"/>
      <c r="O2926" s="186"/>
      <c r="R2926" s="38"/>
      <c r="U2926" s="186"/>
      <c r="W2926" s="38"/>
      <c r="Z2926" s="38"/>
      <c r="AC2926" s="38"/>
      <c r="AD2926" s="38"/>
      <c r="AE2926" s="38"/>
      <c r="AF2926" s="38"/>
      <c r="AG2926" s="38"/>
    </row>
    <row r="2927" spans="8:33" s="37" customFormat="1">
      <c r="H2927" s="186"/>
      <c r="J2927" s="186"/>
      <c r="L2927" s="186"/>
      <c r="O2927" s="186"/>
      <c r="R2927" s="38"/>
      <c r="U2927" s="186"/>
      <c r="W2927" s="38"/>
      <c r="Z2927" s="38"/>
      <c r="AC2927" s="38"/>
      <c r="AD2927" s="38"/>
      <c r="AE2927" s="38"/>
      <c r="AF2927" s="38"/>
      <c r="AG2927" s="38"/>
    </row>
    <row r="2928" spans="8:33" s="37" customFormat="1">
      <c r="H2928" s="186"/>
      <c r="J2928" s="186"/>
      <c r="L2928" s="186"/>
      <c r="O2928" s="186"/>
      <c r="R2928" s="38"/>
      <c r="U2928" s="186"/>
      <c r="W2928" s="38"/>
      <c r="Z2928" s="38"/>
      <c r="AC2928" s="38"/>
      <c r="AD2928" s="38"/>
      <c r="AE2928" s="38"/>
      <c r="AF2928" s="38"/>
      <c r="AG2928" s="38"/>
    </row>
    <row r="2929" spans="8:33" s="37" customFormat="1">
      <c r="H2929" s="186"/>
      <c r="J2929" s="186"/>
      <c r="L2929" s="186"/>
      <c r="O2929" s="186"/>
      <c r="R2929" s="38"/>
      <c r="U2929" s="186"/>
      <c r="W2929" s="38"/>
      <c r="Z2929" s="38"/>
      <c r="AC2929" s="38"/>
      <c r="AD2929" s="38"/>
      <c r="AE2929" s="38"/>
      <c r="AF2929" s="38"/>
      <c r="AG2929" s="38"/>
    </row>
    <row r="2930" spans="8:33" s="37" customFormat="1">
      <c r="H2930" s="186"/>
      <c r="J2930" s="186"/>
      <c r="L2930" s="186"/>
      <c r="O2930" s="186"/>
      <c r="R2930" s="38"/>
      <c r="U2930" s="186"/>
      <c r="W2930" s="38"/>
      <c r="Z2930" s="38"/>
      <c r="AC2930" s="38"/>
      <c r="AD2930" s="38"/>
      <c r="AE2930" s="38"/>
      <c r="AF2930" s="38"/>
      <c r="AG2930" s="38"/>
    </row>
    <row r="2931" spans="8:33" s="37" customFormat="1">
      <c r="H2931" s="186"/>
      <c r="J2931" s="186"/>
      <c r="L2931" s="186"/>
      <c r="O2931" s="186"/>
      <c r="R2931" s="38"/>
      <c r="U2931" s="186"/>
      <c r="W2931" s="38"/>
      <c r="Z2931" s="38"/>
      <c r="AC2931" s="38"/>
      <c r="AD2931" s="38"/>
      <c r="AE2931" s="38"/>
      <c r="AF2931" s="38"/>
      <c r="AG2931" s="38"/>
    </row>
    <row r="2932" spans="8:33" s="37" customFormat="1">
      <c r="H2932" s="186"/>
      <c r="J2932" s="186"/>
      <c r="L2932" s="186"/>
      <c r="O2932" s="186"/>
      <c r="R2932" s="38"/>
      <c r="U2932" s="186"/>
      <c r="W2932" s="38"/>
      <c r="Z2932" s="38"/>
      <c r="AC2932" s="38"/>
      <c r="AD2932" s="38"/>
      <c r="AE2932" s="38"/>
      <c r="AF2932" s="38"/>
      <c r="AG2932" s="38"/>
    </row>
    <row r="2933" spans="8:33" s="37" customFormat="1">
      <c r="H2933" s="186"/>
      <c r="J2933" s="186"/>
      <c r="L2933" s="186"/>
      <c r="O2933" s="186"/>
      <c r="R2933" s="38"/>
      <c r="U2933" s="186"/>
      <c r="W2933" s="38"/>
      <c r="Z2933" s="38"/>
      <c r="AC2933" s="38"/>
      <c r="AD2933" s="38"/>
      <c r="AE2933" s="38"/>
      <c r="AF2933" s="38"/>
      <c r="AG2933" s="38"/>
    </row>
    <row r="2934" spans="8:33" s="37" customFormat="1">
      <c r="H2934" s="186"/>
      <c r="J2934" s="186"/>
      <c r="L2934" s="186"/>
      <c r="O2934" s="186"/>
      <c r="R2934" s="38"/>
      <c r="U2934" s="186"/>
      <c r="W2934" s="38"/>
      <c r="Z2934" s="38"/>
      <c r="AC2934" s="38"/>
      <c r="AD2934" s="38"/>
      <c r="AE2934" s="38"/>
      <c r="AF2934" s="38"/>
      <c r="AG2934" s="38"/>
    </row>
    <row r="2935" spans="8:33" s="37" customFormat="1">
      <c r="H2935" s="186"/>
      <c r="J2935" s="186"/>
      <c r="L2935" s="186"/>
      <c r="O2935" s="186"/>
      <c r="R2935" s="38"/>
      <c r="U2935" s="186"/>
      <c r="W2935" s="38"/>
      <c r="Z2935" s="38"/>
      <c r="AC2935" s="38"/>
      <c r="AD2935" s="38"/>
      <c r="AE2935" s="38"/>
      <c r="AF2935" s="38"/>
      <c r="AG2935" s="38"/>
    </row>
    <row r="2936" spans="8:33" s="37" customFormat="1">
      <c r="H2936" s="186"/>
      <c r="J2936" s="186"/>
      <c r="L2936" s="186"/>
      <c r="O2936" s="186"/>
      <c r="R2936" s="38"/>
      <c r="U2936" s="186"/>
      <c r="W2936" s="38"/>
      <c r="Z2936" s="38"/>
      <c r="AC2936" s="38"/>
      <c r="AD2936" s="38"/>
      <c r="AE2936" s="38"/>
      <c r="AF2936" s="38"/>
      <c r="AG2936" s="38"/>
    </row>
    <row r="2937" spans="8:33" s="37" customFormat="1">
      <c r="H2937" s="186"/>
      <c r="J2937" s="186"/>
      <c r="L2937" s="186"/>
      <c r="O2937" s="186"/>
      <c r="R2937" s="38"/>
      <c r="U2937" s="186"/>
      <c r="W2937" s="38"/>
      <c r="Z2937" s="38"/>
      <c r="AC2937" s="38"/>
      <c r="AD2937" s="38"/>
      <c r="AE2937" s="38"/>
      <c r="AF2937" s="38"/>
      <c r="AG2937" s="38"/>
    </row>
    <row r="2938" spans="8:33" s="37" customFormat="1">
      <c r="H2938" s="186"/>
      <c r="J2938" s="186"/>
      <c r="L2938" s="186"/>
      <c r="O2938" s="186"/>
      <c r="R2938" s="38"/>
      <c r="U2938" s="186"/>
      <c r="W2938" s="38"/>
      <c r="Z2938" s="38"/>
      <c r="AC2938" s="38"/>
      <c r="AD2938" s="38"/>
      <c r="AE2938" s="38"/>
      <c r="AF2938" s="38"/>
      <c r="AG2938" s="38"/>
    </row>
    <row r="2939" spans="8:33" s="37" customFormat="1">
      <c r="H2939" s="186"/>
      <c r="J2939" s="186"/>
      <c r="L2939" s="186"/>
      <c r="O2939" s="186"/>
      <c r="R2939" s="38"/>
      <c r="U2939" s="186"/>
      <c r="W2939" s="38"/>
      <c r="Z2939" s="38"/>
      <c r="AC2939" s="38"/>
      <c r="AD2939" s="38"/>
      <c r="AE2939" s="38"/>
      <c r="AF2939" s="38"/>
      <c r="AG2939" s="38"/>
    </row>
    <row r="2940" spans="8:33" s="37" customFormat="1">
      <c r="H2940" s="186"/>
      <c r="J2940" s="186"/>
      <c r="L2940" s="186"/>
      <c r="O2940" s="186"/>
      <c r="R2940" s="38"/>
      <c r="U2940" s="186"/>
      <c r="W2940" s="38"/>
      <c r="Z2940" s="38"/>
      <c r="AC2940" s="38"/>
      <c r="AD2940" s="38"/>
      <c r="AE2940" s="38"/>
      <c r="AF2940" s="38"/>
      <c r="AG2940" s="38"/>
    </row>
    <row r="2941" spans="8:33" s="37" customFormat="1">
      <c r="H2941" s="186"/>
      <c r="J2941" s="186"/>
      <c r="L2941" s="186"/>
      <c r="O2941" s="186"/>
      <c r="R2941" s="38"/>
      <c r="U2941" s="186"/>
      <c r="W2941" s="38"/>
      <c r="Z2941" s="38"/>
      <c r="AC2941" s="38"/>
      <c r="AD2941" s="38"/>
      <c r="AE2941" s="38"/>
      <c r="AF2941" s="38"/>
      <c r="AG2941" s="38"/>
    </row>
    <row r="2942" spans="8:33" s="37" customFormat="1">
      <c r="H2942" s="186"/>
      <c r="J2942" s="186"/>
      <c r="L2942" s="186"/>
      <c r="O2942" s="186"/>
      <c r="R2942" s="38"/>
      <c r="U2942" s="186"/>
      <c r="W2942" s="38"/>
      <c r="Z2942" s="38"/>
      <c r="AC2942" s="38"/>
      <c r="AD2942" s="38"/>
      <c r="AE2942" s="38"/>
      <c r="AF2942" s="38"/>
      <c r="AG2942" s="38"/>
    </row>
    <row r="2943" spans="8:33" s="37" customFormat="1">
      <c r="H2943" s="186"/>
      <c r="J2943" s="186"/>
      <c r="L2943" s="186"/>
      <c r="O2943" s="186"/>
      <c r="R2943" s="38"/>
      <c r="U2943" s="186"/>
      <c r="W2943" s="38"/>
      <c r="Z2943" s="38"/>
      <c r="AC2943" s="38"/>
      <c r="AD2943" s="38"/>
      <c r="AE2943" s="38"/>
      <c r="AF2943" s="38"/>
      <c r="AG2943" s="38"/>
    </row>
    <row r="2944" spans="8:33" s="37" customFormat="1">
      <c r="H2944" s="186"/>
      <c r="J2944" s="186"/>
      <c r="L2944" s="186"/>
      <c r="O2944" s="186"/>
      <c r="R2944" s="38"/>
      <c r="U2944" s="186"/>
      <c r="W2944" s="38"/>
      <c r="Z2944" s="38"/>
      <c r="AC2944" s="38"/>
      <c r="AD2944" s="38"/>
      <c r="AE2944" s="38"/>
      <c r="AF2944" s="38"/>
      <c r="AG2944" s="38"/>
    </row>
    <row r="2945" spans="8:33" s="37" customFormat="1">
      <c r="H2945" s="186"/>
      <c r="J2945" s="186"/>
      <c r="L2945" s="186"/>
      <c r="O2945" s="186"/>
      <c r="R2945" s="38"/>
      <c r="U2945" s="186"/>
      <c r="W2945" s="38"/>
      <c r="Z2945" s="38"/>
      <c r="AC2945" s="38"/>
      <c r="AD2945" s="38"/>
      <c r="AE2945" s="38"/>
      <c r="AF2945" s="38"/>
      <c r="AG2945" s="38"/>
    </row>
    <row r="2946" spans="8:33" s="37" customFormat="1">
      <c r="H2946" s="186"/>
      <c r="J2946" s="186"/>
      <c r="L2946" s="186"/>
      <c r="O2946" s="186"/>
      <c r="R2946" s="38"/>
      <c r="U2946" s="186"/>
      <c r="W2946" s="38"/>
      <c r="Z2946" s="38"/>
      <c r="AC2946" s="38"/>
      <c r="AD2946" s="38"/>
      <c r="AE2946" s="38"/>
      <c r="AF2946" s="38"/>
      <c r="AG2946" s="38"/>
    </row>
    <row r="2947" spans="8:33" s="37" customFormat="1">
      <c r="H2947" s="186"/>
      <c r="J2947" s="186"/>
      <c r="L2947" s="186"/>
      <c r="O2947" s="186"/>
      <c r="R2947" s="38"/>
      <c r="U2947" s="186"/>
      <c r="W2947" s="38"/>
      <c r="Z2947" s="38"/>
      <c r="AC2947" s="38"/>
      <c r="AD2947" s="38"/>
      <c r="AE2947" s="38"/>
      <c r="AF2947" s="38"/>
      <c r="AG2947" s="38"/>
    </row>
    <row r="2948" spans="8:33" s="37" customFormat="1">
      <c r="H2948" s="186"/>
      <c r="J2948" s="186"/>
      <c r="L2948" s="186"/>
      <c r="O2948" s="186"/>
      <c r="R2948" s="38"/>
      <c r="U2948" s="186"/>
      <c r="W2948" s="38"/>
      <c r="Z2948" s="38"/>
      <c r="AC2948" s="38"/>
      <c r="AD2948" s="38"/>
      <c r="AE2948" s="38"/>
      <c r="AF2948" s="38"/>
      <c r="AG2948" s="38"/>
    </row>
    <row r="2949" spans="8:33" s="37" customFormat="1">
      <c r="H2949" s="186"/>
      <c r="J2949" s="186"/>
      <c r="L2949" s="186"/>
      <c r="O2949" s="186"/>
      <c r="R2949" s="38"/>
      <c r="U2949" s="186"/>
      <c r="W2949" s="38"/>
      <c r="Z2949" s="38"/>
      <c r="AC2949" s="38"/>
      <c r="AD2949" s="38"/>
      <c r="AE2949" s="38"/>
      <c r="AF2949" s="38"/>
      <c r="AG2949" s="38"/>
    </row>
    <row r="2950" spans="8:33" s="37" customFormat="1">
      <c r="H2950" s="186"/>
      <c r="J2950" s="186"/>
      <c r="L2950" s="186"/>
      <c r="O2950" s="186"/>
      <c r="R2950" s="38"/>
      <c r="U2950" s="186"/>
      <c r="W2950" s="38"/>
      <c r="Z2950" s="38"/>
      <c r="AC2950" s="38"/>
      <c r="AD2950" s="38"/>
      <c r="AE2950" s="38"/>
      <c r="AF2950" s="38"/>
      <c r="AG2950" s="38"/>
    </row>
    <row r="2951" spans="8:33" s="37" customFormat="1">
      <c r="H2951" s="186"/>
      <c r="J2951" s="186"/>
      <c r="L2951" s="186"/>
      <c r="O2951" s="186"/>
      <c r="R2951" s="38"/>
      <c r="U2951" s="186"/>
      <c r="W2951" s="38"/>
      <c r="Z2951" s="38"/>
      <c r="AC2951" s="38"/>
      <c r="AD2951" s="38"/>
      <c r="AE2951" s="38"/>
      <c r="AF2951" s="38"/>
      <c r="AG2951" s="38"/>
    </row>
    <row r="2952" spans="8:33" s="37" customFormat="1">
      <c r="H2952" s="186"/>
      <c r="J2952" s="186"/>
      <c r="L2952" s="186"/>
      <c r="O2952" s="186"/>
      <c r="R2952" s="38"/>
      <c r="U2952" s="186"/>
      <c r="W2952" s="38"/>
      <c r="Z2952" s="38"/>
      <c r="AC2952" s="38"/>
      <c r="AD2952" s="38"/>
      <c r="AE2952" s="38"/>
      <c r="AF2952" s="38"/>
      <c r="AG2952" s="38"/>
    </row>
    <row r="2953" spans="8:33" s="37" customFormat="1">
      <c r="H2953" s="186"/>
      <c r="J2953" s="186"/>
      <c r="L2953" s="186"/>
      <c r="O2953" s="186"/>
      <c r="R2953" s="38"/>
      <c r="U2953" s="186"/>
      <c r="W2953" s="38"/>
      <c r="Z2953" s="38"/>
      <c r="AC2953" s="38"/>
      <c r="AD2953" s="38"/>
      <c r="AE2953" s="38"/>
      <c r="AF2953" s="38"/>
      <c r="AG2953" s="38"/>
    </row>
    <row r="2954" spans="8:33" s="37" customFormat="1">
      <c r="H2954" s="186"/>
      <c r="J2954" s="186"/>
      <c r="L2954" s="186"/>
      <c r="O2954" s="186"/>
      <c r="R2954" s="38"/>
      <c r="U2954" s="186"/>
      <c r="W2954" s="38"/>
      <c r="Z2954" s="38"/>
      <c r="AC2954" s="38"/>
      <c r="AD2954" s="38"/>
      <c r="AE2954" s="38"/>
      <c r="AF2954" s="38"/>
      <c r="AG2954" s="38"/>
    </row>
    <row r="2955" spans="8:33" s="37" customFormat="1">
      <c r="H2955" s="186"/>
      <c r="J2955" s="186"/>
      <c r="L2955" s="186"/>
      <c r="O2955" s="186"/>
      <c r="R2955" s="38"/>
      <c r="U2955" s="186"/>
      <c r="W2955" s="38"/>
      <c r="Z2955" s="38"/>
      <c r="AC2955" s="38"/>
      <c r="AD2955" s="38"/>
      <c r="AE2955" s="38"/>
      <c r="AF2955" s="38"/>
      <c r="AG2955" s="38"/>
    </row>
    <row r="2956" spans="8:33" s="37" customFormat="1">
      <c r="H2956" s="186"/>
      <c r="J2956" s="186"/>
      <c r="L2956" s="186"/>
      <c r="O2956" s="186"/>
      <c r="R2956" s="38"/>
      <c r="U2956" s="186"/>
      <c r="W2956" s="38"/>
      <c r="Z2956" s="38"/>
      <c r="AC2956" s="38"/>
      <c r="AD2956" s="38"/>
      <c r="AE2956" s="38"/>
      <c r="AF2956" s="38"/>
      <c r="AG2956" s="38"/>
    </row>
    <row r="2957" spans="8:33" s="37" customFormat="1">
      <c r="H2957" s="186"/>
      <c r="J2957" s="186"/>
      <c r="L2957" s="186"/>
      <c r="O2957" s="186"/>
      <c r="R2957" s="38"/>
      <c r="U2957" s="186"/>
      <c r="W2957" s="38"/>
      <c r="Z2957" s="38"/>
      <c r="AC2957" s="38"/>
      <c r="AD2957" s="38"/>
      <c r="AE2957" s="38"/>
      <c r="AF2957" s="38"/>
      <c r="AG2957" s="38"/>
    </row>
    <row r="2958" spans="8:33" s="37" customFormat="1">
      <c r="H2958" s="186"/>
      <c r="J2958" s="186"/>
      <c r="L2958" s="186"/>
      <c r="O2958" s="186"/>
      <c r="R2958" s="38"/>
      <c r="U2958" s="186"/>
      <c r="W2958" s="38"/>
      <c r="Z2958" s="38"/>
      <c r="AC2958" s="38"/>
      <c r="AD2958" s="38"/>
      <c r="AE2958" s="38"/>
      <c r="AF2958" s="38"/>
      <c r="AG2958" s="38"/>
    </row>
    <row r="2959" spans="8:33" s="37" customFormat="1">
      <c r="H2959" s="186"/>
      <c r="J2959" s="186"/>
      <c r="L2959" s="186"/>
      <c r="O2959" s="186"/>
      <c r="R2959" s="38"/>
      <c r="U2959" s="186"/>
      <c r="W2959" s="38"/>
      <c r="Z2959" s="38"/>
      <c r="AC2959" s="38"/>
      <c r="AD2959" s="38"/>
      <c r="AE2959" s="38"/>
      <c r="AF2959" s="38"/>
      <c r="AG2959" s="38"/>
    </row>
    <row r="2960" spans="8:33" s="37" customFormat="1">
      <c r="H2960" s="186"/>
      <c r="J2960" s="186"/>
      <c r="L2960" s="186"/>
      <c r="O2960" s="186"/>
      <c r="R2960" s="38"/>
      <c r="U2960" s="186"/>
      <c r="W2960" s="38"/>
      <c r="Z2960" s="38"/>
      <c r="AC2960" s="38"/>
      <c r="AD2960" s="38"/>
      <c r="AE2960" s="38"/>
      <c r="AF2960" s="38"/>
      <c r="AG2960" s="38"/>
    </row>
    <row r="2961" spans="8:33" s="37" customFormat="1">
      <c r="H2961" s="186"/>
      <c r="J2961" s="186"/>
      <c r="L2961" s="186"/>
      <c r="O2961" s="186"/>
      <c r="R2961" s="38"/>
      <c r="U2961" s="186"/>
      <c r="W2961" s="38"/>
      <c r="Z2961" s="38"/>
      <c r="AC2961" s="38"/>
      <c r="AD2961" s="38"/>
      <c r="AE2961" s="38"/>
      <c r="AF2961" s="38"/>
      <c r="AG2961" s="38"/>
    </row>
    <row r="2962" spans="8:33" s="37" customFormat="1">
      <c r="H2962" s="186"/>
      <c r="J2962" s="186"/>
      <c r="L2962" s="186"/>
      <c r="O2962" s="186"/>
      <c r="R2962" s="38"/>
      <c r="U2962" s="186"/>
      <c r="W2962" s="38"/>
      <c r="Z2962" s="38"/>
      <c r="AC2962" s="38"/>
      <c r="AD2962" s="38"/>
      <c r="AE2962" s="38"/>
      <c r="AF2962" s="38"/>
      <c r="AG2962" s="38"/>
    </row>
    <row r="2963" spans="8:33" s="37" customFormat="1">
      <c r="H2963" s="186"/>
      <c r="J2963" s="186"/>
      <c r="L2963" s="186"/>
      <c r="O2963" s="186"/>
      <c r="R2963" s="38"/>
      <c r="U2963" s="186"/>
      <c r="W2963" s="38"/>
      <c r="Z2963" s="38"/>
      <c r="AC2963" s="38"/>
      <c r="AD2963" s="38"/>
      <c r="AE2963" s="38"/>
      <c r="AF2963" s="38"/>
      <c r="AG2963" s="38"/>
    </row>
    <row r="2964" spans="8:33" s="37" customFormat="1">
      <c r="H2964" s="186"/>
      <c r="J2964" s="186"/>
      <c r="L2964" s="186"/>
      <c r="O2964" s="186"/>
      <c r="R2964" s="38"/>
      <c r="U2964" s="186"/>
      <c r="W2964" s="38"/>
      <c r="Z2964" s="38"/>
      <c r="AC2964" s="38"/>
      <c r="AD2964" s="38"/>
      <c r="AE2964" s="38"/>
      <c r="AF2964" s="38"/>
      <c r="AG2964" s="38"/>
    </row>
    <row r="2965" spans="8:33" s="37" customFormat="1">
      <c r="H2965" s="186"/>
      <c r="J2965" s="186"/>
      <c r="L2965" s="186"/>
      <c r="O2965" s="186"/>
      <c r="R2965" s="38"/>
      <c r="U2965" s="186"/>
      <c r="W2965" s="38"/>
      <c r="Z2965" s="38"/>
      <c r="AC2965" s="38"/>
      <c r="AD2965" s="38"/>
      <c r="AE2965" s="38"/>
      <c r="AF2965" s="38"/>
      <c r="AG2965" s="38"/>
    </row>
    <row r="2966" spans="8:33" s="37" customFormat="1">
      <c r="H2966" s="186"/>
      <c r="J2966" s="186"/>
      <c r="L2966" s="186"/>
      <c r="O2966" s="186"/>
      <c r="R2966" s="38"/>
      <c r="U2966" s="186"/>
      <c r="W2966" s="38"/>
      <c r="Z2966" s="38"/>
      <c r="AC2966" s="38"/>
      <c r="AD2966" s="38"/>
      <c r="AE2966" s="38"/>
      <c r="AF2966" s="38"/>
      <c r="AG2966" s="38"/>
    </row>
    <row r="2967" spans="8:33" s="37" customFormat="1">
      <c r="H2967" s="186"/>
      <c r="J2967" s="186"/>
      <c r="L2967" s="186"/>
      <c r="O2967" s="186"/>
      <c r="R2967" s="38"/>
      <c r="U2967" s="186"/>
      <c r="W2967" s="38"/>
      <c r="Z2967" s="38"/>
      <c r="AC2967" s="38"/>
      <c r="AD2967" s="38"/>
      <c r="AE2967" s="38"/>
      <c r="AF2967" s="38"/>
      <c r="AG2967" s="38"/>
    </row>
    <row r="2968" spans="8:33" s="37" customFormat="1">
      <c r="H2968" s="186"/>
      <c r="J2968" s="186"/>
      <c r="L2968" s="186"/>
      <c r="O2968" s="186"/>
      <c r="R2968" s="38"/>
      <c r="U2968" s="186"/>
      <c r="W2968" s="38"/>
      <c r="Z2968" s="38"/>
      <c r="AC2968" s="38"/>
      <c r="AD2968" s="38"/>
      <c r="AE2968" s="38"/>
      <c r="AF2968" s="38"/>
      <c r="AG2968" s="38"/>
    </row>
    <row r="2969" spans="8:33" s="37" customFormat="1">
      <c r="H2969" s="186"/>
      <c r="J2969" s="186"/>
      <c r="L2969" s="186"/>
      <c r="O2969" s="186"/>
      <c r="R2969" s="38"/>
      <c r="U2969" s="186"/>
      <c r="W2969" s="38"/>
      <c r="Z2969" s="38"/>
      <c r="AC2969" s="38"/>
      <c r="AD2969" s="38"/>
      <c r="AE2969" s="38"/>
      <c r="AF2969" s="38"/>
      <c r="AG2969" s="38"/>
    </row>
    <row r="2970" spans="8:33" s="37" customFormat="1">
      <c r="H2970" s="186"/>
      <c r="J2970" s="186"/>
      <c r="L2970" s="186"/>
      <c r="O2970" s="186"/>
      <c r="R2970" s="38"/>
      <c r="U2970" s="186"/>
      <c r="W2970" s="38"/>
      <c r="Z2970" s="38"/>
      <c r="AC2970" s="38"/>
      <c r="AD2970" s="38"/>
      <c r="AE2970" s="38"/>
      <c r="AF2970" s="38"/>
      <c r="AG2970" s="38"/>
    </row>
    <row r="2971" spans="8:33" s="37" customFormat="1">
      <c r="H2971" s="186"/>
      <c r="J2971" s="186"/>
      <c r="L2971" s="186"/>
      <c r="O2971" s="186"/>
      <c r="R2971" s="38"/>
      <c r="U2971" s="186"/>
      <c r="W2971" s="38"/>
      <c r="Z2971" s="38"/>
      <c r="AC2971" s="38"/>
      <c r="AD2971" s="38"/>
      <c r="AE2971" s="38"/>
      <c r="AF2971" s="38"/>
      <c r="AG2971" s="38"/>
    </row>
    <row r="2972" spans="8:33" s="37" customFormat="1">
      <c r="H2972" s="186"/>
      <c r="J2972" s="186"/>
      <c r="L2972" s="186"/>
      <c r="O2972" s="186"/>
      <c r="R2972" s="38"/>
      <c r="U2972" s="186"/>
      <c r="W2972" s="38"/>
      <c r="Z2972" s="38"/>
      <c r="AC2972" s="38"/>
      <c r="AD2972" s="38"/>
      <c r="AE2972" s="38"/>
      <c r="AF2972" s="38"/>
      <c r="AG2972" s="38"/>
    </row>
    <row r="2973" spans="8:33" s="37" customFormat="1">
      <c r="H2973" s="186"/>
      <c r="J2973" s="186"/>
      <c r="L2973" s="186"/>
      <c r="O2973" s="186"/>
      <c r="R2973" s="38"/>
      <c r="U2973" s="186"/>
      <c r="W2973" s="38"/>
      <c r="Z2973" s="38"/>
      <c r="AC2973" s="38"/>
      <c r="AD2973" s="38"/>
      <c r="AE2973" s="38"/>
      <c r="AF2973" s="38"/>
      <c r="AG2973" s="38"/>
    </row>
    <row r="2974" spans="8:33" s="37" customFormat="1">
      <c r="H2974" s="186"/>
      <c r="J2974" s="186"/>
      <c r="L2974" s="186"/>
      <c r="O2974" s="186"/>
      <c r="R2974" s="38"/>
      <c r="U2974" s="186"/>
      <c r="W2974" s="38"/>
      <c r="Z2974" s="38"/>
      <c r="AC2974" s="38"/>
      <c r="AD2974" s="38"/>
      <c r="AE2974" s="38"/>
      <c r="AF2974" s="38"/>
      <c r="AG2974" s="38"/>
    </row>
    <row r="2975" spans="8:33" s="37" customFormat="1">
      <c r="H2975" s="186"/>
      <c r="J2975" s="186"/>
      <c r="L2975" s="186"/>
      <c r="O2975" s="186"/>
      <c r="R2975" s="38"/>
      <c r="U2975" s="186"/>
      <c r="W2975" s="38"/>
      <c r="Z2975" s="38"/>
      <c r="AC2975" s="38"/>
      <c r="AD2975" s="38"/>
      <c r="AE2975" s="38"/>
      <c r="AF2975" s="38"/>
      <c r="AG2975" s="38"/>
    </row>
    <row r="2976" spans="8:33" s="37" customFormat="1">
      <c r="H2976" s="186"/>
      <c r="J2976" s="186"/>
      <c r="L2976" s="186"/>
      <c r="O2976" s="186"/>
      <c r="R2976" s="38"/>
      <c r="U2976" s="186"/>
      <c r="W2976" s="38"/>
      <c r="Z2976" s="38"/>
      <c r="AC2976" s="38"/>
      <c r="AD2976" s="38"/>
      <c r="AE2976" s="38"/>
      <c r="AF2976" s="38"/>
      <c r="AG2976" s="38"/>
    </row>
    <row r="2977" spans="8:33" s="37" customFormat="1">
      <c r="H2977" s="186"/>
      <c r="J2977" s="186"/>
      <c r="L2977" s="186"/>
      <c r="O2977" s="186"/>
      <c r="R2977" s="38"/>
      <c r="U2977" s="186"/>
      <c r="W2977" s="38"/>
      <c r="Z2977" s="38"/>
      <c r="AC2977" s="38"/>
      <c r="AD2977" s="38"/>
      <c r="AE2977" s="38"/>
      <c r="AF2977" s="38"/>
      <c r="AG2977" s="38"/>
    </row>
    <row r="2978" spans="8:33" s="37" customFormat="1">
      <c r="H2978" s="186"/>
      <c r="J2978" s="186"/>
      <c r="L2978" s="186"/>
      <c r="O2978" s="186"/>
      <c r="R2978" s="38"/>
      <c r="U2978" s="186"/>
      <c r="W2978" s="38"/>
      <c r="Z2978" s="38"/>
      <c r="AC2978" s="38"/>
      <c r="AD2978" s="38"/>
      <c r="AE2978" s="38"/>
      <c r="AF2978" s="38"/>
      <c r="AG2978" s="38"/>
    </row>
    <row r="2979" spans="8:33" s="37" customFormat="1">
      <c r="H2979" s="186"/>
      <c r="J2979" s="186"/>
      <c r="L2979" s="186"/>
      <c r="O2979" s="186"/>
      <c r="R2979" s="38"/>
      <c r="U2979" s="186"/>
      <c r="W2979" s="38"/>
      <c r="Z2979" s="38"/>
      <c r="AC2979" s="38"/>
      <c r="AD2979" s="38"/>
      <c r="AE2979" s="38"/>
      <c r="AF2979" s="38"/>
      <c r="AG2979" s="38"/>
    </row>
    <row r="2980" spans="8:33" s="37" customFormat="1">
      <c r="H2980" s="186"/>
      <c r="J2980" s="186"/>
      <c r="L2980" s="186"/>
      <c r="O2980" s="186"/>
      <c r="R2980" s="38"/>
      <c r="U2980" s="186"/>
      <c r="W2980" s="38"/>
      <c r="Z2980" s="38"/>
      <c r="AC2980" s="38"/>
      <c r="AD2980" s="38"/>
      <c r="AE2980" s="38"/>
      <c r="AF2980" s="38"/>
      <c r="AG2980" s="38"/>
    </row>
    <row r="2981" spans="8:33" s="37" customFormat="1">
      <c r="H2981" s="186"/>
      <c r="J2981" s="186"/>
      <c r="L2981" s="186"/>
      <c r="O2981" s="186"/>
      <c r="R2981" s="38"/>
      <c r="U2981" s="186"/>
      <c r="W2981" s="38"/>
      <c r="Z2981" s="38"/>
      <c r="AC2981" s="38"/>
      <c r="AD2981" s="38"/>
      <c r="AE2981" s="38"/>
      <c r="AF2981" s="38"/>
      <c r="AG2981" s="38"/>
    </row>
    <row r="2982" spans="8:33" s="37" customFormat="1">
      <c r="H2982" s="186"/>
      <c r="J2982" s="186"/>
      <c r="L2982" s="186"/>
      <c r="O2982" s="186"/>
      <c r="R2982" s="38"/>
      <c r="U2982" s="186"/>
      <c r="W2982" s="38"/>
      <c r="Z2982" s="38"/>
      <c r="AC2982" s="38"/>
      <c r="AD2982" s="38"/>
      <c r="AE2982" s="38"/>
      <c r="AF2982" s="38"/>
      <c r="AG2982" s="38"/>
    </row>
    <row r="2983" spans="8:33" s="37" customFormat="1">
      <c r="H2983" s="186"/>
      <c r="J2983" s="186"/>
      <c r="L2983" s="186"/>
      <c r="O2983" s="186"/>
      <c r="R2983" s="38"/>
      <c r="U2983" s="186"/>
      <c r="W2983" s="38"/>
      <c r="Z2983" s="38"/>
      <c r="AC2983" s="38"/>
      <c r="AD2983" s="38"/>
      <c r="AE2983" s="38"/>
      <c r="AF2983" s="38"/>
      <c r="AG2983" s="38"/>
    </row>
    <row r="2984" spans="8:33" s="37" customFormat="1">
      <c r="H2984" s="186"/>
      <c r="J2984" s="186"/>
      <c r="L2984" s="186"/>
      <c r="O2984" s="186"/>
      <c r="R2984" s="38"/>
      <c r="U2984" s="186"/>
      <c r="W2984" s="38"/>
      <c r="Z2984" s="38"/>
      <c r="AC2984" s="38"/>
      <c r="AD2984" s="38"/>
      <c r="AE2984" s="38"/>
      <c r="AF2984" s="38"/>
      <c r="AG2984" s="38"/>
    </row>
    <row r="2985" spans="8:33" s="37" customFormat="1">
      <c r="H2985" s="186"/>
      <c r="J2985" s="186"/>
      <c r="L2985" s="186"/>
      <c r="O2985" s="186"/>
      <c r="R2985" s="38"/>
      <c r="U2985" s="186"/>
      <c r="W2985" s="38"/>
      <c r="Z2985" s="38"/>
      <c r="AC2985" s="38"/>
      <c r="AD2985" s="38"/>
      <c r="AE2985" s="38"/>
      <c r="AF2985" s="38"/>
      <c r="AG2985" s="38"/>
    </row>
    <row r="2986" spans="8:33" s="37" customFormat="1">
      <c r="H2986" s="186"/>
      <c r="J2986" s="186"/>
      <c r="L2986" s="186"/>
      <c r="O2986" s="186"/>
      <c r="R2986" s="38"/>
      <c r="U2986" s="186"/>
      <c r="W2986" s="38"/>
      <c r="Z2986" s="38"/>
      <c r="AC2986" s="38"/>
      <c r="AD2986" s="38"/>
      <c r="AE2986" s="38"/>
      <c r="AF2986" s="38"/>
      <c r="AG2986" s="38"/>
    </row>
    <row r="2987" spans="8:33" s="37" customFormat="1">
      <c r="H2987" s="186"/>
      <c r="J2987" s="186"/>
      <c r="L2987" s="186"/>
      <c r="O2987" s="186"/>
      <c r="R2987" s="38"/>
      <c r="U2987" s="186"/>
      <c r="W2987" s="38"/>
      <c r="Z2987" s="38"/>
      <c r="AC2987" s="38"/>
      <c r="AD2987" s="38"/>
      <c r="AE2987" s="38"/>
      <c r="AF2987" s="38"/>
      <c r="AG2987" s="38"/>
    </row>
    <row r="2988" spans="8:33" s="37" customFormat="1">
      <c r="H2988" s="186"/>
      <c r="J2988" s="186"/>
      <c r="L2988" s="186"/>
      <c r="O2988" s="186"/>
      <c r="R2988" s="38"/>
      <c r="U2988" s="186"/>
      <c r="W2988" s="38"/>
      <c r="Z2988" s="38"/>
      <c r="AC2988" s="38"/>
      <c r="AD2988" s="38"/>
      <c r="AE2988" s="38"/>
      <c r="AF2988" s="38"/>
      <c r="AG2988" s="38"/>
    </row>
    <row r="2989" spans="8:33" s="37" customFormat="1">
      <c r="H2989" s="186"/>
      <c r="J2989" s="186"/>
      <c r="L2989" s="186"/>
      <c r="O2989" s="186"/>
      <c r="R2989" s="38"/>
      <c r="U2989" s="186"/>
      <c r="W2989" s="38"/>
      <c r="Z2989" s="38"/>
      <c r="AC2989" s="38"/>
      <c r="AD2989" s="38"/>
      <c r="AE2989" s="38"/>
      <c r="AF2989" s="38"/>
      <c r="AG2989" s="38"/>
    </row>
    <row r="2990" spans="8:33" s="37" customFormat="1">
      <c r="H2990" s="186"/>
      <c r="J2990" s="186"/>
      <c r="L2990" s="186"/>
      <c r="O2990" s="186"/>
      <c r="R2990" s="38"/>
      <c r="U2990" s="186"/>
      <c r="W2990" s="38"/>
      <c r="Z2990" s="38"/>
      <c r="AC2990" s="38"/>
      <c r="AD2990" s="38"/>
      <c r="AE2990" s="38"/>
      <c r="AF2990" s="38"/>
      <c r="AG2990" s="38"/>
    </row>
    <row r="2991" spans="8:33" s="37" customFormat="1">
      <c r="H2991" s="186"/>
      <c r="J2991" s="186"/>
      <c r="L2991" s="186"/>
      <c r="O2991" s="186"/>
      <c r="R2991" s="38"/>
      <c r="U2991" s="186"/>
      <c r="W2991" s="38"/>
      <c r="Z2991" s="38"/>
      <c r="AC2991" s="38"/>
      <c r="AD2991" s="38"/>
      <c r="AE2991" s="38"/>
      <c r="AF2991" s="38"/>
      <c r="AG2991" s="38"/>
    </row>
    <row r="2992" spans="8:33" s="37" customFormat="1">
      <c r="H2992" s="186"/>
      <c r="J2992" s="186"/>
      <c r="L2992" s="186"/>
      <c r="O2992" s="186"/>
      <c r="R2992" s="38"/>
      <c r="U2992" s="186"/>
      <c r="W2992" s="38"/>
      <c r="Z2992" s="38"/>
      <c r="AC2992" s="38"/>
      <c r="AD2992" s="38"/>
      <c r="AE2992" s="38"/>
      <c r="AF2992" s="38"/>
      <c r="AG2992" s="38"/>
    </row>
    <row r="2993" spans="8:33" s="37" customFormat="1">
      <c r="H2993" s="186"/>
      <c r="J2993" s="186"/>
      <c r="L2993" s="186"/>
      <c r="O2993" s="186"/>
      <c r="R2993" s="38"/>
      <c r="U2993" s="186"/>
      <c r="W2993" s="38"/>
      <c r="Z2993" s="38"/>
      <c r="AC2993" s="38"/>
      <c r="AD2993" s="38"/>
      <c r="AE2993" s="38"/>
      <c r="AF2993" s="38"/>
      <c r="AG2993" s="38"/>
    </row>
    <row r="2994" spans="8:33" s="37" customFormat="1">
      <c r="H2994" s="186"/>
      <c r="J2994" s="186"/>
      <c r="L2994" s="186"/>
      <c r="O2994" s="186"/>
      <c r="R2994" s="38"/>
      <c r="U2994" s="186"/>
      <c r="W2994" s="38"/>
      <c r="Z2994" s="38"/>
      <c r="AC2994" s="38"/>
      <c r="AD2994" s="38"/>
      <c r="AE2994" s="38"/>
      <c r="AF2994" s="38"/>
      <c r="AG2994" s="38"/>
    </row>
    <row r="2995" spans="8:33" s="37" customFormat="1">
      <c r="H2995" s="186"/>
      <c r="J2995" s="186"/>
      <c r="L2995" s="186"/>
      <c r="O2995" s="186"/>
      <c r="R2995" s="38"/>
      <c r="U2995" s="186"/>
      <c r="W2995" s="38"/>
      <c r="Z2995" s="38"/>
      <c r="AC2995" s="38"/>
      <c r="AD2995" s="38"/>
      <c r="AE2995" s="38"/>
      <c r="AF2995" s="38"/>
      <c r="AG2995" s="38"/>
    </row>
    <row r="2996" spans="8:33" s="37" customFormat="1">
      <c r="H2996" s="186"/>
      <c r="J2996" s="186"/>
      <c r="L2996" s="186"/>
      <c r="O2996" s="186"/>
      <c r="R2996" s="38"/>
      <c r="U2996" s="186"/>
      <c r="W2996" s="38"/>
      <c r="Z2996" s="38"/>
      <c r="AC2996" s="38"/>
      <c r="AD2996" s="38"/>
      <c r="AE2996" s="38"/>
      <c r="AF2996" s="38"/>
      <c r="AG2996" s="38"/>
    </row>
    <row r="2997" spans="8:33" s="37" customFormat="1">
      <c r="H2997" s="186"/>
      <c r="J2997" s="186"/>
      <c r="L2997" s="186"/>
      <c r="O2997" s="186"/>
      <c r="R2997" s="38"/>
      <c r="U2997" s="186"/>
      <c r="W2997" s="38"/>
      <c r="Z2997" s="38"/>
      <c r="AC2997" s="38"/>
      <c r="AD2997" s="38"/>
      <c r="AE2997" s="38"/>
      <c r="AF2997" s="38"/>
      <c r="AG2997" s="38"/>
    </row>
    <row r="2998" spans="8:33" s="37" customFormat="1">
      <c r="H2998" s="186"/>
      <c r="J2998" s="186"/>
      <c r="L2998" s="186"/>
      <c r="O2998" s="186"/>
      <c r="R2998" s="38"/>
      <c r="U2998" s="186"/>
      <c r="W2998" s="38"/>
      <c r="Z2998" s="38"/>
      <c r="AC2998" s="38"/>
      <c r="AD2998" s="38"/>
      <c r="AE2998" s="38"/>
      <c r="AF2998" s="38"/>
      <c r="AG2998" s="38"/>
    </row>
    <row r="2999" spans="8:33" s="37" customFormat="1">
      <c r="H2999" s="186"/>
      <c r="J2999" s="186"/>
      <c r="L2999" s="186"/>
      <c r="O2999" s="186"/>
      <c r="R2999" s="38"/>
      <c r="U2999" s="186"/>
      <c r="W2999" s="38"/>
      <c r="Z2999" s="38"/>
      <c r="AC2999" s="38"/>
      <c r="AD2999" s="38"/>
      <c r="AE2999" s="38"/>
      <c r="AF2999" s="38"/>
      <c r="AG2999" s="38"/>
    </row>
    <row r="3000" spans="8:33" s="37" customFormat="1">
      <c r="H3000" s="186"/>
      <c r="J3000" s="186"/>
      <c r="L3000" s="186"/>
      <c r="O3000" s="186"/>
      <c r="R3000" s="38"/>
      <c r="U3000" s="186"/>
      <c r="W3000" s="38"/>
      <c r="Z3000" s="38"/>
      <c r="AC3000" s="38"/>
      <c r="AD3000" s="38"/>
      <c r="AE3000" s="38"/>
      <c r="AF3000" s="38"/>
      <c r="AG3000" s="38"/>
    </row>
    <row r="3001" spans="8:33" s="37" customFormat="1">
      <c r="H3001" s="186"/>
      <c r="J3001" s="186"/>
      <c r="L3001" s="186"/>
      <c r="O3001" s="186"/>
      <c r="R3001" s="38"/>
      <c r="U3001" s="186"/>
      <c r="W3001" s="38"/>
      <c r="Z3001" s="38"/>
      <c r="AC3001" s="38"/>
      <c r="AD3001" s="38"/>
      <c r="AE3001" s="38"/>
      <c r="AF3001" s="38"/>
      <c r="AG3001" s="38"/>
    </row>
    <row r="3002" spans="8:33" s="37" customFormat="1">
      <c r="H3002" s="186"/>
      <c r="J3002" s="186"/>
      <c r="L3002" s="186"/>
      <c r="O3002" s="186"/>
      <c r="R3002" s="38"/>
      <c r="U3002" s="186"/>
      <c r="W3002" s="38"/>
      <c r="Z3002" s="38"/>
      <c r="AC3002" s="38"/>
      <c r="AD3002" s="38"/>
      <c r="AE3002" s="38"/>
      <c r="AF3002" s="38"/>
      <c r="AG3002" s="38"/>
    </row>
    <row r="3003" spans="8:33" s="37" customFormat="1">
      <c r="H3003" s="186"/>
      <c r="J3003" s="186"/>
      <c r="L3003" s="186"/>
      <c r="O3003" s="186"/>
      <c r="R3003" s="38"/>
      <c r="U3003" s="186"/>
      <c r="W3003" s="38"/>
      <c r="Z3003" s="38"/>
      <c r="AC3003" s="38"/>
      <c r="AD3003" s="38"/>
      <c r="AE3003" s="38"/>
      <c r="AF3003" s="38"/>
      <c r="AG3003" s="38"/>
    </row>
    <row r="3004" spans="8:33" s="37" customFormat="1">
      <c r="H3004" s="186"/>
      <c r="J3004" s="186"/>
      <c r="L3004" s="186"/>
      <c r="O3004" s="186"/>
      <c r="R3004" s="38"/>
      <c r="U3004" s="186"/>
      <c r="W3004" s="38"/>
      <c r="Z3004" s="38"/>
      <c r="AC3004" s="38"/>
      <c r="AD3004" s="38"/>
      <c r="AE3004" s="38"/>
      <c r="AF3004" s="38"/>
      <c r="AG3004" s="38"/>
    </row>
    <row r="3005" spans="8:33" s="37" customFormat="1">
      <c r="H3005" s="186"/>
      <c r="J3005" s="186"/>
      <c r="L3005" s="186"/>
      <c r="O3005" s="186"/>
      <c r="R3005" s="38"/>
      <c r="U3005" s="186"/>
      <c r="W3005" s="38"/>
      <c r="Z3005" s="38"/>
      <c r="AC3005" s="38"/>
      <c r="AD3005" s="38"/>
      <c r="AE3005" s="38"/>
      <c r="AF3005" s="38"/>
      <c r="AG3005" s="38"/>
    </row>
    <row r="3006" spans="8:33" s="37" customFormat="1">
      <c r="H3006" s="186"/>
      <c r="J3006" s="186"/>
      <c r="L3006" s="186"/>
      <c r="O3006" s="186"/>
      <c r="R3006" s="38"/>
      <c r="U3006" s="186"/>
      <c r="W3006" s="38"/>
      <c r="Z3006" s="38"/>
      <c r="AC3006" s="38"/>
      <c r="AD3006" s="38"/>
      <c r="AE3006" s="38"/>
      <c r="AF3006" s="38"/>
      <c r="AG3006" s="38"/>
    </row>
    <row r="3007" spans="8:33" s="37" customFormat="1">
      <c r="H3007" s="186"/>
      <c r="J3007" s="186"/>
      <c r="L3007" s="186"/>
      <c r="O3007" s="186"/>
      <c r="R3007" s="38"/>
      <c r="U3007" s="186"/>
      <c r="W3007" s="38"/>
      <c r="Z3007" s="38"/>
      <c r="AC3007" s="38"/>
      <c r="AD3007" s="38"/>
      <c r="AE3007" s="38"/>
      <c r="AF3007" s="38"/>
      <c r="AG3007" s="38"/>
    </row>
    <row r="3008" spans="8:33" s="37" customFormat="1">
      <c r="H3008" s="186"/>
      <c r="J3008" s="186"/>
      <c r="L3008" s="186"/>
      <c r="O3008" s="186"/>
      <c r="R3008" s="38"/>
      <c r="U3008" s="186"/>
      <c r="W3008" s="38"/>
      <c r="Z3008" s="38"/>
      <c r="AC3008" s="38"/>
      <c r="AD3008" s="38"/>
      <c r="AE3008" s="38"/>
      <c r="AF3008" s="38"/>
      <c r="AG3008" s="38"/>
    </row>
    <row r="3009" spans="8:33" s="37" customFormat="1">
      <c r="H3009" s="186"/>
      <c r="J3009" s="186"/>
      <c r="L3009" s="186"/>
      <c r="O3009" s="186"/>
      <c r="R3009" s="38"/>
      <c r="U3009" s="186"/>
      <c r="W3009" s="38"/>
      <c r="Z3009" s="38"/>
      <c r="AC3009" s="38"/>
      <c r="AD3009" s="38"/>
      <c r="AE3009" s="38"/>
      <c r="AF3009" s="38"/>
      <c r="AG3009" s="38"/>
    </row>
    <row r="3010" spans="8:33" s="37" customFormat="1">
      <c r="H3010" s="186"/>
      <c r="J3010" s="186"/>
      <c r="L3010" s="186"/>
      <c r="O3010" s="186"/>
      <c r="R3010" s="38"/>
      <c r="U3010" s="186"/>
      <c r="W3010" s="38"/>
      <c r="Z3010" s="38"/>
      <c r="AC3010" s="38"/>
      <c r="AD3010" s="38"/>
      <c r="AE3010" s="38"/>
      <c r="AF3010" s="38"/>
      <c r="AG3010" s="38"/>
    </row>
    <row r="3011" spans="8:33" s="37" customFormat="1">
      <c r="H3011" s="186"/>
      <c r="J3011" s="186"/>
      <c r="L3011" s="186"/>
      <c r="O3011" s="186"/>
      <c r="R3011" s="38"/>
      <c r="U3011" s="186"/>
      <c r="W3011" s="38"/>
      <c r="Z3011" s="38"/>
      <c r="AC3011" s="38"/>
      <c r="AD3011" s="38"/>
      <c r="AE3011" s="38"/>
      <c r="AF3011" s="38"/>
      <c r="AG3011" s="38"/>
    </row>
    <row r="3012" spans="8:33" s="37" customFormat="1">
      <c r="H3012" s="186"/>
      <c r="J3012" s="186"/>
      <c r="L3012" s="186"/>
      <c r="O3012" s="186"/>
      <c r="R3012" s="38"/>
      <c r="U3012" s="186"/>
      <c r="W3012" s="38"/>
      <c r="Z3012" s="38"/>
      <c r="AC3012" s="38"/>
      <c r="AD3012" s="38"/>
      <c r="AE3012" s="38"/>
      <c r="AF3012" s="38"/>
      <c r="AG3012" s="38"/>
    </row>
    <row r="3013" spans="8:33" s="37" customFormat="1">
      <c r="H3013" s="186"/>
      <c r="J3013" s="186"/>
      <c r="L3013" s="186"/>
      <c r="O3013" s="186"/>
      <c r="R3013" s="38"/>
      <c r="U3013" s="186"/>
      <c r="W3013" s="38"/>
      <c r="Z3013" s="38"/>
      <c r="AC3013" s="38"/>
      <c r="AD3013" s="38"/>
      <c r="AE3013" s="38"/>
      <c r="AF3013" s="38"/>
      <c r="AG3013" s="38"/>
    </row>
    <row r="3014" spans="8:33" s="37" customFormat="1">
      <c r="H3014" s="186"/>
      <c r="J3014" s="186"/>
      <c r="L3014" s="186"/>
      <c r="O3014" s="186"/>
      <c r="R3014" s="38"/>
      <c r="U3014" s="186"/>
      <c r="W3014" s="38"/>
      <c r="Z3014" s="38"/>
      <c r="AC3014" s="38"/>
      <c r="AD3014" s="38"/>
      <c r="AE3014" s="38"/>
      <c r="AF3014" s="38"/>
      <c r="AG3014" s="38"/>
    </row>
    <row r="3015" spans="8:33" s="37" customFormat="1">
      <c r="H3015" s="186"/>
      <c r="J3015" s="186"/>
      <c r="L3015" s="186"/>
      <c r="O3015" s="186"/>
      <c r="R3015" s="38"/>
      <c r="U3015" s="186"/>
      <c r="W3015" s="38"/>
      <c r="Z3015" s="38"/>
      <c r="AC3015" s="38"/>
      <c r="AD3015" s="38"/>
      <c r="AE3015" s="38"/>
      <c r="AF3015" s="38"/>
      <c r="AG3015" s="38"/>
    </row>
    <row r="3016" spans="8:33" s="37" customFormat="1">
      <c r="H3016" s="186"/>
      <c r="J3016" s="186"/>
      <c r="L3016" s="186"/>
      <c r="O3016" s="186"/>
      <c r="R3016" s="38"/>
      <c r="U3016" s="186"/>
      <c r="W3016" s="38"/>
      <c r="Z3016" s="38"/>
      <c r="AC3016" s="38"/>
      <c r="AD3016" s="38"/>
      <c r="AE3016" s="38"/>
      <c r="AF3016" s="38"/>
      <c r="AG3016" s="38"/>
    </row>
    <row r="3017" spans="8:33" s="37" customFormat="1">
      <c r="H3017" s="186"/>
      <c r="J3017" s="186"/>
      <c r="L3017" s="186"/>
      <c r="O3017" s="186"/>
      <c r="R3017" s="38"/>
      <c r="U3017" s="186"/>
      <c r="W3017" s="38"/>
      <c r="Z3017" s="38"/>
      <c r="AC3017" s="38"/>
      <c r="AD3017" s="38"/>
      <c r="AE3017" s="38"/>
      <c r="AF3017" s="38"/>
      <c r="AG3017" s="38"/>
    </row>
    <row r="3018" spans="8:33" s="37" customFormat="1">
      <c r="H3018" s="186"/>
      <c r="J3018" s="186"/>
      <c r="L3018" s="186"/>
      <c r="O3018" s="186"/>
      <c r="R3018" s="38"/>
      <c r="U3018" s="186"/>
      <c r="W3018" s="38"/>
      <c r="Z3018" s="38"/>
      <c r="AC3018" s="38"/>
      <c r="AD3018" s="38"/>
      <c r="AE3018" s="38"/>
      <c r="AF3018" s="38"/>
      <c r="AG3018" s="38"/>
    </row>
    <row r="3019" spans="8:33" s="37" customFormat="1">
      <c r="H3019" s="186"/>
      <c r="J3019" s="186"/>
      <c r="L3019" s="186"/>
      <c r="O3019" s="186"/>
      <c r="R3019" s="38"/>
      <c r="U3019" s="186"/>
      <c r="W3019" s="38"/>
      <c r="Z3019" s="38"/>
      <c r="AC3019" s="38"/>
      <c r="AD3019" s="38"/>
      <c r="AE3019" s="38"/>
      <c r="AF3019" s="38"/>
      <c r="AG3019" s="38"/>
    </row>
    <row r="3020" spans="8:33" s="37" customFormat="1">
      <c r="H3020" s="186"/>
      <c r="J3020" s="186"/>
      <c r="L3020" s="186"/>
      <c r="O3020" s="186"/>
      <c r="R3020" s="38"/>
      <c r="U3020" s="186"/>
      <c r="W3020" s="38"/>
      <c r="Z3020" s="38"/>
      <c r="AC3020" s="38"/>
      <c r="AD3020" s="38"/>
      <c r="AE3020" s="38"/>
      <c r="AF3020" s="38"/>
      <c r="AG3020" s="38"/>
    </row>
    <row r="3021" spans="8:33" s="37" customFormat="1">
      <c r="H3021" s="186"/>
      <c r="J3021" s="186"/>
      <c r="L3021" s="186"/>
      <c r="O3021" s="186"/>
      <c r="R3021" s="38"/>
      <c r="U3021" s="186"/>
      <c r="W3021" s="38"/>
      <c r="Z3021" s="38"/>
      <c r="AC3021" s="38"/>
      <c r="AD3021" s="38"/>
      <c r="AE3021" s="38"/>
      <c r="AF3021" s="38"/>
      <c r="AG3021" s="38"/>
    </row>
    <row r="3022" spans="8:33" s="37" customFormat="1">
      <c r="H3022" s="186"/>
      <c r="J3022" s="186"/>
      <c r="L3022" s="186"/>
      <c r="O3022" s="186"/>
      <c r="R3022" s="38"/>
      <c r="U3022" s="186"/>
      <c r="W3022" s="38"/>
      <c r="Z3022" s="38"/>
      <c r="AC3022" s="38"/>
      <c r="AD3022" s="38"/>
      <c r="AE3022" s="38"/>
      <c r="AF3022" s="38"/>
      <c r="AG3022" s="38"/>
    </row>
    <row r="3023" spans="8:33" s="37" customFormat="1">
      <c r="H3023" s="186"/>
      <c r="J3023" s="186"/>
      <c r="L3023" s="186"/>
      <c r="O3023" s="186"/>
      <c r="R3023" s="38"/>
      <c r="U3023" s="186"/>
      <c r="W3023" s="38"/>
      <c r="Z3023" s="38"/>
      <c r="AC3023" s="38"/>
      <c r="AD3023" s="38"/>
      <c r="AE3023" s="38"/>
      <c r="AF3023" s="38"/>
      <c r="AG3023" s="38"/>
    </row>
    <row r="3024" spans="8:33" s="37" customFormat="1">
      <c r="H3024" s="186"/>
      <c r="J3024" s="186"/>
      <c r="L3024" s="186"/>
      <c r="O3024" s="186"/>
      <c r="R3024" s="38"/>
      <c r="U3024" s="186"/>
      <c r="W3024" s="38"/>
      <c r="Z3024" s="38"/>
      <c r="AC3024" s="38"/>
      <c r="AD3024" s="38"/>
      <c r="AE3024" s="38"/>
      <c r="AF3024" s="38"/>
      <c r="AG3024" s="38"/>
    </row>
    <row r="3025" spans="8:33" s="37" customFormat="1">
      <c r="H3025" s="186"/>
      <c r="J3025" s="186"/>
      <c r="L3025" s="186"/>
      <c r="O3025" s="186"/>
      <c r="R3025" s="38"/>
      <c r="U3025" s="186"/>
      <c r="W3025" s="38"/>
      <c r="Z3025" s="38"/>
      <c r="AC3025" s="38"/>
      <c r="AD3025" s="38"/>
      <c r="AE3025" s="38"/>
      <c r="AF3025" s="38"/>
      <c r="AG3025" s="38"/>
    </row>
    <row r="3026" spans="8:33" s="37" customFormat="1">
      <c r="H3026" s="186"/>
      <c r="J3026" s="186"/>
      <c r="L3026" s="186"/>
      <c r="O3026" s="186"/>
      <c r="R3026" s="38"/>
      <c r="U3026" s="186"/>
      <c r="W3026" s="38"/>
      <c r="Z3026" s="38"/>
      <c r="AC3026" s="38"/>
      <c r="AD3026" s="38"/>
      <c r="AE3026" s="38"/>
      <c r="AF3026" s="38"/>
      <c r="AG3026" s="38"/>
    </row>
    <row r="3027" spans="8:33" s="37" customFormat="1">
      <c r="H3027" s="186"/>
      <c r="J3027" s="186"/>
      <c r="L3027" s="186"/>
      <c r="O3027" s="186"/>
      <c r="R3027" s="38"/>
      <c r="U3027" s="186"/>
      <c r="W3027" s="38"/>
      <c r="Z3027" s="38"/>
      <c r="AC3027" s="38"/>
      <c r="AD3027" s="38"/>
      <c r="AE3027" s="38"/>
      <c r="AF3027" s="38"/>
      <c r="AG3027" s="38"/>
    </row>
    <row r="3028" spans="8:33" s="37" customFormat="1">
      <c r="H3028" s="186"/>
      <c r="J3028" s="186"/>
      <c r="L3028" s="186"/>
      <c r="O3028" s="186"/>
      <c r="R3028" s="38"/>
      <c r="U3028" s="186"/>
      <c r="W3028" s="38"/>
      <c r="Z3028" s="38"/>
      <c r="AC3028" s="38"/>
      <c r="AD3028" s="38"/>
      <c r="AE3028" s="38"/>
      <c r="AF3028" s="38"/>
      <c r="AG3028" s="38"/>
    </row>
    <row r="3029" spans="8:33" s="37" customFormat="1">
      <c r="H3029" s="186"/>
      <c r="J3029" s="186"/>
      <c r="L3029" s="186"/>
      <c r="O3029" s="186"/>
      <c r="R3029" s="38"/>
      <c r="U3029" s="186"/>
      <c r="W3029" s="38"/>
      <c r="Z3029" s="38"/>
      <c r="AC3029" s="38"/>
      <c r="AD3029" s="38"/>
      <c r="AE3029" s="38"/>
      <c r="AF3029" s="38"/>
      <c r="AG3029" s="38"/>
    </row>
    <row r="3030" spans="8:33" s="37" customFormat="1">
      <c r="H3030" s="186"/>
      <c r="J3030" s="186"/>
      <c r="L3030" s="186"/>
      <c r="O3030" s="186"/>
      <c r="R3030" s="38"/>
      <c r="U3030" s="186"/>
      <c r="W3030" s="38"/>
      <c r="Z3030" s="38"/>
      <c r="AC3030" s="38"/>
      <c r="AD3030" s="38"/>
      <c r="AE3030" s="38"/>
      <c r="AF3030" s="38"/>
      <c r="AG3030" s="38"/>
    </row>
    <row r="3031" spans="8:33" s="37" customFormat="1">
      <c r="H3031" s="186"/>
      <c r="J3031" s="186"/>
      <c r="L3031" s="186"/>
      <c r="O3031" s="186"/>
      <c r="R3031" s="38"/>
      <c r="U3031" s="186"/>
      <c r="W3031" s="38"/>
      <c r="Z3031" s="38"/>
      <c r="AC3031" s="38"/>
      <c r="AD3031" s="38"/>
      <c r="AE3031" s="38"/>
      <c r="AF3031" s="38"/>
      <c r="AG3031" s="38"/>
    </row>
    <row r="3032" spans="8:33" s="37" customFormat="1">
      <c r="H3032" s="186"/>
      <c r="J3032" s="186"/>
      <c r="L3032" s="186"/>
      <c r="O3032" s="186"/>
      <c r="R3032" s="38"/>
      <c r="U3032" s="186"/>
      <c r="W3032" s="38"/>
      <c r="Z3032" s="38"/>
      <c r="AC3032" s="38"/>
      <c r="AD3032" s="38"/>
      <c r="AE3032" s="38"/>
      <c r="AF3032" s="38"/>
      <c r="AG3032" s="38"/>
    </row>
    <row r="3033" spans="8:33" s="37" customFormat="1">
      <c r="H3033" s="186"/>
      <c r="J3033" s="186"/>
      <c r="L3033" s="186"/>
      <c r="O3033" s="186"/>
      <c r="R3033" s="38"/>
      <c r="U3033" s="186"/>
      <c r="W3033" s="38"/>
      <c r="Z3033" s="38"/>
      <c r="AC3033" s="38"/>
      <c r="AD3033" s="38"/>
      <c r="AE3033" s="38"/>
      <c r="AF3033" s="38"/>
      <c r="AG3033" s="38"/>
    </row>
    <row r="3034" spans="8:33" s="37" customFormat="1">
      <c r="H3034" s="186"/>
      <c r="J3034" s="186"/>
      <c r="L3034" s="186"/>
      <c r="O3034" s="186"/>
      <c r="R3034" s="38"/>
      <c r="U3034" s="186"/>
      <c r="W3034" s="38"/>
      <c r="Z3034" s="38"/>
      <c r="AC3034" s="38"/>
      <c r="AD3034" s="38"/>
      <c r="AE3034" s="38"/>
      <c r="AF3034" s="38"/>
      <c r="AG3034" s="38"/>
    </row>
    <row r="3035" spans="8:33" s="37" customFormat="1">
      <c r="H3035" s="186"/>
      <c r="J3035" s="186"/>
      <c r="L3035" s="186"/>
      <c r="O3035" s="186"/>
      <c r="R3035" s="38"/>
      <c r="U3035" s="186"/>
      <c r="W3035" s="38"/>
      <c r="Z3035" s="38"/>
      <c r="AC3035" s="38"/>
      <c r="AD3035" s="38"/>
      <c r="AE3035" s="38"/>
      <c r="AF3035" s="38"/>
      <c r="AG3035" s="38"/>
    </row>
    <row r="3036" spans="8:33" s="37" customFormat="1">
      <c r="H3036" s="186"/>
      <c r="J3036" s="186"/>
      <c r="L3036" s="186"/>
      <c r="O3036" s="186"/>
      <c r="R3036" s="38"/>
      <c r="U3036" s="186"/>
      <c r="W3036" s="38"/>
      <c r="Z3036" s="38"/>
      <c r="AC3036" s="38"/>
      <c r="AD3036" s="38"/>
      <c r="AE3036" s="38"/>
      <c r="AF3036" s="38"/>
      <c r="AG3036" s="38"/>
    </row>
    <row r="3037" spans="8:33" s="37" customFormat="1">
      <c r="H3037" s="186"/>
      <c r="J3037" s="186"/>
      <c r="L3037" s="186"/>
      <c r="O3037" s="186"/>
      <c r="R3037" s="38"/>
      <c r="U3037" s="186"/>
      <c r="W3037" s="38"/>
      <c r="Z3037" s="38"/>
      <c r="AC3037" s="38"/>
      <c r="AD3037" s="38"/>
      <c r="AE3037" s="38"/>
      <c r="AF3037" s="38"/>
      <c r="AG3037" s="38"/>
    </row>
    <row r="3038" spans="8:33" s="37" customFormat="1">
      <c r="H3038" s="186"/>
      <c r="J3038" s="186"/>
      <c r="L3038" s="186"/>
      <c r="O3038" s="186"/>
      <c r="R3038" s="38"/>
      <c r="U3038" s="186"/>
      <c r="W3038" s="38"/>
      <c r="Z3038" s="38"/>
      <c r="AC3038" s="38"/>
      <c r="AD3038" s="38"/>
      <c r="AE3038" s="38"/>
      <c r="AF3038" s="38"/>
      <c r="AG3038" s="38"/>
    </row>
    <row r="3039" spans="8:33" s="37" customFormat="1">
      <c r="H3039" s="186"/>
      <c r="J3039" s="186"/>
      <c r="L3039" s="186"/>
      <c r="O3039" s="186"/>
      <c r="R3039" s="38"/>
      <c r="U3039" s="186"/>
      <c r="W3039" s="38"/>
      <c r="Z3039" s="38"/>
      <c r="AC3039" s="38"/>
      <c r="AD3039" s="38"/>
      <c r="AE3039" s="38"/>
      <c r="AF3039" s="38"/>
      <c r="AG3039" s="38"/>
    </row>
    <row r="3040" spans="8:33" s="37" customFormat="1">
      <c r="H3040" s="186"/>
      <c r="J3040" s="186"/>
      <c r="L3040" s="186"/>
      <c r="O3040" s="186"/>
      <c r="R3040" s="38"/>
      <c r="U3040" s="186"/>
      <c r="W3040" s="38"/>
      <c r="Z3040" s="38"/>
      <c r="AC3040" s="38"/>
      <c r="AD3040" s="38"/>
      <c r="AE3040" s="38"/>
      <c r="AF3040" s="38"/>
      <c r="AG3040" s="38"/>
    </row>
    <row r="3041" spans="8:33" s="37" customFormat="1">
      <c r="H3041" s="186"/>
      <c r="J3041" s="186"/>
      <c r="L3041" s="186"/>
      <c r="O3041" s="186"/>
      <c r="R3041" s="38"/>
      <c r="U3041" s="186"/>
      <c r="W3041" s="38"/>
      <c r="Z3041" s="38"/>
      <c r="AC3041" s="38"/>
      <c r="AD3041" s="38"/>
      <c r="AE3041" s="38"/>
      <c r="AF3041" s="38"/>
      <c r="AG3041" s="38"/>
    </row>
    <row r="3042" spans="8:33" s="37" customFormat="1">
      <c r="H3042" s="186"/>
      <c r="J3042" s="186"/>
      <c r="L3042" s="186"/>
      <c r="O3042" s="186"/>
      <c r="R3042" s="38"/>
      <c r="U3042" s="186"/>
      <c r="W3042" s="38"/>
      <c r="Z3042" s="38"/>
      <c r="AC3042" s="38"/>
      <c r="AD3042" s="38"/>
      <c r="AE3042" s="38"/>
      <c r="AF3042" s="38"/>
      <c r="AG3042" s="38"/>
    </row>
    <row r="3043" spans="8:33" s="37" customFormat="1">
      <c r="H3043" s="186"/>
      <c r="J3043" s="186"/>
      <c r="L3043" s="186"/>
      <c r="O3043" s="186"/>
      <c r="R3043" s="38"/>
      <c r="U3043" s="186"/>
      <c r="W3043" s="38"/>
      <c r="Z3043" s="38"/>
      <c r="AC3043" s="38"/>
      <c r="AD3043" s="38"/>
      <c r="AE3043" s="38"/>
      <c r="AF3043" s="38"/>
      <c r="AG3043" s="38"/>
    </row>
    <row r="3044" spans="8:33" s="37" customFormat="1">
      <c r="H3044" s="186"/>
      <c r="J3044" s="186"/>
      <c r="L3044" s="186"/>
      <c r="O3044" s="186"/>
      <c r="R3044" s="38"/>
      <c r="U3044" s="186"/>
      <c r="W3044" s="38"/>
      <c r="Z3044" s="38"/>
      <c r="AC3044" s="38"/>
      <c r="AD3044" s="38"/>
      <c r="AE3044" s="38"/>
      <c r="AF3044" s="38"/>
      <c r="AG3044" s="38"/>
    </row>
    <row r="3045" spans="8:33" s="37" customFormat="1">
      <c r="H3045" s="186"/>
      <c r="J3045" s="186"/>
      <c r="L3045" s="186"/>
      <c r="O3045" s="186"/>
      <c r="R3045" s="38"/>
      <c r="U3045" s="186"/>
      <c r="W3045" s="38"/>
      <c r="Z3045" s="38"/>
      <c r="AC3045" s="38"/>
      <c r="AD3045" s="38"/>
      <c r="AE3045" s="38"/>
      <c r="AF3045" s="38"/>
      <c r="AG3045" s="38"/>
    </row>
    <row r="3046" spans="8:33" s="37" customFormat="1">
      <c r="H3046" s="186"/>
      <c r="J3046" s="186"/>
      <c r="L3046" s="186"/>
      <c r="O3046" s="186"/>
      <c r="R3046" s="38"/>
      <c r="U3046" s="186"/>
      <c r="W3046" s="38"/>
      <c r="Z3046" s="38"/>
      <c r="AC3046" s="38"/>
      <c r="AD3046" s="38"/>
      <c r="AE3046" s="38"/>
      <c r="AF3046" s="38"/>
      <c r="AG3046" s="38"/>
    </row>
    <row r="3047" spans="8:33" s="37" customFormat="1">
      <c r="H3047" s="186"/>
      <c r="J3047" s="186"/>
      <c r="L3047" s="186"/>
      <c r="O3047" s="186"/>
      <c r="R3047" s="38"/>
      <c r="U3047" s="186"/>
      <c r="W3047" s="38"/>
      <c r="Z3047" s="38"/>
      <c r="AC3047" s="38"/>
      <c r="AD3047" s="38"/>
      <c r="AE3047" s="38"/>
      <c r="AF3047" s="38"/>
      <c r="AG3047" s="38"/>
    </row>
    <row r="3048" spans="8:33" s="37" customFormat="1">
      <c r="H3048" s="186"/>
      <c r="J3048" s="186"/>
      <c r="L3048" s="186"/>
      <c r="O3048" s="186"/>
      <c r="R3048" s="38"/>
      <c r="U3048" s="186"/>
      <c r="W3048" s="38"/>
      <c r="Z3048" s="38"/>
      <c r="AC3048" s="38"/>
      <c r="AD3048" s="38"/>
      <c r="AE3048" s="38"/>
      <c r="AF3048" s="38"/>
      <c r="AG3048" s="38"/>
    </row>
    <row r="3049" spans="8:33" s="37" customFormat="1">
      <c r="H3049" s="186"/>
      <c r="J3049" s="186"/>
      <c r="L3049" s="186"/>
      <c r="O3049" s="186"/>
      <c r="R3049" s="38"/>
      <c r="U3049" s="186"/>
      <c r="W3049" s="38"/>
      <c r="Z3049" s="38"/>
      <c r="AC3049" s="38"/>
      <c r="AD3049" s="38"/>
      <c r="AE3049" s="38"/>
      <c r="AF3049" s="38"/>
      <c r="AG3049" s="38"/>
    </row>
    <row r="3050" spans="8:33" s="37" customFormat="1">
      <c r="H3050" s="186"/>
      <c r="J3050" s="186"/>
      <c r="L3050" s="186"/>
      <c r="O3050" s="186"/>
      <c r="R3050" s="38"/>
      <c r="U3050" s="186"/>
      <c r="W3050" s="38"/>
      <c r="Z3050" s="38"/>
      <c r="AC3050" s="38"/>
      <c r="AD3050" s="38"/>
      <c r="AE3050" s="38"/>
      <c r="AF3050" s="38"/>
      <c r="AG3050" s="38"/>
    </row>
    <row r="3051" spans="8:33" s="37" customFormat="1">
      <c r="H3051" s="186"/>
      <c r="J3051" s="186"/>
      <c r="L3051" s="186"/>
      <c r="O3051" s="186"/>
      <c r="R3051" s="38"/>
      <c r="U3051" s="186"/>
      <c r="W3051" s="38"/>
      <c r="Z3051" s="38"/>
      <c r="AC3051" s="38"/>
      <c r="AD3051" s="38"/>
      <c r="AE3051" s="38"/>
      <c r="AF3051" s="38"/>
      <c r="AG3051" s="38"/>
    </row>
    <row r="3052" spans="8:33" s="37" customFormat="1">
      <c r="H3052" s="186"/>
      <c r="J3052" s="186"/>
      <c r="L3052" s="186"/>
      <c r="O3052" s="186"/>
      <c r="R3052" s="38"/>
      <c r="U3052" s="186"/>
      <c r="W3052" s="38"/>
      <c r="Z3052" s="38"/>
      <c r="AC3052" s="38"/>
      <c r="AD3052" s="38"/>
      <c r="AE3052" s="38"/>
      <c r="AF3052" s="38"/>
      <c r="AG3052" s="38"/>
    </row>
    <row r="3053" spans="8:33" s="37" customFormat="1">
      <c r="H3053" s="186"/>
      <c r="J3053" s="186"/>
      <c r="L3053" s="186"/>
      <c r="O3053" s="186"/>
      <c r="R3053" s="38"/>
      <c r="U3053" s="186"/>
      <c r="W3053" s="38"/>
      <c r="Z3053" s="38"/>
      <c r="AC3053" s="38"/>
      <c r="AD3053" s="38"/>
      <c r="AE3053" s="38"/>
      <c r="AF3053" s="38"/>
      <c r="AG3053" s="38"/>
    </row>
    <row r="3054" spans="8:33" s="37" customFormat="1">
      <c r="H3054" s="186"/>
      <c r="J3054" s="186"/>
      <c r="L3054" s="186"/>
      <c r="O3054" s="186"/>
      <c r="R3054" s="38"/>
      <c r="U3054" s="186"/>
      <c r="W3054" s="38"/>
      <c r="Z3054" s="38"/>
      <c r="AC3054" s="38"/>
      <c r="AD3054" s="38"/>
      <c r="AE3054" s="38"/>
      <c r="AF3054" s="38"/>
      <c r="AG3054" s="38"/>
    </row>
    <row r="3055" spans="8:33" s="37" customFormat="1">
      <c r="H3055" s="186"/>
      <c r="J3055" s="186"/>
      <c r="L3055" s="186"/>
      <c r="O3055" s="186"/>
      <c r="R3055" s="38"/>
      <c r="U3055" s="186"/>
      <c r="W3055" s="38"/>
      <c r="Z3055" s="38"/>
      <c r="AC3055" s="38"/>
      <c r="AD3055" s="38"/>
      <c r="AE3055" s="38"/>
      <c r="AF3055" s="38"/>
      <c r="AG3055" s="38"/>
    </row>
    <row r="3056" spans="8:33" s="37" customFormat="1">
      <c r="H3056" s="186"/>
      <c r="J3056" s="186"/>
      <c r="L3056" s="186"/>
      <c r="O3056" s="186"/>
      <c r="R3056" s="38"/>
      <c r="U3056" s="186"/>
      <c r="W3056" s="38"/>
      <c r="Z3056" s="38"/>
      <c r="AC3056" s="38"/>
      <c r="AD3056" s="38"/>
      <c r="AE3056" s="38"/>
      <c r="AF3056" s="38"/>
      <c r="AG3056" s="38"/>
    </row>
    <row r="3057" spans="8:33" s="37" customFormat="1">
      <c r="H3057" s="186"/>
      <c r="J3057" s="186"/>
      <c r="L3057" s="186"/>
      <c r="O3057" s="186"/>
      <c r="R3057" s="38"/>
      <c r="U3057" s="186"/>
      <c r="W3057" s="38"/>
      <c r="Z3057" s="38"/>
      <c r="AC3057" s="38"/>
      <c r="AD3057" s="38"/>
      <c r="AE3057" s="38"/>
      <c r="AF3057" s="38"/>
      <c r="AG3057" s="38"/>
    </row>
    <row r="3058" spans="8:33" s="37" customFormat="1">
      <c r="H3058" s="186"/>
      <c r="J3058" s="186"/>
      <c r="L3058" s="186"/>
      <c r="O3058" s="186"/>
      <c r="R3058" s="38"/>
      <c r="U3058" s="186"/>
      <c r="W3058" s="38"/>
      <c r="Z3058" s="38"/>
      <c r="AC3058" s="38"/>
      <c r="AD3058" s="38"/>
      <c r="AE3058" s="38"/>
      <c r="AF3058" s="38"/>
      <c r="AG3058" s="38"/>
    </row>
    <row r="3059" spans="8:33" s="37" customFormat="1">
      <c r="H3059" s="186"/>
      <c r="J3059" s="186"/>
      <c r="L3059" s="186"/>
      <c r="O3059" s="186"/>
      <c r="R3059" s="38"/>
      <c r="U3059" s="186"/>
      <c r="W3059" s="38"/>
      <c r="Z3059" s="38"/>
      <c r="AC3059" s="38"/>
      <c r="AD3059" s="38"/>
      <c r="AE3059" s="38"/>
      <c r="AF3059" s="38"/>
      <c r="AG3059" s="38"/>
    </row>
    <row r="3060" spans="8:33" s="37" customFormat="1">
      <c r="H3060" s="186"/>
      <c r="J3060" s="186"/>
      <c r="L3060" s="186"/>
      <c r="O3060" s="186"/>
      <c r="R3060" s="38"/>
      <c r="U3060" s="186"/>
      <c r="W3060" s="38"/>
      <c r="Z3060" s="38"/>
      <c r="AC3060" s="38"/>
      <c r="AD3060" s="38"/>
      <c r="AE3060" s="38"/>
      <c r="AF3060" s="38"/>
      <c r="AG3060" s="38"/>
    </row>
    <row r="3061" spans="8:33" s="37" customFormat="1">
      <c r="H3061" s="186"/>
      <c r="J3061" s="186"/>
      <c r="L3061" s="186"/>
      <c r="O3061" s="186"/>
      <c r="R3061" s="38"/>
      <c r="U3061" s="186"/>
      <c r="W3061" s="38"/>
      <c r="Z3061" s="38"/>
      <c r="AC3061" s="38"/>
      <c r="AD3061" s="38"/>
      <c r="AE3061" s="38"/>
      <c r="AF3061" s="38"/>
      <c r="AG3061" s="38"/>
    </row>
    <row r="3062" spans="8:33" s="37" customFormat="1">
      <c r="H3062" s="186"/>
      <c r="J3062" s="186"/>
      <c r="L3062" s="186"/>
      <c r="O3062" s="186"/>
      <c r="R3062" s="38"/>
      <c r="U3062" s="186"/>
      <c r="W3062" s="38"/>
      <c r="Z3062" s="38"/>
      <c r="AC3062" s="38"/>
      <c r="AD3062" s="38"/>
      <c r="AE3062" s="38"/>
      <c r="AF3062" s="38"/>
      <c r="AG3062" s="38"/>
    </row>
    <row r="3063" spans="8:33" s="37" customFormat="1">
      <c r="H3063" s="186"/>
      <c r="J3063" s="186"/>
      <c r="L3063" s="186"/>
      <c r="O3063" s="186"/>
      <c r="R3063" s="38"/>
      <c r="U3063" s="186"/>
      <c r="W3063" s="38"/>
      <c r="Z3063" s="38"/>
      <c r="AC3063" s="38"/>
      <c r="AD3063" s="38"/>
      <c r="AE3063" s="38"/>
      <c r="AF3063" s="38"/>
      <c r="AG3063" s="38"/>
    </row>
    <row r="3064" spans="8:33" s="37" customFormat="1">
      <c r="H3064" s="186"/>
      <c r="J3064" s="186"/>
      <c r="L3064" s="186"/>
      <c r="O3064" s="186"/>
      <c r="R3064" s="38"/>
      <c r="U3064" s="186"/>
      <c r="W3064" s="38"/>
      <c r="Z3064" s="38"/>
      <c r="AC3064" s="38"/>
      <c r="AD3064" s="38"/>
      <c r="AE3064" s="38"/>
      <c r="AF3064" s="38"/>
      <c r="AG3064" s="38"/>
    </row>
    <row r="3065" spans="8:33" s="37" customFormat="1">
      <c r="H3065" s="186"/>
      <c r="J3065" s="186"/>
      <c r="L3065" s="186"/>
      <c r="O3065" s="186"/>
      <c r="R3065" s="38"/>
      <c r="U3065" s="186"/>
      <c r="W3065" s="38"/>
      <c r="Z3065" s="38"/>
      <c r="AC3065" s="38"/>
      <c r="AD3065" s="38"/>
      <c r="AE3065" s="38"/>
      <c r="AF3065" s="38"/>
      <c r="AG3065" s="38"/>
    </row>
    <row r="3066" spans="8:33" s="37" customFormat="1">
      <c r="H3066" s="186"/>
      <c r="J3066" s="186"/>
      <c r="L3066" s="186"/>
      <c r="O3066" s="186"/>
      <c r="R3066" s="38"/>
      <c r="U3066" s="186"/>
      <c r="W3066" s="38"/>
      <c r="Z3066" s="38"/>
      <c r="AC3066" s="38"/>
      <c r="AD3066" s="38"/>
      <c r="AE3066" s="38"/>
      <c r="AF3066" s="38"/>
      <c r="AG3066" s="38"/>
    </row>
    <row r="3067" spans="8:33" s="37" customFormat="1">
      <c r="H3067" s="186"/>
      <c r="J3067" s="186"/>
      <c r="L3067" s="186"/>
      <c r="O3067" s="186"/>
      <c r="R3067" s="38"/>
      <c r="U3067" s="186"/>
      <c r="W3067" s="38"/>
      <c r="Z3067" s="38"/>
      <c r="AC3067" s="38"/>
      <c r="AD3067" s="38"/>
      <c r="AE3067" s="38"/>
      <c r="AF3067" s="38"/>
      <c r="AG3067" s="38"/>
    </row>
    <row r="3068" spans="8:33" s="37" customFormat="1">
      <c r="H3068" s="186"/>
      <c r="J3068" s="186"/>
      <c r="L3068" s="186"/>
      <c r="O3068" s="186"/>
      <c r="R3068" s="38"/>
      <c r="U3068" s="186"/>
      <c r="W3068" s="38"/>
      <c r="Z3068" s="38"/>
      <c r="AC3068" s="38"/>
      <c r="AD3068" s="38"/>
      <c r="AE3068" s="38"/>
      <c r="AF3068" s="38"/>
      <c r="AG3068" s="38"/>
    </row>
    <row r="3069" spans="8:33" s="37" customFormat="1">
      <c r="H3069" s="186"/>
      <c r="J3069" s="186"/>
      <c r="L3069" s="186"/>
      <c r="O3069" s="186"/>
      <c r="R3069" s="38"/>
      <c r="U3069" s="186"/>
      <c r="W3069" s="38"/>
      <c r="Z3069" s="38"/>
      <c r="AC3069" s="38"/>
      <c r="AD3069" s="38"/>
      <c r="AE3069" s="38"/>
      <c r="AF3069" s="38"/>
      <c r="AG3069" s="38"/>
    </row>
    <row r="3070" spans="8:33" s="37" customFormat="1">
      <c r="H3070" s="186"/>
      <c r="J3070" s="186"/>
      <c r="L3070" s="186"/>
      <c r="O3070" s="186"/>
      <c r="R3070" s="38"/>
      <c r="U3070" s="186"/>
      <c r="W3070" s="38"/>
      <c r="Z3070" s="38"/>
      <c r="AC3070" s="38"/>
      <c r="AD3070" s="38"/>
      <c r="AE3070" s="38"/>
      <c r="AF3070" s="38"/>
      <c r="AG3070" s="38"/>
    </row>
    <row r="3071" spans="8:33" s="37" customFormat="1">
      <c r="H3071" s="186"/>
      <c r="J3071" s="186"/>
      <c r="L3071" s="186"/>
      <c r="O3071" s="186"/>
      <c r="R3071" s="38"/>
      <c r="U3071" s="186"/>
      <c r="W3071" s="38"/>
      <c r="Z3071" s="38"/>
      <c r="AC3071" s="38"/>
      <c r="AD3071" s="38"/>
      <c r="AE3071" s="38"/>
      <c r="AF3071" s="38"/>
      <c r="AG3071" s="38"/>
    </row>
    <row r="3072" spans="8:33" s="37" customFormat="1">
      <c r="H3072" s="186"/>
      <c r="J3072" s="186"/>
      <c r="L3072" s="186"/>
      <c r="O3072" s="186"/>
      <c r="R3072" s="38"/>
      <c r="U3072" s="186"/>
      <c r="W3072" s="38"/>
      <c r="Z3072" s="38"/>
      <c r="AC3072" s="38"/>
      <c r="AD3072" s="38"/>
      <c r="AE3072" s="38"/>
      <c r="AF3072" s="38"/>
      <c r="AG3072" s="38"/>
    </row>
    <row r="3073" spans="8:33" s="37" customFormat="1">
      <c r="H3073" s="186"/>
      <c r="J3073" s="186"/>
      <c r="L3073" s="186"/>
      <c r="O3073" s="186"/>
      <c r="R3073" s="38"/>
      <c r="U3073" s="186"/>
      <c r="W3073" s="38"/>
      <c r="Z3073" s="38"/>
      <c r="AC3073" s="38"/>
      <c r="AD3073" s="38"/>
      <c r="AE3073" s="38"/>
      <c r="AF3073" s="38"/>
      <c r="AG3073" s="38"/>
    </row>
    <row r="3074" spans="8:33" s="37" customFormat="1">
      <c r="H3074" s="186"/>
      <c r="J3074" s="186"/>
      <c r="L3074" s="186"/>
      <c r="O3074" s="186"/>
      <c r="R3074" s="38"/>
      <c r="U3074" s="186"/>
      <c r="W3074" s="38"/>
      <c r="Z3074" s="38"/>
      <c r="AC3074" s="38"/>
      <c r="AD3074" s="38"/>
      <c r="AE3074" s="38"/>
      <c r="AF3074" s="38"/>
      <c r="AG3074" s="38"/>
    </row>
    <row r="3075" spans="8:33" s="37" customFormat="1">
      <c r="H3075" s="186"/>
      <c r="J3075" s="186"/>
      <c r="L3075" s="186"/>
      <c r="O3075" s="186"/>
      <c r="R3075" s="38"/>
      <c r="U3075" s="186"/>
      <c r="W3075" s="38"/>
      <c r="Z3075" s="38"/>
      <c r="AC3075" s="38"/>
      <c r="AD3075" s="38"/>
      <c r="AE3075" s="38"/>
      <c r="AF3075" s="38"/>
      <c r="AG3075" s="38"/>
    </row>
    <row r="3076" spans="8:33" s="37" customFormat="1">
      <c r="H3076" s="186"/>
      <c r="J3076" s="186"/>
      <c r="L3076" s="186"/>
      <c r="O3076" s="186"/>
      <c r="R3076" s="38"/>
      <c r="U3076" s="186"/>
      <c r="W3076" s="38"/>
      <c r="Z3076" s="38"/>
      <c r="AC3076" s="38"/>
      <c r="AD3076" s="38"/>
      <c r="AE3076" s="38"/>
      <c r="AF3076" s="38"/>
      <c r="AG3076" s="38"/>
    </row>
    <row r="3077" spans="8:33" s="37" customFormat="1">
      <c r="H3077" s="186"/>
      <c r="J3077" s="186"/>
      <c r="L3077" s="186"/>
      <c r="O3077" s="186"/>
      <c r="R3077" s="38"/>
      <c r="U3077" s="186"/>
      <c r="W3077" s="38"/>
      <c r="Z3077" s="38"/>
      <c r="AC3077" s="38"/>
      <c r="AD3077" s="38"/>
      <c r="AE3077" s="38"/>
      <c r="AF3077" s="38"/>
      <c r="AG3077" s="38"/>
    </row>
    <row r="3078" spans="8:33" s="37" customFormat="1">
      <c r="H3078" s="186"/>
      <c r="J3078" s="186"/>
      <c r="L3078" s="186"/>
      <c r="O3078" s="186"/>
      <c r="R3078" s="38"/>
      <c r="U3078" s="186"/>
      <c r="W3078" s="38"/>
      <c r="Z3078" s="38"/>
      <c r="AC3078" s="38"/>
      <c r="AD3078" s="38"/>
      <c r="AE3078" s="38"/>
      <c r="AF3078" s="38"/>
      <c r="AG3078" s="38"/>
    </row>
    <row r="3079" spans="8:33" s="37" customFormat="1">
      <c r="H3079" s="186"/>
      <c r="J3079" s="186"/>
      <c r="L3079" s="186"/>
      <c r="O3079" s="186"/>
      <c r="R3079" s="38"/>
      <c r="U3079" s="186"/>
      <c r="W3079" s="38"/>
      <c r="Z3079" s="38"/>
      <c r="AC3079" s="38"/>
      <c r="AD3079" s="38"/>
      <c r="AE3079" s="38"/>
      <c r="AF3079" s="38"/>
      <c r="AG3079" s="38"/>
    </row>
    <row r="3080" spans="8:33" s="37" customFormat="1">
      <c r="H3080" s="186"/>
      <c r="J3080" s="186"/>
      <c r="L3080" s="186"/>
      <c r="O3080" s="186"/>
      <c r="R3080" s="38"/>
      <c r="U3080" s="186"/>
      <c r="W3080" s="38"/>
      <c r="Z3080" s="38"/>
      <c r="AC3080" s="38"/>
      <c r="AD3080" s="38"/>
      <c r="AE3080" s="38"/>
      <c r="AF3080" s="38"/>
      <c r="AG3080" s="38"/>
    </row>
    <row r="3081" spans="8:33" s="37" customFormat="1">
      <c r="H3081" s="186"/>
      <c r="J3081" s="186"/>
      <c r="L3081" s="186"/>
      <c r="O3081" s="186"/>
      <c r="R3081" s="38"/>
      <c r="U3081" s="186"/>
      <c r="W3081" s="38"/>
      <c r="Z3081" s="38"/>
      <c r="AC3081" s="38"/>
      <c r="AD3081" s="38"/>
      <c r="AE3081" s="38"/>
      <c r="AF3081" s="38"/>
      <c r="AG3081" s="38"/>
    </row>
    <row r="3082" spans="8:33" s="37" customFormat="1">
      <c r="H3082" s="186"/>
      <c r="J3082" s="186"/>
      <c r="L3082" s="186"/>
      <c r="O3082" s="186"/>
      <c r="R3082" s="38"/>
      <c r="U3082" s="186"/>
      <c r="W3082" s="38"/>
      <c r="Z3082" s="38"/>
      <c r="AC3082" s="38"/>
      <c r="AD3082" s="38"/>
      <c r="AE3082" s="38"/>
      <c r="AF3082" s="38"/>
      <c r="AG3082" s="38"/>
    </row>
    <row r="3083" spans="8:33" s="37" customFormat="1">
      <c r="H3083" s="186"/>
      <c r="J3083" s="186"/>
      <c r="L3083" s="186"/>
      <c r="O3083" s="186"/>
      <c r="R3083" s="38"/>
      <c r="U3083" s="186"/>
      <c r="W3083" s="38"/>
      <c r="Z3083" s="38"/>
      <c r="AC3083" s="38"/>
      <c r="AD3083" s="38"/>
      <c r="AE3083" s="38"/>
      <c r="AF3083" s="38"/>
      <c r="AG3083" s="38"/>
    </row>
    <row r="3084" spans="8:33" s="37" customFormat="1">
      <c r="H3084" s="186"/>
      <c r="J3084" s="186"/>
      <c r="L3084" s="186"/>
      <c r="O3084" s="186"/>
      <c r="R3084" s="38"/>
      <c r="U3084" s="186"/>
      <c r="W3084" s="38"/>
      <c r="Z3084" s="38"/>
      <c r="AC3084" s="38"/>
      <c r="AD3084" s="38"/>
      <c r="AE3084" s="38"/>
      <c r="AF3084" s="38"/>
      <c r="AG3084" s="38"/>
    </row>
    <row r="3085" spans="8:33" s="37" customFormat="1">
      <c r="H3085" s="186"/>
      <c r="J3085" s="186"/>
      <c r="L3085" s="186"/>
      <c r="O3085" s="186"/>
      <c r="R3085" s="38"/>
      <c r="U3085" s="186"/>
      <c r="W3085" s="38"/>
      <c r="Z3085" s="38"/>
      <c r="AC3085" s="38"/>
      <c r="AD3085" s="38"/>
      <c r="AE3085" s="38"/>
      <c r="AF3085" s="38"/>
      <c r="AG3085" s="38"/>
    </row>
    <row r="3086" spans="8:33" s="37" customFormat="1">
      <c r="H3086" s="186"/>
      <c r="J3086" s="186"/>
      <c r="L3086" s="186"/>
      <c r="O3086" s="186"/>
      <c r="R3086" s="38"/>
      <c r="U3086" s="186"/>
      <c r="W3086" s="38"/>
      <c r="Z3086" s="38"/>
      <c r="AC3086" s="38"/>
      <c r="AD3086" s="38"/>
      <c r="AE3086" s="38"/>
      <c r="AF3086" s="38"/>
      <c r="AG3086" s="38"/>
    </row>
    <row r="3087" spans="8:33" s="37" customFormat="1">
      <c r="H3087" s="186"/>
      <c r="J3087" s="186"/>
      <c r="L3087" s="186"/>
      <c r="O3087" s="186"/>
      <c r="R3087" s="38"/>
      <c r="U3087" s="186"/>
      <c r="W3087" s="38"/>
      <c r="Z3087" s="38"/>
      <c r="AC3087" s="38"/>
      <c r="AD3087" s="38"/>
      <c r="AE3087" s="38"/>
      <c r="AF3087" s="38"/>
      <c r="AG3087" s="38"/>
    </row>
    <row r="3088" spans="8:33" s="37" customFormat="1">
      <c r="H3088" s="186"/>
      <c r="J3088" s="186"/>
      <c r="L3088" s="186"/>
      <c r="O3088" s="186"/>
      <c r="R3088" s="38"/>
      <c r="U3088" s="186"/>
      <c r="W3088" s="38"/>
      <c r="Z3088" s="38"/>
      <c r="AC3088" s="38"/>
      <c r="AD3088" s="38"/>
      <c r="AE3088" s="38"/>
      <c r="AF3088" s="38"/>
      <c r="AG3088" s="38"/>
    </row>
    <row r="3089" spans="8:33" s="37" customFormat="1">
      <c r="H3089" s="186"/>
      <c r="J3089" s="186"/>
      <c r="L3089" s="186"/>
      <c r="O3089" s="186"/>
      <c r="R3089" s="38"/>
      <c r="U3089" s="186"/>
      <c r="W3089" s="38"/>
      <c r="Z3089" s="38"/>
      <c r="AC3089" s="38"/>
      <c r="AD3089" s="38"/>
      <c r="AE3089" s="38"/>
      <c r="AF3089" s="38"/>
      <c r="AG3089" s="38"/>
    </row>
    <row r="3090" spans="8:33" s="37" customFormat="1">
      <c r="H3090" s="186"/>
      <c r="J3090" s="186"/>
      <c r="L3090" s="186"/>
      <c r="O3090" s="186"/>
      <c r="R3090" s="38"/>
      <c r="U3090" s="186"/>
      <c r="W3090" s="38"/>
      <c r="Z3090" s="38"/>
      <c r="AC3090" s="38"/>
      <c r="AD3090" s="38"/>
      <c r="AE3090" s="38"/>
      <c r="AF3090" s="38"/>
      <c r="AG3090" s="38"/>
    </row>
    <row r="3091" spans="8:33" s="37" customFormat="1">
      <c r="H3091" s="186"/>
      <c r="J3091" s="186"/>
      <c r="L3091" s="186"/>
      <c r="O3091" s="186"/>
      <c r="R3091" s="38"/>
      <c r="U3091" s="186"/>
      <c r="W3091" s="38"/>
      <c r="Z3091" s="38"/>
      <c r="AC3091" s="38"/>
      <c r="AD3091" s="38"/>
      <c r="AE3091" s="38"/>
      <c r="AF3091" s="38"/>
      <c r="AG3091" s="38"/>
    </row>
    <row r="3092" spans="8:33" s="37" customFormat="1">
      <c r="H3092" s="186"/>
      <c r="J3092" s="186"/>
      <c r="L3092" s="186"/>
      <c r="O3092" s="186"/>
      <c r="R3092" s="38"/>
      <c r="U3092" s="186"/>
      <c r="W3092" s="38"/>
      <c r="Z3092" s="38"/>
      <c r="AC3092" s="38"/>
      <c r="AD3092" s="38"/>
      <c r="AE3092" s="38"/>
      <c r="AF3092" s="38"/>
      <c r="AG3092" s="38"/>
    </row>
    <row r="3093" spans="8:33" s="37" customFormat="1">
      <c r="H3093" s="186"/>
      <c r="J3093" s="186"/>
      <c r="L3093" s="186"/>
      <c r="O3093" s="186"/>
      <c r="R3093" s="38"/>
      <c r="U3093" s="186"/>
      <c r="W3093" s="38"/>
      <c r="Z3093" s="38"/>
      <c r="AC3093" s="38"/>
      <c r="AD3093" s="38"/>
      <c r="AE3093" s="38"/>
      <c r="AF3093" s="38"/>
      <c r="AG3093" s="38"/>
    </row>
    <row r="3094" spans="8:33" s="37" customFormat="1">
      <c r="H3094" s="186"/>
      <c r="J3094" s="186"/>
      <c r="L3094" s="186"/>
      <c r="O3094" s="186"/>
      <c r="R3094" s="38"/>
      <c r="U3094" s="186"/>
      <c r="W3094" s="38"/>
      <c r="Z3094" s="38"/>
      <c r="AC3094" s="38"/>
      <c r="AD3094" s="38"/>
      <c r="AE3094" s="38"/>
      <c r="AF3094" s="38"/>
      <c r="AG3094" s="38"/>
    </row>
    <row r="3095" spans="8:33" s="37" customFormat="1">
      <c r="H3095" s="186"/>
      <c r="J3095" s="186"/>
      <c r="L3095" s="186"/>
      <c r="O3095" s="186"/>
      <c r="R3095" s="38"/>
      <c r="U3095" s="186"/>
      <c r="W3095" s="38"/>
      <c r="Z3095" s="38"/>
      <c r="AC3095" s="38"/>
      <c r="AD3095" s="38"/>
      <c r="AE3095" s="38"/>
      <c r="AF3095" s="38"/>
      <c r="AG3095" s="38"/>
    </row>
    <row r="3096" spans="8:33" s="37" customFormat="1">
      <c r="H3096" s="186"/>
      <c r="J3096" s="186"/>
      <c r="L3096" s="186"/>
      <c r="O3096" s="186"/>
      <c r="R3096" s="38"/>
      <c r="U3096" s="186"/>
      <c r="W3096" s="38"/>
      <c r="Z3096" s="38"/>
      <c r="AC3096" s="38"/>
      <c r="AD3096" s="38"/>
      <c r="AE3096" s="38"/>
      <c r="AF3096" s="38"/>
      <c r="AG3096" s="38"/>
    </row>
    <row r="3097" spans="8:33" s="37" customFormat="1">
      <c r="H3097" s="186"/>
      <c r="J3097" s="186"/>
      <c r="L3097" s="186"/>
      <c r="O3097" s="186"/>
      <c r="R3097" s="38"/>
      <c r="U3097" s="186"/>
      <c r="W3097" s="38"/>
      <c r="Z3097" s="38"/>
      <c r="AC3097" s="38"/>
      <c r="AD3097" s="38"/>
      <c r="AE3097" s="38"/>
      <c r="AF3097" s="38"/>
      <c r="AG3097" s="38"/>
    </row>
    <row r="3098" spans="8:33" s="37" customFormat="1">
      <c r="H3098" s="186"/>
      <c r="J3098" s="186"/>
      <c r="L3098" s="186"/>
      <c r="O3098" s="186"/>
      <c r="R3098" s="38"/>
      <c r="U3098" s="186"/>
      <c r="W3098" s="38"/>
      <c r="Z3098" s="38"/>
      <c r="AC3098" s="38"/>
      <c r="AD3098" s="38"/>
      <c r="AE3098" s="38"/>
      <c r="AF3098" s="38"/>
      <c r="AG3098" s="38"/>
    </row>
    <row r="3099" spans="8:33" s="37" customFormat="1">
      <c r="H3099" s="186"/>
      <c r="J3099" s="186"/>
      <c r="L3099" s="186"/>
      <c r="O3099" s="186"/>
      <c r="R3099" s="38"/>
      <c r="U3099" s="186"/>
      <c r="W3099" s="38"/>
      <c r="Z3099" s="38"/>
      <c r="AC3099" s="38"/>
      <c r="AD3099" s="38"/>
      <c r="AE3099" s="38"/>
      <c r="AF3099" s="38"/>
      <c r="AG3099" s="38"/>
    </row>
    <row r="3100" spans="8:33" s="37" customFormat="1">
      <c r="H3100" s="186"/>
      <c r="J3100" s="186"/>
      <c r="L3100" s="186"/>
      <c r="O3100" s="186"/>
      <c r="R3100" s="38"/>
      <c r="U3100" s="186"/>
      <c r="W3100" s="38"/>
      <c r="Z3100" s="38"/>
      <c r="AC3100" s="38"/>
      <c r="AD3100" s="38"/>
      <c r="AE3100" s="38"/>
      <c r="AF3100" s="38"/>
      <c r="AG3100" s="38"/>
    </row>
    <row r="3101" spans="8:33" s="37" customFormat="1">
      <c r="H3101" s="186"/>
      <c r="J3101" s="186"/>
      <c r="L3101" s="186"/>
      <c r="O3101" s="186"/>
      <c r="R3101" s="38"/>
      <c r="U3101" s="186"/>
      <c r="W3101" s="38"/>
      <c r="Z3101" s="38"/>
      <c r="AC3101" s="38"/>
      <c r="AD3101" s="38"/>
      <c r="AE3101" s="38"/>
      <c r="AF3101" s="38"/>
      <c r="AG3101" s="38"/>
    </row>
    <row r="3102" spans="8:33" s="37" customFormat="1">
      <c r="H3102" s="186"/>
      <c r="J3102" s="186"/>
      <c r="L3102" s="186"/>
      <c r="O3102" s="186"/>
      <c r="R3102" s="38"/>
      <c r="U3102" s="186"/>
      <c r="W3102" s="38"/>
      <c r="Z3102" s="38"/>
      <c r="AC3102" s="38"/>
      <c r="AD3102" s="38"/>
      <c r="AE3102" s="38"/>
      <c r="AF3102" s="38"/>
      <c r="AG3102" s="38"/>
    </row>
    <row r="3103" spans="8:33" s="37" customFormat="1">
      <c r="H3103" s="186"/>
      <c r="J3103" s="186"/>
      <c r="L3103" s="186"/>
      <c r="O3103" s="186"/>
      <c r="R3103" s="38"/>
      <c r="U3103" s="186"/>
      <c r="W3103" s="38"/>
      <c r="Z3103" s="38"/>
      <c r="AC3103" s="38"/>
      <c r="AD3103" s="38"/>
      <c r="AE3103" s="38"/>
      <c r="AF3103" s="38"/>
      <c r="AG3103" s="38"/>
    </row>
    <row r="3104" spans="8:33" s="37" customFormat="1">
      <c r="H3104" s="186"/>
      <c r="J3104" s="186"/>
      <c r="L3104" s="186"/>
      <c r="O3104" s="186"/>
      <c r="R3104" s="38"/>
      <c r="U3104" s="186"/>
      <c r="W3104" s="38"/>
      <c r="Z3104" s="38"/>
      <c r="AC3104" s="38"/>
      <c r="AD3104" s="38"/>
      <c r="AE3104" s="38"/>
      <c r="AF3104" s="38"/>
      <c r="AG3104" s="38"/>
    </row>
    <row r="3105" spans="8:33" s="37" customFormat="1">
      <c r="H3105" s="186"/>
      <c r="J3105" s="186"/>
      <c r="L3105" s="186"/>
      <c r="O3105" s="186"/>
      <c r="R3105" s="38"/>
      <c r="U3105" s="186"/>
      <c r="W3105" s="38"/>
      <c r="Z3105" s="38"/>
      <c r="AC3105" s="38"/>
      <c r="AD3105" s="38"/>
      <c r="AE3105" s="38"/>
      <c r="AF3105" s="38"/>
      <c r="AG3105" s="38"/>
    </row>
    <row r="3106" spans="8:33" s="37" customFormat="1">
      <c r="H3106" s="186"/>
      <c r="J3106" s="186"/>
      <c r="L3106" s="186"/>
      <c r="O3106" s="186"/>
      <c r="R3106" s="38"/>
      <c r="U3106" s="186"/>
      <c r="W3106" s="38"/>
      <c r="Z3106" s="38"/>
      <c r="AC3106" s="38"/>
      <c r="AD3106" s="38"/>
      <c r="AE3106" s="38"/>
      <c r="AF3106" s="38"/>
      <c r="AG3106" s="38"/>
    </row>
    <row r="3107" spans="8:33" s="37" customFormat="1">
      <c r="H3107" s="186"/>
      <c r="J3107" s="186"/>
      <c r="L3107" s="186"/>
      <c r="O3107" s="186"/>
      <c r="R3107" s="38"/>
      <c r="U3107" s="186"/>
      <c r="W3107" s="38"/>
      <c r="Z3107" s="38"/>
      <c r="AC3107" s="38"/>
      <c r="AD3107" s="38"/>
      <c r="AE3107" s="38"/>
      <c r="AF3107" s="38"/>
      <c r="AG3107" s="38"/>
    </row>
    <row r="3108" spans="8:33" s="37" customFormat="1">
      <c r="H3108" s="186"/>
      <c r="J3108" s="186"/>
      <c r="L3108" s="186"/>
      <c r="O3108" s="186"/>
      <c r="R3108" s="38"/>
      <c r="U3108" s="186"/>
      <c r="W3108" s="38"/>
      <c r="Z3108" s="38"/>
      <c r="AC3108" s="38"/>
      <c r="AD3108" s="38"/>
      <c r="AE3108" s="38"/>
      <c r="AF3108" s="38"/>
      <c r="AG3108" s="38"/>
    </row>
    <row r="3109" spans="8:33" s="37" customFormat="1">
      <c r="H3109" s="186"/>
      <c r="J3109" s="186"/>
      <c r="L3109" s="186"/>
      <c r="O3109" s="186"/>
      <c r="R3109" s="38"/>
      <c r="U3109" s="186"/>
      <c r="W3109" s="38"/>
      <c r="Z3109" s="38"/>
      <c r="AC3109" s="38"/>
      <c r="AD3109" s="38"/>
      <c r="AE3109" s="38"/>
      <c r="AF3109" s="38"/>
      <c r="AG3109" s="38"/>
    </row>
    <row r="3110" spans="8:33" s="37" customFormat="1">
      <c r="H3110" s="186"/>
      <c r="J3110" s="186"/>
      <c r="L3110" s="186"/>
      <c r="O3110" s="186"/>
      <c r="R3110" s="38"/>
      <c r="U3110" s="186"/>
      <c r="W3110" s="38"/>
      <c r="Z3110" s="38"/>
      <c r="AC3110" s="38"/>
      <c r="AD3110" s="38"/>
      <c r="AE3110" s="38"/>
      <c r="AF3110" s="38"/>
      <c r="AG3110" s="38"/>
    </row>
    <row r="3111" spans="8:33" s="37" customFormat="1">
      <c r="H3111" s="186"/>
      <c r="J3111" s="186"/>
      <c r="L3111" s="186"/>
      <c r="O3111" s="186"/>
      <c r="R3111" s="38"/>
      <c r="U3111" s="186"/>
      <c r="W3111" s="38"/>
      <c r="Z3111" s="38"/>
      <c r="AC3111" s="38"/>
      <c r="AD3111" s="38"/>
      <c r="AE3111" s="38"/>
      <c r="AF3111" s="38"/>
      <c r="AG3111" s="38"/>
    </row>
    <row r="3112" spans="8:33" s="37" customFormat="1">
      <c r="H3112" s="186"/>
      <c r="J3112" s="186"/>
      <c r="L3112" s="186"/>
      <c r="O3112" s="186"/>
      <c r="R3112" s="38"/>
      <c r="U3112" s="186"/>
      <c r="W3112" s="38"/>
      <c r="Z3112" s="38"/>
      <c r="AC3112" s="38"/>
      <c r="AD3112" s="38"/>
      <c r="AE3112" s="38"/>
      <c r="AF3112" s="38"/>
      <c r="AG3112" s="38"/>
    </row>
    <row r="3113" spans="8:33" s="37" customFormat="1">
      <c r="H3113" s="186"/>
      <c r="J3113" s="186"/>
      <c r="L3113" s="186"/>
      <c r="O3113" s="186"/>
      <c r="R3113" s="38"/>
      <c r="U3113" s="186"/>
      <c r="W3113" s="38"/>
      <c r="Z3113" s="38"/>
      <c r="AC3113" s="38"/>
      <c r="AD3113" s="38"/>
      <c r="AE3113" s="38"/>
      <c r="AF3113" s="38"/>
      <c r="AG3113" s="38"/>
    </row>
    <row r="3114" spans="8:33" s="37" customFormat="1">
      <c r="H3114" s="186"/>
      <c r="J3114" s="186"/>
      <c r="L3114" s="186"/>
      <c r="O3114" s="186"/>
      <c r="R3114" s="38"/>
      <c r="U3114" s="186"/>
      <c r="W3114" s="38"/>
      <c r="Z3114" s="38"/>
      <c r="AC3114" s="38"/>
      <c r="AD3114" s="38"/>
      <c r="AE3114" s="38"/>
      <c r="AF3114" s="38"/>
      <c r="AG3114" s="38"/>
    </row>
    <row r="3115" spans="8:33" s="37" customFormat="1">
      <c r="H3115" s="186"/>
      <c r="J3115" s="186"/>
      <c r="L3115" s="186"/>
      <c r="O3115" s="186"/>
      <c r="R3115" s="38"/>
      <c r="U3115" s="186"/>
      <c r="W3115" s="38"/>
      <c r="Z3115" s="38"/>
      <c r="AC3115" s="38"/>
      <c r="AD3115" s="38"/>
      <c r="AE3115" s="38"/>
      <c r="AF3115" s="38"/>
      <c r="AG3115" s="38"/>
    </row>
    <row r="3116" spans="8:33" s="37" customFormat="1">
      <c r="H3116" s="186"/>
      <c r="J3116" s="186"/>
      <c r="L3116" s="186"/>
      <c r="O3116" s="186"/>
      <c r="R3116" s="38"/>
      <c r="U3116" s="186"/>
      <c r="W3116" s="38"/>
      <c r="Z3116" s="38"/>
      <c r="AC3116" s="38"/>
      <c r="AD3116" s="38"/>
      <c r="AE3116" s="38"/>
      <c r="AF3116" s="38"/>
      <c r="AG3116" s="38"/>
    </row>
    <row r="3117" spans="8:33" s="37" customFormat="1">
      <c r="H3117" s="186"/>
      <c r="J3117" s="186"/>
      <c r="L3117" s="186"/>
      <c r="O3117" s="186"/>
      <c r="R3117" s="38"/>
      <c r="U3117" s="186"/>
      <c r="W3117" s="38"/>
      <c r="Z3117" s="38"/>
      <c r="AC3117" s="38"/>
      <c r="AD3117" s="38"/>
      <c r="AE3117" s="38"/>
      <c r="AF3117" s="38"/>
      <c r="AG3117" s="38"/>
    </row>
    <row r="3118" spans="8:33" s="37" customFormat="1">
      <c r="H3118" s="186"/>
      <c r="J3118" s="186"/>
      <c r="L3118" s="186"/>
      <c r="O3118" s="186"/>
      <c r="R3118" s="38"/>
      <c r="U3118" s="186"/>
      <c r="W3118" s="38"/>
      <c r="Z3118" s="38"/>
      <c r="AC3118" s="38"/>
      <c r="AD3118" s="38"/>
      <c r="AE3118" s="38"/>
      <c r="AF3118" s="38"/>
      <c r="AG3118" s="38"/>
    </row>
    <row r="3119" spans="8:33" s="37" customFormat="1">
      <c r="H3119" s="186"/>
      <c r="J3119" s="186"/>
      <c r="L3119" s="186"/>
      <c r="O3119" s="186"/>
      <c r="R3119" s="38"/>
      <c r="U3119" s="186"/>
      <c r="W3119" s="38"/>
      <c r="Z3119" s="38"/>
      <c r="AC3119" s="38"/>
      <c r="AD3119" s="38"/>
      <c r="AE3119" s="38"/>
      <c r="AF3119" s="38"/>
      <c r="AG3119" s="38"/>
    </row>
    <row r="3120" spans="8:33" s="37" customFormat="1">
      <c r="H3120" s="186"/>
      <c r="J3120" s="186"/>
      <c r="L3120" s="186"/>
      <c r="O3120" s="186"/>
      <c r="R3120" s="38"/>
      <c r="U3120" s="186"/>
      <c r="W3120" s="38"/>
      <c r="Z3120" s="38"/>
      <c r="AC3120" s="38"/>
      <c r="AD3120" s="38"/>
      <c r="AE3120" s="38"/>
      <c r="AF3120" s="38"/>
      <c r="AG3120" s="38"/>
    </row>
    <row r="3121" spans="8:33" s="37" customFormat="1">
      <c r="H3121" s="186"/>
      <c r="J3121" s="186"/>
      <c r="L3121" s="186"/>
      <c r="O3121" s="186"/>
      <c r="R3121" s="38"/>
      <c r="U3121" s="186"/>
      <c r="W3121" s="38"/>
      <c r="Z3121" s="38"/>
      <c r="AC3121" s="38"/>
      <c r="AD3121" s="38"/>
      <c r="AE3121" s="38"/>
      <c r="AF3121" s="38"/>
      <c r="AG3121" s="38"/>
    </row>
    <row r="3122" spans="8:33" s="37" customFormat="1">
      <c r="H3122" s="186"/>
      <c r="J3122" s="186"/>
      <c r="L3122" s="186"/>
      <c r="O3122" s="186"/>
      <c r="R3122" s="38"/>
      <c r="U3122" s="186"/>
      <c r="W3122" s="38"/>
      <c r="Z3122" s="38"/>
      <c r="AC3122" s="38"/>
      <c r="AD3122" s="38"/>
      <c r="AE3122" s="38"/>
      <c r="AF3122" s="38"/>
      <c r="AG3122" s="38"/>
    </row>
    <row r="3123" spans="8:33" s="37" customFormat="1">
      <c r="H3123" s="186"/>
      <c r="J3123" s="186"/>
      <c r="L3123" s="186"/>
      <c r="O3123" s="186"/>
      <c r="R3123" s="38"/>
      <c r="U3123" s="186"/>
      <c r="W3123" s="38"/>
      <c r="Z3123" s="38"/>
      <c r="AC3123" s="38"/>
      <c r="AD3123" s="38"/>
      <c r="AE3123" s="38"/>
      <c r="AF3123" s="38"/>
      <c r="AG3123" s="38"/>
    </row>
    <row r="3124" spans="8:33" s="37" customFormat="1">
      <c r="H3124" s="186"/>
      <c r="J3124" s="186"/>
      <c r="L3124" s="186"/>
      <c r="O3124" s="186"/>
      <c r="R3124" s="38"/>
      <c r="U3124" s="186"/>
      <c r="W3124" s="38"/>
      <c r="Z3124" s="38"/>
      <c r="AC3124" s="38"/>
      <c r="AD3124" s="38"/>
      <c r="AE3124" s="38"/>
      <c r="AF3124" s="38"/>
      <c r="AG3124" s="38"/>
    </row>
    <row r="3125" spans="8:33" s="37" customFormat="1">
      <c r="H3125" s="186"/>
      <c r="J3125" s="186"/>
      <c r="L3125" s="186"/>
      <c r="O3125" s="186"/>
      <c r="R3125" s="38"/>
      <c r="U3125" s="186"/>
      <c r="W3125" s="38"/>
      <c r="Z3125" s="38"/>
      <c r="AC3125" s="38"/>
      <c r="AD3125" s="38"/>
      <c r="AE3125" s="38"/>
      <c r="AF3125" s="38"/>
      <c r="AG3125" s="38"/>
    </row>
    <row r="3126" spans="8:33" s="37" customFormat="1">
      <c r="H3126" s="186"/>
      <c r="J3126" s="186"/>
      <c r="L3126" s="186"/>
      <c r="O3126" s="186"/>
      <c r="R3126" s="38"/>
      <c r="U3126" s="186"/>
      <c r="W3126" s="38"/>
      <c r="Z3126" s="38"/>
      <c r="AC3126" s="38"/>
      <c r="AD3126" s="38"/>
      <c r="AE3126" s="38"/>
      <c r="AF3126" s="38"/>
      <c r="AG3126" s="38"/>
    </row>
    <row r="3127" spans="8:33" s="37" customFormat="1">
      <c r="H3127" s="186"/>
      <c r="J3127" s="186"/>
      <c r="L3127" s="186"/>
      <c r="O3127" s="186"/>
      <c r="R3127" s="38"/>
      <c r="U3127" s="186"/>
      <c r="W3127" s="38"/>
      <c r="Z3127" s="38"/>
      <c r="AC3127" s="38"/>
      <c r="AD3127" s="38"/>
      <c r="AE3127" s="38"/>
      <c r="AF3127" s="38"/>
      <c r="AG3127" s="38"/>
    </row>
    <row r="3128" spans="8:33" s="37" customFormat="1">
      <c r="H3128" s="186"/>
      <c r="J3128" s="186"/>
      <c r="L3128" s="186"/>
      <c r="O3128" s="186"/>
      <c r="R3128" s="38"/>
      <c r="U3128" s="186"/>
      <c r="W3128" s="38"/>
      <c r="Z3128" s="38"/>
      <c r="AC3128" s="38"/>
      <c r="AD3128" s="38"/>
      <c r="AE3128" s="38"/>
      <c r="AF3128" s="38"/>
      <c r="AG3128" s="38"/>
    </row>
    <row r="3129" spans="8:33" s="37" customFormat="1">
      <c r="H3129" s="186"/>
      <c r="J3129" s="186"/>
      <c r="L3129" s="186"/>
      <c r="O3129" s="186"/>
      <c r="R3129" s="38"/>
      <c r="U3129" s="186"/>
      <c r="W3129" s="38"/>
      <c r="Z3129" s="38"/>
      <c r="AC3129" s="38"/>
      <c r="AD3129" s="38"/>
      <c r="AE3129" s="38"/>
      <c r="AF3129" s="38"/>
      <c r="AG3129" s="38"/>
    </row>
    <row r="3130" spans="8:33" s="37" customFormat="1">
      <c r="H3130" s="186"/>
      <c r="J3130" s="186"/>
      <c r="L3130" s="186"/>
      <c r="O3130" s="186"/>
      <c r="R3130" s="38"/>
      <c r="U3130" s="186"/>
      <c r="W3130" s="38"/>
      <c r="Z3130" s="38"/>
      <c r="AC3130" s="38"/>
      <c r="AD3130" s="38"/>
      <c r="AE3130" s="38"/>
      <c r="AF3130" s="38"/>
      <c r="AG3130" s="38"/>
    </row>
    <row r="3131" spans="8:33" s="37" customFormat="1">
      <c r="H3131" s="186"/>
      <c r="J3131" s="186"/>
      <c r="L3131" s="186"/>
      <c r="O3131" s="186"/>
      <c r="R3131" s="38"/>
      <c r="U3131" s="186"/>
      <c r="W3131" s="38"/>
      <c r="Z3131" s="38"/>
      <c r="AC3131" s="38"/>
      <c r="AD3131" s="38"/>
      <c r="AE3131" s="38"/>
      <c r="AF3131" s="38"/>
      <c r="AG3131" s="38"/>
    </row>
    <row r="3132" spans="8:33" s="37" customFormat="1">
      <c r="H3132" s="186"/>
      <c r="J3132" s="186"/>
      <c r="L3132" s="186"/>
      <c r="O3132" s="186"/>
      <c r="R3132" s="38"/>
      <c r="U3132" s="186"/>
      <c r="W3132" s="38"/>
      <c r="Z3132" s="38"/>
      <c r="AC3132" s="38"/>
      <c r="AD3132" s="38"/>
      <c r="AE3132" s="38"/>
      <c r="AF3132" s="38"/>
      <c r="AG3132" s="38"/>
    </row>
    <row r="3133" spans="8:33" s="37" customFormat="1">
      <c r="H3133" s="186"/>
      <c r="J3133" s="186"/>
      <c r="L3133" s="186"/>
      <c r="O3133" s="186"/>
      <c r="R3133" s="38"/>
      <c r="U3133" s="186"/>
      <c r="W3133" s="38"/>
      <c r="Z3133" s="38"/>
      <c r="AC3133" s="38"/>
      <c r="AD3133" s="38"/>
      <c r="AE3133" s="38"/>
      <c r="AF3133" s="38"/>
      <c r="AG3133" s="38"/>
    </row>
    <row r="3134" spans="8:33" s="37" customFormat="1">
      <c r="H3134" s="186"/>
      <c r="J3134" s="186"/>
      <c r="L3134" s="186"/>
      <c r="O3134" s="186"/>
      <c r="R3134" s="38"/>
      <c r="U3134" s="186"/>
      <c r="W3134" s="38"/>
      <c r="Z3134" s="38"/>
      <c r="AC3134" s="38"/>
      <c r="AD3134" s="38"/>
      <c r="AE3134" s="38"/>
      <c r="AF3134" s="38"/>
      <c r="AG3134" s="38"/>
    </row>
    <row r="3135" spans="8:33" s="37" customFormat="1">
      <c r="H3135" s="186"/>
      <c r="J3135" s="186"/>
      <c r="L3135" s="186"/>
      <c r="O3135" s="186"/>
      <c r="R3135" s="38"/>
      <c r="U3135" s="186"/>
      <c r="W3135" s="38"/>
      <c r="Z3135" s="38"/>
      <c r="AC3135" s="38"/>
      <c r="AD3135" s="38"/>
      <c r="AE3135" s="38"/>
      <c r="AF3135" s="38"/>
      <c r="AG3135" s="38"/>
    </row>
    <row r="3136" spans="8:33" s="37" customFormat="1">
      <c r="H3136" s="186"/>
      <c r="J3136" s="186"/>
      <c r="L3136" s="186"/>
      <c r="O3136" s="186"/>
      <c r="R3136" s="38"/>
      <c r="U3136" s="186"/>
      <c r="W3136" s="38"/>
      <c r="Z3136" s="38"/>
      <c r="AC3136" s="38"/>
      <c r="AD3136" s="38"/>
      <c r="AE3136" s="38"/>
      <c r="AF3136" s="38"/>
      <c r="AG3136" s="38"/>
    </row>
    <row r="3137" spans="8:33" s="37" customFormat="1">
      <c r="H3137" s="186"/>
      <c r="J3137" s="186"/>
      <c r="L3137" s="186"/>
      <c r="O3137" s="186"/>
      <c r="R3137" s="38"/>
      <c r="U3137" s="186"/>
      <c r="W3137" s="38"/>
      <c r="Z3137" s="38"/>
      <c r="AC3137" s="38"/>
      <c r="AD3137" s="38"/>
      <c r="AE3137" s="38"/>
      <c r="AF3137" s="38"/>
      <c r="AG3137" s="38"/>
    </row>
    <row r="3138" spans="8:33" s="37" customFormat="1">
      <c r="H3138" s="186"/>
      <c r="J3138" s="186"/>
      <c r="L3138" s="186"/>
      <c r="O3138" s="186"/>
      <c r="R3138" s="38"/>
      <c r="U3138" s="186"/>
      <c r="W3138" s="38"/>
      <c r="Z3138" s="38"/>
      <c r="AC3138" s="38"/>
      <c r="AD3138" s="38"/>
      <c r="AE3138" s="38"/>
      <c r="AF3138" s="38"/>
      <c r="AG3138" s="38"/>
    </row>
    <row r="3139" spans="8:33" s="37" customFormat="1">
      <c r="H3139" s="186"/>
      <c r="J3139" s="186"/>
      <c r="L3139" s="186"/>
      <c r="O3139" s="186"/>
      <c r="R3139" s="38"/>
      <c r="U3139" s="186"/>
      <c r="W3139" s="38"/>
      <c r="Z3139" s="38"/>
      <c r="AC3139" s="38"/>
      <c r="AD3139" s="38"/>
      <c r="AE3139" s="38"/>
      <c r="AF3139" s="38"/>
      <c r="AG3139" s="38"/>
    </row>
    <row r="3140" spans="8:33" s="37" customFormat="1">
      <c r="H3140" s="186"/>
      <c r="J3140" s="186"/>
      <c r="L3140" s="186"/>
      <c r="O3140" s="186"/>
      <c r="R3140" s="38"/>
      <c r="U3140" s="186"/>
      <c r="W3140" s="38"/>
      <c r="Z3140" s="38"/>
      <c r="AC3140" s="38"/>
      <c r="AD3140" s="38"/>
      <c r="AE3140" s="38"/>
      <c r="AF3140" s="38"/>
      <c r="AG3140" s="38"/>
    </row>
    <row r="3141" spans="8:33" s="37" customFormat="1">
      <c r="H3141" s="186"/>
      <c r="J3141" s="186"/>
      <c r="L3141" s="186"/>
      <c r="O3141" s="186"/>
      <c r="R3141" s="38"/>
      <c r="U3141" s="186"/>
      <c r="W3141" s="38"/>
      <c r="Z3141" s="38"/>
      <c r="AC3141" s="38"/>
      <c r="AD3141" s="38"/>
      <c r="AE3141" s="38"/>
      <c r="AF3141" s="38"/>
      <c r="AG3141" s="38"/>
    </row>
    <row r="3142" spans="8:33" s="37" customFormat="1">
      <c r="H3142" s="186"/>
      <c r="J3142" s="186"/>
      <c r="L3142" s="186"/>
      <c r="O3142" s="186"/>
      <c r="R3142" s="38"/>
      <c r="U3142" s="186"/>
      <c r="W3142" s="38"/>
      <c r="Z3142" s="38"/>
      <c r="AC3142" s="38"/>
      <c r="AD3142" s="38"/>
      <c r="AE3142" s="38"/>
      <c r="AF3142" s="38"/>
      <c r="AG3142" s="38"/>
    </row>
    <row r="3143" spans="8:33" s="37" customFormat="1">
      <c r="H3143" s="186"/>
      <c r="J3143" s="186"/>
      <c r="L3143" s="186"/>
      <c r="O3143" s="186"/>
      <c r="R3143" s="38"/>
      <c r="U3143" s="186"/>
      <c r="W3143" s="38"/>
      <c r="Z3143" s="38"/>
      <c r="AC3143" s="38"/>
      <c r="AD3143" s="38"/>
      <c r="AE3143" s="38"/>
      <c r="AF3143" s="38"/>
      <c r="AG3143" s="38"/>
    </row>
    <row r="3144" spans="8:33" s="37" customFormat="1">
      <c r="H3144" s="186"/>
      <c r="J3144" s="186"/>
      <c r="L3144" s="186"/>
      <c r="O3144" s="186"/>
      <c r="R3144" s="38"/>
      <c r="U3144" s="186"/>
      <c r="W3144" s="38"/>
      <c r="Z3144" s="38"/>
      <c r="AC3144" s="38"/>
      <c r="AD3144" s="38"/>
      <c r="AE3144" s="38"/>
      <c r="AF3144" s="38"/>
      <c r="AG3144" s="38"/>
    </row>
    <row r="3145" spans="8:33" s="37" customFormat="1">
      <c r="H3145" s="186"/>
      <c r="J3145" s="186"/>
      <c r="L3145" s="186"/>
      <c r="O3145" s="186"/>
      <c r="R3145" s="38"/>
      <c r="U3145" s="186"/>
      <c r="W3145" s="38"/>
      <c r="Z3145" s="38"/>
      <c r="AC3145" s="38"/>
      <c r="AD3145" s="38"/>
      <c r="AE3145" s="38"/>
      <c r="AF3145" s="38"/>
      <c r="AG3145" s="38"/>
    </row>
    <row r="3146" spans="8:33" s="37" customFormat="1">
      <c r="H3146" s="186"/>
      <c r="J3146" s="186"/>
      <c r="L3146" s="186"/>
      <c r="O3146" s="186"/>
      <c r="R3146" s="38"/>
      <c r="U3146" s="186"/>
      <c r="W3146" s="38"/>
      <c r="Z3146" s="38"/>
      <c r="AC3146" s="38"/>
      <c r="AD3146" s="38"/>
      <c r="AE3146" s="38"/>
      <c r="AF3146" s="38"/>
      <c r="AG3146" s="38"/>
    </row>
    <row r="3147" spans="8:33" s="37" customFormat="1">
      <c r="H3147" s="186"/>
      <c r="J3147" s="186"/>
      <c r="L3147" s="186"/>
      <c r="O3147" s="186"/>
      <c r="R3147" s="38"/>
      <c r="U3147" s="186"/>
      <c r="W3147" s="38"/>
      <c r="Z3147" s="38"/>
      <c r="AC3147" s="38"/>
      <c r="AD3147" s="38"/>
      <c r="AE3147" s="38"/>
      <c r="AF3147" s="38"/>
      <c r="AG3147" s="38"/>
    </row>
    <row r="3148" spans="8:33" s="37" customFormat="1">
      <c r="H3148" s="186"/>
      <c r="J3148" s="186"/>
      <c r="L3148" s="186"/>
      <c r="O3148" s="186"/>
      <c r="R3148" s="38"/>
      <c r="U3148" s="186"/>
      <c r="W3148" s="38"/>
      <c r="Z3148" s="38"/>
      <c r="AC3148" s="38"/>
      <c r="AD3148" s="38"/>
      <c r="AE3148" s="38"/>
      <c r="AF3148" s="38"/>
      <c r="AG3148" s="38"/>
    </row>
    <row r="3149" spans="8:33" s="37" customFormat="1">
      <c r="H3149" s="186"/>
      <c r="J3149" s="186"/>
      <c r="L3149" s="186"/>
      <c r="O3149" s="186"/>
      <c r="R3149" s="38"/>
      <c r="U3149" s="186"/>
      <c r="W3149" s="38"/>
      <c r="Z3149" s="38"/>
      <c r="AC3149" s="38"/>
      <c r="AD3149" s="38"/>
      <c r="AE3149" s="38"/>
      <c r="AF3149" s="38"/>
      <c r="AG3149" s="38"/>
    </row>
    <row r="3150" spans="8:33" s="37" customFormat="1">
      <c r="H3150" s="186"/>
      <c r="J3150" s="186"/>
      <c r="L3150" s="186"/>
      <c r="O3150" s="186"/>
      <c r="R3150" s="38"/>
      <c r="U3150" s="186"/>
      <c r="W3150" s="38"/>
      <c r="Z3150" s="38"/>
      <c r="AC3150" s="38"/>
      <c r="AD3150" s="38"/>
      <c r="AE3150" s="38"/>
      <c r="AF3150" s="38"/>
      <c r="AG3150" s="38"/>
    </row>
    <row r="3151" spans="8:33" s="37" customFormat="1">
      <c r="H3151" s="186"/>
      <c r="J3151" s="186"/>
      <c r="L3151" s="186"/>
      <c r="O3151" s="186"/>
      <c r="R3151" s="38"/>
      <c r="U3151" s="186"/>
      <c r="W3151" s="38"/>
      <c r="Z3151" s="38"/>
      <c r="AC3151" s="38"/>
      <c r="AD3151" s="38"/>
      <c r="AE3151" s="38"/>
      <c r="AF3151" s="38"/>
      <c r="AG3151" s="38"/>
    </row>
    <row r="3152" spans="8:33" s="37" customFormat="1">
      <c r="H3152" s="186"/>
      <c r="J3152" s="186"/>
      <c r="L3152" s="186"/>
      <c r="O3152" s="186"/>
      <c r="R3152" s="38"/>
      <c r="U3152" s="186"/>
      <c r="W3152" s="38"/>
      <c r="Z3152" s="38"/>
      <c r="AC3152" s="38"/>
      <c r="AD3152" s="38"/>
      <c r="AE3152" s="38"/>
      <c r="AF3152" s="38"/>
      <c r="AG3152" s="38"/>
    </row>
    <row r="3153" spans="8:33" s="37" customFormat="1">
      <c r="H3153" s="186"/>
      <c r="J3153" s="186"/>
      <c r="L3153" s="186"/>
      <c r="O3153" s="186"/>
      <c r="R3153" s="38"/>
      <c r="U3153" s="186"/>
      <c r="W3153" s="38"/>
      <c r="Z3153" s="38"/>
      <c r="AC3153" s="38"/>
      <c r="AD3153" s="38"/>
      <c r="AE3153" s="38"/>
      <c r="AF3153" s="38"/>
      <c r="AG3153" s="38"/>
    </row>
    <row r="3154" spans="8:33" s="37" customFormat="1">
      <c r="H3154" s="186"/>
      <c r="J3154" s="186"/>
      <c r="L3154" s="186"/>
      <c r="O3154" s="186"/>
      <c r="R3154" s="38"/>
      <c r="U3154" s="186"/>
      <c r="W3154" s="38"/>
      <c r="Z3154" s="38"/>
      <c r="AC3154" s="38"/>
      <c r="AD3154" s="38"/>
      <c r="AE3154" s="38"/>
      <c r="AF3154" s="38"/>
      <c r="AG3154" s="38"/>
    </row>
    <row r="3155" spans="8:33" s="37" customFormat="1">
      <c r="H3155" s="186"/>
      <c r="J3155" s="186"/>
      <c r="L3155" s="186"/>
      <c r="O3155" s="186"/>
      <c r="R3155" s="38"/>
      <c r="U3155" s="186"/>
      <c r="W3155" s="38"/>
      <c r="Z3155" s="38"/>
      <c r="AC3155" s="38"/>
      <c r="AD3155" s="38"/>
      <c r="AE3155" s="38"/>
      <c r="AF3155" s="38"/>
      <c r="AG3155" s="38"/>
    </row>
    <row r="3156" spans="8:33" s="37" customFormat="1">
      <c r="H3156" s="186"/>
      <c r="J3156" s="186"/>
      <c r="L3156" s="186"/>
      <c r="O3156" s="186"/>
      <c r="R3156" s="38"/>
      <c r="U3156" s="186"/>
      <c r="W3156" s="38"/>
      <c r="Z3156" s="38"/>
      <c r="AC3156" s="38"/>
      <c r="AD3156" s="38"/>
      <c r="AE3156" s="38"/>
      <c r="AF3156" s="38"/>
      <c r="AG3156" s="38"/>
    </row>
    <row r="3157" spans="8:33" s="37" customFormat="1">
      <c r="H3157" s="186"/>
      <c r="J3157" s="186"/>
      <c r="L3157" s="186"/>
      <c r="O3157" s="186"/>
      <c r="R3157" s="38"/>
      <c r="U3157" s="186"/>
      <c r="W3157" s="38"/>
      <c r="Z3157" s="38"/>
      <c r="AC3157" s="38"/>
      <c r="AD3157" s="38"/>
      <c r="AE3157" s="38"/>
      <c r="AF3157" s="38"/>
      <c r="AG3157" s="38"/>
    </row>
    <row r="3158" spans="8:33" s="37" customFormat="1">
      <c r="H3158" s="186"/>
      <c r="J3158" s="186"/>
      <c r="L3158" s="186"/>
      <c r="O3158" s="186"/>
      <c r="R3158" s="38"/>
      <c r="U3158" s="186"/>
      <c r="W3158" s="38"/>
      <c r="Z3158" s="38"/>
      <c r="AC3158" s="38"/>
      <c r="AD3158" s="38"/>
      <c r="AE3158" s="38"/>
      <c r="AF3158" s="38"/>
      <c r="AG3158" s="38"/>
    </row>
    <row r="3159" spans="8:33" s="37" customFormat="1">
      <c r="H3159" s="186"/>
      <c r="J3159" s="186"/>
      <c r="L3159" s="186"/>
      <c r="O3159" s="186"/>
      <c r="R3159" s="38"/>
      <c r="U3159" s="186"/>
      <c r="W3159" s="38"/>
      <c r="Z3159" s="38"/>
      <c r="AC3159" s="38"/>
      <c r="AD3159" s="38"/>
      <c r="AE3159" s="38"/>
      <c r="AF3159" s="38"/>
      <c r="AG3159" s="38"/>
    </row>
    <row r="3160" spans="8:33" s="37" customFormat="1">
      <c r="H3160" s="186"/>
      <c r="J3160" s="186"/>
      <c r="L3160" s="186"/>
      <c r="O3160" s="186"/>
      <c r="R3160" s="38"/>
      <c r="U3160" s="186"/>
      <c r="W3160" s="38"/>
      <c r="Z3160" s="38"/>
      <c r="AC3160" s="38"/>
      <c r="AD3160" s="38"/>
      <c r="AE3160" s="38"/>
      <c r="AF3160" s="38"/>
      <c r="AG3160" s="38"/>
    </row>
    <row r="3161" spans="8:33" s="37" customFormat="1">
      <c r="H3161" s="186"/>
      <c r="J3161" s="186"/>
      <c r="L3161" s="186"/>
      <c r="O3161" s="186"/>
      <c r="R3161" s="38"/>
      <c r="U3161" s="186"/>
      <c r="W3161" s="38"/>
      <c r="Z3161" s="38"/>
      <c r="AC3161" s="38"/>
      <c r="AD3161" s="38"/>
      <c r="AE3161" s="38"/>
      <c r="AF3161" s="38"/>
      <c r="AG3161" s="38"/>
    </row>
    <row r="3162" spans="8:33" s="37" customFormat="1">
      <c r="H3162" s="186"/>
      <c r="J3162" s="186"/>
      <c r="L3162" s="186"/>
      <c r="O3162" s="186"/>
      <c r="R3162" s="38"/>
      <c r="U3162" s="186"/>
      <c r="W3162" s="38"/>
      <c r="Z3162" s="38"/>
      <c r="AC3162" s="38"/>
      <c r="AD3162" s="38"/>
      <c r="AE3162" s="38"/>
      <c r="AF3162" s="38"/>
      <c r="AG3162" s="38"/>
    </row>
    <row r="3163" spans="8:33" s="37" customFormat="1">
      <c r="H3163" s="186"/>
      <c r="J3163" s="186"/>
      <c r="L3163" s="186"/>
      <c r="O3163" s="186"/>
      <c r="R3163" s="38"/>
      <c r="U3163" s="186"/>
      <c r="W3163" s="38"/>
      <c r="Z3163" s="38"/>
      <c r="AC3163" s="38"/>
      <c r="AD3163" s="38"/>
      <c r="AE3163" s="38"/>
      <c r="AF3163" s="38"/>
      <c r="AG3163" s="38"/>
    </row>
    <row r="3164" spans="8:33" s="37" customFormat="1">
      <c r="H3164" s="186"/>
      <c r="J3164" s="186"/>
      <c r="L3164" s="186"/>
      <c r="O3164" s="186"/>
      <c r="R3164" s="38"/>
      <c r="U3164" s="186"/>
      <c r="W3164" s="38"/>
      <c r="Z3164" s="38"/>
      <c r="AC3164" s="38"/>
      <c r="AD3164" s="38"/>
      <c r="AE3164" s="38"/>
      <c r="AF3164" s="38"/>
      <c r="AG3164" s="38"/>
    </row>
    <row r="3165" spans="8:33" s="37" customFormat="1">
      <c r="H3165" s="186"/>
      <c r="J3165" s="186"/>
      <c r="L3165" s="186"/>
      <c r="O3165" s="186"/>
      <c r="R3165" s="38"/>
      <c r="U3165" s="186"/>
      <c r="W3165" s="38"/>
      <c r="Z3165" s="38"/>
      <c r="AC3165" s="38"/>
      <c r="AD3165" s="38"/>
      <c r="AE3165" s="38"/>
      <c r="AF3165" s="38"/>
      <c r="AG3165" s="38"/>
    </row>
    <row r="3166" spans="8:33" s="37" customFormat="1">
      <c r="H3166" s="186"/>
      <c r="J3166" s="186"/>
      <c r="L3166" s="186"/>
      <c r="O3166" s="186"/>
      <c r="R3166" s="38"/>
      <c r="U3166" s="186"/>
      <c r="W3166" s="38"/>
      <c r="Z3166" s="38"/>
      <c r="AC3166" s="38"/>
      <c r="AD3166" s="38"/>
      <c r="AE3166" s="38"/>
      <c r="AF3166" s="38"/>
      <c r="AG3166" s="38"/>
    </row>
    <row r="3167" spans="8:33" s="37" customFormat="1">
      <c r="H3167" s="186"/>
      <c r="J3167" s="186"/>
      <c r="L3167" s="186"/>
      <c r="O3167" s="186"/>
      <c r="R3167" s="38"/>
      <c r="U3167" s="186"/>
      <c r="W3167" s="38"/>
      <c r="Z3167" s="38"/>
      <c r="AC3167" s="38"/>
      <c r="AD3167" s="38"/>
      <c r="AE3167" s="38"/>
      <c r="AF3167" s="38"/>
      <c r="AG3167" s="38"/>
    </row>
    <row r="3168" spans="8:33" s="37" customFormat="1">
      <c r="H3168" s="186"/>
      <c r="J3168" s="186"/>
      <c r="L3168" s="186"/>
      <c r="O3168" s="186"/>
      <c r="R3168" s="38"/>
      <c r="U3168" s="186"/>
      <c r="W3168" s="38"/>
      <c r="Z3168" s="38"/>
      <c r="AC3168" s="38"/>
      <c r="AD3168" s="38"/>
      <c r="AE3168" s="38"/>
      <c r="AF3168" s="38"/>
      <c r="AG3168" s="38"/>
    </row>
    <row r="3169" spans="8:33" s="37" customFormat="1">
      <c r="H3169" s="186"/>
      <c r="J3169" s="186"/>
      <c r="L3169" s="186"/>
      <c r="O3169" s="186"/>
      <c r="R3169" s="38"/>
      <c r="U3169" s="186"/>
      <c r="W3169" s="38"/>
      <c r="Z3169" s="38"/>
      <c r="AC3169" s="38"/>
      <c r="AD3169" s="38"/>
      <c r="AE3169" s="38"/>
      <c r="AF3169" s="38"/>
      <c r="AG3169" s="38"/>
    </row>
    <row r="3170" spans="8:33" s="37" customFormat="1">
      <c r="H3170" s="186"/>
      <c r="J3170" s="186"/>
      <c r="L3170" s="186"/>
      <c r="O3170" s="186"/>
      <c r="R3170" s="38"/>
      <c r="U3170" s="186"/>
      <c r="W3170" s="38"/>
      <c r="Z3170" s="38"/>
      <c r="AC3170" s="38"/>
      <c r="AD3170" s="38"/>
      <c r="AE3170" s="38"/>
      <c r="AF3170" s="38"/>
      <c r="AG3170" s="38"/>
    </row>
    <row r="3171" spans="8:33" s="37" customFormat="1">
      <c r="H3171" s="186"/>
      <c r="J3171" s="186"/>
      <c r="L3171" s="186"/>
      <c r="O3171" s="186"/>
      <c r="R3171" s="38"/>
      <c r="U3171" s="186"/>
      <c r="W3171" s="38"/>
      <c r="Z3171" s="38"/>
      <c r="AC3171" s="38"/>
      <c r="AD3171" s="38"/>
      <c r="AE3171" s="38"/>
      <c r="AF3171" s="38"/>
      <c r="AG3171" s="38"/>
    </row>
    <row r="3172" spans="8:33" s="37" customFormat="1">
      <c r="H3172" s="186"/>
      <c r="J3172" s="186"/>
      <c r="L3172" s="186"/>
      <c r="O3172" s="186"/>
      <c r="R3172" s="38"/>
      <c r="U3172" s="186"/>
      <c r="W3172" s="38"/>
      <c r="Z3172" s="38"/>
      <c r="AC3172" s="38"/>
      <c r="AD3172" s="38"/>
      <c r="AE3172" s="38"/>
      <c r="AF3172" s="38"/>
      <c r="AG3172" s="38"/>
    </row>
    <row r="3173" spans="8:33" s="37" customFormat="1">
      <c r="H3173" s="186"/>
      <c r="J3173" s="186"/>
      <c r="L3173" s="186"/>
      <c r="O3173" s="186"/>
      <c r="R3173" s="38"/>
      <c r="U3173" s="186"/>
      <c r="W3173" s="38"/>
      <c r="Z3173" s="38"/>
      <c r="AC3173" s="38"/>
      <c r="AD3173" s="38"/>
      <c r="AE3173" s="38"/>
      <c r="AF3173" s="38"/>
      <c r="AG3173" s="38"/>
    </row>
    <row r="3174" spans="8:33" s="37" customFormat="1">
      <c r="H3174" s="186"/>
      <c r="J3174" s="186"/>
      <c r="L3174" s="186"/>
      <c r="O3174" s="186"/>
      <c r="R3174" s="38"/>
      <c r="U3174" s="186"/>
      <c r="W3174" s="38"/>
      <c r="Z3174" s="38"/>
      <c r="AC3174" s="38"/>
      <c r="AD3174" s="38"/>
      <c r="AE3174" s="38"/>
      <c r="AF3174" s="38"/>
      <c r="AG3174" s="38"/>
    </row>
    <row r="3175" spans="8:33" s="37" customFormat="1">
      <c r="H3175" s="186"/>
      <c r="J3175" s="186"/>
      <c r="L3175" s="186"/>
      <c r="O3175" s="186"/>
      <c r="R3175" s="38"/>
      <c r="U3175" s="186"/>
      <c r="W3175" s="38"/>
      <c r="Z3175" s="38"/>
      <c r="AC3175" s="38"/>
      <c r="AD3175" s="38"/>
      <c r="AE3175" s="38"/>
      <c r="AF3175" s="38"/>
      <c r="AG3175" s="38"/>
    </row>
    <row r="3176" spans="8:33" s="37" customFormat="1">
      <c r="H3176" s="186"/>
      <c r="J3176" s="186"/>
      <c r="L3176" s="186"/>
      <c r="O3176" s="186"/>
      <c r="R3176" s="38"/>
      <c r="U3176" s="186"/>
      <c r="W3176" s="38"/>
      <c r="Z3176" s="38"/>
      <c r="AC3176" s="38"/>
      <c r="AD3176" s="38"/>
      <c r="AE3176" s="38"/>
      <c r="AF3176" s="38"/>
      <c r="AG3176" s="38"/>
    </row>
    <row r="3177" spans="8:33" s="37" customFormat="1">
      <c r="H3177" s="186"/>
      <c r="J3177" s="186"/>
      <c r="L3177" s="186"/>
      <c r="O3177" s="186"/>
      <c r="R3177" s="38"/>
      <c r="U3177" s="186"/>
      <c r="W3177" s="38"/>
      <c r="Z3177" s="38"/>
      <c r="AC3177" s="38"/>
      <c r="AD3177" s="38"/>
      <c r="AE3177" s="38"/>
      <c r="AF3177" s="38"/>
      <c r="AG3177" s="38"/>
    </row>
    <row r="3178" spans="8:33" s="37" customFormat="1">
      <c r="H3178" s="186"/>
      <c r="J3178" s="186"/>
      <c r="L3178" s="186"/>
      <c r="O3178" s="186"/>
      <c r="R3178" s="38"/>
      <c r="U3178" s="186"/>
      <c r="W3178" s="38"/>
      <c r="Z3178" s="38"/>
      <c r="AC3178" s="38"/>
      <c r="AD3178" s="38"/>
      <c r="AE3178" s="38"/>
      <c r="AF3178" s="38"/>
      <c r="AG3178" s="38"/>
    </row>
    <row r="3179" spans="8:33" s="37" customFormat="1">
      <c r="H3179" s="186"/>
      <c r="J3179" s="186"/>
      <c r="L3179" s="186"/>
      <c r="O3179" s="186"/>
      <c r="R3179" s="38"/>
      <c r="U3179" s="186"/>
      <c r="W3179" s="38"/>
      <c r="Z3179" s="38"/>
      <c r="AC3179" s="38"/>
      <c r="AD3179" s="38"/>
      <c r="AE3179" s="38"/>
      <c r="AF3179" s="38"/>
      <c r="AG3179" s="38"/>
    </row>
    <row r="3180" spans="8:33" s="37" customFormat="1">
      <c r="H3180" s="186"/>
      <c r="J3180" s="186"/>
      <c r="L3180" s="186"/>
      <c r="O3180" s="186"/>
      <c r="R3180" s="38"/>
      <c r="U3180" s="186"/>
      <c r="W3180" s="38"/>
      <c r="Z3180" s="38"/>
      <c r="AC3180" s="38"/>
      <c r="AD3180" s="38"/>
      <c r="AE3180" s="38"/>
      <c r="AF3180" s="38"/>
      <c r="AG3180" s="38"/>
    </row>
    <row r="3181" spans="8:33" s="37" customFormat="1">
      <c r="H3181" s="186"/>
      <c r="J3181" s="186"/>
      <c r="L3181" s="186"/>
      <c r="O3181" s="186"/>
      <c r="R3181" s="38"/>
      <c r="U3181" s="186"/>
      <c r="W3181" s="38"/>
      <c r="Z3181" s="38"/>
      <c r="AC3181" s="38"/>
      <c r="AD3181" s="38"/>
      <c r="AE3181" s="38"/>
      <c r="AF3181" s="38"/>
      <c r="AG3181" s="38"/>
    </row>
    <row r="3182" spans="8:33" s="37" customFormat="1">
      <c r="H3182" s="186"/>
      <c r="J3182" s="186"/>
      <c r="L3182" s="186"/>
      <c r="O3182" s="186"/>
      <c r="R3182" s="38"/>
      <c r="U3182" s="186"/>
      <c r="W3182" s="38"/>
      <c r="Z3182" s="38"/>
      <c r="AC3182" s="38"/>
      <c r="AD3182" s="38"/>
      <c r="AE3182" s="38"/>
      <c r="AF3182" s="38"/>
      <c r="AG3182" s="38"/>
    </row>
    <row r="3183" spans="8:33" s="37" customFormat="1">
      <c r="H3183" s="186"/>
      <c r="J3183" s="186"/>
      <c r="L3183" s="186"/>
      <c r="O3183" s="186"/>
      <c r="R3183" s="38"/>
      <c r="U3183" s="186"/>
      <c r="W3183" s="38"/>
      <c r="Z3183" s="38"/>
      <c r="AC3183" s="38"/>
      <c r="AD3183" s="38"/>
      <c r="AE3183" s="38"/>
      <c r="AF3183" s="38"/>
      <c r="AG3183" s="38"/>
    </row>
    <row r="3184" spans="8:33" s="37" customFormat="1">
      <c r="H3184" s="186"/>
      <c r="J3184" s="186"/>
      <c r="L3184" s="186"/>
      <c r="O3184" s="186"/>
      <c r="R3184" s="38"/>
      <c r="U3184" s="186"/>
      <c r="W3184" s="38"/>
      <c r="Z3184" s="38"/>
      <c r="AC3184" s="38"/>
      <c r="AD3184" s="38"/>
      <c r="AE3184" s="38"/>
      <c r="AF3184" s="38"/>
      <c r="AG3184" s="38"/>
    </row>
    <row r="3185" spans="8:33" s="37" customFormat="1">
      <c r="H3185" s="186"/>
      <c r="J3185" s="186"/>
      <c r="L3185" s="186"/>
      <c r="O3185" s="186"/>
      <c r="R3185" s="38"/>
      <c r="U3185" s="186"/>
      <c r="W3185" s="38"/>
      <c r="Z3185" s="38"/>
      <c r="AC3185" s="38"/>
      <c r="AD3185" s="38"/>
      <c r="AE3185" s="38"/>
      <c r="AF3185" s="38"/>
      <c r="AG3185" s="38"/>
    </row>
    <row r="3186" spans="8:33" s="37" customFormat="1">
      <c r="H3186" s="186"/>
      <c r="J3186" s="186"/>
      <c r="L3186" s="186"/>
      <c r="O3186" s="186"/>
      <c r="R3186" s="38"/>
      <c r="U3186" s="186"/>
      <c r="W3186" s="38"/>
      <c r="Z3186" s="38"/>
      <c r="AC3186" s="38"/>
      <c r="AD3186" s="38"/>
      <c r="AE3186" s="38"/>
      <c r="AF3186" s="38"/>
      <c r="AG3186" s="38"/>
    </row>
    <row r="3187" spans="8:33" s="37" customFormat="1">
      <c r="H3187" s="186"/>
      <c r="J3187" s="186"/>
      <c r="L3187" s="186"/>
      <c r="O3187" s="186"/>
      <c r="R3187" s="38"/>
      <c r="U3187" s="186"/>
      <c r="W3187" s="38"/>
      <c r="Z3187" s="38"/>
      <c r="AC3187" s="38"/>
      <c r="AD3187" s="38"/>
      <c r="AE3187" s="38"/>
      <c r="AF3187" s="38"/>
      <c r="AG3187" s="38"/>
    </row>
    <row r="3188" spans="8:33" s="37" customFormat="1">
      <c r="H3188" s="186"/>
      <c r="J3188" s="186"/>
      <c r="L3188" s="186"/>
      <c r="O3188" s="186"/>
      <c r="R3188" s="38"/>
      <c r="U3188" s="186"/>
      <c r="W3188" s="38"/>
      <c r="Z3188" s="38"/>
      <c r="AC3188" s="38"/>
      <c r="AD3188" s="38"/>
      <c r="AE3188" s="38"/>
      <c r="AF3188" s="38"/>
      <c r="AG3188" s="38"/>
    </row>
    <row r="3189" spans="8:33" s="37" customFormat="1">
      <c r="H3189" s="186"/>
      <c r="J3189" s="186"/>
      <c r="L3189" s="186"/>
      <c r="O3189" s="186"/>
      <c r="R3189" s="38"/>
      <c r="U3189" s="186"/>
      <c r="W3189" s="38"/>
      <c r="Z3189" s="38"/>
      <c r="AC3189" s="38"/>
      <c r="AD3189" s="38"/>
      <c r="AE3189" s="38"/>
      <c r="AF3189" s="38"/>
      <c r="AG3189" s="38"/>
    </row>
    <row r="3190" spans="8:33" s="37" customFormat="1">
      <c r="H3190" s="186"/>
      <c r="J3190" s="186"/>
      <c r="L3190" s="186"/>
      <c r="O3190" s="186"/>
      <c r="R3190" s="38"/>
      <c r="U3190" s="186"/>
      <c r="W3190" s="38"/>
      <c r="Z3190" s="38"/>
      <c r="AC3190" s="38"/>
      <c r="AD3190" s="38"/>
      <c r="AE3190" s="38"/>
      <c r="AF3190" s="38"/>
      <c r="AG3190" s="38"/>
    </row>
    <row r="3191" spans="8:33" s="37" customFormat="1">
      <c r="H3191" s="186"/>
      <c r="J3191" s="186"/>
      <c r="L3191" s="186"/>
      <c r="O3191" s="186"/>
      <c r="R3191" s="38"/>
      <c r="U3191" s="186"/>
      <c r="W3191" s="38"/>
      <c r="Z3191" s="38"/>
      <c r="AC3191" s="38"/>
      <c r="AD3191" s="38"/>
      <c r="AE3191" s="38"/>
      <c r="AF3191" s="38"/>
      <c r="AG3191" s="38"/>
    </row>
    <row r="3192" spans="8:33" s="37" customFormat="1">
      <c r="H3192" s="186"/>
      <c r="J3192" s="186"/>
      <c r="L3192" s="186"/>
      <c r="O3192" s="186"/>
      <c r="R3192" s="38"/>
      <c r="U3192" s="186"/>
      <c r="W3192" s="38"/>
      <c r="Z3192" s="38"/>
      <c r="AC3192" s="38"/>
      <c r="AD3192" s="38"/>
      <c r="AE3192" s="38"/>
      <c r="AF3192" s="38"/>
      <c r="AG3192" s="38"/>
    </row>
    <row r="3193" spans="8:33" s="37" customFormat="1">
      <c r="H3193" s="186"/>
      <c r="J3193" s="186"/>
      <c r="L3193" s="186"/>
      <c r="O3193" s="186"/>
      <c r="R3193" s="38"/>
      <c r="U3193" s="186"/>
      <c r="W3193" s="38"/>
      <c r="Z3193" s="38"/>
      <c r="AC3193" s="38"/>
      <c r="AD3193" s="38"/>
      <c r="AE3193" s="38"/>
      <c r="AF3193" s="38"/>
      <c r="AG3193" s="38"/>
    </row>
    <row r="3194" spans="8:33" s="37" customFormat="1">
      <c r="H3194" s="186"/>
      <c r="J3194" s="186"/>
      <c r="L3194" s="186"/>
      <c r="O3194" s="186"/>
      <c r="R3194" s="38"/>
      <c r="U3194" s="186"/>
      <c r="W3194" s="38"/>
      <c r="Z3194" s="38"/>
      <c r="AC3194" s="38"/>
      <c r="AD3194" s="38"/>
      <c r="AE3194" s="38"/>
      <c r="AF3194" s="38"/>
      <c r="AG3194" s="38"/>
    </row>
    <row r="3195" spans="8:33" s="37" customFormat="1">
      <c r="H3195" s="186"/>
      <c r="J3195" s="186"/>
      <c r="L3195" s="186"/>
      <c r="O3195" s="186"/>
      <c r="R3195" s="38"/>
      <c r="U3195" s="186"/>
      <c r="W3195" s="38"/>
      <c r="Z3195" s="38"/>
      <c r="AC3195" s="38"/>
      <c r="AD3195" s="38"/>
      <c r="AE3195" s="38"/>
      <c r="AF3195" s="38"/>
      <c r="AG3195" s="38"/>
    </row>
    <row r="3196" spans="8:33" s="37" customFormat="1">
      <c r="H3196" s="186"/>
      <c r="J3196" s="186"/>
      <c r="L3196" s="186"/>
      <c r="O3196" s="186"/>
      <c r="R3196" s="38"/>
      <c r="U3196" s="186"/>
      <c r="W3196" s="38"/>
      <c r="Z3196" s="38"/>
      <c r="AC3196" s="38"/>
      <c r="AD3196" s="38"/>
      <c r="AE3196" s="38"/>
      <c r="AF3196" s="38"/>
      <c r="AG3196" s="38"/>
    </row>
    <row r="3197" spans="8:33" s="37" customFormat="1">
      <c r="H3197" s="186"/>
      <c r="J3197" s="186"/>
      <c r="L3197" s="186"/>
      <c r="O3197" s="186"/>
      <c r="R3197" s="38"/>
      <c r="U3197" s="186"/>
      <c r="W3197" s="38"/>
      <c r="Z3197" s="38"/>
      <c r="AC3197" s="38"/>
      <c r="AD3197" s="38"/>
      <c r="AE3197" s="38"/>
      <c r="AF3197" s="38"/>
      <c r="AG3197" s="38"/>
    </row>
    <row r="3198" spans="8:33" s="37" customFormat="1">
      <c r="H3198" s="186"/>
      <c r="J3198" s="186"/>
      <c r="L3198" s="186"/>
      <c r="O3198" s="186"/>
      <c r="R3198" s="38"/>
      <c r="U3198" s="186"/>
      <c r="W3198" s="38"/>
      <c r="Z3198" s="38"/>
      <c r="AC3198" s="38"/>
      <c r="AD3198" s="38"/>
      <c r="AE3198" s="38"/>
      <c r="AF3198" s="38"/>
      <c r="AG3198" s="38"/>
    </row>
    <row r="3199" spans="8:33" s="37" customFormat="1">
      <c r="H3199" s="186"/>
      <c r="J3199" s="186"/>
      <c r="L3199" s="186"/>
      <c r="O3199" s="186"/>
      <c r="R3199" s="38"/>
      <c r="U3199" s="186"/>
      <c r="W3199" s="38"/>
      <c r="Z3199" s="38"/>
      <c r="AC3199" s="38"/>
      <c r="AD3199" s="38"/>
      <c r="AE3199" s="38"/>
      <c r="AF3199" s="38"/>
      <c r="AG3199" s="38"/>
    </row>
    <row r="3200" spans="8:33" s="37" customFormat="1">
      <c r="H3200" s="186"/>
      <c r="J3200" s="186"/>
      <c r="L3200" s="186"/>
      <c r="O3200" s="186"/>
      <c r="R3200" s="38"/>
      <c r="U3200" s="186"/>
      <c r="W3200" s="38"/>
      <c r="Z3200" s="38"/>
      <c r="AC3200" s="38"/>
      <c r="AD3200" s="38"/>
      <c r="AE3200" s="38"/>
      <c r="AF3200" s="38"/>
      <c r="AG3200" s="38"/>
    </row>
    <row r="3201" spans="8:33" s="37" customFormat="1">
      <c r="H3201" s="186"/>
      <c r="J3201" s="186"/>
      <c r="L3201" s="186"/>
      <c r="O3201" s="186"/>
      <c r="R3201" s="38"/>
      <c r="U3201" s="186"/>
      <c r="W3201" s="38"/>
      <c r="Z3201" s="38"/>
      <c r="AC3201" s="38"/>
      <c r="AD3201" s="38"/>
      <c r="AE3201" s="38"/>
      <c r="AF3201" s="38"/>
      <c r="AG3201" s="38"/>
    </row>
    <row r="3202" spans="8:33" s="37" customFormat="1">
      <c r="H3202" s="186"/>
      <c r="J3202" s="186"/>
      <c r="L3202" s="186"/>
      <c r="O3202" s="186"/>
      <c r="R3202" s="38"/>
      <c r="U3202" s="186"/>
      <c r="W3202" s="38"/>
      <c r="Z3202" s="38"/>
      <c r="AC3202" s="38"/>
      <c r="AD3202" s="38"/>
      <c r="AE3202" s="38"/>
      <c r="AF3202" s="38"/>
      <c r="AG3202" s="38"/>
    </row>
    <row r="3203" spans="8:33" s="37" customFormat="1">
      <c r="H3203" s="186"/>
      <c r="J3203" s="186"/>
      <c r="L3203" s="186"/>
      <c r="O3203" s="186"/>
      <c r="R3203" s="38"/>
      <c r="U3203" s="186"/>
      <c r="W3203" s="38"/>
      <c r="Z3203" s="38"/>
      <c r="AC3203" s="38"/>
      <c r="AD3203" s="38"/>
      <c r="AE3203" s="38"/>
      <c r="AF3203" s="38"/>
      <c r="AG3203" s="38"/>
    </row>
    <row r="3204" spans="8:33" s="37" customFormat="1">
      <c r="H3204" s="186"/>
      <c r="J3204" s="186"/>
      <c r="L3204" s="186"/>
      <c r="O3204" s="186"/>
      <c r="R3204" s="38"/>
      <c r="U3204" s="186"/>
      <c r="W3204" s="38"/>
      <c r="Z3204" s="38"/>
      <c r="AC3204" s="38"/>
      <c r="AD3204" s="38"/>
      <c r="AE3204" s="38"/>
      <c r="AF3204" s="38"/>
      <c r="AG3204" s="38"/>
    </row>
    <row r="3205" spans="8:33" s="37" customFormat="1">
      <c r="H3205" s="186"/>
      <c r="J3205" s="186"/>
      <c r="L3205" s="186"/>
      <c r="O3205" s="186"/>
      <c r="R3205" s="38"/>
      <c r="U3205" s="186"/>
      <c r="W3205" s="38"/>
      <c r="Z3205" s="38"/>
      <c r="AC3205" s="38"/>
      <c r="AD3205" s="38"/>
      <c r="AE3205" s="38"/>
      <c r="AF3205" s="38"/>
      <c r="AG3205" s="38"/>
    </row>
    <row r="3206" spans="8:33" s="37" customFormat="1">
      <c r="H3206" s="186"/>
      <c r="J3206" s="186"/>
      <c r="L3206" s="186"/>
      <c r="O3206" s="186"/>
      <c r="R3206" s="38"/>
      <c r="U3206" s="186"/>
      <c r="W3206" s="38"/>
      <c r="Z3206" s="38"/>
      <c r="AC3206" s="38"/>
      <c r="AD3206" s="38"/>
      <c r="AE3206" s="38"/>
      <c r="AF3206" s="38"/>
      <c r="AG3206" s="38"/>
    </row>
    <row r="3207" spans="8:33" s="37" customFormat="1">
      <c r="H3207" s="186"/>
      <c r="J3207" s="186"/>
      <c r="L3207" s="186"/>
      <c r="O3207" s="186"/>
      <c r="R3207" s="38"/>
      <c r="U3207" s="186"/>
      <c r="W3207" s="38"/>
      <c r="Z3207" s="38"/>
      <c r="AC3207" s="38"/>
      <c r="AD3207" s="38"/>
      <c r="AE3207" s="38"/>
      <c r="AF3207" s="38"/>
      <c r="AG3207" s="38"/>
    </row>
    <row r="3208" spans="8:33" s="37" customFormat="1">
      <c r="H3208" s="186"/>
      <c r="J3208" s="186"/>
      <c r="L3208" s="186"/>
      <c r="O3208" s="186"/>
      <c r="R3208" s="38"/>
      <c r="U3208" s="186"/>
      <c r="W3208" s="38"/>
      <c r="Z3208" s="38"/>
      <c r="AC3208" s="38"/>
      <c r="AD3208" s="38"/>
      <c r="AE3208" s="38"/>
      <c r="AF3208" s="38"/>
      <c r="AG3208" s="38"/>
    </row>
    <row r="3209" spans="8:33" s="37" customFormat="1">
      <c r="H3209" s="186"/>
      <c r="J3209" s="186"/>
      <c r="L3209" s="186"/>
      <c r="O3209" s="186"/>
      <c r="R3209" s="38"/>
      <c r="U3209" s="186"/>
      <c r="W3209" s="38"/>
      <c r="Z3209" s="38"/>
      <c r="AC3209" s="38"/>
      <c r="AD3209" s="38"/>
      <c r="AE3209" s="38"/>
      <c r="AF3209" s="38"/>
      <c r="AG3209" s="38"/>
    </row>
    <row r="3210" spans="8:33" s="37" customFormat="1">
      <c r="H3210" s="186"/>
      <c r="J3210" s="186"/>
      <c r="L3210" s="186"/>
      <c r="O3210" s="186"/>
      <c r="R3210" s="38"/>
      <c r="U3210" s="186"/>
      <c r="W3210" s="38"/>
      <c r="Z3210" s="38"/>
      <c r="AC3210" s="38"/>
      <c r="AD3210" s="38"/>
      <c r="AE3210" s="38"/>
      <c r="AF3210" s="38"/>
      <c r="AG3210" s="38"/>
    </row>
    <row r="3211" spans="8:33" s="37" customFormat="1">
      <c r="H3211" s="186"/>
      <c r="J3211" s="186"/>
      <c r="L3211" s="186"/>
      <c r="O3211" s="186"/>
      <c r="R3211" s="38"/>
      <c r="U3211" s="186"/>
      <c r="W3211" s="38"/>
      <c r="Z3211" s="38"/>
      <c r="AC3211" s="38"/>
      <c r="AD3211" s="38"/>
      <c r="AE3211" s="38"/>
      <c r="AF3211" s="38"/>
      <c r="AG3211" s="38"/>
    </row>
    <row r="3212" spans="8:33" s="37" customFormat="1">
      <c r="H3212" s="186"/>
      <c r="J3212" s="186"/>
      <c r="L3212" s="186"/>
      <c r="O3212" s="186"/>
      <c r="R3212" s="38"/>
      <c r="U3212" s="186"/>
      <c r="W3212" s="38"/>
      <c r="Z3212" s="38"/>
      <c r="AC3212" s="38"/>
      <c r="AD3212" s="38"/>
      <c r="AE3212" s="38"/>
      <c r="AF3212" s="38"/>
      <c r="AG3212" s="38"/>
    </row>
    <row r="3213" spans="8:33" s="37" customFormat="1">
      <c r="H3213" s="186"/>
      <c r="J3213" s="186"/>
      <c r="L3213" s="186"/>
      <c r="O3213" s="186"/>
      <c r="R3213" s="38"/>
      <c r="U3213" s="186"/>
      <c r="W3213" s="38"/>
      <c r="Z3213" s="38"/>
      <c r="AC3213" s="38"/>
      <c r="AD3213" s="38"/>
      <c r="AE3213" s="38"/>
      <c r="AF3213" s="38"/>
      <c r="AG3213" s="38"/>
    </row>
    <row r="3214" spans="8:33" s="37" customFormat="1">
      <c r="H3214" s="186"/>
      <c r="J3214" s="186"/>
      <c r="L3214" s="186"/>
      <c r="O3214" s="186"/>
      <c r="R3214" s="38"/>
      <c r="U3214" s="186"/>
      <c r="W3214" s="38"/>
      <c r="Z3214" s="38"/>
      <c r="AC3214" s="38"/>
      <c r="AD3214" s="38"/>
      <c r="AE3214" s="38"/>
      <c r="AF3214" s="38"/>
      <c r="AG3214" s="38"/>
    </row>
    <row r="3215" spans="8:33" s="37" customFormat="1">
      <c r="H3215" s="186"/>
      <c r="J3215" s="186"/>
      <c r="L3215" s="186"/>
      <c r="O3215" s="186"/>
      <c r="R3215" s="38"/>
      <c r="U3215" s="186"/>
      <c r="W3215" s="38"/>
      <c r="Z3215" s="38"/>
      <c r="AC3215" s="38"/>
      <c r="AD3215" s="38"/>
      <c r="AE3215" s="38"/>
      <c r="AF3215" s="38"/>
      <c r="AG3215" s="38"/>
    </row>
    <row r="3216" spans="8:33" s="37" customFormat="1">
      <c r="H3216" s="186"/>
      <c r="J3216" s="186"/>
      <c r="L3216" s="186"/>
      <c r="O3216" s="186"/>
      <c r="R3216" s="38"/>
      <c r="U3216" s="186"/>
      <c r="W3216" s="38"/>
      <c r="Z3216" s="38"/>
      <c r="AC3216" s="38"/>
      <c r="AD3216" s="38"/>
      <c r="AE3216" s="38"/>
      <c r="AF3216" s="38"/>
      <c r="AG3216" s="38"/>
    </row>
    <row r="3217" spans="8:33" s="37" customFormat="1">
      <c r="H3217" s="186"/>
      <c r="J3217" s="186"/>
      <c r="L3217" s="186"/>
      <c r="O3217" s="186"/>
      <c r="R3217" s="38"/>
      <c r="U3217" s="186"/>
      <c r="W3217" s="38"/>
      <c r="Z3217" s="38"/>
      <c r="AC3217" s="38"/>
      <c r="AD3217" s="38"/>
      <c r="AE3217" s="38"/>
      <c r="AF3217" s="38"/>
      <c r="AG3217" s="38"/>
    </row>
    <row r="3218" spans="8:33" s="37" customFormat="1">
      <c r="H3218" s="186"/>
      <c r="J3218" s="186"/>
      <c r="L3218" s="186"/>
      <c r="O3218" s="186"/>
      <c r="R3218" s="38"/>
      <c r="U3218" s="186"/>
      <c r="W3218" s="38"/>
      <c r="Z3218" s="38"/>
      <c r="AC3218" s="38"/>
      <c r="AD3218" s="38"/>
      <c r="AE3218" s="38"/>
      <c r="AF3218" s="38"/>
      <c r="AG3218" s="38"/>
    </row>
    <row r="3219" spans="8:33" s="37" customFormat="1">
      <c r="H3219" s="186"/>
      <c r="J3219" s="186"/>
      <c r="L3219" s="186"/>
      <c r="O3219" s="186"/>
      <c r="R3219" s="38"/>
      <c r="U3219" s="186"/>
      <c r="W3219" s="38"/>
      <c r="Z3219" s="38"/>
      <c r="AC3219" s="38"/>
      <c r="AD3219" s="38"/>
      <c r="AE3219" s="38"/>
      <c r="AF3219" s="38"/>
      <c r="AG3219" s="38"/>
    </row>
    <row r="3220" spans="8:33" s="37" customFormat="1">
      <c r="H3220" s="186"/>
      <c r="J3220" s="186"/>
      <c r="L3220" s="186"/>
      <c r="O3220" s="186"/>
      <c r="R3220" s="38"/>
      <c r="U3220" s="186"/>
      <c r="W3220" s="38"/>
      <c r="Z3220" s="38"/>
      <c r="AC3220" s="38"/>
      <c r="AD3220" s="38"/>
      <c r="AE3220" s="38"/>
      <c r="AF3220" s="38"/>
      <c r="AG3220" s="38"/>
    </row>
    <row r="3221" spans="8:33" s="37" customFormat="1">
      <c r="H3221" s="186"/>
      <c r="J3221" s="186"/>
      <c r="L3221" s="186"/>
      <c r="O3221" s="186"/>
      <c r="R3221" s="38"/>
      <c r="U3221" s="186"/>
      <c r="W3221" s="38"/>
      <c r="Z3221" s="38"/>
      <c r="AC3221" s="38"/>
      <c r="AD3221" s="38"/>
      <c r="AE3221" s="38"/>
      <c r="AF3221" s="38"/>
      <c r="AG3221" s="38"/>
    </row>
    <row r="3222" spans="8:33" s="37" customFormat="1">
      <c r="H3222" s="186"/>
      <c r="J3222" s="186"/>
      <c r="L3222" s="186"/>
      <c r="O3222" s="186"/>
      <c r="R3222" s="38"/>
      <c r="U3222" s="186"/>
      <c r="W3222" s="38"/>
      <c r="Z3222" s="38"/>
      <c r="AC3222" s="38"/>
      <c r="AD3222" s="38"/>
      <c r="AE3222" s="38"/>
      <c r="AF3222" s="38"/>
      <c r="AG3222" s="38"/>
    </row>
    <row r="3223" spans="8:33" s="37" customFormat="1">
      <c r="H3223" s="186"/>
      <c r="J3223" s="186"/>
      <c r="L3223" s="186"/>
      <c r="O3223" s="186"/>
      <c r="R3223" s="38"/>
      <c r="U3223" s="186"/>
      <c r="W3223" s="38"/>
      <c r="Z3223" s="38"/>
      <c r="AC3223" s="38"/>
      <c r="AD3223" s="38"/>
      <c r="AE3223" s="38"/>
      <c r="AF3223" s="38"/>
      <c r="AG3223" s="38"/>
    </row>
    <row r="3224" spans="8:33" s="37" customFormat="1">
      <c r="H3224" s="186"/>
      <c r="J3224" s="186"/>
      <c r="L3224" s="186"/>
      <c r="O3224" s="186"/>
      <c r="R3224" s="38"/>
      <c r="U3224" s="186"/>
      <c r="W3224" s="38"/>
      <c r="Z3224" s="38"/>
      <c r="AC3224" s="38"/>
      <c r="AD3224" s="38"/>
      <c r="AE3224" s="38"/>
      <c r="AF3224" s="38"/>
      <c r="AG3224" s="38"/>
    </row>
    <row r="3225" spans="8:33" s="37" customFormat="1">
      <c r="H3225" s="186"/>
      <c r="J3225" s="186"/>
      <c r="L3225" s="186"/>
      <c r="O3225" s="186"/>
      <c r="R3225" s="38"/>
      <c r="U3225" s="186"/>
      <c r="W3225" s="38"/>
      <c r="Z3225" s="38"/>
      <c r="AC3225" s="38"/>
      <c r="AD3225" s="38"/>
      <c r="AE3225" s="38"/>
      <c r="AF3225" s="38"/>
      <c r="AG3225" s="38"/>
    </row>
    <row r="3226" spans="8:33" s="37" customFormat="1">
      <c r="H3226" s="186"/>
      <c r="J3226" s="186"/>
      <c r="L3226" s="186"/>
      <c r="O3226" s="186"/>
      <c r="R3226" s="38"/>
      <c r="U3226" s="186"/>
      <c r="W3226" s="38"/>
      <c r="Z3226" s="38"/>
      <c r="AC3226" s="38"/>
      <c r="AD3226" s="38"/>
      <c r="AE3226" s="38"/>
      <c r="AF3226" s="38"/>
      <c r="AG3226" s="38"/>
    </row>
    <row r="3227" spans="8:33" s="37" customFormat="1">
      <c r="H3227" s="186"/>
      <c r="J3227" s="186"/>
      <c r="L3227" s="186"/>
      <c r="O3227" s="186"/>
      <c r="R3227" s="38"/>
      <c r="U3227" s="186"/>
      <c r="W3227" s="38"/>
      <c r="Z3227" s="38"/>
      <c r="AC3227" s="38"/>
      <c r="AD3227" s="38"/>
      <c r="AE3227" s="38"/>
      <c r="AF3227" s="38"/>
      <c r="AG3227" s="38"/>
    </row>
    <row r="3228" spans="8:33" s="37" customFormat="1">
      <c r="H3228" s="186"/>
      <c r="J3228" s="186"/>
      <c r="L3228" s="186"/>
      <c r="O3228" s="186"/>
      <c r="R3228" s="38"/>
      <c r="U3228" s="186"/>
      <c r="W3228" s="38"/>
      <c r="Z3228" s="38"/>
      <c r="AC3228" s="38"/>
      <c r="AD3228" s="38"/>
      <c r="AE3228" s="38"/>
      <c r="AF3228" s="38"/>
      <c r="AG3228" s="38"/>
    </row>
    <row r="3229" spans="8:33" s="37" customFormat="1">
      <c r="H3229" s="186"/>
      <c r="J3229" s="186"/>
      <c r="L3229" s="186"/>
      <c r="O3229" s="186"/>
      <c r="R3229" s="38"/>
      <c r="U3229" s="186"/>
      <c r="W3229" s="38"/>
      <c r="Z3229" s="38"/>
      <c r="AC3229" s="38"/>
      <c r="AD3229" s="38"/>
      <c r="AE3229" s="38"/>
      <c r="AF3229" s="38"/>
      <c r="AG3229" s="38"/>
    </row>
    <row r="3230" spans="8:33" s="37" customFormat="1">
      <c r="H3230" s="186"/>
      <c r="J3230" s="186"/>
      <c r="L3230" s="186"/>
      <c r="O3230" s="186"/>
      <c r="R3230" s="38"/>
      <c r="U3230" s="186"/>
      <c r="W3230" s="38"/>
      <c r="Z3230" s="38"/>
      <c r="AC3230" s="38"/>
      <c r="AD3230" s="38"/>
      <c r="AE3230" s="38"/>
      <c r="AF3230" s="38"/>
      <c r="AG3230" s="38"/>
    </row>
    <row r="3231" spans="8:33" s="37" customFormat="1">
      <c r="H3231" s="186"/>
      <c r="J3231" s="186"/>
      <c r="L3231" s="186"/>
      <c r="O3231" s="186"/>
      <c r="R3231" s="38"/>
      <c r="U3231" s="186"/>
      <c r="W3231" s="38"/>
      <c r="Z3231" s="38"/>
      <c r="AC3231" s="38"/>
      <c r="AD3231" s="38"/>
      <c r="AE3231" s="38"/>
      <c r="AF3231" s="38"/>
      <c r="AG3231" s="38"/>
    </row>
    <row r="3232" spans="8:33" s="37" customFormat="1">
      <c r="H3232" s="186"/>
      <c r="J3232" s="186"/>
      <c r="L3232" s="186"/>
      <c r="O3232" s="186"/>
      <c r="R3232" s="38"/>
      <c r="U3232" s="186"/>
      <c r="W3232" s="38"/>
      <c r="Z3232" s="38"/>
      <c r="AC3232" s="38"/>
      <c r="AD3232" s="38"/>
      <c r="AE3232" s="38"/>
      <c r="AF3232" s="38"/>
      <c r="AG3232" s="38"/>
    </row>
    <row r="3233" spans="8:33" s="37" customFormat="1">
      <c r="H3233" s="186"/>
      <c r="J3233" s="186"/>
      <c r="L3233" s="186"/>
      <c r="O3233" s="186"/>
      <c r="R3233" s="38"/>
      <c r="U3233" s="186"/>
      <c r="W3233" s="38"/>
      <c r="Z3233" s="38"/>
      <c r="AC3233" s="38"/>
      <c r="AD3233" s="38"/>
      <c r="AE3233" s="38"/>
      <c r="AF3233" s="38"/>
      <c r="AG3233" s="38"/>
    </row>
    <row r="3234" spans="8:33" s="37" customFormat="1">
      <c r="H3234" s="186"/>
      <c r="J3234" s="186"/>
      <c r="L3234" s="186"/>
      <c r="O3234" s="186"/>
      <c r="R3234" s="38"/>
      <c r="U3234" s="186"/>
      <c r="W3234" s="38"/>
      <c r="Z3234" s="38"/>
      <c r="AC3234" s="38"/>
      <c r="AD3234" s="38"/>
      <c r="AE3234" s="38"/>
      <c r="AF3234" s="38"/>
      <c r="AG3234" s="38"/>
    </row>
    <row r="3235" spans="8:33" s="37" customFormat="1">
      <c r="H3235" s="186"/>
      <c r="J3235" s="186"/>
      <c r="L3235" s="186"/>
      <c r="O3235" s="186"/>
      <c r="R3235" s="38"/>
      <c r="U3235" s="186"/>
      <c r="W3235" s="38"/>
      <c r="Z3235" s="38"/>
      <c r="AC3235" s="38"/>
      <c r="AD3235" s="38"/>
      <c r="AE3235" s="38"/>
      <c r="AF3235" s="38"/>
      <c r="AG3235" s="38"/>
    </row>
    <row r="3236" spans="8:33" s="37" customFormat="1">
      <c r="H3236" s="186"/>
      <c r="J3236" s="186"/>
      <c r="L3236" s="186"/>
      <c r="O3236" s="186"/>
      <c r="R3236" s="38"/>
      <c r="U3236" s="186"/>
      <c r="W3236" s="38"/>
      <c r="Z3236" s="38"/>
      <c r="AC3236" s="38"/>
      <c r="AD3236" s="38"/>
      <c r="AE3236" s="38"/>
      <c r="AF3236" s="38"/>
      <c r="AG3236" s="38"/>
    </row>
    <row r="3237" spans="8:33" s="37" customFormat="1">
      <c r="H3237" s="186"/>
      <c r="J3237" s="186"/>
      <c r="L3237" s="186"/>
      <c r="O3237" s="186"/>
      <c r="R3237" s="38"/>
      <c r="U3237" s="186"/>
      <c r="W3237" s="38"/>
      <c r="Z3237" s="38"/>
      <c r="AC3237" s="38"/>
      <c r="AD3237" s="38"/>
      <c r="AE3237" s="38"/>
      <c r="AF3237" s="38"/>
      <c r="AG3237" s="38"/>
    </row>
    <row r="3238" spans="8:33" s="37" customFormat="1">
      <c r="H3238" s="186"/>
      <c r="J3238" s="186"/>
      <c r="L3238" s="186"/>
      <c r="O3238" s="186"/>
      <c r="R3238" s="38"/>
      <c r="U3238" s="186"/>
      <c r="W3238" s="38"/>
      <c r="Z3238" s="38"/>
      <c r="AC3238" s="38"/>
      <c r="AD3238" s="38"/>
      <c r="AE3238" s="38"/>
      <c r="AF3238" s="38"/>
      <c r="AG3238" s="38"/>
    </row>
    <row r="3239" spans="8:33" s="37" customFormat="1">
      <c r="H3239" s="186"/>
      <c r="J3239" s="186"/>
      <c r="L3239" s="186"/>
      <c r="O3239" s="186"/>
      <c r="R3239" s="38"/>
      <c r="U3239" s="186"/>
      <c r="W3239" s="38"/>
      <c r="Z3239" s="38"/>
      <c r="AC3239" s="38"/>
      <c r="AD3239" s="38"/>
      <c r="AE3239" s="38"/>
      <c r="AF3239" s="38"/>
      <c r="AG3239" s="38"/>
    </row>
    <row r="3240" spans="8:33" s="37" customFormat="1">
      <c r="H3240" s="186"/>
      <c r="J3240" s="186"/>
      <c r="L3240" s="186"/>
      <c r="O3240" s="186"/>
      <c r="R3240" s="38"/>
      <c r="U3240" s="186"/>
      <c r="W3240" s="38"/>
      <c r="Z3240" s="38"/>
      <c r="AC3240" s="38"/>
      <c r="AD3240" s="38"/>
      <c r="AE3240" s="38"/>
      <c r="AF3240" s="38"/>
      <c r="AG3240" s="38"/>
    </row>
    <row r="3241" spans="8:33" s="37" customFormat="1">
      <c r="H3241" s="186"/>
      <c r="J3241" s="186"/>
      <c r="L3241" s="186"/>
      <c r="O3241" s="186"/>
      <c r="R3241" s="38"/>
      <c r="U3241" s="186"/>
      <c r="W3241" s="38"/>
      <c r="Z3241" s="38"/>
      <c r="AC3241" s="38"/>
      <c r="AD3241" s="38"/>
      <c r="AE3241" s="38"/>
      <c r="AF3241" s="38"/>
      <c r="AG3241" s="38"/>
    </row>
    <row r="3242" spans="8:33" s="37" customFormat="1">
      <c r="H3242" s="186"/>
      <c r="J3242" s="186"/>
      <c r="L3242" s="186"/>
      <c r="O3242" s="186"/>
      <c r="R3242" s="38"/>
      <c r="U3242" s="186"/>
      <c r="W3242" s="38"/>
      <c r="Z3242" s="38"/>
      <c r="AC3242" s="38"/>
      <c r="AD3242" s="38"/>
      <c r="AE3242" s="38"/>
      <c r="AF3242" s="38"/>
      <c r="AG3242" s="38"/>
    </row>
    <row r="3243" spans="8:33" s="37" customFormat="1">
      <c r="H3243" s="186"/>
      <c r="J3243" s="186"/>
      <c r="L3243" s="186"/>
      <c r="O3243" s="186"/>
      <c r="R3243" s="38"/>
      <c r="U3243" s="186"/>
      <c r="W3243" s="38"/>
      <c r="Z3243" s="38"/>
      <c r="AC3243" s="38"/>
      <c r="AD3243" s="38"/>
      <c r="AE3243" s="38"/>
      <c r="AF3243" s="38"/>
      <c r="AG3243" s="38"/>
    </row>
    <row r="3244" spans="8:33" s="37" customFormat="1">
      <c r="H3244" s="186"/>
      <c r="J3244" s="186"/>
      <c r="L3244" s="186"/>
      <c r="O3244" s="186"/>
      <c r="R3244" s="38"/>
      <c r="U3244" s="186"/>
      <c r="W3244" s="38"/>
      <c r="Z3244" s="38"/>
      <c r="AC3244" s="38"/>
      <c r="AD3244" s="38"/>
      <c r="AE3244" s="38"/>
      <c r="AF3244" s="38"/>
      <c r="AG3244" s="38"/>
    </row>
    <row r="3245" spans="8:33" s="37" customFormat="1">
      <c r="H3245" s="186"/>
      <c r="J3245" s="186"/>
      <c r="L3245" s="186"/>
      <c r="O3245" s="186"/>
      <c r="R3245" s="38"/>
      <c r="U3245" s="186"/>
      <c r="W3245" s="38"/>
      <c r="Z3245" s="38"/>
      <c r="AC3245" s="38"/>
      <c r="AD3245" s="38"/>
      <c r="AE3245" s="38"/>
      <c r="AF3245" s="38"/>
      <c r="AG3245" s="38"/>
    </row>
    <row r="3246" spans="8:33" s="37" customFormat="1">
      <c r="H3246" s="186"/>
      <c r="J3246" s="186"/>
      <c r="L3246" s="186"/>
      <c r="O3246" s="186"/>
      <c r="R3246" s="38"/>
      <c r="U3246" s="186"/>
      <c r="W3246" s="38"/>
      <c r="Z3246" s="38"/>
      <c r="AC3246" s="38"/>
      <c r="AD3246" s="38"/>
      <c r="AE3246" s="38"/>
      <c r="AF3246" s="38"/>
      <c r="AG3246" s="38"/>
    </row>
    <row r="3247" spans="8:33" s="37" customFormat="1">
      <c r="H3247" s="186"/>
      <c r="J3247" s="186"/>
      <c r="L3247" s="186"/>
      <c r="O3247" s="186"/>
      <c r="R3247" s="38"/>
      <c r="U3247" s="186"/>
      <c r="W3247" s="38"/>
      <c r="Z3247" s="38"/>
      <c r="AC3247" s="38"/>
      <c r="AD3247" s="38"/>
      <c r="AE3247" s="38"/>
      <c r="AF3247" s="38"/>
      <c r="AG3247" s="38"/>
    </row>
    <row r="3248" spans="8:33" s="37" customFormat="1">
      <c r="H3248" s="186"/>
      <c r="J3248" s="186"/>
      <c r="L3248" s="186"/>
      <c r="O3248" s="186"/>
      <c r="R3248" s="38"/>
      <c r="U3248" s="186"/>
      <c r="W3248" s="38"/>
      <c r="Z3248" s="38"/>
      <c r="AC3248" s="38"/>
      <c r="AD3248" s="38"/>
      <c r="AE3248" s="38"/>
      <c r="AF3248" s="38"/>
      <c r="AG3248" s="38"/>
    </row>
    <row r="3249" spans="8:33" s="37" customFormat="1">
      <c r="H3249" s="186"/>
      <c r="J3249" s="186"/>
      <c r="L3249" s="186"/>
      <c r="O3249" s="186"/>
      <c r="R3249" s="38"/>
      <c r="U3249" s="186"/>
      <c r="W3249" s="38"/>
      <c r="Z3249" s="38"/>
      <c r="AC3249" s="38"/>
      <c r="AD3249" s="38"/>
      <c r="AE3249" s="38"/>
      <c r="AF3249" s="38"/>
      <c r="AG3249" s="38"/>
    </row>
    <row r="3250" spans="8:33" s="37" customFormat="1">
      <c r="H3250" s="186"/>
      <c r="J3250" s="186"/>
      <c r="L3250" s="186"/>
      <c r="O3250" s="186"/>
      <c r="R3250" s="38"/>
      <c r="U3250" s="186"/>
      <c r="W3250" s="38"/>
      <c r="Z3250" s="38"/>
      <c r="AC3250" s="38"/>
      <c r="AD3250" s="38"/>
      <c r="AE3250" s="38"/>
      <c r="AF3250" s="38"/>
      <c r="AG3250" s="38"/>
    </row>
    <row r="3251" spans="8:33" s="37" customFormat="1">
      <c r="H3251" s="186"/>
      <c r="J3251" s="186"/>
      <c r="L3251" s="186"/>
      <c r="O3251" s="186"/>
      <c r="R3251" s="38"/>
      <c r="U3251" s="186"/>
      <c r="W3251" s="38"/>
      <c r="Z3251" s="38"/>
      <c r="AC3251" s="38"/>
      <c r="AD3251" s="38"/>
      <c r="AE3251" s="38"/>
      <c r="AF3251" s="38"/>
      <c r="AG3251" s="38"/>
    </row>
    <row r="3252" spans="8:33" s="37" customFormat="1">
      <c r="H3252" s="186"/>
      <c r="J3252" s="186"/>
      <c r="L3252" s="186"/>
      <c r="O3252" s="186"/>
      <c r="R3252" s="38"/>
      <c r="U3252" s="186"/>
      <c r="W3252" s="38"/>
      <c r="Z3252" s="38"/>
      <c r="AC3252" s="38"/>
      <c r="AD3252" s="38"/>
      <c r="AE3252" s="38"/>
      <c r="AF3252" s="38"/>
      <c r="AG3252" s="38"/>
    </row>
    <row r="3253" spans="8:33" s="37" customFormat="1">
      <c r="H3253" s="186"/>
      <c r="J3253" s="186"/>
      <c r="L3253" s="186"/>
      <c r="O3253" s="186"/>
      <c r="R3253" s="38"/>
      <c r="U3253" s="186"/>
      <c r="W3253" s="38"/>
      <c r="Z3253" s="38"/>
      <c r="AC3253" s="38"/>
      <c r="AD3253" s="38"/>
      <c r="AE3253" s="38"/>
      <c r="AF3253" s="38"/>
      <c r="AG3253" s="38"/>
    </row>
    <row r="3254" spans="8:33" s="37" customFormat="1">
      <c r="H3254" s="186"/>
      <c r="J3254" s="186"/>
      <c r="L3254" s="186"/>
      <c r="O3254" s="186"/>
      <c r="R3254" s="38"/>
      <c r="U3254" s="186"/>
      <c r="W3254" s="38"/>
      <c r="Z3254" s="38"/>
      <c r="AC3254" s="38"/>
      <c r="AD3254" s="38"/>
      <c r="AE3254" s="38"/>
      <c r="AF3254" s="38"/>
      <c r="AG3254" s="38"/>
    </row>
    <row r="3255" spans="8:33" s="37" customFormat="1">
      <c r="H3255" s="186"/>
      <c r="J3255" s="186"/>
      <c r="L3255" s="186"/>
      <c r="O3255" s="186"/>
      <c r="R3255" s="38"/>
      <c r="U3255" s="186"/>
      <c r="W3255" s="38"/>
      <c r="Z3255" s="38"/>
      <c r="AC3255" s="38"/>
      <c r="AD3255" s="38"/>
      <c r="AE3255" s="38"/>
      <c r="AF3255" s="38"/>
      <c r="AG3255" s="38"/>
    </row>
    <row r="3256" spans="8:33" s="37" customFormat="1">
      <c r="H3256" s="186"/>
      <c r="J3256" s="186"/>
      <c r="L3256" s="186"/>
      <c r="O3256" s="186"/>
      <c r="R3256" s="38"/>
      <c r="U3256" s="186"/>
      <c r="W3256" s="38"/>
      <c r="Z3256" s="38"/>
      <c r="AC3256" s="38"/>
      <c r="AD3256" s="38"/>
      <c r="AE3256" s="38"/>
      <c r="AF3256" s="38"/>
      <c r="AG3256" s="38"/>
    </row>
    <row r="3257" spans="8:33" s="37" customFormat="1">
      <c r="H3257" s="186"/>
      <c r="J3257" s="186"/>
      <c r="L3257" s="186"/>
      <c r="O3257" s="186"/>
      <c r="R3257" s="38"/>
      <c r="U3257" s="186"/>
      <c r="W3257" s="38"/>
      <c r="Z3257" s="38"/>
      <c r="AC3257" s="38"/>
      <c r="AD3257" s="38"/>
      <c r="AE3257" s="38"/>
      <c r="AF3257" s="38"/>
      <c r="AG3257" s="38"/>
    </row>
    <row r="3258" spans="8:33" s="37" customFormat="1">
      <c r="H3258" s="186"/>
      <c r="J3258" s="186"/>
      <c r="L3258" s="186"/>
      <c r="O3258" s="186"/>
      <c r="R3258" s="38"/>
      <c r="U3258" s="186"/>
      <c r="W3258" s="38"/>
      <c r="Z3258" s="38"/>
      <c r="AC3258" s="38"/>
      <c r="AD3258" s="38"/>
      <c r="AE3258" s="38"/>
      <c r="AF3258" s="38"/>
      <c r="AG3258" s="38"/>
    </row>
    <row r="3259" spans="8:33" s="37" customFormat="1">
      <c r="H3259" s="186"/>
      <c r="J3259" s="186"/>
      <c r="L3259" s="186"/>
      <c r="O3259" s="186"/>
      <c r="R3259" s="38"/>
      <c r="U3259" s="186"/>
      <c r="W3259" s="38"/>
      <c r="Z3259" s="38"/>
      <c r="AC3259" s="38"/>
      <c r="AD3259" s="38"/>
      <c r="AE3259" s="38"/>
      <c r="AF3259" s="38"/>
      <c r="AG3259" s="38"/>
    </row>
    <row r="3260" spans="8:33" s="37" customFormat="1">
      <c r="H3260" s="186"/>
      <c r="J3260" s="186"/>
      <c r="L3260" s="186"/>
      <c r="O3260" s="186"/>
      <c r="R3260" s="38"/>
      <c r="U3260" s="186"/>
      <c r="W3260" s="38"/>
      <c r="Z3260" s="38"/>
      <c r="AC3260" s="38"/>
      <c r="AD3260" s="38"/>
      <c r="AE3260" s="38"/>
      <c r="AF3260" s="38"/>
      <c r="AG3260" s="38"/>
    </row>
    <row r="3261" spans="8:33" s="37" customFormat="1">
      <c r="H3261" s="186"/>
      <c r="J3261" s="186"/>
      <c r="L3261" s="186"/>
      <c r="O3261" s="186"/>
      <c r="R3261" s="38"/>
      <c r="U3261" s="186"/>
      <c r="W3261" s="38"/>
      <c r="Z3261" s="38"/>
      <c r="AC3261" s="38"/>
      <c r="AD3261" s="38"/>
      <c r="AE3261" s="38"/>
      <c r="AF3261" s="38"/>
      <c r="AG3261" s="38"/>
    </row>
    <row r="3262" spans="8:33" s="37" customFormat="1">
      <c r="H3262" s="186"/>
      <c r="J3262" s="186"/>
      <c r="L3262" s="186"/>
      <c r="O3262" s="186"/>
      <c r="R3262" s="38"/>
      <c r="U3262" s="186"/>
      <c r="W3262" s="38"/>
      <c r="Z3262" s="38"/>
      <c r="AC3262" s="38"/>
      <c r="AD3262" s="38"/>
      <c r="AE3262" s="38"/>
      <c r="AF3262" s="38"/>
      <c r="AG3262" s="38"/>
    </row>
    <row r="3263" spans="8:33" s="37" customFormat="1">
      <c r="H3263" s="186"/>
      <c r="J3263" s="186"/>
      <c r="L3263" s="186"/>
      <c r="O3263" s="186"/>
      <c r="R3263" s="38"/>
      <c r="U3263" s="186"/>
      <c r="W3263" s="38"/>
      <c r="Z3263" s="38"/>
      <c r="AC3263" s="38"/>
      <c r="AD3263" s="38"/>
      <c r="AE3263" s="38"/>
      <c r="AF3263" s="38"/>
      <c r="AG3263" s="38"/>
    </row>
    <row r="3264" spans="8:33" s="37" customFormat="1">
      <c r="H3264" s="186"/>
      <c r="J3264" s="186"/>
      <c r="L3264" s="186"/>
      <c r="O3264" s="186"/>
      <c r="R3264" s="38"/>
      <c r="U3264" s="186"/>
      <c r="W3264" s="38"/>
      <c r="Z3264" s="38"/>
      <c r="AC3264" s="38"/>
      <c r="AD3264" s="38"/>
      <c r="AE3264" s="38"/>
      <c r="AF3264" s="38"/>
      <c r="AG3264" s="38"/>
    </row>
    <row r="3265" spans="8:33" s="37" customFormat="1">
      <c r="H3265" s="186"/>
      <c r="J3265" s="186"/>
      <c r="L3265" s="186"/>
      <c r="O3265" s="186"/>
      <c r="R3265" s="38"/>
      <c r="U3265" s="186"/>
      <c r="W3265" s="38"/>
      <c r="Z3265" s="38"/>
      <c r="AC3265" s="38"/>
      <c r="AD3265" s="38"/>
      <c r="AE3265" s="38"/>
      <c r="AF3265" s="38"/>
      <c r="AG3265" s="38"/>
    </row>
    <row r="3266" spans="8:33" s="37" customFormat="1">
      <c r="H3266" s="186"/>
      <c r="J3266" s="186"/>
      <c r="L3266" s="186"/>
      <c r="O3266" s="186"/>
      <c r="R3266" s="38"/>
      <c r="U3266" s="186"/>
      <c r="W3266" s="38"/>
      <c r="Z3266" s="38"/>
      <c r="AC3266" s="38"/>
      <c r="AD3266" s="38"/>
      <c r="AE3266" s="38"/>
      <c r="AF3266" s="38"/>
      <c r="AG3266" s="38"/>
    </row>
    <row r="3267" spans="8:33" s="37" customFormat="1">
      <c r="H3267" s="186"/>
      <c r="J3267" s="186"/>
      <c r="L3267" s="186"/>
      <c r="O3267" s="186"/>
      <c r="R3267" s="38"/>
      <c r="U3267" s="186"/>
      <c r="W3267" s="38"/>
      <c r="Z3267" s="38"/>
      <c r="AC3267" s="38"/>
      <c r="AD3267" s="38"/>
      <c r="AE3267" s="38"/>
      <c r="AF3267" s="38"/>
      <c r="AG3267" s="38"/>
    </row>
    <row r="3268" spans="8:33" s="37" customFormat="1">
      <c r="H3268" s="186"/>
      <c r="J3268" s="186"/>
      <c r="L3268" s="186"/>
      <c r="O3268" s="186"/>
      <c r="R3268" s="38"/>
      <c r="U3268" s="186"/>
      <c r="W3268" s="38"/>
      <c r="Z3268" s="38"/>
      <c r="AC3268" s="38"/>
      <c r="AD3268" s="38"/>
      <c r="AE3268" s="38"/>
      <c r="AF3268" s="38"/>
      <c r="AG3268" s="38"/>
    </row>
    <row r="3269" spans="8:33" s="37" customFormat="1">
      <c r="H3269" s="186"/>
      <c r="J3269" s="186"/>
      <c r="L3269" s="186"/>
      <c r="O3269" s="186"/>
      <c r="R3269" s="38"/>
      <c r="U3269" s="186"/>
      <c r="W3269" s="38"/>
      <c r="Z3269" s="38"/>
      <c r="AC3269" s="38"/>
      <c r="AD3269" s="38"/>
      <c r="AE3269" s="38"/>
      <c r="AF3269" s="38"/>
      <c r="AG3269" s="38"/>
    </row>
    <row r="3270" spans="8:33" s="37" customFormat="1">
      <c r="H3270" s="186"/>
      <c r="J3270" s="186"/>
      <c r="L3270" s="186"/>
      <c r="O3270" s="186"/>
      <c r="R3270" s="38"/>
      <c r="U3270" s="186"/>
      <c r="W3270" s="38"/>
      <c r="Z3270" s="38"/>
      <c r="AC3270" s="38"/>
      <c r="AD3270" s="38"/>
      <c r="AE3270" s="38"/>
      <c r="AF3270" s="38"/>
      <c r="AG3270" s="38"/>
    </row>
    <row r="3271" spans="8:33" s="37" customFormat="1">
      <c r="H3271" s="186"/>
      <c r="J3271" s="186"/>
      <c r="L3271" s="186"/>
      <c r="O3271" s="186"/>
      <c r="R3271" s="38"/>
      <c r="U3271" s="186"/>
      <c r="W3271" s="38"/>
      <c r="Z3271" s="38"/>
      <c r="AC3271" s="38"/>
      <c r="AD3271" s="38"/>
      <c r="AE3271" s="38"/>
      <c r="AF3271" s="38"/>
      <c r="AG3271" s="38"/>
    </row>
    <row r="3272" spans="8:33" s="37" customFormat="1">
      <c r="H3272" s="186"/>
      <c r="J3272" s="186"/>
      <c r="L3272" s="186"/>
      <c r="O3272" s="186"/>
      <c r="R3272" s="38"/>
      <c r="U3272" s="186"/>
      <c r="W3272" s="38"/>
      <c r="Z3272" s="38"/>
      <c r="AC3272" s="38"/>
      <c r="AD3272" s="38"/>
      <c r="AE3272" s="38"/>
      <c r="AF3272" s="38"/>
      <c r="AG3272" s="38"/>
    </row>
    <row r="3273" spans="8:33" s="37" customFormat="1">
      <c r="H3273" s="186"/>
      <c r="J3273" s="186"/>
      <c r="L3273" s="186"/>
      <c r="O3273" s="186"/>
      <c r="R3273" s="38"/>
      <c r="U3273" s="186"/>
      <c r="W3273" s="38"/>
      <c r="Z3273" s="38"/>
      <c r="AC3273" s="38"/>
      <c r="AD3273" s="38"/>
      <c r="AE3273" s="38"/>
      <c r="AF3273" s="38"/>
      <c r="AG3273" s="38"/>
    </row>
    <row r="3274" spans="8:33" s="37" customFormat="1">
      <c r="H3274" s="186"/>
      <c r="J3274" s="186"/>
      <c r="L3274" s="186"/>
      <c r="O3274" s="186"/>
      <c r="R3274" s="38"/>
      <c r="U3274" s="186"/>
      <c r="W3274" s="38"/>
      <c r="Z3274" s="38"/>
      <c r="AC3274" s="38"/>
      <c r="AD3274" s="38"/>
      <c r="AE3274" s="38"/>
      <c r="AF3274" s="38"/>
      <c r="AG3274" s="38"/>
    </row>
    <row r="3275" spans="8:33" s="37" customFormat="1">
      <c r="H3275" s="186"/>
      <c r="J3275" s="186"/>
      <c r="L3275" s="186"/>
      <c r="O3275" s="186"/>
      <c r="R3275" s="38"/>
      <c r="U3275" s="186"/>
      <c r="W3275" s="38"/>
      <c r="Z3275" s="38"/>
      <c r="AC3275" s="38"/>
      <c r="AD3275" s="38"/>
      <c r="AE3275" s="38"/>
      <c r="AF3275" s="38"/>
      <c r="AG3275" s="38"/>
    </row>
    <row r="3276" spans="8:33" s="37" customFormat="1">
      <c r="H3276" s="186"/>
      <c r="J3276" s="186"/>
      <c r="L3276" s="186"/>
      <c r="O3276" s="186"/>
      <c r="R3276" s="38"/>
      <c r="U3276" s="186"/>
      <c r="W3276" s="38"/>
      <c r="Z3276" s="38"/>
      <c r="AC3276" s="38"/>
      <c r="AD3276" s="38"/>
      <c r="AE3276" s="38"/>
      <c r="AF3276" s="38"/>
      <c r="AG3276" s="38"/>
    </row>
    <row r="3277" spans="8:33" s="37" customFormat="1">
      <c r="H3277" s="186"/>
      <c r="J3277" s="186"/>
      <c r="L3277" s="186"/>
      <c r="O3277" s="186"/>
      <c r="R3277" s="38"/>
      <c r="U3277" s="186"/>
      <c r="W3277" s="38"/>
      <c r="Z3277" s="38"/>
      <c r="AC3277" s="38"/>
      <c r="AD3277" s="38"/>
      <c r="AE3277" s="38"/>
      <c r="AF3277" s="38"/>
      <c r="AG3277" s="38"/>
    </row>
    <row r="3278" spans="8:33" s="37" customFormat="1">
      <c r="H3278" s="186"/>
      <c r="J3278" s="186"/>
      <c r="L3278" s="186"/>
      <c r="O3278" s="186"/>
      <c r="R3278" s="38"/>
      <c r="U3278" s="186"/>
      <c r="W3278" s="38"/>
      <c r="Z3278" s="38"/>
      <c r="AC3278" s="38"/>
      <c r="AD3278" s="38"/>
      <c r="AE3278" s="38"/>
      <c r="AF3278" s="38"/>
      <c r="AG3278" s="38"/>
    </row>
    <row r="3279" spans="8:33" s="37" customFormat="1">
      <c r="H3279" s="186"/>
      <c r="J3279" s="186"/>
      <c r="L3279" s="186"/>
      <c r="O3279" s="186"/>
      <c r="R3279" s="38"/>
      <c r="U3279" s="186"/>
      <c r="W3279" s="38"/>
      <c r="Z3279" s="38"/>
      <c r="AC3279" s="38"/>
      <c r="AD3279" s="38"/>
      <c r="AE3279" s="38"/>
      <c r="AF3279" s="38"/>
      <c r="AG3279" s="38"/>
    </row>
    <row r="3280" spans="8:33" s="37" customFormat="1">
      <c r="H3280" s="186"/>
      <c r="J3280" s="186"/>
      <c r="L3280" s="186"/>
      <c r="O3280" s="186"/>
      <c r="R3280" s="38"/>
      <c r="U3280" s="186"/>
      <c r="W3280" s="38"/>
      <c r="Z3280" s="38"/>
      <c r="AC3280" s="38"/>
      <c r="AD3280" s="38"/>
      <c r="AE3280" s="38"/>
      <c r="AF3280" s="38"/>
      <c r="AG3280" s="38"/>
    </row>
    <row r="3281" spans="8:33" s="37" customFormat="1">
      <c r="H3281" s="186"/>
      <c r="J3281" s="186"/>
      <c r="L3281" s="186"/>
      <c r="O3281" s="186"/>
      <c r="R3281" s="38"/>
      <c r="U3281" s="186"/>
      <c r="W3281" s="38"/>
      <c r="Z3281" s="38"/>
      <c r="AC3281" s="38"/>
      <c r="AD3281" s="38"/>
      <c r="AE3281" s="38"/>
      <c r="AF3281" s="38"/>
      <c r="AG3281" s="38"/>
    </row>
    <row r="3282" spans="8:33" s="37" customFormat="1">
      <c r="H3282" s="186"/>
      <c r="J3282" s="186"/>
      <c r="L3282" s="186"/>
      <c r="O3282" s="186"/>
      <c r="R3282" s="38"/>
      <c r="U3282" s="186"/>
      <c r="W3282" s="38"/>
      <c r="Z3282" s="38"/>
      <c r="AC3282" s="38"/>
      <c r="AD3282" s="38"/>
      <c r="AE3282" s="38"/>
      <c r="AF3282" s="38"/>
      <c r="AG3282" s="38"/>
    </row>
    <row r="3283" spans="8:33" s="37" customFormat="1">
      <c r="H3283" s="186"/>
      <c r="J3283" s="186"/>
      <c r="L3283" s="186"/>
      <c r="O3283" s="186"/>
      <c r="R3283" s="38"/>
      <c r="U3283" s="186"/>
      <c r="W3283" s="38"/>
      <c r="Z3283" s="38"/>
      <c r="AC3283" s="38"/>
      <c r="AD3283" s="38"/>
      <c r="AE3283" s="38"/>
      <c r="AF3283" s="38"/>
      <c r="AG3283" s="38"/>
    </row>
    <row r="3284" spans="8:33" s="37" customFormat="1">
      <c r="H3284" s="186"/>
      <c r="J3284" s="186"/>
      <c r="L3284" s="186"/>
      <c r="O3284" s="186"/>
      <c r="R3284" s="38"/>
      <c r="U3284" s="186"/>
      <c r="W3284" s="38"/>
      <c r="Z3284" s="38"/>
      <c r="AC3284" s="38"/>
      <c r="AD3284" s="38"/>
      <c r="AE3284" s="38"/>
      <c r="AF3284" s="38"/>
      <c r="AG3284" s="38"/>
    </row>
    <row r="3285" spans="8:33" s="37" customFormat="1">
      <c r="H3285" s="186"/>
      <c r="J3285" s="186"/>
      <c r="L3285" s="186"/>
      <c r="O3285" s="186"/>
      <c r="R3285" s="38"/>
      <c r="U3285" s="186"/>
      <c r="W3285" s="38"/>
      <c r="Z3285" s="38"/>
      <c r="AC3285" s="38"/>
      <c r="AD3285" s="38"/>
      <c r="AE3285" s="38"/>
      <c r="AF3285" s="38"/>
      <c r="AG3285" s="38"/>
    </row>
    <row r="3286" spans="8:33" s="37" customFormat="1">
      <c r="H3286" s="186"/>
      <c r="J3286" s="186"/>
      <c r="L3286" s="186"/>
      <c r="O3286" s="186"/>
      <c r="R3286" s="38"/>
      <c r="U3286" s="186"/>
      <c r="W3286" s="38"/>
      <c r="Z3286" s="38"/>
      <c r="AC3286" s="38"/>
      <c r="AD3286" s="38"/>
      <c r="AE3286" s="38"/>
      <c r="AF3286" s="38"/>
      <c r="AG3286" s="38"/>
    </row>
    <row r="3287" spans="8:33" s="37" customFormat="1">
      <c r="H3287" s="186"/>
      <c r="J3287" s="186"/>
      <c r="L3287" s="186"/>
      <c r="O3287" s="186"/>
      <c r="R3287" s="38"/>
      <c r="U3287" s="186"/>
      <c r="W3287" s="38"/>
      <c r="Z3287" s="38"/>
      <c r="AC3287" s="38"/>
      <c r="AD3287" s="38"/>
      <c r="AE3287" s="38"/>
      <c r="AF3287" s="38"/>
      <c r="AG3287" s="38"/>
    </row>
    <row r="3288" spans="8:33" s="37" customFormat="1">
      <c r="H3288" s="186"/>
      <c r="J3288" s="186"/>
      <c r="L3288" s="186"/>
      <c r="O3288" s="186"/>
      <c r="R3288" s="38"/>
      <c r="U3288" s="186"/>
      <c r="W3288" s="38"/>
      <c r="Z3288" s="38"/>
      <c r="AC3288" s="38"/>
      <c r="AD3288" s="38"/>
      <c r="AE3288" s="38"/>
      <c r="AF3288" s="38"/>
      <c r="AG3288" s="38"/>
    </row>
    <row r="3289" spans="8:33" s="37" customFormat="1">
      <c r="H3289" s="186"/>
      <c r="J3289" s="186"/>
      <c r="L3289" s="186"/>
      <c r="O3289" s="186"/>
      <c r="R3289" s="38"/>
      <c r="U3289" s="186"/>
      <c r="W3289" s="38"/>
      <c r="Z3289" s="38"/>
      <c r="AC3289" s="38"/>
      <c r="AD3289" s="38"/>
      <c r="AE3289" s="38"/>
      <c r="AF3289" s="38"/>
      <c r="AG3289" s="38"/>
    </row>
    <row r="3290" spans="8:33" s="37" customFormat="1">
      <c r="H3290" s="186"/>
      <c r="J3290" s="186"/>
      <c r="L3290" s="186"/>
      <c r="O3290" s="186"/>
      <c r="R3290" s="38"/>
      <c r="U3290" s="186"/>
      <c r="W3290" s="38"/>
      <c r="Z3290" s="38"/>
      <c r="AC3290" s="38"/>
      <c r="AD3290" s="38"/>
      <c r="AE3290" s="38"/>
      <c r="AF3290" s="38"/>
      <c r="AG3290" s="38"/>
    </row>
    <row r="3291" spans="8:33" s="37" customFormat="1">
      <c r="H3291" s="186"/>
      <c r="J3291" s="186"/>
      <c r="L3291" s="186"/>
      <c r="O3291" s="186"/>
      <c r="R3291" s="38"/>
      <c r="U3291" s="186"/>
      <c r="W3291" s="38"/>
      <c r="Z3291" s="38"/>
      <c r="AC3291" s="38"/>
      <c r="AD3291" s="38"/>
      <c r="AE3291" s="38"/>
      <c r="AF3291" s="38"/>
      <c r="AG3291" s="38"/>
    </row>
    <row r="3292" spans="8:33" s="37" customFormat="1">
      <c r="H3292" s="186"/>
      <c r="J3292" s="186"/>
      <c r="L3292" s="186"/>
      <c r="O3292" s="186"/>
      <c r="R3292" s="38"/>
      <c r="U3292" s="186"/>
      <c r="W3292" s="38"/>
      <c r="Z3292" s="38"/>
      <c r="AC3292" s="38"/>
      <c r="AD3292" s="38"/>
      <c r="AE3292" s="38"/>
      <c r="AF3292" s="38"/>
      <c r="AG3292" s="38"/>
    </row>
    <row r="3293" spans="8:33" s="37" customFormat="1">
      <c r="H3293" s="186"/>
      <c r="J3293" s="186"/>
      <c r="L3293" s="186"/>
      <c r="O3293" s="186"/>
      <c r="R3293" s="38"/>
      <c r="U3293" s="186"/>
      <c r="W3293" s="38"/>
      <c r="Z3293" s="38"/>
      <c r="AC3293" s="38"/>
      <c r="AD3293" s="38"/>
      <c r="AE3293" s="38"/>
      <c r="AF3293" s="38"/>
      <c r="AG3293" s="38"/>
    </row>
    <row r="3294" spans="8:33" s="37" customFormat="1">
      <c r="H3294" s="186"/>
      <c r="J3294" s="186"/>
      <c r="L3294" s="186"/>
      <c r="O3294" s="186"/>
      <c r="R3294" s="38"/>
      <c r="U3294" s="186"/>
      <c r="W3294" s="38"/>
      <c r="Z3294" s="38"/>
      <c r="AC3294" s="38"/>
      <c r="AD3294" s="38"/>
      <c r="AE3294" s="38"/>
      <c r="AF3294" s="38"/>
      <c r="AG3294" s="38"/>
    </row>
    <row r="3295" spans="8:33" s="37" customFormat="1">
      <c r="H3295" s="186"/>
      <c r="J3295" s="186"/>
      <c r="L3295" s="186"/>
      <c r="O3295" s="186"/>
      <c r="R3295" s="38"/>
      <c r="U3295" s="186"/>
      <c r="W3295" s="38"/>
      <c r="Z3295" s="38"/>
      <c r="AC3295" s="38"/>
      <c r="AD3295" s="38"/>
      <c r="AE3295" s="38"/>
      <c r="AF3295" s="38"/>
      <c r="AG3295" s="38"/>
    </row>
    <row r="3296" spans="8:33" s="37" customFormat="1">
      <c r="H3296" s="186"/>
      <c r="J3296" s="186"/>
      <c r="L3296" s="186"/>
      <c r="O3296" s="186"/>
      <c r="R3296" s="38"/>
      <c r="U3296" s="186"/>
      <c r="W3296" s="38"/>
      <c r="Z3296" s="38"/>
      <c r="AC3296" s="38"/>
      <c r="AD3296" s="38"/>
      <c r="AE3296" s="38"/>
      <c r="AF3296" s="38"/>
      <c r="AG3296" s="38"/>
    </row>
    <row r="3297" spans="8:33" s="37" customFormat="1">
      <c r="H3297" s="186"/>
      <c r="J3297" s="186"/>
      <c r="L3297" s="186"/>
      <c r="O3297" s="186"/>
      <c r="R3297" s="38"/>
      <c r="U3297" s="186"/>
      <c r="W3297" s="38"/>
      <c r="Z3297" s="38"/>
      <c r="AC3297" s="38"/>
      <c r="AD3297" s="38"/>
      <c r="AE3297" s="38"/>
      <c r="AF3297" s="38"/>
      <c r="AG3297" s="38"/>
    </row>
    <row r="3298" spans="8:33" s="37" customFormat="1">
      <c r="H3298" s="186"/>
      <c r="J3298" s="186"/>
      <c r="L3298" s="186"/>
      <c r="O3298" s="186"/>
      <c r="R3298" s="38"/>
      <c r="U3298" s="186"/>
      <c r="W3298" s="38"/>
      <c r="Z3298" s="38"/>
      <c r="AC3298" s="38"/>
      <c r="AD3298" s="38"/>
      <c r="AE3298" s="38"/>
      <c r="AF3298" s="38"/>
      <c r="AG3298" s="38"/>
    </row>
    <row r="3299" spans="8:33" s="37" customFormat="1">
      <c r="H3299" s="186"/>
      <c r="J3299" s="186"/>
      <c r="L3299" s="186"/>
      <c r="O3299" s="186"/>
      <c r="R3299" s="38"/>
      <c r="U3299" s="186"/>
      <c r="W3299" s="38"/>
      <c r="Z3299" s="38"/>
      <c r="AC3299" s="38"/>
      <c r="AD3299" s="38"/>
      <c r="AE3299" s="38"/>
      <c r="AF3299" s="38"/>
      <c r="AG3299" s="38"/>
    </row>
    <row r="3300" spans="8:33" s="37" customFormat="1">
      <c r="H3300" s="186"/>
      <c r="J3300" s="186"/>
      <c r="L3300" s="186"/>
      <c r="O3300" s="186"/>
      <c r="R3300" s="38"/>
      <c r="U3300" s="186"/>
      <c r="W3300" s="38"/>
      <c r="Z3300" s="38"/>
      <c r="AC3300" s="38"/>
      <c r="AD3300" s="38"/>
      <c r="AE3300" s="38"/>
      <c r="AF3300" s="38"/>
      <c r="AG3300" s="38"/>
    </row>
    <row r="3301" spans="8:33" s="37" customFormat="1">
      <c r="H3301" s="186"/>
      <c r="J3301" s="186"/>
      <c r="L3301" s="186"/>
      <c r="O3301" s="186"/>
      <c r="R3301" s="38"/>
      <c r="U3301" s="186"/>
      <c r="W3301" s="38"/>
      <c r="Z3301" s="38"/>
      <c r="AC3301" s="38"/>
      <c r="AD3301" s="38"/>
      <c r="AE3301" s="38"/>
      <c r="AF3301" s="38"/>
      <c r="AG3301" s="38"/>
    </row>
    <row r="3302" spans="8:33" s="37" customFormat="1">
      <c r="H3302" s="186"/>
      <c r="J3302" s="186"/>
      <c r="L3302" s="186"/>
      <c r="O3302" s="186"/>
      <c r="R3302" s="38"/>
      <c r="U3302" s="186"/>
      <c r="W3302" s="38"/>
      <c r="Z3302" s="38"/>
      <c r="AC3302" s="38"/>
      <c r="AD3302" s="38"/>
      <c r="AE3302" s="38"/>
      <c r="AF3302" s="38"/>
      <c r="AG3302" s="38"/>
    </row>
    <row r="3303" spans="8:33" s="37" customFormat="1">
      <c r="H3303" s="186"/>
      <c r="J3303" s="186"/>
      <c r="L3303" s="186"/>
      <c r="O3303" s="186"/>
      <c r="R3303" s="38"/>
      <c r="U3303" s="186"/>
      <c r="W3303" s="38"/>
      <c r="Z3303" s="38"/>
      <c r="AC3303" s="38"/>
      <c r="AD3303" s="38"/>
      <c r="AE3303" s="38"/>
      <c r="AF3303" s="38"/>
      <c r="AG3303" s="38"/>
    </row>
    <row r="3304" spans="8:33" s="37" customFormat="1">
      <c r="H3304" s="186"/>
      <c r="J3304" s="186"/>
      <c r="L3304" s="186"/>
      <c r="O3304" s="186"/>
      <c r="R3304" s="38"/>
      <c r="U3304" s="186"/>
      <c r="W3304" s="38"/>
      <c r="Z3304" s="38"/>
      <c r="AC3304" s="38"/>
      <c r="AD3304" s="38"/>
      <c r="AE3304" s="38"/>
      <c r="AF3304" s="38"/>
      <c r="AG3304" s="38"/>
    </row>
    <row r="3305" spans="8:33" s="37" customFormat="1">
      <c r="H3305" s="186"/>
      <c r="J3305" s="186"/>
      <c r="L3305" s="186"/>
      <c r="O3305" s="186"/>
      <c r="R3305" s="38"/>
      <c r="U3305" s="186"/>
      <c r="W3305" s="38"/>
      <c r="Z3305" s="38"/>
      <c r="AC3305" s="38"/>
      <c r="AD3305" s="38"/>
      <c r="AE3305" s="38"/>
      <c r="AF3305" s="38"/>
      <c r="AG3305" s="38"/>
    </row>
    <row r="3306" spans="8:33" s="37" customFormat="1">
      <c r="H3306" s="186"/>
      <c r="J3306" s="186"/>
      <c r="L3306" s="186"/>
      <c r="O3306" s="186"/>
      <c r="R3306" s="38"/>
      <c r="U3306" s="186"/>
      <c r="W3306" s="38"/>
      <c r="Z3306" s="38"/>
      <c r="AC3306" s="38"/>
      <c r="AD3306" s="38"/>
      <c r="AE3306" s="38"/>
      <c r="AF3306" s="38"/>
      <c r="AG3306" s="38"/>
    </row>
    <row r="3307" spans="8:33" s="37" customFormat="1">
      <c r="H3307" s="186"/>
      <c r="J3307" s="186"/>
      <c r="L3307" s="186"/>
      <c r="O3307" s="186"/>
      <c r="R3307" s="38"/>
      <c r="U3307" s="186"/>
      <c r="W3307" s="38"/>
      <c r="Z3307" s="38"/>
      <c r="AC3307" s="38"/>
      <c r="AD3307" s="38"/>
      <c r="AE3307" s="38"/>
      <c r="AF3307" s="38"/>
      <c r="AG3307" s="38"/>
    </row>
    <row r="3308" spans="8:33" s="37" customFormat="1">
      <c r="H3308" s="186"/>
      <c r="J3308" s="186"/>
      <c r="L3308" s="186"/>
      <c r="O3308" s="186"/>
      <c r="R3308" s="38"/>
      <c r="U3308" s="186"/>
      <c r="W3308" s="38"/>
      <c r="Z3308" s="38"/>
      <c r="AC3308" s="38"/>
      <c r="AD3308" s="38"/>
      <c r="AE3308" s="38"/>
      <c r="AF3308" s="38"/>
      <c r="AG3308" s="38"/>
    </row>
    <row r="3309" spans="8:33" s="37" customFormat="1">
      <c r="H3309" s="186"/>
      <c r="J3309" s="186"/>
      <c r="L3309" s="186"/>
      <c r="O3309" s="186"/>
      <c r="R3309" s="38"/>
      <c r="U3309" s="186"/>
      <c r="W3309" s="38"/>
      <c r="Z3309" s="38"/>
      <c r="AC3309" s="38"/>
      <c r="AD3309" s="38"/>
      <c r="AE3309" s="38"/>
      <c r="AF3309" s="38"/>
      <c r="AG3309" s="38"/>
    </row>
    <row r="3310" spans="8:33" s="37" customFormat="1">
      <c r="H3310" s="186"/>
      <c r="J3310" s="186"/>
      <c r="L3310" s="186"/>
      <c r="O3310" s="186"/>
      <c r="R3310" s="38"/>
      <c r="U3310" s="186"/>
      <c r="W3310" s="38"/>
      <c r="Z3310" s="38"/>
      <c r="AC3310" s="38"/>
      <c r="AD3310" s="38"/>
      <c r="AE3310" s="38"/>
      <c r="AF3310" s="38"/>
      <c r="AG3310" s="38"/>
    </row>
    <row r="3311" spans="8:33" s="37" customFormat="1">
      <c r="H3311" s="186"/>
      <c r="J3311" s="186"/>
      <c r="L3311" s="186"/>
      <c r="O3311" s="186"/>
      <c r="R3311" s="38"/>
      <c r="U3311" s="186"/>
      <c r="W3311" s="38"/>
      <c r="Z3311" s="38"/>
      <c r="AC3311" s="38"/>
      <c r="AD3311" s="38"/>
      <c r="AE3311" s="38"/>
      <c r="AF3311" s="38"/>
      <c r="AG3311" s="38"/>
    </row>
    <row r="3312" spans="8:33" s="37" customFormat="1">
      <c r="H3312" s="186"/>
      <c r="J3312" s="186"/>
      <c r="L3312" s="186"/>
      <c r="O3312" s="186"/>
      <c r="R3312" s="38"/>
      <c r="U3312" s="186"/>
      <c r="W3312" s="38"/>
      <c r="Z3312" s="38"/>
      <c r="AC3312" s="38"/>
      <c r="AD3312" s="38"/>
      <c r="AE3312" s="38"/>
      <c r="AF3312" s="38"/>
      <c r="AG3312" s="38"/>
    </row>
    <row r="3313" spans="8:33" s="37" customFormat="1">
      <c r="H3313" s="186"/>
      <c r="J3313" s="186"/>
      <c r="L3313" s="186"/>
      <c r="O3313" s="186"/>
      <c r="R3313" s="38"/>
      <c r="U3313" s="186"/>
      <c r="W3313" s="38"/>
      <c r="Z3313" s="38"/>
      <c r="AC3313" s="38"/>
      <c r="AD3313" s="38"/>
      <c r="AE3313" s="38"/>
      <c r="AF3313" s="38"/>
      <c r="AG3313" s="38"/>
    </row>
    <row r="3314" spans="8:33" s="37" customFormat="1">
      <c r="H3314" s="186"/>
      <c r="J3314" s="186"/>
      <c r="L3314" s="186"/>
      <c r="O3314" s="186"/>
      <c r="R3314" s="38"/>
      <c r="U3314" s="186"/>
      <c r="W3314" s="38"/>
      <c r="Z3314" s="38"/>
      <c r="AC3314" s="38"/>
      <c r="AD3314" s="38"/>
      <c r="AE3314" s="38"/>
      <c r="AF3314" s="38"/>
      <c r="AG3314" s="38"/>
    </row>
    <row r="3315" spans="8:33" s="37" customFormat="1">
      <c r="H3315" s="186"/>
      <c r="J3315" s="186"/>
      <c r="L3315" s="186"/>
      <c r="O3315" s="186"/>
      <c r="R3315" s="38"/>
      <c r="U3315" s="186"/>
      <c r="W3315" s="38"/>
      <c r="Z3315" s="38"/>
      <c r="AC3315" s="38"/>
      <c r="AD3315" s="38"/>
      <c r="AE3315" s="38"/>
      <c r="AF3315" s="38"/>
      <c r="AG3315" s="38"/>
    </row>
    <row r="3316" spans="8:33" s="37" customFormat="1">
      <c r="H3316" s="186"/>
      <c r="J3316" s="186"/>
      <c r="L3316" s="186"/>
      <c r="O3316" s="186"/>
      <c r="R3316" s="38"/>
      <c r="U3316" s="186"/>
      <c r="W3316" s="38"/>
      <c r="Z3316" s="38"/>
      <c r="AC3316" s="38"/>
      <c r="AD3316" s="38"/>
      <c r="AE3316" s="38"/>
      <c r="AF3316" s="38"/>
      <c r="AG3316" s="38"/>
    </row>
    <row r="3317" spans="8:33" s="37" customFormat="1">
      <c r="H3317" s="186"/>
      <c r="J3317" s="186"/>
      <c r="L3317" s="186"/>
      <c r="O3317" s="186"/>
      <c r="R3317" s="38"/>
      <c r="U3317" s="186"/>
      <c r="W3317" s="38"/>
      <c r="Z3317" s="38"/>
      <c r="AC3317" s="38"/>
      <c r="AD3317" s="38"/>
      <c r="AE3317" s="38"/>
      <c r="AF3317" s="38"/>
      <c r="AG3317" s="38"/>
    </row>
    <row r="3318" spans="8:33" s="37" customFormat="1">
      <c r="H3318" s="186"/>
      <c r="J3318" s="186"/>
      <c r="L3318" s="186"/>
      <c r="O3318" s="186"/>
      <c r="R3318" s="38"/>
      <c r="U3318" s="186"/>
      <c r="W3318" s="38"/>
      <c r="Z3318" s="38"/>
      <c r="AC3318" s="38"/>
      <c r="AD3318" s="38"/>
      <c r="AE3318" s="38"/>
      <c r="AF3318" s="38"/>
      <c r="AG3318" s="38"/>
    </row>
    <row r="3319" spans="8:33" s="37" customFormat="1">
      <c r="H3319" s="186"/>
      <c r="J3319" s="186"/>
      <c r="L3319" s="186"/>
      <c r="O3319" s="186"/>
      <c r="R3319" s="38"/>
      <c r="U3319" s="186"/>
      <c r="W3319" s="38"/>
      <c r="Z3319" s="38"/>
      <c r="AC3319" s="38"/>
      <c r="AD3319" s="38"/>
      <c r="AE3319" s="38"/>
      <c r="AF3319" s="38"/>
      <c r="AG3319" s="38"/>
    </row>
    <row r="3320" spans="8:33" s="37" customFormat="1">
      <c r="H3320" s="186"/>
      <c r="J3320" s="186"/>
      <c r="L3320" s="186"/>
      <c r="O3320" s="186"/>
      <c r="R3320" s="38"/>
      <c r="U3320" s="186"/>
      <c r="W3320" s="38"/>
      <c r="Z3320" s="38"/>
      <c r="AC3320" s="38"/>
      <c r="AD3320" s="38"/>
      <c r="AE3320" s="38"/>
      <c r="AF3320" s="38"/>
      <c r="AG3320" s="38"/>
    </row>
    <row r="3321" spans="8:33" s="37" customFormat="1">
      <c r="H3321" s="186"/>
      <c r="J3321" s="186"/>
      <c r="L3321" s="186"/>
      <c r="O3321" s="186"/>
      <c r="R3321" s="38"/>
      <c r="U3321" s="186"/>
      <c r="W3321" s="38"/>
      <c r="Z3321" s="38"/>
      <c r="AC3321" s="38"/>
      <c r="AD3321" s="38"/>
      <c r="AE3321" s="38"/>
      <c r="AF3321" s="38"/>
      <c r="AG3321" s="38"/>
    </row>
    <row r="3322" spans="8:33" s="37" customFormat="1">
      <c r="H3322" s="186"/>
      <c r="J3322" s="186"/>
      <c r="L3322" s="186"/>
      <c r="O3322" s="186"/>
      <c r="R3322" s="38"/>
      <c r="U3322" s="186"/>
      <c r="W3322" s="38"/>
      <c r="Z3322" s="38"/>
      <c r="AC3322" s="38"/>
      <c r="AD3322" s="38"/>
      <c r="AE3322" s="38"/>
      <c r="AF3322" s="38"/>
      <c r="AG3322" s="38"/>
    </row>
    <row r="3323" spans="8:33" s="37" customFormat="1">
      <c r="H3323" s="186"/>
      <c r="J3323" s="186"/>
      <c r="L3323" s="186"/>
      <c r="O3323" s="186"/>
      <c r="R3323" s="38"/>
      <c r="U3323" s="186"/>
      <c r="W3323" s="38"/>
      <c r="Z3323" s="38"/>
      <c r="AC3323" s="38"/>
      <c r="AD3323" s="38"/>
      <c r="AE3323" s="38"/>
      <c r="AF3323" s="38"/>
      <c r="AG3323" s="38"/>
    </row>
    <row r="3324" spans="8:33" s="37" customFormat="1">
      <c r="H3324" s="186"/>
      <c r="J3324" s="186"/>
      <c r="L3324" s="186"/>
      <c r="O3324" s="186"/>
      <c r="R3324" s="38"/>
      <c r="U3324" s="186"/>
      <c r="W3324" s="38"/>
      <c r="Z3324" s="38"/>
      <c r="AC3324" s="38"/>
      <c r="AD3324" s="38"/>
      <c r="AE3324" s="38"/>
      <c r="AF3324" s="38"/>
      <c r="AG3324" s="38"/>
    </row>
    <row r="3325" spans="8:33" s="37" customFormat="1">
      <c r="H3325" s="186"/>
      <c r="J3325" s="186"/>
      <c r="L3325" s="186"/>
      <c r="O3325" s="186"/>
      <c r="R3325" s="38"/>
      <c r="U3325" s="186"/>
      <c r="W3325" s="38"/>
      <c r="Z3325" s="38"/>
      <c r="AC3325" s="38"/>
      <c r="AD3325" s="38"/>
      <c r="AE3325" s="38"/>
      <c r="AF3325" s="38"/>
      <c r="AG3325" s="38"/>
    </row>
    <row r="3326" spans="8:33" s="37" customFormat="1">
      <c r="H3326" s="186"/>
      <c r="J3326" s="186"/>
      <c r="L3326" s="186"/>
      <c r="O3326" s="186"/>
      <c r="R3326" s="38"/>
      <c r="U3326" s="186"/>
      <c r="W3326" s="38"/>
      <c r="Z3326" s="38"/>
      <c r="AC3326" s="38"/>
      <c r="AD3326" s="38"/>
      <c r="AE3326" s="38"/>
      <c r="AF3326" s="38"/>
      <c r="AG3326" s="38"/>
    </row>
    <row r="3327" spans="8:33" s="37" customFormat="1">
      <c r="H3327" s="186"/>
      <c r="J3327" s="186"/>
      <c r="L3327" s="186"/>
      <c r="O3327" s="186"/>
      <c r="R3327" s="38"/>
      <c r="U3327" s="186"/>
      <c r="W3327" s="38"/>
      <c r="Z3327" s="38"/>
      <c r="AC3327" s="38"/>
      <c r="AD3327" s="38"/>
      <c r="AE3327" s="38"/>
      <c r="AF3327" s="38"/>
      <c r="AG3327" s="38"/>
    </row>
    <row r="3328" spans="8:33" s="37" customFormat="1">
      <c r="H3328" s="186"/>
      <c r="J3328" s="186"/>
      <c r="L3328" s="186"/>
      <c r="O3328" s="186"/>
      <c r="R3328" s="38"/>
      <c r="U3328" s="186"/>
      <c r="W3328" s="38"/>
      <c r="Z3328" s="38"/>
      <c r="AC3328" s="38"/>
      <c r="AD3328" s="38"/>
      <c r="AE3328" s="38"/>
      <c r="AF3328" s="38"/>
      <c r="AG3328" s="38"/>
    </row>
    <row r="3329" spans="8:33" s="37" customFormat="1">
      <c r="H3329" s="186"/>
      <c r="J3329" s="186"/>
      <c r="L3329" s="186"/>
      <c r="O3329" s="186"/>
      <c r="R3329" s="38"/>
      <c r="U3329" s="186"/>
      <c r="W3329" s="38"/>
      <c r="Z3329" s="38"/>
      <c r="AC3329" s="38"/>
      <c r="AD3329" s="38"/>
      <c r="AE3329" s="38"/>
      <c r="AF3329" s="38"/>
      <c r="AG3329" s="38"/>
    </row>
    <row r="3330" spans="8:33" s="37" customFormat="1">
      <c r="H3330" s="186"/>
      <c r="J3330" s="186"/>
      <c r="L3330" s="186"/>
      <c r="O3330" s="186"/>
      <c r="R3330" s="38"/>
      <c r="U3330" s="186"/>
      <c r="W3330" s="38"/>
      <c r="Z3330" s="38"/>
      <c r="AC3330" s="38"/>
      <c r="AD3330" s="38"/>
      <c r="AE3330" s="38"/>
      <c r="AF3330" s="38"/>
      <c r="AG3330" s="38"/>
    </row>
    <row r="3331" spans="8:33" s="37" customFormat="1">
      <c r="H3331" s="186"/>
      <c r="J3331" s="186"/>
      <c r="L3331" s="186"/>
      <c r="O3331" s="186"/>
      <c r="R3331" s="38"/>
      <c r="U3331" s="186"/>
      <c r="W3331" s="38"/>
      <c r="Z3331" s="38"/>
      <c r="AC3331" s="38"/>
      <c r="AD3331" s="38"/>
      <c r="AE3331" s="38"/>
      <c r="AF3331" s="38"/>
      <c r="AG3331" s="38"/>
    </row>
    <row r="3332" spans="8:33" s="37" customFormat="1">
      <c r="H3332" s="186"/>
      <c r="J3332" s="186"/>
      <c r="L3332" s="186"/>
      <c r="O3332" s="186"/>
      <c r="R3332" s="38"/>
      <c r="U3332" s="186"/>
      <c r="W3332" s="38"/>
      <c r="Z3332" s="38"/>
      <c r="AC3332" s="38"/>
      <c r="AD3332" s="38"/>
      <c r="AE3332" s="38"/>
      <c r="AF3332" s="38"/>
      <c r="AG3332" s="38"/>
    </row>
    <row r="3333" spans="8:33" s="37" customFormat="1">
      <c r="H3333" s="186"/>
      <c r="J3333" s="186"/>
      <c r="L3333" s="186"/>
      <c r="O3333" s="186"/>
      <c r="R3333" s="38"/>
      <c r="U3333" s="186"/>
      <c r="W3333" s="38"/>
      <c r="Z3333" s="38"/>
      <c r="AC3333" s="38"/>
      <c r="AD3333" s="38"/>
      <c r="AE3333" s="38"/>
      <c r="AF3333" s="38"/>
      <c r="AG3333" s="38"/>
    </row>
    <row r="3334" spans="8:33" s="37" customFormat="1">
      <c r="H3334" s="186"/>
      <c r="J3334" s="186"/>
      <c r="L3334" s="186"/>
      <c r="O3334" s="186"/>
      <c r="R3334" s="38"/>
      <c r="U3334" s="186"/>
      <c r="W3334" s="38"/>
      <c r="Z3334" s="38"/>
      <c r="AC3334" s="38"/>
      <c r="AD3334" s="38"/>
      <c r="AE3334" s="38"/>
      <c r="AF3334" s="38"/>
      <c r="AG3334" s="38"/>
    </row>
    <row r="3335" spans="8:33" s="37" customFormat="1">
      <c r="H3335" s="186"/>
      <c r="J3335" s="186"/>
      <c r="L3335" s="186"/>
      <c r="O3335" s="186"/>
      <c r="R3335" s="38"/>
      <c r="U3335" s="186"/>
      <c r="W3335" s="38"/>
      <c r="Z3335" s="38"/>
      <c r="AC3335" s="38"/>
      <c r="AD3335" s="38"/>
      <c r="AE3335" s="38"/>
      <c r="AF3335" s="38"/>
      <c r="AG3335" s="38"/>
    </row>
    <row r="3336" spans="8:33" s="37" customFormat="1">
      <c r="H3336" s="186"/>
      <c r="J3336" s="186"/>
      <c r="L3336" s="186"/>
      <c r="O3336" s="186"/>
      <c r="R3336" s="38"/>
      <c r="U3336" s="186"/>
      <c r="W3336" s="38"/>
      <c r="Z3336" s="38"/>
      <c r="AC3336" s="38"/>
      <c r="AD3336" s="38"/>
      <c r="AE3336" s="38"/>
      <c r="AF3336" s="38"/>
      <c r="AG3336" s="38"/>
    </row>
    <row r="3337" spans="8:33" s="37" customFormat="1">
      <c r="H3337" s="186"/>
      <c r="J3337" s="186"/>
      <c r="L3337" s="186"/>
      <c r="O3337" s="186"/>
      <c r="R3337" s="38"/>
      <c r="U3337" s="186"/>
      <c r="W3337" s="38"/>
      <c r="Z3337" s="38"/>
      <c r="AC3337" s="38"/>
      <c r="AD3337" s="38"/>
      <c r="AE3337" s="38"/>
      <c r="AF3337" s="38"/>
      <c r="AG3337" s="38"/>
    </row>
    <row r="3338" spans="8:33" s="37" customFormat="1">
      <c r="H3338" s="186"/>
      <c r="J3338" s="186"/>
      <c r="L3338" s="186"/>
      <c r="O3338" s="186"/>
      <c r="R3338" s="38"/>
      <c r="U3338" s="186"/>
      <c r="W3338" s="38"/>
      <c r="Z3338" s="38"/>
      <c r="AC3338" s="38"/>
      <c r="AD3338" s="38"/>
      <c r="AE3338" s="38"/>
      <c r="AF3338" s="38"/>
      <c r="AG3338" s="38"/>
    </row>
    <row r="3339" spans="8:33" s="37" customFormat="1">
      <c r="H3339" s="186"/>
      <c r="J3339" s="186"/>
      <c r="L3339" s="186"/>
      <c r="O3339" s="186"/>
      <c r="R3339" s="38"/>
      <c r="U3339" s="186"/>
      <c r="W3339" s="38"/>
      <c r="Z3339" s="38"/>
      <c r="AC3339" s="38"/>
      <c r="AD3339" s="38"/>
      <c r="AE3339" s="38"/>
      <c r="AF3339" s="38"/>
      <c r="AG3339" s="38"/>
    </row>
    <row r="3340" spans="8:33" s="37" customFormat="1">
      <c r="H3340" s="186"/>
      <c r="J3340" s="186"/>
      <c r="L3340" s="186"/>
      <c r="O3340" s="186"/>
      <c r="R3340" s="38"/>
      <c r="U3340" s="186"/>
      <c r="W3340" s="38"/>
      <c r="Z3340" s="38"/>
      <c r="AC3340" s="38"/>
      <c r="AD3340" s="38"/>
      <c r="AE3340" s="38"/>
      <c r="AF3340" s="38"/>
      <c r="AG3340" s="38"/>
    </row>
    <row r="3341" spans="8:33" s="37" customFormat="1">
      <c r="H3341" s="186"/>
      <c r="J3341" s="186"/>
      <c r="L3341" s="186"/>
      <c r="O3341" s="186"/>
      <c r="R3341" s="38"/>
      <c r="U3341" s="186"/>
      <c r="W3341" s="38"/>
      <c r="Z3341" s="38"/>
      <c r="AC3341" s="38"/>
      <c r="AD3341" s="38"/>
      <c r="AE3341" s="38"/>
      <c r="AF3341" s="38"/>
      <c r="AG3341" s="38"/>
    </row>
    <row r="3342" spans="8:33" s="37" customFormat="1">
      <c r="H3342" s="186"/>
      <c r="J3342" s="186"/>
      <c r="L3342" s="186"/>
      <c r="O3342" s="186"/>
      <c r="R3342" s="38"/>
      <c r="U3342" s="186"/>
      <c r="W3342" s="38"/>
      <c r="Z3342" s="38"/>
      <c r="AC3342" s="38"/>
      <c r="AD3342" s="38"/>
      <c r="AE3342" s="38"/>
      <c r="AF3342" s="38"/>
      <c r="AG3342" s="38"/>
    </row>
    <row r="3343" spans="8:33" s="37" customFormat="1">
      <c r="H3343" s="186"/>
      <c r="J3343" s="186"/>
      <c r="L3343" s="186"/>
      <c r="O3343" s="186"/>
      <c r="R3343" s="38"/>
      <c r="U3343" s="186"/>
      <c r="W3343" s="38"/>
      <c r="Z3343" s="38"/>
      <c r="AC3343" s="38"/>
      <c r="AD3343" s="38"/>
      <c r="AE3343" s="38"/>
      <c r="AF3343" s="38"/>
      <c r="AG3343" s="38"/>
    </row>
    <row r="3344" spans="8:33" s="37" customFormat="1">
      <c r="H3344" s="186"/>
      <c r="J3344" s="186"/>
      <c r="L3344" s="186"/>
      <c r="O3344" s="186"/>
      <c r="R3344" s="38"/>
      <c r="U3344" s="186"/>
      <c r="W3344" s="38"/>
      <c r="Z3344" s="38"/>
      <c r="AC3344" s="38"/>
      <c r="AD3344" s="38"/>
      <c r="AE3344" s="38"/>
      <c r="AF3344" s="38"/>
      <c r="AG3344" s="38"/>
    </row>
    <row r="3345" spans="8:33" s="37" customFormat="1">
      <c r="H3345" s="186"/>
      <c r="J3345" s="186"/>
      <c r="L3345" s="186"/>
      <c r="O3345" s="186"/>
      <c r="R3345" s="38"/>
      <c r="U3345" s="186"/>
      <c r="W3345" s="38"/>
      <c r="Z3345" s="38"/>
      <c r="AC3345" s="38"/>
      <c r="AD3345" s="38"/>
      <c r="AE3345" s="38"/>
      <c r="AF3345" s="38"/>
      <c r="AG3345" s="38"/>
    </row>
    <row r="3346" spans="8:33" s="37" customFormat="1">
      <c r="H3346" s="186"/>
      <c r="J3346" s="186"/>
      <c r="L3346" s="186"/>
      <c r="O3346" s="186"/>
      <c r="R3346" s="38"/>
      <c r="U3346" s="186"/>
      <c r="W3346" s="38"/>
      <c r="Z3346" s="38"/>
      <c r="AC3346" s="38"/>
      <c r="AD3346" s="38"/>
      <c r="AE3346" s="38"/>
      <c r="AF3346" s="38"/>
      <c r="AG3346" s="38"/>
    </row>
    <row r="3347" spans="8:33" s="37" customFormat="1">
      <c r="H3347" s="186"/>
      <c r="J3347" s="186"/>
      <c r="L3347" s="186"/>
      <c r="O3347" s="186"/>
      <c r="R3347" s="38"/>
      <c r="U3347" s="186"/>
      <c r="W3347" s="38"/>
      <c r="Z3347" s="38"/>
      <c r="AC3347" s="38"/>
      <c r="AD3347" s="38"/>
      <c r="AE3347" s="38"/>
      <c r="AF3347" s="38"/>
      <c r="AG3347" s="38"/>
    </row>
    <row r="3348" spans="8:33" s="37" customFormat="1">
      <c r="H3348" s="186"/>
      <c r="J3348" s="186"/>
      <c r="L3348" s="186"/>
      <c r="O3348" s="186"/>
      <c r="R3348" s="38"/>
      <c r="U3348" s="186"/>
      <c r="W3348" s="38"/>
      <c r="Z3348" s="38"/>
      <c r="AC3348" s="38"/>
      <c r="AD3348" s="38"/>
      <c r="AE3348" s="38"/>
      <c r="AF3348" s="38"/>
      <c r="AG3348" s="38"/>
    </row>
    <row r="3349" spans="8:33" s="37" customFormat="1">
      <c r="H3349" s="186"/>
      <c r="J3349" s="186"/>
      <c r="L3349" s="186"/>
      <c r="O3349" s="186"/>
      <c r="R3349" s="38"/>
      <c r="U3349" s="186"/>
      <c r="W3349" s="38"/>
      <c r="Z3349" s="38"/>
      <c r="AC3349" s="38"/>
      <c r="AD3349" s="38"/>
      <c r="AE3349" s="38"/>
      <c r="AF3349" s="38"/>
      <c r="AG3349" s="38"/>
    </row>
    <row r="3350" spans="8:33" s="37" customFormat="1">
      <c r="H3350" s="186"/>
      <c r="J3350" s="186"/>
      <c r="L3350" s="186"/>
      <c r="O3350" s="186"/>
      <c r="R3350" s="38"/>
      <c r="U3350" s="186"/>
      <c r="W3350" s="38"/>
      <c r="Z3350" s="38"/>
      <c r="AC3350" s="38"/>
      <c r="AD3350" s="38"/>
      <c r="AE3350" s="38"/>
      <c r="AF3350" s="38"/>
      <c r="AG3350" s="38"/>
    </row>
    <row r="3351" spans="8:33" s="37" customFormat="1">
      <c r="H3351" s="186"/>
      <c r="J3351" s="186"/>
      <c r="L3351" s="186"/>
      <c r="O3351" s="186"/>
      <c r="R3351" s="38"/>
      <c r="U3351" s="186"/>
      <c r="W3351" s="38"/>
      <c r="Z3351" s="38"/>
      <c r="AC3351" s="38"/>
      <c r="AD3351" s="38"/>
      <c r="AE3351" s="38"/>
      <c r="AF3351" s="38"/>
      <c r="AG3351" s="38"/>
    </row>
    <row r="3352" spans="8:33" s="37" customFormat="1">
      <c r="H3352" s="186"/>
      <c r="J3352" s="186"/>
      <c r="L3352" s="186"/>
      <c r="O3352" s="186"/>
      <c r="R3352" s="38"/>
      <c r="U3352" s="186"/>
      <c r="W3352" s="38"/>
      <c r="Z3352" s="38"/>
      <c r="AC3352" s="38"/>
      <c r="AD3352" s="38"/>
      <c r="AE3352" s="38"/>
      <c r="AF3352" s="38"/>
      <c r="AG3352" s="38"/>
    </row>
    <row r="3353" spans="8:33" s="37" customFormat="1">
      <c r="H3353" s="186"/>
      <c r="J3353" s="186"/>
      <c r="L3353" s="186"/>
      <c r="O3353" s="186"/>
      <c r="R3353" s="38"/>
      <c r="U3353" s="186"/>
      <c r="W3353" s="38"/>
      <c r="Z3353" s="38"/>
      <c r="AC3353" s="38"/>
      <c r="AD3353" s="38"/>
      <c r="AE3353" s="38"/>
      <c r="AF3353" s="38"/>
      <c r="AG3353" s="38"/>
    </row>
    <row r="3354" spans="8:33" s="37" customFormat="1">
      <c r="H3354" s="186"/>
      <c r="J3354" s="186"/>
      <c r="L3354" s="186"/>
      <c r="O3354" s="186"/>
      <c r="R3354" s="38"/>
      <c r="U3354" s="186"/>
      <c r="W3354" s="38"/>
      <c r="Z3354" s="38"/>
      <c r="AC3354" s="38"/>
      <c r="AD3354" s="38"/>
      <c r="AE3354" s="38"/>
      <c r="AF3354" s="38"/>
      <c r="AG3354" s="38"/>
    </row>
    <row r="3355" spans="8:33" s="37" customFormat="1">
      <c r="H3355" s="186"/>
      <c r="J3355" s="186"/>
      <c r="L3355" s="186"/>
      <c r="O3355" s="186"/>
      <c r="R3355" s="38"/>
      <c r="U3355" s="186"/>
      <c r="W3355" s="38"/>
      <c r="Z3355" s="38"/>
      <c r="AC3355" s="38"/>
      <c r="AD3355" s="38"/>
      <c r="AE3355" s="38"/>
      <c r="AF3355" s="38"/>
      <c r="AG3355" s="38"/>
    </row>
    <row r="3356" spans="8:33" s="37" customFormat="1">
      <c r="H3356" s="186"/>
      <c r="J3356" s="186"/>
      <c r="L3356" s="186"/>
      <c r="O3356" s="186"/>
      <c r="R3356" s="38"/>
      <c r="U3356" s="186"/>
      <c r="W3356" s="38"/>
      <c r="Z3356" s="38"/>
      <c r="AC3356" s="38"/>
      <c r="AD3356" s="38"/>
      <c r="AE3356" s="38"/>
      <c r="AF3356" s="38"/>
      <c r="AG3356" s="38"/>
    </row>
    <row r="3357" spans="8:33" s="37" customFormat="1">
      <c r="H3357" s="186"/>
      <c r="J3357" s="186"/>
      <c r="L3357" s="186"/>
      <c r="O3357" s="186"/>
      <c r="R3357" s="38"/>
      <c r="U3357" s="186"/>
      <c r="W3357" s="38"/>
      <c r="Z3357" s="38"/>
      <c r="AC3357" s="38"/>
      <c r="AD3357" s="38"/>
      <c r="AE3357" s="38"/>
      <c r="AF3357" s="38"/>
      <c r="AG3357" s="38"/>
    </row>
    <row r="3358" spans="8:33" s="37" customFormat="1">
      <c r="H3358" s="186"/>
      <c r="J3358" s="186"/>
      <c r="L3358" s="186"/>
      <c r="O3358" s="186"/>
      <c r="R3358" s="38"/>
      <c r="U3358" s="186"/>
      <c r="W3358" s="38"/>
      <c r="Z3358" s="38"/>
      <c r="AC3358" s="38"/>
      <c r="AD3358" s="38"/>
      <c r="AE3358" s="38"/>
      <c r="AF3358" s="38"/>
      <c r="AG3358" s="38"/>
    </row>
    <row r="3359" spans="8:33" s="37" customFormat="1">
      <c r="H3359" s="186"/>
      <c r="J3359" s="186"/>
      <c r="L3359" s="186"/>
      <c r="O3359" s="186"/>
      <c r="R3359" s="38"/>
      <c r="U3359" s="186"/>
      <c r="W3359" s="38"/>
      <c r="Z3359" s="38"/>
      <c r="AC3359" s="38"/>
      <c r="AD3359" s="38"/>
      <c r="AE3359" s="38"/>
      <c r="AF3359" s="38"/>
      <c r="AG3359" s="38"/>
    </row>
    <row r="3360" spans="8:33" s="37" customFormat="1">
      <c r="H3360" s="186"/>
      <c r="J3360" s="186"/>
      <c r="L3360" s="186"/>
      <c r="O3360" s="186"/>
      <c r="R3360" s="38"/>
      <c r="U3360" s="186"/>
      <c r="W3360" s="38"/>
      <c r="Z3360" s="38"/>
      <c r="AC3360" s="38"/>
      <c r="AD3360" s="38"/>
      <c r="AE3360" s="38"/>
      <c r="AF3360" s="38"/>
      <c r="AG3360" s="38"/>
    </row>
    <row r="3361" spans="8:33" s="37" customFormat="1">
      <c r="H3361" s="186"/>
      <c r="J3361" s="186"/>
      <c r="L3361" s="186"/>
      <c r="O3361" s="186"/>
      <c r="R3361" s="38"/>
      <c r="U3361" s="186"/>
      <c r="W3361" s="38"/>
      <c r="Z3361" s="38"/>
      <c r="AC3361" s="38"/>
      <c r="AD3361" s="38"/>
      <c r="AE3361" s="38"/>
      <c r="AF3361" s="38"/>
      <c r="AG3361" s="38"/>
    </row>
    <row r="3362" spans="8:33" s="37" customFormat="1">
      <c r="H3362" s="186"/>
      <c r="J3362" s="186"/>
      <c r="L3362" s="186"/>
      <c r="O3362" s="186"/>
      <c r="R3362" s="38"/>
      <c r="U3362" s="186"/>
      <c r="W3362" s="38"/>
      <c r="Z3362" s="38"/>
      <c r="AC3362" s="38"/>
      <c r="AD3362" s="38"/>
      <c r="AE3362" s="38"/>
      <c r="AF3362" s="38"/>
      <c r="AG3362" s="38"/>
    </row>
    <row r="3363" spans="8:33" s="37" customFormat="1">
      <c r="H3363" s="186"/>
      <c r="J3363" s="186"/>
      <c r="L3363" s="186"/>
      <c r="O3363" s="186"/>
      <c r="R3363" s="38"/>
      <c r="U3363" s="186"/>
      <c r="W3363" s="38"/>
      <c r="Z3363" s="38"/>
      <c r="AC3363" s="38"/>
      <c r="AD3363" s="38"/>
      <c r="AE3363" s="38"/>
      <c r="AF3363" s="38"/>
      <c r="AG3363" s="38"/>
    </row>
    <row r="3364" spans="8:33" s="37" customFormat="1">
      <c r="H3364" s="186"/>
      <c r="J3364" s="186"/>
      <c r="L3364" s="186"/>
      <c r="O3364" s="186"/>
      <c r="R3364" s="38"/>
      <c r="U3364" s="186"/>
      <c r="W3364" s="38"/>
      <c r="Z3364" s="38"/>
      <c r="AC3364" s="38"/>
      <c r="AD3364" s="38"/>
      <c r="AE3364" s="38"/>
      <c r="AF3364" s="38"/>
      <c r="AG3364" s="38"/>
    </row>
    <row r="3365" spans="8:33" s="37" customFormat="1">
      <c r="H3365" s="186"/>
      <c r="J3365" s="186"/>
      <c r="L3365" s="186"/>
      <c r="O3365" s="186"/>
      <c r="R3365" s="38"/>
      <c r="U3365" s="186"/>
      <c r="W3365" s="38"/>
      <c r="Z3365" s="38"/>
      <c r="AC3365" s="38"/>
      <c r="AD3365" s="38"/>
      <c r="AE3365" s="38"/>
      <c r="AF3365" s="38"/>
      <c r="AG3365" s="38"/>
    </row>
    <row r="3366" spans="8:33" s="37" customFormat="1">
      <c r="H3366" s="186"/>
      <c r="J3366" s="186"/>
      <c r="L3366" s="186"/>
      <c r="O3366" s="186"/>
      <c r="R3366" s="38"/>
      <c r="U3366" s="186"/>
      <c r="W3366" s="38"/>
      <c r="Z3366" s="38"/>
      <c r="AC3366" s="38"/>
      <c r="AD3366" s="38"/>
      <c r="AE3366" s="38"/>
      <c r="AF3366" s="38"/>
      <c r="AG3366" s="38"/>
    </row>
    <row r="3367" spans="8:33" s="37" customFormat="1">
      <c r="H3367" s="186"/>
      <c r="J3367" s="186"/>
      <c r="L3367" s="186"/>
      <c r="O3367" s="186"/>
      <c r="R3367" s="38"/>
      <c r="U3367" s="186"/>
      <c r="W3367" s="38"/>
      <c r="Z3367" s="38"/>
      <c r="AC3367" s="38"/>
      <c r="AD3367" s="38"/>
      <c r="AE3367" s="38"/>
      <c r="AF3367" s="38"/>
      <c r="AG3367" s="38"/>
    </row>
    <row r="3368" spans="8:33" s="37" customFormat="1">
      <c r="H3368" s="186"/>
      <c r="J3368" s="186"/>
      <c r="L3368" s="186"/>
      <c r="O3368" s="186"/>
      <c r="R3368" s="38"/>
      <c r="U3368" s="186"/>
      <c r="W3368" s="38"/>
      <c r="Z3368" s="38"/>
      <c r="AC3368" s="38"/>
      <c r="AD3368" s="38"/>
      <c r="AE3368" s="38"/>
      <c r="AF3368" s="38"/>
      <c r="AG3368" s="38"/>
    </row>
    <row r="3369" spans="8:33" s="37" customFormat="1">
      <c r="H3369" s="186"/>
      <c r="J3369" s="186"/>
      <c r="L3369" s="186"/>
      <c r="O3369" s="186"/>
      <c r="R3369" s="38"/>
      <c r="U3369" s="186"/>
      <c r="W3369" s="38"/>
      <c r="Z3369" s="38"/>
      <c r="AC3369" s="38"/>
      <c r="AD3369" s="38"/>
      <c r="AE3369" s="38"/>
      <c r="AF3369" s="38"/>
      <c r="AG3369" s="38"/>
    </row>
    <row r="3370" spans="8:33" s="37" customFormat="1">
      <c r="H3370" s="186"/>
      <c r="J3370" s="186"/>
      <c r="L3370" s="186"/>
      <c r="O3370" s="186"/>
      <c r="R3370" s="38"/>
      <c r="U3370" s="186"/>
      <c r="W3370" s="38"/>
      <c r="Z3370" s="38"/>
      <c r="AC3370" s="38"/>
      <c r="AD3370" s="38"/>
      <c r="AE3370" s="38"/>
      <c r="AF3370" s="38"/>
      <c r="AG3370" s="38"/>
    </row>
    <row r="3371" spans="8:33" s="37" customFormat="1">
      <c r="H3371" s="186"/>
      <c r="J3371" s="186"/>
      <c r="L3371" s="186"/>
      <c r="O3371" s="186"/>
      <c r="R3371" s="38"/>
      <c r="U3371" s="186"/>
      <c r="W3371" s="38"/>
      <c r="Z3371" s="38"/>
      <c r="AC3371" s="38"/>
      <c r="AD3371" s="38"/>
      <c r="AE3371" s="38"/>
      <c r="AF3371" s="38"/>
      <c r="AG3371" s="38"/>
    </row>
    <row r="3372" spans="8:33" s="37" customFormat="1">
      <c r="H3372" s="186"/>
      <c r="J3372" s="186"/>
      <c r="L3372" s="186"/>
      <c r="O3372" s="186"/>
      <c r="R3372" s="38"/>
      <c r="U3372" s="186"/>
      <c r="W3372" s="38"/>
      <c r="Z3372" s="38"/>
      <c r="AC3372" s="38"/>
      <c r="AD3372" s="38"/>
      <c r="AE3372" s="38"/>
      <c r="AF3372" s="38"/>
      <c r="AG3372" s="38"/>
    </row>
    <row r="3373" spans="8:33" s="37" customFormat="1">
      <c r="H3373" s="186"/>
      <c r="J3373" s="186"/>
      <c r="L3373" s="186"/>
      <c r="O3373" s="186"/>
      <c r="R3373" s="38"/>
      <c r="U3373" s="186"/>
      <c r="W3373" s="38"/>
      <c r="Z3373" s="38"/>
      <c r="AC3373" s="38"/>
      <c r="AD3373" s="38"/>
      <c r="AE3373" s="38"/>
      <c r="AF3373" s="38"/>
      <c r="AG3373" s="38"/>
    </row>
    <row r="3374" spans="8:33" s="37" customFormat="1">
      <c r="H3374" s="186"/>
      <c r="J3374" s="186"/>
      <c r="L3374" s="186"/>
      <c r="O3374" s="186"/>
      <c r="R3374" s="38"/>
      <c r="U3374" s="186"/>
      <c r="W3374" s="38"/>
      <c r="Z3374" s="38"/>
      <c r="AC3374" s="38"/>
      <c r="AD3374" s="38"/>
      <c r="AE3374" s="38"/>
      <c r="AF3374" s="38"/>
      <c r="AG3374" s="38"/>
    </row>
    <row r="3375" spans="8:33" s="37" customFormat="1">
      <c r="H3375" s="186"/>
      <c r="J3375" s="186"/>
      <c r="L3375" s="186"/>
      <c r="O3375" s="186"/>
      <c r="R3375" s="38"/>
      <c r="U3375" s="186"/>
      <c r="W3375" s="38"/>
      <c r="Z3375" s="38"/>
      <c r="AC3375" s="38"/>
      <c r="AD3375" s="38"/>
      <c r="AE3375" s="38"/>
      <c r="AF3375" s="38"/>
      <c r="AG3375" s="38"/>
    </row>
    <row r="3376" spans="8:33" s="37" customFormat="1">
      <c r="H3376" s="186"/>
      <c r="J3376" s="186"/>
      <c r="L3376" s="186"/>
      <c r="O3376" s="186"/>
      <c r="R3376" s="38"/>
      <c r="U3376" s="186"/>
      <c r="W3376" s="38"/>
      <c r="Z3376" s="38"/>
      <c r="AC3376" s="38"/>
      <c r="AD3376" s="38"/>
      <c r="AE3376" s="38"/>
      <c r="AF3376" s="38"/>
      <c r="AG3376" s="38"/>
    </row>
    <row r="3377" spans="8:33" s="37" customFormat="1">
      <c r="H3377" s="186"/>
      <c r="J3377" s="186"/>
      <c r="L3377" s="186"/>
      <c r="O3377" s="186"/>
      <c r="R3377" s="38"/>
      <c r="U3377" s="186"/>
      <c r="W3377" s="38"/>
      <c r="Z3377" s="38"/>
      <c r="AC3377" s="38"/>
      <c r="AD3377" s="38"/>
      <c r="AE3377" s="38"/>
      <c r="AF3377" s="38"/>
      <c r="AG3377" s="38"/>
    </row>
    <row r="3378" spans="8:33" s="37" customFormat="1">
      <c r="H3378" s="186"/>
      <c r="J3378" s="186"/>
      <c r="L3378" s="186"/>
      <c r="O3378" s="186"/>
      <c r="R3378" s="38"/>
      <c r="U3378" s="186"/>
      <c r="W3378" s="38"/>
      <c r="Z3378" s="38"/>
      <c r="AC3378" s="38"/>
      <c r="AD3378" s="38"/>
      <c r="AE3378" s="38"/>
      <c r="AF3378" s="38"/>
      <c r="AG3378" s="38"/>
    </row>
    <row r="3379" spans="8:33" s="37" customFormat="1">
      <c r="H3379" s="186"/>
      <c r="J3379" s="186"/>
      <c r="L3379" s="186"/>
      <c r="O3379" s="186"/>
      <c r="R3379" s="38"/>
      <c r="U3379" s="186"/>
      <c r="W3379" s="38"/>
      <c r="Z3379" s="38"/>
      <c r="AC3379" s="38"/>
      <c r="AD3379" s="38"/>
      <c r="AE3379" s="38"/>
      <c r="AF3379" s="38"/>
      <c r="AG3379" s="38"/>
    </row>
    <row r="3380" spans="8:33" s="37" customFormat="1">
      <c r="H3380" s="186"/>
      <c r="J3380" s="186"/>
      <c r="L3380" s="186"/>
      <c r="O3380" s="186"/>
      <c r="R3380" s="38"/>
      <c r="U3380" s="186"/>
      <c r="W3380" s="38"/>
      <c r="Z3380" s="38"/>
      <c r="AC3380" s="38"/>
      <c r="AD3380" s="38"/>
      <c r="AE3380" s="38"/>
      <c r="AF3380" s="38"/>
      <c r="AG3380" s="38"/>
    </row>
    <row r="3381" spans="8:33" s="37" customFormat="1">
      <c r="H3381" s="186"/>
      <c r="J3381" s="186"/>
      <c r="L3381" s="186"/>
      <c r="O3381" s="186"/>
      <c r="R3381" s="38"/>
      <c r="U3381" s="186"/>
      <c r="W3381" s="38"/>
      <c r="Z3381" s="38"/>
      <c r="AC3381" s="38"/>
      <c r="AD3381" s="38"/>
      <c r="AE3381" s="38"/>
      <c r="AF3381" s="38"/>
      <c r="AG3381" s="38"/>
    </row>
    <row r="3382" spans="8:33" s="37" customFormat="1">
      <c r="H3382" s="186"/>
      <c r="J3382" s="186"/>
      <c r="L3382" s="186"/>
      <c r="O3382" s="186"/>
      <c r="R3382" s="38"/>
      <c r="U3382" s="186"/>
      <c r="W3382" s="38"/>
      <c r="Z3382" s="38"/>
      <c r="AC3382" s="38"/>
      <c r="AD3382" s="38"/>
      <c r="AE3382" s="38"/>
      <c r="AF3382" s="38"/>
      <c r="AG3382" s="38"/>
    </row>
    <row r="3383" spans="8:33" s="37" customFormat="1">
      <c r="H3383" s="186"/>
      <c r="J3383" s="186"/>
      <c r="L3383" s="186"/>
      <c r="O3383" s="186"/>
      <c r="R3383" s="38"/>
      <c r="U3383" s="186"/>
      <c r="W3383" s="38"/>
      <c r="Z3383" s="38"/>
      <c r="AC3383" s="38"/>
      <c r="AD3383" s="38"/>
      <c r="AE3383" s="38"/>
      <c r="AF3383" s="38"/>
      <c r="AG3383" s="38"/>
    </row>
    <row r="3384" spans="8:33" s="37" customFormat="1">
      <c r="H3384" s="186"/>
      <c r="J3384" s="186"/>
      <c r="L3384" s="186"/>
      <c r="O3384" s="186"/>
      <c r="R3384" s="38"/>
      <c r="U3384" s="186"/>
      <c r="W3384" s="38"/>
      <c r="Z3384" s="38"/>
      <c r="AC3384" s="38"/>
      <c r="AD3384" s="38"/>
      <c r="AE3384" s="38"/>
      <c r="AF3384" s="38"/>
      <c r="AG3384" s="38"/>
    </row>
    <row r="3385" spans="8:33" s="37" customFormat="1">
      <c r="H3385" s="186"/>
      <c r="J3385" s="186"/>
      <c r="L3385" s="186"/>
      <c r="O3385" s="186"/>
      <c r="R3385" s="38"/>
      <c r="U3385" s="186"/>
      <c r="W3385" s="38"/>
      <c r="Z3385" s="38"/>
      <c r="AC3385" s="38"/>
      <c r="AD3385" s="38"/>
      <c r="AE3385" s="38"/>
      <c r="AF3385" s="38"/>
      <c r="AG3385" s="38"/>
    </row>
    <row r="3386" spans="8:33" s="37" customFormat="1">
      <c r="H3386" s="186"/>
      <c r="J3386" s="186"/>
      <c r="L3386" s="186"/>
      <c r="O3386" s="186"/>
      <c r="R3386" s="38"/>
      <c r="U3386" s="186"/>
      <c r="W3386" s="38"/>
      <c r="Z3386" s="38"/>
      <c r="AC3386" s="38"/>
      <c r="AD3386" s="38"/>
      <c r="AE3386" s="38"/>
      <c r="AF3386" s="38"/>
      <c r="AG3386" s="38"/>
    </row>
    <row r="3387" spans="8:33" s="37" customFormat="1">
      <c r="H3387" s="186"/>
      <c r="J3387" s="186"/>
      <c r="L3387" s="186"/>
      <c r="O3387" s="186"/>
      <c r="R3387" s="38"/>
      <c r="U3387" s="186"/>
      <c r="W3387" s="38"/>
      <c r="Z3387" s="38"/>
      <c r="AC3387" s="38"/>
      <c r="AD3387" s="38"/>
      <c r="AE3387" s="38"/>
      <c r="AF3387" s="38"/>
      <c r="AG3387" s="38"/>
    </row>
    <row r="3388" spans="8:33" s="37" customFormat="1">
      <c r="H3388" s="186"/>
      <c r="J3388" s="186"/>
      <c r="L3388" s="186"/>
      <c r="O3388" s="186"/>
      <c r="R3388" s="38"/>
      <c r="U3388" s="186"/>
      <c r="W3388" s="38"/>
      <c r="Z3388" s="38"/>
      <c r="AC3388" s="38"/>
      <c r="AD3388" s="38"/>
      <c r="AE3388" s="38"/>
      <c r="AF3388" s="38"/>
      <c r="AG3388" s="38"/>
    </row>
    <row r="3389" spans="8:33" s="37" customFormat="1">
      <c r="H3389" s="186"/>
      <c r="J3389" s="186"/>
      <c r="L3389" s="186"/>
      <c r="O3389" s="186"/>
      <c r="R3389" s="38"/>
      <c r="U3389" s="186"/>
      <c r="W3389" s="38"/>
      <c r="Z3389" s="38"/>
      <c r="AC3389" s="38"/>
      <c r="AD3389" s="38"/>
      <c r="AE3389" s="38"/>
      <c r="AF3389" s="38"/>
      <c r="AG3389" s="38"/>
    </row>
    <row r="3390" spans="8:33" s="37" customFormat="1">
      <c r="H3390" s="186"/>
      <c r="J3390" s="186"/>
      <c r="L3390" s="186"/>
      <c r="O3390" s="186"/>
      <c r="R3390" s="38"/>
      <c r="U3390" s="186"/>
      <c r="W3390" s="38"/>
      <c r="Z3390" s="38"/>
      <c r="AC3390" s="38"/>
      <c r="AD3390" s="38"/>
      <c r="AE3390" s="38"/>
      <c r="AF3390" s="38"/>
      <c r="AG3390" s="38"/>
    </row>
    <row r="3391" spans="8:33" s="37" customFormat="1">
      <c r="H3391" s="186"/>
      <c r="J3391" s="186"/>
      <c r="L3391" s="186"/>
      <c r="O3391" s="186"/>
      <c r="R3391" s="38"/>
      <c r="U3391" s="186"/>
      <c r="W3391" s="38"/>
      <c r="Z3391" s="38"/>
      <c r="AC3391" s="38"/>
      <c r="AD3391" s="38"/>
      <c r="AE3391" s="38"/>
      <c r="AF3391" s="38"/>
      <c r="AG3391" s="38"/>
    </row>
    <row r="3392" spans="8:33" s="37" customFormat="1">
      <c r="H3392" s="186"/>
      <c r="J3392" s="186"/>
      <c r="L3392" s="186"/>
      <c r="O3392" s="186"/>
      <c r="R3392" s="38"/>
      <c r="U3392" s="186"/>
      <c r="W3392" s="38"/>
      <c r="Z3392" s="38"/>
      <c r="AC3392" s="38"/>
      <c r="AD3392" s="38"/>
      <c r="AE3392" s="38"/>
      <c r="AF3392" s="38"/>
      <c r="AG3392" s="38"/>
    </row>
    <row r="3393" spans="8:33" s="37" customFormat="1">
      <c r="H3393" s="186"/>
      <c r="J3393" s="186"/>
      <c r="L3393" s="186"/>
      <c r="O3393" s="186"/>
      <c r="R3393" s="38"/>
      <c r="U3393" s="186"/>
      <c r="W3393" s="38"/>
      <c r="Z3393" s="38"/>
      <c r="AC3393" s="38"/>
      <c r="AD3393" s="38"/>
      <c r="AE3393" s="38"/>
      <c r="AF3393" s="38"/>
      <c r="AG3393" s="38"/>
    </row>
    <row r="3394" spans="8:33" s="37" customFormat="1">
      <c r="H3394" s="186"/>
      <c r="J3394" s="186"/>
      <c r="L3394" s="186"/>
      <c r="O3394" s="186"/>
      <c r="R3394" s="38"/>
      <c r="U3394" s="186"/>
      <c r="W3394" s="38"/>
      <c r="Z3394" s="38"/>
      <c r="AC3394" s="38"/>
      <c r="AD3394" s="38"/>
      <c r="AE3394" s="38"/>
      <c r="AF3394" s="38"/>
      <c r="AG3394" s="38"/>
    </row>
    <row r="3395" spans="8:33" s="37" customFormat="1">
      <c r="H3395" s="186"/>
      <c r="J3395" s="186"/>
      <c r="L3395" s="186"/>
      <c r="O3395" s="186"/>
      <c r="R3395" s="38"/>
      <c r="U3395" s="186"/>
      <c r="W3395" s="38"/>
      <c r="Z3395" s="38"/>
      <c r="AC3395" s="38"/>
      <c r="AD3395" s="38"/>
      <c r="AE3395" s="38"/>
      <c r="AF3395" s="38"/>
      <c r="AG3395" s="38"/>
    </row>
    <row r="3396" spans="8:33" s="37" customFormat="1">
      <c r="H3396" s="186"/>
      <c r="J3396" s="186"/>
      <c r="L3396" s="186"/>
      <c r="O3396" s="186"/>
      <c r="R3396" s="38"/>
      <c r="U3396" s="186"/>
      <c r="W3396" s="38"/>
      <c r="Z3396" s="38"/>
      <c r="AC3396" s="38"/>
      <c r="AD3396" s="38"/>
      <c r="AE3396" s="38"/>
      <c r="AF3396" s="38"/>
      <c r="AG3396" s="38"/>
    </row>
    <row r="3397" spans="8:33" s="37" customFormat="1">
      <c r="H3397" s="186"/>
      <c r="J3397" s="186"/>
      <c r="L3397" s="186"/>
      <c r="O3397" s="186"/>
      <c r="R3397" s="38"/>
      <c r="U3397" s="186"/>
      <c r="W3397" s="38"/>
      <c r="Z3397" s="38"/>
      <c r="AC3397" s="38"/>
      <c r="AD3397" s="38"/>
      <c r="AE3397" s="38"/>
      <c r="AF3397" s="38"/>
      <c r="AG3397" s="38"/>
    </row>
    <row r="3398" spans="8:33" s="37" customFormat="1">
      <c r="H3398" s="186"/>
      <c r="J3398" s="186"/>
      <c r="L3398" s="186"/>
      <c r="O3398" s="186"/>
      <c r="R3398" s="38"/>
      <c r="U3398" s="186"/>
      <c r="W3398" s="38"/>
      <c r="Z3398" s="38"/>
      <c r="AC3398" s="38"/>
      <c r="AD3398" s="38"/>
      <c r="AE3398" s="38"/>
      <c r="AF3398" s="38"/>
      <c r="AG3398" s="38"/>
    </row>
    <row r="3399" spans="8:33" s="37" customFormat="1">
      <c r="H3399" s="186"/>
      <c r="J3399" s="186"/>
      <c r="L3399" s="186"/>
      <c r="O3399" s="186"/>
      <c r="R3399" s="38"/>
      <c r="U3399" s="186"/>
      <c r="W3399" s="38"/>
      <c r="Z3399" s="38"/>
      <c r="AC3399" s="38"/>
      <c r="AD3399" s="38"/>
      <c r="AE3399" s="38"/>
      <c r="AF3399" s="38"/>
      <c r="AG3399" s="38"/>
    </row>
    <row r="3400" spans="8:33" s="37" customFormat="1">
      <c r="H3400" s="186"/>
      <c r="J3400" s="186"/>
      <c r="L3400" s="186"/>
      <c r="O3400" s="186"/>
      <c r="R3400" s="38"/>
      <c r="U3400" s="186"/>
      <c r="W3400" s="38"/>
      <c r="Z3400" s="38"/>
      <c r="AC3400" s="38"/>
      <c r="AD3400" s="38"/>
      <c r="AE3400" s="38"/>
      <c r="AF3400" s="38"/>
      <c r="AG3400" s="38"/>
    </row>
    <row r="3401" spans="8:33" s="37" customFormat="1">
      <c r="H3401" s="186"/>
      <c r="J3401" s="186"/>
      <c r="L3401" s="186"/>
      <c r="O3401" s="186"/>
      <c r="R3401" s="38"/>
      <c r="U3401" s="186"/>
      <c r="W3401" s="38"/>
      <c r="Z3401" s="38"/>
      <c r="AC3401" s="38"/>
      <c r="AD3401" s="38"/>
      <c r="AE3401" s="38"/>
      <c r="AF3401" s="38"/>
      <c r="AG3401" s="38"/>
    </row>
    <row r="3402" spans="8:33" s="37" customFormat="1">
      <c r="H3402" s="186"/>
      <c r="J3402" s="186"/>
      <c r="L3402" s="186"/>
      <c r="O3402" s="186"/>
      <c r="R3402" s="38"/>
      <c r="U3402" s="186"/>
      <c r="W3402" s="38"/>
      <c r="Z3402" s="38"/>
      <c r="AC3402" s="38"/>
      <c r="AD3402" s="38"/>
      <c r="AE3402" s="38"/>
      <c r="AF3402" s="38"/>
      <c r="AG3402" s="38"/>
    </row>
    <row r="3403" spans="8:33" s="37" customFormat="1">
      <c r="H3403" s="186"/>
      <c r="J3403" s="186"/>
      <c r="L3403" s="186"/>
      <c r="O3403" s="186"/>
      <c r="R3403" s="38"/>
      <c r="U3403" s="186"/>
      <c r="W3403" s="38"/>
      <c r="Z3403" s="38"/>
      <c r="AC3403" s="38"/>
      <c r="AD3403" s="38"/>
      <c r="AE3403" s="38"/>
      <c r="AF3403" s="38"/>
      <c r="AG3403" s="38"/>
    </row>
    <row r="3404" spans="8:33" s="37" customFormat="1">
      <c r="H3404" s="186"/>
      <c r="J3404" s="186"/>
      <c r="L3404" s="186"/>
      <c r="O3404" s="186"/>
      <c r="R3404" s="38"/>
      <c r="U3404" s="186"/>
      <c r="W3404" s="38"/>
      <c r="Z3404" s="38"/>
      <c r="AC3404" s="38"/>
      <c r="AD3404" s="38"/>
      <c r="AE3404" s="38"/>
      <c r="AF3404" s="38"/>
      <c r="AG3404" s="38"/>
    </row>
    <row r="3405" spans="8:33" s="37" customFormat="1">
      <c r="H3405" s="186"/>
      <c r="J3405" s="186"/>
      <c r="L3405" s="186"/>
      <c r="O3405" s="186"/>
      <c r="R3405" s="38"/>
      <c r="U3405" s="186"/>
      <c r="W3405" s="38"/>
      <c r="Z3405" s="38"/>
      <c r="AC3405" s="38"/>
      <c r="AD3405" s="38"/>
      <c r="AE3405" s="38"/>
      <c r="AF3405" s="38"/>
      <c r="AG3405" s="38"/>
    </row>
    <row r="3406" spans="8:33" s="37" customFormat="1">
      <c r="H3406" s="186"/>
      <c r="J3406" s="186"/>
      <c r="L3406" s="186"/>
      <c r="O3406" s="186"/>
      <c r="R3406" s="38"/>
      <c r="U3406" s="186"/>
      <c r="W3406" s="38"/>
      <c r="Z3406" s="38"/>
      <c r="AC3406" s="38"/>
      <c r="AD3406" s="38"/>
      <c r="AE3406" s="38"/>
      <c r="AF3406" s="38"/>
      <c r="AG3406" s="38"/>
    </row>
    <row r="3407" spans="8:33" s="37" customFormat="1">
      <c r="H3407" s="186"/>
      <c r="J3407" s="186"/>
      <c r="L3407" s="186"/>
      <c r="O3407" s="186"/>
      <c r="R3407" s="38"/>
      <c r="U3407" s="186"/>
      <c r="W3407" s="38"/>
      <c r="Z3407" s="38"/>
      <c r="AC3407" s="38"/>
      <c r="AD3407" s="38"/>
      <c r="AE3407" s="38"/>
      <c r="AF3407" s="38"/>
      <c r="AG3407" s="38"/>
    </row>
    <row r="3408" spans="8:33" s="37" customFormat="1">
      <c r="H3408" s="186"/>
      <c r="J3408" s="186"/>
      <c r="L3408" s="186"/>
      <c r="O3408" s="186"/>
      <c r="R3408" s="38"/>
      <c r="U3408" s="186"/>
      <c r="W3408" s="38"/>
      <c r="Z3408" s="38"/>
      <c r="AC3408" s="38"/>
      <c r="AD3408" s="38"/>
      <c r="AE3408" s="38"/>
      <c r="AF3408" s="38"/>
      <c r="AG3408" s="38"/>
    </row>
    <row r="3409" spans="8:33" s="37" customFormat="1">
      <c r="H3409" s="186"/>
      <c r="J3409" s="186"/>
      <c r="L3409" s="186"/>
      <c r="O3409" s="186"/>
      <c r="R3409" s="38"/>
      <c r="U3409" s="186"/>
      <c r="W3409" s="38"/>
      <c r="Z3409" s="38"/>
      <c r="AC3409" s="38"/>
      <c r="AD3409" s="38"/>
      <c r="AE3409" s="38"/>
      <c r="AF3409" s="38"/>
      <c r="AG3409" s="38"/>
    </row>
    <row r="3410" spans="8:33" s="37" customFormat="1">
      <c r="H3410" s="186"/>
      <c r="J3410" s="186"/>
      <c r="L3410" s="186"/>
      <c r="O3410" s="186"/>
      <c r="R3410" s="38"/>
      <c r="U3410" s="186"/>
      <c r="W3410" s="38"/>
      <c r="Z3410" s="38"/>
      <c r="AC3410" s="38"/>
      <c r="AD3410" s="38"/>
      <c r="AE3410" s="38"/>
      <c r="AF3410" s="38"/>
      <c r="AG3410" s="38"/>
    </row>
    <row r="3411" spans="8:33" s="37" customFormat="1">
      <c r="H3411" s="186"/>
      <c r="J3411" s="186"/>
      <c r="L3411" s="186"/>
      <c r="O3411" s="186"/>
      <c r="R3411" s="38"/>
      <c r="U3411" s="186"/>
      <c r="W3411" s="38"/>
      <c r="Z3411" s="38"/>
      <c r="AC3411" s="38"/>
      <c r="AD3411" s="38"/>
      <c r="AE3411" s="38"/>
      <c r="AF3411" s="38"/>
      <c r="AG3411" s="38"/>
    </row>
    <row r="3412" spans="8:33" s="37" customFormat="1">
      <c r="H3412" s="186"/>
      <c r="J3412" s="186"/>
      <c r="L3412" s="186"/>
      <c r="O3412" s="186"/>
      <c r="R3412" s="38"/>
      <c r="U3412" s="186"/>
      <c r="W3412" s="38"/>
      <c r="Z3412" s="38"/>
      <c r="AC3412" s="38"/>
      <c r="AD3412" s="38"/>
      <c r="AE3412" s="38"/>
      <c r="AF3412" s="38"/>
      <c r="AG3412" s="38"/>
    </row>
    <row r="3413" spans="8:33" s="37" customFormat="1">
      <c r="H3413" s="186"/>
      <c r="J3413" s="186"/>
      <c r="L3413" s="186"/>
      <c r="O3413" s="186"/>
      <c r="R3413" s="38"/>
      <c r="U3413" s="186"/>
      <c r="W3413" s="38"/>
      <c r="Z3413" s="38"/>
      <c r="AC3413" s="38"/>
      <c r="AD3413" s="38"/>
      <c r="AE3413" s="38"/>
      <c r="AF3413" s="38"/>
      <c r="AG3413" s="38"/>
    </row>
    <row r="3414" spans="8:33" s="37" customFormat="1">
      <c r="H3414" s="186"/>
      <c r="J3414" s="186"/>
      <c r="L3414" s="186"/>
      <c r="O3414" s="186"/>
      <c r="R3414" s="38"/>
      <c r="U3414" s="186"/>
      <c r="W3414" s="38"/>
      <c r="Z3414" s="38"/>
      <c r="AC3414" s="38"/>
      <c r="AD3414" s="38"/>
      <c r="AE3414" s="38"/>
      <c r="AF3414" s="38"/>
      <c r="AG3414" s="38"/>
    </row>
    <row r="3415" spans="8:33" s="37" customFormat="1">
      <c r="H3415" s="186"/>
      <c r="J3415" s="186"/>
      <c r="L3415" s="186"/>
      <c r="O3415" s="186"/>
      <c r="R3415" s="38"/>
      <c r="U3415" s="186"/>
      <c r="W3415" s="38"/>
      <c r="Z3415" s="38"/>
      <c r="AC3415" s="38"/>
      <c r="AD3415" s="38"/>
      <c r="AE3415" s="38"/>
      <c r="AF3415" s="38"/>
      <c r="AG3415" s="38"/>
    </row>
    <row r="3416" spans="8:33" s="37" customFormat="1">
      <c r="H3416" s="186"/>
      <c r="J3416" s="186"/>
      <c r="L3416" s="186"/>
      <c r="O3416" s="186"/>
      <c r="R3416" s="38"/>
      <c r="U3416" s="186"/>
      <c r="W3416" s="38"/>
      <c r="Z3416" s="38"/>
      <c r="AC3416" s="38"/>
      <c r="AD3416" s="38"/>
      <c r="AE3416" s="38"/>
      <c r="AF3416" s="38"/>
      <c r="AG3416" s="38"/>
    </row>
    <row r="3417" spans="8:33" s="37" customFormat="1">
      <c r="H3417" s="186"/>
      <c r="J3417" s="186"/>
      <c r="L3417" s="186"/>
      <c r="O3417" s="186"/>
      <c r="R3417" s="38"/>
      <c r="U3417" s="186"/>
      <c r="W3417" s="38"/>
      <c r="Z3417" s="38"/>
      <c r="AC3417" s="38"/>
      <c r="AD3417" s="38"/>
      <c r="AE3417" s="38"/>
      <c r="AF3417" s="38"/>
      <c r="AG3417" s="38"/>
    </row>
    <row r="3418" spans="8:33" s="37" customFormat="1">
      <c r="H3418" s="186"/>
      <c r="J3418" s="186"/>
      <c r="L3418" s="186"/>
      <c r="O3418" s="186"/>
      <c r="R3418" s="38"/>
      <c r="U3418" s="186"/>
      <c r="W3418" s="38"/>
      <c r="Z3418" s="38"/>
      <c r="AC3418" s="38"/>
      <c r="AD3418" s="38"/>
      <c r="AE3418" s="38"/>
      <c r="AF3418" s="38"/>
      <c r="AG3418" s="38"/>
    </row>
    <row r="3419" spans="8:33" s="37" customFormat="1">
      <c r="H3419" s="186"/>
      <c r="J3419" s="186"/>
      <c r="L3419" s="186"/>
      <c r="O3419" s="186"/>
      <c r="R3419" s="38"/>
      <c r="U3419" s="186"/>
      <c r="W3419" s="38"/>
      <c r="Z3419" s="38"/>
      <c r="AC3419" s="38"/>
      <c r="AD3419" s="38"/>
      <c r="AE3419" s="38"/>
      <c r="AF3419" s="38"/>
      <c r="AG3419" s="38"/>
    </row>
    <row r="3420" spans="8:33" s="37" customFormat="1">
      <c r="H3420" s="186"/>
      <c r="J3420" s="186"/>
      <c r="L3420" s="186"/>
      <c r="O3420" s="186"/>
      <c r="R3420" s="38"/>
      <c r="U3420" s="186"/>
      <c r="W3420" s="38"/>
      <c r="Z3420" s="38"/>
      <c r="AC3420" s="38"/>
      <c r="AD3420" s="38"/>
      <c r="AE3420" s="38"/>
      <c r="AF3420" s="38"/>
      <c r="AG3420" s="38"/>
    </row>
    <row r="3421" spans="8:33" s="37" customFormat="1">
      <c r="H3421" s="186"/>
      <c r="J3421" s="186"/>
      <c r="L3421" s="186"/>
      <c r="O3421" s="186"/>
      <c r="R3421" s="38"/>
      <c r="U3421" s="186"/>
      <c r="W3421" s="38"/>
      <c r="Z3421" s="38"/>
      <c r="AC3421" s="38"/>
      <c r="AD3421" s="38"/>
      <c r="AE3421" s="38"/>
      <c r="AF3421" s="38"/>
      <c r="AG3421" s="38"/>
    </row>
    <row r="3422" spans="8:33" s="37" customFormat="1">
      <c r="H3422" s="186"/>
      <c r="J3422" s="186"/>
      <c r="L3422" s="186"/>
      <c r="O3422" s="186"/>
      <c r="R3422" s="38"/>
      <c r="U3422" s="186"/>
      <c r="W3422" s="38"/>
      <c r="Z3422" s="38"/>
      <c r="AC3422" s="38"/>
      <c r="AD3422" s="38"/>
      <c r="AE3422" s="38"/>
      <c r="AF3422" s="38"/>
      <c r="AG3422" s="38"/>
    </row>
    <row r="3423" spans="8:33" s="37" customFormat="1">
      <c r="H3423" s="186"/>
      <c r="J3423" s="186"/>
      <c r="L3423" s="186"/>
      <c r="O3423" s="186"/>
      <c r="R3423" s="38"/>
      <c r="U3423" s="186"/>
      <c r="W3423" s="38"/>
      <c r="Z3423" s="38"/>
      <c r="AC3423" s="38"/>
      <c r="AD3423" s="38"/>
      <c r="AE3423" s="38"/>
      <c r="AF3423" s="38"/>
      <c r="AG3423" s="38"/>
    </row>
    <row r="3424" spans="8:33" s="37" customFormat="1">
      <c r="H3424" s="186"/>
      <c r="J3424" s="186"/>
      <c r="L3424" s="186"/>
      <c r="O3424" s="186"/>
      <c r="R3424" s="38"/>
      <c r="U3424" s="186"/>
      <c r="W3424" s="38"/>
      <c r="Z3424" s="38"/>
      <c r="AC3424" s="38"/>
      <c r="AD3424" s="38"/>
      <c r="AE3424" s="38"/>
      <c r="AF3424" s="38"/>
      <c r="AG3424" s="38"/>
    </row>
    <row r="3425" spans="8:33" s="37" customFormat="1">
      <c r="H3425" s="186"/>
      <c r="J3425" s="186"/>
      <c r="L3425" s="186"/>
      <c r="O3425" s="186"/>
      <c r="R3425" s="38"/>
      <c r="U3425" s="186"/>
      <c r="W3425" s="38"/>
      <c r="Z3425" s="38"/>
      <c r="AC3425" s="38"/>
      <c r="AD3425" s="38"/>
      <c r="AE3425" s="38"/>
      <c r="AF3425" s="38"/>
      <c r="AG3425" s="38"/>
    </row>
    <row r="3426" spans="8:33" s="37" customFormat="1">
      <c r="H3426" s="186"/>
      <c r="J3426" s="186"/>
      <c r="L3426" s="186"/>
      <c r="O3426" s="186"/>
      <c r="R3426" s="38"/>
      <c r="U3426" s="186"/>
      <c r="W3426" s="38"/>
      <c r="Z3426" s="38"/>
      <c r="AC3426" s="38"/>
      <c r="AD3426" s="38"/>
      <c r="AE3426" s="38"/>
      <c r="AF3426" s="38"/>
      <c r="AG3426" s="38"/>
    </row>
    <row r="3427" spans="8:33" s="37" customFormat="1">
      <c r="H3427" s="186"/>
      <c r="J3427" s="186"/>
      <c r="L3427" s="186"/>
      <c r="O3427" s="186"/>
      <c r="R3427" s="38"/>
      <c r="U3427" s="186"/>
      <c r="W3427" s="38"/>
      <c r="Z3427" s="38"/>
      <c r="AC3427" s="38"/>
      <c r="AD3427" s="38"/>
      <c r="AE3427" s="38"/>
      <c r="AF3427" s="38"/>
      <c r="AG3427" s="38"/>
    </row>
    <row r="3428" spans="8:33" s="37" customFormat="1">
      <c r="H3428" s="186"/>
      <c r="J3428" s="186"/>
      <c r="L3428" s="186"/>
      <c r="O3428" s="186"/>
      <c r="R3428" s="38"/>
      <c r="U3428" s="186"/>
      <c r="W3428" s="38"/>
      <c r="Z3428" s="38"/>
      <c r="AC3428" s="38"/>
      <c r="AD3428" s="38"/>
      <c r="AE3428" s="38"/>
      <c r="AF3428" s="38"/>
      <c r="AG3428" s="38"/>
    </row>
    <row r="3429" spans="8:33" s="37" customFormat="1">
      <c r="H3429" s="186"/>
      <c r="J3429" s="186"/>
      <c r="L3429" s="186"/>
      <c r="O3429" s="186"/>
      <c r="R3429" s="38"/>
      <c r="U3429" s="186"/>
      <c r="W3429" s="38"/>
      <c r="Z3429" s="38"/>
      <c r="AC3429" s="38"/>
      <c r="AD3429" s="38"/>
      <c r="AE3429" s="38"/>
      <c r="AF3429" s="38"/>
      <c r="AG3429" s="38"/>
    </row>
    <row r="3430" spans="8:33" s="37" customFormat="1">
      <c r="H3430" s="186"/>
      <c r="J3430" s="186"/>
      <c r="L3430" s="186"/>
      <c r="O3430" s="186"/>
      <c r="R3430" s="38"/>
      <c r="U3430" s="186"/>
      <c r="W3430" s="38"/>
      <c r="Z3430" s="38"/>
      <c r="AC3430" s="38"/>
      <c r="AD3430" s="38"/>
      <c r="AE3430" s="38"/>
      <c r="AF3430" s="38"/>
      <c r="AG3430" s="38"/>
    </row>
    <row r="3431" spans="8:33" s="37" customFormat="1">
      <c r="H3431" s="186"/>
      <c r="J3431" s="186"/>
      <c r="L3431" s="186"/>
      <c r="O3431" s="186"/>
      <c r="R3431" s="38"/>
      <c r="U3431" s="186"/>
      <c r="W3431" s="38"/>
      <c r="Z3431" s="38"/>
      <c r="AC3431" s="38"/>
      <c r="AD3431" s="38"/>
      <c r="AE3431" s="38"/>
      <c r="AF3431" s="38"/>
      <c r="AG3431" s="38"/>
    </row>
    <row r="3432" spans="8:33" s="37" customFormat="1">
      <c r="H3432" s="186"/>
      <c r="J3432" s="186"/>
      <c r="L3432" s="186"/>
      <c r="O3432" s="186"/>
      <c r="R3432" s="38"/>
      <c r="U3432" s="186"/>
      <c r="W3432" s="38"/>
      <c r="Z3432" s="38"/>
      <c r="AC3432" s="38"/>
      <c r="AD3432" s="38"/>
      <c r="AE3432" s="38"/>
      <c r="AF3432" s="38"/>
      <c r="AG3432" s="38"/>
    </row>
    <row r="3433" spans="8:33" s="37" customFormat="1">
      <c r="H3433" s="186"/>
      <c r="J3433" s="186"/>
      <c r="L3433" s="186"/>
      <c r="O3433" s="186"/>
      <c r="R3433" s="38"/>
      <c r="U3433" s="186"/>
      <c r="W3433" s="38"/>
      <c r="Z3433" s="38"/>
      <c r="AC3433" s="38"/>
      <c r="AD3433" s="38"/>
      <c r="AE3433" s="38"/>
      <c r="AF3433" s="38"/>
      <c r="AG3433" s="38"/>
    </row>
    <row r="3434" spans="8:33" s="37" customFormat="1">
      <c r="H3434" s="186"/>
      <c r="J3434" s="186"/>
      <c r="L3434" s="186"/>
      <c r="O3434" s="186"/>
      <c r="R3434" s="38"/>
      <c r="U3434" s="186"/>
      <c r="W3434" s="38"/>
      <c r="Z3434" s="38"/>
      <c r="AC3434" s="38"/>
      <c r="AD3434" s="38"/>
      <c r="AE3434" s="38"/>
      <c r="AF3434" s="38"/>
      <c r="AG3434" s="38"/>
    </row>
    <row r="3435" spans="8:33" s="37" customFormat="1">
      <c r="H3435" s="186"/>
      <c r="J3435" s="186"/>
      <c r="L3435" s="186"/>
      <c r="O3435" s="186"/>
      <c r="R3435" s="38"/>
      <c r="U3435" s="186"/>
      <c r="W3435" s="38"/>
      <c r="Z3435" s="38"/>
      <c r="AC3435" s="38"/>
      <c r="AD3435" s="38"/>
      <c r="AE3435" s="38"/>
      <c r="AF3435" s="38"/>
      <c r="AG3435" s="38"/>
    </row>
    <row r="3436" spans="8:33" s="37" customFormat="1">
      <c r="H3436" s="186"/>
      <c r="J3436" s="186"/>
      <c r="L3436" s="186"/>
      <c r="O3436" s="186"/>
      <c r="R3436" s="38"/>
      <c r="U3436" s="186"/>
      <c r="W3436" s="38"/>
      <c r="Z3436" s="38"/>
      <c r="AC3436" s="38"/>
      <c r="AD3436" s="38"/>
      <c r="AE3436" s="38"/>
      <c r="AF3436" s="38"/>
      <c r="AG3436" s="38"/>
    </row>
    <row r="3437" spans="8:33" s="37" customFormat="1">
      <c r="H3437" s="186"/>
      <c r="J3437" s="186"/>
      <c r="L3437" s="186"/>
      <c r="O3437" s="186"/>
      <c r="R3437" s="38"/>
      <c r="U3437" s="186"/>
      <c r="W3437" s="38"/>
      <c r="Z3437" s="38"/>
      <c r="AC3437" s="38"/>
      <c r="AD3437" s="38"/>
      <c r="AE3437" s="38"/>
      <c r="AF3437" s="38"/>
      <c r="AG3437" s="38"/>
    </row>
    <row r="3438" spans="8:33" s="37" customFormat="1">
      <c r="H3438" s="186"/>
      <c r="J3438" s="186"/>
      <c r="L3438" s="186"/>
      <c r="O3438" s="186"/>
      <c r="R3438" s="38"/>
      <c r="U3438" s="186"/>
      <c r="W3438" s="38"/>
      <c r="Z3438" s="38"/>
      <c r="AC3438" s="38"/>
      <c r="AD3438" s="38"/>
      <c r="AE3438" s="38"/>
      <c r="AF3438" s="38"/>
      <c r="AG3438" s="38"/>
    </row>
    <row r="3439" spans="8:33" s="37" customFormat="1">
      <c r="H3439" s="186"/>
      <c r="J3439" s="186"/>
      <c r="L3439" s="186"/>
      <c r="O3439" s="186"/>
      <c r="R3439" s="38"/>
      <c r="U3439" s="186"/>
      <c r="W3439" s="38"/>
      <c r="Z3439" s="38"/>
      <c r="AC3439" s="38"/>
      <c r="AD3439" s="38"/>
      <c r="AE3439" s="38"/>
      <c r="AF3439" s="38"/>
      <c r="AG3439" s="38"/>
    </row>
    <row r="3440" spans="8:33" s="37" customFormat="1">
      <c r="H3440" s="186"/>
      <c r="J3440" s="186"/>
      <c r="L3440" s="186"/>
      <c r="O3440" s="186"/>
      <c r="R3440" s="38"/>
      <c r="U3440" s="186"/>
      <c r="W3440" s="38"/>
      <c r="Z3440" s="38"/>
      <c r="AC3440" s="38"/>
      <c r="AD3440" s="38"/>
      <c r="AE3440" s="38"/>
      <c r="AF3440" s="38"/>
      <c r="AG3440" s="38"/>
    </row>
    <row r="3441" spans="8:33" s="37" customFormat="1">
      <c r="H3441" s="186"/>
      <c r="J3441" s="186"/>
      <c r="L3441" s="186"/>
      <c r="O3441" s="186"/>
      <c r="R3441" s="38"/>
      <c r="U3441" s="186"/>
      <c r="W3441" s="38"/>
      <c r="Z3441" s="38"/>
      <c r="AC3441" s="38"/>
      <c r="AD3441" s="38"/>
      <c r="AE3441" s="38"/>
      <c r="AF3441" s="38"/>
      <c r="AG3441" s="38"/>
    </row>
    <row r="3442" spans="8:33" s="37" customFormat="1">
      <c r="H3442" s="186"/>
      <c r="J3442" s="186"/>
      <c r="L3442" s="186"/>
      <c r="O3442" s="186"/>
      <c r="R3442" s="38"/>
      <c r="U3442" s="186"/>
      <c r="W3442" s="38"/>
      <c r="Z3442" s="38"/>
      <c r="AC3442" s="38"/>
      <c r="AD3442" s="38"/>
      <c r="AE3442" s="38"/>
      <c r="AF3442" s="38"/>
      <c r="AG3442" s="38"/>
    </row>
    <row r="3443" spans="8:33" s="37" customFormat="1">
      <c r="H3443" s="186"/>
      <c r="J3443" s="186"/>
      <c r="L3443" s="186"/>
      <c r="O3443" s="186"/>
      <c r="R3443" s="38"/>
      <c r="U3443" s="186"/>
      <c r="W3443" s="38"/>
      <c r="Z3443" s="38"/>
      <c r="AC3443" s="38"/>
      <c r="AD3443" s="38"/>
      <c r="AE3443" s="38"/>
      <c r="AF3443" s="38"/>
      <c r="AG3443" s="38"/>
    </row>
    <row r="3444" spans="8:33" s="37" customFormat="1">
      <c r="H3444" s="186"/>
      <c r="J3444" s="186"/>
      <c r="L3444" s="186"/>
      <c r="O3444" s="186"/>
      <c r="R3444" s="38"/>
      <c r="U3444" s="186"/>
      <c r="W3444" s="38"/>
      <c r="Z3444" s="38"/>
      <c r="AC3444" s="38"/>
      <c r="AD3444" s="38"/>
      <c r="AE3444" s="38"/>
      <c r="AF3444" s="38"/>
      <c r="AG3444" s="38"/>
    </row>
    <row r="3445" spans="8:33" s="37" customFormat="1">
      <c r="H3445" s="186"/>
      <c r="J3445" s="186"/>
      <c r="L3445" s="186"/>
      <c r="O3445" s="186"/>
      <c r="R3445" s="38"/>
      <c r="U3445" s="186"/>
      <c r="W3445" s="38"/>
      <c r="Z3445" s="38"/>
      <c r="AC3445" s="38"/>
      <c r="AD3445" s="38"/>
      <c r="AE3445" s="38"/>
      <c r="AF3445" s="38"/>
      <c r="AG3445" s="38"/>
    </row>
    <row r="3446" spans="8:33" s="37" customFormat="1">
      <c r="H3446" s="186"/>
      <c r="J3446" s="186"/>
      <c r="L3446" s="186"/>
      <c r="O3446" s="186"/>
      <c r="R3446" s="38"/>
      <c r="U3446" s="186"/>
      <c r="W3446" s="38"/>
      <c r="Z3446" s="38"/>
      <c r="AC3446" s="38"/>
      <c r="AD3446" s="38"/>
      <c r="AE3446" s="38"/>
      <c r="AF3446" s="38"/>
      <c r="AG3446" s="38"/>
    </row>
    <row r="3447" spans="8:33" s="37" customFormat="1">
      <c r="H3447" s="186"/>
      <c r="J3447" s="186"/>
      <c r="L3447" s="186"/>
      <c r="O3447" s="186"/>
      <c r="R3447" s="38"/>
      <c r="U3447" s="186"/>
      <c r="W3447" s="38"/>
      <c r="Z3447" s="38"/>
      <c r="AC3447" s="38"/>
      <c r="AD3447" s="38"/>
      <c r="AE3447" s="38"/>
      <c r="AF3447" s="38"/>
      <c r="AG3447" s="38"/>
    </row>
    <row r="3448" spans="8:33" s="37" customFormat="1">
      <c r="H3448" s="186"/>
      <c r="J3448" s="186"/>
      <c r="L3448" s="186"/>
      <c r="O3448" s="186"/>
      <c r="R3448" s="38"/>
      <c r="U3448" s="186"/>
      <c r="W3448" s="38"/>
      <c r="Z3448" s="38"/>
      <c r="AC3448" s="38"/>
      <c r="AD3448" s="38"/>
      <c r="AE3448" s="38"/>
      <c r="AF3448" s="38"/>
      <c r="AG3448" s="38"/>
    </row>
    <row r="3449" spans="8:33" s="37" customFormat="1">
      <c r="H3449" s="186"/>
      <c r="J3449" s="186"/>
      <c r="L3449" s="186"/>
      <c r="O3449" s="186"/>
      <c r="R3449" s="38"/>
      <c r="U3449" s="186"/>
      <c r="W3449" s="38"/>
      <c r="Z3449" s="38"/>
      <c r="AC3449" s="38"/>
      <c r="AD3449" s="38"/>
      <c r="AE3449" s="38"/>
      <c r="AF3449" s="38"/>
      <c r="AG3449" s="38"/>
    </row>
    <row r="3450" spans="8:33" s="37" customFormat="1">
      <c r="H3450" s="186"/>
      <c r="J3450" s="186"/>
      <c r="L3450" s="186"/>
      <c r="O3450" s="186"/>
      <c r="R3450" s="38"/>
      <c r="U3450" s="186"/>
      <c r="W3450" s="38"/>
      <c r="Z3450" s="38"/>
      <c r="AC3450" s="38"/>
      <c r="AD3450" s="38"/>
      <c r="AE3450" s="38"/>
      <c r="AF3450" s="38"/>
      <c r="AG3450" s="38"/>
    </row>
    <row r="3451" spans="8:33" s="37" customFormat="1">
      <c r="H3451" s="186"/>
      <c r="J3451" s="186"/>
      <c r="L3451" s="186"/>
      <c r="O3451" s="186"/>
      <c r="R3451" s="38"/>
      <c r="U3451" s="186"/>
      <c r="W3451" s="38"/>
      <c r="Z3451" s="38"/>
      <c r="AC3451" s="38"/>
      <c r="AD3451" s="38"/>
      <c r="AE3451" s="38"/>
      <c r="AF3451" s="38"/>
      <c r="AG3451" s="38"/>
    </row>
    <row r="3452" spans="8:33" s="37" customFormat="1">
      <c r="H3452" s="186"/>
      <c r="J3452" s="186"/>
      <c r="L3452" s="186"/>
      <c r="O3452" s="186"/>
      <c r="R3452" s="38"/>
      <c r="U3452" s="186"/>
      <c r="W3452" s="38"/>
      <c r="Z3452" s="38"/>
      <c r="AC3452" s="38"/>
      <c r="AD3452" s="38"/>
      <c r="AE3452" s="38"/>
      <c r="AF3452" s="38"/>
      <c r="AG3452" s="38"/>
    </row>
    <row r="3453" spans="8:33" s="37" customFormat="1">
      <c r="H3453" s="186"/>
      <c r="J3453" s="186"/>
      <c r="L3453" s="186"/>
      <c r="O3453" s="186"/>
      <c r="R3453" s="38"/>
      <c r="U3453" s="186"/>
      <c r="W3453" s="38"/>
      <c r="Z3453" s="38"/>
      <c r="AC3453" s="38"/>
      <c r="AD3453" s="38"/>
      <c r="AE3453" s="38"/>
      <c r="AF3453" s="38"/>
      <c r="AG3453" s="38"/>
    </row>
    <row r="3454" spans="8:33" s="37" customFormat="1">
      <c r="H3454" s="186"/>
      <c r="J3454" s="186"/>
      <c r="L3454" s="186"/>
      <c r="O3454" s="186"/>
      <c r="R3454" s="38"/>
      <c r="U3454" s="186"/>
      <c r="W3454" s="38"/>
      <c r="Z3454" s="38"/>
      <c r="AC3454" s="38"/>
      <c r="AD3454" s="38"/>
      <c r="AE3454" s="38"/>
      <c r="AF3454" s="38"/>
      <c r="AG3454" s="38"/>
    </row>
    <row r="3455" spans="8:33" s="37" customFormat="1">
      <c r="H3455" s="186"/>
      <c r="J3455" s="186"/>
      <c r="L3455" s="186"/>
      <c r="O3455" s="186"/>
      <c r="R3455" s="38"/>
      <c r="U3455" s="186"/>
      <c r="W3455" s="38"/>
      <c r="Z3455" s="38"/>
      <c r="AC3455" s="38"/>
      <c r="AD3455" s="38"/>
      <c r="AE3455" s="38"/>
      <c r="AF3455" s="38"/>
      <c r="AG3455" s="38"/>
    </row>
    <row r="3456" spans="8:33" s="37" customFormat="1">
      <c r="H3456" s="186"/>
      <c r="J3456" s="186"/>
      <c r="L3456" s="186"/>
      <c r="O3456" s="186"/>
      <c r="R3456" s="38"/>
      <c r="U3456" s="186"/>
      <c r="W3456" s="38"/>
      <c r="Z3456" s="38"/>
      <c r="AC3456" s="38"/>
      <c r="AD3456" s="38"/>
      <c r="AE3456" s="38"/>
      <c r="AF3456" s="38"/>
      <c r="AG3456" s="38"/>
    </row>
    <row r="3457" spans="8:33" s="37" customFormat="1">
      <c r="H3457" s="186"/>
      <c r="J3457" s="186"/>
      <c r="L3457" s="186"/>
      <c r="O3457" s="186"/>
      <c r="R3457" s="38"/>
      <c r="U3457" s="186"/>
      <c r="W3457" s="38"/>
      <c r="Z3457" s="38"/>
      <c r="AC3457" s="38"/>
      <c r="AD3457" s="38"/>
      <c r="AE3457" s="38"/>
      <c r="AF3457" s="38"/>
      <c r="AG3457" s="38"/>
    </row>
    <row r="3458" spans="8:33" s="37" customFormat="1">
      <c r="H3458" s="186"/>
      <c r="J3458" s="186"/>
      <c r="L3458" s="186"/>
      <c r="O3458" s="186"/>
      <c r="R3458" s="38"/>
      <c r="U3458" s="186"/>
      <c r="W3458" s="38"/>
      <c r="Z3458" s="38"/>
      <c r="AC3458" s="38"/>
      <c r="AD3458" s="38"/>
      <c r="AE3458" s="38"/>
      <c r="AF3458" s="38"/>
      <c r="AG3458" s="38"/>
    </row>
    <row r="3459" spans="8:33" s="37" customFormat="1">
      <c r="H3459" s="186"/>
      <c r="J3459" s="186"/>
      <c r="L3459" s="186"/>
      <c r="O3459" s="186"/>
      <c r="R3459" s="38"/>
      <c r="U3459" s="186"/>
      <c r="W3459" s="38"/>
      <c r="Z3459" s="38"/>
      <c r="AC3459" s="38"/>
      <c r="AD3459" s="38"/>
      <c r="AE3459" s="38"/>
      <c r="AF3459" s="38"/>
      <c r="AG3459" s="38"/>
    </row>
    <row r="3460" spans="8:33" s="37" customFormat="1">
      <c r="H3460" s="186"/>
      <c r="J3460" s="186"/>
      <c r="L3460" s="186"/>
      <c r="O3460" s="186"/>
      <c r="R3460" s="38"/>
      <c r="U3460" s="186"/>
      <c r="W3460" s="38"/>
      <c r="Z3460" s="38"/>
      <c r="AC3460" s="38"/>
      <c r="AD3460" s="38"/>
      <c r="AE3460" s="38"/>
      <c r="AF3460" s="38"/>
      <c r="AG3460" s="38"/>
    </row>
    <row r="3461" spans="8:33" s="37" customFormat="1">
      <c r="H3461" s="186"/>
      <c r="J3461" s="186"/>
      <c r="L3461" s="186"/>
      <c r="O3461" s="186"/>
      <c r="R3461" s="38"/>
      <c r="U3461" s="186"/>
      <c r="W3461" s="38"/>
      <c r="Z3461" s="38"/>
      <c r="AC3461" s="38"/>
      <c r="AD3461" s="38"/>
      <c r="AE3461" s="38"/>
      <c r="AF3461" s="38"/>
      <c r="AG3461" s="38"/>
    </row>
    <row r="3462" spans="8:33" s="37" customFormat="1">
      <c r="H3462" s="186"/>
      <c r="J3462" s="186"/>
      <c r="L3462" s="186"/>
      <c r="O3462" s="186"/>
      <c r="R3462" s="38"/>
      <c r="U3462" s="186"/>
      <c r="W3462" s="38"/>
      <c r="Z3462" s="38"/>
      <c r="AC3462" s="38"/>
      <c r="AD3462" s="38"/>
      <c r="AE3462" s="38"/>
      <c r="AF3462" s="38"/>
      <c r="AG3462" s="38"/>
    </row>
    <row r="3463" spans="8:33" s="37" customFormat="1">
      <c r="H3463" s="186"/>
      <c r="J3463" s="186"/>
      <c r="L3463" s="186"/>
      <c r="O3463" s="186"/>
      <c r="R3463" s="38"/>
      <c r="U3463" s="186"/>
      <c r="W3463" s="38"/>
      <c r="Z3463" s="38"/>
      <c r="AC3463" s="38"/>
      <c r="AD3463" s="38"/>
      <c r="AE3463" s="38"/>
      <c r="AF3463" s="38"/>
      <c r="AG3463" s="38"/>
    </row>
    <row r="3464" spans="8:33" s="37" customFormat="1">
      <c r="H3464" s="186"/>
      <c r="J3464" s="186"/>
      <c r="L3464" s="186"/>
      <c r="O3464" s="186"/>
      <c r="R3464" s="38"/>
      <c r="U3464" s="186"/>
      <c r="W3464" s="38"/>
      <c r="Z3464" s="38"/>
      <c r="AC3464" s="38"/>
      <c r="AD3464" s="38"/>
      <c r="AE3464" s="38"/>
      <c r="AF3464" s="38"/>
      <c r="AG3464" s="38"/>
    </row>
    <row r="3465" spans="8:33" s="37" customFormat="1">
      <c r="H3465" s="186"/>
      <c r="J3465" s="186"/>
      <c r="L3465" s="186"/>
      <c r="O3465" s="186"/>
      <c r="R3465" s="38"/>
      <c r="U3465" s="186"/>
      <c r="W3465" s="38"/>
      <c r="Z3465" s="38"/>
      <c r="AC3465" s="38"/>
      <c r="AD3465" s="38"/>
      <c r="AE3465" s="38"/>
      <c r="AF3465" s="38"/>
      <c r="AG3465" s="38"/>
    </row>
    <row r="3466" spans="8:33" s="37" customFormat="1">
      <c r="H3466" s="186"/>
      <c r="J3466" s="186"/>
      <c r="L3466" s="186"/>
      <c r="O3466" s="186"/>
      <c r="R3466" s="38"/>
      <c r="U3466" s="186"/>
      <c r="W3466" s="38"/>
      <c r="Z3466" s="38"/>
      <c r="AC3466" s="38"/>
      <c r="AD3466" s="38"/>
      <c r="AE3466" s="38"/>
      <c r="AF3466" s="38"/>
      <c r="AG3466" s="38"/>
    </row>
    <row r="3467" spans="8:33" s="37" customFormat="1">
      <c r="H3467" s="186"/>
      <c r="J3467" s="186"/>
      <c r="L3467" s="186"/>
      <c r="O3467" s="186"/>
      <c r="R3467" s="38"/>
      <c r="U3467" s="186"/>
      <c r="W3467" s="38"/>
      <c r="Z3467" s="38"/>
      <c r="AC3467" s="38"/>
      <c r="AD3467" s="38"/>
      <c r="AE3467" s="38"/>
      <c r="AF3467" s="38"/>
      <c r="AG3467" s="38"/>
    </row>
    <row r="3468" spans="8:33" s="37" customFormat="1">
      <c r="H3468" s="186"/>
      <c r="J3468" s="186"/>
      <c r="L3468" s="186"/>
      <c r="O3468" s="186"/>
      <c r="R3468" s="38"/>
      <c r="U3468" s="186"/>
      <c r="W3468" s="38"/>
      <c r="Z3468" s="38"/>
      <c r="AC3468" s="38"/>
      <c r="AD3468" s="38"/>
      <c r="AE3468" s="38"/>
      <c r="AF3468" s="38"/>
      <c r="AG3468" s="38"/>
    </row>
    <row r="3469" spans="8:33" s="37" customFormat="1">
      <c r="H3469" s="186"/>
      <c r="J3469" s="186"/>
      <c r="L3469" s="186"/>
      <c r="O3469" s="186"/>
      <c r="R3469" s="38"/>
      <c r="U3469" s="186"/>
      <c r="W3469" s="38"/>
      <c r="Z3469" s="38"/>
      <c r="AC3469" s="38"/>
      <c r="AD3469" s="38"/>
      <c r="AE3469" s="38"/>
      <c r="AF3469" s="38"/>
      <c r="AG3469" s="38"/>
    </row>
    <row r="3470" spans="8:33" s="37" customFormat="1">
      <c r="H3470" s="186"/>
      <c r="J3470" s="186"/>
      <c r="L3470" s="186"/>
      <c r="O3470" s="186"/>
      <c r="R3470" s="38"/>
      <c r="U3470" s="186"/>
      <c r="W3470" s="38"/>
      <c r="Z3470" s="38"/>
      <c r="AC3470" s="38"/>
      <c r="AD3470" s="38"/>
      <c r="AE3470" s="38"/>
      <c r="AF3470" s="38"/>
      <c r="AG3470" s="38"/>
    </row>
    <row r="3471" spans="8:33" s="37" customFormat="1">
      <c r="H3471" s="186"/>
      <c r="J3471" s="186"/>
      <c r="L3471" s="186"/>
      <c r="O3471" s="186"/>
      <c r="R3471" s="38"/>
      <c r="U3471" s="186"/>
      <c r="W3471" s="38"/>
      <c r="Z3471" s="38"/>
      <c r="AC3471" s="38"/>
      <c r="AD3471" s="38"/>
      <c r="AE3471" s="38"/>
      <c r="AF3471" s="38"/>
      <c r="AG3471" s="38"/>
    </row>
    <row r="3472" spans="8:33" s="37" customFormat="1">
      <c r="H3472" s="186"/>
      <c r="J3472" s="186"/>
      <c r="L3472" s="186"/>
      <c r="O3472" s="186"/>
      <c r="R3472" s="38"/>
      <c r="U3472" s="186"/>
      <c r="W3472" s="38"/>
      <c r="Z3472" s="38"/>
      <c r="AC3472" s="38"/>
      <c r="AD3472" s="38"/>
      <c r="AE3472" s="38"/>
      <c r="AF3472" s="38"/>
      <c r="AG3472" s="38"/>
    </row>
    <row r="3473" spans="8:33" s="37" customFormat="1">
      <c r="H3473" s="186"/>
      <c r="J3473" s="186"/>
      <c r="L3473" s="186"/>
      <c r="O3473" s="186"/>
      <c r="R3473" s="38"/>
      <c r="U3473" s="186"/>
      <c r="W3473" s="38"/>
      <c r="Z3473" s="38"/>
      <c r="AC3473" s="38"/>
      <c r="AD3473" s="38"/>
      <c r="AE3473" s="38"/>
      <c r="AF3473" s="38"/>
      <c r="AG3473" s="38"/>
    </row>
    <row r="3474" spans="8:33" s="37" customFormat="1">
      <c r="H3474" s="186"/>
      <c r="J3474" s="186"/>
      <c r="L3474" s="186"/>
      <c r="O3474" s="186"/>
      <c r="R3474" s="38"/>
      <c r="U3474" s="186"/>
      <c r="W3474" s="38"/>
      <c r="Z3474" s="38"/>
      <c r="AC3474" s="38"/>
      <c r="AD3474" s="38"/>
      <c r="AE3474" s="38"/>
      <c r="AF3474" s="38"/>
      <c r="AG3474" s="38"/>
    </row>
    <row r="3475" spans="8:33" s="37" customFormat="1">
      <c r="H3475" s="186"/>
      <c r="J3475" s="186"/>
      <c r="L3475" s="186"/>
      <c r="O3475" s="186"/>
      <c r="R3475" s="38"/>
      <c r="U3475" s="186"/>
      <c r="W3475" s="38"/>
      <c r="Z3475" s="38"/>
      <c r="AC3475" s="38"/>
      <c r="AD3475" s="38"/>
      <c r="AE3475" s="38"/>
      <c r="AF3475" s="38"/>
      <c r="AG3475" s="38"/>
    </row>
    <row r="3476" spans="8:33" s="37" customFormat="1">
      <c r="H3476" s="186"/>
      <c r="J3476" s="186"/>
      <c r="L3476" s="186"/>
      <c r="O3476" s="186"/>
      <c r="R3476" s="38"/>
      <c r="U3476" s="186"/>
      <c r="W3476" s="38"/>
      <c r="Z3476" s="38"/>
      <c r="AC3476" s="38"/>
      <c r="AD3476" s="38"/>
      <c r="AE3476" s="38"/>
      <c r="AF3476" s="38"/>
      <c r="AG3476" s="38"/>
    </row>
    <row r="3477" spans="8:33" s="37" customFormat="1">
      <c r="H3477" s="186"/>
      <c r="J3477" s="186"/>
      <c r="L3477" s="186"/>
      <c r="O3477" s="186"/>
      <c r="R3477" s="38"/>
      <c r="U3477" s="186"/>
      <c r="W3477" s="38"/>
      <c r="Z3477" s="38"/>
      <c r="AC3477" s="38"/>
      <c r="AD3477" s="38"/>
      <c r="AE3477" s="38"/>
      <c r="AF3477" s="38"/>
      <c r="AG3477" s="38"/>
    </row>
    <row r="3478" spans="8:33" s="37" customFormat="1">
      <c r="H3478" s="186"/>
      <c r="J3478" s="186"/>
      <c r="L3478" s="186"/>
      <c r="O3478" s="186"/>
      <c r="R3478" s="38"/>
      <c r="U3478" s="186"/>
      <c r="W3478" s="38"/>
      <c r="Z3478" s="38"/>
      <c r="AC3478" s="38"/>
      <c r="AD3478" s="38"/>
      <c r="AE3478" s="38"/>
      <c r="AF3478" s="38"/>
      <c r="AG3478" s="38"/>
    </row>
    <row r="3479" spans="8:33" s="37" customFormat="1">
      <c r="H3479" s="186"/>
      <c r="J3479" s="186"/>
      <c r="L3479" s="186"/>
      <c r="O3479" s="186"/>
      <c r="R3479" s="38"/>
      <c r="U3479" s="186"/>
      <c r="W3479" s="38"/>
      <c r="Z3479" s="38"/>
      <c r="AC3479" s="38"/>
      <c r="AD3479" s="38"/>
      <c r="AE3479" s="38"/>
      <c r="AF3479" s="38"/>
      <c r="AG3479" s="38"/>
    </row>
    <row r="3480" spans="8:33" s="37" customFormat="1">
      <c r="H3480" s="186"/>
      <c r="J3480" s="186"/>
      <c r="L3480" s="186"/>
      <c r="O3480" s="186"/>
      <c r="R3480" s="38"/>
      <c r="U3480" s="186"/>
      <c r="W3480" s="38"/>
      <c r="Z3480" s="38"/>
      <c r="AC3480" s="38"/>
      <c r="AD3480" s="38"/>
      <c r="AE3480" s="38"/>
      <c r="AF3480" s="38"/>
      <c r="AG3480" s="38"/>
    </row>
    <row r="3481" spans="8:33" s="37" customFormat="1">
      <c r="H3481" s="186"/>
      <c r="J3481" s="186"/>
      <c r="L3481" s="186"/>
      <c r="O3481" s="186"/>
      <c r="R3481" s="38"/>
      <c r="U3481" s="186"/>
      <c r="W3481" s="38"/>
      <c r="Z3481" s="38"/>
      <c r="AC3481" s="38"/>
      <c r="AD3481" s="38"/>
      <c r="AE3481" s="38"/>
      <c r="AF3481" s="38"/>
      <c r="AG3481" s="38"/>
    </row>
    <row r="3482" spans="8:33" s="37" customFormat="1">
      <c r="H3482" s="186"/>
      <c r="J3482" s="186"/>
      <c r="L3482" s="186"/>
      <c r="O3482" s="186"/>
      <c r="R3482" s="38"/>
      <c r="U3482" s="186"/>
      <c r="W3482" s="38"/>
      <c r="Z3482" s="38"/>
      <c r="AC3482" s="38"/>
      <c r="AD3482" s="38"/>
      <c r="AE3482" s="38"/>
      <c r="AF3482" s="38"/>
      <c r="AG3482" s="38"/>
    </row>
    <row r="3483" spans="8:33" s="37" customFormat="1">
      <c r="H3483" s="186"/>
      <c r="J3483" s="186"/>
      <c r="L3483" s="186"/>
      <c r="O3483" s="186"/>
      <c r="R3483" s="38"/>
      <c r="U3483" s="186"/>
      <c r="W3483" s="38"/>
      <c r="Z3483" s="38"/>
      <c r="AC3483" s="38"/>
      <c r="AD3483" s="38"/>
      <c r="AE3483" s="38"/>
      <c r="AF3483" s="38"/>
      <c r="AG3483" s="38"/>
    </row>
    <row r="3484" spans="8:33" s="37" customFormat="1">
      <c r="H3484" s="186"/>
      <c r="J3484" s="186"/>
      <c r="L3484" s="186"/>
      <c r="O3484" s="186"/>
      <c r="R3484" s="38"/>
      <c r="U3484" s="186"/>
      <c r="W3484" s="38"/>
      <c r="Z3484" s="38"/>
      <c r="AC3484" s="38"/>
      <c r="AD3484" s="38"/>
      <c r="AE3484" s="38"/>
      <c r="AF3484" s="38"/>
      <c r="AG3484" s="38"/>
    </row>
    <row r="3485" spans="8:33" s="37" customFormat="1">
      <c r="H3485" s="186"/>
      <c r="J3485" s="186"/>
      <c r="L3485" s="186"/>
      <c r="O3485" s="186"/>
      <c r="R3485" s="38"/>
      <c r="U3485" s="186"/>
      <c r="W3485" s="38"/>
      <c r="Z3485" s="38"/>
      <c r="AC3485" s="38"/>
      <c r="AD3485" s="38"/>
      <c r="AE3485" s="38"/>
      <c r="AF3485" s="38"/>
      <c r="AG3485" s="38"/>
    </row>
    <row r="3486" spans="8:33" s="37" customFormat="1">
      <c r="H3486" s="186"/>
      <c r="J3486" s="186"/>
      <c r="L3486" s="186"/>
      <c r="O3486" s="186"/>
      <c r="R3486" s="38"/>
      <c r="U3486" s="186"/>
      <c r="W3486" s="38"/>
      <c r="Z3486" s="38"/>
      <c r="AC3486" s="38"/>
      <c r="AD3486" s="38"/>
      <c r="AE3486" s="38"/>
      <c r="AF3486" s="38"/>
      <c r="AG3486" s="38"/>
    </row>
    <row r="3487" spans="8:33" s="37" customFormat="1">
      <c r="H3487" s="186"/>
      <c r="J3487" s="186"/>
      <c r="L3487" s="186"/>
      <c r="O3487" s="186"/>
      <c r="R3487" s="38"/>
      <c r="U3487" s="186"/>
      <c r="W3487" s="38"/>
      <c r="Z3487" s="38"/>
      <c r="AC3487" s="38"/>
      <c r="AD3487" s="38"/>
      <c r="AE3487" s="38"/>
      <c r="AF3487" s="38"/>
      <c r="AG3487" s="38"/>
    </row>
    <row r="3488" spans="8:33" s="37" customFormat="1">
      <c r="H3488" s="186"/>
      <c r="J3488" s="186"/>
      <c r="L3488" s="186"/>
      <c r="O3488" s="186"/>
      <c r="R3488" s="38"/>
      <c r="U3488" s="186"/>
      <c r="W3488" s="38"/>
      <c r="Z3488" s="38"/>
      <c r="AC3488" s="38"/>
      <c r="AD3488" s="38"/>
      <c r="AE3488" s="38"/>
      <c r="AF3488" s="38"/>
      <c r="AG3488" s="38"/>
    </row>
    <row r="3489" spans="8:33" s="37" customFormat="1">
      <c r="H3489" s="186"/>
      <c r="J3489" s="186"/>
      <c r="L3489" s="186"/>
      <c r="O3489" s="186"/>
      <c r="R3489" s="38"/>
      <c r="U3489" s="186"/>
      <c r="W3489" s="38"/>
      <c r="Z3489" s="38"/>
      <c r="AC3489" s="38"/>
      <c r="AD3489" s="38"/>
      <c r="AE3489" s="38"/>
      <c r="AF3489" s="38"/>
      <c r="AG3489" s="38"/>
    </row>
    <row r="3490" spans="8:33" s="37" customFormat="1">
      <c r="H3490" s="186"/>
      <c r="J3490" s="186"/>
      <c r="L3490" s="186"/>
      <c r="O3490" s="186"/>
      <c r="R3490" s="38"/>
      <c r="U3490" s="186"/>
      <c r="W3490" s="38"/>
      <c r="Z3490" s="38"/>
      <c r="AC3490" s="38"/>
      <c r="AD3490" s="38"/>
      <c r="AE3490" s="38"/>
      <c r="AF3490" s="38"/>
      <c r="AG3490" s="38"/>
    </row>
    <row r="3491" spans="8:33" s="37" customFormat="1">
      <c r="H3491" s="186"/>
      <c r="J3491" s="186"/>
      <c r="L3491" s="186"/>
      <c r="O3491" s="186"/>
      <c r="R3491" s="38"/>
      <c r="U3491" s="186"/>
      <c r="W3491" s="38"/>
      <c r="Z3491" s="38"/>
      <c r="AC3491" s="38"/>
      <c r="AD3491" s="38"/>
      <c r="AE3491" s="38"/>
      <c r="AF3491" s="38"/>
      <c r="AG3491" s="38"/>
    </row>
    <row r="3492" spans="8:33" s="37" customFormat="1">
      <c r="H3492" s="186"/>
      <c r="J3492" s="186"/>
      <c r="L3492" s="186"/>
      <c r="O3492" s="186"/>
      <c r="R3492" s="38"/>
      <c r="U3492" s="186"/>
      <c r="W3492" s="38"/>
      <c r="Z3492" s="38"/>
      <c r="AC3492" s="38"/>
      <c r="AD3492" s="38"/>
      <c r="AE3492" s="38"/>
      <c r="AF3492" s="38"/>
      <c r="AG3492" s="38"/>
    </row>
    <row r="3493" spans="8:33" s="37" customFormat="1">
      <c r="H3493" s="186"/>
      <c r="J3493" s="186"/>
      <c r="L3493" s="186"/>
      <c r="O3493" s="186"/>
      <c r="R3493" s="38"/>
      <c r="U3493" s="186"/>
      <c r="W3493" s="38"/>
      <c r="Z3493" s="38"/>
      <c r="AC3493" s="38"/>
      <c r="AD3493" s="38"/>
      <c r="AE3493" s="38"/>
      <c r="AF3493" s="38"/>
      <c r="AG3493" s="38"/>
    </row>
    <row r="3494" spans="8:33" s="37" customFormat="1">
      <c r="H3494" s="186"/>
      <c r="J3494" s="186"/>
      <c r="L3494" s="186"/>
      <c r="O3494" s="186"/>
      <c r="R3494" s="38"/>
      <c r="U3494" s="186"/>
      <c r="W3494" s="38"/>
      <c r="Z3494" s="38"/>
      <c r="AC3494" s="38"/>
      <c r="AD3494" s="38"/>
      <c r="AE3494" s="38"/>
      <c r="AF3494" s="38"/>
      <c r="AG3494" s="38"/>
    </row>
    <row r="3495" spans="8:33" s="37" customFormat="1">
      <c r="H3495" s="186"/>
      <c r="J3495" s="186"/>
      <c r="L3495" s="186"/>
      <c r="O3495" s="186"/>
      <c r="R3495" s="38"/>
      <c r="U3495" s="186"/>
      <c r="W3495" s="38"/>
      <c r="Z3495" s="38"/>
      <c r="AC3495" s="38"/>
      <c r="AD3495" s="38"/>
      <c r="AE3495" s="38"/>
      <c r="AF3495" s="38"/>
      <c r="AG3495" s="38"/>
    </row>
    <row r="3496" spans="8:33" s="37" customFormat="1">
      <c r="H3496" s="186"/>
      <c r="J3496" s="186"/>
      <c r="L3496" s="186"/>
      <c r="O3496" s="186"/>
      <c r="R3496" s="38"/>
      <c r="U3496" s="186"/>
      <c r="W3496" s="38"/>
      <c r="Z3496" s="38"/>
      <c r="AC3496" s="38"/>
      <c r="AD3496" s="38"/>
      <c r="AE3496" s="38"/>
      <c r="AF3496" s="38"/>
      <c r="AG3496" s="38"/>
    </row>
    <row r="3497" spans="8:33" s="37" customFormat="1">
      <c r="H3497" s="186"/>
      <c r="J3497" s="186"/>
      <c r="L3497" s="186"/>
      <c r="O3497" s="186"/>
      <c r="R3497" s="38"/>
      <c r="U3497" s="186"/>
      <c r="W3497" s="38"/>
      <c r="Z3497" s="38"/>
      <c r="AC3497" s="38"/>
      <c r="AD3497" s="38"/>
      <c r="AE3497" s="38"/>
      <c r="AF3497" s="38"/>
      <c r="AG3497" s="38"/>
    </row>
    <row r="3498" spans="8:33" s="37" customFormat="1">
      <c r="H3498" s="186"/>
      <c r="J3498" s="186"/>
      <c r="L3498" s="186"/>
      <c r="O3498" s="186"/>
      <c r="R3498" s="38"/>
      <c r="U3498" s="186"/>
      <c r="W3498" s="38"/>
      <c r="Z3498" s="38"/>
      <c r="AC3498" s="38"/>
      <c r="AD3498" s="38"/>
      <c r="AE3498" s="38"/>
      <c r="AF3498" s="38"/>
      <c r="AG3498" s="38"/>
    </row>
    <row r="3499" spans="8:33" s="37" customFormat="1">
      <c r="H3499" s="186"/>
      <c r="J3499" s="186"/>
      <c r="L3499" s="186"/>
      <c r="O3499" s="186"/>
      <c r="R3499" s="38"/>
      <c r="U3499" s="186"/>
      <c r="W3499" s="38"/>
      <c r="Z3499" s="38"/>
      <c r="AC3499" s="38"/>
      <c r="AD3499" s="38"/>
      <c r="AE3499" s="38"/>
      <c r="AF3499" s="38"/>
      <c r="AG3499" s="38"/>
    </row>
    <row r="3500" spans="8:33" s="37" customFormat="1">
      <c r="H3500" s="186"/>
      <c r="J3500" s="186"/>
      <c r="L3500" s="186"/>
      <c r="O3500" s="186"/>
      <c r="R3500" s="38"/>
      <c r="U3500" s="186"/>
      <c r="W3500" s="38"/>
      <c r="Z3500" s="38"/>
      <c r="AC3500" s="38"/>
      <c r="AD3500" s="38"/>
      <c r="AE3500" s="38"/>
      <c r="AF3500" s="38"/>
      <c r="AG3500" s="38"/>
    </row>
    <row r="3501" spans="8:33" s="37" customFormat="1">
      <c r="H3501" s="186"/>
      <c r="J3501" s="186"/>
      <c r="L3501" s="186"/>
      <c r="O3501" s="186"/>
      <c r="R3501" s="38"/>
      <c r="U3501" s="186"/>
      <c r="W3501" s="38"/>
      <c r="Z3501" s="38"/>
      <c r="AC3501" s="38"/>
      <c r="AD3501" s="38"/>
      <c r="AE3501" s="38"/>
      <c r="AF3501" s="38"/>
      <c r="AG3501" s="38"/>
    </row>
    <row r="3502" spans="8:33" s="37" customFormat="1">
      <c r="H3502" s="186"/>
      <c r="J3502" s="186"/>
      <c r="L3502" s="186"/>
      <c r="O3502" s="186"/>
      <c r="R3502" s="38"/>
      <c r="U3502" s="186"/>
      <c r="W3502" s="38"/>
      <c r="Z3502" s="38"/>
      <c r="AC3502" s="38"/>
      <c r="AD3502" s="38"/>
      <c r="AE3502" s="38"/>
      <c r="AF3502" s="38"/>
      <c r="AG3502" s="38"/>
    </row>
    <row r="3503" spans="8:33" s="37" customFormat="1">
      <c r="H3503" s="186"/>
      <c r="J3503" s="186"/>
      <c r="L3503" s="186"/>
      <c r="O3503" s="186"/>
      <c r="R3503" s="38"/>
      <c r="U3503" s="186"/>
      <c r="W3503" s="38"/>
      <c r="Z3503" s="38"/>
      <c r="AC3503" s="38"/>
      <c r="AD3503" s="38"/>
      <c r="AE3503" s="38"/>
      <c r="AF3503" s="38"/>
      <c r="AG3503" s="38"/>
    </row>
    <row r="3504" spans="8:33" s="37" customFormat="1">
      <c r="H3504" s="186"/>
      <c r="J3504" s="186"/>
      <c r="L3504" s="186"/>
      <c r="O3504" s="186"/>
      <c r="R3504" s="38"/>
      <c r="U3504" s="186"/>
      <c r="W3504" s="38"/>
      <c r="Z3504" s="38"/>
      <c r="AC3504" s="38"/>
      <c r="AD3504" s="38"/>
      <c r="AE3504" s="38"/>
      <c r="AF3504" s="38"/>
      <c r="AG3504" s="38"/>
    </row>
    <row r="3505" spans="8:33" s="37" customFormat="1">
      <c r="H3505" s="186"/>
      <c r="J3505" s="186"/>
      <c r="L3505" s="186"/>
      <c r="O3505" s="186"/>
      <c r="R3505" s="38"/>
      <c r="U3505" s="186"/>
      <c r="W3505" s="38"/>
      <c r="Z3505" s="38"/>
      <c r="AC3505" s="38"/>
      <c r="AD3505" s="38"/>
      <c r="AE3505" s="38"/>
      <c r="AF3505" s="38"/>
      <c r="AG3505" s="38"/>
    </row>
    <row r="3506" spans="8:33" s="37" customFormat="1">
      <c r="H3506" s="186"/>
      <c r="J3506" s="186"/>
      <c r="L3506" s="186"/>
      <c r="O3506" s="186"/>
      <c r="R3506" s="38"/>
      <c r="U3506" s="186"/>
      <c r="W3506" s="38"/>
      <c r="Z3506" s="38"/>
      <c r="AC3506" s="38"/>
      <c r="AD3506" s="38"/>
      <c r="AE3506" s="38"/>
      <c r="AF3506" s="38"/>
      <c r="AG3506" s="38"/>
    </row>
    <row r="3507" spans="8:33" s="37" customFormat="1">
      <c r="H3507" s="186"/>
      <c r="J3507" s="186"/>
      <c r="L3507" s="186"/>
      <c r="O3507" s="186"/>
      <c r="R3507" s="38"/>
      <c r="U3507" s="186"/>
      <c r="W3507" s="38"/>
      <c r="Z3507" s="38"/>
      <c r="AC3507" s="38"/>
      <c r="AD3507" s="38"/>
      <c r="AE3507" s="38"/>
      <c r="AF3507" s="38"/>
      <c r="AG3507" s="38"/>
    </row>
    <row r="3508" spans="8:33" s="37" customFormat="1">
      <c r="H3508" s="186"/>
      <c r="J3508" s="186"/>
      <c r="L3508" s="186"/>
      <c r="O3508" s="186"/>
      <c r="R3508" s="38"/>
      <c r="U3508" s="186"/>
      <c r="W3508" s="38"/>
      <c r="Z3508" s="38"/>
      <c r="AC3508" s="38"/>
      <c r="AD3508" s="38"/>
      <c r="AE3508" s="38"/>
      <c r="AF3508" s="38"/>
      <c r="AG3508" s="38"/>
    </row>
    <row r="3509" spans="8:33" s="37" customFormat="1">
      <c r="H3509" s="186"/>
      <c r="J3509" s="186"/>
      <c r="L3509" s="186"/>
      <c r="O3509" s="186"/>
      <c r="R3509" s="38"/>
      <c r="U3509" s="186"/>
      <c r="W3509" s="38"/>
      <c r="Z3509" s="38"/>
      <c r="AC3509" s="38"/>
      <c r="AD3509" s="38"/>
      <c r="AE3509" s="38"/>
      <c r="AF3509" s="38"/>
      <c r="AG3509" s="38"/>
    </row>
    <row r="3510" spans="8:33" s="37" customFormat="1">
      <c r="H3510" s="186"/>
      <c r="J3510" s="186"/>
      <c r="L3510" s="186"/>
      <c r="O3510" s="186"/>
      <c r="R3510" s="38"/>
      <c r="U3510" s="186"/>
      <c r="W3510" s="38"/>
      <c r="Z3510" s="38"/>
      <c r="AC3510" s="38"/>
      <c r="AD3510" s="38"/>
      <c r="AE3510" s="38"/>
      <c r="AF3510" s="38"/>
      <c r="AG3510" s="38"/>
    </row>
    <row r="3511" spans="8:33" s="37" customFormat="1">
      <c r="H3511" s="186"/>
      <c r="J3511" s="186"/>
      <c r="L3511" s="186"/>
      <c r="O3511" s="186"/>
      <c r="R3511" s="38"/>
      <c r="U3511" s="186"/>
      <c r="W3511" s="38"/>
      <c r="Z3511" s="38"/>
      <c r="AC3511" s="38"/>
      <c r="AD3511" s="38"/>
      <c r="AE3511" s="38"/>
      <c r="AF3511" s="38"/>
      <c r="AG3511" s="38"/>
    </row>
    <row r="3512" spans="8:33" s="37" customFormat="1">
      <c r="H3512" s="186"/>
      <c r="J3512" s="186"/>
      <c r="L3512" s="186"/>
      <c r="O3512" s="186"/>
      <c r="R3512" s="38"/>
      <c r="U3512" s="186"/>
      <c r="W3512" s="38"/>
      <c r="Z3512" s="38"/>
      <c r="AC3512" s="38"/>
      <c r="AD3512" s="38"/>
      <c r="AE3512" s="38"/>
      <c r="AF3512" s="38"/>
      <c r="AG3512" s="38"/>
    </row>
    <row r="3513" spans="8:33" s="37" customFormat="1">
      <c r="H3513" s="186"/>
      <c r="J3513" s="186"/>
      <c r="L3513" s="186"/>
      <c r="O3513" s="186"/>
      <c r="R3513" s="38"/>
      <c r="U3513" s="186"/>
      <c r="W3513" s="38"/>
      <c r="Z3513" s="38"/>
      <c r="AC3513" s="38"/>
      <c r="AD3513" s="38"/>
      <c r="AE3513" s="38"/>
      <c r="AF3513" s="38"/>
      <c r="AG3513" s="38"/>
    </row>
    <row r="3514" spans="8:33" s="37" customFormat="1">
      <c r="H3514" s="186"/>
      <c r="J3514" s="186"/>
      <c r="L3514" s="186"/>
      <c r="O3514" s="186"/>
      <c r="R3514" s="38"/>
      <c r="U3514" s="186"/>
      <c r="W3514" s="38"/>
      <c r="Z3514" s="38"/>
      <c r="AC3514" s="38"/>
      <c r="AD3514" s="38"/>
      <c r="AE3514" s="38"/>
      <c r="AF3514" s="38"/>
      <c r="AG3514" s="38"/>
    </row>
    <row r="3515" spans="8:33" s="37" customFormat="1">
      <c r="H3515" s="186"/>
      <c r="J3515" s="186"/>
      <c r="L3515" s="186"/>
      <c r="O3515" s="186"/>
      <c r="R3515" s="38"/>
      <c r="U3515" s="186"/>
      <c r="W3515" s="38"/>
      <c r="Z3515" s="38"/>
      <c r="AC3515" s="38"/>
      <c r="AD3515" s="38"/>
      <c r="AE3515" s="38"/>
      <c r="AF3515" s="38"/>
      <c r="AG3515" s="38"/>
    </row>
    <row r="3516" spans="8:33" s="37" customFormat="1">
      <c r="H3516" s="186"/>
      <c r="J3516" s="186"/>
      <c r="L3516" s="186"/>
      <c r="O3516" s="186"/>
      <c r="R3516" s="38"/>
      <c r="U3516" s="186"/>
      <c r="W3516" s="38"/>
      <c r="Z3516" s="38"/>
      <c r="AC3516" s="38"/>
      <c r="AD3516" s="38"/>
      <c r="AE3516" s="38"/>
      <c r="AF3516" s="38"/>
      <c r="AG3516" s="38"/>
    </row>
    <row r="3517" spans="8:33" s="37" customFormat="1">
      <c r="H3517" s="186"/>
      <c r="J3517" s="186"/>
      <c r="L3517" s="186"/>
      <c r="O3517" s="186"/>
      <c r="R3517" s="38"/>
      <c r="U3517" s="186"/>
      <c r="W3517" s="38"/>
      <c r="Z3517" s="38"/>
      <c r="AC3517" s="38"/>
      <c r="AD3517" s="38"/>
      <c r="AE3517" s="38"/>
      <c r="AF3517" s="38"/>
      <c r="AG3517" s="38"/>
    </row>
    <row r="3518" spans="8:33" s="37" customFormat="1">
      <c r="H3518" s="186"/>
      <c r="J3518" s="186"/>
      <c r="L3518" s="186"/>
      <c r="O3518" s="186"/>
      <c r="R3518" s="38"/>
      <c r="U3518" s="186"/>
      <c r="W3518" s="38"/>
      <c r="Z3518" s="38"/>
      <c r="AC3518" s="38"/>
      <c r="AD3518" s="38"/>
      <c r="AE3518" s="38"/>
      <c r="AF3518" s="38"/>
      <c r="AG3518" s="38"/>
    </row>
    <row r="3519" spans="8:33" s="37" customFormat="1">
      <c r="H3519" s="186"/>
      <c r="J3519" s="186"/>
      <c r="L3519" s="186"/>
      <c r="O3519" s="186"/>
      <c r="R3519" s="38"/>
      <c r="U3519" s="186"/>
      <c r="W3519" s="38"/>
      <c r="Z3519" s="38"/>
      <c r="AC3519" s="38"/>
      <c r="AD3519" s="38"/>
      <c r="AE3519" s="38"/>
      <c r="AF3519" s="38"/>
      <c r="AG3519" s="38"/>
    </row>
    <row r="3520" spans="8:33" s="37" customFormat="1">
      <c r="H3520" s="186"/>
      <c r="J3520" s="186"/>
      <c r="L3520" s="186"/>
      <c r="O3520" s="186"/>
      <c r="R3520" s="38"/>
      <c r="U3520" s="186"/>
      <c r="W3520" s="38"/>
      <c r="Z3520" s="38"/>
      <c r="AC3520" s="38"/>
      <c r="AD3520" s="38"/>
      <c r="AE3520" s="38"/>
      <c r="AF3520" s="38"/>
      <c r="AG3520" s="38"/>
    </row>
    <row r="3521" spans="8:33" s="37" customFormat="1">
      <c r="H3521" s="186"/>
      <c r="J3521" s="186"/>
      <c r="L3521" s="186"/>
      <c r="O3521" s="186"/>
      <c r="R3521" s="38"/>
      <c r="U3521" s="186"/>
      <c r="W3521" s="38"/>
      <c r="Z3521" s="38"/>
      <c r="AC3521" s="38"/>
      <c r="AD3521" s="38"/>
      <c r="AE3521" s="38"/>
      <c r="AF3521" s="38"/>
      <c r="AG3521" s="38"/>
    </row>
    <row r="3522" spans="8:33" s="37" customFormat="1">
      <c r="H3522" s="186"/>
      <c r="J3522" s="186"/>
      <c r="L3522" s="186"/>
      <c r="O3522" s="186"/>
      <c r="R3522" s="38"/>
      <c r="U3522" s="186"/>
      <c r="W3522" s="38"/>
      <c r="Z3522" s="38"/>
      <c r="AC3522" s="38"/>
      <c r="AD3522" s="38"/>
      <c r="AE3522" s="38"/>
      <c r="AF3522" s="38"/>
      <c r="AG3522" s="38"/>
    </row>
    <row r="3523" spans="8:33" s="37" customFormat="1">
      <c r="H3523" s="186"/>
      <c r="J3523" s="186"/>
      <c r="L3523" s="186"/>
      <c r="O3523" s="186"/>
      <c r="R3523" s="38"/>
      <c r="U3523" s="186"/>
      <c r="W3523" s="38"/>
      <c r="Z3523" s="38"/>
      <c r="AC3523" s="38"/>
      <c r="AD3523" s="38"/>
      <c r="AE3523" s="38"/>
      <c r="AF3523" s="38"/>
      <c r="AG3523" s="38"/>
    </row>
    <row r="3524" spans="8:33" s="37" customFormat="1">
      <c r="H3524" s="186"/>
      <c r="J3524" s="186"/>
      <c r="L3524" s="186"/>
      <c r="O3524" s="186"/>
      <c r="R3524" s="38"/>
      <c r="U3524" s="186"/>
      <c r="W3524" s="38"/>
      <c r="Z3524" s="38"/>
      <c r="AC3524" s="38"/>
      <c r="AD3524" s="38"/>
      <c r="AE3524" s="38"/>
      <c r="AF3524" s="38"/>
      <c r="AG3524" s="38"/>
    </row>
    <row r="3525" spans="8:33" s="37" customFormat="1">
      <c r="H3525" s="186"/>
      <c r="J3525" s="186"/>
      <c r="L3525" s="186"/>
      <c r="O3525" s="186"/>
      <c r="R3525" s="38"/>
      <c r="U3525" s="186"/>
      <c r="W3525" s="38"/>
      <c r="Z3525" s="38"/>
      <c r="AC3525" s="38"/>
      <c r="AD3525" s="38"/>
      <c r="AE3525" s="38"/>
      <c r="AF3525" s="38"/>
      <c r="AG3525" s="38"/>
    </row>
    <row r="3526" spans="8:33" s="37" customFormat="1">
      <c r="H3526" s="186"/>
      <c r="J3526" s="186"/>
      <c r="L3526" s="186"/>
      <c r="O3526" s="186"/>
      <c r="R3526" s="38"/>
      <c r="U3526" s="186"/>
      <c r="W3526" s="38"/>
      <c r="Z3526" s="38"/>
      <c r="AC3526" s="38"/>
      <c r="AD3526" s="38"/>
      <c r="AE3526" s="38"/>
      <c r="AF3526" s="38"/>
      <c r="AG3526" s="38"/>
    </row>
    <row r="3527" spans="8:33" s="37" customFormat="1">
      <c r="H3527" s="186"/>
      <c r="J3527" s="186"/>
      <c r="L3527" s="186"/>
      <c r="O3527" s="186"/>
      <c r="R3527" s="38"/>
      <c r="U3527" s="186"/>
      <c r="W3527" s="38"/>
      <c r="Z3527" s="38"/>
      <c r="AC3527" s="38"/>
      <c r="AD3527" s="38"/>
      <c r="AE3527" s="38"/>
      <c r="AF3527" s="38"/>
      <c r="AG3527" s="38"/>
    </row>
    <row r="3528" spans="8:33" s="37" customFormat="1">
      <c r="H3528" s="186"/>
      <c r="J3528" s="186"/>
      <c r="L3528" s="186"/>
      <c r="O3528" s="186"/>
      <c r="R3528" s="38"/>
      <c r="U3528" s="186"/>
      <c r="W3528" s="38"/>
      <c r="Z3528" s="38"/>
      <c r="AC3528" s="38"/>
      <c r="AD3528" s="38"/>
      <c r="AE3528" s="38"/>
      <c r="AF3528" s="38"/>
      <c r="AG3528" s="38"/>
    </row>
    <row r="3529" spans="8:33" s="37" customFormat="1">
      <c r="H3529" s="186"/>
      <c r="J3529" s="186"/>
      <c r="L3529" s="186"/>
      <c r="O3529" s="186"/>
      <c r="R3529" s="38"/>
      <c r="U3529" s="186"/>
      <c r="W3529" s="38"/>
      <c r="Z3529" s="38"/>
      <c r="AC3529" s="38"/>
      <c r="AD3529" s="38"/>
      <c r="AE3529" s="38"/>
      <c r="AF3529" s="38"/>
      <c r="AG3529" s="38"/>
    </row>
    <row r="3530" spans="8:33" s="37" customFormat="1">
      <c r="H3530" s="186"/>
      <c r="J3530" s="186"/>
      <c r="L3530" s="186"/>
      <c r="O3530" s="186"/>
      <c r="R3530" s="38"/>
      <c r="U3530" s="186"/>
      <c r="W3530" s="38"/>
      <c r="Z3530" s="38"/>
      <c r="AC3530" s="38"/>
      <c r="AD3530" s="38"/>
      <c r="AE3530" s="38"/>
      <c r="AF3530" s="38"/>
      <c r="AG3530" s="38"/>
    </row>
    <row r="3531" spans="8:33" s="37" customFormat="1">
      <c r="H3531" s="186"/>
      <c r="J3531" s="186"/>
      <c r="L3531" s="186"/>
      <c r="O3531" s="186"/>
      <c r="R3531" s="38"/>
      <c r="U3531" s="186"/>
      <c r="W3531" s="38"/>
      <c r="Z3531" s="38"/>
      <c r="AC3531" s="38"/>
      <c r="AD3531" s="38"/>
      <c r="AE3531" s="38"/>
      <c r="AF3531" s="38"/>
      <c r="AG3531" s="38"/>
    </row>
    <row r="3532" spans="8:33" s="37" customFormat="1">
      <c r="H3532" s="186"/>
      <c r="J3532" s="186"/>
      <c r="L3532" s="186"/>
      <c r="O3532" s="186"/>
      <c r="R3532" s="38"/>
      <c r="U3532" s="186"/>
      <c r="W3532" s="38"/>
      <c r="Z3532" s="38"/>
      <c r="AC3532" s="38"/>
      <c r="AD3532" s="38"/>
      <c r="AE3532" s="38"/>
      <c r="AF3532" s="38"/>
      <c r="AG3532" s="38"/>
    </row>
    <row r="3533" spans="8:33" s="37" customFormat="1">
      <c r="H3533" s="186"/>
      <c r="J3533" s="186"/>
      <c r="L3533" s="186"/>
      <c r="O3533" s="186"/>
      <c r="R3533" s="38"/>
      <c r="U3533" s="186"/>
      <c r="W3533" s="38"/>
      <c r="Z3533" s="38"/>
      <c r="AC3533" s="38"/>
      <c r="AD3533" s="38"/>
      <c r="AE3533" s="38"/>
      <c r="AF3533" s="38"/>
      <c r="AG3533" s="38"/>
    </row>
    <row r="3534" spans="8:33" s="37" customFormat="1">
      <c r="H3534" s="186"/>
      <c r="J3534" s="186"/>
      <c r="L3534" s="186"/>
      <c r="O3534" s="186"/>
      <c r="R3534" s="38"/>
      <c r="U3534" s="186"/>
      <c r="W3534" s="38"/>
      <c r="Z3534" s="38"/>
      <c r="AC3534" s="38"/>
      <c r="AD3534" s="38"/>
      <c r="AE3534" s="38"/>
      <c r="AF3534" s="38"/>
      <c r="AG3534" s="38"/>
    </row>
    <row r="3535" spans="8:33" s="37" customFormat="1">
      <c r="H3535" s="186"/>
      <c r="J3535" s="186"/>
      <c r="L3535" s="186"/>
      <c r="O3535" s="186"/>
      <c r="R3535" s="38"/>
      <c r="U3535" s="186"/>
      <c r="W3535" s="38"/>
      <c r="Z3535" s="38"/>
      <c r="AC3535" s="38"/>
      <c r="AD3535" s="38"/>
      <c r="AE3535" s="38"/>
      <c r="AF3535" s="38"/>
      <c r="AG3535" s="38"/>
    </row>
    <row r="3536" spans="8:33" s="37" customFormat="1">
      <c r="H3536" s="186"/>
      <c r="J3536" s="186"/>
      <c r="L3536" s="186"/>
      <c r="O3536" s="186"/>
      <c r="R3536" s="38"/>
      <c r="U3536" s="186"/>
      <c r="W3536" s="38"/>
      <c r="Z3536" s="38"/>
      <c r="AC3536" s="38"/>
      <c r="AD3536" s="38"/>
      <c r="AE3536" s="38"/>
      <c r="AF3536" s="38"/>
      <c r="AG3536" s="38"/>
    </row>
    <row r="3537" spans="8:33" s="37" customFormat="1">
      <c r="H3537" s="186"/>
      <c r="J3537" s="186"/>
      <c r="L3537" s="186"/>
      <c r="O3537" s="186"/>
      <c r="R3537" s="38"/>
      <c r="U3537" s="186"/>
      <c r="W3537" s="38"/>
      <c r="Z3537" s="38"/>
      <c r="AC3537" s="38"/>
      <c r="AD3537" s="38"/>
      <c r="AE3537" s="38"/>
      <c r="AF3537" s="38"/>
      <c r="AG3537" s="38"/>
    </row>
    <row r="3538" spans="8:33" s="37" customFormat="1">
      <c r="H3538" s="186"/>
      <c r="J3538" s="186"/>
      <c r="L3538" s="186"/>
      <c r="O3538" s="186"/>
      <c r="R3538" s="38"/>
      <c r="U3538" s="186"/>
      <c r="W3538" s="38"/>
      <c r="Z3538" s="38"/>
      <c r="AC3538" s="38"/>
      <c r="AD3538" s="38"/>
      <c r="AE3538" s="38"/>
      <c r="AF3538" s="38"/>
      <c r="AG3538" s="38"/>
    </row>
    <row r="3539" spans="8:33" s="37" customFormat="1">
      <c r="H3539" s="186"/>
      <c r="J3539" s="186"/>
      <c r="L3539" s="186"/>
      <c r="O3539" s="186"/>
      <c r="R3539" s="38"/>
      <c r="U3539" s="186"/>
      <c r="W3539" s="38"/>
      <c r="Z3539" s="38"/>
      <c r="AC3539" s="38"/>
      <c r="AD3539" s="38"/>
      <c r="AE3539" s="38"/>
      <c r="AF3539" s="38"/>
      <c r="AG3539" s="38"/>
    </row>
    <row r="3540" spans="8:33" s="37" customFormat="1">
      <c r="H3540" s="186"/>
      <c r="J3540" s="186"/>
      <c r="L3540" s="186"/>
      <c r="O3540" s="186"/>
      <c r="R3540" s="38"/>
      <c r="U3540" s="186"/>
      <c r="W3540" s="38"/>
      <c r="Z3540" s="38"/>
      <c r="AC3540" s="38"/>
      <c r="AD3540" s="38"/>
      <c r="AE3540" s="38"/>
      <c r="AF3540" s="38"/>
      <c r="AG3540" s="38"/>
    </row>
    <row r="3541" spans="8:33" s="37" customFormat="1">
      <c r="H3541" s="186"/>
      <c r="J3541" s="186"/>
      <c r="L3541" s="186"/>
      <c r="O3541" s="186"/>
      <c r="R3541" s="38"/>
      <c r="U3541" s="186"/>
      <c r="W3541" s="38"/>
      <c r="Z3541" s="38"/>
      <c r="AC3541" s="38"/>
      <c r="AD3541" s="38"/>
      <c r="AE3541" s="38"/>
      <c r="AF3541" s="38"/>
      <c r="AG3541" s="38"/>
    </row>
    <row r="3542" spans="8:33" s="37" customFormat="1">
      <c r="H3542" s="186"/>
      <c r="J3542" s="186"/>
      <c r="L3542" s="186"/>
      <c r="O3542" s="186"/>
      <c r="R3542" s="38"/>
      <c r="U3542" s="186"/>
      <c r="W3542" s="38"/>
      <c r="Z3542" s="38"/>
      <c r="AC3542" s="38"/>
      <c r="AD3542" s="38"/>
      <c r="AE3542" s="38"/>
      <c r="AF3542" s="38"/>
      <c r="AG3542" s="38"/>
    </row>
    <row r="3543" spans="8:33" s="37" customFormat="1">
      <c r="H3543" s="186"/>
      <c r="J3543" s="186"/>
      <c r="L3543" s="186"/>
      <c r="O3543" s="186"/>
      <c r="R3543" s="38"/>
      <c r="U3543" s="186"/>
      <c r="W3543" s="38"/>
      <c r="Z3543" s="38"/>
      <c r="AC3543" s="38"/>
      <c r="AD3543" s="38"/>
      <c r="AE3543" s="38"/>
      <c r="AF3543" s="38"/>
      <c r="AG3543" s="38"/>
    </row>
    <row r="3544" spans="8:33" s="37" customFormat="1">
      <c r="H3544" s="186"/>
      <c r="J3544" s="186"/>
      <c r="L3544" s="186"/>
      <c r="O3544" s="186"/>
      <c r="R3544" s="38"/>
      <c r="U3544" s="186"/>
      <c r="W3544" s="38"/>
      <c r="Z3544" s="38"/>
      <c r="AC3544" s="38"/>
      <c r="AD3544" s="38"/>
      <c r="AE3544" s="38"/>
      <c r="AF3544" s="38"/>
      <c r="AG3544" s="38"/>
    </row>
    <row r="3545" spans="8:33" s="37" customFormat="1">
      <c r="H3545" s="186"/>
      <c r="J3545" s="186"/>
      <c r="L3545" s="186"/>
      <c r="O3545" s="186"/>
      <c r="R3545" s="38"/>
      <c r="U3545" s="186"/>
      <c r="W3545" s="38"/>
      <c r="Z3545" s="38"/>
      <c r="AC3545" s="38"/>
      <c r="AD3545" s="38"/>
      <c r="AE3545" s="38"/>
      <c r="AF3545" s="38"/>
      <c r="AG3545" s="38"/>
    </row>
    <row r="3546" spans="8:33" s="37" customFormat="1">
      <c r="H3546" s="186"/>
      <c r="J3546" s="186"/>
      <c r="L3546" s="186"/>
      <c r="O3546" s="186"/>
      <c r="R3546" s="38"/>
      <c r="U3546" s="186"/>
      <c r="W3546" s="38"/>
      <c r="Z3546" s="38"/>
      <c r="AC3546" s="38"/>
      <c r="AD3546" s="38"/>
      <c r="AE3546" s="38"/>
      <c r="AF3546" s="38"/>
      <c r="AG3546" s="38"/>
    </row>
    <row r="3547" spans="8:33" s="37" customFormat="1">
      <c r="H3547" s="186"/>
      <c r="J3547" s="186"/>
      <c r="L3547" s="186"/>
      <c r="O3547" s="186"/>
      <c r="R3547" s="38"/>
      <c r="U3547" s="186"/>
      <c r="W3547" s="38"/>
      <c r="Z3547" s="38"/>
      <c r="AC3547" s="38"/>
      <c r="AD3547" s="38"/>
      <c r="AE3547" s="38"/>
      <c r="AF3547" s="38"/>
      <c r="AG3547" s="38"/>
    </row>
    <row r="3548" spans="8:33" s="37" customFormat="1">
      <c r="H3548" s="186"/>
      <c r="J3548" s="186"/>
      <c r="L3548" s="186"/>
      <c r="O3548" s="186"/>
      <c r="R3548" s="38"/>
      <c r="U3548" s="186"/>
      <c r="W3548" s="38"/>
      <c r="Z3548" s="38"/>
      <c r="AC3548" s="38"/>
      <c r="AD3548" s="38"/>
      <c r="AE3548" s="38"/>
      <c r="AF3548" s="38"/>
      <c r="AG3548" s="38"/>
    </row>
    <row r="3549" spans="8:33" s="37" customFormat="1">
      <c r="H3549" s="186"/>
      <c r="J3549" s="186"/>
      <c r="L3549" s="186"/>
      <c r="O3549" s="186"/>
      <c r="R3549" s="38"/>
      <c r="U3549" s="186"/>
      <c r="W3549" s="38"/>
      <c r="Z3549" s="38"/>
      <c r="AC3549" s="38"/>
      <c r="AD3549" s="38"/>
      <c r="AE3549" s="38"/>
      <c r="AF3549" s="38"/>
      <c r="AG3549" s="38"/>
    </row>
    <row r="3550" spans="8:33" s="37" customFormat="1">
      <c r="H3550" s="186"/>
      <c r="J3550" s="186"/>
      <c r="L3550" s="186"/>
      <c r="O3550" s="186"/>
      <c r="R3550" s="38"/>
      <c r="U3550" s="186"/>
      <c r="W3550" s="38"/>
      <c r="Z3550" s="38"/>
      <c r="AC3550" s="38"/>
      <c r="AD3550" s="38"/>
      <c r="AE3550" s="38"/>
      <c r="AF3550" s="38"/>
      <c r="AG3550" s="38"/>
    </row>
    <row r="3551" spans="8:33" s="37" customFormat="1">
      <c r="H3551" s="186"/>
      <c r="J3551" s="186"/>
      <c r="L3551" s="186"/>
      <c r="O3551" s="186"/>
      <c r="R3551" s="38"/>
      <c r="U3551" s="186"/>
      <c r="W3551" s="38"/>
      <c r="Z3551" s="38"/>
      <c r="AC3551" s="38"/>
      <c r="AD3551" s="38"/>
      <c r="AE3551" s="38"/>
      <c r="AF3551" s="38"/>
      <c r="AG3551" s="38"/>
    </row>
    <row r="3552" spans="8:33" s="37" customFormat="1">
      <c r="H3552" s="186"/>
      <c r="J3552" s="186"/>
      <c r="L3552" s="186"/>
      <c r="O3552" s="186"/>
      <c r="R3552" s="38"/>
      <c r="U3552" s="186"/>
      <c r="W3552" s="38"/>
      <c r="Z3552" s="38"/>
      <c r="AC3552" s="38"/>
      <c r="AD3552" s="38"/>
      <c r="AE3552" s="38"/>
      <c r="AF3552" s="38"/>
      <c r="AG3552" s="38"/>
    </row>
    <row r="3553" spans="8:33" s="37" customFormat="1">
      <c r="H3553" s="186"/>
      <c r="J3553" s="186"/>
      <c r="L3553" s="186"/>
      <c r="O3553" s="186"/>
      <c r="R3553" s="38"/>
      <c r="U3553" s="186"/>
      <c r="W3553" s="38"/>
      <c r="Z3553" s="38"/>
      <c r="AC3553" s="38"/>
      <c r="AD3553" s="38"/>
      <c r="AE3553" s="38"/>
      <c r="AF3553" s="38"/>
      <c r="AG3553" s="38"/>
    </row>
    <row r="3554" spans="8:33" s="37" customFormat="1">
      <c r="H3554" s="186"/>
      <c r="J3554" s="186"/>
      <c r="L3554" s="186"/>
      <c r="O3554" s="186"/>
      <c r="R3554" s="38"/>
      <c r="U3554" s="186"/>
      <c r="W3554" s="38"/>
      <c r="Z3554" s="38"/>
      <c r="AC3554" s="38"/>
      <c r="AD3554" s="38"/>
      <c r="AE3554" s="38"/>
      <c r="AF3554" s="38"/>
      <c r="AG3554" s="38"/>
    </row>
    <row r="3555" spans="8:33" s="37" customFormat="1">
      <c r="H3555" s="186"/>
      <c r="J3555" s="186"/>
      <c r="L3555" s="186"/>
      <c r="O3555" s="186"/>
      <c r="R3555" s="38"/>
      <c r="U3555" s="186"/>
      <c r="W3555" s="38"/>
      <c r="Z3555" s="38"/>
      <c r="AC3555" s="38"/>
      <c r="AD3555" s="38"/>
      <c r="AE3555" s="38"/>
      <c r="AF3555" s="38"/>
      <c r="AG3555" s="38"/>
    </row>
    <row r="3556" spans="8:33" s="37" customFormat="1">
      <c r="H3556" s="186"/>
      <c r="J3556" s="186"/>
      <c r="L3556" s="186"/>
      <c r="O3556" s="186"/>
      <c r="R3556" s="38"/>
      <c r="U3556" s="186"/>
      <c r="W3556" s="38"/>
      <c r="Z3556" s="38"/>
      <c r="AC3556" s="38"/>
      <c r="AD3556" s="38"/>
      <c r="AE3556" s="38"/>
      <c r="AF3556" s="38"/>
      <c r="AG3556" s="38"/>
    </row>
    <row r="3557" spans="8:33" s="37" customFormat="1">
      <c r="H3557" s="186"/>
      <c r="J3557" s="186"/>
      <c r="L3557" s="186"/>
      <c r="O3557" s="186"/>
      <c r="R3557" s="38"/>
      <c r="U3557" s="186"/>
      <c r="W3557" s="38"/>
      <c r="Z3557" s="38"/>
      <c r="AC3557" s="38"/>
      <c r="AD3557" s="38"/>
      <c r="AE3557" s="38"/>
      <c r="AF3557" s="38"/>
      <c r="AG3557" s="38"/>
    </row>
    <row r="3558" spans="8:33" s="37" customFormat="1">
      <c r="H3558" s="186"/>
      <c r="J3558" s="186"/>
      <c r="L3558" s="186"/>
      <c r="O3558" s="186"/>
      <c r="R3558" s="38"/>
      <c r="U3558" s="186"/>
      <c r="W3558" s="38"/>
      <c r="Z3558" s="38"/>
      <c r="AC3558" s="38"/>
      <c r="AD3558" s="38"/>
      <c r="AE3558" s="38"/>
      <c r="AF3558" s="38"/>
      <c r="AG3558" s="38"/>
    </row>
    <row r="3559" spans="8:33" s="37" customFormat="1">
      <c r="H3559" s="186"/>
      <c r="J3559" s="186"/>
      <c r="L3559" s="186"/>
      <c r="O3559" s="186"/>
      <c r="R3559" s="38"/>
      <c r="U3559" s="186"/>
      <c r="W3559" s="38"/>
      <c r="Z3559" s="38"/>
      <c r="AC3559" s="38"/>
      <c r="AD3559" s="38"/>
      <c r="AE3559" s="38"/>
      <c r="AF3559" s="38"/>
      <c r="AG3559" s="38"/>
    </row>
    <row r="3560" spans="8:33" s="37" customFormat="1">
      <c r="H3560" s="186"/>
      <c r="J3560" s="186"/>
      <c r="L3560" s="186"/>
      <c r="O3560" s="186"/>
      <c r="R3560" s="38"/>
      <c r="U3560" s="186"/>
      <c r="W3560" s="38"/>
      <c r="Z3560" s="38"/>
      <c r="AC3560" s="38"/>
      <c r="AD3560" s="38"/>
      <c r="AE3560" s="38"/>
      <c r="AF3560" s="38"/>
      <c r="AG3560" s="38"/>
    </row>
    <row r="3561" spans="8:33" s="37" customFormat="1">
      <c r="H3561" s="186"/>
      <c r="J3561" s="186"/>
      <c r="L3561" s="186"/>
      <c r="O3561" s="186"/>
      <c r="R3561" s="38"/>
      <c r="U3561" s="186"/>
      <c r="W3561" s="38"/>
      <c r="Z3561" s="38"/>
      <c r="AC3561" s="38"/>
      <c r="AD3561" s="38"/>
      <c r="AE3561" s="38"/>
      <c r="AF3561" s="38"/>
      <c r="AG3561" s="38"/>
    </row>
    <row r="3562" spans="8:33" s="37" customFormat="1">
      <c r="H3562" s="186"/>
      <c r="J3562" s="186"/>
      <c r="L3562" s="186"/>
      <c r="O3562" s="186"/>
      <c r="R3562" s="38"/>
      <c r="U3562" s="186"/>
      <c r="W3562" s="38"/>
      <c r="Z3562" s="38"/>
      <c r="AC3562" s="38"/>
      <c r="AD3562" s="38"/>
      <c r="AE3562" s="38"/>
      <c r="AF3562" s="38"/>
      <c r="AG3562" s="38"/>
    </row>
    <row r="3563" spans="8:33" s="37" customFormat="1">
      <c r="H3563" s="186"/>
      <c r="J3563" s="186"/>
      <c r="L3563" s="186"/>
      <c r="O3563" s="186"/>
      <c r="R3563" s="38"/>
      <c r="U3563" s="186"/>
      <c r="W3563" s="38"/>
      <c r="Z3563" s="38"/>
      <c r="AC3563" s="38"/>
      <c r="AD3563" s="38"/>
      <c r="AE3563" s="38"/>
      <c r="AF3563" s="38"/>
      <c r="AG3563" s="38"/>
    </row>
    <row r="3564" spans="8:33" s="37" customFormat="1">
      <c r="H3564" s="186"/>
      <c r="J3564" s="186"/>
      <c r="L3564" s="186"/>
      <c r="O3564" s="186"/>
      <c r="R3564" s="38"/>
      <c r="U3564" s="186"/>
      <c r="W3564" s="38"/>
      <c r="Z3564" s="38"/>
      <c r="AC3564" s="38"/>
      <c r="AD3564" s="38"/>
      <c r="AE3564" s="38"/>
      <c r="AF3564" s="38"/>
      <c r="AG3564" s="38"/>
    </row>
    <row r="3565" spans="8:33" s="37" customFormat="1">
      <c r="H3565" s="186"/>
      <c r="J3565" s="186"/>
      <c r="L3565" s="186"/>
      <c r="O3565" s="186"/>
      <c r="R3565" s="38"/>
      <c r="U3565" s="186"/>
      <c r="W3565" s="38"/>
      <c r="Z3565" s="38"/>
      <c r="AC3565" s="38"/>
      <c r="AD3565" s="38"/>
      <c r="AE3565" s="38"/>
      <c r="AF3565" s="38"/>
      <c r="AG3565" s="38"/>
    </row>
    <row r="3566" spans="8:33" s="37" customFormat="1">
      <c r="H3566" s="186"/>
      <c r="J3566" s="186"/>
      <c r="L3566" s="186"/>
      <c r="O3566" s="186"/>
      <c r="R3566" s="38"/>
      <c r="U3566" s="186"/>
      <c r="W3566" s="38"/>
      <c r="Z3566" s="38"/>
      <c r="AC3566" s="38"/>
      <c r="AD3566" s="38"/>
      <c r="AE3566" s="38"/>
      <c r="AF3566" s="38"/>
      <c r="AG3566" s="38"/>
    </row>
    <row r="3567" spans="8:33" s="37" customFormat="1">
      <c r="H3567" s="186"/>
      <c r="J3567" s="186"/>
      <c r="L3567" s="186"/>
      <c r="O3567" s="186"/>
      <c r="R3567" s="38"/>
      <c r="U3567" s="186"/>
      <c r="W3567" s="38"/>
      <c r="Z3567" s="38"/>
      <c r="AC3567" s="38"/>
      <c r="AD3567" s="38"/>
      <c r="AE3567" s="38"/>
      <c r="AF3567" s="38"/>
      <c r="AG3567" s="38"/>
    </row>
    <row r="3568" spans="8:33" s="37" customFormat="1">
      <c r="H3568" s="186"/>
      <c r="J3568" s="186"/>
      <c r="L3568" s="186"/>
      <c r="O3568" s="186"/>
      <c r="R3568" s="38"/>
      <c r="U3568" s="186"/>
      <c r="W3568" s="38"/>
      <c r="Z3568" s="38"/>
      <c r="AC3568" s="38"/>
      <c r="AD3568" s="38"/>
      <c r="AE3568" s="38"/>
      <c r="AF3568" s="38"/>
      <c r="AG3568" s="38"/>
    </row>
    <row r="3569" spans="8:33" s="37" customFormat="1">
      <c r="H3569" s="186"/>
      <c r="J3569" s="186"/>
      <c r="L3569" s="186"/>
      <c r="O3569" s="186"/>
      <c r="R3569" s="38"/>
      <c r="U3569" s="186"/>
      <c r="W3569" s="38"/>
      <c r="Z3569" s="38"/>
      <c r="AC3569" s="38"/>
      <c r="AD3569" s="38"/>
      <c r="AE3569" s="38"/>
      <c r="AF3569" s="38"/>
      <c r="AG3569" s="38"/>
    </row>
    <row r="3570" spans="8:33" s="37" customFormat="1">
      <c r="H3570" s="186"/>
      <c r="J3570" s="186"/>
      <c r="L3570" s="186"/>
      <c r="O3570" s="186"/>
      <c r="R3570" s="38"/>
      <c r="U3570" s="186"/>
      <c r="W3570" s="38"/>
      <c r="Z3570" s="38"/>
      <c r="AC3570" s="38"/>
      <c r="AD3570" s="38"/>
      <c r="AE3570" s="38"/>
      <c r="AF3570" s="38"/>
      <c r="AG3570" s="38"/>
    </row>
    <row r="3571" spans="8:33" s="37" customFormat="1">
      <c r="H3571" s="186"/>
      <c r="J3571" s="186"/>
      <c r="L3571" s="186"/>
      <c r="O3571" s="186"/>
      <c r="R3571" s="38"/>
      <c r="U3571" s="186"/>
      <c r="W3571" s="38"/>
      <c r="Z3571" s="38"/>
      <c r="AC3571" s="38"/>
      <c r="AD3571" s="38"/>
      <c r="AE3571" s="38"/>
      <c r="AF3571" s="38"/>
      <c r="AG3571" s="38"/>
    </row>
    <row r="3572" spans="8:33" s="37" customFormat="1">
      <c r="H3572" s="186"/>
      <c r="J3572" s="186"/>
      <c r="L3572" s="186"/>
      <c r="O3572" s="186"/>
      <c r="R3572" s="38"/>
      <c r="U3572" s="186"/>
      <c r="W3572" s="38"/>
      <c r="Z3572" s="38"/>
      <c r="AC3572" s="38"/>
      <c r="AD3572" s="38"/>
      <c r="AE3572" s="38"/>
      <c r="AF3572" s="38"/>
      <c r="AG3572" s="38"/>
    </row>
    <row r="3573" spans="8:33" s="37" customFormat="1">
      <c r="H3573" s="186"/>
      <c r="J3573" s="186"/>
      <c r="L3573" s="186"/>
      <c r="O3573" s="186"/>
      <c r="R3573" s="38"/>
      <c r="U3573" s="186"/>
      <c r="W3573" s="38"/>
      <c r="Z3573" s="38"/>
      <c r="AC3573" s="38"/>
      <c r="AD3573" s="38"/>
      <c r="AE3573" s="38"/>
      <c r="AF3573" s="38"/>
      <c r="AG3573" s="38"/>
    </row>
    <row r="3574" spans="8:33" s="37" customFormat="1">
      <c r="H3574" s="186"/>
      <c r="J3574" s="186"/>
      <c r="L3574" s="186"/>
      <c r="O3574" s="186"/>
      <c r="R3574" s="38"/>
      <c r="U3574" s="186"/>
      <c r="W3574" s="38"/>
      <c r="Z3574" s="38"/>
      <c r="AC3574" s="38"/>
      <c r="AD3574" s="38"/>
      <c r="AE3574" s="38"/>
      <c r="AF3574" s="38"/>
      <c r="AG3574" s="38"/>
    </row>
    <row r="3575" spans="8:33" s="37" customFormat="1">
      <c r="H3575" s="186"/>
      <c r="J3575" s="186"/>
      <c r="L3575" s="186"/>
      <c r="O3575" s="186"/>
      <c r="R3575" s="38"/>
      <c r="U3575" s="186"/>
      <c r="W3575" s="38"/>
      <c r="Z3575" s="38"/>
      <c r="AC3575" s="38"/>
      <c r="AD3575" s="38"/>
      <c r="AE3575" s="38"/>
      <c r="AF3575" s="38"/>
      <c r="AG3575" s="38"/>
    </row>
    <row r="3576" spans="8:33" s="37" customFormat="1">
      <c r="H3576" s="186"/>
      <c r="J3576" s="186"/>
      <c r="L3576" s="186"/>
      <c r="O3576" s="186"/>
      <c r="R3576" s="38"/>
      <c r="U3576" s="186"/>
      <c r="W3576" s="38"/>
      <c r="Z3576" s="38"/>
      <c r="AC3576" s="38"/>
      <c r="AD3576" s="38"/>
      <c r="AE3576" s="38"/>
      <c r="AF3576" s="38"/>
      <c r="AG3576" s="38"/>
    </row>
    <row r="3577" spans="8:33" s="37" customFormat="1">
      <c r="H3577" s="186"/>
      <c r="J3577" s="186"/>
      <c r="L3577" s="186"/>
      <c r="O3577" s="186"/>
      <c r="R3577" s="38"/>
      <c r="U3577" s="186"/>
      <c r="W3577" s="38"/>
      <c r="Z3577" s="38"/>
      <c r="AC3577" s="38"/>
      <c r="AD3577" s="38"/>
      <c r="AE3577" s="38"/>
      <c r="AF3577" s="38"/>
      <c r="AG3577" s="38"/>
    </row>
    <row r="3578" spans="8:33" s="37" customFormat="1">
      <c r="H3578" s="186"/>
      <c r="J3578" s="186"/>
      <c r="L3578" s="186"/>
      <c r="O3578" s="186"/>
      <c r="R3578" s="38"/>
      <c r="U3578" s="186"/>
      <c r="W3578" s="38"/>
      <c r="Z3578" s="38"/>
      <c r="AC3578" s="38"/>
      <c r="AD3578" s="38"/>
      <c r="AE3578" s="38"/>
      <c r="AF3578" s="38"/>
      <c r="AG3578" s="38"/>
    </row>
    <row r="3579" spans="8:33" s="37" customFormat="1">
      <c r="H3579" s="186"/>
      <c r="J3579" s="186"/>
      <c r="L3579" s="186"/>
      <c r="O3579" s="186"/>
      <c r="R3579" s="38"/>
      <c r="U3579" s="186"/>
      <c r="W3579" s="38"/>
      <c r="Z3579" s="38"/>
      <c r="AC3579" s="38"/>
      <c r="AD3579" s="38"/>
      <c r="AE3579" s="38"/>
      <c r="AF3579" s="38"/>
      <c r="AG3579" s="38"/>
    </row>
    <row r="3580" spans="8:33" s="37" customFormat="1">
      <c r="H3580" s="186"/>
      <c r="J3580" s="186"/>
      <c r="L3580" s="186"/>
      <c r="O3580" s="186"/>
      <c r="R3580" s="38"/>
      <c r="U3580" s="186"/>
      <c r="W3580" s="38"/>
      <c r="Z3580" s="38"/>
      <c r="AC3580" s="38"/>
      <c r="AD3580" s="38"/>
      <c r="AE3580" s="38"/>
      <c r="AF3580" s="38"/>
      <c r="AG3580" s="38"/>
    </row>
    <row r="3581" spans="8:33" s="37" customFormat="1">
      <c r="H3581" s="186"/>
      <c r="J3581" s="186"/>
      <c r="L3581" s="186"/>
      <c r="O3581" s="186"/>
      <c r="R3581" s="38"/>
      <c r="U3581" s="186"/>
      <c r="W3581" s="38"/>
      <c r="Z3581" s="38"/>
      <c r="AC3581" s="38"/>
      <c r="AD3581" s="38"/>
      <c r="AE3581" s="38"/>
      <c r="AF3581" s="38"/>
      <c r="AG3581" s="38"/>
    </row>
    <row r="3582" spans="8:33" s="37" customFormat="1">
      <c r="H3582" s="186"/>
      <c r="J3582" s="186"/>
      <c r="L3582" s="186"/>
      <c r="O3582" s="186"/>
      <c r="R3582" s="38"/>
      <c r="U3582" s="186"/>
      <c r="W3582" s="38"/>
      <c r="Z3582" s="38"/>
      <c r="AC3582" s="38"/>
      <c r="AD3582" s="38"/>
      <c r="AE3582" s="38"/>
      <c r="AF3582" s="38"/>
      <c r="AG3582" s="38"/>
    </row>
    <row r="3583" spans="8:33" s="37" customFormat="1">
      <c r="H3583" s="186"/>
      <c r="J3583" s="186"/>
      <c r="L3583" s="186"/>
      <c r="O3583" s="186"/>
      <c r="R3583" s="38"/>
      <c r="U3583" s="186"/>
      <c r="W3583" s="38"/>
      <c r="Z3583" s="38"/>
      <c r="AC3583" s="38"/>
      <c r="AD3583" s="38"/>
      <c r="AE3583" s="38"/>
      <c r="AF3583" s="38"/>
      <c r="AG3583" s="38"/>
    </row>
    <row r="3584" spans="8:33" s="37" customFormat="1">
      <c r="H3584" s="186"/>
      <c r="J3584" s="186"/>
      <c r="L3584" s="186"/>
      <c r="O3584" s="186"/>
      <c r="R3584" s="38"/>
      <c r="U3584" s="186"/>
      <c r="W3584" s="38"/>
      <c r="Z3584" s="38"/>
      <c r="AC3584" s="38"/>
      <c r="AD3584" s="38"/>
      <c r="AE3584" s="38"/>
      <c r="AF3584" s="38"/>
      <c r="AG3584" s="38"/>
    </row>
    <row r="3585" spans="8:33" s="37" customFormat="1">
      <c r="H3585" s="186"/>
      <c r="J3585" s="186"/>
      <c r="L3585" s="186"/>
      <c r="O3585" s="186"/>
      <c r="R3585" s="38"/>
      <c r="U3585" s="186"/>
      <c r="W3585" s="38"/>
      <c r="Z3585" s="38"/>
      <c r="AC3585" s="38"/>
      <c r="AD3585" s="38"/>
      <c r="AE3585" s="38"/>
      <c r="AF3585" s="38"/>
      <c r="AG3585" s="38"/>
    </row>
    <row r="3586" spans="8:33" s="37" customFormat="1">
      <c r="H3586" s="186"/>
      <c r="J3586" s="186"/>
      <c r="L3586" s="186"/>
      <c r="O3586" s="186"/>
      <c r="R3586" s="38"/>
      <c r="U3586" s="186"/>
      <c r="W3586" s="38"/>
      <c r="Z3586" s="38"/>
      <c r="AC3586" s="38"/>
      <c r="AD3586" s="38"/>
      <c r="AE3586" s="38"/>
      <c r="AF3586" s="38"/>
      <c r="AG3586" s="38"/>
    </row>
    <row r="3587" spans="8:33" s="37" customFormat="1">
      <c r="H3587" s="186"/>
      <c r="J3587" s="186"/>
      <c r="L3587" s="186"/>
      <c r="O3587" s="186"/>
      <c r="R3587" s="38"/>
      <c r="U3587" s="186"/>
      <c r="W3587" s="38"/>
      <c r="Z3587" s="38"/>
      <c r="AC3587" s="38"/>
      <c r="AD3587" s="38"/>
      <c r="AE3587" s="38"/>
      <c r="AF3587" s="38"/>
      <c r="AG3587" s="38"/>
    </row>
    <row r="3588" spans="8:33" s="37" customFormat="1">
      <c r="H3588" s="186"/>
      <c r="J3588" s="186"/>
      <c r="L3588" s="186"/>
      <c r="O3588" s="186"/>
      <c r="R3588" s="38"/>
      <c r="U3588" s="186"/>
      <c r="W3588" s="38"/>
      <c r="Z3588" s="38"/>
      <c r="AC3588" s="38"/>
      <c r="AD3588" s="38"/>
      <c r="AE3588" s="38"/>
      <c r="AF3588" s="38"/>
      <c r="AG3588" s="38"/>
    </row>
    <row r="3589" spans="8:33" s="37" customFormat="1">
      <c r="H3589" s="186"/>
      <c r="J3589" s="186"/>
      <c r="L3589" s="186"/>
      <c r="O3589" s="186"/>
      <c r="R3589" s="38"/>
      <c r="U3589" s="186"/>
      <c r="W3589" s="38"/>
      <c r="Z3589" s="38"/>
      <c r="AC3589" s="38"/>
      <c r="AD3589" s="38"/>
      <c r="AE3589" s="38"/>
      <c r="AF3589" s="38"/>
      <c r="AG3589" s="38"/>
    </row>
    <row r="3590" spans="8:33" s="37" customFormat="1">
      <c r="H3590" s="186"/>
      <c r="J3590" s="186"/>
      <c r="L3590" s="186"/>
      <c r="O3590" s="186"/>
      <c r="R3590" s="38"/>
      <c r="U3590" s="186"/>
      <c r="W3590" s="38"/>
      <c r="Z3590" s="38"/>
      <c r="AC3590" s="38"/>
      <c r="AD3590" s="38"/>
      <c r="AE3590" s="38"/>
      <c r="AF3590" s="38"/>
      <c r="AG3590" s="38"/>
    </row>
    <row r="3591" spans="8:33" s="37" customFormat="1">
      <c r="H3591" s="186"/>
      <c r="J3591" s="186"/>
      <c r="L3591" s="186"/>
      <c r="O3591" s="186"/>
      <c r="R3591" s="38"/>
      <c r="U3591" s="186"/>
      <c r="W3591" s="38"/>
      <c r="Z3591" s="38"/>
      <c r="AC3591" s="38"/>
      <c r="AD3591" s="38"/>
      <c r="AE3591" s="38"/>
      <c r="AF3591" s="38"/>
      <c r="AG3591" s="38"/>
    </row>
    <row r="3592" spans="8:33" s="37" customFormat="1">
      <c r="H3592" s="186"/>
      <c r="J3592" s="186"/>
      <c r="L3592" s="186"/>
      <c r="O3592" s="186"/>
      <c r="R3592" s="38"/>
      <c r="U3592" s="186"/>
      <c r="W3592" s="38"/>
      <c r="Z3592" s="38"/>
      <c r="AC3592" s="38"/>
      <c r="AD3592" s="38"/>
      <c r="AE3592" s="38"/>
      <c r="AF3592" s="38"/>
      <c r="AG3592" s="38"/>
    </row>
    <row r="3593" spans="8:33" s="37" customFormat="1">
      <c r="H3593" s="186"/>
      <c r="J3593" s="186"/>
      <c r="L3593" s="186"/>
      <c r="O3593" s="186"/>
      <c r="R3593" s="38"/>
      <c r="U3593" s="186"/>
      <c r="W3593" s="38"/>
      <c r="Z3593" s="38"/>
      <c r="AC3593" s="38"/>
      <c r="AD3593" s="38"/>
      <c r="AE3593" s="38"/>
      <c r="AF3593" s="38"/>
      <c r="AG3593" s="38"/>
    </row>
    <row r="3594" spans="8:33" s="37" customFormat="1">
      <c r="H3594" s="186"/>
      <c r="J3594" s="186"/>
      <c r="L3594" s="186"/>
      <c r="O3594" s="186"/>
      <c r="R3594" s="38"/>
      <c r="U3594" s="186"/>
      <c r="W3594" s="38"/>
      <c r="Z3594" s="38"/>
      <c r="AC3594" s="38"/>
      <c r="AD3594" s="38"/>
      <c r="AE3594" s="38"/>
      <c r="AF3594" s="38"/>
      <c r="AG3594" s="38"/>
    </row>
    <row r="3595" spans="8:33" s="37" customFormat="1">
      <c r="H3595" s="186"/>
      <c r="J3595" s="186"/>
      <c r="L3595" s="186"/>
      <c r="O3595" s="186"/>
      <c r="R3595" s="38"/>
      <c r="U3595" s="186"/>
      <c r="W3595" s="38"/>
      <c r="Z3595" s="38"/>
      <c r="AC3595" s="38"/>
      <c r="AD3595" s="38"/>
      <c r="AE3595" s="38"/>
      <c r="AF3595" s="38"/>
      <c r="AG3595" s="38"/>
    </row>
    <row r="3596" spans="8:33" s="37" customFormat="1">
      <c r="H3596" s="186"/>
      <c r="J3596" s="186"/>
      <c r="L3596" s="186"/>
      <c r="O3596" s="186"/>
      <c r="R3596" s="38"/>
      <c r="U3596" s="186"/>
      <c r="W3596" s="38"/>
      <c r="Z3596" s="38"/>
      <c r="AC3596" s="38"/>
      <c r="AD3596" s="38"/>
      <c r="AE3596" s="38"/>
      <c r="AF3596" s="38"/>
      <c r="AG3596" s="38"/>
    </row>
    <row r="3597" spans="8:33" s="37" customFormat="1">
      <c r="H3597" s="186"/>
      <c r="J3597" s="186"/>
      <c r="L3597" s="186"/>
      <c r="O3597" s="186"/>
      <c r="R3597" s="38"/>
      <c r="U3597" s="186"/>
      <c r="W3597" s="38"/>
      <c r="Z3597" s="38"/>
      <c r="AC3597" s="38"/>
      <c r="AD3597" s="38"/>
      <c r="AE3597" s="38"/>
      <c r="AF3597" s="38"/>
      <c r="AG3597" s="38"/>
    </row>
    <row r="3598" spans="8:33" s="37" customFormat="1">
      <c r="H3598" s="186"/>
      <c r="J3598" s="186"/>
      <c r="L3598" s="186"/>
      <c r="O3598" s="186"/>
      <c r="R3598" s="38"/>
      <c r="U3598" s="186"/>
      <c r="W3598" s="38"/>
      <c r="Z3598" s="38"/>
      <c r="AC3598" s="38"/>
      <c r="AD3598" s="38"/>
      <c r="AE3598" s="38"/>
      <c r="AF3598" s="38"/>
      <c r="AG3598" s="38"/>
    </row>
    <row r="3599" spans="8:33" s="37" customFormat="1">
      <c r="H3599" s="186"/>
      <c r="J3599" s="186"/>
      <c r="L3599" s="186"/>
      <c r="O3599" s="186"/>
      <c r="R3599" s="38"/>
      <c r="U3599" s="186"/>
      <c r="W3599" s="38"/>
      <c r="Z3599" s="38"/>
      <c r="AC3599" s="38"/>
      <c r="AD3599" s="38"/>
      <c r="AE3599" s="38"/>
      <c r="AF3599" s="38"/>
      <c r="AG3599" s="38"/>
    </row>
    <row r="3600" spans="8:33" s="37" customFormat="1">
      <c r="H3600" s="186"/>
      <c r="J3600" s="186"/>
      <c r="L3600" s="186"/>
      <c r="O3600" s="186"/>
      <c r="R3600" s="38"/>
      <c r="U3600" s="186"/>
      <c r="W3600" s="38"/>
      <c r="Z3600" s="38"/>
      <c r="AC3600" s="38"/>
      <c r="AD3600" s="38"/>
      <c r="AE3600" s="38"/>
      <c r="AF3600" s="38"/>
      <c r="AG3600" s="38"/>
    </row>
    <row r="3601" spans="8:33" s="37" customFormat="1">
      <c r="H3601" s="186"/>
      <c r="J3601" s="186"/>
      <c r="L3601" s="186"/>
      <c r="O3601" s="186"/>
      <c r="R3601" s="38"/>
      <c r="U3601" s="186"/>
      <c r="W3601" s="38"/>
      <c r="Z3601" s="38"/>
      <c r="AC3601" s="38"/>
      <c r="AD3601" s="38"/>
      <c r="AE3601" s="38"/>
      <c r="AF3601" s="38"/>
      <c r="AG3601" s="38"/>
    </row>
    <row r="3602" spans="8:33" s="37" customFormat="1">
      <c r="H3602" s="186"/>
      <c r="J3602" s="186"/>
      <c r="L3602" s="186"/>
      <c r="O3602" s="186"/>
      <c r="R3602" s="38"/>
      <c r="U3602" s="186"/>
      <c r="W3602" s="38"/>
      <c r="Z3602" s="38"/>
      <c r="AC3602" s="38"/>
      <c r="AD3602" s="38"/>
      <c r="AE3602" s="38"/>
      <c r="AF3602" s="38"/>
      <c r="AG3602" s="38"/>
    </row>
    <row r="3603" spans="8:33" s="37" customFormat="1">
      <c r="H3603" s="186"/>
      <c r="J3603" s="186"/>
      <c r="L3603" s="186"/>
      <c r="O3603" s="186"/>
      <c r="R3603" s="38"/>
      <c r="U3603" s="186"/>
      <c r="W3603" s="38"/>
      <c r="Z3603" s="38"/>
      <c r="AC3603" s="38"/>
      <c r="AD3603" s="38"/>
      <c r="AE3603" s="38"/>
      <c r="AF3603" s="38"/>
      <c r="AG3603" s="38"/>
    </row>
    <row r="3604" spans="8:33" s="37" customFormat="1">
      <c r="H3604" s="186"/>
      <c r="J3604" s="186"/>
      <c r="L3604" s="186"/>
      <c r="O3604" s="186"/>
      <c r="R3604" s="38"/>
      <c r="U3604" s="186"/>
      <c r="W3604" s="38"/>
      <c r="Z3604" s="38"/>
      <c r="AC3604" s="38"/>
      <c r="AD3604" s="38"/>
      <c r="AE3604" s="38"/>
      <c r="AF3604" s="38"/>
      <c r="AG3604" s="38"/>
    </row>
    <row r="3605" spans="8:33" s="37" customFormat="1">
      <c r="H3605" s="186"/>
      <c r="J3605" s="186"/>
      <c r="L3605" s="186"/>
      <c r="O3605" s="186"/>
      <c r="R3605" s="38"/>
      <c r="U3605" s="186"/>
      <c r="W3605" s="38"/>
      <c r="Z3605" s="38"/>
      <c r="AC3605" s="38"/>
      <c r="AD3605" s="38"/>
      <c r="AE3605" s="38"/>
      <c r="AF3605" s="38"/>
      <c r="AG3605" s="38"/>
    </row>
    <row r="3606" spans="8:33" s="37" customFormat="1">
      <c r="H3606" s="186"/>
      <c r="J3606" s="186"/>
      <c r="L3606" s="186"/>
      <c r="O3606" s="186"/>
      <c r="R3606" s="38"/>
      <c r="U3606" s="186"/>
      <c r="W3606" s="38"/>
      <c r="Z3606" s="38"/>
      <c r="AC3606" s="38"/>
      <c r="AD3606" s="38"/>
      <c r="AE3606" s="38"/>
      <c r="AF3606" s="38"/>
      <c r="AG3606" s="38"/>
    </row>
    <row r="3607" spans="8:33" s="37" customFormat="1">
      <c r="H3607" s="186"/>
      <c r="J3607" s="186"/>
      <c r="L3607" s="186"/>
      <c r="O3607" s="186"/>
      <c r="R3607" s="38"/>
      <c r="U3607" s="186"/>
      <c r="W3607" s="38"/>
      <c r="Z3607" s="38"/>
      <c r="AC3607" s="38"/>
      <c r="AD3607" s="38"/>
      <c r="AE3607" s="38"/>
      <c r="AF3607" s="38"/>
      <c r="AG3607" s="38"/>
    </row>
    <row r="3608" spans="8:33" s="37" customFormat="1">
      <c r="H3608" s="186"/>
      <c r="J3608" s="186"/>
      <c r="L3608" s="186"/>
      <c r="O3608" s="186"/>
      <c r="R3608" s="38"/>
      <c r="U3608" s="186"/>
      <c r="W3608" s="38"/>
      <c r="Z3608" s="38"/>
      <c r="AC3608" s="38"/>
      <c r="AD3608" s="38"/>
      <c r="AE3608" s="38"/>
      <c r="AF3608" s="38"/>
      <c r="AG3608" s="38"/>
    </row>
    <row r="3609" spans="8:33" s="37" customFormat="1">
      <c r="H3609" s="186"/>
      <c r="J3609" s="186"/>
      <c r="L3609" s="186"/>
      <c r="O3609" s="186"/>
      <c r="R3609" s="38"/>
      <c r="U3609" s="186"/>
      <c r="W3609" s="38"/>
      <c r="Z3609" s="38"/>
      <c r="AC3609" s="38"/>
      <c r="AD3609" s="38"/>
      <c r="AE3609" s="38"/>
      <c r="AF3609" s="38"/>
      <c r="AG3609" s="38"/>
    </row>
    <row r="3610" spans="8:33" s="37" customFormat="1">
      <c r="H3610" s="186"/>
      <c r="J3610" s="186"/>
      <c r="L3610" s="186"/>
      <c r="O3610" s="186"/>
      <c r="R3610" s="38"/>
      <c r="U3610" s="186"/>
      <c r="W3610" s="38"/>
      <c r="Z3610" s="38"/>
      <c r="AC3610" s="38"/>
      <c r="AD3610" s="38"/>
      <c r="AE3610" s="38"/>
      <c r="AF3610" s="38"/>
      <c r="AG3610" s="38"/>
    </row>
    <row r="3611" spans="8:33" s="37" customFormat="1">
      <c r="H3611" s="186"/>
      <c r="J3611" s="186"/>
      <c r="L3611" s="186"/>
      <c r="O3611" s="186"/>
      <c r="R3611" s="38"/>
      <c r="U3611" s="186"/>
      <c r="W3611" s="38"/>
      <c r="Z3611" s="38"/>
      <c r="AC3611" s="38"/>
      <c r="AD3611" s="38"/>
      <c r="AE3611" s="38"/>
      <c r="AF3611" s="38"/>
      <c r="AG3611" s="38"/>
    </row>
    <row r="3612" spans="8:33" s="37" customFormat="1">
      <c r="H3612" s="186"/>
      <c r="J3612" s="186"/>
      <c r="L3612" s="186"/>
      <c r="O3612" s="186"/>
      <c r="R3612" s="38"/>
      <c r="U3612" s="186"/>
      <c r="W3612" s="38"/>
      <c r="Z3612" s="38"/>
      <c r="AC3612" s="38"/>
      <c r="AD3612" s="38"/>
      <c r="AE3612" s="38"/>
      <c r="AF3612" s="38"/>
      <c r="AG3612" s="38"/>
    </row>
    <row r="3613" spans="8:33" s="37" customFormat="1">
      <c r="H3613" s="186"/>
      <c r="J3613" s="186"/>
      <c r="L3613" s="186"/>
      <c r="O3613" s="186"/>
      <c r="R3613" s="38"/>
      <c r="U3613" s="186"/>
      <c r="W3613" s="38"/>
      <c r="Z3613" s="38"/>
      <c r="AC3613" s="38"/>
      <c r="AD3613" s="38"/>
      <c r="AE3613" s="38"/>
      <c r="AF3613" s="38"/>
      <c r="AG3613" s="38"/>
    </row>
    <row r="3614" spans="8:33" s="37" customFormat="1">
      <c r="H3614" s="186"/>
      <c r="J3614" s="186"/>
      <c r="L3614" s="186"/>
      <c r="O3614" s="186"/>
      <c r="R3614" s="38"/>
      <c r="U3614" s="186"/>
      <c r="W3614" s="38"/>
      <c r="Z3614" s="38"/>
      <c r="AC3614" s="38"/>
      <c r="AD3614" s="38"/>
      <c r="AE3614" s="38"/>
      <c r="AF3614" s="38"/>
      <c r="AG3614" s="38"/>
    </row>
    <row r="3615" spans="8:33" s="37" customFormat="1">
      <c r="H3615" s="186"/>
      <c r="J3615" s="186"/>
      <c r="L3615" s="186"/>
      <c r="O3615" s="186"/>
      <c r="R3615" s="38"/>
      <c r="U3615" s="186"/>
      <c r="W3615" s="38"/>
      <c r="Z3615" s="38"/>
      <c r="AC3615" s="38"/>
      <c r="AD3615" s="38"/>
      <c r="AE3615" s="38"/>
      <c r="AF3615" s="38"/>
      <c r="AG3615" s="38"/>
    </row>
    <row r="3616" spans="8:33" s="37" customFormat="1">
      <c r="H3616" s="186"/>
      <c r="J3616" s="186"/>
      <c r="L3616" s="186"/>
      <c r="O3616" s="186"/>
      <c r="R3616" s="38"/>
      <c r="U3616" s="186"/>
      <c r="W3616" s="38"/>
      <c r="Z3616" s="38"/>
      <c r="AC3616" s="38"/>
      <c r="AD3616" s="38"/>
      <c r="AE3616" s="38"/>
      <c r="AF3616" s="38"/>
      <c r="AG3616" s="38"/>
    </row>
    <row r="3617" spans="8:33" s="37" customFormat="1">
      <c r="H3617" s="186"/>
      <c r="J3617" s="186"/>
      <c r="L3617" s="186"/>
      <c r="O3617" s="186"/>
      <c r="R3617" s="38"/>
      <c r="U3617" s="186"/>
      <c r="W3617" s="38"/>
      <c r="Z3617" s="38"/>
      <c r="AC3617" s="38"/>
      <c r="AD3617" s="38"/>
      <c r="AE3617" s="38"/>
      <c r="AF3617" s="38"/>
      <c r="AG3617" s="38"/>
    </row>
    <row r="3618" spans="8:33" s="37" customFormat="1">
      <c r="H3618" s="186"/>
      <c r="J3618" s="186"/>
      <c r="L3618" s="186"/>
      <c r="O3618" s="186"/>
      <c r="R3618" s="38"/>
      <c r="U3618" s="186"/>
      <c r="W3618" s="38"/>
      <c r="Z3618" s="38"/>
      <c r="AC3618" s="38"/>
      <c r="AD3618" s="38"/>
      <c r="AE3618" s="38"/>
      <c r="AF3618" s="38"/>
      <c r="AG3618" s="38"/>
    </row>
    <row r="3619" spans="8:33" s="37" customFormat="1">
      <c r="H3619" s="186"/>
      <c r="J3619" s="186"/>
      <c r="L3619" s="186"/>
      <c r="O3619" s="186"/>
      <c r="R3619" s="38"/>
      <c r="U3619" s="186"/>
      <c r="W3619" s="38"/>
      <c r="Z3619" s="38"/>
      <c r="AC3619" s="38"/>
      <c r="AD3619" s="38"/>
      <c r="AE3619" s="38"/>
      <c r="AF3619" s="38"/>
      <c r="AG3619" s="38"/>
    </row>
    <row r="3620" spans="8:33" s="37" customFormat="1">
      <c r="H3620" s="186"/>
      <c r="J3620" s="186"/>
      <c r="L3620" s="186"/>
      <c r="O3620" s="186"/>
      <c r="R3620" s="38"/>
      <c r="U3620" s="186"/>
      <c r="W3620" s="38"/>
      <c r="Z3620" s="38"/>
      <c r="AC3620" s="38"/>
      <c r="AD3620" s="38"/>
      <c r="AE3620" s="38"/>
      <c r="AF3620" s="38"/>
      <c r="AG3620" s="38"/>
    </row>
    <row r="3621" spans="8:33" s="37" customFormat="1">
      <c r="H3621" s="186"/>
      <c r="J3621" s="186"/>
      <c r="L3621" s="186"/>
      <c r="O3621" s="186"/>
      <c r="R3621" s="38"/>
      <c r="U3621" s="186"/>
      <c r="W3621" s="38"/>
      <c r="Z3621" s="38"/>
      <c r="AC3621" s="38"/>
      <c r="AD3621" s="38"/>
      <c r="AE3621" s="38"/>
      <c r="AF3621" s="38"/>
      <c r="AG3621" s="38"/>
    </row>
    <row r="3622" spans="8:33" s="37" customFormat="1">
      <c r="H3622" s="186"/>
      <c r="J3622" s="186"/>
      <c r="L3622" s="186"/>
      <c r="O3622" s="186"/>
      <c r="R3622" s="38"/>
      <c r="U3622" s="186"/>
      <c r="W3622" s="38"/>
      <c r="Z3622" s="38"/>
      <c r="AC3622" s="38"/>
      <c r="AD3622" s="38"/>
      <c r="AE3622" s="38"/>
      <c r="AF3622" s="38"/>
      <c r="AG3622" s="38"/>
    </row>
    <row r="3623" spans="8:33" s="37" customFormat="1">
      <c r="H3623" s="186"/>
      <c r="J3623" s="186"/>
      <c r="L3623" s="186"/>
      <c r="O3623" s="186"/>
      <c r="R3623" s="38"/>
      <c r="U3623" s="186"/>
      <c r="W3623" s="38"/>
      <c r="Z3623" s="38"/>
      <c r="AC3623" s="38"/>
      <c r="AD3623" s="38"/>
      <c r="AE3623" s="38"/>
      <c r="AF3623" s="38"/>
      <c r="AG3623" s="38"/>
    </row>
    <row r="3624" spans="8:33" s="37" customFormat="1">
      <c r="H3624" s="186"/>
      <c r="J3624" s="186"/>
      <c r="L3624" s="186"/>
      <c r="O3624" s="186"/>
      <c r="R3624" s="38"/>
      <c r="U3624" s="186"/>
      <c r="W3624" s="38"/>
      <c r="Z3624" s="38"/>
      <c r="AC3624" s="38"/>
      <c r="AD3624" s="38"/>
      <c r="AE3624" s="38"/>
      <c r="AF3624" s="38"/>
      <c r="AG3624" s="38"/>
    </row>
    <row r="3625" spans="8:33" s="37" customFormat="1">
      <c r="H3625" s="186"/>
      <c r="J3625" s="186"/>
      <c r="L3625" s="186"/>
      <c r="O3625" s="186"/>
      <c r="R3625" s="38"/>
      <c r="U3625" s="186"/>
      <c r="W3625" s="38"/>
      <c r="Z3625" s="38"/>
      <c r="AC3625" s="38"/>
      <c r="AD3625" s="38"/>
      <c r="AE3625" s="38"/>
      <c r="AF3625" s="38"/>
      <c r="AG3625" s="38"/>
    </row>
    <row r="3626" spans="8:33" s="37" customFormat="1">
      <c r="H3626" s="186"/>
      <c r="J3626" s="186"/>
      <c r="L3626" s="186"/>
      <c r="O3626" s="186"/>
      <c r="R3626" s="38"/>
      <c r="U3626" s="186"/>
      <c r="W3626" s="38"/>
      <c r="Z3626" s="38"/>
      <c r="AC3626" s="38"/>
      <c r="AD3626" s="38"/>
      <c r="AE3626" s="38"/>
      <c r="AF3626" s="38"/>
      <c r="AG3626" s="38"/>
    </row>
    <row r="3627" spans="8:33" s="37" customFormat="1">
      <c r="H3627" s="186"/>
      <c r="J3627" s="186"/>
      <c r="L3627" s="186"/>
      <c r="O3627" s="186"/>
      <c r="R3627" s="38"/>
      <c r="U3627" s="186"/>
      <c r="W3627" s="38"/>
      <c r="Z3627" s="38"/>
      <c r="AC3627" s="38"/>
      <c r="AD3627" s="38"/>
      <c r="AE3627" s="38"/>
      <c r="AF3627" s="38"/>
      <c r="AG3627" s="38"/>
    </row>
    <row r="3628" spans="8:33" s="37" customFormat="1">
      <c r="H3628" s="186"/>
      <c r="J3628" s="186"/>
      <c r="L3628" s="186"/>
      <c r="O3628" s="186"/>
      <c r="R3628" s="38"/>
      <c r="U3628" s="186"/>
      <c r="W3628" s="38"/>
      <c r="Z3628" s="38"/>
      <c r="AC3628" s="38"/>
      <c r="AD3628" s="38"/>
      <c r="AE3628" s="38"/>
      <c r="AF3628" s="38"/>
      <c r="AG3628" s="38"/>
    </row>
    <row r="3629" spans="8:33" s="37" customFormat="1">
      <c r="H3629" s="186"/>
      <c r="J3629" s="186"/>
      <c r="L3629" s="186"/>
      <c r="O3629" s="186"/>
      <c r="R3629" s="38"/>
      <c r="U3629" s="186"/>
      <c r="W3629" s="38"/>
      <c r="Z3629" s="38"/>
      <c r="AC3629" s="38"/>
      <c r="AD3629" s="38"/>
      <c r="AE3629" s="38"/>
      <c r="AF3629" s="38"/>
      <c r="AG3629" s="38"/>
    </row>
    <row r="3630" spans="8:33" s="37" customFormat="1">
      <c r="H3630" s="186"/>
      <c r="J3630" s="186"/>
      <c r="L3630" s="186"/>
      <c r="O3630" s="186"/>
      <c r="R3630" s="38"/>
      <c r="U3630" s="186"/>
      <c r="W3630" s="38"/>
      <c r="Z3630" s="38"/>
      <c r="AC3630" s="38"/>
      <c r="AD3630" s="38"/>
      <c r="AE3630" s="38"/>
      <c r="AF3630" s="38"/>
      <c r="AG3630" s="38"/>
    </row>
    <row r="3631" spans="8:33" s="37" customFormat="1">
      <c r="H3631" s="186"/>
      <c r="J3631" s="186"/>
      <c r="L3631" s="186"/>
      <c r="O3631" s="186"/>
      <c r="R3631" s="38"/>
      <c r="U3631" s="186"/>
      <c r="W3631" s="38"/>
      <c r="Z3631" s="38"/>
      <c r="AC3631" s="38"/>
      <c r="AD3631" s="38"/>
      <c r="AE3631" s="38"/>
      <c r="AF3631" s="38"/>
      <c r="AG3631" s="38"/>
    </row>
    <row r="3632" spans="8:33" s="37" customFormat="1">
      <c r="H3632" s="186"/>
      <c r="J3632" s="186"/>
      <c r="L3632" s="186"/>
      <c r="O3632" s="186"/>
      <c r="R3632" s="38"/>
      <c r="U3632" s="186"/>
      <c r="W3632" s="38"/>
      <c r="Z3632" s="38"/>
      <c r="AC3632" s="38"/>
      <c r="AD3632" s="38"/>
      <c r="AE3632" s="38"/>
      <c r="AF3632" s="38"/>
      <c r="AG3632" s="38"/>
    </row>
    <row r="3633" spans="8:33" s="37" customFormat="1">
      <c r="H3633" s="186"/>
      <c r="J3633" s="186"/>
      <c r="L3633" s="186"/>
      <c r="O3633" s="186"/>
      <c r="R3633" s="38"/>
      <c r="U3633" s="186"/>
      <c r="W3633" s="38"/>
      <c r="Z3633" s="38"/>
      <c r="AC3633" s="38"/>
      <c r="AD3633" s="38"/>
      <c r="AE3633" s="38"/>
      <c r="AF3633" s="38"/>
      <c r="AG3633" s="38"/>
    </row>
    <row r="3634" spans="8:33" s="37" customFormat="1">
      <c r="H3634" s="186"/>
      <c r="J3634" s="186"/>
      <c r="L3634" s="186"/>
      <c r="O3634" s="186"/>
      <c r="R3634" s="38"/>
      <c r="U3634" s="186"/>
      <c r="W3634" s="38"/>
      <c r="Z3634" s="38"/>
      <c r="AC3634" s="38"/>
      <c r="AD3634" s="38"/>
      <c r="AE3634" s="38"/>
      <c r="AF3634" s="38"/>
      <c r="AG3634" s="38"/>
    </row>
    <row r="3635" spans="8:33" s="37" customFormat="1">
      <c r="H3635" s="186"/>
      <c r="J3635" s="186"/>
      <c r="L3635" s="186"/>
      <c r="O3635" s="186"/>
      <c r="R3635" s="38"/>
      <c r="U3635" s="186"/>
      <c r="W3635" s="38"/>
      <c r="Z3635" s="38"/>
      <c r="AC3635" s="38"/>
      <c r="AD3635" s="38"/>
      <c r="AE3635" s="38"/>
      <c r="AF3635" s="38"/>
      <c r="AG3635" s="38"/>
    </row>
    <row r="3636" spans="8:33" s="37" customFormat="1">
      <c r="H3636" s="186"/>
      <c r="J3636" s="186"/>
      <c r="L3636" s="186"/>
      <c r="O3636" s="186"/>
      <c r="R3636" s="38"/>
      <c r="U3636" s="186"/>
      <c r="W3636" s="38"/>
      <c r="Z3636" s="38"/>
      <c r="AC3636" s="38"/>
      <c r="AD3636" s="38"/>
      <c r="AE3636" s="38"/>
      <c r="AF3636" s="38"/>
      <c r="AG3636" s="38"/>
    </row>
    <row r="3637" spans="8:33" s="37" customFormat="1">
      <c r="H3637" s="186"/>
      <c r="J3637" s="186"/>
      <c r="L3637" s="186"/>
      <c r="O3637" s="186"/>
      <c r="R3637" s="38"/>
      <c r="U3637" s="186"/>
      <c r="W3637" s="38"/>
      <c r="Z3637" s="38"/>
      <c r="AC3637" s="38"/>
      <c r="AD3637" s="38"/>
      <c r="AE3637" s="38"/>
      <c r="AF3637" s="38"/>
      <c r="AG3637" s="38"/>
    </row>
    <row r="3638" spans="8:33" s="37" customFormat="1">
      <c r="H3638" s="186"/>
      <c r="J3638" s="186"/>
      <c r="L3638" s="186"/>
      <c r="O3638" s="186"/>
      <c r="R3638" s="38"/>
      <c r="U3638" s="186"/>
      <c r="W3638" s="38"/>
      <c r="Z3638" s="38"/>
      <c r="AC3638" s="38"/>
      <c r="AD3638" s="38"/>
      <c r="AE3638" s="38"/>
      <c r="AF3638" s="38"/>
      <c r="AG3638" s="38"/>
    </row>
    <row r="3639" spans="8:33" s="37" customFormat="1">
      <c r="H3639" s="186"/>
      <c r="J3639" s="186"/>
      <c r="L3639" s="186"/>
      <c r="O3639" s="186"/>
      <c r="R3639" s="38"/>
      <c r="U3639" s="186"/>
      <c r="W3639" s="38"/>
      <c r="Z3639" s="38"/>
      <c r="AC3639" s="38"/>
      <c r="AD3639" s="38"/>
      <c r="AE3639" s="38"/>
      <c r="AF3639" s="38"/>
      <c r="AG3639" s="38"/>
    </row>
    <row r="3640" spans="8:33" s="37" customFormat="1">
      <c r="H3640" s="186"/>
      <c r="J3640" s="186"/>
      <c r="L3640" s="186"/>
      <c r="O3640" s="186"/>
      <c r="R3640" s="38"/>
      <c r="U3640" s="186"/>
      <c r="W3640" s="38"/>
      <c r="Z3640" s="38"/>
      <c r="AC3640" s="38"/>
      <c r="AD3640" s="38"/>
      <c r="AE3640" s="38"/>
      <c r="AF3640" s="38"/>
      <c r="AG3640" s="38"/>
    </row>
    <row r="3641" spans="8:33" s="37" customFormat="1">
      <c r="H3641" s="186"/>
      <c r="J3641" s="186"/>
      <c r="L3641" s="186"/>
      <c r="O3641" s="186"/>
      <c r="R3641" s="38"/>
      <c r="U3641" s="186"/>
      <c r="W3641" s="38"/>
      <c r="Z3641" s="38"/>
      <c r="AC3641" s="38"/>
      <c r="AD3641" s="38"/>
      <c r="AE3641" s="38"/>
      <c r="AF3641" s="38"/>
      <c r="AG3641" s="38"/>
    </row>
    <row r="3642" spans="8:33" s="37" customFormat="1">
      <c r="H3642" s="186"/>
      <c r="J3642" s="186"/>
      <c r="L3642" s="186"/>
      <c r="O3642" s="186"/>
      <c r="R3642" s="38"/>
      <c r="U3642" s="186"/>
      <c r="W3642" s="38"/>
      <c r="Z3642" s="38"/>
      <c r="AC3642" s="38"/>
      <c r="AD3642" s="38"/>
      <c r="AE3642" s="38"/>
      <c r="AF3642" s="38"/>
      <c r="AG3642" s="38"/>
    </row>
    <row r="3643" spans="8:33" s="37" customFormat="1">
      <c r="H3643" s="186"/>
      <c r="J3643" s="186"/>
      <c r="L3643" s="186"/>
      <c r="O3643" s="186"/>
      <c r="R3643" s="38"/>
      <c r="U3643" s="186"/>
      <c r="W3643" s="38"/>
      <c r="Z3643" s="38"/>
      <c r="AC3643" s="38"/>
      <c r="AD3643" s="38"/>
      <c r="AE3643" s="38"/>
      <c r="AF3643" s="38"/>
      <c r="AG3643" s="38"/>
    </row>
    <row r="3644" spans="8:33" s="37" customFormat="1">
      <c r="H3644" s="186"/>
      <c r="J3644" s="186"/>
      <c r="L3644" s="186"/>
      <c r="O3644" s="186"/>
      <c r="R3644" s="38"/>
      <c r="U3644" s="186"/>
      <c r="W3644" s="38"/>
      <c r="Z3644" s="38"/>
      <c r="AC3644" s="38"/>
      <c r="AD3644" s="38"/>
      <c r="AE3644" s="38"/>
      <c r="AF3644" s="38"/>
      <c r="AG3644" s="38"/>
    </row>
    <row r="3645" spans="8:33" s="37" customFormat="1">
      <c r="H3645" s="186"/>
      <c r="J3645" s="186"/>
      <c r="L3645" s="186"/>
      <c r="O3645" s="186"/>
      <c r="R3645" s="38"/>
      <c r="U3645" s="186"/>
      <c r="W3645" s="38"/>
      <c r="Z3645" s="38"/>
      <c r="AC3645" s="38"/>
      <c r="AD3645" s="38"/>
      <c r="AE3645" s="38"/>
      <c r="AF3645" s="38"/>
      <c r="AG3645" s="38"/>
    </row>
    <row r="3646" spans="8:33" s="37" customFormat="1">
      <c r="H3646" s="186"/>
      <c r="J3646" s="186"/>
      <c r="L3646" s="186"/>
      <c r="O3646" s="186"/>
      <c r="R3646" s="38"/>
      <c r="U3646" s="186"/>
      <c r="W3646" s="38"/>
      <c r="Z3646" s="38"/>
      <c r="AC3646" s="38"/>
      <c r="AD3646" s="38"/>
      <c r="AE3646" s="38"/>
      <c r="AF3646" s="38"/>
      <c r="AG3646" s="38"/>
    </row>
    <row r="3647" spans="8:33" s="37" customFormat="1">
      <c r="H3647" s="186"/>
      <c r="J3647" s="186"/>
      <c r="L3647" s="186"/>
      <c r="O3647" s="186"/>
      <c r="R3647" s="38"/>
      <c r="U3647" s="186"/>
      <c r="W3647" s="38"/>
      <c r="Z3647" s="38"/>
      <c r="AC3647" s="38"/>
      <c r="AD3647" s="38"/>
      <c r="AE3647" s="38"/>
      <c r="AF3647" s="38"/>
      <c r="AG3647" s="38"/>
    </row>
    <row r="3648" spans="8:33" s="37" customFormat="1">
      <c r="H3648" s="186"/>
      <c r="J3648" s="186"/>
      <c r="L3648" s="186"/>
      <c r="O3648" s="186"/>
      <c r="R3648" s="38"/>
      <c r="U3648" s="186"/>
      <c r="W3648" s="38"/>
      <c r="Z3648" s="38"/>
      <c r="AC3648" s="38"/>
      <c r="AD3648" s="38"/>
      <c r="AE3648" s="38"/>
      <c r="AF3648" s="38"/>
      <c r="AG3648" s="38"/>
    </row>
    <row r="3649" spans="8:33" s="37" customFormat="1">
      <c r="H3649" s="186"/>
      <c r="J3649" s="186"/>
      <c r="L3649" s="186"/>
      <c r="O3649" s="186"/>
      <c r="R3649" s="38"/>
      <c r="U3649" s="186"/>
      <c r="W3649" s="38"/>
      <c r="Z3649" s="38"/>
      <c r="AC3649" s="38"/>
      <c r="AD3649" s="38"/>
      <c r="AE3649" s="38"/>
      <c r="AF3649" s="38"/>
      <c r="AG3649" s="38"/>
    </row>
    <row r="3650" spans="8:33" s="37" customFormat="1">
      <c r="H3650" s="186"/>
      <c r="J3650" s="186"/>
      <c r="L3650" s="186"/>
      <c r="O3650" s="186"/>
      <c r="R3650" s="38"/>
      <c r="U3650" s="186"/>
      <c r="W3650" s="38"/>
      <c r="Z3650" s="38"/>
      <c r="AC3650" s="38"/>
      <c r="AD3650" s="38"/>
      <c r="AE3650" s="38"/>
      <c r="AF3650" s="38"/>
      <c r="AG3650" s="38"/>
    </row>
    <row r="3651" spans="8:33" s="37" customFormat="1">
      <c r="H3651" s="186"/>
      <c r="J3651" s="186"/>
      <c r="L3651" s="186"/>
      <c r="O3651" s="186"/>
      <c r="R3651" s="38"/>
      <c r="U3651" s="186"/>
      <c r="W3651" s="38"/>
      <c r="Z3651" s="38"/>
      <c r="AC3651" s="38"/>
      <c r="AD3651" s="38"/>
      <c r="AE3651" s="38"/>
      <c r="AF3651" s="38"/>
      <c r="AG3651" s="38"/>
    </row>
    <row r="3652" spans="8:33" s="37" customFormat="1">
      <c r="H3652" s="186"/>
      <c r="J3652" s="186"/>
      <c r="L3652" s="186"/>
      <c r="O3652" s="186"/>
      <c r="R3652" s="38"/>
      <c r="U3652" s="186"/>
      <c r="W3652" s="38"/>
      <c r="Z3652" s="38"/>
      <c r="AC3652" s="38"/>
      <c r="AD3652" s="38"/>
      <c r="AE3652" s="38"/>
      <c r="AF3652" s="38"/>
      <c r="AG3652" s="38"/>
    </row>
    <row r="3653" spans="8:33" s="37" customFormat="1">
      <c r="H3653" s="186"/>
      <c r="J3653" s="186"/>
      <c r="L3653" s="186"/>
      <c r="O3653" s="186"/>
      <c r="R3653" s="38"/>
      <c r="U3653" s="186"/>
      <c r="W3653" s="38"/>
      <c r="Z3653" s="38"/>
      <c r="AC3653" s="38"/>
      <c r="AD3653" s="38"/>
      <c r="AE3653" s="38"/>
      <c r="AF3653" s="38"/>
      <c r="AG3653" s="38"/>
    </row>
    <row r="3654" spans="8:33" s="37" customFormat="1">
      <c r="H3654" s="186"/>
      <c r="J3654" s="186"/>
      <c r="L3654" s="186"/>
      <c r="O3654" s="186"/>
      <c r="R3654" s="38"/>
      <c r="U3654" s="186"/>
      <c r="W3654" s="38"/>
      <c r="Z3654" s="38"/>
      <c r="AC3654" s="38"/>
      <c r="AD3654" s="38"/>
      <c r="AE3654" s="38"/>
      <c r="AF3654" s="38"/>
      <c r="AG3654" s="38"/>
    </row>
    <row r="3655" spans="8:33" s="37" customFormat="1">
      <c r="H3655" s="186"/>
      <c r="J3655" s="186"/>
      <c r="L3655" s="186"/>
      <c r="O3655" s="186"/>
      <c r="R3655" s="38"/>
      <c r="U3655" s="186"/>
      <c r="W3655" s="38"/>
      <c r="Z3655" s="38"/>
      <c r="AC3655" s="38"/>
      <c r="AD3655" s="38"/>
      <c r="AE3655" s="38"/>
      <c r="AF3655" s="38"/>
      <c r="AG3655" s="38"/>
    </row>
    <row r="3656" spans="8:33" s="37" customFormat="1">
      <c r="H3656" s="186"/>
      <c r="J3656" s="186"/>
      <c r="L3656" s="186"/>
      <c r="O3656" s="186"/>
      <c r="R3656" s="38"/>
      <c r="U3656" s="186"/>
      <c r="W3656" s="38"/>
      <c r="Z3656" s="38"/>
      <c r="AC3656" s="38"/>
      <c r="AD3656" s="38"/>
      <c r="AE3656" s="38"/>
      <c r="AF3656" s="38"/>
      <c r="AG3656" s="38"/>
    </row>
    <row r="3657" spans="8:33" s="37" customFormat="1">
      <c r="H3657" s="186"/>
      <c r="J3657" s="186"/>
      <c r="L3657" s="186"/>
      <c r="O3657" s="186"/>
      <c r="R3657" s="38"/>
      <c r="U3657" s="186"/>
      <c r="W3657" s="38"/>
      <c r="Z3657" s="38"/>
      <c r="AC3657" s="38"/>
      <c r="AD3657" s="38"/>
      <c r="AE3657" s="38"/>
      <c r="AF3657" s="38"/>
      <c r="AG3657" s="38"/>
    </row>
    <row r="3658" spans="8:33" s="37" customFormat="1">
      <c r="H3658" s="186"/>
      <c r="J3658" s="186"/>
      <c r="L3658" s="186"/>
      <c r="O3658" s="186"/>
      <c r="R3658" s="38"/>
      <c r="U3658" s="186"/>
      <c r="W3658" s="38"/>
      <c r="Z3658" s="38"/>
      <c r="AC3658" s="38"/>
      <c r="AD3658" s="38"/>
      <c r="AE3658" s="38"/>
      <c r="AF3658" s="38"/>
      <c r="AG3658" s="38"/>
    </row>
    <row r="3659" spans="8:33" s="37" customFormat="1">
      <c r="H3659" s="186"/>
      <c r="J3659" s="186"/>
      <c r="L3659" s="186"/>
      <c r="O3659" s="186"/>
      <c r="R3659" s="38"/>
      <c r="U3659" s="186"/>
      <c r="W3659" s="38"/>
      <c r="Z3659" s="38"/>
      <c r="AC3659" s="38"/>
      <c r="AD3659" s="38"/>
      <c r="AE3659" s="38"/>
      <c r="AF3659" s="38"/>
      <c r="AG3659" s="38"/>
    </row>
    <row r="3660" spans="8:33" s="37" customFormat="1">
      <c r="H3660" s="186"/>
      <c r="J3660" s="186"/>
      <c r="L3660" s="186"/>
      <c r="O3660" s="186"/>
      <c r="R3660" s="38"/>
      <c r="U3660" s="186"/>
      <c r="W3660" s="38"/>
      <c r="Z3660" s="38"/>
      <c r="AC3660" s="38"/>
      <c r="AD3660" s="38"/>
      <c r="AE3660" s="38"/>
      <c r="AF3660" s="38"/>
      <c r="AG3660" s="38"/>
    </row>
    <row r="3661" spans="8:33" s="37" customFormat="1">
      <c r="H3661" s="186"/>
      <c r="J3661" s="186"/>
      <c r="L3661" s="186"/>
      <c r="O3661" s="186"/>
      <c r="R3661" s="38"/>
      <c r="U3661" s="186"/>
      <c r="W3661" s="38"/>
      <c r="Z3661" s="38"/>
      <c r="AC3661" s="38"/>
      <c r="AD3661" s="38"/>
      <c r="AE3661" s="38"/>
      <c r="AF3661" s="38"/>
      <c r="AG3661" s="38"/>
    </row>
    <row r="3662" spans="8:33" s="37" customFormat="1">
      <c r="H3662" s="186"/>
      <c r="J3662" s="186"/>
      <c r="L3662" s="186"/>
      <c r="O3662" s="186"/>
      <c r="R3662" s="38"/>
      <c r="U3662" s="186"/>
      <c r="W3662" s="38"/>
      <c r="Z3662" s="38"/>
      <c r="AC3662" s="38"/>
      <c r="AD3662" s="38"/>
      <c r="AE3662" s="38"/>
      <c r="AF3662" s="38"/>
      <c r="AG3662" s="38"/>
    </row>
    <row r="3663" spans="8:33" s="37" customFormat="1">
      <c r="H3663" s="186"/>
      <c r="J3663" s="186"/>
      <c r="L3663" s="186"/>
      <c r="O3663" s="186"/>
      <c r="R3663" s="38"/>
      <c r="U3663" s="186"/>
      <c r="W3663" s="38"/>
      <c r="Z3663" s="38"/>
      <c r="AC3663" s="38"/>
      <c r="AD3663" s="38"/>
      <c r="AE3663" s="38"/>
      <c r="AF3663" s="38"/>
      <c r="AG3663" s="38"/>
    </row>
    <row r="3664" spans="8:33" s="37" customFormat="1">
      <c r="H3664" s="186"/>
      <c r="J3664" s="186"/>
      <c r="L3664" s="186"/>
      <c r="O3664" s="186"/>
      <c r="R3664" s="38"/>
      <c r="U3664" s="186"/>
      <c r="W3664" s="38"/>
      <c r="Z3664" s="38"/>
      <c r="AC3664" s="38"/>
      <c r="AD3664" s="38"/>
      <c r="AE3664" s="38"/>
      <c r="AF3664" s="38"/>
      <c r="AG3664" s="38"/>
    </row>
    <row r="3665" spans="8:33" s="37" customFormat="1">
      <c r="H3665" s="186"/>
      <c r="J3665" s="186"/>
      <c r="L3665" s="186"/>
      <c r="O3665" s="186"/>
      <c r="R3665" s="38"/>
      <c r="U3665" s="186"/>
      <c r="W3665" s="38"/>
      <c r="Z3665" s="38"/>
      <c r="AC3665" s="38"/>
      <c r="AD3665" s="38"/>
      <c r="AE3665" s="38"/>
      <c r="AF3665" s="38"/>
      <c r="AG3665" s="38"/>
    </row>
    <row r="3666" spans="8:33" s="37" customFormat="1">
      <c r="H3666" s="186"/>
      <c r="J3666" s="186"/>
      <c r="L3666" s="186"/>
      <c r="O3666" s="186"/>
      <c r="R3666" s="38"/>
      <c r="U3666" s="186"/>
      <c r="W3666" s="38"/>
      <c r="Z3666" s="38"/>
      <c r="AC3666" s="38"/>
      <c r="AD3666" s="38"/>
      <c r="AE3666" s="38"/>
      <c r="AF3666" s="38"/>
      <c r="AG3666" s="38"/>
    </row>
    <row r="3667" spans="8:33" s="37" customFormat="1">
      <c r="H3667" s="186"/>
      <c r="J3667" s="186"/>
      <c r="L3667" s="186"/>
      <c r="O3667" s="186"/>
      <c r="R3667" s="38"/>
      <c r="U3667" s="186"/>
      <c r="W3667" s="38"/>
      <c r="Z3667" s="38"/>
      <c r="AC3667" s="38"/>
      <c r="AD3667" s="38"/>
      <c r="AE3667" s="38"/>
      <c r="AF3667" s="38"/>
      <c r="AG3667" s="38"/>
    </row>
    <row r="3668" spans="8:33" s="37" customFormat="1">
      <c r="H3668" s="186"/>
      <c r="J3668" s="186"/>
      <c r="L3668" s="186"/>
      <c r="O3668" s="186"/>
      <c r="R3668" s="38"/>
      <c r="U3668" s="186"/>
      <c r="W3668" s="38"/>
      <c r="Z3668" s="38"/>
      <c r="AC3668" s="38"/>
      <c r="AD3668" s="38"/>
      <c r="AE3668" s="38"/>
      <c r="AF3668" s="38"/>
      <c r="AG3668" s="38"/>
    </row>
    <row r="3669" spans="8:33" s="37" customFormat="1">
      <c r="H3669" s="186"/>
      <c r="J3669" s="186"/>
      <c r="L3669" s="186"/>
      <c r="O3669" s="186"/>
      <c r="R3669" s="38"/>
      <c r="U3669" s="186"/>
      <c r="W3669" s="38"/>
      <c r="Z3669" s="38"/>
      <c r="AC3669" s="38"/>
      <c r="AD3669" s="38"/>
      <c r="AE3669" s="38"/>
      <c r="AF3669" s="38"/>
      <c r="AG3669" s="38"/>
    </row>
    <row r="3670" spans="8:33" s="37" customFormat="1">
      <c r="H3670" s="186"/>
      <c r="J3670" s="186"/>
      <c r="L3670" s="186"/>
      <c r="O3670" s="186"/>
      <c r="R3670" s="38"/>
      <c r="U3670" s="186"/>
      <c r="W3670" s="38"/>
      <c r="Z3670" s="38"/>
      <c r="AC3670" s="38"/>
      <c r="AD3670" s="38"/>
      <c r="AE3670" s="38"/>
      <c r="AF3670" s="38"/>
      <c r="AG3670" s="38"/>
    </row>
    <row r="3671" spans="8:33" s="37" customFormat="1">
      <c r="H3671" s="186"/>
      <c r="J3671" s="186"/>
      <c r="L3671" s="186"/>
      <c r="O3671" s="186"/>
      <c r="R3671" s="38"/>
      <c r="U3671" s="186"/>
      <c r="W3671" s="38"/>
      <c r="Z3671" s="38"/>
      <c r="AC3671" s="38"/>
      <c r="AD3671" s="38"/>
      <c r="AE3671" s="38"/>
      <c r="AF3671" s="38"/>
      <c r="AG3671" s="38"/>
    </row>
    <row r="3672" spans="8:33" s="37" customFormat="1">
      <c r="H3672" s="186"/>
      <c r="J3672" s="186"/>
      <c r="L3672" s="186"/>
      <c r="O3672" s="186"/>
      <c r="R3672" s="38"/>
      <c r="U3672" s="186"/>
      <c r="W3672" s="38"/>
      <c r="Z3672" s="38"/>
      <c r="AC3672" s="38"/>
      <c r="AD3672" s="38"/>
      <c r="AE3672" s="38"/>
      <c r="AF3672" s="38"/>
      <c r="AG3672" s="38"/>
    </row>
    <row r="3673" spans="8:33" s="37" customFormat="1">
      <c r="H3673" s="186"/>
      <c r="J3673" s="186"/>
      <c r="L3673" s="186"/>
      <c r="O3673" s="186"/>
      <c r="R3673" s="38"/>
      <c r="U3673" s="186"/>
      <c r="W3673" s="38"/>
      <c r="Z3673" s="38"/>
      <c r="AC3673" s="38"/>
      <c r="AD3673" s="38"/>
      <c r="AE3673" s="38"/>
      <c r="AF3673" s="38"/>
      <c r="AG3673" s="38"/>
    </row>
    <row r="3674" spans="8:33" s="37" customFormat="1">
      <c r="H3674" s="186"/>
      <c r="J3674" s="186"/>
      <c r="L3674" s="186"/>
      <c r="O3674" s="186"/>
      <c r="R3674" s="38"/>
      <c r="U3674" s="186"/>
      <c r="W3674" s="38"/>
      <c r="Z3674" s="38"/>
      <c r="AC3674" s="38"/>
      <c r="AD3674" s="38"/>
      <c r="AE3674" s="38"/>
      <c r="AF3674" s="38"/>
      <c r="AG3674" s="38"/>
    </row>
    <row r="3675" spans="8:33" s="37" customFormat="1">
      <c r="H3675" s="186"/>
      <c r="J3675" s="186"/>
      <c r="L3675" s="186"/>
      <c r="O3675" s="186"/>
      <c r="R3675" s="38"/>
      <c r="U3675" s="186"/>
      <c r="W3675" s="38"/>
      <c r="Z3675" s="38"/>
      <c r="AC3675" s="38"/>
      <c r="AD3675" s="38"/>
      <c r="AE3675" s="38"/>
      <c r="AF3675" s="38"/>
      <c r="AG3675" s="38"/>
    </row>
    <row r="3676" spans="8:33" s="37" customFormat="1">
      <c r="H3676" s="186"/>
      <c r="J3676" s="186"/>
      <c r="L3676" s="186"/>
      <c r="O3676" s="186"/>
      <c r="R3676" s="38"/>
      <c r="U3676" s="186"/>
      <c r="W3676" s="38"/>
      <c r="Z3676" s="38"/>
      <c r="AC3676" s="38"/>
      <c r="AD3676" s="38"/>
      <c r="AE3676" s="38"/>
      <c r="AF3676" s="38"/>
      <c r="AG3676" s="38"/>
    </row>
    <row r="3677" spans="8:33" s="37" customFormat="1">
      <c r="H3677" s="186"/>
      <c r="J3677" s="186"/>
      <c r="L3677" s="186"/>
      <c r="O3677" s="186"/>
      <c r="R3677" s="38"/>
      <c r="U3677" s="186"/>
      <c r="W3677" s="38"/>
      <c r="Z3677" s="38"/>
      <c r="AC3677" s="38"/>
      <c r="AD3677" s="38"/>
      <c r="AE3677" s="38"/>
      <c r="AF3677" s="38"/>
      <c r="AG3677" s="38"/>
    </row>
    <row r="3678" spans="8:33" s="37" customFormat="1">
      <c r="H3678" s="186"/>
      <c r="J3678" s="186"/>
      <c r="L3678" s="186"/>
      <c r="O3678" s="186"/>
      <c r="R3678" s="38"/>
      <c r="U3678" s="186"/>
      <c r="W3678" s="38"/>
      <c r="Z3678" s="38"/>
      <c r="AC3678" s="38"/>
      <c r="AD3678" s="38"/>
      <c r="AE3678" s="38"/>
      <c r="AF3678" s="38"/>
      <c r="AG3678" s="38"/>
    </row>
    <row r="3679" spans="8:33" s="37" customFormat="1">
      <c r="H3679" s="186"/>
      <c r="J3679" s="186"/>
      <c r="L3679" s="186"/>
      <c r="O3679" s="186"/>
      <c r="R3679" s="38"/>
      <c r="U3679" s="186"/>
      <c r="W3679" s="38"/>
      <c r="Z3679" s="38"/>
      <c r="AC3679" s="38"/>
      <c r="AD3679" s="38"/>
      <c r="AE3679" s="38"/>
      <c r="AF3679" s="38"/>
      <c r="AG3679" s="38"/>
    </row>
    <row r="3680" spans="8:33" s="37" customFormat="1">
      <c r="H3680" s="186"/>
      <c r="J3680" s="186"/>
      <c r="L3680" s="186"/>
      <c r="O3680" s="186"/>
      <c r="R3680" s="38"/>
      <c r="U3680" s="186"/>
      <c r="W3680" s="38"/>
      <c r="Z3680" s="38"/>
      <c r="AC3680" s="38"/>
      <c r="AD3680" s="38"/>
      <c r="AE3680" s="38"/>
      <c r="AF3680" s="38"/>
      <c r="AG3680" s="38"/>
    </row>
    <row r="3681" spans="8:33" s="37" customFormat="1">
      <c r="H3681" s="186"/>
      <c r="J3681" s="186"/>
      <c r="L3681" s="186"/>
      <c r="O3681" s="186"/>
      <c r="R3681" s="38"/>
      <c r="U3681" s="186"/>
      <c r="W3681" s="38"/>
      <c r="Z3681" s="38"/>
      <c r="AC3681" s="38"/>
      <c r="AD3681" s="38"/>
      <c r="AE3681" s="38"/>
      <c r="AF3681" s="38"/>
      <c r="AG3681" s="38"/>
    </row>
    <row r="3682" spans="8:33" s="37" customFormat="1">
      <c r="H3682" s="186"/>
      <c r="J3682" s="186"/>
      <c r="L3682" s="186"/>
      <c r="O3682" s="186"/>
      <c r="R3682" s="38"/>
      <c r="U3682" s="186"/>
      <c r="W3682" s="38"/>
      <c r="Z3682" s="38"/>
      <c r="AC3682" s="38"/>
      <c r="AD3682" s="38"/>
      <c r="AE3682" s="38"/>
      <c r="AF3682" s="38"/>
      <c r="AG3682" s="38"/>
    </row>
    <row r="3683" spans="8:33" s="37" customFormat="1">
      <c r="H3683" s="186"/>
      <c r="J3683" s="186"/>
      <c r="L3683" s="186"/>
      <c r="O3683" s="186"/>
      <c r="R3683" s="38"/>
      <c r="U3683" s="186"/>
      <c r="W3683" s="38"/>
      <c r="Z3683" s="38"/>
      <c r="AC3683" s="38"/>
      <c r="AD3683" s="38"/>
      <c r="AE3683" s="38"/>
      <c r="AF3683" s="38"/>
      <c r="AG3683" s="38"/>
    </row>
    <row r="3684" spans="8:33" s="37" customFormat="1">
      <c r="H3684" s="186"/>
      <c r="J3684" s="186"/>
      <c r="L3684" s="186"/>
      <c r="O3684" s="186"/>
      <c r="R3684" s="38"/>
      <c r="U3684" s="186"/>
      <c r="W3684" s="38"/>
      <c r="Z3684" s="38"/>
      <c r="AC3684" s="38"/>
      <c r="AD3684" s="38"/>
      <c r="AE3684" s="38"/>
      <c r="AF3684" s="38"/>
      <c r="AG3684" s="38"/>
    </row>
    <row r="3685" spans="8:33" s="37" customFormat="1">
      <c r="H3685" s="186"/>
      <c r="J3685" s="186"/>
      <c r="L3685" s="186"/>
      <c r="O3685" s="186"/>
      <c r="R3685" s="38"/>
      <c r="U3685" s="186"/>
      <c r="W3685" s="38"/>
      <c r="Z3685" s="38"/>
      <c r="AC3685" s="38"/>
      <c r="AD3685" s="38"/>
      <c r="AE3685" s="38"/>
      <c r="AF3685" s="38"/>
      <c r="AG3685" s="38"/>
    </row>
    <row r="3686" spans="8:33" s="37" customFormat="1">
      <c r="H3686" s="186"/>
      <c r="J3686" s="186"/>
      <c r="L3686" s="186"/>
      <c r="O3686" s="186"/>
      <c r="R3686" s="38"/>
      <c r="U3686" s="186"/>
      <c r="W3686" s="38"/>
      <c r="Z3686" s="38"/>
      <c r="AC3686" s="38"/>
      <c r="AD3686" s="38"/>
      <c r="AE3686" s="38"/>
      <c r="AF3686" s="38"/>
      <c r="AG3686" s="38"/>
    </row>
    <row r="3687" spans="8:33" s="37" customFormat="1">
      <c r="H3687" s="186"/>
      <c r="J3687" s="186"/>
      <c r="L3687" s="186"/>
      <c r="O3687" s="186"/>
      <c r="R3687" s="38"/>
      <c r="U3687" s="186"/>
      <c r="W3687" s="38"/>
      <c r="Z3687" s="38"/>
      <c r="AC3687" s="38"/>
      <c r="AD3687" s="38"/>
      <c r="AE3687" s="38"/>
      <c r="AF3687" s="38"/>
      <c r="AG3687" s="38"/>
    </row>
    <row r="3688" spans="8:33" s="37" customFormat="1">
      <c r="H3688" s="186"/>
      <c r="J3688" s="186"/>
      <c r="L3688" s="186"/>
      <c r="O3688" s="186"/>
      <c r="R3688" s="38"/>
      <c r="U3688" s="186"/>
      <c r="W3688" s="38"/>
      <c r="Z3688" s="38"/>
      <c r="AC3688" s="38"/>
      <c r="AD3688" s="38"/>
      <c r="AE3688" s="38"/>
      <c r="AF3688" s="38"/>
      <c r="AG3688" s="38"/>
    </row>
    <row r="3689" spans="8:33" s="37" customFormat="1">
      <c r="H3689" s="186"/>
      <c r="J3689" s="186"/>
      <c r="L3689" s="186"/>
      <c r="O3689" s="186"/>
      <c r="R3689" s="38"/>
      <c r="U3689" s="186"/>
      <c r="W3689" s="38"/>
      <c r="Z3689" s="38"/>
      <c r="AC3689" s="38"/>
      <c r="AD3689" s="38"/>
      <c r="AE3689" s="38"/>
      <c r="AF3689" s="38"/>
      <c r="AG3689" s="38"/>
    </row>
    <row r="3690" spans="8:33" s="37" customFormat="1">
      <c r="H3690" s="186"/>
      <c r="J3690" s="186"/>
      <c r="L3690" s="186"/>
      <c r="O3690" s="186"/>
      <c r="R3690" s="38"/>
      <c r="U3690" s="186"/>
      <c r="W3690" s="38"/>
      <c r="Z3690" s="38"/>
      <c r="AC3690" s="38"/>
      <c r="AD3690" s="38"/>
      <c r="AE3690" s="38"/>
      <c r="AF3690" s="38"/>
      <c r="AG3690" s="38"/>
    </row>
    <row r="3691" spans="8:33" s="37" customFormat="1">
      <c r="H3691" s="186"/>
      <c r="J3691" s="186"/>
      <c r="L3691" s="186"/>
      <c r="O3691" s="186"/>
      <c r="R3691" s="38"/>
      <c r="U3691" s="186"/>
      <c r="W3691" s="38"/>
      <c r="Z3691" s="38"/>
      <c r="AC3691" s="38"/>
      <c r="AD3691" s="38"/>
      <c r="AE3691" s="38"/>
      <c r="AF3691" s="38"/>
      <c r="AG3691" s="38"/>
    </row>
    <row r="3692" spans="8:33" s="37" customFormat="1">
      <c r="H3692" s="186"/>
      <c r="J3692" s="186"/>
      <c r="L3692" s="186"/>
      <c r="O3692" s="186"/>
      <c r="R3692" s="38"/>
      <c r="U3692" s="186"/>
      <c r="W3692" s="38"/>
      <c r="Z3692" s="38"/>
      <c r="AC3692" s="38"/>
      <c r="AD3692" s="38"/>
      <c r="AE3692" s="38"/>
      <c r="AF3692" s="38"/>
      <c r="AG3692" s="38"/>
    </row>
    <row r="3693" spans="8:33" s="37" customFormat="1">
      <c r="H3693" s="186"/>
      <c r="J3693" s="186"/>
      <c r="L3693" s="186"/>
      <c r="O3693" s="186"/>
      <c r="R3693" s="38"/>
      <c r="U3693" s="186"/>
      <c r="W3693" s="38"/>
      <c r="Z3693" s="38"/>
      <c r="AC3693" s="38"/>
      <c r="AD3693" s="38"/>
      <c r="AE3693" s="38"/>
      <c r="AF3693" s="38"/>
      <c r="AG3693" s="38"/>
    </row>
    <row r="3694" spans="8:33" s="37" customFormat="1">
      <c r="H3694" s="186"/>
      <c r="J3694" s="186"/>
      <c r="L3694" s="186"/>
      <c r="O3694" s="186"/>
      <c r="R3694" s="38"/>
      <c r="U3694" s="186"/>
      <c r="W3694" s="38"/>
      <c r="Z3694" s="38"/>
      <c r="AC3694" s="38"/>
      <c r="AD3694" s="38"/>
      <c r="AE3694" s="38"/>
      <c r="AF3694" s="38"/>
      <c r="AG3694" s="38"/>
    </row>
    <row r="3695" spans="8:33" s="37" customFormat="1">
      <c r="H3695" s="186"/>
      <c r="J3695" s="186"/>
      <c r="L3695" s="186"/>
      <c r="O3695" s="186"/>
      <c r="R3695" s="38"/>
      <c r="U3695" s="186"/>
      <c r="W3695" s="38"/>
      <c r="Z3695" s="38"/>
      <c r="AC3695" s="38"/>
      <c r="AD3695" s="38"/>
      <c r="AE3695" s="38"/>
      <c r="AF3695" s="38"/>
      <c r="AG3695" s="38"/>
    </row>
    <row r="3696" spans="8:33" s="37" customFormat="1">
      <c r="H3696" s="186"/>
      <c r="J3696" s="186"/>
      <c r="L3696" s="186"/>
      <c r="O3696" s="186"/>
      <c r="R3696" s="38"/>
      <c r="U3696" s="186"/>
      <c r="W3696" s="38"/>
      <c r="Z3696" s="38"/>
      <c r="AC3696" s="38"/>
      <c r="AD3696" s="38"/>
      <c r="AE3696" s="38"/>
      <c r="AF3696" s="38"/>
      <c r="AG3696" s="38"/>
    </row>
    <row r="3697" spans="8:33" s="37" customFormat="1">
      <c r="H3697" s="186"/>
      <c r="J3697" s="186"/>
      <c r="L3697" s="186"/>
      <c r="O3697" s="186"/>
      <c r="R3697" s="38"/>
      <c r="U3697" s="186"/>
      <c r="W3697" s="38"/>
      <c r="Z3697" s="38"/>
      <c r="AC3697" s="38"/>
      <c r="AD3697" s="38"/>
      <c r="AE3697" s="38"/>
      <c r="AF3697" s="38"/>
      <c r="AG3697" s="38"/>
    </row>
    <row r="3698" spans="8:33" s="37" customFormat="1">
      <c r="H3698" s="186"/>
      <c r="J3698" s="186"/>
      <c r="L3698" s="186"/>
      <c r="O3698" s="186"/>
      <c r="R3698" s="38"/>
      <c r="U3698" s="186"/>
      <c r="W3698" s="38"/>
      <c r="Z3698" s="38"/>
      <c r="AC3698" s="38"/>
      <c r="AD3698" s="38"/>
      <c r="AE3698" s="38"/>
      <c r="AF3698" s="38"/>
      <c r="AG3698" s="38"/>
    </row>
    <row r="3699" spans="8:33" s="37" customFormat="1">
      <c r="H3699" s="186"/>
      <c r="J3699" s="186"/>
      <c r="L3699" s="186"/>
      <c r="O3699" s="186"/>
      <c r="R3699" s="38"/>
      <c r="U3699" s="186"/>
      <c r="W3699" s="38"/>
      <c r="Z3699" s="38"/>
      <c r="AC3699" s="38"/>
      <c r="AD3699" s="38"/>
      <c r="AE3699" s="38"/>
      <c r="AF3699" s="38"/>
      <c r="AG3699" s="38"/>
    </row>
    <row r="3700" spans="8:33" s="37" customFormat="1">
      <c r="H3700" s="186"/>
      <c r="J3700" s="186"/>
      <c r="L3700" s="186"/>
      <c r="O3700" s="186"/>
      <c r="R3700" s="38"/>
      <c r="U3700" s="186"/>
      <c r="W3700" s="38"/>
      <c r="Z3700" s="38"/>
      <c r="AC3700" s="38"/>
      <c r="AD3700" s="38"/>
      <c r="AE3700" s="38"/>
      <c r="AF3700" s="38"/>
      <c r="AG3700" s="38"/>
    </row>
    <row r="3701" spans="8:33" s="37" customFormat="1">
      <c r="H3701" s="186"/>
      <c r="J3701" s="186"/>
      <c r="L3701" s="186"/>
      <c r="O3701" s="186"/>
      <c r="R3701" s="38"/>
      <c r="U3701" s="186"/>
      <c r="W3701" s="38"/>
      <c r="Z3701" s="38"/>
      <c r="AC3701" s="38"/>
      <c r="AD3701" s="38"/>
      <c r="AE3701" s="38"/>
      <c r="AF3701" s="38"/>
      <c r="AG3701" s="38"/>
    </row>
    <row r="3702" spans="8:33" s="37" customFormat="1">
      <c r="H3702" s="186"/>
      <c r="J3702" s="186"/>
      <c r="L3702" s="186"/>
      <c r="O3702" s="186"/>
      <c r="R3702" s="38"/>
      <c r="U3702" s="186"/>
      <c r="W3702" s="38"/>
      <c r="Z3702" s="38"/>
      <c r="AC3702" s="38"/>
      <c r="AD3702" s="38"/>
      <c r="AE3702" s="38"/>
      <c r="AF3702" s="38"/>
      <c r="AG3702" s="38"/>
    </row>
    <row r="3703" spans="8:33" s="37" customFormat="1">
      <c r="H3703" s="186"/>
      <c r="J3703" s="186"/>
      <c r="L3703" s="186"/>
      <c r="O3703" s="186"/>
      <c r="R3703" s="38"/>
      <c r="U3703" s="186"/>
      <c r="W3703" s="38"/>
      <c r="Z3703" s="38"/>
      <c r="AC3703" s="38"/>
      <c r="AD3703" s="38"/>
      <c r="AE3703" s="38"/>
      <c r="AF3703" s="38"/>
      <c r="AG3703" s="38"/>
    </row>
    <row r="3704" spans="8:33" s="37" customFormat="1">
      <c r="H3704" s="186"/>
      <c r="J3704" s="186"/>
      <c r="L3704" s="186"/>
      <c r="O3704" s="186"/>
      <c r="R3704" s="38"/>
      <c r="U3704" s="186"/>
      <c r="W3704" s="38"/>
      <c r="Z3704" s="38"/>
      <c r="AC3704" s="38"/>
      <c r="AD3704" s="38"/>
      <c r="AE3704" s="38"/>
      <c r="AF3704" s="38"/>
      <c r="AG3704" s="38"/>
    </row>
    <row r="3705" spans="8:33" s="37" customFormat="1">
      <c r="H3705" s="186"/>
      <c r="J3705" s="186"/>
      <c r="L3705" s="186"/>
      <c r="O3705" s="186"/>
      <c r="R3705" s="38"/>
      <c r="U3705" s="186"/>
      <c r="W3705" s="38"/>
      <c r="Z3705" s="38"/>
      <c r="AC3705" s="38"/>
      <c r="AD3705" s="38"/>
      <c r="AE3705" s="38"/>
      <c r="AF3705" s="38"/>
      <c r="AG3705" s="38"/>
    </row>
    <row r="3706" spans="8:33" s="37" customFormat="1">
      <c r="H3706" s="186"/>
      <c r="J3706" s="186"/>
      <c r="L3706" s="186"/>
      <c r="O3706" s="186"/>
      <c r="R3706" s="38"/>
      <c r="U3706" s="186"/>
      <c r="W3706" s="38"/>
      <c r="Z3706" s="38"/>
      <c r="AC3706" s="38"/>
      <c r="AD3706" s="38"/>
      <c r="AE3706" s="38"/>
      <c r="AF3706" s="38"/>
      <c r="AG3706" s="38"/>
    </row>
    <row r="3707" spans="8:33" s="37" customFormat="1">
      <c r="H3707" s="186"/>
      <c r="J3707" s="186"/>
      <c r="L3707" s="186"/>
      <c r="O3707" s="186"/>
      <c r="R3707" s="38"/>
      <c r="U3707" s="186"/>
      <c r="W3707" s="38"/>
      <c r="Z3707" s="38"/>
      <c r="AC3707" s="38"/>
      <c r="AD3707" s="38"/>
      <c r="AE3707" s="38"/>
      <c r="AF3707" s="38"/>
      <c r="AG3707" s="38"/>
    </row>
    <row r="3708" spans="8:33" s="37" customFormat="1">
      <c r="H3708" s="186"/>
      <c r="J3708" s="186"/>
      <c r="L3708" s="186"/>
      <c r="O3708" s="186"/>
      <c r="R3708" s="38"/>
      <c r="U3708" s="186"/>
      <c r="W3708" s="38"/>
      <c r="Z3708" s="38"/>
      <c r="AC3708" s="38"/>
      <c r="AD3708" s="38"/>
      <c r="AE3708" s="38"/>
      <c r="AF3708" s="38"/>
      <c r="AG3708" s="38"/>
    </row>
    <row r="3709" spans="8:33" s="37" customFormat="1">
      <c r="H3709" s="186"/>
      <c r="J3709" s="186"/>
      <c r="L3709" s="186"/>
      <c r="O3709" s="186"/>
      <c r="R3709" s="38"/>
      <c r="U3709" s="186"/>
      <c r="W3709" s="38"/>
      <c r="Z3709" s="38"/>
      <c r="AC3709" s="38"/>
      <c r="AD3709" s="38"/>
      <c r="AE3709" s="38"/>
      <c r="AF3709" s="38"/>
      <c r="AG3709" s="38"/>
    </row>
    <row r="3710" spans="8:33" s="37" customFormat="1">
      <c r="H3710" s="186"/>
      <c r="J3710" s="186"/>
      <c r="L3710" s="186"/>
      <c r="O3710" s="186"/>
      <c r="R3710" s="38"/>
      <c r="U3710" s="186"/>
      <c r="W3710" s="38"/>
      <c r="Z3710" s="38"/>
      <c r="AC3710" s="38"/>
      <c r="AD3710" s="38"/>
      <c r="AE3710" s="38"/>
      <c r="AF3710" s="38"/>
      <c r="AG3710" s="38"/>
    </row>
    <row r="3711" spans="8:33" s="37" customFormat="1">
      <c r="H3711" s="186"/>
      <c r="J3711" s="186"/>
      <c r="L3711" s="186"/>
      <c r="O3711" s="186"/>
      <c r="R3711" s="38"/>
      <c r="U3711" s="186"/>
      <c r="W3711" s="38"/>
      <c r="Z3711" s="38"/>
      <c r="AC3711" s="38"/>
      <c r="AD3711" s="38"/>
      <c r="AE3711" s="38"/>
      <c r="AF3711" s="38"/>
      <c r="AG3711" s="38"/>
    </row>
    <row r="3712" spans="8:33" s="37" customFormat="1">
      <c r="H3712" s="186"/>
      <c r="J3712" s="186"/>
      <c r="L3712" s="186"/>
      <c r="O3712" s="186"/>
      <c r="R3712" s="38"/>
      <c r="U3712" s="186"/>
      <c r="W3712" s="38"/>
      <c r="Z3712" s="38"/>
      <c r="AC3712" s="38"/>
      <c r="AD3712" s="38"/>
      <c r="AE3712" s="38"/>
      <c r="AF3712" s="38"/>
      <c r="AG3712" s="38"/>
    </row>
    <row r="3713" spans="8:33" s="37" customFormat="1">
      <c r="H3713" s="186"/>
      <c r="J3713" s="186"/>
      <c r="L3713" s="186"/>
      <c r="O3713" s="186"/>
      <c r="R3713" s="38"/>
      <c r="U3713" s="186"/>
      <c r="W3713" s="38"/>
      <c r="Z3713" s="38"/>
      <c r="AC3713" s="38"/>
      <c r="AD3713" s="38"/>
      <c r="AE3713" s="38"/>
      <c r="AF3713" s="38"/>
      <c r="AG3713" s="38"/>
    </row>
    <row r="3714" spans="8:33" s="37" customFormat="1">
      <c r="H3714" s="186"/>
      <c r="J3714" s="186"/>
      <c r="L3714" s="186"/>
      <c r="O3714" s="186"/>
      <c r="R3714" s="38"/>
      <c r="U3714" s="186"/>
      <c r="W3714" s="38"/>
      <c r="Z3714" s="38"/>
      <c r="AC3714" s="38"/>
      <c r="AD3714" s="38"/>
      <c r="AE3714" s="38"/>
      <c r="AF3714" s="38"/>
      <c r="AG3714" s="38"/>
    </row>
    <row r="3715" spans="8:33" s="37" customFormat="1">
      <c r="H3715" s="186"/>
      <c r="J3715" s="186"/>
      <c r="L3715" s="186"/>
      <c r="O3715" s="186"/>
      <c r="R3715" s="38"/>
      <c r="U3715" s="186"/>
      <c r="W3715" s="38"/>
      <c r="Z3715" s="38"/>
      <c r="AC3715" s="38"/>
      <c r="AD3715" s="38"/>
      <c r="AE3715" s="38"/>
      <c r="AF3715" s="38"/>
      <c r="AG3715" s="38"/>
    </row>
    <row r="3716" spans="8:33" s="37" customFormat="1">
      <c r="H3716" s="186"/>
      <c r="J3716" s="186"/>
      <c r="L3716" s="186"/>
      <c r="O3716" s="186"/>
      <c r="R3716" s="38"/>
      <c r="U3716" s="186"/>
      <c r="W3716" s="38"/>
      <c r="Z3716" s="38"/>
      <c r="AC3716" s="38"/>
      <c r="AD3716" s="38"/>
      <c r="AE3716" s="38"/>
      <c r="AF3716" s="38"/>
      <c r="AG3716" s="38"/>
    </row>
    <row r="3717" spans="8:33" s="37" customFormat="1">
      <c r="H3717" s="186"/>
      <c r="J3717" s="186"/>
      <c r="L3717" s="186"/>
      <c r="O3717" s="186"/>
      <c r="R3717" s="38"/>
      <c r="U3717" s="186"/>
      <c r="W3717" s="38"/>
      <c r="Z3717" s="38"/>
      <c r="AC3717" s="38"/>
      <c r="AD3717" s="38"/>
      <c r="AE3717" s="38"/>
      <c r="AF3717" s="38"/>
      <c r="AG3717" s="38"/>
    </row>
    <row r="3718" spans="8:33" s="37" customFormat="1">
      <c r="H3718" s="186"/>
      <c r="J3718" s="186"/>
      <c r="L3718" s="186"/>
      <c r="O3718" s="186"/>
      <c r="R3718" s="38"/>
      <c r="U3718" s="186"/>
      <c r="W3718" s="38"/>
      <c r="Z3718" s="38"/>
      <c r="AC3718" s="38"/>
      <c r="AD3718" s="38"/>
      <c r="AE3718" s="38"/>
      <c r="AF3718" s="38"/>
      <c r="AG3718" s="38"/>
    </row>
    <row r="3719" spans="8:33" s="37" customFormat="1">
      <c r="H3719" s="186"/>
      <c r="J3719" s="186"/>
      <c r="L3719" s="186"/>
      <c r="O3719" s="186"/>
      <c r="R3719" s="38"/>
      <c r="U3719" s="186"/>
      <c r="W3719" s="38"/>
      <c r="Z3719" s="38"/>
      <c r="AC3719" s="38"/>
      <c r="AD3719" s="38"/>
      <c r="AE3719" s="38"/>
      <c r="AF3719" s="38"/>
      <c r="AG3719" s="38"/>
    </row>
    <row r="3720" spans="8:33" s="37" customFormat="1">
      <c r="H3720" s="186"/>
      <c r="J3720" s="186"/>
      <c r="L3720" s="186"/>
      <c r="O3720" s="186"/>
      <c r="R3720" s="38"/>
      <c r="U3720" s="186"/>
      <c r="W3720" s="38"/>
      <c r="Z3720" s="38"/>
      <c r="AC3720" s="38"/>
      <c r="AD3720" s="38"/>
      <c r="AE3720" s="38"/>
      <c r="AF3720" s="38"/>
      <c r="AG3720" s="38"/>
    </row>
    <row r="3721" spans="8:33" s="37" customFormat="1">
      <c r="H3721" s="186"/>
      <c r="J3721" s="186"/>
      <c r="L3721" s="186"/>
      <c r="O3721" s="186"/>
      <c r="R3721" s="38"/>
      <c r="U3721" s="186"/>
      <c r="W3721" s="38"/>
      <c r="Z3721" s="38"/>
      <c r="AC3721" s="38"/>
      <c r="AD3721" s="38"/>
      <c r="AE3721" s="38"/>
      <c r="AF3721" s="38"/>
      <c r="AG3721" s="38"/>
    </row>
    <row r="3722" spans="8:33" s="37" customFormat="1">
      <c r="H3722" s="186"/>
      <c r="J3722" s="186"/>
      <c r="L3722" s="186"/>
      <c r="O3722" s="186"/>
      <c r="R3722" s="38"/>
      <c r="U3722" s="186"/>
      <c r="W3722" s="38"/>
      <c r="Z3722" s="38"/>
      <c r="AC3722" s="38"/>
      <c r="AD3722" s="38"/>
      <c r="AE3722" s="38"/>
      <c r="AF3722" s="38"/>
      <c r="AG3722" s="38"/>
    </row>
    <row r="3723" spans="8:33" s="37" customFormat="1">
      <c r="H3723" s="186"/>
      <c r="J3723" s="186"/>
      <c r="L3723" s="186"/>
      <c r="O3723" s="186"/>
      <c r="R3723" s="38"/>
      <c r="U3723" s="186"/>
      <c r="W3723" s="38"/>
      <c r="Z3723" s="38"/>
      <c r="AC3723" s="38"/>
      <c r="AD3723" s="38"/>
      <c r="AE3723" s="38"/>
      <c r="AF3723" s="38"/>
      <c r="AG3723" s="38"/>
    </row>
    <row r="3724" spans="8:33" s="37" customFormat="1">
      <c r="H3724" s="186"/>
      <c r="J3724" s="186"/>
      <c r="L3724" s="186"/>
      <c r="O3724" s="186"/>
      <c r="R3724" s="38"/>
      <c r="U3724" s="186"/>
      <c r="W3724" s="38"/>
      <c r="Z3724" s="38"/>
      <c r="AC3724" s="38"/>
      <c r="AD3724" s="38"/>
      <c r="AE3724" s="38"/>
      <c r="AF3724" s="38"/>
      <c r="AG3724" s="38"/>
    </row>
    <row r="3725" spans="8:33" s="37" customFormat="1">
      <c r="H3725" s="186"/>
      <c r="J3725" s="186"/>
      <c r="L3725" s="186"/>
      <c r="O3725" s="186"/>
      <c r="R3725" s="38"/>
      <c r="U3725" s="186"/>
      <c r="W3725" s="38"/>
      <c r="Z3725" s="38"/>
      <c r="AC3725" s="38"/>
      <c r="AD3725" s="38"/>
      <c r="AE3725" s="38"/>
      <c r="AF3725" s="38"/>
      <c r="AG3725" s="38"/>
    </row>
    <row r="3726" spans="8:33" s="37" customFormat="1">
      <c r="H3726" s="186"/>
      <c r="J3726" s="186"/>
      <c r="L3726" s="186"/>
      <c r="O3726" s="186"/>
      <c r="R3726" s="38"/>
      <c r="U3726" s="186"/>
      <c r="W3726" s="38"/>
      <c r="Z3726" s="38"/>
      <c r="AC3726" s="38"/>
      <c r="AD3726" s="38"/>
      <c r="AE3726" s="38"/>
      <c r="AF3726" s="38"/>
      <c r="AG3726" s="38"/>
    </row>
    <row r="3727" spans="8:33" s="37" customFormat="1">
      <c r="H3727" s="186"/>
      <c r="J3727" s="186"/>
      <c r="L3727" s="186"/>
      <c r="O3727" s="186"/>
      <c r="R3727" s="38"/>
      <c r="U3727" s="186"/>
      <c r="W3727" s="38"/>
      <c r="Z3727" s="38"/>
      <c r="AC3727" s="38"/>
      <c r="AD3727" s="38"/>
      <c r="AE3727" s="38"/>
      <c r="AF3727" s="38"/>
      <c r="AG3727" s="38"/>
    </row>
    <row r="3728" spans="8:33" s="37" customFormat="1">
      <c r="H3728" s="186"/>
      <c r="J3728" s="186"/>
      <c r="L3728" s="186"/>
      <c r="O3728" s="186"/>
      <c r="R3728" s="38"/>
      <c r="U3728" s="186"/>
      <c r="W3728" s="38"/>
      <c r="Z3728" s="38"/>
      <c r="AC3728" s="38"/>
      <c r="AD3728" s="38"/>
      <c r="AE3728" s="38"/>
      <c r="AF3728" s="38"/>
      <c r="AG3728" s="38"/>
    </row>
    <row r="3729" spans="8:33" s="37" customFormat="1">
      <c r="H3729" s="186"/>
      <c r="J3729" s="186"/>
      <c r="L3729" s="186"/>
      <c r="O3729" s="186"/>
      <c r="R3729" s="38"/>
      <c r="U3729" s="186"/>
      <c r="W3729" s="38"/>
      <c r="Z3729" s="38"/>
      <c r="AC3729" s="38"/>
      <c r="AD3729" s="38"/>
      <c r="AE3729" s="38"/>
      <c r="AF3729" s="38"/>
      <c r="AG3729" s="38"/>
    </row>
    <row r="3730" spans="8:33" s="37" customFormat="1">
      <c r="H3730" s="186"/>
      <c r="J3730" s="186"/>
      <c r="L3730" s="186"/>
      <c r="O3730" s="186"/>
      <c r="R3730" s="38"/>
      <c r="U3730" s="186"/>
      <c r="W3730" s="38"/>
      <c r="Z3730" s="38"/>
      <c r="AC3730" s="38"/>
      <c r="AD3730" s="38"/>
      <c r="AE3730" s="38"/>
      <c r="AF3730" s="38"/>
      <c r="AG3730" s="38"/>
    </row>
    <row r="3731" spans="8:33" s="37" customFormat="1">
      <c r="H3731" s="186"/>
      <c r="J3731" s="186"/>
      <c r="L3731" s="186"/>
      <c r="O3731" s="186"/>
      <c r="R3731" s="38"/>
      <c r="U3731" s="186"/>
      <c r="W3731" s="38"/>
      <c r="Z3731" s="38"/>
      <c r="AC3731" s="38"/>
      <c r="AD3731" s="38"/>
      <c r="AE3731" s="38"/>
      <c r="AF3731" s="38"/>
      <c r="AG3731" s="38"/>
    </row>
    <row r="3732" spans="8:33" s="37" customFormat="1">
      <c r="H3732" s="186"/>
      <c r="J3732" s="186"/>
      <c r="L3732" s="186"/>
      <c r="O3732" s="186"/>
      <c r="R3732" s="38"/>
      <c r="U3732" s="186"/>
      <c r="W3732" s="38"/>
      <c r="Z3732" s="38"/>
      <c r="AC3732" s="38"/>
      <c r="AD3732" s="38"/>
      <c r="AE3732" s="38"/>
      <c r="AF3732" s="38"/>
      <c r="AG3732" s="38"/>
    </row>
    <row r="3733" spans="8:33" s="37" customFormat="1">
      <c r="H3733" s="186"/>
      <c r="J3733" s="186"/>
      <c r="L3733" s="186"/>
      <c r="O3733" s="186"/>
      <c r="R3733" s="38"/>
      <c r="U3733" s="186"/>
      <c r="W3733" s="38"/>
      <c r="Z3733" s="38"/>
      <c r="AC3733" s="38"/>
      <c r="AD3733" s="38"/>
      <c r="AE3733" s="38"/>
      <c r="AF3733" s="38"/>
      <c r="AG3733" s="38"/>
    </row>
    <row r="3734" spans="8:33" s="37" customFormat="1">
      <c r="H3734" s="186"/>
      <c r="J3734" s="186"/>
      <c r="L3734" s="186"/>
      <c r="O3734" s="186"/>
      <c r="R3734" s="38"/>
      <c r="U3734" s="186"/>
      <c r="W3734" s="38"/>
      <c r="Z3734" s="38"/>
      <c r="AC3734" s="38"/>
      <c r="AD3734" s="38"/>
      <c r="AE3734" s="38"/>
      <c r="AF3734" s="38"/>
      <c r="AG3734" s="38"/>
    </row>
    <row r="3735" spans="8:33" s="37" customFormat="1">
      <c r="H3735" s="186"/>
      <c r="J3735" s="186"/>
      <c r="L3735" s="186"/>
      <c r="O3735" s="186"/>
      <c r="R3735" s="38"/>
      <c r="U3735" s="186"/>
      <c r="W3735" s="38"/>
      <c r="Z3735" s="38"/>
      <c r="AC3735" s="38"/>
      <c r="AD3735" s="38"/>
      <c r="AE3735" s="38"/>
      <c r="AF3735" s="38"/>
      <c r="AG3735" s="38"/>
    </row>
    <row r="3736" spans="8:33" s="37" customFormat="1">
      <c r="H3736" s="186"/>
      <c r="J3736" s="186"/>
      <c r="L3736" s="186"/>
      <c r="O3736" s="186"/>
      <c r="R3736" s="38"/>
      <c r="U3736" s="186"/>
      <c r="W3736" s="38"/>
      <c r="Z3736" s="38"/>
      <c r="AC3736" s="38"/>
      <c r="AD3736" s="38"/>
      <c r="AE3736" s="38"/>
      <c r="AF3736" s="38"/>
      <c r="AG3736" s="38"/>
    </row>
    <row r="3737" spans="8:33" s="37" customFormat="1">
      <c r="H3737" s="186"/>
      <c r="J3737" s="186"/>
      <c r="L3737" s="186"/>
      <c r="O3737" s="186"/>
      <c r="R3737" s="38"/>
      <c r="U3737" s="186"/>
      <c r="W3737" s="38"/>
      <c r="Z3737" s="38"/>
      <c r="AC3737" s="38"/>
      <c r="AD3737" s="38"/>
      <c r="AE3737" s="38"/>
      <c r="AF3737" s="38"/>
      <c r="AG3737" s="38"/>
    </row>
    <row r="3738" spans="8:33" s="37" customFormat="1">
      <c r="H3738" s="186"/>
      <c r="J3738" s="186"/>
      <c r="L3738" s="186"/>
      <c r="O3738" s="186"/>
      <c r="R3738" s="38"/>
      <c r="U3738" s="186"/>
      <c r="W3738" s="38"/>
      <c r="Z3738" s="38"/>
      <c r="AC3738" s="38"/>
      <c r="AD3738" s="38"/>
      <c r="AE3738" s="38"/>
      <c r="AF3738" s="38"/>
      <c r="AG3738" s="38"/>
    </row>
    <row r="3739" spans="8:33" s="37" customFormat="1">
      <c r="H3739" s="186"/>
      <c r="J3739" s="186"/>
      <c r="L3739" s="186"/>
      <c r="O3739" s="186"/>
      <c r="R3739" s="38"/>
      <c r="U3739" s="186"/>
      <c r="W3739" s="38"/>
      <c r="Z3739" s="38"/>
      <c r="AC3739" s="38"/>
      <c r="AD3739" s="38"/>
      <c r="AE3739" s="38"/>
      <c r="AF3739" s="38"/>
      <c r="AG3739" s="38"/>
    </row>
    <row r="3740" spans="8:33" s="37" customFormat="1">
      <c r="H3740" s="186"/>
      <c r="J3740" s="186"/>
      <c r="L3740" s="186"/>
      <c r="O3740" s="186"/>
      <c r="R3740" s="38"/>
      <c r="U3740" s="186"/>
      <c r="W3740" s="38"/>
      <c r="Z3740" s="38"/>
      <c r="AC3740" s="38"/>
      <c r="AD3740" s="38"/>
      <c r="AE3740" s="38"/>
      <c r="AF3740" s="38"/>
      <c r="AG3740" s="38"/>
    </row>
    <row r="3741" spans="8:33" s="37" customFormat="1">
      <c r="H3741" s="186"/>
      <c r="J3741" s="186"/>
      <c r="L3741" s="186"/>
      <c r="O3741" s="186"/>
      <c r="R3741" s="38"/>
      <c r="U3741" s="186"/>
      <c r="W3741" s="38"/>
      <c r="Z3741" s="38"/>
      <c r="AC3741" s="38"/>
      <c r="AD3741" s="38"/>
      <c r="AE3741" s="38"/>
      <c r="AF3741" s="38"/>
      <c r="AG3741" s="38"/>
    </row>
    <row r="3742" spans="8:33" s="37" customFormat="1">
      <c r="H3742" s="186"/>
      <c r="J3742" s="186"/>
      <c r="L3742" s="186"/>
      <c r="O3742" s="186"/>
      <c r="R3742" s="38"/>
      <c r="U3742" s="186"/>
      <c r="W3742" s="38"/>
      <c r="Z3742" s="38"/>
      <c r="AC3742" s="38"/>
      <c r="AD3742" s="38"/>
      <c r="AE3742" s="38"/>
      <c r="AF3742" s="38"/>
      <c r="AG3742" s="38"/>
    </row>
    <row r="3743" spans="8:33" s="37" customFormat="1">
      <c r="H3743" s="186"/>
      <c r="J3743" s="186"/>
      <c r="L3743" s="186"/>
      <c r="O3743" s="186"/>
      <c r="R3743" s="38"/>
      <c r="U3743" s="186"/>
      <c r="W3743" s="38"/>
      <c r="Z3743" s="38"/>
      <c r="AC3743" s="38"/>
      <c r="AD3743" s="38"/>
      <c r="AE3743" s="38"/>
      <c r="AF3743" s="38"/>
      <c r="AG3743" s="38"/>
    </row>
    <row r="3744" spans="8:33" s="37" customFormat="1">
      <c r="H3744" s="186"/>
      <c r="J3744" s="186"/>
      <c r="L3744" s="186"/>
      <c r="O3744" s="186"/>
      <c r="R3744" s="38"/>
      <c r="U3744" s="186"/>
      <c r="W3744" s="38"/>
      <c r="Z3744" s="38"/>
      <c r="AC3744" s="38"/>
      <c r="AD3744" s="38"/>
      <c r="AE3744" s="38"/>
      <c r="AF3744" s="38"/>
      <c r="AG3744" s="38"/>
    </row>
    <row r="3745" spans="8:33" s="37" customFormat="1">
      <c r="H3745" s="186"/>
      <c r="J3745" s="186"/>
      <c r="L3745" s="186"/>
      <c r="O3745" s="186"/>
      <c r="R3745" s="38"/>
      <c r="U3745" s="186"/>
      <c r="W3745" s="38"/>
      <c r="Z3745" s="38"/>
      <c r="AC3745" s="38"/>
      <c r="AD3745" s="38"/>
      <c r="AE3745" s="38"/>
      <c r="AF3745" s="38"/>
      <c r="AG3745" s="38"/>
    </row>
    <row r="3746" spans="8:33" s="37" customFormat="1">
      <c r="H3746" s="186"/>
      <c r="J3746" s="186"/>
      <c r="L3746" s="186"/>
      <c r="O3746" s="186"/>
      <c r="R3746" s="38"/>
      <c r="U3746" s="186"/>
      <c r="W3746" s="38"/>
      <c r="Z3746" s="38"/>
      <c r="AC3746" s="38"/>
      <c r="AD3746" s="38"/>
      <c r="AE3746" s="38"/>
      <c r="AF3746" s="38"/>
      <c r="AG3746" s="38"/>
    </row>
    <row r="3747" spans="8:33" s="37" customFormat="1">
      <c r="H3747" s="186"/>
      <c r="J3747" s="186"/>
      <c r="L3747" s="186"/>
      <c r="O3747" s="186"/>
      <c r="R3747" s="38"/>
      <c r="U3747" s="186"/>
      <c r="W3747" s="38"/>
      <c r="Z3747" s="38"/>
      <c r="AC3747" s="38"/>
      <c r="AD3747" s="38"/>
      <c r="AE3747" s="38"/>
      <c r="AF3747" s="38"/>
      <c r="AG3747" s="38"/>
    </row>
    <row r="3748" spans="8:33" s="37" customFormat="1">
      <c r="H3748" s="186"/>
      <c r="J3748" s="186"/>
      <c r="L3748" s="186"/>
      <c r="O3748" s="186"/>
      <c r="R3748" s="38"/>
      <c r="U3748" s="186"/>
      <c r="W3748" s="38"/>
      <c r="Z3748" s="38"/>
      <c r="AC3748" s="38"/>
      <c r="AD3748" s="38"/>
      <c r="AE3748" s="38"/>
      <c r="AF3748" s="38"/>
      <c r="AG3748" s="38"/>
    </row>
    <row r="3749" spans="8:33" s="37" customFormat="1">
      <c r="H3749" s="186"/>
      <c r="J3749" s="186"/>
      <c r="L3749" s="186"/>
      <c r="O3749" s="186"/>
      <c r="R3749" s="38"/>
      <c r="U3749" s="186"/>
      <c r="W3749" s="38"/>
      <c r="Z3749" s="38"/>
      <c r="AC3749" s="38"/>
      <c r="AD3749" s="38"/>
      <c r="AE3749" s="38"/>
      <c r="AF3749" s="38"/>
      <c r="AG3749" s="38"/>
    </row>
    <row r="3750" spans="8:33" s="37" customFormat="1">
      <c r="H3750" s="186"/>
      <c r="J3750" s="186"/>
      <c r="L3750" s="186"/>
      <c r="O3750" s="186"/>
      <c r="R3750" s="38"/>
      <c r="U3750" s="186"/>
      <c r="W3750" s="38"/>
      <c r="Z3750" s="38"/>
      <c r="AC3750" s="38"/>
      <c r="AD3750" s="38"/>
      <c r="AE3750" s="38"/>
      <c r="AF3750" s="38"/>
      <c r="AG3750" s="38"/>
    </row>
    <row r="3751" spans="8:33" s="37" customFormat="1">
      <c r="H3751" s="186"/>
      <c r="J3751" s="186"/>
      <c r="L3751" s="186"/>
      <c r="O3751" s="186"/>
      <c r="R3751" s="38"/>
      <c r="U3751" s="186"/>
      <c r="W3751" s="38"/>
      <c r="Z3751" s="38"/>
      <c r="AC3751" s="38"/>
      <c r="AD3751" s="38"/>
      <c r="AE3751" s="38"/>
      <c r="AF3751" s="38"/>
      <c r="AG3751" s="38"/>
    </row>
    <row r="3752" spans="8:33" s="37" customFormat="1">
      <c r="H3752" s="186"/>
      <c r="J3752" s="186"/>
      <c r="L3752" s="186"/>
      <c r="O3752" s="186"/>
      <c r="R3752" s="38"/>
      <c r="U3752" s="186"/>
      <c r="W3752" s="38"/>
      <c r="Z3752" s="38"/>
      <c r="AC3752" s="38"/>
      <c r="AD3752" s="38"/>
      <c r="AE3752" s="38"/>
      <c r="AF3752" s="38"/>
      <c r="AG3752" s="38"/>
    </row>
    <row r="3753" spans="8:33" s="37" customFormat="1">
      <c r="H3753" s="186"/>
      <c r="J3753" s="186"/>
      <c r="L3753" s="186"/>
      <c r="O3753" s="186"/>
      <c r="R3753" s="38"/>
      <c r="U3753" s="186"/>
      <c r="W3753" s="38"/>
      <c r="Z3753" s="38"/>
      <c r="AC3753" s="38"/>
      <c r="AD3753" s="38"/>
      <c r="AE3753" s="38"/>
      <c r="AF3753" s="38"/>
      <c r="AG3753" s="38"/>
    </row>
    <row r="3754" spans="8:33" s="37" customFormat="1">
      <c r="H3754" s="186"/>
      <c r="J3754" s="186"/>
      <c r="L3754" s="186"/>
      <c r="O3754" s="186"/>
      <c r="R3754" s="38"/>
      <c r="U3754" s="186"/>
      <c r="W3754" s="38"/>
      <c r="Z3754" s="38"/>
      <c r="AC3754" s="38"/>
      <c r="AD3754" s="38"/>
      <c r="AE3754" s="38"/>
      <c r="AF3754" s="38"/>
      <c r="AG3754" s="38"/>
    </row>
    <row r="3755" spans="8:33" s="37" customFormat="1">
      <c r="H3755" s="186"/>
      <c r="J3755" s="186"/>
      <c r="L3755" s="186"/>
      <c r="O3755" s="186"/>
      <c r="R3755" s="38"/>
      <c r="U3755" s="186"/>
      <c r="W3755" s="38"/>
      <c r="Z3755" s="38"/>
      <c r="AC3755" s="38"/>
      <c r="AD3755" s="38"/>
      <c r="AE3755" s="38"/>
      <c r="AF3755" s="38"/>
      <c r="AG3755" s="38"/>
    </row>
    <row r="3756" spans="8:33" s="37" customFormat="1">
      <c r="H3756" s="186"/>
      <c r="J3756" s="186"/>
      <c r="L3756" s="186"/>
      <c r="O3756" s="186"/>
      <c r="R3756" s="38"/>
      <c r="U3756" s="186"/>
      <c r="W3756" s="38"/>
      <c r="Z3756" s="38"/>
      <c r="AC3756" s="38"/>
      <c r="AD3756" s="38"/>
      <c r="AE3756" s="38"/>
      <c r="AF3756" s="38"/>
      <c r="AG3756" s="38"/>
    </row>
    <row r="3757" spans="8:33" s="37" customFormat="1">
      <c r="H3757" s="186"/>
      <c r="J3757" s="186"/>
      <c r="L3757" s="186"/>
      <c r="O3757" s="186"/>
      <c r="R3757" s="38"/>
      <c r="U3757" s="186"/>
      <c r="W3757" s="38"/>
      <c r="Z3757" s="38"/>
      <c r="AC3757" s="38"/>
      <c r="AD3757" s="38"/>
      <c r="AE3757" s="38"/>
      <c r="AF3757" s="38"/>
      <c r="AG3757" s="38"/>
    </row>
    <row r="3758" spans="8:33" s="37" customFormat="1">
      <c r="H3758" s="186"/>
      <c r="J3758" s="186"/>
      <c r="L3758" s="186"/>
      <c r="O3758" s="186"/>
      <c r="R3758" s="38"/>
      <c r="U3758" s="186"/>
      <c r="W3758" s="38"/>
      <c r="Z3758" s="38"/>
      <c r="AC3758" s="38"/>
      <c r="AD3758" s="38"/>
      <c r="AE3758" s="38"/>
      <c r="AF3758" s="38"/>
      <c r="AG3758" s="38"/>
    </row>
    <row r="3759" spans="8:33" s="37" customFormat="1">
      <c r="H3759" s="186"/>
      <c r="J3759" s="186"/>
      <c r="L3759" s="186"/>
      <c r="O3759" s="186"/>
      <c r="R3759" s="38"/>
      <c r="U3759" s="186"/>
      <c r="W3759" s="38"/>
      <c r="Z3759" s="38"/>
      <c r="AC3759" s="38"/>
      <c r="AD3759" s="38"/>
      <c r="AE3759" s="38"/>
      <c r="AF3759" s="38"/>
      <c r="AG3759" s="38"/>
    </row>
    <row r="3760" spans="8:33" s="37" customFormat="1">
      <c r="H3760" s="186"/>
      <c r="J3760" s="186"/>
      <c r="L3760" s="186"/>
      <c r="O3760" s="186"/>
      <c r="R3760" s="38"/>
      <c r="U3760" s="186"/>
      <c r="W3760" s="38"/>
      <c r="Z3760" s="38"/>
      <c r="AC3760" s="38"/>
      <c r="AD3760" s="38"/>
      <c r="AE3760" s="38"/>
      <c r="AF3760" s="38"/>
      <c r="AG3760" s="38"/>
    </row>
    <row r="3761" spans="8:33" s="37" customFormat="1">
      <c r="H3761" s="186"/>
      <c r="J3761" s="186"/>
      <c r="L3761" s="186"/>
      <c r="O3761" s="186"/>
      <c r="R3761" s="38"/>
      <c r="U3761" s="186"/>
      <c r="W3761" s="38"/>
      <c r="Z3761" s="38"/>
      <c r="AC3761" s="38"/>
      <c r="AD3761" s="38"/>
      <c r="AE3761" s="38"/>
      <c r="AF3761" s="38"/>
      <c r="AG3761" s="38"/>
    </row>
    <row r="3762" spans="8:33" s="37" customFormat="1">
      <c r="H3762" s="186"/>
      <c r="J3762" s="186"/>
      <c r="L3762" s="186"/>
      <c r="O3762" s="186"/>
      <c r="R3762" s="38"/>
      <c r="U3762" s="186"/>
      <c r="W3762" s="38"/>
      <c r="Z3762" s="38"/>
      <c r="AC3762" s="38"/>
      <c r="AD3762" s="38"/>
      <c r="AE3762" s="38"/>
      <c r="AF3762" s="38"/>
      <c r="AG3762" s="38"/>
    </row>
    <row r="3763" spans="8:33" s="37" customFormat="1">
      <c r="H3763" s="186"/>
      <c r="J3763" s="186"/>
      <c r="L3763" s="186"/>
      <c r="O3763" s="186"/>
      <c r="R3763" s="38"/>
      <c r="U3763" s="186"/>
      <c r="W3763" s="38"/>
      <c r="Z3763" s="38"/>
      <c r="AC3763" s="38"/>
      <c r="AD3763" s="38"/>
      <c r="AE3763" s="38"/>
      <c r="AF3763" s="38"/>
      <c r="AG3763" s="38"/>
    </row>
    <row r="3764" spans="8:33" s="37" customFormat="1">
      <c r="H3764" s="186"/>
      <c r="J3764" s="186"/>
      <c r="L3764" s="186"/>
      <c r="O3764" s="186"/>
      <c r="R3764" s="38"/>
      <c r="U3764" s="186"/>
      <c r="W3764" s="38"/>
      <c r="Z3764" s="38"/>
      <c r="AC3764" s="38"/>
      <c r="AD3764" s="38"/>
      <c r="AE3764" s="38"/>
      <c r="AF3764" s="38"/>
      <c r="AG3764" s="38"/>
    </row>
    <row r="3765" spans="8:33" s="37" customFormat="1">
      <c r="H3765" s="186"/>
      <c r="J3765" s="186"/>
      <c r="L3765" s="186"/>
      <c r="O3765" s="186"/>
      <c r="R3765" s="38"/>
      <c r="U3765" s="186"/>
      <c r="W3765" s="38"/>
      <c r="Z3765" s="38"/>
      <c r="AC3765" s="38"/>
      <c r="AD3765" s="38"/>
      <c r="AE3765" s="38"/>
      <c r="AF3765" s="38"/>
      <c r="AG3765" s="38"/>
    </row>
    <row r="3766" spans="8:33" s="37" customFormat="1">
      <c r="H3766" s="186"/>
      <c r="J3766" s="186"/>
      <c r="L3766" s="186"/>
      <c r="O3766" s="186"/>
      <c r="R3766" s="38"/>
      <c r="U3766" s="186"/>
      <c r="W3766" s="38"/>
      <c r="Z3766" s="38"/>
      <c r="AC3766" s="38"/>
      <c r="AD3766" s="38"/>
      <c r="AE3766" s="38"/>
      <c r="AF3766" s="38"/>
      <c r="AG3766" s="38"/>
    </row>
    <row r="3767" spans="8:33" s="37" customFormat="1">
      <c r="H3767" s="186"/>
      <c r="J3767" s="186"/>
      <c r="L3767" s="186"/>
      <c r="O3767" s="186"/>
      <c r="R3767" s="38"/>
      <c r="U3767" s="186"/>
      <c r="W3767" s="38"/>
      <c r="Z3767" s="38"/>
      <c r="AC3767" s="38"/>
      <c r="AD3767" s="38"/>
      <c r="AE3767" s="38"/>
      <c r="AF3767" s="38"/>
      <c r="AG3767" s="38"/>
    </row>
    <row r="3768" spans="8:33" s="37" customFormat="1">
      <c r="H3768" s="186"/>
      <c r="J3768" s="186"/>
      <c r="L3768" s="186"/>
      <c r="O3768" s="186"/>
      <c r="R3768" s="38"/>
      <c r="U3768" s="186"/>
      <c r="W3768" s="38"/>
      <c r="Z3768" s="38"/>
      <c r="AC3768" s="38"/>
      <c r="AD3768" s="38"/>
      <c r="AE3768" s="38"/>
      <c r="AF3768" s="38"/>
      <c r="AG3768" s="38"/>
    </row>
    <row r="3769" spans="8:33" s="37" customFormat="1">
      <c r="H3769" s="186"/>
      <c r="J3769" s="186"/>
      <c r="L3769" s="186"/>
      <c r="O3769" s="186"/>
      <c r="R3769" s="38"/>
      <c r="U3769" s="186"/>
      <c r="W3769" s="38"/>
      <c r="Z3769" s="38"/>
      <c r="AC3769" s="38"/>
      <c r="AD3769" s="38"/>
      <c r="AE3769" s="38"/>
      <c r="AF3769" s="38"/>
      <c r="AG3769" s="38"/>
    </row>
    <row r="3770" spans="8:33" s="37" customFormat="1">
      <c r="H3770" s="186"/>
      <c r="J3770" s="186"/>
      <c r="L3770" s="186"/>
      <c r="O3770" s="186"/>
      <c r="R3770" s="38"/>
      <c r="U3770" s="186"/>
      <c r="W3770" s="38"/>
      <c r="Z3770" s="38"/>
      <c r="AC3770" s="38"/>
      <c r="AD3770" s="38"/>
      <c r="AE3770" s="38"/>
      <c r="AF3770" s="38"/>
      <c r="AG3770" s="38"/>
    </row>
    <row r="3771" spans="8:33" s="37" customFormat="1">
      <c r="H3771" s="186"/>
      <c r="J3771" s="186"/>
      <c r="L3771" s="186"/>
      <c r="O3771" s="186"/>
      <c r="R3771" s="38"/>
      <c r="U3771" s="186"/>
      <c r="W3771" s="38"/>
      <c r="Z3771" s="38"/>
      <c r="AC3771" s="38"/>
      <c r="AD3771" s="38"/>
      <c r="AE3771" s="38"/>
      <c r="AF3771" s="38"/>
      <c r="AG3771" s="38"/>
    </row>
    <row r="3772" spans="8:33" s="37" customFormat="1">
      <c r="H3772" s="186"/>
      <c r="J3772" s="186"/>
      <c r="L3772" s="186"/>
      <c r="O3772" s="186"/>
      <c r="R3772" s="38"/>
      <c r="U3772" s="186"/>
      <c r="W3772" s="38"/>
      <c r="Z3772" s="38"/>
      <c r="AC3772" s="38"/>
      <c r="AD3772" s="38"/>
      <c r="AE3772" s="38"/>
      <c r="AF3772" s="38"/>
      <c r="AG3772" s="38"/>
    </row>
    <row r="3773" spans="8:33" s="37" customFormat="1">
      <c r="H3773" s="186"/>
      <c r="J3773" s="186"/>
      <c r="L3773" s="186"/>
      <c r="O3773" s="186"/>
      <c r="R3773" s="38"/>
      <c r="U3773" s="186"/>
      <c r="W3773" s="38"/>
      <c r="Z3773" s="38"/>
      <c r="AC3773" s="38"/>
      <c r="AD3773" s="38"/>
      <c r="AE3773" s="38"/>
      <c r="AF3773" s="38"/>
      <c r="AG3773" s="38"/>
    </row>
    <row r="3774" spans="8:33" s="37" customFormat="1">
      <c r="H3774" s="186"/>
      <c r="J3774" s="186"/>
      <c r="L3774" s="186"/>
      <c r="O3774" s="186"/>
      <c r="R3774" s="38"/>
      <c r="U3774" s="186"/>
      <c r="W3774" s="38"/>
      <c r="Z3774" s="38"/>
      <c r="AC3774" s="38"/>
      <c r="AD3774" s="38"/>
      <c r="AE3774" s="38"/>
      <c r="AF3774" s="38"/>
      <c r="AG3774" s="38"/>
    </row>
    <row r="3775" spans="8:33" s="37" customFormat="1">
      <c r="H3775" s="186"/>
      <c r="J3775" s="186"/>
      <c r="L3775" s="186"/>
      <c r="O3775" s="186"/>
      <c r="R3775" s="38"/>
      <c r="U3775" s="186"/>
      <c r="W3775" s="38"/>
      <c r="Z3775" s="38"/>
      <c r="AC3775" s="38"/>
      <c r="AD3775" s="38"/>
      <c r="AE3775" s="38"/>
      <c r="AF3775" s="38"/>
      <c r="AG3775" s="38"/>
    </row>
    <row r="3776" spans="8:33" s="37" customFormat="1">
      <c r="H3776" s="186"/>
      <c r="J3776" s="186"/>
      <c r="L3776" s="186"/>
      <c r="O3776" s="186"/>
      <c r="R3776" s="38"/>
      <c r="U3776" s="186"/>
      <c r="W3776" s="38"/>
      <c r="Z3776" s="38"/>
      <c r="AC3776" s="38"/>
      <c r="AD3776" s="38"/>
      <c r="AE3776" s="38"/>
      <c r="AF3776" s="38"/>
      <c r="AG3776" s="38"/>
    </row>
    <row r="3777" spans="8:33" s="37" customFormat="1">
      <c r="H3777" s="186"/>
      <c r="J3777" s="186"/>
      <c r="L3777" s="186"/>
      <c r="O3777" s="186"/>
      <c r="R3777" s="38"/>
      <c r="U3777" s="186"/>
      <c r="W3777" s="38"/>
      <c r="Z3777" s="38"/>
      <c r="AC3777" s="38"/>
      <c r="AD3777" s="38"/>
      <c r="AE3777" s="38"/>
      <c r="AF3777" s="38"/>
      <c r="AG3777" s="38"/>
    </row>
    <row r="3778" spans="8:33" s="37" customFormat="1">
      <c r="H3778" s="186"/>
      <c r="J3778" s="186"/>
      <c r="L3778" s="186"/>
      <c r="O3778" s="186"/>
      <c r="R3778" s="38"/>
      <c r="U3778" s="186"/>
      <c r="W3778" s="38"/>
      <c r="Z3778" s="38"/>
      <c r="AC3778" s="38"/>
      <c r="AD3778" s="38"/>
      <c r="AE3778" s="38"/>
      <c r="AF3778" s="38"/>
      <c r="AG3778" s="38"/>
    </row>
    <row r="3779" spans="8:33" s="37" customFormat="1">
      <c r="H3779" s="186"/>
      <c r="J3779" s="186"/>
      <c r="L3779" s="186"/>
      <c r="O3779" s="186"/>
      <c r="R3779" s="38"/>
      <c r="U3779" s="186"/>
      <c r="W3779" s="38"/>
      <c r="Z3779" s="38"/>
      <c r="AC3779" s="38"/>
      <c r="AD3779" s="38"/>
      <c r="AE3779" s="38"/>
      <c r="AF3779" s="38"/>
      <c r="AG3779" s="38"/>
    </row>
    <row r="3780" spans="8:33" s="37" customFormat="1">
      <c r="H3780" s="186"/>
      <c r="J3780" s="186"/>
      <c r="L3780" s="186"/>
      <c r="O3780" s="186"/>
      <c r="R3780" s="38"/>
      <c r="U3780" s="186"/>
      <c r="W3780" s="38"/>
      <c r="Z3780" s="38"/>
      <c r="AC3780" s="38"/>
      <c r="AD3780" s="38"/>
      <c r="AE3780" s="38"/>
      <c r="AF3780" s="38"/>
      <c r="AG3780" s="38"/>
    </row>
    <row r="3781" spans="8:33" s="37" customFormat="1">
      <c r="H3781" s="186"/>
      <c r="J3781" s="186"/>
      <c r="L3781" s="186"/>
      <c r="O3781" s="186"/>
      <c r="R3781" s="38"/>
      <c r="U3781" s="186"/>
      <c r="W3781" s="38"/>
      <c r="Z3781" s="38"/>
      <c r="AC3781" s="38"/>
      <c r="AD3781" s="38"/>
      <c r="AE3781" s="38"/>
      <c r="AF3781" s="38"/>
      <c r="AG3781" s="38"/>
    </row>
    <row r="3782" spans="8:33" s="37" customFormat="1">
      <c r="H3782" s="186"/>
      <c r="J3782" s="186"/>
      <c r="L3782" s="186"/>
      <c r="O3782" s="186"/>
      <c r="R3782" s="38"/>
      <c r="U3782" s="186"/>
      <c r="W3782" s="38"/>
      <c r="Z3782" s="38"/>
      <c r="AC3782" s="38"/>
      <c r="AD3782" s="38"/>
      <c r="AE3782" s="38"/>
      <c r="AF3782" s="38"/>
      <c r="AG3782" s="38"/>
    </row>
    <row r="3783" spans="8:33" s="37" customFormat="1">
      <c r="H3783" s="186"/>
      <c r="J3783" s="186"/>
      <c r="L3783" s="186"/>
      <c r="O3783" s="186"/>
      <c r="R3783" s="38"/>
      <c r="U3783" s="186"/>
      <c r="W3783" s="38"/>
      <c r="Z3783" s="38"/>
      <c r="AC3783" s="38"/>
      <c r="AD3783" s="38"/>
      <c r="AE3783" s="38"/>
      <c r="AF3783" s="38"/>
      <c r="AG3783" s="38"/>
    </row>
    <row r="3784" spans="8:33" s="37" customFormat="1">
      <c r="H3784" s="186"/>
      <c r="J3784" s="186"/>
      <c r="L3784" s="186"/>
      <c r="O3784" s="186"/>
      <c r="R3784" s="38"/>
      <c r="U3784" s="186"/>
      <c r="W3784" s="38"/>
      <c r="Z3784" s="38"/>
      <c r="AC3784" s="38"/>
      <c r="AD3784" s="38"/>
      <c r="AE3784" s="38"/>
      <c r="AF3784" s="38"/>
      <c r="AG3784" s="38"/>
    </row>
    <row r="3785" spans="8:33" s="37" customFormat="1">
      <c r="H3785" s="186"/>
      <c r="J3785" s="186"/>
      <c r="L3785" s="186"/>
      <c r="O3785" s="186"/>
      <c r="R3785" s="38"/>
      <c r="U3785" s="186"/>
      <c r="W3785" s="38"/>
      <c r="Z3785" s="38"/>
      <c r="AC3785" s="38"/>
      <c r="AD3785" s="38"/>
      <c r="AE3785" s="38"/>
      <c r="AF3785" s="38"/>
      <c r="AG3785" s="38"/>
    </row>
    <row r="3786" spans="8:33" s="37" customFormat="1">
      <c r="H3786" s="186"/>
      <c r="J3786" s="186"/>
      <c r="L3786" s="186"/>
      <c r="O3786" s="186"/>
      <c r="R3786" s="38"/>
      <c r="U3786" s="186"/>
      <c r="W3786" s="38"/>
      <c r="Z3786" s="38"/>
      <c r="AC3786" s="38"/>
      <c r="AD3786" s="38"/>
      <c r="AE3786" s="38"/>
      <c r="AF3786" s="38"/>
      <c r="AG3786" s="38"/>
    </row>
    <row r="3787" spans="8:33" s="37" customFormat="1">
      <c r="H3787" s="186"/>
      <c r="J3787" s="186"/>
      <c r="L3787" s="186"/>
      <c r="O3787" s="186"/>
      <c r="R3787" s="38"/>
      <c r="U3787" s="186"/>
      <c r="W3787" s="38"/>
      <c r="Z3787" s="38"/>
      <c r="AC3787" s="38"/>
      <c r="AD3787" s="38"/>
      <c r="AE3787" s="38"/>
      <c r="AF3787" s="38"/>
      <c r="AG3787" s="38"/>
    </row>
    <row r="3788" spans="8:33" s="37" customFormat="1">
      <c r="H3788" s="186"/>
      <c r="J3788" s="186"/>
      <c r="L3788" s="186"/>
      <c r="O3788" s="186"/>
      <c r="R3788" s="38"/>
      <c r="U3788" s="186"/>
      <c r="W3788" s="38"/>
      <c r="Z3788" s="38"/>
      <c r="AC3788" s="38"/>
      <c r="AD3788" s="38"/>
      <c r="AE3788" s="38"/>
      <c r="AF3788" s="38"/>
      <c r="AG3788" s="38"/>
    </row>
    <row r="3789" spans="8:33" s="37" customFormat="1">
      <c r="H3789" s="186"/>
      <c r="J3789" s="186"/>
      <c r="L3789" s="186"/>
      <c r="O3789" s="186"/>
      <c r="R3789" s="38"/>
      <c r="U3789" s="186"/>
      <c r="W3789" s="38"/>
      <c r="Z3789" s="38"/>
      <c r="AC3789" s="38"/>
      <c r="AD3789" s="38"/>
      <c r="AE3789" s="38"/>
      <c r="AF3789" s="38"/>
      <c r="AG3789" s="38"/>
    </row>
    <row r="3790" spans="8:33" s="37" customFormat="1">
      <c r="H3790" s="186"/>
      <c r="J3790" s="186"/>
      <c r="L3790" s="186"/>
      <c r="O3790" s="186"/>
      <c r="R3790" s="38"/>
      <c r="U3790" s="186"/>
      <c r="W3790" s="38"/>
      <c r="Z3790" s="38"/>
      <c r="AC3790" s="38"/>
      <c r="AD3790" s="38"/>
      <c r="AE3790" s="38"/>
      <c r="AF3790" s="38"/>
      <c r="AG3790" s="38"/>
    </row>
    <row r="3791" spans="8:33" s="37" customFormat="1">
      <c r="H3791" s="186"/>
      <c r="J3791" s="186"/>
      <c r="L3791" s="186"/>
      <c r="O3791" s="186"/>
      <c r="R3791" s="38"/>
      <c r="U3791" s="186"/>
      <c r="W3791" s="38"/>
      <c r="Z3791" s="38"/>
      <c r="AC3791" s="38"/>
      <c r="AD3791" s="38"/>
      <c r="AE3791" s="38"/>
      <c r="AF3791" s="38"/>
      <c r="AG3791" s="38"/>
    </row>
    <row r="3792" spans="8:33" s="37" customFormat="1">
      <c r="H3792" s="186"/>
      <c r="J3792" s="186"/>
      <c r="L3792" s="186"/>
      <c r="O3792" s="186"/>
      <c r="R3792" s="38"/>
      <c r="U3792" s="186"/>
      <c r="W3792" s="38"/>
      <c r="Z3792" s="38"/>
      <c r="AC3792" s="38"/>
      <c r="AD3792" s="38"/>
      <c r="AE3792" s="38"/>
      <c r="AF3792" s="38"/>
      <c r="AG3792" s="38"/>
    </row>
    <row r="3793" spans="8:33" s="37" customFormat="1">
      <c r="H3793" s="186"/>
      <c r="J3793" s="186"/>
      <c r="L3793" s="186"/>
      <c r="O3793" s="186"/>
      <c r="R3793" s="38"/>
      <c r="U3793" s="186"/>
      <c r="W3793" s="38"/>
      <c r="Z3793" s="38"/>
      <c r="AC3793" s="38"/>
      <c r="AD3793" s="38"/>
      <c r="AE3793" s="38"/>
      <c r="AF3793" s="38"/>
      <c r="AG3793" s="38"/>
    </row>
    <row r="3794" spans="8:33" s="37" customFormat="1">
      <c r="H3794" s="186"/>
      <c r="J3794" s="186"/>
      <c r="L3794" s="186"/>
      <c r="O3794" s="186"/>
      <c r="R3794" s="38"/>
      <c r="U3794" s="186"/>
      <c r="W3794" s="38"/>
      <c r="Z3794" s="38"/>
      <c r="AC3794" s="38"/>
      <c r="AD3794" s="38"/>
      <c r="AE3794" s="38"/>
      <c r="AF3794" s="38"/>
      <c r="AG3794" s="38"/>
    </row>
    <row r="3795" spans="8:33" s="37" customFormat="1">
      <c r="H3795" s="186"/>
      <c r="J3795" s="186"/>
      <c r="L3795" s="186"/>
      <c r="O3795" s="186"/>
      <c r="R3795" s="38"/>
      <c r="U3795" s="186"/>
      <c r="W3795" s="38"/>
      <c r="Z3795" s="38"/>
      <c r="AC3795" s="38"/>
      <c r="AD3795" s="38"/>
      <c r="AE3795" s="38"/>
      <c r="AF3795" s="38"/>
      <c r="AG3795" s="38"/>
    </row>
    <row r="3796" spans="8:33" s="37" customFormat="1">
      <c r="H3796" s="186"/>
      <c r="J3796" s="186"/>
      <c r="L3796" s="186"/>
      <c r="O3796" s="186"/>
      <c r="R3796" s="38"/>
      <c r="U3796" s="186"/>
      <c r="W3796" s="38"/>
      <c r="Z3796" s="38"/>
      <c r="AC3796" s="38"/>
      <c r="AD3796" s="38"/>
      <c r="AE3796" s="38"/>
      <c r="AF3796" s="38"/>
      <c r="AG3796" s="38"/>
    </row>
    <row r="3797" spans="8:33" s="37" customFormat="1">
      <c r="H3797" s="186"/>
      <c r="J3797" s="186"/>
      <c r="L3797" s="186"/>
      <c r="O3797" s="186"/>
      <c r="R3797" s="38"/>
      <c r="U3797" s="186"/>
      <c r="W3797" s="38"/>
      <c r="Z3797" s="38"/>
      <c r="AC3797" s="38"/>
      <c r="AD3797" s="38"/>
      <c r="AE3797" s="38"/>
      <c r="AF3797" s="38"/>
      <c r="AG3797" s="38"/>
    </row>
    <row r="3798" spans="8:33" s="37" customFormat="1">
      <c r="H3798" s="186"/>
      <c r="J3798" s="186"/>
      <c r="L3798" s="186"/>
      <c r="O3798" s="186"/>
      <c r="R3798" s="38"/>
      <c r="U3798" s="186"/>
      <c r="W3798" s="38"/>
      <c r="Z3798" s="38"/>
      <c r="AC3798" s="38"/>
      <c r="AD3798" s="38"/>
      <c r="AE3798" s="38"/>
      <c r="AF3798" s="38"/>
      <c r="AG3798" s="38"/>
    </row>
    <row r="3799" spans="8:33" s="37" customFormat="1">
      <c r="H3799" s="186"/>
      <c r="J3799" s="186"/>
      <c r="L3799" s="186"/>
      <c r="O3799" s="186"/>
      <c r="R3799" s="38"/>
      <c r="U3799" s="186"/>
      <c r="W3799" s="38"/>
      <c r="Z3799" s="38"/>
      <c r="AC3799" s="38"/>
      <c r="AD3799" s="38"/>
      <c r="AE3799" s="38"/>
      <c r="AF3799" s="38"/>
      <c r="AG3799" s="38"/>
    </row>
    <row r="3800" spans="8:33" s="37" customFormat="1">
      <c r="H3800" s="186"/>
      <c r="J3800" s="186"/>
      <c r="L3800" s="186"/>
      <c r="O3800" s="186"/>
      <c r="R3800" s="38"/>
      <c r="U3800" s="186"/>
      <c r="W3800" s="38"/>
      <c r="Z3800" s="38"/>
      <c r="AC3800" s="38"/>
      <c r="AD3800" s="38"/>
      <c r="AE3800" s="38"/>
      <c r="AF3800" s="38"/>
      <c r="AG3800" s="38"/>
    </row>
    <row r="3801" spans="8:33" s="37" customFormat="1">
      <c r="H3801" s="186"/>
      <c r="J3801" s="186"/>
      <c r="L3801" s="186"/>
      <c r="O3801" s="186"/>
      <c r="R3801" s="38"/>
      <c r="U3801" s="186"/>
      <c r="W3801" s="38"/>
      <c r="Z3801" s="38"/>
      <c r="AC3801" s="38"/>
      <c r="AD3801" s="38"/>
      <c r="AE3801" s="38"/>
      <c r="AF3801" s="38"/>
      <c r="AG3801" s="38"/>
    </row>
    <row r="3802" spans="8:33" s="37" customFormat="1">
      <c r="H3802" s="186"/>
      <c r="J3802" s="186"/>
      <c r="L3802" s="186"/>
      <c r="O3802" s="186"/>
      <c r="R3802" s="38"/>
      <c r="U3802" s="186"/>
      <c r="W3802" s="38"/>
      <c r="Z3802" s="38"/>
      <c r="AC3802" s="38"/>
      <c r="AD3802" s="38"/>
      <c r="AE3802" s="38"/>
      <c r="AF3802" s="38"/>
      <c r="AG3802" s="38"/>
    </row>
    <row r="3803" spans="8:33" s="37" customFormat="1">
      <c r="H3803" s="186"/>
      <c r="J3803" s="186"/>
      <c r="L3803" s="186"/>
      <c r="O3803" s="186"/>
      <c r="R3803" s="38"/>
      <c r="U3803" s="186"/>
      <c r="W3803" s="38"/>
      <c r="Z3803" s="38"/>
      <c r="AC3803" s="38"/>
      <c r="AD3803" s="38"/>
      <c r="AE3803" s="38"/>
      <c r="AF3803" s="38"/>
      <c r="AG3803" s="38"/>
    </row>
    <row r="3804" spans="8:33" s="37" customFormat="1">
      <c r="H3804" s="186"/>
      <c r="J3804" s="186"/>
      <c r="L3804" s="186"/>
      <c r="O3804" s="186"/>
      <c r="R3804" s="38"/>
      <c r="U3804" s="186"/>
      <c r="W3804" s="38"/>
      <c r="Z3804" s="38"/>
      <c r="AC3804" s="38"/>
      <c r="AD3804" s="38"/>
      <c r="AE3804" s="38"/>
      <c r="AF3804" s="38"/>
      <c r="AG3804" s="38"/>
    </row>
    <row r="3805" spans="8:33" s="37" customFormat="1">
      <c r="H3805" s="186"/>
      <c r="J3805" s="186"/>
      <c r="L3805" s="186"/>
      <c r="O3805" s="186"/>
      <c r="R3805" s="38"/>
      <c r="U3805" s="186"/>
      <c r="W3805" s="38"/>
      <c r="Z3805" s="38"/>
      <c r="AC3805" s="38"/>
      <c r="AD3805" s="38"/>
      <c r="AE3805" s="38"/>
      <c r="AF3805" s="38"/>
      <c r="AG3805" s="38"/>
    </row>
    <row r="3806" spans="8:33" s="37" customFormat="1">
      <c r="H3806" s="186"/>
      <c r="J3806" s="186"/>
      <c r="L3806" s="186"/>
      <c r="O3806" s="186"/>
      <c r="R3806" s="38"/>
      <c r="U3806" s="186"/>
      <c r="W3806" s="38"/>
      <c r="Z3806" s="38"/>
      <c r="AC3806" s="38"/>
      <c r="AD3806" s="38"/>
      <c r="AE3806" s="38"/>
      <c r="AF3806" s="38"/>
      <c r="AG3806" s="38"/>
    </row>
    <row r="3807" spans="8:33" s="37" customFormat="1">
      <c r="H3807" s="186"/>
      <c r="J3807" s="186"/>
      <c r="L3807" s="186"/>
      <c r="O3807" s="186"/>
      <c r="R3807" s="38"/>
      <c r="U3807" s="186"/>
      <c r="W3807" s="38"/>
      <c r="Z3807" s="38"/>
      <c r="AC3807" s="38"/>
      <c r="AD3807" s="38"/>
      <c r="AE3807" s="38"/>
      <c r="AF3807" s="38"/>
      <c r="AG3807" s="38"/>
    </row>
    <row r="3808" spans="8:33" s="37" customFormat="1">
      <c r="H3808" s="186"/>
      <c r="J3808" s="186"/>
      <c r="L3808" s="186"/>
      <c r="O3808" s="186"/>
      <c r="R3808" s="38"/>
      <c r="U3808" s="186"/>
      <c r="W3808" s="38"/>
      <c r="Z3808" s="38"/>
      <c r="AC3808" s="38"/>
      <c r="AD3808" s="38"/>
      <c r="AE3808" s="38"/>
      <c r="AF3808" s="38"/>
      <c r="AG3808" s="38"/>
    </row>
    <row r="3809" spans="8:33" s="37" customFormat="1">
      <c r="H3809" s="186"/>
      <c r="J3809" s="186"/>
      <c r="L3809" s="186"/>
      <c r="O3809" s="186"/>
      <c r="R3809" s="38"/>
      <c r="U3809" s="186"/>
      <c r="W3809" s="38"/>
      <c r="Z3809" s="38"/>
      <c r="AC3809" s="38"/>
      <c r="AD3809" s="38"/>
      <c r="AE3809" s="38"/>
      <c r="AF3809" s="38"/>
      <c r="AG3809" s="38"/>
    </row>
    <row r="3810" spans="8:33" s="37" customFormat="1">
      <c r="H3810" s="186"/>
      <c r="J3810" s="186"/>
      <c r="L3810" s="186"/>
      <c r="O3810" s="186"/>
      <c r="R3810" s="38"/>
      <c r="U3810" s="186"/>
      <c r="W3810" s="38"/>
      <c r="Z3810" s="38"/>
      <c r="AC3810" s="38"/>
      <c r="AD3810" s="38"/>
      <c r="AE3810" s="38"/>
      <c r="AF3810" s="38"/>
      <c r="AG3810" s="38"/>
    </row>
    <row r="3811" spans="8:33" s="37" customFormat="1">
      <c r="H3811" s="186"/>
      <c r="J3811" s="186"/>
      <c r="L3811" s="186"/>
      <c r="O3811" s="186"/>
      <c r="R3811" s="38"/>
      <c r="U3811" s="186"/>
      <c r="W3811" s="38"/>
      <c r="Z3811" s="38"/>
      <c r="AC3811" s="38"/>
      <c r="AD3811" s="38"/>
      <c r="AE3811" s="38"/>
      <c r="AF3811" s="38"/>
      <c r="AG3811" s="38"/>
    </row>
    <row r="3812" spans="8:33" s="37" customFormat="1">
      <c r="H3812" s="186"/>
      <c r="J3812" s="186"/>
      <c r="L3812" s="186"/>
      <c r="O3812" s="186"/>
      <c r="R3812" s="38"/>
      <c r="U3812" s="186"/>
      <c r="W3812" s="38"/>
      <c r="Z3812" s="38"/>
      <c r="AC3812" s="38"/>
      <c r="AD3812" s="38"/>
      <c r="AE3812" s="38"/>
      <c r="AF3812" s="38"/>
      <c r="AG3812" s="38"/>
    </row>
    <row r="3813" spans="8:33" s="37" customFormat="1">
      <c r="H3813" s="186"/>
      <c r="J3813" s="186"/>
      <c r="L3813" s="186"/>
      <c r="O3813" s="186"/>
      <c r="R3813" s="38"/>
      <c r="U3813" s="186"/>
      <c r="W3813" s="38"/>
      <c r="Z3813" s="38"/>
      <c r="AC3813" s="38"/>
      <c r="AD3813" s="38"/>
      <c r="AE3813" s="38"/>
      <c r="AF3813" s="38"/>
      <c r="AG3813" s="38"/>
    </row>
    <row r="3814" spans="8:33" s="37" customFormat="1">
      <c r="H3814" s="186"/>
      <c r="J3814" s="186"/>
      <c r="L3814" s="186"/>
      <c r="O3814" s="186"/>
      <c r="R3814" s="38"/>
      <c r="U3814" s="186"/>
      <c r="W3814" s="38"/>
      <c r="Z3814" s="38"/>
      <c r="AC3814" s="38"/>
      <c r="AD3814" s="38"/>
      <c r="AE3814" s="38"/>
      <c r="AF3814" s="38"/>
      <c r="AG3814" s="38"/>
    </row>
    <row r="3815" spans="8:33" s="37" customFormat="1">
      <c r="H3815" s="186"/>
      <c r="J3815" s="186"/>
      <c r="L3815" s="186"/>
      <c r="O3815" s="186"/>
      <c r="R3815" s="38"/>
      <c r="U3815" s="186"/>
      <c r="W3815" s="38"/>
      <c r="Z3815" s="38"/>
      <c r="AC3815" s="38"/>
      <c r="AD3815" s="38"/>
      <c r="AE3815" s="38"/>
      <c r="AF3815" s="38"/>
      <c r="AG3815" s="38"/>
    </row>
    <row r="3816" spans="8:33" s="37" customFormat="1">
      <c r="H3816" s="186"/>
      <c r="J3816" s="186"/>
      <c r="L3816" s="186"/>
      <c r="O3816" s="186"/>
      <c r="R3816" s="38"/>
      <c r="U3816" s="186"/>
      <c r="W3816" s="38"/>
      <c r="Z3816" s="38"/>
      <c r="AC3816" s="38"/>
      <c r="AD3816" s="38"/>
      <c r="AE3816" s="38"/>
      <c r="AF3816" s="38"/>
      <c r="AG3816" s="38"/>
    </row>
    <row r="3817" spans="8:33" s="37" customFormat="1">
      <c r="H3817" s="186"/>
      <c r="J3817" s="186"/>
      <c r="L3817" s="186"/>
      <c r="O3817" s="186"/>
      <c r="R3817" s="38"/>
      <c r="U3817" s="186"/>
      <c r="W3817" s="38"/>
      <c r="Z3817" s="38"/>
      <c r="AC3817" s="38"/>
      <c r="AD3817" s="38"/>
      <c r="AE3817" s="38"/>
      <c r="AF3817" s="38"/>
      <c r="AG3817" s="38"/>
    </row>
    <row r="3818" spans="8:33" s="37" customFormat="1">
      <c r="H3818" s="186"/>
      <c r="J3818" s="186"/>
      <c r="L3818" s="186"/>
      <c r="O3818" s="186"/>
      <c r="R3818" s="38"/>
      <c r="U3818" s="186"/>
      <c r="W3818" s="38"/>
      <c r="Z3818" s="38"/>
      <c r="AC3818" s="38"/>
      <c r="AD3818" s="38"/>
      <c r="AE3818" s="38"/>
      <c r="AF3818" s="38"/>
      <c r="AG3818" s="38"/>
    </row>
    <row r="3819" spans="8:33" s="37" customFormat="1">
      <c r="H3819" s="186"/>
      <c r="J3819" s="186"/>
      <c r="L3819" s="186"/>
      <c r="O3819" s="186"/>
      <c r="R3819" s="38"/>
      <c r="U3819" s="186"/>
      <c r="W3819" s="38"/>
      <c r="Z3819" s="38"/>
      <c r="AC3819" s="38"/>
      <c r="AD3819" s="38"/>
      <c r="AE3819" s="38"/>
      <c r="AF3819" s="38"/>
      <c r="AG3819" s="38"/>
    </row>
    <row r="3820" spans="8:33" s="37" customFormat="1">
      <c r="H3820" s="186"/>
      <c r="J3820" s="186"/>
      <c r="L3820" s="186"/>
      <c r="O3820" s="186"/>
      <c r="R3820" s="38"/>
      <c r="U3820" s="186"/>
      <c r="W3820" s="38"/>
      <c r="Z3820" s="38"/>
      <c r="AC3820" s="38"/>
      <c r="AD3820" s="38"/>
      <c r="AE3820" s="38"/>
      <c r="AF3820" s="38"/>
      <c r="AG3820" s="38"/>
    </row>
    <row r="3821" spans="8:33" s="37" customFormat="1">
      <c r="H3821" s="186"/>
      <c r="J3821" s="186"/>
      <c r="L3821" s="186"/>
      <c r="O3821" s="186"/>
      <c r="R3821" s="38"/>
      <c r="U3821" s="186"/>
      <c r="W3821" s="38"/>
      <c r="Z3821" s="38"/>
      <c r="AC3821" s="38"/>
      <c r="AD3821" s="38"/>
      <c r="AE3821" s="38"/>
      <c r="AF3821" s="38"/>
      <c r="AG3821" s="38"/>
    </row>
    <row r="3822" spans="8:33" s="37" customFormat="1">
      <c r="H3822" s="186"/>
      <c r="J3822" s="186"/>
      <c r="L3822" s="186"/>
      <c r="O3822" s="186"/>
      <c r="R3822" s="38"/>
      <c r="U3822" s="186"/>
      <c r="W3822" s="38"/>
      <c r="Z3822" s="38"/>
      <c r="AC3822" s="38"/>
      <c r="AD3822" s="38"/>
      <c r="AE3822" s="38"/>
      <c r="AF3822" s="38"/>
      <c r="AG3822" s="38"/>
    </row>
    <row r="3823" spans="8:33" s="37" customFormat="1">
      <c r="H3823" s="186"/>
      <c r="J3823" s="186"/>
      <c r="L3823" s="186"/>
      <c r="O3823" s="186"/>
      <c r="R3823" s="38"/>
      <c r="U3823" s="186"/>
      <c r="W3823" s="38"/>
      <c r="Z3823" s="38"/>
      <c r="AC3823" s="38"/>
      <c r="AD3823" s="38"/>
      <c r="AE3823" s="38"/>
      <c r="AF3823" s="38"/>
      <c r="AG3823" s="38"/>
    </row>
    <row r="3824" spans="8:33" s="37" customFormat="1">
      <c r="H3824" s="186"/>
      <c r="J3824" s="186"/>
      <c r="L3824" s="186"/>
      <c r="O3824" s="186"/>
      <c r="R3824" s="38"/>
      <c r="U3824" s="186"/>
      <c r="W3824" s="38"/>
      <c r="Z3824" s="38"/>
      <c r="AC3824" s="38"/>
      <c r="AD3824" s="38"/>
      <c r="AE3824" s="38"/>
      <c r="AF3824" s="38"/>
      <c r="AG3824" s="38"/>
    </row>
    <row r="3825" spans="8:33" s="37" customFormat="1">
      <c r="H3825" s="186"/>
      <c r="J3825" s="186"/>
      <c r="L3825" s="186"/>
      <c r="O3825" s="186"/>
      <c r="R3825" s="38"/>
      <c r="U3825" s="186"/>
      <c r="W3825" s="38"/>
      <c r="Z3825" s="38"/>
      <c r="AC3825" s="38"/>
      <c r="AD3825" s="38"/>
      <c r="AE3825" s="38"/>
      <c r="AF3825" s="38"/>
      <c r="AG3825" s="38"/>
    </row>
    <row r="3826" spans="8:33" s="37" customFormat="1">
      <c r="H3826" s="186"/>
      <c r="J3826" s="186"/>
      <c r="L3826" s="186"/>
      <c r="O3826" s="186"/>
      <c r="R3826" s="38"/>
      <c r="U3826" s="186"/>
      <c r="W3826" s="38"/>
      <c r="Z3826" s="38"/>
      <c r="AC3826" s="38"/>
      <c r="AD3826" s="38"/>
      <c r="AE3826" s="38"/>
      <c r="AF3826" s="38"/>
      <c r="AG3826" s="38"/>
    </row>
    <row r="3827" spans="8:33" s="37" customFormat="1">
      <c r="H3827" s="186"/>
      <c r="J3827" s="186"/>
      <c r="L3827" s="186"/>
      <c r="O3827" s="186"/>
      <c r="R3827" s="38"/>
      <c r="U3827" s="186"/>
      <c r="W3827" s="38"/>
      <c r="Z3827" s="38"/>
      <c r="AC3827" s="38"/>
      <c r="AD3827" s="38"/>
      <c r="AE3827" s="38"/>
      <c r="AF3827" s="38"/>
      <c r="AG3827" s="38"/>
    </row>
    <row r="3828" spans="8:33" s="37" customFormat="1">
      <c r="H3828" s="186"/>
      <c r="J3828" s="186"/>
      <c r="L3828" s="186"/>
      <c r="O3828" s="186"/>
      <c r="R3828" s="38"/>
      <c r="U3828" s="186"/>
      <c r="W3828" s="38"/>
      <c r="Z3828" s="38"/>
      <c r="AC3828" s="38"/>
      <c r="AD3828" s="38"/>
      <c r="AE3828" s="38"/>
      <c r="AF3828" s="38"/>
      <c r="AG3828" s="38"/>
    </row>
    <row r="3829" spans="8:33" s="37" customFormat="1">
      <c r="H3829" s="186"/>
      <c r="J3829" s="186"/>
      <c r="L3829" s="186"/>
      <c r="O3829" s="186"/>
      <c r="R3829" s="38"/>
      <c r="U3829" s="186"/>
      <c r="W3829" s="38"/>
      <c r="Z3829" s="38"/>
      <c r="AC3829" s="38"/>
      <c r="AD3829" s="38"/>
      <c r="AE3829" s="38"/>
      <c r="AF3829" s="38"/>
      <c r="AG3829" s="38"/>
    </row>
    <row r="3830" spans="8:33" s="37" customFormat="1">
      <c r="H3830" s="186"/>
      <c r="J3830" s="186"/>
      <c r="L3830" s="186"/>
      <c r="O3830" s="186"/>
      <c r="R3830" s="38"/>
      <c r="U3830" s="186"/>
      <c r="W3830" s="38"/>
      <c r="Z3830" s="38"/>
      <c r="AC3830" s="38"/>
      <c r="AD3830" s="38"/>
      <c r="AE3830" s="38"/>
      <c r="AF3830" s="38"/>
      <c r="AG3830" s="38"/>
    </row>
    <row r="3831" spans="8:33" s="37" customFormat="1">
      <c r="H3831" s="186"/>
      <c r="J3831" s="186"/>
      <c r="L3831" s="186"/>
      <c r="O3831" s="186"/>
      <c r="R3831" s="38"/>
      <c r="U3831" s="186"/>
      <c r="W3831" s="38"/>
      <c r="Z3831" s="38"/>
      <c r="AC3831" s="38"/>
      <c r="AD3831" s="38"/>
      <c r="AE3831" s="38"/>
      <c r="AF3831" s="38"/>
      <c r="AG3831" s="38"/>
    </row>
    <row r="3832" spans="8:33" s="37" customFormat="1">
      <c r="H3832" s="186"/>
      <c r="J3832" s="186"/>
      <c r="L3832" s="186"/>
      <c r="O3832" s="186"/>
      <c r="R3832" s="38"/>
      <c r="U3832" s="186"/>
      <c r="W3832" s="38"/>
      <c r="Z3832" s="38"/>
      <c r="AC3832" s="38"/>
      <c r="AD3832" s="38"/>
      <c r="AE3832" s="38"/>
      <c r="AF3832" s="38"/>
      <c r="AG3832" s="38"/>
    </row>
    <row r="3833" spans="8:33" s="37" customFormat="1">
      <c r="H3833" s="186"/>
      <c r="J3833" s="186"/>
      <c r="L3833" s="186"/>
      <c r="O3833" s="186"/>
      <c r="R3833" s="38"/>
      <c r="U3833" s="186"/>
      <c r="W3833" s="38"/>
      <c r="Z3833" s="38"/>
      <c r="AC3833" s="38"/>
      <c r="AD3833" s="38"/>
      <c r="AE3833" s="38"/>
      <c r="AF3833" s="38"/>
      <c r="AG3833" s="38"/>
    </row>
    <row r="3834" spans="8:33" s="37" customFormat="1">
      <c r="H3834" s="186"/>
      <c r="J3834" s="186"/>
      <c r="L3834" s="186"/>
      <c r="O3834" s="186"/>
      <c r="R3834" s="38"/>
      <c r="U3834" s="186"/>
      <c r="W3834" s="38"/>
      <c r="Z3834" s="38"/>
      <c r="AC3834" s="38"/>
      <c r="AD3834" s="38"/>
      <c r="AE3834" s="38"/>
      <c r="AF3834" s="38"/>
      <c r="AG3834" s="38"/>
    </row>
    <row r="3835" spans="8:33" s="37" customFormat="1">
      <c r="H3835" s="186"/>
      <c r="J3835" s="186"/>
      <c r="L3835" s="186"/>
      <c r="O3835" s="186"/>
      <c r="R3835" s="38"/>
      <c r="U3835" s="186"/>
      <c r="W3835" s="38"/>
      <c r="Z3835" s="38"/>
      <c r="AC3835" s="38"/>
      <c r="AD3835" s="38"/>
      <c r="AE3835" s="38"/>
      <c r="AF3835" s="38"/>
      <c r="AG3835" s="38"/>
    </row>
    <row r="3836" spans="8:33" s="37" customFormat="1">
      <c r="H3836" s="186"/>
      <c r="J3836" s="186"/>
      <c r="L3836" s="186"/>
      <c r="O3836" s="186"/>
      <c r="R3836" s="38"/>
      <c r="U3836" s="186"/>
      <c r="W3836" s="38"/>
      <c r="Z3836" s="38"/>
      <c r="AC3836" s="38"/>
      <c r="AD3836" s="38"/>
      <c r="AE3836" s="38"/>
      <c r="AF3836" s="38"/>
      <c r="AG3836" s="38"/>
    </row>
    <row r="3837" spans="8:33" s="37" customFormat="1">
      <c r="H3837" s="186"/>
      <c r="J3837" s="186"/>
      <c r="L3837" s="186"/>
      <c r="O3837" s="186"/>
      <c r="R3837" s="38"/>
      <c r="U3837" s="186"/>
      <c r="W3837" s="38"/>
      <c r="Z3837" s="38"/>
      <c r="AC3837" s="38"/>
      <c r="AD3837" s="38"/>
      <c r="AE3837" s="38"/>
      <c r="AF3837" s="38"/>
      <c r="AG3837" s="38"/>
    </row>
    <row r="3838" spans="8:33" s="37" customFormat="1">
      <c r="H3838" s="186"/>
      <c r="J3838" s="186"/>
      <c r="L3838" s="186"/>
      <c r="O3838" s="186"/>
      <c r="R3838" s="38"/>
      <c r="U3838" s="186"/>
      <c r="W3838" s="38"/>
      <c r="Z3838" s="38"/>
      <c r="AC3838" s="38"/>
      <c r="AD3838" s="38"/>
      <c r="AE3838" s="38"/>
      <c r="AF3838" s="38"/>
      <c r="AG3838" s="38"/>
    </row>
    <row r="3839" spans="8:33" s="37" customFormat="1">
      <c r="H3839" s="186"/>
      <c r="J3839" s="186"/>
      <c r="L3839" s="186"/>
      <c r="O3839" s="186"/>
      <c r="R3839" s="38"/>
      <c r="U3839" s="186"/>
      <c r="W3839" s="38"/>
      <c r="Z3839" s="38"/>
      <c r="AC3839" s="38"/>
      <c r="AD3839" s="38"/>
      <c r="AE3839" s="38"/>
      <c r="AF3839" s="38"/>
      <c r="AG3839" s="38"/>
    </row>
    <row r="3840" spans="8:33" s="37" customFormat="1">
      <c r="H3840" s="186"/>
      <c r="J3840" s="186"/>
      <c r="L3840" s="186"/>
      <c r="O3840" s="186"/>
      <c r="R3840" s="38"/>
      <c r="U3840" s="186"/>
      <c r="W3840" s="38"/>
      <c r="Z3840" s="38"/>
      <c r="AC3840" s="38"/>
      <c r="AD3840" s="38"/>
      <c r="AE3840" s="38"/>
      <c r="AF3840" s="38"/>
      <c r="AG3840" s="38"/>
    </row>
    <row r="3841" spans="8:33" s="37" customFormat="1">
      <c r="H3841" s="186"/>
      <c r="J3841" s="186"/>
      <c r="L3841" s="186"/>
      <c r="O3841" s="186"/>
      <c r="R3841" s="38"/>
      <c r="U3841" s="186"/>
      <c r="W3841" s="38"/>
      <c r="Z3841" s="38"/>
      <c r="AC3841" s="38"/>
      <c r="AD3841" s="38"/>
      <c r="AE3841" s="38"/>
      <c r="AF3841" s="38"/>
      <c r="AG3841" s="38"/>
    </row>
    <row r="3842" spans="8:33" s="37" customFormat="1">
      <c r="H3842" s="186"/>
      <c r="J3842" s="186"/>
      <c r="L3842" s="186"/>
      <c r="O3842" s="186"/>
      <c r="R3842" s="38"/>
      <c r="U3842" s="186"/>
      <c r="W3842" s="38"/>
      <c r="Z3842" s="38"/>
      <c r="AC3842" s="38"/>
      <c r="AD3842" s="38"/>
      <c r="AE3842" s="38"/>
      <c r="AF3842" s="38"/>
      <c r="AG3842" s="38"/>
    </row>
    <row r="3843" spans="8:33" s="37" customFormat="1">
      <c r="H3843" s="186"/>
      <c r="J3843" s="186"/>
      <c r="L3843" s="186"/>
      <c r="O3843" s="186"/>
      <c r="R3843" s="38"/>
      <c r="U3843" s="186"/>
      <c r="W3843" s="38"/>
      <c r="Z3843" s="38"/>
      <c r="AC3843" s="38"/>
      <c r="AD3843" s="38"/>
      <c r="AE3843" s="38"/>
      <c r="AF3843" s="38"/>
      <c r="AG3843" s="38"/>
    </row>
    <row r="3844" spans="8:33" s="37" customFormat="1">
      <c r="H3844" s="186"/>
      <c r="J3844" s="186"/>
      <c r="L3844" s="186"/>
      <c r="O3844" s="186"/>
      <c r="R3844" s="38"/>
      <c r="U3844" s="186"/>
      <c r="W3844" s="38"/>
      <c r="Z3844" s="38"/>
      <c r="AC3844" s="38"/>
      <c r="AD3844" s="38"/>
      <c r="AE3844" s="38"/>
      <c r="AF3844" s="38"/>
      <c r="AG3844" s="38"/>
    </row>
    <row r="3845" spans="8:33" s="37" customFormat="1">
      <c r="H3845" s="186"/>
      <c r="J3845" s="186"/>
      <c r="L3845" s="186"/>
      <c r="O3845" s="186"/>
      <c r="R3845" s="38"/>
      <c r="U3845" s="186"/>
      <c r="W3845" s="38"/>
      <c r="Z3845" s="38"/>
      <c r="AC3845" s="38"/>
      <c r="AD3845" s="38"/>
      <c r="AE3845" s="38"/>
      <c r="AF3845" s="38"/>
      <c r="AG3845" s="38"/>
    </row>
    <row r="3846" spans="8:33" s="37" customFormat="1">
      <c r="H3846" s="186"/>
      <c r="J3846" s="186"/>
      <c r="L3846" s="186"/>
      <c r="O3846" s="186"/>
      <c r="R3846" s="38"/>
      <c r="U3846" s="186"/>
      <c r="W3846" s="38"/>
      <c r="Z3846" s="38"/>
      <c r="AC3846" s="38"/>
      <c r="AD3846" s="38"/>
      <c r="AE3846" s="38"/>
      <c r="AF3846" s="38"/>
      <c r="AG3846" s="38"/>
    </row>
    <row r="3847" spans="8:33" s="37" customFormat="1">
      <c r="H3847" s="186"/>
      <c r="J3847" s="186"/>
      <c r="L3847" s="186"/>
      <c r="O3847" s="186"/>
      <c r="R3847" s="38"/>
      <c r="U3847" s="186"/>
      <c r="W3847" s="38"/>
      <c r="Z3847" s="38"/>
      <c r="AC3847" s="38"/>
      <c r="AD3847" s="38"/>
      <c r="AE3847" s="38"/>
      <c r="AF3847" s="38"/>
      <c r="AG3847" s="38"/>
    </row>
    <row r="3848" spans="8:33" s="37" customFormat="1">
      <c r="H3848" s="186"/>
      <c r="J3848" s="186"/>
      <c r="L3848" s="186"/>
      <c r="O3848" s="186"/>
      <c r="R3848" s="38"/>
      <c r="U3848" s="186"/>
      <c r="W3848" s="38"/>
      <c r="Z3848" s="38"/>
      <c r="AC3848" s="38"/>
      <c r="AD3848" s="38"/>
      <c r="AE3848" s="38"/>
      <c r="AF3848" s="38"/>
      <c r="AG3848" s="38"/>
    </row>
    <row r="3849" spans="8:33" s="37" customFormat="1">
      <c r="H3849" s="186"/>
      <c r="J3849" s="186"/>
      <c r="L3849" s="186"/>
      <c r="O3849" s="186"/>
      <c r="R3849" s="38"/>
      <c r="U3849" s="186"/>
      <c r="W3849" s="38"/>
      <c r="Z3849" s="38"/>
      <c r="AC3849" s="38"/>
      <c r="AD3849" s="38"/>
      <c r="AE3849" s="38"/>
      <c r="AF3849" s="38"/>
      <c r="AG3849" s="38"/>
    </row>
    <row r="3850" spans="8:33" s="37" customFormat="1">
      <c r="H3850" s="186"/>
      <c r="J3850" s="186"/>
      <c r="L3850" s="186"/>
      <c r="O3850" s="186"/>
      <c r="R3850" s="38"/>
      <c r="U3850" s="186"/>
      <c r="W3850" s="38"/>
      <c r="Z3850" s="38"/>
      <c r="AC3850" s="38"/>
      <c r="AD3850" s="38"/>
      <c r="AE3850" s="38"/>
      <c r="AF3850" s="38"/>
      <c r="AG3850" s="38"/>
    </row>
    <row r="3851" spans="8:33" s="37" customFormat="1">
      <c r="H3851" s="186"/>
      <c r="J3851" s="186"/>
      <c r="L3851" s="186"/>
      <c r="O3851" s="186"/>
      <c r="R3851" s="38"/>
      <c r="U3851" s="186"/>
      <c r="W3851" s="38"/>
      <c r="Z3851" s="38"/>
      <c r="AC3851" s="38"/>
      <c r="AD3851" s="38"/>
      <c r="AE3851" s="38"/>
      <c r="AF3851" s="38"/>
      <c r="AG3851" s="38"/>
    </row>
    <row r="3852" spans="8:33" s="37" customFormat="1">
      <c r="H3852" s="186"/>
      <c r="J3852" s="186"/>
      <c r="L3852" s="186"/>
      <c r="O3852" s="186"/>
      <c r="R3852" s="38"/>
      <c r="U3852" s="186"/>
      <c r="W3852" s="38"/>
      <c r="Z3852" s="38"/>
      <c r="AC3852" s="38"/>
      <c r="AD3852" s="38"/>
      <c r="AE3852" s="38"/>
      <c r="AF3852" s="38"/>
      <c r="AG3852" s="38"/>
    </row>
    <row r="3853" spans="8:33" s="37" customFormat="1">
      <c r="H3853" s="186"/>
      <c r="J3853" s="186"/>
      <c r="L3853" s="186"/>
      <c r="O3853" s="186"/>
      <c r="R3853" s="38"/>
      <c r="U3853" s="186"/>
      <c r="W3853" s="38"/>
      <c r="Z3853" s="38"/>
      <c r="AC3853" s="38"/>
      <c r="AD3853" s="38"/>
      <c r="AE3853" s="38"/>
      <c r="AF3853" s="38"/>
      <c r="AG3853" s="38"/>
    </row>
    <row r="3854" spans="8:33" s="37" customFormat="1">
      <c r="H3854" s="186"/>
      <c r="J3854" s="186"/>
      <c r="L3854" s="186"/>
      <c r="O3854" s="186"/>
      <c r="R3854" s="38"/>
      <c r="U3854" s="186"/>
      <c r="W3854" s="38"/>
      <c r="Z3854" s="38"/>
      <c r="AC3854" s="38"/>
      <c r="AD3854" s="38"/>
      <c r="AE3854" s="38"/>
      <c r="AF3854" s="38"/>
      <c r="AG3854" s="38"/>
    </row>
    <row r="3855" spans="8:33" s="37" customFormat="1">
      <c r="H3855" s="186"/>
      <c r="J3855" s="186"/>
      <c r="L3855" s="186"/>
      <c r="O3855" s="186"/>
      <c r="R3855" s="38"/>
      <c r="U3855" s="186"/>
      <c r="W3855" s="38"/>
      <c r="Z3855" s="38"/>
      <c r="AC3855" s="38"/>
      <c r="AD3855" s="38"/>
      <c r="AE3855" s="38"/>
      <c r="AF3855" s="38"/>
      <c r="AG3855" s="38"/>
    </row>
    <row r="3856" spans="8:33" s="37" customFormat="1">
      <c r="H3856" s="186"/>
      <c r="J3856" s="186"/>
      <c r="L3856" s="186"/>
      <c r="O3856" s="186"/>
      <c r="R3856" s="38"/>
      <c r="U3856" s="186"/>
      <c r="W3856" s="38"/>
      <c r="Z3856" s="38"/>
      <c r="AC3856" s="38"/>
      <c r="AD3856" s="38"/>
      <c r="AE3856" s="38"/>
      <c r="AF3856" s="38"/>
      <c r="AG3856" s="38"/>
    </row>
    <row r="3857" spans="8:33" s="37" customFormat="1">
      <c r="H3857" s="186"/>
      <c r="J3857" s="186"/>
      <c r="L3857" s="186"/>
      <c r="O3857" s="186"/>
      <c r="R3857" s="38"/>
      <c r="U3857" s="186"/>
      <c r="W3857" s="38"/>
      <c r="Z3857" s="38"/>
      <c r="AC3857" s="38"/>
      <c r="AD3857" s="38"/>
      <c r="AE3857" s="38"/>
      <c r="AF3857" s="38"/>
      <c r="AG3857" s="38"/>
    </row>
    <row r="3858" spans="8:33" s="37" customFormat="1">
      <c r="H3858" s="186"/>
      <c r="J3858" s="186"/>
      <c r="L3858" s="186"/>
      <c r="O3858" s="186"/>
      <c r="R3858" s="38"/>
      <c r="U3858" s="186"/>
      <c r="W3858" s="38"/>
      <c r="Z3858" s="38"/>
      <c r="AC3858" s="38"/>
      <c r="AD3858" s="38"/>
      <c r="AE3858" s="38"/>
      <c r="AF3858" s="38"/>
      <c r="AG3858" s="38"/>
    </row>
    <row r="3859" spans="8:33" s="37" customFormat="1">
      <c r="H3859" s="186"/>
      <c r="J3859" s="186"/>
      <c r="L3859" s="186"/>
      <c r="O3859" s="186"/>
      <c r="R3859" s="38"/>
      <c r="U3859" s="186"/>
      <c r="W3859" s="38"/>
      <c r="Z3859" s="38"/>
      <c r="AC3859" s="38"/>
      <c r="AD3859" s="38"/>
      <c r="AE3859" s="38"/>
      <c r="AF3859" s="38"/>
      <c r="AG3859" s="38"/>
    </row>
    <row r="3860" spans="8:33" s="37" customFormat="1">
      <c r="H3860" s="186"/>
      <c r="J3860" s="186"/>
      <c r="L3860" s="186"/>
      <c r="O3860" s="186"/>
      <c r="R3860" s="38"/>
      <c r="U3860" s="186"/>
      <c r="W3860" s="38"/>
      <c r="Z3860" s="38"/>
      <c r="AC3860" s="38"/>
      <c r="AD3860" s="38"/>
      <c r="AE3860" s="38"/>
      <c r="AF3860" s="38"/>
      <c r="AG3860" s="38"/>
    </row>
    <row r="3861" spans="8:33" s="37" customFormat="1">
      <c r="H3861" s="186"/>
      <c r="J3861" s="186"/>
      <c r="L3861" s="186"/>
      <c r="O3861" s="186"/>
      <c r="R3861" s="38"/>
      <c r="U3861" s="186"/>
      <c r="W3861" s="38"/>
      <c r="Z3861" s="38"/>
      <c r="AC3861" s="38"/>
      <c r="AD3861" s="38"/>
      <c r="AE3861" s="38"/>
      <c r="AF3861" s="38"/>
      <c r="AG3861" s="38"/>
    </row>
    <row r="3862" spans="8:33" s="37" customFormat="1">
      <c r="H3862" s="186"/>
      <c r="J3862" s="186"/>
      <c r="L3862" s="186"/>
      <c r="O3862" s="186"/>
      <c r="R3862" s="38"/>
      <c r="U3862" s="186"/>
      <c r="W3862" s="38"/>
      <c r="Z3862" s="38"/>
      <c r="AC3862" s="38"/>
      <c r="AD3862" s="38"/>
      <c r="AE3862" s="38"/>
      <c r="AF3862" s="38"/>
      <c r="AG3862" s="38"/>
    </row>
    <row r="3863" spans="8:33" s="37" customFormat="1">
      <c r="H3863" s="186"/>
      <c r="J3863" s="186"/>
      <c r="L3863" s="186"/>
      <c r="O3863" s="186"/>
      <c r="R3863" s="38"/>
      <c r="U3863" s="186"/>
      <c r="W3863" s="38"/>
      <c r="Z3863" s="38"/>
      <c r="AC3863" s="38"/>
      <c r="AD3863" s="38"/>
      <c r="AE3863" s="38"/>
      <c r="AF3863" s="38"/>
      <c r="AG3863" s="38"/>
    </row>
    <row r="3864" spans="8:33" s="37" customFormat="1">
      <c r="H3864" s="186"/>
      <c r="J3864" s="186"/>
      <c r="L3864" s="186"/>
      <c r="O3864" s="186"/>
      <c r="R3864" s="38"/>
      <c r="U3864" s="186"/>
      <c r="W3864" s="38"/>
      <c r="Z3864" s="38"/>
      <c r="AC3864" s="38"/>
      <c r="AD3864" s="38"/>
      <c r="AE3864" s="38"/>
      <c r="AF3864" s="38"/>
      <c r="AG3864" s="38"/>
    </row>
    <row r="3865" spans="8:33" s="37" customFormat="1">
      <c r="H3865" s="186"/>
      <c r="J3865" s="186"/>
      <c r="L3865" s="186"/>
      <c r="O3865" s="186"/>
      <c r="R3865" s="38"/>
      <c r="U3865" s="186"/>
      <c r="W3865" s="38"/>
      <c r="Z3865" s="38"/>
      <c r="AC3865" s="38"/>
      <c r="AD3865" s="38"/>
      <c r="AE3865" s="38"/>
      <c r="AF3865" s="38"/>
      <c r="AG3865" s="38"/>
    </row>
    <row r="3866" spans="8:33" s="37" customFormat="1">
      <c r="H3866" s="186"/>
      <c r="J3866" s="186"/>
      <c r="L3866" s="186"/>
      <c r="O3866" s="186"/>
      <c r="R3866" s="38"/>
      <c r="U3866" s="186"/>
      <c r="W3866" s="38"/>
      <c r="Z3866" s="38"/>
      <c r="AC3866" s="38"/>
      <c r="AD3866" s="38"/>
      <c r="AE3866" s="38"/>
      <c r="AF3866" s="38"/>
      <c r="AG3866" s="38"/>
    </row>
    <row r="3867" spans="8:33" s="37" customFormat="1">
      <c r="H3867" s="186"/>
      <c r="J3867" s="186"/>
      <c r="L3867" s="186"/>
      <c r="O3867" s="186"/>
      <c r="R3867" s="38"/>
      <c r="U3867" s="186"/>
      <c r="W3867" s="38"/>
      <c r="Z3867" s="38"/>
      <c r="AC3867" s="38"/>
      <c r="AD3867" s="38"/>
      <c r="AE3867" s="38"/>
      <c r="AF3867" s="38"/>
      <c r="AG3867" s="38"/>
    </row>
    <row r="3868" spans="8:33" s="37" customFormat="1">
      <c r="H3868" s="186"/>
      <c r="J3868" s="186"/>
      <c r="L3868" s="186"/>
      <c r="O3868" s="186"/>
      <c r="R3868" s="38"/>
      <c r="U3868" s="186"/>
      <c r="W3868" s="38"/>
      <c r="Z3868" s="38"/>
      <c r="AC3868" s="38"/>
      <c r="AD3868" s="38"/>
      <c r="AE3868" s="38"/>
      <c r="AF3868" s="38"/>
      <c r="AG3868" s="38"/>
    </row>
    <row r="3869" spans="8:33" s="37" customFormat="1">
      <c r="H3869" s="186"/>
      <c r="J3869" s="186"/>
      <c r="L3869" s="186"/>
      <c r="O3869" s="186"/>
      <c r="R3869" s="38"/>
      <c r="U3869" s="186"/>
      <c r="W3869" s="38"/>
      <c r="Z3869" s="38"/>
      <c r="AC3869" s="38"/>
      <c r="AD3869" s="38"/>
      <c r="AE3869" s="38"/>
      <c r="AF3869" s="38"/>
      <c r="AG3869" s="38"/>
    </row>
    <row r="3870" spans="8:33" s="37" customFormat="1">
      <c r="H3870" s="186"/>
      <c r="J3870" s="186"/>
      <c r="L3870" s="186"/>
      <c r="O3870" s="186"/>
      <c r="R3870" s="38"/>
      <c r="U3870" s="186"/>
      <c r="W3870" s="38"/>
      <c r="Z3870" s="38"/>
      <c r="AC3870" s="38"/>
      <c r="AD3870" s="38"/>
      <c r="AE3870" s="38"/>
      <c r="AF3870" s="38"/>
      <c r="AG3870" s="38"/>
    </row>
    <row r="3871" spans="8:33" s="37" customFormat="1">
      <c r="H3871" s="186"/>
      <c r="J3871" s="186"/>
      <c r="L3871" s="186"/>
      <c r="O3871" s="186"/>
      <c r="R3871" s="38"/>
      <c r="U3871" s="186"/>
      <c r="W3871" s="38"/>
      <c r="Z3871" s="38"/>
      <c r="AC3871" s="38"/>
      <c r="AD3871" s="38"/>
      <c r="AE3871" s="38"/>
      <c r="AF3871" s="38"/>
      <c r="AG3871" s="38"/>
    </row>
    <row r="3872" spans="8:33" s="37" customFormat="1">
      <c r="H3872" s="186"/>
      <c r="J3872" s="186"/>
      <c r="L3872" s="186"/>
      <c r="O3872" s="186"/>
      <c r="R3872" s="38"/>
      <c r="U3872" s="186"/>
      <c r="W3872" s="38"/>
      <c r="Z3872" s="38"/>
      <c r="AC3872" s="38"/>
      <c r="AD3872" s="38"/>
      <c r="AE3872" s="38"/>
      <c r="AF3872" s="38"/>
      <c r="AG3872" s="38"/>
    </row>
    <row r="3873" spans="8:33" s="37" customFormat="1">
      <c r="H3873" s="186"/>
      <c r="J3873" s="186"/>
      <c r="L3873" s="186"/>
      <c r="O3873" s="186"/>
      <c r="R3873" s="38"/>
      <c r="U3873" s="186"/>
      <c r="W3873" s="38"/>
      <c r="Z3873" s="38"/>
      <c r="AC3873" s="38"/>
      <c r="AD3873" s="38"/>
      <c r="AE3873" s="38"/>
      <c r="AF3873" s="38"/>
      <c r="AG3873" s="38"/>
    </row>
    <row r="3874" spans="8:33" s="37" customFormat="1">
      <c r="H3874" s="186"/>
      <c r="J3874" s="186"/>
      <c r="L3874" s="186"/>
      <c r="O3874" s="186"/>
      <c r="R3874" s="38"/>
      <c r="U3874" s="186"/>
      <c r="W3874" s="38"/>
      <c r="Z3874" s="38"/>
      <c r="AC3874" s="38"/>
      <c r="AD3874" s="38"/>
      <c r="AE3874" s="38"/>
      <c r="AF3874" s="38"/>
      <c r="AG3874" s="38"/>
    </row>
    <row r="3875" spans="8:33" s="37" customFormat="1">
      <c r="H3875" s="186"/>
      <c r="J3875" s="186"/>
      <c r="L3875" s="186"/>
      <c r="O3875" s="186"/>
      <c r="R3875" s="38"/>
      <c r="U3875" s="186"/>
      <c r="W3875" s="38"/>
      <c r="Z3875" s="38"/>
      <c r="AC3875" s="38"/>
      <c r="AD3875" s="38"/>
      <c r="AE3875" s="38"/>
      <c r="AF3875" s="38"/>
      <c r="AG3875" s="38"/>
    </row>
    <row r="3876" spans="8:33" s="37" customFormat="1">
      <c r="H3876" s="186"/>
      <c r="J3876" s="186"/>
      <c r="L3876" s="186"/>
      <c r="O3876" s="186"/>
      <c r="R3876" s="38"/>
      <c r="U3876" s="186"/>
      <c r="W3876" s="38"/>
      <c r="Z3876" s="38"/>
      <c r="AC3876" s="38"/>
      <c r="AD3876" s="38"/>
      <c r="AE3876" s="38"/>
      <c r="AF3876" s="38"/>
      <c r="AG3876" s="38"/>
    </row>
    <row r="3877" spans="8:33" s="37" customFormat="1">
      <c r="H3877" s="186"/>
      <c r="J3877" s="186"/>
      <c r="L3877" s="186"/>
      <c r="O3877" s="186"/>
      <c r="R3877" s="38"/>
      <c r="U3877" s="186"/>
      <c r="W3877" s="38"/>
      <c r="Z3877" s="38"/>
      <c r="AC3877" s="38"/>
      <c r="AD3877" s="38"/>
      <c r="AE3877" s="38"/>
      <c r="AF3877" s="38"/>
      <c r="AG3877" s="38"/>
    </row>
    <row r="3878" spans="8:33" s="37" customFormat="1">
      <c r="H3878" s="186"/>
      <c r="J3878" s="186"/>
      <c r="L3878" s="186"/>
      <c r="O3878" s="186"/>
      <c r="R3878" s="38"/>
      <c r="U3878" s="186"/>
      <c r="W3878" s="38"/>
      <c r="Z3878" s="38"/>
      <c r="AC3878" s="38"/>
      <c r="AD3878" s="38"/>
      <c r="AE3878" s="38"/>
      <c r="AF3878" s="38"/>
      <c r="AG3878" s="38"/>
    </row>
    <row r="3879" spans="8:33" s="37" customFormat="1">
      <c r="H3879" s="186"/>
      <c r="J3879" s="186"/>
      <c r="L3879" s="186"/>
      <c r="O3879" s="186"/>
      <c r="R3879" s="38"/>
      <c r="U3879" s="186"/>
      <c r="W3879" s="38"/>
      <c r="Z3879" s="38"/>
      <c r="AC3879" s="38"/>
      <c r="AD3879" s="38"/>
      <c r="AE3879" s="38"/>
      <c r="AF3879" s="38"/>
      <c r="AG3879" s="38"/>
    </row>
    <row r="3880" spans="8:33" s="37" customFormat="1">
      <c r="H3880" s="186"/>
      <c r="J3880" s="186"/>
      <c r="L3880" s="186"/>
      <c r="O3880" s="186"/>
      <c r="R3880" s="38"/>
      <c r="U3880" s="186"/>
      <c r="W3880" s="38"/>
      <c r="Z3880" s="38"/>
      <c r="AC3880" s="38"/>
      <c r="AD3880" s="38"/>
      <c r="AE3880" s="38"/>
      <c r="AF3880" s="38"/>
      <c r="AG3880" s="38"/>
    </row>
    <row r="3881" spans="8:33" s="37" customFormat="1">
      <c r="H3881" s="186"/>
      <c r="J3881" s="186"/>
      <c r="L3881" s="186"/>
      <c r="O3881" s="186"/>
      <c r="R3881" s="38"/>
      <c r="U3881" s="186"/>
      <c r="W3881" s="38"/>
      <c r="Z3881" s="38"/>
      <c r="AC3881" s="38"/>
      <c r="AD3881" s="38"/>
      <c r="AE3881" s="38"/>
      <c r="AF3881" s="38"/>
      <c r="AG3881" s="38"/>
    </row>
    <row r="3882" spans="8:33" s="37" customFormat="1">
      <c r="H3882" s="186"/>
      <c r="J3882" s="186"/>
      <c r="L3882" s="186"/>
      <c r="O3882" s="186"/>
      <c r="R3882" s="38"/>
      <c r="U3882" s="186"/>
      <c r="W3882" s="38"/>
      <c r="Z3882" s="38"/>
      <c r="AC3882" s="38"/>
      <c r="AD3882" s="38"/>
      <c r="AE3882" s="38"/>
      <c r="AF3882" s="38"/>
      <c r="AG3882" s="38"/>
    </row>
    <row r="3883" spans="8:33" s="37" customFormat="1">
      <c r="H3883" s="186"/>
      <c r="J3883" s="186"/>
      <c r="L3883" s="186"/>
      <c r="O3883" s="186"/>
      <c r="R3883" s="38"/>
      <c r="U3883" s="186"/>
      <c r="W3883" s="38"/>
      <c r="Z3883" s="38"/>
      <c r="AC3883" s="38"/>
      <c r="AD3883" s="38"/>
      <c r="AE3883" s="38"/>
      <c r="AF3883" s="38"/>
      <c r="AG3883" s="38"/>
    </row>
    <row r="3884" spans="8:33" s="37" customFormat="1">
      <c r="H3884" s="186"/>
      <c r="J3884" s="186"/>
      <c r="L3884" s="186"/>
      <c r="O3884" s="186"/>
      <c r="R3884" s="38"/>
      <c r="U3884" s="186"/>
      <c r="W3884" s="38"/>
      <c r="Z3884" s="38"/>
      <c r="AC3884" s="38"/>
      <c r="AD3884" s="38"/>
      <c r="AE3884" s="38"/>
      <c r="AF3884" s="38"/>
      <c r="AG3884" s="38"/>
    </row>
    <row r="3885" spans="8:33" s="37" customFormat="1">
      <c r="H3885" s="186"/>
      <c r="J3885" s="186"/>
      <c r="L3885" s="186"/>
      <c r="O3885" s="186"/>
      <c r="R3885" s="38"/>
      <c r="U3885" s="186"/>
      <c r="W3885" s="38"/>
      <c r="Z3885" s="38"/>
      <c r="AC3885" s="38"/>
      <c r="AD3885" s="38"/>
      <c r="AE3885" s="38"/>
      <c r="AF3885" s="38"/>
      <c r="AG3885" s="38"/>
    </row>
    <row r="3886" spans="8:33" s="37" customFormat="1">
      <c r="H3886" s="186"/>
      <c r="J3886" s="186"/>
      <c r="L3886" s="186"/>
      <c r="O3886" s="186"/>
      <c r="R3886" s="38"/>
      <c r="U3886" s="186"/>
      <c r="W3886" s="38"/>
      <c r="Z3886" s="38"/>
      <c r="AC3886" s="38"/>
      <c r="AD3886" s="38"/>
      <c r="AE3886" s="38"/>
      <c r="AF3886" s="38"/>
      <c r="AG3886" s="38"/>
    </row>
    <row r="3887" spans="8:33" s="37" customFormat="1">
      <c r="H3887" s="186"/>
      <c r="J3887" s="186"/>
      <c r="L3887" s="186"/>
      <c r="O3887" s="186"/>
      <c r="R3887" s="38"/>
      <c r="U3887" s="186"/>
      <c r="W3887" s="38"/>
      <c r="Z3887" s="38"/>
      <c r="AC3887" s="38"/>
      <c r="AD3887" s="38"/>
      <c r="AE3887" s="38"/>
      <c r="AF3887" s="38"/>
      <c r="AG3887" s="38"/>
    </row>
    <row r="3888" spans="8:33" s="37" customFormat="1">
      <c r="H3888" s="186"/>
      <c r="J3888" s="186"/>
      <c r="L3888" s="186"/>
      <c r="O3888" s="186"/>
      <c r="R3888" s="38"/>
      <c r="U3888" s="186"/>
      <c r="W3888" s="38"/>
      <c r="Z3888" s="38"/>
      <c r="AC3888" s="38"/>
      <c r="AD3888" s="38"/>
      <c r="AE3888" s="38"/>
      <c r="AF3888" s="38"/>
      <c r="AG3888" s="38"/>
    </row>
    <row r="3889" spans="8:33" s="37" customFormat="1">
      <c r="H3889" s="186"/>
      <c r="J3889" s="186"/>
      <c r="L3889" s="186"/>
      <c r="O3889" s="186"/>
      <c r="R3889" s="38"/>
      <c r="U3889" s="186"/>
      <c r="W3889" s="38"/>
      <c r="Z3889" s="38"/>
      <c r="AC3889" s="38"/>
      <c r="AD3889" s="38"/>
      <c r="AE3889" s="38"/>
      <c r="AF3889" s="38"/>
      <c r="AG3889" s="38"/>
    </row>
    <row r="3890" spans="8:33" s="37" customFormat="1">
      <c r="H3890" s="186"/>
      <c r="J3890" s="186"/>
      <c r="L3890" s="186"/>
      <c r="O3890" s="186"/>
      <c r="R3890" s="38"/>
      <c r="U3890" s="186"/>
      <c r="W3890" s="38"/>
      <c r="Z3890" s="38"/>
      <c r="AC3890" s="38"/>
      <c r="AD3890" s="38"/>
      <c r="AE3890" s="38"/>
      <c r="AF3890" s="38"/>
      <c r="AG3890" s="38"/>
    </row>
    <row r="3891" spans="8:33" s="37" customFormat="1">
      <c r="H3891" s="186"/>
      <c r="J3891" s="186"/>
      <c r="L3891" s="186"/>
      <c r="O3891" s="186"/>
      <c r="R3891" s="38"/>
      <c r="U3891" s="186"/>
      <c r="W3891" s="38"/>
      <c r="Z3891" s="38"/>
      <c r="AC3891" s="38"/>
      <c r="AD3891" s="38"/>
      <c r="AE3891" s="38"/>
      <c r="AF3891" s="38"/>
      <c r="AG3891" s="38"/>
    </row>
    <row r="3892" spans="8:33" s="37" customFormat="1">
      <c r="H3892" s="186"/>
      <c r="J3892" s="186"/>
      <c r="L3892" s="186"/>
      <c r="O3892" s="186"/>
      <c r="R3892" s="38"/>
      <c r="U3892" s="186"/>
      <c r="W3892" s="38"/>
      <c r="Z3892" s="38"/>
      <c r="AC3892" s="38"/>
      <c r="AD3892" s="38"/>
      <c r="AE3892" s="38"/>
      <c r="AF3892" s="38"/>
      <c r="AG3892" s="38"/>
    </row>
    <row r="3893" spans="8:33" s="37" customFormat="1">
      <c r="H3893" s="186"/>
      <c r="J3893" s="186"/>
      <c r="L3893" s="186"/>
      <c r="O3893" s="186"/>
      <c r="R3893" s="38"/>
      <c r="U3893" s="186"/>
      <c r="W3893" s="38"/>
      <c r="Z3893" s="38"/>
      <c r="AC3893" s="38"/>
      <c r="AD3893" s="38"/>
      <c r="AE3893" s="38"/>
      <c r="AF3893" s="38"/>
      <c r="AG3893" s="38"/>
    </row>
    <row r="3894" spans="8:33" s="37" customFormat="1">
      <c r="H3894" s="186"/>
      <c r="J3894" s="186"/>
      <c r="L3894" s="186"/>
      <c r="O3894" s="186"/>
      <c r="R3894" s="38"/>
      <c r="U3894" s="186"/>
      <c r="W3894" s="38"/>
      <c r="Z3894" s="38"/>
      <c r="AC3894" s="38"/>
      <c r="AD3894" s="38"/>
      <c r="AE3894" s="38"/>
      <c r="AF3894" s="38"/>
      <c r="AG3894" s="38"/>
    </row>
    <row r="3895" spans="8:33" s="37" customFormat="1">
      <c r="H3895" s="186"/>
      <c r="J3895" s="186"/>
      <c r="L3895" s="186"/>
      <c r="O3895" s="186"/>
      <c r="R3895" s="38"/>
      <c r="U3895" s="186"/>
      <c r="W3895" s="38"/>
      <c r="Z3895" s="38"/>
      <c r="AC3895" s="38"/>
      <c r="AD3895" s="38"/>
      <c r="AE3895" s="38"/>
      <c r="AF3895" s="38"/>
      <c r="AG3895" s="38"/>
    </row>
    <row r="3896" spans="8:33" s="37" customFormat="1">
      <c r="H3896" s="186"/>
      <c r="J3896" s="186"/>
      <c r="L3896" s="186"/>
      <c r="O3896" s="186"/>
      <c r="R3896" s="38"/>
      <c r="U3896" s="186"/>
      <c r="W3896" s="38"/>
      <c r="Z3896" s="38"/>
      <c r="AC3896" s="38"/>
      <c r="AD3896" s="38"/>
      <c r="AE3896" s="38"/>
      <c r="AF3896" s="38"/>
      <c r="AG3896" s="38"/>
    </row>
    <row r="3897" spans="8:33" s="37" customFormat="1">
      <c r="H3897" s="186"/>
      <c r="J3897" s="186"/>
      <c r="L3897" s="186"/>
      <c r="O3897" s="186"/>
      <c r="R3897" s="38"/>
      <c r="U3897" s="186"/>
      <c r="W3897" s="38"/>
      <c r="Z3897" s="38"/>
      <c r="AC3897" s="38"/>
      <c r="AD3897" s="38"/>
      <c r="AE3897" s="38"/>
      <c r="AF3897" s="38"/>
      <c r="AG3897" s="38"/>
    </row>
    <row r="3898" spans="8:33" s="37" customFormat="1">
      <c r="H3898" s="186"/>
      <c r="J3898" s="186"/>
      <c r="L3898" s="186"/>
      <c r="O3898" s="186"/>
      <c r="R3898" s="38"/>
      <c r="U3898" s="186"/>
      <c r="W3898" s="38"/>
      <c r="Z3898" s="38"/>
      <c r="AC3898" s="38"/>
      <c r="AD3898" s="38"/>
      <c r="AE3898" s="38"/>
      <c r="AF3898" s="38"/>
      <c r="AG3898" s="38"/>
    </row>
    <row r="3899" spans="8:33" s="37" customFormat="1">
      <c r="H3899" s="186"/>
      <c r="J3899" s="186"/>
      <c r="L3899" s="186"/>
      <c r="O3899" s="186"/>
      <c r="R3899" s="38"/>
      <c r="U3899" s="186"/>
      <c r="W3899" s="38"/>
      <c r="Z3899" s="38"/>
      <c r="AC3899" s="38"/>
      <c r="AD3899" s="38"/>
      <c r="AE3899" s="38"/>
      <c r="AF3899" s="38"/>
      <c r="AG3899" s="38"/>
    </row>
    <row r="3900" spans="8:33" s="37" customFormat="1">
      <c r="H3900" s="186"/>
      <c r="J3900" s="186"/>
      <c r="L3900" s="186"/>
      <c r="O3900" s="186"/>
      <c r="R3900" s="38"/>
      <c r="U3900" s="186"/>
      <c r="W3900" s="38"/>
      <c r="Z3900" s="38"/>
      <c r="AC3900" s="38"/>
      <c r="AD3900" s="38"/>
      <c r="AE3900" s="38"/>
      <c r="AF3900" s="38"/>
      <c r="AG3900" s="38"/>
    </row>
    <row r="3901" spans="8:33" s="37" customFormat="1">
      <c r="H3901" s="186"/>
      <c r="J3901" s="186"/>
      <c r="L3901" s="186"/>
      <c r="O3901" s="186"/>
      <c r="R3901" s="38"/>
      <c r="U3901" s="186"/>
      <c r="W3901" s="38"/>
      <c r="Z3901" s="38"/>
      <c r="AC3901" s="38"/>
      <c r="AD3901" s="38"/>
      <c r="AE3901" s="38"/>
      <c r="AF3901" s="38"/>
      <c r="AG3901" s="38"/>
    </row>
    <row r="3902" spans="8:33" s="37" customFormat="1">
      <c r="H3902" s="186"/>
      <c r="J3902" s="186"/>
      <c r="L3902" s="186"/>
      <c r="O3902" s="186"/>
      <c r="R3902" s="38"/>
      <c r="U3902" s="186"/>
      <c r="W3902" s="38"/>
      <c r="Z3902" s="38"/>
      <c r="AC3902" s="38"/>
      <c r="AD3902" s="38"/>
      <c r="AE3902" s="38"/>
      <c r="AF3902" s="38"/>
      <c r="AG3902" s="38"/>
    </row>
    <row r="3903" spans="8:33" s="37" customFormat="1">
      <c r="H3903" s="186"/>
      <c r="J3903" s="186"/>
      <c r="L3903" s="186"/>
      <c r="O3903" s="186"/>
      <c r="R3903" s="38"/>
      <c r="U3903" s="186"/>
      <c r="W3903" s="38"/>
      <c r="Z3903" s="38"/>
      <c r="AC3903" s="38"/>
      <c r="AD3903" s="38"/>
      <c r="AE3903" s="38"/>
      <c r="AF3903" s="38"/>
      <c r="AG3903" s="38"/>
    </row>
    <row r="3904" spans="8:33" s="37" customFormat="1">
      <c r="H3904" s="186"/>
      <c r="J3904" s="186"/>
      <c r="L3904" s="186"/>
      <c r="O3904" s="186"/>
      <c r="R3904" s="38"/>
      <c r="U3904" s="186"/>
      <c r="W3904" s="38"/>
      <c r="Z3904" s="38"/>
      <c r="AC3904" s="38"/>
      <c r="AD3904" s="38"/>
      <c r="AE3904" s="38"/>
      <c r="AF3904" s="38"/>
      <c r="AG3904" s="38"/>
    </row>
    <row r="3905" spans="8:33" s="37" customFormat="1">
      <c r="H3905" s="186"/>
      <c r="J3905" s="186"/>
      <c r="L3905" s="186"/>
      <c r="O3905" s="186"/>
      <c r="R3905" s="38"/>
      <c r="U3905" s="186"/>
      <c r="W3905" s="38"/>
      <c r="Z3905" s="38"/>
      <c r="AC3905" s="38"/>
      <c r="AD3905" s="38"/>
      <c r="AE3905" s="38"/>
      <c r="AF3905" s="38"/>
      <c r="AG3905" s="38"/>
    </row>
    <row r="3906" spans="8:33" s="37" customFormat="1">
      <c r="H3906" s="186"/>
      <c r="J3906" s="186"/>
      <c r="L3906" s="186"/>
      <c r="O3906" s="186"/>
      <c r="R3906" s="38"/>
      <c r="U3906" s="186"/>
      <c r="W3906" s="38"/>
      <c r="Z3906" s="38"/>
      <c r="AC3906" s="38"/>
      <c r="AD3906" s="38"/>
      <c r="AE3906" s="38"/>
      <c r="AF3906" s="38"/>
      <c r="AG3906" s="38"/>
    </row>
    <row r="3907" spans="8:33" s="37" customFormat="1">
      <c r="H3907" s="186"/>
      <c r="J3907" s="186"/>
      <c r="L3907" s="186"/>
      <c r="O3907" s="186"/>
      <c r="R3907" s="38"/>
      <c r="U3907" s="186"/>
      <c r="W3907" s="38"/>
      <c r="Z3907" s="38"/>
      <c r="AC3907" s="38"/>
      <c r="AD3907" s="38"/>
      <c r="AE3907" s="38"/>
      <c r="AF3907" s="38"/>
      <c r="AG3907" s="38"/>
    </row>
    <row r="3908" spans="8:33" s="37" customFormat="1">
      <c r="H3908" s="186"/>
      <c r="J3908" s="186"/>
      <c r="L3908" s="186"/>
      <c r="O3908" s="186"/>
      <c r="R3908" s="38"/>
      <c r="U3908" s="186"/>
      <c r="W3908" s="38"/>
      <c r="Z3908" s="38"/>
      <c r="AC3908" s="38"/>
      <c r="AD3908" s="38"/>
      <c r="AE3908" s="38"/>
      <c r="AF3908" s="38"/>
      <c r="AG3908" s="38"/>
    </row>
    <row r="3909" spans="8:33" s="37" customFormat="1">
      <c r="H3909" s="186"/>
      <c r="J3909" s="186"/>
      <c r="L3909" s="186"/>
      <c r="O3909" s="186"/>
      <c r="R3909" s="38"/>
      <c r="U3909" s="186"/>
      <c r="W3909" s="38"/>
      <c r="Z3909" s="38"/>
      <c r="AC3909" s="38"/>
      <c r="AD3909" s="38"/>
      <c r="AE3909" s="38"/>
      <c r="AF3909" s="38"/>
      <c r="AG3909" s="38"/>
    </row>
    <row r="3910" spans="8:33" s="37" customFormat="1">
      <c r="H3910" s="186"/>
      <c r="J3910" s="186"/>
      <c r="L3910" s="186"/>
      <c r="O3910" s="186"/>
      <c r="R3910" s="38"/>
      <c r="U3910" s="186"/>
      <c r="W3910" s="38"/>
      <c r="Z3910" s="38"/>
      <c r="AC3910" s="38"/>
      <c r="AD3910" s="38"/>
      <c r="AE3910" s="38"/>
      <c r="AF3910" s="38"/>
      <c r="AG3910" s="38"/>
    </row>
    <row r="3911" spans="8:33" s="37" customFormat="1">
      <c r="H3911" s="186"/>
      <c r="J3911" s="186"/>
      <c r="L3911" s="186"/>
      <c r="O3911" s="186"/>
      <c r="R3911" s="38"/>
      <c r="U3911" s="186"/>
      <c r="W3911" s="38"/>
      <c r="Z3911" s="38"/>
      <c r="AC3911" s="38"/>
      <c r="AD3911" s="38"/>
      <c r="AE3911" s="38"/>
      <c r="AF3911" s="38"/>
      <c r="AG3911" s="38"/>
    </row>
    <row r="3912" spans="8:33" s="37" customFormat="1">
      <c r="H3912" s="186"/>
      <c r="J3912" s="186"/>
      <c r="L3912" s="186"/>
      <c r="O3912" s="186"/>
      <c r="R3912" s="38"/>
      <c r="U3912" s="186"/>
      <c r="W3912" s="38"/>
      <c r="Z3912" s="38"/>
      <c r="AC3912" s="38"/>
      <c r="AD3912" s="38"/>
      <c r="AE3912" s="38"/>
      <c r="AF3912" s="38"/>
      <c r="AG3912" s="38"/>
    </row>
    <row r="3913" spans="8:33" s="37" customFormat="1">
      <c r="H3913" s="186"/>
      <c r="J3913" s="186"/>
      <c r="L3913" s="186"/>
      <c r="O3913" s="186"/>
      <c r="R3913" s="38"/>
      <c r="U3913" s="186"/>
      <c r="W3913" s="38"/>
      <c r="Z3913" s="38"/>
      <c r="AC3913" s="38"/>
      <c r="AD3913" s="38"/>
      <c r="AE3913" s="38"/>
      <c r="AF3913" s="38"/>
      <c r="AG3913" s="38"/>
    </row>
    <row r="3914" spans="8:33" s="37" customFormat="1">
      <c r="H3914" s="186"/>
      <c r="J3914" s="186"/>
      <c r="L3914" s="186"/>
      <c r="O3914" s="186"/>
      <c r="R3914" s="38"/>
      <c r="U3914" s="186"/>
      <c r="W3914" s="38"/>
      <c r="Z3914" s="38"/>
      <c r="AC3914" s="38"/>
      <c r="AD3914" s="38"/>
      <c r="AE3914" s="38"/>
      <c r="AF3914" s="38"/>
      <c r="AG3914" s="38"/>
    </row>
    <row r="3915" spans="8:33" s="37" customFormat="1">
      <c r="H3915" s="186"/>
      <c r="J3915" s="186"/>
      <c r="L3915" s="186"/>
      <c r="O3915" s="186"/>
      <c r="R3915" s="38"/>
      <c r="U3915" s="186"/>
      <c r="W3915" s="38"/>
      <c r="Z3915" s="38"/>
      <c r="AC3915" s="38"/>
      <c r="AD3915" s="38"/>
      <c r="AE3915" s="38"/>
      <c r="AF3915" s="38"/>
      <c r="AG3915" s="38"/>
    </row>
    <row r="3916" spans="8:33" s="37" customFormat="1">
      <c r="H3916" s="186"/>
      <c r="J3916" s="186"/>
      <c r="L3916" s="186"/>
      <c r="O3916" s="186"/>
      <c r="R3916" s="38"/>
      <c r="U3916" s="186"/>
      <c r="W3916" s="38"/>
      <c r="Z3916" s="38"/>
      <c r="AC3916" s="38"/>
      <c r="AD3916" s="38"/>
      <c r="AE3916" s="38"/>
      <c r="AF3916" s="38"/>
      <c r="AG3916" s="38"/>
    </row>
    <row r="3917" spans="8:33" s="37" customFormat="1">
      <c r="H3917" s="186"/>
      <c r="J3917" s="186"/>
      <c r="L3917" s="186"/>
      <c r="O3917" s="186"/>
      <c r="R3917" s="38"/>
      <c r="U3917" s="186"/>
      <c r="W3917" s="38"/>
      <c r="Z3917" s="38"/>
      <c r="AC3917" s="38"/>
      <c r="AD3917" s="38"/>
      <c r="AE3917" s="38"/>
      <c r="AF3917" s="38"/>
      <c r="AG3917" s="38"/>
    </row>
    <row r="3918" spans="8:33" s="37" customFormat="1">
      <c r="H3918" s="186"/>
      <c r="J3918" s="186"/>
      <c r="L3918" s="186"/>
      <c r="O3918" s="186"/>
      <c r="R3918" s="38"/>
      <c r="U3918" s="186"/>
      <c r="W3918" s="38"/>
      <c r="Z3918" s="38"/>
      <c r="AC3918" s="38"/>
      <c r="AD3918" s="38"/>
      <c r="AE3918" s="38"/>
      <c r="AF3918" s="38"/>
      <c r="AG3918" s="38"/>
    </row>
    <row r="3919" spans="8:33" s="37" customFormat="1">
      <c r="H3919" s="186"/>
      <c r="J3919" s="186"/>
      <c r="L3919" s="186"/>
      <c r="O3919" s="186"/>
      <c r="R3919" s="38"/>
      <c r="U3919" s="186"/>
      <c r="W3919" s="38"/>
      <c r="Z3919" s="38"/>
      <c r="AC3919" s="38"/>
      <c r="AD3919" s="38"/>
      <c r="AE3919" s="38"/>
      <c r="AF3919" s="38"/>
      <c r="AG3919" s="38"/>
    </row>
    <row r="3920" spans="8:33" s="37" customFormat="1">
      <c r="H3920" s="186"/>
      <c r="J3920" s="186"/>
      <c r="L3920" s="186"/>
      <c r="O3920" s="186"/>
      <c r="R3920" s="38"/>
      <c r="U3920" s="186"/>
      <c r="W3920" s="38"/>
      <c r="Z3920" s="38"/>
      <c r="AC3920" s="38"/>
      <c r="AD3920" s="38"/>
      <c r="AE3920" s="38"/>
      <c r="AF3920" s="38"/>
      <c r="AG3920" s="38"/>
    </row>
    <row r="3921" spans="8:33" s="37" customFormat="1">
      <c r="H3921" s="186"/>
      <c r="J3921" s="186"/>
      <c r="L3921" s="186"/>
      <c r="O3921" s="186"/>
      <c r="R3921" s="38"/>
      <c r="U3921" s="186"/>
      <c r="W3921" s="38"/>
      <c r="Z3921" s="38"/>
      <c r="AC3921" s="38"/>
      <c r="AD3921" s="38"/>
      <c r="AE3921" s="38"/>
      <c r="AF3921" s="38"/>
      <c r="AG3921" s="38"/>
    </row>
    <row r="3922" spans="8:33" s="37" customFormat="1">
      <c r="H3922" s="186"/>
      <c r="J3922" s="186"/>
      <c r="L3922" s="186"/>
      <c r="O3922" s="186"/>
      <c r="R3922" s="38"/>
      <c r="U3922" s="186"/>
      <c r="W3922" s="38"/>
      <c r="Z3922" s="38"/>
      <c r="AC3922" s="38"/>
      <c r="AD3922" s="38"/>
      <c r="AE3922" s="38"/>
      <c r="AF3922" s="38"/>
      <c r="AG3922" s="38"/>
    </row>
    <row r="3923" spans="8:33" s="37" customFormat="1">
      <c r="H3923" s="186"/>
      <c r="J3923" s="186"/>
      <c r="L3923" s="186"/>
      <c r="O3923" s="186"/>
      <c r="R3923" s="38"/>
      <c r="U3923" s="186"/>
      <c r="W3923" s="38"/>
      <c r="Z3923" s="38"/>
      <c r="AC3923" s="38"/>
      <c r="AD3923" s="38"/>
      <c r="AE3923" s="38"/>
      <c r="AF3923" s="38"/>
      <c r="AG3923" s="38"/>
    </row>
    <row r="3924" spans="8:33" s="37" customFormat="1">
      <c r="H3924" s="186"/>
      <c r="J3924" s="186"/>
      <c r="L3924" s="186"/>
      <c r="O3924" s="186"/>
      <c r="R3924" s="38"/>
      <c r="U3924" s="186"/>
      <c r="W3924" s="38"/>
      <c r="Z3924" s="38"/>
      <c r="AC3924" s="38"/>
      <c r="AD3924" s="38"/>
      <c r="AE3924" s="38"/>
      <c r="AF3924" s="38"/>
      <c r="AG3924" s="38"/>
    </row>
    <row r="3925" spans="8:33" s="37" customFormat="1">
      <c r="H3925" s="186"/>
      <c r="J3925" s="186"/>
      <c r="L3925" s="186"/>
      <c r="O3925" s="186"/>
      <c r="R3925" s="38"/>
      <c r="U3925" s="186"/>
      <c r="W3925" s="38"/>
      <c r="Z3925" s="38"/>
      <c r="AC3925" s="38"/>
      <c r="AD3925" s="38"/>
      <c r="AE3925" s="38"/>
      <c r="AF3925" s="38"/>
      <c r="AG3925" s="38"/>
    </row>
    <row r="3926" spans="8:33" s="37" customFormat="1">
      <c r="H3926" s="186"/>
      <c r="J3926" s="186"/>
      <c r="L3926" s="186"/>
      <c r="O3926" s="186"/>
      <c r="R3926" s="38"/>
      <c r="U3926" s="186"/>
      <c r="W3926" s="38"/>
      <c r="Z3926" s="38"/>
      <c r="AC3926" s="38"/>
      <c r="AD3926" s="38"/>
      <c r="AE3926" s="38"/>
      <c r="AF3926" s="38"/>
      <c r="AG3926" s="38"/>
    </row>
    <row r="3927" spans="8:33" s="37" customFormat="1">
      <c r="H3927" s="186"/>
      <c r="J3927" s="186"/>
      <c r="L3927" s="186"/>
      <c r="O3927" s="186"/>
      <c r="R3927" s="38"/>
      <c r="U3927" s="186"/>
      <c r="W3927" s="38"/>
      <c r="Z3927" s="38"/>
      <c r="AC3927" s="38"/>
      <c r="AD3927" s="38"/>
      <c r="AE3927" s="38"/>
      <c r="AF3927" s="38"/>
      <c r="AG3927" s="38"/>
    </row>
    <row r="3928" spans="8:33" s="37" customFormat="1">
      <c r="H3928" s="186"/>
      <c r="J3928" s="186"/>
      <c r="L3928" s="186"/>
      <c r="O3928" s="186"/>
      <c r="R3928" s="38"/>
      <c r="U3928" s="186"/>
      <c r="W3928" s="38"/>
      <c r="Z3928" s="38"/>
      <c r="AC3928" s="38"/>
      <c r="AD3928" s="38"/>
      <c r="AE3928" s="38"/>
      <c r="AF3928" s="38"/>
      <c r="AG3928" s="38"/>
    </row>
    <row r="3929" spans="8:33" s="37" customFormat="1">
      <c r="H3929" s="186"/>
      <c r="J3929" s="186"/>
      <c r="L3929" s="186"/>
      <c r="O3929" s="186"/>
      <c r="R3929" s="38"/>
      <c r="U3929" s="186"/>
      <c r="W3929" s="38"/>
      <c r="Z3929" s="38"/>
      <c r="AC3929" s="38"/>
      <c r="AD3929" s="38"/>
      <c r="AE3929" s="38"/>
      <c r="AF3929" s="38"/>
      <c r="AG3929" s="38"/>
    </row>
    <row r="3930" spans="8:33" s="37" customFormat="1">
      <c r="H3930" s="186"/>
      <c r="J3930" s="186"/>
      <c r="L3930" s="186"/>
      <c r="O3930" s="186"/>
      <c r="R3930" s="38"/>
      <c r="U3930" s="186"/>
      <c r="W3930" s="38"/>
      <c r="Z3930" s="38"/>
      <c r="AC3930" s="38"/>
      <c r="AD3930" s="38"/>
      <c r="AE3930" s="38"/>
      <c r="AF3930" s="38"/>
      <c r="AG3930" s="38"/>
    </row>
    <row r="3931" spans="8:33" s="37" customFormat="1">
      <c r="H3931" s="186"/>
      <c r="J3931" s="186"/>
      <c r="L3931" s="186"/>
      <c r="O3931" s="186"/>
      <c r="R3931" s="38"/>
      <c r="U3931" s="186"/>
      <c r="W3931" s="38"/>
      <c r="Z3931" s="38"/>
      <c r="AC3931" s="38"/>
      <c r="AD3931" s="38"/>
      <c r="AE3931" s="38"/>
      <c r="AF3931" s="38"/>
      <c r="AG3931" s="38"/>
    </row>
    <row r="3932" spans="8:33" s="37" customFormat="1">
      <c r="H3932" s="186"/>
      <c r="J3932" s="186"/>
      <c r="L3932" s="186"/>
      <c r="O3932" s="186"/>
      <c r="R3932" s="38"/>
      <c r="U3932" s="186"/>
      <c r="W3932" s="38"/>
      <c r="Z3932" s="38"/>
      <c r="AC3932" s="38"/>
      <c r="AD3932" s="38"/>
      <c r="AE3932" s="38"/>
      <c r="AF3932" s="38"/>
      <c r="AG3932" s="38"/>
    </row>
    <row r="3933" spans="8:33" s="37" customFormat="1">
      <c r="H3933" s="186"/>
      <c r="J3933" s="186"/>
      <c r="L3933" s="186"/>
      <c r="O3933" s="186"/>
      <c r="R3933" s="38"/>
      <c r="U3933" s="186"/>
      <c r="W3933" s="38"/>
      <c r="Z3933" s="38"/>
      <c r="AC3933" s="38"/>
      <c r="AD3933" s="38"/>
      <c r="AE3933" s="38"/>
      <c r="AF3933" s="38"/>
      <c r="AG3933" s="38"/>
    </row>
    <row r="3934" spans="8:33" s="37" customFormat="1">
      <c r="H3934" s="186"/>
      <c r="J3934" s="186"/>
      <c r="L3934" s="186"/>
      <c r="O3934" s="186"/>
      <c r="R3934" s="38"/>
      <c r="U3934" s="186"/>
      <c r="W3934" s="38"/>
      <c r="Z3934" s="38"/>
      <c r="AC3934" s="38"/>
      <c r="AD3934" s="38"/>
      <c r="AE3934" s="38"/>
      <c r="AF3934" s="38"/>
      <c r="AG3934" s="38"/>
    </row>
    <row r="3935" spans="8:33" s="37" customFormat="1">
      <c r="H3935" s="186"/>
      <c r="J3935" s="186"/>
      <c r="L3935" s="186"/>
      <c r="O3935" s="186"/>
      <c r="R3935" s="38"/>
      <c r="U3935" s="186"/>
      <c r="W3935" s="38"/>
      <c r="Z3935" s="38"/>
      <c r="AC3935" s="38"/>
      <c r="AD3935" s="38"/>
      <c r="AE3935" s="38"/>
      <c r="AF3935" s="38"/>
      <c r="AG3935" s="38"/>
    </row>
    <row r="3936" spans="8:33" s="37" customFormat="1">
      <c r="H3936" s="186"/>
      <c r="J3936" s="186"/>
      <c r="L3936" s="186"/>
      <c r="O3936" s="186"/>
      <c r="R3936" s="38"/>
      <c r="U3936" s="186"/>
      <c r="W3936" s="38"/>
      <c r="Z3936" s="38"/>
      <c r="AC3936" s="38"/>
      <c r="AD3936" s="38"/>
      <c r="AE3936" s="38"/>
      <c r="AF3936" s="38"/>
      <c r="AG3936" s="38"/>
    </row>
    <row r="3937" spans="8:33" s="37" customFormat="1">
      <c r="H3937" s="186"/>
      <c r="J3937" s="186"/>
      <c r="L3937" s="186"/>
      <c r="O3937" s="186"/>
      <c r="R3937" s="38"/>
      <c r="U3937" s="186"/>
      <c r="W3937" s="38"/>
      <c r="Z3937" s="38"/>
      <c r="AC3937" s="38"/>
      <c r="AD3937" s="38"/>
      <c r="AE3937" s="38"/>
      <c r="AF3937" s="38"/>
      <c r="AG3937" s="38"/>
    </row>
    <row r="3938" spans="8:33" s="37" customFormat="1">
      <c r="H3938" s="186"/>
      <c r="J3938" s="186"/>
      <c r="L3938" s="186"/>
      <c r="O3938" s="186"/>
      <c r="R3938" s="38"/>
      <c r="U3938" s="186"/>
      <c r="W3938" s="38"/>
      <c r="Z3938" s="38"/>
      <c r="AC3938" s="38"/>
      <c r="AD3938" s="38"/>
      <c r="AE3938" s="38"/>
      <c r="AF3938" s="38"/>
      <c r="AG3938" s="38"/>
    </row>
    <row r="3939" spans="8:33" s="37" customFormat="1">
      <c r="H3939" s="186"/>
      <c r="J3939" s="186"/>
      <c r="L3939" s="186"/>
      <c r="O3939" s="186"/>
      <c r="R3939" s="38"/>
      <c r="U3939" s="186"/>
      <c r="W3939" s="38"/>
      <c r="Z3939" s="38"/>
      <c r="AC3939" s="38"/>
      <c r="AD3939" s="38"/>
      <c r="AE3939" s="38"/>
      <c r="AF3939" s="38"/>
      <c r="AG3939" s="38"/>
    </row>
    <row r="3940" spans="8:33" s="37" customFormat="1">
      <c r="H3940" s="186"/>
      <c r="J3940" s="186"/>
      <c r="L3940" s="186"/>
      <c r="O3940" s="186"/>
      <c r="R3940" s="38"/>
      <c r="U3940" s="186"/>
      <c r="W3940" s="38"/>
      <c r="Z3940" s="38"/>
      <c r="AC3940" s="38"/>
      <c r="AD3940" s="38"/>
      <c r="AE3940" s="38"/>
      <c r="AF3940" s="38"/>
      <c r="AG3940" s="38"/>
    </row>
    <row r="3941" spans="8:33" s="37" customFormat="1">
      <c r="H3941" s="186"/>
      <c r="J3941" s="186"/>
      <c r="L3941" s="186"/>
      <c r="O3941" s="186"/>
      <c r="R3941" s="38"/>
      <c r="U3941" s="186"/>
      <c r="W3941" s="38"/>
      <c r="Z3941" s="38"/>
      <c r="AC3941" s="38"/>
      <c r="AD3941" s="38"/>
      <c r="AE3941" s="38"/>
      <c r="AF3941" s="38"/>
      <c r="AG3941" s="38"/>
    </row>
    <row r="3942" spans="8:33" s="37" customFormat="1">
      <c r="H3942" s="186"/>
      <c r="J3942" s="186"/>
      <c r="L3942" s="186"/>
      <c r="O3942" s="186"/>
      <c r="R3942" s="38"/>
      <c r="U3942" s="186"/>
      <c r="W3942" s="38"/>
      <c r="Z3942" s="38"/>
      <c r="AC3942" s="38"/>
      <c r="AD3942" s="38"/>
      <c r="AE3942" s="38"/>
      <c r="AF3942" s="38"/>
      <c r="AG3942" s="38"/>
    </row>
    <row r="3943" spans="8:33" s="37" customFormat="1">
      <c r="H3943" s="186"/>
      <c r="J3943" s="186"/>
      <c r="L3943" s="186"/>
      <c r="O3943" s="186"/>
      <c r="R3943" s="38"/>
      <c r="U3943" s="186"/>
      <c r="W3943" s="38"/>
      <c r="Z3943" s="38"/>
      <c r="AC3943" s="38"/>
      <c r="AD3943" s="38"/>
      <c r="AE3943" s="38"/>
      <c r="AF3943" s="38"/>
      <c r="AG3943" s="38"/>
    </row>
    <row r="3944" spans="8:33" s="37" customFormat="1">
      <c r="H3944" s="186"/>
      <c r="J3944" s="186"/>
      <c r="L3944" s="186"/>
      <c r="O3944" s="186"/>
      <c r="R3944" s="38"/>
      <c r="U3944" s="186"/>
      <c r="W3944" s="38"/>
      <c r="Z3944" s="38"/>
      <c r="AC3944" s="38"/>
      <c r="AD3944" s="38"/>
      <c r="AE3944" s="38"/>
      <c r="AF3944" s="38"/>
      <c r="AG3944" s="38"/>
    </row>
    <row r="3945" spans="8:33" s="37" customFormat="1">
      <c r="H3945" s="186"/>
      <c r="J3945" s="186"/>
      <c r="L3945" s="186"/>
      <c r="O3945" s="186"/>
      <c r="R3945" s="38"/>
      <c r="U3945" s="186"/>
      <c r="W3945" s="38"/>
      <c r="Z3945" s="38"/>
      <c r="AC3945" s="38"/>
      <c r="AD3945" s="38"/>
      <c r="AE3945" s="38"/>
      <c r="AF3945" s="38"/>
      <c r="AG3945" s="38"/>
    </row>
    <row r="3946" spans="8:33" s="37" customFormat="1">
      <c r="H3946" s="186"/>
      <c r="J3946" s="186"/>
      <c r="L3946" s="186"/>
      <c r="O3946" s="186"/>
      <c r="R3946" s="38"/>
      <c r="U3946" s="186"/>
      <c r="W3946" s="38"/>
      <c r="Z3946" s="38"/>
      <c r="AC3946" s="38"/>
      <c r="AD3946" s="38"/>
      <c r="AE3946" s="38"/>
      <c r="AF3946" s="38"/>
      <c r="AG3946" s="38"/>
    </row>
    <row r="3947" spans="8:33" s="37" customFormat="1">
      <c r="H3947" s="186"/>
      <c r="J3947" s="186"/>
      <c r="L3947" s="186"/>
      <c r="O3947" s="186"/>
      <c r="R3947" s="38"/>
      <c r="U3947" s="186"/>
      <c r="W3947" s="38"/>
      <c r="Z3947" s="38"/>
      <c r="AC3947" s="38"/>
      <c r="AD3947" s="38"/>
      <c r="AE3947" s="38"/>
      <c r="AF3947" s="38"/>
      <c r="AG3947" s="38"/>
    </row>
    <row r="3948" spans="8:33" s="37" customFormat="1">
      <c r="H3948" s="186"/>
      <c r="J3948" s="186"/>
      <c r="L3948" s="186"/>
      <c r="O3948" s="186"/>
      <c r="R3948" s="38"/>
      <c r="U3948" s="186"/>
      <c r="W3948" s="38"/>
      <c r="Z3948" s="38"/>
      <c r="AC3948" s="38"/>
      <c r="AD3948" s="38"/>
      <c r="AE3948" s="38"/>
      <c r="AF3948" s="38"/>
      <c r="AG3948" s="38"/>
    </row>
    <row r="3949" spans="8:33" s="37" customFormat="1">
      <c r="H3949" s="186"/>
      <c r="J3949" s="186"/>
      <c r="L3949" s="186"/>
      <c r="O3949" s="186"/>
      <c r="R3949" s="38"/>
      <c r="U3949" s="186"/>
      <c r="W3949" s="38"/>
      <c r="Z3949" s="38"/>
      <c r="AC3949" s="38"/>
      <c r="AD3949" s="38"/>
      <c r="AE3949" s="38"/>
      <c r="AF3949" s="38"/>
      <c r="AG3949" s="38"/>
    </row>
    <row r="3950" spans="8:33" s="37" customFormat="1">
      <c r="H3950" s="186"/>
      <c r="J3950" s="186"/>
      <c r="L3950" s="186"/>
      <c r="O3950" s="186"/>
      <c r="R3950" s="38"/>
      <c r="U3950" s="186"/>
      <c r="W3950" s="38"/>
      <c r="Z3950" s="38"/>
      <c r="AC3950" s="38"/>
      <c r="AD3950" s="38"/>
      <c r="AE3950" s="38"/>
      <c r="AF3950" s="38"/>
      <c r="AG3950" s="38"/>
    </row>
    <row r="3951" spans="8:33" s="37" customFormat="1">
      <c r="H3951" s="186"/>
      <c r="J3951" s="186"/>
      <c r="L3951" s="186"/>
      <c r="O3951" s="186"/>
      <c r="R3951" s="38"/>
      <c r="U3951" s="186"/>
      <c r="W3951" s="38"/>
      <c r="Z3951" s="38"/>
      <c r="AC3951" s="38"/>
      <c r="AD3951" s="38"/>
      <c r="AE3951" s="38"/>
      <c r="AF3951" s="38"/>
      <c r="AG3951" s="38"/>
    </row>
    <row r="3952" spans="8:33" s="37" customFormat="1">
      <c r="H3952" s="186"/>
      <c r="J3952" s="186"/>
      <c r="L3952" s="186"/>
      <c r="O3952" s="186"/>
      <c r="R3952" s="38"/>
      <c r="U3952" s="186"/>
      <c r="W3952" s="38"/>
      <c r="Z3952" s="38"/>
      <c r="AC3952" s="38"/>
      <c r="AD3952" s="38"/>
      <c r="AE3952" s="38"/>
      <c r="AF3952" s="38"/>
      <c r="AG3952" s="38"/>
    </row>
    <row r="3953" spans="8:33" s="37" customFormat="1">
      <c r="H3953" s="186"/>
      <c r="J3953" s="186"/>
      <c r="L3953" s="186"/>
      <c r="O3953" s="186"/>
      <c r="R3953" s="38"/>
      <c r="U3953" s="186"/>
      <c r="W3953" s="38"/>
      <c r="Z3953" s="38"/>
      <c r="AC3953" s="38"/>
      <c r="AD3953" s="38"/>
      <c r="AE3953" s="38"/>
      <c r="AF3953" s="38"/>
      <c r="AG3953" s="38"/>
    </row>
    <row r="3954" spans="8:33" s="37" customFormat="1">
      <c r="H3954" s="186"/>
      <c r="J3954" s="186"/>
      <c r="L3954" s="186"/>
      <c r="O3954" s="186"/>
      <c r="R3954" s="38"/>
      <c r="U3954" s="186"/>
      <c r="W3954" s="38"/>
      <c r="Z3954" s="38"/>
      <c r="AC3954" s="38"/>
      <c r="AD3954" s="38"/>
      <c r="AE3954" s="38"/>
      <c r="AF3954" s="38"/>
      <c r="AG3954" s="38"/>
    </row>
    <row r="3955" spans="8:33" s="37" customFormat="1">
      <c r="H3955" s="186"/>
      <c r="J3955" s="186"/>
      <c r="L3955" s="186"/>
      <c r="O3955" s="186"/>
      <c r="R3955" s="38"/>
      <c r="U3955" s="186"/>
      <c r="W3955" s="38"/>
      <c r="Z3955" s="38"/>
      <c r="AC3955" s="38"/>
      <c r="AD3955" s="38"/>
      <c r="AE3955" s="38"/>
      <c r="AF3955" s="38"/>
      <c r="AG3955" s="38"/>
    </row>
    <row r="3956" spans="8:33" s="37" customFormat="1">
      <c r="H3956" s="186"/>
      <c r="J3956" s="186"/>
      <c r="L3956" s="186"/>
      <c r="O3956" s="186"/>
      <c r="R3956" s="38"/>
      <c r="U3956" s="186"/>
      <c r="W3956" s="38"/>
      <c r="Z3956" s="38"/>
      <c r="AC3956" s="38"/>
      <c r="AD3956" s="38"/>
      <c r="AE3956" s="38"/>
      <c r="AF3956" s="38"/>
      <c r="AG3956" s="38"/>
    </row>
    <row r="3957" spans="8:33" s="37" customFormat="1">
      <c r="H3957" s="186"/>
      <c r="J3957" s="186"/>
      <c r="L3957" s="186"/>
      <c r="O3957" s="186"/>
      <c r="R3957" s="38"/>
      <c r="U3957" s="186"/>
      <c r="W3957" s="38"/>
      <c r="Z3957" s="38"/>
      <c r="AC3957" s="38"/>
      <c r="AD3957" s="38"/>
      <c r="AE3957" s="38"/>
      <c r="AF3957" s="38"/>
      <c r="AG3957" s="38"/>
    </row>
    <row r="3958" spans="8:33" s="37" customFormat="1">
      <c r="H3958" s="186"/>
      <c r="J3958" s="186"/>
      <c r="L3958" s="186"/>
      <c r="O3958" s="186"/>
      <c r="R3958" s="38"/>
      <c r="U3958" s="186"/>
      <c r="W3958" s="38"/>
      <c r="Z3958" s="38"/>
      <c r="AC3958" s="38"/>
      <c r="AD3958" s="38"/>
      <c r="AE3958" s="38"/>
      <c r="AF3958" s="38"/>
      <c r="AG3958" s="38"/>
    </row>
    <row r="3959" spans="8:33" s="37" customFormat="1">
      <c r="H3959" s="186"/>
      <c r="J3959" s="186"/>
      <c r="L3959" s="186"/>
      <c r="O3959" s="186"/>
      <c r="R3959" s="38"/>
      <c r="U3959" s="186"/>
      <c r="W3959" s="38"/>
      <c r="Z3959" s="38"/>
      <c r="AC3959" s="38"/>
      <c r="AD3959" s="38"/>
      <c r="AE3959" s="38"/>
      <c r="AF3959" s="38"/>
      <c r="AG3959" s="38"/>
    </row>
    <row r="3960" spans="8:33" s="37" customFormat="1">
      <c r="H3960" s="186"/>
      <c r="J3960" s="186"/>
      <c r="L3960" s="186"/>
      <c r="O3960" s="186"/>
      <c r="R3960" s="38"/>
      <c r="U3960" s="186"/>
      <c r="W3960" s="38"/>
      <c r="Z3960" s="38"/>
      <c r="AC3960" s="38"/>
      <c r="AD3960" s="38"/>
      <c r="AE3960" s="38"/>
      <c r="AF3960" s="38"/>
      <c r="AG3960" s="38"/>
    </row>
    <row r="3961" spans="8:33" s="37" customFormat="1">
      <c r="H3961" s="186"/>
      <c r="J3961" s="186"/>
      <c r="L3961" s="186"/>
      <c r="O3961" s="186"/>
      <c r="R3961" s="38"/>
      <c r="U3961" s="186"/>
      <c r="W3961" s="38"/>
      <c r="Z3961" s="38"/>
      <c r="AC3961" s="38"/>
      <c r="AD3961" s="38"/>
      <c r="AE3961" s="38"/>
      <c r="AF3961" s="38"/>
      <c r="AG3961" s="38"/>
    </row>
    <row r="3962" spans="8:33" s="37" customFormat="1">
      <c r="H3962" s="186"/>
      <c r="J3962" s="186"/>
      <c r="L3962" s="186"/>
      <c r="O3962" s="186"/>
      <c r="R3962" s="38"/>
      <c r="U3962" s="186"/>
      <c r="W3962" s="38"/>
      <c r="Z3962" s="38"/>
      <c r="AC3962" s="38"/>
      <c r="AD3962" s="38"/>
      <c r="AE3962" s="38"/>
      <c r="AF3962" s="38"/>
      <c r="AG3962" s="38"/>
    </row>
    <row r="3963" spans="8:33" s="37" customFormat="1">
      <c r="H3963" s="186"/>
      <c r="J3963" s="186"/>
      <c r="L3963" s="186"/>
      <c r="O3963" s="186"/>
      <c r="R3963" s="38"/>
      <c r="U3963" s="186"/>
      <c r="W3963" s="38"/>
      <c r="Z3963" s="38"/>
      <c r="AC3963" s="38"/>
      <c r="AD3963" s="38"/>
      <c r="AE3963" s="38"/>
      <c r="AF3963" s="38"/>
      <c r="AG3963" s="38"/>
    </row>
    <row r="3964" spans="8:33" s="37" customFormat="1">
      <c r="H3964" s="186"/>
      <c r="J3964" s="186"/>
      <c r="L3964" s="186"/>
      <c r="O3964" s="186"/>
      <c r="R3964" s="38"/>
      <c r="U3964" s="186"/>
      <c r="W3964" s="38"/>
      <c r="Z3964" s="38"/>
      <c r="AC3964" s="38"/>
      <c r="AD3964" s="38"/>
      <c r="AE3964" s="38"/>
      <c r="AF3964" s="38"/>
      <c r="AG3964" s="38"/>
    </row>
    <row r="3965" spans="8:33" s="37" customFormat="1">
      <c r="H3965" s="186"/>
      <c r="J3965" s="186"/>
      <c r="L3965" s="186"/>
      <c r="O3965" s="186"/>
      <c r="R3965" s="38"/>
      <c r="U3965" s="186"/>
      <c r="W3965" s="38"/>
      <c r="Z3965" s="38"/>
      <c r="AC3965" s="38"/>
      <c r="AD3965" s="38"/>
      <c r="AE3965" s="38"/>
      <c r="AF3965" s="38"/>
      <c r="AG3965" s="38"/>
    </row>
    <row r="3966" spans="8:33" s="37" customFormat="1">
      <c r="H3966" s="186"/>
      <c r="J3966" s="186"/>
      <c r="L3966" s="186"/>
      <c r="O3966" s="186"/>
      <c r="R3966" s="38"/>
      <c r="U3966" s="186"/>
      <c r="W3966" s="38"/>
      <c r="Z3966" s="38"/>
      <c r="AC3966" s="38"/>
      <c r="AD3966" s="38"/>
      <c r="AE3966" s="38"/>
      <c r="AF3966" s="38"/>
      <c r="AG3966" s="38"/>
    </row>
    <row r="3967" spans="8:33" s="37" customFormat="1">
      <c r="H3967" s="186"/>
      <c r="J3967" s="186"/>
      <c r="L3967" s="186"/>
      <c r="O3967" s="186"/>
      <c r="R3967" s="38"/>
      <c r="U3967" s="186"/>
      <c r="W3967" s="38"/>
      <c r="Z3967" s="38"/>
      <c r="AC3967" s="38"/>
      <c r="AD3967" s="38"/>
      <c r="AE3967" s="38"/>
      <c r="AF3967" s="38"/>
      <c r="AG3967" s="38"/>
    </row>
    <row r="3968" spans="8:33" s="37" customFormat="1">
      <c r="H3968" s="186"/>
      <c r="J3968" s="186"/>
      <c r="L3968" s="186"/>
      <c r="O3968" s="186"/>
      <c r="R3968" s="38"/>
      <c r="U3968" s="186"/>
      <c r="W3968" s="38"/>
      <c r="Z3968" s="38"/>
      <c r="AC3968" s="38"/>
      <c r="AD3968" s="38"/>
      <c r="AE3968" s="38"/>
      <c r="AF3968" s="38"/>
      <c r="AG3968" s="38"/>
    </row>
    <row r="3969" spans="8:33" s="37" customFormat="1">
      <c r="H3969" s="186"/>
      <c r="J3969" s="186"/>
      <c r="L3969" s="186"/>
      <c r="O3969" s="186"/>
      <c r="R3969" s="38"/>
      <c r="U3969" s="186"/>
      <c r="W3969" s="38"/>
      <c r="Z3969" s="38"/>
      <c r="AC3969" s="38"/>
      <c r="AD3969" s="38"/>
      <c r="AE3969" s="38"/>
      <c r="AF3969" s="38"/>
      <c r="AG3969" s="38"/>
    </row>
    <row r="3970" spans="8:33" s="37" customFormat="1">
      <c r="H3970" s="186"/>
      <c r="J3970" s="186"/>
      <c r="L3970" s="186"/>
      <c r="O3970" s="186"/>
      <c r="R3970" s="38"/>
      <c r="U3970" s="186"/>
      <c r="W3970" s="38"/>
      <c r="Z3970" s="38"/>
      <c r="AC3970" s="38"/>
      <c r="AD3970" s="38"/>
      <c r="AE3970" s="38"/>
      <c r="AF3970" s="38"/>
      <c r="AG3970" s="38"/>
    </row>
    <row r="3971" spans="8:33" s="37" customFormat="1">
      <c r="H3971" s="186"/>
      <c r="J3971" s="186"/>
      <c r="L3971" s="186"/>
      <c r="O3971" s="186"/>
      <c r="R3971" s="38"/>
      <c r="U3971" s="186"/>
      <c r="W3971" s="38"/>
      <c r="Z3971" s="38"/>
      <c r="AC3971" s="38"/>
      <c r="AD3971" s="38"/>
      <c r="AE3971" s="38"/>
      <c r="AF3971" s="38"/>
      <c r="AG3971" s="38"/>
    </row>
    <row r="3972" spans="8:33" s="37" customFormat="1">
      <c r="H3972" s="186"/>
      <c r="J3972" s="186"/>
      <c r="L3972" s="186"/>
      <c r="O3972" s="186"/>
      <c r="R3972" s="38"/>
      <c r="U3972" s="186"/>
      <c r="W3972" s="38"/>
      <c r="Z3972" s="38"/>
      <c r="AC3972" s="38"/>
      <c r="AD3972" s="38"/>
      <c r="AE3972" s="38"/>
      <c r="AF3972" s="38"/>
      <c r="AG3972" s="38"/>
    </row>
    <row r="3973" spans="8:33" s="37" customFormat="1">
      <c r="H3973" s="186"/>
      <c r="J3973" s="186"/>
      <c r="L3973" s="186"/>
      <c r="O3973" s="186"/>
      <c r="R3973" s="38"/>
      <c r="U3973" s="186"/>
      <c r="W3973" s="38"/>
      <c r="Z3973" s="38"/>
      <c r="AC3973" s="38"/>
      <c r="AD3973" s="38"/>
      <c r="AE3973" s="38"/>
      <c r="AF3973" s="38"/>
      <c r="AG3973" s="38"/>
    </row>
    <row r="3974" spans="8:33" s="37" customFormat="1">
      <c r="H3974" s="186"/>
      <c r="J3974" s="186"/>
      <c r="L3974" s="186"/>
      <c r="O3974" s="186"/>
      <c r="R3974" s="38"/>
      <c r="U3974" s="186"/>
      <c r="W3974" s="38"/>
      <c r="Z3974" s="38"/>
      <c r="AC3974" s="38"/>
      <c r="AD3974" s="38"/>
      <c r="AE3974" s="38"/>
      <c r="AF3974" s="38"/>
      <c r="AG3974" s="38"/>
    </row>
    <row r="3975" spans="8:33" s="37" customFormat="1">
      <c r="H3975" s="186"/>
      <c r="J3975" s="186"/>
      <c r="L3975" s="186"/>
      <c r="O3975" s="186"/>
      <c r="R3975" s="38"/>
      <c r="U3975" s="186"/>
      <c r="W3975" s="38"/>
      <c r="Z3975" s="38"/>
      <c r="AC3975" s="38"/>
      <c r="AD3975" s="38"/>
      <c r="AE3975" s="38"/>
      <c r="AF3975" s="38"/>
      <c r="AG3975" s="38"/>
    </row>
    <row r="3976" spans="8:33" s="37" customFormat="1">
      <c r="H3976" s="186"/>
      <c r="J3976" s="186"/>
      <c r="L3976" s="186"/>
      <c r="O3976" s="186"/>
      <c r="R3976" s="38"/>
      <c r="U3976" s="186"/>
      <c r="W3976" s="38"/>
      <c r="Z3976" s="38"/>
      <c r="AC3976" s="38"/>
      <c r="AD3976" s="38"/>
      <c r="AE3976" s="38"/>
      <c r="AF3976" s="38"/>
      <c r="AG3976" s="38"/>
    </row>
    <row r="3977" spans="8:33" s="37" customFormat="1">
      <c r="H3977" s="186"/>
      <c r="J3977" s="186"/>
      <c r="L3977" s="186"/>
      <c r="O3977" s="186"/>
      <c r="R3977" s="38"/>
      <c r="U3977" s="186"/>
      <c r="W3977" s="38"/>
      <c r="Z3977" s="38"/>
      <c r="AC3977" s="38"/>
      <c r="AD3977" s="38"/>
      <c r="AE3977" s="38"/>
      <c r="AF3977" s="38"/>
      <c r="AG3977" s="38"/>
    </row>
    <row r="3978" spans="8:33" s="37" customFormat="1">
      <c r="H3978" s="186"/>
      <c r="J3978" s="186"/>
      <c r="L3978" s="186"/>
      <c r="O3978" s="186"/>
      <c r="R3978" s="38"/>
      <c r="U3978" s="186"/>
      <c r="W3978" s="38"/>
      <c r="Z3978" s="38"/>
      <c r="AC3978" s="38"/>
      <c r="AD3978" s="38"/>
      <c r="AE3978" s="38"/>
      <c r="AF3978" s="38"/>
      <c r="AG3978" s="38"/>
    </row>
    <row r="3979" spans="8:33" s="37" customFormat="1">
      <c r="H3979" s="186"/>
      <c r="J3979" s="186"/>
      <c r="L3979" s="186"/>
      <c r="O3979" s="186"/>
      <c r="R3979" s="38"/>
      <c r="U3979" s="186"/>
      <c r="W3979" s="38"/>
      <c r="Z3979" s="38"/>
      <c r="AC3979" s="38"/>
      <c r="AD3979" s="38"/>
      <c r="AE3979" s="38"/>
      <c r="AF3979" s="38"/>
      <c r="AG3979" s="38"/>
    </row>
    <row r="3980" spans="8:33" s="37" customFormat="1">
      <c r="H3980" s="186"/>
      <c r="J3980" s="186"/>
      <c r="L3980" s="186"/>
      <c r="O3980" s="186"/>
      <c r="R3980" s="38"/>
      <c r="U3980" s="186"/>
      <c r="W3980" s="38"/>
      <c r="Z3980" s="38"/>
      <c r="AC3980" s="38"/>
      <c r="AD3980" s="38"/>
      <c r="AE3980" s="38"/>
      <c r="AF3980" s="38"/>
      <c r="AG3980" s="38"/>
    </row>
    <row r="3981" spans="8:33" s="37" customFormat="1">
      <c r="H3981" s="186"/>
      <c r="J3981" s="186"/>
      <c r="L3981" s="186"/>
      <c r="O3981" s="186"/>
      <c r="R3981" s="38"/>
      <c r="U3981" s="186"/>
      <c r="W3981" s="38"/>
      <c r="Z3981" s="38"/>
      <c r="AC3981" s="38"/>
      <c r="AD3981" s="38"/>
      <c r="AE3981" s="38"/>
      <c r="AF3981" s="38"/>
      <c r="AG3981" s="38"/>
    </row>
    <row r="3982" spans="8:33" s="37" customFormat="1">
      <c r="H3982" s="186"/>
      <c r="J3982" s="186"/>
      <c r="L3982" s="186"/>
      <c r="O3982" s="186"/>
      <c r="R3982" s="38"/>
      <c r="U3982" s="186"/>
      <c r="W3982" s="38"/>
      <c r="Z3982" s="38"/>
      <c r="AC3982" s="38"/>
      <c r="AD3982" s="38"/>
      <c r="AE3982" s="38"/>
      <c r="AF3982" s="38"/>
      <c r="AG3982" s="38"/>
    </row>
    <row r="3983" spans="8:33" s="37" customFormat="1">
      <c r="H3983" s="186"/>
      <c r="J3983" s="186"/>
      <c r="L3983" s="186"/>
      <c r="O3983" s="186"/>
      <c r="R3983" s="38"/>
      <c r="U3983" s="186"/>
      <c r="W3983" s="38"/>
      <c r="Z3983" s="38"/>
      <c r="AC3983" s="38"/>
      <c r="AD3983" s="38"/>
      <c r="AE3983" s="38"/>
      <c r="AF3983" s="38"/>
      <c r="AG3983" s="38"/>
    </row>
    <row r="3984" spans="8:33" s="37" customFormat="1">
      <c r="H3984" s="186"/>
      <c r="J3984" s="186"/>
      <c r="L3984" s="186"/>
      <c r="O3984" s="186"/>
      <c r="R3984" s="38"/>
      <c r="U3984" s="186"/>
      <c r="W3984" s="38"/>
      <c r="Z3984" s="38"/>
      <c r="AC3984" s="38"/>
      <c r="AD3984" s="38"/>
      <c r="AE3984" s="38"/>
      <c r="AF3984" s="38"/>
      <c r="AG3984" s="38"/>
    </row>
    <row r="3985" spans="8:33" s="37" customFormat="1">
      <c r="H3985" s="186"/>
      <c r="J3985" s="186"/>
      <c r="L3985" s="186"/>
      <c r="O3985" s="186"/>
      <c r="R3985" s="38"/>
      <c r="U3985" s="186"/>
      <c r="W3985" s="38"/>
      <c r="Z3985" s="38"/>
      <c r="AC3985" s="38"/>
      <c r="AD3985" s="38"/>
      <c r="AE3985" s="38"/>
      <c r="AF3985" s="38"/>
      <c r="AG3985" s="38"/>
    </row>
    <row r="3986" spans="8:33" s="37" customFormat="1">
      <c r="H3986" s="186"/>
      <c r="J3986" s="186"/>
      <c r="L3986" s="186"/>
      <c r="O3986" s="186"/>
      <c r="R3986" s="38"/>
      <c r="U3986" s="186"/>
      <c r="W3986" s="38"/>
      <c r="Z3986" s="38"/>
      <c r="AC3986" s="38"/>
      <c r="AD3986" s="38"/>
      <c r="AE3986" s="38"/>
      <c r="AF3986" s="38"/>
      <c r="AG3986" s="38"/>
    </row>
    <row r="3987" spans="8:33" s="37" customFormat="1">
      <c r="H3987" s="186"/>
      <c r="J3987" s="186"/>
      <c r="L3987" s="186"/>
      <c r="O3987" s="186"/>
      <c r="R3987" s="38"/>
      <c r="U3987" s="186"/>
      <c r="W3987" s="38"/>
      <c r="Z3987" s="38"/>
      <c r="AC3987" s="38"/>
      <c r="AD3987" s="38"/>
      <c r="AE3987" s="38"/>
      <c r="AF3987" s="38"/>
      <c r="AG3987" s="38"/>
    </row>
    <row r="3988" spans="8:33" s="37" customFormat="1">
      <c r="H3988" s="186"/>
      <c r="J3988" s="186"/>
      <c r="L3988" s="186"/>
      <c r="O3988" s="186"/>
      <c r="R3988" s="38"/>
      <c r="U3988" s="186"/>
      <c r="W3988" s="38"/>
      <c r="Z3988" s="38"/>
      <c r="AC3988" s="38"/>
      <c r="AD3988" s="38"/>
      <c r="AE3988" s="38"/>
      <c r="AF3988" s="38"/>
      <c r="AG3988" s="38"/>
    </row>
    <row r="3989" spans="8:33" s="37" customFormat="1">
      <c r="H3989" s="186"/>
      <c r="J3989" s="186"/>
      <c r="L3989" s="186"/>
      <c r="O3989" s="186"/>
      <c r="R3989" s="38"/>
      <c r="U3989" s="186"/>
      <c r="W3989" s="38"/>
      <c r="Z3989" s="38"/>
      <c r="AC3989" s="38"/>
      <c r="AD3989" s="38"/>
      <c r="AE3989" s="38"/>
      <c r="AF3989" s="38"/>
      <c r="AG3989" s="38"/>
    </row>
    <row r="3990" spans="8:33" s="37" customFormat="1">
      <c r="H3990" s="186"/>
      <c r="J3990" s="186"/>
      <c r="L3990" s="186"/>
      <c r="O3990" s="186"/>
      <c r="R3990" s="38"/>
      <c r="U3990" s="186"/>
      <c r="W3990" s="38"/>
      <c r="Z3990" s="38"/>
      <c r="AC3990" s="38"/>
      <c r="AD3990" s="38"/>
      <c r="AE3990" s="38"/>
      <c r="AF3990" s="38"/>
      <c r="AG3990" s="38"/>
    </row>
    <row r="3991" spans="8:33" s="37" customFormat="1">
      <c r="H3991" s="186"/>
      <c r="J3991" s="186"/>
      <c r="L3991" s="186"/>
      <c r="O3991" s="186"/>
      <c r="R3991" s="38"/>
      <c r="U3991" s="186"/>
      <c r="W3991" s="38"/>
      <c r="Z3991" s="38"/>
      <c r="AC3991" s="38"/>
      <c r="AD3991" s="38"/>
      <c r="AE3991" s="38"/>
      <c r="AF3991" s="38"/>
      <c r="AG3991" s="38"/>
    </row>
    <row r="3992" spans="8:33" s="37" customFormat="1">
      <c r="H3992" s="186"/>
      <c r="J3992" s="186"/>
      <c r="L3992" s="186"/>
      <c r="O3992" s="186"/>
      <c r="R3992" s="38"/>
      <c r="U3992" s="186"/>
      <c r="W3992" s="38"/>
      <c r="Z3992" s="38"/>
      <c r="AC3992" s="38"/>
      <c r="AD3992" s="38"/>
      <c r="AE3992" s="38"/>
      <c r="AF3992" s="38"/>
      <c r="AG3992" s="38"/>
    </row>
    <row r="3993" spans="8:33" s="37" customFormat="1">
      <c r="H3993" s="186"/>
      <c r="J3993" s="186"/>
      <c r="L3993" s="186"/>
      <c r="O3993" s="186"/>
      <c r="R3993" s="38"/>
      <c r="U3993" s="186"/>
      <c r="W3993" s="38"/>
      <c r="Z3993" s="38"/>
      <c r="AC3993" s="38"/>
      <c r="AD3993" s="38"/>
      <c r="AE3993" s="38"/>
      <c r="AF3993" s="38"/>
      <c r="AG3993" s="38"/>
    </row>
    <row r="3994" spans="8:33" s="37" customFormat="1">
      <c r="H3994" s="186"/>
      <c r="J3994" s="186"/>
      <c r="L3994" s="186"/>
      <c r="O3994" s="186"/>
      <c r="R3994" s="38"/>
      <c r="U3994" s="186"/>
      <c r="W3994" s="38"/>
      <c r="Z3994" s="38"/>
      <c r="AC3994" s="38"/>
      <c r="AD3994" s="38"/>
      <c r="AE3994" s="38"/>
      <c r="AF3994" s="38"/>
      <c r="AG3994" s="38"/>
    </row>
    <row r="3995" spans="8:33" s="37" customFormat="1">
      <c r="H3995" s="186"/>
      <c r="J3995" s="186"/>
      <c r="L3995" s="186"/>
      <c r="O3995" s="186"/>
      <c r="R3995" s="38"/>
      <c r="U3995" s="186"/>
      <c r="W3995" s="38"/>
      <c r="Z3995" s="38"/>
      <c r="AC3995" s="38"/>
      <c r="AD3995" s="38"/>
      <c r="AE3995" s="38"/>
      <c r="AF3995" s="38"/>
      <c r="AG3995" s="38"/>
    </row>
    <row r="3996" spans="8:33" s="37" customFormat="1">
      <c r="H3996" s="186"/>
      <c r="J3996" s="186"/>
      <c r="L3996" s="186"/>
      <c r="O3996" s="186"/>
      <c r="R3996" s="38"/>
      <c r="U3996" s="186"/>
      <c r="W3996" s="38"/>
      <c r="Z3996" s="38"/>
      <c r="AC3996" s="38"/>
      <c r="AD3996" s="38"/>
      <c r="AE3996" s="38"/>
      <c r="AF3996" s="38"/>
      <c r="AG3996" s="38"/>
    </row>
    <row r="3997" spans="8:33" s="37" customFormat="1">
      <c r="H3997" s="186"/>
      <c r="J3997" s="186"/>
      <c r="L3997" s="186"/>
      <c r="O3997" s="186"/>
      <c r="R3997" s="38"/>
      <c r="U3997" s="186"/>
      <c r="W3997" s="38"/>
      <c r="Z3997" s="38"/>
      <c r="AC3997" s="38"/>
      <c r="AD3997" s="38"/>
      <c r="AE3997" s="38"/>
      <c r="AF3997" s="38"/>
      <c r="AG3997" s="38"/>
    </row>
    <row r="3998" spans="8:33" s="37" customFormat="1">
      <c r="H3998" s="186"/>
      <c r="J3998" s="186"/>
      <c r="L3998" s="186"/>
      <c r="O3998" s="186"/>
      <c r="R3998" s="38"/>
      <c r="U3998" s="186"/>
      <c r="W3998" s="38"/>
      <c r="Z3998" s="38"/>
      <c r="AC3998" s="38"/>
      <c r="AD3998" s="38"/>
      <c r="AE3998" s="38"/>
      <c r="AF3998" s="38"/>
      <c r="AG3998" s="38"/>
    </row>
    <row r="3999" spans="8:33" s="37" customFormat="1">
      <c r="H3999" s="186"/>
      <c r="J3999" s="186"/>
      <c r="L3999" s="186"/>
      <c r="O3999" s="186"/>
      <c r="R3999" s="38"/>
      <c r="U3999" s="186"/>
      <c r="W3999" s="38"/>
      <c r="Z3999" s="38"/>
      <c r="AC3999" s="38"/>
      <c r="AD3999" s="38"/>
      <c r="AE3999" s="38"/>
      <c r="AF3999" s="38"/>
      <c r="AG3999" s="38"/>
    </row>
    <row r="4000" spans="8:33" s="37" customFormat="1">
      <c r="H4000" s="186"/>
      <c r="J4000" s="186"/>
      <c r="L4000" s="186"/>
      <c r="O4000" s="186"/>
      <c r="R4000" s="38"/>
      <c r="U4000" s="186"/>
      <c r="W4000" s="38"/>
      <c r="Z4000" s="38"/>
      <c r="AC4000" s="38"/>
      <c r="AD4000" s="38"/>
      <c r="AE4000" s="38"/>
      <c r="AF4000" s="38"/>
      <c r="AG4000" s="38"/>
    </row>
    <row r="4001" spans="8:33" s="37" customFormat="1">
      <c r="H4001" s="186"/>
      <c r="J4001" s="186"/>
      <c r="L4001" s="186"/>
      <c r="O4001" s="186"/>
      <c r="R4001" s="38"/>
      <c r="U4001" s="186"/>
      <c r="W4001" s="38"/>
      <c r="Z4001" s="38"/>
      <c r="AC4001" s="38"/>
      <c r="AD4001" s="38"/>
      <c r="AE4001" s="38"/>
      <c r="AF4001" s="38"/>
      <c r="AG4001" s="38"/>
    </row>
    <row r="4002" spans="8:33" s="37" customFormat="1">
      <c r="H4002" s="186"/>
      <c r="J4002" s="186"/>
      <c r="L4002" s="186"/>
      <c r="O4002" s="186"/>
      <c r="R4002" s="38"/>
      <c r="U4002" s="186"/>
      <c r="W4002" s="38"/>
      <c r="Z4002" s="38"/>
      <c r="AC4002" s="38"/>
      <c r="AD4002" s="38"/>
      <c r="AE4002" s="38"/>
      <c r="AF4002" s="38"/>
      <c r="AG4002" s="38"/>
    </row>
    <row r="4003" spans="8:33" s="37" customFormat="1">
      <c r="H4003" s="186"/>
      <c r="J4003" s="186"/>
      <c r="L4003" s="186"/>
      <c r="O4003" s="186"/>
      <c r="R4003" s="38"/>
      <c r="U4003" s="186"/>
      <c r="W4003" s="38"/>
      <c r="Z4003" s="38"/>
      <c r="AC4003" s="38"/>
      <c r="AD4003" s="38"/>
      <c r="AE4003" s="38"/>
      <c r="AF4003" s="38"/>
      <c r="AG4003" s="38"/>
    </row>
    <row r="4004" spans="8:33" s="37" customFormat="1">
      <c r="H4004" s="186"/>
      <c r="J4004" s="186"/>
      <c r="L4004" s="186"/>
      <c r="O4004" s="186"/>
      <c r="R4004" s="38"/>
      <c r="U4004" s="186"/>
      <c r="W4004" s="38"/>
      <c r="Z4004" s="38"/>
      <c r="AC4004" s="38"/>
      <c r="AD4004" s="38"/>
      <c r="AE4004" s="38"/>
      <c r="AF4004" s="38"/>
      <c r="AG4004" s="38"/>
    </row>
    <row r="4005" spans="8:33" s="37" customFormat="1">
      <c r="H4005" s="186"/>
      <c r="J4005" s="186"/>
      <c r="L4005" s="186"/>
      <c r="O4005" s="186"/>
      <c r="R4005" s="38"/>
      <c r="U4005" s="186"/>
      <c r="W4005" s="38"/>
      <c r="Z4005" s="38"/>
      <c r="AC4005" s="38"/>
      <c r="AD4005" s="38"/>
      <c r="AE4005" s="38"/>
      <c r="AF4005" s="38"/>
      <c r="AG4005" s="38"/>
    </row>
    <row r="4006" spans="8:33" s="37" customFormat="1">
      <c r="H4006" s="186"/>
      <c r="J4006" s="186"/>
      <c r="L4006" s="186"/>
      <c r="O4006" s="186"/>
      <c r="R4006" s="38"/>
      <c r="U4006" s="186"/>
      <c r="W4006" s="38"/>
      <c r="Z4006" s="38"/>
      <c r="AC4006" s="38"/>
      <c r="AD4006" s="38"/>
      <c r="AE4006" s="38"/>
      <c r="AF4006" s="38"/>
      <c r="AG4006" s="38"/>
    </row>
    <row r="4007" spans="8:33" s="37" customFormat="1">
      <c r="H4007" s="186"/>
      <c r="J4007" s="186"/>
      <c r="L4007" s="186"/>
      <c r="O4007" s="186"/>
      <c r="R4007" s="38"/>
      <c r="U4007" s="186"/>
      <c r="W4007" s="38"/>
      <c r="Z4007" s="38"/>
      <c r="AC4007" s="38"/>
      <c r="AD4007" s="38"/>
      <c r="AE4007" s="38"/>
      <c r="AF4007" s="38"/>
      <c r="AG4007" s="38"/>
    </row>
    <row r="4008" spans="8:33" s="37" customFormat="1">
      <c r="H4008" s="186"/>
      <c r="J4008" s="186"/>
      <c r="L4008" s="186"/>
      <c r="O4008" s="186"/>
      <c r="R4008" s="38"/>
      <c r="U4008" s="186"/>
      <c r="W4008" s="38"/>
      <c r="Z4008" s="38"/>
      <c r="AC4008" s="38"/>
      <c r="AD4008" s="38"/>
      <c r="AE4008" s="38"/>
      <c r="AF4008" s="38"/>
      <c r="AG4008" s="38"/>
    </row>
    <row r="4009" spans="8:33" s="37" customFormat="1">
      <c r="H4009" s="186"/>
      <c r="J4009" s="186"/>
      <c r="L4009" s="186"/>
      <c r="O4009" s="186"/>
      <c r="R4009" s="38"/>
      <c r="U4009" s="186"/>
      <c r="W4009" s="38"/>
      <c r="Z4009" s="38"/>
      <c r="AC4009" s="38"/>
      <c r="AD4009" s="38"/>
      <c r="AE4009" s="38"/>
      <c r="AF4009" s="38"/>
      <c r="AG4009" s="38"/>
    </row>
    <row r="4010" spans="8:33" s="37" customFormat="1">
      <c r="H4010" s="186"/>
      <c r="J4010" s="186"/>
      <c r="L4010" s="186"/>
      <c r="O4010" s="186"/>
      <c r="R4010" s="38"/>
      <c r="U4010" s="186"/>
      <c r="W4010" s="38"/>
      <c r="Z4010" s="38"/>
      <c r="AC4010" s="38"/>
      <c r="AD4010" s="38"/>
      <c r="AE4010" s="38"/>
      <c r="AF4010" s="38"/>
      <c r="AG4010" s="38"/>
    </row>
    <row r="4011" spans="8:33" s="37" customFormat="1">
      <c r="H4011" s="186"/>
      <c r="J4011" s="186"/>
      <c r="L4011" s="186"/>
      <c r="O4011" s="186"/>
      <c r="R4011" s="38"/>
      <c r="U4011" s="186"/>
      <c r="W4011" s="38"/>
      <c r="Z4011" s="38"/>
      <c r="AC4011" s="38"/>
      <c r="AD4011" s="38"/>
      <c r="AE4011" s="38"/>
      <c r="AF4011" s="38"/>
      <c r="AG4011" s="38"/>
    </row>
    <row r="4012" spans="8:33" s="37" customFormat="1">
      <c r="H4012" s="186"/>
      <c r="J4012" s="186"/>
      <c r="L4012" s="186"/>
      <c r="O4012" s="186"/>
      <c r="R4012" s="38"/>
      <c r="U4012" s="186"/>
      <c r="W4012" s="38"/>
      <c r="Z4012" s="38"/>
      <c r="AC4012" s="38"/>
      <c r="AD4012" s="38"/>
      <c r="AE4012" s="38"/>
      <c r="AF4012" s="38"/>
      <c r="AG4012" s="38"/>
    </row>
    <row r="4013" spans="8:33" s="37" customFormat="1">
      <c r="H4013" s="186"/>
      <c r="J4013" s="186"/>
      <c r="L4013" s="186"/>
      <c r="O4013" s="186"/>
      <c r="R4013" s="38"/>
      <c r="U4013" s="186"/>
      <c r="W4013" s="38"/>
      <c r="Z4013" s="38"/>
      <c r="AC4013" s="38"/>
      <c r="AD4013" s="38"/>
      <c r="AE4013" s="38"/>
      <c r="AF4013" s="38"/>
      <c r="AG4013" s="38"/>
    </row>
    <row r="4014" spans="8:33" s="37" customFormat="1">
      <c r="H4014" s="186"/>
      <c r="J4014" s="186"/>
      <c r="L4014" s="186"/>
      <c r="O4014" s="186"/>
      <c r="R4014" s="38"/>
      <c r="U4014" s="186"/>
      <c r="W4014" s="38"/>
      <c r="Z4014" s="38"/>
      <c r="AC4014" s="38"/>
      <c r="AD4014" s="38"/>
      <c r="AE4014" s="38"/>
      <c r="AF4014" s="38"/>
      <c r="AG4014" s="38"/>
    </row>
    <row r="4015" spans="8:33" s="37" customFormat="1">
      <c r="H4015" s="186"/>
      <c r="J4015" s="186"/>
      <c r="L4015" s="186"/>
      <c r="O4015" s="186"/>
      <c r="R4015" s="38"/>
      <c r="U4015" s="186"/>
      <c r="W4015" s="38"/>
      <c r="Z4015" s="38"/>
      <c r="AC4015" s="38"/>
      <c r="AD4015" s="38"/>
      <c r="AE4015" s="38"/>
      <c r="AF4015" s="38"/>
      <c r="AG4015" s="38"/>
    </row>
    <row r="4016" spans="8:33" s="37" customFormat="1">
      <c r="H4016" s="186"/>
      <c r="J4016" s="186"/>
      <c r="L4016" s="186"/>
      <c r="O4016" s="186"/>
      <c r="R4016" s="38"/>
      <c r="U4016" s="186"/>
      <c r="W4016" s="38"/>
      <c r="Z4016" s="38"/>
      <c r="AC4016" s="38"/>
      <c r="AD4016" s="38"/>
      <c r="AE4016" s="38"/>
      <c r="AF4016" s="38"/>
      <c r="AG4016" s="38"/>
    </row>
    <row r="4017" spans="8:33" s="37" customFormat="1">
      <c r="H4017" s="186"/>
      <c r="J4017" s="186"/>
      <c r="L4017" s="186"/>
      <c r="O4017" s="186"/>
      <c r="R4017" s="38"/>
      <c r="U4017" s="186"/>
      <c r="W4017" s="38"/>
      <c r="Z4017" s="38"/>
      <c r="AC4017" s="38"/>
      <c r="AD4017" s="38"/>
      <c r="AE4017" s="38"/>
      <c r="AF4017" s="38"/>
      <c r="AG4017" s="38"/>
    </row>
    <row r="4018" spans="8:33" s="37" customFormat="1">
      <c r="H4018" s="186"/>
      <c r="J4018" s="186"/>
      <c r="L4018" s="186"/>
      <c r="O4018" s="186"/>
      <c r="R4018" s="38"/>
      <c r="U4018" s="186"/>
      <c r="W4018" s="38"/>
      <c r="Z4018" s="38"/>
      <c r="AC4018" s="38"/>
      <c r="AD4018" s="38"/>
      <c r="AE4018" s="38"/>
      <c r="AF4018" s="38"/>
      <c r="AG4018" s="38"/>
    </row>
    <row r="4019" spans="8:33" s="37" customFormat="1">
      <c r="H4019" s="186"/>
      <c r="J4019" s="186"/>
      <c r="L4019" s="186"/>
      <c r="O4019" s="186"/>
      <c r="R4019" s="38"/>
      <c r="U4019" s="186"/>
      <c r="W4019" s="38"/>
      <c r="Z4019" s="38"/>
      <c r="AC4019" s="38"/>
      <c r="AD4019" s="38"/>
      <c r="AE4019" s="38"/>
      <c r="AF4019" s="38"/>
      <c r="AG4019" s="38"/>
    </row>
    <row r="4020" spans="8:33" s="37" customFormat="1">
      <c r="H4020" s="186"/>
      <c r="J4020" s="186"/>
      <c r="L4020" s="186"/>
      <c r="O4020" s="186"/>
      <c r="R4020" s="38"/>
      <c r="U4020" s="186"/>
      <c r="W4020" s="38"/>
      <c r="Z4020" s="38"/>
      <c r="AC4020" s="38"/>
      <c r="AD4020" s="38"/>
      <c r="AE4020" s="38"/>
      <c r="AF4020" s="38"/>
      <c r="AG4020" s="38"/>
    </row>
    <row r="4021" spans="8:33" s="37" customFormat="1">
      <c r="H4021" s="186"/>
      <c r="J4021" s="186"/>
      <c r="L4021" s="186"/>
      <c r="O4021" s="186"/>
      <c r="R4021" s="38"/>
      <c r="U4021" s="186"/>
      <c r="W4021" s="38"/>
      <c r="Z4021" s="38"/>
      <c r="AC4021" s="38"/>
      <c r="AD4021" s="38"/>
      <c r="AE4021" s="38"/>
      <c r="AF4021" s="38"/>
      <c r="AG4021" s="38"/>
    </row>
    <row r="4022" spans="8:33" s="37" customFormat="1">
      <c r="H4022" s="186"/>
      <c r="J4022" s="186"/>
      <c r="L4022" s="186"/>
      <c r="O4022" s="186"/>
      <c r="R4022" s="38"/>
      <c r="U4022" s="186"/>
      <c r="W4022" s="38"/>
      <c r="Z4022" s="38"/>
      <c r="AC4022" s="38"/>
      <c r="AD4022" s="38"/>
      <c r="AE4022" s="38"/>
      <c r="AF4022" s="38"/>
      <c r="AG4022" s="38"/>
    </row>
    <row r="4023" spans="8:33" s="37" customFormat="1">
      <c r="H4023" s="186"/>
      <c r="J4023" s="186"/>
      <c r="L4023" s="186"/>
      <c r="O4023" s="186"/>
      <c r="R4023" s="38"/>
      <c r="U4023" s="186"/>
      <c r="W4023" s="38"/>
      <c r="Z4023" s="38"/>
      <c r="AC4023" s="38"/>
      <c r="AD4023" s="38"/>
      <c r="AE4023" s="38"/>
      <c r="AF4023" s="38"/>
      <c r="AG4023" s="38"/>
    </row>
    <row r="4024" spans="8:33" s="37" customFormat="1">
      <c r="H4024" s="186"/>
      <c r="J4024" s="186"/>
      <c r="L4024" s="186"/>
      <c r="O4024" s="186"/>
      <c r="R4024" s="38"/>
      <c r="U4024" s="186"/>
      <c r="W4024" s="38"/>
      <c r="Z4024" s="38"/>
      <c r="AC4024" s="38"/>
      <c r="AD4024" s="38"/>
      <c r="AE4024" s="38"/>
      <c r="AF4024" s="38"/>
      <c r="AG4024" s="38"/>
    </row>
    <row r="4025" spans="8:33" s="37" customFormat="1">
      <c r="H4025" s="186"/>
      <c r="J4025" s="186"/>
      <c r="L4025" s="186"/>
      <c r="O4025" s="186"/>
      <c r="R4025" s="38"/>
      <c r="U4025" s="186"/>
      <c r="W4025" s="38"/>
      <c r="Z4025" s="38"/>
      <c r="AC4025" s="38"/>
      <c r="AD4025" s="38"/>
      <c r="AE4025" s="38"/>
      <c r="AF4025" s="38"/>
      <c r="AG4025" s="38"/>
    </row>
    <row r="4026" spans="8:33" s="37" customFormat="1">
      <c r="H4026" s="186"/>
      <c r="J4026" s="186"/>
      <c r="L4026" s="186"/>
      <c r="O4026" s="186"/>
      <c r="R4026" s="38"/>
      <c r="U4026" s="186"/>
      <c r="W4026" s="38"/>
      <c r="Z4026" s="38"/>
      <c r="AC4026" s="38"/>
      <c r="AD4026" s="38"/>
      <c r="AE4026" s="38"/>
      <c r="AF4026" s="38"/>
      <c r="AG4026" s="38"/>
    </row>
    <row r="4027" spans="8:33" s="37" customFormat="1">
      <c r="H4027" s="186"/>
      <c r="J4027" s="186"/>
      <c r="L4027" s="186"/>
      <c r="O4027" s="186"/>
      <c r="R4027" s="38"/>
      <c r="U4027" s="186"/>
      <c r="W4027" s="38"/>
      <c r="Z4027" s="38"/>
      <c r="AC4027" s="38"/>
      <c r="AD4027" s="38"/>
      <c r="AE4027" s="38"/>
      <c r="AF4027" s="38"/>
      <c r="AG4027" s="38"/>
    </row>
    <row r="4028" spans="8:33" s="37" customFormat="1">
      <c r="H4028" s="186"/>
      <c r="J4028" s="186"/>
      <c r="L4028" s="186"/>
      <c r="O4028" s="186"/>
      <c r="R4028" s="38"/>
      <c r="U4028" s="186"/>
      <c r="W4028" s="38"/>
      <c r="Z4028" s="38"/>
      <c r="AC4028" s="38"/>
      <c r="AD4028" s="38"/>
      <c r="AE4028" s="38"/>
      <c r="AF4028" s="38"/>
      <c r="AG4028" s="38"/>
    </row>
    <row r="4029" spans="8:33" s="37" customFormat="1">
      <c r="H4029" s="186"/>
      <c r="J4029" s="186"/>
      <c r="L4029" s="186"/>
      <c r="O4029" s="186"/>
      <c r="R4029" s="38"/>
      <c r="U4029" s="186"/>
      <c r="W4029" s="38"/>
      <c r="Z4029" s="38"/>
      <c r="AC4029" s="38"/>
      <c r="AD4029" s="38"/>
      <c r="AE4029" s="38"/>
      <c r="AF4029" s="38"/>
      <c r="AG4029" s="38"/>
    </row>
    <row r="4030" spans="8:33" s="37" customFormat="1">
      <c r="H4030" s="186"/>
      <c r="J4030" s="186"/>
      <c r="L4030" s="186"/>
      <c r="O4030" s="186"/>
      <c r="R4030" s="38"/>
      <c r="U4030" s="186"/>
      <c r="W4030" s="38"/>
      <c r="Z4030" s="38"/>
      <c r="AC4030" s="38"/>
      <c r="AD4030" s="38"/>
      <c r="AE4030" s="38"/>
      <c r="AF4030" s="38"/>
      <c r="AG4030" s="38"/>
    </row>
    <row r="4031" spans="8:33" s="37" customFormat="1">
      <c r="H4031" s="186"/>
      <c r="J4031" s="186"/>
      <c r="L4031" s="186"/>
      <c r="O4031" s="186"/>
      <c r="R4031" s="38"/>
      <c r="U4031" s="186"/>
      <c r="W4031" s="38"/>
      <c r="Z4031" s="38"/>
      <c r="AC4031" s="38"/>
      <c r="AD4031" s="38"/>
      <c r="AE4031" s="38"/>
      <c r="AF4031" s="38"/>
      <c r="AG4031" s="38"/>
    </row>
    <row r="4032" spans="8:33" s="37" customFormat="1">
      <c r="H4032" s="186"/>
      <c r="J4032" s="186"/>
      <c r="L4032" s="186"/>
      <c r="O4032" s="186"/>
      <c r="R4032" s="38"/>
      <c r="U4032" s="186"/>
      <c r="W4032" s="38"/>
      <c r="Z4032" s="38"/>
      <c r="AC4032" s="38"/>
      <c r="AD4032" s="38"/>
      <c r="AE4032" s="38"/>
      <c r="AF4032" s="38"/>
      <c r="AG4032" s="38"/>
    </row>
    <row r="4033" spans="8:33" s="37" customFormat="1">
      <c r="H4033" s="186"/>
      <c r="J4033" s="186"/>
      <c r="L4033" s="186"/>
      <c r="O4033" s="186"/>
      <c r="R4033" s="38"/>
      <c r="U4033" s="186"/>
      <c r="W4033" s="38"/>
      <c r="Z4033" s="38"/>
      <c r="AC4033" s="38"/>
      <c r="AD4033" s="38"/>
      <c r="AE4033" s="38"/>
      <c r="AF4033" s="38"/>
      <c r="AG4033" s="38"/>
    </row>
    <row r="4034" spans="8:33" s="37" customFormat="1">
      <c r="H4034" s="186"/>
      <c r="J4034" s="186"/>
      <c r="L4034" s="186"/>
      <c r="O4034" s="186"/>
      <c r="R4034" s="38"/>
      <c r="U4034" s="186"/>
      <c r="W4034" s="38"/>
      <c r="Z4034" s="38"/>
      <c r="AC4034" s="38"/>
      <c r="AD4034" s="38"/>
      <c r="AE4034" s="38"/>
      <c r="AF4034" s="38"/>
      <c r="AG4034" s="38"/>
    </row>
    <row r="4035" spans="8:33" s="37" customFormat="1">
      <c r="H4035" s="186"/>
      <c r="J4035" s="186"/>
      <c r="L4035" s="186"/>
      <c r="O4035" s="186"/>
      <c r="R4035" s="38"/>
      <c r="U4035" s="186"/>
      <c r="W4035" s="38"/>
      <c r="Z4035" s="38"/>
      <c r="AC4035" s="38"/>
      <c r="AD4035" s="38"/>
      <c r="AE4035" s="38"/>
      <c r="AF4035" s="38"/>
      <c r="AG4035" s="38"/>
    </row>
    <row r="4036" spans="8:33" s="37" customFormat="1">
      <c r="H4036" s="186"/>
      <c r="J4036" s="186"/>
      <c r="L4036" s="186"/>
      <c r="O4036" s="186"/>
      <c r="R4036" s="38"/>
      <c r="U4036" s="186"/>
      <c r="W4036" s="38"/>
      <c r="Z4036" s="38"/>
      <c r="AC4036" s="38"/>
      <c r="AD4036" s="38"/>
      <c r="AE4036" s="38"/>
      <c r="AF4036" s="38"/>
      <c r="AG4036" s="38"/>
    </row>
    <row r="4037" spans="8:33" s="37" customFormat="1">
      <c r="H4037" s="186"/>
      <c r="J4037" s="186"/>
      <c r="L4037" s="186"/>
      <c r="O4037" s="186"/>
      <c r="R4037" s="38"/>
      <c r="U4037" s="186"/>
      <c r="W4037" s="38"/>
      <c r="Z4037" s="38"/>
      <c r="AC4037" s="38"/>
      <c r="AD4037" s="38"/>
      <c r="AE4037" s="38"/>
      <c r="AF4037" s="38"/>
      <c r="AG4037" s="38"/>
    </row>
    <row r="4038" spans="8:33" s="37" customFormat="1">
      <c r="H4038" s="186"/>
      <c r="J4038" s="186"/>
      <c r="L4038" s="186"/>
      <c r="O4038" s="186"/>
      <c r="R4038" s="38"/>
      <c r="U4038" s="186"/>
      <c r="W4038" s="38"/>
      <c r="Z4038" s="38"/>
      <c r="AC4038" s="38"/>
      <c r="AD4038" s="38"/>
      <c r="AE4038" s="38"/>
      <c r="AF4038" s="38"/>
      <c r="AG4038" s="38"/>
    </row>
    <row r="4039" spans="8:33" s="37" customFormat="1">
      <c r="H4039" s="186"/>
      <c r="J4039" s="186"/>
      <c r="L4039" s="186"/>
      <c r="O4039" s="186"/>
      <c r="R4039" s="38"/>
      <c r="U4039" s="186"/>
      <c r="W4039" s="38"/>
      <c r="Z4039" s="38"/>
      <c r="AC4039" s="38"/>
      <c r="AD4039" s="38"/>
      <c r="AE4039" s="38"/>
      <c r="AF4039" s="38"/>
      <c r="AG4039" s="38"/>
    </row>
    <row r="4040" spans="8:33" s="37" customFormat="1">
      <c r="H4040" s="186"/>
      <c r="J4040" s="186"/>
      <c r="L4040" s="186"/>
      <c r="O4040" s="186"/>
      <c r="R4040" s="38"/>
      <c r="U4040" s="186"/>
      <c r="W4040" s="38"/>
      <c r="Z4040" s="38"/>
      <c r="AC4040" s="38"/>
      <c r="AD4040" s="38"/>
      <c r="AE4040" s="38"/>
      <c r="AF4040" s="38"/>
      <c r="AG4040" s="38"/>
    </row>
    <row r="4041" spans="8:33" s="37" customFormat="1">
      <c r="H4041" s="186"/>
      <c r="J4041" s="186"/>
      <c r="L4041" s="186"/>
      <c r="O4041" s="186"/>
      <c r="R4041" s="38"/>
      <c r="U4041" s="186"/>
      <c r="W4041" s="38"/>
      <c r="Z4041" s="38"/>
      <c r="AC4041" s="38"/>
      <c r="AD4041" s="38"/>
      <c r="AE4041" s="38"/>
      <c r="AF4041" s="38"/>
      <c r="AG4041" s="38"/>
    </row>
    <row r="4042" spans="8:33" s="37" customFormat="1">
      <c r="H4042" s="186"/>
      <c r="J4042" s="186"/>
      <c r="L4042" s="186"/>
      <c r="O4042" s="186"/>
      <c r="R4042" s="38"/>
      <c r="U4042" s="186"/>
      <c r="W4042" s="38"/>
      <c r="Z4042" s="38"/>
      <c r="AC4042" s="38"/>
      <c r="AD4042" s="38"/>
      <c r="AE4042" s="38"/>
      <c r="AF4042" s="38"/>
      <c r="AG4042" s="38"/>
    </row>
    <row r="4043" spans="8:33" s="37" customFormat="1">
      <c r="H4043" s="186"/>
      <c r="J4043" s="186"/>
      <c r="L4043" s="186"/>
      <c r="O4043" s="186"/>
      <c r="R4043" s="38"/>
      <c r="U4043" s="186"/>
      <c r="W4043" s="38"/>
      <c r="Z4043" s="38"/>
      <c r="AC4043" s="38"/>
      <c r="AD4043" s="38"/>
      <c r="AE4043" s="38"/>
      <c r="AF4043" s="38"/>
      <c r="AG4043" s="38"/>
    </row>
    <row r="4044" spans="8:33" s="37" customFormat="1">
      <c r="H4044" s="186"/>
      <c r="J4044" s="186"/>
      <c r="L4044" s="186"/>
      <c r="O4044" s="186"/>
      <c r="R4044" s="38"/>
      <c r="U4044" s="186"/>
      <c r="W4044" s="38"/>
      <c r="Z4044" s="38"/>
      <c r="AC4044" s="38"/>
      <c r="AD4044" s="38"/>
      <c r="AE4044" s="38"/>
      <c r="AF4044" s="38"/>
      <c r="AG4044" s="38"/>
    </row>
    <row r="4045" spans="8:33" s="37" customFormat="1">
      <c r="H4045" s="186"/>
      <c r="J4045" s="186"/>
      <c r="L4045" s="186"/>
      <c r="O4045" s="186"/>
      <c r="R4045" s="38"/>
      <c r="U4045" s="186"/>
      <c r="W4045" s="38"/>
      <c r="Z4045" s="38"/>
      <c r="AC4045" s="38"/>
      <c r="AD4045" s="38"/>
      <c r="AE4045" s="38"/>
      <c r="AF4045" s="38"/>
      <c r="AG4045" s="38"/>
    </row>
    <row r="4046" spans="8:33" s="37" customFormat="1">
      <c r="H4046" s="186"/>
      <c r="J4046" s="186"/>
      <c r="L4046" s="186"/>
      <c r="O4046" s="186"/>
      <c r="R4046" s="38"/>
      <c r="U4046" s="186"/>
      <c r="W4046" s="38"/>
      <c r="Z4046" s="38"/>
      <c r="AC4046" s="38"/>
      <c r="AD4046" s="38"/>
      <c r="AE4046" s="38"/>
      <c r="AF4046" s="38"/>
      <c r="AG4046" s="38"/>
    </row>
    <row r="4047" spans="8:33" s="37" customFormat="1">
      <c r="H4047" s="186"/>
      <c r="J4047" s="186"/>
      <c r="L4047" s="186"/>
      <c r="O4047" s="186"/>
      <c r="R4047" s="38"/>
      <c r="U4047" s="186"/>
      <c r="W4047" s="38"/>
      <c r="Z4047" s="38"/>
      <c r="AC4047" s="38"/>
      <c r="AD4047" s="38"/>
      <c r="AE4047" s="38"/>
      <c r="AF4047" s="38"/>
      <c r="AG4047" s="38"/>
    </row>
    <row r="4048" spans="8:33" s="37" customFormat="1">
      <c r="H4048" s="186"/>
      <c r="J4048" s="186"/>
      <c r="L4048" s="186"/>
      <c r="O4048" s="186"/>
      <c r="R4048" s="38"/>
      <c r="U4048" s="186"/>
      <c r="W4048" s="38"/>
      <c r="Z4048" s="38"/>
      <c r="AC4048" s="38"/>
      <c r="AD4048" s="38"/>
      <c r="AE4048" s="38"/>
      <c r="AF4048" s="38"/>
      <c r="AG4048" s="38"/>
    </row>
    <row r="4049" spans="8:33" s="37" customFormat="1">
      <c r="H4049" s="186"/>
      <c r="J4049" s="186"/>
      <c r="L4049" s="186"/>
      <c r="O4049" s="186"/>
      <c r="R4049" s="38"/>
      <c r="U4049" s="186"/>
      <c r="W4049" s="38"/>
      <c r="Z4049" s="38"/>
      <c r="AC4049" s="38"/>
      <c r="AD4049" s="38"/>
      <c r="AE4049" s="38"/>
      <c r="AF4049" s="38"/>
      <c r="AG4049" s="38"/>
    </row>
    <row r="4050" spans="8:33" s="37" customFormat="1">
      <c r="H4050" s="186"/>
      <c r="J4050" s="186"/>
      <c r="L4050" s="186"/>
      <c r="O4050" s="186"/>
      <c r="R4050" s="38"/>
      <c r="U4050" s="186"/>
      <c r="W4050" s="38"/>
      <c r="Z4050" s="38"/>
      <c r="AC4050" s="38"/>
      <c r="AD4050" s="38"/>
      <c r="AE4050" s="38"/>
      <c r="AF4050" s="38"/>
      <c r="AG4050" s="38"/>
    </row>
    <row r="4051" spans="8:33" s="37" customFormat="1">
      <c r="H4051" s="186"/>
      <c r="J4051" s="186"/>
      <c r="L4051" s="186"/>
      <c r="O4051" s="186"/>
      <c r="R4051" s="38"/>
      <c r="U4051" s="186"/>
      <c r="W4051" s="38"/>
      <c r="Z4051" s="38"/>
      <c r="AC4051" s="38"/>
      <c r="AD4051" s="38"/>
      <c r="AE4051" s="38"/>
      <c r="AF4051" s="38"/>
      <c r="AG4051" s="38"/>
    </row>
    <row r="4052" spans="8:33" s="37" customFormat="1">
      <c r="H4052" s="186"/>
      <c r="J4052" s="186"/>
      <c r="L4052" s="186"/>
      <c r="O4052" s="186"/>
      <c r="R4052" s="38"/>
      <c r="U4052" s="186"/>
      <c r="W4052" s="38"/>
      <c r="Z4052" s="38"/>
      <c r="AC4052" s="38"/>
      <c r="AD4052" s="38"/>
      <c r="AE4052" s="38"/>
      <c r="AF4052" s="38"/>
      <c r="AG4052" s="38"/>
    </row>
    <row r="4053" spans="8:33" s="37" customFormat="1">
      <c r="H4053" s="186"/>
      <c r="J4053" s="186"/>
      <c r="L4053" s="186"/>
      <c r="O4053" s="186"/>
      <c r="R4053" s="38"/>
      <c r="U4053" s="186"/>
      <c r="W4053" s="38"/>
      <c r="Z4053" s="38"/>
      <c r="AC4053" s="38"/>
      <c r="AD4053" s="38"/>
      <c r="AE4053" s="38"/>
      <c r="AF4053" s="38"/>
      <c r="AG4053" s="38"/>
    </row>
    <row r="4054" spans="8:33" s="37" customFormat="1">
      <c r="H4054" s="186"/>
      <c r="J4054" s="186"/>
      <c r="L4054" s="186"/>
      <c r="O4054" s="186"/>
      <c r="R4054" s="38"/>
      <c r="U4054" s="186"/>
      <c r="W4054" s="38"/>
      <c r="Z4054" s="38"/>
      <c r="AC4054" s="38"/>
      <c r="AD4054" s="38"/>
      <c r="AE4054" s="38"/>
      <c r="AF4054" s="38"/>
      <c r="AG4054" s="38"/>
    </row>
    <row r="4055" spans="8:33" s="37" customFormat="1">
      <c r="H4055" s="186"/>
      <c r="J4055" s="186"/>
      <c r="L4055" s="186"/>
      <c r="O4055" s="186"/>
      <c r="R4055" s="38"/>
      <c r="U4055" s="186"/>
      <c r="W4055" s="38"/>
      <c r="Z4055" s="38"/>
      <c r="AC4055" s="38"/>
      <c r="AD4055" s="38"/>
      <c r="AE4055" s="38"/>
      <c r="AF4055" s="38"/>
      <c r="AG4055" s="38"/>
    </row>
    <row r="4056" spans="8:33" s="37" customFormat="1">
      <c r="H4056" s="186"/>
      <c r="J4056" s="186"/>
      <c r="L4056" s="186"/>
      <c r="O4056" s="186"/>
      <c r="R4056" s="38"/>
      <c r="U4056" s="186"/>
      <c r="W4056" s="38"/>
      <c r="Z4056" s="38"/>
      <c r="AC4056" s="38"/>
      <c r="AD4056" s="38"/>
      <c r="AE4056" s="38"/>
      <c r="AF4056" s="38"/>
      <c r="AG4056" s="38"/>
    </row>
    <row r="4057" spans="8:33" s="37" customFormat="1">
      <c r="H4057" s="186"/>
      <c r="J4057" s="186"/>
      <c r="L4057" s="186"/>
      <c r="O4057" s="186"/>
      <c r="R4057" s="38"/>
      <c r="U4057" s="186"/>
      <c r="W4057" s="38"/>
      <c r="Z4057" s="38"/>
      <c r="AC4057" s="38"/>
      <c r="AD4057" s="38"/>
      <c r="AE4057" s="38"/>
      <c r="AF4057" s="38"/>
      <c r="AG4057" s="38"/>
    </row>
    <row r="4058" spans="8:33" s="37" customFormat="1">
      <c r="H4058" s="186"/>
      <c r="J4058" s="186"/>
      <c r="L4058" s="186"/>
      <c r="O4058" s="186"/>
      <c r="R4058" s="38"/>
      <c r="U4058" s="186"/>
      <c r="W4058" s="38"/>
      <c r="Z4058" s="38"/>
      <c r="AC4058" s="38"/>
      <c r="AD4058" s="38"/>
      <c r="AE4058" s="38"/>
      <c r="AF4058" s="38"/>
      <c r="AG4058" s="38"/>
    </row>
    <row r="4059" spans="8:33" s="37" customFormat="1">
      <c r="H4059" s="186"/>
      <c r="J4059" s="186"/>
      <c r="L4059" s="186"/>
      <c r="O4059" s="186"/>
      <c r="R4059" s="38"/>
      <c r="U4059" s="186"/>
      <c r="W4059" s="38"/>
      <c r="Z4059" s="38"/>
      <c r="AC4059" s="38"/>
      <c r="AD4059" s="38"/>
      <c r="AE4059" s="38"/>
      <c r="AF4059" s="38"/>
      <c r="AG4059" s="38"/>
    </row>
    <row r="4060" spans="8:33" s="37" customFormat="1">
      <c r="H4060" s="186"/>
      <c r="J4060" s="186"/>
      <c r="L4060" s="186"/>
      <c r="O4060" s="186"/>
      <c r="R4060" s="38"/>
      <c r="U4060" s="186"/>
      <c r="W4060" s="38"/>
      <c r="Z4060" s="38"/>
      <c r="AC4060" s="38"/>
      <c r="AD4060" s="38"/>
      <c r="AE4060" s="38"/>
      <c r="AF4060" s="38"/>
      <c r="AG4060" s="38"/>
    </row>
    <row r="4061" spans="8:33" s="37" customFormat="1">
      <c r="H4061" s="186"/>
      <c r="J4061" s="186"/>
      <c r="L4061" s="186"/>
      <c r="O4061" s="186"/>
      <c r="R4061" s="38"/>
      <c r="U4061" s="186"/>
      <c r="W4061" s="38"/>
      <c r="Z4061" s="38"/>
      <c r="AC4061" s="38"/>
      <c r="AD4061" s="38"/>
      <c r="AE4061" s="38"/>
      <c r="AF4061" s="38"/>
      <c r="AG4061" s="38"/>
    </row>
    <row r="4062" spans="8:33" s="37" customFormat="1">
      <c r="H4062" s="186"/>
      <c r="J4062" s="186"/>
      <c r="L4062" s="186"/>
      <c r="O4062" s="186"/>
      <c r="R4062" s="38"/>
      <c r="U4062" s="186"/>
      <c r="W4062" s="38"/>
      <c r="Z4062" s="38"/>
      <c r="AC4062" s="38"/>
      <c r="AD4062" s="38"/>
      <c r="AE4062" s="38"/>
      <c r="AF4062" s="38"/>
      <c r="AG4062" s="38"/>
    </row>
    <row r="4063" spans="8:33" s="37" customFormat="1">
      <c r="H4063" s="186"/>
      <c r="J4063" s="186"/>
      <c r="L4063" s="186"/>
      <c r="O4063" s="186"/>
      <c r="R4063" s="38"/>
      <c r="U4063" s="186"/>
      <c r="W4063" s="38"/>
      <c r="Z4063" s="38"/>
      <c r="AC4063" s="38"/>
      <c r="AD4063" s="38"/>
      <c r="AE4063" s="38"/>
      <c r="AF4063" s="38"/>
      <c r="AG4063" s="38"/>
    </row>
    <row r="4064" spans="8:33" s="37" customFormat="1">
      <c r="H4064" s="186"/>
      <c r="J4064" s="186"/>
      <c r="L4064" s="186"/>
      <c r="O4064" s="186"/>
      <c r="R4064" s="38"/>
      <c r="U4064" s="186"/>
      <c r="W4064" s="38"/>
      <c r="Z4064" s="38"/>
      <c r="AC4064" s="38"/>
      <c r="AD4064" s="38"/>
      <c r="AE4064" s="38"/>
      <c r="AF4064" s="38"/>
      <c r="AG4064" s="38"/>
    </row>
    <row r="4065" spans="8:33" s="37" customFormat="1">
      <c r="H4065" s="186"/>
      <c r="J4065" s="186"/>
      <c r="L4065" s="186"/>
      <c r="O4065" s="186"/>
      <c r="R4065" s="38"/>
      <c r="U4065" s="186"/>
      <c r="W4065" s="38"/>
      <c r="Z4065" s="38"/>
      <c r="AC4065" s="38"/>
      <c r="AD4065" s="38"/>
      <c r="AE4065" s="38"/>
      <c r="AF4065" s="38"/>
      <c r="AG4065" s="38"/>
    </row>
    <row r="4066" spans="8:33" s="37" customFormat="1">
      <c r="H4066" s="186"/>
      <c r="J4066" s="186"/>
      <c r="L4066" s="186"/>
      <c r="O4066" s="186"/>
      <c r="R4066" s="38"/>
      <c r="U4066" s="186"/>
      <c r="W4066" s="38"/>
      <c r="Z4066" s="38"/>
      <c r="AC4066" s="38"/>
      <c r="AD4066" s="38"/>
      <c r="AE4066" s="38"/>
      <c r="AF4066" s="38"/>
      <c r="AG4066" s="38"/>
    </row>
    <row r="4067" spans="8:33" s="37" customFormat="1">
      <c r="H4067" s="186"/>
      <c r="J4067" s="186"/>
      <c r="L4067" s="186"/>
      <c r="O4067" s="186"/>
      <c r="R4067" s="38"/>
      <c r="U4067" s="186"/>
      <c r="W4067" s="38"/>
      <c r="Z4067" s="38"/>
      <c r="AC4067" s="38"/>
      <c r="AD4067" s="38"/>
      <c r="AE4067" s="38"/>
      <c r="AF4067" s="38"/>
      <c r="AG4067" s="38"/>
    </row>
    <row r="4068" spans="8:33" s="37" customFormat="1">
      <c r="H4068" s="186"/>
      <c r="J4068" s="186"/>
      <c r="L4068" s="186"/>
      <c r="O4068" s="186"/>
      <c r="R4068" s="38"/>
      <c r="U4068" s="186"/>
      <c r="W4068" s="38"/>
      <c r="Z4068" s="38"/>
      <c r="AC4068" s="38"/>
      <c r="AD4068" s="38"/>
      <c r="AE4068" s="38"/>
      <c r="AF4068" s="38"/>
      <c r="AG4068" s="38"/>
    </row>
    <row r="4069" spans="8:33" s="37" customFormat="1">
      <c r="H4069" s="186"/>
      <c r="J4069" s="186"/>
      <c r="L4069" s="186"/>
      <c r="O4069" s="186"/>
      <c r="R4069" s="38"/>
      <c r="U4069" s="186"/>
      <c r="W4069" s="38"/>
      <c r="Z4069" s="38"/>
      <c r="AC4069" s="38"/>
      <c r="AD4069" s="38"/>
      <c r="AE4069" s="38"/>
      <c r="AF4069" s="38"/>
      <c r="AG4069" s="38"/>
    </row>
    <row r="4070" spans="8:33" s="37" customFormat="1">
      <c r="H4070" s="186"/>
      <c r="J4070" s="186"/>
      <c r="L4070" s="186"/>
      <c r="O4070" s="186"/>
      <c r="R4070" s="38"/>
      <c r="U4070" s="186"/>
      <c r="W4070" s="38"/>
      <c r="Z4070" s="38"/>
      <c r="AC4070" s="38"/>
      <c r="AD4070" s="38"/>
      <c r="AE4070" s="38"/>
      <c r="AF4070" s="38"/>
      <c r="AG4070" s="38"/>
    </row>
    <row r="4071" spans="8:33" s="37" customFormat="1">
      <c r="H4071" s="186"/>
      <c r="J4071" s="186"/>
      <c r="L4071" s="186"/>
      <c r="O4071" s="186"/>
      <c r="R4071" s="38"/>
      <c r="U4071" s="186"/>
      <c r="W4071" s="38"/>
      <c r="Z4071" s="38"/>
      <c r="AC4071" s="38"/>
      <c r="AD4071" s="38"/>
      <c r="AE4071" s="38"/>
      <c r="AF4071" s="38"/>
      <c r="AG4071" s="38"/>
    </row>
    <row r="4072" spans="8:33" s="37" customFormat="1">
      <c r="H4072" s="186"/>
      <c r="J4072" s="186"/>
      <c r="L4072" s="186"/>
      <c r="O4072" s="186"/>
      <c r="R4072" s="38"/>
      <c r="U4072" s="186"/>
      <c r="W4072" s="38"/>
      <c r="Z4072" s="38"/>
      <c r="AC4072" s="38"/>
      <c r="AD4072" s="38"/>
      <c r="AE4072" s="38"/>
      <c r="AF4072" s="38"/>
      <c r="AG4072" s="38"/>
    </row>
    <row r="4073" spans="8:33" s="37" customFormat="1">
      <c r="H4073" s="186"/>
      <c r="J4073" s="186"/>
      <c r="L4073" s="186"/>
      <c r="O4073" s="186"/>
      <c r="R4073" s="38"/>
      <c r="U4073" s="186"/>
      <c r="W4073" s="38"/>
      <c r="Z4073" s="38"/>
      <c r="AC4073" s="38"/>
      <c r="AD4073" s="38"/>
      <c r="AE4073" s="38"/>
      <c r="AF4073" s="38"/>
      <c r="AG4073" s="38"/>
    </row>
    <row r="4074" spans="8:33" s="37" customFormat="1">
      <c r="H4074" s="186"/>
      <c r="J4074" s="186"/>
      <c r="L4074" s="186"/>
      <c r="O4074" s="186"/>
      <c r="R4074" s="38"/>
      <c r="U4074" s="186"/>
      <c r="W4074" s="38"/>
      <c r="Z4074" s="38"/>
      <c r="AC4074" s="38"/>
      <c r="AD4074" s="38"/>
      <c r="AE4074" s="38"/>
      <c r="AF4074" s="38"/>
      <c r="AG4074" s="38"/>
    </row>
    <row r="4075" spans="8:33" s="37" customFormat="1">
      <c r="H4075" s="186"/>
      <c r="J4075" s="186"/>
      <c r="L4075" s="186"/>
      <c r="O4075" s="186"/>
      <c r="R4075" s="38"/>
      <c r="U4075" s="186"/>
      <c r="W4075" s="38"/>
      <c r="Z4075" s="38"/>
      <c r="AC4075" s="38"/>
      <c r="AD4075" s="38"/>
      <c r="AE4075" s="38"/>
      <c r="AF4075" s="38"/>
      <c r="AG4075" s="38"/>
    </row>
    <row r="4076" spans="8:33" s="37" customFormat="1">
      <c r="H4076" s="186"/>
      <c r="J4076" s="186"/>
      <c r="L4076" s="186"/>
      <c r="O4076" s="186"/>
      <c r="R4076" s="38"/>
      <c r="U4076" s="186"/>
      <c r="W4076" s="38"/>
      <c r="Z4076" s="38"/>
      <c r="AC4076" s="38"/>
      <c r="AD4076" s="38"/>
      <c r="AE4076" s="38"/>
      <c r="AF4076" s="38"/>
      <c r="AG4076" s="38"/>
    </row>
    <row r="4077" spans="8:33" s="37" customFormat="1">
      <c r="H4077" s="186"/>
      <c r="J4077" s="186"/>
      <c r="L4077" s="186"/>
      <c r="O4077" s="186"/>
      <c r="R4077" s="38"/>
      <c r="U4077" s="186"/>
      <c r="W4077" s="38"/>
      <c r="Z4077" s="38"/>
      <c r="AC4077" s="38"/>
      <c r="AD4077" s="38"/>
      <c r="AE4077" s="38"/>
      <c r="AF4077" s="38"/>
      <c r="AG4077" s="38"/>
    </row>
    <row r="4078" spans="8:33" s="37" customFormat="1">
      <c r="H4078" s="186"/>
      <c r="J4078" s="186"/>
      <c r="L4078" s="186"/>
      <c r="O4078" s="186"/>
      <c r="R4078" s="38"/>
      <c r="U4078" s="186"/>
      <c r="W4078" s="38"/>
      <c r="Z4078" s="38"/>
      <c r="AC4078" s="38"/>
      <c r="AD4078" s="38"/>
      <c r="AE4078" s="38"/>
      <c r="AF4078" s="38"/>
      <c r="AG4078" s="38"/>
    </row>
    <row r="4079" spans="8:33" s="37" customFormat="1">
      <c r="H4079" s="186"/>
      <c r="J4079" s="186"/>
      <c r="L4079" s="186"/>
      <c r="O4079" s="186"/>
      <c r="R4079" s="38"/>
      <c r="U4079" s="186"/>
      <c r="W4079" s="38"/>
      <c r="Z4079" s="38"/>
      <c r="AC4079" s="38"/>
      <c r="AD4079" s="38"/>
      <c r="AE4079" s="38"/>
      <c r="AF4079" s="38"/>
      <c r="AG4079" s="38"/>
    </row>
    <row r="4080" spans="8:33" s="37" customFormat="1">
      <c r="H4080" s="186"/>
      <c r="J4080" s="186"/>
      <c r="L4080" s="186"/>
      <c r="O4080" s="186"/>
      <c r="R4080" s="38"/>
      <c r="U4080" s="186"/>
      <c r="W4080" s="38"/>
      <c r="Z4080" s="38"/>
      <c r="AC4080" s="38"/>
      <c r="AD4080" s="38"/>
      <c r="AE4080" s="38"/>
      <c r="AF4080" s="38"/>
      <c r="AG4080" s="38"/>
    </row>
    <row r="4081" spans="8:33" s="37" customFormat="1">
      <c r="H4081" s="186"/>
      <c r="J4081" s="186"/>
      <c r="L4081" s="186"/>
      <c r="O4081" s="186"/>
      <c r="R4081" s="38"/>
      <c r="U4081" s="186"/>
      <c r="W4081" s="38"/>
      <c r="Z4081" s="38"/>
      <c r="AC4081" s="38"/>
      <c r="AD4081" s="38"/>
      <c r="AE4081" s="38"/>
      <c r="AF4081" s="38"/>
      <c r="AG4081" s="38"/>
    </row>
    <row r="4082" spans="8:33" s="37" customFormat="1">
      <c r="H4082" s="186"/>
      <c r="J4082" s="186"/>
      <c r="L4082" s="186"/>
      <c r="O4082" s="186"/>
      <c r="R4082" s="38"/>
      <c r="U4082" s="186"/>
      <c r="W4082" s="38"/>
      <c r="Z4082" s="38"/>
      <c r="AC4082" s="38"/>
      <c r="AD4082" s="38"/>
      <c r="AE4082" s="38"/>
      <c r="AF4082" s="38"/>
      <c r="AG4082" s="38"/>
    </row>
    <row r="4083" spans="8:33" s="37" customFormat="1">
      <c r="H4083" s="186"/>
      <c r="J4083" s="186"/>
      <c r="L4083" s="186"/>
      <c r="O4083" s="186"/>
      <c r="R4083" s="38"/>
      <c r="U4083" s="186"/>
      <c r="W4083" s="38"/>
      <c r="Z4083" s="38"/>
      <c r="AC4083" s="38"/>
      <c r="AD4083" s="38"/>
      <c r="AE4083" s="38"/>
      <c r="AF4083" s="38"/>
      <c r="AG4083" s="38"/>
    </row>
    <row r="4084" spans="8:33" s="37" customFormat="1">
      <c r="H4084" s="186"/>
      <c r="J4084" s="186"/>
      <c r="L4084" s="186"/>
      <c r="O4084" s="186"/>
      <c r="R4084" s="38"/>
      <c r="U4084" s="186"/>
      <c r="W4084" s="38"/>
      <c r="Z4084" s="38"/>
      <c r="AC4084" s="38"/>
      <c r="AD4084" s="38"/>
      <c r="AE4084" s="38"/>
      <c r="AF4084" s="38"/>
      <c r="AG4084" s="38"/>
    </row>
    <row r="4085" spans="8:33" s="37" customFormat="1">
      <c r="H4085" s="186"/>
      <c r="J4085" s="186"/>
      <c r="L4085" s="186"/>
      <c r="O4085" s="186"/>
      <c r="R4085" s="38"/>
      <c r="U4085" s="186"/>
      <c r="W4085" s="38"/>
      <c r="Z4085" s="38"/>
      <c r="AC4085" s="38"/>
      <c r="AD4085" s="38"/>
      <c r="AE4085" s="38"/>
      <c r="AF4085" s="38"/>
      <c r="AG4085" s="38"/>
    </row>
    <row r="4086" spans="8:33" s="37" customFormat="1">
      <c r="H4086" s="186"/>
      <c r="J4086" s="186"/>
      <c r="L4086" s="186"/>
      <c r="O4086" s="186"/>
      <c r="R4086" s="38"/>
      <c r="U4086" s="186"/>
      <c r="W4086" s="38"/>
      <c r="Z4086" s="38"/>
      <c r="AC4086" s="38"/>
      <c r="AD4086" s="38"/>
      <c r="AE4086" s="38"/>
      <c r="AF4086" s="38"/>
      <c r="AG4086" s="38"/>
    </row>
    <row r="4087" spans="8:33" s="37" customFormat="1">
      <c r="H4087" s="186"/>
      <c r="J4087" s="186"/>
      <c r="L4087" s="186"/>
      <c r="O4087" s="186"/>
      <c r="R4087" s="38"/>
      <c r="U4087" s="186"/>
      <c r="W4087" s="38"/>
      <c r="Z4087" s="38"/>
      <c r="AC4087" s="38"/>
      <c r="AD4087" s="38"/>
      <c r="AE4087" s="38"/>
      <c r="AF4087" s="38"/>
      <c r="AG4087" s="38"/>
    </row>
    <row r="4088" spans="8:33" s="37" customFormat="1">
      <c r="H4088" s="186"/>
      <c r="J4088" s="186"/>
      <c r="L4088" s="186"/>
      <c r="O4088" s="186"/>
      <c r="R4088" s="38"/>
      <c r="U4088" s="186"/>
      <c r="W4088" s="38"/>
      <c r="Z4088" s="38"/>
      <c r="AC4088" s="38"/>
      <c r="AD4088" s="38"/>
      <c r="AE4088" s="38"/>
      <c r="AF4088" s="38"/>
      <c r="AG4088" s="38"/>
    </row>
    <row r="4089" spans="8:33" s="37" customFormat="1">
      <c r="H4089" s="186"/>
      <c r="J4089" s="186"/>
      <c r="L4089" s="186"/>
      <c r="O4089" s="186"/>
      <c r="R4089" s="38"/>
      <c r="U4089" s="186"/>
      <c r="W4089" s="38"/>
      <c r="Z4089" s="38"/>
      <c r="AC4089" s="38"/>
      <c r="AD4089" s="38"/>
      <c r="AE4089" s="38"/>
      <c r="AF4089" s="38"/>
      <c r="AG4089" s="38"/>
    </row>
    <row r="4090" spans="8:33" s="37" customFormat="1">
      <c r="H4090" s="186"/>
      <c r="J4090" s="186"/>
      <c r="L4090" s="186"/>
      <c r="O4090" s="186"/>
      <c r="R4090" s="38"/>
      <c r="U4090" s="186"/>
      <c r="W4090" s="38"/>
      <c r="Z4090" s="38"/>
      <c r="AC4090" s="38"/>
      <c r="AD4090" s="38"/>
      <c r="AE4090" s="38"/>
      <c r="AF4090" s="38"/>
      <c r="AG4090" s="38"/>
    </row>
    <row r="4091" spans="8:33" s="37" customFormat="1">
      <c r="H4091" s="186"/>
      <c r="J4091" s="186"/>
      <c r="L4091" s="186"/>
      <c r="O4091" s="186"/>
      <c r="R4091" s="38"/>
      <c r="U4091" s="186"/>
      <c r="W4091" s="38"/>
      <c r="Z4091" s="38"/>
      <c r="AC4091" s="38"/>
      <c r="AD4091" s="38"/>
      <c r="AE4091" s="38"/>
      <c r="AF4091" s="38"/>
      <c r="AG4091" s="38"/>
    </row>
    <row r="4092" spans="8:33" s="37" customFormat="1">
      <c r="H4092" s="186"/>
      <c r="J4092" s="186"/>
      <c r="L4092" s="186"/>
      <c r="O4092" s="186"/>
      <c r="R4092" s="38"/>
      <c r="U4092" s="186"/>
      <c r="W4092" s="38"/>
      <c r="Z4092" s="38"/>
      <c r="AC4092" s="38"/>
      <c r="AD4092" s="38"/>
      <c r="AE4092" s="38"/>
      <c r="AF4092" s="38"/>
      <c r="AG4092" s="38"/>
    </row>
    <row r="4093" spans="8:33" s="37" customFormat="1">
      <c r="H4093" s="186"/>
      <c r="J4093" s="186"/>
      <c r="L4093" s="186"/>
      <c r="O4093" s="186"/>
      <c r="R4093" s="38"/>
      <c r="U4093" s="186"/>
      <c r="W4093" s="38"/>
      <c r="Z4093" s="38"/>
      <c r="AC4093" s="38"/>
      <c r="AD4093" s="38"/>
      <c r="AE4093" s="38"/>
      <c r="AF4093" s="38"/>
      <c r="AG4093" s="38"/>
    </row>
    <row r="4094" spans="8:33" s="37" customFormat="1">
      <c r="H4094" s="186"/>
      <c r="J4094" s="186"/>
      <c r="L4094" s="186"/>
      <c r="O4094" s="186"/>
      <c r="R4094" s="38"/>
      <c r="U4094" s="186"/>
      <c r="W4094" s="38"/>
      <c r="Z4094" s="38"/>
      <c r="AC4094" s="38"/>
      <c r="AD4094" s="38"/>
      <c r="AE4094" s="38"/>
      <c r="AF4094" s="38"/>
      <c r="AG4094" s="38"/>
    </row>
    <row r="4095" spans="8:33" s="37" customFormat="1">
      <c r="H4095" s="186"/>
      <c r="J4095" s="186"/>
      <c r="L4095" s="186"/>
      <c r="O4095" s="186"/>
      <c r="R4095" s="38"/>
      <c r="U4095" s="186"/>
      <c r="W4095" s="38"/>
      <c r="Z4095" s="38"/>
      <c r="AC4095" s="38"/>
      <c r="AD4095" s="38"/>
      <c r="AE4095" s="38"/>
      <c r="AF4095" s="38"/>
      <c r="AG4095" s="38"/>
    </row>
    <row r="4096" spans="8:33" s="37" customFormat="1">
      <c r="H4096" s="186"/>
      <c r="J4096" s="186"/>
      <c r="L4096" s="186"/>
      <c r="O4096" s="186"/>
      <c r="R4096" s="38"/>
      <c r="U4096" s="186"/>
      <c r="W4096" s="38"/>
      <c r="Z4096" s="38"/>
      <c r="AC4096" s="38"/>
      <c r="AD4096" s="38"/>
      <c r="AE4096" s="38"/>
      <c r="AF4096" s="38"/>
      <c r="AG4096" s="38"/>
    </row>
    <row r="4097" spans="8:33" s="37" customFormat="1">
      <c r="H4097" s="186"/>
      <c r="J4097" s="186"/>
      <c r="L4097" s="186"/>
      <c r="O4097" s="186"/>
      <c r="R4097" s="38"/>
      <c r="U4097" s="186"/>
      <c r="W4097" s="38"/>
      <c r="Z4097" s="38"/>
      <c r="AC4097" s="38"/>
      <c r="AD4097" s="38"/>
      <c r="AE4097" s="38"/>
      <c r="AF4097" s="38"/>
      <c r="AG4097" s="38"/>
    </row>
    <row r="4098" spans="8:33" s="37" customFormat="1">
      <c r="H4098" s="186"/>
      <c r="J4098" s="186"/>
      <c r="L4098" s="186"/>
      <c r="O4098" s="186"/>
      <c r="R4098" s="38"/>
      <c r="U4098" s="186"/>
      <c r="W4098" s="38"/>
      <c r="Z4098" s="38"/>
      <c r="AC4098" s="38"/>
      <c r="AD4098" s="38"/>
      <c r="AE4098" s="38"/>
      <c r="AF4098" s="38"/>
      <c r="AG4098" s="38"/>
    </row>
    <row r="4099" spans="8:33" s="37" customFormat="1">
      <c r="H4099" s="186"/>
      <c r="J4099" s="186"/>
      <c r="L4099" s="186"/>
      <c r="O4099" s="186"/>
      <c r="R4099" s="38"/>
      <c r="U4099" s="186"/>
      <c r="W4099" s="38"/>
      <c r="Z4099" s="38"/>
      <c r="AC4099" s="38"/>
      <c r="AD4099" s="38"/>
      <c r="AE4099" s="38"/>
      <c r="AF4099" s="38"/>
      <c r="AG4099" s="38"/>
    </row>
    <row r="4100" spans="8:33" s="37" customFormat="1">
      <c r="H4100" s="186"/>
      <c r="J4100" s="186"/>
      <c r="L4100" s="186"/>
      <c r="O4100" s="186"/>
      <c r="R4100" s="38"/>
      <c r="U4100" s="186"/>
      <c r="W4100" s="38"/>
      <c r="Z4100" s="38"/>
      <c r="AC4100" s="38"/>
      <c r="AD4100" s="38"/>
      <c r="AE4100" s="38"/>
      <c r="AF4100" s="38"/>
      <c r="AG4100" s="38"/>
    </row>
    <row r="4101" spans="8:33" s="37" customFormat="1">
      <c r="H4101" s="186"/>
      <c r="J4101" s="186"/>
      <c r="L4101" s="186"/>
      <c r="O4101" s="186"/>
      <c r="R4101" s="38"/>
      <c r="U4101" s="186"/>
      <c r="W4101" s="38"/>
      <c r="Z4101" s="38"/>
      <c r="AC4101" s="38"/>
      <c r="AD4101" s="38"/>
      <c r="AE4101" s="38"/>
      <c r="AF4101" s="38"/>
      <c r="AG4101" s="38"/>
    </row>
    <row r="4102" spans="8:33" s="37" customFormat="1">
      <c r="H4102" s="186"/>
      <c r="J4102" s="186"/>
      <c r="L4102" s="186"/>
      <c r="O4102" s="186"/>
      <c r="R4102" s="38"/>
      <c r="U4102" s="186"/>
      <c r="W4102" s="38"/>
      <c r="Z4102" s="38"/>
      <c r="AC4102" s="38"/>
      <c r="AD4102" s="38"/>
      <c r="AE4102" s="38"/>
      <c r="AF4102" s="38"/>
      <c r="AG4102" s="38"/>
    </row>
    <row r="4103" spans="8:33" s="37" customFormat="1">
      <c r="H4103" s="186"/>
      <c r="J4103" s="186"/>
      <c r="L4103" s="186"/>
      <c r="O4103" s="186"/>
      <c r="R4103" s="38"/>
      <c r="U4103" s="186"/>
      <c r="W4103" s="38"/>
      <c r="Z4103" s="38"/>
      <c r="AC4103" s="38"/>
      <c r="AD4103" s="38"/>
      <c r="AE4103" s="38"/>
      <c r="AF4103" s="38"/>
      <c r="AG4103" s="38"/>
    </row>
    <row r="4104" spans="8:33" s="37" customFormat="1">
      <c r="H4104" s="186"/>
      <c r="J4104" s="186"/>
      <c r="L4104" s="186"/>
      <c r="O4104" s="186"/>
      <c r="R4104" s="38"/>
      <c r="U4104" s="186"/>
      <c r="W4104" s="38"/>
      <c r="Z4104" s="38"/>
      <c r="AC4104" s="38"/>
      <c r="AD4104" s="38"/>
      <c r="AE4104" s="38"/>
      <c r="AF4104" s="38"/>
      <c r="AG4104" s="38"/>
    </row>
    <row r="4105" spans="8:33" s="37" customFormat="1">
      <c r="H4105" s="186"/>
      <c r="J4105" s="186"/>
      <c r="L4105" s="186"/>
      <c r="O4105" s="186"/>
      <c r="R4105" s="38"/>
      <c r="U4105" s="186"/>
      <c r="W4105" s="38"/>
      <c r="Z4105" s="38"/>
      <c r="AC4105" s="38"/>
      <c r="AD4105" s="38"/>
      <c r="AE4105" s="38"/>
      <c r="AF4105" s="38"/>
      <c r="AG4105" s="38"/>
    </row>
    <row r="4106" spans="8:33" s="37" customFormat="1">
      <c r="H4106" s="186"/>
      <c r="J4106" s="186"/>
      <c r="L4106" s="186"/>
      <c r="O4106" s="186"/>
      <c r="R4106" s="38"/>
      <c r="U4106" s="186"/>
      <c r="W4106" s="38"/>
      <c r="Z4106" s="38"/>
      <c r="AC4106" s="38"/>
      <c r="AD4106" s="38"/>
      <c r="AE4106" s="38"/>
      <c r="AF4106" s="38"/>
      <c r="AG4106" s="38"/>
    </row>
    <row r="4107" spans="8:33" s="37" customFormat="1">
      <c r="H4107" s="186"/>
      <c r="J4107" s="186"/>
      <c r="L4107" s="186"/>
      <c r="O4107" s="186"/>
      <c r="R4107" s="38"/>
      <c r="U4107" s="186"/>
      <c r="W4107" s="38"/>
      <c r="Z4107" s="38"/>
      <c r="AC4107" s="38"/>
      <c r="AD4107" s="38"/>
      <c r="AE4107" s="38"/>
      <c r="AF4107" s="38"/>
      <c r="AG4107" s="38"/>
    </row>
    <row r="4108" spans="8:33" s="37" customFormat="1">
      <c r="H4108" s="186"/>
      <c r="J4108" s="186"/>
      <c r="L4108" s="186"/>
      <c r="O4108" s="186"/>
      <c r="R4108" s="38"/>
      <c r="U4108" s="186"/>
      <c r="W4108" s="38"/>
      <c r="Z4108" s="38"/>
      <c r="AC4108" s="38"/>
      <c r="AD4108" s="38"/>
      <c r="AE4108" s="38"/>
      <c r="AF4108" s="38"/>
      <c r="AG4108" s="38"/>
    </row>
    <row r="4109" spans="8:33" s="37" customFormat="1">
      <c r="H4109" s="186"/>
      <c r="J4109" s="186"/>
      <c r="L4109" s="186"/>
      <c r="O4109" s="186"/>
      <c r="R4109" s="38"/>
      <c r="U4109" s="186"/>
      <c r="W4109" s="38"/>
      <c r="Z4109" s="38"/>
      <c r="AC4109" s="38"/>
      <c r="AD4109" s="38"/>
      <c r="AE4109" s="38"/>
      <c r="AF4109" s="38"/>
      <c r="AG4109" s="38"/>
    </row>
    <row r="4110" spans="8:33" s="37" customFormat="1">
      <c r="H4110" s="186"/>
      <c r="J4110" s="186"/>
      <c r="L4110" s="186"/>
      <c r="O4110" s="186"/>
      <c r="R4110" s="38"/>
      <c r="U4110" s="186"/>
      <c r="W4110" s="38"/>
      <c r="Z4110" s="38"/>
      <c r="AC4110" s="38"/>
      <c r="AD4110" s="38"/>
      <c r="AE4110" s="38"/>
      <c r="AF4110" s="38"/>
      <c r="AG4110" s="38"/>
    </row>
    <row r="4111" spans="8:33" s="37" customFormat="1">
      <c r="H4111" s="186"/>
      <c r="J4111" s="186"/>
      <c r="L4111" s="186"/>
      <c r="O4111" s="186"/>
      <c r="R4111" s="38"/>
      <c r="U4111" s="186"/>
      <c r="W4111" s="38"/>
      <c r="Z4111" s="38"/>
      <c r="AC4111" s="38"/>
      <c r="AD4111" s="38"/>
      <c r="AE4111" s="38"/>
      <c r="AF4111" s="38"/>
      <c r="AG4111" s="38"/>
    </row>
    <row r="4112" spans="8:33" s="37" customFormat="1">
      <c r="H4112" s="186"/>
      <c r="J4112" s="186"/>
      <c r="L4112" s="186"/>
      <c r="O4112" s="186"/>
      <c r="R4112" s="38"/>
      <c r="U4112" s="186"/>
      <c r="W4112" s="38"/>
      <c r="Z4112" s="38"/>
      <c r="AC4112" s="38"/>
      <c r="AD4112" s="38"/>
      <c r="AE4112" s="38"/>
      <c r="AF4112" s="38"/>
      <c r="AG4112" s="38"/>
    </row>
    <row r="4113" spans="8:33" s="37" customFormat="1">
      <c r="H4113" s="186"/>
      <c r="J4113" s="186"/>
      <c r="L4113" s="186"/>
      <c r="O4113" s="186"/>
      <c r="R4113" s="38"/>
      <c r="U4113" s="186"/>
      <c r="W4113" s="38"/>
      <c r="Z4113" s="38"/>
      <c r="AC4113" s="38"/>
      <c r="AD4113" s="38"/>
      <c r="AE4113" s="38"/>
      <c r="AF4113" s="38"/>
      <c r="AG4113" s="38"/>
    </row>
    <row r="4114" spans="8:33" s="37" customFormat="1">
      <c r="H4114" s="186"/>
      <c r="J4114" s="186"/>
      <c r="L4114" s="186"/>
      <c r="O4114" s="186"/>
      <c r="R4114" s="38"/>
      <c r="U4114" s="186"/>
      <c r="W4114" s="38"/>
      <c r="Z4114" s="38"/>
      <c r="AC4114" s="38"/>
      <c r="AD4114" s="38"/>
      <c r="AE4114" s="38"/>
      <c r="AF4114" s="38"/>
      <c r="AG4114" s="38"/>
    </row>
    <row r="4115" spans="8:33" s="37" customFormat="1">
      <c r="H4115" s="186"/>
      <c r="J4115" s="186"/>
      <c r="L4115" s="186"/>
      <c r="O4115" s="186"/>
      <c r="R4115" s="38"/>
      <c r="U4115" s="186"/>
      <c r="W4115" s="38"/>
      <c r="Z4115" s="38"/>
      <c r="AC4115" s="38"/>
      <c r="AD4115" s="38"/>
      <c r="AE4115" s="38"/>
      <c r="AF4115" s="38"/>
      <c r="AG4115" s="38"/>
    </row>
    <row r="4116" spans="8:33" s="37" customFormat="1">
      <c r="H4116" s="186"/>
      <c r="J4116" s="186"/>
      <c r="L4116" s="186"/>
      <c r="O4116" s="186"/>
      <c r="R4116" s="38"/>
      <c r="U4116" s="186"/>
      <c r="W4116" s="38"/>
      <c r="Z4116" s="38"/>
      <c r="AC4116" s="38"/>
      <c r="AD4116" s="38"/>
      <c r="AE4116" s="38"/>
      <c r="AF4116" s="38"/>
      <c r="AG4116" s="38"/>
    </row>
    <row r="4117" spans="8:33" s="37" customFormat="1">
      <c r="H4117" s="186"/>
      <c r="J4117" s="186"/>
      <c r="L4117" s="186"/>
      <c r="O4117" s="186"/>
      <c r="R4117" s="38"/>
      <c r="U4117" s="186"/>
      <c r="W4117" s="38"/>
      <c r="Z4117" s="38"/>
      <c r="AC4117" s="38"/>
      <c r="AD4117" s="38"/>
      <c r="AE4117" s="38"/>
      <c r="AF4117" s="38"/>
      <c r="AG4117" s="38"/>
    </row>
    <row r="4118" spans="8:33" s="37" customFormat="1">
      <c r="H4118" s="186"/>
      <c r="J4118" s="186"/>
      <c r="L4118" s="186"/>
      <c r="O4118" s="186"/>
      <c r="R4118" s="38"/>
      <c r="U4118" s="186"/>
      <c r="W4118" s="38"/>
      <c r="Z4118" s="38"/>
      <c r="AC4118" s="38"/>
      <c r="AD4118" s="38"/>
      <c r="AE4118" s="38"/>
      <c r="AF4118" s="38"/>
      <c r="AG4118" s="38"/>
    </row>
    <row r="4119" spans="8:33" s="37" customFormat="1">
      <c r="H4119" s="186"/>
      <c r="J4119" s="186"/>
      <c r="L4119" s="186"/>
      <c r="O4119" s="186"/>
      <c r="R4119" s="38"/>
      <c r="U4119" s="186"/>
      <c r="W4119" s="38"/>
      <c r="Z4119" s="38"/>
      <c r="AC4119" s="38"/>
      <c r="AD4119" s="38"/>
      <c r="AE4119" s="38"/>
      <c r="AF4119" s="38"/>
      <c r="AG4119" s="38"/>
    </row>
    <row r="4120" spans="8:33" s="37" customFormat="1">
      <c r="H4120" s="186"/>
      <c r="J4120" s="186"/>
      <c r="L4120" s="186"/>
      <c r="O4120" s="186"/>
      <c r="R4120" s="38"/>
      <c r="U4120" s="186"/>
      <c r="W4120" s="38"/>
      <c r="Z4120" s="38"/>
      <c r="AC4120" s="38"/>
      <c r="AD4120" s="38"/>
      <c r="AE4120" s="38"/>
      <c r="AF4120" s="38"/>
      <c r="AG4120" s="38"/>
    </row>
    <row r="4121" spans="8:33" s="37" customFormat="1">
      <c r="H4121" s="186"/>
      <c r="J4121" s="186"/>
      <c r="L4121" s="186"/>
      <c r="O4121" s="186"/>
      <c r="R4121" s="38"/>
      <c r="U4121" s="186"/>
      <c r="W4121" s="38"/>
      <c r="Z4121" s="38"/>
      <c r="AC4121" s="38"/>
      <c r="AD4121" s="38"/>
      <c r="AE4121" s="38"/>
      <c r="AF4121" s="38"/>
      <c r="AG4121" s="38"/>
    </row>
    <row r="4122" spans="8:33" s="37" customFormat="1">
      <c r="H4122" s="186"/>
      <c r="J4122" s="186"/>
      <c r="L4122" s="186"/>
      <c r="O4122" s="186"/>
      <c r="R4122" s="38"/>
      <c r="U4122" s="186"/>
      <c r="W4122" s="38"/>
      <c r="Z4122" s="38"/>
      <c r="AC4122" s="38"/>
      <c r="AD4122" s="38"/>
      <c r="AE4122" s="38"/>
      <c r="AF4122" s="38"/>
      <c r="AG4122" s="38"/>
    </row>
    <row r="4123" spans="8:33" s="37" customFormat="1">
      <c r="H4123" s="186"/>
      <c r="J4123" s="186"/>
      <c r="L4123" s="186"/>
      <c r="O4123" s="186"/>
      <c r="R4123" s="38"/>
      <c r="U4123" s="186"/>
      <c r="W4123" s="38"/>
      <c r="Z4123" s="38"/>
      <c r="AC4123" s="38"/>
      <c r="AD4123" s="38"/>
      <c r="AE4123" s="38"/>
      <c r="AF4123" s="38"/>
      <c r="AG4123" s="38"/>
    </row>
    <row r="4124" spans="8:33" s="37" customFormat="1">
      <c r="H4124" s="186"/>
      <c r="J4124" s="186"/>
      <c r="L4124" s="186"/>
      <c r="O4124" s="186"/>
      <c r="R4124" s="38"/>
      <c r="U4124" s="186"/>
      <c r="W4124" s="38"/>
      <c r="Z4124" s="38"/>
      <c r="AC4124" s="38"/>
      <c r="AD4124" s="38"/>
      <c r="AE4124" s="38"/>
      <c r="AF4124" s="38"/>
      <c r="AG4124" s="38"/>
    </row>
    <row r="4125" spans="8:33" s="37" customFormat="1">
      <c r="H4125" s="186"/>
      <c r="J4125" s="186"/>
      <c r="L4125" s="186"/>
      <c r="O4125" s="186"/>
      <c r="R4125" s="38"/>
      <c r="U4125" s="186"/>
      <c r="W4125" s="38"/>
      <c r="Z4125" s="38"/>
      <c r="AC4125" s="38"/>
      <c r="AD4125" s="38"/>
      <c r="AE4125" s="38"/>
      <c r="AF4125" s="38"/>
      <c r="AG4125" s="38"/>
    </row>
    <row r="4126" spans="8:33" s="37" customFormat="1">
      <c r="H4126" s="186"/>
      <c r="J4126" s="186"/>
      <c r="L4126" s="186"/>
      <c r="O4126" s="186"/>
      <c r="R4126" s="38"/>
      <c r="U4126" s="186"/>
      <c r="W4126" s="38"/>
      <c r="Z4126" s="38"/>
      <c r="AC4126" s="38"/>
      <c r="AD4126" s="38"/>
      <c r="AE4126" s="38"/>
      <c r="AF4126" s="38"/>
      <c r="AG4126" s="38"/>
    </row>
    <row r="4127" spans="8:33" s="37" customFormat="1">
      <c r="H4127" s="186"/>
      <c r="J4127" s="186"/>
      <c r="L4127" s="186"/>
      <c r="O4127" s="186"/>
      <c r="R4127" s="38"/>
      <c r="U4127" s="186"/>
      <c r="W4127" s="38"/>
      <c r="Z4127" s="38"/>
      <c r="AC4127" s="38"/>
      <c r="AD4127" s="38"/>
      <c r="AE4127" s="38"/>
      <c r="AF4127" s="38"/>
      <c r="AG4127" s="38"/>
    </row>
    <row r="4128" spans="8:33" s="37" customFormat="1">
      <c r="H4128" s="186"/>
      <c r="J4128" s="186"/>
      <c r="L4128" s="186"/>
      <c r="O4128" s="186"/>
      <c r="R4128" s="38"/>
      <c r="U4128" s="186"/>
      <c r="W4128" s="38"/>
      <c r="Z4128" s="38"/>
      <c r="AC4128" s="38"/>
      <c r="AD4128" s="38"/>
      <c r="AE4128" s="38"/>
      <c r="AF4128" s="38"/>
      <c r="AG4128" s="38"/>
    </row>
    <row r="4129" spans="8:33" s="37" customFormat="1">
      <c r="H4129" s="186"/>
      <c r="J4129" s="186"/>
      <c r="L4129" s="186"/>
      <c r="O4129" s="186"/>
      <c r="R4129" s="38"/>
      <c r="U4129" s="186"/>
      <c r="W4129" s="38"/>
      <c r="Z4129" s="38"/>
      <c r="AC4129" s="38"/>
      <c r="AD4129" s="38"/>
      <c r="AE4129" s="38"/>
      <c r="AF4129" s="38"/>
      <c r="AG4129" s="38"/>
    </row>
    <row r="4130" spans="8:33" s="37" customFormat="1">
      <c r="H4130" s="186"/>
      <c r="J4130" s="186"/>
      <c r="L4130" s="186"/>
      <c r="O4130" s="186"/>
      <c r="R4130" s="38"/>
      <c r="U4130" s="186"/>
      <c r="W4130" s="38"/>
      <c r="Z4130" s="38"/>
      <c r="AC4130" s="38"/>
      <c r="AD4130" s="38"/>
      <c r="AE4130" s="38"/>
      <c r="AF4130" s="38"/>
      <c r="AG4130" s="38"/>
    </row>
    <row r="4131" spans="8:33" s="37" customFormat="1">
      <c r="H4131" s="186"/>
      <c r="J4131" s="186"/>
      <c r="L4131" s="186"/>
      <c r="O4131" s="186"/>
      <c r="R4131" s="38"/>
      <c r="U4131" s="186"/>
      <c r="W4131" s="38"/>
      <c r="Z4131" s="38"/>
      <c r="AC4131" s="38"/>
      <c r="AD4131" s="38"/>
      <c r="AE4131" s="38"/>
      <c r="AF4131" s="38"/>
      <c r="AG4131" s="38"/>
    </row>
    <row r="4132" spans="8:33" s="37" customFormat="1">
      <c r="H4132" s="186"/>
      <c r="J4132" s="186"/>
      <c r="L4132" s="186"/>
      <c r="O4132" s="186"/>
      <c r="R4132" s="38"/>
      <c r="U4132" s="186"/>
      <c r="W4132" s="38"/>
      <c r="Z4132" s="38"/>
      <c r="AC4132" s="38"/>
      <c r="AD4132" s="38"/>
      <c r="AE4132" s="38"/>
      <c r="AF4132" s="38"/>
      <c r="AG4132" s="38"/>
    </row>
    <row r="4133" spans="8:33" s="37" customFormat="1">
      <c r="H4133" s="186"/>
      <c r="J4133" s="186"/>
      <c r="L4133" s="186"/>
      <c r="O4133" s="186"/>
      <c r="R4133" s="38"/>
      <c r="U4133" s="186"/>
      <c r="W4133" s="38"/>
      <c r="Z4133" s="38"/>
      <c r="AC4133" s="38"/>
      <c r="AD4133" s="38"/>
      <c r="AE4133" s="38"/>
      <c r="AF4133" s="38"/>
      <c r="AG4133" s="38"/>
    </row>
    <row r="4134" spans="8:33" s="37" customFormat="1">
      <c r="H4134" s="186"/>
      <c r="J4134" s="186"/>
      <c r="L4134" s="186"/>
      <c r="O4134" s="186"/>
      <c r="R4134" s="38"/>
      <c r="U4134" s="186"/>
      <c r="W4134" s="38"/>
      <c r="Z4134" s="38"/>
      <c r="AC4134" s="38"/>
      <c r="AD4134" s="38"/>
      <c r="AE4134" s="38"/>
      <c r="AF4134" s="38"/>
      <c r="AG4134" s="38"/>
    </row>
    <row r="4135" spans="8:33" s="37" customFormat="1">
      <c r="H4135" s="186"/>
      <c r="J4135" s="186"/>
      <c r="L4135" s="186"/>
      <c r="O4135" s="186"/>
      <c r="R4135" s="38"/>
      <c r="U4135" s="186"/>
      <c r="W4135" s="38"/>
      <c r="Z4135" s="38"/>
      <c r="AC4135" s="38"/>
      <c r="AD4135" s="38"/>
      <c r="AE4135" s="38"/>
      <c r="AF4135" s="38"/>
      <c r="AG4135" s="38"/>
    </row>
    <row r="4136" spans="8:33" s="37" customFormat="1">
      <c r="H4136" s="186"/>
      <c r="J4136" s="186"/>
      <c r="L4136" s="186"/>
      <c r="O4136" s="186"/>
      <c r="R4136" s="38"/>
      <c r="U4136" s="186"/>
      <c r="W4136" s="38"/>
      <c r="Z4136" s="38"/>
      <c r="AC4136" s="38"/>
      <c r="AD4136" s="38"/>
      <c r="AE4136" s="38"/>
      <c r="AF4136" s="38"/>
      <c r="AG4136" s="38"/>
    </row>
    <row r="4137" spans="8:33" s="37" customFormat="1">
      <c r="H4137" s="186"/>
      <c r="J4137" s="186"/>
      <c r="L4137" s="186"/>
      <c r="O4137" s="186"/>
      <c r="R4137" s="38"/>
      <c r="U4137" s="186"/>
      <c r="W4137" s="38"/>
      <c r="Z4137" s="38"/>
      <c r="AC4137" s="38"/>
      <c r="AD4137" s="38"/>
      <c r="AE4137" s="38"/>
      <c r="AF4137" s="38"/>
      <c r="AG4137" s="38"/>
    </row>
    <row r="4138" spans="8:33" s="37" customFormat="1">
      <c r="H4138" s="186"/>
      <c r="J4138" s="186"/>
      <c r="L4138" s="186"/>
      <c r="O4138" s="186"/>
      <c r="R4138" s="38"/>
      <c r="U4138" s="186"/>
      <c r="W4138" s="38"/>
      <c r="Z4138" s="38"/>
      <c r="AC4138" s="38"/>
      <c r="AD4138" s="38"/>
      <c r="AE4138" s="38"/>
      <c r="AF4138" s="38"/>
      <c r="AG4138" s="38"/>
    </row>
    <row r="4139" spans="8:33" s="37" customFormat="1">
      <c r="H4139" s="186"/>
      <c r="J4139" s="186"/>
      <c r="L4139" s="186"/>
      <c r="O4139" s="186"/>
      <c r="R4139" s="38"/>
      <c r="U4139" s="186"/>
      <c r="W4139" s="38"/>
      <c r="Z4139" s="38"/>
      <c r="AC4139" s="38"/>
      <c r="AD4139" s="38"/>
      <c r="AE4139" s="38"/>
      <c r="AF4139" s="38"/>
      <c r="AG4139" s="38"/>
    </row>
    <row r="4140" spans="8:33" s="37" customFormat="1">
      <c r="H4140" s="186"/>
      <c r="J4140" s="186"/>
      <c r="L4140" s="186"/>
      <c r="O4140" s="186"/>
      <c r="R4140" s="38"/>
      <c r="U4140" s="186"/>
      <c r="W4140" s="38"/>
      <c r="Z4140" s="38"/>
      <c r="AC4140" s="38"/>
      <c r="AD4140" s="38"/>
      <c r="AE4140" s="38"/>
      <c r="AF4140" s="38"/>
      <c r="AG4140" s="38"/>
    </row>
    <row r="4141" spans="8:33" s="37" customFormat="1">
      <c r="H4141" s="186"/>
      <c r="J4141" s="186"/>
      <c r="L4141" s="186"/>
      <c r="O4141" s="186"/>
      <c r="R4141" s="38"/>
      <c r="U4141" s="186"/>
      <c r="W4141" s="38"/>
      <c r="Z4141" s="38"/>
      <c r="AC4141" s="38"/>
      <c r="AD4141" s="38"/>
      <c r="AE4141" s="38"/>
      <c r="AF4141" s="38"/>
      <c r="AG4141" s="38"/>
    </row>
    <row r="4142" spans="8:33" s="37" customFormat="1">
      <c r="H4142" s="186"/>
      <c r="J4142" s="186"/>
      <c r="L4142" s="186"/>
      <c r="O4142" s="186"/>
      <c r="R4142" s="38"/>
      <c r="U4142" s="186"/>
      <c r="W4142" s="38"/>
      <c r="Z4142" s="38"/>
      <c r="AC4142" s="38"/>
      <c r="AD4142" s="38"/>
      <c r="AE4142" s="38"/>
      <c r="AF4142" s="38"/>
      <c r="AG4142" s="38"/>
    </row>
    <row r="4143" spans="8:33" s="37" customFormat="1">
      <c r="H4143" s="186"/>
      <c r="J4143" s="186"/>
      <c r="L4143" s="186"/>
      <c r="O4143" s="186"/>
      <c r="R4143" s="38"/>
      <c r="U4143" s="186"/>
      <c r="W4143" s="38"/>
      <c r="Z4143" s="38"/>
      <c r="AC4143" s="38"/>
      <c r="AD4143" s="38"/>
      <c r="AE4143" s="38"/>
      <c r="AF4143" s="38"/>
      <c r="AG4143" s="38"/>
    </row>
    <row r="4144" spans="8:33" s="37" customFormat="1">
      <c r="H4144" s="186"/>
      <c r="J4144" s="186"/>
      <c r="L4144" s="186"/>
      <c r="O4144" s="186"/>
      <c r="R4144" s="38"/>
      <c r="U4144" s="186"/>
      <c r="W4144" s="38"/>
      <c r="Z4144" s="38"/>
      <c r="AC4144" s="38"/>
      <c r="AD4144" s="38"/>
      <c r="AE4144" s="38"/>
      <c r="AF4144" s="38"/>
      <c r="AG4144" s="38"/>
    </row>
    <row r="4145" spans="8:33" s="37" customFormat="1">
      <c r="H4145" s="186"/>
      <c r="J4145" s="186"/>
      <c r="L4145" s="186"/>
      <c r="O4145" s="186"/>
      <c r="R4145" s="38"/>
      <c r="U4145" s="186"/>
      <c r="W4145" s="38"/>
      <c r="Z4145" s="38"/>
      <c r="AC4145" s="38"/>
      <c r="AD4145" s="38"/>
      <c r="AE4145" s="38"/>
      <c r="AF4145" s="38"/>
      <c r="AG4145" s="38"/>
    </row>
    <row r="4146" spans="8:33" s="37" customFormat="1">
      <c r="H4146" s="186"/>
      <c r="J4146" s="186"/>
      <c r="L4146" s="186"/>
      <c r="O4146" s="186"/>
      <c r="R4146" s="38"/>
      <c r="U4146" s="186"/>
      <c r="W4146" s="38"/>
      <c r="Z4146" s="38"/>
      <c r="AC4146" s="38"/>
      <c r="AD4146" s="38"/>
      <c r="AE4146" s="38"/>
      <c r="AF4146" s="38"/>
      <c r="AG4146" s="38"/>
    </row>
    <row r="4147" spans="8:33" s="37" customFormat="1">
      <c r="H4147" s="186"/>
      <c r="J4147" s="186"/>
      <c r="L4147" s="186"/>
      <c r="O4147" s="186"/>
      <c r="R4147" s="38"/>
      <c r="U4147" s="186"/>
      <c r="W4147" s="38"/>
      <c r="Z4147" s="38"/>
      <c r="AC4147" s="38"/>
      <c r="AD4147" s="38"/>
      <c r="AE4147" s="38"/>
      <c r="AF4147" s="38"/>
      <c r="AG4147" s="38"/>
    </row>
    <row r="4148" spans="8:33" s="37" customFormat="1">
      <c r="H4148" s="186"/>
      <c r="J4148" s="186"/>
      <c r="L4148" s="186"/>
      <c r="O4148" s="186"/>
      <c r="R4148" s="38"/>
      <c r="U4148" s="186"/>
      <c r="W4148" s="38"/>
      <c r="Z4148" s="38"/>
      <c r="AC4148" s="38"/>
      <c r="AD4148" s="38"/>
      <c r="AE4148" s="38"/>
      <c r="AF4148" s="38"/>
      <c r="AG4148" s="38"/>
    </row>
    <row r="4149" spans="8:33" s="37" customFormat="1">
      <c r="H4149" s="186"/>
      <c r="J4149" s="186"/>
      <c r="L4149" s="186"/>
      <c r="O4149" s="186"/>
      <c r="R4149" s="38"/>
      <c r="U4149" s="186"/>
      <c r="W4149" s="38"/>
      <c r="Z4149" s="38"/>
      <c r="AC4149" s="38"/>
      <c r="AD4149" s="38"/>
      <c r="AE4149" s="38"/>
      <c r="AF4149" s="38"/>
      <c r="AG4149" s="38"/>
    </row>
    <row r="4150" spans="8:33" s="37" customFormat="1">
      <c r="H4150" s="186"/>
      <c r="J4150" s="186"/>
      <c r="L4150" s="186"/>
      <c r="O4150" s="186"/>
      <c r="R4150" s="38"/>
      <c r="U4150" s="186"/>
      <c r="W4150" s="38"/>
      <c r="Z4150" s="38"/>
      <c r="AC4150" s="38"/>
      <c r="AD4150" s="38"/>
      <c r="AE4150" s="38"/>
      <c r="AF4150" s="38"/>
      <c r="AG4150" s="38"/>
    </row>
    <row r="4151" spans="8:33" s="37" customFormat="1">
      <c r="H4151" s="186"/>
      <c r="J4151" s="186"/>
      <c r="L4151" s="186"/>
      <c r="O4151" s="186"/>
      <c r="R4151" s="38"/>
      <c r="U4151" s="186"/>
      <c r="W4151" s="38"/>
      <c r="Z4151" s="38"/>
      <c r="AC4151" s="38"/>
      <c r="AD4151" s="38"/>
      <c r="AE4151" s="38"/>
      <c r="AF4151" s="38"/>
      <c r="AG4151" s="38"/>
    </row>
    <row r="4152" spans="8:33" s="37" customFormat="1">
      <c r="H4152" s="186"/>
      <c r="J4152" s="186"/>
      <c r="L4152" s="186"/>
      <c r="O4152" s="186"/>
      <c r="R4152" s="38"/>
      <c r="U4152" s="186"/>
      <c r="W4152" s="38"/>
      <c r="Z4152" s="38"/>
      <c r="AC4152" s="38"/>
      <c r="AD4152" s="38"/>
      <c r="AE4152" s="38"/>
      <c r="AF4152" s="38"/>
      <c r="AG4152" s="38"/>
    </row>
    <row r="4153" spans="8:33" s="37" customFormat="1">
      <c r="H4153" s="186"/>
      <c r="J4153" s="186"/>
      <c r="L4153" s="186"/>
      <c r="O4153" s="186"/>
      <c r="R4153" s="38"/>
      <c r="U4153" s="186"/>
      <c r="W4153" s="38"/>
      <c r="Z4153" s="38"/>
      <c r="AC4153" s="38"/>
      <c r="AD4153" s="38"/>
      <c r="AE4153" s="38"/>
      <c r="AF4153" s="38"/>
      <c r="AG4153" s="38"/>
    </row>
    <row r="4154" spans="8:33" s="37" customFormat="1">
      <c r="H4154" s="186"/>
      <c r="J4154" s="186"/>
      <c r="L4154" s="186"/>
      <c r="O4154" s="186"/>
      <c r="R4154" s="38"/>
      <c r="U4154" s="186"/>
      <c r="W4154" s="38"/>
      <c r="Z4154" s="38"/>
      <c r="AC4154" s="38"/>
      <c r="AD4154" s="38"/>
      <c r="AE4154" s="38"/>
      <c r="AF4154" s="38"/>
      <c r="AG4154" s="38"/>
    </row>
    <row r="4155" spans="8:33" s="37" customFormat="1">
      <c r="H4155" s="186"/>
      <c r="J4155" s="186"/>
      <c r="L4155" s="186"/>
      <c r="O4155" s="186"/>
      <c r="R4155" s="38"/>
      <c r="U4155" s="186"/>
      <c r="W4155" s="38"/>
      <c r="Z4155" s="38"/>
      <c r="AC4155" s="38"/>
      <c r="AD4155" s="38"/>
      <c r="AE4155" s="38"/>
      <c r="AF4155" s="38"/>
      <c r="AG4155" s="38"/>
    </row>
    <row r="4156" spans="8:33" s="37" customFormat="1">
      <c r="H4156" s="186"/>
      <c r="J4156" s="186"/>
      <c r="L4156" s="186"/>
      <c r="O4156" s="186"/>
      <c r="R4156" s="38"/>
      <c r="U4156" s="186"/>
      <c r="W4156" s="38"/>
      <c r="Z4156" s="38"/>
      <c r="AC4156" s="38"/>
      <c r="AD4156" s="38"/>
      <c r="AE4156" s="38"/>
      <c r="AF4156" s="38"/>
      <c r="AG4156" s="38"/>
    </row>
    <row r="4157" spans="8:33" s="37" customFormat="1">
      <c r="H4157" s="186"/>
      <c r="J4157" s="186"/>
      <c r="L4157" s="186"/>
      <c r="O4157" s="186"/>
      <c r="R4157" s="38"/>
      <c r="U4157" s="186"/>
      <c r="W4157" s="38"/>
      <c r="Z4157" s="38"/>
      <c r="AC4157" s="38"/>
      <c r="AD4157" s="38"/>
      <c r="AE4157" s="38"/>
      <c r="AF4157" s="38"/>
      <c r="AG4157" s="38"/>
    </row>
    <row r="4158" spans="8:33" s="37" customFormat="1">
      <c r="H4158" s="186"/>
      <c r="J4158" s="186"/>
      <c r="L4158" s="186"/>
      <c r="O4158" s="186"/>
      <c r="R4158" s="38"/>
      <c r="U4158" s="186"/>
      <c r="W4158" s="38"/>
      <c r="Z4158" s="38"/>
      <c r="AC4158" s="38"/>
      <c r="AD4158" s="38"/>
      <c r="AE4158" s="38"/>
      <c r="AF4158" s="38"/>
      <c r="AG4158" s="38"/>
    </row>
    <row r="4159" spans="8:33" s="37" customFormat="1">
      <c r="H4159" s="186"/>
      <c r="J4159" s="186"/>
      <c r="L4159" s="186"/>
      <c r="O4159" s="186"/>
      <c r="R4159" s="38"/>
      <c r="U4159" s="186"/>
      <c r="W4159" s="38"/>
      <c r="Z4159" s="38"/>
      <c r="AC4159" s="38"/>
      <c r="AD4159" s="38"/>
      <c r="AE4159" s="38"/>
      <c r="AF4159" s="38"/>
      <c r="AG4159" s="38"/>
    </row>
    <row r="4160" spans="8:33" s="37" customFormat="1">
      <c r="H4160" s="186"/>
      <c r="J4160" s="186"/>
      <c r="L4160" s="186"/>
      <c r="O4160" s="186"/>
      <c r="R4160" s="38"/>
      <c r="U4160" s="186"/>
      <c r="W4160" s="38"/>
      <c r="Z4160" s="38"/>
      <c r="AC4160" s="38"/>
      <c r="AD4160" s="38"/>
      <c r="AE4160" s="38"/>
      <c r="AF4160" s="38"/>
      <c r="AG4160" s="38"/>
    </row>
    <row r="4161" spans="8:33" s="37" customFormat="1">
      <c r="H4161" s="186"/>
      <c r="J4161" s="186"/>
      <c r="L4161" s="186"/>
      <c r="O4161" s="186"/>
      <c r="R4161" s="38"/>
      <c r="U4161" s="186"/>
      <c r="W4161" s="38"/>
      <c r="Z4161" s="38"/>
      <c r="AC4161" s="38"/>
      <c r="AD4161" s="38"/>
      <c r="AE4161" s="38"/>
      <c r="AF4161" s="38"/>
      <c r="AG4161" s="38"/>
    </row>
    <row r="4162" spans="8:33" s="37" customFormat="1">
      <c r="H4162" s="186"/>
      <c r="J4162" s="186"/>
      <c r="L4162" s="186"/>
      <c r="O4162" s="186"/>
      <c r="R4162" s="38"/>
      <c r="U4162" s="186"/>
      <c r="W4162" s="38"/>
      <c r="Z4162" s="38"/>
      <c r="AC4162" s="38"/>
      <c r="AD4162" s="38"/>
      <c r="AE4162" s="38"/>
      <c r="AF4162" s="38"/>
      <c r="AG4162" s="38"/>
    </row>
    <row r="4163" spans="8:33" s="37" customFormat="1">
      <c r="H4163" s="186"/>
      <c r="J4163" s="186"/>
      <c r="L4163" s="186"/>
      <c r="O4163" s="186"/>
      <c r="R4163" s="38"/>
      <c r="U4163" s="186"/>
      <c r="W4163" s="38"/>
      <c r="Z4163" s="38"/>
      <c r="AC4163" s="38"/>
      <c r="AD4163" s="38"/>
      <c r="AE4163" s="38"/>
      <c r="AF4163" s="38"/>
      <c r="AG4163" s="38"/>
    </row>
    <row r="4164" spans="8:33" s="37" customFormat="1">
      <c r="H4164" s="186"/>
      <c r="J4164" s="186"/>
      <c r="L4164" s="186"/>
      <c r="O4164" s="186"/>
      <c r="R4164" s="38"/>
      <c r="U4164" s="186"/>
      <c r="W4164" s="38"/>
      <c r="Z4164" s="38"/>
      <c r="AC4164" s="38"/>
      <c r="AD4164" s="38"/>
      <c r="AE4164" s="38"/>
      <c r="AF4164" s="38"/>
      <c r="AG4164" s="38"/>
    </row>
    <row r="4165" spans="8:33" s="37" customFormat="1">
      <c r="H4165" s="186"/>
      <c r="J4165" s="186"/>
      <c r="L4165" s="186"/>
      <c r="O4165" s="186"/>
      <c r="R4165" s="38"/>
      <c r="U4165" s="186"/>
      <c r="W4165" s="38"/>
      <c r="Z4165" s="38"/>
      <c r="AC4165" s="38"/>
      <c r="AD4165" s="38"/>
      <c r="AE4165" s="38"/>
      <c r="AF4165" s="38"/>
      <c r="AG4165" s="38"/>
    </row>
    <row r="4166" spans="8:33" s="37" customFormat="1">
      <c r="H4166" s="186"/>
      <c r="J4166" s="186"/>
      <c r="L4166" s="186"/>
      <c r="O4166" s="186"/>
      <c r="R4166" s="38"/>
      <c r="U4166" s="186"/>
      <c r="W4166" s="38"/>
      <c r="Z4166" s="38"/>
      <c r="AC4166" s="38"/>
      <c r="AD4166" s="38"/>
      <c r="AE4166" s="38"/>
      <c r="AF4166" s="38"/>
      <c r="AG4166" s="38"/>
    </row>
    <row r="4167" spans="8:33" s="37" customFormat="1">
      <c r="H4167" s="186"/>
      <c r="J4167" s="186"/>
      <c r="L4167" s="186"/>
      <c r="O4167" s="186"/>
      <c r="R4167" s="38"/>
      <c r="U4167" s="186"/>
      <c r="W4167" s="38"/>
      <c r="Z4167" s="38"/>
      <c r="AC4167" s="38"/>
      <c r="AD4167" s="38"/>
      <c r="AE4167" s="38"/>
      <c r="AF4167" s="38"/>
      <c r="AG4167" s="38"/>
    </row>
    <row r="4168" spans="8:33" s="37" customFormat="1">
      <c r="H4168" s="186"/>
      <c r="J4168" s="186"/>
      <c r="L4168" s="186"/>
      <c r="O4168" s="186"/>
      <c r="R4168" s="38"/>
      <c r="U4168" s="186"/>
      <c r="W4168" s="38"/>
      <c r="Z4168" s="38"/>
      <c r="AC4168" s="38"/>
      <c r="AD4168" s="38"/>
      <c r="AE4168" s="38"/>
      <c r="AF4168" s="38"/>
      <c r="AG4168" s="38"/>
    </row>
    <row r="4169" spans="8:33" s="37" customFormat="1">
      <c r="H4169" s="186"/>
      <c r="J4169" s="186"/>
      <c r="L4169" s="186"/>
      <c r="O4169" s="186"/>
      <c r="R4169" s="38"/>
      <c r="U4169" s="186"/>
      <c r="W4169" s="38"/>
      <c r="Z4169" s="38"/>
      <c r="AC4169" s="38"/>
      <c r="AD4169" s="38"/>
      <c r="AE4169" s="38"/>
      <c r="AF4169" s="38"/>
      <c r="AG4169" s="38"/>
    </row>
    <row r="4170" spans="8:33" s="37" customFormat="1">
      <c r="H4170" s="186"/>
      <c r="J4170" s="186"/>
      <c r="L4170" s="186"/>
      <c r="O4170" s="186"/>
      <c r="R4170" s="38"/>
      <c r="U4170" s="186"/>
      <c r="W4170" s="38"/>
      <c r="Z4170" s="38"/>
      <c r="AC4170" s="38"/>
      <c r="AD4170" s="38"/>
      <c r="AE4170" s="38"/>
      <c r="AF4170" s="38"/>
      <c r="AG4170" s="38"/>
    </row>
    <row r="4171" spans="8:33" s="37" customFormat="1">
      <c r="H4171" s="186"/>
      <c r="J4171" s="186"/>
      <c r="L4171" s="186"/>
      <c r="O4171" s="186"/>
      <c r="R4171" s="38"/>
      <c r="U4171" s="186"/>
      <c r="W4171" s="38"/>
      <c r="Z4171" s="38"/>
      <c r="AC4171" s="38"/>
      <c r="AD4171" s="38"/>
      <c r="AE4171" s="38"/>
      <c r="AF4171" s="38"/>
      <c r="AG4171" s="38"/>
    </row>
    <row r="4172" spans="8:33" s="37" customFormat="1">
      <c r="H4172" s="186"/>
      <c r="J4172" s="186"/>
      <c r="L4172" s="186"/>
      <c r="O4172" s="186"/>
      <c r="R4172" s="38"/>
      <c r="U4172" s="186"/>
      <c r="W4172" s="38"/>
      <c r="Z4172" s="38"/>
      <c r="AC4172" s="38"/>
      <c r="AD4172" s="38"/>
      <c r="AE4172" s="38"/>
      <c r="AF4172" s="38"/>
      <c r="AG4172" s="38"/>
    </row>
    <row r="4173" spans="8:33" s="37" customFormat="1">
      <c r="H4173" s="186"/>
      <c r="J4173" s="186"/>
      <c r="L4173" s="186"/>
      <c r="O4173" s="186"/>
      <c r="R4173" s="38"/>
      <c r="U4173" s="186"/>
      <c r="W4173" s="38"/>
      <c r="Z4173" s="38"/>
      <c r="AC4173" s="38"/>
      <c r="AD4173" s="38"/>
      <c r="AE4173" s="38"/>
      <c r="AF4173" s="38"/>
      <c r="AG4173" s="38"/>
    </row>
    <row r="4174" spans="8:33" s="37" customFormat="1">
      <c r="H4174" s="186"/>
      <c r="J4174" s="186"/>
      <c r="L4174" s="186"/>
      <c r="O4174" s="186"/>
      <c r="R4174" s="38"/>
      <c r="U4174" s="186"/>
      <c r="W4174" s="38"/>
      <c r="Z4174" s="38"/>
      <c r="AC4174" s="38"/>
      <c r="AD4174" s="38"/>
      <c r="AE4174" s="38"/>
      <c r="AF4174" s="38"/>
      <c r="AG4174" s="38"/>
    </row>
    <row r="4175" spans="8:33" s="37" customFormat="1">
      <c r="H4175" s="186"/>
      <c r="J4175" s="186"/>
      <c r="L4175" s="186"/>
      <c r="O4175" s="186"/>
      <c r="R4175" s="38"/>
      <c r="U4175" s="186"/>
      <c r="W4175" s="38"/>
      <c r="Z4175" s="38"/>
      <c r="AC4175" s="38"/>
      <c r="AD4175" s="38"/>
      <c r="AE4175" s="38"/>
      <c r="AF4175" s="38"/>
      <c r="AG4175" s="38"/>
    </row>
    <row r="4176" spans="8:33" s="37" customFormat="1">
      <c r="H4176" s="186"/>
      <c r="J4176" s="186"/>
      <c r="L4176" s="186"/>
      <c r="O4176" s="186"/>
      <c r="R4176" s="38"/>
      <c r="U4176" s="186"/>
      <c r="W4176" s="38"/>
      <c r="Z4176" s="38"/>
      <c r="AC4176" s="38"/>
      <c r="AD4176" s="38"/>
      <c r="AE4176" s="38"/>
      <c r="AF4176" s="38"/>
      <c r="AG4176" s="38"/>
    </row>
    <row r="4177" spans="8:33" s="37" customFormat="1">
      <c r="H4177" s="186"/>
      <c r="J4177" s="186"/>
      <c r="L4177" s="186"/>
      <c r="O4177" s="186"/>
      <c r="R4177" s="38"/>
      <c r="U4177" s="186"/>
      <c r="W4177" s="38"/>
      <c r="Z4177" s="38"/>
      <c r="AC4177" s="38"/>
      <c r="AD4177" s="38"/>
      <c r="AE4177" s="38"/>
      <c r="AF4177" s="38"/>
      <c r="AG4177" s="38"/>
    </row>
    <row r="4178" spans="8:33" s="37" customFormat="1">
      <c r="H4178" s="186"/>
      <c r="J4178" s="186"/>
      <c r="L4178" s="186"/>
      <c r="O4178" s="186"/>
      <c r="R4178" s="38"/>
      <c r="U4178" s="186"/>
      <c r="W4178" s="38"/>
      <c r="Z4178" s="38"/>
      <c r="AC4178" s="38"/>
      <c r="AD4178" s="38"/>
      <c r="AE4178" s="38"/>
      <c r="AF4178" s="38"/>
      <c r="AG4178" s="38"/>
    </row>
    <row r="4179" spans="8:33" s="37" customFormat="1">
      <c r="H4179" s="186"/>
      <c r="J4179" s="186"/>
      <c r="L4179" s="186"/>
      <c r="O4179" s="186"/>
      <c r="R4179" s="38"/>
      <c r="U4179" s="186"/>
      <c r="W4179" s="38"/>
      <c r="Z4179" s="38"/>
      <c r="AC4179" s="38"/>
      <c r="AD4179" s="38"/>
      <c r="AE4179" s="38"/>
      <c r="AF4179" s="38"/>
      <c r="AG4179" s="38"/>
    </row>
    <row r="4180" spans="8:33" s="37" customFormat="1">
      <c r="H4180" s="186"/>
      <c r="J4180" s="186"/>
      <c r="L4180" s="186"/>
      <c r="O4180" s="186"/>
      <c r="R4180" s="38"/>
      <c r="U4180" s="186"/>
      <c r="W4180" s="38"/>
      <c r="Z4180" s="38"/>
      <c r="AC4180" s="38"/>
      <c r="AD4180" s="38"/>
      <c r="AE4180" s="38"/>
      <c r="AF4180" s="38"/>
      <c r="AG4180" s="38"/>
    </row>
    <row r="4181" spans="8:33" s="37" customFormat="1">
      <c r="H4181" s="186"/>
      <c r="J4181" s="186"/>
      <c r="L4181" s="186"/>
      <c r="O4181" s="186"/>
      <c r="R4181" s="38"/>
      <c r="U4181" s="186"/>
      <c r="W4181" s="38"/>
      <c r="Z4181" s="38"/>
      <c r="AC4181" s="38"/>
      <c r="AD4181" s="38"/>
      <c r="AE4181" s="38"/>
      <c r="AF4181" s="38"/>
      <c r="AG4181" s="38"/>
    </row>
    <row r="4182" spans="8:33" s="37" customFormat="1">
      <c r="H4182" s="186"/>
      <c r="J4182" s="186"/>
      <c r="L4182" s="186"/>
      <c r="O4182" s="186"/>
      <c r="R4182" s="38"/>
      <c r="U4182" s="186"/>
      <c r="W4182" s="38"/>
      <c r="Z4182" s="38"/>
      <c r="AC4182" s="38"/>
      <c r="AD4182" s="38"/>
      <c r="AE4182" s="38"/>
      <c r="AF4182" s="38"/>
      <c r="AG4182" s="38"/>
    </row>
    <row r="4183" spans="8:33" s="37" customFormat="1">
      <c r="H4183" s="186"/>
      <c r="J4183" s="186"/>
      <c r="L4183" s="186"/>
      <c r="O4183" s="186"/>
      <c r="R4183" s="38"/>
      <c r="U4183" s="186"/>
      <c r="W4183" s="38"/>
      <c r="Z4183" s="38"/>
      <c r="AC4183" s="38"/>
      <c r="AD4183" s="38"/>
      <c r="AE4183" s="38"/>
      <c r="AF4183" s="38"/>
      <c r="AG4183" s="38"/>
    </row>
    <row r="4184" spans="8:33" s="37" customFormat="1">
      <c r="H4184" s="186"/>
      <c r="J4184" s="186"/>
      <c r="L4184" s="186"/>
      <c r="O4184" s="186"/>
      <c r="R4184" s="38"/>
      <c r="U4184" s="186"/>
      <c r="W4184" s="38"/>
      <c r="Z4184" s="38"/>
      <c r="AC4184" s="38"/>
      <c r="AD4184" s="38"/>
      <c r="AE4184" s="38"/>
      <c r="AF4184" s="38"/>
      <c r="AG4184" s="38"/>
    </row>
    <row r="4185" spans="8:33" s="37" customFormat="1">
      <c r="H4185" s="186"/>
      <c r="J4185" s="186"/>
      <c r="L4185" s="186"/>
      <c r="O4185" s="186"/>
      <c r="R4185" s="38"/>
      <c r="U4185" s="186"/>
      <c r="W4185" s="38"/>
      <c r="Z4185" s="38"/>
      <c r="AC4185" s="38"/>
      <c r="AD4185" s="38"/>
      <c r="AE4185" s="38"/>
      <c r="AF4185" s="38"/>
      <c r="AG4185" s="38"/>
    </row>
    <row r="4186" spans="8:33" s="37" customFormat="1">
      <c r="H4186" s="186"/>
      <c r="J4186" s="186"/>
      <c r="L4186" s="186"/>
      <c r="O4186" s="186"/>
      <c r="R4186" s="38"/>
      <c r="U4186" s="186"/>
      <c r="W4186" s="38"/>
      <c r="Z4186" s="38"/>
      <c r="AC4186" s="38"/>
      <c r="AD4186" s="38"/>
      <c r="AE4186" s="38"/>
      <c r="AF4186" s="38"/>
      <c r="AG4186" s="38"/>
    </row>
    <row r="4187" spans="8:33" s="37" customFormat="1">
      <c r="H4187" s="186"/>
      <c r="J4187" s="186"/>
      <c r="L4187" s="186"/>
      <c r="O4187" s="186"/>
      <c r="R4187" s="38"/>
      <c r="U4187" s="186"/>
      <c r="W4187" s="38"/>
      <c r="Z4187" s="38"/>
      <c r="AC4187" s="38"/>
      <c r="AD4187" s="38"/>
      <c r="AE4187" s="38"/>
      <c r="AF4187" s="38"/>
      <c r="AG4187" s="38"/>
    </row>
    <row r="4188" spans="8:33" s="37" customFormat="1">
      <c r="H4188" s="186"/>
      <c r="J4188" s="186"/>
      <c r="L4188" s="186"/>
      <c r="O4188" s="186"/>
      <c r="R4188" s="38"/>
      <c r="U4188" s="186"/>
      <c r="W4188" s="38"/>
      <c r="Z4188" s="38"/>
      <c r="AC4188" s="38"/>
      <c r="AD4188" s="38"/>
      <c r="AE4188" s="38"/>
      <c r="AF4188" s="38"/>
      <c r="AG4188" s="38"/>
    </row>
    <row r="4189" spans="8:33" s="37" customFormat="1">
      <c r="H4189" s="186"/>
      <c r="J4189" s="186"/>
      <c r="L4189" s="186"/>
      <c r="O4189" s="186"/>
      <c r="R4189" s="38"/>
      <c r="U4189" s="186"/>
      <c r="W4189" s="38"/>
      <c r="Z4189" s="38"/>
      <c r="AC4189" s="38"/>
      <c r="AD4189" s="38"/>
      <c r="AE4189" s="38"/>
      <c r="AF4189" s="38"/>
      <c r="AG4189" s="38"/>
    </row>
    <row r="4190" spans="8:33" s="37" customFormat="1">
      <c r="H4190" s="186"/>
      <c r="J4190" s="186"/>
      <c r="L4190" s="186"/>
      <c r="O4190" s="186"/>
      <c r="R4190" s="38"/>
      <c r="U4190" s="186"/>
      <c r="W4190" s="38"/>
      <c r="Z4190" s="38"/>
      <c r="AC4190" s="38"/>
      <c r="AD4190" s="38"/>
      <c r="AE4190" s="38"/>
      <c r="AF4190" s="38"/>
      <c r="AG4190" s="38"/>
    </row>
    <row r="4191" spans="8:33" s="37" customFormat="1">
      <c r="H4191" s="186"/>
      <c r="J4191" s="186"/>
      <c r="L4191" s="186"/>
      <c r="O4191" s="186"/>
      <c r="R4191" s="38"/>
      <c r="U4191" s="186"/>
      <c r="W4191" s="38"/>
      <c r="Z4191" s="38"/>
      <c r="AC4191" s="38"/>
      <c r="AD4191" s="38"/>
      <c r="AE4191" s="38"/>
      <c r="AF4191" s="38"/>
      <c r="AG4191" s="38"/>
    </row>
    <row r="4192" spans="8:33" s="37" customFormat="1">
      <c r="H4192" s="186"/>
      <c r="J4192" s="186"/>
      <c r="L4192" s="186"/>
      <c r="O4192" s="186"/>
      <c r="R4192" s="38"/>
      <c r="U4192" s="186"/>
      <c r="W4192" s="38"/>
      <c r="Z4192" s="38"/>
      <c r="AC4192" s="38"/>
      <c r="AD4192" s="38"/>
      <c r="AE4192" s="38"/>
      <c r="AF4192" s="38"/>
      <c r="AG4192" s="38"/>
    </row>
    <row r="4193" spans="8:33" s="37" customFormat="1">
      <c r="H4193" s="186"/>
      <c r="J4193" s="186"/>
      <c r="L4193" s="186"/>
      <c r="O4193" s="186"/>
      <c r="R4193" s="38"/>
      <c r="U4193" s="186"/>
      <c r="W4193" s="38"/>
      <c r="Z4193" s="38"/>
      <c r="AC4193" s="38"/>
      <c r="AD4193" s="38"/>
      <c r="AE4193" s="38"/>
      <c r="AF4193" s="38"/>
      <c r="AG4193" s="38"/>
    </row>
    <row r="4194" spans="8:33" s="37" customFormat="1">
      <c r="H4194" s="186"/>
      <c r="J4194" s="186"/>
      <c r="L4194" s="186"/>
      <c r="O4194" s="186"/>
      <c r="R4194" s="38"/>
      <c r="U4194" s="186"/>
      <c r="W4194" s="38"/>
      <c r="Z4194" s="38"/>
      <c r="AC4194" s="38"/>
      <c r="AD4194" s="38"/>
      <c r="AE4194" s="38"/>
      <c r="AF4194" s="38"/>
      <c r="AG4194" s="38"/>
    </row>
    <row r="4195" spans="8:33" s="37" customFormat="1">
      <c r="H4195" s="186"/>
      <c r="J4195" s="186"/>
      <c r="L4195" s="186"/>
      <c r="O4195" s="186"/>
      <c r="R4195" s="38"/>
      <c r="U4195" s="186"/>
      <c r="W4195" s="38"/>
      <c r="Z4195" s="38"/>
      <c r="AC4195" s="38"/>
      <c r="AD4195" s="38"/>
      <c r="AE4195" s="38"/>
      <c r="AF4195" s="38"/>
      <c r="AG4195" s="38"/>
    </row>
    <row r="4196" spans="8:33" s="37" customFormat="1">
      <c r="H4196" s="186"/>
      <c r="J4196" s="186"/>
      <c r="L4196" s="186"/>
      <c r="O4196" s="186"/>
      <c r="R4196" s="38"/>
      <c r="U4196" s="186"/>
      <c r="W4196" s="38"/>
      <c r="Z4196" s="38"/>
      <c r="AC4196" s="38"/>
      <c r="AD4196" s="38"/>
      <c r="AE4196" s="38"/>
      <c r="AF4196" s="38"/>
      <c r="AG4196" s="38"/>
    </row>
    <row r="4197" spans="8:33" s="37" customFormat="1">
      <c r="H4197" s="186"/>
      <c r="J4197" s="186"/>
      <c r="L4197" s="186"/>
      <c r="O4197" s="186"/>
      <c r="R4197" s="38"/>
      <c r="U4197" s="186"/>
      <c r="W4197" s="38"/>
      <c r="Z4197" s="38"/>
      <c r="AC4197" s="38"/>
      <c r="AD4197" s="38"/>
      <c r="AE4197" s="38"/>
      <c r="AF4197" s="38"/>
      <c r="AG4197" s="38"/>
    </row>
    <row r="4198" spans="8:33" s="37" customFormat="1">
      <c r="H4198" s="186"/>
      <c r="J4198" s="186"/>
      <c r="L4198" s="186"/>
      <c r="O4198" s="186"/>
      <c r="R4198" s="38"/>
      <c r="U4198" s="186"/>
      <c r="W4198" s="38"/>
      <c r="Z4198" s="38"/>
      <c r="AC4198" s="38"/>
      <c r="AD4198" s="38"/>
      <c r="AE4198" s="38"/>
      <c r="AF4198" s="38"/>
      <c r="AG4198" s="38"/>
    </row>
    <row r="4199" spans="8:33" s="37" customFormat="1">
      <c r="H4199" s="186"/>
      <c r="J4199" s="186"/>
      <c r="L4199" s="186"/>
      <c r="O4199" s="186"/>
      <c r="R4199" s="38"/>
      <c r="U4199" s="186"/>
      <c r="W4199" s="38"/>
      <c r="Z4199" s="38"/>
      <c r="AC4199" s="38"/>
      <c r="AD4199" s="38"/>
      <c r="AE4199" s="38"/>
      <c r="AF4199" s="38"/>
      <c r="AG4199" s="38"/>
    </row>
    <row r="4200" spans="8:33" s="37" customFormat="1">
      <c r="H4200" s="186"/>
      <c r="J4200" s="186"/>
      <c r="L4200" s="186"/>
      <c r="O4200" s="186"/>
      <c r="R4200" s="38"/>
      <c r="U4200" s="186"/>
      <c r="W4200" s="38"/>
      <c r="Z4200" s="38"/>
      <c r="AC4200" s="38"/>
      <c r="AD4200" s="38"/>
      <c r="AE4200" s="38"/>
      <c r="AF4200" s="38"/>
      <c r="AG4200" s="38"/>
    </row>
    <row r="4201" spans="8:33" s="37" customFormat="1">
      <c r="H4201" s="186"/>
      <c r="J4201" s="186"/>
      <c r="L4201" s="186"/>
      <c r="O4201" s="186"/>
      <c r="R4201" s="38"/>
      <c r="U4201" s="186"/>
      <c r="W4201" s="38"/>
      <c r="Z4201" s="38"/>
      <c r="AC4201" s="38"/>
      <c r="AD4201" s="38"/>
      <c r="AE4201" s="38"/>
      <c r="AF4201" s="38"/>
      <c r="AG4201" s="38"/>
    </row>
    <row r="4202" spans="8:33" s="37" customFormat="1">
      <c r="H4202" s="186"/>
      <c r="J4202" s="186"/>
      <c r="L4202" s="186"/>
      <c r="O4202" s="186"/>
      <c r="R4202" s="38"/>
      <c r="U4202" s="186"/>
      <c r="W4202" s="38"/>
      <c r="Z4202" s="38"/>
      <c r="AC4202" s="38"/>
      <c r="AD4202" s="38"/>
      <c r="AE4202" s="38"/>
      <c r="AF4202" s="38"/>
      <c r="AG4202" s="38"/>
    </row>
    <row r="4203" spans="8:33" s="37" customFormat="1">
      <c r="H4203" s="186"/>
      <c r="J4203" s="186"/>
      <c r="L4203" s="186"/>
      <c r="O4203" s="186"/>
      <c r="R4203" s="38"/>
      <c r="U4203" s="186"/>
      <c r="W4203" s="38"/>
      <c r="Z4203" s="38"/>
      <c r="AC4203" s="38"/>
      <c r="AD4203" s="38"/>
      <c r="AE4203" s="38"/>
      <c r="AF4203" s="38"/>
      <c r="AG4203" s="38"/>
    </row>
    <row r="4204" spans="8:33" s="37" customFormat="1">
      <c r="H4204" s="186"/>
      <c r="J4204" s="186"/>
      <c r="L4204" s="186"/>
      <c r="O4204" s="186"/>
      <c r="R4204" s="38"/>
      <c r="U4204" s="186"/>
      <c r="W4204" s="38"/>
      <c r="Z4204" s="38"/>
      <c r="AC4204" s="38"/>
      <c r="AD4204" s="38"/>
      <c r="AE4204" s="38"/>
      <c r="AF4204" s="38"/>
      <c r="AG4204" s="38"/>
    </row>
    <row r="4205" spans="8:33" s="37" customFormat="1">
      <c r="H4205" s="186"/>
      <c r="J4205" s="186"/>
      <c r="L4205" s="186"/>
      <c r="O4205" s="186"/>
      <c r="R4205" s="38"/>
      <c r="U4205" s="186"/>
      <c r="W4205" s="38"/>
      <c r="Z4205" s="38"/>
      <c r="AC4205" s="38"/>
      <c r="AD4205" s="38"/>
      <c r="AE4205" s="38"/>
      <c r="AF4205" s="38"/>
      <c r="AG4205" s="38"/>
    </row>
    <row r="4206" spans="8:33" s="37" customFormat="1">
      <c r="H4206" s="186"/>
      <c r="J4206" s="186"/>
      <c r="L4206" s="186"/>
      <c r="O4206" s="186"/>
      <c r="R4206" s="38"/>
      <c r="U4206" s="186"/>
      <c r="W4206" s="38"/>
      <c r="Z4206" s="38"/>
      <c r="AC4206" s="38"/>
      <c r="AD4206" s="38"/>
      <c r="AE4206" s="38"/>
      <c r="AF4206" s="38"/>
      <c r="AG4206" s="38"/>
    </row>
    <row r="4207" spans="8:33" s="37" customFormat="1">
      <c r="H4207" s="186"/>
      <c r="J4207" s="186"/>
      <c r="L4207" s="186"/>
      <c r="O4207" s="186"/>
      <c r="R4207" s="38"/>
      <c r="U4207" s="186"/>
      <c r="W4207" s="38"/>
      <c r="Z4207" s="38"/>
      <c r="AC4207" s="38"/>
      <c r="AD4207" s="38"/>
      <c r="AE4207" s="38"/>
      <c r="AF4207" s="38"/>
      <c r="AG4207" s="38"/>
    </row>
    <row r="4208" spans="8:33" s="37" customFormat="1">
      <c r="H4208" s="186"/>
      <c r="J4208" s="186"/>
      <c r="L4208" s="186"/>
      <c r="O4208" s="186"/>
      <c r="R4208" s="38"/>
      <c r="U4208" s="186"/>
      <c r="W4208" s="38"/>
      <c r="Z4208" s="38"/>
      <c r="AC4208" s="38"/>
      <c r="AD4208" s="38"/>
      <c r="AE4208" s="38"/>
      <c r="AF4208" s="38"/>
      <c r="AG4208" s="38"/>
    </row>
    <row r="4209" spans="8:33" s="37" customFormat="1">
      <c r="H4209" s="186"/>
      <c r="J4209" s="186"/>
      <c r="L4209" s="186"/>
      <c r="O4209" s="186"/>
      <c r="R4209" s="38"/>
      <c r="U4209" s="186"/>
      <c r="W4209" s="38"/>
      <c r="Z4209" s="38"/>
      <c r="AC4209" s="38"/>
      <c r="AD4209" s="38"/>
      <c r="AE4209" s="38"/>
      <c r="AF4209" s="38"/>
      <c r="AG4209" s="38"/>
    </row>
    <row r="4210" spans="8:33" s="37" customFormat="1">
      <c r="H4210" s="186"/>
      <c r="J4210" s="186"/>
      <c r="L4210" s="186"/>
      <c r="O4210" s="186"/>
      <c r="R4210" s="38"/>
      <c r="U4210" s="186"/>
      <c r="W4210" s="38"/>
      <c r="Z4210" s="38"/>
      <c r="AC4210" s="38"/>
      <c r="AD4210" s="38"/>
      <c r="AE4210" s="38"/>
      <c r="AF4210" s="38"/>
      <c r="AG4210" s="38"/>
    </row>
    <row r="4211" spans="8:33" s="37" customFormat="1">
      <c r="H4211" s="186"/>
      <c r="J4211" s="186"/>
      <c r="L4211" s="186"/>
      <c r="O4211" s="186"/>
      <c r="R4211" s="38"/>
      <c r="U4211" s="186"/>
      <c r="W4211" s="38"/>
      <c r="Z4211" s="38"/>
      <c r="AC4211" s="38"/>
      <c r="AD4211" s="38"/>
      <c r="AE4211" s="38"/>
      <c r="AF4211" s="38"/>
      <c r="AG4211" s="38"/>
    </row>
    <row r="4212" spans="8:33" s="37" customFormat="1">
      <c r="H4212" s="186"/>
      <c r="J4212" s="186"/>
      <c r="L4212" s="186"/>
      <c r="O4212" s="186"/>
      <c r="R4212" s="38"/>
      <c r="U4212" s="186"/>
      <c r="W4212" s="38"/>
      <c r="Z4212" s="38"/>
      <c r="AC4212" s="38"/>
      <c r="AD4212" s="38"/>
      <c r="AE4212" s="38"/>
      <c r="AF4212" s="38"/>
      <c r="AG4212" s="38"/>
    </row>
    <row r="4213" spans="8:33" s="37" customFormat="1">
      <c r="H4213" s="186"/>
      <c r="J4213" s="186"/>
      <c r="L4213" s="186"/>
      <c r="O4213" s="186"/>
      <c r="R4213" s="38"/>
      <c r="U4213" s="186"/>
      <c r="W4213" s="38"/>
      <c r="Z4213" s="38"/>
      <c r="AC4213" s="38"/>
      <c r="AD4213" s="38"/>
      <c r="AE4213" s="38"/>
      <c r="AF4213" s="38"/>
      <c r="AG4213" s="38"/>
    </row>
    <row r="4214" spans="8:33" s="37" customFormat="1">
      <c r="H4214" s="186"/>
      <c r="J4214" s="186"/>
      <c r="L4214" s="186"/>
      <c r="O4214" s="186"/>
      <c r="R4214" s="38"/>
      <c r="U4214" s="186"/>
      <c r="W4214" s="38"/>
      <c r="Z4214" s="38"/>
      <c r="AC4214" s="38"/>
      <c r="AD4214" s="38"/>
      <c r="AE4214" s="38"/>
      <c r="AF4214" s="38"/>
      <c r="AG4214" s="38"/>
    </row>
    <row r="4215" spans="8:33" s="37" customFormat="1">
      <c r="H4215" s="186"/>
      <c r="J4215" s="186"/>
      <c r="L4215" s="186"/>
      <c r="O4215" s="186"/>
      <c r="R4215" s="38"/>
      <c r="U4215" s="186"/>
      <c r="W4215" s="38"/>
      <c r="Z4215" s="38"/>
      <c r="AC4215" s="38"/>
      <c r="AD4215" s="38"/>
      <c r="AE4215" s="38"/>
      <c r="AF4215" s="38"/>
      <c r="AG4215" s="38"/>
    </row>
    <row r="4216" spans="8:33" s="37" customFormat="1">
      <c r="H4216" s="186"/>
      <c r="J4216" s="186"/>
      <c r="L4216" s="186"/>
      <c r="O4216" s="186"/>
      <c r="R4216" s="38"/>
      <c r="U4216" s="186"/>
      <c r="W4216" s="38"/>
      <c r="Z4216" s="38"/>
      <c r="AC4216" s="38"/>
      <c r="AD4216" s="38"/>
      <c r="AE4216" s="38"/>
      <c r="AF4216" s="38"/>
      <c r="AG4216" s="38"/>
    </row>
    <row r="4217" spans="8:33" s="37" customFormat="1">
      <c r="H4217" s="186"/>
      <c r="J4217" s="186"/>
      <c r="L4217" s="186"/>
      <c r="O4217" s="186"/>
      <c r="R4217" s="38"/>
      <c r="U4217" s="186"/>
      <c r="W4217" s="38"/>
      <c r="Z4217" s="38"/>
      <c r="AC4217" s="38"/>
      <c r="AD4217" s="38"/>
      <c r="AE4217" s="38"/>
      <c r="AF4217" s="38"/>
      <c r="AG4217" s="38"/>
    </row>
    <row r="4218" spans="8:33" s="37" customFormat="1">
      <c r="H4218" s="186"/>
      <c r="J4218" s="186"/>
      <c r="L4218" s="186"/>
      <c r="O4218" s="186"/>
      <c r="R4218" s="38"/>
      <c r="U4218" s="186"/>
      <c r="W4218" s="38"/>
      <c r="Z4218" s="38"/>
      <c r="AC4218" s="38"/>
      <c r="AD4218" s="38"/>
      <c r="AE4218" s="38"/>
      <c r="AF4218" s="38"/>
      <c r="AG4218" s="38"/>
    </row>
    <row r="4219" spans="8:33" s="37" customFormat="1">
      <c r="H4219" s="186"/>
      <c r="J4219" s="186"/>
      <c r="L4219" s="186"/>
      <c r="O4219" s="186"/>
      <c r="R4219" s="38"/>
      <c r="U4219" s="186"/>
      <c r="W4219" s="38"/>
      <c r="Z4219" s="38"/>
      <c r="AC4219" s="38"/>
      <c r="AD4219" s="38"/>
      <c r="AE4219" s="38"/>
      <c r="AF4219" s="38"/>
      <c r="AG4219" s="38"/>
    </row>
    <row r="4220" spans="8:33" s="37" customFormat="1">
      <c r="H4220" s="186"/>
      <c r="J4220" s="186"/>
      <c r="L4220" s="186"/>
      <c r="O4220" s="186"/>
      <c r="R4220" s="38"/>
      <c r="U4220" s="186"/>
      <c r="W4220" s="38"/>
      <c r="Z4220" s="38"/>
      <c r="AC4220" s="38"/>
      <c r="AD4220" s="38"/>
      <c r="AE4220" s="38"/>
      <c r="AF4220" s="38"/>
      <c r="AG4220" s="38"/>
    </row>
    <row r="4221" spans="8:33" s="37" customFormat="1">
      <c r="H4221" s="186"/>
      <c r="J4221" s="186"/>
      <c r="L4221" s="186"/>
      <c r="O4221" s="186"/>
      <c r="R4221" s="38"/>
      <c r="U4221" s="186"/>
      <c r="W4221" s="38"/>
      <c r="Z4221" s="38"/>
      <c r="AC4221" s="38"/>
      <c r="AD4221" s="38"/>
      <c r="AE4221" s="38"/>
      <c r="AF4221" s="38"/>
      <c r="AG4221" s="38"/>
    </row>
    <row r="4222" spans="8:33" s="37" customFormat="1">
      <c r="H4222" s="186"/>
      <c r="J4222" s="186"/>
      <c r="L4222" s="186"/>
      <c r="O4222" s="186"/>
      <c r="R4222" s="38"/>
      <c r="U4222" s="186"/>
      <c r="W4222" s="38"/>
      <c r="Z4222" s="38"/>
      <c r="AC4222" s="38"/>
      <c r="AD4222" s="38"/>
      <c r="AE4222" s="38"/>
      <c r="AF4222" s="38"/>
      <c r="AG4222" s="38"/>
    </row>
    <row r="4223" spans="8:33" s="37" customFormat="1">
      <c r="H4223" s="186"/>
      <c r="J4223" s="186"/>
      <c r="L4223" s="186"/>
      <c r="O4223" s="186"/>
      <c r="R4223" s="38"/>
      <c r="U4223" s="186"/>
      <c r="W4223" s="38"/>
      <c r="Z4223" s="38"/>
      <c r="AC4223" s="38"/>
      <c r="AD4223" s="38"/>
      <c r="AE4223" s="38"/>
      <c r="AF4223" s="38"/>
      <c r="AG4223" s="38"/>
    </row>
    <row r="4224" spans="8:33" s="37" customFormat="1">
      <c r="H4224" s="186"/>
      <c r="J4224" s="186"/>
      <c r="L4224" s="186"/>
      <c r="O4224" s="186"/>
      <c r="R4224" s="38"/>
      <c r="U4224" s="186"/>
      <c r="W4224" s="38"/>
      <c r="Z4224" s="38"/>
      <c r="AC4224" s="38"/>
      <c r="AD4224" s="38"/>
      <c r="AE4224" s="38"/>
      <c r="AF4224" s="38"/>
      <c r="AG4224" s="38"/>
    </row>
    <row r="4225" spans="8:33" s="37" customFormat="1">
      <c r="H4225" s="186"/>
      <c r="J4225" s="186"/>
      <c r="L4225" s="186"/>
      <c r="O4225" s="186"/>
      <c r="R4225" s="38"/>
      <c r="U4225" s="186"/>
      <c r="W4225" s="38"/>
      <c r="Z4225" s="38"/>
      <c r="AC4225" s="38"/>
      <c r="AD4225" s="38"/>
      <c r="AE4225" s="38"/>
      <c r="AF4225" s="38"/>
      <c r="AG4225" s="38"/>
    </row>
    <row r="4226" spans="8:33" s="37" customFormat="1">
      <c r="H4226" s="186"/>
      <c r="J4226" s="186"/>
      <c r="L4226" s="186"/>
      <c r="O4226" s="186"/>
      <c r="R4226" s="38"/>
      <c r="U4226" s="186"/>
      <c r="W4226" s="38"/>
      <c r="Z4226" s="38"/>
      <c r="AC4226" s="38"/>
      <c r="AD4226" s="38"/>
      <c r="AE4226" s="38"/>
      <c r="AF4226" s="38"/>
      <c r="AG4226" s="38"/>
    </row>
    <row r="4227" spans="8:33" s="37" customFormat="1">
      <c r="H4227" s="186"/>
      <c r="J4227" s="186"/>
      <c r="L4227" s="186"/>
      <c r="O4227" s="186"/>
      <c r="R4227" s="38"/>
      <c r="U4227" s="186"/>
      <c r="W4227" s="38"/>
      <c r="Z4227" s="38"/>
      <c r="AC4227" s="38"/>
      <c r="AD4227" s="38"/>
      <c r="AE4227" s="38"/>
      <c r="AF4227" s="38"/>
      <c r="AG4227" s="38"/>
    </row>
    <row r="4228" spans="8:33" s="37" customFormat="1">
      <c r="H4228" s="186"/>
      <c r="J4228" s="186"/>
      <c r="L4228" s="186"/>
      <c r="O4228" s="186"/>
      <c r="R4228" s="38"/>
      <c r="U4228" s="186"/>
      <c r="W4228" s="38"/>
      <c r="Z4228" s="38"/>
      <c r="AC4228" s="38"/>
      <c r="AD4228" s="38"/>
      <c r="AE4228" s="38"/>
      <c r="AF4228" s="38"/>
      <c r="AG4228" s="38"/>
    </row>
    <row r="4229" spans="8:33" s="37" customFormat="1">
      <c r="H4229" s="186"/>
      <c r="J4229" s="186"/>
      <c r="L4229" s="186"/>
      <c r="O4229" s="186"/>
      <c r="R4229" s="38"/>
      <c r="U4229" s="186"/>
      <c r="W4229" s="38"/>
      <c r="Z4229" s="38"/>
      <c r="AC4229" s="38"/>
      <c r="AD4229" s="38"/>
      <c r="AE4229" s="38"/>
      <c r="AF4229" s="38"/>
      <c r="AG4229" s="38"/>
    </row>
    <row r="4230" spans="8:33" s="37" customFormat="1">
      <c r="H4230" s="186"/>
      <c r="J4230" s="186"/>
      <c r="L4230" s="186"/>
      <c r="O4230" s="186"/>
      <c r="R4230" s="38"/>
      <c r="U4230" s="186"/>
      <c r="W4230" s="38"/>
      <c r="Z4230" s="38"/>
      <c r="AC4230" s="38"/>
      <c r="AD4230" s="38"/>
      <c r="AE4230" s="38"/>
      <c r="AF4230" s="38"/>
      <c r="AG4230" s="38"/>
    </row>
    <row r="4231" spans="8:33" s="37" customFormat="1">
      <c r="H4231" s="186"/>
      <c r="J4231" s="186"/>
      <c r="L4231" s="186"/>
      <c r="O4231" s="186"/>
      <c r="R4231" s="38"/>
      <c r="U4231" s="186"/>
      <c r="W4231" s="38"/>
      <c r="Z4231" s="38"/>
      <c r="AC4231" s="38"/>
      <c r="AD4231" s="38"/>
      <c r="AE4231" s="38"/>
      <c r="AF4231" s="38"/>
      <c r="AG4231" s="38"/>
    </row>
    <row r="4232" spans="8:33" s="37" customFormat="1">
      <c r="H4232" s="186"/>
      <c r="J4232" s="186"/>
      <c r="L4232" s="186"/>
      <c r="O4232" s="186"/>
      <c r="R4232" s="38"/>
      <c r="U4232" s="186"/>
      <c r="W4232" s="38"/>
      <c r="Z4232" s="38"/>
      <c r="AC4232" s="38"/>
      <c r="AD4232" s="38"/>
      <c r="AE4232" s="38"/>
      <c r="AF4232" s="38"/>
      <c r="AG4232" s="38"/>
    </row>
    <row r="4233" spans="8:33" s="37" customFormat="1">
      <c r="H4233" s="186"/>
      <c r="J4233" s="186"/>
      <c r="L4233" s="186"/>
      <c r="O4233" s="186"/>
      <c r="R4233" s="38"/>
      <c r="U4233" s="186"/>
      <c r="W4233" s="38"/>
      <c r="Z4233" s="38"/>
      <c r="AC4233" s="38"/>
      <c r="AD4233" s="38"/>
      <c r="AE4233" s="38"/>
      <c r="AF4233" s="38"/>
      <c r="AG4233" s="38"/>
    </row>
    <row r="4234" spans="8:33" s="37" customFormat="1">
      <c r="H4234" s="186"/>
      <c r="J4234" s="186"/>
      <c r="L4234" s="186"/>
      <c r="O4234" s="186"/>
      <c r="R4234" s="38"/>
      <c r="U4234" s="186"/>
      <c r="W4234" s="38"/>
      <c r="Z4234" s="38"/>
      <c r="AC4234" s="38"/>
      <c r="AD4234" s="38"/>
      <c r="AE4234" s="38"/>
      <c r="AF4234" s="38"/>
      <c r="AG4234" s="38"/>
    </row>
    <row r="4235" spans="8:33" s="37" customFormat="1">
      <c r="H4235" s="186"/>
      <c r="J4235" s="186"/>
      <c r="L4235" s="186"/>
      <c r="O4235" s="186"/>
      <c r="R4235" s="38"/>
      <c r="U4235" s="186"/>
      <c r="W4235" s="38"/>
      <c r="Z4235" s="38"/>
      <c r="AC4235" s="38"/>
      <c r="AD4235" s="38"/>
      <c r="AE4235" s="38"/>
      <c r="AF4235" s="38"/>
      <c r="AG4235" s="38"/>
    </row>
    <row r="4236" spans="8:33" s="37" customFormat="1">
      <c r="H4236" s="186"/>
      <c r="J4236" s="186"/>
      <c r="L4236" s="186"/>
      <c r="O4236" s="186"/>
      <c r="R4236" s="38"/>
      <c r="U4236" s="186"/>
      <c r="W4236" s="38"/>
      <c r="Z4236" s="38"/>
      <c r="AC4236" s="38"/>
      <c r="AD4236" s="38"/>
      <c r="AE4236" s="38"/>
      <c r="AF4236" s="38"/>
      <c r="AG4236" s="38"/>
    </row>
    <row r="4237" spans="8:33" s="37" customFormat="1">
      <c r="H4237" s="186"/>
      <c r="J4237" s="186"/>
      <c r="L4237" s="186"/>
      <c r="O4237" s="186"/>
      <c r="R4237" s="38"/>
      <c r="U4237" s="186"/>
      <c r="W4237" s="38"/>
      <c r="Z4237" s="38"/>
      <c r="AC4237" s="38"/>
      <c r="AD4237" s="38"/>
      <c r="AE4237" s="38"/>
      <c r="AF4237" s="38"/>
      <c r="AG4237" s="38"/>
    </row>
    <row r="4238" spans="8:33" s="37" customFormat="1">
      <c r="H4238" s="186"/>
      <c r="J4238" s="186"/>
      <c r="L4238" s="186"/>
      <c r="O4238" s="186"/>
      <c r="R4238" s="38"/>
      <c r="U4238" s="186"/>
      <c r="W4238" s="38"/>
      <c r="Z4238" s="38"/>
      <c r="AC4238" s="38"/>
      <c r="AD4238" s="38"/>
      <c r="AE4238" s="38"/>
      <c r="AF4238" s="38"/>
      <c r="AG4238" s="38"/>
    </row>
    <row r="4239" spans="8:33" s="37" customFormat="1">
      <c r="H4239" s="186"/>
      <c r="J4239" s="186"/>
      <c r="L4239" s="186"/>
      <c r="O4239" s="186"/>
      <c r="R4239" s="38"/>
      <c r="U4239" s="186"/>
      <c r="W4239" s="38"/>
      <c r="Z4239" s="38"/>
      <c r="AC4239" s="38"/>
      <c r="AD4239" s="38"/>
      <c r="AE4239" s="38"/>
      <c r="AF4239" s="38"/>
      <c r="AG4239" s="38"/>
    </row>
    <row r="4240" spans="8:33" s="37" customFormat="1">
      <c r="H4240" s="186"/>
      <c r="J4240" s="186"/>
      <c r="L4240" s="186"/>
      <c r="O4240" s="186"/>
      <c r="R4240" s="38"/>
      <c r="U4240" s="186"/>
      <c r="W4240" s="38"/>
      <c r="Z4240" s="38"/>
      <c r="AC4240" s="38"/>
      <c r="AD4240" s="38"/>
      <c r="AE4240" s="38"/>
      <c r="AF4240" s="38"/>
      <c r="AG4240" s="38"/>
    </row>
    <row r="4241" spans="8:33" s="37" customFormat="1">
      <c r="H4241" s="186"/>
      <c r="J4241" s="186"/>
      <c r="L4241" s="186"/>
      <c r="O4241" s="186"/>
      <c r="R4241" s="38"/>
      <c r="U4241" s="186"/>
      <c r="W4241" s="38"/>
      <c r="Z4241" s="38"/>
      <c r="AC4241" s="38"/>
      <c r="AD4241" s="38"/>
      <c r="AE4241" s="38"/>
      <c r="AF4241" s="38"/>
      <c r="AG4241" s="38"/>
    </row>
    <row r="4242" spans="8:33" s="37" customFormat="1">
      <c r="H4242" s="186"/>
      <c r="J4242" s="186"/>
      <c r="L4242" s="186"/>
      <c r="O4242" s="186"/>
      <c r="R4242" s="38"/>
      <c r="U4242" s="186"/>
      <c r="W4242" s="38"/>
      <c r="Z4242" s="38"/>
      <c r="AC4242" s="38"/>
      <c r="AD4242" s="38"/>
      <c r="AE4242" s="38"/>
      <c r="AF4242" s="38"/>
      <c r="AG4242" s="38"/>
    </row>
    <row r="4243" spans="8:33" s="37" customFormat="1">
      <c r="H4243" s="186"/>
      <c r="J4243" s="186"/>
      <c r="L4243" s="186"/>
      <c r="O4243" s="186"/>
      <c r="R4243" s="38"/>
      <c r="U4243" s="186"/>
      <c r="W4243" s="38"/>
      <c r="Z4243" s="38"/>
      <c r="AC4243" s="38"/>
      <c r="AD4243" s="38"/>
      <c r="AE4243" s="38"/>
      <c r="AF4243" s="38"/>
      <c r="AG4243" s="38"/>
    </row>
    <row r="4244" spans="8:33" s="37" customFormat="1">
      <c r="H4244" s="186"/>
      <c r="J4244" s="186"/>
      <c r="L4244" s="186"/>
      <c r="O4244" s="186"/>
      <c r="R4244" s="38"/>
      <c r="U4244" s="186"/>
      <c r="W4244" s="38"/>
      <c r="Z4244" s="38"/>
      <c r="AC4244" s="38"/>
      <c r="AD4244" s="38"/>
      <c r="AE4244" s="38"/>
      <c r="AF4244" s="38"/>
      <c r="AG4244" s="38"/>
    </row>
    <row r="4245" spans="8:33" s="37" customFormat="1">
      <c r="H4245" s="186"/>
      <c r="J4245" s="186"/>
      <c r="L4245" s="186"/>
      <c r="O4245" s="186"/>
      <c r="R4245" s="38"/>
      <c r="U4245" s="186"/>
      <c r="W4245" s="38"/>
      <c r="Z4245" s="38"/>
      <c r="AC4245" s="38"/>
      <c r="AD4245" s="38"/>
      <c r="AE4245" s="38"/>
      <c r="AF4245" s="38"/>
      <c r="AG4245" s="38"/>
    </row>
    <row r="4246" spans="8:33" s="37" customFormat="1">
      <c r="H4246" s="186"/>
      <c r="J4246" s="186"/>
      <c r="L4246" s="186"/>
      <c r="O4246" s="186"/>
      <c r="R4246" s="38"/>
      <c r="U4246" s="186"/>
      <c r="W4246" s="38"/>
      <c r="Z4246" s="38"/>
      <c r="AC4246" s="38"/>
      <c r="AD4246" s="38"/>
      <c r="AE4246" s="38"/>
      <c r="AF4246" s="38"/>
      <c r="AG4246" s="38"/>
    </row>
    <row r="4247" spans="8:33" s="37" customFormat="1">
      <c r="H4247" s="186"/>
      <c r="J4247" s="186"/>
      <c r="L4247" s="186"/>
      <c r="O4247" s="186"/>
      <c r="R4247" s="38"/>
      <c r="U4247" s="186"/>
      <c r="W4247" s="38"/>
      <c r="Z4247" s="38"/>
      <c r="AC4247" s="38"/>
      <c r="AD4247" s="38"/>
      <c r="AE4247" s="38"/>
      <c r="AF4247" s="38"/>
      <c r="AG4247" s="38"/>
    </row>
    <row r="4248" spans="8:33" s="37" customFormat="1">
      <c r="H4248" s="186"/>
      <c r="J4248" s="186"/>
      <c r="L4248" s="186"/>
      <c r="O4248" s="186"/>
      <c r="R4248" s="38"/>
      <c r="U4248" s="186"/>
      <c r="W4248" s="38"/>
      <c r="Z4248" s="38"/>
      <c r="AC4248" s="38"/>
      <c r="AD4248" s="38"/>
      <c r="AE4248" s="38"/>
      <c r="AF4248" s="38"/>
      <c r="AG4248" s="38"/>
    </row>
    <row r="4249" spans="8:33" s="37" customFormat="1">
      <c r="H4249" s="186"/>
      <c r="J4249" s="186"/>
      <c r="L4249" s="186"/>
      <c r="O4249" s="186"/>
      <c r="R4249" s="38"/>
      <c r="U4249" s="186"/>
      <c r="W4249" s="38"/>
      <c r="Z4249" s="38"/>
      <c r="AC4249" s="38"/>
      <c r="AD4249" s="38"/>
      <c r="AE4249" s="38"/>
      <c r="AF4249" s="38"/>
      <c r="AG4249" s="38"/>
    </row>
    <row r="4250" spans="8:33" s="37" customFormat="1">
      <c r="H4250" s="186"/>
      <c r="J4250" s="186"/>
      <c r="L4250" s="186"/>
      <c r="O4250" s="186"/>
      <c r="R4250" s="38"/>
      <c r="U4250" s="186"/>
      <c r="W4250" s="38"/>
      <c r="Z4250" s="38"/>
      <c r="AC4250" s="38"/>
      <c r="AD4250" s="38"/>
      <c r="AE4250" s="38"/>
      <c r="AF4250" s="38"/>
      <c r="AG4250" s="38"/>
    </row>
    <row r="4251" spans="8:33" s="37" customFormat="1">
      <c r="H4251" s="186"/>
      <c r="J4251" s="186"/>
      <c r="L4251" s="186"/>
      <c r="O4251" s="186"/>
      <c r="R4251" s="38"/>
      <c r="U4251" s="186"/>
      <c r="W4251" s="38"/>
      <c r="Z4251" s="38"/>
      <c r="AC4251" s="38"/>
      <c r="AD4251" s="38"/>
      <c r="AE4251" s="38"/>
      <c r="AF4251" s="38"/>
      <c r="AG4251" s="38"/>
    </row>
    <row r="4252" spans="8:33" s="37" customFormat="1">
      <c r="H4252" s="186"/>
      <c r="J4252" s="186"/>
      <c r="L4252" s="186"/>
      <c r="O4252" s="186"/>
      <c r="R4252" s="38"/>
      <c r="U4252" s="186"/>
      <c r="W4252" s="38"/>
      <c r="Z4252" s="38"/>
      <c r="AC4252" s="38"/>
      <c r="AD4252" s="38"/>
      <c r="AE4252" s="38"/>
      <c r="AF4252" s="38"/>
      <c r="AG4252" s="38"/>
    </row>
    <row r="4253" spans="8:33" s="37" customFormat="1">
      <c r="H4253" s="186"/>
      <c r="J4253" s="186"/>
      <c r="L4253" s="186"/>
      <c r="O4253" s="186"/>
      <c r="R4253" s="38"/>
      <c r="U4253" s="186"/>
      <c r="W4253" s="38"/>
      <c r="Z4253" s="38"/>
      <c r="AC4253" s="38"/>
      <c r="AD4253" s="38"/>
      <c r="AE4253" s="38"/>
      <c r="AF4253" s="38"/>
      <c r="AG4253" s="38"/>
    </row>
    <row r="4254" spans="8:33" s="37" customFormat="1">
      <c r="H4254" s="186"/>
      <c r="J4254" s="186"/>
      <c r="L4254" s="186"/>
      <c r="O4254" s="186"/>
      <c r="R4254" s="38"/>
      <c r="U4254" s="186"/>
      <c r="W4254" s="38"/>
      <c r="Z4254" s="38"/>
      <c r="AC4254" s="38"/>
      <c r="AD4254" s="38"/>
      <c r="AE4254" s="38"/>
      <c r="AF4254" s="38"/>
      <c r="AG4254" s="38"/>
    </row>
    <row r="4255" spans="8:33" s="37" customFormat="1">
      <c r="H4255" s="186"/>
      <c r="J4255" s="186"/>
      <c r="L4255" s="186"/>
      <c r="O4255" s="186"/>
      <c r="R4255" s="38"/>
      <c r="U4255" s="186"/>
      <c r="W4255" s="38"/>
      <c r="Z4255" s="38"/>
      <c r="AC4255" s="38"/>
      <c r="AD4255" s="38"/>
      <c r="AE4255" s="38"/>
      <c r="AF4255" s="38"/>
      <c r="AG4255" s="38"/>
    </row>
    <row r="4256" spans="8:33" s="37" customFormat="1">
      <c r="H4256" s="186"/>
      <c r="J4256" s="186"/>
      <c r="L4256" s="186"/>
      <c r="O4256" s="186"/>
      <c r="R4256" s="38"/>
      <c r="U4256" s="186"/>
      <c r="W4256" s="38"/>
      <c r="Z4256" s="38"/>
      <c r="AC4256" s="38"/>
      <c r="AD4256" s="38"/>
      <c r="AE4256" s="38"/>
      <c r="AF4256" s="38"/>
      <c r="AG4256" s="38"/>
    </row>
    <row r="4257" spans="8:33" s="37" customFormat="1">
      <c r="H4257" s="186"/>
      <c r="J4257" s="186"/>
      <c r="L4257" s="186"/>
      <c r="O4257" s="186"/>
      <c r="R4257" s="38"/>
      <c r="U4257" s="186"/>
      <c r="W4257" s="38"/>
      <c r="Z4257" s="38"/>
      <c r="AC4257" s="38"/>
      <c r="AD4257" s="38"/>
      <c r="AE4257" s="38"/>
      <c r="AF4257" s="38"/>
      <c r="AG4257" s="38"/>
    </row>
    <row r="4258" spans="8:33" s="37" customFormat="1">
      <c r="H4258" s="186"/>
      <c r="J4258" s="186"/>
      <c r="L4258" s="186"/>
      <c r="O4258" s="186"/>
      <c r="R4258" s="38"/>
      <c r="U4258" s="186"/>
      <c r="W4258" s="38"/>
      <c r="Z4258" s="38"/>
      <c r="AC4258" s="38"/>
      <c r="AD4258" s="38"/>
      <c r="AE4258" s="38"/>
      <c r="AF4258" s="38"/>
      <c r="AG4258" s="38"/>
    </row>
    <row r="4259" spans="8:33" s="37" customFormat="1">
      <c r="H4259" s="186"/>
      <c r="J4259" s="186"/>
      <c r="L4259" s="186"/>
      <c r="O4259" s="186"/>
      <c r="R4259" s="38"/>
      <c r="U4259" s="186"/>
      <c r="W4259" s="38"/>
      <c r="Z4259" s="38"/>
      <c r="AC4259" s="38"/>
      <c r="AD4259" s="38"/>
      <c r="AE4259" s="38"/>
      <c r="AF4259" s="38"/>
      <c r="AG4259" s="38"/>
    </row>
    <row r="4260" spans="8:33" s="37" customFormat="1">
      <c r="H4260" s="186"/>
      <c r="J4260" s="186"/>
      <c r="L4260" s="186"/>
      <c r="O4260" s="186"/>
      <c r="R4260" s="38"/>
      <c r="U4260" s="186"/>
      <c r="W4260" s="38"/>
      <c r="Z4260" s="38"/>
      <c r="AC4260" s="38"/>
      <c r="AD4260" s="38"/>
      <c r="AE4260" s="38"/>
      <c r="AF4260" s="38"/>
      <c r="AG4260" s="38"/>
    </row>
    <row r="4261" spans="8:33" s="37" customFormat="1">
      <c r="H4261" s="186"/>
      <c r="J4261" s="186"/>
      <c r="L4261" s="186"/>
      <c r="O4261" s="186"/>
      <c r="R4261" s="38"/>
      <c r="U4261" s="186"/>
      <c r="W4261" s="38"/>
      <c r="Z4261" s="38"/>
      <c r="AC4261" s="38"/>
      <c r="AD4261" s="38"/>
      <c r="AE4261" s="38"/>
      <c r="AF4261" s="38"/>
      <c r="AG4261" s="38"/>
    </row>
    <row r="4262" spans="8:33" s="37" customFormat="1">
      <c r="H4262" s="186"/>
      <c r="J4262" s="186"/>
      <c r="L4262" s="186"/>
      <c r="O4262" s="186"/>
      <c r="R4262" s="38"/>
      <c r="U4262" s="186"/>
      <c r="W4262" s="38"/>
      <c r="Z4262" s="38"/>
      <c r="AC4262" s="38"/>
      <c r="AD4262" s="38"/>
      <c r="AE4262" s="38"/>
      <c r="AF4262" s="38"/>
      <c r="AG4262" s="38"/>
    </row>
    <row r="4263" spans="8:33" s="37" customFormat="1">
      <c r="H4263" s="186"/>
      <c r="J4263" s="186"/>
      <c r="L4263" s="186"/>
      <c r="O4263" s="186"/>
      <c r="R4263" s="38"/>
      <c r="U4263" s="186"/>
      <c r="W4263" s="38"/>
      <c r="Z4263" s="38"/>
      <c r="AC4263" s="38"/>
      <c r="AD4263" s="38"/>
      <c r="AE4263" s="38"/>
      <c r="AF4263" s="38"/>
      <c r="AG4263" s="38"/>
    </row>
    <row r="4264" spans="8:33" s="37" customFormat="1">
      <c r="H4264" s="186"/>
      <c r="J4264" s="186"/>
      <c r="L4264" s="186"/>
      <c r="O4264" s="186"/>
      <c r="R4264" s="38"/>
      <c r="U4264" s="186"/>
      <c r="W4264" s="38"/>
      <c r="Z4264" s="38"/>
      <c r="AC4264" s="38"/>
      <c r="AD4264" s="38"/>
      <c r="AE4264" s="38"/>
      <c r="AF4264" s="38"/>
      <c r="AG4264" s="38"/>
    </row>
    <row r="4265" spans="8:33" s="37" customFormat="1">
      <c r="H4265" s="186"/>
      <c r="J4265" s="186"/>
      <c r="L4265" s="186"/>
      <c r="O4265" s="186"/>
      <c r="R4265" s="38"/>
      <c r="U4265" s="186"/>
      <c r="W4265" s="38"/>
      <c r="Z4265" s="38"/>
      <c r="AC4265" s="38"/>
      <c r="AD4265" s="38"/>
      <c r="AE4265" s="38"/>
      <c r="AF4265" s="38"/>
      <c r="AG4265" s="38"/>
    </row>
    <row r="4266" spans="8:33" s="37" customFormat="1">
      <c r="H4266" s="186"/>
      <c r="J4266" s="186"/>
      <c r="L4266" s="186"/>
      <c r="O4266" s="186"/>
      <c r="R4266" s="38"/>
      <c r="U4266" s="186"/>
      <c r="W4266" s="38"/>
      <c r="Z4266" s="38"/>
      <c r="AC4266" s="38"/>
      <c r="AD4266" s="38"/>
      <c r="AE4266" s="38"/>
      <c r="AF4266" s="38"/>
      <c r="AG4266" s="38"/>
    </row>
    <row r="4267" spans="8:33" s="37" customFormat="1">
      <c r="H4267" s="186"/>
      <c r="J4267" s="186"/>
      <c r="L4267" s="186"/>
      <c r="O4267" s="186"/>
      <c r="R4267" s="38"/>
      <c r="U4267" s="186"/>
      <c r="W4267" s="38"/>
      <c r="Z4267" s="38"/>
      <c r="AC4267" s="38"/>
      <c r="AD4267" s="38"/>
      <c r="AE4267" s="38"/>
      <c r="AF4267" s="38"/>
      <c r="AG4267" s="38"/>
    </row>
    <row r="4268" spans="8:33" s="37" customFormat="1">
      <c r="H4268" s="186"/>
      <c r="J4268" s="186"/>
      <c r="L4268" s="186"/>
      <c r="O4268" s="186"/>
      <c r="R4268" s="38"/>
      <c r="U4268" s="186"/>
      <c r="W4268" s="38"/>
      <c r="Z4268" s="38"/>
      <c r="AC4268" s="38"/>
      <c r="AD4268" s="38"/>
      <c r="AE4268" s="38"/>
      <c r="AF4268" s="38"/>
      <c r="AG4268" s="38"/>
    </row>
    <row r="4269" spans="8:33" s="37" customFormat="1">
      <c r="H4269" s="186"/>
      <c r="J4269" s="186"/>
      <c r="L4269" s="186"/>
      <c r="O4269" s="186"/>
      <c r="R4269" s="38"/>
      <c r="U4269" s="186"/>
      <c r="W4269" s="38"/>
      <c r="Z4269" s="38"/>
      <c r="AC4269" s="38"/>
      <c r="AD4269" s="38"/>
      <c r="AE4269" s="38"/>
      <c r="AF4269" s="38"/>
      <c r="AG4269" s="38"/>
    </row>
    <row r="4270" spans="8:33" s="37" customFormat="1">
      <c r="H4270" s="186"/>
      <c r="J4270" s="186"/>
      <c r="L4270" s="186"/>
      <c r="O4270" s="186"/>
      <c r="R4270" s="38"/>
      <c r="U4270" s="186"/>
      <c r="W4270" s="38"/>
      <c r="Z4270" s="38"/>
      <c r="AC4270" s="38"/>
      <c r="AD4270" s="38"/>
      <c r="AE4270" s="38"/>
      <c r="AF4270" s="38"/>
      <c r="AG4270" s="38"/>
    </row>
    <row r="4271" spans="8:33" s="37" customFormat="1">
      <c r="H4271" s="186"/>
      <c r="J4271" s="186"/>
      <c r="L4271" s="186"/>
      <c r="O4271" s="186"/>
      <c r="R4271" s="38"/>
      <c r="U4271" s="186"/>
      <c r="W4271" s="38"/>
      <c r="Z4271" s="38"/>
      <c r="AC4271" s="38"/>
      <c r="AD4271" s="38"/>
      <c r="AE4271" s="38"/>
      <c r="AF4271" s="38"/>
      <c r="AG4271" s="38"/>
    </row>
    <row r="4272" spans="8:33" s="37" customFormat="1">
      <c r="H4272" s="186"/>
      <c r="J4272" s="186"/>
      <c r="L4272" s="186"/>
      <c r="O4272" s="186"/>
      <c r="R4272" s="38"/>
      <c r="U4272" s="186"/>
      <c r="W4272" s="38"/>
      <c r="Z4272" s="38"/>
      <c r="AC4272" s="38"/>
      <c r="AD4272" s="38"/>
      <c r="AE4272" s="38"/>
      <c r="AF4272" s="38"/>
      <c r="AG4272" s="38"/>
    </row>
    <row r="4273" spans="8:33" s="37" customFormat="1">
      <c r="H4273" s="186"/>
      <c r="J4273" s="186"/>
      <c r="L4273" s="186"/>
      <c r="O4273" s="186"/>
      <c r="R4273" s="38"/>
      <c r="U4273" s="186"/>
      <c r="W4273" s="38"/>
      <c r="Z4273" s="38"/>
      <c r="AC4273" s="38"/>
      <c r="AD4273" s="38"/>
      <c r="AE4273" s="38"/>
      <c r="AF4273" s="38"/>
      <c r="AG4273" s="38"/>
    </row>
    <row r="4274" spans="8:33" s="37" customFormat="1">
      <c r="H4274" s="186"/>
      <c r="J4274" s="186"/>
      <c r="L4274" s="186"/>
      <c r="O4274" s="186"/>
      <c r="R4274" s="38"/>
      <c r="U4274" s="186"/>
      <c r="W4274" s="38"/>
      <c r="Z4274" s="38"/>
      <c r="AC4274" s="38"/>
      <c r="AD4274" s="38"/>
      <c r="AE4274" s="38"/>
      <c r="AF4274" s="38"/>
      <c r="AG4274" s="38"/>
    </row>
    <row r="4275" spans="8:33" s="37" customFormat="1">
      <c r="H4275" s="186"/>
      <c r="J4275" s="186"/>
      <c r="L4275" s="186"/>
      <c r="O4275" s="186"/>
      <c r="R4275" s="38"/>
      <c r="U4275" s="186"/>
      <c r="W4275" s="38"/>
      <c r="Z4275" s="38"/>
      <c r="AC4275" s="38"/>
      <c r="AD4275" s="38"/>
      <c r="AE4275" s="38"/>
      <c r="AF4275" s="38"/>
      <c r="AG4275" s="38"/>
    </row>
    <row r="4276" spans="8:33" s="37" customFormat="1">
      <c r="H4276" s="186"/>
      <c r="J4276" s="186"/>
      <c r="L4276" s="186"/>
      <c r="O4276" s="186"/>
      <c r="R4276" s="38"/>
      <c r="U4276" s="186"/>
      <c r="W4276" s="38"/>
      <c r="Z4276" s="38"/>
      <c r="AC4276" s="38"/>
      <c r="AD4276" s="38"/>
      <c r="AE4276" s="38"/>
      <c r="AF4276" s="38"/>
      <c r="AG4276" s="38"/>
    </row>
    <row r="4277" spans="8:33" s="37" customFormat="1">
      <c r="H4277" s="186"/>
      <c r="J4277" s="186"/>
      <c r="L4277" s="186"/>
      <c r="O4277" s="186"/>
      <c r="R4277" s="38"/>
      <c r="U4277" s="186"/>
      <c r="W4277" s="38"/>
      <c r="Z4277" s="38"/>
      <c r="AC4277" s="38"/>
      <c r="AD4277" s="38"/>
      <c r="AE4277" s="38"/>
      <c r="AF4277" s="38"/>
      <c r="AG4277" s="38"/>
    </row>
    <row r="4278" spans="8:33" s="37" customFormat="1">
      <c r="H4278" s="186"/>
      <c r="J4278" s="186"/>
      <c r="L4278" s="186"/>
      <c r="O4278" s="186"/>
      <c r="R4278" s="38"/>
      <c r="U4278" s="186"/>
      <c r="W4278" s="38"/>
      <c r="Z4278" s="38"/>
      <c r="AC4278" s="38"/>
      <c r="AD4278" s="38"/>
      <c r="AE4278" s="38"/>
      <c r="AF4278" s="38"/>
      <c r="AG4278" s="38"/>
    </row>
    <row r="4279" spans="8:33" s="37" customFormat="1">
      <c r="H4279" s="186"/>
      <c r="J4279" s="186"/>
      <c r="L4279" s="186"/>
      <c r="O4279" s="186"/>
      <c r="R4279" s="38"/>
      <c r="U4279" s="186"/>
      <c r="W4279" s="38"/>
      <c r="Z4279" s="38"/>
      <c r="AC4279" s="38"/>
      <c r="AD4279" s="38"/>
      <c r="AE4279" s="38"/>
      <c r="AF4279" s="38"/>
      <c r="AG4279" s="38"/>
    </row>
    <row r="4280" spans="8:33" s="37" customFormat="1">
      <c r="H4280" s="186"/>
      <c r="J4280" s="186"/>
      <c r="L4280" s="186"/>
      <c r="O4280" s="186"/>
      <c r="R4280" s="38"/>
      <c r="U4280" s="186"/>
      <c r="W4280" s="38"/>
      <c r="Z4280" s="38"/>
      <c r="AC4280" s="38"/>
      <c r="AD4280" s="38"/>
      <c r="AE4280" s="38"/>
      <c r="AF4280" s="38"/>
      <c r="AG4280" s="38"/>
    </row>
    <row r="4281" spans="8:33" s="37" customFormat="1">
      <c r="H4281" s="186"/>
      <c r="J4281" s="186"/>
      <c r="L4281" s="186"/>
      <c r="O4281" s="186"/>
      <c r="R4281" s="38"/>
      <c r="U4281" s="186"/>
      <c r="W4281" s="38"/>
      <c r="Z4281" s="38"/>
      <c r="AC4281" s="38"/>
      <c r="AD4281" s="38"/>
      <c r="AE4281" s="38"/>
      <c r="AF4281" s="38"/>
      <c r="AG4281" s="38"/>
    </row>
    <row r="4282" spans="8:33" s="37" customFormat="1">
      <c r="H4282" s="186"/>
      <c r="J4282" s="186"/>
      <c r="L4282" s="186"/>
      <c r="O4282" s="186"/>
      <c r="R4282" s="38"/>
      <c r="U4282" s="186"/>
      <c r="W4282" s="38"/>
      <c r="Z4282" s="38"/>
      <c r="AC4282" s="38"/>
      <c r="AD4282" s="38"/>
      <c r="AE4282" s="38"/>
      <c r="AF4282" s="38"/>
      <c r="AG4282" s="38"/>
    </row>
    <row r="4283" spans="8:33" s="37" customFormat="1">
      <c r="H4283" s="186"/>
      <c r="J4283" s="186"/>
      <c r="L4283" s="186"/>
      <c r="O4283" s="186"/>
      <c r="R4283" s="38"/>
      <c r="U4283" s="186"/>
      <c r="W4283" s="38"/>
      <c r="Z4283" s="38"/>
      <c r="AC4283" s="38"/>
      <c r="AD4283" s="38"/>
      <c r="AE4283" s="38"/>
      <c r="AF4283" s="38"/>
      <c r="AG4283" s="38"/>
    </row>
    <row r="4284" spans="8:33" s="37" customFormat="1">
      <c r="H4284" s="186"/>
      <c r="J4284" s="186"/>
      <c r="L4284" s="186"/>
      <c r="O4284" s="186"/>
      <c r="R4284" s="38"/>
      <c r="U4284" s="186"/>
      <c r="W4284" s="38"/>
      <c r="Z4284" s="38"/>
      <c r="AC4284" s="38"/>
      <c r="AD4284" s="38"/>
      <c r="AE4284" s="38"/>
      <c r="AF4284" s="38"/>
      <c r="AG4284" s="38"/>
    </row>
    <row r="4285" spans="8:33" s="37" customFormat="1">
      <c r="H4285" s="186"/>
      <c r="J4285" s="186"/>
      <c r="L4285" s="186"/>
      <c r="O4285" s="186"/>
      <c r="R4285" s="38"/>
      <c r="U4285" s="186"/>
      <c r="W4285" s="38"/>
      <c r="Z4285" s="38"/>
      <c r="AC4285" s="38"/>
      <c r="AD4285" s="38"/>
      <c r="AE4285" s="38"/>
      <c r="AF4285" s="38"/>
      <c r="AG4285" s="38"/>
    </row>
    <row r="4286" spans="8:33" s="37" customFormat="1">
      <c r="H4286" s="186"/>
      <c r="J4286" s="186"/>
      <c r="L4286" s="186"/>
      <c r="O4286" s="186"/>
      <c r="R4286" s="38"/>
      <c r="U4286" s="186"/>
      <c r="W4286" s="38"/>
      <c r="Z4286" s="38"/>
      <c r="AC4286" s="38"/>
      <c r="AD4286" s="38"/>
      <c r="AE4286" s="38"/>
      <c r="AF4286" s="38"/>
      <c r="AG4286" s="38"/>
    </row>
    <row r="4287" spans="8:33" s="37" customFormat="1">
      <c r="H4287" s="186"/>
      <c r="J4287" s="186"/>
      <c r="L4287" s="186"/>
      <c r="O4287" s="186"/>
      <c r="R4287" s="38"/>
      <c r="U4287" s="186"/>
      <c r="W4287" s="38"/>
      <c r="Z4287" s="38"/>
      <c r="AC4287" s="38"/>
      <c r="AD4287" s="38"/>
      <c r="AE4287" s="38"/>
      <c r="AF4287" s="38"/>
      <c r="AG4287" s="38"/>
    </row>
    <row r="4288" spans="8:33" s="37" customFormat="1">
      <c r="H4288" s="186"/>
      <c r="J4288" s="186"/>
      <c r="L4288" s="186"/>
      <c r="O4288" s="186"/>
      <c r="R4288" s="38"/>
      <c r="U4288" s="186"/>
      <c r="W4288" s="38"/>
      <c r="Z4288" s="38"/>
      <c r="AC4288" s="38"/>
      <c r="AD4288" s="38"/>
      <c r="AE4288" s="38"/>
      <c r="AF4288" s="38"/>
      <c r="AG4288" s="38"/>
    </row>
    <row r="4289" spans="8:33" s="37" customFormat="1">
      <c r="H4289" s="186"/>
      <c r="J4289" s="186"/>
      <c r="L4289" s="186"/>
      <c r="O4289" s="186"/>
      <c r="R4289" s="38"/>
      <c r="U4289" s="186"/>
      <c r="W4289" s="38"/>
      <c r="Z4289" s="38"/>
      <c r="AC4289" s="38"/>
      <c r="AD4289" s="38"/>
      <c r="AE4289" s="38"/>
      <c r="AF4289" s="38"/>
      <c r="AG4289" s="38"/>
    </row>
    <row r="4290" spans="8:33" s="37" customFormat="1">
      <c r="H4290" s="186"/>
      <c r="J4290" s="186"/>
      <c r="L4290" s="186"/>
      <c r="O4290" s="186"/>
      <c r="R4290" s="38"/>
      <c r="U4290" s="186"/>
      <c r="W4290" s="38"/>
      <c r="Z4290" s="38"/>
      <c r="AC4290" s="38"/>
      <c r="AD4290" s="38"/>
      <c r="AE4290" s="38"/>
      <c r="AF4290" s="38"/>
      <c r="AG4290" s="38"/>
    </row>
    <row r="4291" spans="8:33" s="37" customFormat="1">
      <c r="H4291" s="186"/>
      <c r="J4291" s="186"/>
      <c r="L4291" s="186"/>
      <c r="O4291" s="186"/>
      <c r="R4291" s="38"/>
      <c r="U4291" s="186"/>
      <c r="W4291" s="38"/>
      <c r="Z4291" s="38"/>
      <c r="AC4291" s="38"/>
      <c r="AD4291" s="38"/>
      <c r="AE4291" s="38"/>
      <c r="AF4291" s="38"/>
      <c r="AG4291" s="38"/>
    </row>
    <row r="4292" spans="8:33" s="37" customFormat="1">
      <c r="H4292" s="186"/>
      <c r="J4292" s="186"/>
      <c r="L4292" s="186"/>
      <c r="O4292" s="186"/>
      <c r="R4292" s="38"/>
      <c r="U4292" s="186"/>
      <c r="W4292" s="38"/>
      <c r="Z4292" s="38"/>
      <c r="AC4292" s="38"/>
      <c r="AD4292" s="38"/>
      <c r="AE4292" s="38"/>
      <c r="AF4292" s="38"/>
      <c r="AG4292" s="38"/>
    </row>
    <row r="4293" spans="8:33" s="37" customFormat="1">
      <c r="H4293" s="186"/>
      <c r="J4293" s="186"/>
      <c r="L4293" s="186"/>
      <c r="O4293" s="186"/>
      <c r="R4293" s="38"/>
      <c r="U4293" s="186"/>
      <c r="W4293" s="38"/>
      <c r="Z4293" s="38"/>
      <c r="AC4293" s="38"/>
      <c r="AD4293" s="38"/>
      <c r="AE4293" s="38"/>
      <c r="AF4293" s="38"/>
      <c r="AG4293" s="38"/>
    </row>
    <row r="4294" spans="8:33" s="37" customFormat="1">
      <c r="H4294" s="186"/>
      <c r="J4294" s="186"/>
      <c r="L4294" s="186"/>
      <c r="O4294" s="186"/>
      <c r="R4294" s="38"/>
      <c r="U4294" s="186"/>
      <c r="W4294" s="38"/>
      <c r="Z4294" s="38"/>
      <c r="AC4294" s="38"/>
      <c r="AD4294" s="38"/>
      <c r="AE4294" s="38"/>
      <c r="AF4294" s="38"/>
      <c r="AG4294" s="38"/>
    </row>
    <row r="4295" spans="8:33" s="37" customFormat="1">
      <c r="H4295" s="186"/>
      <c r="J4295" s="186"/>
      <c r="L4295" s="186"/>
      <c r="O4295" s="186"/>
      <c r="R4295" s="38"/>
      <c r="U4295" s="186"/>
      <c r="W4295" s="38"/>
      <c r="Z4295" s="38"/>
      <c r="AC4295" s="38"/>
      <c r="AD4295" s="38"/>
      <c r="AE4295" s="38"/>
      <c r="AF4295" s="38"/>
      <c r="AG4295" s="38"/>
    </row>
    <row r="4296" spans="8:33" s="37" customFormat="1">
      <c r="H4296" s="186"/>
      <c r="J4296" s="186"/>
      <c r="L4296" s="186"/>
      <c r="O4296" s="186"/>
      <c r="R4296" s="38"/>
      <c r="U4296" s="186"/>
      <c r="W4296" s="38"/>
      <c r="Z4296" s="38"/>
      <c r="AC4296" s="38"/>
      <c r="AD4296" s="38"/>
      <c r="AE4296" s="38"/>
      <c r="AF4296" s="38"/>
      <c r="AG4296" s="38"/>
    </row>
    <row r="4297" spans="8:33" s="37" customFormat="1">
      <c r="H4297" s="186"/>
      <c r="J4297" s="186"/>
      <c r="L4297" s="186"/>
      <c r="O4297" s="186"/>
      <c r="R4297" s="38"/>
      <c r="U4297" s="186"/>
      <c r="W4297" s="38"/>
      <c r="Z4297" s="38"/>
      <c r="AC4297" s="38"/>
      <c r="AD4297" s="38"/>
      <c r="AE4297" s="38"/>
      <c r="AF4297" s="38"/>
      <c r="AG4297" s="38"/>
    </row>
    <row r="4298" spans="8:33" s="37" customFormat="1">
      <c r="H4298" s="186"/>
      <c r="J4298" s="186"/>
      <c r="L4298" s="186"/>
      <c r="O4298" s="186"/>
      <c r="R4298" s="38"/>
      <c r="U4298" s="186"/>
      <c r="W4298" s="38"/>
      <c r="Z4298" s="38"/>
      <c r="AC4298" s="38"/>
      <c r="AD4298" s="38"/>
      <c r="AE4298" s="38"/>
      <c r="AF4298" s="38"/>
      <c r="AG4298" s="38"/>
    </row>
    <row r="4299" spans="8:33" s="37" customFormat="1">
      <c r="H4299" s="186"/>
      <c r="J4299" s="186"/>
      <c r="L4299" s="186"/>
      <c r="O4299" s="186"/>
      <c r="R4299" s="38"/>
      <c r="U4299" s="186"/>
      <c r="W4299" s="38"/>
      <c r="Z4299" s="38"/>
      <c r="AC4299" s="38"/>
      <c r="AD4299" s="38"/>
      <c r="AE4299" s="38"/>
      <c r="AF4299" s="38"/>
      <c r="AG4299" s="38"/>
    </row>
    <row r="4300" spans="8:33" s="37" customFormat="1">
      <c r="H4300" s="186"/>
      <c r="J4300" s="186"/>
      <c r="L4300" s="186"/>
      <c r="O4300" s="186"/>
      <c r="R4300" s="38"/>
      <c r="U4300" s="186"/>
      <c r="W4300" s="38"/>
      <c r="Z4300" s="38"/>
      <c r="AC4300" s="38"/>
      <c r="AD4300" s="38"/>
      <c r="AE4300" s="38"/>
      <c r="AF4300" s="38"/>
      <c r="AG4300" s="38"/>
    </row>
    <row r="4301" spans="8:33" s="37" customFormat="1">
      <c r="H4301" s="186"/>
      <c r="J4301" s="186"/>
      <c r="L4301" s="186"/>
      <c r="O4301" s="186"/>
      <c r="R4301" s="38"/>
      <c r="U4301" s="186"/>
      <c r="W4301" s="38"/>
      <c r="Z4301" s="38"/>
      <c r="AC4301" s="38"/>
      <c r="AD4301" s="38"/>
      <c r="AE4301" s="38"/>
      <c r="AF4301" s="38"/>
      <c r="AG4301" s="38"/>
    </row>
    <row r="4302" spans="8:33" s="37" customFormat="1">
      <c r="H4302" s="186"/>
      <c r="J4302" s="186"/>
      <c r="L4302" s="186"/>
      <c r="O4302" s="186"/>
      <c r="R4302" s="38"/>
      <c r="U4302" s="186"/>
      <c r="W4302" s="38"/>
      <c r="Z4302" s="38"/>
      <c r="AC4302" s="38"/>
      <c r="AD4302" s="38"/>
      <c r="AE4302" s="38"/>
      <c r="AF4302" s="38"/>
      <c r="AG4302" s="38"/>
    </row>
    <row r="4303" spans="8:33" s="37" customFormat="1">
      <c r="H4303" s="186"/>
      <c r="J4303" s="186"/>
      <c r="L4303" s="186"/>
      <c r="O4303" s="186"/>
      <c r="R4303" s="38"/>
      <c r="U4303" s="186"/>
      <c r="W4303" s="38"/>
      <c r="Z4303" s="38"/>
      <c r="AC4303" s="38"/>
      <c r="AD4303" s="38"/>
      <c r="AE4303" s="38"/>
      <c r="AF4303" s="38"/>
      <c r="AG4303" s="38"/>
    </row>
    <row r="4304" spans="8:33" s="37" customFormat="1">
      <c r="H4304" s="186"/>
      <c r="J4304" s="186"/>
      <c r="L4304" s="186"/>
      <c r="O4304" s="186"/>
      <c r="R4304" s="38"/>
      <c r="U4304" s="186"/>
      <c r="W4304" s="38"/>
      <c r="Z4304" s="38"/>
      <c r="AC4304" s="38"/>
      <c r="AD4304" s="38"/>
      <c r="AE4304" s="38"/>
      <c r="AF4304" s="38"/>
      <c r="AG4304" s="38"/>
    </row>
    <row r="4305" spans="8:33" s="37" customFormat="1">
      <c r="H4305" s="186"/>
      <c r="J4305" s="186"/>
      <c r="L4305" s="186"/>
      <c r="O4305" s="186"/>
      <c r="R4305" s="38"/>
      <c r="U4305" s="186"/>
      <c r="W4305" s="38"/>
      <c r="Z4305" s="38"/>
      <c r="AC4305" s="38"/>
      <c r="AD4305" s="38"/>
      <c r="AE4305" s="38"/>
      <c r="AF4305" s="38"/>
      <c r="AG4305" s="38"/>
    </row>
    <row r="4306" spans="8:33" s="37" customFormat="1">
      <c r="H4306" s="186"/>
      <c r="J4306" s="186"/>
      <c r="L4306" s="186"/>
      <c r="O4306" s="186"/>
      <c r="R4306" s="38"/>
      <c r="U4306" s="186"/>
      <c r="W4306" s="38"/>
      <c r="Z4306" s="38"/>
      <c r="AC4306" s="38"/>
      <c r="AD4306" s="38"/>
      <c r="AE4306" s="38"/>
      <c r="AF4306" s="38"/>
      <c r="AG4306" s="38"/>
    </row>
    <row r="4307" spans="8:33" s="37" customFormat="1">
      <c r="H4307" s="186"/>
      <c r="J4307" s="186"/>
      <c r="L4307" s="186"/>
      <c r="O4307" s="186"/>
      <c r="R4307" s="38"/>
      <c r="U4307" s="186"/>
      <c r="W4307" s="38"/>
      <c r="Z4307" s="38"/>
      <c r="AC4307" s="38"/>
      <c r="AD4307" s="38"/>
      <c r="AE4307" s="38"/>
      <c r="AF4307" s="38"/>
      <c r="AG4307" s="38"/>
    </row>
    <row r="4308" spans="8:33" s="37" customFormat="1">
      <c r="H4308" s="186"/>
      <c r="J4308" s="186"/>
      <c r="L4308" s="186"/>
      <c r="O4308" s="186"/>
      <c r="R4308" s="38"/>
      <c r="U4308" s="186"/>
      <c r="W4308" s="38"/>
      <c r="Z4308" s="38"/>
      <c r="AC4308" s="38"/>
      <c r="AD4308" s="38"/>
      <c r="AE4308" s="38"/>
      <c r="AF4308" s="38"/>
      <c r="AG4308" s="38"/>
    </row>
    <row r="4309" spans="8:33" s="37" customFormat="1">
      <c r="H4309" s="186"/>
      <c r="J4309" s="186"/>
      <c r="L4309" s="186"/>
      <c r="O4309" s="186"/>
      <c r="R4309" s="38"/>
      <c r="U4309" s="186"/>
      <c r="W4309" s="38"/>
      <c r="Z4309" s="38"/>
      <c r="AC4309" s="38"/>
      <c r="AD4309" s="38"/>
      <c r="AE4309" s="38"/>
      <c r="AF4309" s="38"/>
      <c r="AG4309" s="38"/>
    </row>
    <row r="4310" spans="8:33" s="37" customFormat="1">
      <c r="H4310" s="186"/>
      <c r="J4310" s="186"/>
      <c r="L4310" s="186"/>
      <c r="O4310" s="186"/>
      <c r="R4310" s="38"/>
      <c r="U4310" s="186"/>
      <c r="W4310" s="38"/>
      <c r="Z4310" s="38"/>
      <c r="AC4310" s="38"/>
      <c r="AD4310" s="38"/>
      <c r="AE4310" s="38"/>
      <c r="AF4310" s="38"/>
      <c r="AG4310" s="38"/>
    </row>
    <row r="4311" spans="8:33" s="37" customFormat="1">
      <c r="H4311" s="186"/>
      <c r="J4311" s="186"/>
      <c r="L4311" s="186"/>
      <c r="O4311" s="186"/>
      <c r="R4311" s="38"/>
      <c r="U4311" s="186"/>
      <c r="W4311" s="38"/>
      <c r="Z4311" s="38"/>
      <c r="AC4311" s="38"/>
      <c r="AD4311" s="38"/>
      <c r="AE4311" s="38"/>
      <c r="AF4311" s="38"/>
      <c r="AG4311" s="38"/>
    </row>
    <row r="4312" spans="8:33" s="37" customFormat="1">
      <c r="H4312" s="186"/>
      <c r="J4312" s="186"/>
      <c r="L4312" s="186"/>
      <c r="O4312" s="186"/>
      <c r="R4312" s="38"/>
      <c r="U4312" s="186"/>
      <c r="W4312" s="38"/>
      <c r="Z4312" s="38"/>
      <c r="AC4312" s="38"/>
      <c r="AD4312" s="38"/>
      <c r="AE4312" s="38"/>
      <c r="AF4312" s="38"/>
      <c r="AG4312" s="38"/>
    </row>
    <row r="4313" spans="8:33" s="37" customFormat="1">
      <c r="H4313" s="186"/>
      <c r="J4313" s="186"/>
      <c r="L4313" s="186"/>
      <c r="O4313" s="186"/>
      <c r="R4313" s="38"/>
      <c r="U4313" s="186"/>
      <c r="W4313" s="38"/>
      <c r="Z4313" s="38"/>
      <c r="AC4313" s="38"/>
      <c r="AD4313" s="38"/>
      <c r="AE4313" s="38"/>
      <c r="AF4313" s="38"/>
      <c r="AG4313" s="38"/>
    </row>
    <row r="4314" spans="8:33" s="37" customFormat="1">
      <c r="H4314" s="186"/>
      <c r="J4314" s="186"/>
      <c r="L4314" s="186"/>
      <c r="O4314" s="186"/>
      <c r="R4314" s="38"/>
      <c r="U4314" s="186"/>
      <c r="W4314" s="38"/>
      <c r="Z4314" s="38"/>
      <c r="AC4314" s="38"/>
      <c r="AD4314" s="38"/>
      <c r="AE4314" s="38"/>
      <c r="AF4314" s="38"/>
      <c r="AG4314" s="38"/>
    </row>
    <row r="4315" spans="8:33" s="37" customFormat="1">
      <c r="H4315" s="186"/>
      <c r="J4315" s="186"/>
      <c r="L4315" s="186"/>
      <c r="O4315" s="186"/>
      <c r="R4315" s="38"/>
      <c r="U4315" s="186"/>
      <c r="W4315" s="38"/>
      <c r="Z4315" s="38"/>
      <c r="AC4315" s="38"/>
      <c r="AD4315" s="38"/>
      <c r="AE4315" s="38"/>
      <c r="AF4315" s="38"/>
      <c r="AG4315" s="38"/>
    </row>
    <row r="4316" spans="8:33" s="37" customFormat="1">
      <c r="H4316" s="186"/>
      <c r="J4316" s="186"/>
      <c r="L4316" s="186"/>
      <c r="O4316" s="186"/>
      <c r="R4316" s="38"/>
      <c r="U4316" s="186"/>
      <c r="W4316" s="38"/>
      <c r="Z4316" s="38"/>
      <c r="AC4316" s="38"/>
      <c r="AD4316" s="38"/>
      <c r="AE4316" s="38"/>
      <c r="AF4316" s="38"/>
      <c r="AG4316" s="38"/>
    </row>
    <row r="4317" spans="8:33" s="37" customFormat="1">
      <c r="H4317" s="186"/>
      <c r="J4317" s="186"/>
      <c r="L4317" s="186"/>
      <c r="O4317" s="186"/>
      <c r="R4317" s="38"/>
      <c r="U4317" s="186"/>
      <c r="W4317" s="38"/>
      <c r="Z4317" s="38"/>
      <c r="AC4317" s="38"/>
      <c r="AD4317" s="38"/>
      <c r="AE4317" s="38"/>
      <c r="AF4317" s="38"/>
      <c r="AG4317" s="38"/>
    </row>
    <row r="4318" spans="8:33" s="37" customFormat="1">
      <c r="H4318" s="186"/>
      <c r="J4318" s="186"/>
      <c r="L4318" s="186"/>
      <c r="O4318" s="186"/>
      <c r="R4318" s="38"/>
      <c r="U4318" s="186"/>
      <c r="W4318" s="38"/>
      <c r="Z4318" s="38"/>
      <c r="AC4318" s="38"/>
      <c r="AD4318" s="38"/>
      <c r="AE4318" s="38"/>
      <c r="AF4318" s="38"/>
      <c r="AG4318" s="38"/>
    </row>
    <row r="4319" spans="8:33" s="37" customFormat="1">
      <c r="H4319" s="186"/>
      <c r="J4319" s="186"/>
      <c r="L4319" s="186"/>
      <c r="O4319" s="186"/>
      <c r="R4319" s="38"/>
      <c r="U4319" s="186"/>
      <c r="W4319" s="38"/>
      <c r="Z4319" s="38"/>
      <c r="AC4319" s="38"/>
      <c r="AD4319" s="38"/>
      <c r="AE4319" s="38"/>
      <c r="AF4319" s="38"/>
      <c r="AG4319" s="38"/>
    </row>
    <row r="4320" spans="8:33" s="37" customFormat="1">
      <c r="H4320" s="186"/>
      <c r="J4320" s="186"/>
      <c r="L4320" s="186"/>
      <c r="O4320" s="186"/>
      <c r="R4320" s="38"/>
      <c r="U4320" s="186"/>
      <c r="W4320" s="38"/>
      <c r="Z4320" s="38"/>
      <c r="AC4320" s="38"/>
      <c r="AD4320" s="38"/>
      <c r="AE4320" s="38"/>
      <c r="AF4320" s="38"/>
      <c r="AG4320" s="38"/>
    </row>
    <row r="4321" spans="8:33" s="37" customFormat="1">
      <c r="H4321" s="186"/>
      <c r="J4321" s="186"/>
      <c r="L4321" s="186"/>
      <c r="O4321" s="186"/>
      <c r="R4321" s="38"/>
      <c r="U4321" s="186"/>
      <c r="W4321" s="38"/>
      <c r="Z4321" s="38"/>
      <c r="AC4321" s="38"/>
      <c r="AD4321" s="38"/>
      <c r="AE4321" s="38"/>
      <c r="AF4321" s="38"/>
      <c r="AG4321" s="38"/>
    </row>
    <row r="4322" spans="8:33" s="37" customFormat="1">
      <c r="H4322" s="186"/>
      <c r="J4322" s="186"/>
      <c r="L4322" s="186"/>
      <c r="O4322" s="186"/>
      <c r="R4322" s="38"/>
      <c r="U4322" s="186"/>
      <c r="W4322" s="38"/>
      <c r="Z4322" s="38"/>
      <c r="AC4322" s="38"/>
      <c r="AD4322" s="38"/>
      <c r="AE4322" s="38"/>
      <c r="AF4322" s="38"/>
      <c r="AG4322" s="38"/>
    </row>
    <row r="4323" spans="8:33" s="37" customFormat="1">
      <c r="H4323" s="186"/>
      <c r="J4323" s="186"/>
      <c r="L4323" s="186"/>
      <c r="O4323" s="186"/>
      <c r="R4323" s="38"/>
      <c r="U4323" s="186"/>
      <c r="W4323" s="38"/>
      <c r="Z4323" s="38"/>
      <c r="AC4323" s="38"/>
      <c r="AD4323" s="38"/>
      <c r="AE4323" s="38"/>
      <c r="AF4323" s="38"/>
      <c r="AG4323" s="38"/>
    </row>
    <row r="4324" spans="8:33" s="37" customFormat="1">
      <c r="H4324" s="186"/>
      <c r="J4324" s="186"/>
      <c r="L4324" s="186"/>
      <c r="O4324" s="186"/>
      <c r="R4324" s="38"/>
      <c r="U4324" s="186"/>
      <c r="W4324" s="38"/>
      <c r="Z4324" s="38"/>
      <c r="AC4324" s="38"/>
      <c r="AD4324" s="38"/>
      <c r="AE4324" s="38"/>
      <c r="AF4324" s="38"/>
      <c r="AG4324" s="38"/>
    </row>
    <row r="4325" spans="8:33" s="37" customFormat="1">
      <c r="H4325" s="186"/>
      <c r="J4325" s="186"/>
      <c r="L4325" s="186"/>
      <c r="O4325" s="186"/>
      <c r="R4325" s="38"/>
      <c r="U4325" s="186"/>
      <c r="W4325" s="38"/>
      <c r="Z4325" s="38"/>
      <c r="AC4325" s="38"/>
      <c r="AD4325" s="38"/>
      <c r="AE4325" s="38"/>
      <c r="AF4325" s="38"/>
      <c r="AG4325" s="38"/>
    </row>
    <row r="4326" spans="8:33" s="37" customFormat="1">
      <c r="H4326" s="186"/>
      <c r="J4326" s="186"/>
      <c r="L4326" s="186"/>
      <c r="O4326" s="186"/>
      <c r="R4326" s="38"/>
      <c r="U4326" s="186"/>
      <c r="W4326" s="38"/>
      <c r="Z4326" s="38"/>
      <c r="AC4326" s="38"/>
      <c r="AD4326" s="38"/>
      <c r="AE4326" s="38"/>
      <c r="AF4326" s="38"/>
      <c r="AG4326" s="38"/>
    </row>
    <row r="4327" spans="8:33" s="37" customFormat="1">
      <c r="H4327" s="186"/>
      <c r="J4327" s="186"/>
      <c r="L4327" s="186"/>
      <c r="O4327" s="186"/>
      <c r="R4327" s="38"/>
      <c r="U4327" s="186"/>
      <c r="W4327" s="38"/>
      <c r="Z4327" s="38"/>
      <c r="AC4327" s="38"/>
      <c r="AD4327" s="38"/>
      <c r="AE4327" s="38"/>
      <c r="AF4327" s="38"/>
      <c r="AG4327" s="38"/>
    </row>
    <row r="4328" spans="8:33" s="37" customFormat="1">
      <c r="H4328" s="186"/>
      <c r="J4328" s="186"/>
      <c r="L4328" s="186"/>
      <c r="O4328" s="186"/>
      <c r="R4328" s="38"/>
      <c r="U4328" s="186"/>
      <c r="W4328" s="38"/>
      <c r="Z4328" s="38"/>
      <c r="AC4328" s="38"/>
      <c r="AD4328" s="38"/>
      <c r="AE4328" s="38"/>
      <c r="AF4328" s="38"/>
      <c r="AG4328" s="38"/>
    </row>
    <row r="4329" spans="8:33" s="37" customFormat="1">
      <c r="H4329" s="186"/>
      <c r="J4329" s="186"/>
      <c r="L4329" s="186"/>
      <c r="O4329" s="186"/>
      <c r="R4329" s="38"/>
      <c r="U4329" s="186"/>
      <c r="W4329" s="38"/>
      <c r="Z4329" s="38"/>
      <c r="AC4329" s="38"/>
      <c r="AD4329" s="38"/>
      <c r="AE4329" s="38"/>
      <c r="AF4329" s="38"/>
      <c r="AG4329" s="38"/>
    </row>
    <row r="4330" spans="8:33" s="37" customFormat="1">
      <c r="H4330" s="186"/>
      <c r="J4330" s="186"/>
      <c r="L4330" s="186"/>
      <c r="O4330" s="186"/>
      <c r="R4330" s="38"/>
      <c r="U4330" s="186"/>
      <c r="W4330" s="38"/>
      <c r="Z4330" s="38"/>
      <c r="AC4330" s="38"/>
      <c r="AD4330" s="38"/>
      <c r="AE4330" s="38"/>
      <c r="AF4330" s="38"/>
      <c r="AG4330" s="38"/>
    </row>
    <row r="4331" spans="8:33" s="37" customFormat="1">
      <c r="H4331" s="186"/>
      <c r="J4331" s="186"/>
      <c r="L4331" s="186"/>
      <c r="O4331" s="186"/>
      <c r="R4331" s="38"/>
      <c r="U4331" s="186"/>
      <c r="W4331" s="38"/>
      <c r="Z4331" s="38"/>
      <c r="AC4331" s="38"/>
      <c r="AD4331" s="38"/>
      <c r="AE4331" s="38"/>
      <c r="AF4331" s="38"/>
      <c r="AG4331" s="38"/>
    </row>
    <row r="4332" spans="8:33" s="37" customFormat="1">
      <c r="H4332" s="186"/>
      <c r="J4332" s="186"/>
      <c r="L4332" s="186"/>
      <c r="O4332" s="186"/>
      <c r="R4332" s="38"/>
      <c r="U4332" s="186"/>
      <c r="W4332" s="38"/>
      <c r="Z4332" s="38"/>
      <c r="AC4332" s="38"/>
      <c r="AD4332" s="38"/>
      <c r="AE4332" s="38"/>
      <c r="AF4332" s="38"/>
      <c r="AG4332" s="38"/>
    </row>
    <row r="4333" spans="8:33" s="37" customFormat="1">
      <c r="H4333" s="186"/>
      <c r="J4333" s="186"/>
      <c r="L4333" s="186"/>
      <c r="O4333" s="186"/>
      <c r="R4333" s="38"/>
      <c r="U4333" s="186"/>
      <c r="W4333" s="38"/>
      <c r="Z4333" s="38"/>
      <c r="AC4333" s="38"/>
      <c r="AD4333" s="38"/>
      <c r="AE4333" s="38"/>
      <c r="AF4333" s="38"/>
      <c r="AG4333" s="38"/>
    </row>
    <row r="4334" spans="8:33" s="37" customFormat="1">
      <c r="H4334" s="186"/>
      <c r="J4334" s="186"/>
      <c r="L4334" s="186"/>
      <c r="O4334" s="186"/>
      <c r="R4334" s="38"/>
      <c r="U4334" s="186"/>
      <c r="W4334" s="38"/>
      <c r="Z4334" s="38"/>
      <c r="AC4334" s="38"/>
      <c r="AD4334" s="38"/>
      <c r="AE4334" s="38"/>
      <c r="AF4334" s="38"/>
      <c r="AG4334" s="38"/>
    </row>
    <row r="4335" spans="8:33" s="37" customFormat="1">
      <c r="H4335" s="186"/>
      <c r="J4335" s="186"/>
      <c r="L4335" s="186"/>
      <c r="O4335" s="186"/>
      <c r="R4335" s="38"/>
      <c r="U4335" s="186"/>
      <c r="W4335" s="38"/>
      <c r="Z4335" s="38"/>
      <c r="AC4335" s="38"/>
      <c r="AD4335" s="38"/>
      <c r="AE4335" s="38"/>
      <c r="AF4335" s="38"/>
      <c r="AG4335" s="38"/>
    </row>
    <row r="4336" spans="8:33" s="37" customFormat="1">
      <c r="H4336" s="186"/>
      <c r="J4336" s="186"/>
      <c r="L4336" s="186"/>
      <c r="O4336" s="186"/>
      <c r="R4336" s="38"/>
      <c r="U4336" s="186"/>
      <c r="W4336" s="38"/>
      <c r="Z4336" s="38"/>
      <c r="AC4336" s="38"/>
      <c r="AD4336" s="38"/>
      <c r="AE4336" s="38"/>
      <c r="AF4336" s="38"/>
      <c r="AG4336" s="38"/>
    </row>
    <row r="4337" spans="8:33" s="37" customFormat="1">
      <c r="H4337" s="186"/>
      <c r="J4337" s="186"/>
      <c r="L4337" s="186"/>
      <c r="O4337" s="186"/>
      <c r="R4337" s="38"/>
      <c r="U4337" s="186"/>
      <c r="W4337" s="38"/>
      <c r="Z4337" s="38"/>
      <c r="AC4337" s="38"/>
      <c r="AD4337" s="38"/>
      <c r="AE4337" s="38"/>
      <c r="AF4337" s="38"/>
      <c r="AG4337" s="38"/>
    </row>
    <row r="4338" spans="8:33" s="37" customFormat="1">
      <c r="H4338" s="186"/>
      <c r="J4338" s="186"/>
      <c r="L4338" s="186"/>
      <c r="O4338" s="186"/>
      <c r="R4338" s="38"/>
      <c r="U4338" s="186"/>
      <c r="W4338" s="38"/>
      <c r="Z4338" s="38"/>
      <c r="AC4338" s="38"/>
      <c r="AD4338" s="38"/>
      <c r="AE4338" s="38"/>
      <c r="AF4338" s="38"/>
      <c r="AG4338" s="38"/>
    </row>
    <row r="4339" spans="8:33" s="37" customFormat="1">
      <c r="H4339" s="186"/>
      <c r="J4339" s="186"/>
      <c r="L4339" s="186"/>
      <c r="O4339" s="186"/>
      <c r="R4339" s="38"/>
      <c r="U4339" s="186"/>
      <c r="W4339" s="38"/>
      <c r="Z4339" s="38"/>
      <c r="AC4339" s="38"/>
      <c r="AD4339" s="38"/>
      <c r="AE4339" s="38"/>
      <c r="AF4339" s="38"/>
      <c r="AG4339" s="38"/>
    </row>
    <row r="4340" spans="8:33" s="37" customFormat="1">
      <c r="H4340" s="186"/>
      <c r="J4340" s="186"/>
      <c r="L4340" s="186"/>
      <c r="O4340" s="186"/>
      <c r="R4340" s="38"/>
      <c r="U4340" s="186"/>
      <c r="W4340" s="38"/>
      <c r="Z4340" s="38"/>
      <c r="AC4340" s="38"/>
      <c r="AD4340" s="38"/>
      <c r="AE4340" s="38"/>
      <c r="AF4340" s="38"/>
      <c r="AG4340" s="38"/>
    </row>
    <row r="4341" spans="8:33" s="37" customFormat="1">
      <c r="H4341" s="186"/>
      <c r="J4341" s="186"/>
      <c r="L4341" s="186"/>
      <c r="O4341" s="186"/>
      <c r="R4341" s="38"/>
      <c r="U4341" s="186"/>
      <c r="W4341" s="38"/>
      <c r="Z4341" s="38"/>
      <c r="AC4341" s="38"/>
      <c r="AD4341" s="38"/>
      <c r="AE4341" s="38"/>
      <c r="AF4341" s="38"/>
      <c r="AG4341" s="38"/>
    </row>
    <row r="4342" spans="8:33" s="37" customFormat="1">
      <c r="H4342" s="186"/>
      <c r="J4342" s="186"/>
      <c r="L4342" s="186"/>
      <c r="O4342" s="186"/>
      <c r="R4342" s="38"/>
      <c r="U4342" s="186"/>
      <c r="W4342" s="38"/>
      <c r="Z4342" s="38"/>
      <c r="AC4342" s="38"/>
      <c r="AD4342" s="38"/>
      <c r="AE4342" s="38"/>
      <c r="AF4342" s="38"/>
      <c r="AG4342" s="38"/>
    </row>
    <row r="4343" spans="8:33" s="37" customFormat="1">
      <c r="H4343" s="186"/>
      <c r="J4343" s="186"/>
      <c r="L4343" s="186"/>
      <c r="O4343" s="186"/>
      <c r="R4343" s="38"/>
      <c r="U4343" s="186"/>
      <c r="W4343" s="38"/>
      <c r="Z4343" s="38"/>
      <c r="AC4343" s="38"/>
      <c r="AD4343" s="38"/>
      <c r="AE4343" s="38"/>
      <c r="AF4343" s="38"/>
      <c r="AG4343" s="38"/>
    </row>
    <row r="4344" spans="8:33" s="37" customFormat="1">
      <c r="H4344" s="186"/>
      <c r="J4344" s="186"/>
      <c r="L4344" s="186"/>
      <c r="O4344" s="186"/>
      <c r="R4344" s="38"/>
      <c r="U4344" s="186"/>
      <c r="W4344" s="38"/>
      <c r="Z4344" s="38"/>
      <c r="AC4344" s="38"/>
      <c r="AD4344" s="38"/>
      <c r="AE4344" s="38"/>
      <c r="AF4344" s="38"/>
      <c r="AG4344" s="38"/>
    </row>
    <row r="4345" spans="8:33" s="37" customFormat="1">
      <c r="H4345" s="186"/>
      <c r="J4345" s="186"/>
      <c r="L4345" s="186"/>
      <c r="O4345" s="186"/>
      <c r="R4345" s="38"/>
      <c r="U4345" s="186"/>
      <c r="W4345" s="38"/>
      <c r="Z4345" s="38"/>
      <c r="AC4345" s="38"/>
      <c r="AD4345" s="38"/>
      <c r="AE4345" s="38"/>
      <c r="AF4345" s="38"/>
      <c r="AG4345" s="38"/>
    </row>
    <row r="4346" spans="8:33" s="37" customFormat="1">
      <c r="H4346" s="186"/>
      <c r="J4346" s="186"/>
      <c r="L4346" s="186"/>
      <c r="O4346" s="186"/>
      <c r="R4346" s="38"/>
      <c r="U4346" s="186"/>
      <c r="W4346" s="38"/>
      <c r="Z4346" s="38"/>
      <c r="AC4346" s="38"/>
      <c r="AD4346" s="38"/>
      <c r="AE4346" s="38"/>
      <c r="AF4346" s="38"/>
      <c r="AG4346" s="38"/>
    </row>
    <row r="4347" spans="8:33" s="37" customFormat="1">
      <c r="H4347" s="186"/>
      <c r="J4347" s="186"/>
      <c r="L4347" s="186"/>
      <c r="O4347" s="186"/>
      <c r="R4347" s="38"/>
      <c r="U4347" s="186"/>
      <c r="W4347" s="38"/>
      <c r="Z4347" s="38"/>
      <c r="AC4347" s="38"/>
      <c r="AD4347" s="38"/>
      <c r="AE4347" s="38"/>
      <c r="AF4347" s="38"/>
      <c r="AG4347" s="38"/>
    </row>
    <row r="4348" spans="8:33" s="37" customFormat="1">
      <c r="H4348" s="186"/>
      <c r="J4348" s="186"/>
      <c r="L4348" s="186"/>
      <c r="O4348" s="186"/>
      <c r="R4348" s="38"/>
      <c r="U4348" s="186"/>
      <c r="W4348" s="38"/>
      <c r="Z4348" s="38"/>
      <c r="AC4348" s="38"/>
      <c r="AD4348" s="38"/>
      <c r="AE4348" s="38"/>
      <c r="AF4348" s="38"/>
      <c r="AG4348" s="38"/>
    </row>
    <row r="4349" spans="8:33" s="37" customFormat="1">
      <c r="H4349" s="186"/>
      <c r="J4349" s="186"/>
      <c r="L4349" s="186"/>
      <c r="O4349" s="186"/>
      <c r="R4349" s="38"/>
      <c r="U4349" s="186"/>
      <c r="W4349" s="38"/>
      <c r="Z4349" s="38"/>
      <c r="AC4349" s="38"/>
      <c r="AD4349" s="38"/>
      <c r="AE4349" s="38"/>
      <c r="AF4349" s="38"/>
      <c r="AG4349" s="38"/>
    </row>
    <row r="4350" spans="8:33" s="37" customFormat="1">
      <c r="H4350" s="186"/>
      <c r="J4350" s="186"/>
      <c r="L4350" s="186"/>
      <c r="O4350" s="186"/>
      <c r="R4350" s="38"/>
      <c r="U4350" s="186"/>
      <c r="W4350" s="38"/>
      <c r="Z4350" s="38"/>
      <c r="AC4350" s="38"/>
      <c r="AD4350" s="38"/>
      <c r="AE4350" s="38"/>
      <c r="AF4350" s="38"/>
      <c r="AG4350" s="38"/>
    </row>
    <row r="4351" spans="8:33" s="37" customFormat="1">
      <c r="H4351" s="186"/>
      <c r="J4351" s="186"/>
      <c r="L4351" s="186"/>
      <c r="O4351" s="186"/>
      <c r="R4351" s="38"/>
      <c r="U4351" s="186"/>
      <c r="W4351" s="38"/>
      <c r="Z4351" s="38"/>
      <c r="AC4351" s="38"/>
      <c r="AD4351" s="38"/>
      <c r="AE4351" s="38"/>
      <c r="AF4351" s="38"/>
      <c r="AG4351" s="38"/>
    </row>
    <row r="4352" spans="8:33" s="37" customFormat="1">
      <c r="H4352" s="186"/>
      <c r="J4352" s="186"/>
      <c r="L4352" s="186"/>
      <c r="O4352" s="186"/>
      <c r="R4352" s="38"/>
      <c r="U4352" s="186"/>
      <c r="W4352" s="38"/>
      <c r="Z4352" s="38"/>
      <c r="AC4352" s="38"/>
      <c r="AD4352" s="38"/>
      <c r="AE4352" s="38"/>
      <c r="AF4352" s="38"/>
      <c r="AG4352" s="38"/>
    </row>
    <row r="4353" spans="8:33" s="37" customFormat="1">
      <c r="H4353" s="186"/>
      <c r="J4353" s="186"/>
      <c r="L4353" s="186"/>
      <c r="O4353" s="186"/>
      <c r="R4353" s="38"/>
      <c r="U4353" s="186"/>
      <c r="W4353" s="38"/>
      <c r="Z4353" s="38"/>
      <c r="AC4353" s="38"/>
      <c r="AD4353" s="38"/>
      <c r="AE4353" s="38"/>
      <c r="AF4353" s="38"/>
      <c r="AG4353" s="38"/>
    </row>
    <row r="4354" spans="8:33" s="37" customFormat="1">
      <c r="H4354" s="186"/>
      <c r="J4354" s="186"/>
      <c r="L4354" s="186"/>
      <c r="O4354" s="186"/>
      <c r="R4354" s="38"/>
      <c r="U4354" s="186"/>
      <c r="W4354" s="38"/>
      <c r="Z4354" s="38"/>
      <c r="AC4354" s="38"/>
      <c r="AD4354" s="38"/>
      <c r="AE4354" s="38"/>
      <c r="AF4354" s="38"/>
      <c r="AG4354" s="38"/>
    </row>
    <row r="4355" spans="8:33" s="37" customFormat="1">
      <c r="H4355" s="186"/>
      <c r="J4355" s="186"/>
      <c r="L4355" s="186"/>
      <c r="O4355" s="186"/>
      <c r="R4355" s="38"/>
      <c r="U4355" s="186"/>
      <c r="W4355" s="38"/>
      <c r="Z4355" s="38"/>
      <c r="AC4355" s="38"/>
      <c r="AD4355" s="38"/>
      <c r="AE4355" s="38"/>
      <c r="AF4355" s="38"/>
      <c r="AG4355" s="38"/>
    </row>
    <row r="4356" spans="8:33" s="37" customFormat="1">
      <c r="H4356" s="186"/>
      <c r="J4356" s="186"/>
      <c r="L4356" s="186"/>
      <c r="O4356" s="186"/>
      <c r="R4356" s="38"/>
      <c r="U4356" s="186"/>
      <c r="W4356" s="38"/>
      <c r="Z4356" s="38"/>
      <c r="AC4356" s="38"/>
      <c r="AD4356" s="38"/>
      <c r="AE4356" s="38"/>
      <c r="AF4356" s="38"/>
      <c r="AG4356" s="38"/>
    </row>
    <row r="4357" spans="8:33" s="37" customFormat="1">
      <c r="H4357" s="186"/>
      <c r="J4357" s="186"/>
      <c r="L4357" s="186"/>
      <c r="O4357" s="186"/>
      <c r="R4357" s="38"/>
      <c r="U4357" s="186"/>
      <c r="W4357" s="38"/>
      <c r="Z4357" s="38"/>
      <c r="AC4357" s="38"/>
      <c r="AD4357" s="38"/>
      <c r="AE4357" s="38"/>
      <c r="AF4357" s="38"/>
      <c r="AG4357" s="38"/>
    </row>
    <row r="4358" spans="8:33" s="37" customFormat="1">
      <c r="H4358" s="186"/>
      <c r="J4358" s="186"/>
      <c r="L4358" s="186"/>
      <c r="O4358" s="186"/>
      <c r="R4358" s="38"/>
      <c r="U4358" s="186"/>
      <c r="W4358" s="38"/>
      <c r="Z4358" s="38"/>
      <c r="AC4358" s="38"/>
      <c r="AD4358" s="38"/>
      <c r="AE4358" s="38"/>
      <c r="AF4358" s="38"/>
      <c r="AG4358" s="38"/>
    </row>
    <row r="4359" spans="8:33" s="37" customFormat="1">
      <c r="H4359" s="186"/>
      <c r="J4359" s="186"/>
      <c r="L4359" s="186"/>
      <c r="O4359" s="186"/>
      <c r="R4359" s="38"/>
      <c r="U4359" s="186"/>
      <c r="W4359" s="38"/>
      <c r="Z4359" s="38"/>
      <c r="AC4359" s="38"/>
      <c r="AD4359" s="38"/>
      <c r="AE4359" s="38"/>
      <c r="AF4359" s="38"/>
      <c r="AG4359" s="38"/>
    </row>
    <row r="4360" spans="8:33" s="37" customFormat="1">
      <c r="H4360" s="186"/>
      <c r="J4360" s="186"/>
      <c r="L4360" s="186"/>
      <c r="O4360" s="186"/>
      <c r="R4360" s="38"/>
      <c r="U4360" s="186"/>
      <c r="W4360" s="38"/>
      <c r="Z4360" s="38"/>
      <c r="AC4360" s="38"/>
      <c r="AD4360" s="38"/>
      <c r="AE4360" s="38"/>
      <c r="AF4360" s="38"/>
      <c r="AG4360" s="38"/>
    </row>
    <row r="4361" spans="8:33" s="37" customFormat="1">
      <c r="H4361" s="186"/>
      <c r="J4361" s="186"/>
      <c r="L4361" s="186"/>
      <c r="O4361" s="186"/>
      <c r="R4361" s="38"/>
      <c r="U4361" s="186"/>
      <c r="W4361" s="38"/>
      <c r="Z4361" s="38"/>
      <c r="AC4361" s="38"/>
      <c r="AD4361" s="38"/>
      <c r="AE4361" s="38"/>
      <c r="AF4361" s="38"/>
      <c r="AG4361" s="38"/>
    </row>
    <row r="4362" spans="8:33" s="37" customFormat="1">
      <c r="H4362" s="186"/>
      <c r="J4362" s="186"/>
      <c r="L4362" s="186"/>
      <c r="O4362" s="186"/>
      <c r="R4362" s="38"/>
      <c r="U4362" s="186"/>
      <c r="W4362" s="38"/>
      <c r="Z4362" s="38"/>
      <c r="AC4362" s="38"/>
      <c r="AD4362" s="38"/>
      <c r="AE4362" s="38"/>
      <c r="AF4362" s="38"/>
      <c r="AG4362" s="38"/>
    </row>
    <row r="4363" spans="8:33" s="37" customFormat="1">
      <c r="H4363" s="186"/>
      <c r="J4363" s="186"/>
      <c r="L4363" s="186"/>
      <c r="O4363" s="186"/>
      <c r="R4363" s="38"/>
      <c r="U4363" s="186"/>
      <c r="W4363" s="38"/>
      <c r="Z4363" s="38"/>
      <c r="AC4363" s="38"/>
      <c r="AD4363" s="38"/>
      <c r="AE4363" s="38"/>
      <c r="AF4363" s="38"/>
      <c r="AG4363" s="38"/>
    </row>
    <row r="4364" spans="8:33" s="37" customFormat="1">
      <c r="H4364" s="186"/>
      <c r="J4364" s="186"/>
      <c r="L4364" s="186"/>
      <c r="O4364" s="186"/>
      <c r="R4364" s="38"/>
      <c r="U4364" s="186"/>
      <c r="W4364" s="38"/>
      <c r="Z4364" s="38"/>
      <c r="AC4364" s="38"/>
      <c r="AD4364" s="38"/>
      <c r="AE4364" s="38"/>
      <c r="AF4364" s="38"/>
      <c r="AG4364" s="38"/>
    </row>
    <row r="4365" spans="8:33" s="37" customFormat="1">
      <c r="H4365" s="186"/>
      <c r="J4365" s="186"/>
      <c r="L4365" s="186"/>
      <c r="O4365" s="186"/>
      <c r="R4365" s="38"/>
      <c r="U4365" s="186"/>
      <c r="W4365" s="38"/>
      <c r="Z4365" s="38"/>
      <c r="AC4365" s="38"/>
      <c r="AD4365" s="38"/>
      <c r="AE4365" s="38"/>
      <c r="AF4365" s="38"/>
      <c r="AG4365" s="38"/>
    </row>
    <row r="4366" spans="8:33" s="37" customFormat="1">
      <c r="H4366" s="186"/>
      <c r="J4366" s="186"/>
      <c r="L4366" s="186"/>
      <c r="O4366" s="186"/>
      <c r="R4366" s="38"/>
      <c r="U4366" s="186"/>
      <c r="W4366" s="38"/>
      <c r="Z4366" s="38"/>
      <c r="AC4366" s="38"/>
      <c r="AD4366" s="38"/>
      <c r="AE4366" s="38"/>
      <c r="AF4366" s="38"/>
      <c r="AG4366" s="38"/>
    </row>
    <row r="4367" spans="8:33" s="37" customFormat="1">
      <c r="H4367" s="186"/>
      <c r="J4367" s="186"/>
      <c r="L4367" s="186"/>
      <c r="O4367" s="186"/>
      <c r="R4367" s="38"/>
      <c r="U4367" s="186"/>
      <c r="W4367" s="38"/>
      <c r="Z4367" s="38"/>
      <c r="AC4367" s="38"/>
      <c r="AD4367" s="38"/>
      <c r="AE4367" s="38"/>
      <c r="AF4367" s="38"/>
      <c r="AG4367" s="38"/>
    </row>
    <row r="4368" spans="8:33" s="37" customFormat="1">
      <c r="H4368" s="186"/>
      <c r="J4368" s="186"/>
      <c r="L4368" s="186"/>
      <c r="O4368" s="186"/>
      <c r="R4368" s="38"/>
      <c r="U4368" s="186"/>
      <c r="W4368" s="38"/>
      <c r="Z4368" s="38"/>
      <c r="AC4368" s="38"/>
      <c r="AD4368" s="38"/>
      <c r="AE4368" s="38"/>
      <c r="AF4368" s="38"/>
      <c r="AG4368" s="38"/>
    </row>
    <row r="4369" spans="8:33" s="37" customFormat="1">
      <c r="H4369" s="186"/>
      <c r="J4369" s="186"/>
      <c r="L4369" s="186"/>
      <c r="O4369" s="186"/>
      <c r="R4369" s="38"/>
      <c r="U4369" s="186"/>
      <c r="W4369" s="38"/>
      <c r="Z4369" s="38"/>
      <c r="AC4369" s="38"/>
      <c r="AD4369" s="38"/>
      <c r="AE4369" s="38"/>
      <c r="AF4369" s="38"/>
      <c r="AG4369" s="38"/>
    </row>
    <row r="4370" spans="8:33" s="37" customFormat="1">
      <c r="H4370" s="186"/>
      <c r="J4370" s="186"/>
      <c r="L4370" s="186"/>
      <c r="O4370" s="186"/>
      <c r="R4370" s="38"/>
      <c r="U4370" s="186"/>
      <c r="W4370" s="38"/>
      <c r="Z4370" s="38"/>
      <c r="AC4370" s="38"/>
      <c r="AD4370" s="38"/>
      <c r="AE4370" s="38"/>
      <c r="AF4370" s="38"/>
      <c r="AG4370" s="38"/>
    </row>
    <row r="4371" spans="8:33" s="37" customFormat="1">
      <c r="H4371" s="186"/>
      <c r="J4371" s="186"/>
      <c r="L4371" s="186"/>
      <c r="O4371" s="186"/>
      <c r="R4371" s="38"/>
      <c r="U4371" s="186"/>
      <c r="W4371" s="38"/>
      <c r="Z4371" s="38"/>
      <c r="AC4371" s="38"/>
      <c r="AD4371" s="38"/>
      <c r="AE4371" s="38"/>
      <c r="AF4371" s="38"/>
      <c r="AG4371" s="38"/>
    </row>
    <row r="4372" spans="8:33" s="37" customFormat="1">
      <c r="H4372" s="186"/>
      <c r="J4372" s="186"/>
      <c r="L4372" s="186"/>
      <c r="O4372" s="186"/>
      <c r="R4372" s="38"/>
      <c r="U4372" s="186"/>
      <c r="W4372" s="38"/>
      <c r="Z4372" s="38"/>
      <c r="AC4372" s="38"/>
      <c r="AD4372" s="38"/>
      <c r="AE4372" s="38"/>
      <c r="AF4372" s="38"/>
      <c r="AG4372" s="38"/>
    </row>
    <row r="4373" spans="8:33" s="37" customFormat="1">
      <c r="H4373" s="186"/>
      <c r="J4373" s="186"/>
      <c r="L4373" s="186"/>
      <c r="O4373" s="186"/>
      <c r="R4373" s="38"/>
      <c r="U4373" s="186"/>
      <c r="W4373" s="38"/>
      <c r="Z4373" s="38"/>
      <c r="AC4373" s="38"/>
      <c r="AD4373" s="38"/>
      <c r="AE4373" s="38"/>
      <c r="AF4373" s="38"/>
      <c r="AG4373" s="38"/>
    </row>
    <row r="4374" spans="8:33" s="37" customFormat="1">
      <c r="H4374" s="186"/>
      <c r="J4374" s="186"/>
      <c r="L4374" s="186"/>
      <c r="O4374" s="186"/>
      <c r="R4374" s="38"/>
      <c r="U4374" s="186"/>
      <c r="W4374" s="38"/>
      <c r="Z4374" s="38"/>
      <c r="AC4374" s="38"/>
      <c r="AD4374" s="38"/>
      <c r="AE4374" s="38"/>
      <c r="AF4374" s="38"/>
      <c r="AG4374" s="38"/>
    </row>
    <row r="4375" spans="8:33" s="37" customFormat="1">
      <c r="H4375" s="186"/>
      <c r="J4375" s="186"/>
      <c r="L4375" s="186"/>
      <c r="O4375" s="186"/>
      <c r="R4375" s="38"/>
      <c r="U4375" s="186"/>
      <c r="W4375" s="38"/>
      <c r="Z4375" s="38"/>
      <c r="AC4375" s="38"/>
      <c r="AD4375" s="38"/>
      <c r="AE4375" s="38"/>
      <c r="AF4375" s="38"/>
      <c r="AG4375" s="38"/>
    </row>
    <row r="4376" spans="8:33" s="37" customFormat="1">
      <c r="H4376" s="186"/>
      <c r="J4376" s="186"/>
      <c r="L4376" s="186"/>
      <c r="O4376" s="186"/>
      <c r="R4376" s="38"/>
      <c r="U4376" s="186"/>
      <c r="W4376" s="38"/>
      <c r="Z4376" s="38"/>
      <c r="AC4376" s="38"/>
      <c r="AD4376" s="38"/>
      <c r="AE4376" s="38"/>
      <c r="AF4376" s="38"/>
      <c r="AG4376" s="38"/>
    </row>
    <row r="4377" spans="8:33" s="37" customFormat="1">
      <c r="H4377" s="186"/>
      <c r="J4377" s="186"/>
      <c r="L4377" s="186"/>
      <c r="O4377" s="186"/>
      <c r="R4377" s="38"/>
      <c r="U4377" s="186"/>
      <c r="W4377" s="38"/>
      <c r="Z4377" s="38"/>
      <c r="AC4377" s="38"/>
      <c r="AD4377" s="38"/>
      <c r="AE4377" s="38"/>
      <c r="AF4377" s="38"/>
      <c r="AG4377" s="38"/>
    </row>
    <row r="4378" spans="8:33" s="37" customFormat="1">
      <c r="H4378" s="186"/>
      <c r="J4378" s="186"/>
      <c r="L4378" s="186"/>
      <c r="O4378" s="186"/>
      <c r="R4378" s="38"/>
      <c r="U4378" s="186"/>
      <c r="W4378" s="38"/>
      <c r="Z4378" s="38"/>
      <c r="AC4378" s="38"/>
      <c r="AD4378" s="38"/>
      <c r="AE4378" s="38"/>
      <c r="AF4378" s="38"/>
      <c r="AG4378" s="38"/>
    </row>
    <row r="4379" spans="8:33" s="37" customFormat="1">
      <c r="H4379" s="186"/>
      <c r="J4379" s="186"/>
      <c r="L4379" s="186"/>
      <c r="O4379" s="186"/>
      <c r="R4379" s="38"/>
      <c r="U4379" s="186"/>
      <c r="W4379" s="38"/>
      <c r="Z4379" s="38"/>
      <c r="AC4379" s="38"/>
      <c r="AD4379" s="38"/>
      <c r="AE4379" s="38"/>
      <c r="AF4379" s="38"/>
      <c r="AG4379" s="38"/>
    </row>
    <row r="4380" spans="8:33" s="37" customFormat="1">
      <c r="H4380" s="186"/>
      <c r="J4380" s="186"/>
      <c r="L4380" s="186"/>
      <c r="O4380" s="186"/>
      <c r="R4380" s="38"/>
      <c r="U4380" s="186"/>
      <c r="W4380" s="38"/>
      <c r="Z4380" s="38"/>
      <c r="AC4380" s="38"/>
      <c r="AD4380" s="38"/>
      <c r="AE4380" s="38"/>
      <c r="AF4380" s="38"/>
      <c r="AG4380" s="38"/>
    </row>
    <row r="4381" spans="8:33" s="37" customFormat="1">
      <c r="H4381" s="186"/>
      <c r="J4381" s="186"/>
      <c r="L4381" s="186"/>
      <c r="O4381" s="186"/>
      <c r="R4381" s="38"/>
      <c r="U4381" s="186"/>
      <c r="W4381" s="38"/>
      <c r="Z4381" s="38"/>
      <c r="AC4381" s="38"/>
      <c r="AD4381" s="38"/>
      <c r="AE4381" s="38"/>
      <c r="AF4381" s="38"/>
      <c r="AG4381" s="38"/>
    </row>
    <row r="4382" spans="8:33" s="37" customFormat="1">
      <c r="H4382" s="186"/>
      <c r="J4382" s="186"/>
      <c r="L4382" s="186"/>
      <c r="O4382" s="186"/>
      <c r="R4382" s="38"/>
      <c r="U4382" s="186"/>
      <c r="W4382" s="38"/>
      <c r="Z4382" s="38"/>
      <c r="AC4382" s="38"/>
      <c r="AD4382" s="38"/>
      <c r="AE4382" s="38"/>
      <c r="AF4382" s="38"/>
      <c r="AG4382" s="38"/>
    </row>
    <row r="4383" spans="8:33" s="37" customFormat="1">
      <c r="H4383" s="186"/>
      <c r="J4383" s="186"/>
      <c r="L4383" s="186"/>
      <c r="O4383" s="186"/>
      <c r="R4383" s="38"/>
      <c r="U4383" s="186"/>
      <c r="W4383" s="38"/>
      <c r="Z4383" s="38"/>
      <c r="AC4383" s="38"/>
      <c r="AD4383" s="38"/>
      <c r="AE4383" s="38"/>
      <c r="AF4383" s="38"/>
      <c r="AG4383" s="38"/>
    </row>
    <row r="4384" spans="8:33" s="37" customFormat="1">
      <c r="H4384" s="186"/>
      <c r="J4384" s="186"/>
      <c r="L4384" s="186"/>
      <c r="O4384" s="186"/>
      <c r="R4384" s="38"/>
      <c r="U4384" s="186"/>
      <c r="W4384" s="38"/>
      <c r="Z4384" s="38"/>
      <c r="AC4384" s="38"/>
      <c r="AD4384" s="38"/>
      <c r="AE4384" s="38"/>
      <c r="AF4384" s="38"/>
      <c r="AG4384" s="38"/>
    </row>
    <row r="4385" spans="8:33" s="37" customFormat="1">
      <c r="H4385" s="186"/>
      <c r="J4385" s="186"/>
      <c r="L4385" s="186"/>
      <c r="O4385" s="186"/>
      <c r="R4385" s="38"/>
      <c r="U4385" s="186"/>
      <c r="W4385" s="38"/>
      <c r="Z4385" s="38"/>
      <c r="AC4385" s="38"/>
      <c r="AD4385" s="38"/>
      <c r="AE4385" s="38"/>
      <c r="AF4385" s="38"/>
      <c r="AG4385" s="38"/>
    </row>
    <row r="4386" spans="8:33" s="37" customFormat="1">
      <c r="H4386" s="186"/>
      <c r="J4386" s="186"/>
      <c r="L4386" s="186"/>
      <c r="O4386" s="186"/>
      <c r="R4386" s="38"/>
      <c r="U4386" s="186"/>
      <c r="W4386" s="38"/>
      <c r="Z4386" s="38"/>
      <c r="AC4386" s="38"/>
      <c r="AD4386" s="38"/>
      <c r="AE4386" s="38"/>
      <c r="AF4386" s="38"/>
      <c r="AG4386" s="38"/>
    </row>
    <row r="4387" spans="8:33" s="37" customFormat="1">
      <c r="H4387" s="186"/>
      <c r="J4387" s="186"/>
      <c r="L4387" s="186"/>
      <c r="O4387" s="186"/>
      <c r="R4387" s="38"/>
      <c r="U4387" s="186"/>
      <c r="W4387" s="38"/>
      <c r="Z4387" s="38"/>
      <c r="AC4387" s="38"/>
      <c r="AD4387" s="38"/>
      <c r="AE4387" s="38"/>
      <c r="AF4387" s="38"/>
      <c r="AG4387" s="38"/>
    </row>
    <row r="4388" spans="8:33" s="37" customFormat="1">
      <c r="H4388" s="186"/>
      <c r="J4388" s="186"/>
      <c r="L4388" s="186"/>
      <c r="O4388" s="186"/>
      <c r="R4388" s="38"/>
      <c r="U4388" s="186"/>
      <c r="W4388" s="38"/>
      <c r="Z4388" s="38"/>
      <c r="AC4388" s="38"/>
      <c r="AD4388" s="38"/>
      <c r="AE4388" s="38"/>
      <c r="AF4388" s="38"/>
      <c r="AG4388" s="38"/>
    </row>
    <row r="4389" spans="8:33" s="37" customFormat="1">
      <c r="H4389" s="186"/>
      <c r="J4389" s="186"/>
      <c r="L4389" s="186"/>
      <c r="O4389" s="186"/>
      <c r="R4389" s="38"/>
      <c r="U4389" s="186"/>
      <c r="W4389" s="38"/>
      <c r="Z4389" s="38"/>
      <c r="AC4389" s="38"/>
      <c r="AD4389" s="38"/>
      <c r="AE4389" s="38"/>
      <c r="AF4389" s="38"/>
      <c r="AG4389" s="38"/>
    </row>
    <row r="4390" spans="8:33" s="37" customFormat="1">
      <c r="H4390" s="186"/>
      <c r="J4390" s="186"/>
      <c r="L4390" s="186"/>
      <c r="O4390" s="186"/>
      <c r="R4390" s="38"/>
      <c r="U4390" s="186"/>
      <c r="W4390" s="38"/>
      <c r="Z4390" s="38"/>
      <c r="AC4390" s="38"/>
      <c r="AD4390" s="38"/>
      <c r="AE4390" s="38"/>
      <c r="AF4390" s="38"/>
      <c r="AG4390" s="38"/>
    </row>
    <row r="4391" spans="8:33" s="37" customFormat="1">
      <c r="H4391" s="186"/>
      <c r="J4391" s="186"/>
      <c r="L4391" s="186"/>
      <c r="O4391" s="186"/>
      <c r="R4391" s="38"/>
      <c r="U4391" s="186"/>
      <c r="W4391" s="38"/>
      <c r="Z4391" s="38"/>
      <c r="AC4391" s="38"/>
      <c r="AD4391" s="38"/>
      <c r="AE4391" s="38"/>
      <c r="AF4391" s="38"/>
      <c r="AG4391" s="38"/>
    </row>
    <row r="4392" spans="8:33" s="37" customFormat="1">
      <c r="H4392" s="186"/>
      <c r="J4392" s="186"/>
      <c r="L4392" s="186"/>
      <c r="O4392" s="186"/>
      <c r="R4392" s="38"/>
      <c r="U4392" s="186"/>
      <c r="W4392" s="38"/>
      <c r="Z4392" s="38"/>
      <c r="AC4392" s="38"/>
      <c r="AD4392" s="38"/>
      <c r="AE4392" s="38"/>
      <c r="AF4392" s="38"/>
      <c r="AG4392" s="38"/>
    </row>
    <row r="4393" spans="8:33" s="37" customFormat="1">
      <c r="H4393" s="186"/>
      <c r="J4393" s="186"/>
      <c r="L4393" s="186"/>
      <c r="O4393" s="186"/>
      <c r="R4393" s="38"/>
      <c r="U4393" s="186"/>
      <c r="W4393" s="38"/>
      <c r="Z4393" s="38"/>
      <c r="AC4393" s="38"/>
      <c r="AD4393" s="38"/>
      <c r="AE4393" s="38"/>
      <c r="AF4393" s="38"/>
      <c r="AG4393" s="38"/>
    </row>
    <row r="4394" spans="8:33" s="37" customFormat="1">
      <c r="H4394" s="186"/>
      <c r="J4394" s="186"/>
      <c r="L4394" s="186"/>
      <c r="O4394" s="186"/>
      <c r="R4394" s="38"/>
      <c r="U4394" s="186"/>
      <c r="W4394" s="38"/>
      <c r="Z4394" s="38"/>
      <c r="AC4394" s="38"/>
      <c r="AD4394" s="38"/>
      <c r="AE4394" s="38"/>
      <c r="AF4394" s="38"/>
      <c r="AG4394" s="38"/>
    </row>
    <row r="4395" spans="8:33" s="37" customFormat="1">
      <c r="H4395" s="186"/>
      <c r="J4395" s="186"/>
      <c r="L4395" s="186"/>
      <c r="O4395" s="186"/>
      <c r="R4395" s="38"/>
      <c r="U4395" s="186"/>
      <c r="W4395" s="38"/>
      <c r="Z4395" s="38"/>
      <c r="AC4395" s="38"/>
      <c r="AD4395" s="38"/>
      <c r="AE4395" s="38"/>
      <c r="AF4395" s="38"/>
      <c r="AG4395" s="38"/>
    </row>
    <row r="4396" spans="8:33" s="37" customFormat="1">
      <c r="H4396" s="186"/>
      <c r="J4396" s="186"/>
      <c r="L4396" s="186"/>
      <c r="O4396" s="186"/>
      <c r="R4396" s="38"/>
      <c r="U4396" s="186"/>
      <c r="W4396" s="38"/>
      <c r="Z4396" s="38"/>
      <c r="AC4396" s="38"/>
      <c r="AD4396" s="38"/>
      <c r="AE4396" s="38"/>
      <c r="AF4396" s="38"/>
      <c r="AG4396" s="38"/>
    </row>
    <row r="4397" spans="8:33" s="37" customFormat="1">
      <c r="H4397" s="186"/>
      <c r="J4397" s="186"/>
      <c r="L4397" s="186"/>
      <c r="O4397" s="186"/>
      <c r="R4397" s="38"/>
      <c r="U4397" s="186"/>
      <c r="W4397" s="38"/>
      <c r="Z4397" s="38"/>
      <c r="AC4397" s="38"/>
      <c r="AD4397" s="38"/>
      <c r="AE4397" s="38"/>
      <c r="AF4397" s="38"/>
      <c r="AG4397" s="38"/>
    </row>
    <row r="4398" spans="8:33" s="37" customFormat="1">
      <c r="H4398" s="186"/>
      <c r="J4398" s="186"/>
      <c r="L4398" s="186"/>
      <c r="O4398" s="186"/>
      <c r="R4398" s="38"/>
      <c r="U4398" s="186"/>
      <c r="W4398" s="38"/>
      <c r="Z4398" s="38"/>
      <c r="AC4398" s="38"/>
      <c r="AD4398" s="38"/>
      <c r="AE4398" s="38"/>
      <c r="AF4398" s="38"/>
      <c r="AG4398" s="38"/>
    </row>
    <row r="4399" spans="8:33" s="37" customFormat="1">
      <c r="H4399" s="186"/>
      <c r="J4399" s="186"/>
      <c r="L4399" s="186"/>
      <c r="O4399" s="186"/>
      <c r="R4399" s="38"/>
      <c r="U4399" s="186"/>
      <c r="W4399" s="38"/>
      <c r="Z4399" s="38"/>
      <c r="AC4399" s="38"/>
      <c r="AD4399" s="38"/>
      <c r="AE4399" s="38"/>
      <c r="AF4399" s="38"/>
      <c r="AG4399" s="38"/>
    </row>
    <row r="4400" spans="8:33" s="37" customFormat="1">
      <c r="H4400" s="186"/>
      <c r="J4400" s="186"/>
      <c r="L4400" s="186"/>
      <c r="O4400" s="186"/>
      <c r="R4400" s="38"/>
      <c r="U4400" s="186"/>
      <c r="W4400" s="38"/>
      <c r="Z4400" s="38"/>
      <c r="AC4400" s="38"/>
      <c r="AD4400" s="38"/>
      <c r="AE4400" s="38"/>
      <c r="AF4400" s="38"/>
      <c r="AG4400" s="38"/>
    </row>
    <row r="4401" spans="8:33" s="37" customFormat="1">
      <c r="H4401" s="186"/>
      <c r="J4401" s="186"/>
      <c r="L4401" s="186"/>
      <c r="O4401" s="186"/>
      <c r="R4401" s="38"/>
      <c r="U4401" s="186"/>
      <c r="W4401" s="38"/>
      <c r="Z4401" s="38"/>
      <c r="AC4401" s="38"/>
      <c r="AD4401" s="38"/>
      <c r="AE4401" s="38"/>
      <c r="AF4401" s="38"/>
      <c r="AG4401" s="38"/>
    </row>
    <row r="4402" spans="8:33" s="37" customFormat="1">
      <c r="H4402" s="186"/>
      <c r="J4402" s="186"/>
      <c r="L4402" s="186"/>
      <c r="O4402" s="186"/>
      <c r="R4402" s="38"/>
      <c r="U4402" s="186"/>
      <c r="W4402" s="38"/>
      <c r="Z4402" s="38"/>
      <c r="AC4402" s="38"/>
      <c r="AD4402" s="38"/>
      <c r="AE4402" s="38"/>
      <c r="AF4402" s="38"/>
      <c r="AG4402" s="38"/>
    </row>
    <row r="4403" spans="8:33" s="37" customFormat="1">
      <c r="H4403" s="186"/>
      <c r="J4403" s="186"/>
      <c r="L4403" s="186"/>
      <c r="O4403" s="186"/>
      <c r="R4403" s="38"/>
      <c r="U4403" s="186"/>
      <c r="W4403" s="38"/>
      <c r="Z4403" s="38"/>
      <c r="AC4403" s="38"/>
      <c r="AD4403" s="38"/>
      <c r="AE4403" s="38"/>
      <c r="AF4403" s="38"/>
      <c r="AG4403" s="38"/>
    </row>
    <row r="4404" spans="8:33" s="37" customFormat="1">
      <c r="H4404" s="186"/>
      <c r="J4404" s="186"/>
      <c r="L4404" s="186"/>
      <c r="O4404" s="186"/>
      <c r="R4404" s="38"/>
      <c r="U4404" s="186"/>
      <c r="W4404" s="38"/>
      <c r="Z4404" s="38"/>
      <c r="AC4404" s="38"/>
      <c r="AD4404" s="38"/>
      <c r="AE4404" s="38"/>
      <c r="AF4404" s="38"/>
      <c r="AG4404" s="38"/>
    </row>
    <row r="4405" spans="8:33" s="37" customFormat="1">
      <c r="H4405" s="186"/>
      <c r="J4405" s="186"/>
      <c r="L4405" s="186"/>
      <c r="O4405" s="186"/>
      <c r="R4405" s="38"/>
      <c r="U4405" s="186"/>
      <c r="W4405" s="38"/>
      <c r="Z4405" s="38"/>
      <c r="AC4405" s="38"/>
      <c r="AD4405" s="38"/>
      <c r="AE4405" s="38"/>
      <c r="AF4405" s="38"/>
      <c r="AG4405" s="38"/>
    </row>
    <row r="4406" spans="8:33" s="37" customFormat="1">
      <c r="H4406" s="186"/>
      <c r="J4406" s="186"/>
      <c r="L4406" s="186"/>
      <c r="O4406" s="186"/>
      <c r="R4406" s="38"/>
      <c r="U4406" s="186"/>
      <c r="W4406" s="38"/>
      <c r="Z4406" s="38"/>
      <c r="AC4406" s="38"/>
      <c r="AD4406" s="38"/>
      <c r="AE4406" s="38"/>
      <c r="AF4406" s="38"/>
      <c r="AG4406" s="38"/>
    </row>
    <row r="4407" spans="8:33" s="37" customFormat="1">
      <c r="H4407" s="186"/>
      <c r="J4407" s="186"/>
      <c r="L4407" s="186"/>
      <c r="O4407" s="186"/>
      <c r="R4407" s="38"/>
      <c r="U4407" s="186"/>
      <c r="W4407" s="38"/>
      <c r="Z4407" s="38"/>
      <c r="AC4407" s="38"/>
      <c r="AD4407" s="38"/>
      <c r="AE4407" s="38"/>
      <c r="AF4407" s="38"/>
      <c r="AG4407" s="38"/>
    </row>
    <row r="4408" spans="8:33" s="37" customFormat="1">
      <c r="H4408" s="186"/>
      <c r="J4408" s="186"/>
      <c r="L4408" s="186"/>
      <c r="O4408" s="186"/>
      <c r="R4408" s="38"/>
      <c r="U4408" s="186"/>
      <c r="W4408" s="38"/>
      <c r="Z4408" s="38"/>
      <c r="AC4408" s="38"/>
      <c r="AD4408" s="38"/>
      <c r="AE4408" s="38"/>
      <c r="AF4408" s="38"/>
      <c r="AG4408" s="38"/>
    </row>
    <row r="4409" spans="8:33" s="37" customFormat="1">
      <c r="H4409" s="186"/>
      <c r="J4409" s="186"/>
      <c r="L4409" s="186"/>
      <c r="O4409" s="186"/>
      <c r="R4409" s="38"/>
      <c r="U4409" s="186"/>
      <c r="W4409" s="38"/>
      <c r="Z4409" s="38"/>
      <c r="AC4409" s="38"/>
      <c r="AD4409" s="38"/>
      <c r="AE4409" s="38"/>
      <c r="AF4409" s="38"/>
      <c r="AG4409" s="38"/>
    </row>
    <row r="4410" spans="8:33" s="37" customFormat="1">
      <c r="H4410" s="186"/>
      <c r="J4410" s="186"/>
      <c r="L4410" s="186"/>
      <c r="O4410" s="186"/>
      <c r="R4410" s="38"/>
      <c r="U4410" s="186"/>
      <c r="W4410" s="38"/>
      <c r="Z4410" s="38"/>
      <c r="AC4410" s="38"/>
      <c r="AD4410" s="38"/>
      <c r="AE4410" s="38"/>
      <c r="AF4410" s="38"/>
      <c r="AG4410" s="38"/>
    </row>
    <row r="4411" spans="8:33" s="37" customFormat="1">
      <c r="H4411" s="186"/>
      <c r="J4411" s="186"/>
      <c r="L4411" s="186"/>
      <c r="O4411" s="186"/>
      <c r="R4411" s="38"/>
      <c r="U4411" s="186"/>
      <c r="W4411" s="38"/>
      <c r="Z4411" s="38"/>
      <c r="AC4411" s="38"/>
      <c r="AD4411" s="38"/>
      <c r="AE4411" s="38"/>
      <c r="AF4411" s="38"/>
      <c r="AG4411" s="38"/>
    </row>
    <row r="4412" spans="8:33" s="37" customFormat="1">
      <c r="H4412" s="186"/>
      <c r="J4412" s="186"/>
      <c r="L4412" s="186"/>
      <c r="O4412" s="186"/>
      <c r="R4412" s="38"/>
      <c r="U4412" s="186"/>
      <c r="W4412" s="38"/>
      <c r="Z4412" s="38"/>
      <c r="AC4412" s="38"/>
      <c r="AD4412" s="38"/>
      <c r="AE4412" s="38"/>
      <c r="AF4412" s="38"/>
      <c r="AG4412" s="38"/>
    </row>
    <row r="4413" spans="8:33" s="37" customFormat="1">
      <c r="H4413" s="186"/>
      <c r="J4413" s="186"/>
      <c r="L4413" s="186"/>
      <c r="O4413" s="186"/>
      <c r="R4413" s="38"/>
      <c r="U4413" s="186"/>
      <c r="W4413" s="38"/>
      <c r="Z4413" s="38"/>
      <c r="AC4413" s="38"/>
      <c r="AD4413" s="38"/>
      <c r="AE4413" s="38"/>
      <c r="AF4413" s="38"/>
      <c r="AG4413" s="38"/>
    </row>
    <row r="4414" spans="8:33" s="37" customFormat="1">
      <c r="H4414" s="186"/>
      <c r="J4414" s="186"/>
      <c r="L4414" s="186"/>
      <c r="O4414" s="186"/>
      <c r="R4414" s="38"/>
      <c r="U4414" s="186"/>
      <c r="W4414" s="38"/>
      <c r="Z4414" s="38"/>
      <c r="AC4414" s="38"/>
      <c r="AD4414" s="38"/>
      <c r="AE4414" s="38"/>
      <c r="AF4414" s="38"/>
      <c r="AG4414" s="38"/>
    </row>
    <row r="4415" spans="8:33" s="37" customFormat="1">
      <c r="H4415" s="186"/>
      <c r="J4415" s="186"/>
      <c r="L4415" s="186"/>
      <c r="O4415" s="186"/>
      <c r="R4415" s="38"/>
      <c r="U4415" s="186"/>
      <c r="W4415" s="38"/>
      <c r="Z4415" s="38"/>
      <c r="AC4415" s="38"/>
      <c r="AD4415" s="38"/>
      <c r="AE4415" s="38"/>
      <c r="AF4415" s="38"/>
      <c r="AG4415" s="38"/>
    </row>
    <row r="4416" spans="8:33" s="37" customFormat="1">
      <c r="H4416" s="186"/>
      <c r="J4416" s="186"/>
      <c r="L4416" s="186"/>
      <c r="O4416" s="186"/>
      <c r="R4416" s="38"/>
      <c r="U4416" s="186"/>
      <c r="W4416" s="38"/>
      <c r="Z4416" s="38"/>
      <c r="AC4416" s="38"/>
      <c r="AD4416" s="38"/>
      <c r="AE4416" s="38"/>
      <c r="AF4416" s="38"/>
      <c r="AG4416" s="38"/>
    </row>
    <row r="4417" spans="8:33" s="37" customFormat="1">
      <c r="H4417" s="186"/>
      <c r="J4417" s="186"/>
      <c r="L4417" s="186"/>
      <c r="O4417" s="186"/>
      <c r="R4417" s="38"/>
      <c r="U4417" s="186"/>
      <c r="W4417" s="38"/>
      <c r="Z4417" s="38"/>
      <c r="AC4417" s="38"/>
      <c r="AD4417" s="38"/>
      <c r="AE4417" s="38"/>
      <c r="AF4417" s="38"/>
      <c r="AG4417" s="38"/>
    </row>
    <row r="4418" spans="8:33" s="37" customFormat="1">
      <c r="H4418" s="186"/>
      <c r="J4418" s="186"/>
      <c r="L4418" s="186"/>
      <c r="O4418" s="186"/>
      <c r="R4418" s="38"/>
      <c r="U4418" s="186"/>
      <c r="W4418" s="38"/>
      <c r="Z4418" s="38"/>
      <c r="AC4418" s="38"/>
      <c r="AD4418" s="38"/>
      <c r="AE4418" s="38"/>
      <c r="AF4418" s="38"/>
      <c r="AG4418" s="38"/>
    </row>
    <row r="4419" spans="8:33" s="37" customFormat="1">
      <c r="H4419" s="186"/>
      <c r="J4419" s="186"/>
      <c r="L4419" s="186"/>
      <c r="O4419" s="186"/>
      <c r="R4419" s="38"/>
      <c r="U4419" s="186"/>
      <c r="W4419" s="38"/>
      <c r="Z4419" s="38"/>
      <c r="AC4419" s="38"/>
      <c r="AD4419" s="38"/>
      <c r="AE4419" s="38"/>
      <c r="AF4419" s="38"/>
      <c r="AG4419" s="38"/>
    </row>
    <row r="4420" spans="8:33" s="37" customFormat="1">
      <c r="H4420" s="186"/>
      <c r="J4420" s="186"/>
      <c r="L4420" s="186"/>
      <c r="O4420" s="186"/>
      <c r="R4420" s="38"/>
      <c r="U4420" s="186"/>
      <c r="W4420" s="38"/>
      <c r="Z4420" s="38"/>
      <c r="AC4420" s="38"/>
      <c r="AD4420" s="38"/>
      <c r="AE4420" s="38"/>
      <c r="AF4420" s="38"/>
      <c r="AG4420" s="38"/>
    </row>
    <row r="4421" spans="8:33" s="37" customFormat="1">
      <c r="H4421" s="186"/>
      <c r="J4421" s="186"/>
      <c r="L4421" s="186"/>
      <c r="O4421" s="186"/>
      <c r="R4421" s="38"/>
      <c r="U4421" s="186"/>
      <c r="W4421" s="38"/>
      <c r="Z4421" s="38"/>
      <c r="AC4421" s="38"/>
      <c r="AD4421" s="38"/>
      <c r="AE4421" s="38"/>
      <c r="AF4421" s="38"/>
      <c r="AG4421" s="38"/>
    </row>
    <row r="4422" spans="8:33" s="37" customFormat="1">
      <c r="H4422" s="186"/>
      <c r="J4422" s="186"/>
      <c r="L4422" s="186"/>
      <c r="O4422" s="186"/>
      <c r="R4422" s="38"/>
      <c r="U4422" s="186"/>
      <c r="W4422" s="38"/>
      <c r="Z4422" s="38"/>
      <c r="AC4422" s="38"/>
      <c r="AD4422" s="38"/>
      <c r="AE4422" s="38"/>
      <c r="AF4422" s="38"/>
      <c r="AG4422" s="38"/>
    </row>
    <row r="4423" spans="8:33" s="37" customFormat="1">
      <c r="H4423" s="186"/>
      <c r="J4423" s="186"/>
      <c r="L4423" s="186"/>
      <c r="O4423" s="186"/>
      <c r="R4423" s="38"/>
      <c r="U4423" s="186"/>
      <c r="W4423" s="38"/>
      <c r="Z4423" s="38"/>
      <c r="AC4423" s="38"/>
      <c r="AD4423" s="38"/>
      <c r="AE4423" s="38"/>
      <c r="AF4423" s="38"/>
      <c r="AG4423" s="38"/>
    </row>
    <row r="4424" spans="8:33" s="37" customFormat="1">
      <c r="H4424" s="186"/>
      <c r="J4424" s="186"/>
      <c r="L4424" s="186"/>
      <c r="O4424" s="186"/>
      <c r="R4424" s="38"/>
      <c r="U4424" s="186"/>
      <c r="W4424" s="38"/>
      <c r="Z4424" s="38"/>
      <c r="AC4424" s="38"/>
      <c r="AD4424" s="38"/>
      <c r="AE4424" s="38"/>
      <c r="AF4424" s="38"/>
      <c r="AG4424" s="38"/>
    </row>
    <row r="4425" spans="8:33" s="37" customFormat="1">
      <c r="H4425" s="186"/>
      <c r="J4425" s="186"/>
      <c r="L4425" s="186"/>
      <c r="O4425" s="186"/>
      <c r="R4425" s="38"/>
      <c r="U4425" s="186"/>
      <c r="W4425" s="38"/>
      <c r="Z4425" s="38"/>
      <c r="AC4425" s="38"/>
      <c r="AD4425" s="38"/>
      <c r="AE4425" s="38"/>
      <c r="AF4425" s="38"/>
      <c r="AG4425" s="38"/>
    </row>
    <row r="4426" spans="8:33" s="37" customFormat="1">
      <c r="H4426" s="186"/>
      <c r="J4426" s="186"/>
      <c r="L4426" s="186"/>
      <c r="O4426" s="186"/>
      <c r="R4426" s="38"/>
      <c r="U4426" s="186"/>
      <c r="W4426" s="38"/>
      <c r="Z4426" s="38"/>
      <c r="AC4426" s="38"/>
      <c r="AD4426" s="38"/>
      <c r="AE4426" s="38"/>
      <c r="AF4426" s="38"/>
      <c r="AG4426" s="38"/>
    </row>
    <row r="4427" spans="8:33" s="37" customFormat="1">
      <c r="H4427" s="186"/>
      <c r="J4427" s="186"/>
      <c r="L4427" s="186"/>
      <c r="O4427" s="186"/>
      <c r="R4427" s="38"/>
      <c r="U4427" s="186"/>
      <c r="W4427" s="38"/>
      <c r="Z4427" s="38"/>
      <c r="AC4427" s="38"/>
      <c r="AD4427" s="38"/>
      <c r="AE4427" s="38"/>
      <c r="AF4427" s="38"/>
      <c r="AG4427" s="38"/>
    </row>
    <row r="4428" spans="8:33" s="37" customFormat="1">
      <c r="H4428" s="186"/>
      <c r="J4428" s="186"/>
      <c r="L4428" s="186"/>
      <c r="O4428" s="186"/>
      <c r="R4428" s="38"/>
      <c r="U4428" s="186"/>
      <c r="W4428" s="38"/>
      <c r="Z4428" s="38"/>
      <c r="AC4428" s="38"/>
      <c r="AD4428" s="38"/>
      <c r="AE4428" s="38"/>
      <c r="AF4428" s="38"/>
      <c r="AG4428" s="38"/>
    </row>
    <row r="4429" spans="8:33" s="37" customFormat="1">
      <c r="H4429" s="186"/>
      <c r="J4429" s="186"/>
      <c r="L4429" s="186"/>
      <c r="O4429" s="186"/>
      <c r="R4429" s="38"/>
      <c r="U4429" s="186"/>
      <c r="W4429" s="38"/>
      <c r="Z4429" s="38"/>
      <c r="AC4429" s="38"/>
      <c r="AD4429" s="38"/>
      <c r="AE4429" s="38"/>
      <c r="AF4429" s="38"/>
      <c r="AG4429" s="38"/>
    </row>
    <row r="4430" spans="8:33" s="37" customFormat="1">
      <c r="H4430" s="186"/>
      <c r="J4430" s="186"/>
      <c r="L4430" s="186"/>
      <c r="O4430" s="186"/>
      <c r="R4430" s="38"/>
      <c r="U4430" s="186"/>
      <c r="W4430" s="38"/>
      <c r="Z4430" s="38"/>
      <c r="AC4430" s="38"/>
      <c r="AD4430" s="38"/>
      <c r="AE4430" s="38"/>
      <c r="AF4430" s="38"/>
      <c r="AG4430" s="38"/>
    </row>
    <row r="4431" spans="8:33" s="37" customFormat="1">
      <c r="H4431" s="186"/>
      <c r="J4431" s="186"/>
      <c r="L4431" s="186"/>
      <c r="O4431" s="186"/>
      <c r="R4431" s="38"/>
      <c r="U4431" s="186"/>
      <c r="W4431" s="38"/>
      <c r="Z4431" s="38"/>
      <c r="AC4431" s="38"/>
      <c r="AD4431" s="38"/>
      <c r="AE4431" s="38"/>
      <c r="AF4431" s="38"/>
      <c r="AG4431" s="38"/>
    </row>
    <row r="4432" spans="8:33" s="37" customFormat="1">
      <c r="H4432" s="186"/>
      <c r="J4432" s="186"/>
      <c r="L4432" s="186"/>
      <c r="O4432" s="186"/>
      <c r="R4432" s="38"/>
      <c r="U4432" s="186"/>
      <c r="W4432" s="38"/>
      <c r="Z4432" s="38"/>
      <c r="AC4432" s="38"/>
      <c r="AD4432" s="38"/>
      <c r="AE4432" s="38"/>
      <c r="AF4432" s="38"/>
      <c r="AG4432" s="38"/>
    </row>
    <row r="4433" spans="8:33" s="37" customFormat="1">
      <c r="H4433" s="186"/>
      <c r="J4433" s="186"/>
      <c r="L4433" s="186"/>
      <c r="O4433" s="186"/>
      <c r="R4433" s="38"/>
      <c r="U4433" s="186"/>
      <c r="W4433" s="38"/>
      <c r="Z4433" s="38"/>
      <c r="AC4433" s="38"/>
      <c r="AD4433" s="38"/>
      <c r="AE4433" s="38"/>
      <c r="AF4433" s="38"/>
      <c r="AG4433" s="38"/>
    </row>
    <row r="4434" spans="8:33" s="37" customFormat="1">
      <c r="H4434" s="186"/>
      <c r="J4434" s="186"/>
      <c r="L4434" s="186"/>
      <c r="O4434" s="186"/>
      <c r="R4434" s="38"/>
      <c r="U4434" s="186"/>
      <c r="W4434" s="38"/>
      <c r="Z4434" s="38"/>
      <c r="AC4434" s="38"/>
      <c r="AD4434" s="38"/>
      <c r="AE4434" s="38"/>
      <c r="AF4434" s="38"/>
      <c r="AG4434" s="38"/>
    </row>
    <row r="4435" spans="8:33" s="37" customFormat="1">
      <c r="H4435" s="186"/>
      <c r="J4435" s="186"/>
      <c r="L4435" s="186"/>
      <c r="O4435" s="186"/>
      <c r="R4435" s="38"/>
      <c r="U4435" s="186"/>
      <c r="W4435" s="38"/>
      <c r="Z4435" s="38"/>
      <c r="AC4435" s="38"/>
      <c r="AD4435" s="38"/>
      <c r="AE4435" s="38"/>
      <c r="AF4435" s="38"/>
      <c r="AG4435" s="38"/>
    </row>
    <row r="4436" spans="8:33" s="37" customFormat="1">
      <c r="H4436" s="186"/>
      <c r="J4436" s="186"/>
      <c r="L4436" s="186"/>
      <c r="O4436" s="186"/>
      <c r="R4436" s="38"/>
      <c r="U4436" s="186"/>
      <c r="W4436" s="38"/>
      <c r="Z4436" s="38"/>
      <c r="AC4436" s="38"/>
      <c r="AD4436" s="38"/>
      <c r="AE4436" s="38"/>
      <c r="AF4436" s="38"/>
      <c r="AG4436" s="38"/>
    </row>
    <row r="4437" spans="8:33" s="37" customFormat="1">
      <c r="H4437" s="186"/>
      <c r="J4437" s="186"/>
      <c r="L4437" s="186"/>
      <c r="O4437" s="186"/>
      <c r="R4437" s="38"/>
      <c r="U4437" s="186"/>
      <c r="W4437" s="38"/>
      <c r="Z4437" s="38"/>
      <c r="AC4437" s="38"/>
      <c r="AD4437" s="38"/>
      <c r="AE4437" s="38"/>
      <c r="AF4437" s="38"/>
      <c r="AG4437" s="38"/>
    </row>
    <row r="4438" spans="8:33" s="37" customFormat="1">
      <c r="H4438" s="186"/>
      <c r="J4438" s="186"/>
      <c r="L4438" s="186"/>
      <c r="O4438" s="186"/>
      <c r="R4438" s="38"/>
      <c r="U4438" s="186"/>
      <c r="W4438" s="38"/>
      <c r="Z4438" s="38"/>
      <c r="AC4438" s="38"/>
      <c r="AD4438" s="38"/>
      <c r="AE4438" s="38"/>
      <c r="AF4438" s="38"/>
      <c r="AG4438" s="38"/>
    </row>
    <row r="4439" spans="8:33" s="37" customFormat="1">
      <c r="H4439" s="186"/>
      <c r="J4439" s="186"/>
      <c r="L4439" s="186"/>
      <c r="O4439" s="186"/>
      <c r="R4439" s="38"/>
      <c r="U4439" s="186"/>
      <c r="W4439" s="38"/>
      <c r="Z4439" s="38"/>
      <c r="AC4439" s="38"/>
      <c r="AD4439" s="38"/>
      <c r="AE4439" s="38"/>
      <c r="AF4439" s="38"/>
      <c r="AG4439" s="38"/>
    </row>
    <row r="4440" spans="8:33" s="37" customFormat="1">
      <c r="H4440" s="186"/>
      <c r="J4440" s="186"/>
      <c r="L4440" s="186"/>
      <c r="O4440" s="186"/>
      <c r="R4440" s="38"/>
      <c r="U4440" s="186"/>
      <c r="W4440" s="38"/>
      <c r="Z4440" s="38"/>
      <c r="AC4440" s="38"/>
      <c r="AD4440" s="38"/>
      <c r="AE4440" s="38"/>
      <c r="AF4440" s="38"/>
      <c r="AG4440" s="38"/>
    </row>
    <row r="4441" spans="8:33" s="37" customFormat="1">
      <c r="H4441" s="186"/>
      <c r="J4441" s="186"/>
      <c r="L4441" s="186"/>
      <c r="O4441" s="186"/>
      <c r="R4441" s="38"/>
      <c r="U4441" s="186"/>
      <c r="W4441" s="38"/>
      <c r="Z4441" s="38"/>
      <c r="AC4441" s="38"/>
      <c r="AD4441" s="38"/>
      <c r="AE4441" s="38"/>
      <c r="AF4441" s="38"/>
      <c r="AG4441" s="38"/>
    </row>
    <row r="4442" spans="8:33" s="37" customFormat="1">
      <c r="H4442" s="186"/>
      <c r="J4442" s="186"/>
      <c r="L4442" s="186"/>
      <c r="O4442" s="186"/>
      <c r="R4442" s="38"/>
      <c r="U4442" s="186"/>
      <c r="W4442" s="38"/>
      <c r="Z4442" s="38"/>
      <c r="AC4442" s="38"/>
      <c r="AD4442" s="38"/>
      <c r="AE4442" s="38"/>
      <c r="AF4442" s="38"/>
      <c r="AG4442" s="38"/>
    </row>
    <row r="4443" spans="8:33" s="37" customFormat="1">
      <c r="H4443" s="186"/>
      <c r="J4443" s="186"/>
      <c r="L4443" s="186"/>
      <c r="O4443" s="186"/>
      <c r="R4443" s="38"/>
      <c r="U4443" s="186"/>
      <c r="W4443" s="38"/>
      <c r="Z4443" s="38"/>
      <c r="AC4443" s="38"/>
      <c r="AD4443" s="38"/>
      <c r="AE4443" s="38"/>
      <c r="AF4443" s="38"/>
      <c r="AG4443" s="38"/>
    </row>
    <row r="4444" spans="8:33" s="37" customFormat="1">
      <c r="H4444" s="186"/>
      <c r="J4444" s="186"/>
      <c r="L4444" s="186"/>
      <c r="O4444" s="186"/>
      <c r="R4444" s="38"/>
      <c r="U4444" s="186"/>
      <c r="W4444" s="38"/>
      <c r="Z4444" s="38"/>
      <c r="AC4444" s="38"/>
      <c r="AD4444" s="38"/>
      <c r="AE4444" s="38"/>
      <c r="AF4444" s="38"/>
      <c r="AG4444" s="38"/>
    </row>
    <row r="4445" spans="8:33" s="37" customFormat="1">
      <c r="H4445" s="186"/>
      <c r="J4445" s="186"/>
      <c r="L4445" s="186"/>
      <c r="O4445" s="186"/>
      <c r="R4445" s="38"/>
      <c r="U4445" s="186"/>
      <c r="W4445" s="38"/>
      <c r="Z4445" s="38"/>
      <c r="AC4445" s="38"/>
      <c r="AD4445" s="38"/>
      <c r="AE4445" s="38"/>
      <c r="AF4445" s="38"/>
      <c r="AG4445" s="38"/>
    </row>
    <row r="4446" spans="8:33" s="37" customFormat="1">
      <c r="H4446" s="186"/>
      <c r="J4446" s="186"/>
      <c r="L4446" s="186"/>
      <c r="O4446" s="186"/>
      <c r="R4446" s="38"/>
      <c r="U4446" s="186"/>
      <c r="W4446" s="38"/>
      <c r="Z4446" s="38"/>
      <c r="AC4446" s="38"/>
      <c r="AD4446" s="38"/>
      <c r="AE4446" s="38"/>
      <c r="AF4446" s="38"/>
      <c r="AG4446" s="38"/>
    </row>
    <row r="4447" spans="8:33" s="37" customFormat="1">
      <c r="H4447" s="186"/>
      <c r="J4447" s="186"/>
      <c r="L4447" s="186"/>
      <c r="O4447" s="186"/>
      <c r="R4447" s="38"/>
      <c r="U4447" s="186"/>
      <c r="W4447" s="38"/>
      <c r="Z4447" s="38"/>
      <c r="AC4447" s="38"/>
      <c r="AD4447" s="38"/>
      <c r="AE4447" s="38"/>
      <c r="AF4447" s="38"/>
      <c r="AG4447" s="38"/>
    </row>
    <row r="4448" spans="8:33" s="37" customFormat="1">
      <c r="H4448" s="186"/>
      <c r="J4448" s="186"/>
      <c r="L4448" s="186"/>
      <c r="O4448" s="186"/>
      <c r="R4448" s="38"/>
      <c r="U4448" s="186"/>
      <c r="W4448" s="38"/>
      <c r="Z4448" s="38"/>
      <c r="AC4448" s="38"/>
      <c r="AD4448" s="38"/>
      <c r="AE4448" s="38"/>
      <c r="AF4448" s="38"/>
      <c r="AG4448" s="38"/>
    </row>
    <row r="4449" spans="8:33" s="37" customFormat="1">
      <c r="H4449" s="186"/>
      <c r="J4449" s="186"/>
      <c r="L4449" s="186"/>
      <c r="O4449" s="186"/>
      <c r="R4449" s="38"/>
      <c r="U4449" s="186"/>
      <c r="W4449" s="38"/>
      <c r="Z4449" s="38"/>
      <c r="AC4449" s="38"/>
      <c r="AD4449" s="38"/>
      <c r="AE4449" s="38"/>
      <c r="AF4449" s="38"/>
      <c r="AG4449" s="38"/>
    </row>
    <row r="4450" spans="8:33" s="37" customFormat="1">
      <c r="H4450" s="186"/>
      <c r="J4450" s="186"/>
      <c r="L4450" s="186"/>
      <c r="O4450" s="186"/>
      <c r="R4450" s="38"/>
      <c r="U4450" s="186"/>
      <c r="W4450" s="38"/>
      <c r="Z4450" s="38"/>
      <c r="AC4450" s="38"/>
      <c r="AD4450" s="38"/>
      <c r="AE4450" s="38"/>
      <c r="AF4450" s="38"/>
      <c r="AG4450" s="38"/>
    </row>
    <row r="4451" spans="8:33" s="37" customFormat="1">
      <c r="H4451" s="186"/>
      <c r="J4451" s="186"/>
      <c r="L4451" s="186"/>
      <c r="O4451" s="186"/>
      <c r="R4451" s="38"/>
      <c r="U4451" s="186"/>
      <c r="W4451" s="38"/>
      <c r="Z4451" s="38"/>
      <c r="AC4451" s="38"/>
      <c r="AD4451" s="38"/>
      <c r="AE4451" s="38"/>
      <c r="AF4451" s="38"/>
      <c r="AG4451" s="38"/>
    </row>
    <row r="4452" spans="8:33" s="37" customFormat="1">
      <c r="H4452" s="186"/>
      <c r="J4452" s="186"/>
      <c r="L4452" s="186"/>
      <c r="O4452" s="186"/>
      <c r="R4452" s="38"/>
      <c r="U4452" s="186"/>
      <c r="W4452" s="38"/>
      <c r="Z4452" s="38"/>
      <c r="AC4452" s="38"/>
      <c r="AD4452" s="38"/>
      <c r="AE4452" s="38"/>
      <c r="AF4452" s="38"/>
      <c r="AG4452" s="38"/>
    </row>
    <row r="4453" spans="8:33" s="37" customFormat="1">
      <c r="H4453" s="186"/>
      <c r="J4453" s="186"/>
      <c r="L4453" s="186"/>
      <c r="O4453" s="186"/>
      <c r="R4453" s="38"/>
      <c r="U4453" s="186"/>
      <c r="W4453" s="38"/>
      <c r="Z4453" s="38"/>
      <c r="AC4453" s="38"/>
      <c r="AD4453" s="38"/>
      <c r="AE4453" s="38"/>
      <c r="AF4453" s="38"/>
      <c r="AG4453" s="38"/>
    </row>
    <row r="4454" spans="8:33" s="37" customFormat="1">
      <c r="H4454" s="186"/>
      <c r="J4454" s="186"/>
      <c r="L4454" s="186"/>
      <c r="O4454" s="186"/>
      <c r="R4454" s="38"/>
      <c r="U4454" s="186"/>
      <c r="W4454" s="38"/>
      <c r="Z4454" s="38"/>
      <c r="AC4454" s="38"/>
      <c r="AD4454" s="38"/>
      <c r="AE4454" s="38"/>
      <c r="AF4454" s="38"/>
      <c r="AG4454" s="38"/>
    </row>
    <row r="4455" spans="8:33" s="37" customFormat="1">
      <c r="H4455" s="186"/>
      <c r="J4455" s="186"/>
      <c r="L4455" s="186"/>
      <c r="O4455" s="186"/>
      <c r="R4455" s="38"/>
      <c r="U4455" s="186"/>
      <c r="W4455" s="38"/>
      <c r="Z4455" s="38"/>
      <c r="AC4455" s="38"/>
      <c r="AD4455" s="38"/>
      <c r="AE4455" s="38"/>
      <c r="AF4455" s="38"/>
      <c r="AG4455" s="38"/>
    </row>
    <row r="4456" spans="8:33" s="37" customFormat="1">
      <c r="H4456" s="186"/>
      <c r="J4456" s="186"/>
      <c r="L4456" s="186"/>
      <c r="O4456" s="186"/>
      <c r="R4456" s="38"/>
      <c r="U4456" s="186"/>
      <c r="W4456" s="38"/>
      <c r="Z4456" s="38"/>
      <c r="AC4456" s="38"/>
      <c r="AD4456" s="38"/>
      <c r="AE4456" s="38"/>
      <c r="AF4456" s="38"/>
      <c r="AG4456" s="38"/>
    </row>
    <row r="4457" spans="8:33" s="37" customFormat="1">
      <c r="H4457" s="186"/>
      <c r="J4457" s="186"/>
      <c r="L4457" s="186"/>
      <c r="O4457" s="186"/>
      <c r="R4457" s="38"/>
      <c r="U4457" s="186"/>
      <c r="W4457" s="38"/>
      <c r="Z4457" s="38"/>
      <c r="AC4457" s="38"/>
      <c r="AD4457" s="38"/>
      <c r="AE4457" s="38"/>
      <c r="AF4457" s="38"/>
      <c r="AG4457" s="38"/>
    </row>
    <row r="4458" spans="8:33" s="37" customFormat="1">
      <c r="H4458" s="186"/>
      <c r="J4458" s="186"/>
      <c r="L4458" s="186"/>
      <c r="O4458" s="186"/>
      <c r="R4458" s="38"/>
      <c r="U4458" s="186"/>
      <c r="W4458" s="38"/>
      <c r="Z4458" s="38"/>
      <c r="AC4458" s="38"/>
      <c r="AD4458" s="38"/>
      <c r="AE4458" s="38"/>
      <c r="AF4458" s="38"/>
      <c r="AG4458" s="38"/>
    </row>
    <row r="4459" spans="8:33" s="37" customFormat="1">
      <c r="H4459" s="186"/>
      <c r="J4459" s="186"/>
      <c r="L4459" s="186"/>
      <c r="O4459" s="186"/>
      <c r="R4459" s="38"/>
      <c r="U4459" s="186"/>
      <c r="W4459" s="38"/>
      <c r="Z4459" s="38"/>
      <c r="AC4459" s="38"/>
      <c r="AD4459" s="38"/>
      <c r="AE4459" s="38"/>
      <c r="AF4459" s="38"/>
      <c r="AG4459" s="38"/>
    </row>
    <row r="4460" spans="8:33" s="37" customFormat="1">
      <c r="H4460" s="186"/>
      <c r="J4460" s="186"/>
      <c r="L4460" s="186"/>
      <c r="O4460" s="186"/>
      <c r="R4460" s="38"/>
      <c r="U4460" s="186"/>
      <c r="W4460" s="38"/>
      <c r="Z4460" s="38"/>
      <c r="AC4460" s="38"/>
      <c r="AD4460" s="38"/>
      <c r="AE4460" s="38"/>
      <c r="AF4460" s="38"/>
      <c r="AG4460" s="38"/>
    </row>
    <row r="4461" spans="8:33" s="37" customFormat="1">
      <c r="H4461" s="186"/>
      <c r="J4461" s="186"/>
      <c r="L4461" s="186"/>
      <c r="O4461" s="186"/>
      <c r="R4461" s="38"/>
      <c r="U4461" s="186"/>
      <c r="W4461" s="38"/>
      <c r="Z4461" s="38"/>
      <c r="AC4461" s="38"/>
      <c r="AD4461" s="38"/>
      <c r="AE4461" s="38"/>
      <c r="AF4461" s="38"/>
      <c r="AG4461" s="38"/>
    </row>
    <row r="4462" spans="8:33" s="37" customFormat="1">
      <c r="H4462" s="186"/>
      <c r="J4462" s="186"/>
      <c r="L4462" s="186"/>
      <c r="O4462" s="186"/>
      <c r="R4462" s="38"/>
      <c r="U4462" s="186"/>
      <c r="W4462" s="38"/>
      <c r="Z4462" s="38"/>
      <c r="AC4462" s="38"/>
      <c r="AD4462" s="38"/>
      <c r="AE4462" s="38"/>
      <c r="AF4462" s="38"/>
      <c r="AG4462" s="38"/>
    </row>
    <row r="4463" spans="8:33" s="37" customFormat="1">
      <c r="H4463" s="186"/>
      <c r="J4463" s="186"/>
      <c r="L4463" s="186"/>
      <c r="O4463" s="186"/>
      <c r="R4463" s="38"/>
      <c r="U4463" s="186"/>
      <c r="W4463" s="38"/>
      <c r="Z4463" s="38"/>
      <c r="AC4463" s="38"/>
      <c r="AD4463" s="38"/>
      <c r="AE4463" s="38"/>
      <c r="AF4463" s="38"/>
      <c r="AG4463" s="38"/>
    </row>
    <row r="4464" spans="8:33" s="37" customFormat="1">
      <c r="H4464" s="186"/>
      <c r="J4464" s="186"/>
      <c r="L4464" s="186"/>
      <c r="O4464" s="186"/>
      <c r="R4464" s="38"/>
      <c r="U4464" s="186"/>
      <c r="W4464" s="38"/>
      <c r="Z4464" s="38"/>
      <c r="AC4464" s="38"/>
      <c r="AD4464" s="38"/>
      <c r="AE4464" s="38"/>
      <c r="AF4464" s="38"/>
      <c r="AG4464" s="38"/>
    </row>
    <row r="4465" spans="8:33" s="37" customFormat="1">
      <c r="H4465" s="186"/>
      <c r="J4465" s="186"/>
      <c r="L4465" s="186"/>
      <c r="O4465" s="186"/>
      <c r="R4465" s="38"/>
      <c r="U4465" s="186"/>
      <c r="W4465" s="38"/>
      <c r="Z4465" s="38"/>
      <c r="AC4465" s="38"/>
      <c r="AD4465" s="38"/>
      <c r="AE4465" s="38"/>
      <c r="AF4465" s="38"/>
      <c r="AG4465" s="38"/>
    </row>
    <row r="4466" spans="8:33" s="37" customFormat="1">
      <c r="H4466" s="186"/>
      <c r="J4466" s="186"/>
      <c r="L4466" s="186"/>
      <c r="O4466" s="186"/>
      <c r="R4466" s="38"/>
      <c r="U4466" s="186"/>
      <c r="W4466" s="38"/>
      <c r="Z4466" s="38"/>
      <c r="AC4466" s="38"/>
      <c r="AD4466" s="38"/>
      <c r="AE4466" s="38"/>
      <c r="AF4466" s="38"/>
      <c r="AG4466" s="38"/>
    </row>
    <row r="4467" spans="8:33" s="37" customFormat="1">
      <c r="H4467" s="186"/>
      <c r="J4467" s="186"/>
      <c r="L4467" s="186"/>
      <c r="O4467" s="186"/>
      <c r="R4467" s="38"/>
      <c r="U4467" s="186"/>
      <c r="W4467" s="38"/>
      <c r="Z4467" s="38"/>
      <c r="AC4467" s="38"/>
      <c r="AD4467" s="38"/>
      <c r="AE4467" s="38"/>
      <c r="AF4467" s="38"/>
      <c r="AG4467" s="38"/>
    </row>
    <row r="4468" spans="8:33" s="37" customFormat="1">
      <c r="H4468" s="186"/>
      <c r="J4468" s="186"/>
      <c r="L4468" s="186"/>
      <c r="O4468" s="186"/>
      <c r="R4468" s="38"/>
      <c r="U4468" s="186"/>
      <c r="W4468" s="38"/>
      <c r="Z4468" s="38"/>
      <c r="AC4468" s="38"/>
      <c r="AD4468" s="38"/>
      <c r="AE4468" s="38"/>
      <c r="AF4468" s="38"/>
      <c r="AG4468" s="38"/>
    </row>
    <row r="4469" spans="8:33" s="37" customFormat="1">
      <c r="H4469" s="186"/>
      <c r="J4469" s="186"/>
      <c r="L4469" s="186"/>
      <c r="O4469" s="186"/>
      <c r="R4469" s="38"/>
      <c r="U4469" s="186"/>
      <c r="W4469" s="38"/>
      <c r="Z4469" s="38"/>
      <c r="AC4469" s="38"/>
      <c r="AD4469" s="38"/>
      <c r="AE4469" s="38"/>
      <c r="AF4469" s="38"/>
      <c r="AG4469" s="38"/>
    </row>
    <row r="4470" spans="8:33" s="37" customFormat="1">
      <c r="H4470" s="186"/>
      <c r="J4470" s="186"/>
      <c r="L4470" s="186"/>
      <c r="O4470" s="186"/>
      <c r="R4470" s="38"/>
      <c r="U4470" s="186"/>
      <c r="W4470" s="38"/>
      <c r="Z4470" s="38"/>
      <c r="AC4470" s="38"/>
      <c r="AD4470" s="38"/>
      <c r="AE4470" s="38"/>
      <c r="AF4470" s="38"/>
      <c r="AG4470" s="38"/>
    </row>
    <row r="4471" spans="8:33" s="37" customFormat="1">
      <c r="H4471" s="186"/>
      <c r="J4471" s="186"/>
      <c r="L4471" s="186"/>
      <c r="O4471" s="186"/>
      <c r="R4471" s="38"/>
      <c r="U4471" s="186"/>
      <c r="W4471" s="38"/>
      <c r="Z4471" s="38"/>
      <c r="AC4471" s="38"/>
      <c r="AD4471" s="38"/>
      <c r="AE4471" s="38"/>
      <c r="AF4471" s="38"/>
      <c r="AG4471" s="38"/>
    </row>
    <row r="4472" spans="8:33" s="37" customFormat="1">
      <c r="H4472" s="186"/>
      <c r="J4472" s="186"/>
      <c r="L4472" s="186"/>
      <c r="O4472" s="186"/>
      <c r="R4472" s="38"/>
      <c r="U4472" s="186"/>
      <c r="W4472" s="38"/>
      <c r="Z4472" s="38"/>
      <c r="AC4472" s="38"/>
      <c r="AD4472" s="38"/>
      <c r="AE4472" s="38"/>
      <c r="AF4472" s="38"/>
      <c r="AG4472" s="38"/>
    </row>
    <row r="4473" spans="8:33" s="37" customFormat="1">
      <c r="H4473" s="186"/>
      <c r="J4473" s="186"/>
      <c r="L4473" s="186"/>
      <c r="O4473" s="186"/>
      <c r="R4473" s="38"/>
      <c r="U4473" s="186"/>
      <c r="W4473" s="38"/>
      <c r="Z4473" s="38"/>
      <c r="AC4473" s="38"/>
      <c r="AD4473" s="38"/>
      <c r="AE4473" s="38"/>
      <c r="AF4473" s="38"/>
      <c r="AG4473" s="38"/>
    </row>
    <row r="4474" spans="8:33" s="37" customFormat="1">
      <c r="H4474" s="186"/>
      <c r="J4474" s="186"/>
      <c r="L4474" s="186"/>
      <c r="O4474" s="186"/>
      <c r="R4474" s="38"/>
      <c r="U4474" s="186"/>
      <c r="W4474" s="38"/>
      <c r="Z4474" s="38"/>
      <c r="AC4474" s="38"/>
      <c r="AD4474" s="38"/>
      <c r="AE4474" s="38"/>
      <c r="AF4474" s="38"/>
      <c r="AG4474" s="38"/>
    </row>
    <row r="4475" spans="8:33" s="37" customFormat="1">
      <c r="H4475" s="186"/>
      <c r="J4475" s="186"/>
      <c r="L4475" s="186"/>
      <c r="O4475" s="186"/>
      <c r="R4475" s="38"/>
      <c r="U4475" s="186"/>
      <c r="W4475" s="38"/>
      <c r="Z4475" s="38"/>
      <c r="AC4475" s="38"/>
      <c r="AD4475" s="38"/>
      <c r="AE4475" s="38"/>
      <c r="AF4475" s="38"/>
      <c r="AG4475" s="38"/>
    </row>
    <row r="4476" spans="8:33" s="37" customFormat="1">
      <c r="H4476" s="186"/>
      <c r="J4476" s="186"/>
      <c r="L4476" s="186"/>
      <c r="O4476" s="186"/>
      <c r="R4476" s="38"/>
      <c r="U4476" s="186"/>
      <c r="W4476" s="38"/>
      <c r="Z4476" s="38"/>
      <c r="AC4476" s="38"/>
      <c r="AD4476" s="38"/>
      <c r="AE4476" s="38"/>
      <c r="AF4476" s="38"/>
      <c r="AG4476" s="38"/>
    </row>
    <row r="4477" spans="8:33" s="37" customFormat="1">
      <c r="H4477" s="186"/>
      <c r="J4477" s="186"/>
      <c r="L4477" s="186"/>
      <c r="O4477" s="186"/>
      <c r="R4477" s="38"/>
      <c r="U4477" s="186"/>
      <c r="W4477" s="38"/>
      <c r="Z4477" s="38"/>
      <c r="AC4477" s="38"/>
      <c r="AD4477" s="38"/>
      <c r="AE4477" s="38"/>
      <c r="AF4477" s="38"/>
      <c r="AG4477" s="38"/>
    </row>
    <row r="4478" spans="8:33" s="37" customFormat="1">
      <c r="H4478" s="186"/>
      <c r="J4478" s="186"/>
      <c r="L4478" s="186"/>
      <c r="O4478" s="186"/>
      <c r="R4478" s="38"/>
      <c r="U4478" s="186"/>
      <c r="W4478" s="38"/>
      <c r="Z4478" s="38"/>
      <c r="AC4478" s="38"/>
      <c r="AD4478" s="38"/>
      <c r="AE4478" s="38"/>
      <c r="AF4478" s="38"/>
      <c r="AG4478" s="38"/>
    </row>
    <row r="4479" spans="8:33" s="37" customFormat="1">
      <c r="H4479" s="186"/>
      <c r="J4479" s="186"/>
      <c r="L4479" s="186"/>
      <c r="O4479" s="186"/>
      <c r="R4479" s="38"/>
      <c r="U4479" s="186"/>
      <c r="W4479" s="38"/>
      <c r="Z4479" s="38"/>
      <c r="AC4479" s="38"/>
      <c r="AD4479" s="38"/>
      <c r="AE4479" s="38"/>
      <c r="AF4479" s="38"/>
      <c r="AG4479" s="38"/>
    </row>
    <row r="4480" spans="8:33" s="37" customFormat="1">
      <c r="H4480" s="186"/>
      <c r="J4480" s="186"/>
      <c r="L4480" s="186"/>
      <c r="O4480" s="186"/>
      <c r="R4480" s="38"/>
      <c r="U4480" s="186"/>
      <c r="W4480" s="38"/>
      <c r="Z4480" s="38"/>
      <c r="AC4480" s="38"/>
      <c r="AD4480" s="38"/>
      <c r="AE4480" s="38"/>
      <c r="AF4480" s="38"/>
      <c r="AG4480" s="38"/>
    </row>
    <row r="4481" spans="8:33" s="37" customFormat="1">
      <c r="H4481" s="186"/>
      <c r="J4481" s="186"/>
      <c r="L4481" s="186"/>
      <c r="O4481" s="186"/>
      <c r="R4481" s="38"/>
      <c r="U4481" s="186"/>
      <c r="W4481" s="38"/>
      <c r="Z4481" s="38"/>
      <c r="AC4481" s="38"/>
      <c r="AD4481" s="38"/>
      <c r="AE4481" s="38"/>
      <c r="AF4481" s="38"/>
      <c r="AG4481" s="38"/>
    </row>
    <row r="4482" spans="8:33" s="37" customFormat="1">
      <c r="H4482" s="186"/>
      <c r="J4482" s="186"/>
      <c r="L4482" s="186"/>
      <c r="O4482" s="186"/>
      <c r="R4482" s="38"/>
      <c r="U4482" s="186"/>
      <c r="W4482" s="38"/>
      <c r="Z4482" s="38"/>
      <c r="AC4482" s="38"/>
      <c r="AD4482" s="38"/>
      <c r="AE4482" s="38"/>
      <c r="AF4482" s="38"/>
      <c r="AG4482" s="38"/>
    </row>
    <row r="4483" spans="8:33" s="37" customFormat="1">
      <c r="H4483" s="186"/>
      <c r="J4483" s="186"/>
      <c r="L4483" s="186"/>
      <c r="O4483" s="186"/>
      <c r="R4483" s="38"/>
      <c r="U4483" s="186"/>
      <c r="W4483" s="38"/>
      <c r="Z4483" s="38"/>
      <c r="AC4483" s="38"/>
      <c r="AD4483" s="38"/>
      <c r="AE4483" s="38"/>
      <c r="AF4483" s="38"/>
      <c r="AG4483" s="38"/>
    </row>
    <row r="4484" spans="8:33" s="37" customFormat="1">
      <c r="H4484" s="186"/>
      <c r="J4484" s="186"/>
      <c r="L4484" s="186"/>
      <c r="O4484" s="186"/>
      <c r="R4484" s="38"/>
      <c r="U4484" s="186"/>
      <c r="W4484" s="38"/>
      <c r="Z4484" s="38"/>
      <c r="AC4484" s="38"/>
      <c r="AD4484" s="38"/>
      <c r="AE4484" s="38"/>
      <c r="AF4484" s="38"/>
      <c r="AG4484" s="38"/>
    </row>
    <row r="4485" spans="8:33" s="37" customFormat="1">
      <c r="H4485" s="186"/>
      <c r="J4485" s="186"/>
      <c r="L4485" s="186"/>
      <c r="O4485" s="186"/>
      <c r="R4485" s="38"/>
      <c r="U4485" s="186"/>
      <c r="W4485" s="38"/>
      <c r="Z4485" s="38"/>
      <c r="AC4485" s="38"/>
      <c r="AD4485" s="38"/>
      <c r="AE4485" s="38"/>
      <c r="AF4485" s="38"/>
      <c r="AG4485" s="38"/>
    </row>
    <row r="4486" spans="8:33" s="37" customFormat="1">
      <c r="H4486" s="186"/>
      <c r="J4486" s="186"/>
      <c r="L4486" s="186"/>
      <c r="O4486" s="186"/>
      <c r="R4486" s="38"/>
      <c r="U4486" s="186"/>
      <c r="W4486" s="38"/>
      <c r="Z4486" s="38"/>
      <c r="AC4486" s="38"/>
      <c r="AD4486" s="38"/>
      <c r="AE4486" s="38"/>
      <c r="AF4486" s="38"/>
      <c r="AG4486" s="38"/>
    </row>
    <row r="4487" spans="8:33" s="37" customFormat="1">
      <c r="H4487" s="186"/>
      <c r="J4487" s="186"/>
      <c r="L4487" s="186"/>
      <c r="O4487" s="186"/>
      <c r="R4487" s="38"/>
      <c r="U4487" s="186"/>
      <c r="W4487" s="38"/>
      <c r="Z4487" s="38"/>
      <c r="AC4487" s="38"/>
      <c r="AD4487" s="38"/>
      <c r="AE4487" s="38"/>
      <c r="AF4487" s="38"/>
      <c r="AG4487" s="38"/>
    </row>
    <row r="4488" spans="8:33" s="37" customFormat="1">
      <c r="H4488" s="186"/>
      <c r="J4488" s="186"/>
      <c r="L4488" s="186"/>
      <c r="O4488" s="186"/>
      <c r="R4488" s="38"/>
      <c r="U4488" s="186"/>
      <c r="W4488" s="38"/>
      <c r="Z4488" s="38"/>
      <c r="AC4488" s="38"/>
      <c r="AD4488" s="38"/>
      <c r="AE4488" s="38"/>
      <c r="AF4488" s="38"/>
      <c r="AG4488" s="38"/>
    </row>
    <row r="4489" spans="8:33" s="37" customFormat="1">
      <c r="H4489" s="186"/>
      <c r="J4489" s="186"/>
      <c r="L4489" s="186"/>
      <c r="O4489" s="186"/>
      <c r="R4489" s="38"/>
      <c r="U4489" s="186"/>
      <c r="W4489" s="38"/>
      <c r="Z4489" s="38"/>
      <c r="AC4489" s="38"/>
      <c r="AD4489" s="38"/>
      <c r="AE4489" s="38"/>
      <c r="AF4489" s="38"/>
      <c r="AG4489" s="38"/>
    </row>
    <row r="4490" spans="8:33" s="37" customFormat="1">
      <c r="H4490" s="186"/>
      <c r="J4490" s="186"/>
      <c r="L4490" s="186"/>
      <c r="O4490" s="186"/>
      <c r="R4490" s="38"/>
      <c r="U4490" s="186"/>
      <c r="W4490" s="38"/>
      <c r="Z4490" s="38"/>
      <c r="AC4490" s="38"/>
      <c r="AD4490" s="38"/>
      <c r="AE4490" s="38"/>
      <c r="AF4490" s="38"/>
      <c r="AG4490" s="38"/>
    </row>
    <row r="4491" spans="8:33" s="37" customFormat="1">
      <c r="H4491" s="186"/>
      <c r="J4491" s="186"/>
      <c r="L4491" s="186"/>
      <c r="O4491" s="186"/>
      <c r="R4491" s="38"/>
      <c r="U4491" s="186"/>
      <c r="W4491" s="38"/>
      <c r="Z4491" s="38"/>
      <c r="AC4491" s="38"/>
      <c r="AD4491" s="38"/>
      <c r="AE4491" s="38"/>
      <c r="AF4491" s="38"/>
      <c r="AG4491" s="38"/>
    </row>
    <row r="4492" spans="8:33" s="37" customFormat="1">
      <c r="H4492" s="186"/>
      <c r="J4492" s="186"/>
      <c r="L4492" s="186"/>
      <c r="O4492" s="186"/>
      <c r="R4492" s="38"/>
      <c r="U4492" s="186"/>
      <c r="W4492" s="38"/>
      <c r="Z4492" s="38"/>
      <c r="AC4492" s="38"/>
      <c r="AD4492" s="38"/>
      <c r="AE4492" s="38"/>
      <c r="AF4492" s="38"/>
      <c r="AG4492" s="38"/>
    </row>
    <row r="4493" spans="8:33" s="37" customFormat="1">
      <c r="H4493" s="186"/>
      <c r="J4493" s="186"/>
      <c r="L4493" s="186"/>
      <c r="O4493" s="186"/>
      <c r="R4493" s="38"/>
      <c r="U4493" s="186"/>
      <c r="W4493" s="38"/>
      <c r="Z4493" s="38"/>
      <c r="AC4493" s="38"/>
      <c r="AD4493" s="38"/>
      <c r="AE4493" s="38"/>
      <c r="AF4493" s="38"/>
      <c r="AG4493" s="38"/>
    </row>
    <row r="4494" spans="8:33" s="37" customFormat="1">
      <c r="H4494" s="186"/>
      <c r="J4494" s="186"/>
      <c r="L4494" s="186"/>
      <c r="O4494" s="186"/>
      <c r="R4494" s="38"/>
      <c r="U4494" s="186"/>
      <c r="W4494" s="38"/>
      <c r="Z4494" s="38"/>
      <c r="AC4494" s="38"/>
      <c r="AD4494" s="38"/>
      <c r="AE4494" s="38"/>
      <c r="AF4494" s="38"/>
      <c r="AG4494" s="38"/>
    </row>
    <row r="4495" spans="8:33" s="37" customFormat="1">
      <c r="H4495" s="186"/>
      <c r="J4495" s="186"/>
      <c r="L4495" s="186"/>
      <c r="O4495" s="186"/>
      <c r="R4495" s="38"/>
      <c r="U4495" s="186"/>
      <c r="W4495" s="38"/>
      <c r="Z4495" s="38"/>
      <c r="AC4495" s="38"/>
      <c r="AD4495" s="38"/>
      <c r="AE4495" s="38"/>
      <c r="AF4495" s="38"/>
      <c r="AG4495" s="38"/>
    </row>
    <row r="4496" spans="8:33" s="37" customFormat="1">
      <c r="H4496" s="186"/>
      <c r="J4496" s="186"/>
      <c r="L4496" s="186"/>
      <c r="O4496" s="186"/>
      <c r="R4496" s="38"/>
      <c r="U4496" s="186"/>
      <c r="W4496" s="38"/>
      <c r="Z4496" s="38"/>
      <c r="AC4496" s="38"/>
      <c r="AD4496" s="38"/>
      <c r="AE4496" s="38"/>
      <c r="AF4496" s="38"/>
      <c r="AG4496" s="38"/>
    </row>
    <row r="4497" spans="8:33" s="37" customFormat="1">
      <c r="H4497" s="186"/>
      <c r="J4497" s="186"/>
      <c r="L4497" s="186"/>
      <c r="O4497" s="186"/>
      <c r="R4497" s="38"/>
      <c r="U4497" s="186"/>
      <c r="W4497" s="38"/>
      <c r="Z4497" s="38"/>
      <c r="AC4497" s="38"/>
      <c r="AD4497" s="38"/>
      <c r="AE4497" s="38"/>
      <c r="AF4497" s="38"/>
      <c r="AG4497" s="38"/>
    </row>
    <row r="4498" spans="8:33" s="37" customFormat="1">
      <c r="H4498" s="186"/>
      <c r="J4498" s="186"/>
      <c r="L4498" s="186"/>
      <c r="O4498" s="186"/>
      <c r="R4498" s="38"/>
      <c r="U4498" s="186"/>
      <c r="W4498" s="38"/>
      <c r="Z4498" s="38"/>
      <c r="AC4498" s="38"/>
      <c r="AD4498" s="38"/>
      <c r="AE4498" s="38"/>
      <c r="AF4498" s="38"/>
      <c r="AG4498" s="38"/>
    </row>
    <row r="4499" spans="8:33" s="37" customFormat="1">
      <c r="H4499" s="186"/>
      <c r="J4499" s="186"/>
      <c r="L4499" s="186"/>
      <c r="O4499" s="186"/>
      <c r="R4499" s="38"/>
      <c r="U4499" s="186"/>
      <c r="W4499" s="38"/>
      <c r="Z4499" s="38"/>
      <c r="AC4499" s="38"/>
      <c r="AD4499" s="38"/>
      <c r="AE4499" s="38"/>
      <c r="AF4499" s="38"/>
      <c r="AG4499" s="38"/>
    </row>
    <row r="4500" spans="8:33" s="37" customFormat="1">
      <c r="H4500" s="186"/>
      <c r="J4500" s="186"/>
      <c r="L4500" s="186"/>
      <c r="O4500" s="186"/>
      <c r="R4500" s="38"/>
      <c r="U4500" s="186"/>
      <c r="W4500" s="38"/>
      <c r="Z4500" s="38"/>
      <c r="AC4500" s="38"/>
      <c r="AD4500" s="38"/>
      <c r="AE4500" s="38"/>
      <c r="AF4500" s="38"/>
      <c r="AG4500" s="38"/>
    </row>
    <row r="4501" spans="8:33" s="37" customFormat="1">
      <c r="H4501" s="186"/>
      <c r="J4501" s="186"/>
      <c r="L4501" s="186"/>
      <c r="O4501" s="186"/>
      <c r="R4501" s="38"/>
      <c r="U4501" s="186"/>
      <c r="W4501" s="38"/>
      <c r="Z4501" s="38"/>
      <c r="AC4501" s="38"/>
      <c r="AD4501" s="38"/>
      <c r="AE4501" s="38"/>
      <c r="AF4501" s="38"/>
      <c r="AG4501" s="38"/>
    </row>
    <row r="4502" spans="8:33" s="37" customFormat="1">
      <c r="H4502" s="186"/>
      <c r="J4502" s="186"/>
      <c r="L4502" s="186"/>
      <c r="O4502" s="186"/>
      <c r="R4502" s="38"/>
      <c r="U4502" s="186"/>
      <c r="W4502" s="38"/>
      <c r="Z4502" s="38"/>
      <c r="AC4502" s="38"/>
      <c r="AD4502" s="38"/>
      <c r="AE4502" s="38"/>
      <c r="AF4502" s="38"/>
      <c r="AG4502" s="38"/>
    </row>
    <row r="4503" spans="8:33" s="37" customFormat="1">
      <c r="H4503" s="186"/>
      <c r="J4503" s="186"/>
      <c r="L4503" s="186"/>
      <c r="O4503" s="186"/>
      <c r="R4503" s="38"/>
      <c r="U4503" s="186"/>
      <c r="W4503" s="38"/>
      <c r="Z4503" s="38"/>
      <c r="AC4503" s="38"/>
      <c r="AD4503" s="38"/>
      <c r="AE4503" s="38"/>
      <c r="AF4503" s="38"/>
      <c r="AG4503" s="38"/>
    </row>
    <row r="4504" spans="8:33" s="37" customFormat="1">
      <c r="H4504" s="186"/>
      <c r="J4504" s="186"/>
      <c r="L4504" s="186"/>
      <c r="O4504" s="186"/>
      <c r="R4504" s="38"/>
      <c r="U4504" s="186"/>
      <c r="W4504" s="38"/>
      <c r="Z4504" s="38"/>
      <c r="AC4504" s="38"/>
      <c r="AD4504" s="38"/>
      <c r="AE4504" s="38"/>
      <c r="AF4504" s="38"/>
      <c r="AG4504" s="38"/>
    </row>
    <row r="4505" spans="8:33" s="37" customFormat="1">
      <c r="H4505" s="186"/>
      <c r="J4505" s="186"/>
      <c r="L4505" s="186"/>
      <c r="O4505" s="186"/>
      <c r="R4505" s="38"/>
      <c r="U4505" s="186"/>
      <c r="W4505" s="38"/>
      <c r="Z4505" s="38"/>
      <c r="AC4505" s="38"/>
      <c r="AD4505" s="38"/>
      <c r="AE4505" s="38"/>
      <c r="AF4505" s="38"/>
      <c r="AG4505" s="38"/>
    </row>
    <row r="4506" spans="8:33" s="37" customFormat="1">
      <c r="H4506" s="186"/>
      <c r="J4506" s="186"/>
      <c r="L4506" s="186"/>
      <c r="O4506" s="186"/>
      <c r="R4506" s="38"/>
      <c r="U4506" s="186"/>
      <c r="W4506" s="38"/>
      <c r="Z4506" s="38"/>
      <c r="AC4506" s="38"/>
      <c r="AD4506" s="38"/>
      <c r="AE4506" s="38"/>
      <c r="AF4506" s="38"/>
      <c r="AG4506" s="38"/>
    </row>
    <row r="4507" spans="8:33" s="37" customFormat="1">
      <c r="H4507" s="186"/>
      <c r="J4507" s="186"/>
      <c r="L4507" s="186"/>
      <c r="O4507" s="186"/>
      <c r="R4507" s="38"/>
      <c r="U4507" s="186"/>
      <c r="W4507" s="38"/>
      <c r="Z4507" s="38"/>
      <c r="AC4507" s="38"/>
      <c r="AD4507" s="38"/>
      <c r="AE4507" s="38"/>
      <c r="AF4507" s="38"/>
      <c r="AG4507" s="38"/>
    </row>
    <row r="4508" spans="8:33" s="37" customFormat="1">
      <c r="H4508" s="186"/>
      <c r="J4508" s="186"/>
      <c r="L4508" s="186"/>
      <c r="O4508" s="186"/>
      <c r="R4508" s="38"/>
      <c r="U4508" s="186"/>
      <c r="W4508" s="38"/>
      <c r="Z4508" s="38"/>
      <c r="AC4508" s="38"/>
      <c r="AD4508" s="38"/>
      <c r="AE4508" s="38"/>
      <c r="AF4508" s="38"/>
      <c r="AG4508" s="38"/>
    </row>
    <row r="4509" spans="8:33" s="37" customFormat="1">
      <c r="H4509" s="186"/>
      <c r="J4509" s="186"/>
      <c r="L4509" s="186"/>
      <c r="O4509" s="186"/>
      <c r="R4509" s="38"/>
      <c r="U4509" s="186"/>
      <c r="W4509" s="38"/>
      <c r="Z4509" s="38"/>
      <c r="AC4509" s="38"/>
      <c r="AD4509" s="38"/>
      <c r="AE4509" s="38"/>
      <c r="AF4509" s="38"/>
      <c r="AG4509" s="38"/>
    </row>
    <row r="4510" spans="8:33" s="37" customFormat="1">
      <c r="H4510" s="186"/>
      <c r="J4510" s="186"/>
      <c r="L4510" s="186"/>
      <c r="O4510" s="186"/>
      <c r="R4510" s="38"/>
      <c r="U4510" s="186"/>
      <c r="W4510" s="38"/>
      <c r="Z4510" s="38"/>
      <c r="AC4510" s="38"/>
      <c r="AD4510" s="38"/>
      <c r="AE4510" s="38"/>
      <c r="AF4510" s="38"/>
      <c r="AG4510" s="38"/>
    </row>
    <row r="4511" spans="8:33" s="37" customFormat="1">
      <c r="H4511" s="186"/>
      <c r="J4511" s="186"/>
      <c r="L4511" s="186"/>
      <c r="O4511" s="186"/>
      <c r="R4511" s="38"/>
      <c r="U4511" s="186"/>
      <c r="W4511" s="38"/>
      <c r="Z4511" s="38"/>
      <c r="AC4511" s="38"/>
      <c r="AD4511" s="38"/>
      <c r="AE4511" s="38"/>
      <c r="AF4511" s="38"/>
      <c r="AG4511" s="38"/>
    </row>
    <row r="4512" spans="8:33" s="37" customFormat="1">
      <c r="H4512" s="186"/>
      <c r="J4512" s="186"/>
      <c r="L4512" s="186"/>
      <c r="O4512" s="186"/>
      <c r="R4512" s="38"/>
      <c r="U4512" s="186"/>
      <c r="W4512" s="38"/>
      <c r="Z4512" s="38"/>
      <c r="AC4512" s="38"/>
      <c r="AD4512" s="38"/>
      <c r="AE4512" s="38"/>
      <c r="AF4512" s="38"/>
      <c r="AG4512" s="38"/>
    </row>
    <row r="4513" spans="8:33" s="37" customFormat="1">
      <c r="H4513" s="186"/>
      <c r="J4513" s="186"/>
      <c r="L4513" s="186"/>
      <c r="O4513" s="186"/>
      <c r="R4513" s="38"/>
      <c r="U4513" s="186"/>
      <c r="W4513" s="38"/>
      <c r="Z4513" s="38"/>
      <c r="AC4513" s="38"/>
      <c r="AD4513" s="38"/>
      <c r="AE4513" s="38"/>
      <c r="AF4513" s="38"/>
      <c r="AG4513" s="38"/>
    </row>
    <row r="4514" spans="8:33" s="37" customFormat="1">
      <c r="H4514" s="186"/>
      <c r="J4514" s="186"/>
      <c r="L4514" s="186"/>
      <c r="O4514" s="186"/>
      <c r="R4514" s="38"/>
      <c r="U4514" s="186"/>
      <c r="W4514" s="38"/>
      <c r="Z4514" s="38"/>
      <c r="AC4514" s="38"/>
      <c r="AD4514" s="38"/>
      <c r="AE4514" s="38"/>
      <c r="AF4514" s="38"/>
      <c r="AG4514" s="38"/>
    </row>
    <row r="4515" spans="8:33" s="37" customFormat="1">
      <c r="H4515" s="186"/>
      <c r="J4515" s="186"/>
      <c r="L4515" s="186"/>
      <c r="O4515" s="186"/>
      <c r="R4515" s="38"/>
      <c r="U4515" s="186"/>
      <c r="W4515" s="38"/>
      <c r="Z4515" s="38"/>
      <c r="AC4515" s="38"/>
      <c r="AD4515" s="38"/>
      <c r="AE4515" s="38"/>
      <c r="AF4515" s="38"/>
      <c r="AG4515" s="38"/>
    </row>
    <row r="4516" spans="8:33" s="37" customFormat="1">
      <c r="H4516" s="186"/>
      <c r="J4516" s="186"/>
      <c r="L4516" s="186"/>
      <c r="O4516" s="186"/>
      <c r="R4516" s="38"/>
      <c r="U4516" s="186"/>
      <c r="W4516" s="38"/>
      <c r="Z4516" s="38"/>
      <c r="AC4516" s="38"/>
      <c r="AD4516" s="38"/>
      <c r="AE4516" s="38"/>
      <c r="AF4516" s="38"/>
      <c r="AG4516" s="38"/>
    </row>
    <row r="4517" spans="8:33" s="37" customFormat="1">
      <c r="H4517" s="186"/>
      <c r="J4517" s="186"/>
      <c r="L4517" s="186"/>
      <c r="O4517" s="186"/>
      <c r="R4517" s="38"/>
      <c r="U4517" s="186"/>
      <c r="W4517" s="38"/>
      <c r="Z4517" s="38"/>
      <c r="AC4517" s="38"/>
      <c r="AD4517" s="38"/>
      <c r="AE4517" s="38"/>
      <c r="AF4517" s="38"/>
      <c r="AG4517" s="38"/>
    </row>
    <row r="4518" spans="8:33" s="37" customFormat="1">
      <c r="H4518" s="186"/>
      <c r="J4518" s="186"/>
      <c r="L4518" s="186"/>
      <c r="O4518" s="186"/>
      <c r="R4518" s="38"/>
      <c r="U4518" s="186"/>
      <c r="W4518" s="38"/>
      <c r="Z4518" s="38"/>
      <c r="AC4518" s="38"/>
      <c r="AD4518" s="38"/>
      <c r="AE4518" s="38"/>
      <c r="AF4518" s="38"/>
      <c r="AG4518" s="38"/>
    </row>
    <row r="4519" spans="8:33" s="37" customFormat="1">
      <c r="H4519" s="186"/>
      <c r="J4519" s="186"/>
      <c r="L4519" s="186"/>
      <c r="O4519" s="186"/>
      <c r="R4519" s="38"/>
      <c r="U4519" s="186"/>
      <c r="W4519" s="38"/>
      <c r="Z4519" s="38"/>
      <c r="AC4519" s="38"/>
      <c r="AD4519" s="38"/>
      <c r="AE4519" s="38"/>
      <c r="AF4519" s="38"/>
      <c r="AG4519" s="38"/>
    </row>
    <row r="4520" spans="8:33" s="37" customFormat="1">
      <c r="H4520" s="186"/>
      <c r="J4520" s="186"/>
      <c r="L4520" s="186"/>
      <c r="O4520" s="186"/>
      <c r="R4520" s="38"/>
      <c r="U4520" s="186"/>
      <c r="W4520" s="38"/>
      <c r="Z4520" s="38"/>
      <c r="AC4520" s="38"/>
      <c r="AD4520" s="38"/>
      <c r="AE4520" s="38"/>
      <c r="AF4520" s="38"/>
      <c r="AG4520" s="38"/>
    </row>
    <row r="4521" spans="8:33" s="37" customFormat="1">
      <c r="H4521" s="186"/>
      <c r="J4521" s="186"/>
      <c r="L4521" s="186"/>
      <c r="O4521" s="186"/>
      <c r="R4521" s="38"/>
      <c r="U4521" s="186"/>
      <c r="W4521" s="38"/>
      <c r="Z4521" s="38"/>
      <c r="AC4521" s="38"/>
      <c r="AD4521" s="38"/>
      <c r="AE4521" s="38"/>
      <c r="AF4521" s="38"/>
      <c r="AG4521" s="38"/>
    </row>
    <row r="4522" spans="8:33" s="37" customFormat="1">
      <c r="H4522" s="186"/>
      <c r="J4522" s="186"/>
      <c r="L4522" s="186"/>
      <c r="O4522" s="186"/>
      <c r="R4522" s="38"/>
      <c r="U4522" s="186"/>
      <c r="W4522" s="38"/>
      <c r="Z4522" s="38"/>
      <c r="AC4522" s="38"/>
      <c r="AD4522" s="38"/>
      <c r="AE4522" s="38"/>
      <c r="AF4522" s="38"/>
      <c r="AG4522" s="38"/>
    </row>
    <row r="4523" spans="8:33" s="37" customFormat="1">
      <c r="H4523" s="186"/>
      <c r="J4523" s="186"/>
      <c r="L4523" s="186"/>
      <c r="O4523" s="186"/>
      <c r="R4523" s="38"/>
      <c r="U4523" s="186"/>
      <c r="W4523" s="38"/>
      <c r="Z4523" s="38"/>
      <c r="AC4523" s="38"/>
      <c r="AD4523" s="38"/>
      <c r="AE4523" s="38"/>
      <c r="AF4523" s="38"/>
      <c r="AG4523" s="38"/>
    </row>
    <row r="4524" spans="8:33" s="37" customFormat="1">
      <c r="H4524" s="186"/>
      <c r="J4524" s="186"/>
      <c r="L4524" s="186"/>
      <c r="O4524" s="186"/>
      <c r="R4524" s="38"/>
      <c r="U4524" s="186"/>
      <c r="W4524" s="38"/>
      <c r="Z4524" s="38"/>
      <c r="AC4524" s="38"/>
      <c r="AD4524" s="38"/>
      <c r="AE4524" s="38"/>
      <c r="AF4524" s="38"/>
      <c r="AG4524" s="38"/>
    </row>
    <row r="4525" spans="8:33" s="37" customFormat="1">
      <c r="H4525" s="186"/>
      <c r="J4525" s="186"/>
      <c r="L4525" s="186"/>
      <c r="O4525" s="186"/>
      <c r="R4525" s="38"/>
      <c r="U4525" s="186"/>
      <c r="W4525" s="38"/>
      <c r="Z4525" s="38"/>
      <c r="AC4525" s="38"/>
      <c r="AD4525" s="38"/>
      <c r="AE4525" s="38"/>
      <c r="AF4525" s="38"/>
      <c r="AG4525" s="38"/>
    </row>
    <row r="4526" spans="8:33" s="37" customFormat="1">
      <c r="H4526" s="186"/>
      <c r="J4526" s="186"/>
      <c r="L4526" s="186"/>
      <c r="O4526" s="186"/>
      <c r="R4526" s="38"/>
      <c r="U4526" s="186"/>
      <c r="W4526" s="38"/>
      <c r="Z4526" s="38"/>
      <c r="AC4526" s="38"/>
      <c r="AD4526" s="38"/>
      <c r="AE4526" s="38"/>
      <c r="AF4526" s="38"/>
      <c r="AG4526" s="38"/>
    </row>
    <row r="4527" spans="8:33" s="37" customFormat="1">
      <c r="H4527" s="186"/>
      <c r="J4527" s="186"/>
      <c r="L4527" s="186"/>
      <c r="O4527" s="186"/>
      <c r="R4527" s="38"/>
      <c r="U4527" s="186"/>
      <c r="W4527" s="38"/>
      <c r="Z4527" s="38"/>
      <c r="AC4527" s="38"/>
      <c r="AD4527" s="38"/>
      <c r="AE4527" s="38"/>
      <c r="AF4527" s="38"/>
      <c r="AG4527" s="38"/>
    </row>
    <row r="4528" spans="8:33" s="37" customFormat="1">
      <c r="H4528" s="186"/>
      <c r="J4528" s="186"/>
      <c r="L4528" s="186"/>
      <c r="O4528" s="186"/>
      <c r="R4528" s="38"/>
      <c r="U4528" s="186"/>
      <c r="W4528" s="38"/>
      <c r="Z4528" s="38"/>
      <c r="AC4528" s="38"/>
      <c r="AD4528" s="38"/>
      <c r="AE4528" s="38"/>
      <c r="AF4528" s="38"/>
      <c r="AG4528" s="38"/>
    </row>
    <row r="4529" spans="8:33" s="37" customFormat="1">
      <c r="H4529" s="186"/>
      <c r="J4529" s="186"/>
      <c r="L4529" s="186"/>
      <c r="O4529" s="186"/>
      <c r="R4529" s="38"/>
      <c r="U4529" s="186"/>
      <c r="W4529" s="38"/>
      <c r="Z4529" s="38"/>
      <c r="AC4529" s="38"/>
      <c r="AD4529" s="38"/>
      <c r="AE4529" s="38"/>
      <c r="AF4529" s="38"/>
      <c r="AG4529" s="38"/>
    </row>
    <row r="4530" spans="8:33" s="37" customFormat="1">
      <c r="H4530" s="186"/>
      <c r="J4530" s="186"/>
      <c r="L4530" s="186"/>
      <c r="O4530" s="186"/>
      <c r="R4530" s="38"/>
      <c r="U4530" s="186"/>
      <c r="W4530" s="38"/>
      <c r="Z4530" s="38"/>
      <c r="AC4530" s="38"/>
      <c r="AD4530" s="38"/>
      <c r="AE4530" s="38"/>
      <c r="AF4530" s="38"/>
      <c r="AG4530" s="38"/>
    </row>
    <row r="4531" spans="8:33" s="37" customFormat="1">
      <c r="H4531" s="186"/>
      <c r="J4531" s="186"/>
      <c r="L4531" s="186"/>
      <c r="O4531" s="186"/>
      <c r="R4531" s="38"/>
      <c r="U4531" s="186"/>
      <c r="W4531" s="38"/>
      <c r="Z4531" s="38"/>
      <c r="AC4531" s="38"/>
      <c r="AD4531" s="38"/>
      <c r="AE4531" s="38"/>
      <c r="AF4531" s="38"/>
      <c r="AG4531" s="38"/>
    </row>
    <row r="4532" spans="8:33" s="37" customFormat="1">
      <c r="H4532" s="186"/>
      <c r="J4532" s="186"/>
      <c r="L4532" s="186"/>
      <c r="O4532" s="186"/>
      <c r="R4532" s="38"/>
      <c r="U4532" s="186"/>
      <c r="W4532" s="38"/>
      <c r="Z4532" s="38"/>
      <c r="AC4532" s="38"/>
      <c r="AD4532" s="38"/>
      <c r="AE4532" s="38"/>
      <c r="AF4532" s="38"/>
      <c r="AG4532" s="38"/>
    </row>
    <row r="4533" spans="8:33" s="37" customFormat="1">
      <c r="H4533" s="186"/>
      <c r="J4533" s="186"/>
      <c r="L4533" s="186"/>
      <c r="O4533" s="186"/>
      <c r="R4533" s="38"/>
      <c r="U4533" s="186"/>
      <c r="W4533" s="38"/>
      <c r="Z4533" s="38"/>
      <c r="AC4533" s="38"/>
      <c r="AD4533" s="38"/>
      <c r="AE4533" s="38"/>
      <c r="AF4533" s="38"/>
      <c r="AG4533" s="38"/>
    </row>
    <row r="4534" spans="8:33" s="37" customFormat="1">
      <c r="H4534" s="186"/>
      <c r="J4534" s="186"/>
      <c r="L4534" s="186"/>
      <c r="O4534" s="186"/>
      <c r="R4534" s="38"/>
      <c r="U4534" s="186"/>
      <c r="W4534" s="38"/>
      <c r="Z4534" s="38"/>
      <c r="AC4534" s="38"/>
      <c r="AD4534" s="38"/>
      <c r="AE4534" s="38"/>
      <c r="AF4534" s="38"/>
      <c r="AG4534" s="38"/>
    </row>
    <row r="4535" spans="8:33" s="37" customFormat="1">
      <c r="H4535" s="186"/>
      <c r="J4535" s="186"/>
      <c r="L4535" s="186"/>
      <c r="O4535" s="186"/>
      <c r="R4535" s="38"/>
      <c r="U4535" s="186"/>
      <c r="W4535" s="38"/>
      <c r="Z4535" s="38"/>
      <c r="AC4535" s="38"/>
      <c r="AD4535" s="38"/>
      <c r="AE4535" s="38"/>
      <c r="AF4535" s="38"/>
      <c r="AG4535" s="38"/>
    </row>
    <row r="4536" spans="8:33" s="37" customFormat="1">
      <c r="H4536" s="186"/>
      <c r="J4536" s="186"/>
      <c r="L4536" s="186"/>
      <c r="O4536" s="186"/>
      <c r="R4536" s="38"/>
      <c r="U4536" s="186"/>
      <c r="W4536" s="38"/>
      <c r="Z4536" s="38"/>
      <c r="AC4536" s="38"/>
      <c r="AD4536" s="38"/>
      <c r="AE4536" s="38"/>
      <c r="AF4536" s="38"/>
      <c r="AG4536" s="38"/>
    </row>
    <row r="4537" spans="8:33" s="37" customFormat="1">
      <c r="H4537" s="186"/>
      <c r="J4537" s="186"/>
      <c r="L4537" s="186"/>
      <c r="O4537" s="186"/>
      <c r="R4537" s="38"/>
      <c r="U4537" s="186"/>
      <c r="W4537" s="38"/>
      <c r="Z4537" s="38"/>
      <c r="AC4537" s="38"/>
      <c r="AD4537" s="38"/>
      <c r="AE4537" s="38"/>
      <c r="AF4537" s="38"/>
      <c r="AG4537" s="38"/>
    </row>
    <row r="4538" spans="8:33" s="37" customFormat="1">
      <c r="H4538" s="186"/>
      <c r="J4538" s="186"/>
      <c r="L4538" s="186"/>
      <c r="O4538" s="186"/>
      <c r="R4538" s="38"/>
      <c r="U4538" s="186"/>
      <c r="W4538" s="38"/>
      <c r="Z4538" s="38"/>
      <c r="AC4538" s="38"/>
      <c r="AD4538" s="38"/>
      <c r="AE4538" s="38"/>
      <c r="AF4538" s="38"/>
      <c r="AG4538" s="38"/>
    </row>
    <row r="4539" spans="8:33" s="37" customFormat="1">
      <c r="H4539" s="186"/>
      <c r="J4539" s="186"/>
      <c r="L4539" s="186"/>
      <c r="O4539" s="186"/>
      <c r="R4539" s="38"/>
      <c r="U4539" s="186"/>
      <c r="W4539" s="38"/>
      <c r="Z4539" s="38"/>
      <c r="AC4539" s="38"/>
      <c r="AD4539" s="38"/>
      <c r="AE4539" s="38"/>
      <c r="AF4539" s="38"/>
      <c r="AG4539" s="38"/>
    </row>
    <row r="4540" spans="8:33" s="37" customFormat="1">
      <c r="H4540" s="186"/>
      <c r="J4540" s="186"/>
      <c r="L4540" s="186"/>
      <c r="O4540" s="186"/>
      <c r="R4540" s="38"/>
      <c r="U4540" s="186"/>
      <c r="W4540" s="38"/>
      <c r="Z4540" s="38"/>
      <c r="AC4540" s="38"/>
      <c r="AD4540" s="38"/>
      <c r="AE4540" s="38"/>
      <c r="AF4540" s="38"/>
      <c r="AG4540" s="38"/>
    </row>
    <row r="4541" spans="8:33" s="37" customFormat="1">
      <c r="H4541" s="186"/>
      <c r="J4541" s="186"/>
      <c r="L4541" s="186"/>
      <c r="O4541" s="186"/>
      <c r="R4541" s="38"/>
      <c r="U4541" s="186"/>
      <c r="W4541" s="38"/>
      <c r="Z4541" s="38"/>
      <c r="AC4541" s="38"/>
      <c r="AD4541" s="38"/>
      <c r="AE4541" s="38"/>
      <c r="AF4541" s="38"/>
      <c r="AG4541" s="38"/>
    </row>
    <row r="4542" spans="8:33" s="37" customFormat="1">
      <c r="H4542" s="186"/>
      <c r="J4542" s="186"/>
      <c r="L4542" s="186"/>
      <c r="O4542" s="186"/>
      <c r="R4542" s="38"/>
      <c r="U4542" s="186"/>
      <c r="W4542" s="38"/>
      <c r="Z4542" s="38"/>
      <c r="AC4542" s="38"/>
      <c r="AD4542" s="38"/>
      <c r="AE4542" s="38"/>
      <c r="AF4542" s="38"/>
      <c r="AG4542" s="38"/>
    </row>
    <row r="4543" spans="8:33" s="37" customFormat="1">
      <c r="H4543" s="186"/>
      <c r="J4543" s="186"/>
      <c r="L4543" s="186"/>
      <c r="O4543" s="186"/>
      <c r="R4543" s="38"/>
      <c r="U4543" s="186"/>
      <c r="W4543" s="38"/>
      <c r="Z4543" s="38"/>
      <c r="AC4543" s="38"/>
      <c r="AD4543" s="38"/>
      <c r="AE4543" s="38"/>
      <c r="AF4543" s="38"/>
      <c r="AG4543" s="38"/>
    </row>
    <row r="4544" spans="8:33" s="37" customFormat="1">
      <c r="H4544" s="186"/>
      <c r="J4544" s="186"/>
      <c r="L4544" s="186"/>
      <c r="O4544" s="186"/>
      <c r="R4544" s="38"/>
      <c r="U4544" s="186"/>
      <c r="W4544" s="38"/>
      <c r="Z4544" s="38"/>
      <c r="AC4544" s="38"/>
      <c r="AD4544" s="38"/>
      <c r="AE4544" s="38"/>
      <c r="AF4544" s="38"/>
      <c r="AG4544" s="38"/>
    </row>
    <row r="4545" spans="8:33" s="37" customFormat="1">
      <c r="H4545" s="186"/>
      <c r="J4545" s="186"/>
      <c r="L4545" s="186"/>
      <c r="O4545" s="186"/>
      <c r="R4545" s="38"/>
      <c r="U4545" s="186"/>
      <c r="W4545" s="38"/>
      <c r="Z4545" s="38"/>
      <c r="AC4545" s="38"/>
      <c r="AD4545" s="38"/>
      <c r="AE4545" s="38"/>
      <c r="AF4545" s="38"/>
      <c r="AG4545" s="38"/>
    </row>
    <row r="4546" spans="8:33" s="37" customFormat="1">
      <c r="H4546" s="186"/>
      <c r="J4546" s="186"/>
      <c r="L4546" s="186"/>
      <c r="O4546" s="186"/>
      <c r="R4546" s="38"/>
      <c r="U4546" s="186"/>
      <c r="W4546" s="38"/>
      <c r="Z4546" s="38"/>
      <c r="AC4546" s="38"/>
      <c r="AD4546" s="38"/>
      <c r="AE4546" s="38"/>
      <c r="AF4546" s="38"/>
      <c r="AG4546" s="38"/>
    </row>
    <row r="4547" spans="8:33" s="37" customFormat="1">
      <c r="H4547" s="186"/>
      <c r="J4547" s="186"/>
      <c r="L4547" s="186"/>
      <c r="O4547" s="186"/>
      <c r="R4547" s="38"/>
      <c r="U4547" s="186"/>
      <c r="W4547" s="38"/>
      <c r="Z4547" s="38"/>
      <c r="AC4547" s="38"/>
      <c r="AD4547" s="38"/>
      <c r="AE4547" s="38"/>
      <c r="AF4547" s="38"/>
      <c r="AG4547" s="38"/>
    </row>
    <row r="4548" spans="8:33" s="37" customFormat="1">
      <c r="H4548" s="186"/>
      <c r="J4548" s="186"/>
      <c r="L4548" s="186"/>
      <c r="O4548" s="186"/>
      <c r="R4548" s="38"/>
      <c r="U4548" s="186"/>
      <c r="W4548" s="38"/>
      <c r="Z4548" s="38"/>
      <c r="AC4548" s="38"/>
      <c r="AD4548" s="38"/>
      <c r="AE4548" s="38"/>
      <c r="AF4548" s="38"/>
      <c r="AG4548" s="38"/>
    </row>
    <row r="4549" spans="8:33" s="37" customFormat="1">
      <c r="H4549" s="186"/>
      <c r="J4549" s="186"/>
      <c r="L4549" s="186"/>
      <c r="O4549" s="186"/>
      <c r="R4549" s="38"/>
      <c r="U4549" s="186"/>
      <c r="W4549" s="38"/>
      <c r="Z4549" s="38"/>
      <c r="AC4549" s="38"/>
      <c r="AD4549" s="38"/>
      <c r="AE4549" s="38"/>
      <c r="AF4549" s="38"/>
      <c r="AG4549" s="38"/>
    </row>
    <row r="4550" spans="8:33" s="37" customFormat="1">
      <c r="H4550" s="186"/>
      <c r="J4550" s="186"/>
      <c r="L4550" s="186"/>
      <c r="O4550" s="186"/>
      <c r="R4550" s="38"/>
      <c r="U4550" s="186"/>
      <c r="W4550" s="38"/>
      <c r="Z4550" s="38"/>
      <c r="AC4550" s="38"/>
      <c r="AD4550" s="38"/>
      <c r="AE4550" s="38"/>
      <c r="AF4550" s="38"/>
      <c r="AG4550" s="38"/>
    </row>
    <row r="4551" spans="8:33" s="37" customFormat="1">
      <c r="H4551" s="186"/>
      <c r="J4551" s="186"/>
      <c r="L4551" s="186"/>
      <c r="O4551" s="186"/>
      <c r="R4551" s="38"/>
      <c r="U4551" s="186"/>
      <c r="W4551" s="38"/>
      <c r="Z4551" s="38"/>
      <c r="AC4551" s="38"/>
      <c r="AD4551" s="38"/>
      <c r="AE4551" s="38"/>
      <c r="AF4551" s="38"/>
      <c r="AG4551" s="38"/>
    </row>
    <row r="4552" spans="8:33" s="37" customFormat="1">
      <c r="H4552" s="186"/>
      <c r="J4552" s="186"/>
      <c r="L4552" s="186"/>
      <c r="O4552" s="186"/>
      <c r="R4552" s="38"/>
      <c r="U4552" s="186"/>
      <c r="W4552" s="38"/>
      <c r="Z4552" s="38"/>
      <c r="AC4552" s="38"/>
      <c r="AD4552" s="38"/>
      <c r="AE4552" s="38"/>
      <c r="AF4552" s="38"/>
      <c r="AG4552" s="38"/>
    </row>
    <row r="4553" spans="8:33" s="37" customFormat="1">
      <c r="H4553" s="186"/>
      <c r="J4553" s="186"/>
      <c r="L4553" s="186"/>
      <c r="O4553" s="186"/>
      <c r="R4553" s="38"/>
      <c r="U4553" s="186"/>
      <c r="W4553" s="38"/>
      <c r="Z4553" s="38"/>
      <c r="AC4553" s="38"/>
      <c r="AD4553" s="38"/>
      <c r="AE4553" s="38"/>
      <c r="AF4553" s="38"/>
      <c r="AG4553" s="38"/>
    </row>
    <row r="4554" spans="8:33" s="37" customFormat="1">
      <c r="H4554" s="186"/>
      <c r="J4554" s="186"/>
      <c r="L4554" s="186"/>
      <c r="O4554" s="186"/>
      <c r="R4554" s="38"/>
      <c r="U4554" s="186"/>
      <c r="W4554" s="38"/>
      <c r="Z4554" s="38"/>
      <c r="AC4554" s="38"/>
      <c r="AD4554" s="38"/>
      <c r="AE4554" s="38"/>
      <c r="AF4554" s="38"/>
      <c r="AG4554" s="38"/>
    </row>
    <row r="4555" spans="8:33" s="37" customFormat="1">
      <c r="H4555" s="186"/>
      <c r="J4555" s="186"/>
      <c r="L4555" s="186"/>
      <c r="O4555" s="186"/>
      <c r="R4555" s="38"/>
      <c r="U4555" s="186"/>
      <c r="W4555" s="38"/>
      <c r="Z4555" s="38"/>
      <c r="AC4555" s="38"/>
      <c r="AD4555" s="38"/>
      <c r="AE4555" s="38"/>
      <c r="AF4555" s="38"/>
      <c r="AG4555" s="38"/>
    </row>
    <row r="4556" spans="8:33" s="37" customFormat="1">
      <c r="H4556" s="186"/>
      <c r="J4556" s="186"/>
      <c r="L4556" s="186"/>
      <c r="O4556" s="186"/>
      <c r="R4556" s="38"/>
      <c r="U4556" s="186"/>
      <c r="W4556" s="38"/>
      <c r="Z4556" s="38"/>
      <c r="AC4556" s="38"/>
      <c r="AD4556" s="38"/>
      <c r="AE4556" s="38"/>
      <c r="AF4556" s="38"/>
      <c r="AG4556" s="38"/>
    </row>
    <row r="4557" spans="8:33" s="37" customFormat="1">
      <c r="H4557" s="186"/>
      <c r="J4557" s="186"/>
      <c r="L4557" s="186"/>
      <c r="O4557" s="186"/>
      <c r="R4557" s="38"/>
      <c r="U4557" s="186"/>
      <c r="W4557" s="38"/>
      <c r="Z4557" s="38"/>
      <c r="AC4557" s="38"/>
      <c r="AD4557" s="38"/>
      <c r="AE4557" s="38"/>
      <c r="AF4557" s="38"/>
      <c r="AG4557" s="38"/>
    </row>
    <row r="4558" spans="8:33" s="37" customFormat="1">
      <c r="H4558" s="186"/>
      <c r="J4558" s="186"/>
      <c r="L4558" s="186"/>
      <c r="O4558" s="186"/>
      <c r="R4558" s="38"/>
      <c r="U4558" s="186"/>
      <c r="W4558" s="38"/>
      <c r="Z4558" s="38"/>
      <c r="AC4558" s="38"/>
      <c r="AD4558" s="38"/>
      <c r="AE4558" s="38"/>
      <c r="AF4558" s="38"/>
      <c r="AG4558" s="38"/>
    </row>
    <row r="4559" spans="8:33" s="37" customFormat="1">
      <c r="H4559" s="186"/>
      <c r="J4559" s="186"/>
      <c r="L4559" s="186"/>
      <c r="O4559" s="186"/>
      <c r="R4559" s="38"/>
      <c r="U4559" s="186"/>
      <c r="W4559" s="38"/>
      <c r="Z4559" s="38"/>
      <c r="AC4559" s="38"/>
      <c r="AD4559" s="38"/>
      <c r="AE4559" s="38"/>
      <c r="AF4559" s="38"/>
      <c r="AG4559" s="38"/>
    </row>
    <row r="4560" spans="8:33" s="37" customFormat="1">
      <c r="H4560" s="186"/>
      <c r="J4560" s="186"/>
      <c r="L4560" s="186"/>
      <c r="O4560" s="186"/>
      <c r="R4560" s="38"/>
      <c r="U4560" s="186"/>
      <c r="W4560" s="38"/>
      <c r="Z4560" s="38"/>
      <c r="AC4560" s="38"/>
      <c r="AD4560" s="38"/>
      <c r="AE4560" s="38"/>
      <c r="AF4560" s="38"/>
      <c r="AG4560" s="38"/>
    </row>
    <row r="4561" spans="8:33" s="37" customFormat="1">
      <c r="H4561" s="186"/>
      <c r="J4561" s="186"/>
      <c r="L4561" s="186"/>
      <c r="O4561" s="186"/>
      <c r="R4561" s="38"/>
      <c r="U4561" s="186"/>
      <c r="W4561" s="38"/>
      <c r="Z4561" s="38"/>
      <c r="AC4561" s="38"/>
      <c r="AD4561" s="38"/>
      <c r="AE4561" s="38"/>
      <c r="AF4561" s="38"/>
      <c r="AG4561" s="38"/>
    </row>
    <row r="4562" spans="8:33" s="37" customFormat="1">
      <c r="H4562" s="186"/>
      <c r="J4562" s="186"/>
      <c r="L4562" s="186"/>
      <c r="O4562" s="186"/>
      <c r="R4562" s="38"/>
      <c r="U4562" s="186"/>
      <c r="W4562" s="38"/>
      <c r="Z4562" s="38"/>
      <c r="AC4562" s="38"/>
      <c r="AD4562" s="38"/>
      <c r="AE4562" s="38"/>
      <c r="AF4562" s="38"/>
      <c r="AG4562" s="38"/>
    </row>
    <row r="4563" spans="8:33" s="37" customFormat="1">
      <c r="H4563" s="186"/>
      <c r="J4563" s="186"/>
      <c r="L4563" s="186"/>
      <c r="O4563" s="186"/>
      <c r="R4563" s="38"/>
      <c r="U4563" s="186"/>
      <c r="W4563" s="38"/>
      <c r="Z4563" s="38"/>
      <c r="AC4563" s="38"/>
      <c r="AD4563" s="38"/>
      <c r="AE4563" s="38"/>
      <c r="AF4563" s="38"/>
      <c r="AG4563" s="38"/>
    </row>
    <row r="4564" spans="8:33" s="37" customFormat="1">
      <c r="H4564" s="186"/>
      <c r="J4564" s="186"/>
      <c r="L4564" s="186"/>
      <c r="O4564" s="186"/>
      <c r="R4564" s="38"/>
      <c r="U4564" s="186"/>
      <c r="W4564" s="38"/>
      <c r="Z4564" s="38"/>
      <c r="AC4564" s="38"/>
      <c r="AD4564" s="38"/>
      <c r="AE4564" s="38"/>
      <c r="AF4564" s="38"/>
      <c r="AG4564" s="38"/>
    </row>
    <row r="4565" spans="8:33" s="37" customFormat="1">
      <c r="H4565" s="186"/>
      <c r="J4565" s="186"/>
      <c r="L4565" s="186"/>
      <c r="O4565" s="186"/>
      <c r="R4565" s="38"/>
      <c r="U4565" s="186"/>
      <c r="W4565" s="38"/>
      <c r="Z4565" s="38"/>
      <c r="AC4565" s="38"/>
      <c r="AD4565" s="38"/>
      <c r="AE4565" s="38"/>
      <c r="AF4565" s="38"/>
      <c r="AG4565" s="38"/>
    </row>
    <row r="4566" spans="8:33" s="37" customFormat="1">
      <c r="H4566" s="186"/>
      <c r="J4566" s="186"/>
      <c r="L4566" s="186"/>
      <c r="O4566" s="186"/>
      <c r="R4566" s="38"/>
      <c r="U4566" s="186"/>
      <c r="W4566" s="38"/>
      <c r="Z4566" s="38"/>
      <c r="AC4566" s="38"/>
      <c r="AD4566" s="38"/>
      <c r="AE4566" s="38"/>
      <c r="AF4566" s="38"/>
      <c r="AG4566" s="38"/>
    </row>
    <row r="4567" spans="8:33" s="37" customFormat="1">
      <c r="H4567" s="186"/>
      <c r="J4567" s="186"/>
      <c r="L4567" s="186"/>
      <c r="O4567" s="186"/>
      <c r="R4567" s="38"/>
      <c r="U4567" s="186"/>
      <c r="W4567" s="38"/>
      <c r="Z4567" s="38"/>
      <c r="AC4567" s="38"/>
      <c r="AD4567" s="38"/>
      <c r="AE4567" s="38"/>
      <c r="AF4567" s="38"/>
      <c r="AG4567" s="38"/>
    </row>
    <row r="4568" spans="8:33" s="37" customFormat="1">
      <c r="H4568" s="186"/>
      <c r="J4568" s="186"/>
      <c r="L4568" s="186"/>
      <c r="O4568" s="186"/>
      <c r="R4568" s="38"/>
      <c r="U4568" s="186"/>
      <c r="W4568" s="38"/>
      <c r="Z4568" s="38"/>
      <c r="AC4568" s="38"/>
      <c r="AD4568" s="38"/>
      <c r="AE4568" s="38"/>
      <c r="AF4568" s="38"/>
      <c r="AG4568" s="38"/>
    </row>
    <row r="4569" spans="8:33" s="37" customFormat="1">
      <c r="H4569" s="186"/>
      <c r="J4569" s="186"/>
      <c r="L4569" s="186"/>
      <c r="O4569" s="186"/>
      <c r="R4569" s="38"/>
      <c r="U4569" s="186"/>
      <c r="W4569" s="38"/>
      <c r="Z4569" s="38"/>
      <c r="AC4569" s="38"/>
      <c r="AD4569" s="38"/>
      <c r="AE4569" s="38"/>
      <c r="AF4569" s="38"/>
      <c r="AG4569" s="38"/>
    </row>
    <row r="4570" spans="8:33" s="37" customFormat="1">
      <c r="H4570" s="186"/>
      <c r="J4570" s="186"/>
      <c r="L4570" s="186"/>
      <c r="O4570" s="186"/>
      <c r="R4570" s="38"/>
      <c r="U4570" s="186"/>
      <c r="W4570" s="38"/>
      <c r="Z4570" s="38"/>
      <c r="AC4570" s="38"/>
      <c r="AD4570" s="38"/>
      <c r="AE4570" s="38"/>
      <c r="AF4570" s="38"/>
      <c r="AG4570" s="38"/>
    </row>
    <row r="4571" spans="8:33" s="37" customFormat="1">
      <c r="H4571" s="186"/>
      <c r="J4571" s="186"/>
      <c r="L4571" s="186"/>
      <c r="O4571" s="186"/>
      <c r="R4571" s="38"/>
      <c r="U4571" s="186"/>
      <c r="W4571" s="38"/>
      <c r="Z4571" s="38"/>
      <c r="AC4571" s="38"/>
      <c r="AD4571" s="38"/>
      <c r="AE4571" s="38"/>
      <c r="AF4571" s="38"/>
      <c r="AG4571" s="38"/>
    </row>
    <row r="4572" spans="8:33" s="37" customFormat="1">
      <c r="H4572" s="186"/>
      <c r="J4572" s="186"/>
      <c r="L4572" s="186"/>
      <c r="O4572" s="186"/>
      <c r="R4572" s="38"/>
      <c r="U4572" s="186"/>
      <c r="W4572" s="38"/>
      <c r="Z4572" s="38"/>
      <c r="AC4572" s="38"/>
      <c r="AD4572" s="38"/>
      <c r="AE4572" s="38"/>
      <c r="AF4572" s="38"/>
      <c r="AG4572" s="38"/>
    </row>
    <row r="4573" spans="8:33" s="37" customFormat="1">
      <c r="H4573" s="186"/>
      <c r="J4573" s="186"/>
      <c r="L4573" s="186"/>
      <c r="O4573" s="186"/>
      <c r="R4573" s="38"/>
      <c r="U4573" s="186"/>
      <c r="W4573" s="38"/>
      <c r="Z4573" s="38"/>
      <c r="AC4573" s="38"/>
      <c r="AD4573" s="38"/>
      <c r="AE4573" s="38"/>
      <c r="AF4573" s="38"/>
      <c r="AG4573" s="38"/>
    </row>
    <row r="4574" spans="8:33" s="37" customFormat="1">
      <c r="H4574" s="186"/>
      <c r="J4574" s="186"/>
      <c r="L4574" s="186"/>
      <c r="O4574" s="186"/>
      <c r="R4574" s="38"/>
      <c r="U4574" s="186"/>
      <c r="W4574" s="38"/>
      <c r="Z4574" s="38"/>
      <c r="AC4574" s="38"/>
      <c r="AD4574" s="38"/>
      <c r="AE4574" s="38"/>
      <c r="AF4574" s="38"/>
      <c r="AG4574" s="38"/>
    </row>
    <row r="4575" spans="8:33" s="37" customFormat="1">
      <c r="H4575" s="186"/>
      <c r="J4575" s="186"/>
      <c r="L4575" s="186"/>
      <c r="O4575" s="186"/>
      <c r="R4575" s="38"/>
      <c r="U4575" s="186"/>
      <c r="W4575" s="38"/>
      <c r="Z4575" s="38"/>
      <c r="AC4575" s="38"/>
      <c r="AD4575" s="38"/>
      <c r="AE4575" s="38"/>
      <c r="AF4575" s="38"/>
      <c r="AG4575" s="38"/>
    </row>
    <row r="4576" spans="8:33" s="37" customFormat="1">
      <c r="H4576" s="186"/>
      <c r="J4576" s="186"/>
      <c r="L4576" s="186"/>
      <c r="O4576" s="186"/>
      <c r="R4576" s="38"/>
      <c r="U4576" s="186"/>
      <c r="W4576" s="38"/>
      <c r="Z4576" s="38"/>
      <c r="AC4576" s="38"/>
      <c r="AD4576" s="38"/>
      <c r="AE4576" s="38"/>
      <c r="AF4576" s="38"/>
      <c r="AG4576" s="38"/>
    </row>
    <row r="4577" spans="8:33" s="37" customFormat="1">
      <c r="H4577" s="186"/>
      <c r="J4577" s="186"/>
      <c r="L4577" s="186"/>
      <c r="O4577" s="186"/>
      <c r="R4577" s="38"/>
      <c r="U4577" s="186"/>
      <c r="W4577" s="38"/>
      <c r="Z4577" s="38"/>
      <c r="AC4577" s="38"/>
      <c r="AD4577" s="38"/>
      <c r="AE4577" s="38"/>
      <c r="AF4577" s="38"/>
      <c r="AG4577" s="38"/>
    </row>
    <row r="4578" spans="8:33" s="37" customFormat="1">
      <c r="H4578" s="186"/>
      <c r="J4578" s="186"/>
      <c r="L4578" s="186"/>
      <c r="O4578" s="186"/>
      <c r="R4578" s="38"/>
      <c r="U4578" s="186"/>
      <c r="W4578" s="38"/>
      <c r="Z4578" s="38"/>
      <c r="AC4578" s="38"/>
      <c r="AD4578" s="38"/>
      <c r="AE4578" s="38"/>
      <c r="AF4578" s="38"/>
      <c r="AG4578" s="38"/>
    </row>
    <row r="4579" spans="8:33" s="37" customFormat="1">
      <c r="H4579" s="186"/>
      <c r="J4579" s="186"/>
      <c r="L4579" s="186"/>
      <c r="O4579" s="186"/>
      <c r="R4579" s="38"/>
      <c r="U4579" s="186"/>
      <c r="W4579" s="38"/>
      <c r="Z4579" s="38"/>
      <c r="AC4579" s="38"/>
      <c r="AD4579" s="38"/>
      <c r="AE4579" s="38"/>
      <c r="AF4579" s="38"/>
      <c r="AG4579" s="38"/>
    </row>
    <row r="4580" spans="8:33" s="37" customFormat="1">
      <c r="H4580" s="186"/>
      <c r="J4580" s="186"/>
      <c r="L4580" s="186"/>
      <c r="O4580" s="186"/>
      <c r="R4580" s="38"/>
      <c r="U4580" s="186"/>
      <c r="W4580" s="38"/>
      <c r="Z4580" s="38"/>
      <c r="AC4580" s="38"/>
      <c r="AD4580" s="38"/>
      <c r="AE4580" s="38"/>
      <c r="AF4580" s="38"/>
      <c r="AG4580" s="38"/>
    </row>
    <row r="4581" spans="8:33" s="37" customFormat="1">
      <c r="H4581" s="186"/>
      <c r="J4581" s="186"/>
      <c r="L4581" s="186"/>
      <c r="O4581" s="186"/>
      <c r="R4581" s="38"/>
      <c r="U4581" s="186"/>
      <c r="W4581" s="38"/>
      <c r="Z4581" s="38"/>
      <c r="AC4581" s="38"/>
      <c r="AD4581" s="38"/>
      <c r="AE4581" s="38"/>
      <c r="AF4581" s="38"/>
      <c r="AG4581" s="38"/>
    </row>
    <row r="4582" spans="8:33" s="37" customFormat="1">
      <c r="H4582" s="186"/>
      <c r="J4582" s="186"/>
      <c r="L4582" s="186"/>
      <c r="O4582" s="186"/>
      <c r="R4582" s="38"/>
      <c r="U4582" s="186"/>
      <c r="W4582" s="38"/>
      <c r="Z4582" s="38"/>
      <c r="AC4582" s="38"/>
      <c r="AD4582" s="38"/>
      <c r="AE4582" s="38"/>
      <c r="AF4582" s="38"/>
      <c r="AG4582" s="38"/>
    </row>
    <row r="4583" spans="8:33" s="37" customFormat="1">
      <c r="H4583" s="186"/>
      <c r="J4583" s="186"/>
      <c r="L4583" s="186"/>
      <c r="O4583" s="186"/>
      <c r="R4583" s="38"/>
      <c r="U4583" s="186"/>
      <c r="W4583" s="38"/>
      <c r="Z4583" s="38"/>
      <c r="AC4583" s="38"/>
      <c r="AD4583" s="38"/>
      <c r="AE4583" s="38"/>
      <c r="AF4583" s="38"/>
      <c r="AG4583" s="38"/>
    </row>
    <row r="4584" spans="8:33" s="37" customFormat="1">
      <c r="H4584" s="186"/>
      <c r="J4584" s="186"/>
      <c r="L4584" s="186"/>
      <c r="O4584" s="186"/>
      <c r="R4584" s="38"/>
      <c r="U4584" s="186"/>
      <c r="W4584" s="38"/>
      <c r="Z4584" s="38"/>
      <c r="AC4584" s="38"/>
      <c r="AD4584" s="38"/>
      <c r="AE4584" s="38"/>
      <c r="AF4584" s="38"/>
      <c r="AG4584" s="38"/>
    </row>
    <row r="4585" spans="8:33" s="37" customFormat="1">
      <c r="H4585" s="186"/>
      <c r="J4585" s="186"/>
      <c r="L4585" s="186"/>
      <c r="O4585" s="186"/>
      <c r="R4585" s="38"/>
      <c r="U4585" s="186"/>
      <c r="W4585" s="38"/>
      <c r="Z4585" s="38"/>
      <c r="AC4585" s="38"/>
      <c r="AD4585" s="38"/>
      <c r="AE4585" s="38"/>
      <c r="AF4585" s="38"/>
      <c r="AG4585" s="38"/>
    </row>
    <row r="4586" spans="8:33" s="37" customFormat="1">
      <c r="H4586" s="186"/>
      <c r="J4586" s="186"/>
      <c r="L4586" s="186"/>
      <c r="O4586" s="186"/>
      <c r="R4586" s="38"/>
      <c r="U4586" s="186"/>
      <c r="W4586" s="38"/>
      <c r="Z4586" s="38"/>
      <c r="AC4586" s="38"/>
      <c r="AD4586" s="38"/>
      <c r="AE4586" s="38"/>
      <c r="AF4586" s="38"/>
      <c r="AG4586" s="38"/>
    </row>
    <row r="4587" spans="8:33" s="37" customFormat="1">
      <c r="H4587" s="186"/>
      <c r="J4587" s="186"/>
      <c r="L4587" s="186"/>
      <c r="O4587" s="186"/>
      <c r="R4587" s="38"/>
      <c r="U4587" s="186"/>
      <c r="W4587" s="38"/>
      <c r="Z4587" s="38"/>
      <c r="AC4587" s="38"/>
      <c r="AD4587" s="38"/>
      <c r="AE4587" s="38"/>
      <c r="AF4587" s="38"/>
      <c r="AG4587" s="38"/>
    </row>
    <row r="4588" spans="8:33" s="37" customFormat="1">
      <c r="H4588" s="186"/>
      <c r="J4588" s="186"/>
      <c r="L4588" s="186"/>
      <c r="O4588" s="186"/>
      <c r="R4588" s="38"/>
      <c r="U4588" s="186"/>
      <c r="W4588" s="38"/>
      <c r="Z4588" s="38"/>
      <c r="AC4588" s="38"/>
      <c r="AD4588" s="38"/>
      <c r="AE4588" s="38"/>
      <c r="AF4588" s="38"/>
      <c r="AG4588" s="38"/>
    </row>
    <row r="4589" spans="8:33" s="37" customFormat="1">
      <c r="H4589" s="186"/>
      <c r="J4589" s="186"/>
      <c r="L4589" s="186"/>
      <c r="O4589" s="186"/>
      <c r="R4589" s="38"/>
      <c r="U4589" s="186"/>
      <c r="W4589" s="38"/>
      <c r="Z4589" s="38"/>
      <c r="AC4589" s="38"/>
      <c r="AD4589" s="38"/>
      <c r="AE4589" s="38"/>
      <c r="AF4589" s="38"/>
      <c r="AG4589" s="38"/>
    </row>
    <row r="4590" spans="8:33" s="37" customFormat="1">
      <c r="H4590" s="186"/>
      <c r="J4590" s="186"/>
      <c r="L4590" s="186"/>
      <c r="O4590" s="186"/>
      <c r="R4590" s="38"/>
      <c r="U4590" s="186"/>
      <c r="W4590" s="38"/>
      <c r="Z4590" s="38"/>
      <c r="AC4590" s="38"/>
      <c r="AD4590" s="38"/>
      <c r="AE4590" s="38"/>
      <c r="AF4590" s="38"/>
      <c r="AG4590" s="38"/>
    </row>
    <row r="4591" spans="8:33" s="37" customFormat="1">
      <c r="H4591" s="186"/>
      <c r="J4591" s="186"/>
      <c r="L4591" s="186"/>
      <c r="O4591" s="186"/>
      <c r="R4591" s="38"/>
      <c r="U4591" s="186"/>
      <c r="W4591" s="38"/>
      <c r="Z4591" s="38"/>
      <c r="AC4591" s="38"/>
      <c r="AD4591" s="38"/>
      <c r="AE4591" s="38"/>
      <c r="AF4591" s="38"/>
      <c r="AG4591" s="38"/>
    </row>
    <row r="4592" spans="8:33" s="37" customFormat="1">
      <c r="H4592" s="186"/>
      <c r="J4592" s="186"/>
      <c r="L4592" s="186"/>
      <c r="O4592" s="186"/>
      <c r="R4592" s="38"/>
      <c r="U4592" s="186"/>
      <c r="W4592" s="38"/>
      <c r="Z4592" s="38"/>
      <c r="AC4592" s="38"/>
      <c r="AD4592" s="38"/>
      <c r="AE4592" s="38"/>
      <c r="AF4592" s="38"/>
      <c r="AG4592" s="38"/>
    </row>
    <row r="4593" spans="8:33" s="37" customFormat="1">
      <c r="H4593" s="186"/>
      <c r="J4593" s="186"/>
      <c r="L4593" s="186"/>
      <c r="O4593" s="186"/>
      <c r="R4593" s="38"/>
      <c r="U4593" s="186"/>
      <c r="W4593" s="38"/>
      <c r="Z4593" s="38"/>
      <c r="AC4593" s="38"/>
      <c r="AD4593" s="38"/>
      <c r="AE4593" s="38"/>
      <c r="AF4593" s="38"/>
      <c r="AG4593" s="38"/>
    </row>
    <row r="4594" spans="8:33" s="37" customFormat="1">
      <c r="H4594" s="186"/>
      <c r="J4594" s="186"/>
      <c r="L4594" s="186"/>
      <c r="O4594" s="186"/>
      <c r="R4594" s="38"/>
      <c r="U4594" s="186"/>
      <c r="W4594" s="38"/>
      <c r="Z4594" s="38"/>
      <c r="AC4594" s="38"/>
      <c r="AD4594" s="38"/>
      <c r="AE4594" s="38"/>
      <c r="AF4594" s="38"/>
      <c r="AG4594" s="38"/>
    </row>
    <row r="4595" spans="8:33" s="37" customFormat="1">
      <c r="H4595" s="186"/>
      <c r="J4595" s="186"/>
      <c r="L4595" s="186"/>
      <c r="O4595" s="186"/>
      <c r="R4595" s="38"/>
      <c r="U4595" s="186"/>
      <c r="W4595" s="38"/>
      <c r="Z4595" s="38"/>
      <c r="AC4595" s="38"/>
      <c r="AD4595" s="38"/>
      <c r="AE4595" s="38"/>
      <c r="AF4595" s="38"/>
      <c r="AG4595" s="38"/>
    </row>
    <row r="4596" spans="8:33" s="37" customFormat="1">
      <c r="H4596" s="186"/>
      <c r="J4596" s="186"/>
      <c r="L4596" s="186"/>
      <c r="O4596" s="186"/>
      <c r="R4596" s="38"/>
      <c r="U4596" s="186"/>
      <c r="W4596" s="38"/>
      <c r="Z4596" s="38"/>
      <c r="AC4596" s="38"/>
      <c r="AD4596" s="38"/>
      <c r="AE4596" s="38"/>
      <c r="AF4596" s="38"/>
      <c r="AG4596" s="38"/>
    </row>
    <row r="4597" spans="8:33" s="37" customFormat="1">
      <c r="H4597" s="186"/>
      <c r="J4597" s="186"/>
      <c r="L4597" s="186"/>
      <c r="O4597" s="186"/>
      <c r="R4597" s="38"/>
      <c r="U4597" s="186"/>
      <c r="W4597" s="38"/>
      <c r="Z4597" s="38"/>
      <c r="AC4597" s="38"/>
      <c r="AD4597" s="38"/>
      <c r="AE4597" s="38"/>
      <c r="AF4597" s="38"/>
      <c r="AG4597" s="38"/>
    </row>
    <row r="4598" spans="8:33" s="37" customFormat="1">
      <c r="H4598" s="186"/>
      <c r="J4598" s="186"/>
      <c r="L4598" s="186"/>
      <c r="O4598" s="186"/>
      <c r="R4598" s="38"/>
      <c r="U4598" s="186"/>
      <c r="W4598" s="38"/>
      <c r="Z4598" s="38"/>
      <c r="AC4598" s="38"/>
      <c r="AD4598" s="38"/>
      <c r="AE4598" s="38"/>
      <c r="AF4598" s="38"/>
      <c r="AG4598" s="38"/>
    </row>
    <row r="4599" spans="8:33" s="37" customFormat="1">
      <c r="H4599" s="186"/>
      <c r="J4599" s="186"/>
      <c r="L4599" s="186"/>
      <c r="O4599" s="186"/>
      <c r="R4599" s="38"/>
      <c r="U4599" s="186"/>
      <c r="W4599" s="38"/>
      <c r="Z4599" s="38"/>
      <c r="AC4599" s="38"/>
      <c r="AD4599" s="38"/>
      <c r="AE4599" s="38"/>
      <c r="AF4599" s="38"/>
      <c r="AG4599" s="38"/>
    </row>
    <row r="4600" spans="8:33" s="37" customFormat="1">
      <c r="H4600" s="186"/>
      <c r="J4600" s="186"/>
      <c r="L4600" s="186"/>
      <c r="O4600" s="186"/>
      <c r="R4600" s="38"/>
      <c r="U4600" s="186"/>
      <c r="W4600" s="38"/>
      <c r="Z4600" s="38"/>
      <c r="AC4600" s="38"/>
      <c r="AD4600" s="38"/>
      <c r="AE4600" s="38"/>
      <c r="AF4600" s="38"/>
      <c r="AG4600" s="38"/>
    </row>
    <row r="4601" spans="8:33" s="37" customFormat="1">
      <c r="H4601" s="186"/>
      <c r="J4601" s="186"/>
      <c r="L4601" s="186"/>
      <c r="O4601" s="186"/>
      <c r="R4601" s="38"/>
      <c r="U4601" s="186"/>
      <c r="W4601" s="38"/>
      <c r="Z4601" s="38"/>
      <c r="AC4601" s="38"/>
      <c r="AD4601" s="38"/>
      <c r="AE4601" s="38"/>
      <c r="AF4601" s="38"/>
      <c r="AG4601" s="38"/>
    </row>
    <row r="4602" spans="8:33" s="37" customFormat="1">
      <c r="H4602" s="186"/>
      <c r="J4602" s="186"/>
      <c r="L4602" s="186"/>
      <c r="O4602" s="186"/>
      <c r="R4602" s="38"/>
      <c r="U4602" s="186"/>
      <c r="W4602" s="38"/>
      <c r="Z4602" s="38"/>
      <c r="AC4602" s="38"/>
      <c r="AD4602" s="38"/>
      <c r="AE4602" s="38"/>
      <c r="AF4602" s="38"/>
      <c r="AG4602" s="38"/>
    </row>
    <row r="4603" spans="8:33" s="37" customFormat="1">
      <c r="H4603" s="186"/>
      <c r="J4603" s="186"/>
      <c r="L4603" s="186"/>
      <c r="O4603" s="186"/>
      <c r="R4603" s="38"/>
      <c r="U4603" s="186"/>
      <c r="W4603" s="38"/>
      <c r="Z4603" s="38"/>
      <c r="AC4603" s="38"/>
      <c r="AD4603" s="38"/>
      <c r="AE4603" s="38"/>
      <c r="AF4603" s="38"/>
      <c r="AG4603" s="38"/>
    </row>
    <row r="4604" spans="8:33" s="37" customFormat="1">
      <c r="H4604" s="186"/>
      <c r="J4604" s="186"/>
      <c r="L4604" s="186"/>
      <c r="O4604" s="186"/>
      <c r="R4604" s="38"/>
      <c r="U4604" s="186"/>
      <c r="W4604" s="38"/>
      <c r="Z4604" s="38"/>
      <c r="AC4604" s="38"/>
      <c r="AD4604" s="38"/>
      <c r="AE4604" s="38"/>
      <c r="AF4604" s="38"/>
      <c r="AG4604" s="38"/>
    </row>
    <row r="4605" spans="8:33" s="37" customFormat="1">
      <c r="H4605" s="186"/>
      <c r="J4605" s="186"/>
      <c r="L4605" s="186"/>
      <c r="O4605" s="186"/>
      <c r="R4605" s="38"/>
      <c r="U4605" s="186"/>
      <c r="W4605" s="38"/>
      <c r="Z4605" s="38"/>
      <c r="AC4605" s="38"/>
      <c r="AD4605" s="38"/>
      <c r="AE4605" s="38"/>
      <c r="AF4605" s="38"/>
      <c r="AG4605" s="38"/>
    </row>
    <row r="4606" spans="8:33" s="37" customFormat="1">
      <c r="H4606" s="186"/>
      <c r="J4606" s="186"/>
      <c r="L4606" s="186"/>
      <c r="O4606" s="186"/>
      <c r="R4606" s="38"/>
      <c r="U4606" s="186"/>
      <c r="W4606" s="38"/>
      <c r="Z4606" s="38"/>
      <c r="AC4606" s="38"/>
      <c r="AD4606" s="38"/>
      <c r="AE4606" s="38"/>
      <c r="AF4606" s="38"/>
      <c r="AG4606" s="38"/>
    </row>
    <row r="4607" spans="8:33" s="37" customFormat="1">
      <c r="H4607" s="186"/>
      <c r="J4607" s="186"/>
      <c r="L4607" s="186"/>
      <c r="O4607" s="186"/>
      <c r="R4607" s="38"/>
      <c r="U4607" s="186"/>
      <c r="W4607" s="38"/>
      <c r="Z4607" s="38"/>
      <c r="AC4607" s="38"/>
      <c r="AD4607" s="38"/>
      <c r="AE4607" s="38"/>
      <c r="AF4607" s="38"/>
      <c r="AG4607" s="38"/>
    </row>
    <row r="4608" spans="8:33" s="37" customFormat="1">
      <c r="H4608" s="186"/>
      <c r="J4608" s="186"/>
      <c r="L4608" s="186"/>
      <c r="O4608" s="186"/>
      <c r="R4608" s="38"/>
      <c r="U4608" s="186"/>
      <c r="W4608" s="38"/>
      <c r="Z4608" s="38"/>
      <c r="AC4608" s="38"/>
      <c r="AD4608" s="38"/>
      <c r="AE4608" s="38"/>
      <c r="AF4608" s="38"/>
      <c r="AG4608" s="38"/>
    </row>
    <row r="4609" spans="8:33" s="37" customFormat="1">
      <c r="H4609" s="186"/>
      <c r="J4609" s="186"/>
      <c r="L4609" s="186"/>
      <c r="O4609" s="186"/>
      <c r="R4609" s="38"/>
      <c r="U4609" s="186"/>
      <c r="W4609" s="38"/>
      <c r="Z4609" s="38"/>
      <c r="AC4609" s="38"/>
      <c r="AD4609" s="38"/>
      <c r="AE4609" s="38"/>
      <c r="AF4609" s="38"/>
      <c r="AG4609" s="38"/>
    </row>
    <row r="4610" spans="8:33" s="37" customFormat="1">
      <c r="H4610" s="186"/>
      <c r="J4610" s="186"/>
      <c r="L4610" s="186"/>
      <c r="O4610" s="186"/>
      <c r="R4610" s="38"/>
      <c r="U4610" s="186"/>
      <c r="W4610" s="38"/>
      <c r="Z4610" s="38"/>
      <c r="AC4610" s="38"/>
      <c r="AD4610" s="38"/>
      <c r="AE4610" s="38"/>
      <c r="AF4610" s="38"/>
      <c r="AG4610" s="38"/>
    </row>
    <row r="4611" spans="8:33" s="37" customFormat="1">
      <c r="H4611" s="186"/>
      <c r="J4611" s="186"/>
      <c r="L4611" s="186"/>
      <c r="O4611" s="186"/>
      <c r="R4611" s="38"/>
      <c r="U4611" s="186"/>
      <c r="W4611" s="38"/>
      <c r="Z4611" s="38"/>
      <c r="AC4611" s="38"/>
      <c r="AD4611" s="38"/>
      <c r="AE4611" s="38"/>
      <c r="AF4611" s="38"/>
      <c r="AG4611" s="38"/>
    </row>
    <row r="4612" spans="8:33" s="37" customFormat="1">
      <c r="H4612" s="186"/>
      <c r="J4612" s="186"/>
      <c r="L4612" s="186"/>
      <c r="O4612" s="186"/>
      <c r="R4612" s="38"/>
      <c r="U4612" s="186"/>
      <c r="W4612" s="38"/>
      <c r="Z4612" s="38"/>
      <c r="AC4612" s="38"/>
      <c r="AD4612" s="38"/>
      <c r="AE4612" s="38"/>
      <c r="AF4612" s="38"/>
      <c r="AG4612" s="38"/>
    </row>
    <row r="4613" spans="8:33" s="37" customFormat="1">
      <c r="H4613" s="186"/>
      <c r="J4613" s="186"/>
      <c r="L4613" s="186"/>
      <c r="O4613" s="186"/>
      <c r="R4613" s="38"/>
      <c r="U4613" s="186"/>
      <c r="W4613" s="38"/>
      <c r="Z4613" s="38"/>
      <c r="AC4613" s="38"/>
      <c r="AD4613" s="38"/>
      <c r="AE4613" s="38"/>
      <c r="AF4613" s="38"/>
      <c r="AG4613" s="38"/>
    </row>
    <row r="4614" spans="8:33" s="37" customFormat="1">
      <c r="H4614" s="186"/>
      <c r="J4614" s="186"/>
      <c r="L4614" s="186"/>
      <c r="O4614" s="186"/>
      <c r="R4614" s="38"/>
      <c r="U4614" s="186"/>
      <c r="W4614" s="38"/>
      <c r="Z4614" s="38"/>
      <c r="AC4614" s="38"/>
      <c r="AD4614" s="38"/>
      <c r="AE4614" s="38"/>
      <c r="AF4614" s="38"/>
      <c r="AG4614" s="38"/>
    </row>
    <row r="4615" spans="8:33" s="37" customFormat="1">
      <c r="H4615" s="186"/>
      <c r="J4615" s="186"/>
      <c r="L4615" s="186"/>
      <c r="O4615" s="186"/>
      <c r="R4615" s="38"/>
      <c r="U4615" s="186"/>
      <c r="W4615" s="38"/>
      <c r="Z4615" s="38"/>
      <c r="AC4615" s="38"/>
      <c r="AD4615" s="38"/>
      <c r="AE4615" s="38"/>
      <c r="AF4615" s="38"/>
      <c r="AG4615" s="38"/>
    </row>
    <row r="4616" spans="8:33" s="37" customFormat="1">
      <c r="H4616" s="186"/>
      <c r="J4616" s="186"/>
      <c r="L4616" s="186"/>
      <c r="O4616" s="186"/>
      <c r="R4616" s="38"/>
      <c r="U4616" s="186"/>
      <c r="W4616" s="38"/>
      <c r="Z4616" s="38"/>
      <c r="AC4616" s="38"/>
      <c r="AD4616" s="38"/>
      <c r="AE4616" s="38"/>
      <c r="AF4616" s="38"/>
      <c r="AG4616" s="38"/>
    </row>
    <row r="4617" spans="8:33" s="37" customFormat="1">
      <c r="H4617" s="186"/>
      <c r="J4617" s="186"/>
      <c r="L4617" s="186"/>
      <c r="O4617" s="186"/>
      <c r="R4617" s="38"/>
      <c r="U4617" s="186"/>
      <c r="W4617" s="38"/>
      <c r="Z4617" s="38"/>
      <c r="AC4617" s="38"/>
      <c r="AD4617" s="38"/>
      <c r="AE4617" s="38"/>
      <c r="AF4617" s="38"/>
      <c r="AG4617" s="38"/>
    </row>
    <row r="4618" spans="8:33" s="37" customFormat="1">
      <c r="H4618" s="186"/>
      <c r="J4618" s="186"/>
      <c r="L4618" s="186"/>
      <c r="O4618" s="186"/>
      <c r="R4618" s="38"/>
      <c r="U4618" s="186"/>
      <c r="W4618" s="38"/>
      <c r="Z4618" s="38"/>
      <c r="AC4618" s="38"/>
      <c r="AD4618" s="38"/>
      <c r="AE4618" s="38"/>
      <c r="AF4618" s="38"/>
      <c r="AG4618" s="38"/>
    </row>
    <row r="4619" spans="8:33" s="37" customFormat="1">
      <c r="H4619" s="186"/>
      <c r="J4619" s="186"/>
      <c r="L4619" s="186"/>
      <c r="O4619" s="186"/>
      <c r="R4619" s="38"/>
      <c r="U4619" s="186"/>
      <c r="W4619" s="38"/>
      <c r="Z4619" s="38"/>
      <c r="AC4619" s="38"/>
      <c r="AD4619" s="38"/>
      <c r="AE4619" s="38"/>
      <c r="AF4619" s="38"/>
      <c r="AG4619" s="38"/>
    </row>
    <row r="4620" spans="8:33" s="37" customFormat="1">
      <c r="H4620" s="186"/>
      <c r="J4620" s="186"/>
      <c r="L4620" s="186"/>
      <c r="O4620" s="186"/>
      <c r="R4620" s="38"/>
      <c r="U4620" s="186"/>
      <c r="W4620" s="38"/>
      <c r="Z4620" s="38"/>
      <c r="AC4620" s="38"/>
      <c r="AD4620" s="38"/>
      <c r="AE4620" s="38"/>
      <c r="AF4620" s="38"/>
      <c r="AG4620" s="38"/>
    </row>
    <row r="4621" spans="8:33" s="37" customFormat="1">
      <c r="H4621" s="186"/>
      <c r="J4621" s="186"/>
      <c r="L4621" s="186"/>
      <c r="O4621" s="186"/>
      <c r="R4621" s="38"/>
      <c r="U4621" s="186"/>
      <c r="W4621" s="38"/>
      <c r="Z4621" s="38"/>
      <c r="AC4621" s="38"/>
      <c r="AD4621" s="38"/>
      <c r="AE4621" s="38"/>
      <c r="AF4621" s="38"/>
      <c r="AG4621" s="38"/>
    </row>
    <row r="4622" spans="8:33" s="37" customFormat="1">
      <c r="H4622" s="186"/>
      <c r="J4622" s="186"/>
      <c r="L4622" s="186"/>
      <c r="O4622" s="186"/>
      <c r="R4622" s="38"/>
      <c r="U4622" s="186"/>
      <c r="W4622" s="38"/>
      <c r="Z4622" s="38"/>
      <c r="AC4622" s="38"/>
      <c r="AD4622" s="38"/>
      <c r="AE4622" s="38"/>
      <c r="AF4622" s="38"/>
      <c r="AG4622" s="38"/>
    </row>
    <row r="4623" spans="8:33" s="37" customFormat="1">
      <c r="H4623" s="186"/>
      <c r="J4623" s="186"/>
      <c r="L4623" s="186"/>
      <c r="O4623" s="186"/>
      <c r="R4623" s="38"/>
      <c r="U4623" s="186"/>
      <c r="W4623" s="38"/>
      <c r="Z4623" s="38"/>
      <c r="AC4623" s="38"/>
      <c r="AD4623" s="38"/>
      <c r="AE4623" s="38"/>
      <c r="AF4623" s="38"/>
      <c r="AG4623" s="38"/>
    </row>
    <row r="4624" spans="8:33" s="37" customFormat="1">
      <c r="H4624" s="186"/>
      <c r="J4624" s="186"/>
      <c r="L4624" s="186"/>
      <c r="O4624" s="186"/>
      <c r="R4624" s="38"/>
      <c r="U4624" s="186"/>
      <c r="W4624" s="38"/>
      <c r="Z4624" s="38"/>
      <c r="AC4624" s="38"/>
      <c r="AD4624" s="38"/>
      <c r="AE4624" s="38"/>
      <c r="AF4624" s="38"/>
      <c r="AG4624" s="38"/>
    </row>
    <row r="4625" spans="8:33" s="37" customFormat="1">
      <c r="H4625" s="186"/>
      <c r="J4625" s="186"/>
      <c r="L4625" s="186"/>
      <c r="O4625" s="186"/>
      <c r="R4625" s="38"/>
      <c r="U4625" s="186"/>
      <c r="W4625" s="38"/>
      <c r="Z4625" s="38"/>
      <c r="AC4625" s="38"/>
      <c r="AD4625" s="38"/>
      <c r="AE4625" s="38"/>
      <c r="AF4625" s="38"/>
      <c r="AG4625" s="38"/>
    </row>
    <row r="4626" spans="8:33" s="37" customFormat="1">
      <c r="H4626" s="186"/>
      <c r="J4626" s="186"/>
      <c r="L4626" s="186"/>
      <c r="O4626" s="186"/>
      <c r="R4626" s="38"/>
      <c r="U4626" s="186"/>
      <c r="W4626" s="38"/>
      <c r="Z4626" s="38"/>
      <c r="AC4626" s="38"/>
      <c r="AD4626" s="38"/>
      <c r="AE4626" s="38"/>
      <c r="AF4626" s="38"/>
      <c r="AG4626" s="38"/>
    </row>
    <row r="4627" spans="8:33" s="37" customFormat="1">
      <c r="H4627" s="186"/>
      <c r="J4627" s="186"/>
      <c r="L4627" s="186"/>
      <c r="O4627" s="186"/>
      <c r="R4627" s="38"/>
      <c r="U4627" s="186"/>
      <c r="W4627" s="38"/>
      <c r="Z4627" s="38"/>
      <c r="AC4627" s="38"/>
      <c r="AD4627" s="38"/>
      <c r="AE4627" s="38"/>
      <c r="AF4627" s="38"/>
      <c r="AG4627" s="38"/>
    </row>
    <row r="4628" spans="8:33" s="37" customFormat="1">
      <c r="H4628" s="186"/>
      <c r="J4628" s="186"/>
      <c r="L4628" s="186"/>
      <c r="O4628" s="186"/>
      <c r="R4628" s="38"/>
      <c r="U4628" s="186"/>
      <c r="W4628" s="38"/>
      <c r="Z4628" s="38"/>
      <c r="AC4628" s="38"/>
      <c r="AD4628" s="38"/>
      <c r="AE4628" s="38"/>
      <c r="AF4628" s="38"/>
      <c r="AG4628" s="38"/>
    </row>
    <row r="4629" spans="8:33" s="37" customFormat="1">
      <c r="H4629" s="186"/>
      <c r="J4629" s="186"/>
      <c r="L4629" s="186"/>
      <c r="O4629" s="186"/>
      <c r="R4629" s="38"/>
      <c r="U4629" s="186"/>
      <c r="W4629" s="38"/>
      <c r="Z4629" s="38"/>
      <c r="AC4629" s="38"/>
      <c r="AD4629" s="38"/>
      <c r="AE4629" s="38"/>
      <c r="AF4629" s="38"/>
      <c r="AG4629" s="38"/>
    </row>
    <row r="4630" spans="8:33" s="37" customFormat="1">
      <c r="H4630" s="186"/>
      <c r="J4630" s="186"/>
      <c r="L4630" s="186"/>
      <c r="O4630" s="186"/>
      <c r="R4630" s="38"/>
      <c r="U4630" s="186"/>
      <c r="W4630" s="38"/>
      <c r="Z4630" s="38"/>
      <c r="AC4630" s="38"/>
      <c r="AD4630" s="38"/>
      <c r="AE4630" s="38"/>
      <c r="AF4630" s="38"/>
      <c r="AG4630" s="38"/>
    </row>
    <row r="4631" spans="8:33" s="37" customFormat="1">
      <c r="H4631" s="186"/>
      <c r="J4631" s="186"/>
      <c r="L4631" s="186"/>
      <c r="O4631" s="186"/>
      <c r="R4631" s="38"/>
      <c r="U4631" s="186"/>
      <c r="W4631" s="38"/>
      <c r="Z4631" s="38"/>
      <c r="AC4631" s="38"/>
      <c r="AD4631" s="38"/>
      <c r="AE4631" s="38"/>
      <c r="AF4631" s="38"/>
      <c r="AG4631" s="38"/>
    </row>
    <row r="4632" spans="8:33" s="37" customFormat="1">
      <c r="H4632" s="186"/>
      <c r="J4632" s="186"/>
      <c r="L4632" s="186"/>
      <c r="O4632" s="186"/>
      <c r="R4632" s="38"/>
      <c r="U4632" s="186"/>
      <c r="W4632" s="38"/>
      <c r="Z4632" s="38"/>
      <c r="AC4632" s="38"/>
      <c r="AD4632" s="38"/>
      <c r="AE4632" s="38"/>
      <c r="AF4632" s="38"/>
      <c r="AG4632" s="38"/>
    </row>
    <row r="4633" spans="8:33" s="37" customFormat="1">
      <c r="H4633" s="186"/>
      <c r="J4633" s="186"/>
      <c r="L4633" s="186"/>
      <c r="O4633" s="186"/>
      <c r="R4633" s="38"/>
      <c r="U4633" s="186"/>
      <c r="W4633" s="38"/>
      <c r="Z4633" s="38"/>
      <c r="AC4633" s="38"/>
      <c r="AD4633" s="38"/>
      <c r="AE4633" s="38"/>
      <c r="AF4633" s="38"/>
      <c r="AG4633" s="38"/>
    </row>
    <row r="4634" spans="8:33" s="37" customFormat="1">
      <c r="H4634" s="186"/>
      <c r="J4634" s="186"/>
      <c r="L4634" s="186"/>
      <c r="O4634" s="186"/>
      <c r="R4634" s="38"/>
      <c r="U4634" s="186"/>
      <c r="W4634" s="38"/>
      <c r="Z4634" s="38"/>
      <c r="AC4634" s="38"/>
      <c r="AD4634" s="38"/>
      <c r="AE4634" s="38"/>
      <c r="AF4634" s="38"/>
      <c r="AG4634" s="38"/>
    </row>
    <row r="4635" spans="8:33" s="37" customFormat="1">
      <c r="H4635" s="186"/>
      <c r="J4635" s="186"/>
      <c r="L4635" s="186"/>
      <c r="O4635" s="186"/>
      <c r="R4635" s="38"/>
      <c r="U4635" s="186"/>
      <c r="W4635" s="38"/>
      <c r="Z4635" s="38"/>
      <c r="AC4635" s="38"/>
      <c r="AD4635" s="38"/>
      <c r="AE4635" s="38"/>
      <c r="AF4635" s="38"/>
      <c r="AG4635" s="38"/>
    </row>
    <row r="4636" spans="8:33" s="37" customFormat="1">
      <c r="H4636" s="186"/>
      <c r="J4636" s="186"/>
      <c r="L4636" s="186"/>
      <c r="O4636" s="186"/>
      <c r="R4636" s="38"/>
      <c r="U4636" s="186"/>
      <c r="W4636" s="38"/>
      <c r="Z4636" s="38"/>
      <c r="AC4636" s="38"/>
      <c r="AD4636" s="38"/>
      <c r="AE4636" s="38"/>
      <c r="AF4636" s="38"/>
      <c r="AG4636" s="38"/>
    </row>
    <row r="4637" spans="8:33" s="37" customFormat="1">
      <c r="H4637" s="186"/>
      <c r="J4637" s="186"/>
      <c r="L4637" s="186"/>
      <c r="O4637" s="186"/>
      <c r="R4637" s="38"/>
      <c r="U4637" s="186"/>
      <c r="W4637" s="38"/>
      <c r="Z4637" s="38"/>
      <c r="AC4637" s="38"/>
      <c r="AD4637" s="38"/>
      <c r="AE4637" s="38"/>
      <c r="AF4637" s="38"/>
      <c r="AG4637" s="38"/>
    </row>
    <row r="4638" spans="8:33" s="37" customFormat="1">
      <c r="H4638" s="186"/>
      <c r="J4638" s="186"/>
      <c r="L4638" s="186"/>
      <c r="O4638" s="186"/>
      <c r="R4638" s="38"/>
      <c r="U4638" s="186"/>
      <c r="W4638" s="38"/>
      <c r="Z4638" s="38"/>
      <c r="AC4638" s="38"/>
      <c r="AD4638" s="38"/>
      <c r="AE4638" s="38"/>
      <c r="AF4638" s="38"/>
      <c r="AG4638" s="38"/>
    </row>
    <row r="4639" spans="8:33" s="37" customFormat="1">
      <c r="H4639" s="186"/>
      <c r="J4639" s="186"/>
      <c r="L4639" s="186"/>
      <c r="O4639" s="186"/>
      <c r="R4639" s="38"/>
      <c r="U4639" s="186"/>
      <c r="W4639" s="38"/>
      <c r="Z4639" s="38"/>
      <c r="AC4639" s="38"/>
      <c r="AD4639" s="38"/>
      <c r="AE4639" s="38"/>
      <c r="AF4639" s="38"/>
      <c r="AG4639" s="38"/>
    </row>
    <row r="4640" spans="8:33" s="37" customFormat="1">
      <c r="H4640" s="186"/>
      <c r="J4640" s="186"/>
      <c r="L4640" s="186"/>
      <c r="O4640" s="186"/>
      <c r="R4640" s="38"/>
      <c r="U4640" s="186"/>
      <c r="W4640" s="38"/>
      <c r="Z4640" s="38"/>
      <c r="AC4640" s="38"/>
      <c r="AD4640" s="38"/>
      <c r="AE4640" s="38"/>
      <c r="AF4640" s="38"/>
      <c r="AG4640" s="38"/>
    </row>
    <row r="4641" spans="8:33" s="37" customFormat="1">
      <c r="H4641" s="186"/>
      <c r="J4641" s="186"/>
      <c r="L4641" s="186"/>
      <c r="O4641" s="186"/>
      <c r="R4641" s="38"/>
      <c r="U4641" s="186"/>
      <c r="W4641" s="38"/>
      <c r="Z4641" s="38"/>
      <c r="AC4641" s="38"/>
      <c r="AD4641" s="38"/>
      <c r="AE4641" s="38"/>
      <c r="AF4641" s="38"/>
      <c r="AG4641" s="38"/>
    </row>
    <row r="4642" spans="8:33" s="37" customFormat="1">
      <c r="H4642" s="186"/>
      <c r="J4642" s="186"/>
      <c r="L4642" s="186"/>
      <c r="O4642" s="186"/>
      <c r="R4642" s="38"/>
      <c r="U4642" s="186"/>
      <c r="W4642" s="38"/>
      <c r="Z4642" s="38"/>
      <c r="AC4642" s="38"/>
      <c r="AD4642" s="38"/>
      <c r="AE4642" s="38"/>
      <c r="AF4642" s="38"/>
      <c r="AG4642" s="38"/>
    </row>
    <row r="4643" spans="8:33" s="37" customFormat="1">
      <c r="H4643" s="186"/>
      <c r="J4643" s="186"/>
      <c r="L4643" s="186"/>
      <c r="O4643" s="186"/>
      <c r="R4643" s="38"/>
      <c r="U4643" s="186"/>
      <c r="W4643" s="38"/>
      <c r="Z4643" s="38"/>
      <c r="AC4643" s="38"/>
      <c r="AD4643" s="38"/>
      <c r="AE4643" s="38"/>
      <c r="AF4643" s="38"/>
      <c r="AG4643" s="38"/>
    </row>
    <row r="4644" spans="8:33" s="37" customFormat="1">
      <c r="H4644" s="186"/>
      <c r="J4644" s="186"/>
      <c r="L4644" s="186"/>
      <c r="O4644" s="186"/>
      <c r="R4644" s="38"/>
      <c r="U4644" s="186"/>
      <c r="W4644" s="38"/>
      <c r="Z4644" s="38"/>
      <c r="AC4644" s="38"/>
      <c r="AD4644" s="38"/>
      <c r="AE4644" s="38"/>
      <c r="AF4644" s="38"/>
      <c r="AG4644" s="38"/>
    </row>
    <row r="4645" spans="8:33" s="37" customFormat="1">
      <c r="H4645" s="186"/>
      <c r="J4645" s="186"/>
      <c r="L4645" s="186"/>
      <c r="O4645" s="186"/>
      <c r="R4645" s="38"/>
      <c r="U4645" s="186"/>
      <c r="W4645" s="38"/>
      <c r="Z4645" s="38"/>
      <c r="AC4645" s="38"/>
      <c r="AD4645" s="38"/>
      <c r="AE4645" s="38"/>
      <c r="AF4645" s="38"/>
      <c r="AG4645" s="38"/>
    </row>
    <row r="4646" spans="8:33" s="37" customFormat="1">
      <c r="H4646" s="186"/>
      <c r="J4646" s="186"/>
      <c r="L4646" s="186"/>
      <c r="O4646" s="186"/>
      <c r="R4646" s="38"/>
      <c r="U4646" s="186"/>
      <c r="W4646" s="38"/>
      <c r="Z4646" s="38"/>
      <c r="AC4646" s="38"/>
      <c r="AD4646" s="38"/>
      <c r="AE4646" s="38"/>
      <c r="AF4646" s="38"/>
      <c r="AG4646" s="38"/>
    </row>
    <row r="4647" spans="8:33" s="37" customFormat="1">
      <c r="H4647" s="186"/>
      <c r="J4647" s="186"/>
      <c r="L4647" s="186"/>
      <c r="O4647" s="186"/>
      <c r="R4647" s="38"/>
      <c r="U4647" s="186"/>
      <c r="W4647" s="38"/>
      <c r="Z4647" s="38"/>
      <c r="AC4647" s="38"/>
      <c r="AD4647" s="38"/>
      <c r="AE4647" s="38"/>
      <c r="AF4647" s="38"/>
      <c r="AG4647" s="38"/>
    </row>
    <row r="4648" spans="8:33" s="37" customFormat="1">
      <c r="H4648" s="186"/>
      <c r="J4648" s="186"/>
      <c r="L4648" s="186"/>
      <c r="O4648" s="186"/>
      <c r="R4648" s="38"/>
      <c r="U4648" s="186"/>
      <c r="W4648" s="38"/>
      <c r="Z4648" s="38"/>
      <c r="AC4648" s="38"/>
      <c r="AD4648" s="38"/>
      <c r="AE4648" s="38"/>
      <c r="AF4648" s="38"/>
      <c r="AG4648" s="38"/>
    </row>
    <row r="4649" spans="8:33" s="37" customFormat="1">
      <c r="H4649" s="186"/>
      <c r="J4649" s="186"/>
      <c r="L4649" s="186"/>
      <c r="O4649" s="186"/>
      <c r="R4649" s="38"/>
      <c r="U4649" s="186"/>
      <c r="W4649" s="38"/>
      <c r="Z4649" s="38"/>
      <c r="AC4649" s="38"/>
      <c r="AD4649" s="38"/>
      <c r="AE4649" s="38"/>
      <c r="AF4649" s="38"/>
      <c r="AG4649" s="38"/>
    </row>
    <row r="4650" spans="8:33" s="37" customFormat="1">
      <c r="H4650" s="186"/>
      <c r="J4650" s="186"/>
      <c r="L4650" s="186"/>
      <c r="O4650" s="186"/>
      <c r="R4650" s="38"/>
      <c r="U4650" s="186"/>
      <c r="W4650" s="38"/>
      <c r="Z4650" s="38"/>
      <c r="AC4650" s="38"/>
      <c r="AD4650" s="38"/>
      <c r="AE4650" s="38"/>
      <c r="AF4650" s="38"/>
      <c r="AG4650" s="38"/>
    </row>
    <row r="4651" spans="8:33" s="37" customFormat="1">
      <c r="H4651" s="186"/>
      <c r="J4651" s="186"/>
      <c r="L4651" s="186"/>
      <c r="O4651" s="186"/>
      <c r="R4651" s="38"/>
      <c r="U4651" s="186"/>
      <c r="W4651" s="38"/>
      <c r="Z4651" s="38"/>
      <c r="AC4651" s="38"/>
      <c r="AD4651" s="38"/>
      <c r="AE4651" s="38"/>
      <c r="AF4651" s="38"/>
      <c r="AG4651" s="38"/>
    </row>
    <row r="4652" spans="8:33" s="37" customFormat="1">
      <c r="H4652" s="186"/>
      <c r="J4652" s="186"/>
      <c r="L4652" s="186"/>
      <c r="O4652" s="186"/>
      <c r="R4652" s="38"/>
      <c r="U4652" s="186"/>
      <c r="W4652" s="38"/>
      <c r="Z4652" s="38"/>
      <c r="AC4652" s="38"/>
      <c r="AD4652" s="38"/>
      <c r="AE4652" s="38"/>
      <c r="AF4652" s="38"/>
      <c r="AG4652" s="38"/>
    </row>
    <row r="4653" spans="8:33" s="37" customFormat="1">
      <c r="H4653" s="186"/>
      <c r="J4653" s="186"/>
      <c r="L4653" s="186"/>
      <c r="O4653" s="186"/>
      <c r="R4653" s="38"/>
      <c r="U4653" s="186"/>
      <c r="W4653" s="38"/>
      <c r="Z4653" s="38"/>
      <c r="AC4653" s="38"/>
      <c r="AD4653" s="38"/>
      <c r="AE4653" s="38"/>
      <c r="AF4653" s="38"/>
      <c r="AG4653" s="38"/>
    </row>
    <row r="4654" spans="8:33" s="37" customFormat="1">
      <c r="H4654" s="186"/>
      <c r="J4654" s="186"/>
      <c r="L4654" s="186"/>
      <c r="O4654" s="186"/>
      <c r="R4654" s="38"/>
      <c r="U4654" s="186"/>
      <c r="W4654" s="38"/>
      <c r="Z4654" s="38"/>
      <c r="AC4654" s="38"/>
      <c r="AD4654" s="38"/>
      <c r="AE4654" s="38"/>
      <c r="AF4654" s="38"/>
      <c r="AG4654" s="38"/>
    </row>
    <row r="4655" spans="8:33" s="37" customFormat="1">
      <c r="H4655" s="186"/>
      <c r="J4655" s="186"/>
      <c r="L4655" s="186"/>
      <c r="O4655" s="186"/>
      <c r="R4655" s="38"/>
      <c r="U4655" s="186"/>
      <c r="W4655" s="38"/>
      <c r="Z4655" s="38"/>
      <c r="AC4655" s="38"/>
      <c r="AD4655" s="38"/>
      <c r="AE4655" s="38"/>
      <c r="AF4655" s="38"/>
      <c r="AG4655" s="38"/>
    </row>
    <row r="4656" spans="8:33" s="37" customFormat="1">
      <c r="H4656" s="186"/>
      <c r="J4656" s="186"/>
      <c r="L4656" s="186"/>
      <c r="O4656" s="186"/>
      <c r="R4656" s="38"/>
      <c r="U4656" s="186"/>
      <c r="W4656" s="38"/>
      <c r="Z4656" s="38"/>
      <c r="AC4656" s="38"/>
      <c r="AD4656" s="38"/>
      <c r="AE4656" s="38"/>
      <c r="AF4656" s="38"/>
      <c r="AG4656" s="38"/>
    </row>
    <row r="4657" spans="8:33" s="37" customFormat="1">
      <c r="H4657" s="186"/>
      <c r="J4657" s="186"/>
      <c r="L4657" s="186"/>
      <c r="O4657" s="186"/>
      <c r="R4657" s="38"/>
      <c r="U4657" s="186"/>
      <c r="W4657" s="38"/>
      <c r="Z4657" s="38"/>
      <c r="AC4657" s="38"/>
      <c r="AD4657" s="38"/>
      <c r="AE4657" s="38"/>
      <c r="AF4657" s="38"/>
      <c r="AG4657" s="38"/>
    </row>
    <row r="4658" spans="8:33" s="37" customFormat="1">
      <c r="H4658" s="186"/>
      <c r="J4658" s="186"/>
      <c r="L4658" s="186"/>
      <c r="O4658" s="186"/>
      <c r="R4658" s="38"/>
      <c r="U4658" s="186"/>
      <c r="W4658" s="38"/>
      <c r="Z4658" s="38"/>
      <c r="AC4658" s="38"/>
      <c r="AD4658" s="38"/>
      <c r="AE4658" s="38"/>
      <c r="AF4658" s="38"/>
      <c r="AG4658" s="38"/>
    </row>
    <row r="4659" spans="8:33" s="37" customFormat="1">
      <c r="H4659" s="186"/>
      <c r="J4659" s="186"/>
      <c r="L4659" s="186"/>
      <c r="O4659" s="186"/>
      <c r="R4659" s="38"/>
      <c r="U4659" s="186"/>
      <c r="W4659" s="38"/>
      <c r="Z4659" s="38"/>
      <c r="AC4659" s="38"/>
      <c r="AD4659" s="38"/>
      <c r="AE4659" s="38"/>
      <c r="AF4659" s="38"/>
      <c r="AG4659" s="38"/>
    </row>
    <row r="4660" spans="8:33" s="37" customFormat="1">
      <c r="H4660" s="186"/>
      <c r="J4660" s="186"/>
      <c r="L4660" s="186"/>
      <c r="O4660" s="186"/>
      <c r="R4660" s="38"/>
      <c r="U4660" s="186"/>
      <c r="W4660" s="38"/>
      <c r="Z4660" s="38"/>
      <c r="AC4660" s="38"/>
      <c r="AD4660" s="38"/>
      <c r="AE4660" s="38"/>
      <c r="AF4660" s="38"/>
      <c r="AG4660" s="38"/>
    </row>
    <row r="4661" spans="8:33" s="37" customFormat="1">
      <c r="H4661" s="186"/>
      <c r="J4661" s="186"/>
      <c r="L4661" s="186"/>
      <c r="O4661" s="186"/>
      <c r="R4661" s="38"/>
      <c r="U4661" s="186"/>
      <c r="W4661" s="38"/>
      <c r="Z4661" s="38"/>
      <c r="AC4661" s="38"/>
      <c r="AD4661" s="38"/>
      <c r="AE4661" s="38"/>
      <c r="AF4661" s="38"/>
      <c r="AG4661" s="38"/>
    </row>
    <row r="4662" spans="8:33" s="37" customFormat="1">
      <c r="H4662" s="186"/>
      <c r="J4662" s="186"/>
      <c r="L4662" s="186"/>
      <c r="O4662" s="186"/>
      <c r="R4662" s="38"/>
      <c r="U4662" s="186"/>
      <c r="W4662" s="38"/>
      <c r="Z4662" s="38"/>
      <c r="AC4662" s="38"/>
      <c r="AD4662" s="38"/>
      <c r="AE4662" s="38"/>
      <c r="AF4662" s="38"/>
      <c r="AG4662" s="38"/>
    </row>
    <row r="4663" spans="8:33" s="37" customFormat="1">
      <c r="H4663" s="186"/>
      <c r="J4663" s="186"/>
      <c r="L4663" s="186"/>
      <c r="O4663" s="186"/>
      <c r="R4663" s="38"/>
      <c r="U4663" s="186"/>
      <c r="W4663" s="38"/>
      <c r="Z4663" s="38"/>
      <c r="AC4663" s="38"/>
      <c r="AD4663" s="38"/>
      <c r="AE4663" s="38"/>
      <c r="AF4663" s="38"/>
      <c r="AG4663" s="38"/>
    </row>
    <row r="4664" spans="8:33" s="37" customFormat="1">
      <c r="H4664" s="186"/>
      <c r="J4664" s="186"/>
      <c r="L4664" s="186"/>
      <c r="O4664" s="186"/>
      <c r="R4664" s="38"/>
      <c r="U4664" s="186"/>
      <c r="W4664" s="38"/>
      <c r="Z4664" s="38"/>
      <c r="AC4664" s="38"/>
      <c r="AD4664" s="38"/>
      <c r="AE4664" s="38"/>
      <c r="AF4664" s="38"/>
      <c r="AG4664" s="38"/>
    </row>
    <row r="4665" spans="8:33" s="37" customFormat="1">
      <c r="H4665" s="186"/>
      <c r="J4665" s="186"/>
      <c r="L4665" s="186"/>
      <c r="O4665" s="186"/>
      <c r="R4665" s="38"/>
      <c r="U4665" s="186"/>
      <c r="W4665" s="38"/>
      <c r="Z4665" s="38"/>
      <c r="AC4665" s="38"/>
      <c r="AD4665" s="38"/>
      <c r="AE4665" s="38"/>
      <c r="AF4665" s="38"/>
      <c r="AG4665" s="38"/>
    </row>
    <row r="4666" spans="8:33" s="37" customFormat="1">
      <c r="H4666" s="186"/>
      <c r="J4666" s="186"/>
      <c r="L4666" s="186"/>
      <c r="O4666" s="186"/>
      <c r="R4666" s="38"/>
      <c r="U4666" s="186"/>
      <c r="W4666" s="38"/>
      <c r="Z4666" s="38"/>
      <c r="AC4666" s="38"/>
      <c r="AD4666" s="38"/>
      <c r="AE4666" s="38"/>
      <c r="AF4666" s="38"/>
      <c r="AG4666" s="38"/>
    </row>
    <row r="4667" spans="8:33" s="37" customFormat="1">
      <c r="H4667" s="186"/>
      <c r="J4667" s="186"/>
      <c r="L4667" s="186"/>
      <c r="O4667" s="186"/>
      <c r="R4667" s="38"/>
      <c r="U4667" s="186"/>
      <c r="W4667" s="38"/>
      <c r="Z4667" s="38"/>
      <c r="AC4667" s="38"/>
      <c r="AD4667" s="38"/>
      <c r="AE4667" s="38"/>
      <c r="AF4667" s="38"/>
      <c r="AG4667" s="38"/>
    </row>
    <row r="4668" spans="8:33" s="37" customFormat="1">
      <c r="H4668" s="186"/>
      <c r="J4668" s="186"/>
      <c r="L4668" s="186"/>
      <c r="O4668" s="186"/>
      <c r="R4668" s="38"/>
      <c r="U4668" s="186"/>
      <c r="W4668" s="38"/>
      <c r="Z4668" s="38"/>
      <c r="AC4668" s="38"/>
      <c r="AD4668" s="38"/>
      <c r="AE4668" s="38"/>
      <c r="AF4668" s="38"/>
      <c r="AG4668" s="38"/>
    </row>
    <row r="4669" spans="8:33" s="37" customFormat="1">
      <c r="H4669" s="186"/>
      <c r="J4669" s="186"/>
      <c r="L4669" s="186"/>
      <c r="O4669" s="186"/>
      <c r="R4669" s="38"/>
      <c r="U4669" s="186"/>
      <c r="W4669" s="38"/>
      <c r="Z4669" s="38"/>
      <c r="AC4669" s="38"/>
      <c r="AD4669" s="38"/>
      <c r="AE4669" s="38"/>
      <c r="AF4669" s="38"/>
      <c r="AG4669" s="38"/>
    </row>
    <row r="4670" spans="8:33" s="37" customFormat="1">
      <c r="H4670" s="186"/>
      <c r="J4670" s="186"/>
      <c r="L4670" s="186"/>
      <c r="O4670" s="186"/>
      <c r="R4670" s="38"/>
      <c r="U4670" s="186"/>
      <c r="W4670" s="38"/>
      <c r="Z4670" s="38"/>
      <c r="AC4670" s="38"/>
      <c r="AD4670" s="38"/>
      <c r="AE4670" s="38"/>
      <c r="AF4670" s="38"/>
      <c r="AG4670" s="38"/>
    </row>
    <row r="4671" spans="8:33" s="37" customFormat="1">
      <c r="H4671" s="186"/>
      <c r="J4671" s="186"/>
      <c r="L4671" s="186"/>
      <c r="O4671" s="186"/>
      <c r="R4671" s="38"/>
      <c r="U4671" s="186"/>
      <c r="W4671" s="38"/>
      <c r="Z4671" s="38"/>
      <c r="AC4671" s="38"/>
      <c r="AD4671" s="38"/>
      <c r="AE4671" s="38"/>
      <c r="AF4671" s="38"/>
      <c r="AG4671" s="38"/>
    </row>
    <row r="4672" spans="8:33" s="37" customFormat="1">
      <c r="H4672" s="186"/>
      <c r="J4672" s="186"/>
      <c r="L4672" s="186"/>
      <c r="O4672" s="186"/>
      <c r="R4672" s="38"/>
      <c r="U4672" s="186"/>
      <c r="W4672" s="38"/>
      <c r="Z4672" s="38"/>
      <c r="AC4672" s="38"/>
      <c r="AD4672" s="38"/>
      <c r="AE4672" s="38"/>
      <c r="AF4672" s="38"/>
      <c r="AG4672" s="38"/>
    </row>
    <row r="4673" spans="8:33" s="37" customFormat="1">
      <c r="H4673" s="186"/>
      <c r="J4673" s="186"/>
      <c r="L4673" s="186"/>
      <c r="O4673" s="186"/>
      <c r="R4673" s="38"/>
      <c r="U4673" s="186"/>
      <c r="W4673" s="38"/>
      <c r="Z4673" s="38"/>
      <c r="AC4673" s="38"/>
      <c r="AD4673" s="38"/>
      <c r="AE4673" s="38"/>
      <c r="AF4673" s="38"/>
      <c r="AG4673" s="38"/>
    </row>
    <row r="4674" spans="8:33" s="37" customFormat="1">
      <c r="H4674" s="186"/>
      <c r="J4674" s="186"/>
      <c r="L4674" s="186"/>
      <c r="O4674" s="186"/>
      <c r="R4674" s="38"/>
      <c r="U4674" s="186"/>
      <c r="W4674" s="38"/>
      <c r="Z4674" s="38"/>
      <c r="AC4674" s="38"/>
      <c r="AD4674" s="38"/>
      <c r="AE4674" s="38"/>
      <c r="AF4674" s="38"/>
      <c r="AG4674" s="38"/>
    </row>
    <row r="4675" spans="8:33" s="37" customFormat="1">
      <c r="H4675" s="186"/>
      <c r="J4675" s="186"/>
      <c r="L4675" s="186"/>
      <c r="O4675" s="186"/>
      <c r="R4675" s="38"/>
      <c r="U4675" s="186"/>
      <c r="W4675" s="38"/>
      <c r="Z4675" s="38"/>
      <c r="AC4675" s="38"/>
      <c r="AD4675" s="38"/>
      <c r="AE4675" s="38"/>
      <c r="AF4675" s="38"/>
      <c r="AG4675" s="38"/>
    </row>
    <row r="4676" spans="8:33" s="37" customFormat="1">
      <c r="H4676" s="186"/>
      <c r="J4676" s="186"/>
      <c r="L4676" s="186"/>
      <c r="O4676" s="186"/>
      <c r="R4676" s="38"/>
      <c r="U4676" s="186"/>
      <c r="W4676" s="38"/>
      <c r="Z4676" s="38"/>
      <c r="AC4676" s="38"/>
      <c r="AD4676" s="38"/>
      <c r="AE4676" s="38"/>
      <c r="AF4676" s="38"/>
      <c r="AG4676" s="38"/>
    </row>
    <row r="4677" spans="8:33" s="37" customFormat="1">
      <c r="H4677" s="186"/>
      <c r="J4677" s="186"/>
      <c r="L4677" s="186"/>
      <c r="O4677" s="186"/>
      <c r="R4677" s="38"/>
      <c r="U4677" s="186"/>
      <c r="W4677" s="38"/>
      <c r="Z4677" s="38"/>
      <c r="AC4677" s="38"/>
      <c r="AD4677" s="38"/>
      <c r="AE4677" s="38"/>
      <c r="AF4677" s="38"/>
      <c r="AG4677" s="38"/>
    </row>
    <row r="4678" spans="8:33" s="37" customFormat="1">
      <c r="H4678" s="186"/>
      <c r="J4678" s="186"/>
      <c r="L4678" s="186"/>
      <c r="O4678" s="186"/>
      <c r="R4678" s="38"/>
      <c r="U4678" s="186"/>
      <c r="W4678" s="38"/>
      <c r="Z4678" s="38"/>
      <c r="AC4678" s="38"/>
      <c r="AD4678" s="38"/>
      <c r="AE4678" s="38"/>
      <c r="AF4678" s="38"/>
      <c r="AG4678" s="38"/>
    </row>
    <row r="4679" spans="8:33" s="37" customFormat="1">
      <c r="H4679" s="186"/>
      <c r="J4679" s="186"/>
      <c r="L4679" s="186"/>
      <c r="O4679" s="186"/>
      <c r="R4679" s="38"/>
      <c r="U4679" s="186"/>
      <c r="W4679" s="38"/>
      <c r="Z4679" s="38"/>
      <c r="AC4679" s="38"/>
      <c r="AD4679" s="38"/>
      <c r="AE4679" s="38"/>
      <c r="AF4679" s="38"/>
      <c r="AG4679" s="38"/>
    </row>
    <row r="4680" spans="8:33" s="37" customFormat="1">
      <c r="H4680" s="186"/>
      <c r="J4680" s="186"/>
      <c r="L4680" s="186"/>
      <c r="O4680" s="186"/>
      <c r="R4680" s="38"/>
      <c r="U4680" s="186"/>
      <c r="W4680" s="38"/>
      <c r="Z4680" s="38"/>
      <c r="AC4680" s="38"/>
      <c r="AD4680" s="38"/>
      <c r="AE4680" s="38"/>
      <c r="AF4680" s="38"/>
      <c r="AG4680" s="38"/>
    </row>
    <row r="4681" spans="8:33" s="37" customFormat="1">
      <c r="H4681" s="186"/>
      <c r="J4681" s="186"/>
      <c r="L4681" s="186"/>
      <c r="O4681" s="186"/>
      <c r="R4681" s="38"/>
      <c r="U4681" s="186"/>
      <c r="W4681" s="38"/>
      <c r="Z4681" s="38"/>
      <c r="AC4681" s="38"/>
      <c r="AD4681" s="38"/>
      <c r="AE4681" s="38"/>
      <c r="AF4681" s="38"/>
      <c r="AG4681" s="38"/>
    </row>
    <row r="4682" spans="8:33" s="37" customFormat="1">
      <c r="H4682" s="186"/>
      <c r="J4682" s="186"/>
      <c r="L4682" s="186"/>
      <c r="O4682" s="186"/>
      <c r="R4682" s="38"/>
      <c r="U4682" s="186"/>
      <c r="W4682" s="38"/>
      <c r="Z4682" s="38"/>
      <c r="AC4682" s="38"/>
      <c r="AD4682" s="38"/>
      <c r="AE4682" s="38"/>
      <c r="AF4682" s="38"/>
      <c r="AG4682" s="38"/>
    </row>
    <row r="4683" spans="8:33" s="37" customFormat="1">
      <c r="H4683" s="186"/>
      <c r="J4683" s="186"/>
      <c r="L4683" s="186"/>
      <c r="O4683" s="186"/>
      <c r="R4683" s="38"/>
      <c r="U4683" s="186"/>
      <c r="W4683" s="38"/>
      <c r="Z4683" s="38"/>
      <c r="AC4683" s="38"/>
      <c r="AD4683" s="38"/>
      <c r="AE4683" s="38"/>
      <c r="AF4683" s="38"/>
      <c r="AG4683" s="38"/>
    </row>
    <row r="4684" spans="8:33" s="37" customFormat="1">
      <c r="H4684" s="186"/>
      <c r="J4684" s="186"/>
      <c r="L4684" s="186"/>
      <c r="O4684" s="186"/>
      <c r="R4684" s="38"/>
      <c r="U4684" s="186"/>
      <c r="W4684" s="38"/>
      <c r="Z4684" s="38"/>
      <c r="AC4684" s="38"/>
      <c r="AD4684" s="38"/>
      <c r="AE4684" s="38"/>
      <c r="AF4684" s="38"/>
      <c r="AG4684" s="38"/>
    </row>
    <row r="4685" spans="8:33" s="37" customFormat="1">
      <c r="H4685" s="186"/>
      <c r="J4685" s="186"/>
      <c r="L4685" s="186"/>
      <c r="O4685" s="186"/>
      <c r="R4685" s="38"/>
      <c r="U4685" s="186"/>
      <c r="W4685" s="38"/>
      <c r="Z4685" s="38"/>
      <c r="AC4685" s="38"/>
      <c r="AD4685" s="38"/>
      <c r="AE4685" s="38"/>
      <c r="AF4685" s="38"/>
      <c r="AG4685" s="38"/>
    </row>
    <row r="4686" spans="8:33" s="37" customFormat="1">
      <c r="H4686" s="186"/>
      <c r="J4686" s="186"/>
      <c r="L4686" s="186"/>
      <c r="O4686" s="186"/>
      <c r="R4686" s="38"/>
      <c r="U4686" s="186"/>
      <c r="W4686" s="38"/>
      <c r="Z4686" s="38"/>
      <c r="AC4686" s="38"/>
      <c r="AD4686" s="38"/>
      <c r="AE4686" s="38"/>
      <c r="AF4686" s="38"/>
      <c r="AG4686" s="38"/>
    </row>
    <row r="4687" spans="8:33" s="37" customFormat="1">
      <c r="H4687" s="186"/>
      <c r="J4687" s="186"/>
      <c r="L4687" s="186"/>
      <c r="O4687" s="186"/>
      <c r="R4687" s="38"/>
      <c r="U4687" s="186"/>
      <c r="W4687" s="38"/>
      <c r="Z4687" s="38"/>
      <c r="AC4687" s="38"/>
      <c r="AD4687" s="38"/>
      <c r="AE4687" s="38"/>
      <c r="AF4687" s="38"/>
      <c r="AG4687" s="38"/>
    </row>
    <row r="4688" spans="8:33" s="37" customFormat="1">
      <c r="H4688" s="186"/>
      <c r="J4688" s="186"/>
      <c r="L4688" s="186"/>
      <c r="O4688" s="186"/>
      <c r="R4688" s="38"/>
      <c r="U4688" s="186"/>
      <c r="W4688" s="38"/>
      <c r="Z4688" s="38"/>
      <c r="AC4688" s="38"/>
      <c r="AD4688" s="38"/>
      <c r="AE4688" s="38"/>
      <c r="AF4688" s="38"/>
      <c r="AG4688" s="38"/>
    </row>
    <row r="4689" spans="8:33" s="37" customFormat="1">
      <c r="H4689" s="186"/>
      <c r="J4689" s="186"/>
      <c r="L4689" s="186"/>
      <c r="O4689" s="186"/>
      <c r="R4689" s="38"/>
      <c r="U4689" s="186"/>
      <c r="W4689" s="38"/>
      <c r="Z4689" s="38"/>
      <c r="AC4689" s="38"/>
      <c r="AD4689" s="38"/>
      <c r="AE4689" s="38"/>
      <c r="AF4689" s="38"/>
      <c r="AG4689" s="38"/>
    </row>
    <row r="4690" spans="8:33" s="37" customFormat="1">
      <c r="H4690" s="186"/>
      <c r="J4690" s="186"/>
      <c r="L4690" s="186"/>
      <c r="O4690" s="186"/>
      <c r="R4690" s="38"/>
      <c r="U4690" s="186"/>
      <c r="W4690" s="38"/>
      <c r="Z4690" s="38"/>
      <c r="AC4690" s="38"/>
      <c r="AD4690" s="38"/>
      <c r="AE4690" s="38"/>
      <c r="AF4690" s="38"/>
      <c r="AG4690" s="38"/>
    </row>
    <row r="4691" spans="8:33" s="37" customFormat="1">
      <c r="H4691" s="186"/>
      <c r="J4691" s="186"/>
      <c r="L4691" s="186"/>
      <c r="O4691" s="186"/>
      <c r="R4691" s="38"/>
      <c r="U4691" s="186"/>
      <c r="W4691" s="38"/>
      <c r="Z4691" s="38"/>
      <c r="AC4691" s="38"/>
      <c r="AD4691" s="38"/>
      <c r="AE4691" s="38"/>
      <c r="AF4691" s="38"/>
      <c r="AG4691" s="38"/>
    </row>
    <row r="4692" spans="8:33" s="37" customFormat="1">
      <c r="H4692" s="186"/>
      <c r="J4692" s="186"/>
      <c r="L4692" s="186"/>
      <c r="O4692" s="186"/>
      <c r="R4692" s="38"/>
      <c r="U4692" s="186"/>
      <c r="W4692" s="38"/>
      <c r="Z4692" s="38"/>
      <c r="AC4692" s="38"/>
      <c r="AD4692" s="38"/>
      <c r="AE4692" s="38"/>
      <c r="AF4692" s="38"/>
      <c r="AG4692" s="38"/>
    </row>
    <row r="4693" spans="8:33" s="37" customFormat="1">
      <c r="H4693" s="186"/>
      <c r="J4693" s="186"/>
      <c r="L4693" s="186"/>
      <c r="O4693" s="186"/>
      <c r="R4693" s="38"/>
      <c r="U4693" s="186"/>
      <c r="W4693" s="38"/>
      <c r="Z4693" s="38"/>
      <c r="AC4693" s="38"/>
      <c r="AD4693" s="38"/>
      <c r="AE4693" s="38"/>
      <c r="AF4693" s="38"/>
      <c r="AG4693" s="38"/>
    </row>
    <row r="4694" spans="8:33" s="37" customFormat="1">
      <c r="H4694" s="186"/>
      <c r="J4694" s="186"/>
      <c r="L4694" s="186"/>
      <c r="O4694" s="186"/>
      <c r="R4694" s="38"/>
      <c r="U4694" s="186"/>
      <c r="W4694" s="38"/>
      <c r="Z4694" s="38"/>
      <c r="AC4694" s="38"/>
      <c r="AD4694" s="38"/>
      <c r="AE4694" s="38"/>
      <c r="AF4694" s="38"/>
      <c r="AG4694" s="38"/>
    </row>
    <row r="4695" spans="8:33" s="37" customFormat="1">
      <c r="H4695" s="186"/>
      <c r="J4695" s="186"/>
      <c r="L4695" s="186"/>
      <c r="O4695" s="186"/>
      <c r="R4695" s="38"/>
      <c r="U4695" s="186"/>
      <c r="W4695" s="38"/>
      <c r="Z4695" s="38"/>
      <c r="AC4695" s="38"/>
      <c r="AD4695" s="38"/>
      <c r="AE4695" s="38"/>
      <c r="AF4695" s="38"/>
      <c r="AG4695" s="38"/>
    </row>
    <row r="4696" spans="8:33" s="37" customFormat="1">
      <c r="H4696" s="186"/>
      <c r="J4696" s="186"/>
      <c r="L4696" s="186"/>
      <c r="O4696" s="186"/>
      <c r="R4696" s="38"/>
      <c r="U4696" s="186"/>
      <c r="W4696" s="38"/>
      <c r="Z4696" s="38"/>
      <c r="AC4696" s="38"/>
      <c r="AD4696" s="38"/>
      <c r="AE4696" s="38"/>
      <c r="AF4696" s="38"/>
      <c r="AG4696" s="38"/>
    </row>
    <row r="4697" spans="8:33" s="37" customFormat="1">
      <c r="H4697" s="186"/>
      <c r="J4697" s="186"/>
      <c r="L4697" s="186"/>
      <c r="O4697" s="186"/>
      <c r="R4697" s="38"/>
      <c r="U4697" s="186"/>
      <c r="W4697" s="38"/>
      <c r="Z4697" s="38"/>
      <c r="AC4697" s="38"/>
      <c r="AD4697" s="38"/>
      <c r="AE4697" s="38"/>
      <c r="AF4697" s="38"/>
      <c r="AG4697" s="38"/>
    </row>
    <row r="4698" spans="8:33" s="37" customFormat="1">
      <c r="H4698" s="186"/>
      <c r="J4698" s="186"/>
      <c r="L4698" s="186"/>
      <c r="O4698" s="186"/>
      <c r="R4698" s="38"/>
      <c r="U4698" s="186"/>
      <c r="W4698" s="38"/>
      <c r="Z4698" s="38"/>
      <c r="AC4698" s="38"/>
      <c r="AD4698" s="38"/>
      <c r="AE4698" s="38"/>
      <c r="AF4698" s="38"/>
      <c r="AG4698" s="38"/>
    </row>
    <row r="4699" spans="8:33" s="37" customFormat="1">
      <c r="H4699" s="186"/>
      <c r="J4699" s="186"/>
      <c r="L4699" s="186"/>
      <c r="O4699" s="186"/>
      <c r="R4699" s="38"/>
      <c r="U4699" s="186"/>
      <c r="W4699" s="38"/>
      <c r="Z4699" s="38"/>
      <c r="AC4699" s="38"/>
      <c r="AD4699" s="38"/>
      <c r="AE4699" s="38"/>
      <c r="AF4699" s="38"/>
      <c r="AG4699" s="38"/>
    </row>
    <row r="4700" spans="8:33" s="37" customFormat="1">
      <c r="H4700" s="186"/>
      <c r="J4700" s="186"/>
      <c r="L4700" s="186"/>
      <c r="O4700" s="186"/>
      <c r="R4700" s="38"/>
      <c r="U4700" s="186"/>
      <c r="W4700" s="38"/>
      <c r="Z4700" s="38"/>
      <c r="AC4700" s="38"/>
      <c r="AD4700" s="38"/>
      <c r="AE4700" s="38"/>
      <c r="AF4700" s="38"/>
      <c r="AG4700" s="38"/>
    </row>
    <row r="4701" spans="8:33" s="37" customFormat="1">
      <c r="H4701" s="186"/>
      <c r="J4701" s="186"/>
      <c r="L4701" s="186"/>
      <c r="O4701" s="186"/>
      <c r="R4701" s="38"/>
      <c r="U4701" s="186"/>
      <c r="W4701" s="38"/>
      <c r="Z4701" s="38"/>
      <c r="AC4701" s="38"/>
      <c r="AD4701" s="38"/>
      <c r="AE4701" s="38"/>
      <c r="AF4701" s="38"/>
      <c r="AG4701" s="38"/>
    </row>
    <row r="4702" spans="8:33" s="37" customFormat="1">
      <c r="H4702" s="186"/>
      <c r="J4702" s="186"/>
      <c r="L4702" s="186"/>
      <c r="O4702" s="186"/>
      <c r="R4702" s="38"/>
      <c r="U4702" s="186"/>
      <c r="W4702" s="38"/>
      <c r="Z4702" s="38"/>
      <c r="AC4702" s="38"/>
      <c r="AD4702" s="38"/>
      <c r="AE4702" s="38"/>
      <c r="AF4702" s="38"/>
      <c r="AG4702" s="38"/>
    </row>
    <row r="4703" spans="8:33" s="37" customFormat="1">
      <c r="H4703" s="186"/>
      <c r="J4703" s="186"/>
      <c r="L4703" s="186"/>
      <c r="O4703" s="186"/>
      <c r="R4703" s="38"/>
      <c r="U4703" s="186"/>
      <c r="W4703" s="38"/>
      <c r="Z4703" s="38"/>
      <c r="AC4703" s="38"/>
      <c r="AD4703" s="38"/>
      <c r="AE4703" s="38"/>
      <c r="AF4703" s="38"/>
      <c r="AG4703" s="38"/>
    </row>
    <row r="4704" spans="8:33" s="37" customFormat="1">
      <c r="H4704" s="186"/>
      <c r="J4704" s="186"/>
      <c r="L4704" s="186"/>
      <c r="O4704" s="186"/>
      <c r="R4704" s="38"/>
      <c r="U4704" s="186"/>
      <c r="W4704" s="38"/>
      <c r="Z4704" s="38"/>
      <c r="AC4704" s="38"/>
      <c r="AD4704" s="38"/>
      <c r="AE4704" s="38"/>
      <c r="AF4704" s="38"/>
      <c r="AG4704" s="38"/>
    </row>
    <row r="4705" spans="8:33" s="37" customFormat="1">
      <c r="H4705" s="186"/>
      <c r="J4705" s="186"/>
      <c r="L4705" s="186"/>
      <c r="O4705" s="186"/>
      <c r="R4705" s="38"/>
      <c r="U4705" s="186"/>
      <c r="W4705" s="38"/>
      <c r="Z4705" s="38"/>
      <c r="AC4705" s="38"/>
      <c r="AD4705" s="38"/>
      <c r="AE4705" s="38"/>
      <c r="AF4705" s="38"/>
      <c r="AG4705" s="38"/>
    </row>
    <row r="4706" spans="8:33" s="37" customFormat="1">
      <c r="H4706" s="186"/>
      <c r="J4706" s="186"/>
      <c r="L4706" s="186"/>
      <c r="O4706" s="186"/>
      <c r="R4706" s="38"/>
      <c r="U4706" s="186"/>
      <c r="W4706" s="38"/>
      <c r="Z4706" s="38"/>
      <c r="AC4706" s="38"/>
      <c r="AD4706" s="38"/>
      <c r="AE4706" s="38"/>
      <c r="AF4706" s="38"/>
      <c r="AG4706" s="38"/>
    </row>
    <row r="4707" spans="8:33" s="37" customFormat="1">
      <c r="H4707" s="186"/>
      <c r="J4707" s="186"/>
      <c r="L4707" s="186"/>
      <c r="O4707" s="186"/>
      <c r="R4707" s="38"/>
      <c r="U4707" s="186"/>
      <c r="W4707" s="38"/>
      <c r="Z4707" s="38"/>
      <c r="AC4707" s="38"/>
      <c r="AD4707" s="38"/>
      <c r="AE4707" s="38"/>
      <c r="AF4707" s="38"/>
      <c r="AG4707" s="38"/>
    </row>
    <row r="4708" spans="8:33" s="37" customFormat="1">
      <c r="H4708" s="186"/>
      <c r="J4708" s="186"/>
      <c r="L4708" s="186"/>
      <c r="O4708" s="186"/>
      <c r="R4708" s="38"/>
      <c r="U4708" s="186"/>
      <c r="W4708" s="38"/>
      <c r="Z4708" s="38"/>
      <c r="AC4708" s="38"/>
      <c r="AD4708" s="38"/>
      <c r="AE4708" s="38"/>
      <c r="AF4708" s="38"/>
      <c r="AG4708" s="38"/>
    </row>
    <row r="4709" spans="8:33" s="37" customFormat="1">
      <c r="H4709" s="186"/>
      <c r="J4709" s="186"/>
      <c r="L4709" s="186"/>
      <c r="O4709" s="186"/>
      <c r="R4709" s="38"/>
      <c r="U4709" s="186"/>
      <c r="W4709" s="38"/>
      <c r="Z4709" s="38"/>
      <c r="AC4709" s="38"/>
      <c r="AD4709" s="38"/>
      <c r="AE4709" s="38"/>
      <c r="AF4709" s="38"/>
      <c r="AG4709" s="38"/>
    </row>
    <row r="4710" spans="8:33" s="37" customFormat="1">
      <c r="H4710" s="186"/>
      <c r="J4710" s="186"/>
      <c r="L4710" s="186"/>
      <c r="O4710" s="186"/>
      <c r="R4710" s="38"/>
      <c r="U4710" s="186"/>
      <c r="W4710" s="38"/>
      <c r="Z4710" s="38"/>
      <c r="AC4710" s="38"/>
      <c r="AD4710" s="38"/>
      <c r="AE4710" s="38"/>
      <c r="AF4710" s="38"/>
      <c r="AG4710" s="38"/>
    </row>
    <row r="4711" spans="8:33" s="37" customFormat="1">
      <c r="H4711" s="186"/>
      <c r="J4711" s="186"/>
      <c r="L4711" s="186"/>
      <c r="O4711" s="186"/>
      <c r="R4711" s="38"/>
      <c r="U4711" s="186"/>
      <c r="W4711" s="38"/>
      <c r="Z4711" s="38"/>
      <c r="AC4711" s="38"/>
      <c r="AD4711" s="38"/>
      <c r="AE4711" s="38"/>
      <c r="AF4711" s="38"/>
      <c r="AG4711" s="38"/>
    </row>
    <row r="4712" spans="8:33" s="37" customFormat="1">
      <c r="H4712" s="186"/>
      <c r="J4712" s="186"/>
      <c r="L4712" s="186"/>
      <c r="O4712" s="186"/>
      <c r="R4712" s="38"/>
      <c r="U4712" s="186"/>
      <c r="W4712" s="38"/>
      <c r="Z4712" s="38"/>
      <c r="AC4712" s="38"/>
      <c r="AD4712" s="38"/>
      <c r="AE4712" s="38"/>
      <c r="AF4712" s="38"/>
      <c r="AG4712" s="38"/>
    </row>
    <row r="4713" spans="8:33" s="37" customFormat="1">
      <c r="H4713" s="186"/>
      <c r="J4713" s="186"/>
      <c r="L4713" s="186"/>
      <c r="O4713" s="186"/>
      <c r="R4713" s="38"/>
      <c r="U4713" s="186"/>
      <c r="W4713" s="38"/>
      <c r="Z4713" s="38"/>
      <c r="AC4713" s="38"/>
      <c r="AD4713" s="38"/>
      <c r="AE4713" s="38"/>
      <c r="AF4713" s="38"/>
      <c r="AG4713" s="38"/>
    </row>
    <row r="4714" spans="8:33" s="37" customFormat="1">
      <c r="H4714" s="186"/>
      <c r="J4714" s="186"/>
      <c r="L4714" s="186"/>
      <c r="O4714" s="186"/>
      <c r="R4714" s="38"/>
      <c r="U4714" s="186"/>
      <c r="W4714" s="38"/>
      <c r="Z4714" s="38"/>
      <c r="AC4714" s="38"/>
      <c r="AD4714" s="38"/>
      <c r="AE4714" s="38"/>
      <c r="AF4714" s="38"/>
      <c r="AG4714" s="38"/>
    </row>
    <row r="4715" spans="8:33" s="37" customFormat="1">
      <c r="H4715" s="186"/>
      <c r="J4715" s="186"/>
      <c r="L4715" s="186"/>
      <c r="O4715" s="186"/>
      <c r="R4715" s="38"/>
      <c r="U4715" s="186"/>
      <c r="W4715" s="38"/>
      <c r="Z4715" s="38"/>
      <c r="AC4715" s="38"/>
      <c r="AD4715" s="38"/>
      <c r="AE4715" s="38"/>
      <c r="AF4715" s="38"/>
      <c r="AG4715" s="38"/>
    </row>
    <row r="4716" spans="8:33" s="37" customFormat="1">
      <c r="H4716" s="186"/>
      <c r="J4716" s="186"/>
      <c r="L4716" s="186"/>
      <c r="O4716" s="186"/>
      <c r="R4716" s="38"/>
      <c r="U4716" s="186"/>
      <c r="W4716" s="38"/>
      <c r="Z4716" s="38"/>
      <c r="AC4716" s="38"/>
      <c r="AD4716" s="38"/>
      <c r="AE4716" s="38"/>
      <c r="AF4716" s="38"/>
      <c r="AG4716" s="38"/>
    </row>
    <row r="4717" spans="8:33" s="37" customFormat="1">
      <c r="H4717" s="186"/>
      <c r="J4717" s="186"/>
      <c r="L4717" s="186"/>
      <c r="O4717" s="186"/>
      <c r="R4717" s="38"/>
      <c r="U4717" s="186"/>
      <c r="W4717" s="38"/>
      <c r="Z4717" s="38"/>
      <c r="AC4717" s="38"/>
      <c r="AD4717" s="38"/>
      <c r="AE4717" s="38"/>
      <c r="AF4717" s="38"/>
      <c r="AG4717" s="38"/>
    </row>
    <row r="4718" spans="8:33" s="37" customFormat="1">
      <c r="H4718" s="186"/>
      <c r="J4718" s="186"/>
      <c r="L4718" s="186"/>
      <c r="O4718" s="186"/>
      <c r="R4718" s="38"/>
      <c r="U4718" s="186"/>
      <c r="W4718" s="38"/>
      <c r="Z4718" s="38"/>
      <c r="AC4718" s="38"/>
      <c r="AD4718" s="38"/>
      <c r="AE4718" s="38"/>
      <c r="AF4718" s="38"/>
      <c r="AG4718" s="38"/>
    </row>
    <row r="4719" spans="8:33" s="37" customFormat="1">
      <c r="H4719" s="186"/>
      <c r="J4719" s="186"/>
      <c r="L4719" s="186"/>
      <c r="O4719" s="186"/>
      <c r="R4719" s="38"/>
      <c r="U4719" s="186"/>
      <c r="W4719" s="38"/>
      <c r="Z4719" s="38"/>
      <c r="AC4719" s="38"/>
      <c r="AD4719" s="38"/>
      <c r="AE4719" s="38"/>
      <c r="AF4719" s="38"/>
      <c r="AG4719" s="38"/>
    </row>
    <row r="4720" spans="8:33" s="37" customFormat="1">
      <c r="H4720" s="186"/>
      <c r="J4720" s="186"/>
      <c r="L4720" s="186"/>
      <c r="O4720" s="186"/>
      <c r="R4720" s="38"/>
      <c r="U4720" s="186"/>
      <c r="W4720" s="38"/>
      <c r="Z4720" s="38"/>
      <c r="AC4720" s="38"/>
      <c r="AD4720" s="38"/>
      <c r="AE4720" s="38"/>
      <c r="AF4720" s="38"/>
      <c r="AG4720" s="38"/>
    </row>
    <row r="4721" spans="8:33" s="37" customFormat="1">
      <c r="H4721" s="186"/>
      <c r="J4721" s="186"/>
      <c r="L4721" s="186"/>
      <c r="O4721" s="186"/>
      <c r="R4721" s="38"/>
      <c r="U4721" s="186"/>
      <c r="W4721" s="38"/>
      <c r="Z4721" s="38"/>
      <c r="AC4721" s="38"/>
      <c r="AD4721" s="38"/>
      <c r="AE4721" s="38"/>
      <c r="AF4721" s="38"/>
      <c r="AG4721" s="38"/>
    </row>
    <row r="4722" spans="8:33" s="37" customFormat="1">
      <c r="H4722" s="186"/>
      <c r="J4722" s="186"/>
      <c r="L4722" s="186"/>
      <c r="O4722" s="186"/>
      <c r="R4722" s="38"/>
      <c r="U4722" s="186"/>
      <c r="W4722" s="38"/>
      <c r="Z4722" s="38"/>
      <c r="AC4722" s="38"/>
      <c r="AD4722" s="38"/>
      <c r="AE4722" s="38"/>
      <c r="AF4722" s="38"/>
      <c r="AG4722" s="38"/>
    </row>
    <row r="4723" spans="8:33" s="37" customFormat="1">
      <c r="H4723" s="186"/>
      <c r="J4723" s="186"/>
      <c r="L4723" s="186"/>
      <c r="O4723" s="186"/>
      <c r="R4723" s="38"/>
      <c r="U4723" s="186"/>
      <c r="W4723" s="38"/>
      <c r="Z4723" s="38"/>
      <c r="AC4723" s="38"/>
      <c r="AD4723" s="38"/>
      <c r="AE4723" s="38"/>
      <c r="AF4723" s="38"/>
      <c r="AG4723" s="38"/>
    </row>
    <row r="4724" spans="8:33" s="37" customFormat="1">
      <c r="H4724" s="186"/>
      <c r="J4724" s="186"/>
      <c r="L4724" s="186"/>
      <c r="O4724" s="186"/>
      <c r="R4724" s="38"/>
      <c r="U4724" s="186"/>
      <c r="W4724" s="38"/>
      <c r="Z4724" s="38"/>
      <c r="AC4724" s="38"/>
      <c r="AD4724" s="38"/>
      <c r="AE4724" s="38"/>
      <c r="AF4724" s="38"/>
      <c r="AG4724" s="38"/>
    </row>
    <row r="4725" spans="8:33" s="37" customFormat="1">
      <c r="H4725" s="186"/>
      <c r="J4725" s="186"/>
      <c r="L4725" s="186"/>
      <c r="O4725" s="186"/>
      <c r="R4725" s="38"/>
      <c r="U4725" s="186"/>
      <c r="W4725" s="38"/>
      <c r="Z4725" s="38"/>
      <c r="AC4725" s="38"/>
      <c r="AD4725" s="38"/>
      <c r="AE4725" s="38"/>
      <c r="AF4725" s="38"/>
      <c r="AG4725" s="38"/>
    </row>
    <row r="4726" spans="8:33" s="37" customFormat="1">
      <c r="H4726" s="186"/>
      <c r="J4726" s="186"/>
      <c r="L4726" s="186"/>
      <c r="O4726" s="186"/>
      <c r="R4726" s="38"/>
      <c r="U4726" s="186"/>
      <c r="W4726" s="38"/>
      <c r="Z4726" s="38"/>
      <c r="AC4726" s="38"/>
      <c r="AD4726" s="38"/>
      <c r="AE4726" s="38"/>
      <c r="AF4726" s="38"/>
      <c r="AG4726" s="38"/>
    </row>
    <row r="4727" spans="8:33" s="37" customFormat="1">
      <c r="H4727" s="186"/>
      <c r="J4727" s="186"/>
      <c r="L4727" s="186"/>
      <c r="O4727" s="186"/>
      <c r="R4727" s="38"/>
      <c r="U4727" s="186"/>
      <c r="W4727" s="38"/>
      <c r="Z4727" s="38"/>
      <c r="AC4727" s="38"/>
      <c r="AD4727" s="38"/>
      <c r="AE4727" s="38"/>
      <c r="AF4727" s="38"/>
      <c r="AG4727" s="38"/>
    </row>
    <row r="4728" spans="8:33" s="37" customFormat="1">
      <c r="H4728" s="186"/>
      <c r="J4728" s="186"/>
      <c r="L4728" s="186"/>
      <c r="O4728" s="186"/>
      <c r="R4728" s="38"/>
      <c r="U4728" s="186"/>
      <c r="W4728" s="38"/>
      <c r="Z4728" s="38"/>
      <c r="AC4728" s="38"/>
      <c r="AD4728" s="38"/>
      <c r="AE4728" s="38"/>
      <c r="AF4728" s="38"/>
      <c r="AG4728" s="38"/>
    </row>
    <row r="4729" spans="8:33" s="37" customFormat="1">
      <c r="H4729" s="186"/>
      <c r="J4729" s="186"/>
      <c r="L4729" s="186"/>
      <c r="O4729" s="186"/>
      <c r="R4729" s="38"/>
      <c r="U4729" s="186"/>
      <c r="W4729" s="38"/>
      <c r="Z4729" s="38"/>
      <c r="AC4729" s="38"/>
      <c r="AD4729" s="38"/>
      <c r="AE4729" s="38"/>
      <c r="AF4729" s="38"/>
      <c r="AG4729" s="38"/>
    </row>
    <row r="4730" spans="8:33" s="37" customFormat="1">
      <c r="H4730" s="186"/>
      <c r="J4730" s="186"/>
      <c r="L4730" s="186"/>
      <c r="O4730" s="186"/>
      <c r="R4730" s="38"/>
      <c r="U4730" s="186"/>
      <c r="W4730" s="38"/>
      <c r="Z4730" s="38"/>
      <c r="AC4730" s="38"/>
      <c r="AD4730" s="38"/>
      <c r="AE4730" s="38"/>
      <c r="AF4730" s="38"/>
      <c r="AG4730" s="38"/>
    </row>
    <row r="4731" spans="8:33" s="37" customFormat="1">
      <c r="H4731" s="186"/>
      <c r="J4731" s="186"/>
      <c r="L4731" s="186"/>
      <c r="O4731" s="186"/>
      <c r="R4731" s="38"/>
      <c r="U4731" s="186"/>
      <c r="W4731" s="38"/>
      <c r="Z4731" s="38"/>
      <c r="AC4731" s="38"/>
      <c r="AD4731" s="38"/>
      <c r="AE4731" s="38"/>
      <c r="AF4731" s="38"/>
      <c r="AG4731" s="38"/>
    </row>
    <row r="4732" spans="8:33" s="37" customFormat="1">
      <c r="H4732" s="186"/>
      <c r="J4732" s="186"/>
      <c r="L4732" s="186"/>
      <c r="O4732" s="186"/>
      <c r="R4732" s="38"/>
      <c r="U4732" s="186"/>
      <c r="W4732" s="38"/>
      <c r="Z4732" s="38"/>
      <c r="AC4732" s="38"/>
      <c r="AD4732" s="38"/>
      <c r="AE4732" s="38"/>
      <c r="AF4732" s="38"/>
      <c r="AG4732" s="38"/>
    </row>
    <row r="4733" spans="8:33" s="37" customFormat="1">
      <c r="H4733" s="186"/>
      <c r="J4733" s="186"/>
      <c r="L4733" s="186"/>
      <c r="O4733" s="186"/>
      <c r="R4733" s="38"/>
      <c r="U4733" s="186"/>
      <c r="W4733" s="38"/>
      <c r="Z4733" s="38"/>
      <c r="AC4733" s="38"/>
      <c r="AD4733" s="38"/>
      <c r="AE4733" s="38"/>
      <c r="AF4733" s="38"/>
      <c r="AG4733" s="38"/>
    </row>
    <row r="4734" spans="8:33" s="37" customFormat="1">
      <c r="H4734" s="186"/>
      <c r="J4734" s="186"/>
      <c r="L4734" s="186"/>
      <c r="O4734" s="186"/>
      <c r="R4734" s="38"/>
      <c r="U4734" s="186"/>
      <c r="W4734" s="38"/>
      <c r="Z4734" s="38"/>
      <c r="AC4734" s="38"/>
      <c r="AD4734" s="38"/>
      <c r="AE4734" s="38"/>
      <c r="AF4734" s="38"/>
      <c r="AG4734" s="38"/>
    </row>
    <row r="4735" spans="8:33" s="37" customFormat="1">
      <c r="H4735" s="186"/>
      <c r="J4735" s="186"/>
      <c r="L4735" s="186"/>
      <c r="O4735" s="186"/>
      <c r="R4735" s="38"/>
      <c r="U4735" s="186"/>
      <c r="W4735" s="38"/>
      <c r="Z4735" s="38"/>
      <c r="AC4735" s="38"/>
      <c r="AD4735" s="38"/>
      <c r="AE4735" s="38"/>
      <c r="AF4735" s="38"/>
      <c r="AG4735" s="38"/>
    </row>
    <row r="4736" spans="8:33" s="37" customFormat="1">
      <c r="H4736" s="186"/>
      <c r="J4736" s="186"/>
      <c r="L4736" s="186"/>
      <c r="O4736" s="186"/>
      <c r="R4736" s="38"/>
      <c r="U4736" s="186"/>
      <c r="W4736" s="38"/>
      <c r="Z4736" s="38"/>
      <c r="AC4736" s="38"/>
      <c r="AD4736" s="38"/>
      <c r="AE4736" s="38"/>
      <c r="AF4736" s="38"/>
      <c r="AG4736" s="38"/>
    </row>
    <row r="4737" spans="8:33" s="37" customFormat="1">
      <c r="H4737" s="186"/>
      <c r="J4737" s="186"/>
      <c r="L4737" s="186"/>
      <c r="O4737" s="186"/>
      <c r="R4737" s="38"/>
      <c r="U4737" s="186"/>
      <c r="W4737" s="38"/>
      <c r="Z4737" s="38"/>
      <c r="AC4737" s="38"/>
      <c r="AD4737" s="38"/>
      <c r="AE4737" s="38"/>
      <c r="AF4737" s="38"/>
      <c r="AG4737" s="38"/>
    </row>
    <row r="4738" spans="8:33" s="37" customFormat="1">
      <c r="H4738" s="186"/>
      <c r="J4738" s="186"/>
      <c r="L4738" s="186"/>
      <c r="O4738" s="186"/>
      <c r="R4738" s="38"/>
      <c r="U4738" s="186"/>
      <c r="W4738" s="38"/>
      <c r="Z4738" s="38"/>
      <c r="AC4738" s="38"/>
      <c r="AD4738" s="38"/>
      <c r="AE4738" s="38"/>
      <c r="AF4738" s="38"/>
      <c r="AG4738" s="38"/>
    </row>
    <row r="4739" spans="8:33" s="37" customFormat="1">
      <c r="H4739" s="186"/>
      <c r="J4739" s="186"/>
      <c r="L4739" s="186"/>
      <c r="O4739" s="186"/>
      <c r="R4739" s="38"/>
      <c r="U4739" s="186"/>
      <c r="W4739" s="38"/>
      <c r="Z4739" s="38"/>
      <c r="AC4739" s="38"/>
      <c r="AD4739" s="38"/>
      <c r="AE4739" s="38"/>
      <c r="AF4739" s="38"/>
      <c r="AG4739" s="38"/>
    </row>
    <row r="4740" spans="8:33" s="37" customFormat="1">
      <c r="H4740" s="186"/>
      <c r="J4740" s="186"/>
      <c r="L4740" s="186"/>
      <c r="O4740" s="186"/>
      <c r="R4740" s="38"/>
      <c r="U4740" s="186"/>
      <c r="W4740" s="38"/>
      <c r="Z4740" s="38"/>
      <c r="AC4740" s="38"/>
      <c r="AD4740" s="38"/>
      <c r="AE4740" s="38"/>
      <c r="AF4740" s="38"/>
      <c r="AG4740" s="38"/>
    </row>
    <row r="4741" spans="8:33" s="37" customFormat="1">
      <c r="H4741" s="186"/>
      <c r="J4741" s="186"/>
      <c r="L4741" s="186"/>
      <c r="O4741" s="186"/>
      <c r="R4741" s="38"/>
      <c r="U4741" s="186"/>
      <c r="W4741" s="38"/>
      <c r="Z4741" s="38"/>
      <c r="AC4741" s="38"/>
      <c r="AD4741" s="38"/>
      <c r="AE4741" s="38"/>
      <c r="AF4741" s="38"/>
      <c r="AG4741" s="38"/>
    </row>
    <row r="4742" spans="8:33" s="37" customFormat="1">
      <c r="H4742" s="186"/>
      <c r="J4742" s="186"/>
      <c r="L4742" s="186"/>
      <c r="O4742" s="186"/>
      <c r="R4742" s="38"/>
      <c r="U4742" s="186"/>
      <c r="W4742" s="38"/>
      <c r="Z4742" s="38"/>
      <c r="AC4742" s="38"/>
      <c r="AD4742" s="38"/>
      <c r="AE4742" s="38"/>
      <c r="AF4742" s="38"/>
      <c r="AG4742" s="38"/>
    </row>
    <row r="4743" spans="8:33" s="37" customFormat="1">
      <c r="H4743" s="186"/>
      <c r="J4743" s="186"/>
      <c r="L4743" s="186"/>
      <c r="O4743" s="186"/>
      <c r="R4743" s="38"/>
      <c r="U4743" s="186"/>
      <c r="W4743" s="38"/>
      <c r="Z4743" s="38"/>
      <c r="AC4743" s="38"/>
      <c r="AD4743" s="38"/>
      <c r="AE4743" s="38"/>
      <c r="AF4743" s="38"/>
      <c r="AG4743" s="38"/>
    </row>
    <row r="4744" spans="8:33" s="37" customFormat="1">
      <c r="H4744" s="186"/>
      <c r="J4744" s="186"/>
      <c r="L4744" s="186"/>
      <c r="O4744" s="186"/>
      <c r="R4744" s="38"/>
      <c r="U4744" s="186"/>
      <c r="W4744" s="38"/>
      <c r="Z4744" s="38"/>
      <c r="AC4744" s="38"/>
      <c r="AD4744" s="38"/>
      <c r="AE4744" s="38"/>
      <c r="AF4744" s="38"/>
      <c r="AG4744" s="38"/>
    </row>
    <row r="4745" spans="8:33" s="37" customFormat="1">
      <c r="H4745" s="186"/>
      <c r="J4745" s="186"/>
      <c r="L4745" s="186"/>
      <c r="O4745" s="186"/>
      <c r="R4745" s="38"/>
      <c r="U4745" s="186"/>
      <c r="W4745" s="38"/>
      <c r="Z4745" s="38"/>
      <c r="AC4745" s="38"/>
      <c r="AD4745" s="38"/>
      <c r="AE4745" s="38"/>
      <c r="AF4745" s="38"/>
      <c r="AG4745" s="38"/>
    </row>
    <row r="4746" spans="8:33" s="37" customFormat="1">
      <c r="H4746" s="186"/>
      <c r="J4746" s="186"/>
      <c r="L4746" s="186"/>
      <c r="O4746" s="186"/>
      <c r="R4746" s="38"/>
      <c r="U4746" s="186"/>
      <c r="W4746" s="38"/>
      <c r="Z4746" s="38"/>
      <c r="AC4746" s="38"/>
      <c r="AD4746" s="38"/>
      <c r="AE4746" s="38"/>
      <c r="AF4746" s="38"/>
      <c r="AG4746" s="38"/>
    </row>
    <row r="4747" spans="8:33" s="37" customFormat="1">
      <c r="H4747" s="186"/>
      <c r="J4747" s="186"/>
      <c r="L4747" s="186"/>
      <c r="O4747" s="186"/>
      <c r="R4747" s="38"/>
      <c r="U4747" s="186"/>
      <c r="W4747" s="38"/>
      <c r="Z4747" s="38"/>
      <c r="AC4747" s="38"/>
      <c r="AD4747" s="38"/>
      <c r="AE4747" s="38"/>
      <c r="AF4747" s="38"/>
      <c r="AG4747" s="38"/>
    </row>
    <row r="4748" spans="8:33" s="37" customFormat="1">
      <c r="H4748" s="186"/>
      <c r="J4748" s="186"/>
      <c r="L4748" s="186"/>
      <c r="O4748" s="186"/>
      <c r="R4748" s="38"/>
      <c r="U4748" s="186"/>
      <c r="W4748" s="38"/>
      <c r="Z4748" s="38"/>
      <c r="AC4748" s="38"/>
      <c r="AD4748" s="38"/>
      <c r="AE4748" s="38"/>
      <c r="AF4748" s="38"/>
      <c r="AG4748" s="38"/>
    </row>
    <row r="4749" spans="8:33" s="37" customFormat="1">
      <c r="H4749" s="186"/>
      <c r="J4749" s="186"/>
      <c r="L4749" s="186"/>
      <c r="O4749" s="186"/>
      <c r="R4749" s="38"/>
      <c r="U4749" s="186"/>
      <c r="W4749" s="38"/>
      <c r="Z4749" s="38"/>
      <c r="AC4749" s="38"/>
      <c r="AD4749" s="38"/>
      <c r="AE4749" s="38"/>
      <c r="AF4749" s="38"/>
      <c r="AG4749" s="38"/>
    </row>
    <row r="4750" spans="8:33" s="37" customFormat="1">
      <c r="H4750" s="186"/>
      <c r="J4750" s="186"/>
      <c r="L4750" s="186"/>
      <c r="O4750" s="186"/>
      <c r="R4750" s="38"/>
      <c r="U4750" s="186"/>
      <c r="W4750" s="38"/>
      <c r="Z4750" s="38"/>
      <c r="AC4750" s="38"/>
      <c r="AD4750" s="38"/>
      <c r="AE4750" s="38"/>
      <c r="AF4750" s="38"/>
      <c r="AG4750" s="38"/>
    </row>
    <row r="4751" spans="8:33" s="37" customFormat="1">
      <c r="H4751" s="186"/>
      <c r="J4751" s="186"/>
      <c r="L4751" s="186"/>
      <c r="O4751" s="186"/>
      <c r="R4751" s="38"/>
      <c r="U4751" s="186"/>
      <c r="W4751" s="38"/>
      <c r="Z4751" s="38"/>
      <c r="AC4751" s="38"/>
      <c r="AD4751" s="38"/>
      <c r="AE4751" s="38"/>
      <c r="AF4751" s="38"/>
      <c r="AG4751" s="38"/>
    </row>
    <row r="4752" spans="8:33" s="37" customFormat="1">
      <c r="H4752" s="186"/>
      <c r="J4752" s="186"/>
      <c r="L4752" s="186"/>
      <c r="O4752" s="186"/>
      <c r="R4752" s="38"/>
      <c r="U4752" s="186"/>
      <c r="W4752" s="38"/>
      <c r="Z4752" s="38"/>
      <c r="AC4752" s="38"/>
      <c r="AD4752" s="38"/>
      <c r="AE4752" s="38"/>
      <c r="AF4752" s="38"/>
      <c r="AG4752" s="38"/>
    </row>
    <row r="4753" spans="8:33" s="37" customFormat="1">
      <c r="H4753" s="186"/>
      <c r="J4753" s="186"/>
      <c r="L4753" s="186"/>
      <c r="O4753" s="186"/>
      <c r="R4753" s="38"/>
      <c r="U4753" s="186"/>
      <c r="W4753" s="38"/>
      <c r="Z4753" s="38"/>
      <c r="AC4753" s="38"/>
      <c r="AD4753" s="38"/>
      <c r="AE4753" s="38"/>
      <c r="AF4753" s="38"/>
      <c r="AG4753" s="38"/>
    </row>
    <row r="4754" spans="8:33" s="37" customFormat="1">
      <c r="H4754" s="186"/>
      <c r="J4754" s="186"/>
      <c r="L4754" s="186"/>
      <c r="O4754" s="186"/>
      <c r="R4754" s="38"/>
      <c r="U4754" s="186"/>
      <c r="W4754" s="38"/>
      <c r="Z4754" s="38"/>
      <c r="AC4754" s="38"/>
      <c r="AD4754" s="38"/>
      <c r="AE4754" s="38"/>
      <c r="AF4754" s="38"/>
      <c r="AG4754" s="38"/>
    </row>
    <row r="4755" spans="8:33" s="37" customFormat="1">
      <c r="H4755" s="186"/>
      <c r="J4755" s="186"/>
      <c r="L4755" s="186"/>
      <c r="O4755" s="186"/>
      <c r="R4755" s="38"/>
      <c r="U4755" s="186"/>
      <c r="W4755" s="38"/>
      <c r="Z4755" s="38"/>
      <c r="AC4755" s="38"/>
      <c r="AD4755" s="38"/>
      <c r="AE4755" s="38"/>
      <c r="AF4755" s="38"/>
      <c r="AG4755" s="38"/>
    </row>
    <row r="4756" spans="8:33" s="37" customFormat="1">
      <c r="H4756" s="186"/>
      <c r="J4756" s="186"/>
      <c r="L4756" s="186"/>
      <c r="O4756" s="186"/>
      <c r="R4756" s="38"/>
      <c r="U4756" s="186"/>
      <c r="W4756" s="38"/>
      <c r="Z4756" s="38"/>
      <c r="AC4756" s="38"/>
      <c r="AD4756" s="38"/>
      <c r="AE4756" s="38"/>
      <c r="AF4756" s="38"/>
      <c r="AG4756" s="38"/>
    </row>
    <row r="4757" spans="8:33" s="37" customFormat="1">
      <c r="H4757" s="186"/>
      <c r="J4757" s="186"/>
      <c r="L4757" s="186"/>
      <c r="O4757" s="186"/>
      <c r="R4757" s="38"/>
      <c r="U4757" s="186"/>
      <c r="W4757" s="38"/>
      <c r="Z4757" s="38"/>
      <c r="AC4757" s="38"/>
      <c r="AD4757" s="38"/>
      <c r="AE4757" s="38"/>
      <c r="AF4757" s="38"/>
      <c r="AG4757" s="38"/>
    </row>
    <row r="4758" spans="8:33" s="37" customFormat="1">
      <c r="H4758" s="186"/>
      <c r="J4758" s="186"/>
      <c r="L4758" s="186"/>
      <c r="O4758" s="186"/>
      <c r="R4758" s="38"/>
      <c r="U4758" s="186"/>
      <c r="W4758" s="38"/>
      <c r="Z4758" s="38"/>
      <c r="AC4758" s="38"/>
      <c r="AD4758" s="38"/>
      <c r="AE4758" s="38"/>
      <c r="AF4758" s="38"/>
      <c r="AG4758" s="38"/>
    </row>
    <row r="4759" spans="8:33" s="37" customFormat="1">
      <c r="H4759" s="186"/>
      <c r="J4759" s="186"/>
      <c r="L4759" s="186"/>
      <c r="O4759" s="186"/>
      <c r="R4759" s="38"/>
      <c r="U4759" s="186"/>
      <c r="W4759" s="38"/>
      <c r="Z4759" s="38"/>
      <c r="AC4759" s="38"/>
      <c r="AD4759" s="38"/>
      <c r="AE4759" s="38"/>
      <c r="AF4759" s="38"/>
      <c r="AG4759" s="38"/>
    </row>
    <row r="4760" spans="8:33" s="37" customFormat="1">
      <c r="H4760" s="186"/>
      <c r="J4760" s="186"/>
      <c r="L4760" s="186"/>
      <c r="O4760" s="186"/>
      <c r="R4760" s="38"/>
      <c r="U4760" s="186"/>
      <c r="W4760" s="38"/>
      <c r="Z4760" s="38"/>
      <c r="AC4760" s="38"/>
      <c r="AD4760" s="38"/>
      <c r="AE4760" s="38"/>
      <c r="AF4760" s="38"/>
      <c r="AG4760" s="38"/>
    </row>
    <row r="4761" spans="8:33" s="37" customFormat="1">
      <c r="H4761" s="186"/>
      <c r="J4761" s="186"/>
      <c r="L4761" s="186"/>
      <c r="O4761" s="186"/>
      <c r="R4761" s="38"/>
      <c r="U4761" s="186"/>
      <c r="W4761" s="38"/>
      <c r="Z4761" s="38"/>
      <c r="AC4761" s="38"/>
      <c r="AD4761" s="38"/>
      <c r="AE4761" s="38"/>
      <c r="AF4761" s="38"/>
      <c r="AG4761" s="38"/>
    </row>
    <row r="4762" spans="8:33" s="37" customFormat="1">
      <c r="H4762" s="186"/>
      <c r="J4762" s="186"/>
      <c r="L4762" s="186"/>
      <c r="O4762" s="186"/>
      <c r="R4762" s="38"/>
      <c r="U4762" s="186"/>
      <c r="W4762" s="38"/>
      <c r="Z4762" s="38"/>
      <c r="AC4762" s="38"/>
      <c r="AD4762" s="38"/>
      <c r="AE4762" s="38"/>
      <c r="AF4762" s="38"/>
      <c r="AG4762" s="38"/>
    </row>
    <row r="4763" spans="8:33" s="37" customFormat="1">
      <c r="H4763" s="186"/>
      <c r="J4763" s="186"/>
      <c r="L4763" s="186"/>
      <c r="O4763" s="186"/>
      <c r="R4763" s="38"/>
      <c r="U4763" s="186"/>
      <c r="W4763" s="38"/>
      <c r="Z4763" s="38"/>
      <c r="AC4763" s="38"/>
      <c r="AD4763" s="38"/>
      <c r="AE4763" s="38"/>
      <c r="AF4763" s="38"/>
      <c r="AG4763" s="38"/>
    </row>
    <row r="4764" spans="8:33" s="37" customFormat="1">
      <c r="H4764" s="186"/>
      <c r="J4764" s="186"/>
      <c r="L4764" s="186"/>
      <c r="O4764" s="186"/>
      <c r="R4764" s="38"/>
      <c r="U4764" s="186"/>
      <c r="W4764" s="38"/>
      <c r="Z4764" s="38"/>
      <c r="AC4764" s="38"/>
      <c r="AD4764" s="38"/>
      <c r="AE4764" s="38"/>
      <c r="AF4764" s="38"/>
      <c r="AG4764" s="38"/>
    </row>
    <row r="4765" spans="8:33" s="37" customFormat="1">
      <c r="H4765" s="186"/>
      <c r="J4765" s="186"/>
      <c r="L4765" s="186"/>
      <c r="O4765" s="186"/>
      <c r="R4765" s="38"/>
      <c r="U4765" s="186"/>
      <c r="W4765" s="38"/>
      <c r="Z4765" s="38"/>
      <c r="AC4765" s="38"/>
      <c r="AD4765" s="38"/>
      <c r="AE4765" s="38"/>
      <c r="AF4765" s="38"/>
      <c r="AG4765" s="38"/>
    </row>
    <row r="4766" spans="8:33" s="37" customFormat="1">
      <c r="H4766" s="186"/>
      <c r="J4766" s="186"/>
      <c r="L4766" s="186"/>
      <c r="O4766" s="186"/>
      <c r="R4766" s="38"/>
      <c r="U4766" s="186"/>
      <c r="W4766" s="38"/>
      <c r="Z4766" s="38"/>
      <c r="AC4766" s="38"/>
      <c r="AD4766" s="38"/>
      <c r="AE4766" s="38"/>
      <c r="AF4766" s="38"/>
      <c r="AG4766" s="38"/>
    </row>
    <row r="4767" spans="8:33" s="37" customFormat="1">
      <c r="H4767" s="186"/>
      <c r="J4767" s="186"/>
      <c r="L4767" s="186"/>
      <c r="O4767" s="186"/>
      <c r="R4767" s="38"/>
      <c r="U4767" s="186"/>
      <c r="W4767" s="38"/>
      <c r="Z4767" s="38"/>
      <c r="AC4767" s="38"/>
      <c r="AD4767" s="38"/>
      <c r="AE4767" s="38"/>
      <c r="AF4767" s="38"/>
      <c r="AG4767" s="38"/>
    </row>
    <row r="4768" spans="8:33" s="37" customFormat="1">
      <c r="H4768" s="186"/>
      <c r="J4768" s="186"/>
      <c r="L4768" s="186"/>
      <c r="O4768" s="186"/>
      <c r="R4768" s="38"/>
      <c r="U4768" s="186"/>
      <c r="W4768" s="38"/>
      <c r="Z4768" s="38"/>
      <c r="AC4768" s="38"/>
      <c r="AD4768" s="38"/>
      <c r="AE4768" s="38"/>
      <c r="AF4768" s="38"/>
      <c r="AG4768" s="38"/>
    </row>
    <row r="4769" spans="8:33" s="37" customFormat="1">
      <c r="H4769" s="186"/>
      <c r="J4769" s="186"/>
      <c r="L4769" s="186"/>
      <c r="O4769" s="186"/>
      <c r="R4769" s="38"/>
      <c r="U4769" s="186"/>
      <c r="W4769" s="38"/>
      <c r="Z4769" s="38"/>
      <c r="AC4769" s="38"/>
      <c r="AD4769" s="38"/>
      <c r="AE4769" s="38"/>
      <c r="AF4769" s="38"/>
      <c r="AG4769" s="38"/>
    </row>
    <row r="4770" spans="8:33" s="37" customFormat="1">
      <c r="H4770" s="186"/>
      <c r="J4770" s="186"/>
      <c r="L4770" s="186"/>
      <c r="O4770" s="186"/>
      <c r="R4770" s="38"/>
      <c r="U4770" s="186"/>
      <c r="W4770" s="38"/>
      <c r="Z4770" s="38"/>
      <c r="AC4770" s="38"/>
      <c r="AD4770" s="38"/>
      <c r="AE4770" s="38"/>
      <c r="AF4770" s="38"/>
      <c r="AG4770" s="38"/>
    </row>
    <row r="4771" spans="8:33" s="37" customFormat="1">
      <c r="H4771" s="186"/>
      <c r="J4771" s="186"/>
      <c r="L4771" s="186"/>
      <c r="O4771" s="186"/>
      <c r="R4771" s="38"/>
      <c r="U4771" s="186"/>
      <c r="W4771" s="38"/>
      <c r="Z4771" s="38"/>
      <c r="AC4771" s="38"/>
      <c r="AD4771" s="38"/>
      <c r="AE4771" s="38"/>
      <c r="AF4771" s="38"/>
      <c r="AG4771" s="38"/>
    </row>
    <row r="4772" spans="8:33" s="37" customFormat="1">
      <c r="H4772" s="186"/>
      <c r="J4772" s="186"/>
      <c r="L4772" s="186"/>
      <c r="O4772" s="186"/>
      <c r="R4772" s="38"/>
      <c r="U4772" s="186"/>
      <c r="W4772" s="38"/>
      <c r="Z4772" s="38"/>
      <c r="AC4772" s="38"/>
      <c r="AD4772" s="38"/>
      <c r="AE4772" s="38"/>
      <c r="AF4772" s="38"/>
      <c r="AG4772" s="38"/>
    </row>
    <row r="4773" spans="8:33" s="37" customFormat="1">
      <c r="H4773" s="186"/>
      <c r="J4773" s="186"/>
      <c r="L4773" s="186"/>
      <c r="O4773" s="186"/>
      <c r="R4773" s="38"/>
      <c r="U4773" s="186"/>
      <c r="W4773" s="38"/>
      <c r="Z4773" s="38"/>
      <c r="AC4773" s="38"/>
      <c r="AD4773" s="38"/>
      <c r="AE4773" s="38"/>
      <c r="AF4773" s="38"/>
      <c r="AG4773" s="38"/>
    </row>
    <row r="4774" spans="8:33" s="37" customFormat="1">
      <c r="H4774" s="186"/>
      <c r="J4774" s="186"/>
      <c r="L4774" s="186"/>
      <c r="O4774" s="186"/>
      <c r="R4774" s="38"/>
      <c r="U4774" s="186"/>
      <c r="W4774" s="38"/>
      <c r="Z4774" s="38"/>
      <c r="AC4774" s="38"/>
      <c r="AD4774" s="38"/>
      <c r="AE4774" s="38"/>
      <c r="AF4774" s="38"/>
      <c r="AG4774" s="38"/>
    </row>
    <row r="4775" spans="8:33" s="37" customFormat="1">
      <c r="H4775" s="186"/>
      <c r="J4775" s="186"/>
      <c r="L4775" s="186"/>
      <c r="O4775" s="186"/>
      <c r="R4775" s="38"/>
      <c r="U4775" s="186"/>
      <c r="W4775" s="38"/>
      <c r="Z4775" s="38"/>
      <c r="AC4775" s="38"/>
      <c r="AD4775" s="38"/>
      <c r="AE4775" s="38"/>
      <c r="AF4775" s="38"/>
      <c r="AG4775" s="38"/>
    </row>
    <row r="4776" spans="8:33" s="37" customFormat="1">
      <c r="H4776" s="186"/>
      <c r="J4776" s="186"/>
      <c r="L4776" s="186"/>
      <c r="O4776" s="186"/>
      <c r="R4776" s="38"/>
      <c r="U4776" s="186"/>
      <c r="W4776" s="38"/>
      <c r="Z4776" s="38"/>
      <c r="AC4776" s="38"/>
      <c r="AD4776" s="38"/>
      <c r="AE4776" s="38"/>
      <c r="AF4776" s="38"/>
      <c r="AG4776" s="38"/>
    </row>
    <row r="4777" spans="8:33" s="37" customFormat="1">
      <c r="H4777" s="186"/>
      <c r="J4777" s="186"/>
      <c r="L4777" s="186"/>
      <c r="O4777" s="186"/>
      <c r="R4777" s="38"/>
      <c r="U4777" s="186"/>
      <c r="W4777" s="38"/>
      <c r="Z4777" s="38"/>
      <c r="AC4777" s="38"/>
      <c r="AD4777" s="38"/>
      <c r="AE4777" s="38"/>
      <c r="AF4777" s="38"/>
      <c r="AG4777" s="38"/>
    </row>
    <row r="4778" spans="8:33" s="37" customFormat="1">
      <c r="H4778" s="186"/>
      <c r="J4778" s="186"/>
      <c r="L4778" s="186"/>
      <c r="O4778" s="186"/>
      <c r="R4778" s="38"/>
      <c r="U4778" s="186"/>
      <c r="W4778" s="38"/>
      <c r="Z4778" s="38"/>
      <c r="AC4778" s="38"/>
      <c r="AD4778" s="38"/>
      <c r="AE4778" s="38"/>
      <c r="AF4778" s="38"/>
      <c r="AG4778" s="38"/>
    </row>
    <row r="4779" spans="8:33" s="37" customFormat="1">
      <c r="H4779" s="186"/>
      <c r="J4779" s="186"/>
      <c r="L4779" s="186"/>
      <c r="O4779" s="186"/>
      <c r="R4779" s="38"/>
      <c r="U4779" s="186"/>
      <c r="W4779" s="38"/>
      <c r="Z4779" s="38"/>
      <c r="AC4779" s="38"/>
      <c r="AD4779" s="38"/>
      <c r="AE4779" s="38"/>
      <c r="AF4779" s="38"/>
      <c r="AG4779" s="38"/>
    </row>
    <row r="4780" spans="8:33" s="37" customFormat="1">
      <c r="H4780" s="186"/>
      <c r="J4780" s="186"/>
      <c r="L4780" s="186"/>
      <c r="O4780" s="186"/>
      <c r="R4780" s="38"/>
      <c r="U4780" s="186"/>
      <c r="W4780" s="38"/>
      <c r="Z4780" s="38"/>
      <c r="AC4780" s="38"/>
      <c r="AD4780" s="38"/>
      <c r="AE4780" s="38"/>
      <c r="AF4780" s="38"/>
      <c r="AG4780" s="38"/>
    </row>
    <row r="4781" spans="8:33" s="37" customFormat="1">
      <c r="H4781" s="186"/>
      <c r="J4781" s="186"/>
      <c r="L4781" s="186"/>
      <c r="O4781" s="186"/>
      <c r="R4781" s="38"/>
      <c r="U4781" s="186"/>
      <c r="W4781" s="38"/>
      <c r="Z4781" s="38"/>
      <c r="AC4781" s="38"/>
      <c r="AD4781" s="38"/>
      <c r="AE4781" s="38"/>
      <c r="AF4781" s="38"/>
      <c r="AG4781" s="38"/>
    </row>
    <row r="4782" spans="8:33" s="37" customFormat="1">
      <c r="H4782" s="186"/>
      <c r="J4782" s="186"/>
      <c r="L4782" s="186"/>
      <c r="O4782" s="186"/>
      <c r="R4782" s="38"/>
      <c r="U4782" s="186"/>
      <c r="W4782" s="38"/>
      <c r="Z4782" s="38"/>
      <c r="AC4782" s="38"/>
      <c r="AD4782" s="38"/>
      <c r="AE4782" s="38"/>
      <c r="AF4782" s="38"/>
      <c r="AG4782" s="38"/>
    </row>
    <row r="4783" spans="8:33" s="37" customFormat="1">
      <c r="H4783" s="186"/>
      <c r="J4783" s="186"/>
      <c r="L4783" s="186"/>
      <c r="O4783" s="186"/>
      <c r="R4783" s="38"/>
      <c r="U4783" s="186"/>
      <c r="W4783" s="38"/>
      <c r="Z4783" s="38"/>
      <c r="AC4783" s="38"/>
      <c r="AD4783" s="38"/>
      <c r="AE4783" s="38"/>
      <c r="AF4783" s="38"/>
      <c r="AG4783" s="38"/>
    </row>
    <row r="4784" spans="8:33" s="37" customFormat="1">
      <c r="H4784" s="186"/>
      <c r="J4784" s="186"/>
      <c r="L4784" s="186"/>
      <c r="O4784" s="186"/>
      <c r="R4784" s="38"/>
      <c r="U4784" s="186"/>
      <c r="W4784" s="38"/>
      <c r="Z4784" s="38"/>
      <c r="AC4784" s="38"/>
      <c r="AD4784" s="38"/>
      <c r="AE4784" s="38"/>
      <c r="AF4784" s="38"/>
      <c r="AG4784" s="38"/>
    </row>
    <row r="4785" spans="8:33" s="37" customFormat="1">
      <c r="H4785" s="186"/>
      <c r="J4785" s="186"/>
      <c r="L4785" s="186"/>
      <c r="O4785" s="186"/>
      <c r="R4785" s="38"/>
      <c r="U4785" s="186"/>
      <c r="W4785" s="38"/>
      <c r="Z4785" s="38"/>
      <c r="AC4785" s="38"/>
      <c r="AD4785" s="38"/>
      <c r="AE4785" s="38"/>
      <c r="AF4785" s="38"/>
      <c r="AG4785" s="38"/>
    </row>
    <row r="4786" spans="8:33" s="37" customFormat="1">
      <c r="H4786" s="186"/>
      <c r="J4786" s="186"/>
      <c r="L4786" s="186"/>
      <c r="O4786" s="186"/>
      <c r="R4786" s="38"/>
      <c r="U4786" s="186"/>
      <c r="W4786" s="38"/>
      <c r="Z4786" s="38"/>
      <c r="AC4786" s="38"/>
      <c r="AD4786" s="38"/>
      <c r="AE4786" s="38"/>
      <c r="AF4786" s="38"/>
      <c r="AG4786" s="38"/>
    </row>
    <row r="4787" spans="8:33" s="37" customFormat="1">
      <c r="H4787" s="186"/>
      <c r="J4787" s="186"/>
      <c r="L4787" s="186"/>
      <c r="O4787" s="186"/>
      <c r="R4787" s="38"/>
      <c r="U4787" s="186"/>
      <c r="W4787" s="38"/>
      <c r="Z4787" s="38"/>
      <c r="AC4787" s="38"/>
      <c r="AD4787" s="38"/>
      <c r="AE4787" s="38"/>
      <c r="AF4787" s="38"/>
      <c r="AG4787" s="38"/>
    </row>
    <row r="4788" spans="8:33" s="37" customFormat="1">
      <c r="H4788" s="186"/>
      <c r="J4788" s="186"/>
      <c r="L4788" s="186"/>
      <c r="O4788" s="186"/>
      <c r="R4788" s="38"/>
      <c r="U4788" s="186"/>
      <c r="W4788" s="38"/>
      <c r="Z4788" s="38"/>
      <c r="AC4788" s="38"/>
      <c r="AD4788" s="38"/>
      <c r="AE4788" s="38"/>
      <c r="AF4788" s="38"/>
      <c r="AG4788" s="38"/>
    </row>
    <row r="4789" spans="8:33" s="37" customFormat="1">
      <c r="H4789" s="186"/>
      <c r="J4789" s="186"/>
      <c r="L4789" s="186"/>
      <c r="O4789" s="186"/>
      <c r="R4789" s="38"/>
      <c r="U4789" s="186"/>
      <c r="W4789" s="38"/>
      <c r="Z4789" s="38"/>
      <c r="AC4789" s="38"/>
      <c r="AD4789" s="38"/>
      <c r="AE4789" s="38"/>
      <c r="AF4789" s="38"/>
      <c r="AG4789" s="38"/>
    </row>
    <row r="4790" spans="8:33" s="37" customFormat="1">
      <c r="H4790" s="186"/>
      <c r="J4790" s="186"/>
      <c r="L4790" s="186"/>
      <c r="O4790" s="186"/>
      <c r="R4790" s="38"/>
      <c r="U4790" s="186"/>
      <c r="W4790" s="38"/>
      <c r="Z4790" s="38"/>
      <c r="AC4790" s="38"/>
      <c r="AD4790" s="38"/>
      <c r="AE4790" s="38"/>
      <c r="AF4790" s="38"/>
      <c r="AG4790" s="38"/>
    </row>
    <row r="4791" spans="8:33" s="37" customFormat="1">
      <c r="H4791" s="186"/>
      <c r="J4791" s="186"/>
      <c r="L4791" s="186"/>
      <c r="O4791" s="186"/>
      <c r="R4791" s="38"/>
      <c r="U4791" s="186"/>
      <c r="W4791" s="38"/>
      <c r="Z4791" s="38"/>
      <c r="AC4791" s="38"/>
      <c r="AD4791" s="38"/>
      <c r="AE4791" s="38"/>
      <c r="AF4791" s="38"/>
      <c r="AG4791" s="38"/>
    </row>
    <row r="4792" spans="8:33" s="37" customFormat="1">
      <c r="H4792" s="186"/>
      <c r="J4792" s="186"/>
      <c r="L4792" s="186"/>
      <c r="O4792" s="186"/>
      <c r="R4792" s="38"/>
      <c r="U4792" s="186"/>
      <c r="W4792" s="38"/>
      <c r="Z4792" s="38"/>
      <c r="AC4792" s="38"/>
      <c r="AD4792" s="38"/>
      <c r="AE4792" s="38"/>
      <c r="AF4792" s="38"/>
      <c r="AG4792" s="38"/>
    </row>
    <row r="4793" spans="8:33" s="37" customFormat="1">
      <c r="H4793" s="186"/>
      <c r="J4793" s="186"/>
      <c r="L4793" s="186"/>
      <c r="O4793" s="186"/>
      <c r="R4793" s="38"/>
      <c r="U4793" s="186"/>
      <c r="W4793" s="38"/>
      <c r="Z4793" s="38"/>
      <c r="AC4793" s="38"/>
      <c r="AD4793" s="38"/>
      <c r="AE4793" s="38"/>
      <c r="AF4793" s="38"/>
      <c r="AG4793" s="38"/>
    </row>
    <row r="4794" spans="8:33" s="37" customFormat="1">
      <c r="H4794" s="186"/>
      <c r="J4794" s="186"/>
      <c r="L4794" s="186"/>
      <c r="O4794" s="186"/>
      <c r="R4794" s="38"/>
      <c r="U4794" s="186"/>
      <c r="W4794" s="38"/>
      <c r="Z4794" s="38"/>
      <c r="AC4794" s="38"/>
      <c r="AD4794" s="38"/>
      <c r="AE4794" s="38"/>
      <c r="AF4794" s="38"/>
      <c r="AG4794" s="38"/>
    </row>
    <row r="4795" spans="8:33" s="37" customFormat="1">
      <c r="H4795" s="186"/>
      <c r="J4795" s="186"/>
      <c r="L4795" s="186"/>
      <c r="O4795" s="186"/>
      <c r="R4795" s="38"/>
      <c r="U4795" s="186"/>
      <c r="W4795" s="38"/>
      <c r="Z4795" s="38"/>
      <c r="AC4795" s="38"/>
      <c r="AD4795" s="38"/>
      <c r="AE4795" s="38"/>
      <c r="AF4795" s="38"/>
      <c r="AG4795" s="38"/>
    </row>
    <row r="4796" spans="8:33" s="37" customFormat="1">
      <c r="H4796" s="186"/>
      <c r="J4796" s="186"/>
      <c r="L4796" s="186"/>
      <c r="O4796" s="186"/>
      <c r="R4796" s="38"/>
      <c r="U4796" s="186"/>
      <c r="W4796" s="38"/>
      <c r="Z4796" s="38"/>
      <c r="AC4796" s="38"/>
      <c r="AD4796" s="38"/>
      <c r="AE4796" s="38"/>
      <c r="AF4796" s="38"/>
      <c r="AG4796" s="38"/>
    </row>
    <row r="4797" spans="8:33" s="37" customFormat="1">
      <c r="H4797" s="186"/>
      <c r="J4797" s="186"/>
      <c r="L4797" s="186"/>
      <c r="O4797" s="186"/>
      <c r="R4797" s="38"/>
      <c r="U4797" s="186"/>
      <c r="W4797" s="38"/>
      <c r="Z4797" s="38"/>
      <c r="AC4797" s="38"/>
      <c r="AD4797" s="38"/>
      <c r="AE4797" s="38"/>
      <c r="AF4797" s="38"/>
      <c r="AG4797" s="38"/>
    </row>
    <row r="4798" spans="8:33" s="37" customFormat="1">
      <c r="H4798" s="186"/>
      <c r="J4798" s="186"/>
      <c r="L4798" s="186"/>
      <c r="O4798" s="186"/>
      <c r="R4798" s="38"/>
      <c r="U4798" s="186"/>
      <c r="W4798" s="38"/>
      <c r="Z4798" s="38"/>
      <c r="AC4798" s="38"/>
      <c r="AD4798" s="38"/>
      <c r="AE4798" s="38"/>
      <c r="AF4798" s="38"/>
      <c r="AG4798" s="38"/>
    </row>
    <row r="4799" spans="8:33" s="37" customFormat="1">
      <c r="H4799" s="186"/>
      <c r="J4799" s="186"/>
      <c r="L4799" s="186"/>
      <c r="O4799" s="186"/>
      <c r="R4799" s="38"/>
      <c r="U4799" s="186"/>
      <c r="W4799" s="38"/>
      <c r="Z4799" s="38"/>
      <c r="AC4799" s="38"/>
      <c r="AD4799" s="38"/>
      <c r="AE4799" s="38"/>
      <c r="AF4799" s="38"/>
      <c r="AG4799" s="38"/>
    </row>
    <row r="4800" spans="8:33" s="37" customFormat="1">
      <c r="H4800" s="186"/>
      <c r="J4800" s="186"/>
      <c r="L4800" s="186"/>
      <c r="O4800" s="186"/>
      <c r="R4800" s="38"/>
      <c r="U4800" s="186"/>
      <c r="W4800" s="38"/>
      <c r="Z4800" s="38"/>
      <c r="AC4800" s="38"/>
      <c r="AD4800" s="38"/>
      <c r="AE4800" s="38"/>
      <c r="AF4800" s="38"/>
      <c r="AG4800" s="38"/>
    </row>
    <row r="4801" spans="8:33" s="37" customFormat="1">
      <c r="H4801" s="186"/>
      <c r="J4801" s="186"/>
      <c r="L4801" s="186"/>
      <c r="O4801" s="186"/>
      <c r="R4801" s="38"/>
      <c r="U4801" s="186"/>
      <c r="W4801" s="38"/>
      <c r="Z4801" s="38"/>
      <c r="AC4801" s="38"/>
      <c r="AD4801" s="38"/>
      <c r="AE4801" s="38"/>
      <c r="AF4801" s="38"/>
      <c r="AG4801" s="38"/>
    </row>
    <row r="4802" spans="8:33" s="37" customFormat="1">
      <c r="H4802" s="186"/>
      <c r="J4802" s="186"/>
      <c r="L4802" s="186"/>
      <c r="O4802" s="186"/>
      <c r="R4802" s="38"/>
      <c r="U4802" s="186"/>
      <c r="W4802" s="38"/>
      <c r="Z4802" s="38"/>
      <c r="AC4802" s="38"/>
      <c r="AD4802" s="38"/>
      <c r="AE4802" s="38"/>
      <c r="AF4802" s="38"/>
      <c r="AG4802" s="38"/>
    </row>
    <row r="4803" spans="8:33" s="37" customFormat="1">
      <c r="H4803" s="186"/>
      <c r="J4803" s="186"/>
      <c r="L4803" s="186"/>
      <c r="O4803" s="186"/>
      <c r="R4803" s="38"/>
      <c r="U4803" s="186"/>
      <c r="W4803" s="38"/>
      <c r="Z4803" s="38"/>
      <c r="AC4803" s="38"/>
      <c r="AD4803" s="38"/>
      <c r="AE4803" s="38"/>
      <c r="AF4803" s="38"/>
      <c r="AG4803" s="38"/>
    </row>
    <row r="4804" spans="8:33" s="37" customFormat="1">
      <c r="H4804" s="186"/>
      <c r="J4804" s="186"/>
      <c r="L4804" s="186"/>
      <c r="O4804" s="186"/>
      <c r="R4804" s="38"/>
      <c r="U4804" s="186"/>
      <c r="W4804" s="38"/>
      <c r="Z4804" s="38"/>
      <c r="AC4804" s="38"/>
      <c r="AD4804" s="38"/>
      <c r="AE4804" s="38"/>
      <c r="AF4804" s="38"/>
      <c r="AG4804" s="38"/>
    </row>
    <row r="4805" spans="8:33" s="37" customFormat="1">
      <c r="H4805" s="186"/>
      <c r="J4805" s="186"/>
      <c r="L4805" s="186"/>
      <c r="O4805" s="186"/>
      <c r="R4805" s="38"/>
      <c r="U4805" s="186"/>
      <c r="W4805" s="38"/>
      <c r="Z4805" s="38"/>
      <c r="AC4805" s="38"/>
      <c r="AD4805" s="38"/>
      <c r="AE4805" s="38"/>
      <c r="AF4805" s="38"/>
      <c r="AG4805" s="38"/>
    </row>
    <row r="4806" spans="8:33" s="37" customFormat="1">
      <c r="H4806" s="186"/>
      <c r="J4806" s="186"/>
      <c r="L4806" s="186"/>
      <c r="O4806" s="186"/>
      <c r="R4806" s="38"/>
      <c r="U4806" s="186"/>
      <c r="W4806" s="38"/>
      <c r="Z4806" s="38"/>
      <c r="AC4806" s="38"/>
      <c r="AD4806" s="38"/>
      <c r="AE4806" s="38"/>
      <c r="AF4806" s="38"/>
      <c r="AG4806" s="38"/>
    </row>
    <row r="4807" spans="8:33" s="37" customFormat="1">
      <c r="H4807" s="186"/>
      <c r="J4807" s="186"/>
      <c r="L4807" s="186"/>
      <c r="O4807" s="186"/>
      <c r="R4807" s="38"/>
      <c r="U4807" s="186"/>
      <c r="W4807" s="38"/>
      <c r="Z4807" s="38"/>
      <c r="AC4807" s="38"/>
      <c r="AD4807" s="38"/>
      <c r="AE4807" s="38"/>
      <c r="AF4807" s="38"/>
      <c r="AG4807" s="38"/>
    </row>
    <row r="4808" spans="8:33" s="37" customFormat="1">
      <c r="H4808" s="186"/>
      <c r="J4808" s="186"/>
      <c r="L4808" s="186"/>
      <c r="O4808" s="186"/>
      <c r="R4808" s="38"/>
      <c r="U4808" s="186"/>
      <c r="W4808" s="38"/>
      <c r="Z4808" s="38"/>
      <c r="AC4808" s="38"/>
      <c r="AD4808" s="38"/>
      <c r="AE4808" s="38"/>
      <c r="AF4808" s="38"/>
      <c r="AG4808" s="38"/>
    </row>
    <row r="4809" spans="8:33" s="37" customFormat="1">
      <c r="H4809" s="186"/>
      <c r="J4809" s="186"/>
      <c r="L4809" s="186"/>
      <c r="O4809" s="186"/>
      <c r="R4809" s="38"/>
      <c r="U4809" s="186"/>
      <c r="W4809" s="38"/>
      <c r="Z4809" s="38"/>
      <c r="AC4809" s="38"/>
      <c r="AD4809" s="38"/>
      <c r="AE4809" s="38"/>
      <c r="AF4809" s="38"/>
      <c r="AG4809" s="38"/>
    </row>
    <row r="4810" spans="8:33" s="37" customFormat="1">
      <c r="H4810" s="186"/>
      <c r="J4810" s="186"/>
      <c r="L4810" s="186"/>
      <c r="O4810" s="186"/>
      <c r="R4810" s="38"/>
      <c r="U4810" s="186"/>
      <c r="W4810" s="38"/>
      <c r="Z4810" s="38"/>
      <c r="AC4810" s="38"/>
      <c r="AD4810" s="38"/>
      <c r="AE4810" s="38"/>
      <c r="AF4810" s="38"/>
      <c r="AG4810" s="38"/>
    </row>
    <row r="4811" spans="8:33" s="37" customFormat="1">
      <c r="H4811" s="186"/>
      <c r="J4811" s="186"/>
      <c r="L4811" s="186"/>
      <c r="O4811" s="186"/>
      <c r="R4811" s="38"/>
      <c r="U4811" s="186"/>
      <c r="W4811" s="38"/>
      <c r="Z4811" s="38"/>
      <c r="AC4811" s="38"/>
      <c r="AD4811" s="38"/>
      <c r="AE4811" s="38"/>
      <c r="AF4811" s="38"/>
      <c r="AG4811" s="38"/>
    </row>
    <row r="4812" spans="8:33" s="37" customFormat="1">
      <c r="H4812" s="186"/>
      <c r="J4812" s="186"/>
      <c r="L4812" s="186"/>
      <c r="O4812" s="186"/>
      <c r="R4812" s="38"/>
      <c r="U4812" s="186"/>
      <c r="W4812" s="38"/>
      <c r="Z4812" s="38"/>
      <c r="AC4812" s="38"/>
      <c r="AD4812" s="38"/>
      <c r="AE4812" s="38"/>
      <c r="AF4812" s="38"/>
      <c r="AG4812" s="38"/>
    </row>
    <row r="4813" spans="8:33" s="37" customFormat="1">
      <c r="H4813" s="186"/>
      <c r="J4813" s="186"/>
      <c r="L4813" s="186"/>
      <c r="O4813" s="186"/>
      <c r="R4813" s="38"/>
      <c r="U4813" s="186"/>
      <c r="W4813" s="38"/>
      <c r="Z4813" s="38"/>
      <c r="AC4813" s="38"/>
      <c r="AD4813" s="38"/>
      <c r="AE4813" s="38"/>
      <c r="AF4813" s="38"/>
      <c r="AG4813" s="38"/>
    </row>
    <row r="4814" spans="8:33" s="37" customFormat="1">
      <c r="H4814" s="186"/>
      <c r="J4814" s="186"/>
      <c r="L4814" s="186"/>
      <c r="O4814" s="186"/>
      <c r="R4814" s="38"/>
      <c r="U4814" s="186"/>
      <c r="W4814" s="38"/>
      <c r="Z4814" s="38"/>
      <c r="AC4814" s="38"/>
      <c r="AD4814" s="38"/>
      <c r="AE4814" s="38"/>
      <c r="AF4814" s="38"/>
      <c r="AG4814" s="38"/>
    </row>
    <row r="4815" spans="8:33" s="37" customFormat="1">
      <c r="H4815" s="186"/>
      <c r="J4815" s="186"/>
      <c r="L4815" s="186"/>
      <c r="O4815" s="186"/>
      <c r="R4815" s="38"/>
      <c r="U4815" s="186"/>
      <c r="W4815" s="38"/>
      <c r="Z4815" s="38"/>
      <c r="AC4815" s="38"/>
      <c r="AD4815" s="38"/>
      <c r="AE4815" s="38"/>
      <c r="AF4815" s="38"/>
      <c r="AG4815" s="38"/>
    </row>
    <row r="4816" spans="8:33" s="37" customFormat="1">
      <c r="H4816" s="186"/>
      <c r="J4816" s="186"/>
      <c r="L4816" s="186"/>
      <c r="O4816" s="186"/>
      <c r="R4816" s="38"/>
      <c r="U4816" s="186"/>
      <c r="W4816" s="38"/>
      <c r="Z4816" s="38"/>
      <c r="AC4816" s="38"/>
      <c r="AD4816" s="38"/>
      <c r="AE4816" s="38"/>
      <c r="AF4816" s="38"/>
      <c r="AG4816" s="38"/>
    </row>
    <row r="4817" spans="8:33" s="37" customFormat="1">
      <c r="H4817" s="186"/>
      <c r="J4817" s="186"/>
      <c r="L4817" s="186"/>
      <c r="O4817" s="186"/>
      <c r="R4817" s="38"/>
      <c r="U4817" s="186"/>
      <c r="W4817" s="38"/>
      <c r="Z4817" s="38"/>
      <c r="AC4817" s="38"/>
      <c r="AD4817" s="38"/>
      <c r="AE4817" s="38"/>
      <c r="AF4817" s="38"/>
      <c r="AG4817" s="38"/>
    </row>
    <row r="4818" spans="8:33" s="37" customFormat="1">
      <c r="H4818" s="186"/>
      <c r="J4818" s="186"/>
      <c r="L4818" s="186"/>
      <c r="O4818" s="186"/>
      <c r="R4818" s="38"/>
      <c r="U4818" s="186"/>
      <c r="W4818" s="38"/>
      <c r="Z4818" s="38"/>
      <c r="AC4818" s="38"/>
      <c r="AD4818" s="38"/>
      <c r="AE4818" s="38"/>
      <c r="AF4818" s="38"/>
      <c r="AG4818" s="38"/>
    </row>
    <row r="4819" spans="8:33" s="37" customFormat="1">
      <c r="H4819" s="186"/>
      <c r="J4819" s="186"/>
      <c r="L4819" s="186"/>
      <c r="O4819" s="186"/>
      <c r="R4819" s="38"/>
      <c r="U4819" s="186"/>
      <c r="W4819" s="38"/>
      <c r="Z4819" s="38"/>
      <c r="AC4819" s="38"/>
      <c r="AD4819" s="38"/>
      <c r="AE4819" s="38"/>
      <c r="AF4819" s="38"/>
      <c r="AG4819" s="38"/>
    </row>
    <row r="4820" spans="8:33" s="37" customFormat="1">
      <c r="H4820" s="186"/>
      <c r="J4820" s="186"/>
      <c r="L4820" s="186"/>
      <c r="O4820" s="186"/>
      <c r="R4820" s="38"/>
      <c r="U4820" s="186"/>
      <c r="W4820" s="38"/>
      <c r="Z4820" s="38"/>
      <c r="AC4820" s="38"/>
      <c r="AD4820" s="38"/>
      <c r="AE4820" s="38"/>
      <c r="AF4820" s="38"/>
      <c r="AG4820" s="38"/>
    </row>
    <row r="4821" spans="8:33" s="37" customFormat="1">
      <c r="H4821" s="186"/>
      <c r="J4821" s="186"/>
      <c r="L4821" s="186"/>
      <c r="O4821" s="186"/>
      <c r="R4821" s="38"/>
      <c r="U4821" s="186"/>
      <c r="W4821" s="38"/>
      <c r="Z4821" s="38"/>
      <c r="AC4821" s="38"/>
      <c r="AD4821" s="38"/>
      <c r="AE4821" s="38"/>
      <c r="AF4821" s="38"/>
      <c r="AG4821" s="38"/>
    </row>
    <row r="4822" spans="8:33" s="37" customFormat="1">
      <c r="H4822" s="186"/>
      <c r="J4822" s="186"/>
      <c r="L4822" s="186"/>
      <c r="O4822" s="186"/>
      <c r="R4822" s="38"/>
      <c r="U4822" s="186"/>
      <c r="W4822" s="38"/>
      <c r="Z4822" s="38"/>
      <c r="AC4822" s="38"/>
      <c r="AD4822" s="38"/>
      <c r="AE4822" s="38"/>
      <c r="AF4822" s="38"/>
      <c r="AG4822" s="38"/>
    </row>
    <row r="4823" spans="8:33" s="37" customFormat="1">
      <c r="H4823" s="186"/>
      <c r="J4823" s="186"/>
      <c r="L4823" s="186"/>
      <c r="O4823" s="186"/>
      <c r="R4823" s="38"/>
      <c r="U4823" s="186"/>
      <c r="W4823" s="38"/>
      <c r="Z4823" s="38"/>
      <c r="AC4823" s="38"/>
      <c r="AD4823" s="38"/>
      <c r="AE4823" s="38"/>
      <c r="AF4823" s="38"/>
      <c r="AG4823" s="38"/>
    </row>
    <row r="4824" spans="8:33" s="37" customFormat="1">
      <c r="H4824" s="186"/>
      <c r="J4824" s="186"/>
      <c r="L4824" s="186"/>
      <c r="O4824" s="186"/>
      <c r="R4824" s="38"/>
      <c r="U4824" s="186"/>
      <c r="W4824" s="38"/>
      <c r="Z4824" s="38"/>
      <c r="AC4824" s="38"/>
      <c r="AD4824" s="38"/>
      <c r="AE4824" s="38"/>
      <c r="AF4824" s="38"/>
      <c r="AG4824" s="38"/>
    </row>
    <row r="4825" spans="8:33" s="37" customFormat="1">
      <c r="H4825" s="186"/>
      <c r="J4825" s="186"/>
      <c r="L4825" s="186"/>
      <c r="O4825" s="186"/>
      <c r="R4825" s="38"/>
      <c r="U4825" s="186"/>
      <c r="W4825" s="38"/>
      <c r="Z4825" s="38"/>
      <c r="AC4825" s="38"/>
      <c r="AD4825" s="38"/>
      <c r="AE4825" s="38"/>
      <c r="AF4825" s="38"/>
      <c r="AG4825" s="38"/>
    </row>
    <row r="4826" spans="8:33" s="37" customFormat="1">
      <c r="H4826" s="186"/>
      <c r="J4826" s="186"/>
      <c r="L4826" s="186"/>
      <c r="O4826" s="186"/>
      <c r="R4826" s="38"/>
      <c r="U4826" s="186"/>
      <c r="W4826" s="38"/>
      <c r="Z4826" s="38"/>
      <c r="AC4826" s="38"/>
      <c r="AD4826" s="38"/>
      <c r="AE4826" s="38"/>
      <c r="AF4826" s="38"/>
      <c r="AG4826" s="38"/>
    </row>
    <row r="4827" spans="8:33" s="37" customFormat="1">
      <c r="H4827" s="186"/>
      <c r="J4827" s="186"/>
      <c r="L4827" s="186"/>
      <c r="O4827" s="186"/>
      <c r="R4827" s="38"/>
      <c r="U4827" s="186"/>
      <c r="W4827" s="38"/>
      <c r="Z4827" s="38"/>
      <c r="AC4827" s="38"/>
      <c r="AD4827" s="38"/>
      <c r="AE4827" s="38"/>
      <c r="AF4827" s="38"/>
      <c r="AG4827" s="38"/>
    </row>
    <row r="4828" spans="8:33" s="37" customFormat="1">
      <c r="H4828" s="186"/>
      <c r="J4828" s="186"/>
      <c r="L4828" s="186"/>
      <c r="O4828" s="186"/>
      <c r="R4828" s="38"/>
      <c r="U4828" s="186"/>
      <c r="W4828" s="38"/>
      <c r="Z4828" s="38"/>
      <c r="AC4828" s="38"/>
      <c r="AD4828" s="38"/>
      <c r="AE4828" s="38"/>
      <c r="AF4828" s="38"/>
      <c r="AG4828" s="38"/>
    </row>
    <row r="4829" spans="8:33" s="37" customFormat="1">
      <c r="H4829" s="186"/>
      <c r="J4829" s="186"/>
      <c r="L4829" s="186"/>
      <c r="O4829" s="186"/>
      <c r="R4829" s="38"/>
      <c r="U4829" s="186"/>
      <c r="W4829" s="38"/>
      <c r="Z4829" s="38"/>
      <c r="AC4829" s="38"/>
      <c r="AD4829" s="38"/>
      <c r="AE4829" s="38"/>
      <c r="AF4829" s="38"/>
      <c r="AG4829" s="38"/>
    </row>
    <row r="4830" spans="8:33" s="37" customFormat="1">
      <c r="H4830" s="186"/>
      <c r="J4830" s="186"/>
      <c r="L4830" s="186"/>
      <c r="O4830" s="186"/>
      <c r="R4830" s="38"/>
      <c r="U4830" s="186"/>
      <c r="W4830" s="38"/>
      <c r="Z4830" s="38"/>
      <c r="AC4830" s="38"/>
      <c r="AD4830" s="38"/>
      <c r="AE4830" s="38"/>
      <c r="AF4830" s="38"/>
      <c r="AG4830" s="38"/>
    </row>
    <row r="4831" spans="8:33" s="37" customFormat="1">
      <c r="H4831" s="186"/>
      <c r="J4831" s="186"/>
      <c r="L4831" s="186"/>
      <c r="O4831" s="186"/>
      <c r="R4831" s="38"/>
      <c r="U4831" s="186"/>
      <c r="W4831" s="38"/>
      <c r="Z4831" s="38"/>
      <c r="AC4831" s="38"/>
      <c r="AD4831" s="38"/>
      <c r="AE4831" s="38"/>
      <c r="AF4831" s="38"/>
      <c r="AG4831" s="38"/>
    </row>
    <row r="4832" spans="8:33" s="37" customFormat="1">
      <c r="H4832" s="186"/>
      <c r="J4832" s="186"/>
      <c r="L4832" s="186"/>
      <c r="O4832" s="186"/>
      <c r="R4832" s="38"/>
      <c r="U4832" s="186"/>
      <c r="W4832" s="38"/>
      <c r="Z4832" s="38"/>
      <c r="AC4832" s="38"/>
      <c r="AD4832" s="38"/>
      <c r="AE4832" s="38"/>
      <c r="AF4832" s="38"/>
      <c r="AG4832" s="38"/>
    </row>
    <row r="4833" spans="8:33" s="37" customFormat="1">
      <c r="H4833" s="186"/>
      <c r="J4833" s="186"/>
      <c r="L4833" s="186"/>
      <c r="O4833" s="186"/>
      <c r="R4833" s="38"/>
      <c r="U4833" s="186"/>
      <c r="W4833" s="38"/>
      <c r="Z4833" s="38"/>
      <c r="AC4833" s="38"/>
      <c r="AD4833" s="38"/>
      <c r="AE4833" s="38"/>
      <c r="AF4833" s="38"/>
      <c r="AG4833" s="38"/>
    </row>
    <row r="4834" spans="8:33" s="37" customFormat="1">
      <c r="H4834" s="186"/>
      <c r="J4834" s="186"/>
      <c r="L4834" s="186"/>
      <c r="O4834" s="186"/>
      <c r="R4834" s="38"/>
      <c r="U4834" s="186"/>
      <c r="W4834" s="38"/>
      <c r="Z4834" s="38"/>
      <c r="AC4834" s="38"/>
      <c r="AD4834" s="38"/>
      <c r="AE4834" s="38"/>
      <c r="AF4834" s="38"/>
      <c r="AG4834" s="38"/>
    </row>
    <row r="4835" spans="8:33" s="37" customFormat="1">
      <c r="H4835" s="186"/>
      <c r="J4835" s="186"/>
      <c r="L4835" s="186"/>
      <c r="O4835" s="186"/>
      <c r="R4835" s="38"/>
      <c r="U4835" s="186"/>
      <c r="W4835" s="38"/>
      <c r="Z4835" s="38"/>
      <c r="AC4835" s="38"/>
      <c r="AD4835" s="38"/>
      <c r="AE4835" s="38"/>
      <c r="AF4835" s="38"/>
      <c r="AG4835" s="38"/>
    </row>
    <row r="4836" spans="8:33" s="37" customFormat="1">
      <c r="H4836" s="186"/>
      <c r="J4836" s="186"/>
      <c r="L4836" s="186"/>
      <c r="O4836" s="186"/>
      <c r="R4836" s="38"/>
      <c r="U4836" s="186"/>
      <c r="W4836" s="38"/>
      <c r="Z4836" s="38"/>
      <c r="AC4836" s="38"/>
      <c r="AD4836" s="38"/>
      <c r="AE4836" s="38"/>
      <c r="AF4836" s="38"/>
      <c r="AG4836" s="38"/>
    </row>
    <row r="4837" spans="8:33" s="37" customFormat="1">
      <c r="H4837" s="186"/>
      <c r="J4837" s="186"/>
      <c r="L4837" s="186"/>
      <c r="O4837" s="186"/>
      <c r="R4837" s="38"/>
      <c r="U4837" s="186"/>
      <c r="W4837" s="38"/>
      <c r="Z4837" s="38"/>
      <c r="AC4837" s="38"/>
      <c r="AD4837" s="38"/>
      <c r="AE4837" s="38"/>
      <c r="AF4837" s="38"/>
      <c r="AG4837" s="38"/>
    </row>
    <row r="4838" spans="8:33" s="37" customFormat="1">
      <c r="H4838" s="186"/>
      <c r="J4838" s="186"/>
      <c r="L4838" s="186"/>
      <c r="O4838" s="186"/>
      <c r="R4838" s="38"/>
      <c r="U4838" s="186"/>
      <c r="W4838" s="38"/>
      <c r="Z4838" s="38"/>
      <c r="AC4838" s="38"/>
      <c r="AD4838" s="38"/>
      <c r="AE4838" s="38"/>
      <c r="AF4838" s="38"/>
      <c r="AG4838" s="38"/>
    </row>
    <row r="4839" spans="8:33" s="37" customFormat="1">
      <c r="H4839" s="186"/>
      <c r="J4839" s="186"/>
      <c r="L4839" s="186"/>
      <c r="O4839" s="186"/>
      <c r="R4839" s="38"/>
      <c r="U4839" s="186"/>
      <c r="W4839" s="38"/>
      <c r="Z4839" s="38"/>
      <c r="AC4839" s="38"/>
      <c r="AD4839" s="38"/>
      <c r="AE4839" s="38"/>
      <c r="AF4839" s="38"/>
      <c r="AG4839" s="38"/>
    </row>
    <row r="4840" spans="8:33" s="37" customFormat="1">
      <c r="H4840" s="186"/>
      <c r="J4840" s="186"/>
      <c r="L4840" s="186"/>
      <c r="O4840" s="186"/>
      <c r="R4840" s="38"/>
      <c r="U4840" s="186"/>
      <c r="W4840" s="38"/>
      <c r="Z4840" s="38"/>
      <c r="AC4840" s="38"/>
      <c r="AD4840" s="38"/>
      <c r="AE4840" s="38"/>
      <c r="AF4840" s="38"/>
      <c r="AG4840" s="38"/>
    </row>
    <row r="4841" spans="8:33" s="37" customFormat="1">
      <c r="H4841" s="186"/>
      <c r="J4841" s="186"/>
      <c r="L4841" s="186"/>
      <c r="O4841" s="186"/>
      <c r="R4841" s="38"/>
      <c r="U4841" s="186"/>
      <c r="W4841" s="38"/>
      <c r="Z4841" s="38"/>
      <c r="AC4841" s="38"/>
      <c r="AD4841" s="38"/>
      <c r="AE4841" s="38"/>
      <c r="AF4841" s="38"/>
      <c r="AG4841" s="38"/>
    </row>
    <row r="4842" spans="8:33" s="37" customFormat="1">
      <c r="H4842" s="186"/>
      <c r="J4842" s="186"/>
      <c r="L4842" s="186"/>
      <c r="O4842" s="186"/>
      <c r="R4842" s="38"/>
      <c r="U4842" s="186"/>
      <c r="W4842" s="38"/>
      <c r="Z4842" s="38"/>
      <c r="AC4842" s="38"/>
      <c r="AD4842" s="38"/>
      <c r="AE4842" s="38"/>
      <c r="AF4842" s="38"/>
      <c r="AG4842" s="38"/>
    </row>
    <row r="4843" spans="8:33" s="37" customFormat="1">
      <c r="H4843" s="186"/>
      <c r="J4843" s="186"/>
      <c r="L4843" s="186"/>
      <c r="O4843" s="186"/>
      <c r="R4843" s="38"/>
      <c r="U4843" s="186"/>
      <c r="W4843" s="38"/>
      <c r="Z4843" s="38"/>
      <c r="AC4843" s="38"/>
      <c r="AD4843" s="38"/>
      <c r="AE4843" s="38"/>
      <c r="AF4843" s="38"/>
      <c r="AG4843" s="38"/>
    </row>
    <row r="4844" spans="8:33" s="37" customFormat="1">
      <c r="H4844" s="186"/>
      <c r="J4844" s="186"/>
      <c r="L4844" s="186"/>
      <c r="O4844" s="186"/>
      <c r="R4844" s="38"/>
      <c r="U4844" s="186"/>
      <c r="W4844" s="38"/>
      <c r="Z4844" s="38"/>
      <c r="AC4844" s="38"/>
      <c r="AD4844" s="38"/>
      <c r="AE4844" s="38"/>
      <c r="AF4844" s="38"/>
      <c r="AG4844" s="38"/>
    </row>
    <row r="4845" spans="8:33" s="37" customFormat="1">
      <c r="H4845" s="186"/>
      <c r="J4845" s="186"/>
      <c r="L4845" s="186"/>
      <c r="O4845" s="186"/>
      <c r="R4845" s="38"/>
      <c r="U4845" s="186"/>
      <c r="W4845" s="38"/>
      <c r="Z4845" s="38"/>
      <c r="AC4845" s="38"/>
      <c r="AD4845" s="38"/>
      <c r="AE4845" s="38"/>
      <c r="AF4845" s="38"/>
      <c r="AG4845" s="38"/>
    </row>
    <row r="4846" spans="8:33" s="37" customFormat="1">
      <c r="H4846" s="186"/>
      <c r="J4846" s="186"/>
      <c r="L4846" s="186"/>
      <c r="O4846" s="186"/>
      <c r="R4846" s="38"/>
      <c r="U4846" s="186"/>
      <c r="W4846" s="38"/>
      <c r="Z4846" s="38"/>
      <c r="AC4846" s="38"/>
      <c r="AD4846" s="38"/>
      <c r="AE4846" s="38"/>
      <c r="AF4846" s="38"/>
      <c r="AG4846" s="38"/>
    </row>
    <row r="4847" spans="8:33" s="37" customFormat="1">
      <c r="H4847" s="186"/>
      <c r="J4847" s="186"/>
      <c r="L4847" s="186"/>
      <c r="O4847" s="186"/>
      <c r="R4847" s="38"/>
      <c r="U4847" s="186"/>
      <c r="W4847" s="38"/>
      <c r="Z4847" s="38"/>
      <c r="AC4847" s="38"/>
      <c r="AD4847" s="38"/>
      <c r="AE4847" s="38"/>
      <c r="AF4847" s="38"/>
      <c r="AG4847" s="38"/>
    </row>
    <row r="4848" spans="8:33" s="37" customFormat="1">
      <c r="H4848" s="186"/>
      <c r="J4848" s="186"/>
      <c r="L4848" s="186"/>
      <c r="O4848" s="186"/>
      <c r="R4848" s="38"/>
      <c r="U4848" s="186"/>
      <c r="W4848" s="38"/>
      <c r="Z4848" s="38"/>
      <c r="AC4848" s="38"/>
      <c r="AD4848" s="38"/>
      <c r="AE4848" s="38"/>
      <c r="AF4848" s="38"/>
      <c r="AG4848" s="38"/>
    </row>
    <row r="4849" spans="8:33" s="37" customFormat="1">
      <c r="H4849" s="186"/>
      <c r="J4849" s="186"/>
      <c r="L4849" s="186"/>
      <c r="O4849" s="186"/>
      <c r="R4849" s="38"/>
      <c r="U4849" s="186"/>
      <c r="W4849" s="38"/>
      <c r="Z4849" s="38"/>
      <c r="AC4849" s="38"/>
      <c r="AD4849" s="38"/>
      <c r="AE4849" s="38"/>
      <c r="AF4849" s="38"/>
      <c r="AG4849" s="38"/>
    </row>
    <row r="4850" spans="8:33" s="37" customFormat="1">
      <c r="H4850" s="186"/>
      <c r="J4850" s="186"/>
      <c r="L4850" s="186"/>
      <c r="O4850" s="186"/>
      <c r="R4850" s="38"/>
      <c r="U4850" s="186"/>
      <c r="W4850" s="38"/>
      <c r="Z4850" s="38"/>
      <c r="AC4850" s="38"/>
      <c r="AD4850" s="38"/>
      <c r="AE4850" s="38"/>
      <c r="AF4850" s="38"/>
      <c r="AG4850" s="38"/>
    </row>
    <row r="4851" spans="8:33" s="37" customFormat="1">
      <c r="H4851" s="186"/>
      <c r="J4851" s="186"/>
      <c r="L4851" s="186"/>
      <c r="O4851" s="186"/>
      <c r="R4851" s="38"/>
      <c r="U4851" s="186"/>
      <c r="W4851" s="38"/>
      <c r="Z4851" s="38"/>
      <c r="AC4851" s="38"/>
      <c r="AD4851" s="38"/>
      <c r="AE4851" s="38"/>
      <c r="AF4851" s="38"/>
      <c r="AG4851" s="38"/>
    </row>
    <row r="4852" spans="8:33" s="37" customFormat="1">
      <c r="H4852" s="186"/>
      <c r="J4852" s="186"/>
      <c r="L4852" s="186"/>
      <c r="O4852" s="186"/>
      <c r="R4852" s="38"/>
      <c r="U4852" s="186"/>
      <c r="W4852" s="38"/>
      <c r="Z4852" s="38"/>
      <c r="AC4852" s="38"/>
      <c r="AD4852" s="38"/>
      <c r="AE4852" s="38"/>
      <c r="AF4852" s="38"/>
      <c r="AG4852" s="38"/>
    </row>
    <row r="4853" spans="8:33" s="37" customFormat="1">
      <c r="H4853" s="186"/>
      <c r="J4853" s="186"/>
      <c r="L4853" s="186"/>
      <c r="O4853" s="186"/>
      <c r="R4853" s="38"/>
      <c r="U4853" s="186"/>
      <c r="W4853" s="38"/>
      <c r="Z4853" s="38"/>
      <c r="AC4853" s="38"/>
      <c r="AD4853" s="38"/>
      <c r="AE4853" s="38"/>
      <c r="AF4853" s="38"/>
      <c r="AG4853" s="38"/>
    </row>
    <row r="4854" spans="8:33" s="37" customFormat="1">
      <c r="H4854" s="186"/>
      <c r="J4854" s="186"/>
      <c r="L4854" s="186"/>
      <c r="O4854" s="186"/>
      <c r="R4854" s="38"/>
      <c r="U4854" s="186"/>
      <c r="W4854" s="38"/>
      <c r="Z4854" s="38"/>
      <c r="AC4854" s="38"/>
      <c r="AD4854" s="38"/>
      <c r="AE4854" s="38"/>
      <c r="AF4854" s="38"/>
      <c r="AG4854" s="38"/>
    </row>
    <row r="4855" spans="8:33" s="37" customFormat="1">
      <c r="H4855" s="186"/>
      <c r="J4855" s="186"/>
      <c r="L4855" s="186"/>
      <c r="O4855" s="186"/>
      <c r="R4855" s="38"/>
      <c r="U4855" s="186"/>
      <c r="W4855" s="38"/>
      <c r="Z4855" s="38"/>
      <c r="AC4855" s="38"/>
      <c r="AD4855" s="38"/>
      <c r="AE4855" s="38"/>
      <c r="AF4855" s="38"/>
      <c r="AG4855" s="38"/>
    </row>
    <row r="4856" spans="8:33" s="37" customFormat="1">
      <c r="H4856" s="186"/>
      <c r="J4856" s="186"/>
      <c r="L4856" s="186"/>
      <c r="O4856" s="186"/>
      <c r="R4856" s="38"/>
      <c r="U4856" s="186"/>
      <c r="W4856" s="38"/>
      <c r="Z4856" s="38"/>
      <c r="AC4856" s="38"/>
      <c r="AD4856" s="38"/>
      <c r="AE4856" s="38"/>
      <c r="AF4856" s="38"/>
      <c r="AG4856" s="38"/>
    </row>
    <row r="4857" spans="8:33" s="37" customFormat="1">
      <c r="H4857" s="186"/>
      <c r="J4857" s="186"/>
      <c r="L4857" s="186"/>
      <c r="O4857" s="186"/>
      <c r="R4857" s="38"/>
      <c r="U4857" s="186"/>
      <c r="W4857" s="38"/>
      <c r="Z4857" s="38"/>
      <c r="AC4857" s="38"/>
      <c r="AD4857" s="38"/>
      <c r="AE4857" s="38"/>
      <c r="AF4857" s="38"/>
      <c r="AG4857" s="38"/>
    </row>
    <row r="4858" spans="8:33" s="37" customFormat="1">
      <c r="H4858" s="186"/>
      <c r="J4858" s="186"/>
      <c r="L4858" s="186"/>
      <c r="O4858" s="186"/>
      <c r="R4858" s="38"/>
      <c r="U4858" s="186"/>
      <c r="W4858" s="38"/>
      <c r="Z4858" s="38"/>
      <c r="AC4858" s="38"/>
      <c r="AD4858" s="38"/>
      <c r="AE4858" s="38"/>
      <c r="AF4858" s="38"/>
      <c r="AG4858" s="38"/>
    </row>
    <row r="4859" spans="8:33" s="37" customFormat="1">
      <c r="H4859" s="186"/>
      <c r="J4859" s="186"/>
      <c r="L4859" s="186"/>
      <c r="O4859" s="186"/>
      <c r="R4859" s="38"/>
      <c r="U4859" s="186"/>
      <c r="W4859" s="38"/>
      <c r="Z4859" s="38"/>
      <c r="AC4859" s="38"/>
      <c r="AD4859" s="38"/>
      <c r="AE4859" s="38"/>
      <c r="AF4859" s="38"/>
      <c r="AG4859" s="38"/>
    </row>
    <row r="4860" spans="8:33" s="37" customFormat="1">
      <c r="H4860" s="186"/>
      <c r="J4860" s="186"/>
      <c r="L4860" s="186"/>
      <c r="O4860" s="186"/>
      <c r="R4860" s="38"/>
      <c r="U4860" s="186"/>
      <c r="W4860" s="38"/>
      <c r="Z4860" s="38"/>
      <c r="AC4860" s="38"/>
      <c r="AD4860" s="38"/>
      <c r="AE4860" s="38"/>
      <c r="AF4860" s="38"/>
      <c r="AG4860" s="38"/>
    </row>
    <row r="4861" spans="8:33" s="37" customFormat="1">
      <c r="H4861" s="186"/>
      <c r="J4861" s="186"/>
      <c r="L4861" s="186"/>
      <c r="O4861" s="186"/>
      <c r="R4861" s="38"/>
      <c r="U4861" s="186"/>
      <c r="W4861" s="38"/>
      <c r="Z4861" s="38"/>
      <c r="AC4861" s="38"/>
      <c r="AD4861" s="38"/>
      <c r="AE4861" s="38"/>
      <c r="AF4861" s="38"/>
      <c r="AG4861" s="38"/>
    </row>
    <row r="4862" spans="8:33" s="37" customFormat="1">
      <c r="H4862" s="186"/>
      <c r="J4862" s="186"/>
      <c r="L4862" s="186"/>
      <c r="O4862" s="186"/>
      <c r="R4862" s="38"/>
      <c r="U4862" s="186"/>
      <c r="W4862" s="38"/>
      <c r="Z4862" s="38"/>
      <c r="AC4862" s="38"/>
      <c r="AD4862" s="38"/>
      <c r="AE4862" s="38"/>
      <c r="AF4862" s="38"/>
      <c r="AG4862" s="38"/>
    </row>
    <row r="4863" spans="8:33" s="37" customFormat="1">
      <c r="H4863" s="186"/>
      <c r="J4863" s="186"/>
      <c r="L4863" s="186"/>
      <c r="O4863" s="186"/>
      <c r="R4863" s="38"/>
      <c r="U4863" s="186"/>
      <c r="W4863" s="38"/>
      <c r="Z4863" s="38"/>
      <c r="AC4863" s="38"/>
      <c r="AD4863" s="38"/>
      <c r="AE4863" s="38"/>
      <c r="AF4863" s="38"/>
      <c r="AG4863" s="38"/>
    </row>
    <row r="4864" spans="8:33" s="37" customFormat="1">
      <c r="H4864" s="186"/>
      <c r="J4864" s="186"/>
      <c r="L4864" s="186"/>
      <c r="O4864" s="186"/>
      <c r="R4864" s="38"/>
      <c r="U4864" s="186"/>
      <c r="W4864" s="38"/>
      <c r="Z4864" s="38"/>
      <c r="AC4864" s="38"/>
      <c r="AD4864" s="38"/>
      <c r="AE4864" s="38"/>
      <c r="AF4864" s="38"/>
      <c r="AG4864" s="38"/>
    </row>
    <row r="4865" spans="8:33" s="37" customFormat="1">
      <c r="H4865" s="186"/>
      <c r="J4865" s="186"/>
      <c r="L4865" s="186"/>
      <c r="O4865" s="186"/>
      <c r="R4865" s="38"/>
      <c r="U4865" s="186"/>
      <c r="W4865" s="38"/>
      <c r="Z4865" s="38"/>
      <c r="AC4865" s="38"/>
      <c r="AD4865" s="38"/>
      <c r="AE4865" s="38"/>
      <c r="AF4865" s="38"/>
      <c r="AG4865" s="38"/>
    </row>
    <row r="4866" spans="8:33" s="37" customFormat="1">
      <c r="H4866" s="186"/>
      <c r="J4866" s="186"/>
      <c r="L4866" s="186"/>
      <c r="O4866" s="186"/>
      <c r="R4866" s="38"/>
      <c r="U4866" s="186"/>
      <c r="W4866" s="38"/>
      <c r="Z4866" s="38"/>
      <c r="AC4866" s="38"/>
      <c r="AD4866" s="38"/>
      <c r="AE4866" s="38"/>
      <c r="AF4866" s="38"/>
      <c r="AG4866" s="38"/>
    </row>
    <row r="4867" spans="8:33" s="37" customFormat="1">
      <c r="H4867" s="186"/>
      <c r="J4867" s="186"/>
      <c r="L4867" s="186"/>
      <c r="O4867" s="186"/>
      <c r="R4867" s="38"/>
      <c r="U4867" s="186"/>
      <c r="W4867" s="38"/>
      <c r="Z4867" s="38"/>
      <c r="AC4867" s="38"/>
      <c r="AD4867" s="38"/>
      <c r="AE4867" s="38"/>
      <c r="AF4867" s="38"/>
      <c r="AG4867" s="38"/>
    </row>
    <row r="4868" spans="8:33" s="37" customFormat="1">
      <c r="H4868" s="186"/>
      <c r="J4868" s="186"/>
      <c r="L4868" s="186"/>
      <c r="O4868" s="186"/>
      <c r="R4868" s="38"/>
      <c r="U4868" s="186"/>
      <c r="W4868" s="38"/>
      <c r="Z4868" s="38"/>
      <c r="AC4868" s="38"/>
      <c r="AD4868" s="38"/>
      <c r="AE4868" s="38"/>
      <c r="AF4868" s="38"/>
      <c r="AG4868" s="38"/>
    </row>
    <row r="4869" spans="8:33" s="37" customFormat="1">
      <c r="H4869" s="186"/>
      <c r="J4869" s="186"/>
      <c r="L4869" s="186"/>
      <c r="O4869" s="186"/>
      <c r="R4869" s="38"/>
      <c r="U4869" s="186"/>
      <c r="W4869" s="38"/>
      <c r="Z4869" s="38"/>
      <c r="AC4869" s="38"/>
      <c r="AD4869" s="38"/>
      <c r="AE4869" s="38"/>
      <c r="AF4869" s="38"/>
      <c r="AG4869" s="38"/>
    </row>
    <row r="4870" spans="8:33" s="37" customFormat="1">
      <c r="H4870" s="186"/>
      <c r="J4870" s="186"/>
      <c r="L4870" s="186"/>
      <c r="O4870" s="186"/>
      <c r="R4870" s="38"/>
      <c r="U4870" s="186"/>
      <c r="W4870" s="38"/>
      <c r="Z4870" s="38"/>
      <c r="AC4870" s="38"/>
      <c r="AD4870" s="38"/>
      <c r="AE4870" s="38"/>
      <c r="AF4870" s="38"/>
      <c r="AG4870" s="38"/>
    </row>
    <row r="4871" spans="8:33" s="37" customFormat="1">
      <c r="H4871" s="186"/>
      <c r="J4871" s="186"/>
      <c r="L4871" s="186"/>
      <c r="O4871" s="186"/>
      <c r="R4871" s="38"/>
      <c r="U4871" s="186"/>
      <c r="W4871" s="38"/>
      <c r="Z4871" s="38"/>
      <c r="AC4871" s="38"/>
      <c r="AD4871" s="38"/>
      <c r="AE4871" s="38"/>
      <c r="AF4871" s="38"/>
      <c r="AG4871" s="38"/>
    </row>
    <row r="4872" spans="8:33" s="37" customFormat="1">
      <c r="H4872" s="186"/>
      <c r="J4872" s="186"/>
      <c r="L4872" s="186"/>
      <c r="O4872" s="186"/>
      <c r="R4872" s="38"/>
      <c r="U4872" s="186"/>
      <c r="W4872" s="38"/>
      <c r="Z4872" s="38"/>
      <c r="AC4872" s="38"/>
      <c r="AD4872" s="38"/>
      <c r="AE4872" s="38"/>
      <c r="AF4872" s="38"/>
      <c r="AG4872" s="38"/>
    </row>
    <row r="4873" spans="8:33" s="37" customFormat="1">
      <c r="H4873" s="186"/>
      <c r="J4873" s="186"/>
      <c r="L4873" s="186"/>
      <c r="O4873" s="186"/>
      <c r="R4873" s="38"/>
      <c r="U4873" s="186"/>
      <c r="W4873" s="38"/>
      <c r="Z4873" s="38"/>
      <c r="AC4873" s="38"/>
      <c r="AD4873" s="38"/>
      <c r="AE4873" s="38"/>
      <c r="AF4873" s="38"/>
      <c r="AG4873" s="38"/>
    </row>
    <row r="4874" spans="8:33" s="37" customFormat="1">
      <c r="H4874" s="186"/>
      <c r="J4874" s="186"/>
      <c r="L4874" s="186"/>
      <c r="O4874" s="186"/>
      <c r="R4874" s="38"/>
      <c r="U4874" s="186"/>
      <c r="W4874" s="38"/>
      <c r="Z4874" s="38"/>
      <c r="AC4874" s="38"/>
      <c r="AD4874" s="38"/>
      <c r="AE4874" s="38"/>
      <c r="AF4874" s="38"/>
      <c r="AG4874" s="38"/>
    </row>
    <row r="4875" spans="8:33" s="37" customFormat="1">
      <c r="H4875" s="186"/>
      <c r="J4875" s="186"/>
      <c r="L4875" s="186"/>
      <c r="O4875" s="186"/>
      <c r="R4875" s="38"/>
      <c r="U4875" s="186"/>
      <c r="W4875" s="38"/>
      <c r="Z4875" s="38"/>
      <c r="AC4875" s="38"/>
      <c r="AD4875" s="38"/>
      <c r="AE4875" s="38"/>
      <c r="AF4875" s="38"/>
      <c r="AG4875" s="38"/>
    </row>
    <row r="4876" spans="8:33" s="37" customFormat="1">
      <c r="H4876" s="186"/>
      <c r="J4876" s="186"/>
      <c r="L4876" s="186"/>
      <c r="O4876" s="186"/>
      <c r="R4876" s="38"/>
      <c r="U4876" s="186"/>
      <c r="W4876" s="38"/>
      <c r="Z4876" s="38"/>
      <c r="AC4876" s="38"/>
      <c r="AD4876" s="38"/>
      <c r="AE4876" s="38"/>
      <c r="AF4876" s="38"/>
      <c r="AG4876" s="38"/>
    </row>
    <row r="4877" spans="8:33" s="37" customFormat="1">
      <c r="H4877" s="186"/>
      <c r="J4877" s="186"/>
      <c r="L4877" s="186"/>
      <c r="O4877" s="186"/>
      <c r="R4877" s="38"/>
      <c r="U4877" s="186"/>
      <c r="W4877" s="38"/>
      <c r="Z4877" s="38"/>
      <c r="AC4877" s="38"/>
      <c r="AD4877" s="38"/>
      <c r="AE4877" s="38"/>
      <c r="AF4877" s="38"/>
      <c r="AG4877" s="38"/>
    </row>
    <row r="4878" spans="8:33" s="37" customFormat="1">
      <c r="H4878" s="186"/>
      <c r="J4878" s="186"/>
      <c r="L4878" s="186"/>
      <c r="O4878" s="186"/>
      <c r="R4878" s="38"/>
      <c r="U4878" s="186"/>
      <c r="W4878" s="38"/>
      <c r="Z4878" s="38"/>
      <c r="AC4878" s="38"/>
      <c r="AD4878" s="38"/>
      <c r="AE4878" s="38"/>
      <c r="AF4878" s="38"/>
      <c r="AG4878" s="38"/>
    </row>
    <row r="4879" spans="8:33" s="37" customFormat="1">
      <c r="H4879" s="186"/>
      <c r="J4879" s="186"/>
      <c r="L4879" s="186"/>
      <c r="O4879" s="186"/>
      <c r="R4879" s="38"/>
      <c r="U4879" s="186"/>
      <c r="W4879" s="38"/>
      <c r="Z4879" s="38"/>
      <c r="AC4879" s="38"/>
      <c r="AD4879" s="38"/>
      <c r="AE4879" s="38"/>
      <c r="AF4879" s="38"/>
      <c r="AG4879" s="38"/>
    </row>
    <row r="4880" spans="8:33" s="37" customFormat="1">
      <c r="H4880" s="186"/>
      <c r="J4880" s="186"/>
      <c r="L4880" s="186"/>
      <c r="O4880" s="186"/>
      <c r="R4880" s="38"/>
      <c r="U4880" s="186"/>
      <c r="W4880" s="38"/>
      <c r="Z4880" s="38"/>
      <c r="AC4880" s="38"/>
      <c r="AD4880" s="38"/>
      <c r="AE4880" s="38"/>
      <c r="AF4880" s="38"/>
      <c r="AG4880" s="38"/>
    </row>
    <row r="4881" spans="8:33" s="37" customFormat="1">
      <c r="H4881" s="186"/>
      <c r="J4881" s="186"/>
      <c r="L4881" s="186"/>
      <c r="O4881" s="186"/>
      <c r="R4881" s="38"/>
      <c r="U4881" s="186"/>
      <c r="W4881" s="38"/>
      <c r="Z4881" s="38"/>
      <c r="AC4881" s="38"/>
      <c r="AD4881" s="38"/>
      <c r="AE4881" s="38"/>
      <c r="AF4881" s="38"/>
      <c r="AG4881" s="38"/>
    </row>
    <row r="4882" spans="8:33" s="37" customFormat="1">
      <c r="H4882" s="186"/>
      <c r="J4882" s="186"/>
      <c r="L4882" s="186"/>
      <c r="O4882" s="186"/>
      <c r="R4882" s="38"/>
      <c r="U4882" s="186"/>
      <c r="W4882" s="38"/>
      <c r="Z4882" s="38"/>
      <c r="AC4882" s="38"/>
      <c r="AD4882" s="38"/>
      <c r="AE4882" s="38"/>
      <c r="AF4882" s="38"/>
      <c r="AG4882" s="38"/>
    </row>
    <row r="4883" spans="8:33" s="37" customFormat="1">
      <c r="H4883" s="186"/>
      <c r="J4883" s="186"/>
      <c r="L4883" s="186"/>
      <c r="O4883" s="186"/>
      <c r="R4883" s="38"/>
      <c r="U4883" s="186"/>
      <c r="W4883" s="38"/>
      <c r="Z4883" s="38"/>
      <c r="AC4883" s="38"/>
      <c r="AD4883" s="38"/>
      <c r="AE4883" s="38"/>
      <c r="AF4883" s="38"/>
      <c r="AG4883" s="38"/>
    </row>
    <row r="4884" spans="8:33" s="37" customFormat="1">
      <c r="H4884" s="186"/>
      <c r="J4884" s="186"/>
      <c r="L4884" s="186"/>
      <c r="O4884" s="186"/>
      <c r="R4884" s="38"/>
      <c r="U4884" s="186"/>
      <c r="W4884" s="38"/>
      <c r="Z4884" s="38"/>
      <c r="AC4884" s="38"/>
      <c r="AD4884" s="38"/>
      <c r="AE4884" s="38"/>
      <c r="AF4884" s="38"/>
      <c r="AG4884" s="38"/>
    </row>
    <row r="4885" spans="8:33" s="37" customFormat="1">
      <c r="H4885" s="186"/>
      <c r="J4885" s="186"/>
      <c r="L4885" s="186"/>
      <c r="O4885" s="186"/>
      <c r="R4885" s="38"/>
      <c r="U4885" s="186"/>
      <c r="W4885" s="38"/>
      <c r="Z4885" s="38"/>
      <c r="AC4885" s="38"/>
      <c r="AD4885" s="38"/>
      <c r="AE4885" s="38"/>
      <c r="AF4885" s="38"/>
      <c r="AG4885" s="38"/>
    </row>
    <row r="4886" spans="8:33" s="37" customFormat="1">
      <c r="H4886" s="186"/>
      <c r="J4886" s="186"/>
      <c r="L4886" s="186"/>
      <c r="O4886" s="186"/>
      <c r="R4886" s="38"/>
      <c r="U4886" s="186"/>
      <c r="W4886" s="38"/>
      <c r="Z4886" s="38"/>
      <c r="AC4886" s="38"/>
      <c r="AD4886" s="38"/>
      <c r="AE4886" s="38"/>
      <c r="AF4886" s="38"/>
      <c r="AG4886" s="38"/>
    </row>
    <row r="4887" spans="8:33" s="37" customFormat="1">
      <c r="H4887" s="186"/>
      <c r="J4887" s="186"/>
      <c r="L4887" s="186"/>
      <c r="O4887" s="186"/>
      <c r="R4887" s="38"/>
      <c r="U4887" s="186"/>
      <c r="W4887" s="38"/>
      <c r="Z4887" s="38"/>
      <c r="AC4887" s="38"/>
      <c r="AD4887" s="38"/>
      <c r="AE4887" s="38"/>
      <c r="AF4887" s="38"/>
      <c r="AG4887" s="38"/>
    </row>
    <row r="4888" spans="8:33" s="37" customFormat="1">
      <c r="H4888" s="186"/>
      <c r="J4888" s="186"/>
      <c r="L4888" s="186"/>
      <c r="O4888" s="186"/>
      <c r="R4888" s="38"/>
      <c r="U4888" s="186"/>
      <c r="W4888" s="38"/>
      <c r="Z4888" s="38"/>
      <c r="AC4888" s="38"/>
      <c r="AD4888" s="38"/>
      <c r="AE4888" s="38"/>
      <c r="AF4888" s="38"/>
      <c r="AG4888" s="38"/>
    </row>
    <row r="4889" spans="8:33" s="37" customFormat="1">
      <c r="H4889" s="186"/>
      <c r="J4889" s="186"/>
      <c r="L4889" s="186"/>
      <c r="O4889" s="186"/>
      <c r="R4889" s="38"/>
      <c r="U4889" s="186"/>
      <c r="W4889" s="38"/>
      <c r="Z4889" s="38"/>
      <c r="AC4889" s="38"/>
      <c r="AD4889" s="38"/>
      <c r="AE4889" s="38"/>
      <c r="AF4889" s="38"/>
      <c r="AG4889" s="38"/>
    </row>
    <row r="4890" spans="8:33" s="37" customFormat="1">
      <c r="H4890" s="186"/>
      <c r="J4890" s="186"/>
      <c r="L4890" s="186"/>
      <c r="O4890" s="186"/>
      <c r="R4890" s="38"/>
      <c r="U4890" s="186"/>
      <c r="W4890" s="38"/>
      <c r="Z4890" s="38"/>
      <c r="AC4890" s="38"/>
      <c r="AD4890" s="38"/>
      <c r="AE4890" s="38"/>
      <c r="AF4890" s="38"/>
      <c r="AG4890" s="38"/>
    </row>
    <row r="4891" spans="8:33" s="37" customFormat="1">
      <c r="H4891" s="186"/>
      <c r="J4891" s="186"/>
      <c r="L4891" s="186"/>
      <c r="O4891" s="186"/>
      <c r="R4891" s="38"/>
      <c r="U4891" s="186"/>
      <c r="W4891" s="38"/>
      <c r="Z4891" s="38"/>
      <c r="AC4891" s="38"/>
      <c r="AD4891" s="38"/>
      <c r="AE4891" s="38"/>
      <c r="AF4891" s="38"/>
      <c r="AG4891" s="38"/>
    </row>
    <row r="4892" spans="8:33" s="37" customFormat="1">
      <c r="H4892" s="186"/>
      <c r="J4892" s="186"/>
      <c r="L4892" s="186"/>
      <c r="O4892" s="186"/>
      <c r="R4892" s="38"/>
      <c r="U4892" s="186"/>
      <c r="W4892" s="38"/>
      <c r="Z4892" s="38"/>
      <c r="AC4892" s="38"/>
      <c r="AD4892" s="38"/>
      <c r="AE4892" s="38"/>
      <c r="AF4892" s="38"/>
      <c r="AG4892" s="38"/>
    </row>
    <row r="4893" spans="8:33" s="37" customFormat="1">
      <c r="H4893" s="186"/>
      <c r="J4893" s="186"/>
      <c r="L4893" s="186"/>
      <c r="O4893" s="186"/>
      <c r="R4893" s="38"/>
      <c r="U4893" s="186"/>
      <c r="W4893" s="38"/>
      <c r="Z4893" s="38"/>
      <c r="AC4893" s="38"/>
      <c r="AD4893" s="38"/>
      <c r="AE4893" s="38"/>
      <c r="AF4893" s="38"/>
      <c r="AG4893" s="38"/>
    </row>
    <row r="4894" spans="8:33" s="37" customFormat="1">
      <c r="H4894" s="186"/>
      <c r="J4894" s="186"/>
      <c r="L4894" s="186"/>
      <c r="O4894" s="186"/>
      <c r="R4894" s="38"/>
      <c r="U4894" s="186"/>
      <c r="W4894" s="38"/>
      <c r="Z4894" s="38"/>
      <c r="AC4894" s="38"/>
      <c r="AD4894" s="38"/>
      <c r="AE4894" s="38"/>
      <c r="AF4894" s="38"/>
      <c r="AG4894" s="38"/>
    </row>
    <row r="4895" spans="8:33" s="37" customFormat="1">
      <c r="H4895" s="186"/>
      <c r="J4895" s="186"/>
      <c r="L4895" s="186"/>
      <c r="O4895" s="186"/>
      <c r="R4895" s="38"/>
      <c r="U4895" s="186"/>
      <c r="W4895" s="38"/>
      <c r="Z4895" s="38"/>
      <c r="AC4895" s="38"/>
      <c r="AD4895" s="38"/>
      <c r="AE4895" s="38"/>
      <c r="AF4895" s="38"/>
      <c r="AG4895" s="38"/>
    </row>
    <row r="4896" spans="8:33" s="37" customFormat="1">
      <c r="H4896" s="186"/>
      <c r="J4896" s="186"/>
      <c r="L4896" s="186"/>
      <c r="O4896" s="186"/>
      <c r="R4896" s="38"/>
      <c r="U4896" s="186"/>
      <c r="W4896" s="38"/>
      <c r="Z4896" s="38"/>
      <c r="AC4896" s="38"/>
      <c r="AD4896" s="38"/>
      <c r="AE4896" s="38"/>
      <c r="AF4896" s="38"/>
      <c r="AG4896" s="38"/>
    </row>
    <row r="4897" spans="8:33" s="37" customFormat="1">
      <c r="H4897" s="186"/>
      <c r="J4897" s="186"/>
      <c r="L4897" s="186"/>
      <c r="O4897" s="186"/>
      <c r="R4897" s="38"/>
      <c r="U4897" s="186"/>
      <c r="W4897" s="38"/>
      <c r="Z4897" s="38"/>
      <c r="AC4897" s="38"/>
      <c r="AD4897" s="38"/>
      <c r="AE4897" s="38"/>
      <c r="AF4897" s="38"/>
      <c r="AG4897" s="38"/>
    </row>
    <row r="4898" spans="8:33" s="37" customFormat="1">
      <c r="H4898" s="186"/>
      <c r="J4898" s="186"/>
      <c r="L4898" s="186"/>
      <c r="O4898" s="186"/>
      <c r="R4898" s="38"/>
      <c r="U4898" s="186"/>
      <c r="W4898" s="38"/>
      <c r="Z4898" s="38"/>
      <c r="AC4898" s="38"/>
      <c r="AD4898" s="38"/>
      <c r="AE4898" s="38"/>
      <c r="AF4898" s="38"/>
      <c r="AG4898" s="38"/>
    </row>
    <row r="4899" spans="8:33" s="37" customFormat="1">
      <c r="H4899" s="186"/>
      <c r="J4899" s="186"/>
      <c r="L4899" s="186"/>
      <c r="O4899" s="186"/>
      <c r="R4899" s="38"/>
      <c r="U4899" s="186"/>
      <c r="W4899" s="38"/>
      <c r="Z4899" s="38"/>
      <c r="AC4899" s="38"/>
      <c r="AD4899" s="38"/>
      <c r="AE4899" s="38"/>
      <c r="AF4899" s="38"/>
      <c r="AG4899" s="38"/>
    </row>
    <row r="4900" spans="8:33" s="37" customFormat="1">
      <c r="H4900" s="186"/>
      <c r="J4900" s="186"/>
      <c r="L4900" s="186"/>
      <c r="O4900" s="186"/>
      <c r="R4900" s="38"/>
      <c r="U4900" s="186"/>
      <c r="W4900" s="38"/>
      <c r="Z4900" s="38"/>
      <c r="AC4900" s="38"/>
      <c r="AD4900" s="38"/>
      <c r="AE4900" s="38"/>
      <c r="AF4900" s="38"/>
      <c r="AG4900" s="38"/>
    </row>
    <row r="4901" spans="8:33" s="37" customFormat="1">
      <c r="H4901" s="186"/>
      <c r="J4901" s="186"/>
      <c r="L4901" s="186"/>
      <c r="O4901" s="186"/>
      <c r="R4901" s="38"/>
      <c r="U4901" s="186"/>
      <c r="W4901" s="38"/>
      <c r="Z4901" s="38"/>
      <c r="AC4901" s="38"/>
      <c r="AD4901" s="38"/>
      <c r="AE4901" s="38"/>
      <c r="AF4901" s="38"/>
      <c r="AG4901" s="38"/>
    </row>
    <row r="4902" spans="8:33" s="37" customFormat="1">
      <c r="H4902" s="186"/>
      <c r="J4902" s="186"/>
      <c r="L4902" s="186"/>
      <c r="O4902" s="186"/>
      <c r="R4902" s="38"/>
      <c r="U4902" s="186"/>
      <c r="W4902" s="38"/>
      <c r="Z4902" s="38"/>
      <c r="AC4902" s="38"/>
      <c r="AD4902" s="38"/>
      <c r="AE4902" s="38"/>
      <c r="AF4902" s="38"/>
      <c r="AG4902" s="38"/>
    </row>
    <row r="4903" spans="8:33" s="37" customFormat="1">
      <c r="H4903" s="186"/>
      <c r="J4903" s="186"/>
      <c r="L4903" s="186"/>
      <c r="O4903" s="186"/>
      <c r="R4903" s="38"/>
      <c r="U4903" s="186"/>
      <c r="W4903" s="38"/>
      <c r="Z4903" s="38"/>
      <c r="AC4903" s="38"/>
      <c r="AD4903" s="38"/>
      <c r="AE4903" s="38"/>
      <c r="AF4903" s="38"/>
      <c r="AG4903" s="38"/>
    </row>
    <row r="4904" spans="8:33" s="37" customFormat="1">
      <c r="H4904" s="186"/>
      <c r="J4904" s="186"/>
      <c r="L4904" s="186"/>
      <c r="O4904" s="186"/>
      <c r="R4904" s="38"/>
      <c r="U4904" s="186"/>
      <c r="W4904" s="38"/>
      <c r="Z4904" s="38"/>
      <c r="AC4904" s="38"/>
      <c r="AD4904" s="38"/>
      <c r="AE4904" s="38"/>
      <c r="AF4904" s="38"/>
      <c r="AG4904" s="38"/>
    </row>
    <row r="4905" spans="8:33" s="37" customFormat="1">
      <c r="H4905" s="186"/>
      <c r="J4905" s="186"/>
      <c r="L4905" s="186"/>
      <c r="O4905" s="186"/>
      <c r="R4905" s="38"/>
      <c r="U4905" s="186"/>
      <c r="W4905" s="38"/>
      <c r="Z4905" s="38"/>
      <c r="AC4905" s="38"/>
      <c r="AD4905" s="38"/>
      <c r="AE4905" s="38"/>
      <c r="AF4905" s="38"/>
      <c r="AG4905" s="38"/>
    </row>
    <row r="4906" spans="8:33" s="37" customFormat="1">
      <c r="H4906" s="186"/>
      <c r="J4906" s="186"/>
      <c r="L4906" s="186"/>
      <c r="O4906" s="186"/>
      <c r="R4906" s="38"/>
      <c r="U4906" s="186"/>
      <c r="W4906" s="38"/>
      <c r="Z4906" s="38"/>
      <c r="AC4906" s="38"/>
      <c r="AD4906" s="38"/>
      <c r="AE4906" s="38"/>
      <c r="AF4906" s="38"/>
      <c r="AG4906" s="38"/>
    </row>
    <row r="4907" spans="8:33" s="37" customFormat="1">
      <c r="H4907" s="186"/>
      <c r="J4907" s="186"/>
      <c r="L4907" s="186"/>
      <c r="O4907" s="186"/>
      <c r="R4907" s="38"/>
      <c r="U4907" s="186"/>
      <c r="W4907" s="38"/>
      <c r="Z4907" s="38"/>
      <c r="AC4907" s="38"/>
      <c r="AD4907" s="38"/>
      <c r="AE4907" s="38"/>
      <c r="AF4907" s="38"/>
      <c r="AG4907" s="38"/>
    </row>
    <row r="4908" spans="8:33" s="37" customFormat="1">
      <c r="H4908" s="186"/>
      <c r="J4908" s="186"/>
      <c r="L4908" s="186"/>
      <c r="O4908" s="186"/>
      <c r="R4908" s="38"/>
      <c r="U4908" s="186"/>
      <c r="W4908" s="38"/>
      <c r="Z4908" s="38"/>
      <c r="AC4908" s="38"/>
      <c r="AD4908" s="38"/>
      <c r="AE4908" s="38"/>
      <c r="AF4908" s="38"/>
      <c r="AG4908" s="38"/>
    </row>
    <row r="4909" spans="8:33" s="37" customFormat="1">
      <c r="H4909" s="186"/>
      <c r="J4909" s="186"/>
      <c r="L4909" s="186"/>
      <c r="O4909" s="186"/>
      <c r="R4909" s="38"/>
      <c r="U4909" s="186"/>
      <c r="W4909" s="38"/>
      <c r="Z4909" s="38"/>
      <c r="AC4909" s="38"/>
      <c r="AD4909" s="38"/>
      <c r="AE4909" s="38"/>
      <c r="AF4909" s="38"/>
      <c r="AG4909" s="38"/>
    </row>
    <row r="4910" spans="8:33" s="37" customFormat="1">
      <c r="H4910" s="186"/>
      <c r="J4910" s="186"/>
      <c r="L4910" s="186"/>
      <c r="O4910" s="186"/>
      <c r="R4910" s="38"/>
      <c r="U4910" s="186"/>
      <c r="W4910" s="38"/>
      <c r="Z4910" s="38"/>
      <c r="AC4910" s="38"/>
      <c r="AD4910" s="38"/>
      <c r="AE4910" s="38"/>
      <c r="AF4910" s="38"/>
      <c r="AG4910" s="38"/>
    </row>
    <row r="4911" spans="8:33" s="37" customFormat="1">
      <c r="H4911" s="186"/>
      <c r="J4911" s="186"/>
      <c r="L4911" s="186"/>
      <c r="O4911" s="186"/>
      <c r="R4911" s="38"/>
      <c r="U4911" s="186"/>
      <c r="W4911" s="38"/>
      <c r="Z4911" s="38"/>
      <c r="AC4911" s="38"/>
      <c r="AD4911" s="38"/>
      <c r="AE4911" s="38"/>
      <c r="AF4911" s="38"/>
      <c r="AG4911" s="38"/>
    </row>
    <row r="4912" spans="8:33" s="37" customFormat="1">
      <c r="H4912" s="186"/>
      <c r="J4912" s="186"/>
      <c r="L4912" s="186"/>
      <c r="O4912" s="186"/>
      <c r="R4912" s="38"/>
      <c r="U4912" s="186"/>
      <c r="W4912" s="38"/>
      <c r="Z4912" s="38"/>
      <c r="AC4912" s="38"/>
      <c r="AD4912" s="38"/>
      <c r="AE4912" s="38"/>
      <c r="AF4912" s="38"/>
      <c r="AG4912" s="38"/>
    </row>
    <row r="4913" spans="8:33" s="37" customFormat="1">
      <c r="H4913" s="186"/>
      <c r="J4913" s="186"/>
      <c r="L4913" s="186"/>
      <c r="O4913" s="186"/>
      <c r="R4913" s="38"/>
      <c r="U4913" s="186"/>
      <c r="W4913" s="38"/>
      <c r="Z4913" s="38"/>
      <c r="AC4913" s="38"/>
      <c r="AD4913" s="38"/>
      <c r="AE4913" s="38"/>
      <c r="AF4913" s="38"/>
      <c r="AG4913" s="38"/>
    </row>
    <row r="4914" spans="8:33" s="37" customFormat="1">
      <c r="H4914" s="186"/>
      <c r="J4914" s="186"/>
      <c r="L4914" s="186"/>
      <c r="O4914" s="186"/>
      <c r="R4914" s="38"/>
      <c r="U4914" s="186"/>
      <c r="W4914" s="38"/>
      <c r="Z4914" s="38"/>
      <c r="AC4914" s="38"/>
      <c r="AD4914" s="38"/>
      <c r="AE4914" s="38"/>
      <c r="AF4914" s="38"/>
      <c r="AG4914" s="38"/>
    </row>
    <row r="4915" spans="8:33" s="37" customFormat="1">
      <c r="H4915" s="186"/>
      <c r="J4915" s="186"/>
      <c r="L4915" s="186"/>
      <c r="O4915" s="186"/>
      <c r="R4915" s="38"/>
      <c r="U4915" s="186"/>
      <c r="W4915" s="38"/>
      <c r="Z4915" s="38"/>
      <c r="AC4915" s="38"/>
      <c r="AD4915" s="38"/>
      <c r="AE4915" s="38"/>
      <c r="AF4915" s="38"/>
      <c r="AG4915" s="38"/>
    </row>
    <row r="4916" spans="8:33" s="37" customFormat="1">
      <c r="H4916" s="186"/>
      <c r="J4916" s="186"/>
      <c r="L4916" s="186"/>
      <c r="O4916" s="186"/>
      <c r="R4916" s="38"/>
      <c r="U4916" s="186"/>
      <c r="W4916" s="38"/>
      <c r="Z4916" s="38"/>
      <c r="AC4916" s="38"/>
      <c r="AD4916" s="38"/>
      <c r="AE4916" s="38"/>
      <c r="AF4916" s="38"/>
      <c r="AG4916" s="38"/>
    </row>
    <row r="4917" spans="8:33" s="37" customFormat="1">
      <c r="H4917" s="186"/>
      <c r="J4917" s="186"/>
      <c r="L4917" s="186"/>
      <c r="O4917" s="186"/>
      <c r="R4917" s="38"/>
      <c r="U4917" s="186"/>
      <c r="W4917" s="38"/>
      <c r="Z4917" s="38"/>
      <c r="AC4917" s="38"/>
      <c r="AD4917" s="38"/>
      <c r="AE4917" s="38"/>
      <c r="AF4917" s="38"/>
      <c r="AG4917" s="38"/>
    </row>
    <row r="4918" spans="8:33" s="37" customFormat="1">
      <c r="H4918" s="186"/>
      <c r="J4918" s="186"/>
      <c r="L4918" s="186"/>
      <c r="O4918" s="186"/>
      <c r="R4918" s="38"/>
      <c r="U4918" s="186"/>
      <c r="W4918" s="38"/>
      <c r="Z4918" s="38"/>
      <c r="AC4918" s="38"/>
      <c r="AD4918" s="38"/>
      <c r="AE4918" s="38"/>
      <c r="AF4918" s="38"/>
      <c r="AG4918" s="38"/>
    </row>
    <row r="4919" spans="8:33" s="37" customFormat="1">
      <c r="H4919" s="186"/>
      <c r="J4919" s="186"/>
      <c r="L4919" s="186"/>
      <c r="O4919" s="186"/>
      <c r="R4919" s="38"/>
      <c r="U4919" s="186"/>
      <c r="W4919" s="38"/>
      <c r="Z4919" s="38"/>
      <c r="AC4919" s="38"/>
      <c r="AD4919" s="38"/>
      <c r="AE4919" s="38"/>
      <c r="AF4919" s="38"/>
      <c r="AG4919" s="38"/>
    </row>
    <row r="4920" spans="8:33" s="37" customFormat="1">
      <c r="H4920" s="186"/>
      <c r="J4920" s="186"/>
      <c r="L4920" s="186"/>
      <c r="O4920" s="186"/>
      <c r="R4920" s="38"/>
      <c r="U4920" s="186"/>
      <c r="W4920" s="38"/>
      <c r="Z4920" s="38"/>
      <c r="AC4920" s="38"/>
      <c r="AD4920" s="38"/>
      <c r="AE4920" s="38"/>
      <c r="AF4920" s="38"/>
      <c r="AG4920" s="38"/>
    </row>
    <row r="4921" spans="8:33" s="37" customFormat="1">
      <c r="H4921" s="186"/>
      <c r="J4921" s="186"/>
      <c r="L4921" s="186"/>
      <c r="O4921" s="186"/>
      <c r="R4921" s="38"/>
      <c r="U4921" s="186"/>
      <c r="W4921" s="38"/>
      <c r="Z4921" s="38"/>
      <c r="AC4921" s="38"/>
      <c r="AD4921" s="38"/>
      <c r="AE4921" s="38"/>
      <c r="AF4921" s="38"/>
      <c r="AG4921" s="38"/>
    </row>
    <row r="4922" spans="8:33" s="37" customFormat="1">
      <c r="H4922" s="186"/>
      <c r="J4922" s="186"/>
      <c r="L4922" s="186"/>
      <c r="O4922" s="186"/>
      <c r="R4922" s="38"/>
      <c r="U4922" s="186"/>
      <c r="W4922" s="38"/>
      <c r="Z4922" s="38"/>
      <c r="AC4922" s="38"/>
      <c r="AD4922" s="38"/>
      <c r="AE4922" s="38"/>
      <c r="AF4922" s="38"/>
      <c r="AG4922" s="38"/>
    </row>
    <row r="4923" spans="8:33" s="37" customFormat="1">
      <c r="H4923" s="186"/>
      <c r="J4923" s="186"/>
      <c r="L4923" s="186"/>
      <c r="O4923" s="186"/>
      <c r="R4923" s="38"/>
      <c r="U4923" s="186"/>
      <c r="W4923" s="38"/>
      <c r="Z4923" s="38"/>
      <c r="AC4923" s="38"/>
      <c r="AD4923" s="38"/>
      <c r="AE4923" s="38"/>
      <c r="AF4923" s="38"/>
      <c r="AG4923" s="38"/>
    </row>
    <row r="4924" spans="8:33" s="37" customFormat="1">
      <c r="H4924" s="186"/>
      <c r="J4924" s="186"/>
      <c r="L4924" s="186"/>
      <c r="O4924" s="186"/>
      <c r="R4924" s="38"/>
      <c r="U4924" s="186"/>
      <c r="W4924" s="38"/>
      <c r="Z4924" s="38"/>
      <c r="AC4924" s="38"/>
      <c r="AD4924" s="38"/>
      <c r="AE4924" s="38"/>
      <c r="AF4924" s="38"/>
      <c r="AG4924" s="38"/>
    </row>
    <row r="4925" spans="8:33" s="37" customFormat="1">
      <c r="H4925" s="186"/>
      <c r="J4925" s="186"/>
      <c r="L4925" s="186"/>
      <c r="O4925" s="186"/>
      <c r="R4925" s="38"/>
      <c r="U4925" s="186"/>
      <c r="W4925" s="38"/>
      <c r="Z4925" s="38"/>
      <c r="AC4925" s="38"/>
      <c r="AD4925" s="38"/>
      <c r="AE4925" s="38"/>
      <c r="AF4925" s="38"/>
      <c r="AG4925" s="38"/>
    </row>
    <row r="4926" spans="8:33" s="37" customFormat="1">
      <c r="H4926" s="186"/>
      <c r="J4926" s="186"/>
      <c r="L4926" s="186"/>
      <c r="O4926" s="186"/>
      <c r="R4926" s="38"/>
      <c r="U4926" s="186"/>
      <c r="W4926" s="38"/>
      <c r="Z4926" s="38"/>
      <c r="AC4926" s="38"/>
      <c r="AD4926" s="38"/>
      <c r="AE4926" s="38"/>
      <c r="AF4926" s="38"/>
      <c r="AG4926" s="38"/>
    </row>
    <row r="4927" spans="8:33" s="37" customFormat="1">
      <c r="H4927" s="186"/>
      <c r="J4927" s="186"/>
      <c r="L4927" s="186"/>
      <c r="O4927" s="186"/>
      <c r="R4927" s="38"/>
      <c r="U4927" s="186"/>
      <c r="W4927" s="38"/>
      <c r="Z4927" s="38"/>
      <c r="AC4927" s="38"/>
      <c r="AD4927" s="38"/>
      <c r="AE4927" s="38"/>
      <c r="AF4927" s="38"/>
      <c r="AG4927" s="38"/>
    </row>
    <row r="4928" spans="8:33" s="37" customFormat="1">
      <c r="H4928" s="186"/>
      <c r="J4928" s="186"/>
      <c r="L4928" s="186"/>
      <c r="O4928" s="186"/>
      <c r="R4928" s="38"/>
      <c r="U4928" s="186"/>
      <c r="W4928" s="38"/>
      <c r="Z4928" s="38"/>
      <c r="AC4928" s="38"/>
      <c r="AD4928" s="38"/>
      <c r="AE4928" s="38"/>
      <c r="AF4928" s="38"/>
      <c r="AG4928" s="38"/>
    </row>
    <row r="4929" spans="8:33" s="37" customFormat="1">
      <c r="H4929" s="186"/>
      <c r="J4929" s="186"/>
      <c r="L4929" s="186"/>
      <c r="O4929" s="186"/>
      <c r="R4929" s="38"/>
      <c r="U4929" s="186"/>
      <c r="W4929" s="38"/>
      <c r="Z4929" s="38"/>
      <c r="AC4929" s="38"/>
      <c r="AD4929" s="38"/>
      <c r="AE4929" s="38"/>
      <c r="AF4929" s="38"/>
      <c r="AG4929" s="38"/>
    </row>
    <row r="4930" spans="8:33" s="37" customFormat="1">
      <c r="H4930" s="186"/>
      <c r="J4930" s="186"/>
      <c r="L4930" s="186"/>
      <c r="O4930" s="186"/>
      <c r="R4930" s="38"/>
      <c r="U4930" s="186"/>
      <c r="W4930" s="38"/>
      <c r="Z4930" s="38"/>
      <c r="AC4930" s="38"/>
      <c r="AD4930" s="38"/>
      <c r="AE4930" s="38"/>
      <c r="AF4930" s="38"/>
      <c r="AG4930" s="38"/>
    </row>
    <row r="4931" spans="8:33" s="37" customFormat="1">
      <c r="H4931" s="186"/>
      <c r="J4931" s="186"/>
      <c r="L4931" s="186"/>
      <c r="O4931" s="186"/>
      <c r="R4931" s="38"/>
      <c r="U4931" s="186"/>
      <c r="W4931" s="38"/>
      <c r="Z4931" s="38"/>
      <c r="AC4931" s="38"/>
      <c r="AD4931" s="38"/>
      <c r="AE4931" s="38"/>
      <c r="AF4931" s="38"/>
      <c r="AG4931" s="38"/>
    </row>
    <row r="4932" spans="8:33" s="37" customFormat="1">
      <c r="H4932" s="186"/>
      <c r="J4932" s="186"/>
      <c r="L4932" s="186"/>
      <c r="O4932" s="186"/>
      <c r="R4932" s="38"/>
      <c r="U4932" s="186"/>
      <c r="W4932" s="38"/>
      <c r="Z4932" s="38"/>
      <c r="AC4932" s="38"/>
      <c r="AD4932" s="38"/>
      <c r="AE4932" s="38"/>
      <c r="AF4932" s="38"/>
      <c r="AG4932" s="38"/>
    </row>
    <row r="4933" spans="8:33" s="37" customFormat="1">
      <c r="H4933" s="186"/>
      <c r="J4933" s="186"/>
      <c r="L4933" s="186"/>
      <c r="O4933" s="186"/>
      <c r="R4933" s="38"/>
      <c r="U4933" s="186"/>
      <c r="W4933" s="38"/>
      <c r="Z4933" s="38"/>
      <c r="AC4933" s="38"/>
      <c r="AD4933" s="38"/>
      <c r="AE4933" s="38"/>
      <c r="AF4933" s="38"/>
      <c r="AG4933" s="38"/>
    </row>
    <row r="4934" spans="8:33" s="37" customFormat="1">
      <c r="H4934" s="186"/>
      <c r="J4934" s="186"/>
      <c r="L4934" s="186"/>
      <c r="O4934" s="186"/>
      <c r="R4934" s="38"/>
      <c r="U4934" s="186"/>
      <c r="W4934" s="38"/>
      <c r="Z4934" s="38"/>
      <c r="AC4934" s="38"/>
      <c r="AD4934" s="38"/>
      <c r="AE4934" s="38"/>
      <c r="AF4934" s="38"/>
      <c r="AG4934" s="38"/>
    </row>
    <row r="4935" spans="8:33" s="37" customFormat="1">
      <c r="H4935" s="186"/>
      <c r="J4935" s="186"/>
      <c r="L4935" s="186"/>
      <c r="O4935" s="186"/>
      <c r="R4935" s="38"/>
      <c r="U4935" s="186"/>
      <c r="W4935" s="38"/>
      <c r="Z4935" s="38"/>
      <c r="AC4935" s="38"/>
      <c r="AD4935" s="38"/>
      <c r="AE4935" s="38"/>
      <c r="AF4935" s="38"/>
      <c r="AG4935" s="38"/>
    </row>
    <row r="4936" spans="8:33" s="37" customFormat="1">
      <c r="H4936" s="186"/>
      <c r="J4936" s="186"/>
      <c r="L4936" s="186"/>
      <c r="O4936" s="186"/>
      <c r="R4936" s="38"/>
      <c r="U4936" s="186"/>
      <c r="W4936" s="38"/>
      <c r="Z4936" s="38"/>
      <c r="AC4936" s="38"/>
      <c r="AD4936" s="38"/>
      <c r="AE4936" s="38"/>
      <c r="AF4936" s="38"/>
      <c r="AG4936" s="38"/>
    </row>
    <row r="4937" spans="8:33" s="37" customFormat="1">
      <c r="H4937" s="186"/>
      <c r="J4937" s="186"/>
      <c r="L4937" s="186"/>
      <c r="O4937" s="186"/>
      <c r="R4937" s="38"/>
      <c r="U4937" s="186"/>
      <c r="W4937" s="38"/>
      <c r="Z4937" s="38"/>
      <c r="AC4937" s="38"/>
      <c r="AD4937" s="38"/>
      <c r="AE4937" s="38"/>
      <c r="AF4937" s="38"/>
      <c r="AG4937" s="38"/>
    </row>
    <row r="4938" spans="8:33" s="37" customFormat="1">
      <c r="H4938" s="186"/>
      <c r="J4938" s="186"/>
      <c r="L4938" s="186"/>
      <c r="O4938" s="186"/>
      <c r="R4938" s="38"/>
      <c r="U4938" s="186"/>
      <c r="W4938" s="38"/>
      <c r="Z4938" s="38"/>
      <c r="AC4938" s="38"/>
      <c r="AD4938" s="38"/>
      <c r="AE4938" s="38"/>
      <c r="AF4938" s="38"/>
      <c r="AG4938" s="38"/>
    </row>
    <row r="4939" spans="8:33" s="37" customFormat="1">
      <c r="H4939" s="186"/>
      <c r="J4939" s="186"/>
      <c r="L4939" s="186"/>
      <c r="O4939" s="186"/>
      <c r="R4939" s="38"/>
      <c r="U4939" s="186"/>
      <c r="W4939" s="38"/>
      <c r="Z4939" s="38"/>
      <c r="AC4939" s="38"/>
      <c r="AD4939" s="38"/>
      <c r="AE4939" s="38"/>
      <c r="AF4939" s="38"/>
      <c r="AG4939" s="38"/>
    </row>
    <row r="4940" spans="8:33" s="37" customFormat="1">
      <c r="H4940" s="186"/>
      <c r="J4940" s="186"/>
      <c r="L4940" s="186"/>
      <c r="O4940" s="186"/>
      <c r="R4940" s="38"/>
      <c r="U4940" s="186"/>
      <c r="W4940" s="38"/>
      <c r="Z4940" s="38"/>
      <c r="AC4940" s="38"/>
      <c r="AD4940" s="38"/>
      <c r="AE4940" s="38"/>
      <c r="AF4940" s="38"/>
      <c r="AG4940" s="38"/>
    </row>
    <row r="4941" spans="8:33" s="37" customFormat="1">
      <c r="H4941" s="186"/>
      <c r="J4941" s="186"/>
      <c r="L4941" s="186"/>
      <c r="O4941" s="186"/>
      <c r="R4941" s="38"/>
      <c r="U4941" s="186"/>
      <c r="W4941" s="38"/>
      <c r="Z4941" s="38"/>
      <c r="AC4941" s="38"/>
      <c r="AD4941" s="38"/>
      <c r="AE4941" s="38"/>
      <c r="AF4941" s="38"/>
      <c r="AG4941" s="38"/>
    </row>
    <row r="4942" spans="8:33" s="37" customFormat="1">
      <c r="H4942" s="186"/>
      <c r="J4942" s="186"/>
      <c r="L4942" s="186"/>
      <c r="O4942" s="186"/>
      <c r="R4942" s="38"/>
      <c r="U4942" s="186"/>
      <c r="W4942" s="38"/>
      <c r="Z4942" s="38"/>
      <c r="AC4942" s="38"/>
      <c r="AD4942" s="38"/>
      <c r="AE4942" s="38"/>
      <c r="AF4942" s="38"/>
      <c r="AG4942" s="38"/>
    </row>
    <row r="4943" spans="8:33" s="37" customFormat="1">
      <c r="H4943" s="186"/>
      <c r="J4943" s="186"/>
      <c r="L4943" s="186"/>
      <c r="O4943" s="186"/>
      <c r="R4943" s="38"/>
      <c r="U4943" s="186"/>
      <c r="W4943" s="38"/>
      <c r="Z4943" s="38"/>
      <c r="AC4943" s="38"/>
      <c r="AD4943" s="38"/>
      <c r="AE4943" s="38"/>
      <c r="AF4943" s="38"/>
      <c r="AG4943" s="38"/>
    </row>
    <row r="4944" spans="8:33" s="37" customFormat="1">
      <c r="H4944" s="186"/>
      <c r="J4944" s="186"/>
      <c r="L4944" s="186"/>
      <c r="O4944" s="186"/>
      <c r="R4944" s="38"/>
      <c r="U4944" s="186"/>
      <c r="W4944" s="38"/>
      <c r="Z4944" s="38"/>
      <c r="AC4944" s="38"/>
      <c r="AD4944" s="38"/>
      <c r="AE4944" s="38"/>
      <c r="AF4944" s="38"/>
      <c r="AG4944" s="38"/>
    </row>
    <row r="4945" spans="8:33" s="37" customFormat="1">
      <c r="H4945" s="186"/>
      <c r="J4945" s="186"/>
      <c r="L4945" s="186"/>
      <c r="O4945" s="186"/>
      <c r="R4945" s="38"/>
      <c r="U4945" s="186"/>
      <c r="W4945" s="38"/>
      <c r="Z4945" s="38"/>
      <c r="AC4945" s="38"/>
      <c r="AD4945" s="38"/>
      <c r="AE4945" s="38"/>
      <c r="AF4945" s="38"/>
      <c r="AG4945" s="38"/>
    </row>
    <row r="4946" spans="8:33" s="37" customFormat="1">
      <c r="H4946" s="186"/>
      <c r="J4946" s="186"/>
      <c r="L4946" s="186"/>
      <c r="O4946" s="186"/>
      <c r="R4946" s="38"/>
      <c r="U4946" s="186"/>
      <c r="W4946" s="38"/>
      <c r="Z4946" s="38"/>
      <c r="AC4946" s="38"/>
      <c r="AD4946" s="38"/>
      <c r="AE4946" s="38"/>
      <c r="AF4946" s="38"/>
      <c r="AG4946" s="38"/>
    </row>
    <row r="4947" spans="8:33" s="37" customFormat="1">
      <c r="H4947" s="186"/>
      <c r="J4947" s="186"/>
      <c r="L4947" s="186"/>
      <c r="O4947" s="186"/>
      <c r="R4947" s="38"/>
      <c r="U4947" s="186"/>
      <c r="W4947" s="38"/>
      <c r="Z4947" s="38"/>
      <c r="AC4947" s="38"/>
      <c r="AD4947" s="38"/>
      <c r="AE4947" s="38"/>
      <c r="AF4947" s="38"/>
      <c r="AG4947" s="38"/>
    </row>
    <row r="4948" spans="8:33" s="37" customFormat="1">
      <c r="H4948" s="186"/>
      <c r="J4948" s="186"/>
      <c r="L4948" s="186"/>
      <c r="O4948" s="186"/>
      <c r="R4948" s="38"/>
      <c r="U4948" s="186"/>
      <c r="W4948" s="38"/>
      <c r="Z4948" s="38"/>
      <c r="AC4948" s="38"/>
      <c r="AD4948" s="38"/>
      <c r="AE4948" s="38"/>
      <c r="AF4948" s="38"/>
      <c r="AG4948" s="38"/>
    </row>
    <row r="4949" spans="8:33" s="37" customFormat="1">
      <c r="H4949" s="186"/>
      <c r="J4949" s="186"/>
      <c r="L4949" s="186"/>
      <c r="O4949" s="186"/>
      <c r="R4949" s="38"/>
      <c r="U4949" s="186"/>
      <c r="W4949" s="38"/>
      <c r="Z4949" s="38"/>
      <c r="AC4949" s="38"/>
      <c r="AD4949" s="38"/>
      <c r="AE4949" s="38"/>
      <c r="AF4949" s="38"/>
      <c r="AG4949" s="38"/>
    </row>
    <row r="4950" spans="8:33" s="37" customFormat="1">
      <c r="H4950" s="186"/>
      <c r="J4950" s="186"/>
      <c r="L4950" s="186"/>
      <c r="O4950" s="186"/>
      <c r="R4950" s="38"/>
      <c r="U4950" s="186"/>
      <c r="W4950" s="38"/>
      <c r="Z4950" s="38"/>
      <c r="AC4950" s="38"/>
      <c r="AD4950" s="38"/>
      <c r="AE4950" s="38"/>
      <c r="AF4950" s="38"/>
      <c r="AG4950" s="38"/>
    </row>
    <row r="4951" spans="8:33" s="37" customFormat="1">
      <c r="H4951" s="186"/>
      <c r="J4951" s="186"/>
      <c r="L4951" s="186"/>
      <c r="O4951" s="186"/>
      <c r="R4951" s="38"/>
      <c r="U4951" s="186"/>
      <c r="W4951" s="38"/>
      <c r="Z4951" s="38"/>
      <c r="AC4951" s="38"/>
      <c r="AD4951" s="38"/>
      <c r="AE4951" s="38"/>
      <c r="AF4951" s="38"/>
      <c r="AG4951" s="38"/>
    </row>
    <row r="4952" spans="8:33" s="37" customFormat="1">
      <c r="H4952" s="186"/>
      <c r="J4952" s="186"/>
      <c r="L4952" s="186"/>
      <c r="O4952" s="186"/>
      <c r="R4952" s="38"/>
      <c r="U4952" s="186"/>
      <c r="W4952" s="38"/>
      <c r="Z4952" s="38"/>
      <c r="AC4952" s="38"/>
      <c r="AD4952" s="38"/>
      <c r="AE4952" s="38"/>
      <c r="AF4952" s="38"/>
      <c r="AG4952" s="38"/>
    </row>
    <row r="4953" spans="8:33" s="37" customFormat="1">
      <c r="H4953" s="186"/>
      <c r="J4953" s="186"/>
      <c r="L4953" s="186"/>
      <c r="O4953" s="186"/>
      <c r="R4953" s="38"/>
      <c r="U4953" s="186"/>
      <c r="W4953" s="38"/>
      <c r="Z4953" s="38"/>
      <c r="AC4953" s="38"/>
      <c r="AD4953" s="38"/>
      <c r="AE4953" s="38"/>
      <c r="AF4953" s="38"/>
      <c r="AG4953" s="38"/>
    </row>
    <row r="4954" spans="8:33" s="37" customFormat="1">
      <c r="H4954" s="186"/>
      <c r="J4954" s="186"/>
      <c r="L4954" s="186"/>
      <c r="O4954" s="186"/>
      <c r="R4954" s="38"/>
      <c r="U4954" s="186"/>
      <c r="W4954" s="38"/>
      <c r="Z4954" s="38"/>
      <c r="AC4954" s="38"/>
      <c r="AD4954" s="38"/>
      <c r="AE4954" s="38"/>
      <c r="AF4954" s="38"/>
      <c r="AG4954" s="38"/>
    </row>
    <row r="4955" spans="8:33" s="37" customFormat="1">
      <c r="H4955" s="186"/>
      <c r="J4955" s="186"/>
      <c r="L4955" s="186"/>
      <c r="O4955" s="186"/>
      <c r="R4955" s="38"/>
      <c r="U4955" s="186"/>
      <c r="W4955" s="38"/>
      <c r="Z4955" s="38"/>
      <c r="AC4955" s="38"/>
      <c r="AD4955" s="38"/>
      <c r="AE4955" s="38"/>
      <c r="AF4955" s="38"/>
      <c r="AG4955" s="38"/>
    </row>
    <row r="4956" spans="8:33" s="37" customFormat="1">
      <c r="H4956" s="186"/>
      <c r="J4956" s="186"/>
      <c r="L4956" s="186"/>
      <c r="O4956" s="186"/>
      <c r="R4956" s="38"/>
      <c r="U4956" s="186"/>
      <c r="W4956" s="38"/>
      <c r="Z4956" s="38"/>
      <c r="AC4956" s="38"/>
      <c r="AD4956" s="38"/>
      <c r="AE4956" s="38"/>
      <c r="AF4956" s="38"/>
      <c r="AG4956" s="38"/>
    </row>
    <row r="4957" spans="8:33" s="37" customFormat="1">
      <c r="H4957" s="186"/>
      <c r="J4957" s="186"/>
      <c r="L4957" s="186"/>
      <c r="O4957" s="186"/>
      <c r="R4957" s="38"/>
      <c r="U4957" s="186"/>
      <c r="W4957" s="38"/>
      <c r="Z4957" s="38"/>
      <c r="AC4957" s="38"/>
      <c r="AD4957" s="38"/>
      <c r="AE4957" s="38"/>
      <c r="AF4957" s="38"/>
      <c r="AG4957" s="38"/>
    </row>
    <row r="4958" spans="8:33" s="37" customFormat="1">
      <c r="H4958" s="186"/>
      <c r="J4958" s="186"/>
      <c r="L4958" s="186"/>
      <c r="O4958" s="186"/>
      <c r="R4958" s="38"/>
      <c r="U4958" s="186"/>
      <c r="W4958" s="38"/>
      <c r="Z4958" s="38"/>
      <c r="AC4958" s="38"/>
      <c r="AD4958" s="38"/>
      <c r="AE4958" s="38"/>
      <c r="AF4958" s="38"/>
      <c r="AG4958" s="38"/>
    </row>
    <row r="4959" spans="8:33" s="37" customFormat="1">
      <c r="H4959" s="186"/>
      <c r="J4959" s="186"/>
      <c r="L4959" s="186"/>
      <c r="O4959" s="186"/>
      <c r="R4959" s="38"/>
      <c r="U4959" s="186"/>
      <c r="W4959" s="38"/>
      <c r="Z4959" s="38"/>
      <c r="AC4959" s="38"/>
      <c r="AD4959" s="38"/>
      <c r="AE4959" s="38"/>
      <c r="AF4959" s="38"/>
      <c r="AG4959" s="38"/>
    </row>
    <row r="4960" spans="8:33" s="37" customFormat="1">
      <c r="H4960" s="186"/>
      <c r="J4960" s="186"/>
      <c r="L4960" s="186"/>
      <c r="O4960" s="186"/>
      <c r="R4960" s="38"/>
      <c r="U4960" s="186"/>
      <c r="W4960" s="38"/>
      <c r="Z4960" s="38"/>
      <c r="AC4960" s="38"/>
      <c r="AD4960" s="38"/>
      <c r="AE4960" s="38"/>
      <c r="AF4960" s="38"/>
      <c r="AG4960" s="38"/>
    </row>
    <row r="4961" spans="8:33" s="37" customFormat="1">
      <c r="H4961" s="186"/>
      <c r="J4961" s="186"/>
      <c r="L4961" s="186"/>
      <c r="O4961" s="186"/>
      <c r="R4961" s="38"/>
      <c r="U4961" s="186"/>
      <c r="W4961" s="38"/>
      <c r="Z4961" s="38"/>
      <c r="AC4961" s="38"/>
      <c r="AD4961" s="38"/>
      <c r="AE4961" s="38"/>
      <c r="AF4961" s="38"/>
      <c r="AG4961" s="38"/>
    </row>
    <row r="4962" spans="8:33" s="37" customFormat="1">
      <c r="H4962" s="186"/>
      <c r="J4962" s="186"/>
      <c r="L4962" s="186"/>
      <c r="O4962" s="186"/>
      <c r="R4962" s="38"/>
      <c r="U4962" s="186"/>
      <c r="W4962" s="38"/>
      <c r="Z4962" s="38"/>
      <c r="AC4962" s="38"/>
      <c r="AD4962" s="38"/>
      <c r="AE4962" s="38"/>
      <c r="AF4962" s="38"/>
      <c r="AG4962" s="38"/>
    </row>
    <row r="4963" spans="8:33" s="37" customFormat="1">
      <c r="H4963" s="186"/>
      <c r="J4963" s="186"/>
      <c r="L4963" s="186"/>
      <c r="O4963" s="186"/>
      <c r="R4963" s="38"/>
      <c r="U4963" s="186"/>
      <c r="W4963" s="38"/>
      <c r="Z4963" s="38"/>
      <c r="AC4963" s="38"/>
      <c r="AD4963" s="38"/>
      <c r="AE4963" s="38"/>
      <c r="AF4963" s="38"/>
      <c r="AG4963" s="38"/>
    </row>
    <row r="4964" spans="8:33" s="37" customFormat="1">
      <c r="H4964" s="186"/>
      <c r="J4964" s="186"/>
      <c r="L4964" s="186"/>
      <c r="O4964" s="186"/>
      <c r="R4964" s="38"/>
      <c r="U4964" s="186"/>
      <c r="W4964" s="38"/>
      <c r="Z4964" s="38"/>
      <c r="AC4964" s="38"/>
      <c r="AD4964" s="38"/>
      <c r="AE4964" s="38"/>
      <c r="AF4964" s="38"/>
      <c r="AG4964" s="38"/>
    </row>
    <row r="4965" spans="8:33" s="37" customFormat="1">
      <c r="H4965" s="186"/>
      <c r="J4965" s="186"/>
      <c r="L4965" s="186"/>
      <c r="O4965" s="186"/>
      <c r="R4965" s="38"/>
      <c r="U4965" s="186"/>
      <c r="W4965" s="38"/>
      <c r="Z4965" s="38"/>
      <c r="AC4965" s="38"/>
      <c r="AD4965" s="38"/>
      <c r="AE4965" s="38"/>
      <c r="AF4965" s="38"/>
      <c r="AG4965" s="38"/>
    </row>
    <row r="4966" spans="8:33" s="37" customFormat="1">
      <c r="H4966" s="186"/>
      <c r="J4966" s="186"/>
      <c r="L4966" s="186"/>
      <c r="O4966" s="186"/>
      <c r="R4966" s="38"/>
      <c r="U4966" s="186"/>
      <c r="W4966" s="38"/>
      <c r="Z4966" s="38"/>
      <c r="AC4966" s="38"/>
      <c r="AD4966" s="38"/>
      <c r="AE4966" s="38"/>
      <c r="AF4966" s="38"/>
      <c r="AG4966" s="38"/>
    </row>
    <row r="4967" spans="8:33" s="37" customFormat="1">
      <c r="H4967" s="186"/>
      <c r="J4967" s="186"/>
      <c r="L4967" s="186"/>
      <c r="O4967" s="186"/>
      <c r="R4967" s="38"/>
      <c r="U4967" s="186"/>
      <c r="W4967" s="38"/>
      <c r="Z4967" s="38"/>
      <c r="AC4967" s="38"/>
      <c r="AD4967" s="38"/>
      <c r="AE4967" s="38"/>
      <c r="AF4967" s="38"/>
      <c r="AG4967" s="38"/>
    </row>
    <row r="4968" spans="8:33" s="37" customFormat="1">
      <c r="H4968" s="186"/>
      <c r="J4968" s="186"/>
      <c r="L4968" s="186"/>
      <c r="O4968" s="186"/>
      <c r="R4968" s="38"/>
      <c r="U4968" s="186"/>
      <c r="W4968" s="38"/>
      <c r="Z4968" s="38"/>
      <c r="AC4968" s="38"/>
      <c r="AD4968" s="38"/>
      <c r="AE4968" s="38"/>
      <c r="AF4968" s="38"/>
      <c r="AG4968" s="38"/>
    </row>
    <row r="4969" spans="8:33" s="37" customFormat="1">
      <c r="H4969" s="186"/>
      <c r="J4969" s="186"/>
      <c r="L4969" s="186"/>
      <c r="O4969" s="186"/>
      <c r="R4969" s="38"/>
      <c r="U4969" s="186"/>
      <c r="W4969" s="38"/>
      <c r="Z4969" s="38"/>
      <c r="AC4969" s="38"/>
      <c r="AD4969" s="38"/>
      <c r="AE4969" s="38"/>
      <c r="AF4969" s="38"/>
      <c r="AG4969" s="38"/>
    </row>
    <row r="4970" spans="8:33" s="37" customFormat="1">
      <c r="H4970" s="186"/>
      <c r="J4970" s="186"/>
      <c r="L4970" s="186"/>
      <c r="O4970" s="186"/>
      <c r="R4970" s="38"/>
      <c r="U4970" s="186"/>
      <c r="W4970" s="38"/>
      <c r="Z4970" s="38"/>
      <c r="AC4970" s="38"/>
      <c r="AD4970" s="38"/>
      <c r="AE4970" s="38"/>
      <c r="AF4970" s="38"/>
      <c r="AG4970" s="38"/>
    </row>
    <row r="4971" spans="8:33" s="37" customFormat="1">
      <c r="H4971" s="186"/>
      <c r="J4971" s="186"/>
      <c r="L4971" s="186"/>
      <c r="O4971" s="186"/>
      <c r="R4971" s="38"/>
      <c r="U4971" s="186"/>
      <c r="W4971" s="38"/>
      <c r="Z4971" s="38"/>
      <c r="AC4971" s="38"/>
      <c r="AD4971" s="38"/>
      <c r="AE4971" s="38"/>
      <c r="AF4971" s="38"/>
      <c r="AG4971" s="38"/>
    </row>
    <row r="4972" spans="8:33" s="37" customFormat="1">
      <c r="H4972" s="186"/>
      <c r="J4972" s="186"/>
      <c r="L4972" s="186"/>
      <c r="O4972" s="186"/>
      <c r="R4972" s="38"/>
      <c r="U4972" s="186"/>
      <c r="W4972" s="38"/>
      <c r="Z4972" s="38"/>
      <c r="AC4972" s="38"/>
      <c r="AD4972" s="38"/>
      <c r="AE4972" s="38"/>
      <c r="AF4972" s="38"/>
      <c r="AG4972" s="38"/>
    </row>
    <row r="4973" spans="8:33" s="37" customFormat="1">
      <c r="H4973" s="186"/>
      <c r="J4973" s="186"/>
      <c r="L4973" s="186"/>
      <c r="O4973" s="186"/>
      <c r="R4973" s="38"/>
      <c r="U4973" s="186"/>
      <c r="W4973" s="38"/>
      <c r="Z4973" s="38"/>
      <c r="AC4973" s="38"/>
      <c r="AD4973" s="38"/>
      <c r="AE4973" s="38"/>
      <c r="AF4973" s="38"/>
      <c r="AG4973" s="38"/>
    </row>
    <row r="4974" spans="8:33" s="37" customFormat="1">
      <c r="H4974" s="186"/>
      <c r="J4974" s="186"/>
      <c r="L4974" s="186"/>
      <c r="O4974" s="186"/>
      <c r="R4974" s="38"/>
      <c r="U4974" s="186"/>
      <c r="W4974" s="38"/>
      <c r="Z4974" s="38"/>
      <c r="AC4974" s="38"/>
      <c r="AD4974" s="38"/>
      <c r="AE4974" s="38"/>
      <c r="AF4974" s="38"/>
      <c r="AG4974" s="38"/>
    </row>
    <row r="4975" spans="8:33" s="37" customFormat="1">
      <c r="H4975" s="186"/>
      <c r="J4975" s="186"/>
      <c r="L4975" s="186"/>
      <c r="O4975" s="186"/>
      <c r="R4975" s="38"/>
      <c r="U4975" s="186"/>
      <c r="W4975" s="38"/>
      <c r="Z4975" s="38"/>
      <c r="AC4975" s="38"/>
      <c r="AD4975" s="38"/>
      <c r="AE4975" s="38"/>
      <c r="AF4975" s="38"/>
      <c r="AG4975" s="38"/>
    </row>
    <row r="4976" spans="8:33" s="37" customFormat="1">
      <c r="H4976" s="186"/>
      <c r="J4976" s="186"/>
      <c r="L4976" s="186"/>
      <c r="O4976" s="186"/>
      <c r="R4976" s="38"/>
      <c r="U4976" s="186"/>
      <c r="W4976" s="38"/>
      <c r="Z4976" s="38"/>
      <c r="AC4976" s="38"/>
      <c r="AD4976" s="38"/>
      <c r="AE4976" s="38"/>
      <c r="AF4976" s="38"/>
      <c r="AG4976" s="38"/>
    </row>
    <row r="4977" spans="8:33" s="37" customFormat="1">
      <c r="H4977" s="186"/>
      <c r="J4977" s="186"/>
      <c r="L4977" s="186"/>
      <c r="O4977" s="186"/>
      <c r="R4977" s="38"/>
      <c r="U4977" s="186"/>
      <c r="W4977" s="38"/>
      <c r="Z4977" s="38"/>
      <c r="AC4977" s="38"/>
      <c r="AD4977" s="38"/>
      <c r="AE4977" s="38"/>
      <c r="AF4977" s="38"/>
      <c r="AG4977" s="38"/>
    </row>
    <row r="4978" spans="8:33" s="37" customFormat="1">
      <c r="H4978" s="186"/>
      <c r="J4978" s="186"/>
      <c r="L4978" s="186"/>
      <c r="O4978" s="186"/>
      <c r="R4978" s="38"/>
      <c r="U4978" s="186"/>
      <c r="W4978" s="38"/>
      <c r="Z4978" s="38"/>
      <c r="AC4978" s="38"/>
      <c r="AD4978" s="38"/>
      <c r="AE4978" s="38"/>
      <c r="AF4978" s="38"/>
      <c r="AG4978" s="38"/>
    </row>
    <row r="4979" spans="8:33" s="37" customFormat="1">
      <c r="H4979" s="186"/>
      <c r="J4979" s="186"/>
      <c r="L4979" s="186"/>
      <c r="O4979" s="186"/>
      <c r="R4979" s="38"/>
      <c r="U4979" s="186"/>
      <c r="W4979" s="38"/>
      <c r="Z4979" s="38"/>
      <c r="AC4979" s="38"/>
      <c r="AD4979" s="38"/>
      <c r="AE4979" s="38"/>
      <c r="AF4979" s="38"/>
      <c r="AG4979" s="38"/>
    </row>
    <row r="4980" spans="8:33" s="37" customFormat="1">
      <c r="H4980" s="186"/>
      <c r="J4980" s="186"/>
      <c r="L4980" s="186"/>
      <c r="O4980" s="186"/>
      <c r="R4980" s="38"/>
      <c r="U4980" s="186"/>
      <c r="W4980" s="38"/>
      <c r="Z4980" s="38"/>
      <c r="AC4980" s="38"/>
      <c r="AD4980" s="38"/>
      <c r="AE4980" s="38"/>
      <c r="AF4980" s="38"/>
      <c r="AG4980" s="38"/>
    </row>
    <row r="4981" spans="8:33" s="37" customFormat="1">
      <c r="H4981" s="186"/>
      <c r="J4981" s="186"/>
      <c r="L4981" s="186"/>
      <c r="O4981" s="186"/>
      <c r="R4981" s="38"/>
      <c r="U4981" s="186"/>
      <c r="W4981" s="38"/>
      <c r="Z4981" s="38"/>
      <c r="AC4981" s="38"/>
      <c r="AD4981" s="38"/>
      <c r="AE4981" s="38"/>
      <c r="AF4981" s="38"/>
      <c r="AG4981" s="38"/>
    </row>
    <row r="4982" spans="8:33" s="37" customFormat="1">
      <c r="H4982" s="186"/>
      <c r="J4982" s="186"/>
      <c r="L4982" s="186"/>
      <c r="O4982" s="186"/>
      <c r="R4982" s="38"/>
      <c r="U4982" s="186"/>
      <c r="W4982" s="38"/>
      <c r="Z4982" s="38"/>
      <c r="AC4982" s="38"/>
      <c r="AD4982" s="38"/>
      <c r="AE4982" s="38"/>
      <c r="AF4982" s="38"/>
      <c r="AG4982" s="38"/>
    </row>
    <row r="4983" spans="8:33" s="37" customFormat="1">
      <c r="H4983" s="186"/>
      <c r="J4983" s="186"/>
      <c r="L4983" s="186"/>
      <c r="O4983" s="186"/>
      <c r="R4983" s="38"/>
      <c r="U4983" s="186"/>
      <c r="W4983" s="38"/>
      <c r="Z4983" s="38"/>
      <c r="AC4983" s="38"/>
      <c r="AD4983" s="38"/>
      <c r="AE4983" s="38"/>
      <c r="AF4983" s="38"/>
      <c r="AG4983" s="38"/>
    </row>
    <row r="4984" spans="8:33" s="37" customFormat="1">
      <c r="H4984" s="186"/>
      <c r="J4984" s="186"/>
      <c r="L4984" s="186"/>
      <c r="O4984" s="186"/>
      <c r="R4984" s="38"/>
      <c r="U4984" s="186"/>
      <c r="W4984" s="38"/>
      <c r="Z4984" s="38"/>
      <c r="AC4984" s="38"/>
      <c r="AD4984" s="38"/>
      <c r="AE4984" s="38"/>
      <c r="AF4984" s="38"/>
      <c r="AG4984" s="38"/>
    </row>
    <row r="4985" spans="8:33" s="37" customFormat="1">
      <c r="H4985" s="186"/>
      <c r="J4985" s="186"/>
      <c r="L4985" s="186"/>
      <c r="O4985" s="186"/>
      <c r="R4985" s="38"/>
      <c r="U4985" s="186"/>
      <c r="W4985" s="38"/>
      <c r="Z4985" s="38"/>
      <c r="AC4985" s="38"/>
      <c r="AD4985" s="38"/>
      <c r="AE4985" s="38"/>
      <c r="AF4985" s="38"/>
      <c r="AG4985" s="38"/>
    </row>
    <row r="4986" spans="8:33" s="37" customFormat="1">
      <c r="H4986" s="186"/>
      <c r="J4986" s="186"/>
      <c r="L4986" s="186"/>
      <c r="O4986" s="186"/>
      <c r="R4986" s="38"/>
      <c r="U4986" s="186"/>
      <c r="W4986" s="38"/>
      <c r="Z4986" s="38"/>
      <c r="AC4986" s="38"/>
      <c r="AD4986" s="38"/>
      <c r="AE4986" s="38"/>
      <c r="AF4986" s="38"/>
      <c r="AG4986" s="38"/>
    </row>
    <row r="4987" spans="8:33" s="37" customFormat="1">
      <c r="H4987" s="186"/>
      <c r="J4987" s="186"/>
      <c r="L4987" s="186"/>
      <c r="O4987" s="186"/>
      <c r="R4987" s="38"/>
      <c r="U4987" s="186"/>
      <c r="W4987" s="38"/>
      <c r="Z4987" s="38"/>
      <c r="AC4987" s="38"/>
      <c r="AD4987" s="38"/>
      <c r="AE4987" s="38"/>
      <c r="AF4987" s="38"/>
      <c r="AG4987" s="38"/>
    </row>
    <row r="4988" spans="8:33" s="37" customFormat="1">
      <c r="H4988" s="186"/>
      <c r="J4988" s="186"/>
      <c r="L4988" s="186"/>
      <c r="O4988" s="186"/>
      <c r="R4988" s="38"/>
      <c r="U4988" s="186"/>
      <c r="W4988" s="38"/>
      <c r="Z4988" s="38"/>
      <c r="AC4988" s="38"/>
      <c r="AD4988" s="38"/>
      <c r="AE4988" s="38"/>
      <c r="AF4988" s="38"/>
      <c r="AG4988" s="38"/>
    </row>
    <row r="4989" spans="8:33" s="37" customFormat="1">
      <c r="H4989" s="186"/>
      <c r="J4989" s="186"/>
      <c r="L4989" s="186"/>
      <c r="O4989" s="186"/>
      <c r="R4989" s="38"/>
      <c r="U4989" s="186"/>
      <c r="W4989" s="38"/>
      <c r="Z4989" s="38"/>
      <c r="AC4989" s="38"/>
      <c r="AD4989" s="38"/>
      <c r="AE4989" s="38"/>
      <c r="AF4989" s="38"/>
      <c r="AG4989" s="38"/>
    </row>
    <row r="4990" spans="8:33" s="37" customFormat="1">
      <c r="H4990" s="186"/>
      <c r="J4990" s="186"/>
      <c r="L4990" s="186"/>
      <c r="O4990" s="186"/>
      <c r="R4990" s="38"/>
      <c r="U4990" s="186"/>
      <c r="W4990" s="38"/>
      <c r="Z4990" s="38"/>
      <c r="AC4990" s="38"/>
      <c r="AD4990" s="38"/>
      <c r="AE4990" s="38"/>
      <c r="AF4990" s="38"/>
      <c r="AG4990" s="38"/>
    </row>
    <row r="4991" spans="8:33" s="37" customFormat="1">
      <c r="H4991" s="186"/>
      <c r="J4991" s="186"/>
      <c r="L4991" s="186"/>
      <c r="O4991" s="186"/>
      <c r="R4991" s="38"/>
      <c r="U4991" s="186"/>
      <c r="W4991" s="38"/>
      <c r="Z4991" s="38"/>
      <c r="AC4991" s="38"/>
      <c r="AD4991" s="38"/>
      <c r="AE4991" s="38"/>
      <c r="AF4991" s="38"/>
      <c r="AG4991" s="38"/>
    </row>
    <row r="4992" spans="8:33" s="37" customFormat="1">
      <c r="H4992" s="186"/>
      <c r="J4992" s="186"/>
      <c r="L4992" s="186"/>
      <c r="O4992" s="186"/>
      <c r="R4992" s="38"/>
      <c r="U4992" s="186"/>
      <c r="W4992" s="38"/>
      <c r="Z4992" s="38"/>
      <c r="AC4992" s="38"/>
      <c r="AD4992" s="38"/>
      <c r="AE4992" s="38"/>
      <c r="AF4992" s="38"/>
      <c r="AG4992" s="38"/>
    </row>
    <row r="4993" spans="8:33" s="37" customFormat="1">
      <c r="H4993" s="186"/>
      <c r="J4993" s="186"/>
      <c r="L4993" s="186"/>
      <c r="O4993" s="186"/>
      <c r="R4993" s="38"/>
      <c r="U4993" s="186"/>
      <c r="W4993" s="38"/>
      <c r="Z4993" s="38"/>
      <c r="AC4993" s="38"/>
      <c r="AD4993" s="38"/>
      <c r="AE4993" s="38"/>
      <c r="AF4993" s="38"/>
      <c r="AG4993" s="38"/>
    </row>
    <row r="4994" spans="8:33" s="37" customFormat="1">
      <c r="H4994" s="186"/>
      <c r="J4994" s="186"/>
      <c r="L4994" s="186"/>
      <c r="O4994" s="186"/>
      <c r="R4994" s="38"/>
      <c r="U4994" s="186"/>
      <c r="W4994" s="38"/>
      <c r="Z4994" s="38"/>
      <c r="AC4994" s="38"/>
      <c r="AD4994" s="38"/>
      <c r="AE4994" s="38"/>
      <c r="AF4994" s="38"/>
      <c r="AG4994" s="38"/>
    </row>
    <row r="4995" spans="8:33" s="37" customFormat="1">
      <c r="H4995" s="186"/>
      <c r="J4995" s="186"/>
      <c r="L4995" s="186"/>
      <c r="O4995" s="186"/>
      <c r="R4995" s="38"/>
      <c r="U4995" s="186"/>
      <c r="W4995" s="38"/>
      <c r="Z4995" s="38"/>
      <c r="AC4995" s="38"/>
      <c r="AD4995" s="38"/>
      <c r="AE4995" s="38"/>
      <c r="AF4995" s="38"/>
      <c r="AG4995" s="38"/>
    </row>
    <row r="4996" spans="8:33" s="37" customFormat="1">
      <c r="H4996" s="186"/>
      <c r="J4996" s="186"/>
      <c r="L4996" s="186"/>
      <c r="O4996" s="186"/>
      <c r="R4996" s="38"/>
      <c r="U4996" s="186"/>
      <c r="W4996" s="38"/>
      <c r="Z4996" s="38"/>
      <c r="AC4996" s="38"/>
      <c r="AD4996" s="38"/>
      <c r="AE4996" s="38"/>
      <c r="AF4996" s="38"/>
      <c r="AG4996" s="38"/>
    </row>
    <row r="4997" spans="8:33" s="37" customFormat="1">
      <c r="H4997" s="186"/>
      <c r="J4997" s="186"/>
      <c r="L4997" s="186"/>
      <c r="O4997" s="186"/>
      <c r="R4997" s="38"/>
      <c r="U4997" s="186"/>
      <c r="W4997" s="38"/>
      <c r="Z4997" s="38"/>
      <c r="AC4997" s="38"/>
      <c r="AD4997" s="38"/>
      <c r="AE4997" s="38"/>
      <c r="AF4997" s="38"/>
      <c r="AG4997" s="38"/>
    </row>
    <row r="4998" spans="8:33" s="37" customFormat="1">
      <c r="H4998" s="186"/>
      <c r="J4998" s="186"/>
      <c r="L4998" s="186"/>
      <c r="O4998" s="186"/>
      <c r="R4998" s="38"/>
      <c r="U4998" s="186"/>
      <c r="W4998" s="38"/>
      <c r="Z4998" s="38"/>
      <c r="AC4998" s="38"/>
      <c r="AD4998" s="38"/>
      <c r="AE4998" s="38"/>
      <c r="AF4998" s="38"/>
      <c r="AG4998" s="38"/>
    </row>
    <row r="4999" spans="8:33" s="37" customFormat="1">
      <c r="H4999" s="186"/>
      <c r="J4999" s="186"/>
      <c r="L4999" s="186"/>
      <c r="O4999" s="186"/>
      <c r="R4999" s="38"/>
      <c r="U4999" s="186"/>
      <c r="W4999" s="38"/>
      <c r="Z4999" s="38"/>
      <c r="AC4999" s="38"/>
      <c r="AD4999" s="38"/>
      <c r="AE4999" s="38"/>
      <c r="AF4999" s="38"/>
      <c r="AG4999" s="38"/>
    </row>
    <row r="5000" spans="8:33" s="37" customFormat="1">
      <c r="H5000" s="186"/>
      <c r="J5000" s="186"/>
      <c r="L5000" s="186"/>
      <c r="O5000" s="186"/>
      <c r="R5000" s="38"/>
      <c r="U5000" s="186"/>
      <c r="W5000" s="38"/>
      <c r="Z5000" s="38"/>
      <c r="AC5000" s="38"/>
      <c r="AD5000" s="38"/>
      <c r="AE5000" s="38"/>
      <c r="AF5000" s="38"/>
      <c r="AG5000" s="38"/>
    </row>
    <row r="5001" spans="8:33" s="37" customFormat="1">
      <c r="H5001" s="186"/>
      <c r="J5001" s="186"/>
      <c r="L5001" s="186"/>
      <c r="O5001" s="186"/>
      <c r="R5001" s="38"/>
      <c r="U5001" s="186"/>
      <c r="W5001" s="38"/>
      <c r="Z5001" s="38"/>
      <c r="AC5001" s="38"/>
      <c r="AD5001" s="38"/>
      <c r="AE5001" s="38"/>
      <c r="AF5001" s="38"/>
      <c r="AG5001" s="38"/>
    </row>
    <row r="5002" spans="8:33" s="37" customFormat="1">
      <c r="H5002" s="186"/>
      <c r="J5002" s="186"/>
      <c r="L5002" s="186"/>
      <c r="O5002" s="186"/>
      <c r="R5002" s="38"/>
      <c r="U5002" s="186"/>
      <c r="W5002" s="38"/>
      <c r="Z5002" s="38"/>
      <c r="AC5002" s="38"/>
      <c r="AD5002" s="38"/>
      <c r="AE5002" s="38"/>
      <c r="AF5002" s="38"/>
      <c r="AG5002" s="38"/>
    </row>
    <row r="5003" spans="8:33" s="37" customFormat="1">
      <c r="H5003" s="186"/>
      <c r="J5003" s="186"/>
      <c r="L5003" s="186"/>
      <c r="O5003" s="186"/>
      <c r="R5003" s="38"/>
      <c r="U5003" s="186"/>
      <c r="W5003" s="38"/>
      <c r="Z5003" s="38"/>
      <c r="AC5003" s="38"/>
      <c r="AD5003" s="38"/>
      <c r="AE5003" s="38"/>
      <c r="AF5003" s="38"/>
      <c r="AG5003" s="38"/>
    </row>
    <row r="5004" spans="8:33" s="37" customFormat="1">
      <c r="H5004" s="186"/>
      <c r="J5004" s="186"/>
      <c r="L5004" s="186"/>
      <c r="O5004" s="186"/>
      <c r="R5004" s="38"/>
      <c r="U5004" s="186"/>
      <c r="W5004" s="38"/>
      <c r="Z5004" s="38"/>
      <c r="AC5004" s="38"/>
      <c r="AD5004" s="38"/>
      <c r="AE5004" s="38"/>
      <c r="AF5004" s="38"/>
      <c r="AG5004" s="38"/>
    </row>
    <row r="5005" spans="8:33" s="37" customFormat="1">
      <c r="H5005" s="186"/>
      <c r="J5005" s="186"/>
      <c r="L5005" s="186"/>
      <c r="O5005" s="186"/>
      <c r="R5005" s="38"/>
      <c r="U5005" s="186"/>
      <c r="W5005" s="38"/>
      <c r="Z5005" s="38"/>
      <c r="AC5005" s="38"/>
      <c r="AD5005" s="38"/>
      <c r="AE5005" s="38"/>
      <c r="AF5005" s="38"/>
      <c r="AG5005" s="38"/>
    </row>
    <row r="5006" spans="8:33" s="37" customFormat="1">
      <c r="H5006" s="186"/>
      <c r="J5006" s="186"/>
      <c r="L5006" s="186"/>
      <c r="O5006" s="186"/>
      <c r="R5006" s="38"/>
      <c r="U5006" s="186"/>
      <c r="W5006" s="38"/>
      <c r="Z5006" s="38"/>
      <c r="AC5006" s="38"/>
      <c r="AD5006" s="38"/>
      <c r="AE5006" s="38"/>
      <c r="AF5006" s="38"/>
      <c r="AG5006" s="38"/>
    </row>
    <row r="5007" spans="8:33" s="37" customFormat="1">
      <c r="H5007" s="186"/>
      <c r="J5007" s="186"/>
      <c r="L5007" s="186"/>
      <c r="O5007" s="186"/>
      <c r="R5007" s="38"/>
      <c r="U5007" s="186"/>
      <c r="W5007" s="38"/>
      <c r="Z5007" s="38"/>
      <c r="AC5007" s="38"/>
      <c r="AD5007" s="38"/>
      <c r="AE5007" s="38"/>
      <c r="AF5007" s="38"/>
      <c r="AG5007" s="38"/>
    </row>
    <row r="5008" spans="8:33" s="37" customFormat="1">
      <c r="H5008" s="186"/>
      <c r="J5008" s="186"/>
      <c r="L5008" s="186"/>
      <c r="O5008" s="186"/>
      <c r="R5008" s="38"/>
      <c r="U5008" s="186"/>
      <c r="W5008" s="38"/>
      <c r="Z5008" s="38"/>
      <c r="AC5008" s="38"/>
      <c r="AD5008" s="38"/>
      <c r="AE5008" s="38"/>
      <c r="AF5008" s="38"/>
      <c r="AG5008" s="38"/>
    </row>
    <row r="5009" spans="8:33" s="37" customFormat="1">
      <c r="H5009" s="186"/>
      <c r="J5009" s="186"/>
      <c r="L5009" s="186"/>
      <c r="O5009" s="186"/>
      <c r="R5009" s="38"/>
      <c r="U5009" s="186"/>
      <c r="W5009" s="38"/>
      <c r="Z5009" s="38"/>
      <c r="AC5009" s="38"/>
      <c r="AD5009" s="38"/>
      <c r="AE5009" s="38"/>
      <c r="AF5009" s="38"/>
      <c r="AG5009" s="38"/>
    </row>
    <row r="5010" spans="8:33" s="37" customFormat="1">
      <c r="H5010" s="186"/>
      <c r="J5010" s="186"/>
      <c r="L5010" s="186"/>
      <c r="O5010" s="186"/>
      <c r="R5010" s="38"/>
      <c r="U5010" s="186"/>
      <c r="W5010" s="38"/>
      <c r="Z5010" s="38"/>
      <c r="AC5010" s="38"/>
      <c r="AD5010" s="38"/>
      <c r="AE5010" s="38"/>
      <c r="AF5010" s="38"/>
      <c r="AG5010" s="38"/>
    </row>
    <row r="5011" spans="8:33" s="37" customFormat="1">
      <c r="H5011" s="186"/>
      <c r="J5011" s="186"/>
      <c r="L5011" s="186"/>
      <c r="O5011" s="186"/>
      <c r="R5011" s="38"/>
      <c r="U5011" s="186"/>
      <c r="W5011" s="38"/>
      <c r="Z5011" s="38"/>
      <c r="AC5011" s="38"/>
      <c r="AD5011" s="38"/>
      <c r="AE5011" s="38"/>
      <c r="AF5011" s="38"/>
      <c r="AG5011" s="38"/>
    </row>
    <row r="5012" spans="8:33" s="37" customFormat="1">
      <c r="H5012" s="186"/>
      <c r="J5012" s="186"/>
      <c r="L5012" s="186"/>
      <c r="O5012" s="186"/>
      <c r="R5012" s="38"/>
      <c r="U5012" s="186"/>
      <c r="W5012" s="38"/>
      <c r="Z5012" s="38"/>
      <c r="AC5012" s="38"/>
      <c r="AD5012" s="38"/>
      <c r="AE5012" s="38"/>
      <c r="AF5012" s="38"/>
      <c r="AG5012" s="38"/>
    </row>
    <row r="5013" spans="8:33" s="37" customFormat="1">
      <c r="H5013" s="186"/>
      <c r="J5013" s="186"/>
      <c r="L5013" s="186"/>
      <c r="O5013" s="186"/>
      <c r="R5013" s="38"/>
      <c r="U5013" s="186"/>
      <c r="W5013" s="38"/>
      <c r="Z5013" s="38"/>
      <c r="AC5013" s="38"/>
      <c r="AD5013" s="38"/>
      <c r="AE5013" s="38"/>
      <c r="AF5013" s="38"/>
      <c r="AG5013" s="38"/>
    </row>
    <row r="5014" spans="8:33" s="37" customFormat="1">
      <c r="H5014" s="186"/>
      <c r="J5014" s="186"/>
      <c r="L5014" s="186"/>
      <c r="O5014" s="186"/>
      <c r="R5014" s="38"/>
      <c r="U5014" s="186"/>
      <c r="W5014" s="38"/>
      <c r="Z5014" s="38"/>
      <c r="AC5014" s="38"/>
      <c r="AD5014" s="38"/>
      <c r="AE5014" s="38"/>
      <c r="AF5014" s="38"/>
      <c r="AG5014" s="38"/>
    </row>
    <row r="5015" spans="8:33" s="37" customFormat="1">
      <c r="H5015" s="186"/>
      <c r="J5015" s="186"/>
      <c r="L5015" s="186"/>
      <c r="O5015" s="186"/>
      <c r="R5015" s="38"/>
      <c r="U5015" s="186"/>
      <c r="W5015" s="38"/>
      <c r="Z5015" s="38"/>
      <c r="AC5015" s="38"/>
      <c r="AD5015" s="38"/>
      <c r="AE5015" s="38"/>
      <c r="AF5015" s="38"/>
      <c r="AG5015" s="38"/>
    </row>
    <row r="5016" spans="8:33" s="37" customFormat="1">
      <c r="H5016" s="186"/>
      <c r="J5016" s="186"/>
      <c r="L5016" s="186"/>
      <c r="O5016" s="186"/>
      <c r="R5016" s="38"/>
      <c r="U5016" s="186"/>
      <c r="W5016" s="38"/>
      <c r="Z5016" s="38"/>
      <c r="AC5016" s="38"/>
      <c r="AD5016" s="38"/>
      <c r="AE5016" s="38"/>
      <c r="AF5016" s="38"/>
      <c r="AG5016" s="38"/>
    </row>
    <row r="5017" spans="8:33" s="37" customFormat="1">
      <c r="H5017" s="186"/>
      <c r="J5017" s="186"/>
      <c r="L5017" s="186"/>
      <c r="O5017" s="186"/>
      <c r="R5017" s="38"/>
      <c r="U5017" s="186"/>
      <c r="W5017" s="38"/>
      <c r="Z5017" s="38"/>
      <c r="AC5017" s="38"/>
      <c r="AD5017" s="38"/>
      <c r="AE5017" s="38"/>
      <c r="AF5017" s="38"/>
      <c r="AG5017" s="38"/>
    </row>
    <row r="5018" spans="8:33" s="37" customFormat="1">
      <c r="H5018" s="186"/>
      <c r="J5018" s="186"/>
      <c r="L5018" s="186"/>
      <c r="O5018" s="186"/>
      <c r="R5018" s="38"/>
      <c r="U5018" s="186"/>
      <c r="W5018" s="38"/>
      <c r="Z5018" s="38"/>
      <c r="AC5018" s="38"/>
      <c r="AD5018" s="38"/>
      <c r="AE5018" s="38"/>
      <c r="AF5018" s="38"/>
      <c r="AG5018" s="38"/>
    </row>
    <row r="5019" spans="8:33" s="37" customFormat="1">
      <c r="H5019" s="186"/>
      <c r="J5019" s="186"/>
      <c r="L5019" s="186"/>
      <c r="O5019" s="186"/>
      <c r="R5019" s="38"/>
      <c r="U5019" s="186"/>
      <c r="W5019" s="38"/>
      <c r="Z5019" s="38"/>
      <c r="AC5019" s="38"/>
      <c r="AD5019" s="38"/>
      <c r="AE5019" s="38"/>
      <c r="AF5019" s="38"/>
      <c r="AG5019" s="38"/>
    </row>
    <row r="5020" spans="8:33" s="37" customFormat="1">
      <c r="H5020" s="186"/>
      <c r="J5020" s="186"/>
      <c r="L5020" s="186"/>
      <c r="O5020" s="186"/>
      <c r="R5020" s="38"/>
      <c r="U5020" s="186"/>
      <c r="W5020" s="38"/>
      <c r="Z5020" s="38"/>
      <c r="AC5020" s="38"/>
      <c r="AD5020" s="38"/>
      <c r="AE5020" s="38"/>
      <c r="AF5020" s="38"/>
      <c r="AG5020" s="38"/>
    </row>
    <row r="5021" spans="8:33" s="37" customFormat="1">
      <c r="H5021" s="186"/>
      <c r="J5021" s="186"/>
      <c r="L5021" s="186"/>
      <c r="O5021" s="186"/>
      <c r="R5021" s="38"/>
      <c r="U5021" s="186"/>
      <c r="W5021" s="38"/>
      <c r="Z5021" s="38"/>
      <c r="AC5021" s="38"/>
      <c r="AD5021" s="38"/>
      <c r="AE5021" s="38"/>
      <c r="AF5021" s="38"/>
      <c r="AG5021" s="38"/>
    </row>
    <row r="5022" spans="8:33" s="37" customFormat="1">
      <c r="H5022" s="186"/>
      <c r="J5022" s="186"/>
      <c r="L5022" s="186"/>
      <c r="O5022" s="186"/>
      <c r="R5022" s="38"/>
      <c r="U5022" s="186"/>
      <c r="W5022" s="38"/>
      <c r="Z5022" s="38"/>
      <c r="AC5022" s="38"/>
      <c r="AD5022" s="38"/>
      <c r="AE5022" s="38"/>
      <c r="AF5022" s="38"/>
      <c r="AG5022" s="38"/>
    </row>
    <row r="5023" spans="8:33" s="37" customFormat="1">
      <c r="H5023" s="186"/>
      <c r="J5023" s="186"/>
      <c r="L5023" s="186"/>
      <c r="O5023" s="186"/>
      <c r="R5023" s="38"/>
      <c r="U5023" s="186"/>
      <c r="W5023" s="38"/>
      <c r="Z5023" s="38"/>
      <c r="AC5023" s="38"/>
      <c r="AD5023" s="38"/>
      <c r="AE5023" s="38"/>
      <c r="AF5023" s="38"/>
      <c r="AG5023" s="38"/>
    </row>
    <row r="5024" spans="8:33" s="37" customFormat="1">
      <c r="H5024" s="186"/>
      <c r="J5024" s="186"/>
      <c r="L5024" s="186"/>
      <c r="O5024" s="186"/>
      <c r="R5024" s="38"/>
      <c r="U5024" s="186"/>
      <c r="W5024" s="38"/>
      <c r="Z5024" s="38"/>
      <c r="AC5024" s="38"/>
      <c r="AD5024" s="38"/>
      <c r="AE5024" s="38"/>
      <c r="AF5024" s="38"/>
      <c r="AG5024" s="38"/>
    </row>
    <row r="5025" spans="8:33" s="37" customFormat="1">
      <c r="H5025" s="186"/>
      <c r="J5025" s="186"/>
      <c r="L5025" s="186"/>
      <c r="O5025" s="186"/>
      <c r="R5025" s="38"/>
      <c r="U5025" s="186"/>
      <c r="W5025" s="38"/>
      <c r="Z5025" s="38"/>
      <c r="AC5025" s="38"/>
      <c r="AD5025" s="38"/>
      <c r="AE5025" s="38"/>
      <c r="AF5025" s="38"/>
      <c r="AG5025" s="38"/>
    </row>
    <row r="5026" spans="8:33" s="37" customFormat="1">
      <c r="H5026" s="186"/>
      <c r="J5026" s="186"/>
      <c r="L5026" s="186"/>
      <c r="O5026" s="186"/>
      <c r="R5026" s="38"/>
      <c r="U5026" s="186"/>
      <c r="W5026" s="38"/>
      <c r="Z5026" s="38"/>
      <c r="AC5026" s="38"/>
      <c r="AD5026" s="38"/>
      <c r="AE5026" s="38"/>
      <c r="AF5026" s="38"/>
      <c r="AG5026" s="38"/>
    </row>
    <row r="5027" spans="8:33" s="37" customFormat="1">
      <c r="H5027" s="186"/>
      <c r="J5027" s="186"/>
      <c r="L5027" s="186"/>
      <c r="O5027" s="186"/>
      <c r="R5027" s="38"/>
      <c r="U5027" s="186"/>
      <c r="W5027" s="38"/>
      <c r="Z5027" s="38"/>
      <c r="AC5027" s="38"/>
      <c r="AD5027" s="38"/>
      <c r="AE5027" s="38"/>
      <c r="AF5027" s="38"/>
      <c r="AG5027" s="38"/>
    </row>
    <row r="5028" spans="8:33" s="37" customFormat="1">
      <c r="H5028" s="186"/>
      <c r="J5028" s="186"/>
      <c r="L5028" s="186"/>
      <c r="O5028" s="186"/>
      <c r="R5028" s="38"/>
      <c r="U5028" s="186"/>
      <c r="W5028" s="38"/>
      <c r="Z5028" s="38"/>
      <c r="AC5028" s="38"/>
      <c r="AD5028" s="38"/>
      <c r="AE5028" s="38"/>
      <c r="AF5028" s="38"/>
      <c r="AG5028" s="38"/>
    </row>
    <row r="5029" spans="8:33" s="37" customFormat="1">
      <c r="H5029" s="186"/>
      <c r="J5029" s="186"/>
      <c r="L5029" s="186"/>
      <c r="O5029" s="186"/>
      <c r="R5029" s="38"/>
      <c r="U5029" s="186"/>
      <c r="W5029" s="38"/>
      <c r="Z5029" s="38"/>
      <c r="AC5029" s="38"/>
      <c r="AD5029" s="38"/>
      <c r="AE5029" s="38"/>
      <c r="AF5029" s="38"/>
      <c r="AG5029" s="38"/>
    </row>
    <row r="5030" spans="8:33" s="37" customFormat="1">
      <c r="H5030" s="186"/>
      <c r="J5030" s="186"/>
      <c r="L5030" s="186"/>
      <c r="O5030" s="186"/>
      <c r="R5030" s="38"/>
      <c r="U5030" s="186"/>
      <c r="W5030" s="38"/>
      <c r="Z5030" s="38"/>
      <c r="AC5030" s="38"/>
      <c r="AD5030" s="38"/>
      <c r="AE5030" s="38"/>
      <c r="AF5030" s="38"/>
      <c r="AG5030" s="38"/>
    </row>
    <row r="5031" spans="8:33" s="37" customFormat="1">
      <c r="H5031" s="186"/>
      <c r="J5031" s="186"/>
      <c r="L5031" s="186"/>
      <c r="O5031" s="186"/>
      <c r="R5031" s="38"/>
      <c r="U5031" s="186"/>
      <c r="W5031" s="38"/>
      <c r="Z5031" s="38"/>
      <c r="AC5031" s="38"/>
      <c r="AD5031" s="38"/>
      <c r="AE5031" s="38"/>
      <c r="AF5031" s="38"/>
      <c r="AG5031" s="38"/>
    </row>
    <row r="5032" spans="8:33" s="37" customFormat="1">
      <c r="H5032" s="186"/>
      <c r="J5032" s="186"/>
      <c r="L5032" s="186"/>
      <c r="O5032" s="186"/>
      <c r="R5032" s="38"/>
      <c r="U5032" s="186"/>
      <c r="W5032" s="38"/>
      <c r="Z5032" s="38"/>
      <c r="AC5032" s="38"/>
      <c r="AD5032" s="38"/>
      <c r="AE5032" s="38"/>
      <c r="AF5032" s="38"/>
      <c r="AG5032" s="38"/>
    </row>
    <row r="5033" spans="8:33" s="37" customFormat="1">
      <c r="H5033" s="186"/>
      <c r="J5033" s="186"/>
      <c r="L5033" s="186"/>
      <c r="O5033" s="186"/>
      <c r="R5033" s="38"/>
      <c r="U5033" s="186"/>
      <c r="W5033" s="38"/>
      <c r="Z5033" s="38"/>
      <c r="AC5033" s="38"/>
      <c r="AD5033" s="38"/>
      <c r="AE5033" s="38"/>
      <c r="AF5033" s="38"/>
      <c r="AG5033" s="38"/>
    </row>
    <row r="5034" spans="8:33" s="37" customFormat="1">
      <c r="H5034" s="186"/>
      <c r="J5034" s="186"/>
      <c r="L5034" s="186"/>
      <c r="O5034" s="186"/>
      <c r="R5034" s="38"/>
      <c r="U5034" s="186"/>
      <c r="W5034" s="38"/>
      <c r="Z5034" s="38"/>
      <c r="AC5034" s="38"/>
      <c r="AD5034" s="38"/>
      <c r="AE5034" s="38"/>
      <c r="AF5034" s="38"/>
      <c r="AG5034" s="38"/>
    </row>
    <row r="5035" spans="8:33" s="37" customFormat="1">
      <c r="H5035" s="186"/>
      <c r="J5035" s="186"/>
      <c r="L5035" s="186"/>
      <c r="O5035" s="186"/>
      <c r="R5035" s="38"/>
      <c r="U5035" s="186"/>
      <c r="W5035" s="38"/>
      <c r="Z5035" s="38"/>
      <c r="AC5035" s="38"/>
      <c r="AD5035" s="38"/>
      <c r="AE5035" s="38"/>
      <c r="AF5035" s="38"/>
      <c r="AG5035" s="38"/>
    </row>
    <row r="5036" spans="8:33" s="37" customFormat="1">
      <c r="H5036" s="186"/>
      <c r="J5036" s="186"/>
      <c r="L5036" s="186"/>
      <c r="O5036" s="186"/>
      <c r="R5036" s="38"/>
      <c r="U5036" s="186"/>
      <c r="W5036" s="38"/>
      <c r="Z5036" s="38"/>
      <c r="AC5036" s="38"/>
      <c r="AD5036" s="38"/>
      <c r="AE5036" s="38"/>
      <c r="AF5036" s="38"/>
      <c r="AG5036" s="38"/>
    </row>
    <row r="5037" spans="8:33" s="37" customFormat="1">
      <c r="H5037" s="186"/>
      <c r="J5037" s="186"/>
      <c r="L5037" s="186"/>
      <c r="O5037" s="186"/>
      <c r="R5037" s="38"/>
      <c r="U5037" s="186"/>
      <c r="W5037" s="38"/>
      <c r="Z5037" s="38"/>
      <c r="AC5037" s="38"/>
      <c r="AD5037" s="38"/>
      <c r="AE5037" s="38"/>
      <c r="AF5037" s="38"/>
      <c r="AG5037" s="38"/>
    </row>
    <row r="5038" spans="8:33" s="37" customFormat="1">
      <c r="H5038" s="186"/>
      <c r="J5038" s="186"/>
      <c r="L5038" s="186"/>
      <c r="O5038" s="186"/>
      <c r="R5038" s="38"/>
      <c r="U5038" s="186"/>
      <c r="W5038" s="38"/>
      <c r="Z5038" s="38"/>
      <c r="AC5038" s="38"/>
      <c r="AD5038" s="38"/>
      <c r="AE5038" s="38"/>
      <c r="AF5038" s="38"/>
      <c r="AG5038" s="38"/>
    </row>
    <row r="5039" spans="8:33" s="37" customFormat="1">
      <c r="H5039" s="186"/>
      <c r="J5039" s="186"/>
      <c r="L5039" s="186"/>
      <c r="O5039" s="186"/>
      <c r="R5039" s="38"/>
      <c r="U5039" s="186"/>
      <c r="W5039" s="38"/>
      <c r="Z5039" s="38"/>
      <c r="AC5039" s="38"/>
      <c r="AD5039" s="38"/>
      <c r="AE5039" s="38"/>
      <c r="AF5039" s="38"/>
      <c r="AG5039" s="38"/>
    </row>
    <row r="5040" spans="8:33" s="37" customFormat="1">
      <c r="H5040" s="186"/>
      <c r="J5040" s="186"/>
      <c r="L5040" s="186"/>
      <c r="O5040" s="186"/>
      <c r="R5040" s="38"/>
      <c r="U5040" s="186"/>
      <c r="W5040" s="38"/>
      <c r="Z5040" s="38"/>
      <c r="AC5040" s="38"/>
      <c r="AD5040" s="38"/>
      <c r="AE5040" s="38"/>
      <c r="AF5040" s="38"/>
      <c r="AG5040" s="38"/>
    </row>
    <row r="5041" spans="8:33" s="37" customFormat="1">
      <c r="H5041" s="186"/>
      <c r="J5041" s="186"/>
      <c r="L5041" s="186"/>
      <c r="O5041" s="186"/>
      <c r="R5041" s="38"/>
      <c r="U5041" s="186"/>
      <c r="W5041" s="38"/>
      <c r="Z5041" s="38"/>
      <c r="AC5041" s="38"/>
      <c r="AD5041" s="38"/>
      <c r="AE5041" s="38"/>
      <c r="AF5041" s="38"/>
      <c r="AG5041" s="38"/>
    </row>
    <row r="5042" spans="8:33" s="37" customFormat="1">
      <c r="H5042" s="186"/>
      <c r="J5042" s="186"/>
      <c r="L5042" s="186"/>
      <c r="O5042" s="186"/>
      <c r="R5042" s="38"/>
      <c r="U5042" s="186"/>
      <c r="W5042" s="38"/>
      <c r="Z5042" s="38"/>
      <c r="AC5042" s="38"/>
      <c r="AD5042" s="38"/>
      <c r="AE5042" s="38"/>
      <c r="AF5042" s="38"/>
      <c r="AG5042" s="38"/>
    </row>
    <row r="5043" spans="8:33" s="37" customFormat="1">
      <c r="H5043" s="186"/>
      <c r="J5043" s="186"/>
      <c r="L5043" s="186"/>
      <c r="O5043" s="186"/>
      <c r="R5043" s="38"/>
      <c r="U5043" s="186"/>
      <c r="W5043" s="38"/>
      <c r="Z5043" s="38"/>
      <c r="AC5043" s="38"/>
      <c r="AD5043" s="38"/>
      <c r="AE5043" s="38"/>
      <c r="AF5043" s="38"/>
      <c r="AG5043" s="38"/>
    </row>
    <row r="5044" spans="8:33" s="37" customFormat="1">
      <c r="H5044" s="186"/>
      <c r="J5044" s="186"/>
      <c r="L5044" s="186"/>
      <c r="O5044" s="186"/>
      <c r="R5044" s="38"/>
      <c r="U5044" s="186"/>
      <c r="W5044" s="38"/>
      <c r="Z5044" s="38"/>
      <c r="AC5044" s="38"/>
      <c r="AD5044" s="38"/>
      <c r="AE5044" s="38"/>
      <c r="AF5044" s="38"/>
      <c r="AG5044" s="38"/>
    </row>
    <row r="5045" spans="8:33" s="37" customFormat="1">
      <c r="H5045" s="186"/>
      <c r="J5045" s="186"/>
      <c r="L5045" s="186"/>
      <c r="O5045" s="186"/>
      <c r="R5045" s="38"/>
      <c r="U5045" s="186"/>
      <c r="W5045" s="38"/>
      <c r="Z5045" s="38"/>
      <c r="AC5045" s="38"/>
      <c r="AD5045" s="38"/>
      <c r="AE5045" s="38"/>
      <c r="AF5045" s="38"/>
      <c r="AG5045" s="38"/>
    </row>
    <row r="5046" spans="8:33" s="37" customFormat="1">
      <c r="H5046" s="186"/>
      <c r="J5046" s="186"/>
      <c r="L5046" s="186"/>
      <c r="O5046" s="186"/>
      <c r="R5046" s="38"/>
      <c r="U5046" s="186"/>
      <c r="W5046" s="38"/>
      <c r="Z5046" s="38"/>
      <c r="AC5046" s="38"/>
      <c r="AD5046" s="38"/>
      <c r="AE5046" s="38"/>
      <c r="AF5046" s="38"/>
      <c r="AG5046" s="38"/>
    </row>
    <row r="5047" spans="8:33" s="37" customFormat="1">
      <c r="H5047" s="186"/>
      <c r="J5047" s="186"/>
      <c r="L5047" s="186"/>
      <c r="O5047" s="186"/>
      <c r="R5047" s="38"/>
      <c r="U5047" s="186"/>
      <c r="W5047" s="38"/>
      <c r="Z5047" s="38"/>
      <c r="AC5047" s="38"/>
      <c r="AD5047" s="38"/>
      <c r="AE5047" s="38"/>
      <c r="AF5047" s="38"/>
      <c r="AG5047" s="38"/>
    </row>
    <row r="5048" spans="8:33" s="37" customFormat="1">
      <c r="H5048" s="186"/>
      <c r="J5048" s="186"/>
      <c r="L5048" s="186"/>
      <c r="O5048" s="186"/>
      <c r="R5048" s="38"/>
      <c r="U5048" s="186"/>
      <c r="W5048" s="38"/>
      <c r="Z5048" s="38"/>
      <c r="AC5048" s="38"/>
      <c r="AD5048" s="38"/>
      <c r="AE5048" s="38"/>
      <c r="AF5048" s="38"/>
      <c r="AG5048" s="38"/>
    </row>
    <row r="5049" spans="8:33" s="37" customFormat="1">
      <c r="H5049" s="186"/>
      <c r="J5049" s="186"/>
      <c r="L5049" s="186"/>
      <c r="O5049" s="186"/>
      <c r="R5049" s="38"/>
      <c r="U5049" s="186"/>
      <c r="W5049" s="38"/>
      <c r="Z5049" s="38"/>
      <c r="AC5049" s="38"/>
      <c r="AD5049" s="38"/>
      <c r="AE5049" s="38"/>
      <c r="AF5049" s="38"/>
      <c r="AG5049" s="38"/>
    </row>
    <row r="5050" spans="8:33" s="37" customFormat="1">
      <c r="H5050" s="186"/>
      <c r="J5050" s="186"/>
      <c r="L5050" s="186"/>
      <c r="O5050" s="186"/>
      <c r="R5050" s="38"/>
      <c r="U5050" s="186"/>
      <c r="W5050" s="38"/>
      <c r="Z5050" s="38"/>
      <c r="AC5050" s="38"/>
      <c r="AD5050" s="38"/>
      <c r="AE5050" s="38"/>
      <c r="AF5050" s="38"/>
      <c r="AG5050" s="38"/>
    </row>
    <row r="5051" spans="8:33" s="37" customFormat="1">
      <c r="H5051" s="186"/>
      <c r="J5051" s="186"/>
      <c r="L5051" s="186"/>
      <c r="O5051" s="186"/>
      <c r="R5051" s="38"/>
      <c r="U5051" s="186"/>
      <c r="W5051" s="38"/>
      <c r="Z5051" s="38"/>
      <c r="AC5051" s="38"/>
      <c r="AD5051" s="38"/>
      <c r="AE5051" s="38"/>
      <c r="AF5051" s="38"/>
      <c r="AG5051" s="38"/>
    </row>
    <row r="5052" spans="8:33" s="37" customFormat="1">
      <c r="H5052" s="186"/>
      <c r="J5052" s="186"/>
      <c r="L5052" s="186"/>
      <c r="O5052" s="186"/>
      <c r="R5052" s="38"/>
      <c r="U5052" s="186"/>
      <c r="W5052" s="38"/>
      <c r="Z5052" s="38"/>
      <c r="AC5052" s="38"/>
      <c r="AD5052" s="38"/>
      <c r="AE5052" s="38"/>
      <c r="AF5052" s="38"/>
      <c r="AG5052" s="38"/>
    </row>
    <row r="5053" spans="8:33" s="37" customFormat="1">
      <c r="H5053" s="186"/>
      <c r="J5053" s="186"/>
      <c r="L5053" s="186"/>
      <c r="O5053" s="186"/>
      <c r="R5053" s="38"/>
      <c r="U5053" s="186"/>
      <c r="W5053" s="38"/>
      <c r="Z5053" s="38"/>
      <c r="AC5053" s="38"/>
      <c r="AD5053" s="38"/>
      <c r="AE5053" s="38"/>
      <c r="AF5053" s="38"/>
      <c r="AG5053" s="38"/>
    </row>
    <row r="5054" spans="8:33" s="37" customFormat="1">
      <c r="H5054" s="186"/>
      <c r="J5054" s="186"/>
      <c r="L5054" s="186"/>
      <c r="O5054" s="186"/>
      <c r="R5054" s="38"/>
      <c r="U5054" s="186"/>
      <c r="W5054" s="38"/>
      <c r="Z5054" s="38"/>
      <c r="AC5054" s="38"/>
      <c r="AD5054" s="38"/>
      <c r="AE5054" s="38"/>
      <c r="AF5054" s="38"/>
      <c r="AG5054" s="38"/>
    </row>
    <row r="5055" spans="8:33" s="37" customFormat="1">
      <c r="H5055" s="186"/>
      <c r="J5055" s="186"/>
      <c r="L5055" s="186"/>
      <c r="O5055" s="186"/>
      <c r="R5055" s="38"/>
      <c r="U5055" s="186"/>
      <c r="W5055" s="38"/>
      <c r="Z5055" s="38"/>
      <c r="AC5055" s="38"/>
      <c r="AD5055" s="38"/>
      <c r="AE5055" s="38"/>
      <c r="AF5055" s="38"/>
      <c r="AG5055" s="38"/>
    </row>
    <row r="5056" spans="8:33" s="37" customFormat="1">
      <c r="H5056" s="186"/>
      <c r="J5056" s="186"/>
      <c r="L5056" s="186"/>
      <c r="O5056" s="186"/>
      <c r="R5056" s="38"/>
      <c r="U5056" s="186"/>
      <c r="W5056" s="38"/>
      <c r="Z5056" s="38"/>
      <c r="AC5056" s="38"/>
      <c r="AD5056" s="38"/>
      <c r="AE5056" s="38"/>
      <c r="AF5056" s="38"/>
      <c r="AG5056" s="38"/>
    </row>
    <row r="5057" spans="8:33" s="37" customFormat="1">
      <c r="H5057" s="186"/>
      <c r="J5057" s="186"/>
      <c r="L5057" s="186"/>
      <c r="O5057" s="186"/>
      <c r="R5057" s="38"/>
      <c r="U5057" s="186"/>
      <c r="W5057" s="38"/>
      <c r="Z5057" s="38"/>
      <c r="AC5057" s="38"/>
      <c r="AD5057" s="38"/>
      <c r="AE5057" s="38"/>
      <c r="AF5057" s="38"/>
      <c r="AG5057" s="38"/>
    </row>
    <row r="5058" spans="8:33" s="37" customFormat="1">
      <c r="H5058" s="186"/>
      <c r="J5058" s="186"/>
      <c r="L5058" s="186"/>
      <c r="O5058" s="186"/>
      <c r="R5058" s="38"/>
      <c r="U5058" s="186"/>
      <c r="W5058" s="38"/>
      <c r="Z5058" s="38"/>
      <c r="AC5058" s="38"/>
      <c r="AD5058" s="38"/>
      <c r="AE5058" s="38"/>
      <c r="AF5058" s="38"/>
      <c r="AG5058" s="38"/>
    </row>
    <row r="5059" spans="8:33" s="37" customFormat="1">
      <c r="H5059" s="186"/>
      <c r="J5059" s="186"/>
      <c r="L5059" s="186"/>
      <c r="O5059" s="186"/>
      <c r="R5059" s="38"/>
      <c r="U5059" s="186"/>
      <c r="W5059" s="38"/>
      <c r="Z5059" s="38"/>
      <c r="AC5059" s="38"/>
      <c r="AD5059" s="38"/>
      <c r="AE5059" s="38"/>
      <c r="AF5059" s="38"/>
      <c r="AG5059" s="38"/>
    </row>
    <row r="5060" spans="8:33" s="37" customFormat="1">
      <c r="H5060" s="186"/>
      <c r="J5060" s="186"/>
      <c r="L5060" s="186"/>
      <c r="O5060" s="186"/>
      <c r="R5060" s="38"/>
      <c r="U5060" s="186"/>
      <c r="W5060" s="38"/>
      <c r="Z5060" s="38"/>
      <c r="AC5060" s="38"/>
      <c r="AD5060" s="38"/>
      <c r="AE5060" s="38"/>
      <c r="AF5060" s="38"/>
      <c r="AG5060" s="38"/>
    </row>
    <row r="5061" spans="8:33" s="37" customFormat="1">
      <c r="H5061" s="186"/>
      <c r="J5061" s="186"/>
      <c r="L5061" s="186"/>
      <c r="O5061" s="186"/>
      <c r="R5061" s="38"/>
      <c r="U5061" s="186"/>
      <c r="W5061" s="38"/>
      <c r="Z5061" s="38"/>
      <c r="AC5061" s="38"/>
      <c r="AD5061" s="38"/>
      <c r="AE5061" s="38"/>
      <c r="AF5061" s="38"/>
      <c r="AG5061" s="38"/>
    </row>
    <row r="5062" spans="8:33" s="37" customFormat="1">
      <c r="H5062" s="186"/>
      <c r="J5062" s="186"/>
      <c r="L5062" s="186"/>
      <c r="O5062" s="186"/>
      <c r="R5062" s="38"/>
      <c r="U5062" s="186"/>
      <c r="W5062" s="38"/>
      <c r="Z5062" s="38"/>
      <c r="AC5062" s="38"/>
      <c r="AD5062" s="38"/>
      <c r="AE5062" s="38"/>
      <c r="AF5062" s="38"/>
      <c r="AG5062" s="38"/>
    </row>
    <row r="5063" spans="8:33" s="37" customFormat="1">
      <c r="H5063" s="186"/>
      <c r="J5063" s="186"/>
      <c r="L5063" s="186"/>
      <c r="O5063" s="186"/>
      <c r="R5063" s="38"/>
      <c r="U5063" s="186"/>
      <c r="W5063" s="38"/>
      <c r="Z5063" s="38"/>
      <c r="AC5063" s="38"/>
      <c r="AD5063" s="38"/>
      <c r="AE5063" s="38"/>
      <c r="AF5063" s="38"/>
      <c r="AG5063" s="38"/>
    </row>
    <row r="5064" spans="8:33" s="37" customFormat="1">
      <c r="H5064" s="186"/>
      <c r="J5064" s="186"/>
      <c r="L5064" s="186"/>
      <c r="O5064" s="186"/>
      <c r="R5064" s="38"/>
      <c r="U5064" s="186"/>
      <c r="W5064" s="38"/>
      <c r="Z5064" s="38"/>
      <c r="AC5064" s="38"/>
      <c r="AD5064" s="38"/>
      <c r="AE5064" s="38"/>
      <c r="AF5064" s="38"/>
      <c r="AG5064" s="38"/>
    </row>
    <row r="5065" spans="8:33" s="37" customFormat="1">
      <c r="H5065" s="186"/>
      <c r="J5065" s="186"/>
      <c r="L5065" s="186"/>
      <c r="O5065" s="186"/>
      <c r="R5065" s="38"/>
      <c r="U5065" s="186"/>
      <c r="W5065" s="38"/>
      <c r="Z5065" s="38"/>
      <c r="AC5065" s="38"/>
      <c r="AD5065" s="38"/>
      <c r="AE5065" s="38"/>
      <c r="AF5065" s="38"/>
      <c r="AG5065" s="38"/>
    </row>
    <row r="5066" spans="8:33" s="37" customFormat="1">
      <c r="H5066" s="186"/>
      <c r="J5066" s="186"/>
      <c r="L5066" s="186"/>
      <c r="O5066" s="186"/>
      <c r="R5066" s="38"/>
      <c r="U5066" s="186"/>
      <c r="W5066" s="38"/>
      <c r="Z5066" s="38"/>
      <c r="AC5066" s="38"/>
      <c r="AD5066" s="38"/>
      <c r="AE5066" s="38"/>
      <c r="AF5066" s="38"/>
      <c r="AG5066" s="38"/>
    </row>
    <row r="5067" spans="8:33" s="37" customFormat="1">
      <c r="H5067" s="186"/>
      <c r="J5067" s="186"/>
      <c r="L5067" s="186"/>
      <c r="O5067" s="186"/>
      <c r="R5067" s="38"/>
      <c r="U5067" s="186"/>
      <c r="W5067" s="38"/>
      <c r="Z5067" s="38"/>
      <c r="AC5067" s="38"/>
      <c r="AD5067" s="38"/>
      <c r="AE5067" s="38"/>
      <c r="AF5067" s="38"/>
      <c r="AG5067" s="38"/>
    </row>
    <row r="5068" spans="8:33" s="37" customFormat="1">
      <c r="H5068" s="186"/>
      <c r="J5068" s="186"/>
      <c r="L5068" s="186"/>
      <c r="O5068" s="186"/>
      <c r="R5068" s="38"/>
      <c r="U5068" s="186"/>
      <c r="W5068" s="38"/>
      <c r="Z5068" s="38"/>
      <c r="AC5068" s="38"/>
      <c r="AD5068" s="38"/>
      <c r="AE5068" s="38"/>
      <c r="AF5068" s="38"/>
      <c r="AG5068" s="38"/>
    </row>
    <row r="5069" spans="8:33" s="37" customFormat="1">
      <c r="H5069" s="186"/>
      <c r="J5069" s="186"/>
      <c r="L5069" s="186"/>
      <c r="O5069" s="186"/>
      <c r="R5069" s="38"/>
      <c r="U5069" s="186"/>
      <c r="W5069" s="38"/>
      <c r="Z5069" s="38"/>
      <c r="AC5069" s="38"/>
      <c r="AD5069" s="38"/>
      <c r="AE5069" s="38"/>
      <c r="AF5069" s="38"/>
      <c r="AG5069" s="38"/>
    </row>
    <row r="5070" spans="8:33" s="37" customFormat="1">
      <c r="H5070" s="186"/>
      <c r="J5070" s="186"/>
      <c r="L5070" s="186"/>
      <c r="O5070" s="186"/>
      <c r="R5070" s="38"/>
      <c r="U5070" s="186"/>
      <c r="W5070" s="38"/>
      <c r="Z5070" s="38"/>
      <c r="AC5070" s="38"/>
      <c r="AD5070" s="38"/>
      <c r="AE5070" s="38"/>
      <c r="AF5070" s="38"/>
      <c r="AG5070" s="38"/>
    </row>
    <row r="5071" spans="8:33" s="37" customFormat="1">
      <c r="H5071" s="186"/>
      <c r="J5071" s="186"/>
      <c r="L5071" s="186"/>
      <c r="O5071" s="186"/>
      <c r="R5071" s="38"/>
      <c r="U5071" s="186"/>
      <c r="W5071" s="38"/>
      <c r="Z5071" s="38"/>
      <c r="AC5071" s="38"/>
      <c r="AD5071" s="38"/>
      <c r="AE5071" s="38"/>
      <c r="AF5071" s="38"/>
      <c r="AG5071" s="38"/>
    </row>
    <row r="5072" spans="8:33" s="37" customFormat="1">
      <c r="H5072" s="186"/>
      <c r="J5072" s="186"/>
      <c r="L5072" s="186"/>
      <c r="O5072" s="186"/>
      <c r="R5072" s="38"/>
      <c r="U5072" s="186"/>
      <c r="W5072" s="38"/>
      <c r="Z5072" s="38"/>
      <c r="AC5072" s="38"/>
      <c r="AD5072" s="38"/>
      <c r="AE5072" s="38"/>
      <c r="AF5072" s="38"/>
      <c r="AG5072" s="38"/>
    </row>
    <row r="5073" spans="8:33" s="37" customFormat="1">
      <c r="H5073" s="186"/>
      <c r="J5073" s="186"/>
      <c r="L5073" s="186"/>
      <c r="O5073" s="186"/>
      <c r="R5073" s="38"/>
      <c r="U5073" s="186"/>
      <c r="W5073" s="38"/>
      <c r="Z5073" s="38"/>
      <c r="AC5073" s="38"/>
      <c r="AD5073" s="38"/>
      <c r="AE5073" s="38"/>
      <c r="AF5073" s="38"/>
      <c r="AG5073" s="38"/>
    </row>
    <row r="5074" spans="8:33" s="37" customFormat="1">
      <c r="H5074" s="186"/>
      <c r="J5074" s="186"/>
      <c r="L5074" s="186"/>
      <c r="O5074" s="186"/>
      <c r="R5074" s="38"/>
      <c r="U5074" s="186"/>
      <c r="W5074" s="38"/>
      <c r="Z5074" s="38"/>
      <c r="AC5074" s="38"/>
      <c r="AD5074" s="38"/>
      <c r="AE5074" s="38"/>
      <c r="AF5074" s="38"/>
      <c r="AG5074" s="38"/>
    </row>
    <row r="5075" spans="8:33" s="37" customFormat="1">
      <c r="H5075" s="186"/>
      <c r="J5075" s="186"/>
      <c r="L5075" s="186"/>
      <c r="O5075" s="186"/>
      <c r="R5075" s="38"/>
      <c r="U5075" s="186"/>
      <c r="W5075" s="38"/>
      <c r="Z5075" s="38"/>
      <c r="AC5075" s="38"/>
      <c r="AD5075" s="38"/>
      <c r="AE5075" s="38"/>
      <c r="AF5075" s="38"/>
      <c r="AG5075" s="38"/>
    </row>
    <row r="5076" spans="8:33" s="37" customFormat="1">
      <c r="H5076" s="186"/>
      <c r="J5076" s="186"/>
      <c r="L5076" s="186"/>
      <c r="O5076" s="186"/>
      <c r="R5076" s="38"/>
      <c r="U5076" s="186"/>
      <c r="W5076" s="38"/>
      <c r="Z5076" s="38"/>
      <c r="AC5076" s="38"/>
      <c r="AD5076" s="38"/>
      <c r="AE5076" s="38"/>
      <c r="AF5076" s="38"/>
      <c r="AG5076" s="38"/>
    </row>
    <row r="5077" spans="8:33" s="37" customFormat="1">
      <c r="H5077" s="186"/>
      <c r="J5077" s="186"/>
      <c r="L5077" s="186"/>
      <c r="O5077" s="186"/>
      <c r="R5077" s="38"/>
      <c r="U5077" s="186"/>
      <c r="W5077" s="38"/>
      <c r="Z5077" s="38"/>
      <c r="AC5077" s="38"/>
      <c r="AD5077" s="38"/>
      <c r="AE5077" s="38"/>
      <c r="AF5077" s="38"/>
      <c r="AG5077" s="38"/>
    </row>
    <row r="5078" spans="8:33" s="37" customFormat="1">
      <c r="H5078" s="186"/>
      <c r="J5078" s="186"/>
      <c r="L5078" s="186"/>
      <c r="O5078" s="186"/>
      <c r="R5078" s="38"/>
      <c r="U5078" s="186"/>
      <c r="W5078" s="38"/>
      <c r="Z5078" s="38"/>
      <c r="AC5078" s="38"/>
      <c r="AD5078" s="38"/>
      <c r="AE5078" s="38"/>
      <c r="AF5078" s="38"/>
      <c r="AG5078" s="38"/>
    </row>
    <row r="5079" spans="8:33" s="37" customFormat="1">
      <c r="H5079" s="186"/>
      <c r="J5079" s="186"/>
      <c r="L5079" s="186"/>
      <c r="O5079" s="186"/>
      <c r="R5079" s="38"/>
      <c r="U5079" s="186"/>
      <c r="W5079" s="38"/>
      <c r="Z5079" s="38"/>
      <c r="AC5079" s="38"/>
      <c r="AD5079" s="38"/>
      <c r="AE5079" s="38"/>
      <c r="AF5079" s="38"/>
      <c r="AG5079" s="38"/>
    </row>
    <row r="5080" spans="8:33" s="37" customFormat="1">
      <c r="H5080" s="186"/>
      <c r="J5080" s="186"/>
      <c r="L5080" s="186"/>
      <c r="O5080" s="186"/>
      <c r="R5080" s="38"/>
      <c r="U5080" s="186"/>
      <c r="W5080" s="38"/>
      <c r="Z5080" s="38"/>
      <c r="AC5080" s="38"/>
      <c r="AD5080" s="38"/>
      <c r="AE5080" s="38"/>
      <c r="AF5080" s="38"/>
      <c r="AG5080" s="38"/>
    </row>
    <row r="5081" spans="8:33" s="37" customFormat="1">
      <c r="H5081" s="186"/>
      <c r="J5081" s="186"/>
      <c r="L5081" s="186"/>
      <c r="O5081" s="186"/>
      <c r="R5081" s="38"/>
      <c r="U5081" s="186"/>
      <c r="W5081" s="38"/>
      <c r="Z5081" s="38"/>
      <c r="AC5081" s="38"/>
      <c r="AD5081" s="38"/>
      <c r="AE5081" s="38"/>
      <c r="AF5081" s="38"/>
      <c r="AG5081" s="38"/>
    </row>
    <row r="5082" spans="8:33" s="37" customFormat="1">
      <c r="H5082" s="186"/>
      <c r="J5082" s="186"/>
      <c r="L5082" s="186"/>
      <c r="O5082" s="186"/>
      <c r="R5082" s="38"/>
      <c r="U5082" s="186"/>
      <c r="W5082" s="38"/>
      <c r="Z5082" s="38"/>
      <c r="AC5082" s="38"/>
      <c r="AD5082" s="38"/>
      <c r="AE5082" s="38"/>
      <c r="AF5082" s="38"/>
      <c r="AG5082" s="38"/>
    </row>
    <row r="5083" spans="8:33" s="37" customFormat="1">
      <c r="H5083" s="186"/>
      <c r="J5083" s="186"/>
      <c r="L5083" s="186"/>
      <c r="O5083" s="186"/>
      <c r="R5083" s="38"/>
      <c r="U5083" s="186"/>
      <c r="W5083" s="38"/>
      <c r="Z5083" s="38"/>
      <c r="AC5083" s="38"/>
      <c r="AD5083" s="38"/>
      <c r="AE5083" s="38"/>
      <c r="AF5083" s="38"/>
      <c r="AG5083" s="38"/>
    </row>
    <row r="5084" spans="8:33" s="37" customFormat="1">
      <c r="H5084" s="186"/>
      <c r="J5084" s="186"/>
      <c r="L5084" s="186"/>
      <c r="O5084" s="186"/>
      <c r="R5084" s="38"/>
      <c r="U5084" s="186"/>
      <c r="W5084" s="38"/>
      <c r="Z5084" s="38"/>
      <c r="AC5084" s="38"/>
      <c r="AD5084" s="38"/>
      <c r="AE5084" s="38"/>
      <c r="AF5084" s="38"/>
      <c r="AG5084" s="38"/>
    </row>
    <row r="5085" spans="8:33" s="37" customFormat="1">
      <c r="H5085" s="186"/>
      <c r="J5085" s="186"/>
      <c r="L5085" s="186"/>
      <c r="O5085" s="186"/>
      <c r="R5085" s="38"/>
      <c r="U5085" s="186"/>
      <c r="W5085" s="38"/>
      <c r="Z5085" s="38"/>
      <c r="AC5085" s="38"/>
      <c r="AD5085" s="38"/>
      <c r="AE5085" s="38"/>
      <c r="AF5085" s="38"/>
      <c r="AG5085" s="38"/>
    </row>
    <row r="5086" spans="8:33" s="37" customFormat="1">
      <c r="H5086" s="186"/>
      <c r="J5086" s="186"/>
      <c r="L5086" s="186"/>
      <c r="O5086" s="186"/>
      <c r="R5086" s="38"/>
      <c r="U5086" s="186"/>
      <c r="W5086" s="38"/>
      <c r="Z5086" s="38"/>
      <c r="AC5086" s="38"/>
      <c r="AD5086" s="38"/>
      <c r="AE5086" s="38"/>
      <c r="AF5086" s="38"/>
      <c r="AG5086" s="38"/>
    </row>
    <row r="5087" spans="8:33" s="37" customFormat="1">
      <c r="H5087" s="186"/>
      <c r="J5087" s="186"/>
      <c r="L5087" s="186"/>
      <c r="O5087" s="186"/>
      <c r="R5087" s="38"/>
      <c r="U5087" s="186"/>
      <c r="W5087" s="38"/>
      <c r="Z5087" s="38"/>
      <c r="AC5087" s="38"/>
      <c r="AD5087" s="38"/>
      <c r="AE5087" s="38"/>
      <c r="AF5087" s="38"/>
      <c r="AG5087" s="38"/>
    </row>
    <row r="5088" spans="8:33" s="37" customFormat="1">
      <c r="H5088" s="186"/>
      <c r="J5088" s="186"/>
      <c r="L5088" s="186"/>
      <c r="O5088" s="186"/>
      <c r="R5088" s="38"/>
      <c r="U5088" s="186"/>
      <c r="W5088" s="38"/>
      <c r="Z5088" s="38"/>
      <c r="AC5088" s="38"/>
      <c r="AD5088" s="38"/>
      <c r="AE5088" s="38"/>
      <c r="AF5088" s="38"/>
      <c r="AG5088" s="38"/>
    </row>
    <row r="5089" spans="8:33" s="37" customFormat="1">
      <c r="H5089" s="186"/>
      <c r="J5089" s="186"/>
      <c r="L5089" s="186"/>
      <c r="O5089" s="186"/>
      <c r="R5089" s="38"/>
      <c r="U5089" s="186"/>
      <c r="W5089" s="38"/>
      <c r="Z5089" s="38"/>
      <c r="AC5089" s="38"/>
      <c r="AD5089" s="38"/>
      <c r="AE5089" s="38"/>
      <c r="AF5089" s="38"/>
      <c r="AG5089" s="38"/>
    </row>
    <row r="5090" spans="8:33" s="37" customFormat="1">
      <c r="H5090" s="186"/>
      <c r="J5090" s="186"/>
      <c r="L5090" s="186"/>
      <c r="O5090" s="186"/>
      <c r="R5090" s="38"/>
      <c r="U5090" s="186"/>
      <c r="W5090" s="38"/>
      <c r="Z5090" s="38"/>
      <c r="AC5090" s="38"/>
      <c r="AD5090" s="38"/>
      <c r="AE5090" s="38"/>
      <c r="AF5090" s="38"/>
      <c r="AG5090" s="38"/>
    </row>
    <row r="5091" spans="8:33" s="37" customFormat="1">
      <c r="H5091" s="186"/>
      <c r="J5091" s="186"/>
      <c r="L5091" s="186"/>
      <c r="O5091" s="186"/>
      <c r="R5091" s="38"/>
      <c r="U5091" s="186"/>
      <c r="W5091" s="38"/>
      <c r="Z5091" s="38"/>
      <c r="AC5091" s="38"/>
      <c r="AD5091" s="38"/>
      <c r="AE5091" s="38"/>
      <c r="AF5091" s="38"/>
      <c r="AG5091" s="38"/>
    </row>
    <row r="5092" spans="8:33" s="37" customFormat="1">
      <c r="H5092" s="186"/>
      <c r="J5092" s="186"/>
      <c r="L5092" s="186"/>
      <c r="O5092" s="186"/>
      <c r="R5092" s="38"/>
      <c r="U5092" s="186"/>
      <c r="W5092" s="38"/>
      <c r="Z5092" s="38"/>
      <c r="AC5092" s="38"/>
      <c r="AD5092" s="38"/>
      <c r="AE5092" s="38"/>
      <c r="AF5092" s="38"/>
      <c r="AG5092" s="38"/>
    </row>
    <row r="5093" spans="8:33" s="37" customFormat="1">
      <c r="H5093" s="186"/>
      <c r="J5093" s="186"/>
      <c r="L5093" s="186"/>
      <c r="O5093" s="186"/>
      <c r="R5093" s="38"/>
      <c r="U5093" s="186"/>
      <c r="W5093" s="38"/>
      <c r="Z5093" s="38"/>
      <c r="AC5093" s="38"/>
      <c r="AD5093" s="38"/>
      <c r="AE5093" s="38"/>
      <c r="AF5093" s="38"/>
      <c r="AG5093" s="38"/>
    </row>
    <row r="5094" spans="8:33" s="37" customFormat="1">
      <c r="H5094" s="186"/>
      <c r="J5094" s="186"/>
      <c r="L5094" s="186"/>
      <c r="O5094" s="186"/>
      <c r="R5094" s="38"/>
      <c r="U5094" s="186"/>
      <c r="W5094" s="38"/>
      <c r="Z5094" s="38"/>
      <c r="AC5094" s="38"/>
      <c r="AD5094" s="38"/>
      <c r="AE5094" s="38"/>
      <c r="AF5094" s="38"/>
      <c r="AG5094" s="38"/>
    </row>
    <row r="5095" spans="8:33" s="37" customFormat="1">
      <c r="H5095" s="186"/>
      <c r="J5095" s="186"/>
      <c r="L5095" s="186"/>
      <c r="O5095" s="186"/>
      <c r="R5095" s="38"/>
      <c r="U5095" s="186"/>
      <c r="W5095" s="38"/>
      <c r="Z5095" s="38"/>
      <c r="AC5095" s="38"/>
      <c r="AD5095" s="38"/>
      <c r="AE5095" s="38"/>
      <c r="AF5095" s="38"/>
      <c r="AG5095" s="38"/>
    </row>
    <row r="5096" spans="8:33" s="37" customFormat="1">
      <c r="H5096" s="186"/>
      <c r="J5096" s="186"/>
      <c r="L5096" s="186"/>
      <c r="O5096" s="186"/>
      <c r="R5096" s="38"/>
      <c r="U5096" s="186"/>
      <c r="W5096" s="38"/>
      <c r="Z5096" s="38"/>
      <c r="AC5096" s="38"/>
      <c r="AD5096" s="38"/>
      <c r="AE5096" s="38"/>
      <c r="AF5096" s="38"/>
      <c r="AG5096" s="38"/>
    </row>
    <row r="5097" spans="8:33" s="37" customFormat="1">
      <c r="H5097" s="186"/>
      <c r="J5097" s="186"/>
      <c r="L5097" s="186"/>
      <c r="O5097" s="186"/>
      <c r="R5097" s="38"/>
      <c r="U5097" s="186"/>
      <c r="W5097" s="38"/>
      <c r="Z5097" s="38"/>
      <c r="AC5097" s="38"/>
      <c r="AD5097" s="38"/>
      <c r="AE5097" s="38"/>
      <c r="AF5097" s="38"/>
      <c r="AG5097" s="38"/>
    </row>
    <row r="5098" spans="8:33" s="37" customFormat="1">
      <c r="H5098" s="186"/>
      <c r="J5098" s="186"/>
      <c r="L5098" s="186"/>
      <c r="O5098" s="186"/>
      <c r="R5098" s="38"/>
      <c r="U5098" s="186"/>
      <c r="W5098" s="38"/>
      <c r="Z5098" s="38"/>
      <c r="AC5098" s="38"/>
      <c r="AD5098" s="38"/>
      <c r="AE5098" s="38"/>
      <c r="AF5098" s="38"/>
      <c r="AG5098" s="38"/>
    </row>
    <row r="5099" spans="8:33" s="37" customFormat="1">
      <c r="H5099" s="186"/>
      <c r="J5099" s="186"/>
      <c r="L5099" s="186"/>
      <c r="O5099" s="186"/>
      <c r="R5099" s="38"/>
      <c r="U5099" s="186"/>
      <c r="W5099" s="38"/>
      <c r="Z5099" s="38"/>
      <c r="AC5099" s="38"/>
      <c r="AD5099" s="38"/>
      <c r="AE5099" s="38"/>
      <c r="AF5099" s="38"/>
      <c r="AG5099" s="38"/>
    </row>
    <row r="5100" spans="8:33" s="37" customFormat="1">
      <c r="H5100" s="186"/>
      <c r="J5100" s="186"/>
      <c r="L5100" s="186"/>
      <c r="O5100" s="186"/>
      <c r="R5100" s="38"/>
      <c r="U5100" s="186"/>
      <c r="W5100" s="38"/>
      <c r="Z5100" s="38"/>
      <c r="AC5100" s="38"/>
      <c r="AD5100" s="38"/>
      <c r="AE5100" s="38"/>
      <c r="AF5100" s="38"/>
      <c r="AG5100" s="38"/>
    </row>
    <row r="5101" spans="8:33" s="37" customFormat="1">
      <c r="H5101" s="186"/>
      <c r="J5101" s="186"/>
      <c r="L5101" s="186"/>
      <c r="O5101" s="186"/>
      <c r="R5101" s="38"/>
      <c r="U5101" s="186"/>
      <c r="W5101" s="38"/>
      <c r="Z5101" s="38"/>
      <c r="AC5101" s="38"/>
      <c r="AD5101" s="38"/>
      <c r="AE5101" s="38"/>
      <c r="AF5101" s="38"/>
      <c r="AG5101" s="38"/>
    </row>
    <row r="5102" spans="8:33" s="37" customFormat="1">
      <c r="H5102" s="186"/>
      <c r="J5102" s="186"/>
      <c r="L5102" s="186"/>
      <c r="O5102" s="186"/>
      <c r="R5102" s="38"/>
      <c r="U5102" s="186"/>
      <c r="W5102" s="38"/>
      <c r="Z5102" s="38"/>
      <c r="AC5102" s="38"/>
      <c r="AD5102" s="38"/>
      <c r="AE5102" s="38"/>
      <c r="AF5102" s="38"/>
      <c r="AG5102" s="38"/>
    </row>
    <row r="5103" spans="8:33" s="37" customFormat="1">
      <c r="H5103" s="186"/>
      <c r="J5103" s="186"/>
      <c r="L5103" s="186"/>
      <c r="O5103" s="186"/>
      <c r="R5103" s="38"/>
      <c r="U5103" s="186"/>
      <c r="W5103" s="38"/>
      <c r="Z5103" s="38"/>
      <c r="AC5103" s="38"/>
      <c r="AD5103" s="38"/>
      <c r="AE5103" s="38"/>
      <c r="AF5103" s="38"/>
      <c r="AG5103" s="38"/>
    </row>
    <row r="5104" spans="8:33" s="37" customFormat="1">
      <c r="H5104" s="186"/>
      <c r="J5104" s="186"/>
      <c r="L5104" s="186"/>
      <c r="O5104" s="186"/>
      <c r="R5104" s="38"/>
      <c r="U5104" s="186"/>
      <c r="W5104" s="38"/>
      <c r="Z5104" s="38"/>
      <c r="AC5104" s="38"/>
      <c r="AD5104" s="38"/>
      <c r="AE5104" s="38"/>
      <c r="AF5104" s="38"/>
      <c r="AG5104" s="38"/>
    </row>
    <row r="5105" spans="8:33" s="37" customFormat="1">
      <c r="H5105" s="186"/>
      <c r="J5105" s="186"/>
      <c r="L5105" s="186"/>
      <c r="O5105" s="186"/>
      <c r="R5105" s="38"/>
      <c r="U5105" s="186"/>
      <c r="W5105" s="38"/>
      <c r="Z5105" s="38"/>
      <c r="AC5105" s="38"/>
      <c r="AD5105" s="38"/>
      <c r="AE5105" s="38"/>
      <c r="AF5105" s="38"/>
      <c r="AG5105" s="38"/>
    </row>
    <row r="5106" spans="8:33" s="37" customFormat="1">
      <c r="H5106" s="186"/>
      <c r="J5106" s="186"/>
      <c r="L5106" s="186"/>
      <c r="O5106" s="186"/>
      <c r="R5106" s="38"/>
      <c r="U5106" s="186"/>
      <c r="W5106" s="38"/>
      <c r="Z5106" s="38"/>
      <c r="AC5106" s="38"/>
      <c r="AD5106" s="38"/>
      <c r="AE5106" s="38"/>
      <c r="AF5106" s="38"/>
      <c r="AG5106" s="38"/>
    </row>
    <row r="5107" spans="8:33" s="37" customFormat="1">
      <c r="H5107" s="186"/>
      <c r="J5107" s="186"/>
      <c r="L5107" s="186"/>
      <c r="O5107" s="186"/>
      <c r="R5107" s="38"/>
      <c r="U5107" s="186"/>
      <c r="W5107" s="38"/>
      <c r="Z5107" s="38"/>
      <c r="AC5107" s="38"/>
      <c r="AD5107" s="38"/>
      <c r="AE5107" s="38"/>
      <c r="AF5107" s="38"/>
      <c r="AG5107" s="38"/>
    </row>
    <row r="5108" spans="8:33" s="37" customFormat="1">
      <c r="H5108" s="186"/>
      <c r="J5108" s="186"/>
      <c r="L5108" s="186"/>
      <c r="O5108" s="186"/>
      <c r="R5108" s="38"/>
      <c r="U5108" s="186"/>
      <c r="W5108" s="38"/>
      <c r="Z5108" s="38"/>
      <c r="AC5108" s="38"/>
      <c r="AD5108" s="38"/>
      <c r="AE5108" s="38"/>
      <c r="AF5108" s="38"/>
      <c r="AG5108" s="38"/>
    </row>
    <row r="5109" spans="8:33" s="37" customFormat="1">
      <c r="H5109" s="186"/>
      <c r="J5109" s="186"/>
      <c r="L5109" s="186"/>
      <c r="O5109" s="186"/>
      <c r="R5109" s="38"/>
      <c r="U5109" s="186"/>
      <c r="W5109" s="38"/>
      <c r="Z5109" s="38"/>
      <c r="AC5109" s="38"/>
      <c r="AD5109" s="38"/>
      <c r="AE5109" s="38"/>
      <c r="AF5109" s="38"/>
      <c r="AG5109" s="38"/>
    </row>
    <row r="5110" spans="8:33" s="37" customFormat="1">
      <c r="H5110" s="186"/>
      <c r="J5110" s="186"/>
      <c r="L5110" s="186"/>
      <c r="O5110" s="186"/>
      <c r="R5110" s="38"/>
      <c r="U5110" s="186"/>
      <c r="W5110" s="38"/>
      <c r="Z5110" s="38"/>
      <c r="AC5110" s="38"/>
      <c r="AD5110" s="38"/>
      <c r="AE5110" s="38"/>
      <c r="AF5110" s="38"/>
      <c r="AG5110" s="38"/>
    </row>
    <row r="5111" spans="8:33" s="37" customFormat="1">
      <c r="H5111" s="186"/>
      <c r="J5111" s="186"/>
      <c r="L5111" s="186"/>
      <c r="O5111" s="186"/>
      <c r="R5111" s="38"/>
      <c r="U5111" s="186"/>
      <c r="W5111" s="38"/>
      <c r="Z5111" s="38"/>
      <c r="AC5111" s="38"/>
      <c r="AD5111" s="38"/>
      <c r="AE5111" s="38"/>
      <c r="AF5111" s="38"/>
      <c r="AG5111" s="38"/>
    </row>
    <row r="5112" spans="8:33" s="37" customFormat="1">
      <c r="H5112" s="186"/>
      <c r="J5112" s="186"/>
      <c r="L5112" s="186"/>
      <c r="O5112" s="186"/>
      <c r="R5112" s="38"/>
      <c r="U5112" s="186"/>
      <c r="W5112" s="38"/>
      <c r="Z5112" s="38"/>
      <c r="AC5112" s="38"/>
      <c r="AD5112" s="38"/>
      <c r="AE5112" s="38"/>
      <c r="AF5112" s="38"/>
      <c r="AG5112" s="38"/>
    </row>
    <row r="5113" spans="8:33" s="37" customFormat="1">
      <c r="H5113" s="186"/>
      <c r="J5113" s="186"/>
      <c r="L5113" s="186"/>
      <c r="O5113" s="186"/>
      <c r="R5113" s="38"/>
      <c r="U5113" s="186"/>
      <c r="W5113" s="38"/>
      <c r="Z5113" s="38"/>
      <c r="AC5113" s="38"/>
      <c r="AD5113" s="38"/>
      <c r="AE5113" s="38"/>
      <c r="AF5113" s="38"/>
      <c r="AG5113" s="38"/>
    </row>
    <row r="5114" spans="8:33" s="37" customFormat="1">
      <c r="H5114" s="186"/>
      <c r="J5114" s="186"/>
      <c r="L5114" s="186"/>
      <c r="O5114" s="186"/>
      <c r="R5114" s="38"/>
      <c r="U5114" s="186"/>
      <c r="W5114" s="38"/>
      <c r="Z5114" s="38"/>
      <c r="AC5114" s="38"/>
      <c r="AD5114" s="38"/>
      <c r="AE5114" s="38"/>
      <c r="AF5114" s="38"/>
      <c r="AG5114" s="38"/>
    </row>
    <row r="5115" spans="8:33" s="37" customFormat="1">
      <c r="H5115" s="186"/>
      <c r="J5115" s="186"/>
      <c r="L5115" s="186"/>
      <c r="O5115" s="186"/>
      <c r="R5115" s="38"/>
      <c r="U5115" s="186"/>
      <c r="W5115" s="38"/>
      <c r="Z5115" s="38"/>
      <c r="AC5115" s="38"/>
      <c r="AD5115" s="38"/>
      <c r="AE5115" s="38"/>
      <c r="AF5115" s="38"/>
      <c r="AG5115" s="38"/>
    </row>
    <row r="5116" spans="8:33" s="37" customFormat="1">
      <c r="H5116" s="186"/>
      <c r="J5116" s="186"/>
      <c r="L5116" s="186"/>
      <c r="O5116" s="186"/>
      <c r="R5116" s="38"/>
      <c r="U5116" s="186"/>
      <c r="W5116" s="38"/>
      <c r="Z5116" s="38"/>
      <c r="AC5116" s="38"/>
      <c r="AD5116" s="38"/>
      <c r="AE5116" s="38"/>
      <c r="AF5116" s="38"/>
      <c r="AG5116" s="38"/>
    </row>
    <row r="5117" spans="8:33" s="37" customFormat="1">
      <c r="H5117" s="186"/>
      <c r="J5117" s="186"/>
      <c r="L5117" s="186"/>
      <c r="O5117" s="186"/>
      <c r="R5117" s="38"/>
      <c r="U5117" s="186"/>
      <c r="W5117" s="38"/>
      <c r="Z5117" s="38"/>
      <c r="AC5117" s="38"/>
      <c r="AD5117" s="38"/>
      <c r="AE5117" s="38"/>
      <c r="AF5117" s="38"/>
      <c r="AG5117" s="38"/>
    </row>
    <row r="5118" spans="8:33" s="37" customFormat="1">
      <c r="H5118" s="186"/>
      <c r="J5118" s="186"/>
      <c r="L5118" s="186"/>
      <c r="O5118" s="186"/>
      <c r="R5118" s="38"/>
      <c r="U5118" s="186"/>
      <c r="W5118" s="38"/>
      <c r="Z5118" s="38"/>
      <c r="AC5118" s="38"/>
      <c r="AD5118" s="38"/>
      <c r="AE5118" s="38"/>
      <c r="AF5118" s="38"/>
      <c r="AG5118" s="38"/>
    </row>
    <row r="5119" spans="8:33" s="37" customFormat="1">
      <c r="H5119" s="186"/>
      <c r="J5119" s="186"/>
      <c r="L5119" s="186"/>
      <c r="O5119" s="186"/>
      <c r="R5119" s="38"/>
      <c r="U5119" s="186"/>
      <c r="W5119" s="38"/>
      <c r="Z5119" s="38"/>
      <c r="AC5119" s="38"/>
      <c r="AD5119" s="38"/>
      <c r="AE5119" s="38"/>
      <c r="AF5119" s="38"/>
      <c r="AG5119" s="38"/>
    </row>
    <row r="5120" spans="8:33" s="37" customFormat="1">
      <c r="H5120" s="186"/>
      <c r="J5120" s="186"/>
      <c r="L5120" s="186"/>
      <c r="O5120" s="186"/>
      <c r="R5120" s="38"/>
      <c r="U5120" s="186"/>
      <c r="W5120" s="38"/>
      <c r="Z5120" s="38"/>
      <c r="AC5120" s="38"/>
      <c r="AD5120" s="38"/>
      <c r="AE5120" s="38"/>
      <c r="AF5120" s="38"/>
      <c r="AG5120" s="38"/>
    </row>
    <row r="5121" spans="8:33" s="37" customFormat="1">
      <c r="H5121" s="186"/>
      <c r="J5121" s="186"/>
      <c r="L5121" s="186"/>
      <c r="O5121" s="186"/>
      <c r="R5121" s="38"/>
      <c r="U5121" s="186"/>
      <c r="W5121" s="38"/>
      <c r="Z5121" s="38"/>
      <c r="AC5121" s="38"/>
      <c r="AD5121" s="38"/>
      <c r="AE5121" s="38"/>
      <c r="AF5121" s="38"/>
      <c r="AG5121" s="38"/>
    </row>
    <row r="5122" spans="8:33" s="37" customFormat="1">
      <c r="H5122" s="186"/>
      <c r="J5122" s="186"/>
      <c r="L5122" s="186"/>
      <c r="O5122" s="186"/>
      <c r="R5122" s="38"/>
      <c r="U5122" s="186"/>
      <c r="W5122" s="38"/>
      <c r="Z5122" s="38"/>
      <c r="AC5122" s="38"/>
      <c r="AD5122" s="38"/>
      <c r="AE5122" s="38"/>
      <c r="AF5122" s="38"/>
      <c r="AG5122" s="38"/>
    </row>
    <row r="5123" spans="8:33" s="37" customFormat="1">
      <c r="H5123" s="186"/>
      <c r="J5123" s="186"/>
      <c r="L5123" s="186"/>
      <c r="O5123" s="186"/>
      <c r="R5123" s="38"/>
      <c r="U5123" s="186"/>
      <c r="W5123" s="38"/>
      <c r="Z5123" s="38"/>
      <c r="AC5123" s="38"/>
      <c r="AD5123" s="38"/>
      <c r="AE5123" s="38"/>
      <c r="AF5123" s="38"/>
      <c r="AG5123" s="38"/>
    </row>
    <row r="5124" spans="8:33" s="37" customFormat="1">
      <c r="H5124" s="186"/>
      <c r="J5124" s="186"/>
      <c r="L5124" s="186"/>
      <c r="O5124" s="186"/>
      <c r="R5124" s="38"/>
      <c r="U5124" s="186"/>
      <c r="W5124" s="38"/>
      <c r="Z5124" s="38"/>
      <c r="AC5124" s="38"/>
      <c r="AD5124" s="38"/>
      <c r="AE5124" s="38"/>
      <c r="AF5124" s="38"/>
      <c r="AG5124" s="38"/>
    </row>
    <row r="5125" spans="8:33" s="37" customFormat="1">
      <c r="H5125" s="186"/>
      <c r="J5125" s="186"/>
      <c r="L5125" s="186"/>
      <c r="O5125" s="186"/>
      <c r="R5125" s="38"/>
      <c r="U5125" s="186"/>
      <c r="W5125" s="38"/>
      <c r="Z5125" s="38"/>
      <c r="AC5125" s="38"/>
      <c r="AD5125" s="38"/>
      <c r="AE5125" s="38"/>
      <c r="AF5125" s="38"/>
      <c r="AG5125" s="38"/>
    </row>
    <row r="5126" spans="8:33" s="37" customFormat="1">
      <c r="H5126" s="186"/>
      <c r="J5126" s="186"/>
      <c r="L5126" s="186"/>
      <c r="O5126" s="186"/>
      <c r="R5126" s="38"/>
      <c r="U5126" s="186"/>
      <c r="W5126" s="38"/>
      <c r="Z5126" s="38"/>
      <c r="AC5126" s="38"/>
      <c r="AD5126" s="38"/>
      <c r="AE5126" s="38"/>
      <c r="AF5126" s="38"/>
      <c r="AG5126" s="38"/>
    </row>
    <row r="5127" spans="8:33" s="37" customFormat="1">
      <c r="H5127" s="186"/>
      <c r="J5127" s="186"/>
      <c r="L5127" s="186"/>
      <c r="O5127" s="186"/>
      <c r="R5127" s="38"/>
      <c r="U5127" s="186"/>
      <c r="W5127" s="38"/>
      <c r="Z5127" s="38"/>
      <c r="AC5127" s="38"/>
      <c r="AD5127" s="38"/>
      <c r="AE5127" s="38"/>
      <c r="AF5127" s="38"/>
      <c r="AG5127" s="38"/>
    </row>
    <row r="5128" spans="8:33" s="37" customFormat="1">
      <c r="H5128" s="186"/>
      <c r="J5128" s="186"/>
      <c r="L5128" s="186"/>
      <c r="O5128" s="186"/>
      <c r="R5128" s="38"/>
      <c r="U5128" s="186"/>
      <c r="W5128" s="38"/>
      <c r="Z5128" s="38"/>
      <c r="AC5128" s="38"/>
      <c r="AD5128" s="38"/>
      <c r="AE5128" s="38"/>
      <c r="AF5128" s="38"/>
      <c r="AG5128" s="38"/>
    </row>
    <row r="5129" spans="8:33" s="37" customFormat="1">
      <c r="H5129" s="186"/>
      <c r="J5129" s="186"/>
      <c r="L5129" s="186"/>
      <c r="O5129" s="186"/>
      <c r="R5129" s="38"/>
      <c r="U5129" s="186"/>
      <c r="W5129" s="38"/>
      <c r="Z5129" s="38"/>
      <c r="AC5129" s="38"/>
      <c r="AD5129" s="38"/>
      <c r="AE5129" s="38"/>
      <c r="AF5129" s="38"/>
      <c r="AG5129" s="38"/>
    </row>
    <row r="5130" spans="8:33" s="37" customFormat="1">
      <c r="H5130" s="186"/>
      <c r="J5130" s="186"/>
      <c r="L5130" s="186"/>
      <c r="O5130" s="186"/>
      <c r="R5130" s="38"/>
      <c r="U5130" s="186"/>
      <c r="W5130" s="38"/>
      <c r="Z5130" s="38"/>
      <c r="AC5130" s="38"/>
      <c r="AD5130" s="38"/>
      <c r="AE5130" s="38"/>
      <c r="AF5130" s="38"/>
      <c r="AG5130" s="38"/>
    </row>
    <row r="5131" spans="8:33" s="37" customFormat="1">
      <c r="H5131" s="186"/>
      <c r="J5131" s="186"/>
      <c r="L5131" s="186"/>
      <c r="O5131" s="186"/>
      <c r="R5131" s="38"/>
      <c r="U5131" s="186"/>
      <c r="W5131" s="38"/>
      <c r="Z5131" s="38"/>
      <c r="AC5131" s="38"/>
      <c r="AD5131" s="38"/>
      <c r="AE5131" s="38"/>
      <c r="AF5131" s="38"/>
      <c r="AG5131" s="38"/>
    </row>
    <row r="5132" spans="8:33" s="37" customFormat="1">
      <c r="H5132" s="186"/>
      <c r="J5132" s="186"/>
      <c r="L5132" s="186"/>
      <c r="O5132" s="186"/>
      <c r="R5132" s="38"/>
      <c r="U5132" s="186"/>
      <c r="W5132" s="38"/>
      <c r="Z5132" s="38"/>
      <c r="AC5132" s="38"/>
      <c r="AD5132" s="38"/>
      <c r="AE5132" s="38"/>
      <c r="AF5132" s="38"/>
      <c r="AG5132" s="38"/>
    </row>
    <row r="5133" spans="8:33" s="37" customFormat="1">
      <c r="H5133" s="186"/>
      <c r="J5133" s="186"/>
      <c r="L5133" s="186"/>
      <c r="O5133" s="186"/>
      <c r="R5133" s="38"/>
      <c r="U5133" s="186"/>
      <c r="W5133" s="38"/>
      <c r="Z5133" s="38"/>
      <c r="AC5133" s="38"/>
      <c r="AD5133" s="38"/>
      <c r="AE5133" s="38"/>
      <c r="AF5133" s="38"/>
      <c r="AG5133" s="38"/>
    </row>
    <row r="5134" spans="8:33" s="37" customFormat="1">
      <c r="H5134" s="186"/>
      <c r="J5134" s="186"/>
      <c r="L5134" s="186"/>
      <c r="O5134" s="186"/>
      <c r="R5134" s="38"/>
      <c r="U5134" s="186"/>
      <c r="W5134" s="38"/>
      <c r="Z5134" s="38"/>
      <c r="AC5134" s="38"/>
      <c r="AD5134" s="38"/>
      <c r="AE5134" s="38"/>
      <c r="AF5134" s="38"/>
      <c r="AG5134" s="38"/>
    </row>
    <row r="5135" spans="8:33" s="37" customFormat="1">
      <c r="H5135" s="186"/>
      <c r="J5135" s="186"/>
      <c r="L5135" s="186"/>
      <c r="O5135" s="186"/>
      <c r="R5135" s="38"/>
      <c r="U5135" s="186"/>
      <c r="W5135" s="38"/>
      <c r="Z5135" s="38"/>
      <c r="AC5135" s="38"/>
      <c r="AD5135" s="38"/>
      <c r="AE5135" s="38"/>
      <c r="AF5135" s="38"/>
      <c r="AG5135" s="38"/>
    </row>
    <row r="5136" spans="8:33" s="37" customFormat="1">
      <c r="H5136" s="186"/>
      <c r="J5136" s="186"/>
      <c r="L5136" s="186"/>
      <c r="O5136" s="186"/>
      <c r="R5136" s="38"/>
      <c r="U5136" s="186"/>
      <c r="W5136" s="38"/>
      <c r="Z5136" s="38"/>
      <c r="AC5136" s="38"/>
      <c r="AD5136" s="38"/>
      <c r="AE5136" s="38"/>
      <c r="AF5136" s="38"/>
      <c r="AG5136" s="38"/>
    </row>
    <row r="5137" spans="8:33" s="37" customFormat="1">
      <c r="H5137" s="186"/>
      <c r="J5137" s="186"/>
      <c r="L5137" s="186"/>
      <c r="O5137" s="186"/>
      <c r="R5137" s="38"/>
      <c r="U5137" s="186"/>
      <c r="W5137" s="38"/>
      <c r="Z5137" s="38"/>
      <c r="AC5137" s="38"/>
      <c r="AD5137" s="38"/>
      <c r="AE5137" s="38"/>
      <c r="AF5137" s="38"/>
      <c r="AG5137" s="38"/>
    </row>
    <row r="5138" spans="8:33" s="37" customFormat="1">
      <c r="H5138" s="186"/>
      <c r="J5138" s="186"/>
      <c r="L5138" s="186"/>
      <c r="O5138" s="186"/>
      <c r="R5138" s="38"/>
      <c r="U5138" s="186"/>
      <c r="W5138" s="38"/>
      <c r="Z5138" s="38"/>
      <c r="AC5138" s="38"/>
      <c r="AD5138" s="38"/>
      <c r="AE5138" s="38"/>
      <c r="AF5138" s="38"/>
      <c r="AG5138" s="38"/>
    </row>
    <row r="5139" spans="8:33" s="37" customFormat="1">
      <c r="H5139" s="186"/>
      <c r="J5139" s="186"/>
      <c r="L5139" s="186"/>
      <c r="O5139" s="186"/>
      <c r="R5139" s="38"/>
      <c r="U5139" s="186"/>
      <c r="W5139" s="38"/>
      <c r="Z5139" s="38"/>
      <c r="AC5139" s="38"/>
      <c r="AD5139" s="38"/>
      <c r="AE5139" s="38"/>
      <c r="AF5139" s="38"/>
      <c r="AG5139" s="38"/>
    </row>
    <row r="5140" spans="8:33" s="37" customFormat="1">
      <c r="H5140" s="186"/>
      <c r="J5140" s="186"/>
      <c r="L5140" s="186"/>
      <c r="O5140" s="186"/>
      <c r="R5140" s="38"/>
      <c r="U5140" s="186"/>
      <c r="W5140" s="38"/>
      <c r="Z5140" s="38"/>
      <c r="AC5140" s="38"/>
      <c r="AD5140" s="38"/>
      <c r="AE5140" s="38"/>
      <c r="AF5140" s="38"/>
      <c r="AG5140" s="38"/>
    </row>
    <row r="5141" spans="8:33" s="37" customFormat="1">
      <c r="H5141" s="186"/>
      <c r="J5141" s="186"/>
      <c r="L5141" s="186"/>
      <c r="O5141" s="186"/>
      <c r="R5141" s="38"/>
      <c r="U5141" s="186"/>
      <c r="W5141" s="38"/>
      <c r="Z5141" s="38"/>
      <c r="AC5141" s="38"/>
      <c r="AD5141" s="38"/>
      <c r="AE5141" s="38"/>
      <c r="AF5141" s="38"/>
      <c r="AG5141" s="38"/>
    </row>
    <row r="5142" spans="8:33" s="37" customFormat="1">
      <c r="H5142" s="186"/>
      <c r="J5142" s="186"/>
      <c r="L5142" s="186"/>
      <c r="O5142" s="186"/>
      <c r="R5142" s="38"/>
      <c r="U5142" s="186"/>
      <c r="W5142" s="38"/>
      <c r="Z5142" s="38"/>
      <c r="AC5142" s="38"/>
      <c r="AD5142" s="38"/>
      <c r="AE5142" s="38"/>
      <c r="AF5142" s="38"/>
      <c r="AG5142" s="38"/>
    </row>
    <row r="5143" spans="8:33" s="37" customFormat="1">
      <c r="H5143" s="186"/>
      <c r="J5143" s="186"/>
      <c r="L5143" s="186"/>
      <c r="O5143" s="186"/>
      <c r="R5143" s="38"/>
      <c r="U5143" s="186"/>
      <c r="W5143" s="38"/>
      <c r="Z5143" s="38"/>
      <c r="AC5143" s="38"/>
      <c r="AD5143" s="38"/>
      <c r="AE5143" s="38"/>
      <c r="AF5143" s="38"/>
      <c r="AG5143" s="38"/>
    </row>
    <row r="5144" spans="8:33" s="37" customFormat="1">
      <c r="H5144" s="186"/>
      <c r="J5144" s="186"/>
      <c r="L5144" s="186"/>
      <c r="O5144" s="186"/>
      <c r="R5144" s="38"/>
      <c r="U5144" s="186"/>
      <c r="W5144" s="38"/>
      <c r="Z5144" s="38"/>
      <c r="AC5144" s="38"/>
      <c r="AD5144" s="38"/>
      <c r="AE5144" s="38"/>
      <c r="AF5144" s="38"/>
      <c r="AG5144" s="38"/>
    </row>
    <row r="5145" spans="8:33" s="37" customFormat="1">
      <c r="H5145" s="186"/>
      <c r="J5145" s="186"/>
      <c r="L5145" s="186"/>
      <c r="O5145" s="186"/>
      <c r="R5145" s="38"/>
      <c r="U5145" s="186"/>
      <c r="W5145" s="38"/>
      <c r="Z5145" s="38"/>
      <c r="AC5145" s="38"/>
      <c r="AD5145" s="38"/>
      <c r="AE5145" s="38"/>
      <c r="AF5145" s="38"/>
      <c r="AG5145" s="38"/>
    </row>
    <row r="5146" spans="8:33" s="37" customFormat="1">
      <c r="H5146" s="186"/>
      <c r="J5146" s="186"/>
      <c r="L5146" s="186"/>
      <c r="O5146" s="186"/>
      <c r="R5146" s="38"/>
      <c r="U5146" s="186"/>
      <c r="W5146" s="38"/>
      <c r="Z5146" s="38"/>
      <c r="AC5146" s="38"/>
      <c r="AD5146" s="38"/>
      <c r="AE5146" s="38"/>
      <c r="AF5146" s="38"/>
      <c r="AG5146" s="38"/>
    </row>
    <row r="5147" spans="8:33" s="37" customFormat="1">
      <c r="H5147" s="186"/>
      <c r="J5147" s="186"/>
      <c r="L5147" s="186"/>
      <c r="O5147" s="186"/>
      <c r="R5147" s="38"/>
      <c r="U5147" s="186"/>
      <c r="W5147" s="38"/>
      <c r="Z5147" s="38"/>
      <c r="AC5147" s="38"/>
      <c r="AD5147" s="38"/>
      <c r="AE5147" s="38"/>
      <c r="AF5147" s="38"/>
      <c r="AG5147" s="38"/>
    </row>
    <row r="5148" spans="8:33" s="37" customFormat="1">
      <c r="H5148" s="186"/>
      <c r="J5148" s="186"/>
      <c r="L5148" s="186"/>
      <c r="O5148" s="186"/>
      <c r="R5148" s="38"/>
      <c r="U5148" s="186"/>
      <c r="W5148" s="38"/>
      <c r="Z5148" s="38"/>
      <c r="AC5148" s="38"/>
      <c r="AD5148" s="38"/>
      <c r="AE5148" s="38"/>
      <c r="AF5148" s="38"/>
      <c r="AG5148" s="38"/>
    </row>
    <row r="5149" spans="8:33" s="37" customFormat="1">
      <c r="H5149" s="186"/>
      <c r="J5149" s="186"/>
      <c r="L5149" s="186"/>
      <c r="O5149" s="186"/>
      <c r="R5149" s="38"/>
      <c r="U5149" s="186"/>
      <c r="W5149" s="38"/>
      <c r="Z5149" s="38"/>
      <c r="AC5149" s="38"/>
      <c r="AD5149" s="38"/>
      <c r="AE5149" s="38"/>
      <c r="AF5149" s="38"/>
      <c r="AG5149" s="38"/>
    </row>
    <row r="5150" spans="8:33" s="37" customFormat="1">
      <c r="H5150" s="186"/>
      <c r="J5150" s="186"/>
      <c r="L5150" s="186"/>
      <c r="O5150" s="186"/>
      <c r="R5150" s="38"/>
      <c r="U5150" s="186"/>
      <c r="W5150" s="38"/>
      <c r="Z5150" s="38"/>
      <c r="AC5150" s="38"/>
      <c r="AD5150" s="38"/>
      <c r="AE5150" s="38"/>
      <c r="AF5150" s="38"/>
      <c r="AG5150" s="38"/>
    </row>
    <row r="5151" spans="8:33" s="37" customFormat="1">
      <c r="H5151" s="186"/>
      <c r="J5151" s="186"/>
      <c r="L5151" s="186"/>
      <c r="O5151" s="186"/>
      <c r="R5151" s="38"/>
      <c r="U5151" s="186"/>
      <c r="W5151" s="38"/>
      <c r="Z5151" s="38"/>
      <c r="AC5151" s="38"/>
      <c r="AD5151" s="38"/>
      <c r="AE5151" s="38"/>
      <c r="AF5151" s="38"/>
      <c r="AG5151" s="38"/>
    </row>
    <row r="5152" spans="8:33" s="37" customFormat="1">
      <c r="H5152" s="186"/>
      <c r="J5152" s="186"/>
      <c r="L5152" s="186"/>
      <c r="O5152" s="186"/>
      <c r="R5152" s="38"/>
      <c r="U5152" s="186"/>
      <c r="W5152" s="38"/>
      <c r="Z5152" s="38"/>
      <c r="AC5152" s="38"/>
      <c r="AD5152" s="38"/>
      <c r="AE5152" s="38"/>
      <c r="AF5152" s="38"/>
      <c r="AG5152" s="38"/>
    </row>
    <row r="5153" spans="8:33" s="37" customFormat="1">
      <c r="H5153" s="186"/>
      <c r="J5153" s="186"/>
      <c r="L5153" s="186"/>
      <c r="O5153" s="186"/>
      <c r="R5153" s="38"/>
      <c r="U5153" s="186"/>
      <c r="W5153" s="38"/>
      <c r="Z5153" s="38"/>
      <c r="AC5153" s="38"/>
      <c r="AD5153" s="38"/>
      <c r="AE5153" s="38"/>
      <c r="AF5153" s="38"/>
      <c r="AG5153" s="38"/>
    </row>
    <row r="5154" spans="8:33" s="37" customFormat="1">
      <c r="H5154" s="186"/>
      <c r="J5154" s="186"/>
      <c r="L5154" s="186"/>
      <c r="O5154" s="186"/>
      <c r="R5154" s="38"/>
      <c r="U5154" s="186"/>
      <c r="W5154" s="38"/>
      <c r="Z5154" s="38"/>
      <c r="AC5154" s="38"/>
      <c r="AD5154" s="38"/>
      <c r="AE5154" s="38"/>
      <c r="AF5154" s="38"/>
      <c r="AG5154" s="38"/>
    </row>
    <row r="5155" spans="8:33" s="37" customFormat="1">
      <c r="H5155" s="186"/>
      <c r="J5155" s="186"/>
      <c r="L5155" s="186"/>
      <c r="O5155" s="186"/>
      <c r="R5155" s="38"/>
      <c r="U5155" s="186"/>
      <c r="W5155" s="38"/>
      <c r="Z5155" s="38"/>
      <c r="AC5155" s="38"/>
      <c r="AD5155" s="38"/>
      <c r="AE5155" s="38"/>
      <c r="AF5155" s="38"/>
      <c r="AG5155" s="38"/>
    </row>
    <row r="5156" spans="8:33" s="37" customFormat="1">
      <c r="H5156" s="186"/>
      <c r="J5156" s="186"/>
      <c r="L5156" s="186"/>
      <c r="O5156" s="186"/>
      <c r="R5156" s="38"/>
      <c r="U5156" s="186"/>
      <c r="W5156" s="38"/>
      <c r="Z5156" s="38"/>
      <c r="AC5156" s="38"/>
      <c r="AD5156" s="38"/>
      <c r="AE5156" s="38"/>
      <c r="AF5156" s="38"/>
      <c r="AG5156" s="38"/>
    </row>
    <row r="5157" spans="8:33" s="37" customFormat="1">
      <c r="H5157" s="186"/>
      <c r="J5157" s="186"/>
      <c r="L5157" s="186"/>
      <c r="O5157" s="186"/>
      <c r="R5157" s="38"/>
      <c r="U5157" s="186"/>
      <c r="W5157" s="38"/>
      <c r="Z5157" s="38"/>
      <c r="AC5157" s="38"/>
      <c r="AD5157" s="38"/>
      <c r="AE5157" s="38"/>
      <c r="AF5157" s="38"/>
      <c r="AG5157" s="38"/>
    </row>
    <row r="5158" spans="8:33" s="37" customFormat="1">
      <c r="H5158" s="186"/>
      <c r="J5158" s="186"/>
      <c r="L5158" s="186"/>
      <c r="O5158" s="186"/>
      <c r="R5158" s="38"/>
      <c r="U5158" s="186"/>
      <c r="W5158" s="38"/>
      <c r="Z5158" s="38"/>
      <c r="AC5158" s="38"/>
      <c r="AD5158" s="38"/>
      <c r="AE5158" s="38"/>
      <c r="AF5158" s="38"/>
      <c r="AG5158" s="38"/>
    </row>
    <row r="5159" spans="8:33" s="37" customFormat="1">
      <c r="H5159" s="186"/>
      <c r="J5159" s="186"/>
      <c r="L5159" s="186"/>
      <c r="O5159" s="186"/>
      <c r="R5159" s="38"/>
      <c r="U5159" s="186"/>
      <c r="W5159" s="38"/>
      <c r="Z5159" s="38"/>
      <c r="AC5159" s="38"/>
      <c r="AD5159" s="38"/>
      <c r="AE5159" s="38"/>
      <c r="AF5159" s="38"/>
      <c r="AG5159" s="38"/>
    </row>
    <row r="5160" spans="8:33" s="37" customFormat="1">
      <c r="H5160" s="186"/>
      <c r="J5160" s="186"/>
      <c r="L5160" s="186"/>
      <c r="O5160" s="186"/>
      <c r="R5160" s="38"/>
      <c r="U5160" s="186"/>
      <c r="W5160" s="38"/>
      <c r="Z5160" s="38"/>
      <c r="AC5160" s="38"/>
      <c r="AD5160" s="38"/>
      <c r="AE5160" s="38"/>
      <c r="AF5160" s="38"/>
      <c r="AG5160" s="38"/>
    </row>
    <row r="5161" spans="8:33" s="37" customFormat="1">
      <c r="H5161" s="186"/>
      <c r="J5161" s="186"/>
      <c r="L5161" s="186"/>
      <c r="O5161" s="186"/>
      <c r="R5161" s="38"/>
      <c r="U5161" s="186"/>
      <c r="W5161" s="38"/>
      <c r="Z5161" s="38"/>
      <c r="AC5161" s="38"/>
      <c r="AD5161" s="38"/>
      <c r="AE5161" s="38"/>
      <c r="AF5161" s="38"/>
      <c r="AG5161" s="38"/>
    </row>
    <row r="5162" spans="8:33" s="37" customFormat="1">
      <c r="H5162" s="186"/>
      <c r="J5162" s="186"/>
      <c r="L5162" s="186"/>
      <c r="O5162" s="186"/>
      <c r="R5162" s="38"/>
      <c r="U5162" s="186"/>
      <c r="W5162" s="38"/>
      <c r="Z5162" s="38"/>
      <c r="AC5162" s="38"/>
      <c r="AD5162" s="38"/>
      <c r="AE5162" s="38"/>
      <c r="AF5162" s="38"/>
      <c r="AG5162" s="38"/>
    </row>
    <row r="5163" spans="8:33" s="37" customFormat="1">
      <c r="H5163" s="186"/>
      <c r="J5163" s="186"/>
      <c r="L5163" s="186"/>
      <c r="O5163" s="186"/>
      <c r="R5163" s="38"/>
      <c r="U5163" s="186"/>
      <c r="W5163" s="38"/>
      <c r="Z5163" s="38"/>
      <c r="AC5163" s="38"/>
      <c r="AD5163" s="38"/>
      <c r="AE5163" s="38"/>
      <c r="AF5163" s="38"/>
      <c r="AG5163" s="38"/>
    </row>
    <row r="5164" spans="8:33" s="37" customFormat="1">
      <c r="H5164" s="186"/>
      <c r="J5164" s="186"/>
      <c r="L5164" s="186"/>
      <c r="O5164" s="186"/>
      <c r="R5164" s="38"/>
      <c r="U5164" s="186"/>
      <c r="W5164" s="38"/>
      <c r="Z5164" s="38"/>
      <c r="AC5164" s="38"/>
      <c r="AD5164" s="38"/>
      <c r="AE5164" s="38"/>
      <c r="AF5164" s="38"/>
      <c r="AG5164" s="38"/>
    </row>
    <row r="5165" spans="8:33" s="37" customFormat="1">
      <c r="H5165" s="186"/>
      <c r="J5165" s="186"/>
      <c r="L5165" s="186"/>
      <c r="O5165" s="186"/>
      <c r="R5165" s="38"/>
      <c r="U5165" s="186"/>
      <c r="W5165" s="38"/>
      <c r="Z5165" s="38"/>
      <c r="AC5165" s="38"/>
      <c r="AD5165" s="38"/>
      <c r="AE5165" s="38"/>
      <c r="AF5165" s="38"/>
      <c r="AG5165" s="38"/>
    </row>
    <row r="5166" spans="8:33" s="37" customFormat="1">
      <c r="H5166" s="186"/>
      <c r="J5166" s="186"/>
      <c r="L5166" s="186"/>
      <c r="O5166" s="186"/>
      <c r="R5166" s="38"/>
      <c r="U5166" s="186"/>
      <c r="W5166" s="38"/>
      <c r="Z5166" s="38"/>
      <c r="AC5166" s="38"/>
      <c r="AD5166" s="38"/>
      <c r="AE5166" s="38"/>
      <c r="AF5166" s="38"/>
      <c r="AG5166" s="38"/>
    </row>
    <row r="5167" spans="8:33" s="37" customFormat="1">
      <c r="H5167" s="186"/>
      <c r="J5167" s="186"/>
      <c r="L5167" s="186"/>
      <c r="O5167" s="186"/>
      <c r="R5167" s="38"/>
      <c r="U5167" s="186"/>
      <c r="W5167" s="38"/>
      <c r="Z5167" s="38"/>
      <c r="AC5167" s="38"/>
      <c r="AD5167" s="38"/>
      <c r="AE5167" s="38"/>
      <c r="AF5167" s="38"/>
      <c r="AG5167" s="38"/>
    </row>
    <row r="5168" spans="8:33" s="37" customFormat="1">
      <c r="H5168" s="186"/>
      <c r="J5168" s="186"/>
      <c r="L5168" s="186"/>
      <c r="O5168" s="186"/>
      <c r="R5168" s="38"/>
      <c r="U5168" s="186"/>
      <c r="W5168" s="38"/>
      <c r="Z5168" s="38"/>
      <c r="AC5168" s="38"/>
      <c r="AD5168" s="38"/>
      <c r="AE5168" s="38"/>
      <c r="AF5168" s="38"/>
      <c r="AG5168" s="38"/>
    </row>
    <row r="5169" spans="8:33" s="37" customFormat="1">
      <c r="H5169" s="186"/>
      <c r="J5169" s="186"/>
      <c r="L5169" s="186"/>
      <c r="O5169" s="186"/>
      <c r="R5169" s="38"/>
      <c r="U5169" s="186"/>
      <c r="W5169" s="38"/>
      <c r="Z5169" s="38"/>
      <c r="AC5169" s="38"/>
      <c r="AD5169" s="38"/>
      <c r="AE5169" s="38"/>
      <c r="AF5169" s="38"/>
      <c r="AG5169" s="38"/>
    </row>
    <row r="5170" spans="8:33" s="37" customFormat="1">
      <c r="H5170" s="186"/>
      <c r="J5170" s="186"/>
      <c r="L5170" s="186"/>
      <c r="O5170" s="186"/>
      <c r="R5170" s="38"/>
      <c r="U5170" s="186"/>
      <c r="W5170" s="38"/>
      <c r="Z5170" s="38"/>
      <c r="AC5170" s="38"/>
      <c r="AD5170" s="38"/>
      <c r="AE5170" s="38"/>
      <c r="AF5170" s="38"/>
      <c r="AG5170" s="38"/>
    </row>
    <row r="5171" spans="8:33" s="37" customFormat="1">
      <c r="H5171" s="186"/>
      <c r="J5171" s="186"/>
      <c r="L5171" s="186"/>
      <c r="O5171" s="186"/>
      <c r="R5171" s="38"/>
      <c r="U5171" s="186"/>
      <c r="W5171" s="38"/>
      <c r="Z5171" s="38"/>
      <c r="AC5171" s="38"/>
      <c r="AD5171" s="38"/>
      <c r="AE5171" s="38"/>
      <c r="AF5171" s="38"/>
      <c r="AG5171" s="38"/>
    </row>
    <row r="5172" spans="8:33" s="37" customFormat="1">
      <c r="H5172" s="186"/>
      <c r="J5172" s="186"/>
      <c r="L5172" s="186"/>
      <c r="O5172" s="186"/>
      <c r="R5172" s="38"/>
      <c r="U5172" s="186"/>
      <c r="W5172" s="38"/>
      <c r="Z5172" s="38"/>
      <c r="AC5172" s="38"/>
      <c r="AD5172" s="38"/>
      <c r="AE5172" s="38"/>
      <c r="AF5172" s="38"/>
      <c r="AG5172" s="38"/>
    </row>
    <row r="5173" spans="8:33" s="37" customFormat="1">
      <c r="H5173" s="186"/>
      <c r="J5173" s="186"/>
      <c r="L5173" s="186"/>
      <c r="O5173" s="186"/>
      <c r="R5173" s="38"/>
      <c r="U5173" s="186"/>
      <c r="W5173" s="38"/>
      <c r="Z5173" s="38"/>
      <c r="AC5173" s="38"/>
      <c r="AD5173" s="38"/>
      <c r="AE5173" s="38"/>
      <c r="AF5173" s="38"/>
      <c r="AG5173" s="38"/>
    </row>
    <row r="5174" spans="8:33" s="37" customFormat="1">
      <c r="H5174" s="186"/>
      <c r="J5174" s="186"/>
      <c r="L5174" s="186"/>
      <c r="O5174" s="186"/>
      <c r="R5174" s="38"/>
      <c r="U5174" s="186"/>
      <c r="W5174" s="38"/>
      <c r="Z5174" s="38"/>
      <c r="AC5174" s="38"/>
      <c r="AD5174" s="38"/>
      <c r="AE5174" s="38"/>
      <c r="AF5174" s="38"/>
      <c r="AG5174" s="38"/>
    </row>
    <row r="5175" spans="8:33" s="37" customFormat="1">
      <c r="H5175" s="186"/>
      <c r="J5175" s="186"/>
      <c r="L5175" s="186"/>
      <c r="O5175" s="186"/>
      <c r="R5175" s="38"/>
      <c r="U5175" s="186"/>
      <c r="W5175" s="38"/>
      <c r="Z5175" s="38"/>
      <c r="AC5175" s="38"/>
      <c r="AD5175" s="38"/>
      <c r="AE5175" s="38"/>
      <c r="AF5175" s="38"/>
      <c r="AG5175" s="38"/>
    </row>
    <row r="5176" spans="8:33" s="37" customFormat="1">
      <c r="H5176" s="186"/>
      <c r="J5176" s="186"/>
      <c r="L5176" s="186"/>
      <c r="O5176" s="186"/>
      <c r="R5176" s="38"/>
      <c r="U5176" s="186"/>
      <c r="W5176" s="38"/>
      <c r="Z5176" s="38"/>
      <c r="AC5176" s="38"/>
      <c r="AD5176" s="38"/>
      <c r="AE5176" s="38"/>
      <c r="AF5176" s="38"/>
      <c r="AG5176" s="38"/>
    </row>
    <row r="5177" spans="8:33" s="37" customFormat="1">
      <c r="H5177" s="186"/>
      <c r="J5177" s="186"/>
      <c r="L5177" s="186"/>
      <c r="O5177" s="186"/>
      <c r="R5177" s="38"/>
      <c r="U5177" s="186"/>
      <c r="W5177" s="38"/>
      <c r="Z5177" s="38"/>
      <c r="AC5177" s="38"/>
      <c r="AD5177" s="38"/>
      <c r="AE5177" s="38"/>
      <c r="AF5177" s="38"/>
      <c r="AG5177" s="38"/>
    </row>
    <row r="5178" spans="8:33" s="37" customFormat="1">
      <c r="H5178" s="186"/>
      <c r="J5178" s="186"/>
      <c r="L5178" s="186"/>
      <c r="O5178" s="186"/>
      <c r="R5178" s="38"/>
      <c r="U5178" s="186"/>
      <c r="W5178" s="38"/>
      <c r="Z5178" s="38"/>
      <c r="AC5178" s="38"/>
      <c r="AD5178" s="38"/>
      <c r="AE5178" s="38"/>
      <c r="AF5178" s="38"/>
      <c r="AG5178" s="38"/>
    </row>
    <row r="5179" spans="8:33" s="37" customFormat="1">
      <c r="H5179" s="186"/>
      <c r="J5179" s="186"/>
      <c r="L5179" s="186"/>
      <c r="O5179" s="186"/>
      <c r="R5179" s="38"/>
      <c r="U5179" s="186"/>
      <c r="W5179" s="38"/>
      <c r="Z5179" s="38"/>
      <c r="AC5179" s="38"/>
      <c r="AD5179" s="38"/>
      <c r="AE5179" s="38"/>
      <c r="AF5179" s="38"/>
      <c r="AG5179" s="38"/>
    </row>
    <row r="5180" spans="8:33" s="37" customFormat="1">
      <c r="H5180" s="186"/>
      <c r="J5180" s="186"/>
      <c r="L5180" s="186"/>
      <c r="O5180" s="186"/>
      <c r="R5180" s="38"/>
      <c r="U5180" s="186"/>
      <c r="W5180" s="38"/>
      <c r="Z5180" s="38"/>
      <c r="AC5180" s="38"/>
      <c r="AD5180" s="38"/>
      <c r="AE5180" s="38"/>
      <c r="AF5180" s="38"/>
      <c r="AG5180" s="38"/>
    </row>
    <row r="5181" spans="8:33" s="37" customFormat="1">
      <c r="H5181" s="186"/>
      <c r="J5181" s="186"/>
      <c r="L5181" s="186"/>
      <c r="O5181" s="186"/>
      <c r="R5181" s="38"/>
      <c r="U5181" s="186"/>
      <c r="W5181" s="38"/>
      <c r="Z5181" s="38"/>
      <c r="AC5181" s="38"/>
      <c r="AD5181" s="38"/>
      <c r="AE5181" s="38"/>
      <c r="AF5181" s="38"/>
      <c r="AG5181" s="38"/>
    </row>
    <row r="5182" spans="8:33" s="37" customFormat="1">
      <c r="H5182" s="186"/>
      <c r="J5182" s="186"/>
      <c r="L5182" s="186"/>
      <c r="O5182" s="186"/>
      <c r="R5182" s="38"/>
      <c r="U5182" s="186"/>
      <c r="W5182" s="38"/>
      <c r="Z5182" s="38"/>
      <c r="AC5182" s="38"/>
      <c r="AD5182" s="38"/>
      <c r="AE5182" s="38"/>
      <c r="AF5182" s="38"/>
      <c r="AG5182" s="38"/>
    </row>
    <row r="5183" spans="8:33" s="37" customFormat="1">
      <c r="H5183" s="186"/>
      <c r="J5183" s="186"/>
      <c r="L5183" s="186"/>
      <c r="O5183" s="186"/>
      <c r="R5183" s="38"/>
      <c r="U5183" s="186"/>
      <c r="W5183" s="38"/>
      <c r="Z5183" s="38"/>
      <c r="AC5183" s="38"/>
      <c r="AD5183" s="38"/>
      <c r="AE5183" s="38"/>
      <c r="AF5183" s="38"/>
      <c r="AG5183" s="38"/>
    </row>
    <row r="5184" spans="8:33" s="37" customFormat="1">
      <c r="H5184" s="186"/>
      <c r="J5184" s="186"/>
      <c r="L5184" s="186"/>
      <c r="O5184" s="186"/>
      <c r="R5184" s="38"/>
      <c r="U5184" s="186"/>
      <c r="W5184" s="38"/>
      <c r="Z5184" s="38"/>
      <c r="AC5184" s="38"/>
      <c r="AD5184" s="38"/>
      <c r="AE5184" s="38"/>
      <c r="AF5184" s="38"/>
      <c r="AG5184" s="38"/>
    </row>
    <row r="5185" spans="8:33" s="37" customFormat="1">
      <c r="H5185" s="186"/>
      <c r="J5185" s="186"/>
      <c r="L5185" s="186"/>
      <c r="O5185" s="186"/>
      <c r="R5185" s="38"/>
      <c r="U5185" s="186"/>
      <c r="W5185" s="38"/>
      <c r="Z5185" s="38"/>
      <c r="AC5185" s="38"/>
      <c r="AD5185" s="38"/>
      <c r="AE5185" s="38"/>
      <c r="AF5185" s="38"/>
      <c r="AG5185" s="38"/>
    </row>
    <row r="5186" spans="8:33" s="37" customFormat="1">
      <c r="H5186" s="186"/>
      <c r="J5186" s="186"/>
      <c r="L5186" s="186"/>
      <c r="O5186" s="186"/>
      <c r="R5186" s="38"/>
      <c r="U5186" s="186"/>
      <c r="W5186" s="38"/>
      <c r="Z5186" s="38"/>
      <c r="AC5186" s="38"/>
      <c r="AD5186" s="38"/>
      <c r="AE5186" s="38"/>
      <c r="AF5186" s="38"/>
      <c r="AG5186" s="38"/>
    </row>
    <row r="5187" spans="8:33" s="37" customFormat="1">
      <c r="H5187" s="186"/>
      <c r="J5187" s="186"/>
      <c r="L5187" s="186"/>
      <c r="O5187" s="186"/>
      <c r="R5187" s="38"/>
      <c r="U5187" s="186"/>
      <c r="W5187" s="38"/>
      <c r="Z5187" s="38"/>
      <c r="AC5187" s="38"/>
      <c r="AD5187" s="38"/>
      <c r="AE5187" s="38"/>
      <c r="AF5187" s="38"/>
      <c r="AG5187" s="38"/>
    </row>
    <row r="5188" spans="8:33" s="37" customFormat="1">
      <c r="H5188" s="186"/>
      <c r="J5188" s="186"/>
      <c r="L5188" s="186"/>
      <c r="O5188" s="186"/>
      <c r="R5188" s="38"/>
      <c r="U5188" s="186"/>
      <c r="W5188" s="38"/>
      <c r="Z5188" s="38"/>
      <c r="AC5188" s="38"/>
      <c r="AD5188" s="38"/>
      <c r="AE5188" s="38"/>
      <c r="AF5188" s="38"/>
      <c r="AG5188" s="38"/>
    </row>
    <row r="5189" spans="8:33" s="37" customFormat="1">
      <c r="H5189" s="186"/>
      <c r="J5189" s="186"/>
      <c r="L5189" s="186"/>
      <c r="O5189" s="186"/>
      <c r="R5189" s="38"/>
      <c r="U5189" s="186"/>
      <c r="W5189" s="38"/>
      <c r="Z5189" s="38"/>
      <c r="AC5189" s="38"/>
      <c r="AD5189" s="38"/>
      <c r="AE5189" s="38"/>
      <c r="AF5189" s="38"/>
      <c r="AG5189" s="38"/>
    </row>
    <row r="5190" spans="8:33" s="37" customFormat="1">
      <c r="H5190" s="186"/>
      <c r="J5190" s="186"/>
      <c r="L5190" s="186"/>
      <c r="O5190" s="186"/>
      <c r="R5190" s="38"/>
      <c r="U5190" s="186"/>
      <c r="W5190" s="38"/>
      <c r="Z5190" s="38"/>
      <c r="AC5190" s="38"/>
      <c r="AD5190" s="38"/>
      <c r="AE5190" s="38"/>
      <c r="AF5190" s="38"/>
      <c r="AG5190" s="38"/>
    </row>
    <row r="5191" spans="8:33" s="37" customFormat="1">
      <c r="H5191" s="186"/>
      <c r="J5191" s="186"/>
      <c r="L5191" s="186"/>
      <c r="O5191" s="186"/>
      <c r="R5191" s="38"/>
      <c r="U5191" s="186"/>
      <c r="W5191" s="38"/>
      <c r="Z5191" s="38"/>
      <c r="AC5191" s="38"/>
      <c r="AD5191" s="38"/>
      <c r="AE5191" s="38"/>
      <c r="AF5191" s="38"/>
      <c r="AG5191" s="38"/>
    </row>
    <row r="5192" spans="8:33" s="37" customFormat="1">
      <c r="H5192" s="186"/>
      <c r="J5192" s="186"/>
      <c r="L5192" s="186"/>
      <c r="O5192" s="186"/>
      <c r="R5192" s="38"/>
      <c r="U5192" s="186"/>
      <c r="W5192" s="38"/>
      <c r="Z5192" s="38"/>
      <c r="AC5192" s="38"/>
      <c r="AD5192" s="38"/>
      <c r="AE5192" s="38"/>
      <c r="AF5192" s="38"/>
      <c r="AG5192" s="38"/>
    </row>
    <row r="5193" spans="8:33" s="37" customFormat="1">
      <c r="H5193" s="186"/>
      <c r="J5193" s="186"/>
      <c r="L5193" s="186"/>
      <c r="O5193" s="186"/>
      <c r="R5193" s="38"/>
      <c r="U5193" s="186"/>
      <c r="W5193" s="38"/>
      <c r="Z5193" s="38"/>
      <c r="AC5193" s="38"/>
      <c r="AD5193" s="38"/>
      <c r="AE5193" s="38"/>
      <c r="AF5193" s="38"/>
      <c r="AG5193" s="38"/>
    </row>
    <row r="5194" spans="8:33" s="37" customFormat="1">
      <c r="H5194" s="186"/>
      <c r="J5194" s="186"/>
      <c r="L5194" s="186"/>
      <c r="O5194" s="186"/>
      <c r="R5194" s="38"/>
      <c r="U5194" s="186"/>
      <c r="W5194" s="38"/>
      <c r="Z5194" s="38"/>
      <c r="AC5194" s="38"/>
      <c r="AD5194" s="38"/>
      <c r="AE5194" s="38"/>
      <c r="AF5194" s="38"/>
      <c r="AG5194" s="38"/>
    </row>
    <row r="5195" spans="8:33" s="37" customFormat="1">
      <c r="H5195" s="186"/>
      <c r="J5195" s="186"/>
      <c r="L5195" s="186"/>
      <c r="O5195" s="186"/>
      <c r="R5195" s="38"/>
      <c r="U5195" s="186"/>
      <c r="W5195" s="38"/>
      <c r="Z5195" s="38"/>
      <c r="AC5195" s="38"/>
      <c r="AD5195" s="38"/>
      <c r="AE5195" s="38"/>
      <c r="AF5195" s="38"/>
      <c r="AG5195" s="38"/>
    </row>
    <row r="5196" spans="8:33" s="37" customFormat="1">
      <c r="H5196" s="186"/>
      <c r="J5196" s="186"/>
      <c r="L5196" s="186"/>
      <c r="O5196" s="186"/>
      <c r="R5196" s="38"/>
      <c r="U5196" s="186"/>
      <c r="W5196" s="38"/>
      <c r="Z5196" s="38"/>
      <c r="AC5196" s="38"/>
      <c r="AD5196" s="38"/>
      <c r="AE5196" s="38"/>
      <c r="AF5196" s="38"/>
      <c r="AG5196" s="38"/>
    </row>
    <row r="5197" spans="8:33" s="37" customFormat="1">
      <c r="H5197" s="186"/>
      <c r="J5197" s="186"/>
      <c r="L5197" s="186"/>
      <c r="O5197" s="186"/>
      <c r="R5197" s="38"/>
      <c r="U5197" s="186"/>
      <c r="W5197" s="38"/>
      <c r="Z5197" s="38"/>
      <c r="AC5197" s="38"/>
      <c r="AD5197" s="38"/>
      <c r="AE5197" s="38"/>
      <c r="AF5197" s="38"/>
      <c r="AG5197" s="38"/>
    </row>
    <row r="5198" spans="8:33" s="37" customFormat="1">
      <c r="H5198" s="186"/>
      <c r="J5198" s="186"/>
      <c r="L5198" s="186"/>
      <c r="O5198" s="186"/>
      <c r="R5198" s="38"/>
      <c r="U5198" s="186"/>
      <c r="W5198" s="38"/>
      <c r="Z5198" s="38"/>
      <c r="AC5198" s="38"/>
      <c r="AD5198" s="38"/>
      <c r="AE5198" s="38"/>
      <c r="AF5198" s="38"/>
      <c r="AG5198" s="38"/>
    </row>
    <row r="5199" spans="8:33" s="37" customFormat="1">
      <c r="H5199" s="186"/>
      <c r="J5199" s="186"/>
      <c r="L5199" s="186"/>
      <c r="O5199" s="186"/>
      <c r="R5199" s="38"/>
      <c r="U5199" s="186"/>
      <c r="W5199" s="38"/>
      <c r="Z5199" s="38"/>
      <c r="AC5199" s="38"/>
      <c r="AD5199" s="38"/>
      <c r="AE5199" s="38"/>
      <c r="AF5199" s="38"/>
      <c r="AG5199" s="38"/>
    </row>
    <row r="5200" spans="8:33" s="37" customFormat="1">
      <c r="H5200" s="186"/>
      <c r="J5200" s="186"/>
      <c r="L5200" s="186"/>
      <c r="O5200" s="186"/>
      <c r="R5200" s="38"/>
      <c r="U5200" s="186"/>
      <c r="W5200" s="38"/>
      <c r="Z5200" s="38"/>
      <c r="AC5200" s="38"/>
      <c r="AD5200" s="38"/>
      <c r="AE5200" s="38"/>
      <c r="AF5200" s="38"/>
      <c r="AG5200" s="38"/>
    </row>
    <row r="5201" spans="8:33" s="37" customFormat="1">
      <c r="H5201" s="186"/>
      <c r="J5201" s="186"/>
      <c r="L5201" s="186"/>
      <c r="O5201" s="186"/>
      <c r="R5201" s="38"/>
      <c r="U5201" s="186"/>
      <c r="W5201" s="38"/>
      <c r="Z5201" s="38"/>
      <c r="AC5201" s="38"/>
      <c r="AD5201" s="38"/>
      <c r="AE5201" s="38"/>
      <c r="AF5201" s="38"/>
      <c r="AG5201" s="38"/>
    </row>
    <row r="5202" spans="8:33" s="37" customFormat="1">
      <c r="H5202" s="186"/>
      <c r="J5202" s="186"/>
      <c r="L5202" s="186"/>
      <c r="O5202" s="186"/>
      <c r="R5202" s="38"/>
      <c r="U5202" s="186"/>
      <c r="W5202" s="38"/>
      <c r="Z5202" s="38"/>
      <c r="AC5202" s="38"/>
      <c r="AD5202" s="38"/>
      <c r="AE5202" s="38"/>
      <c r="AF5202" s="38"/>
      <c r="AG5202" s="38"/>
    </row>
    <row r="5203" spans="8:33" s="37" customFormat="1">
      <c r="H5203" s="186"/>
      <c r="J5203" s="186"/>
      <c r="L5203" s="186"/>
      <c r="O5203" s="186"/>
      <c r="R5203" s="38"/>
      <c r="U5203" s="186"/>
      <c r="W5203" s="38"/>
      <c r="Z5203" s="38"/>
      <c r="AC5203" s="38"/>
      <c r="AD5203" s="38"/>
      <c r="AE5203" s="38"/>
      <c r="AF5203" s="38"/>
      <c r="AG5203" s="38"/>
    </row>
    <row r="5204" spans="8:33" s="37" customFormat="1">
      <c r="H5204" s="186"/>
      <c r="J5204" s="186"/>
      <c r="L5204" s="186"/>
      <c r="O5204" s="186"/>
      <c r="R5204" s="38"/>
      <c r="U5204" s="186"/>
      <c r="W5204" s="38"/>
      <c r="Z5204" s="38"/>
      <c r="AC5204" s="38"/>
      <c r="AD5204" s="38"/>
      <c r="AE5204" s="38"/>
      <c r="AF5204" s="38"/>
      <c r="AG5204" s="38"/>
    </row>
    <row r="5205" spans="8:33" s="37" customFormat="1">
      <c r="H5205" s="186"/>
      <c r="J5205" s="186"/>
      <c r="L5205" s="186"/>
      <c r="O5205" s="186"/>
      <c r="R5205" s="38"/>
      <c r="U5205" s="186"/>
      <c r="W5205" s="38"/>
      <c r="Z5205" s="38"/>
      <c r="AC5205" s="38"/>
      <c r="AD5205" s="38"/>
      <c r="AE5205" s="38"/>
      <c r="AF5205" s="38"/>
      <c r="AG5205" s="38"/>
    </row>
    <row r="5206" spans="8:33" s="37" customFormat="1">
      <c r="H5206" s="186"/>
      <c r="J5206" s="186"/>
      <c r="L5206" s="186"/>
      <c r="O5206" s="186"/>
      <c r="R5206" s="38"/>
      <c r="U5206" s="186"/>
      <c r="W5206" s="38"/>
      <c r="Z5206" s="38"/>
      <c r="AC5206" s="38"/>
      <c r="AD5206" s="38"/>
      <c r="AE5206" s="38"/>
      <c r="AF5206" s="38"/>
      <c r="AG5206" s="38"/>
    </row>
    <row r="5207" spans="8:33" s="37" customFormat="1">
      <c r="H5207" s="186"/>
      <c r="J5207" s="186"/>
      <c r="L5207" s="186"/>
      <c r="O5207" s="186"/>
      <c r="R5207" s="38"/>
      <c r="U5207" s="186"/>
      <c r="W5207" s="38"/>
      <c r="Z5207" s="38"/>
      <c r="AC5207" s="38"/>
      <c r="AD5207" s="38"/>
      <c r="AE5207" s="38"/>
      <c r="AF5207" s="38"/>
      <c r="AG5207" s="38"/>
    </row>
    <row r="5208" spans="8:33" s="37" customFormat="1">
      <c r="H5208" s="186"/>
      <c r="J5208" s="186"/>
      <c r="L5208" s="186"/>
      <c r="O5208" s="186"/>
      <c r="R5208" s="38"/>
      <c r="U5208" s="186"/>
      <c r="W5208" s="38"/>
      <c r="Z5208" s="38"/>
      <c r="AC5208" s="38"/>
      <c r="AD5208" s="38"/>
      <c r="AE5208" s="38"/>
      <c r="AF5208" s="38"/>
      <c r="AG5208" s="38"/>
    </row>
    <row r="5209" spans="8:33" s="37" customFormat="1">
      <c r="H5209" s="186"/>
      <c r="J5209" s="186"/>
      <c r="L5209" s="186"/>
      <c r="O5209" s="186"/>
      <c r="R5209" s="38"/>
      <c r="U5209" s="186"/>
      <c r="W5209" s="38"/>
      <c r="Z5209" s="38"/>
      <c r="AC5209" s="38"/>
      <c r="AD5209" s="38"/>
      <c r="AE5209" s="38"/>
      <c r="AF5209" s="38"/>
      <c r="AG5209" s="38"/>
    </row>
    <row r="5210" spans="8:33" s="37" customFormat="1">
      <c r="H5210" s="186"/>
      <c r="J5210" s="186"/>
      <c r="L5210" s="186"/>
      <c r="O5210" s="186"/>
      <c r="R5210" s="38"/>
      <c r="U5210" s="186"/>
      <c r="W5210" s="38"/>
      <c r="Z5210" s="38"/>
      <c r="AC5210" s="38"/>
      <c r="AD5210" s="38"/>
      <c r="AE5210" s="38"/>
      <c r="AF5210" s="38"/>
      <c r="AG5210" s="38"/>
    </row>
    <row r="5211" spans="8:33" s="37" customFormat="1">
      <c r="H5211" s="186"/>
      <c r="J5211" s="186"/>
      <c r="L5211" s="186"/>
      <c r="O5211" s="186"/>
      <c r="R5211" s="38"/>
      <c r="U5211" s="186"/>
      <c r="W5211" s="38"/>
      <c r="Z5211" s="38"/>
      <c r="AC5211" s="38"/>
      <c r="AD5211" s="38"/>
      <c r="AE5211" s="38"/>
      <c r="AF5211" s="38"/>
      <c r="AG5211" s="38"/>
    </row>
    <row r="5212" spans="8:33" s="37" customFormat="1">
      <c r="H5212" s="186"/>
      <c r="J5212" s="186"/>
      <c r="L5212" s="186"/>
      <c r="O5212" s="186"/>
      <c r="R5212" s="38"/>
      <c r="U5212" s="186"/>
      <c r="W5212" s="38"/>
      <c r="Z5212" s="38"/>
      <c r="AC5212" s="38"/>
      <c r="AD5212" s="38"/>
      <c r="AE5212" s="38"/>
      <c r="AF5212" s="38"/>
      <c r="AG5212" s="38"/>
    </row>
    <row r="5213" spans="8:33" s="37" customFormat="1">
      <c r="H5213" s="186"/>
      <c r="J5213" s="186"/>
      <c r="L5213" s="186"/>
      <c r="O5213" s="186"/>
      <c r="R5213" s="38"/>
      <c r="U5213" s="186"/>
      <c r="W5213" s="38"/>
      <c r="Z5213" s="38"/>
      <c r="AC5213" s="38"/>
      <c r="AD5213" s="38"/>
      <c r="AE5213" s="38"/>
      <c r="AF5213" s="38"/>
      <c r="AG5213" s="38"/>
    </row>
    <row r="5214" spans="8:33" s="37" customFormat="1">
      <c r="H5214" s="186"/>
      <c r="J5214" s="186"/>
      <c r="L5214" s="186"/>
      <c r="O5214" s="186"/>
      <c r="R5214" s="38"/>
      <c r="U5214" s="186"/>
      <c r="W5214" s="38"/>
      <c r="Z5214" s="38"/>
      <c r="AC5214" s="38"/>
      <c r="AD5214" s="38"/>
      <c r="AE5214" s="38"/>
      <c r="AF5214" s="38"/>
      <c r="AG5214" s="38"/>
    </row>
    <row r="5215" spans="8:33" s="37" customFormat="1">
      <c r="H5215" s="186"/>
      <c r="J5215" s="186"/>
      <c r="L5215" s="186"/>
      <c r="O5215" s="186"/>
      <c r="R5215" s="38"/>
      <c r="U5215" s="186"/>
      <c r="W5215" s="38"/>
      <c r="Z5215" s="38"/>
      <c r="AC5215" s="38"/>
      <c r="AD5215" s="38"/>
      <c r="AE5215" s="38"/>
      <c r="AF5215" s="38"/>
      <c r="AG5215" s="38"/>
    </row>
    <row r="5216" spans="8:33" s="37" customFormat="1">
      <c r="H5216" s="186"/>
      <c r="J5216" s="186"/>
      <c r="L5216" s="186"/>
      <c r="O5216" s="186"/>
      <c r="R5216" s="38"/>
      <c r="U5216" s="186"/>
      <c r="W5216" s="38"/>
      <c r="Z5216" s="38"/>
      <c r="AC5216" s="38"/>
      <c r="AD5216" s="38"/>
      <c r="AE5216" s="38"/>
      <c r="AF5216" s="38"/>
      <c r="AG5216" s="38"/>
    </row>
    <row r="5217" spans="8:33" s="37" customFormat="1">
      <c r="H5217" s="186"/>
      <c r="J5217" s="186"/>
      <c r="L5217" s="186"/>
      <c r="O5217" s="186"/>
      <c r="R5217" s="38"/>
      <c r="U5217" s="186"/>
      <c r="W5217" s="38"/>
      <c r="Z5217" s="38"/>
      <c r="AC5217" s="38"/>
      <c r="AD5217" s="38"/>
      <c r="AE5217" s="38"/>
      <c r="AF5217" s="38"/>
      <c r="AG5217" s="38"/>
    </row>
    <row r="5218" spans="8:33" s="37" customFormat="1">
      <c r="H5218" s="186"/>
      <c r="J5218" s="186"/>
      <c r="L5218" s="186"/>
      <c r="O5218" s="186"/>
      <c r="R5218" s="38"/>
      <c r="U5218" s="186"/>
      <c r="W5218" s="38"/>
      <c r="Z5218" s="38"/>
      <c r="AC5218" s="38"/>
      <c r="AD5218" s="38"/>
      <c r="AE5218" s="38"/>
      <c r="AF5218" s="38"/>
      <c r="AG5218" s="38"/>
    </row>
    <row r="5219" spans="8:33" s="37" customFormat="1">
      <c r="H5219" s="186"/>
      <c r="J5219" s="186"/>
      <c r="L5219" s="186"/>
      <c r="O5219" s="186"/>
      <c r="R5219" s="38"/>
      <c r="U5219" s="186"/>
      <c r="W5219" s="38"/>
      <c r="Z5219" s="38"/>
      <c r="AC5219" s="38"/>
      <c r="AD5219" s="38"/>
      <c r="AE5219" s="38"/>
      <c r="AF5219" s="38"/>
      <c r="AG5219" s="38"/>
    </row>
    <row r="5220" spans="8:33" s="37" customFormat="1">
      <c r="H5220" s="186"/>
      <c r="J5220" s="186"/>
      <c r="L5220" s="186"/>
      <c r="O5220" s="186"/>
      <c r="R5220" s="38"/>
      <c r="U5220" s="186"/>
      <c r="W5220" s="38"/>
      <c r="Z5220" s="38"/>
      <c r="AC5220" s="38"/>
      <c r="AD5220" s="38"/>
      <c r="AE5220" s="38"/>
      <c r="AF5220" s="38"/>
      <c r="AG5220" s="38"/>
    </row>
    <row r="5221" spans="8:33" s="37" customFormat="1">
      <c r="H5221" s="186"/>
      <c r="J5221" s="186"/>
      <c r="L5221" s="186"/>
      <c r="O5221" s="186"/>
      <c r="R5221" s="38"/>
      <c r="U5221" s="186"/>
      <c r="W5221" s="38"/>
      <c r="Z5221" s="38"/>
      <c r="AC5221" s="38"/>
      <c r="AD5221" s="38"/>
      <c r="AE5221" s="38"/>
      <c r="AF5221" s="38"/>
      <c r="AG5221" s="38"/>
    </row>
    <row r="5222" spans="8:33" s="37" customFormat="1">
      <c r="H5222" s="186"/>
      <c r="J5222" s="186"/>
      <c r="L5222" s="186"/>
      <c r="O5222" s="186"/>
      <c r="R5222" s="38"/>
      <c r="U5222" s="186"/>
      <c r="W5222" s="38"/>
      <c r="Z5222" s="38"/>
      <c r="AC5222" s="38"/>
      <c r="AD5222" s="38"/>
      <c r="AE5222" s="38"/>
      <c r="AF5222" s="38"/>
      <c r="AG5222" s="38"/>
    </row>
    <row r="5223" spans="8:33" s="37" customFormat="1">
      <c r="H5223" s="186"/>
      <c r="J5223" s="186"/>
      <c r="L5223" s="186"/>
      <c r="O5223" s="186"/>
      <c r="R5223" s="38"/>
      <c r="U5223" s="186"/>
      <c r="W5223" s="38"/>
      <c r="Z5223" s="38"/>
      <c r="AC5223" s="38"/>
      <c r="AD5223" s="38"/>
      <c r="AE5223" s="38"/>
      <c r="AF5223" s="38"/>
      <c r="AG5223" s="38"/>
    </row>
    <row r="5224" spans="8:33" s="37" customFormat="1">
      <c r="H5224" s="186"/>
      <c r="J5224" s="186"/>
      <c r="L5224" s="186"/>
      <c r="O5224" s="186"/>
      <c r="R5224" s="38"/>
      <c r="U5224" s="186"/>
      <c r="W5224" s="38"/>
      <c r="Z5224" s="38"/>
      <c r="AC5224" s="38"/>
      <c r="AD5224" s="38"/>
      <c r="AE5224" s="38"/>
      <c r="AF5224" s="38"/>
      <c r="AG5224" s="38"/>
    </row>
    <row r="5225" spans="8:33" s="37" customFormat="1">
      <c r="H5225" s="186"/>
      <c r="J5225" s="186"/>
      <c r="L5225" s="186"/>
      <c r="O5225" s="186"/>
      <c r="R5225" s="38"/>
      <c r="U5225" s="186"/>
      <c r="W5225" s="38"/>
      <c r="Z5225" s="38"/>
      <c r="AC5225" s="38"/>
      <c r="AD5225" s="38"/>
      <c r="AE5225" s="38"/>
      <c r="AF5225" s="38"/>
      <c r="AG5225" s="38"/>
    </row>
    <row r="5226" spans="8:33" s="37" customFormat="1">
      <c r="H5226" s="186"/>
      <c r="J5226" s="186"/>
      <c r="L5226" s="186"/>
      <c r="O5226" s="186"/>
      <c r="R5226" s="38"/>
      <c r="U5226" s="186"/>
      <c r="W5226" s="38"/>
      <c r="Z5226" s="38"/>
      <c r="AC5226" s="38"/>
      <c r="AD5226" s="38"/>
      <c r="AE5226" s="38"/>
      <c r="AF5226" s="38"/>
      <c r="AG5226" s="38"/>
    </row>
    <row r="5227" spans="8:33" s="37" customFormat="1">
      <c r="H5227" s="186"/>
      <c r="J5227" s="186"/>
      <c r="L5227" s="186"/>
      <c r="O5227" s="186"/>
      <c r="R5227" s="38"/>
      <c r="U5227" s="186"/>
      <c r="W5227" s="38"/>
      <c r="Z5227" s="38"/>
      <c r="AC5227" s="38"/>
      <c r="AD5227" s="38"/>
      <c r="AE5227" s="38"/>
      <c r="AF5227" s="38"/>
      <c r="AG5227" s="38"/>
    </row>
    <row r="5228" spans="8:33" s="37" customFormat="1">
      <c r="H5228" s="186"/>
      <c r="J5228" s="186"/>
      <c r="L5228" s="186"/>
      <c r="O5228" s="186"/>
      <c r="R5228" s="38"/>
      <c r="U5228" s="186"/>
      <c r="W5228" s="38"/>
      <c r="Z5228" s="38"/>
      <c r="AC5228" s="38"/>
      <c r="AD5228" s="38"/>
      <c r="AE5228" s="38"/>
      <c r="AF5228" s="38"/>
      <c r="AG5228" s="38"/>
    </row>
    <row r="5229" spans="8:33" s="37" customFormat="1">
      <c r="H5229" s="186"/>
      <c r="J5229" s="186"/>
      <c r="L5229" s="186"/>
      <c r="O5229" s="186"/>
      <c r="R5229" s="38"/>
      <c r="U5229" s="186"/>
      <c r="W5229" s="38"/>
      <c r="Z5229" s="38"/>
      <c r="AC5229" s="38"/>
      <c r="AD5229" s="38"/>
      <c r="AE5229" s="38"/>
      <c r="AF5229" s="38"/>
      <c r="AG5229" s="38"/>
    </row>
    <row r="5230" spans="8:33" s="37" customFormat="1">
      <c r="H5230" s="186"/>
      <c r="J5230" s="186"/>
      <c r="L5230" s="186"/>
      <c r="O5230" s="186"/>
      <c r="R5230" s="38"/>
      <c r="U5230" s="186"/>
      <c r="W5230" s="38"/>
      <c r="Z5230" s="38"/>
      <c r="AC5230" s="38"/>
      <c r="AD5230" s="38"/>
      <c r="AE5230" s="38"/>
      <c r="AF5230" s="38"/>
      <c r="AG5230" s="38"/>
    </row>
    <row r="5231" spans="8:33" s="37" customFormat="1">
      <c r="H5231" s="186"/>
      <c r="J5231" s="186"/>
      <c r="L5231" s="186"/>
      <c r="O5231" s="186"/>
      <c r="R5231" s="38"/>
      <c r="U5231" s="186"/>
      <c r="W5231" s="38"/>
      <c r="Z5231" s="38"/>
      <c r="AC5231" s="38"/>
      <c r="AD5231" s="38"/>
      <c r="AE5231" s="38"/>
      <c r="AF5231" s="38"/>
      <c r="AG5231" s="38"/>
    </row>
    <row r="5232" spans="8:33" s="37" customFormat="1">
      <c r="H5232" s="186"/>
      <c r="J5232" s="186"/>
      <c r="L5232" s="186"/>
      <c r="O5232" s="186"/>
      <c r="R5232" s="38"/>
      <c r="U5232" s="186"/>
      <c r="W5232" s="38"/>
      <c r="Z5232" s="38"/>
      <c r="AC5232" s="38"/>
      <c r="AD5232" s="38"/>
      <c r="AE5232" s="38"/>
      <c r="AF5232" s="38"/>
      <c r="AG5232" s="38"/>
    </row>
    <row r="5233" spans="8:33" s="37" customFormat="1">
      <c r="H5233" s="186"/>
      <c r="J5233" s="186"/>
      <c r="L5233" s="186"/>
      <c r="O5233" s="186"/>
      <c r="R5233" s="38"/>
      <c r="U5233" s="186"/>
      <c r="W5233" s="38"/>
      <c r="Z5233" s="38"/>
      <c r="AC5233" s="38"/>
      <c r="AD5233" s="38"/>
      <c r="AE5233" s="38"/>
      <c r="AF5233" s="38"/>
      <c r="AG5233" s="38"/>
    </row>
    <row r="5234" spans="8:33" s="37" customFormat="1">
      <c r="H5234" s="186"/>
      <c r="J5234" s="186"/>
      <c r="L5234" s="186"/>
      <c r="O5234" s="186"/>
      <c r="R5234" s="38"/>
      <c r="U5234" s="186"/>
      <c r="W5234" s="38"/>
      <c r="Z5234" s="38"/>
      <c r="AC5234" s="38"/>
      <c r="AD5234" s="38"/>
      <c r="AE5234" s="38"/>
      <c r="AF5234" s="38"/>
      <c r="AG5234" s="38"/>
    </row>
    <row r="5235" spans="8:33" s="37" customFormat="1">
      <c r="H5235" s="186"/>
      <c r="J5235" s="186"/>
      <c r="L5235" s="186"/>
      <c r="O5235" s="186"/>
      <c r="R5235" s="38"/>
      <c r="U5235" s="186"/>
      <c r="W5235" s="38"/>
      <c r="Z5235" s="38"/>
      <c r="AC5235" s="38"/>
      <c r="AD5235" s="38"/>
      <c r="AE5235" s="38"/>
      <c r="AF5235" s="38"/>
      <c r="AG5235" s="38"/>
    </row>
    <row r="5236" spans="8:33" s="37" customFormat="1">
      <c r="H5236" s="186"/>
      <c r="J5236" s="186"/>
      <c r="L5236" s="186"/>
      <c r="O5236" s="186"/>
      <c r="R5236" s="38"/>
      <c r="U5236" s="186"/>
      <c r="W5236" s="38"/>
      <c r="Z5236" s="38"/>
      <c r="AC5236" s="38"/>
      <c r="AD5236" s="38"/>
      <c r="AE5236" s="38"/>
      <c r="AF5236" s="38"/>
      <c r="AG5236" s="38"/>
    </row>
    <row r="5237" spans="8:33" s="37" customFormat="1">
      <c r="H5237" s="186"/>
      <c r="J5237" s="186"/>
      <c r="L5237" s="186"/>
      <c r="O5237" s="186"/>
      <c r="R5237" s="38"/>
      <c r="U5237" s="186"/>
      <c r="W5237" s="38"/>
      <c r="Z5237" s="38"/>
      <c r="AC5237" s="38"/>
      <c r="AD5237" s="38"/>
      <c r="AE5237" s="38"/>
      <c r="AF5237" s="38"/>
      <c r="AG5237" s="38"/>
    </row>
    <row r="5238" spans="8:33" s="37" customFormat="1">
      <c r="H5238" s="186"/>
      <c r="J5238" s="186"/>
      <c r="L5238" s="186"/>
      <c r="O5238" s="186"/>
      <c r="R5238" s="38"/>
      <c r="U5238" s="186"/>
      <c r="W5238" s="38"/>
      <c r="Z5238" s="38"/>
      <c r="AC5238" s="38"/>
      <c r="AD5238" s="38"/>
      <c r="AE5238" s="38"/>
      <c r="AF5238" s="38"/>
      <c r="AG5238" s="38"/>
    </row>
    <row r="5239" spans="8:33" s="37" customFormat="1">
      <c r="H5239" s="186"/>
      <c r="J5239" s="186"/>
      <c r="L5239" s="186"/>
      <c r="O5239" s="186"/>
      <c r="R5239" s="38"/>
      <c r="U5239" s="186"/>
      <c r="W5239" s="38"/>
      <c r="Z5239" s="38"/>
      <c r="AC5239" s="38"/>
      <c r="AD5239" s="38"/>
      <c r="AE5239" s="38"/>
      <c r="AF5239" s="38"/>
      <c r="AG5239" s="38"/>
    </row>
    <row r="5240" spans="8:33" s="37" customFormat="1">
      <c r="H5240" s="186"/>
      <c r="J5240" s="186"/>
      <c r="L5240" s="186"/>
      <c r="O5240" s="186"/>
      <c r="R5240" s="38"/>
      <c r="U5240" s="186"/>
      <c r="W5240" s="38"/>
      <c r="Z5240" s="38"/>
      <c r="AC5240" s="38"/>
      <c r="AD5240" s="38"/>
      <c r="AE5240" s="38"/>
      <c r="AF5240" s="38"/>
      <c r="AG5240" s="38"/>
    </row>
    <row r="5241" spans="8:33" s="37" customFormat="1">
      <c r="H5241" s="186"/>
      <c r="J5241" s="186"/>
      <c r="L5241" s="186"/>
      <c r="O5241" s="186"/>
      <c r="R5241" s="38"/>
      <c r="U5241" s="186"/>
      <c r="W5241" s="38"/>
      <c r="Z5241" s="38"/>
      <c r="AC5241" s="38"/>
      <c r="AD5241" s="38"/>
      <c r="AE5241" s="38"/>
      <c r="AF5241" s="38"/>
      <c r="AG5241" s="38"/>
    </row>
    <row r="5242" spans="8:33" s="37" customFormat="1">
      <c r="H5242" s="186"/>
      <c r="J5242" s="186"/>
      <c r="L5242" s="186"/>
      <c r="O5242" s="186"/>
      <c r="R5242" s="38"/>
      <c r="U5242" s="186"/>
      <c r="W5242" s="38"/>
      <c r="Z5242" s="38"/>
      <c r="AC5242" s="38"/>
      <c r="AD5242" s="38"/>
      <c r="AE5242" s="38"/>
      <c r="AF5242" s="38"/>
      <c r="AG5242" s="38"/>
    </row>
    <row r="5243" spans="8:33" s="37" customFormat="1">
      <c r="H5243" s="186"/>
      <c r="J5243" s="186"/>
      <c r="L5243" s="186"/>
      <c r="O5243" s="186"/>
      <c r="R5243" s="38"/>
      <c r="U5243" s="186"/>
      <c r="W5243" s="38"/>
      <c r="Z5243" s="38"/>
      <c r="AC5243" s="38"/>
      <c r="AD5243" s="38"/>
      <c r="AE5243" s="38"/>
      <c r="AF5243" s="38"/>
      <c r="AG5243" s="38"/>
    </row>
    <row r="5244" spans="8:33" s="37" customFormat="1">
      <c r="H5244" s="186"/>
      <c r="J5244" s="186"/>
      <c r="L5244" s="186"/>
      <c r="O5244" s="186"/>
      <c r="R5244" s="38"/>
      <c r="U5244" s="186"/>
      <c r="W5244" s="38"/>
      <c r="Z5244" s="38"/>
      <c r="AC5244" s="38"/>
      <c r="AD5244" s="38"/>
      <c r="AE5244" s="38"/>
      <c r="AF5244" s="38"/>
      <c r="AG5244" s="38"/>
    </row>
    <row r="5245" spans="8:33" s="37" customFormat="1">
      <c r="H5245" s="186"/>
      <c r="J5245" s="186"/>
      <c r="L5245" s="186"/>
      <c r="O5245" s="186"/>
      <c r="R5245" s="38"/>
      <c r="U5245" s="186"/>
      <c r="W5245" s="38"/>
      <c r="Z5245" s="38"/>
      <c r="AC5245" s="38"/>
      <c r="AD5245" s="38"/>
      <c r="AE5245" s="38"/>
      <c r="AF5245" s="38"/>
      <c r="AG5245" s="38"/>
    </row>
    <row r="5246" spans="8:33" s="37" customFormat="1">
      <c r="H5246" s="186"/>
      <c r="J5246" s="186"/>
      <c r="L5246" s="186"/>
      <c r="O5246" s="186"/>
      <c r="R5246" s="38"/>
      <c r="U5246" s="186"/>
      <c r="W5246" s="38"/>
      <c r="Z5246" s="38"/>
      <c r="AC5246" s="38"/>
      <c r="AD5246" s="38"/>
      <c r="AE5246" s="38"/>
      <c r="AF5246" s="38"/>
      <c r="AG5246" s="38"/>
    </row>
    <row r="5247" spans="8:33" s="37" customFormat="1">
      <c r="H5247" s="186"/>
      <c r="J5247" s="186"/>
      <c r="L5247" s="186"/>
      <c r="O5247" s="186"/>
      <c r="R5247" s="38"/>
      <c r="U5247" s="186"/>
      <c r="W5247" s="38"/>
      <c r="Z5247" s="38"/>
      <c r="AC5247" s="38"/>
      <c r="AD5247" s="38"/>
      <c r="AE5247" s="38"/>
      <c r="AF5247" s="38"/>
      <c r="AG5247" s="38"/>
    </row>
    <row r="5248" spans="8:33" s="37" customFormat="1">
      <c r="H5248" s="186"/>
      <c r="J5248" s="186"/>
      <c r="L5248" s="186"/>
      <c r="O5248" s="186"/>
      <c r="R5248" s="38"/>
      <c r="U5248" s="186"/>
      <c r="W5248" s="38"/>
      <c r="Z5248" s="38"/>
      <c r="AC5248" s="38"/>
      <c r="AD5248" s="38"/>
      <c r="AE5248" s="38"/>
      <c r="AF5248" s="38"/>
      <c r="AG5248" s="38"/>
    </row>
    <row r="5249" spans="8:33" s="37" customFormat="1">
      <c r="H5249" s="186"/>
      <c r="J5249" s="186"/>
      <c r="L5249" s="186"/>
      <c r="O5249" s="186"/>
      <c r="R5249" s="38"/>
      <c r="U5249" s="186"/>
      <c r="W5249" s="38"/>
      <c r="Z5249" s="38"/>
      <c r="AC5249" s="38"/>
      <c r="AD5249" s="38"/>
      <c r="AE5249" s="38"/>
      <c r="AF5249" s="38"/>
      <c r="AG5249" s="38"/>
    </row>
    <row r="5250" spans="8:33" s="37" customFormat="1">
      <c r="H5250" s="186"/>
      <c r="J5250" s="186"/>
      <c r="L5250" s="186"/>
      <c r="O5250" s="186"/>
      <c r="R5250" s="38"/>
      <c r="U5250" s="186"/>
      <c r="W5250" s="38"/>
      <c r="Z5250" s="38"/>
      <c r="AC5250" s="38"/>
      <c r="AD5250" s="38"/>
      <c r="AE5250" s="38"/>
      <c r="AF5250" s="38"/>
      <c r="AG5250" s="38"/>
    </row>
    <row r="5251" spans="8:33" s="37" customFormat="1">
      <c r="H5251" s="186"/>
      <c r="J5251" s="186"/>
      <c r="L5251" s="186"/>
      <c r="O5251" s="186"/>
      <c r="R5251" s="38"/>
      <c r="U5251" s="186"/>
      <c r="W5251" s="38"/>
      <c r="Z5251" s="38"/>
      <c r="AC5251" s="38"/>
      <c r="AD5251" s="38"/>
      <c r="AE5251" s="38"/>
      <c r="AF5251" s="38"/>
      <c r="AG5251" s="38"/>
    </row>
    <row r="5252" spans="8:33" s="37" customFormat="1">
      <c r="H5252" s="186"/>
      <c r="J5252" s="186"/>
      <c r="L5252" s="186"/>
      <c r="O5252" s="186"/>
      <c r="R5252" s="38"/>
      <c r="U5252" s="186"/>
      <c r="W5252" s="38"/>
      <c r="Z5252" s="38"/>
      <c r="AC5252" s="38"/>
      <c r="AD5252" s="38"/>
      <c r="AE5252" s="38"/>
      <c r="AF5252" s="38"/>
      <c r="AG5252" s="38"/>
    </row>
    <row r="5253" spans="8:33" s="37" customFormat="1">
      <c r="H5253" s="186"/>
      <c r="J5253" s="186"/>
      <c r="L5253" s="186"/>
      <c r="O5253" s="186"/>
      <c r="R5253" s="38"/>
      <c r="U5253" s="186"/>
      <c r="W5253" s="38"/>
      <c r="Z5253" s="38"/>
      <c r="AC5253" s="38"/>
      <c r="AD5253" s="38"/>
      <c r="AE5253" s="38"/>
      <c r="AF5253" s="38"/>
      <c r="AG5253" s="38"/>
    </row>
    <row r="5254" spans="8:33" s="37" customFormat="1">
      <c r="H5254" s="186"/>
      <c r="J5254" s="186"/>
      <c r="L5254" s="186"/>
      <c r="O5254" s="186"/>
      <c r="R5254" s="38"/>
      <c r="U5254" s="186"/>
      <c r="W5254" s="38"/>
      <c r="Z5254" s="38"/>
      <c r="AC5254" s="38"/>
      <c r="AD5254" s="38"/>
      <c r="AE5254" s="38"/>
      <c r="AF5254" s="38"/>
      <c r="AG5254" s="38"/>
    </row>
    <row r="5255" spans="8:33" s="37" customFormat="1">
      <c r="H5255" s="186"/>
      <c r="J5255" s="186"/>
      <c r="L5255" s="186"/>
      <c r="O5255" s="186"/>
      <c r="R5255" s="38"/>
      <c r="U5255" s="186"/>
      <c r="W5255" s="38"/>
      <c r="Z5255" s="38"/>
      <c r="AC5255" s="38"/>
      <c r="AD5255" s="38"/>
      <c r="AE5255" s="38"/>
      <c r="AF5255" s="38"/>
      <c r="AG5255" s="38"/>
    </row>
    <row r="5256" spans="8:33" s="37" customFormat="1">
      <c r="H5256" s="186"/>
      <c r="J5256" s="186"/>
      <c r="L5256" s="186"/>
      <c r="O5256" s="186"/>
      <c r="R5256" s="38"/>
      <c r="U5256" s="186"/>
      <c r="W5256" s="38"/>
      <c r="Z5256" s="38"/>
      <c r="AC5256" s="38"/>
      <c r="AD5256" s="38"/>
      <c r="AE5256" s="38"/>
      <c r="AF5256" s="38"/>
      <c r="AG5256" s="38"/>
    </row>
    <row r="5257" spans="8:33" s="37" customFormat="1">
      <c r="H5257" s="186"/>
      <c r="J5257" s="186"/>
      <c r="L5257" s="186"/>
      <c r="O5257" s="186"/>
      <c r="R5257" s="38"/>
      <c r="U5257" s="186"/>
      <c r="W5257" s="38"/>
      <c r="Z5257" s="38"/>
      <c r="AC5257" s="38"/>
      <c r="AD5257" s="38"/>
      <c r="AE5257" s="38"/>
      <c r="AF5257" s="38"/>
      <c r="AG5257" s="38"/>
    </row>
    <row r="5258" spans="8:33" s="37" customFormat="1">
      <c r="H5258" s="186"/>
      <c r="J5258" s="186"/>
      <c r="L5258" s="186"/>
      <c r="O5258" s="186"/>
      <c r="R5258" s="38"/>
      <c r="U5258" s="186"/>
      <c r="W5258" s="38"/>
      <c r="Z5258" s="38"/>
      <c r="AC5258" s="38"/>
      <c r="AD5258" s="38"/>
      <c r="AE5258" s="38"/>
      <c r="AF5258" s="38"/>
      <c r="AG5258" s="38"/>
    </row>
    <row r="5259" spans="8:33" s="37" customFormat="1">
      <c r="H5259" s="186"/>
      <c r="J5259" s="186"/>
      <c r="L5259" s="186"/>
      <c r="O5259" s="186"/>
      <c r="R5259" s="38"/>
      <c r="U5259" s="186"/>
      <c r="W5259" s="38"/>
      <c r="Z5259" s="38"/>
      <c r="AC5259" s="38"/>
      <c r="AD5259" s="38"/>
      <c r="AE5259" s="38"/>
      <c r="AF5259" s="38"/>
      <c r="AG5259" s="38"/>
    </row>
    <row r="5260" spans="8:33" s="37" customFormat="1">
      <c r="H5260" s="186"/>
      <c r="J5260" s="186"/>
      <c r="L5260" s="186"/>
      <c r="O5260" s="186"/>
      <c r="R5260" s="38"/>
      <c r="U5260" s="186"/>
      <c r="W5260" s="38"/>
      <c r="Z5260" s="38"/>
      <c r="AC5260" s="38"/>
      <c r="AD5260" s="38"/>
      <c r="AE5260" s="38"/>
      <c r="AF5260" s="38"/>
      <c r="AG5260" s="38"/>
    </row>
    <row r="5261" spans="8:33" s="37" customFormat="1">
      <c r="H5261" s="186"/>
      <c r="J5261" s="186"/>
      <c r="L5261" s="186"/>
      <c r="O5261" s="186"/>
      <c r="R5261" s="38"/>
      <c r="U5261" s="186"/>
      <c r="W5261" s="38"/>
      <c r="Z5261" s="38"/>
      <c r="AC5261" s="38"/>
      <c r="AD5261" s="38"/>
      <c r="AE5261" s="38"/>
      <c r="AF5261" s="38"/>
      <c r="AG5261" s="38"/>
    </row>
    <row r="5262" spans="8:33" s="37" customFormat="1">
      <c r="H5262" s="186"/>
      <c r="J5262" s="186"/>
      <c r="L5262" s="186"/>
      <c r="O5262" s="186"/>
      <c r="R5262" s="38"/>
      <c r="U5262" s="186"/>
      <c r="W5262" s="38"/>
      <c r="Z5262" s="38"/>
      <c r="AC5262" s="38"/>
      <c r="AD5262" s="38"/>
      <c r="AE5262" s="38"/>
      <c r="AF5262" s="38"/>
      <c r="AG5262" s="38"/>
    </row>
    <row r="5263" spans="8:33" s="37" customFormat="1">
      <c r="H5263" s="186"/>
      <c r="J5263" s="186"/>
      <c r="L5263" s="186"/>
      <c r="O5263" s="186"/>
      <c r="R5263" s="38"/>
      <c r="U5263" s="186"/>
      <c r="W5263" s="38"/>
      <c r="Z5263" s="38"/>
      <c r="AC5263" s="38"/>
      <c r="AD5263" s="38"/>
      <c r="AE5263" s="38"/>
      <c r="AF5263" s="38"/>
      <c r="AG5263" s="38"/>
    </row>
    <row r="5264" spans="8:33" s="37" customFormat="1">
      <c r="H5264" s="186"/>
      <c r="J5264" s="186"/>
      <c r="L5264" s="186"/>
      <c r="O5264" s="186"/>
      <c r="R5264" s="38"/>
      <c r="U5264" s="186"/>
      <c r="W5264" s="38"/>
      <c r="Z5264" s="38"/>
      <c r="AC5264" s="38"/>
      <c r="AD5264" s="38"/>
      <c r="AE5264" s="38"/>
      <c r="AF5264" s="38"/>
      <c r="AG5264" s="38"/>
    </row>
    <row r="5265" spans="8:33" s="37" customFormat="1">
      <c r="H5265" s="186"/>
      <c r="J5265" s="186"/>
      <c r="L5265" s="186"/>
      <c r="O5265" s="186"/>
      <c r="R5265" s="38"/>
      <c r="U5265" s="186"/>
      <c r="W5265" s="38"/>
      <c r="Z5265" s="38"/>
      <c r="AC5265" s="38"/>
      <c r="AD5265" s="38"/>
      <c r="AE5265" s="38"/>
      <c r="AF5265" s="38"/>
      <c r="AG5265" s="38"/>
    </row>
    <row r="5266" spans="8:33" s="37" customFormat="1">
      <c r="H5266" s="186"/>
      <c r="J5266" s="186"/>
      <c r="L5266" s="186"/>
      <c r="O5266" s="186"/>
      <c r="R5266" s="38"/>
      <c r="U5266" s="186"/>
      <c r="W5266" s="38"/>
      <c r="Z5266" s="38"/>
      <c r="AC5266" s="38"/>
      <c r="AD5266" s="38"/>
      <c r="AE5266" s="38"/>
      <c r="AF5266" s="38"/>
      <c r="AG5266" s="38"/>
    </row>
    <row r="5267" spans="8:33" s="37" customFormat="1">
      <c r="H5267" s="186"/>
      <c r="J5267" s="186"/>
      <c r="L5267" s="186"/>
      <c r="O5267" s="186"/>
      <c r="R5267" s="38"/>
      <c r="U5267" s="186"/>
      <c r="W5267" s="38"/>
      <c r="Z5267" s="38"/>
      <c r="AC5267" s="38"/>
      <c r="AD5267" s="38"/>
      <c r="AE5267" s="38"/>
      <c r="AF5267" s="38"/>
      <c r="AG5267" s="38"/>
    </row>
    <row r="5268" spans="8:33" s="37" customFormat="1">
      <c r="H5268" s="186"/>
      <c r="J5268" s="186"/>
      <c r="L5268" s="186"/>
      <c r="O5268" s="186"/>
      <c r="R5268" s="38"/>
      <c r="U5268" s="186"/>
      <c r="W5268" s="38"/>
      <c r="Z5268" s="38"/>
      <c r="AC5268" s="38"/>
      <c r="AD5268" s="38"/>
      <c r="AE5268" s="38"/>
      <c r="AF5268" s="38"/>
      <c r="AG5268" s="38"/>
    </row>
    <row r="5269" spans="8:33" s="37" customFormat="1">
      <c r="H5269" s="186"/>
      <c r="J5269" s="186"/>
      <c r="L5269" s="186"/>
      <c r="O5269" s="186"/>
      <c r="R5269" s="38"/>
      <c r="U5269" s="186"/>
      <c r="W5269" s="38"/>
      <c r="Z5269" s="38"/>
      <c r="AC5269" s="38"/>
      <c r="AD5269" s="38"/>
      <c r="AE5269" s="38"/>
      <c r="AF5269" s="38"/>
      <c r="AG5269" s="38"/>
    </row>
    <row r="5270" spans="8:33" s="37" customFormat="1">
      <c r="H5270" s="186"/>
      <c r="J5270" s="186"/>
      <c r="L5270" s="186"/>
      <c r="O5270" s="186"/>
      <c r="R5270" s="38"/>
      <c r="U5270" s="186"/>
      <c r="W5270" s="38"/>
      <c r="Z5270" s="38"/>
      <c r="AC5270" s="38"/>
      <c r="AD5270" s="38"/>
      <c r="AE5270" s="38"/>
      <c r="AF5270" s="38"/>
      <c r="AG5270" s="38"/>
    </row>
    <row r="5271" spans="8:33" s="37" customFormat="1">
      <c r="H5271" s="186"/>
      <c r="J5271" s="186"/>
      <c r="L5271" s="186"/>
      <c r="O5271" s="186"/>
      <c r="R5271" s="38"/>
      <c r="U5271" s="186"/>
      <c r="W5271" s="38"/>
      <c r="Z5271" s="38"/>
      <c r="AC5271" s="38"/>
      <c r="AD5271" s="38"/>
      <c r="AE5271" s="38"/>
      <c r="AF5271" s="38"/>
      <c r="AG5271" s="38"/>
    </row>
    <row r="5272" spans="8:33" s="37" customFormat="1">
      <c r="H5272" s="186"/>
      <c r="J5272" s="186"/>
      <c r="L5272" s="186"/>
      <c r="O5272" s="186"/>
      <c r="R5272" s="38"/>
      <c r="U5272" s="186"/>
      <c r="W5272" s="38"/>
      <c r="Z5272" s="38"/>
      <c r="AC5272" s="38"/>
      <c r="AD5272" s="38"/>
      <c r="AE5272" s="38"/>
      <c r="AF5272" s="38"/>
      <c r="AG5272" s="38"/>
    </row>
    <row r="5273" spans="8:33" s="37" customFormat="1">
      <c r="H5273" s="186"/>
      <c r="J5273" s="186"/>
      <c r="L5273" s="186"/>
      <c r="O5273" s="186"/>
      <c r="R5273" s="38"/>
      <c r="U5273" s="186"/>
      <c r="W5273" s="38"/>
      <c r="Z5273" s="38"/>
      <c r="AC5273" s="38"/>
      <c r="AD5273" s="38"/>
      <c r="AE5273" s="38"/>
      <c r="AF5273" s="38"/>
      <c r="AG5273" s="38"/>
    </row>
    <row r="5274" spans="8:33" s="37" customFormat="1">
      <c r="H5274" s="186"/>
      <c r="J5274" s="186"/>
      <c r="L5274" s="186"/>
      <c r="O5274" s="186"/>
      <c r="R5274" s="38"/>
      <c r="U5274" s="186"/>
      <c r="W5274" s="38"/>
      <c r="Z5274" s="38"/>
      <c r="AC5274" s="38"/>
      <c r="AD5274" s="38"/>
      <c r="AE5274" s="38"/>
      <c r="AF5274" s="38"/>
      <c r="AG5274" s="38"/>
    </row>
    <row r="5275" spans="8:33" s="37" customFormat="1">
      <c r="H5275" s="186"/>
      <c r="J5275" s="186"/>
      <c r="L5275" s="186"/>
      <c r="O5275" s="186"/>
      <c r="R5275" s="38"/>
      <c r="U5275" s="186"/>
      <c r="W5275" s="38"/>
      <c r="Z5275" s="38"/>
      <c r="AC5275" s="38"/>
      <c r="AD5275" s="38"/>
      <c r="AE5275" s="38"/>
      <c r="AF5275" s="38"/>
      <c r="AG5275" s="38"/>
    </row>
    <row r="5276" spans="8:33" s="37" customFormat="1">
      <c r="H5276" s="186"/>
      <c r="J5276" s="186"/>
      <c r="L5276" s="186"/>
      <c r="O5276" s="186"/>
      <c r="R5276" s="38"/>
      <c r="U5276" s="186"/>
      <c r="W5276" s="38"/>
      <c r="Z5276" s="38"/>
      <c r="AC5276" s="38"/>
      <c r="AD5276" s="38"/>
      <c r="AE5276" s="38"/>
      <c r="AF5276" s="38"/>
      <c r="AG5276" s="38"/>
    </row>
    <row r="5277" spans="8:33" s="37" customFormat="1">
      <c r="H5277" s="186"/>
      <c r="J5277" s="186"/>
      <c r="L5277" s="186"/>
      <c r="O5277" s="186"/>
      <c r="R5277" s="38"/>
      <c r="U5277" s="186"/>
      <c r="W5277" s="38"/>
      <c r="Z5277" s="38"/>
      <c r="AC5277" s="38"/>
      <c r="AD5277" s="38"/>
      <c r="AE5277" s="38"/>
      <c r="AF5277" s="38"/>
      <c r="AG5277" s="38"/>
    </row>
    <row r="5278" spans="8:33" s="37" customFormat="1">
      <c r="H5278" s="186"/>
      <c r="J5278" s="186"/>
      <c r="L5278" s="186"/>
      <c r="O5278" s="186"/>
      <c r="R5278" s="38"/>
      <c r="U5278" s="186"/>
      <c r="W5278" s="38"/>
      <c r="Z5278" s="38"/>
      <c r="AC5278" s="38"/>
      <c r="AD5278" s="38"/>
      <c r="AE5278" s="38"/>
      <c r="AF5278" s="38"/>
      <c r="AG5278" s="38"/>
    </row>
    <row r="5279" spans="8:33" s="37" customFormat="1">
      <c r="H5279" s="186"/>
      <c r="J5279" s="186"/>
      <c r="L5279" s="186"/>
      <c r="O5279" s="186"/>
      <c r="R5279" s="38"/>
      <c r="U5279" s="186"/>
      <c r="W5279" s="38"/>
      <c r="Z5279" s="38"/>
      <c r="AC5279" s="38"/>
      <c r="AD5279" s="38"/>
      <c r="AE5279" s="38"/>
      <c r="AF5279" s="38"/>
      <c r="AG5279" s="38"/>
    </row>
    <row r="5280" spans="8:33" s="37" customFormat="1">
      <c r="H5280" s="186"/>
      <c r="J5280" s="186"/>
      <c r="L5280" s="186"/>
      <c r="O5280" s="186"/>
      <c r="R5280" s="38"/>
      <c r="U5280" s="186"/>
      <c r="W5280" s="38"/>
      <c r="Z5280" s="38"/>
      <c r="AC5280" s="38"/>
      <c r="AD5280" s="38"/>
      <c r="AE5280" s="38"/>
      <c r="AF5280" s="38"/>
      <c r="AG5280" s="38"/>
    </row>
    <row r="5281" spans="8:33" s="37" customFormat="1">
      <c r="H5281" s="186"/>
      <c r="J5281" s="186"/>
      <c r="L5281" s="186"/>
      <c r="O5281" s="186"/>
      <c r="R5281" s="38"/>
      <c r="U5281" s="186"/>
      <c r="W5281" s="38"/>
      <c r="Z5281" s="38"/>
      <c r="AC5281" s="38"/>
      <c r="AD5281" s="38"/>
      <c r="AE5281" s="38"/>
      <c r="AF5281" s="38"/>
      <c r="AG5281" s="38"/>
    </row>
    <row r="5282" spans="8:33" s="37" customFormat="1">
      <c r="H5282" s="186"/>
      <c r="J5282" s="186"/>
      <c r="L5282" s="186"/>
      <c r="O5282" s="186"/>
      <c r="R5282" s="38"/>
      <c r="U5282" s="186"/>
      <c r="W5282" s="38"/>
      <c r="Z5282" s="38"/>
      <c r="AC5282" s="38"/>
      <c r="AD5282" s="38"/>
      <c r="AE5282" s="38"/>
      <c r="AF5282" s="38"/>
      <c r="AG5282" s="38"/>
    </row>
    <row r="5283" spans="8:33" s="37" customFormat="1">
      <c r="H5283" s="186"/>
      <c r="J5283" s="186"/>
      <c r="L5283" s="186"/>
      <c r="O5283" s="186"/>
      <c r="R5283" s="38"/>
      <c r="U5283" s="186"/>
      <c r="W5283" s="38"/>
      <c r="Z5283" s="38"/>
      <c r="AC5283" s="38"/>
      <c r="AD5283" s="38"/>
      <c r="AE5283" s="38"/>
      <c r="AF5283" s="38"/>
      <c r="AG5283" s="38"/>
    </row>
    <row r="5284" spans="8:33" s="37" customFormat="1">
      <c r="H5284" s="186"/>
      <c r="J5284" s="186"/>
      <c r="L5284" s="186"/>
      <c r="O5284" s="186"/>
      <c r="R5284" s="38"/>
      <c r="U5284" s="186"/>
      <c r="W5284" s="38"/>
      <c r="Z5284" s="38"/>
      <c r="AC5284" s="38"/>
      <c r="AD5284" s="38"/>
      <c r="AE5284" s="38"/>
      <c r="AF5284" s="38"/>
      <c r="AG5284" s="38"/>
    </row>
    <row r="5285" spans="8:33" s="37" customFormat="1">
      <c r="H5285" s="186"/>
      <c r="J5285" s="186"/>
      <c r="L5285" s="186"/>
      <c r="O5285" s="186"/>
      <c r="R5285" s="38"/>
      <c r="U5285" s="186"/>
      <c r="W5285" s="38"/>
      <c r="Z5285" s="38"/>
      <c r="AC5285" s="38"/>
      <c r="AD5285" s="38"/>
      <c r="AE5285" s="38"/>
      <c r="AF5285" s="38"/>
      <c r="AG5285" s="38"/>
    </row>
    <row r="5286" spans="8:33" s="37" customFormat="1">
      <c r="H5286" s="186"/>
      <c r="J5286" s="186"/>
      <c r="L5286" s="186"/>
      <c r="O5286" s="186"/>
      <c r="R5286" s="38"/>
      <c r="U5286" s="186"/>
      <c r="W5286" s="38"/>
      <c r="Z5286" s="38"/>
      <c r="AC5286" s="38"/>
      <c r="AD5286" s="38"/>
      <c r="AE5286" s="38"/>
      <c r="AF5286" s="38"/>
      <c r="AG5286" s="38"/>
    </row>
    <row r="5287" spans="8:33" s="37" customFormat="1">
      <c r="H5287" s="186"/>
      <c r="J5287" s="186"/>
      <c r="L5287" s="186"/>
      <c r="O5287" s="186"/>
      <c r="R5287" s="38"/>
      <c r="U5287" s="186"/>
      <c r="W5287" s="38"/>
      <c r="Z5287" s="38"/>
      <c r="AC5287" s="38"/>
      <c r="AD5287" s="38"/>
      <c r="AE5287" s="38"/>
      <c r="AF5287" s="38"/>
      <c r="AG5287" s="38"/>
    </row>
    <row r="5288" spans="8:33" s="37" customFormat="1">
      <c r="H5288" s="186"/>
      <c r="J5288" s="186"/>
      <c r="L5288" s="186"/>
      <c r="O5288" s="186"/>
      <c r="R5288" s="38"/>
      <c r="U5288" s="186"/>
      <c r="W5288" s="38"/>
      <c r="Z5288" s="38"/>
      <c r="AC5288" s="38"/>
      <c r="AD5288" s="38"/>
      <c r="AE5288" s="38"/>
      <c r="AF5288" s="38"/>
      <c r="AG5288" s="38"/>
    </row>
    <row r="5289" spans="8:33" s="37" customFormat="1">
      <c r="H5289" s="186"/>
      <c r="J5289" s="186"/>
      <c r="L5289" s="186"/>
      <c r="O5289" s="186"/>
      <c r="R5289" s="38"/>
      <c r="U5289" s="186"/>
      <c r="W5289" s="38"/>
      <c r="Z5289" s="38"/>
      <c r="AC5289" s="38"/>
      <c r="AD5289" s="38"/>
      <c r="AE5289" s="38"/>
      <c r="AF5289" s="38"/>
      <c r="AG5289" s="38"/>
    </row>
    <row r="5290" spans="8:33" s="37" customFormat="1">
      <c r="H5290" s="186"/>
      <c r="J5290" s="186"/>
      <c r="L5290" s="186"/>
      <c r="O5290" s="186"/>
      <c r="R5290" s="38"/>
      <c r="U5290" s="186"/>
      <c r="W5290" s="38"/>
      <c r="Z5290" s="38"/>
      <c r="AC5290" s="38"/>
      <c r="AD5290" s="38"/>
      <c r="AE5290" s="38"/>
      <c r="AF5290" s="38"/>
      <c r="AG5290" s="38"/>
    </row>
    <row r="5291" spans="8:33" s="37" customFormat="1">
      <c r="H5291" s="186"/>
      <c r="J5291" s="186"/>
      <c r="L5291" s="186"/>
      <c r="O5291" s="186"/>
      <c r="R5291" s="38"/>
      <c r="U5291" s="186"/>
      <c r="W5291" s="38"/>
      <c r="Z5291" s="38"/>
      <c r="AC5291" s="38"/>
      <c r="AD5291" s="38"/>
      <c r="AE5291" s="38"/>
      <c r="AF5291" s="38"/>
      <c r="AG5291" s="38"/>
    </row>
    <row r="5292" spans="8:33" s="37" customFormat="1">
      <c r="H5292" s="186"/>
      <c r="J5292" s="186"/>
      <c r="L5292" s="186"/>
      <c r="O5292" s="186"/>
      <c r="R5292" s="38"/>
      <c r="U5292" s="186"/>
      <c r="W5292" s="38"/>
      <c r="Z5292" s="38"/>
      <c r="AC5292" s="38"/>
      <c r="AD5292" s="38"/>
      <c r="AE5292" s="38"/>
      <c r="AF5292" s="38"/>
      <c r="AG5292" s="38"/>
    </row>
    <row r="5293" spans="8:33" s="37" customFormat="1">
      <c r="H5293" s="186"/>
      <c r="J5293" s="186"/>
      <c r="L5293" s="186"/>
      <c r="O5293" s="186"/>
      <c r="R5293" s="38"/>
      <c r="U5293" s="186"/>
      <c r="W5293" s="38"/>
      <c r="Z5293" s="38"/>
      <c r="AC5293" s="38"/>
      <c r="AD5293" s="38"/>
      <c r="AE5293" s="38"/>
      <c r="AF5293" s="38"/>
      <c r="AG5293" s="38"/>
    </row>
    <row r="5294" spans="8:33" s="37" customFormat="1">
      <c r="H5294" s="186"/>
      <c r="J5294" s="186"/>
      <c r="L5294" s="186"/>
      <c r="O5294" s="186"/>
      <c r="R5294" s="38"/>
      <c r="U5294" s="186"/>
      <c r="W5294" s="38"/>
      <c r="Z5294" s="38"/>
      <c r="AC5294" s="38"/>
      <c r="AD5294" s="38"/>
      <c r="AE5294" s="38"/>
      <c r="AF5294" s="38"/>
      <c r="AG5294" s="38"/>
    </row>
    <row r="5295" spans="8:33" s="37" customFormat="1">
      <c r="H5295" s="186"/>
      <c r="J5295" s="186"/>
      <c r="L5295" s="186"/>
      <c r="O5295" s="186"/>
      <c r="R5295" s="38"/>
      <c r="U5295" s="186"/>
      <c r="W5295" s="38"/>
      <c r="Z5295" s="38"/>
      <c r="AC5295" s="38"/>
      <c r="AD5295" s="38"/>
      <c r="AE5295" s="38"/>
      <c r="AF5295" s="38"/>
      <c r="AG5295" s="38"/>
    </row>
    <row r="5296" spans="8:33" s="37" customFormat="1">
      <c r="H5296" s="186"/>
      <c r="J5296" s="186"/>
      <c r="L5296" s="186"/>
      <c r="O5296" s="186"/>
      <c r="R5296" s="38"/>
      <c r="U5296" s="186"/>
      <c r="W5296" s="38"/>
      <c r="Z5296" s="38"/>
      <c r="AC5296" s="38"/>
      <c r="AD5296" s="38"/>
      <c r="AE5296" s="38"/>
      <c r="AF5296" s="38"/>
      <c r="AG5296" s="38"/>
    </row>
    <row r="5297" spans="8:33" s="37" customFormat="1">
      <c r="H5297" s="186"/>
      <c r="J5297" s="186"/>
      <c r="L5297" s="186"/>
      <c r="O5297" s="186"/>
      <c r="R5297" s="38"/>
      <c r="U5297" s="186"/>
      <c r="W5297" s="38"/>
      <c r="Z5297" s="38"/>
      <c r="AC5297" s="38"/>
      <c r="AD5297" s="38"/>
      <c r="AE5297" s="38"/>
      <c r="AF5297" s="38"/>
      <c r="AG5297" s="38"/>
    </row>
    <row r="5298" spans="8:33" s="37" customFormat="1">
      <c r="H5298" s="186"/>
      <c r="J5298" s="186"/>
      <c r="L5298" s="186"/>
      <c r="O5298" s="186"/>
      <c r="R5298" s="38"/>
      <c r="U5298" s="186"/>
      <c r="W5298" s="38"/>
      <c r="Z5298" s="38"/>
      <c r="AC5298" s="38"/>
      <c r="AD5298" s="38"/>
      <c r="AE5298" s="38"/>
      <c r="AF5298" s="38"/>
      <c r="AG5298" s="38"/>
    </row>
    <row r="5299" spans="8:33" s="37" customFormat="1">
      <c r="H5299" s="186"/>
      <c r="J5299" s="186"/>
      <c r="L5299" s="186"/>
      <c r="O5299" s="186"/>
      <c r="R5299" s="38"/>
      <c r="U5299" s="186"/>
      <c r="W5299" s="38"/>
      <c r="Z5299" s="38"/>
      <c r="AC5299" s="38"/>
      <c r="AD5299" s="38"/>
      <c r="AE5299" s="38"/>
      <c r="AF5299" s="38"/>
      <c r="AG5299" s="38"/>
    </row>
    <row r="5300" spans="8:33" s="37" customFormat="1">
      <c r="H5300" s="186"/>
      <c r="J5300" s="186"/>
      <c r="L5300" s="186"/>
      <c r="O5300" s="186"/>
      <c r="R5300" s="38"/>
      <c r="U5300" s="186"/>
      <c r="W5300" s="38"/>
      <c r="Z5300" s="38"/>
      <c r="AC5300" s="38"/>
      <c r="AD5300" s="38"/>
      <c r="AE5300" s="38"/>
      <c r="AF5300" s="38"/>
      <c r="AG5300" s="38"/>
    </row>
    <row r="5301" spans="8:33" s="37" customFormat="1">
      <c r="H5301" s="186"/>
      <c r="J5301" s="186"/>
      <c r="L5301" s="186"/>
      <c r="O5301" s="186"/>
      <c r="R5301" s="38"/>
      <c r="U5301" s="186"/>
      <c r="W5301" s="38"/>
      <c r="Z5301" s="38"/>
      <c r="AC5301" s="38"/>
      <c r="AD5301" s="38"/>
      <c r="AE5301" s="38"/>
      <c r="AF5301" s="38"/>
      <c r="AG5301" s="38"/>
    </row>
    <row r="5302" spans="8:33" s="37" customFormat="1">
      <c r="H5302" s="186"/>
      <c r="J5302" s="186"/>
      <c r="L5302" s="186"/>
      <c r="O5302" s="186"/>
      <c r="R5302" s="38"/>
      <c r="U5302" s="186"/>
      <c r="W5302" s="38"/>
      <c r="Z5302" s="38"/>
      <c r="AC5302" s="38"/>
      <c r="AD5302" s="38"/>
      <c r="AE5302" s="38"/>
      <c r="AF5302" s="38"/>
      <c r="AG5302" s="38"/>
    </row>
    <row r="5303" spans="8:33" s="37" customFormat="1">
      <c r="H5303" s="186"/>
      <c r="J5303" s="186"/>
      <c r="L5303" s="186"/>
      <c r="O5303" s="186"/>
      <c r="R5303" s="38"/>
      <c r="U5303" s="186"/>
      <c r="W5303" s="38"/>
      <c r="Z5303" s="38"/>
      <c r="AC5303" s="38"/>
      <c r="AD5303" s="38"/>
      <c r="AE5303" s="38"/>
      <c r="AF5303" s="38"/>
      <c r="AG5303" s="38"/>
    </row>
    <row r="5304" spans="8:33" s="37" customFormat="1">
      <c r="H5304" s="186"/>
      <c r="J5304" s="186"/>
      <c r="L5304" s="186"/>
      <c r="O5304" s="186"/>
      <c r="R5304" s="38"/>
      <c r="U5304" s="186"/>
      <c r="W5304" s="38"/>
      <c r="Z5304" s="38"/>
      <c r="AC5304" s="38"/>
      <c r="AD5304" s="38"/>
      <c r="AE5304" s="38"/>
      <c r="AF5304" s="38"/>
      <c r="AG5304" s="38"/>
    </row>
    <row r="5305" spans="8:33" s="37" customFormat="1">
      <c r="H5305" s="186"/>
      <c r="J5305" s="186"/>
      <c r="L5305" s="186"/>
      <c r="O5305" s="186"/>
      <c r="R5305" s="38"/>
      <c r="U5305" s="186"/>
      <c r="W5305" s="38"/>
      <c r="Z5305" s="38"/>
      <c r="AC5305" s="38"/>
      <c r="AD5305" s="38"/>
      <c r="AE5305" s="38"/>
      <c r="AF5305" s="38"/>
      <c r="AG5305" s="38"/>
    </row>
    <row r="5306" spans="8:33" s="37" customFormat="1">
      <c r="H5306" s="186"/>
      <c r="J5306" s="186"/>
      <c r="L5306" s="186"/>
      <c r="O5306" s="186"/>
      <c r="R5306" s="38"/>
      <c r="U5306" s="186"/>
      <c r="W5306" s="38"/>
      <c r="Z5306" s="38"/>
      <c r="AC5306" s="38"/>
      <c r="AD5306" s="38"/>
      <c r="AE5306" s="38"/>
      <c r="AF5306" s="38"/>
      <c r="AG5306" s="38"/>
    </row>
    <row r="5307" spans="8:33" s="37" customFormat="1">
      <c r="H5307" s="186"/>
      <c r="J5307" s="186"/>
      <c r="L5307" s="186"/>
      <c r="O5307" s="186"/>
      <c r="R5307" s="38"/>
      <c r="U5307" s="186"/>
      <c r="W5307" s="38"/>
      <c r="Z5307" s="38"/>
      <c r="AC5307" s="38"/>
      <c r="AD5307" s="38"/>
      <c r="AE5307" s="38"/>
      <c r="AF5307" s="38"/>
      <c r="AG5307" s="38"/>
    </row>
    <row r="5308" spans="8:33" s="37" customFormat="1">
      <c r="H5308" s="186"/>
      <c r="J5308" s="186"/>
      <c r="L5308" s="186"/>
      <c r="O5308" s="186"/>
      <c r="R5308" s="38"/>
      <c r="U5308" s="186"/>
      <c r="W5308" s="38"/>
      <c r="Z5308" s="38"/>
      <c r="AC5308" s="38"/>
      <c r="AD5308" s="38"/>
      <c r="AE5308" s="38"/>
      <c r="AF5308" s="38"/>
      <c r="AG5308" s="38"/>
    </row>
    <row r="5309" spans="8:33" s="37" customFormat="1">
      <c r="H5309" s="186"/>
      <c r="J5309" s="186"/>
      <c r="L5309" s="186"/>
      <c r="O5309" s="186"/>
      <c r="R5309" s="38"/>
      <c r="U5309" s="186"/>
      <c r="W5309" s="38"/>
      <c r="Z5309" s="38"/>
      <c r="AC5309" s="38"/>
      <c r="AD5309" s="38"/>
      <c r="AE5309" s="38"/>
      <c r="AF5309" s="38"/>
      <c r="AG5309" s="38"/>
    </row>
    <row r="5310" spans="8:33" s="37" customFormat="1">
      <c r="H5310" s="186"/>
      <c r="J5310" s="186"/>
      <c r="L5310" s="186"/>
      <c r="O5310" s="186"/>
      <c r="R5310" s="38"/>
      <c r="U5310" s="186"/>
      <c r="W5310" s="38"/>
      <c r="Z5310" s="38"/>
      <c r="AC5310" s="38"/>
      <c r="AD5310" s="38"/>
      <c r="AE5310" s="38"/>
      <c r="AF5310" s="38"/>
      <c r="AG5310" s="38"/>
    </row>
    <row r="5311" spans="8:33" s="37" customFormat="1">
      <c r="H5311" s="186"/>
      <c r="J5311" s="186"/>
      <c r="L5311" s="186"/>
      <c r="O5311" s="186"/>
      <c r="R5311" s="38"/>
      <c r="U5311" s="186"/>
      <c r="W5311" s="38"/>
      <c r="Z5311" s="38"/>
      <c r="AC5311" s="38"/>
      <c r="AD5311" s="38"/>
      <c r="AE5311" s="38"/>
      <c r="AF5311" s="38"/>
      <c r="AG5311" s="38"/>
    </row>
    <row r="5312" spans="8:33" s="37" customFormat="1">
      <c r="H5312" s="186"/>
      <c r="J5312" s="186"/>
      <c r="L5312" s="186"/>
      <c r="O5312" s="186"/>
      <c r="R5312" s="38"/>
      <c r="U5312" s="186"/>
      <c r="W5312" s="38"/>
      <c r="Z5312" s="38"/>
      <c r="AC5312" s="38"/>
      <c r="AD5312" s="38"/>
      <c r="AE5312" s="38"/>
      <c r="AF5312" s="38"/>
      <c r="AG5312" s="38"/>
    </row>
    <row r="5313" spans="8:33" s="37" customFormat="1">
      <c r="H5313" s="186"/>
      <c r="J5313" s="186"/>
      <c r="L5313" s="186"/>
      <c r="O5313" s="186"/>
      <c r="R5313" s="38"/>
      <c r="U5313" s="186"/>
      <c r="W5313" s="38"/>
      <c r="Z5313" s="38"/>
      <c r="AC5313" s="38"/>
      <c r="AD5313" s="38"/>
      <c r="AE5313" s="38"/>
      <c r="AF5313" s="38"/>
      <c r="AG5313" s="38"/>
    </row>
    <row r="5314" spans="8:33" s="37" customFormat="1">
      <c r="H5314" s="186"/>
      <c r="J5314" s="186"/>
      <c r="L5314" s="186"/>
      <c r="O5314" s="186"/>
      <c r="R5314" s="38"/>
      <c r="U5314" s="186"/>
      <c r="W5314" s="38"/>
      <c r="Z5314" s="38"/>
      <c r="AC5314" s="38"/>
      <c r="AD5314" s="38"/>
      <c r="AE5314" s="38"/>
      <c r="AF5314" s="38"/>
      <c r="AG5314" s="38"/>
    </row>
    <row r="5315" spans="8:33" s="37" customFormat="1">
      <c r="H5315" s="186"/>
      <c r="J5315" s="186"/>
      <c r="L5315" s="186"/>
      <c r="O5315" s="186"/>
      <c r="R5315" s="38"/>
      <c r="U5315" s="186"/>
      <c r="W5315" s="38"/>
      <c r="Z5315" s="38"/>
      <c r="AC5315" s="38"/>
      <c r="AD5315" s="38"/>
      <c r="AE5315" s="38"/>
      <c r="AF5315" s="38"/>
      <c r="AG5315" s="38"/>
    </row>
    <row r="5316" spans="8:33" s="37" customFormat="1">
      <c r="H5316" s="186"/>
      <c r="J5316" s="186"/>
      <c r="L5316" s="186"/>
      <c r="O5316" s="186"/>
      <c r="R5316" s="38"/>
      <c r="U5316" s="186"/>
      <c r="W5316" s="38"/>
      <c r="Z5316" s="38"/>
      <c r="AC5316" s="38"/>
      <c r="AD5316" s="38"/>
      <c r="AE5316" s="38"/>
      <c r="AF5316" s="38"/>
      <c r="AG5316" s="38"/>
    </row>
    <row r="5317" spans="8:33" s="37" customFormat="1">
      <c r="H5317" s="186"/>
      <c r="J5317" s="186"/>
      <c r="L5317" s="186"/>
      <c r="O5317" s="186"/>
      <c r="R5317" s="38"/>
      <c r="U5317" s="186"/>
      <c r="W5317" s="38"/>
      <c r="Z5317" s="38"/>
      <c r="AC5317" s="38"/>
      <c r="AD5317" s="38"/>
      <c r="AE5317" s="38"/>
      <c r="AF5317" s="38"/>
      <c r="AG5317" s="38"/>
    </row>
    <row r="5318" spans="8:33" s="37" customFormat="1">
      <c r="H5318" s="186"/>
      <c r="J5318" s="186"/>
      <c r="L5318" s="186"/>
      <c r="O5318" s="186"/>
      <c r="R5318" s="38"/>
      <c r="U5318" s="186"/>
      <c r="W5318" s="38"/>
      <c r="Z5318" s="38"/>
      <c r="AC5318" s="38"/>
      <c r="AD5318" s="38"/>
      <c r="AE5318" s="38"/>
      <c r="AF5318" s="38"/>
      <c r="AG5318" s="38"/>
    </row>
    <row r="5319" spans="8:33" s="37" customFormat="1">
      <c r="H5319" s="186"/>
      <c r="J5319" s="186"/>
      <c r="L5319" s="186"/>
      <c r="O5319" s="186"/>
      <c r="R5319" s="38"/>
      <c r="U5319" s="186"/>
      <c r="W5319" s="38"/>
      <c r="Z5319" s="38"/>
      <c r="AC5319" s="38"/>
      <c r="AD5319" s="38"/>
      <c r="AE5319" s="38"/>
      <c r="AF5319" s="38"/>
      <c r="AG5319" s="38"/>
    </row>
    <row r="5320" spans="8:33" s="37" customFormat="1">
      <c r="H5320" s="186"/>
      <c r="J5320" s="186"/>
      <c r="L5320" s="186"/>
      <c r="O5320" s="186"/>
      <c r="R5320" s="38"/>
      <c r="U5320" s="186"/>
      <c r="W5320" s="38"/>
      <c r="Z5320" s="38"/>
      <c r="AC5320" s="38"/>
      <c r="AD5320" s="38"/>
      <c r="AE5320" s="38"/>
      <c r="AF5320" s="38"/>
      <c r="AG5320" s="38"/>
    </row>
    <row r="5321" spans="8:33" s="37" customFormat="1">
      <c r="H5321" s="186"/>
      <c r="J5321" s="186"/>
      <c r="L5321" s="186"/>
      <c r="O5321" s="186"/>
      <c r="R5321" s="38"/>
      <c r="U5321" s="186"/>
      <c r="W5321" s="38"/>
      <c r="Z5321" s="38"/>
      <c r="AC5321" s="38"/>
      <c r="AD5321" s="38"/>
      <c r="AE5321" s="38"/>
      <c r="AF5321" s="38"/>
      <c r="AG5321" s="38"/>
    </row>
    <row r="5322" spans="8:33" s="37" customFormat="1">
      <c r="H5322" s="186"/>
      <c r="J5322" s="186"/>
      <c r="L5322" s="186"/>
      <c r="O5322" s="186"/>
      <c r="R5322" s="38"/>
      <c r="U5322" s="186"/>
      <c r="W5322" s="38"/>
      <c r="Z5322" s="38"/>
      <c r="AC5322" s="38"/>
      <c r="AD5322" s="38"/>
      <c r="AE5322" s="38"/>
      <c r="AF5322" s="38"/>
      <c r="AG5322" s="38"/>
    </row>
    <row r="5323" spans="8:33" s="37" customFormat="1">
      <c r="H5323" s="186"/>
      <c r="J5323" s="186"/>
      <c r="L5323" s="186"/>
      <c r="O5323" s="186"/>
      <c r="R5323" s="38"/>
      <c r="U5323" s="186"/>
      <c r="W5323" s="38"/>
      <c r="Z5323" s="38"/>
      <c r="AC5323" s="38"/>
      <c r="AD5323" s="38"/>
      <c r="AE5323" s="38"/>
      <c r="AF5323" s="38"/>
      <c r="AG5323" s="38"/>
    </row>
    <row r="5324" spans="8:33" s="37" customFormat="1">
      <c r="H5324" s="186"/>
      <c r="J5324" s="186"/>
      <c r="L5324" s="186"/>
      <c r="O5324" s="186"/>
      <c r="R5324" s="38"/>
      <c r="U5324" s="186"/>
      <c r="W5324" s="38"/>
      <c r="Z5324" s="38"/>
      <c r="AC5324" s="38"/>
      <c r="AD5324" s="38"/>
      <c r="AE5324" s="38"/>
      <c r="AF5324" s="38"/>
      <c r="AG5324" s="38"/>
    </row>
    <row r="5325" spans="8:33" s="37" customFormat="1">
      <c r="H5325" s="186"/>
      <c r="J5325" s="186"/>
      <c r="L5325" s="186"/>
      <c r="O5325" s="186"/>
      <c r="R5325" s="38"/>
      <c r="U5325" s="186"/>
      <c r="W5325" s="38"/>
      <c r="Z5325" s="38"/>
      <c r="AC5325" s="38"/>
      <c r="AD5325" s="38"/>
      <c r="AE5325" s="38"/>
      <c r="AF5325" s="38"/>
      <c r="AG5325" s="38"/>
    </row>
    <row r="5326" spans="8:33" s="37" customFormat="1">
      <c r="H5326" s="186"/>
      <c r="J5326" s="186"/>
      <c r="L5326" s="186"/>
      <c r="O5326" s="186"/>
      <c r="R5326" s="38"/>
      <c r="U5326" s="186"/>
      <c r="W5326" s="38"/>
      <c r="Z5326" s="38"/>
      <c r="AC5326" s="38"/>
      <c r="AD5326" s="38"/>
      <c r="AE5326" s="38"/>
      <c r="AF5326" s="38"/>
      <c r="AG5326" s="38"/>
    </row>
    <row r="5327" spans="8:33" s="37" customFormat="1">
      <c r="H5327" s="186"/>
      <c r="J5327" s="186"/>
      <c r="L5327" s="186"/>
      <c r="O5327" s="186"/>
      <c r="R5327" s="38"/>
      <c r="U5327" s="186"/>
      <c r="W5327" s="38"/>
      <c r="Z5327" s="38"/>
      <c r="AC5327" s="38"/>
      <c r="AD5327" s="38"/>
      <c r="AE5327" s="38"/>
      <c r="AF5327" s="38"/>
      <c r="AG5327" s="38"/>
    </row>
    <row r="5328" spans="8:33" s="37" customFormat="1">
      <c r="H5328" s="186"/>
      <c r="J5328" s="186"/>
      <c r="L5328" s="186"/>
      <c r="O5328" s="186"/>
      <c r="R5328" s="38"/>
      <c r="U5328" s="186"/>
      <c r="W5328" s="38"/>
      <c r="Z5328" s="38"/>
      <c r="AC5328" s="38"/>
      <c r="AD5328" s="38"/>
      <c r="AE5328" s="38"/>
      <c r="AF5328" s="38"/>
      <c r="AG5328" s="38"/>
    </row>
    <row r="5329" spans="8:33" s="37" customFormat="1">
      <c r="H5329" s="186"/>
      <c r="J5329" s="186"/>
      <c r="L5329" s="186"/>
      <c r="O5329" s="186"/>
      <c r="R5329" s="38"/>
      <c r="U5329" s="186"/>
      <c r="W5329" s="38"/>
      <c r="Z5329" s="38"/>
      <c r="AC5329" s="38"/>
      <c r="AD5329" s="38"/>
      <c r="AE5329" s="38"/>
      <c r="AF5329" s="38"/>
      <c r="AG5329" s="38"/>
    </row>
    <row r="5330" spans="8:33" s="37" customFormat="1">
      <c r="H5330" s="186"/>
      <c r="J5330" s="186"/>
      <c r="L5330" s="186"/>
      <c r="O5330" s="186"/>
      <c r="R5330" s="38"/>
      <c r="U5330" s="186"/>
      <c r="W5330" s="38"/>
      <c r="Z5330" s="38"/>
      <c r="AC5330" s="38"/>
      <c r="AD5330" s="38"/>
      <c r="AE5330" s="38"/>
      <c r="AF5330" s="38"/>
      <c r="AG5330" s="38"/>
    </row>
    <row r="5331" spans="8:33" s="37" customFormat="1">
      <c r="H5331" s="186"/>
      <c r="J5331" s="186"/>
      <c r="L5331" s="186"/>
      <c r="O5331" s="186"/>
      <c r="R5331" s="38"/>
      <c r="U5331" s="186"/>
      <c r="W5331" s="38"/>
      <c r="Z5331" s="38"/>
      <c r="AC5331" s="38"/>
      <c r="AD5331" s="38"/>
      <c r="AE5331" s="38"/>
      <c r="AF5331" s="38"/>
      <c r="AG5331" s="38"/>
    </row>
    <row r="5332" spans="8:33" s="37" customFormat="1">
      <c r="H5332" s="186"/>
      <c r="J5332" s="186"/>
      <c r="L5332" s="186"/>
      <c r="O5332" s="186"/>
      <c r="R5332" s="38"/>
      <c r="U5332" s="186"/>
      <c r="W5332" s="38"/>
      <c r="Z5332" s="38"/>
      <c r="AC5332" s="38"/>
      <c r="AD5332" s="38"/>
      <c r="AE5332" s="38"/>
      <c r="AF5332" s="38"/>
      <c r="AG5332" s="38"/>
    </row>
    <row r="5333" spans="8:33" s="37" customFormat="1">
      <c r="H5333" s="186"/>
      <c r="J5333" s="186"/>
      <c r="L5333" s="186"/>
      <c r="O5333" s="186"/>
      <c r="R5333" s="38"/>
      <c r="U5333" s="186"/>
      <c r="W5333" s="38"/>
      <c r="Z5333" s="38"/>
      <c r="AC5333" s="38"/>
      <c r="AD5333" s="38"/>
      <c r="AE5333" s="38"/>
      <c r="AF5333" s="38"/>
      <c r="AG5333" s="38"/>
    </row>
    <row r="5334" spans="8:33" s="37" customFormat="1">
      <c r="H5334" s="186"/>
      <c r="J5334" s="186"/>
      <c r="L5334" s="186"/>
      <c r="O5334" s="186"/>
      <c r="R5334" s="38"/>
      <c r="U5334" s="186"/>
      <c r="W5334" s="38"/>
      <c r="Z5334" s="38"/>
      <c r="AC5334" s="38"/>
      <c r="AD5334" s="38"/>
      <c r="AE5334" s="38"/>
      <c r="AF5334" s="38"/>
      <c r="AG5334" s="38"/>
    </row>
    <row r="5335" spans="8:33" s="37" customFormat="1">
      <c r="H5335" s="186"/>
      <c r="J5335" s="186"/>
      <c r="L5335" s="186"/>
      <c r="O5335" s="186"/>
      <c r="R5335" s="38"/>
      <c r="U5335" s="186"/>
      <c r="W5335" s="38"/>
      <c r="Z5335" s="38"/>
      <c r="AC5335" s="38"/>
      <c r="AD5335" s="38"/>
      <c r="AE5335" s="38"/>
      <c r="AF5335" s="38"/>
      <c r="AG5335" s="38"/>
    </row>
    <row r="5336" spans="8:33" s="37" customFormat="1">
      <c r="H5336" s="186"/>
      <c r="J5336" s="186"/>
      <c r="L5336" s="186"/>
      <c r="O5336" s="186"/>
      <c r="R5336" s="38"/>
      <c r="U5336" s="186"/>
      <c r="W5336" s="38"/>
      <c r="Z5336" s="38"/>
      <c r="AC5336" s="38"/>
      <c r="AD5336" s="38"/>
      <c r="AE5336" s="38"/>
      <c r="AF5336" s="38"/>
      <c r="AG5336" s="38"/>
    </row>
    <row r="5337" spans="8:33" s="37" customFormat="1">
      <c r="H5337" s="186"/>
      <c r="J5337" s="186"/>
      <c r="L5337" s="186"/>
      <c r="O5337" s="186"/>
      <c r="R5337" s="38"/>
      <c r="U5337" s="186"/>
      <c r="W5337" s="38"/>
      <c r="Z5337" s="38"/>
      <c r="AC5337" s="38"/>
      <c r="AD5337" s="38"/>
      <c r="AE5337" s="38"/>
      <c r="AF5337" s="38"/>
      <c r="AG5337" s="38"/>
    </row>
    <row r="5338" spans="8:33" s="37" customFormat="1">
      <c r="H5338" s="186"/>
      <c r="J5338" s="186"/>
      <c r="L5338" s="186"/>
      <c r="O5338" s="186"/>
      <c r="R5338" s="38"/>
      <c r="U5338" s="186"/>
      <c r="W5338" s="38"/>
      <c r="Z5338" s="38"/>
      <c r="AC5338" s="38"/>
      <c r="AD5338" s="38"/>
      <c r="AE5338" s="38"/>
      <c r="AF5338" s="38"/>
      <c r="AG5338" s="38"/>
    </row>
    <row r="5339" spans="8:33" s="37" customFormat="1">
      <c r="H5339" s="186"/>
      <c r="J5339" s="186"/>
      <c r="L5339" s="186"/>
      <c r="O5339" s="186"/>
      <c r="R5339" s="38"/>
      <c r="U5339" s="186"/>
      <c r="W5339" s="38"/>
      <c r="Z5339" s="38"/>
      <c r="AC5339" s="38"/>
      <c r="AD5339" s="38"/>
      <c r="AE5339" s="38"/>
      <c r="AF5339" s="38"/>
      <c r="AG5339" s="38"/>
    </row>
    <row r="5340" spans="8:33" s="37" customFormat="1">
      <c r="H5340" s="186"/>
      <c r="J5340" s="186"/>
      <c r="L5340" s="186"/>
      <c r="O5340" s="186"/>
      <c r="R5340" s="38"/>
      <c r="U5340" s="186"/>
      <c r="W5340" s="38"/>
      <c r="Z5340" s="38"/>
      <c r="AC5340" s="38"/>
      <c r="AD5340" s="38"/>
      <c r="AE5340" s="38"/>
      <c r="AF5340" s="38"/>
      <c r="AG5340" s="38"/>
    </row>
    <row r="5341" spans="8:33" s="37" customFormat="1">
      <c r="H5341" s="186"/>
      <c r="J5341" s="186"/>
      <c r="L5341" s="186"/>
      <c r="O5341" s="186"/>
      <c r="R5341" s="38"/>
      <c r="U5341" s="186"/>
      <c r="W5341" s="38"/>
      <c r="Z5341" s="38"/>
      <c r="AC5341" s="38"/>
      <c r="AD5341" s="38"/>
      <c r="AE5341" s="38"/>
      <c r="AF5341" s="38"/>
      <c r="AG5341" s="38"/>
    </row>
    <row r="5342" spans="8:33" s="37" customFormat="1">
      <c r="H5342" s="186"/>
      <c r="J5342" s="186"/>
      <c r="L5342" s="186"/>
      <c r="O5342" s="186"/>
      <c r="R5342" s="38"/>
      <c r="U5342" s="186"/>
      <c r="W5342" s="38"/>
      <c r="Z5342" s="38"/>
      <c r="AC5342" s="38"/>
      <c r="AD5342" s="38"/>
      <c r="AE5342" s="38"/>
      <c r="AF5342" s="38"/>
      <c r="AG5342" s="38"/>
    </row>
    <row r="5343" spans="8:33" s="37" customFormat="1">
      <c r="H5343" s="186"/>
      <c r="J5343" s="186"/>
      <c r="L5343" s="186"/>
      <c r="O5343" s="186"/>
      <c r="R5343" s="38"/>
      <c r="U5343" s="186"/>
      <c r="W5343" s="38"/>
      <c r="Z5343" s="38"/>
      <c r="AC5343" s="38"/>
      <c r="AD5343" s="38"/>
      <c r="AE5343" s="38"/>
      <c r="AF5343" s="38"/>
      <c r="AG5343" s="38"/>
    </row>
    <row r="5344" spans="8:33" s="37" customFormat="1">
      <c r="H5344" s="186"/>
      <c r="J5344" s="186"/>
      <c r="L5344" s="186"/>
      <c r="O5344" s="186"/>
      <c r="R5344" s="38"/>
      <c r="U5344" s="186"/>
      <c r="W5344" s="38"/>
      <c r="Z5344" s="38"/>
      <c r="AC5344" s="38"/>
      <c r="AD5344" s="38"/>
      <c r="AE5344" s="38"/>
      <c r="AF5344" s="38"/>
      <c r="AG5344" s="38"/>
    </row>
    <row r="5345" spans="8:33" s="37" customFormat="1">
      <c r="H5345" s="186"/>
      <c r="J5345" s="186"/>
      <c r="L5345" s="186"/>
      <c r="O5345" s="186"/>
      <c r="R5345" s="38"/>
      <c r="U5345" s="186"/>
      <c r="W5345" s="38"/>
      <c r="Z5345" s="38"/>
      <c r="AC5345" s="38"/>
      <c r="AD5345" s="38"/>
      <c r="AE5345" s="38"/>
      <c r="AF5345" s="38"/>
      <c r="AG5345" s="38"/>
    </row>
    <row r="5346" spans="8:33" s="37" customFormat="1">
      <c r="H5346" s="186"/>
      <c r="J5346" s="186"/>
      <c r="L5346" s="186"/>
      <c r="O5346" s="186"/>
      <c r="R5346" s="38"/>
      <c r="U5346" s="186"/>
      <c r="W5346" s="38"/>
      <c r="Z5346" s="38"/>
      <c r="AC5346" s="38"/>
      <c r="AD5346" s="38"/>
      <c r="AE5346" s="38"/>
      <c r="AF5346" s="38"/>
      <c r="AG5346" s="38"/>
    </row>
    <row r="5347" spans="8:33" s="37" customFormat="1">
      <c r="H5347" s="186"/>
      <c r="J5347" s="186"/>
      <c r="L5347" s="186"/>
      <c r="O5347" s="186"/>
      <c r="R5347" s="38"/>
      <c r="U5347" s="186"/>
      <c r="W5347" s="38"/>
      <c r="Z5347" s="38"/>
      <c r="AC5347" s="38"/>
      <c r="AD5347" s="38"/>
      <c r="AE5347" s="38"/>
      <c r="AF5347" s="38"/>
      <c r="AG5347" s="38"/>
    </row>
    <row r="5348" spans="8:33" s="37" customFormat="1">
      <c r="H5348" s="186"/>
      <c r="J5348" s="186"/>
      <c r="L5348" s="186"/>
      <c r="O5348" s="186"/>
      <c r="R5348" s="38"/>
      <c r="U5348" s="186"/>
      <c r="W5348" s="38"/>
      <c r="Z5348" s="38"/>
      <c r="AC5348" s="38"/>
      <c r="AD5348" s="38"/>
      <c r="AE5348" s="38"/>
      <c r="AF5348" s="38"/>
      <c r="AG5348" s="38"/>
    </row>
    <row r="5349" spans="8:33" s="37" customFormat="1">
      <c r="H5349" s="186"/>
      <c r="J5349" s="186"/>
      <c r="L5349" s="186"/>
      <c r="O5349" s="186"/>
      <c r="R5349" s="38"/>
      <c r="U5349" s="186"/>
      <c r="W5349" s="38"/>
      <c r="Z5349" s="38"/>
      <c r="AC5349" s="38"/>
      <c r="AD5349" s="38"/>
      <c r="AE5349" s="38"/>
      <c r="AF5349" s="38"/>
      <c r="AG5349" s="38"/>
    </row>
    <row r="5350" spans="8:33" s="37" customFormat="1">
      <c r="H5350" s="186"/>
      <c r="J5350" s="186"/>
      <c r="L5350" s="186"/>
      <c r="O5350" s="186"/>
      <c r="R5350" s="38"/>
      <c r="U5350" s="186"/>
      <c r="W5350" s="38"/>
      <c r="Z5350" s="38"/>
      <c r="AC5350" s="38"/>
      <c r="AD5350" s="38"/>
      <c r="AE5350" s="38"/>
      <c r="AF5350" s="38"/>
      <c r="AG5350" s="38"/>
    </row>
    <row r="5351" spans="8:33" s="37" customFormat="1">
      <c r="H5351" s="186"/>
      <c r="J5351" s="186"/>
      <c r="L5351" s="186"/>
      <c r="O5351" s="186"/>
      <c r="R5351" s="38"/>
      <c r="U5351" s="186"/>
      <c r="W5351" s="38"/>
      <c r="Z5351" s="38"/>
      <c r="AC5351" s="38"/>
      <c r="AD5351" s="38"/>
      <c r="AE5351" s="38"/>
      <c r="AF5351" s="38"/>
      <c r="AG5351" s="38"/>
    </row>
    <row r="5352" spans="8:33" s="37" customFormat="1">
      <c r="H5352" s="186"/>
      <c r="J5352" s="186"/>
      <c r="L5352" s="186"/>
      <c r="O5352" s="186"/>
      <c r="R5352" s="38"/>
      <c r="U5352" s="186"/>
      <c r="W5352" s="38"/>
      <c r="Z5352" s="38"/>
      <c r="AC5352" s="38"/>
      <c r="AD5352" s="38"/>
      <c r="AE5352" s="38"/>
      <c r="AF5352" s="38"/>
      <c r="AG5352" s="38"/>
    </row>
    <row r="5353" spans="8:33" s="37" customFormat="1">
      <c r="H5353" s="186"/>
      <c r="J5353" s="186"/>
      <c r="L5353" s="186"/>
      <c r="O5353" s="186"/>
      <c r="R5353" s="38"/>
      <c r="U5353" s="186"/>
      <c r="W5353" s="38"/>
      <c r="Z5353" s="38"/>
      <c r="AC5353" s="38"/>
      <c r="AD5353" s="38"/>
      <c r="AE5353" s="38"/>
      <c r="AF5353" s="38"/>
      <c r="AG5353" s="38"/>
    </row>
    <row r="5354" spans="8:33" s="37" customFormat="1">
      <c r="H5354" s="186"/>
      <c r="J5354" s="186"/>
      <c r="L5354" s="186"/>
      <c r="O5354" s="186"/>
      <c r="R5354" s="38"/>
      <c r="U5354" s="186"/>
      <c r="W5354" s="38"/>
      <c r="Z5354" s="38"/>
      <c r="AC5354" s="38"/>
      <c r="AD5354" s="38"/>
      <c r="AE5354" s="38"/>
      <c r="AF5354" s="38"/>
      <c r="AG5354" s="38"/>
    </row>
    <row r="5355" spans="8:33" s="37" customFormat="1">
      <c r="H5355" s="186"/>
      <c r="J5355" s="186"/>
      <c r="L5355" s="186"/>
      <c r="O5355" s="186"/>
      <c r="R5355" s="38"/>
      <c r="U5355" s="186"/>
      <c r="W5355" s="38"/>
      <c r="Z5355" s="38"/>
      <c r="AC5355" s="38"/>
      <c r="AD5355" s="38"/>
      <c r="AE5355" s="38"/>
      <c r="AF5355" s="38"/>
      <c r="AG5355" s="38"/>
    </row>
    <row r="5356" spans="8:33" s="37" customFormat="1">
      <c r="H5356" s="186"/>
      <c r="J5356" s="186"/>
      <c r="L5356" s="186"/>
      <c r="O5356" s="186"/>
      <c r="R5356" s="38"/>
      <c r="U5356" s="186"/>
      <c r="W5356" s="38"/>
      <c r="Z5356" s="38"/>
      <c r="AC5356" s="38"/>
      <c r="AD5356" s="38"/>
      <c r="AE5356" s="38"/>
      <c r="AF5356" s="38"/>
      <c r="AG5356" s="38"/>
    </row>
    <row r="5357" spans="8:33" s="37" customFormat="1">
      <c r="H5357" s="186"/>
      <c r="J5357" s="186"/>
      <c r="L5357" s="186"/>
      <c r="O5357" s="186"/>
      <c r="R5357" s="38"/>
      <c r="U5357" s="186"/>
      <c r="W5357" s="38"/>
      <c r="Z5357" s="38"/>
      <c r="AC5357" s="38"/>
      <c r="AD5357" s="38"/>
      <c r="AE5357" s="38"/>
      <c r="AF5357" s="38"/>
      <c r="AG5357" s="38"/>
    </row>
    <row r="5358" spans="8:33" s="37" customFormat="1">
      <c r="H5358" s="186"/>
      <c r="J5358" s="186"/>
      <c r="L5358" s="186"/>
      <c r="O5358" s="186"/>
      <c r="R5358" s="38"/>
      <c r="U5358" s="186"/>
      <c r="W5358" s="38"/>
      <c r="Z5358" s="38"/>
      <c r="AC5358" s="38"/>
      <c r="AD5358" s="38"/>
      <c r="AE5358" s="38"/>
      <c r="AF5358" s="38"/>
      <c r="AG5358" s="38"/>
    </row>
    <row r="5359" spans="8:33" s="37" customFormat="1">
      <c r="H5359" s="186"/>
      <c r="J5359" s="186"/>
      <c r="L5359" s="186"/>
      <c r="O5359" s="186"/>
      <c r="R5359" s="38"/>
      <c r="U5359" s="186"/>
      <c r="W5359" s="38"/>
      <c r="Z5359" s="38"/>
      <c r="AC5359" s="38"/>
      <c r="AD5359" s="38"/>
      <c r="AE5359" s="38"/>
      <c r="AF5359" s="38"/>
      <c r="AG5359" s="38"/>
    </row>
    <row r="5360" spans="8:33" s="37" customFormat="1">
      <c r="H5360" s="186"/>
      <c r="J5360" s="186"/>
      <c r="L5360" s="186"/>
      <c r="O5360" s="186"/>
      <c r="R5360" s="38"/>
      <c r="U5360" s="186"/>
      <c r="W5360" s="38"/>
      <c r="Z5360" s="38"/>
      <c r="AC5360" s="38"/>
      <c r="AD5360" s="38"/>
      <c r="AE5360" s="38"/>
      <c r="AF5360" s="38"/>
      <c r="AG5360" s="38"/>
    </row>
    <row r="5361" spans="8:33" s="37" customFormat="1">
      <c r="H5361" s="186"/>
      <c r="J5361" s="186"/>
      <c r="L5361" s="186"/>
      <c r="O5361" s="186"/>
      <c r="R5361" s="38"/>
      <c r="U5361" s="186"/>
      <c r="W5361" s="38"/>
      <c r="Z5361" s="38"/>
      <c r="AC5361" s="38"/>
      <c r="AD5361" s="38"/>
      <c r="AE5361" s="38"/>
      <c r="AF5361" s="38"/>
      <c r="AG5361" s="38"/>
    </row>
    <row r="5362" spans="8:33" s="37" customFormat="1">
      <c r="H5362" s="186"/>
      <c r="J5362" s="186"/>
      <c r="L5362" s="186"/>
      <c r="O5362" s="186"/>
      <c r="R5362" s="38"/>
      <c r="U5362" s="186"/>
      <c r="W5362" s="38"/>
      <c r="Z5362" s="38"/>
      <c r="AC5362" s="38"/>
      <c r="AD5362" s="38"/>
      <c r="AE5362" s="38"/>
      <c r="AF5362" s="38"/>
      <c r="AG5362" s="38"/>
    </row>
    <row r="5363" spans="8:33" s="37" customFormat="1">
      <c r="H5363" s="186"/>
      <c r="J5363" s="186"/>
      <c r="L5363" s="186"/>
      <c r="O5363" s="186"/>
      <c r="R5363" s="38"/>
      <c r="U5363" s="186"/>
      <c r="W5363" s="38"/>
      <c r="Z5363" s="38"/>
      <c r="AC5363" s="38"/>
      <c r="AD5363" s="38"/>
      <c r="AE5363" s="38"/>
      <c r="AF5363" s="38"/>
      <c r="AG5363" s="38"/>
    </row>
    <row r="5364" spans="8:33" s="37" customFormat="1">
      <c r="H5364" s="186"/>
      <c r="J5364" s="186"/>
      <c r="L5364" s="186"/>
      <c r="O5364" s="186"/>
      <c r="R5364" s="38"/>
      <c r="U5364" s="186"/>
      <c r="W5364" s="38"/>
      <c r="Z5364" s="38"/>
      <c r="AC5364" s="38"/>
      <c r="AD5364" s="38"/>
      <c r="AE5364" s="38"/>
      <c r="AF5364" s="38"/>
      <c r="AG5364" s="38"/>
    </row>
    <row r="5365" spans="8:33" s="37" customFormat="1">
      <c r="H5365" s="186"/>
      <c r="J5365" s="186"/>
      <c r="L5365" s="186"/>
      <c r="O5365" s="186"/>
      <c r="R5365" s="38"/>
      <c r="U5365" s="186"/>
      <c r="W5365" s="38"/>
      <c r="Z5365" s="38"/>
      <c r="AC5365" s="38"/>
      <c r="AD5365" s="38"/>
      <c r="AE5365" s="38"/>
      <c r="AF5365" s="38"/>
      <c r="AG5365" s="38"/>
    </row>
    <row r="5366" spans="8:33" s="37" customFormat="1">
      <c r="H5366" s="186"/>
      <c r="J5366" s="186"/>
      <c r="L5366" s="186"/>
      <c r="O5366" s="186"/>
      <c r="R5366" s="38"/>
      <c r="U5366" s="186"/>
      <c r="W5366" s="38"/>
      <c r="Z5366" s="38"/>
      <c r="AC5366" s="38"/>
      <c r="AD5366" s="38"/>
      <c r="AE5366" s="38"/>
      <c r="AF5366" s="38"/>
      <c r="AG5366" s="38"/>
    </row>
    <row r="5367" spans="8:33" s="37" customFormat="1">
      <c r="H5367" s="186"/>
      <c r="J5367" s="186"/>
      <c r="L5367" s="186"/>
      <c r="O5367" s="186"/>
      <c r="R5367" s="38"/>
      <c r="U5367" s="186"/>
      <c r="W5367" s="38"/>
      <c r="Z5367" s="38"/>
      <c r="AC5367" s="38"/>
      <c r="AD5367" s="38"/>
      <c r="AE5367" s="38"/>
      <c r="AF5367" s="38"/>
      <c r="AG5367" s="38"/>
    </row>
    <row r="5368" spans="8:33" s="37" customFormat="1">
      <c r="H5368" s="186"/>
      <c r="J5368" s="186"/>
      <c r="L5368" s="186"/>
      <c r="O5368" s="186"/>
      <c r="R5368" s="38"/>
      <c r="U5368" s="186"/>
      <c r="W5368" s="38"/>
      <c r="Z5368" s="38"/>
      <c r="AC5368" s="38"/>
      <c r="AD5368" s="38"/>
      <c r="AE5368" s="38"/>
      <c r="AF5368" s="38"/>
      <c r="AG5368" s="38"/>
    </row>
    <row r="5369" spans="8:33" s="37" customFormat="1">
      <c r="H5369" s="186"/>
      <c r="J5369" s="186"/>
      <c r="L5369" s="186"/>
      <c r="O5369" s="186"/>
      <c r="R5369" s="38"/>
      <c r="U5369" s="186"/>
      <c r="W5369" s="38"/>
      <c r="Z5369" s="38"/>
      <c r="AC5369" s="38"/>
      <c r="AD5369" s="38"/>
      <c r="AE5369" s="38"/>
      <c r="AF5369" s="38"/>
      <c r="AG5369" s="38"/>
    </row>
    <row r="5370" spans="8:33" s="37" customFormat="1">
      <c r="H5370" s="186"/>
      <c r="J5370" s="186"/>
      <c r="L5370" s="186"/>
      <c r="O5370" s="186"/>
      <c r="R5370" s="38"/>
      <c r="U5370" s="186"/>
      <c r="W5370" s="38"/>
      <c r="Z5370" s="38"/>
      <c r="AC5370" s="38"/>
      <c r="AD5370" s="38"/>
      <c r="AE5370" s="38"/>
      <c r="AF5370" s="38"/>
      <c r="AG5370" s="38"/>
    </row>
    <row r="5371" spans="8:33" s="37" customFormat="1">
      <c r="H5371" s="186"/>
      <c r="J5371" s="186"/>
      <c r="L5371" s="186"/>
      <c r="O5371" s="186"/>
      <c r="R5371" s="38"/>
      <c r="U5371" s="186"/>
      <c r="W5371" s="38"/>
      <c r="Z5371" s="38"/>
      <c r="AC5371" s="38"/>
      <c r="AD5371" s="38"/>
      <c r="AE5371" s="38"/>
      <c r="AF5371" s="38"/>
      <c r="AG5371" s="38"/>
    </row>
    <row r="5372" spans="8:33" s="37" customFormat="1">
      <c r="H5372" s="186"/>
      <c r="J5372" s="186"/>
      <c r="L5372" s="186"/>
      <c r="O5372" s="186"/>
      <c r="R5372" s="38"/>
      <c r="U5372" s="186"/>
      <c r="W5372" s="38"/>
      <c r="Z5372" s="38"/>
      <c r="AC5372" s="38"/>
      <c r="AD5372" s="38"/>
      <c r="AE5372" s="38"/>
      <c r="AF5372" s="38"/>
      <c r="AG5372" s="38"/>
    </row>
    <row r="5373" spans="8:33" s="37" customFormat="1">
      <c r="H5373" s="186"/>
      <c r="J5373" s="186"/>
      <c r="L5373" s="186"/>
      <c r="O5373" s="186"/>
      <c r="R5373" s="38"/>
      <c r="U5373" s="186"/>
      <c r="W5373" s="38"/>
      <c r="Z5373" s="38"/>
      <c r="AC5373" s="38"/>
      <c r="AD5373" s="38"/>
      <c r="AE5373" s="38"/>
      <c r="AF5373" s="38"/>
      <c r="AG5373" s="38"/>
    </row>
    <row r="5374" spans="8:33" s="37" customFormat="1">
      <c r="H5374" s="186"/>
      <c r="J5374" s="186"/>
      <c r="L5374" s="186"/>
      <c r="O5374" s="186"/>
      <c r="R5374" s="38"/>
      <c r="U5374" s="186"/>
      <c r="W5374" s="38"/>
      <c r="Z5374" s="38"/>
      <c r="AC5374" s="38"/>
      <c r="AD5374" s="38"/>
      <c r="AE5374" s="38"/>
      <c r="AF5374" s="38"/>
      <c r="AG5374" s="38"/>
    </row>
    <row r="5375" spans="8:33" s="37" customFormat="1">
      <c r="H5375" s="186"/>
      <c r="J5375" s="186"/>
      <c r="L5375" s="186"/>
      <c r="O5375" s="186"/>
      <c r="R5375" s="38"/>
      <c r="U5375" s="186"/>
      <c r="W5375" s="38"/>
      <c r="Z5375" s="38"/>
      <c r="AC5375" s="38"/>
      <c r="AD5375" s="38"/>
      <c r="AE5375" s="38"/>
      <c r="AF5375" s="38"/>
      <c r="AG5375" s="38"/>
    </row>
    <row r="5376" spans="8:33" s="37" customFormat="1">
      <c r="H5376" s="186"/>
      <c r="J5376" s="186"/>
      <c r="L5376" s="186"/>
      <c r="O5376" s="186"/>
      <c r="R5376" s="38"/>
      <c r="U5376" s="186"/>
      <c r="W5376" s="38"/>
      <c r="Z5376" s="38"/>
      <c r="AC5376" s="38"/>
      <c r="AD5376" s="38"/>
      <c r="AE5376" s="38"/>
      <c r="AF5376" s="38"/>
      <c r="AG5376" s="38"/>
    </row>
    <row r="5377" spans="8:33" s="37" customFormat="1">
      <c r="H5377" s="186"/>
      <c r="J5377" s="186"/>
      <c r="L5377" s="186"/>
      <c r="O5377" s="186"/>
      <c r="R5377" s="38"/>
      <c r="U5377" s="186"/>
      <c r="W5377" s="38"/>
      <c r="Z5377" s="38"/>
      <c r="AC5377" s="38"/>
      <c r="AD5377" s="38"/>
      <c r="AE5377" s="38"/>
      <c r="AF5377" s="38"/>
      <c r="AG5377" s="38"/>
    </row>
    <row r="5378" spans="8:33" s="37" customFormat="1">
      <c r="H5378" s="186"/>
      <c r="J5378" s="186"/>
      <c r="L5378" s="186"/>
      <c r="O5378" s="186"/>
      <c r="R5378" s="38"/>
      <c r="U5378" s="186"/>
      <c r="W5378" s="38"/>
      <c r="Z5378" s="38"/>
      <c r="AC5378" s="38"/>
      <c r="AD5378" s="38"/>
      <c r="AE5378" s="38"/>
      <c r="AF5378" s="38"/>
      <c r="AG5378" s="38"/>
    </row>
    <row r="5379" spans="8:33" s="37" customFormat="1">
      <c r="H5379" s="186"/>
      <c r="J5379" s="186"/>
      <c r="L5379" s="186"/>
      <c r="O5379" s="186"/>
      <c r="R5379" s="38"/>
      <c r="U5379" s="186"/>
      <c r="W5379" s="38"/>
      <c r="Z5379" s="38"/>
      <c r="AC5379" s="38"/>
      <c r="AD5379" s="38"/>
      <c r="AE5379" s="38"/>
      <c r="AF5379" s="38"/>
      <c r="AG5379" s="38"/>
    </row>
    <row r="5380" spans="8:33" s="37" customFormat="1">
      <c r="H5380" s="186"/>
      <c r="J5380" s="186"/>
      <c r="L5380" s="186"/>
      <c r="O5380" s="186"/>
      <c r="R5380" s="38"/>
      <c r="U5380" s="186"/>
      <c r="W5380" s="38"/>
      <c r="Z5380" s="38"/>
      <c r="AC5380" s="38"/>
      <c r="AD5380" s="38"/>
      <c r="AE5380" s="38"/>
      <c r="AF5380" s="38"/>
      <c r="AG5380" s="38"/>
    </row>
    <row r="5381" spans="8:33" s="37" customFormat="1">
      <c r="H5381" s="186"/>
      <c r="J5381" s="186"/>
      <c r="L5381" s="186"/>
      <c r="O5381" s="186"/>
      <c r="R5381" s="38"/>
      <c r="U5381" s="186"/>
      <c r="W5381" s="38"/>
      <c r="Z5381" s="38"/>
      <c r="AC5381" s="38"/>
      <c r="AD5381" s="38"/>
      <c r="AE5381" s="38"/>
      <c r="AF5381" s="38"/>
      <c r="AG5381" s="38"/>
    </row>
    <row r="5382" spans="8:33" s="37" customFormat="1">
      <c r="H5382" s="186"/>
      <c r="J5382" s="186"/>
      <c r="L5382" s="186"/>
      <c r="O5382" s="186"/>
      <c r="R5382" s="38"/>
      <c r="U5382" s="186"/>
      <c r="W5382" s="38"/>
      <c r="Z5382" s="38"/>
      <c r="AC5382" s="38"/>
      <c r="AD5382" s="38"/>
      <c r="AE5382" s="38"/>
      <c r="AF5382" s="38"/>
      <c r="AG5382" s="38"/>
    </row>
    <row r="5383" spans="8:33" s="37" customFormat="1">
      <c r="H5383" s="186"/>
      <c r="J5383" s="186"/>
      <c r="L5383" s="186"/>
      <c r="O5383" s="186"/>
      <c r="R5383" s="38"/>
      <c r="U5383" s="186"/>
      <c r="W5383" s="38"/>
      <c r="Z5383" s="38"/>
      <c r="AC5383" s="38"/>
      <c r="AD5383" s="38"/>
      <c r="AE5383" s="38"/>
      <c r="AF5383" s="38"/>
      <c r="AG5383" s="38"/>
    </row>
    <row r="5384" spans="8:33" s="37" customFormat="1">
      <c r="H5384" s="186"/>
      <c r="J5384" s="186"/>
      <c r="L5384" s="186"/>
      <c r="O5384" s="186"/>
      <c r="R5384" s="38"/>
      <c r="U5384" s="186"/>
      <c r="W5384" s="38"/>
      <c r="Z5384" s="38"/>
      <c r="AC5384" s="38"/>
      <c r="AD5384" s="38"/>
      <c r="AE5384" s="38"/>
      <c r="AF5384" s="38"/>
      <c r="AG5384" s="38"/>
    </row>
    <row r="5385" spans="8:33" s="37" customFormat="1">
      <c r="H5385" s="186"/>
      <c r="J5385" s="186"/>
      <c r="L5385" s="186"/>
      <c r="O5385" s="186"/>
      <c r="R5385" s="38"/>
      <c r="U5385" s="186"/>
      <c r="W5385" s="38"/>
      <c r="Z5385" s="38"/>
      <c r="AC5385" s="38"/>
      <c r="AD5385" s="38"/>
      <c r="AE5385" s="38"/>
      <c r="AF5385" s="38"/>
      <c r="AG5385" s="38"/>
    </row>
    <row r="5386" spans="8:33" s="37" customFormat="1">
      <c r="H5386" s="186"/>
      <c r="J5386" s="186"/>
      <c r="L5386" s="186"/>
      <c r="O5386" s="186"/>
      <c r="R5386" s="38"/>
      <c r="U5386" s="186"/>
      <c r="W5386" s="38"/>
      <c r="Z5386" s="38"/>
      <c r="AC5386" s="38"/>
      <c r="AD5386" s="38"/>
      <c r="AE5386" s="38"/>
      <c r="AF5386" s="38"/>
      <c r="AG5386" s="38"/>
    </row>
    <row r="5387" spans="8:33" s="37" customFormat="1">
      <c r="H5387" s="186"/>
      <c r="J5387" s="186"/>
      <c r="L5387" s="186"/>
      <c r="O5387" s="186"/>
      <c r="R5387" s="38"/>
      <c r="U5387" s="186"/>
      <c r="W5387" s="38"/>
      <c r="Z5387" s="38"/>
      <c r="AC5387" s="38"/>
      <c r="AD5387" s="38"/>
      <c r="AE5387" s="38"/>
      <c r="AF5387" s="38"/>
      <c r="AG5387" s="38"/>
    </row>
    <row r="5388" spans="8:33" s="37" customFormat="1">
      <c r="H5388" s="186"/>
      <c r="J5388" s="186"/>
      <c r="L5388" s="186"/>
      <c r="O5388" s="186"/>
      <c r="R5388" s="38"/>
      <c r="U5388" s="186"/>
      <c r="W5388" s="38"/>
      <c r="Z5388" s="38"/>
      <c r="AC5388" s="38"/>
      <c r="AD5388" s="38"/>
      <c r="AE5388" s="38"/>
      <c r="AF5388" s="38"/>
      <c r="AG5388" s="38"/>
    </row>
    <row r="5389" spans="8:33" s="37" customFormat="1">
      <c r="H5389" s="186"/>
      <c r="J5389" s="186"/>
      <c r="L5389" s="186"/>
      <c r="O5389" s="186"/>
      <c r="R5389" s="38"/>
      <c r="U5389" s="186"/>
      <c r="W5389" s="38"/>
      <c r="Z5389" s="38"/>
      <c r="AC5389" s="38"/>
      <c r="AD5389" s="38"/>
      <c r="AE5389" s="38"/>
      <c r="AF5389" s="38"/>
      <c r="AG5389" s="38"/>
    </row>
    <row r="5390" spans="8:33" s="37" customFormat="1">
      <c r="H5390" s="186"/>
      <c r="J5390" s="186"/>
      <c r="L5390" s="186"/>
      <c r="O5390" s="186"/>
      <c r="R5390" s="38"/>
      <c r="U5390" s="186"/>
      <c r="W5390" s="38"/>
      <c r="Z5390" s="38"/>
      <c r="AC5390" s="38"/>
      <c r="AD5390" s="38"/>
      <c r="AE5390" s="38"/>
      <c r="AF5390" s="38"/>
      <c r="AG5390" s="38"/>
    </row>
    <row r="5391" spans="8:33" s="37" customFormat="1">
      <c r="H5391" s="186"/>
      <c r="J5391" s="186"/>
      <c r="L5391" s="186"/>
      <c r="O5391" s="186"/>
      <c r="R5391" s="38"/>
      <c r="U5391" s="186"/>
      <c r="W5391" s="38"/>
      <c r="Z5391" s="38"/>
      <c r="AC5391" s="38"/>
      <c r="AD5391" s="38"/>
      <c r="AE5391" s="38"/>
      <c r="AF5391" s="38"/>
      <c r="AG5391" s="38"/>
    </row>
    <row r="5392" spans="8:33" s="37" customFormat="1">
      <c r="H5392" s="186"/>
      <c r="J5392" s="186"/>
      <c r="L5392" s="186"/>
      <c r="O5392" s="186"/>
      <c r="R5392" s="38"/>
      <c r="U5392" s="186"/>
      <c r="W5392" s="38"/>
      <c r="Z5392" s="38"/>
      <c r="AC5392" s="38"/>
      <c r="AD5392" s="38"/>
      <c r="AE5392" s="38"/>
      <c r="AF5392" s="38"/>
      <c r="AG5392" s="38"/>
    </row>
    <row r="5393" spans="8:33" s="37" customFormat="1">
      <c r="H5393" s="186"/>
      <c r="J5393" s="186"/>
      <c r="L5393" s="186"/>
      <c r="O5393" s="186"/>
      <c r="R5393" s="38"/>
      <c r="U5393" s="186"/>
      <c r="W5393" s="38"/>
      <c r="Z5393" s="38"/>
      <c r="AC5393" s="38"/>
      <c r="AD5393" s="38"/>
      <c r="AE5393" s="38"/>
      <c r="AF5393" s="38"/>
      <c r="AG5393" s="38"/>
    </row>
    <row r="5394" spans="8:33" s="37" customFormat="1">
      <c r="H5394" s="186"/>
      <c r="J5394" s="186"/>
      <c r="L5394" s="186"/>
      <c r="O5394" s="186"/>
      <c r="R5394" s="38"/>
      <c r="U5394" s="186"/>
      <c r="W5394" s="38"/>
      <c r="Z5394" s="38"/>
      <c r="AC5394" s="38"/>
      <c r="AD5394" s="38"/>
      <c r="AE5394" s="38"/>
      <c r="AF5394" s="38"/>
      <c r="AG5394" s="38"/>
    </row>
    <row r="5395" spans="8:33" s="37" customFormat="1">
      <c r="H5395" s="186"/>
      <c r="J5395" s="186"/>
      <c r="L5395" s="186"/>
      <c r="O5395" s="186"/>
      <c r="R5395" s="38"/>
      <c r="U5395" s="186"/>
      <c r="W5395" s="38"/>
      <c r="Z5395" s="38"/>
      <c r="AC5395" s="38"/>
      <c r="AD5395" s="38"/>
      <c r="AE5395" s="38"/>
      <c r="AF5395" s="38"/>
      <c r="AG5395" s="38"/>
    </row>
    <row r="5396" spans="8:33" s="37" customFormat="1">
      <c r="H5396" s="186"/>
      <c r="J5396" s="186"/>
      <c r="L5396" s="186"/>
      <c r="O5396" s="186"/>
      <c r="R5396" s="38"/>
      <c r="U5396" s="186"/>
      <c r="W5396" s="38"/>
      <c r="Z5396" s="38"/>
      <c r="AC5396" s="38"/>
      <c r="AD5396" s="38"/>
      <c r="AE5396" s="38"/>
      <c r="AF5396" s="38"/>
      <c r="AG5396" s="38"/>
    </row>
    <row r="5397" spans="8:33" s="37" customFormat="1">
      <c r="H5397" s="186"/>
      <c r="J5397" s="186"/>
      <c r="L5397" s="186"/>
      <c r="O5397" s="186"/>
      <c r="R5397" s="38"/>
      <c r="U5397" s="186"/>
      <c r="W5397" s="38"/>
      <c r="Z5397" s="38"/>
      <c r="AC5397" s="38"/>
      <c r="AD5397" s="38"/>
      <c r="AE5397" s="38"/>
      <c r="AF5397" s="38"/>
      <c r="AG5397" s="38"/>
    </row>
    <row r="5398" spans="8:33" s="37" customFormat="1">
      <c r="H5398" s="186"/>
      <c r="J5398" s="186"/>
      <c r="L5398" s="186"/>
      <c r="O5398" s="186"/>
      <c r="R5398" s="38"/>
      <c r="U5398" s="186"/>
      <c r="W5398" s="38"/>
      <c r="Z5398" s="38"/>
      <c r="AC5398" s="38"/>
      <c r="AD5398" s="38"/>
      <c r="AE5398" s="38"/>
      <c r="AF5398" s="38"/>
      <c r="AG5398" s="38"/>
    </row>
    <row r="5399" spans="8:33" s="37" customFormat="1">
      <c r="H5399" s="186"/>
      <c r="J5399" s="186"/>
      <c r="L5399" s="186"/>
      <c r="O5399" s="186"/>
      <c r="R5399" s="38"/>
      <c r="U5399" s="186"/>
      <c r="W5399" s="38"/>
      <c r="Z5399" s="38"/>
      <c r="AC5399" s="38"/>
      <c r="AD5399" s="38"/>
      <c r="AE5399" s="38"/>
      <c r="AF5399" s="38"/>
      <c r="AG5399" s="38"/>
    </row>
    <row r="5400" spans="8:33" s="37" customFormat="1">
      <c r="H5400" s="186"/>
      <c r="J5400" s="186"/>
      <c r="L5400" s="186"/>
      <c r="O5400" s="186"/>
      <c r="R5400" s="38"/>
      <c r="U5400" s="186"/>
      <c r="W5400" s="38"/>
      <c r="Z5400" s="38"/>
      <c r="AC5400" s="38"/>
      <c r="AD5400" s="38"/>
      <c r="AE5400" s="38"/>
      <c r="AF5400" s="38"/>
      <c r="AG5400" s="38"/>
    </row>
    <row r="5401" spans="8:33" s="37" customFormat="1">
      <c r="H5401" s="186"/>
      <c r="J5401" s="186"/>
      <c r="L5401" s="186"/>
      <c r="O5401" s="186"/>
      <c r="R5401" s="38"/>
      <c r="U5401" s="186"/>
      <c r="W5401" s="38"/>
      <c r="Z5401" s="38"/>
      <c r="AC5401" s="38"/>
      <c r="AD5401" s="38"/>
      <c r="AE5401" s="38"/>
      <c r="AF5401" s="38"/>
      <c r="AG5401" s="38"/>
    </row>
    <row r="5402" spans="8:33" s="37" customFormat="1">
      <c r="H5402" s="186"/>
      <c r="J5402" s="186"/>
      <c r="L5402" s="186"/>
      <c r="O5402" s="186"/>
      <c r="R5402" s="38"/>
      <c r="U5402" s="186"/>
      <c r="W5402" s="38"/>
      <c r="Z5402" s="38"/>
      <c r="AC5402" s="38"/>
      <c r="AD5402" s="38"/>
      <c r="AE5402" s="38"/>
      <c r="AF5402" s="38"/>
      <c r="AG5402" s="38"/>
    </row>
    <row r="5403" spans="8:33" s="37" customFormat="1">
      <c r="H5403" s="186"/>
      <c r="J5403" s="186"/>
      <c r="L5403" s="186"/>
      <c r="O5403" s="186"/>
      <c r="R5403" s="38"/>
      <c r="U5403" s="186"/>
      <c r="W5403" s="38"/>
      <c r="Z5403" s="38"/>
      <c r="AC5403" s="38"/>
      <c r="AD5403" s="38"/>
      <c r="AE5403" s="38"/>
      <c r="AF5403" s="38"/>
      <c r="AG5403" s="38"/>
    </row>
    <row r="5404" spans="8:33" s="37" customFormat="1">
      <c r="H5404" s="186"/>
      <c r="J5404" s="186"/>
      <c r="L5404" s="186"/>
      <c r="O5404" s="186"/>
      <c r="R5404" s="38"/>
      <c r="U5404" s="186"/>
      <c r="W5404" s="38"/>
      <c r="Z5404" s="38"/>
      <c r="AC5404" s="38"/>
      <c r="AD5404" s="38"/>
      <c r="AE5404" s="38"/>
      <c r="AF5404" s="38"/>
      <c r="AG5404" s="38"/>
    </row>
    <row r="5405" spans="8:33" s="37" customFormat="1">
      <c r="H5405" s="186"/>
      <c r="J5405" s="186"/>
      <c r="L5405" s="186"/>
      <c r="O5405" s="186"/>
      <c r="R5405" s="38"/>
      <c r="U5405" s="186"/>
      <c r="W5405" s="38"/>
      <c r="Z5405" s="38"/>
      <c r="AC5405" s="38"/>
      <c r="AD5405" s="38"/>
      <c r="AE5405" s="38"/>
      <c r="AF5405" s="38"/>
      <c r="AG5405" s="38"/>
    </row>
    <row r="5406" spans="8:33" s="37" customFormat="1">
      <c r="H5406" s="186"/>
      <c r="J5406" s="186"/>
      <c r="L5406" s="186"/>
      <c r="O5406" s="186"/>
      <c r="R5406" s="38"/>
      <c r="U5406" s="186"/>
      <c r="W5406" s="38"/>
      <c r="Z5406" s="38"/>
      <c r="AC5406" s="38"/>
      <c r="AD5406" s="38"/>
      <c r="AE5406" s="38"/>
      <c r="AF5406" s="38"/>
      <c r="AG5406" s="38"/>
    </row>
    <row r="5407" spans="8:33" s="37" customFormat="1">
      <c r="H5407" s="186"/>
      <c r="J5407" s="186"/>
      <c r="L5407" s="186"/>
      <c r="O5407" s="186"/>
      <c r="R5407" s="38"/>
      <c r="U5407" s="186"/>
      <c r="W5407" s="38"/>
      <c r="Z5407" s="38"/>
      <c r="AC5407" s="38"/>
      <c r="AD5407" s="38"/>
      <c r="AE5407" s="38"/>
      <c r="AF5407" s="38"/>
      <c r="AG5407" s="38"/>
    </row>
    <row r="5408" spans="8:33" s="37" customFormat="1">
      <c r="H5408" s="186"/>
      <c r="J5408" s="186"/>
      <c r="L5408" s="186"/>
      <c r="O5408" s="186"/>
      <c r="R5408" s="38"/>
      <c r="U5408" s="186"/>
      <c r="W5408" s="38"/>
      <c r="Z5408" s="38"/>
      <c r="AC5408" s="38"/>
      <c r="AD5408" s="38"/>
      <c r="AE5408" s="38"/>
      <c r="AF5408" s="38"/>
      <c r="AG5408" s="38"/>
    </row>
    <row r="5409" spans="8:33" s="37" customFormat="1">
      <c r="H5409" s="186"/>
      <c r="J5409" s="186"/>
      <c r="L5409" s="186"/>
      <c r="O5409" s="186"/>
      <c r="R5409" s="38"/>
      <c r="U5409" s="186"/>
      <c r="W5409" s="38"/>
      <c r="Z5409" s="38"/>
      <c r="AC5409" s="38"/>
      <c r="AD5409" s="38"/>
      <c r="AE5409" s="38"/>
      <c r="AF5409" s="38"/>
      <c r="AG5409" s="38"/>
    </row>
    <row r="5410" spans="8:33" s="37" customFormat="1">
      <c r="H5410" s="186"/>
      <c r="J5410" s="186"/>
      <c r="L5410" s="186"/>
      <c r="O5410" s="186"/>
      <c r="R5410" s="38"/>
      <c r="U5410" s="186"/>
      <c r="W5410" s="38"/>
      <c r="Z5410" s="38"/>
      <c r="AC5410" s="38"/>
      <c r="AD5410" s="38"/>
      <c r="AE5410" s="38"/>
      <c r="AF5410" s="38"/>
      <c r="AG5410" s="38"/>
    </row>
    <row r="5411" spans="8:33" s="37" customFormat="1">
      <c r="H5411" s="186"/>
      <c r="J5411" s="186"/>
      <c r="L5411" s="186"/>
      <c r="O5411" s="186"/>
      <c r="R5411" s="38"/>
      <c r="U5411" s="186"/>
      <c r="W5411" s="38"/>
      <c r="Z5411" s="38"/>
      <c r="AC5411" s="38"/>
      <c r="AD5411" s="38"/>
      <c r="AE5411" s="38"/>
      <c r="AF5411" s="38"/>
      <c r="AG5411" s="38"/>
    </row>
    <row r="5412" spans="8:33" s="37" customFormat="1">
      <c r="H5412" s="186"/>
      <c r="J5412" s="186"/>
      <c r="L5412" s="186"/>
      <c r="O5412" s="186"/>
      <c r="R5412" s="38"/>
      <c r="U5412" s="186"/>
      <c r="W5412" s="38"/>
      <c r="Z5412" s="38"/>
      <c r="AC5412" s="38"/>
      <c r="AD5412" s="38"/>
      <c r="AE5412" s="38"/>
      <c r="AF5412" s="38"/>
      <c r="AG5412" s="38"/>
    </row>
    <row r="5413" spans="8:33" s="37" customFormat="1">
      <c r="H5413" s="186"/>
      <c r="J5413" s="186"/>
      <c r="L5413" s="186"/>
      <c r="O5413" s="186"/>
      <c r="R5413" s="38"/>
      <c r="U5413" s="186"/>
      <c r="W5413" s="38"/>
      <c r="Z5413" s="38"/>
      <c r="AC5413" s="38"/>
      <c r="AD5413" s="38"/>
      <c r="AE5413" s="38"/>
      <c r="AF5413" s="38"/>
      <c r="AG5413" s="38"/>
    </row>
    <row r="5414" spans="8:33" s="37" customFormat="1">
      <c r="H5414" s="186"/>
      <c r="J5414" s="186"/>
      <c r="L5414" s="186"/>
      <c r="O5414" s="186"/>
      <c r="R5414" s="38"/>
      <c r="U5414" s="186"/>
      <c r="W5414" s="38"/>
      <c r="Z5414" s="38"/>
      <c r="AC5414" s="38"/>
      <c r="AD5414" s="38"/>
      <c r="AE5414" s="38"/>
      <c r="AF5414" s="38"/>
      <c r="AG5414" s="38"/>
    </row>
    <row r="5415" spans="8:33" s="37" customFormat="1">
      <c r="H5415" s="186"/>
      <c r="J5415" s="186"/>
      <c r="L5415" s="186"/>
      <c r="O5415" s="186"/>
      <c r="R5415" s="38"/>
      <c r="U5415" s="186"/>
      <c r="W5415" s="38"/>
      <c r="Z5415" s="38"/>
      <c r="AC5415" s="38"/>
      <c r="AD5415" s="38"/>
      <c r="AE5415" s="38"/>
      <c r="AF5415" s="38"/>
      <c r="AG5415" s="38"/>
    </row>
    <row r="5416" spans="8:33" s="37" customFormat="1">
      <c r="H5416" s="186"/>
      <c r="J5416" s="186"/>
      <c r="L5416" s="186"/>
      <c r="O5416" s="186"/>
      <c r="R5416" s="38"/>
      <c r="U5416" s="186"/>
      <c r="W5416" s="38"/>
      <c r="Z5416" s="38"/>
      <c r="AC5416" s="38"/>
      <c r="AD5416" s="38"/>
      <c r="AE5416" s="38"/>
      <c r="AF5416" s="38"/>
      <c r="AG5416" s="38"/>
    </row>
    <row r="5417" spans="8:33" s="37" customFormat="1">
      <c r="H5417" s="186"/>
      <c r="J5417" s="186"/>
      <c r="L5417" s="186"/>
      <c r="O5417" s="186"/>
      <c r="R5417" s="38"/>
      <c r="U5417" s="186"/>
      <c r="W5417" s="38"/>
      <c r="Z5417" s="38"/>
      <c r="AC5417" s="38"/>
      <c r="AD5417" s="38"/>
      <c r="AE5417" s="38"/>
      <c r="AF5417" s="38"/>
      <c r="AG5417" s="38"/>
    </row>
    <row r="5418" spans="8:33" s="37" customFormat="1">
      <c r="H5418" s="186"/>
      <c r="J5418" s="186"/>
      <c r="L5418" s="186"/>
      <c r="O5418" s="186"/>
      <c r="R5418" s="38"/>
      <c r="U5418" s="186"/>
      <c r="W5418" s="38"/>
      <c r="Z5418" s="38"/>
      <c r="AC5418" s="38"/>
      <c r="AD5418" s="38"/>
      <c r="AE5418" s="38"/>
      <c r="AF5418" s="38"/>
      <c r="AG5418" s="38"/>
    </row>
    <row r="5419" spans="8:33" s="37" customFormat="1">
      <c r="H5419" s="186"/>
      <c r="J5419" s="186"/>
      <c r="L5419" s="186"/>
      <c r="O5419" s="186"/>
      <c r="R5419" s="38"/>
      <c r="U5419" s="186"/>
      <c r="W5419" s="38"/>
      <c r="Z5419" s="38"/>
      <c r="AC5419" s="38"/>
      <c r="AD5419" s="38"/>
      <c r="AE5419" s="38"/>
      <c r="AF5419" s="38"/>
      <c r="AG5419" s="38"/>
    </row>
    <row r="5420" spans="8:33" s="37" customFormat="1">
      <c r="H5420" s="186"/>
      <c r="J5420" s="186"/>
      <c r="L5420" s="186"/>
      <c r="O5420" s="186"/>
      <c r="R5420" s="38"/>
      <c r="U5420" s="186"/>
      <c r="W5420" s="38"/>
      <c r="Z5420" s="38"/>
      <c r="AC5420" s="38"/>
      <c r="AD5420" s="38"/>
      <c r="AE5420" s="38"/>
      <c r="AF5420" s="38"/>
      <c r="AG5420" s="38"/>
    </row>
    <row r="5421" spans="8:33" s="37" customFormat="1">
      <c r="H5421" s="186"/>
      <c r="J5421" s="186"/>
      <c r="L5421" s="186"/>
      <c r="O5421" s="186"/>
      <c r="R5421" s="38"/>
      <c r="U5421" s="186"/>
      <c r="W5421" s="38"/>
      <c r="Z5421" s="38"/>
      <c r="AC5421" s="38"/>
      <c r="AD5421" s="38"/>
      <c r="AE5421" s="38"/>
      <c r="AF5421" s="38"/>
      <c r="AG5421" s="38"/>
    </row>
    <row r="5422" spans="8:33" s="37" customFormat="1">
      <c r="H5422" s="186"/>
      <c r="J5422" s="186"/>
      <c r="L5422" s="186"/>
      <c r="O5422" s="186"/>
      <c r="R5422" s="38"/>
      <c r="U5422" s="186"/>
      <c r="W5422" s="38"/>
      <c r="Z5422" s="38"/>
      <c r="AC5422" s="38"/>
      <c r="AD5422" s="38"/>
      <c r="AE5422" s="38"/>
      <c r="AF5422" s="38"/>
      <c r="AG5422" s="38"/>
    </row>
    <row r="5423" spans="8:33" s="37" customFormat="1">
      <c r="H5423" s="186"/>
      <c r="J5423" s="186"/>
      <c r="L5423" s="186"/>
      <c r="O5423" s="186"/>
      <c r="R5423" s="38"/>
      <c r="U5423" s="186"/>
      <c r="W5423" s="38"/>
      <c r="Z5423" s="38"/>
      <c r="AC5423" s="38"/>
      <c r="AD5423" s="38"/>
      <c r="AE5423" s="38"/>
      <c r="AF5423" s="38"/>
      <c r="AG5423" s="38"/>
    </row>
    <row r="5424" spans="8:33" s="37" customFormat="1">
      <c r="H5424" s="186"/>
      <c r="J5424" s="186"/>
      <c r="L5424" s="186"/>
      <c r="O5424" s="186"/>
      <c r="R5424" s="38"/>
      <c r="U5424" s="186"/>
      <c r="W5424" s="38"/>
      <c r="Z5424" s="38"/>
      <c r="AC5424" s="38"/>
      <c r="AD5424" s="38"/>
      <c r="AE5424" s="38"/>
      <c r="AF5424" s="38"/>
      <c r="AG5424" s="38"/>
    </row>
    <row r="5425" spans="8:33" s="37" customFormat="1">
      <c r="H5425" s="186"/>
      <c r="J5425" s="186"/>
      <c r="L5425" s="186"/>
      <c r="O5425" s="186"/>
      <c r="R5425" s="38"/>
      <c r="U5425" s="186"/>
      <c r="W5425" s="38"/>
      <c r="Z5425" s="38"/>
      <c r="AC5425" s="38"/>
      <c r="AD5425" s="38"/>
      <c r="AE5425" s="38"/>
      <c r="AF5425" s="38"/>
      <c r="AG5425" s="38"/>
    </row>
    <row r="5426" spans="8:33" s="37" customFormat="1">
      <c r="H5426" s="186"/>
      <c r="J5426" s="186"/>
      <c r="L5426" s="186"/>
      <c r="O5426" s="186"/>
      <c r="R5426" s="38"/>
      <c r="U5426" s="186"/>
      <c r="W5426" s="38"/>
      <c r="Z5426" s="38"/>
      <c r="AC5426" s="38"/>
      <c r="AD5426" s="38"/>
      <c r="AE5426" s="38"/>
      <c r="AF5426" s="38"/>
      <c r="AG5426" s="38"/>
    </row>
    <row r="5427" spans="8:33" s="37" customFormat="1">
      <c r="H5427" s="186"/>
      <c r="J5427" s="186"/>
      <c r="L5427" s="186"/>
      <c r="O5427" s="186"/>
      <c r="R5427" s="38"/>
      <c r="U5427" s="186"/>
      <c r="W5427" s="38"/>
      <c r="Z5427" s="38"/>
      <c r="AC5427" s="38"/>
      <c r="AD5427" s="38"/>
      <c r="AE5427" s="38"/>
      <c r="AF5427" s="38"/>
      <c r="AG5427" s="38"/>
    </row>
    <row r="5428" spans="8:33" s="37" customFormat="1">
      <c r="H5428" s="186"/>
      <c r="J5428" s="186"/>
      <c r="L5428" s="186"/>
      <c r="O5428" s="186"/>
      <c r="R5428" s="38"/>
      <c r="U5428" s="186"/>
      <c r="W5428" s="38"/>
      <c r="Z5428" s="38"/>
      <c r="AC5428" s="38"/>
      <c r="AD5428" s="38"/>
      <c r="AE5428" s="38"/>
      <c r="AF5428" s="38"/>
      <c r="AG5428" s="38"/>
    </row>
    <row r="5429" spans="8:33" s="37" customFormat="1">
      <c r="H5429" s="186"/>
      <c r="J5429" s="186"/>
      <c r="L5429" s="186"/>
      <c r="O5429" s="186"/>
      <c r="R5429" s="38"/>
      <c r="U5429" s="186"/>
      <c r="W5429" s="38"/>
      <c r="Z5429" s="38"/>
      <c r="AC5429" s="38"/>
      <c r="AD5429" s="38"/>
      <c r="AE5429" s="38"/>
      <c r="AF5429" s="38"/>
      <c r="AG5429" s="38"/>
    </row>
    <row r="5430" spans="8:33" s="37" customFormat="1">
      <c r="H5430" s="186"/>
      <c r="J5430" s="186"/>
      <c r="L5430" s="186"/>
      <c r="O5430" s="186"/>
      <c r="R5430" s="38"/>
      <c r="U5430" s="186"/>
      <c r="W5430" s="38"/>
      <c r="Z5430" s="38"/>
      <c r="AC5430" s="38"/>
      <c r="AD5430" s="38"/>
      <c r="AE5430" s="38"/>
      <c r="AF5430" s="38"/>
      <c r="AG5430" s="38"/>
    </row>
    <row r="5431" spans="8:33" s="37" customFormat="1">
      <c r="H5431" s="186"/>
      <c r="J5431" s="186"/>
      <c r="L5431" s="186"/>
      <c r="O5431" s="186"/>
      <c r="R5431" s="38"/>
      <c r="U5431" s="186"/>
      <c r="W5431" s="38"/>
      <c r="Z5431" s="38"/>
      <c r="AC5431" s="38"/>
      <c r="AD5431" s="38"/>
      <c r="AE5431" s="38"/>
      <c r="AF5431" s="38"/>
      <c r="AG5431" s="38"/>
    </row>
    <row r="5432" spans="8:33" s="37" customFormat="1">
      <c r="H5432" s="186"/>
      <c r="J5432" s="186"/>
      <c r="L5432" s="186"/>
      <c r="O5432" s="186"/>
      <c r="R5432" s="38"/>
      <c r="U5432" s="186"/>
      <c r="W5432" s="38"/>
      <c r="Z5432" s="38"/>
      <c r="AC5432" s="38"/>
      <c r="AD5432" s="38"/>
      <c r="AE5432" s="38"/>
      <c r="AF5432" s="38"/>
      <c r="AG5432" s="38"/>
    </row>
    <row r="5433" spans="8:33" s="37" customFormat="1">
      <c r="H5433" s="186"/>
      <c r="J5433" s="186"/>
      <c r="L5433" s="186"/>
      <c r="O5433" s="186"/>
      <c r="R5433" s="38"/>
      <c r="U5433" s="186"/>
      <c r="W5433" s="38"/>
      <c r="Z5433" s="38"/>
      <c r="AC5433" s="38"/>
      <c r="AD5433" s="38"/>
      <c r="AE5433" s="38"/>
      <c r="AF5433" s="38"/>
      <c r="AG5433" s="38"/>
    </row>
    <row r="5434" spans="8:33" s="37" customFormat="1">
      <c r="H5434" s="186"/>
      <c r="J5434" s="186"/>
      <c r="L5434" s="186"/>
      <c r="O5434" s="186"/>
      <c r="R5434" s="38"/>
      <c r="U5434" s="186"/>
      <c r="W5434" s="38"/>
      <c r="Z5434" s="38"/>
      <c r="AC5434" s="38"/>
      <c r="AD5434" s="38"/>
      <c r="AE5434" s="38"/>
      <c r="AF5434" s="38"/>
      <c r="AG5434" s="38"/>
    </row>
    <row r="5435" spans="8:33" s="37" customFormat="1">
      <c r="H5435" s="186"/>
      <c r="J5435" s="186"/>
      <c r="L5435" s="186"/>
      <c r="O5435" s="186"/>
      <c r="R5435" s="38"/>
      <c r="U5435" s="186"/>
      <c r="W5435" s="38"/>
      <c r="Z5435" s="38"/>
      <c r="AC5435" s="38"/>
      <c r="AD5435" s="38"/>
      <c r="AE5435" s="38"/>
      <c r="AF5435" s="38"/>
      <c r="AG5435" s="38"/>
    </row>
    <row r="5436" spans="8:33" s="37" customFormat="1">
      <c r="H5436" s="186"/>
      <c r="J5436" s="186"/>
      <c r="L5436" s="186"/>
      <c r="O5436" s="186"/>
      <c r="R5436" s="38"/>
      <c r="U5436" s="186"/>
      <c r="W5436" s="38"/>
      <c r="Z5436" s="38"/>
      <c r="AC5436" s="38"/>
      <c r="AD5436" s="38"/>
      <c r="AE5436" s="38"/>
      <c r="AF5436" s="38"/>
      <c r="AG5436" s="38"/>
    </row>
    <row r="5437" spans="8:33" s="37" customFormat="1">
      <c r="H5437" s="186"/>
      <c r="J5437" s="186"/>
      <c r="L5437" s="186"/>
      <c r="O5437" s="186"/>
      <c r="R5437" s="38"/>
      <c r="U5437" s="186"/>
      <c r="W5437" s="38"/>
      <c r="Z5437" s="38"/>
      <c r="AC5437" s="38"/>
      <c r="AD5437" s="38"/>
      <c r="AE5437" s="38"/>
      <c r="AF5437" s="38"/>
      <c r="AG5437" s="38"/>
    </row>
    <row r="5438" spans="8:33" s="37" customFormat="1">
      <c r="H5438" s="186"/>
      <c r="J5438" s="186"/>
      <c r="L5438" s="186"/>
      <c r="O5438" s="186"/>
      <c r="R5438" s="38"/>
      <c r="U5438" s="186"/>
      <c r="W5438" s="38"/>
      <c r="Z5438" s="38"/>
      <c r="AC5438" s="38"/>
      <c r="AD5438" s="38"/>
      <c r="AE5438" s="38"/>
      <c r="AF5438" s="38"/>
      <c r="AG5438" s="38"/>
    </row>
    <row r="5439" spans="8:33" s="37" customFormat="1">
      <c r="H5439" s="186"/>
      <c r="J5439" s="186"/>
      <c r="L5439" s="186"/>
      <c r="O5439" s="186"/>
      <c r="R5439" s="38"/>
      <c r="U5439" s="186"/>
      <c r="W5439" s="38"/>
      <c r="Z5439" s="38"/>
      <c r="AC5439" s="38"/>
      <c r="AD5439" s="38"/>
      <c r="AE5439" s="38"/>
      <c r="AF5439" s="38"/>
      <c r="AG5439" s="38"/>
    </row>
    <row r="5440" spans="8:33" s="37" customFormat="1">
      <c r="H5440" s="186"/>
      <c r="J5440" s="186"/>
      <c r="L5440" s="186"/>
      <c r="O5440" s="186"/>
      <c r="R5440" s="38"/>
      <c r="U5440" s="186"/>
      <c r="W5440" s="38"/>
      <c r="Z5440" s="38"/>
      <c r="AC5440" s="38"/>
      <c r="AD5440" s="38"/>
      <c r="AE5440" s="38"/>
      <c r="AF5440" s="38"/>
      <c r="AG5440" s="38"/>
    </row>
    <row r="5441" spans="8:33" s="37" customFormat="1">
      <c r="H5441" s="186"/>
      <c r="J5441" s="186"/>
      <c r="L5441" s="186"/>
      <c r="O5441" s="186"/>
      <c r="R5441" s="38"/>
      <c r="U5441" s="186"/>
      <c r="W5441" s="38"/>
      <c r="Z5441" s="38"/>
      <c r="AC5441" s="38"/>
      <c r="AD5441" s="38"/>
      <c r="AE5441" s="38"/>
      <c r="AF5441" s="38"/>
      <c r="AG5441" s="38"/>
    </row>
    <row r="5442" spans="8:33" s="37" customFormat="1">
      <c r="H5442" s="186"/>
      <c r="J5442" s="186"/>
      <c r="L5442" s="186"/>
      <c r="O5442" s="186"/>
      <c r="R5442" s="38"/>
      <c r="U5442" s="186"/>
      <c r="W5442" s="38"/>
      <c r="Z5442" s="38"/>
      <c r="AC5442" s="38"/>
      <c r="AD5442" s="38"/>
      <c r="AE5442" s="38"/>
      <c r="AF5442" s="38"/>
      <c r="AG5442" s="38"/>
    </row>
    <row r="5443" spans="8:33" s="37" customFormat="1">
      <c r="H5443" s="186"/>
      <c r="J5443" s="186"/>
      <c r="L5443" s="186"/>
      <c r="O5443" s="186"/>
      <c r="R5443" s="38"/>
      <c r="U5443" s="186"/>
      <c r="W5443" s="38"/>
      <c r="Z5443" s="38"/>
      <c r="AC5443" s="38"/>
      <c r="AD5443" s="38"/>
      <c r="AE5443" s="38"/>
      <c r="AF5443" s="38"/>
      <c r="AG5443" s="38"/>
    </row>
    <row r="5444" spans="8:33" s="37" customFormat="1">
      <c r="H5444" s="186"/>
      <c r="J5444" s="186"/>
      <c r="L5444" s="186"/>
      <c r="O5444" s="186"/>
      <c r="R5444" s="38"/>
      <c r="U5444" s="186"/>
      <c r="W5444" s="38"/>
      <c r="Z5444" s="38"/>
      <c r="AC5444" s="38"/>
      <c r="AD5444" s="38"/>
      <c r="AE5444" s="38"/>
      <c r="AF5444" s="38"/>
      <c r="AG5444" s="38"/>
    </row>
    <row r="5445" spans="8:33" s="37" customFormat="1">
      <c r="H5445" s="186"/>
      <c r="J5445" s="186"/>
      <c r="L5445" s="186"/>
      <c r="O5445" s="186"/>
      <c r="R5445" s="38"/>
      <c r="U5445" s="186"/>
      <c r="W5445" s="38"/>
      <c r="Z5445" s="38"/>
      <c r="AC5445" s="38"/>
      <c r="AD5445" s="38"/>
      <c r="AE5445" s="38"/>
      <c r="AF5445" s="38"/>
      <c r="AG5445" s="38"/>
    </row>
    <row r="5446" spans="8:33" s="37" customFormat="1">
      <c r="H5446" s="186"/>
      <c r="J5446" s="186"/>
      <c r="L5446" s="186"/>
      <c r="O5446" s="186"/>
      <c r="R5446" s="38"/>
      <c r="U5446" s="186"/>
      <c r="W5446" s="38"/>
      <c r="Z5446" s="38"/>
      <c r="AC5446" s="38"/>
      <c r="AD5446" s="38"/>
      <c r="AE5446" s="38"/>
      <c r="AF5446" s="38"/>
      <c r="AG5446" s="38"/>
    </row>
    <row r="5447" spans="8:33" s="37" customFormat="1">
      <c r="H5447" s="186"/>
      <c r="J5447" s="186"/>
      <c r="L5447" s="186"/>
      <c r="O5447" s="186"/>
      <c r="R5447" s="38"/>
      <c r="U5447" s="186"/>
      <c r="W5447" s="38"/>
      <c r="Z5447" s="38"/>
      <c r="AC5447" s="38"/>
      <c r="AD5447" s="38"/>
      <c r="AE5447" s="38"/>
      <c r="AF5447" s="38"/>
      <c r="AG5447" s="38"/>
    </row>
    <row r="5448" spans="8:33" s="37" customFormat="1">
      <c r="H5448" s="186"/>
      <c r="J5448" s="186"/>
      <c r="L5448" s="186"/>
      <c r="O5448" s="186"/>
      <c r="R5448" s="38"/>
      <c r="U5448" s="186"/>
      <c r="W5448" s="38"/>
      <c r="Z5448" s="38"/>
      <c r="AC5448" s="38"/>
      <c r="AD5448" s="38"/>
      <c r="AE5448" s="38"/>
      <c r="AF5448" s="38"/>
      <c r="AG5448" s="38"/>
    </row>
    <row r="5449" spans="8:33" s="37" customFormat="1">
      <c r="H5449" s="186"/>
      <c r="J5449" s="186"/>
      <c r="L5449" s="186"/>
      <c r="O5449" s="186"/>
      <c r="R5449" s="38"/>
      <c r="U5449" s="186"/>
      <c r="W5449" s="38"/>
      <c r="Z5449" s="38"/>
      <c r="AC5449" s="38"/>
      <c r="AD5449" s="38"/>
      <c r="AE5449" s="38"/>
      <c r="AF5449" s="38"/>
      <c r="AG5449" s="38"/>
    </row>
    <row r="5450" spans="8:33" s="37" customFormat="1">
      <c r="H5450" s="186"/>
      <c r="J5450" s="186"/>
      <c r="L5450" s="186"/>
      <c r="O5450" s="186"/>
      <c r="R5450" s="38"/>
      <c r="U5450" s="186"/>
      <c r="W5450" s="38"/>
      <c r="Z5450" s="38"/>
      <c r="AC5450" s="38"/>
      <c r="AD5450" s="38"/>
      <c r="AE5450" s="38"/>
      <c r="AF5450" s="38"/>
      <c r="AG5450" s="38"/>
    </row>
    <row r="5451" spans="8:33" s="37" customFormat="1">
      <c r="H5451" s="186"/>
      <c r="J5451" s="186"/>
      <c r="L5451" s="186"/>
      <c r="O5451" s="186"/>
      <c r="R5451" s="38"/>
      <c r="U5451" s="186"/>
      <c r="W5451" s="38"/>
      <c r="Z5451" s="38"/>
      <c r="AC5451" s="38"/>
      <c r="AD5451" s="38"/>
      <c r="AE5451" s="38"/>
      <c r="AF5451" s="38"/>
      <c r="AG5451" s="38"/>
    </row>
    <row r="5452" spans="8:33" s="37" customFormat="1">
      <c r="H5452" s="186"/>
      <c r="J5452" s="186"/>
      <c r="L5452" s="186"/>
      <c r="O5452" s="186"/>
      <c r="R5452" s="38"/>
      <c r="U5452" s="186"/>
      <c r="W5452" s="38"/>
      <c r="Z5452" s="38"/>
      <c r="AC5452" s="38"/>
      <c r="AD5452" s="38"/>
      <c r="AE5452" s="38"/>
      <c r="AF5452" s="38"/>
      <c r="AG5452" s="38"/>
    </row>
    <row r="5453" spans="8:33" s="37" customFormat="1">
      <c r="H5453" s="186"/>
      <c r="J5453" s="186"/>
      <c r="L5453" s="186"/>
      <c r="O5453" s="186"/>
      <c r="R5453" s="38"/>
      <c r="U5453" s="186"/>
      <c r="W5453" s="38"/>
      <c r="Z5453" s="38"/>
      <c r="AC5453" s="38"/>
      <c r="AD5453" s="38"/>
      <c r="AE5453" s="38"/>
      <c r="AF5453" s="38"/>
      <c r="AG5453" s="38"/>
    </row>
    <row r="5454" spans="8:33" s="37" customFormat="1">
      <c r="H5454" s="186"/>
      <c r="J5454" s="186"/>
      <c r="L5454" s="186"/>
      <c r="O5454" s="186"/>
      <c r="R5454" s="38"/>
      <c r="U5454" s="186"/>
      <c r="W5454" s="38"/>
      <c r="Z5454" s="38"/>
      <c r="AC5454" s="38"/>
      <c r="AD5454" s="38"/>
      <c r="AE5454" s="38"/>
      <c r="AF5454" s="38"/>
      <c r="AG5454" s="38"/>
    </row>
    <row r="5455" spans="8:33" s="37" customFormat="1">
      <c r="H5455" s="186"/>
      <c r="J5455" s="186"/>
      <c r="L5455" s="186"/>
      <c r="O5455" s="186"/>
      <c r="R5455" s="38"/>
      <c r="U5455" s="186"/>
      <c r="W5455" s="38"/>
      <c r="Z5455" s="38"/>
      <c r="AC5455" s="38"/>
      <c r="AD5455" s="38"/>
      <c r="AE5455" s="38"/>
      <c r="AF5455" s="38"/>
      <c r="AG5455" s="38"/>
    </row>
    <row r="5456" spans="8:33" s="37" customFormat="1">
      <c r="H5456" s="186"/>
      <c r="J5456" s="186"/>
      <c r="L5456" s="186"/>
      <c r="O5456" s="186"/>
      <c r="R5456" s="38"/>
      <c r="U5456" s="186"/>
      <c r="W5456" s="38"/>
      <c r="Z5456" s="38"/>
      <c r="AC5456" s="38"/>
      <c r="AD5456" s="38"/>
      <c r="AE5456" s="38"/>
      <c r="AF5456" s="38"/>
      <c r="AG5456" s="38"/>
    </row>
    <row r="5457" spans="8:33" s="37" customFormat="1">
      <c r="H5457" s="186"/>
      <c r="J5457" s="186"/>
      <c r="L5457" s="186"/>
      <c r="O5457" s="186"/>
      <c r="R5457" s="38"/>
      <c r="U5457" s="186"/>
      <c r="W5457" s="38"/>
      <c r="Z5457" s="38"/>
      <c r="AC5457" s="38"/>
      <c r="AD5457" s="38"/>
      <c r="AE5457" s="38"/>
      <c r="AF5457" s="38"/>
      <c r="AG5457" s="38"/>
    </row>
    <row r="5458" spans="8:33" s="37" customFormat="1">
      <c r="H5458" s="186"/>
      <c r="J5458" s="186"/>
      <c r="L5458" s="186"/>
      <c r="O5458" s="186"/>
      <c r="R5458" s="38"/>
      <c r="U5458" s="186"/>
      <c r="W5458" s="38"/>
      <c r="Z5458" s="38"/>
      <c r="AC5458" s="38"/>
      <c r="AD5458" s="38"/>
      <c r="AE5458" s="38"/>
      <c r="AF5458" s="38"/>
      <c r="AG5458" s="38"/>
    </row>
    <row r="5459" spans="8:33" s="37" customFormat="1">
      <c r="H5459" s="186"/>
      <c r="J5459" s="186"/>
      <c r="L5459" s="186"/>
      <c r="O5459" s="186"/>
      <c r="R5459" s="38"/>
      <c r="U5459" s="186"/>
      <c r="W5459" s="38"/>
      <c r="Z5459" s="38"/>
      <c r="AC5459" s="38"/>
      <c r="AD5459" s="38"/>
      <c r="AE5459" s="38"/>
      <c r="AF5459" s="38"/>
      <c r="AG5459" s="38"/>
    </row>
    <row r="5460" spans="8:33" s="37" customFormat="1">
      <c r="H5460" s="186"/>
      <c r="J5460" s="186"/>
      <c r="L5460" s="186"/>
      <c r="O5460" s="186"/>
      <c r="R5460" s="38"/>
      <c r="U5460" s="186"/>
      <c r="W5460" s="38"/>
      <c r="Z5460" s="38"/>
      <c r="AC5460" s="38"/>
      <c r="AD5460" s="38"/>
      <c r="AE5460" s="38"/>
      <c r="AF5460" s="38"/>
      <c r="AG5460" s="38"/>
    </row>
    <row r="5461" spans="8:33" s="37" customFormat="1">
      <c r="H5461" s="186"/>
      <c r="J5461" s="186"/>
      <c r="L5461" s="186"/>
      <c r="O5461" s="186"/>
      <c r="R5461" s="38"/>
      <c r="U5461" s="186"/>
      <c r="W5461" s="38"/>
      <c r="Z5461" s="38"/>
      <c r="AC5461" s="38"/>
      <c r="AD5461" s="38"/>
      <c r="AE5461" s="38"/>
      <c r="AF5461" s="38"/>
      <c r="AG5461" s="38"/>
    </row>
    <row r="5462" spans="8:33" s="37" customFormat="1">
      <c r="H5462" s="186"/>
      <c r="J5462" s="186"/>
      <c r="L5462" s="186"/>
      <c r="O5462" s="186"/>
      <c r="R5462" s="38"/>
      <c r="U5462" s="186"/>
      <c r="W5462" s="38"/>
      <c r="Z5462" s="38"/>
      <c r="AC5462" s="38"/>
      <c r="AD5462" s="38"/>
      <c r="AE5462" s="38"/>
      <c r="AF5462" s="38"/>
      <c r="AG5462" s="38"/>
    </row>
    <row r="5463" spans="8:33" s="37" customFormat="1">
      <c r="H5463" s="186"/>
      <c r="J5463" s="186"/>
      <c r="L5463" s="186"/>
      <c r="O5463" s="186"/>
      <c r="R5463" s="38"/>
      <c r="U5463" s="186"/>
      <c r="W5463" s="38"/>
      <c r="Z5463" s="38"/>
      <c r="AC5463" s="38"/>
      <c r="AD5463" s="38"/>
      <c r="AE5463" s="38"/>
      <c r="AF5463" s="38"/>
      <c r="AG5463" s="38"/>
    </row>
    <row r="5464" spans="8:33" s="37" customFormat="1">
      <c r="H5464" s="186"/>
      <c r="J5464" s="186"/>
      <c r="L5464" s="186"/>
      <c r="O5464" s="186"/>
      <c r="R5464" s="38"/>
      <c r="U5464" s="186"/>
      <c r="W5464" s="38"/>
      <c r="Z5464" s="38"/>
      <c r="AC5464" s="38"/>
      <c r="AD5464" s="38"/>
      <c r="AE5464" s="38"/>
      <c r="AF5464" s="38"/>
      <c r="AG5464" s="38"/>
    </row>
    <row r="5465" spans="8:33" s="37" customFormat="1">
      <c r="H5465" s="186"/>
      <c r="J5465" s="186"/>
      <c r="L5465" s="186"/>
      <c r="O5465" s="186"/>
      <c r="R5465" s="38"/>
      <c r="U5465" s="186"/>
      <c r="W5465" s="38"/>
      <c r="Z5465" s="38"/>
      <c r="AC5465" s="38"/>
      <c r="AD5465" s="38"/>
      <c r="AE5465" s="38"/>
      <c r="AF5465" s="38"/>
      <c r="AG5465" s="38"/>
    </row>
    <row r="5466" spans="8:33" s="37" customFormat="1">
      <c r="H5466" s="186"/>
      <c r="J5466" s="186"/>
      <c r="L5466" s="186"/>
      <c r="O5466" s="186"/>
      <c r="R5466" s="38"/>
      <c r="U5466" s="186"/>
      <c r="W5466" s="38"/>
      <c r="Z5466" s="38"/>
      <c r="AC5466" s="38"/>
      <c r="AD5466" s="38"/>
      <c r="AE5466" s="38"/>
      <c r="AF5466" s="38"/>
      <c r="AG5466" s="38"/>
    </row>
    <row r="5467" spans="8:33" s="37" customFormat="1">
      <c r="H5467" s="186"/>
      <c r="J5467" s="186"/>
      <c r="L5467" s="186"/>
      <c r="O5467" s="186"/>
      <c r="R5467" s="38"/>
      <c r="U5467" s="186"/>
      <c r="W5467" s="38"/>
      <c r="Z5467" s="38"/>
      <c r="AC5467" s="38"/>
      <c r="AD5467" s="38"/>
      <c r="AE5467" s="38"/>
      <c r="AF5467" s="38"/>
      <c r="AG5467" s="38"/>
    </row>
    <row r="5468" spans="8:33" s="37" customFormat="1">
      <c r="H5468" s="186"/>
      <c r="J5468" s="186"/>
      <c r="L5468" s="186"/>
      <c r="O5468" s="186"/>
      <c r="R5468" s="38"/>
      <c r="U5468" s="186"/>
      <c r="W5468" s="38"/>
      <c r="Z5468" s="38"/>
      <c r="AC5468" s="38"/>
      <c r="AD5468" s="38"/>
      <c r="AE5468" s="38"/>
      <c r="AF5468" s="38"/>
      <c r="AG5468" s="38"/>
    </row>
    <row r="5469" spans="8:33" s="37" customFormat="1">
      <c r="H5469" s="186"/>
      <c r="J5469" s="186"/>
      <c r="L5469" s="186"/>
      <c r="O5469" s="186"/>
      <c r="R5469" s="38"/>
      <c r="U5469" s="186"/>
      <c r="W5469" s="38"/>
      <c r="Z5469" s="38"/>
      <c r="AC5469" s="38"/>
      <c r="AD5469" s="38"/>
      <c r="AE5469" s="38"/>
      <c r="AF5469" s="38"/>
      <c r="AG5469" s="38"/>
    </row>
    <row r="5470" spans="8:33" s="37" customFormat="1">
      <c r="H5470" s="186"/>
      <c r="J5470" s="186"/>
      <c r="L5470" s="186"/>
      <c r="O5470" s="186"/>
      <c r="R5470" s="38"/>
      <c r="U5470" s="186"/>
      <c r="W5470" s="38"/>
      <c r="Z5470" s="38"/>
      <c r="AC5470" s="38"/>
      <c r="AD5470" s="38"/>
      <c r="AE5470" s="38"/>
      <c r="AF5470" s="38"/>
      <c r="AG5470" s="38"/>
    </row>
    <row r="5471" spans="8:33" s="37" customFormat="1">
      <c r="H5471" s="186"/>
      <c r="J5471" s="186"/>
      <c r="L5471" s="186"/>
      <c r="O5471" s="186"/>
      <c r="R5471" s="38"/>
      <c r="U5471" s="186"/>
      <c r="W5471" s="38"/>
      <c r="Z5471" s="38"/>
      <c r="AC5471" s="38"/>
      <c r="AD5471" s="38"/>
      <c r="AE5471" s="38"/>
      <c r="AF5471" s="38"/>
      <c r="AG5471" s="38"/>
    </row>
    <row r="5472" spans="8:33" s="37" customFormat="1">
      <c r="H5472" s="186"/>
      <c r="J5472" s="186"/>
      <c r="L5472" s="186"/>
      <c r="O5472" s="186"/>
      <c r="R5472" s="38"/>
      <c r="U5472" s="186"/>
      <c r="W5472" s="38"/>
      <c r="Z5472" s="38"/>
      <c r="AC5472" s="38"/>
      <c r="AD5472" s="38"/>
      <c r="AE5472" s="38"/>
      <c r="AF5472" s="38"/>
      <c r="AG5472" s="38"/>
    </row>
    <row r="5473" spans="8:33" s="37" customFormat="1">
      <c r="H5473" s="186"/>
      <c r="J5473" s="186"/>
      <c r="L5473" s="186"/>
      <c r="O5473" s="186"/>
      <c r="R5473" s="38"/>
      <c r="U5473" s="186"/>
      <c r="W5473" s="38"/>
      <c r="Z5473" s="38"/>
      <c r="AC5473" s="38"/>
      <c r="AD5473" s="38"/>
      <c r="AE5473" s="38"/>
      <c r="AF5473" s="38"/>
      <c r="AG5473" s="38"/>
    </row>
    <row r="5474" spans="8:33" s="37" customFormat="1">
      <c r="H5474" s="186"/>
      <c r="J5474" s="186"/>
      <c r="L5474" s="186"/>
      <c r="O5474" s="186"/>
      <c r="R5474" s="38"/>
      <c r="U5474" s="186"/>
      <c r="W5474" s="38"/>
      <c r="Z5474" s="38"/>
      <c r="AC5474" s="38"/>
      <c r="AD5474" s="38"/>
      <c r="AE5474" s="38"/>
      <c r="AF5474" s="38"/>
      <c r="AG5474" s="38"/>
    </row>
    <row r="5475" spans="8:33" s="37" customFormat="1">
      <c r="H5475" s="186"/>
      <c r="J5475" s="186"/>
      <c r="L5475" s="186"/>
      <c r="O5475" s="186"/>
      <c r="R5475" s="38"/>
      <c r="U5475" s="186"/>
      <c r="W5475" s="38"/>
      <c r="Z5475" s="38"/>
      <c r="AC5475" s="38"/>
      <c r="AD5475" s="38"/>
      <c r="AE5475" s="38"/>
      <c r="AF5475" s="38"/>
      <c r="AG5475" s="38"/>
    </row>
    <row r="5476" spans="8:33" s="37" customFormat="1">
      <c r="H5476" s="186"/>
      <c r="J5476" s="186"/>
      <c r="L5476" s="186"/>
      <c r="O5476" s="186"/>
      <c r="R5476" s="38"/>
      <c r="U5476" s="186"/>
      <c r="W5476" s="38"/>
      <c r="Z5476" s="38"/>
      <c r="AC5476" s="38"/>
      <c r="AD5476" s="38"/>
      <c r="AE5476" s="38"/>
      <c r="AF5476" s="38"/>
      <c r="AG5476" s="38"/>
    </row>
    <row r="5477" spans="8:33" s="37" customFormat="1">
      <c r="H5477" s="186"/>
      <c r="J5477" s="186"/>
      <c r="L5477" s="186"/>
      <c r="O5477" s="186"/>
      <c r="R5477" s="38"/>
      <c r="U5477" s="186"/>
      <c r="W5477" s="38"/>
      <c r="Z5477" s="38"/>
      <c r="AC5477" s="38"/>
      <c r="AD5477" s="38"/>
      <c r="AE5477" s="38"/>
      <c r="AF5477" s="38"/>
      <c r="AG5477" s="38"/>
    </row>
    <row r="5478" spans="8:33" s="37" customFormat="1">
      <c r="H5478" s="186"/>
      <c r="J5478" s="186"/>
      <c r="L5478" s="186"/>
      <c r="O5478" s="186"/>
      <c r="R5478" s="38"/>
      <c r="U5478" s="186"/>
      <c r="W5478" s="38"/>
      <c r="Z5478" s="38"/>
      <c r="AC5478" s="38"/>
      <c r="AD5478" s="38"/>
      <c r="AE5478" s="38"/>
      <c r="AF5478" s="38"/>
      <c r="AG5478" s="38"/>
    </row>
    <row r="5479" spans="8:33" s="37" customFormat="1">
      <c r="H5479" s="186"/>
      <c r="J5479" s="186"/>
      <c r="L5479" s="186"/>
      <c r="O5479" s="186"/>
      <c r="R5479" s="38"/>
      <c r="U5479" s="186"/>
      <c r="W5479" s="38"/>
      <c r="Z5479" s="38"/>
      <c r="AC5479" s="38"/>
      <c r="AD5479" s="38"/>
      <c r="AE5479" s="38"/>
      <c r="AF5479" s="38"/>
      <c r="AG5479" s="38"/>
    </row>
    <row r="5480" spans="8:33" s="37" customFormat="1">
      <c r="H5480" s="186"/>
      <c r="J5480" s="186"/>
      <c r="L5480" s="186"/>
      <c r="O5480" s="186"/>
      <c r="R5480" s="38"/>
      <c r="U5480" s="186"/>
      <c r="W5480" s="38"/>
      <c r="Z5480" s="38"/>
      <c r="AC5480" s="38"/>
      <c r="AD5480" s="38"/>
      <c r="AE5480" s="38"/>
      <c r="AF5480" s="38"/>
      <c r="AG5480" s="38"/>
    </row>
    <row r="5481" spans="8:33" s="37" customFormat="1">
      <c r="H5481" s="186"/>
      <c r="J5481" s="186"/>
      <c r="L5481" s="186"/>
      <c r="O5481" s="186"/>
      <c r="R5481" s="38"/>
      <c r="U5481" s="186"/>
      <c r="W5481" s="38"/>
      <c r="Z5481" s="38"/>
      <c r="AC5481" s="38"/>
      <c r="AD5481" s="38"/>
      <c r="AE5481" s="38"/>
      <c r="AF5481" s="38"/>
      <c r="AG5481" s="38"/>
    </row>
    <row r="5482" spans="8:33" s="37" customFormat="1">
      <c r="H5482" s="186"/>
      <c r="J5482" s="186"/>
      <c r="L5482" s="186"/>
      <c r="O5482" s="186"/>
      <c r="R5482" s="38"/>
      <c r="U5482" s="186"/>
      <c r="W5482" s="38"/>
      <c r="Z5482" s="38"/>
      <c r="AC5482" s="38"/>
      <c r="AD5482" s="38"/>
      <c r="AE5482" s="38"/>
      <c r="AF5482" s="38"/>
      <c r="AG5482" s="38"/>
    </row>
    <row r="5483" spans="8:33" s="37" customFormat="1">
      <c r="H5483" s="186"/>
      <c r="J5483" s="186"/>
      <c r="L5483" s="186"/>
      <c r="O5483" s="186"/>
      <c r="R5483" s="38"/>
      <c r="U5483" s="186"/>
      <c r="W5483" s="38"/>
      <c r="Z5483" s="38"/>
      <c r="AC5483" s="38"/>
      <c r="AD5483" s="38"/>
      <c r="AE5483" s="38"/>
      <c r="AF5483" s="38"/>
      <c r="AG5483" s="38"/>
    </row>
    <row r="5484" spans="8:33" s="37" customFormat="1">
      <c r="H5484" s="186"/>
      <c r="J5484" s="186"/>
      <c r="L5484" s="186"/>
      <c r="O5484" s="186"/>
      <c r="R5484" s="38"/>
      <c r="U5484" s="186"/>
      <c r="W5484" s="38"/>
      <c r="Z5484" s="38"/>
      <c r="AC5484" s="38"/>
      <c r="AD5484" s="38"/>
      <c r="AE5484" s="38"/>
      <c r="AF5484" s="38"/>
      <c r="AG5484" s="38"/>
    </row>
    <row r="5485" spans="8:33" s="37" customFormat="1">
      <c r="H5485" s="186"/>
      <c r="J5485" s="186"/>
      <c r="L5485" s="186"/>
      <c r="O5485" s="186"/>
      <c r="R5485" s="38"/>
      <c r="U5485" s="186"/>
      <c r="W5485" s="38"/>
      <c r="Z5485" s="38"/>
      <c r="AC5485" s="38"/>
      <c r="AD5485" s="38"/>
      <c r="AE5485" s="38"/>
      <c r="AF5485" s="38"/>
      <c r="AG5485" s="38"/>
    </row>
    <row r="5486" spans="8:33" s="37" customFormat="1">
      <c r="H5486" s="186"/>
      <c r="J5486" s="186"/>
      <c r="L5486" s="186"/>
      <c r="O5486" s="186"/>
      <c r="R5486" s="38"/>
      <c r="U5486" s="186"/>
      <c r="W5486" s="38"/>
      <c r="Z5486" s="38"/>
      <c r="AC5486" s="38"/>
      <c r="AD5486" s="38"/>
      <c r="AE5486" s="38"/>
      <c r="AF5486" s="38"/>
      <c r="AG5486" s="38"/>
    </row>
    <row r="5487" spans="8:33" s="37" customFormat="1">
      <c r="H5487" s="186"/>
      <c r="J5487" s="186"/>
      <c r="L5487" s="186"/>
      <c r="O5487" s="186"/>
      <c r="R5487" s="38"/>
      <c r="U5487" s="186"/>
      <c r="W5487" s="38"/>
      <c r="Z5487" s="38"/>
      <c r="AC5487" s="38"/>
      <c r="AD5487" s="38"/>
      <c r="AE5487" s="38"/>
      <c r="AF5487" s="38"/>
      <c r="AG5487" s="38"/>
    </row>
    <row r="5488" spans="8:33" s="37" customFormat="1">
      <c r="H5488" s="186"/>
      <c r="J5488" s="186"/>
      <c r="L5488" s="186"/>
      <c r="O5488" s="186"/>
      <c r="R5488" s="38"/>
      <c r="U5488" s="186"/>
      <c r="W5488" s="38"/>
      <c r="Z5488" s="38"/>
      <c r="AC5488" s="38"/>
      <c r="AD5488" s="38"/>
      <c r="AE5488" s="38"/>
      <c r="AF5488" s="38"/>
      <c r="AG5488" s="38"/>
    </row>
    <row r="5489" spans="8:33" s="37" customFormat="1">
      <c r="H5489" s="186"/>
      <c r="J5489" s="186"/>
      <c r="L5489" s="186"/>
      <c r="O5489" s="186"/>
      <c r="R5489" s="38"/>
      <c r="U5489" s="186"/>
      <c r="W5489" s="38"/>
      <c r="Z5489" s="38"/>
      <c r="AC5489" s="38"/>
      <c r="AD5489" s="38"/>
      <c r="AE5489" s="38"/>
      <c r="AF5489" s="38"/>
      <c r="AG5489" s="38"/>
    </row>
    <row r="5490" spans="8:33" s="37" customFormat="1">
      <c r="H5490" s="186"/>
      <c r="J5490" s="186"/>
      <c r="L5490" s="186"/>
      <c r="O5490" s="186"/>
      <c r="R5490" s="38"/>
      <c r="U5490" s="186"/>
      <c r="W5490" s="38"/>
      <c r="Z5490" s="38"/>
      <c r="AC5490" s="38"/>
      <c r="AD5490" s="38"/>
      <c r="AE5490" s="38"/>
      <c r="AF5490" s="38"/>
      <c r="AG5490" s="38"/>
    </row>
    <row r="5491" spans="8:33" s="37" customFormat="1">
      <c r="H5491" s="186"/>
      <c r="J5491" s="186"/>
      <c r="L5491" s="186"/>
      <c r="O5491" s="186"/>
      <c r="R5491" s="38"/>
      <c r="U5491" s="186"/>
      <c r="W5491" s="38"/>
      <c r="Z5491" s="38"/>
      <c r="AC5491" s="38"/>
      <c r="AD5491" s="38"/>
      <c r="AE5491" s="38"/>
      <c r="AF5491" s="38"/>
      <c r="AG5491" s="38"/>
    </row>
    <row r="5492" spans="8:33" s="37" customFormat="1">
      <c r="H5492" s="186"/>
      <c r="J5492" s="186"/>
      <c r="L5492" s="186"/>
      <c r="O5492" s="186"/>
      <c r="R5492" s="38"/>
      <c r="U5492" s="186"/>
      <c r="W5492" s="38"/>
      <c r="Z5492" s="38"/>
      <c r="AC5492" s="38"/>
      <c r="AD5492" s="38"/>
      <c r="AE5492" s="38"/>
      <c r="AF5492" s="38"/>
      <c r="AG5492" s="38"/>
    </row>
    <row r="5493" spans="8:33" s="37" customFormat="1">
      <c r="H5493" s="186"/>
      <c r="J5493" s="186"/>
      <c r="L5493" s="186"/>
      <c r="O5493" s="186"/>
      <c r="R5493" s="38"/>
      <c r="U5493" s="186"/>
      <c r="W5493" s="38"/>
      <c r="Z5493" s="38"/>
      <c r="AC5493" s="38"/>
      <c r="AD5493" s="38"/>
      <c r="AE5493" s="38"/>
      <c r="AF5493" s="38"/>
      <c r="AG5493" s="38"/>
    </row>
    <row r="5494" spans="8:33" s="37" customFormat="1">
      <c r="H5494" s="186"/>
      <c r="J5494" s="186"/>
      <c r="L5494" s="186"/>
      <c r="O5494" s="186"/>
      <c r="R5494" s="38"/>
      <c r="U5494" s="186"/>
      <c r="W5494" s="38"/>
      <c r="Z5494" s="38"/>
      <c r="AC5494" s="38"/>
      <c r="AD5494" s="38"/>
      <c r="AE5494" s="38"/>
      <c r="AF5494" s="38"/>
      <c r="AG5494" s="38"/>
    </row>
    <row r="5495" spans="8:33" s="37" customFormat="1">
      <c r="H5495" s="186"/>
      <c r="J5495" s="186"/>
      <c r="L5495" s="186"/>
      <c r="O5495" s="186"/>
      <c r="R5495" s="38"/>
      <c r="U5495" s="186"/>
      <c r="W5495" s="38"/>
      <c r="Z5495" s="38"/>
      <c r="AC5495" s="38"/>
      <c r="AD5495" s="38"/>
      <c r="AE5495" s="38"/>
      <c r="AF5495" s="38"/>
      <c r="AG5495" s="38"/>
    </row>
    <row r="5496" spans="8:33" s="37" customFormat="1">
      <c r="H5496" s="186"/>
      <c r="J5496" s="186"/>
      <c r="L5496" s="186"/>
      <c r="O5496" s="186"/>
      <c r="R5496" s="38"/>
      <c r="U5496" s="186"/>
      <c r="W5496" s="38"/>
      <c r="Z5496" s="38"/>
      <c r="AC5496" s="38"/>
      <c r="AD5496" s="38"/>
      <c r="AE5496" s="38"/>
      <c r="AF5496" s="38"/>
      <c r="AG5496" s="38"/>
    </row>
    <row r="5497" spans="8:33" s="37" customFormat="1">
      <c r="H5497" s="186"/>
      <c r="J5497" s="186"/>
      <c r="L5497" s="186"/>
      <c r="O5497" s="186"/>
      <c r="R5497" s="38"/>
      <c r="U5497" s="186"/>
      <c r="W5497" s="38"/>
      <c r="Z5497" s="38"/>
      <c r="AC5497" s="38"/>
      <c r="AD5497" s="38"/>
      <c r="AE5497" s="38"/>
      <c r="AF5497" s="38"/>
      <c r="AG5497" s="38"/>
    </row>
    <row r="5498" spans="8:33" s="37" customFormat="1">
      <c r="H5498" s="186"/>
      <c r="J5498" s="186"/>
      <c r="L5498" s="186"/>
      <c r="O5498" s="186"/>
      <c r="R5498" s="38"/>
      <c r="U5498" s="186"/>
      <c r="W5498" s="38"/>
      <c r="Z5498" s="38"/>
      <c r="AC5498" s="38"/>
      <c r="AD5498" s="38"/>
      <c r="AE5498" s="38"/>
      <c r="AF5498" s="38"/>
      <c r="AG5498" s="38"/>
    </row>
    <row r="5499" spans="8:33" s="37" customFormat="1">
      <c r="H5499" s="186"/>
      <c r="J5499" s="186"/>
      <c r="L5499" s="186"/>
      <c r="O5499" s="186"/>
      <c r="R5499" s="38"/>
      <c r="U5499" s="186"/>
      <c r="W5499" s="38"/>
      <c r="Z5499" s="38"/>
      <c r="AC5499" s="38"/>
      <c r="AD5499" s="38"/>
      <c r="AE5499" s="38"/>
      <c r="AF5499" s="38"/>
      <c r="AG5499" s="38"/>
    </row>
    <row r="5500" spans="8:33" s="37" customFormat="1">
      <c r="H5500" s="186"/>
      <c r="J5500" s="186"/>
      <c r="L5500" s="186"/>
      <c r="O5500" s="186"/>
      <c r="R5500" s="38"/>
      <c r="U5500" s="186"/>
      <c r="W5500" s="38"/>
      <c r="Z5500" s="38"/>
      <c r="AC5500" s="38"/>
      <c r="AD5500" s="38"/>
      <c r="AE5500" s="38"/>
      <c r="AF5500" s="38"/>
      <c r="AG5500" s="38"/>
    </row>
    <row r="5501" spans="8:33" s="37" customFormat="1">
      <c r="H5501" s="186"/>
      <c r="J5501" s="186"/>
      <c r="L5501" s="186"/>
      <c r="O5501" s="186"/>
      <c r="R5501" s="38"/>
      <c r="U5501" s="186"/>
      <c r="W5501" s="38"/>
      <c r="Z5501" s="38"/>
      <c r="AC5501" s="38"/>
      <c r="AD5501" s="38"/>
      <c r="AE5501" s="38"/>
      <c r="AF5501" s="38"/>
      <c r="AG5501" s="38"/>
    </row>
    <row r="5502" spans="8:33" s="37" customFormat="1">
      <c r="H5502" s="186"/>
      <c r="J5502" s="186"/>
      <c r="L5502" s="186"/>
      <c r="O5502" s="186"/>
      <c r="R5502" s="38"/>
      <c r="U5502" s="186"/>
      <c r="W5502" s="38"/>
      <c r="Z5502" s="38"/>
      <c r="AC5502" s="38"/>
      <c r="AD5502" s="38"/>
      <c r="AE5502" s="38"/>
      <c r="AF5502" s="38"/>
      <c r="AG5502" s="38"/>
    </row>
    <row r="5503" spans="8:33" s="37" customFormat="1">
      <c r="H5503" s="186"/>
      <c r="J5503" s="186"/>
      <c r="L5503" s="186"/>
      <c r="O5503" s="186"/>
      <c r="R5503" s="38"/>
      <c r="U5503" s="186"/>
      <c r="W5503" s="38"/>
      <c r="Z5503" s="38"/>
      <c r="AC5503" s="38"/>
      <c r="AD5503" s="38"/>
      <c r="AE5503" s="38"/>
      <c r="AF5503" s="38"/>
      <c r="AG5503" s="38"/>
    </row>
    <row r="5504" spans="8:33" s="37" customFormat="1">
      <c r="H5504" s="186"/>
      <c r="J5504" s="186"/>
      <c r="L5504" s="186"/>
      <c r="O5504" s="186"/>
      <c r="R5504" s="38"/>
      <c r="U5504" s="186"/>
      <c r="W5504" s="38"/>
      <c r="Z5504" s="38"/>
      <c r="AC5504" s="38"/>
      <c r="AD5504" s="38"/>
      <c r="AE5504" s="38"/>
      <c r="AF5504" s="38"/>
      <c r="AG5504" s="38"/>
    </row>
    <row r="5505" spans="8:33" s="37" customFormat="1">
      <c r="H5505" s="186"/>
      <c r="J5505" s="186"/>
      <c r="L5505" s="186"/>
      <c r="O5505" s="186"/>
      <c r="R5505" s="38"/>
      <c r="U5505" s="186"/>
      <c r="W5505" s="38"/>
      <c r="Z5505" s="38"/>
      <c r="AC5505" s="38"/>
      <c r="AD5505" s="38"/>
      <c r="AE5505" s="38"/>
      <c r="AF5505" s="38"/>
      <c r="AG5505" s="38"/>
    </row>
    <row r="5506" spans="8:33" s="37" customFormat="1">
      <c r="H5506" s="186"/>
      <c r="J5506" s="186"/>
      <c r="L5506" s="186"/>
      <c r="O5506" s="186"/>
      <c r="R5506" s="38"/>
      <c r="U5506" s="186"/>
      <c r="W5506" s="38"/>
      <c r="Z5506" s="38"/>
      <c r="AC5506" s="38"/>
      <c r="AD5506" s="38"/>
      <c r="AE5506" s="38"/>
      <c r="AF5506" s="38"/>
      <c r="AG5506" s="38"/>
    </row>
    <row r="5507" spans="8:33" s="37" customFormat="1">
      <c r="H5507" s="186"/>
      <c r="J5507" s="186"/>
      <c r="L5507" s="186"/>
      <c r="O5507" s="186"/>
      <c r="R5507" s="38"/>
      <c r="U5507" s="186"/>
      <c r="W5507" s="38"/>
      <c r="Z5507" s="38"/>
      <c r="AC5507" s="38"/>
      <c r="AD5507" s="38"/>
      <c r="AE5507" s="38"/>
      <c r="AF5507" s="38"/>
      <c r="AG5507" s="38"/>
    </row>
    <row r="5508" spans="8:33" s="37" customFormat="1">
      <c r="H5508" s="186"/>
      <c r="J5508" s="186"/>
      <c r="L5508" s="186"/>
      <c r="O5508" s="186"/>
      <c r="R5508" s="38"/>
      <c r="U5508" s="186"/>
      <c r="W5508" s="38"/>
      <c r="Z5508" s="38"/>
      <c r="AC5508" s="38"/>
      <c r="AD5508" s="38"/>
      <c r="AE5508" s="38"/>
      <c r="AF5508" s="38"/>
      <c r="AG5508" s="38"/>
    </row>
    <row r="5509" spans="8:33" s="37" customFormat="1">
      <c r="H5509" s="186"/>
      <c r="J5509" s="186"/>
      <c r="L5509" s="186"/>
      <c r="O5509" s="186"/>
      <c r="R5509" s="38"/>
      <c r="U5509" s="186"/>
      <c r="W5509" s="38"/>
      <c r="Z5509" s="38"/>
      <c r="AC5509" s="38"/>
      <c r="AD5509" s="38"/>
      <c r="AE5509" s="38"/>
      <c r="AF5509" s="38"/>
      <c r="AG5509" s="38"/>
    </row>
    <row r="5510" spans="8:33" s="37" customFormat="1">
      <c r="H5510" s="186"/>
      <c r="J5510" s="186"/>
      <c r="L5510" s="186"/>
      <c r="O5510" s="186"/>
      <c r="R5510" s="38"/>
      <c r="U5510" s="186"/>
      <c r="W5510" s="38"/>
      <c r="Z5510" s="38"/>
      <c r="AC5510" s="38"/>
      <c r="AD5510" s="38"/>
      <c r="AE5510" s="38"/>
      <c r="AF5510" s="38"/>
      <c r="AG5510" s="38"/>
    </row>
    <row r="5511" spans="8:33" s="37" customFormat="1">
      <c r="H5511" s="186"/>
      <c r="J5511" s="186"/>
      <c r="L5511" s="186"/>
      <c r="O5511" s="186"/>
      <c r="R5511" s="38"/>
      <c r="U5511" s="186"/>
      <c r="W5511" s="38"/>
      <c r="Z5511" s="38"/>
      <c r="AC5511" s="38"/>
      <c r="AD5511" s="38"/>
      <c r="AE5511" s="38"/>
      <c r="AF5511" s="38"/>
      <c r="AG5511" s="38"/>
    </row>
    <row r="5512" spans="8:33" s="37" customFormat="1">
      <c r="H5512" s="186"/>
      <c r="J5512" s="186"/>
      <c r="L5512" s="186"/>
      <c r="O5512" s="186"/>
      <c r="R5512" s="38"/>
      <c r="U5512" s="186"/>
      <c r="W5512" s="38"/>
      <c r="Z5512" s="38"/>
      <c r="AC5512" s="38"/>
      <c r="AD5512" s="38"/>
      <c r="AE5512" s="38"/>
      <c r="AF5512" s="38"/>
      <c r="AG5512" s="38"/>
    </row>
    <row r="5513" spans="8:33" s="37" customFormat="1">
      <c r="H5513" s="186"/>
      <c r="J5513" s="186"/>
      <c r="L5513" s="186"/>
      <c r="O5513" s="186"/>
      <c r="R5513" s="38"/>
      <c r="U5513" s="186"/>
      <c r="W5513" s="38"/>
      <c r="Z5513" s="38"/>
      <c r="AC5513" s="38"/>
      <c r="AD5513" s="38"/>
      <c r="AE5513" s="38"/>
      <c r="AF5513" s="38"/>
      <c r="AG5513" s="38"/>
    </row>
    <row r="5514" spans="8:33" s="37" customFormat="1">
      <c r="H5514" s="186"/>
      <c r="J5514" s="186"/>
      <c r="L5514" s="186"/>
      <c r="O5514" s="186"/>
      <c r="R5514" s="38"/>
      <c r="U5514" s="186"/>
      <c r="W5514" s="38"/>
      <c r="Z5514" s="38"/>
      <c r="AC5514" s="38"/>
      <c r="AD5514" s="38"/>
      <c r="AE5514" s="38"/>
      <c r="AF5514" s="38"/>
      <c r="AG5514" s="38"/>
    </row>
    <row r="5515" spans="8:33" s="37" customFormat="1">
      <c r="H5515" s="186"/>
      <c r="J5515" s="186"/>
      <c r="L5515" s="186"/>
      <c r="O5515" s="186"/>
      <c r="R5515" s="38"/>
      <c r="U5515" s="186"/>
      <c r="W5515" s="38"/>
      <c r="Z5515" s="38"/>
      <c r="AC5515" s="38"/>
      <c r="AD5515" s="38"/>
      <c r="AE5515" s="38"/>
      <c r="AF5515" s="38"/>
      <c r="AG5515" s="38"/>
    </row>
    <row r="5516" spans="8:33" s="37" customFormat="1">
      <c r="H5516" s="186"/>
      <c r="J5516" s="186"/>
      <c r="L5516" s="186"/>
      <c r="O5516" s="186"/>
      <c r="R5516" s="38"/>
      <c r="U5516" s="186"/>
      <c r="W5516" s="38"/>
      <c r="Z5516" s="38"/>
      <c r="AC5516" s="38"/>
      <c r="AD5516" s="38"/>
      <c r="AE5516" s="38"/>
      <c r="AF5516" s="38"/>
      <c r="AG5516" s="38"/>
    </row>
    <row r="5517" spans="8:33" s="37" customFormat="1">
      <c r="H5517" s="186"/>
      <c r="J5517" s="186"/>
      <c r="L5517" s="186"/>
      <c r="O5517" s="186"/>
      <c r="R5517" s="38"/>
      <c r="U5517" s="186"/>
      <c r="W5517" s="38"/>
      <c r="Z5517" s="38"/>
      <c r="AC5517" s="38"/>
      <c r="AD5517" s="38"/>
      <c r="AE5517" s="38"/>
      <c r="AF5517" s="38"/>
      <c r="AG5517" s="38"/>
    </row>
    <row r="5518" spans="8:33" s="37" customFormat="1">
      <c r="H5518" s="186"/>
      <c r="J5518" s="186"/>
      <c r="L5518" s="186"/>
      <c r="O5518" s="186"/>
      <c r="R5518" s="38"/>
      <c r="U5518" s="186"/>
      <c r="W5518" s="38"/>
      <c r="Z5518" s="38"/>
      <c r="AC5518" s="38"/>
      <c r="AD5518" s="38"/>
      <c r="AE5518" s="38"/>
      <c r="AF5518" s="38"/>
      <c r="AG5518" s="38"/>
    </row>
    <row r="5519" spans="8:33" s="37" customFormat="1">
      <c r="H5519" s="186"/>
      <c r="J5519" s="186"/>
      <c r="L5519" s="186"/>
      <c r="O5519" s="186"/>
      <c r="R5519" s="38"/>
      <c r="U5519" s="186"/>
      <c r="W5519" s="38"/>
      <c r="Z5519" s="38"/>
      <c r="AC5519" s="38"/>
      <c r="AD5519" s="38"/>
      <c r="AE5519" s="38"/>
      <c r="AF5519" s="38"/>
      <c r="AG5519" s="38"/>
    </row>
    <row r="5520" spans="8:33" s="37" customFormat="1">
      <c r="H5520" s="186"/>
      <c r="J5520" s="186"/>
      <c r="L5520" s="186"/>
      <c r="O5520" s="186"/>
      <c r="R5520" s="38"/>
      <c r="U5520" s="186"/>
      <c r="W5520" s="38"/>
      <c r="Z5520" s="38"/>
      <c r="AC5520" s="38"/>
      <c r="AD5520" s="38"/>
      <c r="AE5520" s="38"/>
      <c r="AF5520" s="38"/>
      <c r="AG5520" s="38"/>
    </row>
    <row r="5521" spans="8:33" s="37" customFormat="1">
      <c r="H5521" s="186"/>
      <c r="J5521" s="186"/>
      <c r="L5521" s="186"/>
      <c r="O5521" s="186"/>
      <c r="R5521" s="38"/>
      <c r="U5521" s="186"/>
      <c r="W5521" s="38"/>
      <c r="Z5521" s="38"/>
      <c r="AC5521" s="38"/>
      <c r="AD5521" s="38"/>
      <c r="AE5521" s="38"/>
      <c r="AF5521" s="38"/>
      <c r="AG5521" s="38"/>
    </row>
    <row r="5522" spans="8:33" s="37" customFormat="1">
      <c r="H5522" s="186"/>
      <c r="J5522" s="186"/>
      <c r="L5522" s="186"/>
      <c r="O5522" s="186"/>
      <c r="R5522" s="38"/>
      <c r="U5522" s="186"/>
      <c r="W5522" s="38"/>
      <c r="Z5522" s="38"/>
      <c r="AC5522" s="38"/>
      <c r="AD5522" s="38"/>
      <c r="AE5522" s="38"/>
      <c r="AF5522" s="38"/>
      <c r="AG5522" s="38"/>
    </row>
    <row r="5523" spans="8:33" s="37" customFormat="1">
      <c r="H5523" s="186"/>
      <c r="J5523" s="186"/>
      <c r="L5523" s="186"/>
      <c r="O5523" s="186"/>
      <c r="R5523" s="38"/>
      <c r="U5523" s="186"/>
      <c r="W5523" s="38"/>
      <c r="Z5523" s="38"/>
      <c r="AC5523" s="38"/>
      <c r="AD5523" s="38"/>
      <c r="AE5523" s="38"/>
      <c r="AF5523" s="38"/>
      <c r="AG5523" s="38"/>
    </row>
    <row r="5524" spans="8:33" s="37" customFormat="1">
      <c r="H5524" s="186"/>
      <c r="J5524" s="186"/>
      <c r="L5524" s="186"/>
      <c r="O5524" s="186"/>
      <c r="R5524" s="38"/>
      <c r="U5524" s="186"/>
      <c r="W5524" s="38"/>
      <c r="Z5524" s="38"/>
      <c r="AC5524" s="38"/>
      <c r="AD5524" s="38"/>
      <c r="AE5524" s="38"/>
      <c r="AF5524" s="38"/>
      <c r="AG5524" s="38"/>
    </row>
    <row r="5525" spans="8:33" s="37" customFormat="1">
      <c r="H5525" s="186"/>
      <c r="J5525" s="186"/>
      <c r="L5525" s="186"/>
      <c r="O5525" s="186"/>
      <c r="R5525" s="38"/>
      <c r="U5525" s="186"/>
      <c r="W5525" s="38"/>
      <c r="Z5525" s="38"/>
      <c r="AC5525" s="38"/>
      <c r="AD5525" s="38"/>
      <c r="AE5525" s="38"/>
      <c r="AF5525" s="38"/>
      <c r="AG5525" s="38"/>
    </row>
    <row r="5526" spans="8:33" s="37" customFormat="1">
      <c r="H5526" s="186"/>
      <c r="J5526" s="186"/>
      <c r="L5526" s="186"/>
      <c r="O5526" s="186"/>
      <c r="R5526" s="38"/>
      <c r="U5526" s="186"/>
      <c r="W5526" s="38"/>
      <c r="Z5526" s="38"/>
      <c r="AC5526" s="38"/>
      <c r="AD5526" s="38"/>
      <c r="AE5526" s="38"/>
      <c r="AF5526" s="38"/>
      <c r="AG5526" s="38"/>
    </row>
    <row r="5527" spans="8:33" s="37" customFormat="1">
      <c r="H5527" s="186"/>
      <c r="J5527" s="186"/>
      <c r="L5527" s="186"/>
      <c r="O5527" s="186"/>
      <c r="R5527" s="38"/>
      <c r="U5527" s="186"/>
      <c r="W5527" s="38"/>
      <c r="Z5527" s="38"/>
      <c r="AC5527" s="38"/>
      <c r="AD5527" s="38"/>
      <c r="AE5527" s="38"/>
      <c r="AF5527" s="38"/>
      <c r="AG5527" s="38"/>
    </row>
    <row r="5528" spans="8:33" s="37" customFormat="1">
      <c r="H5528" s="186"/>
      <c r="J5528" s="186"/>
      <c r="L5528" s="186"/>
      <c r="O5528" s="186"/>
      <c r="R5528" s="38"/>
      <c r="U5528" s="186"/>
      <c r="W5528" s="38"/>
      <c r="Z5528" s="38"/>
      <c r="AC5528" s="38"/>
      <c r="AD5528" s="38"/>
      <c r="AE5528" s="38"/>
      <c r="AF5528" s="38"/>
      <c r="AG5528" s="38"/>
    </row>
    <row r="5529" spans="8:33" s="37" customFormat="1">
      <c r="H5529" s="186"/>
      <c r="J5529" s="186"/>
      <c r="L5529" s="186"/>
      <c r="O5529" s="186"/>
      <c r="R5529" s="38"/>
      <c r="U5529" s="186"/>
      <c r="W5529" s="38"/>
      <c r="Z5529" s="38"/>
      <c r="AC5529" s="38"/>
      <c r="AD5529" s="38"/>
      <c r="AE5529" s="38"/>
      <c r="AF5529" s="38"/>
      <c r="AG5529" s="38"/>
    </row>
    <row r="5530" spans="8:33" s="37" customFormat="1">
      <c r="H5530" s="186"/>
      <c r="J5530" s="186"/>
      <c r="L5530" s="186"/>
      <c r="O5530" s="186"/>
      <c r="R5530" s="38"/>
      <c r="U5530" s="186"/>
      <c r="W5530" s="38"/>
      <c r="Z5530" s="38"/>
      <c r="AC5530" s="38"/>
      <c r="AD5530" s="38"/>
      <c r="AE5530" s="38"/>
      <c r="AF5530" s="38"/>
      <c r="AG5530" s="38"/>
    </row>
    <row r="5531" spans="8:33" s="37" customFormat="1">
      <c r="H5531" s="186"/>
      <c r="J5531" s="186"/>
      <c r="L5531" s="186"/>
      <c r="O5531" s="186"/>
      <c r="R5531" s="38"/>
      <c r="U5531" s="186"/>
      <c r="W5531" s="38"/>
      <c r="Z5531" s="38"/>
      <c r="AC5531" s="38"/>
      <c r="AD5531" s="38"/>
      <c r="AE5531" s="38"/>
      <c r="AF5531" s="38"/>
      <c r="AG5531" s="38"/>
    </row>
    <row r="5532" spans="8:33" s="37" customFormat="1">
      <c r="H5532" s="186"/>
      <c r="J5532" s="186"/>
      <c r="L5532" s="186"/>
      <c r="O5532" s="186"/>
      <c r="R5532" s="38"/>
      <c r="U5532" s="186"/>
      <c r="W5532" s="38"/>
      <c r="Z5532" s="38"/>
      <c r="AC5532" s="38"/>
      <c r="AD5532" s="38"/>
      <c r="AE5532" s="38"/>
      <c r="AF5532" s="38"/>
      <c r="AG5532" s="38"/>
    </row>
    <row r="5533" spans="8:33" s="37" customFormat="1">
      <c r="H5533" s="186"/>
      <c r="J5533" s="186"/>
      <c r="L5533" s="186"/>
      <c r="O5533" s="186"/>
      <c r="R5533" s="38"/>
      <c r="U5533" s="186"/>
      <c r="W5533" s="38"/>
      <c r="Z5533" s="38"/>
      <c r="AC5533" s="38"/>
      <c r="AD5533" s="38"/>
      <c r="AE5533" s="38"/>
      <c r="AF5533" s="38"/>
      <c r="AG5533" s="38"/>
    </row>
    <row r="5534" spans="8:33" s="37" customFormat="1">
      <c r="H5534" s="186"/>
      <c r="J5534" s="186"/>
      <c r="L5534" s="186"/>
      <c r="O5534" s="186"/>
      <c r="R5534" s="38"/>
      <c r="U5534" s="186"/>
      <c r="W5534" s="38"/>
      <c r="Z5534" s="38"/>
      <c r="AC5534" s="38"/>
      <c r="AD5534" s="38"/>
      <c r="AE5534" s="38"/>
      <c r="AF5534" s="38"/>
      <c r="AG5534" s="38"/>
    </row>
    <row r="5535" spans="8:33" s="37" customFormat="1">
      <c r="H5535" s="186"/>
      <c r="J5535" s="186"/>
      <c r="L5535" s="186"/>
      <c r="O5535" s="186"/>
      <c r="R5535" s="38"/>
      <c r="U5535" s="186"/>
      <c r="W5535" s="38"/>
      <c r="Z5535" s="38"/>
      <c r="AC5535" s="38"/>
      <c r="AD5535" s="38"/>
      <c r="AE5535" s="38"/>
      <c r="AF5535" s="38"/>
      <c r="AG5535" s="38"/>
    </row>
    <row r="5536" spans="8:33" s="37" customFormat="1">
      <c r="H5536" s="186"/>
      <c r="J5536" s="186"/>
      <c r="L5536" s="186"/>
      <c r="O5536" s="186"/>
      <c r="R5536" s="38"/>
      <c r="U5536" s="186"/>
      <c r="W5536" s="38"/>
      <c r="Z5536" s="38"/>
      <c r="AC5536" s="38"/>
      <c r="AD5536" s="38"/>
      <c r="AE5536" s="38"/>
      <c r="AF5536" s="38"/>
      <c r="AG5536" s="38"/>
    </row>
    <row r="5537" spans="8:33" s="37" customFormat="1">
      <c r="H5537" s="186"/>
      <c r="J5537" s="186"/>
      <c r="L5537" s="186"/>
      <c r="O5537" s="186"/>
      <c r="R5537" s="38"/>
      <c r="U5537" s="186"/>
      <c r="W5537" s="38"/>
      <c r="Z5537" s="38"/>
      <c r="AC5537" s="38"/>
      <c r="AD5537" s="38"/>
      <c r="AE5537" s="38"/>
      <c r="AF5537" s="38"/>
      <c r="AG5537" s="38"/>
    </row>
    <row r="5538" spans="8:33" s="37" customFormat="1">
      <c r="H5538" s="186"/>
      <c r="J5538" s="186"/>
      <c r="L5538" s="186"/>
      <c r="O5538" s="186"/>
      <c r="R5538" s="38"/>
      <c r="U5538" s="186"/>
      <c r="W5538" s="38"/>
      <c r="Z5538" s="38"/>
      <c r="AC5538" s="38"/>
      <c r="AD5538" s="38"/>
      <c r="AE5538" s="38"/>
      <c r="AF5538" s="38"/>
      <c r="AG5538" s="38"/>
    </row>
    <row r="5539" spans="8:33" s="37" customFormat="1">
      <c r="H5539" s="186"/>
      <c r="J5539" s="186"/>
      <c r="L5539" s="186"/>
      <c r="O5539" s="186"/>
      <c r="R5539" s="38"/>
      <c r="U5539" s="186"/>
      <c r="W5539" s="38"/>
      <c r="Z5539" s="38"/>
      <c r="AC5539" s="38"/>
      <c r="AD5539" s="38"/>
      <c r="AE5539" s="38"/>
      <c r="AF5539" s="38"/>
      <c r="AG5539" s="38"/>
    </row>
    <row r="5540" spans="8:33" s="37" customFormat="1">
      <c r="H5540" s="186"/>
      <c r="J5540" s="186"/>
      <c r="L5540" s="186"/>
      <c r="O5540" s="186"/>
      <c r="R5540" s="38"/>
      <c r="U5540" s="186"/>
      <c r="W5540" s="38"/>
      <c r="Z5540" s="38"/>
      <c r="AC5540" s="38"/>
      <c r="AD5540" s="38"/>
      <c r="AE5540" s="38"/>
      <c r="AF5540" s="38"/>
      <c r="AG5540" s="38"/>
    </row>
    <row r="5541" spans="8:33" s="37" customFormat="1">
      <c r="H5541" s="186"/>
      <c r="J5541" s="186"/>
      <c r="L5541" s="186"/>
      <c r="O5541" s="186"/>
      <c r="R5541" s="38"/>
      <c r="U5541" s="186"/>
      <c r="W5541" s="38"/>
      <c r="Z5541" s="38"/>
      <c r="AC5541" s="38"/>
      <c r="AD5541" s="38"/>
      <c r="AE5541" s="38"/>
      <c r="AF5541" s="38"/>
      <c r="AG5541" s="38"/>
    </row>
    <row r="5542" spans="8:33" s="37" customFormat="1">
      <c r="H5542" s="186"/>
      <c r="J5542" s="186"/>
      <c r="L5542" s="186"/>
      <c r="O5542" s="186"/>
      <c r="R5542" s="38"/>
      <c r="U5542" s="186"/>
      <c r="W5542" s="38"/>
      <c r="Z5542" s="38"/>
      <c r="AC5542" s="38"/>
      <c r="AD5542" s="38"/>
      <c r="AE5542" s="38"/>
      <c r="AF5542" s="38"/>
      <c r="AG5542" s="38"/>
    </row>
    <row r="5543" spans="8:33" s="37" customFormat="1">
      <c r="H5543" s="186"/>
      <c r="J5543" s="186"/>
      <c r="L5543" s="186"/>
      <c r="O5543" s="186"/>
      <c r="R5543" s="38"/>
      <c r="U5543" s="186"/>
      <c r="W5543" s="38"/>
      <c r="Z5543" s="38"/>
      <c r="AC5543" s="38"/>
      <c r="AD5543" s="38"/>
      <c r="AE5543" s="38"/>
      <c r="AF5543" s="38"/>
      <c r="AG5543" s="38"/>
    </row>
    <row r="5544" spans="8:33" s="37" customFormat="1">
      <c r="H5544" s="186"/>
      <c r="J5544" s="186"/>
      <c r="L5544" s="186"/>
      <c r="O5544" s="186"/>
      <c r="R5544" s="38"/>
      <c r="U5544" s="186"/>
      <c r="W5544" s="38"/>
      <c r="Z5544" s="38"/>
      <c r="AC5544" s="38"/>
      <c r="AD5544" s="38"/>
      <c r="AE5544" s="38"/>
      <c r="AF5544" s="38"/>
      <c r="AG5544" s="38"/>
    </row>
    <row r="5545" spans="8:33" s="37" customFormat="1">
      <c r="H5545" s="186"/>
      <c r="J5545" s="186"/>
      <c r="L5545" s="186"/>
      <c r="O5545" s="186"/>
      <c r="R5545" s="38"/>
      <c r="U5545" s="186"/>
      <c r="W5545" s="38"/>
      <c r="Z5545" s="38"/>
      <c r="AC5545" s="38"/>
      <c r="AD5545" s="38"/>
      <c r="AE5545" s="38"/>
      <c r="AF5545" s="38"/>
      <c r="AG5545" s="38"/>
    </row>
    <row r="5546" spans="8:33" s="37" customFormat="1">
      <c r="H5546" s="186"/>
      <c r="J5546" s="186"/>
      <c r="L5546" s="186"/>
      <c r="O5546" s="186"/>
      <c r="R5546" s="38"/>
      <c r="U5546" s="186"/>
      <c r="W5546" s="38"/>
      <c r="Z5546" s="38"/>
      <c r="AC5546" s="38"/>
      <c r="AD5546" s="38"/>
      <c r="AE5546" s="38"/>
      <c r="AF5546" s="38"/>
      <c r="AG5546" s="38"/>
    </row>
    <row r="5547" spans="8:33" s="37" customFormat="1">
      <c r="H5547" s="186"/>
      <c r="J5547" s="186"/>
      <c r="L5547" s="186"/>
      <c r="O5547" s="186"/>
      <c r="R5547" s="38"/>
      <c r="U5547" s="186"/>
      <c r="W5547" s="38"/>
      <c r="Z5547" s="38"/>
      <c r="AC5547" s="38"/>
      <c r="AD5547" s="38"/>
      <c r="AE5547" s="38"/>
      <c r="AF5547" s="38"/>
      <c r="AG5547" s="38"/>
    </row>
    <row r="5548" spans="8:33" s="37" customFormat="1">
      <c r="H5548" s="186"/>
      <c r="J5548" s="186"/>
      <c r="L5548" s="186"/>
      <c r="O5548" s="186"/>
      <c r="R5548" s="38"/>
      <c r="U5548" s="186"/>
      <c r="W5548" s="38"/>
      <c r="Z5548" s="38"/>
      <c r="AC5548" s="38"/>
      <c r="AD5548" s="38"/>
      <c r="AE5548" s="38"/>
      <c r="AF5548" s="38"/>
      <c r="AG5548" s="38"/>
    </row>
    <row r="5549" spans="8:33" s="37" customFormat="1">
      <c r="H5549" s="186"/>
      <c r="J5549" s="186"/>
      <c r="L5549" s="186"/>
      <c r="O5549" s="186"/>
      <c r="R5549" s="38"/>
      <c r="U5549" s="186"/>
      <c r="W5549" s="38"/>
      <c r="Z5549" s="38"/>
      <c r="AC5549" s="38"/>
      <c r="AD5549" s="38"/>
      <c r="AE5549" s="38"/>
      <c r="AF5549" s="38"/>
      <c r="AG5549" s="38"/>
    </row>
    <row r="5550" spans="8:33" s="37" customFormat="1">
      <c r="H5550" s="186"/>
      <c r="J5550" s="186"/>
      <c r="L5550" s="186"/>
      <c r="O5550" s="186"/>
      <c r="R5550" s="38"/>
      <c r="U5550" s="186"/>
      <c r="W5550" s="38"/>
      <c r="Z5550" s="38"/>
      <c r="AC5550" s="38"/>
      <c r="AD5550" s="38"/>
      <c r="AE5550" s="38"/>
      <c r="AF5550" s="38"/>
      <c r="AG5550" s="38"/>
    </row>
    <row r="5551" spans="8:33" s="37" customFormat="1">
      <c r="H5551" s="186"/>
      <c r="J5551" s="186"/>
      <c r="L5551" s="186"/>
      <c r="O5551" s="186"/>
      <c r="R5551" s="38"/>
      <c r="U5551" s="186"/>
      <c r="W5551" s="38"/>
      <c r="Z5551" s="38"/>
      <c r="AC5551" s="38"/>
      <c r="AD5551" s="38"/>
      <c r="AE5551" s="38"/>
      <c r="AF5551" s="38"/>
      <c r="AG5551" s="38"/>
    </row>
    <row r="5552" spans="8:33" s="37" customFormat="1">
      <c r="H5552" s="186"/>
      <c r="J5552" s="186"/>
      <c r="L5552" s="186"/>
      <c r="O5552" s="186"/>
      <c r="R5552" s="38"/>
      <c r="U5552" s="186"/>
      <c r="W5552" s="38"/>
      <c r="Z5552" s="38"/>
      <c r="AC5552" s="38"/>
      <c r="AD5552" s="38"/>
      <c r="AE5552" s="38"/>
      <c r="AF5552" s="38"/>
      <c r="AG5552" s="38"/>
    </row>
    <row r="5553" spans="8:33" s="37" customFormat="1">
      <c r="H5553" s="186"/>
      <c r="J5553" s="186"/>
      <c r="L5553" s="186"/>
      <c r="O5553" s="186"/>
      <c r="R5553" s="38"/>
      <c r="U5553" s="186"/>
      <c r="W5553" s="38"/>
      <c r="Z5553" s="38"/>
      <c r="AC5553" s="38"/>
      <c r="AD5553" s="38"/>
      <c r="AE5553" s="38"/>
      <c r="AF5553" s="38"/>
      <c r="AG5553" s="38"/>
    </row>
    <row r="5554" spans="8:33" s="37" customFormat="1">
      <c r="H5554" s="186"/>
      <c r="J5554" s="186"/>
      <c r="L5554" s="186"/>
      <c r="O5554" s="186"/>
      <c r="R5554" s="38"/>
      <c r="U5554" s="186"/>
      <c r="W5554" s="38"/>
      <c r="Z5554" s="38"/>
      <c r="AC5554" s="38"/>
      <c r="AD5554" s="38"/>
      <c r="AE5554" s="38"/>
      <c r="AF5554" s="38"/>
      <c r="AG5554" s="38"/>
    </row>
    <row r="5555" spans="8:33" s="37" customFormat="1">
      <c r="H5555" s="186"/>
      <c r="J5555" s="186"/>
      <c r="L5555" s="186"/>
      <c r="O5555" s="186"/>
      <c r="R5555" s="38"/>
      <c r="U5555" s="186"/>
      <c r="W5555" s="38"/>
      <c r="Z5555" s="38"/>
      <c r="AC5555" s="38"/>
      <c r="AD5555" s="38"/>
      <c r="AE5555" s="38"/>
      <c r="AF5555" s="38"/>
      <c r="AG5555" s="38"/>
    </row>
    <row r="5556" spans="8:33" s="37" customFormat="1">
      <c r="H5556" s="186"/>
      <c r="J5556" s="186"/>
      <c r="L5556" s="186"/>
      <c r="O5556" s="186"/>
      <c r="R5556" s="38"/>
      <c r="U5556" s="186"/>
      <c r="W5556" s="38"/>
      <c r="Z5556" s="38"/>
      <c r="AC5556" s="38"/>
      <c r="AD5556" s="38"/>
      <c r="AE5556" s="38"/>
      <c r="AF5556" s="38"/>
      <c r="AG5556" s="38"/>
    </row>
    <row r="5557" spans="8:33" s="37" customFormat="1">
      <c r="H5557" s="186"/>
      <c r="J5557" s="186"/>
      <c r="L5557" s="186"/>
      <c r="O5557" s="186"/>
      <c r="R5557" s="38"/>
      <c r="U5557" s="186"/>
      <c r="W5557" s="38"/>
      <c r="Z5557" s="38"/>
      <c r="AC5557" s="38"/>
      <c r="AD5557" s="38"/>
      <c r="AE5557" s="38"/>
      <c r="AF5557" s="38"/>
      <c r="AG5557" s="38"/>
    </row>
    <row r="5558" spans="8:33" s="37" customFormat="1">
      <c r="H5558" s="186"/>
      <c r="J5558" s="186"/>
      <c r="L5558" s="186"/>
      <c r="O5558" s="186"/>
      <c r="R5558" s="38"/>
      <c r="U5558" s="186"/>
      <c r="W5558" s="38"/>
      <c r="Z5558" s="38"/>
      <c r="AC5558" s="38"/>
      <c r="AD5558" s="38"/>
      <c r="AE5558" s="38"/>
      <c r="AF5558" s="38"/>
      <c r="AG5558" s="38"/>
    </row>
    <row r="5559" spans="8:33" s="37" customFormat="1">
      <c r="H5559" s="186"/>
      <c r="J5559" s="186"/>
      <c r="L5559" s="186"/>
      <c r="O5559" s="186"/>
      <c r="R5559" s="38"/>
      <c r="U5559" s="186"/>
      <c r="W5559" s="38"/>
      <c r="Z5559" s="38"/>
      <c r="AC5559" s="38"/>
      <c r="AD5559" s="38"/>
      <c r="AE5559" s="38"/>
      <c r="AF5559" s="38"/>
      <c r="AG5559" s="38"/>
    </row>
    <row r="5560" spans="8:33" s="37" customFormat="1">
      <c r="H5560" s="186"/>
      <c r="J5560" s="186"/>
      <c r="L5560" s="186"/>
      <c r="O5560" s="186"/>
      <c r="R5560" s="38"/>
      <c r="U5560" s="186"/>
      <c r="W5560" s="38"/>
      <c r="Z5560" s="38"/>
      <c r="AC5560" s="38"/>
      <c r="AD5560" s="38"/>
      <c r="AE5560" s="38"/>
      <c r="AF5560" s="38"/>
      <c r="AG5560" s="38"/>
    </row>
    <row r="5561" spans="8:33" s="37" customFormat="1">
      <c r="H5561" s="186"/>
      <c r="J5561" s="186"/>
      <c r="L5561" s="186"/>
      <c r="O5561" s="186"/>
      <c r="R5561" s="38"/>
      <c r="U5561" s="186"/>
      <c r="W5561" s="38"/>
      <c r="Z5561" s="38"/>
      <c r="AC5561" s="38"/>
      <c r="AD5561" s="38"/>
      <c r="AE5561" s="38"/>
      <c r="AF5561" s="38"/>
      <c r="AG5561" s="38"/>
    </row>
    <row r="5562" spans="8:33" s="37" customFormat="1">
      <c r="H5562" s="186"/>
      <c r="J5562" s="186"/>
      <c r="L5562" s="186"/>
      <c r="O5562" s="186"/>
      <c r="R5562" s="38"/>
      <c r="U5562" s="186"/>
      <c r="W5562" s="38"/>
      <c r="Z5562" s="38"/>
      <c r="AC5562" s="38"/>
      <c r="AD5562" s="38"/>
      <c r="AE5562" s="38"/>
      <c r="AF5562" s="38"/>
      <c r="AG5562" s="38"/>
    </row>
    <row r="5563" spans="8:33" s="37" customFormat="1">
      <c r="H5563" s="186"/>
      <c r="J5563" s="186"/>
      <c r="L5563" s="186"/>
      <c r="O5563" s="186"/>
      <c r="R5563" s="38"/>
      <c r="U5563" s="186"/>
      <c r="W5563" s="38"/>
      <c r="Z5563" s="38"/>
      <c r="AC5563" s="38"/>
      <c r="AD5563" s="38"/>
      <c r="AE5563" s="38"/>
      <c r="AF5563" s="38"/>
      <c r="AG5563" s="38"/>
    </row>
    <row r="5564" spans="8:33" s="37" customFormat="1">
      <c r="H5564" s="186"/>
      <c r="J5564" s="186"/>
      <c r="L5564" s="186"/>
      <c r="O5564" s="186"/>
      <c r="R5564" s="38"/>
      <c r="U5564" s="186"/>
      <c r="W5564" s="38"/>
      <c r="Z5564" s="38"/>
      <c r="AC5564" s="38"/>
      <c r="AD5564" s="38"/>
      <c r="AE5564" s="38"/>
      <c r="AF5564" s="38"/>
      <c r="AG5564" s="38"/>
    </row>
    <row r="5565" spans="8:33" s="37" customFormat="1">
      <c r="H5565" s="186"/>
      <c r="J5565" s="186"/>
      <c r="L5565" s="186"/>
      <c r="O5565" s="186"/>
      <c r="R5565" s="38"/>
      <c r="U5565" s="186"/>
      <c r="W5565" s="38"/>
      <c r="Z5565" s="38"/>
      <c r="AC5565" s="38"/>
      <c r="AD5565" s="38"/>
      <c r="AE5565" s="38"/>
      <c r="AF5565" s="38"/>
      <c r="AG5565" s="38"/>
    </row>
    <row r="5566" spans="8:33" s="37" customFormat="1">
      <c r="H5566" s="186"/>
      <c r="J5566" s="186"/>
      <c r="L5566" s="186"/>
      <c r="O5566" s="186"/>
      <c r="R5566" s="38"/>
      <c r="U5566" s="186"/>
      <c r="W5566" s="38"/>
      <c r="Z5566" s="38"/>
      <c r="AC5566" s="38"/>
      <c r="AD5566" s="38"/>
      <c r="AE5566" s="38"/>
      <c r="AF5566" s="38"/>
      <c r="AG5566" s="38"/>
    </row>
    <row r="5567" spans="8:33" s="37" customFormat="1">
      <c r="H5567" s="186"/>
      <c r="J5567" s="186"/>
      <c r="L5567" s="186"/>
      <c r="O5567" s="186"/>
      <c r="R5567" s="38"/>
      <c r="U5567" s="186"/>
      <c r="W5567" s="38"/>
      <c r="Z5567" s="38"/>
      <c r="AC5567" s="38"/>
      <c r="AD5567" s="38"/>
      <c r="AE5567" s="38"/>
      <c r="AF5567" s="38"/>
      <c r="AG5567" s="38"/>
    </row>
    <row r="5568" spans="8:33" s="37" customFormat="1">
      <c r="H5568" s="186"/>
      <c r="J5568" s="186"/>
      <c r="L5568" s="186"/>
      <c r="O5568" s="186"/>
      <c r="R5568" s="38"/>
      <c r="U5568" s="186"/>
      <c r="W5568" s="38"/>
      <c r="Z5568" s="38"/>
      <c r="AC5568" s="38"/>
      <c r="AD5568" s="38"/>
      <c r="AE5568" s="38"/>
      <c r="AF5568" s="38"/>
      <c r="AG5568" s="38"/>
    </row>
    <row r="5569" spans="8:33" s="37" customFormat="1">
      <c r="H5569" s="186"/>
      <c r="J5569" s="186"/>
      <c r="L5569" s="186"/>
      <c r="O5569" s="186"/>
      <c r="R5569" s="38"/>
      <c r="U5569" s="186"/>
      <c r="W5569" s="38"/>
      <c r="Z5569" s="38"/>
      <c r="AC5569" s="38"/>
      <c r="AD5569" s="38"/>
      <c r="AE5569" s="38"/>
      <c r="AF5569" s="38"/>
      <c r="AG5569" s="38"/>
    </row>
    <row r="5570" spans="8:33" s="37" customFormat="1">
      <c r="H5570" s="186"/>
      <c r="J5570" s="186"/>
      <c r="L5570" s="186"/>
      <c r="O5570" s="186"/>
      <c r="R5570" s="38"/>
      <c r="U5570" s="186"/>
      <c r="W5570" s="38"/>
      <c r="Z5570" s="38"/>
      <c r="AC5570" s="38"/>
      <c r="AD5570" s="38"/>
      <c r="AE5570" s="38"/>
      <c r="AF5570" s="38"/>
      <c r="AG5570" s="38"/>
    </row>
    <row r="5571" spans="8:33" s="37" customFormat="1">
      <c r="H5571" s="186"/>
      <c r="J5571" s="186"/>
      <c r="L5571" s="186"/>
      <c r="O5571" s="186"/>
      <c r="R5571" s="38"/>
      <c r="U5571" s="186"/>
      <c r="W5571" s="38"/>
      <c r="Z5571" s="38"/>
      <c r="AC5571" s="38"/>
      <c r="AD5571" s="38"/>
      <c r="AE5571" s="38"/>
      <c r="AF5571" s="38"/>
      <c r="AG5571" s="38"/>
    </row>
    <row r="5572" spans="8:33" s="37" customFormat="1">
      <c r="H5572" s="186"/>
      <c r="J5572" s="186"/>
      <c r="L5572" s="186"/>
      <c r="O5572" s="186"/>
      <c r="R5572" s="38"/>
      <c r="U5572" s="186"/>
      <c r="W5572" s="38"/>
      <c r="Z5572" s="38"/>
      <c r="AC5572" s="38"/>
      <c r="AD5572" s="38"/>
      <c r="AE5572" s="38"/>
      <c r="AF5572" s="38"/>
      <c r="AG5572" s="38"/>
    </row>
    <row r="5573" spans="8:33" s="37" customFormat="1">
      <c r="H5573" s="186"/>
      <c r="J5573" s="186"/>
      <c r="L5573" s="186"/>
      <c r="O5573" s="186"/>
      <c r="R5573" s="38"/>
      <c r="U5573" s="186"/>
      <c r="W5573" s="38"/>
      <c r="Z5573" s="38"/>
      <c r="AC5573" s="38"/>
      <c r="AD5573" s="38"/>
      <c r="AE5573" s="38"/>
      <c r="AF5573" s="38"/>
      <c r="AG5573" s="38"/>
    </row>
    <row r="5574" spans="8:33" s="37" customFormat="1">
      <c r="H5574" s="186"/>
      <c r="J5574" s="186"/>
      <c r="L5574" s="186"/>
      <c r="O5574" s="186"/>
      <c r="R5574" s="38"/>
      <c r="U5574" s="186"/>
      <c r="W5574" s="38"/>
      <c r="Z5574" s="38"/>
      <c r="AC5574" s="38"/>
      <c r="AD5574" s="38"/>
      <c r="AE5574" s="38"/>
      <c r="AF5574" s="38"/>
      <c r="AG5574" s="38"/>
    </row>
    <row r="5575" spans="8:33" s="37" customFormat="1">
      <c r="H5575" s="186"/>
      <c r="J5575" s="186"/>
      <c r="L5575" s="186"/>
      <c r="O5575" s="186"/>
      <c r="R5575" s="38"/>
      <c r="U5575" s="186"/>
      <c r="W5575" s="38"/>
      <c r="Z5575" s="38"/>
      <c r="AC5575" s="38"/>
      <c r="AD5575" s="38"/>
      <c r="AE5575" s="38"/>
      <c r="AF5575" s="38"/>
      <c r="AG5575" s="38"/>
    </row>
    <row r="5576" spans="8:33" s="37" customFormat="1">
      <c r="H5576" s="186"/>
      <c r="J5576" s="186"/>
      <c r="L5576" s="186"/>
      <c r="O5576" s="186"/>
      <c r="R5576" s="38"/>
      <c r="U5576" s="186"/>
      <c r="W5576" s="38"/>
      <c r="Z5576" s="38"/>
      <c r="AC5576" s="38"/>
      <c r="AD5576" s="38"/>
      <c r="AE5576" s="38"/>
      <c r="AF5576" s="38"/>
      <c r="AG5576" s="38"/>
    </row>
    <row r="5577" spans="8:33" s="37" customFormat="1">
      <c r="H5577" s="186"/>
      <c r="J5577" s="186"/>
      <c r="L5577" s="186"/>
      <c r="O5577" s="186"/>
      <c r="R5577" s="38"/>
      <c r="U5577" s="186"/>
      <c r="W5577" s="38"/>
      <c r="Z5577" s="38"/>
      <c r="AC5577" s="38"/>
      <c r="AD5577" s="38"/>
      <c r="AE5577" s="38"/>
      <c r="AF5577" s="38"/>
      <c r="AG5577" s="38"/>
    </row>
    <row r="5578" spans="8:33" s="37" customFormat="1">
      <c r="H5578" s="186"/>
      <c r="J5578" s="186"/>
      <c r="L5578" s="186"/>
      <c r="O5578" s="186"/>
      <c r="R5578" s="38"/>
      <c r="U5578" s="186"/>
      <c r="W5578" s="38"/>
      <c r="Z5578" s="38"/>
      <c r="AC5578" s="38"/>
      <c r="AD5578" s="38"/>
      <c r="AE5578" s="38"/>
      <c r="AF5578" s="38"/>
      <c r="AG5578" s="38"/>
    </row>
    <row r="5579" spans="8:33" s="37" customFormat="1">
      <c r="H5579" s="186"/>
      <c r="J5579" s="186"/>
      <c r="L5579" s="186"/>
      <c r="O5579" s="186"/>
      <c r="R5579" s="38"/>
      <c r="U5579" s="186"/>
      <c r="W5579" s="38"/>
      <c r="Z5579" s="38"/>
      <c r="AC5579" s="38"/>
      <c r="AD5579" s="38"/>
      <c r="AE5579" s="38"/>
      <c r="AF5579" s="38"/>
      <c r="AG5579" s="38"/>
    </row>
    <row r="5580" spans="8:33" s="37" customFormat="1">
      <c r="H5580" s="186"/>
      <c r="J5580" s="186"/>
      <c r="L5580" s="186"/>
      <c r="O5580" s="186"/>
      <c r="R5580" s="38"/>
      <c r="U5580" s="186"/>
      <c r="W5580" s="38"/>
      <c r="Z5580" s="38"/>
      <c r="AC5580" s="38"/>
      <c r="AD5580" s="38"/>
      <c r="AE5580" s="38"/>
      <c r="AF5580" s="38"/>
      <c r="AG5580" s="38"/>
    </row>
    <row r="5581" spans="8:33" s="37" customFormat="1">
      <c r="H5581" s="186"/>
      <c r="J5581" s="186"/>
      <c r="L5581" s="186"/>
      <c r="O5581" s="186"/>
      <c r="R5581" s="38"/>
      <c r="U5581" s="186"/>
      <c r="W5581" s="38"/>
      <c r="Z5581" s="38"/>
      <c r="AC5581" s="38"/>
      <c r="AD5581" s="38"/>
      <c r="AE5581" s="38"/>
      <c r="AF5581" s="38"/>
      <c r="AG5581" s="38"/>
    </row>
    <row r="5582" spans="8:33" s="37" customFormat="1">
      <c r="H5582" s="186"/>
      <c r="J5582" s="186"/>
      <c r="L5582" s="186"/>
      <c r="O5582" s="186"/>
      <c r="R5582" s="38"/>
      <c r="U5582" s="186"/>
      <c r="W5582" s="38"/>
      <c r="Z5582" s="38"/>
      <c r="AC5582" s="38"/>
      <c r="AD5582" s="38"/>
      <c r="AE5582" s="38"/>
      <c r="AF5582" s="38"/>
      <c r="AG5582" s="38"/>
    </row>
    <row r="5583" spans="8:33" s="37" customFormat="1">
      <c r="H5583" s="186"/>
      <c r="J5583" s="186"/>
      <c r="L5583" s="186"/>
      <c r="O5583" s="186"/>
      <c r="R5583" s="38"/>
      <c r="U5583" s="186"/>
      <c r="W5583" s="38"/>
      <c r="Z5583" s="38"/>
      <c r="AC5583" s="38"/>
      <c r="AD5583" s="38"/>
      <c r="AE5583" s="38"/>
      <c r="AF5583" s="38"/>
      <c r="AG5583" s="38"/>
    </row>
    <row r="5584" spans="8:33" s="37" customFormat="1">
      <c r="H5584" s="186"/>
      <c r="J5584" s="186"/>
      <c r="L5584" s="186"/>
      <c r="O5584" s="186"/>
      <c r="R5584" s="38"/>
      <c r="U5584" s="186"/>
      <c r="W5584" s="38"/>
      <c r="Z5584" s="38"/>
      <c r="AC5584" s="38"/>
      <c r="AD5584" s="38"/>
      <c r="AE5584" s="38"/>
      <c r="AF5584" s="38"/>
      <c r="AG5584" s="38"/>
    </row>
    <row r="5585" spans="8:33" s="37" customFormat="1">
      <c r="H5585" s="186"/>
      <c r="J5585" s="186"/>
      <c r="L5585" s="186"/>
      <c r="O5585" s="186"/>
      <c r="R5585" s="38"/>
      <c r="U5585" s="186"/>
      <c r="W5585" s="38"/>
      <c r="Z5585" s="38"/>
      <c r="AC5585" s="38"/>
      <c r="AD5585" s="38"/>
      <c r="AE5585" s="38"/>
      <c r="AF5585" s="38"/>
      <c r="AG5585" s="38"/>
    </row>
    <row r="5586" spans="8:33" s="37" customFormat="1">
      <c r="H5586" s="186"/>
      <c r="J5586" s="186"/>
      <c r="L5586" s="186"/>
      <c r="O5586" s="186"/>
      <c r="R5586" s="38"/>
      <c r="U5586" s="186"/>
      <c r="W5586" s="38"/>
      <c r="Z5586" s="38"/>
      <c r="AC5586" s="38"/>
      <c r="AD5586" s="38"/>
      <c r="AE5586" s="38"/>
      <c r="AF5586" s="38"/>
      <c r="AG5586" s="38"/>
    </row>
    <row r="5587" spans="8:33" s="37" customFormat="1">
      <c r="H5587" s="186"/>
      <c r="J5587" s="186"/>
      <c r="L5587" s="186"/>
      <c r="O5587" s="186"/>
      <c r="R5587" s="38"/>
      <c r="U5587" s="186"/>
      <c r="W5587" s="38"/>
      <c r="Z5587" s="38"/>
      <c r="AC5587" s="38"/>
      <c r="AD5587" s="38"/>
      <c r="AE5587" s="38"/>
      <c r="AF5587" s="38"/>
      <c r="AG5587" s="38"/>
    </row>
    <row r="5588" spans="8:33" s="37" customFormat="1">
      <c r="H5588" s="186"/>
      <c r="J5588" s="186"/>
      <c r="L5588" s="186"/>
      <c r="O5588" s="186"/>
      <c r="R5588" s="38"/>
      <c r="U5588" s="186"/>
      <c r="W5588" s="38"/>
      <c r="Z5588" s="38"/>
      <c r="AC5588" s="38"/>
      <c r="AD5588" s="38"/>
      <c r="AE5588" s="38"/>
      <c r="AF5588" s="38"/>
      <c r="AG5588" s="38"/>
    </row>
    <row r="5589" spans="8:33" s="37" customFormat="1">
      <c r="H5589" s="186"/>
      <c r="J5589" s="186"/>
      <c r="L5589" s="186"/>
      <c r="O5589" s="186"/>
      <c r="R5589" s="38"/>
      <c r="U5589" s="186"/>
      <c r="W5589" s="38"/>
      <c r="Z5589" s="38"/>
      <c r="AC5589" s="38"/>
      <c r="AD5589" s="38"/>
      <c r="AE5589" s="38"/>
      <c r="AF5589" s="38"/>
      <c r="AG5589" s="38"/>
    </row>
    <row r="5590" spans="8:33" s="37" customFormat="1">
      <c r="H5590" s="186"/>
      <c r="J5590" s="186"/>
      <c r="L5590" s="186"/>
      <c r="O5590" s="186"/>
      <c r="R5590" s="38"/>
      <c r="U5590" s="186"/>
      <c r="W5590" s="38"/>
      <c r="Z5590" s="38"/>
      <c r="AC5590" s="38"/>
      <c r="AD5590" s="38"/>
      <c r="AE5590" s="38"/>
      <c r="AF5590" s="38"/>
      <c r="AG5590" s="38"/>
    </row>
    <row r="5591" spans="8:33" s="37" customFormat="1">
      <c r="H5591" s="186"/>
      <c r="J5591" s="186"/>
      <c r="L5591" s="186"/>
      <c r="O5591" s="186"/>
      <c r="R5591" s="38"/>
      <c r="U5591" s="186"/>
      <c r="W5591" s="38"/>
      <c r="Z5591" s="38"/>
      <c r="AC5591" s="38"/>
      <c r="AD5591" s="38"/>
      <c r="AE5591" s="38"/>
      <c r="AF5591" s="38"/>
      <c r="AG5591" s="38"/>
    </row>
    <row r="5592" spans="8:33" s="37" customFormat="1">
      <c r="H5592" s="186"/>
      <c r="J5592" s="186"/>
      <c r="L5592" s="186"/>
      <c r="O5592" s="186"/>
      <c r="R5592" s="38"/>
      <c r="U5592" s="186"/>
      <c r="W5592" s="38"/>
      <c r="Z5592" s="38"/>
      <c r="AC5592" s="38"/>
      <c r="AD5592" s="38"/>
      <c r="AE5592" s="38"/>
      <c r="AF5592" s="38"/>
      <c r="AG5592" s="38"/>
    </row>
    <row r="5593" spans="8:33" s="37" customFormat="1">
      <c r="H5593" s="186"/>
      <c r="J5593" s="186"/>
      <c r="L5593" s="186"/>
      <c r="O5593" s="186"/>
      <c r="R5593" s="38"/>
      <c r="U5593" s="186"/>
      <c r="W5593" s="38"/>
      <c r="Z5593" s="38"/>
      <c r="AC5593" s="38"/>
      <c r="AD5593" s="38"/>
      <c r="AE5593" s="38"/>
      <c r="AF5593" s="38"/>
      <c r="AG5593" s="38"/>
    </row>
    <row r="5594" spans="8:33" s="37" customFormat="1">
      <c r="H5594" s="186"/>
      <c r="J5594" s="186"/>
      <c r="L5594" s="186"/>
      <c r="O5594" s="186"/>
      <c r="R5594" s="38"/>
      <c r="U5594" s="186"/>
      <c r="W5594" s="38"/>
      <c r="Z5594" s="38"/>
      <c r="AC5594" s="38"/>
      <c r="AD5594" s="38"/>
      <c r="AE5594" s="38"/>
      <c r="AF5594" s="38"/>
      <c r="AG5594" s="38"/>
    </row>
    <row r="5595" spans="8:33" s="37" customFormat="1">
      <c r="H5595" s="186"/>
      <c r="J5595" s="186"/>
      <c r="L5595" s="186"/>
      <c r="O5595" s="186"/>
      <c r="R5595" s="38"/>
      <c r="U5595" s="186"/>
      <c r="W5595" s="38"/>
      <c r="Z5595" s="38"/>
      <c r="AC5595" s="38"/>
      <c r="AD5595" s="38"/>
      <c r="AE5595" s="38"/>
      <c r="AF5595" s="38"/>
      <c r="AG5595" s="38"/>
    </row>
    <row r="5596" spans="8:33" s="37" customFormat="1">
      <c r="H5596" s="186"/>
      <c r="J5596" s="186"/>
      <c r="L5596" s="186"/>
      <c r="O5596" s="186"/>
      <c r="R5596" s="38"/>
      <c r="U5596" s="186"/>
      <c r="W5596" s="38"/>
      <c r="Z5596" s="38"/>
      <c r="AC5596" s="38"/>
      <c r="AD5596" s="38"/>
      <c r="AE5596" s="38"/>
      <c r="AF5596" s="38"/>
      <c r="AG5596" s="38"/>
    </row>
    <row r="5597" spans="8:33" s="37" customFormat="1">
      <c r="H5597" s="186"/>
      <c r="J5597" s="186"/>
      <c r="L5597" s="186"/>
      <c r="O5597" s="186"/>
      <c r="R5597" s="38"/>
      <c r="U5597" s="186"/>
      <c r="W5597" s="38"/>
      <c r="Z5597" s="38"/>
      <c r="AC5597" s="38"/>
      <c r="AD5597" s="38"/>
      <c r="AE5597" s="38"/>
      <c r="AF5597" s="38"/>
      <c r="AG5597" s="38"/>
    </row>
    <row r="5598" spans="8:33" s="37" customFormat="1">
      <c r="H5598" s="186"/>
      <c r="J5598" s="186"/>
      <c r="L5598" s="186"/>
      <c r="O5598" s="186"/>
      <c r="R5598" s="38"/>
      <c r="U5598" s="186"/>
      <c r="W5598" s="38"/>
      <c r="Z5598" s="38"/>
      <c r="AC5598" s="38"/>
      <c r="AD5598" s="38"/>
      <c r="AE5598" s="38"/>
      <c r="AF5598" s="38"/>
      <c r="AG5598" s="38"/>
    </row>
    <row r="5599" spans="8:33" s="37" customFormat="1">
      <c r="H5599" s="186"/>
      <c r="J5599" s="186"/>
      <c r="L5599" s="186"/>
      <c r="O5599" s="186"/>
      <c r="R5599" s="38"/>
      <c r="U5599" s="186"/>
      <c r="W5599" s="38"/>
      <c r="Z5599" s="38"/>
      <c r="AC5599" s="38"/>
      <c r="AD5599" s="38"/>
      <c r="AE5599" s="38"/>
      <c r="AF5599" s="38"/>
      <c r="AG5599" s="38"/>
    </row>
    <row r="5600" spans="8:33" s="37" customFormat="1">
      <c r="H5600" s="186"/>
      <c r="J5600" s="186"/>
      <c r="L5600" s="186"/>
      <c r="O5600" s="186"/>
      <c r="R5600" s="38"/>
      <c r="U5600" s="186"/>
      <c r="W5600" s="38"/>
      <c r="Z5600" s="38"/>
      <c r="AC5600" s="38"/>
      <c r="AD5600" s="38"/>
      <c r="AE5600" s="38"/>
      <c r="AF5600" s="38"/>
      <c r="AG5600" s="38"/>
    </row>
    <row r="5601" spans="8:33" s="37" customFormat="1">
      <c r="H5601" s="186"/>
      <c r="J5601" s="186"/>
      <c r="L5601" s="186"/>
      <c r="O5601" s="186"/>
      <c r="R5601" s="38"/>
      <c r="U5601" s="186"/>
      <c r="W5601" s="38"/>
      <c r="Z5601" s="38"/>
      <c r="AC5601" s="38"/>
      <c r="AD5601" s="38"/>
      <c r="AE5601" s="38"/>
      <c r="AF5601" s="38"/>
      <c r="AG5601" s="38"/>
    </row>
    <row r="5602" spans="8:33" s="37" customFormat="1">
      <c r="H5602" s="186"/>
      <c r="J5602" s="186"/>
      <c r="L5602" s="186"/>
      <c r="O5602" s="186"/>
      <c r="R5602" s="38"/>
      <c r="U5602" s="186"/>
      <c r="W5602" s="38"/>
      <c r="Z5602" s="38"/>
      <c r="AC5602" s="38"/>
      <c r="AD5602" s="38"/>
      <c r="AE5602" s="38"/>
      <c r="AF5602" s="38"/>
      <c r="AG5602" s="38"/>
    </row>
    <row r="5603" spans="8:33" s="37" customFormat="1">
      <c r="H5603" s="186"/>
      <c r="J5603" s="186"/>
      <c r="L5603" s="186"/>
      <c r="O5603" s="186"/>
      <c r="R5603" s="38"/>
      <c r="U5603" s="186"/>
      <c r="W5603" s="38"/>
      <c r="Z5603" s="38"/>
      <c r="AC5603" s="38"/>
      <c r="AD5603" s="38"/>
      <c r="AE5603" s="38"/>
      <c r="AF5603" s="38"/>
      <c r="AG5603" s="38"/>
    </row>
    <row r="5604" spans="8:33" s="37" customFormat="1">
      <c r="H5604" s="186"/>
      <c r="J5604" s="186"/>
      <c r="L5604" s="186"/>
      <c r="O5604" s="186"/>
      <c r="R5604" s="38"/>
      <c r="U5604" s="186"/>
      <c r="W5604" s="38"/>
      <c r="Z5604" s="38"/>
      <c r="AC5604" s="38"/>
      <c r="AD5604" s="38"/>
      <c r="AE5604" s="38"/>
      <c r="AF5604" s="38"/>
      <c r="AG5604" s="38"/>
    </row>
    <row r="5605" spans="8:33" s="37" customFormat="1">
      <c r="H5605" s="186"/>
      <c r="J5605" s="186"/>
      <c r="L5605" s="186"/>
      <c r="O5605" s="186"/>
      <c r="R5605" s="38"/>
      <c r="U5605" s="186"/>
      <c r="W5605" s="38"/>
      <c r="Z5605" s="38"/>
      <c r="AC5605" s="38"/>
      <c r="AD5605" s="38"/>
      <c r="AE5605" s="38"/>
      <c r="AF5605" s="38"/>
      <c r="AG5605" s="38"/>
    </row>
    <row r="5606" spans="8:33" s="37" customFormat="1">
      <c r="H5606" s="186"/>
      <c r="J5606" s="186"/>
      <c r="L5606" s="186"/>
      <c r="O5606" s="186"/>
      <c r="R5606" s="38"/>
      <c r="U5606" s="186"/>
      <c r="W5606" s="38"/>
      <c r="Z5606" s="38"/>
      <c r="AC5606" s="38"/>
      <c r="AD5606" s="38"/>
      <c r="AE5606" s="38"/>
      <c r="AF5606" s="38"/>
      <c r="AG5606" s="38"/>
    </row>
    <row r="5607" spans="8:33" s="37" customFormat="1">
      <c r="H5607" s="186"/>
      <c r="J5607" s="186"/>
      <c r="L5607" s="186"/>
      <c r="O5607" s="186"/>
      <c r="R5607" s="38"/>
      <c r="U5607" s="186"/>
      <c r="W5607" s="38"/>
      <c r="Z5607" s="38"/>
      <c r="AC5607" s="38"/>
      <c r="AD5607" s="38"/>
      <c r="AE5607" s="38"/>
      <c r="AF5607" s="38"/>
      <c r="AG5607" s="38"/>
    </row>
    <row r="5608" spans="8:33" s="37" customFormat="1">
      <c r="H5608" s="186"/>
      <c r="J5608" s="186"/>
      <c r="L5608" s="186"/>
      <c r="O5608" s="186"/>
      <c r="R5608" s="38"/>
      <c r="U5608" s="186"/>
      <c r="W5608" s="38"/>
      <c r="Z5608" s="38"/>
      <c r="AC5608" s="38"/>
      <c r="AD5608" s="38"/>
      <c r="AE5608" s="38"/>
      <c r="AF5608" s="38"/>
      <c r="AG5608" s="38"/>
    </row>
    <row r="5609" spans="8:33" s="37" customFormat="1">
      <c r="H5609" s="186"/>
      <c r="J5609" s="186"/>
      <c r="L5609" s="186"/>
      <c r="O5609" s="186"/>
      <c r="R5609" s="38"/>
      <c r="U5609" s="186"/>
      <c r="W5609" s="38"/>
      <c r="Z5609" s="38"/>
      <c r="AC5609" s="38"/>
      <c r="AD5609" s="38"/>
      <c r="AE5609" s="38"/>
      <c r="AF5609" s="38"/>
      <c r="AG5609" s="38"/>
    </row>
    <row r="5610" spans="8:33" s="37" customFormat="1">
      <c r="H5610" s="186"/>
      <c r="J5610" s="186"/>
      <c r="L5610" s="186"/>
      <c r="O5610" s="186"/>
      <c r="R5610" s="38"/>
      <c r="U5610" s="186"/>
      <c r="W5610" s="38"/>
      <c r="Z5610" s="38"/>
      <c r="AC5610" s="38"/>
      <c r="AD5610" s="38"/>
      <c r="AE5610" s="38"/>
      <c r="AF5610" s="38"/>
      <c r="AG5610" s="38"/>
    </row>
    <row r="5611" spans="8:33" s="37" customFormat="1">
      <c r="H5611" s="186"/>
      <c r="J5611" s="186"/>
      <c r="L5611" s="186"/>
      <c r="O5611" s="186"/>
      <c r="R5611" s="38"/>
      <c r="U5611" s="186"/>
      <c r="W5611" s="38"/>
      <c r="Z5611" s="38"/>
      <c r="AC5611" s="38"/>
      <c r="AD5611" s="38"/>
      <c r="AE5611" s="38"/>
      <c r="AF5611" s="38"/>
      <c r="AG5611" s="38"/>
    </row>
    <row r="5612" spans="8:33" s="37" customFormat="1">
      <c r="H5612" s="186"/>
      <c r="J5612" s="186"/>
      <c r="L5612" s="186"/>
      <c r="O5612" s="186"/>
      <c r="R5612" s="38"/>
      <c r="U5612" s="186"/>
      <c r="W5612" s="38"/>
      <c r="Z5612" s="38"/>
      <c r="AC5612" s="38"/>
      <c r="AD5612" s="38"/>
      <c r="AE5612" s="38"/>
      <c r="AF5612" s="38"/>
      <c r="AG5612" s="38"/>
    </row>
    <row r="5613" spans="8:33" s="37" customFormat="1">
      <c r="H5613" s="186"/>
      <c r="J5613" s="186"/>
      <c r="L5613" s="186"/>
      <c r="O5613" s="186"/>
      <c r="R5613" s="38"/>
      <c r="U5613" s="186"/>
      <c r="W5613" s="38"/>
      <c r="Z5613" s="38"/>
      <c r="AC5613" s="38"/>
      <c r="AD5613" s="38"/>
      <c r="AE5613" s="38"/>
      <c r="AF5613" s="38"/>
      <c r="AG5613" s="38"/>
    </row>
    <row r="5614" spans="8:33" s="37" customFormat="1">
      <c r="H5614" s="186"/>
      <c r="J5614" s="186"/>
      <c r="L5614" s="186"/>
      <c r="O5614" s="186"/>
      <c r="R5614" s="38"/>
      <c r="U5614" s="186"/>
      <c r="W5614" s="38"/>
      <c r="Z5614" s="38"/>
      <c r="AC5614" s="38"/>
      <c r="AD5614" s="38"/>
      <c r="AE5614" s="38"/>
      <c r="AF5614" s="38"/>
      <c r="AG5614" s="38"/>
    </row>
    <row r="5615" spans="8:33" s="37" customFormat="1">
      <c r="H5615" s="186"/>
      <c r="J5615" s="186"/>
      <c r="L5615" s="186"/>
      <c r="O5615" s="186"/>
      <c r="R5615" s="38"/>
      <c r="U5615" s="186"/>
      <c r="W5615" s="38"/>
      <c r="Z5615" s="38"/>
      <c r="AC5615" s="38"/>
      <c r="AD5615" s="38"/>
      <c r="AE5615" s="38"/>
      <c r="AF5615" s="38"/>
      <c r="AG5615" s="38"/>
    </row>
    <row r="5616" spans="8:33" s="37" customFormat="1">
      <c r="H5616" s="186"/>
      <c r="J5616" s="186"/>
      <c r="L5616" s="186"/>
      <c r="O5616" s="186"/>
      <c r="R5616" s="38"/>
      <c r="U5616" s="186"/>
      <c r="W5616" s="38"/>
      <c r="Z5616" s="38"/>
      <c r="AC5616" s="38"/>
      <c r="AD5616" s="38"/>
      <c r="AE5616" s="38"/>
      <c r="AF5616" s="38"/>
      <c r="AG5616" s="38"/>
    </row>
    <row r="5617" spans="8:33" s="37" customFormat="1">
      <c r="H5617" s="186"/>
      <c r="J5617" s="186"/>
      <c r="L5617" s="186"/>
      <c r="O5617" s="186"/>
      <c r="R5617" s="38"/>
      <c r="U5617" s="186"/>
      <c r="W5617" s="38"/>
      <c r="Z5617" s="38"/>
      <c r="AC5617" s="38"/>
      <c r="AD5617" s="38"/>
      <c r="AE5617" s="38"/>
      <c r="AF5617" s="38"/>
      <c r="AG5617" s="38"/>
    </row>
    <row r="5618" spans="8:33" s="37" customFormat="1">
      <c r="H5618" s="186"/>
      <c r="J5618" s="186"/>
      <c r="L5618" s="186"/>
      <c r="O5618" s="186"/>
      <c r="R5618" s="38"/>
      <c r="U5618" s="186"/>
      <c r="W5618" s="38"/>
      <c r="Z5618" s="38"/>
      <c r="AC5618" s="38"/>
      <c r="AD5618" s="38"/>
      <c r="AE5618" s="38"/>
      <c r="AF5618" s="38"/>
      <c r="AG5618" s="38"/>
    </row>
    <row r="5619" spans="8:33" s="37" customFormat="1">
      <c r="H5619" s="186"/>
      <c r="J5619" s="186"/>
      <c r="L5619" s="186"/>
      <c r="O5619" s="186"/>
      <c r="R5619" s="38"/>
      <c r="U5619" s="186"/>
      <c r="W5619" s="38"/>
      <c r="Z5619" s="38"/>
      <c r="AC5619" s="38"/>
      <c r="AD5619" s="38"/>
      <c r="AE5619" s="38"/>
      <c r="AF5619" s="38"/>
      <c r="AG5619" s="38"/>
    </row>
    <row r="5620" spans="8:33" s="37" customFormat="1">
      <c r="H5620" s="186"/>
      <c r="J5620" s="186"/>
      <c r="L5620" s="186"/>
      <c r="O5620" s="186"/>
      <c r="R5620" s="38"/>
      <c r="U5620" s="186"/>
      <c r="W5620" s="38"/>
      <c r="Z5620" s="38"/>
      <c r="AC5620" s="38"/>
      <c r="AD5620" s="38"/>
      <c r="AE5620" s="38"/>
      <c r="AF5620" s="38"/>
      <c r="AG5620" s="38"/>
    </row>
    <row r="5621" spans="8:33" s="37" customFormat="1">
      <c r="H5621" s="186"/>
      <c r="J5621" s="186"/>
      <c r="L5621" s="186"/>
      <c r="O5621" s="186"/>
      <c r="R5621" s="38"/>
      <c r="U5621" s="186"/>
      <c r="W5621" s="38"/>
      <c r="Z5621" s="38"/>
      <c r="AC5621" s="38"/>
      <c r="AD5621" s="38"/>
      <c r="AE5621" s="38"/>
      <c r="AF5621" s="38"/>
      <c r="AG5621" s="38"/>
    </row>
    <row r="5622" spans="8:33" s="37" customFormat="1">
      <c r="H5622" s="186"/>
      <c r="J5622" s="186"/>
      <c r="L5622" s="186"/>
      <c r="O5622" s="186"/>
      <c r="R5622" s="38"/>
      <c r="U5622" s="186"/>
      <c r="W5622" s="38"/>
      <c r="Z5622" s="38"/>
      <c r="AC5622" s="38"/>
      <c r="AD5622" s="38"/>
      <c r="AE5622" s="38"/>
      <c r="AF5622" s="38"/>
      <c r="AG5622" s="38"/>
    </row>
    <row r="5623" spans="8:33" s="37" customFormat="1">
      <c r="H5623" s="186"/>
      <c r="J5623" s="186"/>
      <c r="L5623" s="186"/>
      <c r="O5623" s="186"/>
      <c r="R5623" s="38"/>
      <c r="U5623" s="186"/>
      <c r="W5623" s="38"/>
      <c r="Z5623" s="38"/>
      <c r="AC5623" s="38"/>
      <c r="AD5623" s="38"/>
      <c r="AE5623" s="38"/>
      <c r="AF5623" s="38"/>
      <c r="AG5623" s="38"/>
    </row>
    <row r="5624" spans="8:33" s="37" customFormat="1">
      <c r="H5624" s="186"/>
      <c r="J5624" s="186"/>
      <c r="L5624" s="186"/>
      <c r="O5624" s="186"/>
      <c r="R5624" s="38"/>
      <c r="U5624" s="186"/>
      <c r="W5624" s="38"/>
      <c r="Z5624" s="38"/>
      <c r="AC5624" s="38"/>
      <c r="AD5624" s="38"/>
      <c r="AE5624" s="38"/>
      <c r="AF5624" s="38"/>
      <c r="AG5624" s="38"/>
    </row>
    <row r="5625" spans="8:33" s="37" customFormat="1">
      <c r="H5625" s="186"/>
      <c r="J5625" s="186"/>
      <c r="L5625" s="186"/>
      <c r="O5625" s="186"/>
      <c r="R5625" s="38"/>
      <c r="U5625" s="186"/>
      <c r="W5625" s="38"/>
      <c r="Z5625" s="38"/>
      <c r="AC5625" s="38"/>
      <c r="AD5625" s="38"/>
      <c r="AE5625" s="38"/>
      <c r="AF5625" s="38"/>
      <c r="AG5625" s="38"/>
    </row>
    <row r="5626" spans="8:33" s="37" customFormat="1">
      <c r="H5626" s="186"/>
      <c r="J5626" s="186"/>
      <c r="L5626" s="186"/>
      <c r="O5626" s="186"/>
      <c r="R5626" s="38"/>
      <c r="U5626" s="186"/>
      <c r="W5626" s="38"/>
      <c r="Z5626" s="38"/>
      <c r="AC5626" s="38"/>
      <c r="AD5626" s="38"/>
      <c r="AE5626" s="38"/>
      <c r="AF5626" s="38"/>
      <c r="AG5626" s="38"/>
    </row>
    <row r="5627" spans="8:33" s="37" customFormat="1">
      <c r="H5627" s="186"/>
      <c r="J5627" s="186"/>
      <c r="L5627" s="186"/>
      <c r="O5627" s="186"/>
      <c r="R5627" s="38"/>
      <c r="U5627" s="186"/>
      <c r="W5627" s="38"/>
      <c r="Z5627" s="38"/>
      <c r="AC5627" s="38"/>
      <c r="AD5627" s="38"/>
      <c r="AE5627" s="38"/>
      <c r="AF5627" s="38"/>
      <c r="AG5627" s="38"/>
    </row>
    <row r="5628" spans="8:33" s="37" customFormat="1">
      <c r="H5628" s="186"/>
      <c r="J5628" s="186"/>
      <c r="L5628" s="186"/>
      <c r="O5628" s="186"/>
      <c r="R5628" s="38"/>
      <c r="U5628" s="186"/>
      <c r="W5628" s="38"/>
      <c r="Z5628" s="38"/>
      <c r="AC5628" s="38"/>
      <c r="AD5628" s="38"/>
      <c r="AE5628" s="38"/>
      <c r="AF5628" s="38"/>
      <c r="AG5628" s="38"/>
    </row>
    <row r="5629" spans="8:33" s="37" customFormat="1">
      <c r="H5629" s="186"/>
      <c r="J5629" s="186"/>
      <c r="L5629" s="186"/>
      <c r="O5629" s="186"/>
      <c r="R5629" s="38"/>
      <c r="U5629" s="186"/>
      <c r="W5629" s="38"/>
      <c r="Z5629" s="38"/>
      <c r="AC5629" s="38"/>
      <c r="AD5629" s="38"/>
      <c r="AE5629" s="38"/>
      <c r="AF5629" s="38"/>
      <c r="AG5629" s="38"/>
    </row>
    <row r="5630" spans="8:33" s="37" customFormat="1">
      <c r="H5630" s="186"/>
      <c r="J5630" s="186"/>
      <c r="L5630" s="186"/>
      <c r="O5630" s="186"/>
      <c r="R5630" s="38"/>
      <c r="U5630" s="186"/>
      <c r="W5630" s="38"/>
      <c r="Z5630" s="38"/>
      <c r="AC5630" s="38"/>
      <c r="AD5630" s="38"/>
      <c r="AE5630" s="38"/>
      <c r="AF5630" s="38"/>
      <c r="AG5630" s="38"/>
    </row>
    <row r="5631" spans="8:33" s="37" customFormat="1">
      <c r="H5631" s="186"/>
      <c r="J5631" s="186"/>
      <c r="L5631" s="186"/>
      <c r="O5631" s="186"/>
      <c r="R5631" s="38"/>
      <c r="U5631" s="186"/>
      <c r="W5631" s="38"/>
      <c r="Z5631" s="38"/>
      <c r="AC5631" s="38"/>
      <c r="AD5631" s="38"/>
      <c r="AE5631" s="38"/>
      <c r="AF5631" s="38"/>
      <c r="AG5631" s="38"/>
    </row>
    <row r="5632" spans="8:33" s="37" customFormat="1">
      <c r="H5632" s="186"/>
      <c r="J5632" s="186"/>
      <c r="L5632" s="186"/>
      <c r="O5632" s="186"/>
      <c r="R5632" s="38"/>
      <c r="U5632" s="186"/>
      <c r="W5632" s="38"/>
      <c r="Z5632" s="38"/>
      <c r="AC5632" s="38"/>
      <c r="AD5632" s="38"/>
      <c r="AE5632" s="38"/>
      <c r="AF5632" s="38"/>
      <c r="AG5632" s="38"/>
    </row>
    <row r="5633" spans="8:33" s="37" customFormat="1">
      <c r="H5633" s="186"/>
      <c r="J5633" s="186"/>
      <c r="L5633" s="186"/>
      <c r="O5633" s="186"/>
      <c r="R5633" s="38"/>
      <c r="U5633" s="186"/>
      <c r="W5633" s="38"/>
      <c r="Z5633" s="38"/>
      <c r="AC5633" s="38"/>
      <c r="AD5633" s="38"/>
      <c r="AE5633" s="38"/>
      <c r="AF5633" s="38"/>
      <c r="AG5633" s="38"/>
    </row>
    <row r="5634" spans="8:33" s="37" customFormat="1">
      <c r="H5634" s="186"/>
      <c r="J5634" s="186"/>
      <c r="L5634" s="186"/>
      <c r="O5634" s="186"/>
      <c r="R5634" s="38"/>
      <c r="U5634" s="186"/>
      <c r="W5634" s="38"/>
      <c r="Z5634" s="38"/>
      <c r="AC5634" s="38"/>
      <c r="AD5634" s="38"/>
      <c r="AE5634" s="38"/>
      <c r="AF5634" s="38"/>
      <c r="AG5634" s="38"/>
    </row>
    <row r="5635" spans="8:33" s="37" customFormat="1">
      <c r="H5635" s="186"/>
      <c r="J5635" s="186"/>
      <c r="L5635" s="186"/>
      <c r="O5635" s="186"/>
      <c r="R5635" s="38"/>
      <c r="U5635" s="186"/>
      <c r="W5635" s="38"/>
      <c r="Z5635" s="38"/>
      <c r="AC5635" s="38"/>
      <c r="AD5635" s="38"/>
      <c r="AE5635" s="38"/>
      <c r="AF5635" s="38"/>
      <c r="AG5635" s="38"/>
    </row>
    <row r="5636" spans="8:33" s="37" customFormat="1">
      <c r="H5636" s="186"/>
      <c r="J5636" s="186"/>
      <c r="L5636" s="186"/>
      <c r="O5636" s="186"/>
      <c r="R5636" s="38"/>
      <c r="U5636" s="186"/>
      <c r="W5636" s="38"/>
      <c r="Z5636" s="38"/>
      <c r="AC5636" s="38"/>
      <c r="AD5636" s="38"/>
      <c r="AE5636" s="38"/>
      <c r="AF5636" s="38"/>
      <c r="AG5636" s="38"/>
    </row>
    <row r="5637" spans="8:33" s="37" customFormat="1">
      <c r="H5637" s="186"/>
      <c r="J5637" s="186"/>
      <c r="L5637" s="186"/>
      <c r="O5637" s="186"/>
      <c r="R5637" s="38"/>
      <c r="U5637" s="186"/>
      <c r="W5637" s="38"/>
      <c r="Z5637" s="38"/>
      <c r="AC5637" s="38"/>
      <c r="AD5637" s="38"/>
      <c r="AE5637" s="38"/>
      <c r="AF5637" s="38"/>
      <c r="AG5637" s="38"/>
    </row>
    <row r="5638" spans="8:33" s="37" customFormat="1">
      <c r="H5638" s="186"/>
      <c r="J5638" s="186"/>
      <c r="L5638" s="186"/>
      <c r="O5638" s="186"/>
      <c r="R5638" s="38"/>
      <c r="U5638" s="186"/>
      <c r="W5638" s="38"/>
      <c r="Z5638" s="38"/>
      <c r="AC5638" s="38"/>
      <c r="AD5638" s="38"/>
      <c r="AE5638" s="38"/>
      <c r="AF5638" s="38"/>
      <c r="AG5638" s="38"/>
    </row>
    <row r="5639" spans="8:33" s="37" customFormat="1">
      <c r="H5639" s="186"/>
      <c r="J5639" s="186"/>
      <c r="L5639" s="186"/>
      <c r="O5639" s="186"/>
      <c r="R5639" s="38"/>
      <c r="U5639" s="186"/>
      <c r="W5639" s="38"/>
      <c r="Z5639" s="38"/>
      <c r="AC5639" s="38"/>
      <c r="AD5639" s="38"/>
      <c r="AE5639" s="38"/>
      <c r="AF5639" s="38"/>
      <c r="AG5639" s="38"/>
    </row>
    <row r="5640" spans="8:33" s="37" customFormat="1">
      <c r="H5640" s="186"/>
      <c r="J5640" s="186"/>
      <c r="L5640" s="186"/>
      <c r="O5640" s="186"/>
      <c r="R5640" s="38"/>
      <c r="U5640" s="186"/>
      <c r="W5640" s="38"/>
      <c r="Z5640" s="38"/>
      <c r="AC5640" s="38"/>
      <c r="AD5640" s="38"/>
      <c r="AE5640" s="38"/>
      <c r="AF5640" s="38"/>
      <c r="AG5640" s="38"/>
    </row>
    <row r="5641" spans="8:33" s="37" customFormat="1">
      <c r="H5641" s="186"/>
      <c r="J5641" s="186"/>
      <c r="L5641" s="186"/>
      <c r="O5641" s="186"/>
      <c r="R5641" s="38"/>
      <c r="U5641" s="186"/>
      <c r="W5641" s="38"/>
      <c r="Z5641" s="38"/>
      <c r="AC5641" s="38"/>
      <c r="AD5641" s="38"/>
      <c r="AE5641" s="38"/>
      <c r="AF5641" s="38"/>
      <c r="AG5641" s="38"/>
    </row>
    <row r="5642" spans="8:33" s="37" customFormat="1">
      <c r="H5642" s="186"/>
      <c r="J5642" s="186"/>
      <c r="L5642" s="186"/>
      <c r="O5642" s="186"/>
      <c r="R5642" s="38"/>
      <c r="U5642" s="186"/>
      <c r="W5642" s="38"/>
      <c r="Z5642" s="38"/>
      <c r="AC5642" s="38"/>
      <c r="AD5642" s="38"/>
      <c r="AE5642" s="38"/>
      <c r="AF5642" s="38"/>
      <c r="AG5642" s="38"/>
    </row>
    <row r="5643" spans="8:33" s="37" customFormat="1">
      <c r="H5643" s="186"/>
      <c r="J5643" s="186"/>
      <c r="L5643" s="186"/>
      <c r="O5643" s="186"/>
      <c r="R5643" s="38"/>
      <c r="U5643" s="186"/>
      <c r="W5643" s="38"/>
      <c r="Z5643" s="38"/>
      <c r="AC5643" s="38"/>
      <c r="AD5643" s="38"/>
      <c r="AE5643" s="38"/>
      <c r="AF5643" s="38"/>
      <c r="AG5643" s="38"/>
    </row>
    <row r="5644" spans="8:33" s="37" customFormat="1">
      <c r="H5644" s="186"/>
      <c r="J5644" s="186"/>
      <c r="L5644" s="186"/>
      <c r="O5644" s="186"/>
      <c r="R5644" s="38"/>
      <c r="U5644" s="186"/>
      <c r="W5644" s="38"/>
      <c r="Z5644" s="38"/>
      <c r="AC5644" s="38"/>
      <c r="AD5644" s="38"/>
      <c r="AE5644" s="38"/>
      <c r="AF5644" s="38"/>
      <c r="AG5644" s="38"/>
    </row>
    <row r="5645" spans="8:33" s="37" customFormat="1">
      <c r="H5645" s="186"/>
      <c r="J5645" s="186"/>
      <c r="L5645" s="186"/>
      <c r="O5645" s="186"/>
      <c r="R5645" s="38"/>
      <c r="U5645" s="186"/>
      <c r="W5645" s="38"/>
      <c r="Z5645" s="38"/>
      <c r="AC5645" s="38"/>
      <c r="AD5645" s="38"/>
      <c r="AE5645" s="38"/>
      <c r="AF5645" s="38"/>
      <c r="AG5645" s="38"/>
    </row>
    <row r="5646" spans="8:33" s="37" customFormat="1">
      <c r="H5646" s="186"/>
      <c r="J5646" s="186"/>
      <c r="L5646" s="186"/>
      <c r="O5646" s="186"/>
      <c r="R5646" s="38"/>
      <c r="U5646" s="186"/>
      <c r="W5646" s="38"/>
      <c r="Z5646" s="38"/>
      <c r="AC5646" s="38"/>
      <c r="AD5646" s="38"/>
      <c r="AE5646" s="38"/>
      <c r="AF5646" s="38"/>
      <c r="AG5646" s="38"/>
    </row>
    <row r="5647" spans="8:33" s="37" customFormat="1">
      <c r="H5647" s="186"/>
      <c r="J5647" s="186"/>
      <c r="L5647" s="186"/>
      <c r="O5647" s="186"/>
      <c r="R5647" s="38"/>
      <c r="U5647" s="186"/>
      <c r="W5647" s="38"/>
      <c r="Z5647" s="38"/>
      <c r="AC5647" s="38"/>
      <c r="AD5647" s="38"/>
      <c r="AE5647" s="38"/>
      <c r="AF5647" s="38"/>
      <c r="AG5647" s="38"/>
    </row>
    <row r="5648" spans="8:33" s="37" customFormat="1">
      <c r="H5648" s="186"/>
      <c r="J5648" s="186"/>
      <c r="L5648" s="186"/>
      <c r="O5648" s="186"/>
      <c r="R5648" s="38"/>
      <c r="U5648" s="186"/>
      <c r="W5648" s="38"/>
      <c r="Z5648" s="38"/>
      <c r="AC5648" s="38"/>
      <c r="AD5648" s="38"/>
      <c r="AE5648" s="38"/>
      <c r="AF5648" s="38"/>
      <c r="AG5648" s="38"/>
    </row>
    <row r="5649" spans="8:33" s="37" customFormat="1">
      <c r="H5649" s="186"/>
      <c r="J5649" s="186"/>
      <c r="L5649" s="186"/>
      <c r="O5649" s="186"/>
      <c r="R5649" s="38"/>
      <c r="U5649" s="186"/>
      <c r="W5649" s="38"/>
      <c r="Z5649" s="38"/>
      <c r="AC5649" s="38"/>
      <c r="AD5649" s="38"/>
      <c r="AE5649" s="38"/>
      <c r="AF5649" s="38"/>
      <c r="AG5649" s="38"/>
    </row>
    <row r="5650" spans="8:33" s="37" customFormat="1">
      <c r="H5650" s="186"/>
      <c r="J5650" s="186"/>
      <c r="L5650" s="186"/>
      <c r="O5650" s="186"/>
      <c r="R5650" s="38"/>
      <c r="U5650" s="186"/>
      <c r="W5650" s="38"/>
      <c r="Z5650" s="38"/>
      <c r="AC5650" s="38"/>
      <c r="AD5650" s="38"/>
      <c r="AE5650" s="38"/>
      <c r="AF5650" s="38"/>
      <c r="AG5650" s="38"/>
    </row>
    <row r="5651" spans="8:33" s="37" customFormat="1">
      <c r="H5651" s="186"/>
      <c r="J5651" s="186"/>
      <c r="L5651" s="186"/>
      <c r="O5651" s="186"/>
      <c r="R5651" s="38"/>
      <c r="U5651" s="186"/>
      <c r="W5651" s="38"/>
      <c r="Z5651" s="38"/>
      <c r="AC5651" s="38"/>
      <c r="AD5651" s="38"/>
      <c r="AE5651" s="38"/>
      <c r="AF5651" s="38"/>
      <c r="AG5651" s="38"/>
    </row>
    <row r="5652" spans="8:33" s="37" customFormat="1">
      <c r="H5652" s="186"/>
      <c r="J5652" s="186"/>
      <c r="L5652" s="186"/>
      <c r="O5652" s="186"/>
      <c r="R5652" s="38"/>
      <c r="U5652" s="186"/>
      <c r="W5652" s="38"/>
      <c r="Z5652" s="38"/>
      <c r="AC5652" s="38"/>
      <c r="AD5652" s="38"/>
      <c r="AE5652" s="38"/>
      <c r="AF5652" s="38"/>
      <c r="AG5652" s="38"/>
    </row>
    <row r="5653" spans="8:33" s="37" customFormat="1">
      <c r="H5653" s="186"/>
      <c r="J5653" s="186"/>
      <c r="L5653" s="186"/>
      <c r="O5653" s="186"/>
      <c r="R5653" s="38"/>
      <c r="U5653" s="186"/>
      <c r="W5653" s="38"/>
      <c r="Z5653" s="38"/>
      <c r="AC5653" s="38"/>
      <c r="AD5653" s="38"/>
      <c r="AE5653" s="38"/>
      <c r="AF5653" s="38"/>
      <c r="AG5653" s="38"/>
    </row>
    <row r="5654" spans="8:33" s="37" customFormat="1">
      <c r="H5654" s="186"/>
      <c r="J5654" s="186"/>
      <c r="L5654" s="186"/>
      <c r="O5654" s="186"/>
      <c r="R5654" s="38"/>
      <c r="U5654" s="186"/>
      <c r="W5654" s="38"/>
      <c r="Z5654" s="38"/>
      <c r="AC5654" s="38"/>
      <c r="AD5654" s="38"/>
      <c r="AE5654" s="38"/>
      <c r="AF5654" s="38"/>
      <c r="AG5654" s="38"/>
    </row>
    <row r="5655" spans="8:33" s="37" customFormat="1">
      <c r="H5655" s="186"/>
      <c r="J5655" s="186"/>
      <c r="L5655" s="186"/>
      <c r="O5655" s="186"/>
      <c r="R5655" s="38"/>
      <c r="U5655" s="186"/>
      <c r="W5655" s="38"/>
      <c r="Z5655" s="38"/>
      <c r="AC5655" s="38"/>
      <c r="AD5655" s="38"/>
      <c r="AE5655" s="38"/>
      <c r="AF5655" s="38"/>
      <c r="AG5655" s="38"/>
    </row>
    <row r="5656" spans="8:33" s="37" customFormat="1">
      <c r="H5656" s="186"/>
      <c r="J5656" s="186"/>
      <c r="L5656" s="186"/>
      <c r="O5656" s="186"/>
      <c r="R5656" s="38"/>
      <c r="U5656" s="186"/>
      <c r="W5656" s="38"/>
      <c r="Z5656" s="38"/>
      <c r="AC5656" s="38"/>
      <c r="AD5656" s="38"/>
      <c r="AE5656" s="38"/>
      <c r="AF5656" s="38"/>
      <c r="AG5656" s="38"/>
    </row>
    <row r="5657" spans="8:33" s="37" customFormat="1">
      <c r="H5657" s="186"/>
      <c r="J5657" s="186"/>
      <c r="L5657" s="186"/>
      <c r="O5657" s="186"/>
      <c r="R5657" s="38"/>
      <c r="U5657" s="186"/>
      <c r="W5657" s="38"/>
      <c r="Z5657" s="38"/>
      <c r="AC5657" s="38"/>
      <c r="AD5657" s="38"/>
      <c r="AE5657" s="38"/>
      <c r="AF5657" s="38"/>
      <c r="AG5657" s="38"/>
    </row>
    <row r="5658" spans="8:33" s="37" customFormat="1">
      <c r="H5658" s="186"/>
      <c r="J5658" s="186"/>
      <c r="L5658" s="186"/>
      <c r="O5658" s="186"/>
      <c r="R5658" s="38"/>
      <c r="U5658" s="186"/>
      <c r="W5658" s="38"/>
      <c r="Z5658" s="38"/>
      <c r="AC5658" s="38"/>
      <c r="AD5658" s="38"/>
      <c r="AE5658" s="38"/>
      <c r="AF5658" s="38"/>
      <c r="AG5658" s="38"/>
    </row>
    <row r="5659" spans="8:33" s="37" customFormat="1">
      <c r="H5659" s="186"/>
      <c r="J5659" s="186"/>
      <c r="L5659" s="186"/>
      <c r="O5659" s="186"/>
      <c r="R5659" s="38"/>
      <c r="U5659" s="186"/>
      <c r="W5659" s="38"/>
      <c r="Z5659" s="38"/>
      <c r="AC5659" s="38"/>
      <c r="AD5659" s="38"/>
      <c r="AE5659" s="38"/>
      <c r="AF5659" s="38"/>
      <c r="AG5659" s="38"/>
    </row>
    <row r="5660" spans="8:33" s="37" customFormat="1">
      <c r="H5660" s="186"/>
      <c r="J5660" s="186"/>
      <c r="L5660" s="186"/>
      <c r="O5660" s="186"/>
      <c r="R5660" s="38"/>
      <c r="U5660" s="186"/>
      <c r="W5660" s="38"/>
      <c r="Z5660" s="38"/>
      <c r="AC5660" s="38"/>
      <c r="AD5660" s="38"/>
      <c r="AE5660" s="38"/>
      <c r="AF5660" s="38"/>
      <c r="AG5660" s="38"/>
    </row>
    <row r="5661" spans="8:33" s="37" customFormat="1">
      <c r="H5661" s="186"/>
      <c r="J5661" s="186"/>
      <c r="L5661" s="186"/>
      <c r="O5661" s="186"/>
      <c r="R5661" s="38"/>
      <c r="U5661" s="186"/>
      <c r="W5661" s="38"/>
      <c r="Z5661" s="38"/>
      <c r="AC5661" s="38"/>
      <c r="AD5661" s="38"/>
      <c r="AE5661" s="38"/>
      <c r="AF5661" s="38"/>
      <c r="AG5661" s="38"/>
    </row>
    <row r="5662" spans="8:33" s="37" customFormat="1">
      <c r="H5662" s="186"/>
      <c r="J5662" s="186"/>
      <c r="L5662" s="186"/>
      <c r="O5662" s="186"/>
      <c r="R5662" s="38"/>
      <c r="U5662" s="186"/>
      <c r="W5662" s="38"/>
      <c r="Z5662" s="38"/>
      <c r="AC5662" s="38"/>
      <c r="AD5662" s="38"/>
      <c r="AE5662" s="38"/>
      <c r="AF5662" s="38"/>
      <c r="AG5662" s="38"/>
    </row>
    <row r="5663" spans="8:33" s="37" customFormat="1">
      <c r="H5663" s="186"/>
      <c r="J5663" s="186"/>
      <c r="L5663" s="186"/>
      <c r="O5663" s="186"/>
      <c r="R5663" s="38"/>
      <c r="U5663" s="186"/>
      <c r="W5663" s="38"/>
      <c r="Z5663" s="38"/>
      <c r="AC5663" s="38"/>
      <c r="AD5663" s="38"/>
      <c r="AE5663" s="38"/>
      <c r="AF5663" s="38"/>
      <c r="AG5663" s="38"/>
    </row>
    <row r="5664" spans="8:33" s="37" customFormat="1">
      <c r="H5664" s="186"/>
      <c r="J5664" s="186"/>
      <c r="L5664" s="186"/>
      <c r="O5664" s="186"/>
      <c r="R5664" s="38"/>
      <c r="U5664" s="186"/>
      <c r="W5664" s="38"/>
      <c r="Z5664" s="38"/>
      <c r="AC5664" s="38"/>
      <c r="AD5664" s="38"/>
      <c r="AE5664" s="38"/>
      <c r="AF5664" s="38"/>
      <c r="AG5664" s="38"/>
    </row>
    <row r="5665" spans="8:33" s="37" customFormat="1">
      <c r="H5665" s="186"/>
      <c r="J5665" s="186"/>
      <c r="L5665" s="186"/>
      <c r="O5665" s="186"/>
      <c r="R5665" s="38"/>
      <c r="U5665" s="186"/>
      <c r="W5665" s="38"/>
      <c r="Z5665" s="38"/>
      <c r="AC5665" s="38"/>
      <c r="AD5665" s="38"/>
      <c r="AE5665" s="38"/>
      <c r="AF5665" s="38"/>
      <c r="AG5665" s="38"/>
    </row>
    <row r="5666" spans="8:33" s="37" customFormat="1">
      <c r="H5666" s="186"/>
      <c r="J5666" s="186"/>
      <c r="L5666" s="186"/>
      <c r="O5666" s="186"/>
      <c r="R5666" s="38"/>
      <c r="U5666" s="186"/>
      <c r="W5666" s="38"/>
      <c r="Z5666" s="38"/>
      <c r="AC5666" s="38"/>
      <c r="AD5666" s="38"/>
      <c r="AE5666" s="38"/>
      <c r="AF5666" s="38"/>
      <c r="AG5666" s="38"/>
    </row>
    <row r="5667" spans="8:33" s="37" customFormat="1">
      <c r="H5667" s="186"/>
      <c r="J5667" s="186"/>
      <c r="L5667" s="186"/>
      <c r="O5667" s="186"/>
      <c r="R5667" s="38"/>
      <c r="U5667" s="186"/>
      <c r="W5667" s="38"/>
      <c r="Z5667" s="38"/>
      <c r="AC5667" s="38"/>
      <c r="AD5667" s="38"/>
      <c r="AE5667" s="38"/>
      <c r="AF5667" s="38"/>
      <c r="AG5667" s="38"/>
    </row>
    <row r="5668" spans="8:33" s="37" customFormat="1">
      <c r="H5668" s="186"/>
      <c r="J5668" s="186"/>
      <c r="L5668" s="186"/>
      <c r="O5668" s="186"/>
      <c r="R5668" s="38"/>
      <c r="U5668" s="186"/>
      <c r="W5668" s="38"/>
      <c r="Z5668" s="38"/>
      <c r="AC5668" s="38"/>
      <c r="AD5668" s="38"/>
      <c r="AE5668" s="38"/>
      <c r="AF5668" s="38"/>
      <c r="AG5668" s="38"/>
    </row>
    <row r="5669" spans="8:33" s="37" customFormat="1">
      <c r="H5669" s="186"/>
      <c r="J5669" s="186"/>
      <c r="L5669" s="186"/>
      <c r="O5669" s="186"/>
      <c r="R5669" s="38"/>
      <c r="U5669" s="186"/>
      <c r="W5669" s="38"/>
      <c r="Z5669" s="38"/>
      <c r="AC5669" s="38"/>
      <c r="AD5669" s="38"/>
      <c r="AE5669" s="38"/>
      <c r="AF5669" s="38"/>
      <c r="AG5669" s="38"/>
    </row>
    <row r="5670" spans="8:33" s="37" customFormat="1">
      <c r="H5670" s="186"/>
      <c r="J5670" s="186"/>
      <c r="L5670" s="186"/>
      <c r="O5670" s="186"/>
      <c r="R5670" s="38"/>
      <c r="U5670" s="186"/>
      <c r="W5670" s="38"/>
      <c r="Z5670" s="38"/>
      <c r="AC5670" s="38"/>
      <c r="AD5670" s="38"/>
      <c r="AE5670" s="38"/>
      <c r="AF5670" s="38"/>
      <c r="AG5670" s="38"/>
    </row>
    <row r="5671" spans="8:33" s="37" customFormat="1">
      <c r="H5671" s="186"/>
      <c r="J5671" s="186"/>
      <c r="L5671" s="186"/>
      <c r="O5671" s="186"/>
      <c r="R5671" s="38"/>
      <c r="U5671" s="186"/>
      <c r="W5671" s="38"/>
      <c r="Z5671" s="38"/>
      <c r="AC5671" s="38"/>
      <c r="AD5671" s="38"/>
      <c r="AE5671" s="38"/>
      <c r="AF5671" s="38"/>
      <c r="AG5671" s="38"/>
    </row>
    <row r="5672" spans="8:33" s="37" customFormat="1">
      <c r="H5672" s="186"/>
      <c r="J5672" s="186"/>
      <c r="L5672" s="186"/>
      <c r="O5672" s="186"/>
      <c r="R5672" s="38"/>
      <c r="U5672" s="186"/>
      <c r="W5672" s="38"/>
      <c r="Z5672" s="38"/>
      <c r="AC5672" s="38"/>
      <c r="AD5672" s="38"/>
      <c r="AE5672" s="38"/>
      <c r="AF5672" s="38"/>
      <c r="AG5672" s="38"/>
    </row>
    <row r="5673" spans="8:33" s="37" customFormat="1">
      <c r="H5673" s="186"/>
      <c r="J5673" s="186"/>
      <c r="L5673" s="186"/>
      <c r="O5673" s="186"/>
      <c r="R5673" s="38"/>
      <c r="U5673" s="186"/>
      <c r="W5673" s="38"/>
      <c r="Z5673" s="38"/>
      <c r="AC5673" s="38"/>
      <c r="AD5673" s="38"/>
      <c r="AE5673" s="38"/>
      <c r="AF5673" s="38"/>
      <c r="AG5673" s="38"/>
    </row>
    <row r="5674" spans="8:33" s="37" customFormat="1">
      <c r="H5674" s="186"/>
      <c r="J5674" s="186"/>
      <c r="L5674" s="186"/>
      <c r="O5674" s="186"/>
      <c r="R5674" s="38"/>
      <c r="U5674" s="186"/>
      <c r="W5674" s="38"/>
      <c r="Z5674" s="38"/>
      <c r="AC5674" s="38"/>
      <c r="AD5674" s="38"/>
      <c r="AE5674" s="38"/>
      <c r="AF5674" s="38"/>
      <c r="AG5674" s="38"/>
    </row>
    <row r="5675" spans="8:33" s="37" customFormat="1">
      <c r="H5675" s="186"/>
      <c r="J5675" s="186"/>
      <c r="L5675" s="186"/>
      <c r="O5675" s="186"/>
      <c r="R5675" s="38"/>
      <c r="U5675" s="186"/>
      <c r="W5675" s="38"/>
      <c r="Z5675" s="38"/>
      <c r="AC5675" s="38"/>
      <c r="AD5675" s="38"/>
      <c r="AE5675" s="38"/>
      <c r="AF5675" s="38"/>
      <c r="AG5675" s="38"/>
    </row>
    <row r="5676" spans="8:33" s="37" customFormat="1">
      <c r="H5676" s="186"/>
      <c r="J5676" s="186"/>
      <c r="L5676" s="186"/>
      <c r="O5676" s="186"/>
      <c r="R5676" s="38"/>
      <c r="U5676" s="186"/>
      <c r="W5676" s="38"/>
      <c r="Z5676" s="38"/>
      <c r="AC5676" s="38"/>
      <c r="AD5676" s="38"/>
      <c r="AE5676" s="38"/>
      <c r="AF5676" s="38"/>
      <c r="AG5676" s="38"/>
    </row>
    <row r="5677" spans="8:33" s="37" customFormat="1">
      <c r="H5677" s="186"/>
      <c r="J5677" s="186"/>
      <c r="L5677" s="186"/>
      <c r="O5677" s="186"/>
      <c r="R5677" s="38"/>
      <c r="U5677" s="186"/>
      <c r="W5677" s="38"/>
      <c r="Z5677" s="38"/>
      <c r="AC5677" s="38"/>
      <c r="AD5677" s="38"/>
      <c r="AE5677" s="38"/>
      <c r="AF5677" s="38"/>
      <c r="AG5677" s="38"/>
    </row>
    <row r="5678" spans="8:33" s="37" customFormat="1">
      <c r="H5678" s="186"/>
      <c r="J5678" s="186"/>
      <c r="L5678" s="186"/>
      <c r="O5678" s="186"/>
      <c r="R5678" s="38"/>
      <c r="U5678" s="186"/>
      <c r="W5678" s="38"/>
      <c r="Z5678" s="38"/>
      <c r="AC5678" s="38"/>
      <c r="AD5678" s="38"/>
      <c r="AE5678" s="38"/>
      <c r="AF5678" s="38"/>
      <c r="AG5678" s="38"/>
    </row>
    <row r="5679" spans="8:33" s="37" customFormat="1">
      <c r="H5679" s="186"/>
      <c r="J5679" s="186"/>
      <c r="L5679" s="186"/>
      <c r="O5679" s="186"/>
      <c r="R5679" s="38"/>
      <c r="U5679" s="186"/>
      <c r="W5679" s="38"/>
      <c r="Z5679" s="38"/>
      <c r="AC5679" s="38"/>
      <c r="AD5679" s="38"/>
      <c r="AE5679" s="38"/>
      <c r="AF5679" s="38"/>
      <c r="AG5679" s="38"/>
    </row>
    <row r="5680" spans="8:33" s="37" customFormat="1">
      <c r="H5680" s="186"/>
      <c r="J5680" s="186"/>
      <c r="L5680" s="186"/>
      <c r="O5680" s="186"/>
      <c r="R5680" s="38"/>
      <c r="U5680" s="186"/>
      <c r="W5680" s="38"/>
      <c r="Z5680" s="38"/>
      <c r="AC5680" s="38"/>
      <c r="AD5680" s="38"/>
      <c r="AE5680" s="38"/>
      <c r="AF5680" s="38"/>
      <c r="AG5680" s="38"/>
    </row>
    <row r="5681" spans="8:33" s="37" customFormat="1">
      <c r="H5681" s="186"/>
      <c r="J5681" s="186"/>
      <c r="L5681" s="186"/>
      <c r="O5681" s="186"/>
      <c r="R5681" s="38"/>
      <c r="U5681" s="186"/>
      <c r="W5681" s="38"/>
      <c r="Z5681" s="38"/>
      <c r="AC5681" s="38"/>
      <c r="AD5681" s="38"/>
      <c r="AE5681" s="38"/>
      <c r="AF5681" s="38"/>
      <c r="AG5681" s="38"/>
    </row>
    <row r="5682" spans="8:33" s="37" customFormat="1">
      <c r="H5682" s="186"/>
      <c r="J5682" s="186"/>
      <c r="L5682" s="186"/>
      <c r="O5682" s="186"/>
      <c r="R5682" s="38"/>
      <c r="U5682" s="186"/>
      <c r="W5682" s="38"/>
      <c r="Z5682" s="38"/>
      <c r="AC5682" s="38"/>
      <c r="AD5682" s="38"/>
      <c r="AE5682" s="38"/>
      <c r="AF5682" s="38"/>
      <c r="AG5682" s="38"/>
    </row>
    <row r="5683" spans="8:33" s="37" customFormat="1">
      <c r="H5683" s="186"/>
      <c r="J5683" s="186"/>
      <c r="L5683" s="186"/>
      <c r="O5683" s="186"/>
      <c r="R5683" s="38"/>
      <c r="U5683" s="186"/>
      <c r="W5683" s="38"/>
      <c r="Z5683" s="38"/>
      <c r="AC5683" s="38"/>
      <c r="AD5683" s="38"/>
      <c r="AE5683" s="38"/>
      <c r="AF5683" s="38"/>
      <c r="AG5683" s="38"/>
    </row>
    <row r="5684" spans="8:33" s="37" customFormat="1">
      <c r="H5684" s="186"/>
      <c r="J5684" s="186"/>
      <c r="L5684" s="186"/>
      <c r="O5684" s="186"/>
      <c r="R5684" s="38"/>
      <c r="U5684" s="186"/>
      <c r="W5684" s="38"/>
      <c r="Z5684" s="38"/>
      <c r="AC5684" s="38"/>
      <c r="AD5684" s="38"/>
      <c r="AE5684" s="38"/>
      <c r="AF5684" s="38"/>
      <c r="AG5684" s="38"/>
    </row>
    <row r="5685" spans="8:33" s="37" customFormat="1">
      <c r="H5685" s="186"/>
      <c r="J5685" s="186"/>
      <c r="L5685" s="186"/>
      <c r="O5685" s="186"/>
      <c r="R5685" s="38"/>
      <c r="U5685" s="186"/>
      <c r="W5685" s="38"/>
      <c r="Z5685" s="38"/>
      <c r="AC5685" s="38"/>
      <c r="AD5685" s="38"/>
      <c r="AE5685" s="38"/>
      <c r="AF5685" s="38"/>
      <c r="AG5685" s="38"/>
    </row>
    <row r="5686" spans="8:33" s="37" customFormat="1">
      <c r="H5686" s="186"/>
      <c r="J5686" s="186"/>
      <c r="L5686" s="186"/>
      <c r="O5686" s="186"/>
      <c r="R5686" s="38"/>
      <c r="U5686" s="186"/>
      <c r="W5686" s="38"/>
      <c r="Z5686" s="38"/>
      <c r="AC5686" s="38"/>
      <c r="AD5686" s="38"/>
      <c r="AE5686" s="38"/>
      <c r="AF5686" s="38"/>
      <c r="AG5686" s="38"/>
    </row>
    <row r="5687" spans="8:33" s="37" customFormat="1">
      <c r="H5687" s="186"/>
      <c r="J5687" s="186"/>
      <c r="L5687" s="186"/>
      <c r="O5687" s="186"/>
      <c r="R5687" s="38"/>
      <c r="U5687" s="186"/>
      <c r="W5687" s="38"/>
      <c r="Z5687" s="38"/>
      <c r="AC5687" s="38"/>
      <c r="AD5687" s="38"/>
      <c r="AE5687" s="38"/>
      <c r="AF5687" s="38"/>
      <c r="AG5687" s="38"/>
    </row>
    <row r="5688" spans="8:33" s="37" customFormat="1">
      <c r="H5688" s="186"/>
      <c r="J5688" s="186"/>
      <c r="L5688" s="186"/>
      <c r="O5688" s="186"/>
      <c r="R5688" s="38"/>
      <c r="U5688" s="186"/>
      <c r="W5688" s="38"/>
      <c r="Z5688" s="38"/>
      <c r="AC5688" s="38"/>
      <c r="AD5688" s="38"/>
      <c r="AE5688" s="38"/>
      <c r="AF5688" s="38"/>
      <c r="AG5688" s="38"/>
    </row>
    <row r="5689" spans="8:33" s="37" customFormat="1">
      <c r="H5689" s="186"/>
      <c r="J5689" s="186"/>
      <c r="L5689" s="186"/>
      <c r="O5689" s="186"/>
      <c r="R5689" s="38"/>
      <c r="U5689" s="186"/>
      <c r="W5689" s="38"/>
      <c r="Z5689" s="38"/>
      <c r="AC5689" s="38"/>
      <c r="AD5689" s="38"/>
      <c r="AE5689" s="38"/>
      <c r="AF5689" s="38"/>
      <c r="AG5689" s="38"/>
    </row>
    <row r="5690" spans="8:33" s="37" customFormat="1">
      <c r="H5690" s="186"/>
      <c r="J5690" s="186"/>
      <c r="L5690" s="186"/>
      <c r="O5690" s="186"/>
      <c r="R5690" s="38"/>
      <c r="U5690" s="186"/>
      <c r="W5690" s="38"/>
      <c r="Z5690" s="38"/>
      <c r="AC5690" s="38"/>
      <c r="AD5690" s="38"/>
      <c r="AE5690" s="38"/>
      <c r="AF5690" s="38"/>
      <c r="AG5690" s="38"/>
    </row>
    <row r="5691" spans="8:33" s="37" customFormat="1">
      <c r="H5691" s="186"/>
      <c r="J5691" s="186"/>
      <c r="L5691" s="186"/>
      <c r="O5691" s="186"/>
      <c r="R5691" s="38"/>
      <c r="U5691" s="186"/>
      <c r="W5691" s="38"/>
      <c r="Z5691" s="38"/>
      <c r="AC5691" s="38"/>
      <c r="AD5691" s="38"/>
      <c r="AE5691" s="38"/>
      <c r="AF5691" s="38"/>
      <c r="AG5691" s="38"/>
    </row>
    <row r="5692" spans="8:33" s="37" customFormat="1">
      <c r="H5692" s="186"/>
      <c r="J5692" s="186"/>
      <c r="L5692" s="186"/>
      <c r="O5692" s="186"/>
      <c r="R5692" s="38"/>
      <c r="U5692" s="186"/>
      <c r="W5692" s="38"/>
      <c r="Z5692" s="38"/>
      <c r="AC5692" s="38"/>
      <c r="AD5692" s="38"/>
      <c r="AE5692" s="38"/>
      <c r="AF5692" s="38"/>
      <c r="AG5692" s="38"/>
    </row>
    <row r="5693" spans="8:33" s="37" customFormat="1">
      <c r="H5693" s="186"/>
      <c r="J5693" s="186"/>
      <c r="L5693" s="186"/>
      <c r="O5693" s="186"/>
      <c r="R5693" s="38"/>
      <c r="U5693" s="186"/>
      <c r="W5693" s="38"/>
      <c r="Z5693" s="38"/>
      <c r="AC5693" s="38"/>
      <c r="AD5693" s="38"/>
      <c r="AE5693" s="38"/>
      <c r="AF5693" s="38"/>
      <c r="AG5693" s="38"/>
    </row>
    <row r="5694" spans="8:33" s="37" customFormat="1">
      <c r="H5694" s="186"/>
      <c r="J5694" s="186"/>
      <c r="L5694" s="186"/>
      <c r="O5694" s="186"/>
      <c r="R5694" s="38"/>
      <c r="U5694" s="186"/>
      <c r="W5694" s="38"/>
      <c r="Z5694" s="38"/>
      <c r="AC5694" s="38"/>
      <c r="AD5694" s="38"/>
      <c r="AE5694" s="38"/>
      <c r="AF5694" s="38"/>
      <c r="AG5694" s="38"/>
    </row>
    <row r="5695" spans="8:33" s="37" customFormat="1">
      <c r="H5695" s="186"/>
      <c r="J5695" s="186"/>
      <c r="L5695" s="186"/>
      <c r="O5695" s="186"/>
      <c r="R5695" s="38"/>
      <c r="U5695" s="186"/>
      <c r="W5695" s="38"/>
      <c r="Z5695" s="38"/>
      <c r="AC5695" s="38"/>
      <c r="AD5695" s="38"/>
      <c r="AE5695" s="38"/>
      <c r="AF5695" s="38"/>
      <c r="AG5695" s="38"/>
    </row>
    <row r="5696" spans="8:33" s="37" customFormat="1">
      <c r="H5696" s="186"/>
      <c r="J5696" s="186"/>
      <c r="L5696" s="186"/>
      <c r="O5696" s="186"/>
      <c r="R5696" s="38"/>
      <c r="U5696" s="186"/>
      <c r="W5696" s="38"/>
      <c r="Z5696" s="38"/>
      <c r="AC5696" s="38"/>
      <c r="AD5696" s="38"/>
      <c r="AE5696" s="38"/>
      <c r="AF5696" s="38"/>
      <c r="AG5696" s="38"/>
    </row>
    <row r="5697" spans="8:33" s="37" customFormat="1">
      <c r="H5697" s="186"/>
      <c r="J5697" s="186"/>
      <c r="L5697" s="186"/>
      <c r="O5697" s="186"/>
      <c r="R5697" s="38"/>
      <c r="U5697" s="186"/>
      <c r="W5697" s="38"/>
      <c r="Z5697" s="38"/>
      <c r="AC5697" s="38"/>
      <c r="AD5697" s="38"/>
      <c r="AE5697" s="38"/>
      <c r="AF5697" s="38"/>
      <c r="AG5697" s="38"/>
    </row>
    <row r="5698" spans="8:33" s="37" customFormat="1">
      <c r="H5698" s="186"/>
      <c r="J5698" s="186"/>
      <c r="L5698" s="186"/>
      <c r="O5698" s="186"/>
      <c r="R5698" s="38"/>
      <c r="U5698" s="186"/>
      <c r="W5698" s="38"/>
      <c r="Z5698" s="38"/>
      <c r="AC5698" s="38"/>
      <c r="AD5698" s="38"/>
      <c r="AE5698" s="38"/>
      <c r="AF5698" s="38"/>
      <c r="AG5698" s="38"/>
    </row>
    <row r="5699" spans="8:33" s="37" customFormat="1">
      <c r="H5699" s="186"/>
      <c r="J5699" s="186"/>
      <c r="L5699" s="186"/>
      <c r="O5699" s="186"/>
      <c r="R5699" s="38"/>
      <c r="U5699" s="186"/>
      <c r="W5699" s="38"/>
      <c r="Z5699" s="38"/>
      <c r="AC5699" s="38"/>
      <c r="AD5699" s="38"/>
      <c r="AE5699" s="38"/>
      <c r="AF5699" s="38"/>
      <c r="AG5699" s="38"/>
    </row>
    <row r="5700" spans="8:33" s="37" customFormat="1">
      <c r="H5700" s="186"/>
      <c r="J5700" s="186"/>
      <c r="L5700" s="186"/>
      <c r="O5700" s="186"/>
      <c r="R5700" s="38"/>
      <c r="U5700" s="186"/>
      <c r="W5700" s="38"/>
      <c r="Z5700" s="38"/>
      <c r="AC5700" s="38"/>
      <c r="AD5700" s="38"/>
      <c r="AE5700" s="38"/>
      <c r="AF5700" s="38"/>
      <c r="AG5700" s="38"/>
    </row>
    <row r="5701" spans="8:33" s="37" customFormat="1">
      <c r="H5701" s="186"/>
      <c r="J5701" s="186"/>
      <c r="L5701" s="186"/>
      <c r="O5701" s="186"/>
      <c r="R5701" s="38"/>
      <c r="U5701" s="186"/>
      <c r="W5701" s="38"/>
      <c r="Z5701" s="38"/>
      <c r="AC5701" s="38"/>
      <c r="AD5701" s="38"/>
      <c r="AE5701" s="38"/>
      <c r="AF5701" s="38"/>
      <c r="AG5701" s="38"/>
    </row>
    <row r="5702" spans="8:33" s="37" customFormat="1">
      <c r="H5702" s="186"/>
      <c r="J5702" s="186"/>
      <c r="L5702" s="186"/>
      <c r="O5702" s="186"/>
      <c r="R5702" s="38"/>
      <c r="U5702" s="186"/>
      <c r="W5702" s="38"/>
      <c r="Z5702" s="38"/>
      <c r="AC5702" s="38"/>
      <c r="AD5702" s="38"/>
      <c r="AE5702" s="38"/>
      <c r="AF5702" s="38"/>
      <c r="AG5702" s="38"/>
    </row>
    <row r="5703" spans="8:33" s="37" customFormat="1">
      <c r="H5703" s="186"/>
      <c r="J5703" s="186"/>
      <c r="L5703" s="186"/>
      <c r="O5703" s="186"/>
      <c r="R5703" s="38"/>
      <c r="U5703" s="186"/>
      <c r="W5703" s="38"/>
      <c r="Z5703" s="38"/>
      <c r="AC5703" s="38"/>
      <c r="AD5703" s="38"/>
      <c r="AE5703" s="38"/>
      <c r="AF5703" s="38"/>
      <c r="AG5703" s="38"/>
    </row>
    <row r="5704" spans="8:33" s="37" customFormat="1">
      <c r="H5704" s="186"/>
      <c r="J5704" s="186"/>
      <c r="L5704" s="186"/>
      <c r="O5704" s="186"/>
      <c r="R5704" s="38"/>
      <c r="U5704" s="186"/>
      <c r="W5704" s="38"/>
      <c r="Z5704" s="38"/>
      <c r="AC5704" s="38"/>
      <c r="AD5704" s="38"/>
      <c r="AE5704" s="38"/>
      <c r="AF5704" s="38"/>
      <c r="AG5704" s="38"/>
    </row>
    <row r="5705" spans="8:33" s="37" customFormat="1">
      <c r="H5705" s="186"/>
      <c r="J5705" s="186"/>
      <c r="L5705" s="186"/>
      <c r="O5705" s="186"/>
      <c r="R5705" s="38"/>
      <c r="U5705" s="186"/>
      <c r="W5705" s="38"/>
      <c r="Z5705" s="38"/>
      <c r="AC5705" s="38"/>
      <c r="AD5705" s="38"/>
      <c r="AE5705" s="38"/>
      <c r="AF5705" s="38"/>
      <c r="AG5705" s="38"/>
    </row>
    <row r="5706" spans="8:33" s="37" customFormat="1">
      <c r="H5706" s="186"/>
      <c r="J5706" s="186"/>
      <c r="L5706" s="186"/>
      <c r="O5706" s="186"/>
      <c r="R5706" s="38"/>
      <c r="U5706" s="186"/>
      <c r="W5706" s="38"/>
      <c r="Z5706" s="38"/>
      <c r="AC5706" s="38"/>
      <c r="AD5706" s="38"/>
      <c r="AE5706" s="38"/>
      <c r="AF5706" s="38"/>
      <c r="AG5706" s="38"/>
    </row>
    <row r="5707" spans="8:33" s="37" customFormat="1">
      <c r="H5707" s="186"/>
      <c r="J5707" s="186"/>
      <c r="L5707" s="186"/>
      <c r="O5707" s="186"/>
      <c r="R5707" s="38"/>
      <c r="U5707" s="186"/>
      <c r="W5707" s="38"/>
      <c r="Z5707" s="38"/>
      <c r="AC5707" s="38"/>
      <c r="AD5707" s="38"/>
      <c r="AE5707" s="38"/>
      <c r="AF5707" s="38"/>
      <c r="AG5707" s="38"/>
    </row>
    <row r="5708" spans="8:33" s="37" customFormat="1">
      <c r="H5708" s="186"/>
      <c r="J5708" s="186"/>
      <c r="L5708" s="186"/>
      <c r="O5708" s="186"/>
      <c r="R5708" s="38"/>
      <c r="U5708" s="186"/>
      <c r="W5708" s="38"/>
      <c r="Z5708" s="38"/>
      <c r="AC5708" s="38"/>
      <c r="AD5708" s="38"/>
      <c r="AE5708" s="38"/>
      <c r="AF5708" s="38"/>
      <c r="AG5708" s="38"/>
    </row>
    <row r="5709" spans="8:33" s="37" customFormat="1">
      <c r="H5709" s="186"/>
      <c r="J5709" s="186"/>
      <c r="L5709" s="186"/>
      <c r="O5709" s="186"/>
      <c r="R5709" s="38"/>
      <c r="U5709" s="186"/>
      <c r="W5709" s="38"/>
      <c r="Z5709" s="38"/>
      <c r="AC5709" s="38"/>
      <c r="AD5709" s="38"/>
      <c r="AE5709" s="38"/>
      <c r="AF5709" s="38"/>
      <c r="AG5709" s="38"/>
    </row>
    <row r="5710" spans="8:33" s="37" customFormat="1">
      <c r="H5710" s="186"/>
      <c r="J5710" s="186"/>
      <c r="L5710" s="186"/>
      <c r="O5710" s="186"/>
      <c r="R5710" s="38"/>
      <c r="U5710" s="186"/>
      <c r="W5710" s="38"/>
      <c r="Z5710" s="38"/>
      <c r="AC5710" s="38"/>
      <c r="AD5710" s="38"/>
      <c r="AE5710" s="38"/>
      <c r="AF5710" s="38"/>
      <c r="AG5710" s="38"/>
    </row>
    <row r="5711" spans="8:33" s="37" customFormat="1">
      <c r="H5711" s="186"/>
      <c r="J5711" s="186"/>
      <c r="L5711" s="186"/>
      <c r="O5711" s="186"/>
      <c r="R5711" s="38"/>
      <c r="U5711" s="186"/>
      <c r="W5711" s="38"/>
      <c r="Z5711" s="38"/>
      <c r="AC5711" s="38"/>
      <c r="AD5711" s="38"/>
      <c r="AE5711" s="38"/>
      <c r="AF5711" s="38"/>
      <c r="AG5711" s="38"/>
    </row>
    <row r="5712" spans="8:33" s="37" customFormat="1">
      <c r="H5712" s="186"/>
      <c r="J5712" s="186"/>
      <c r="L5712" s="186"/>
      <c r="O5712" s="186"/>
      <c r="R5712" s="38"/>
      <c r="U5712" s="186"/>
      <c r="W5712" s="38"/>
      <c r="Z5712" s="38"/>
      <c r="AC5712" s="38"/>
      <c r="AD5712" s="38"/>
      <c r="AE5712" s="38"/>
      <c r="AF5712" s="38"/>
      <c r="AG5712" s="38"/>
    </row>
    <row r="5713" spans="8:33" s="37" customFormat="1">
      <c r="H5713" s="186"/>
      <c r="J5713" s="186"/>
      <c r="L5713" s="186"/>
      <c r="O5713" s="186"/>
      <c r="R5713" s="38"/>
      <c r="U5713" s="186"/>
      <c r="W5713" s="38"/>
      <c r="Z5713" s="38"/>
      <c r="AC5713" s="38"/>
      <c r="AD5713" s="38"/>
      <c r="AE5713" s="38"/>
      <c r="AF5713" s="38"/>
      <c r="AG5713" s="38"/>
    </row>
    <row r="5714" spans="8:33" s="37" customFormat="1">
      <c r="H5714" s="186"/>
      <c r="J5714" s="186"/>
      <c r="L5714" s="186"/>
      <c r="O5714" s="186"/>
      <c r="R5714" s="38"/>
      <c r="U5714" s="186"/>
      <c r="W5714" s="38"/>
      <c r="Z5714" s="38"/>
      <c r="AC5714" s="38"/>
      <c r="AD5714" s="38"/>
      <c r="AE5714" s="38"/>
      <c r="AF5714" s="38"/>
      <c r="AG5714" s="38"/>
    </row>
    <row r="5715" spans="8:33" s="37" customFormat="1">
      <c r="H5715" s="186"/>
      <c r="J5715" s="186"/>
      <c r="L5715" s="186"/>
      <c r="O5715" s="186"/>
      <c r="R5715" s="38"/>
      <c r="U5715" s="186"/>
      <c r="W5715" s="38"/>
      <c r="Z5715" s="38"/>
      <c r="AC5715" s="38"/>
      <c r="AD5715" s="38"/>
      <c r="AE5715" s="38"/>
      <c r="AF5715" s="38"/>
      <c r="AG5715" s="38"/>
    </row>
    <row r="5716" spans="8:33" s="37" customFormat="1">
      <c r="H5716" s="186"/>
      <c r="J5716" s="186"/>
      <c r="L5716" s="186"/>
      <c r="O5716" s="186"/>
      <c r="R5716" s="38"/>
      <c r="U5716" s="186"/>
      <c r="W5716" s="38"/>
      <c r="Z5716" s="38"/>
      <c r="AC5716" s="38"/>
      <c r="AD5716" s="38"/>
      <c r="AE5716" s="38"/>
      <c r="AF5716" s="38"/>
      <c r="AG5716" s="38"/>
    </row>
    <row r="5717" spans="8:33" s="37" customFormat="1">
      <c r="H5717" s="186"/>
      <c r="J5717" s="186"/>
      <c r="L5717" s="186"/>
      <c r="O5717" s="186"/>
      <c r="R5717" s="38"/>
      <c r="U5717" s="186"/>
      <c r="W5717" s="38"/>
      <c r="Z5717" s="38"/>
      <c r="AC5717" s="38"/>
      <c r="AD5717" s="38"/>
      <c r="AE5717" s="38"/>
      <c r="AF5717" s="38"/>
      <c r="AG5717" s="38"/>
    </row>
    <row r="5718" spans="8:33" s="37" customFormat="1">
      <c r="H5718" s="186"/>
      <c r="J5718" s="186"/>
      <c r="L5718" s="186"/>
      <c r="O5718" s="186"/>
      <c r="R5718" s="38"/>
      <c r="U5718" s="186"/>
      <c r="W5718" s="38"/>
      <c r="Z5718" s="38"/>
      <c r="AC5718" s="38"/>
      <c r="AD5718" s="38"/>
      <c r="AE5718" s="38"/>
      <c r="AF5718" s="38"/>
      <c r="AG5718" s="38"/>
    </row>
    <row r="5719" spans="8:33" s="37" customFormat="1">
      <c r="H5719" s="186"/>
      <c r="J5719" s="186"/>
      <c r="L5719" s="186"/>
      <c r="O5719" s="186"/>
      <c r="R5719" s="38"/>
      <c r="U5719" s="186"/>
      <c r="W5719" s="38"/>
      <c r="Z5719" s="38"/>
      <c r="AC5719" s="38"/>
      <c r="AD5719" s="38"/>
      <c r="AE5719" s="38"/>
      <c r="AF5719" s="38"/>
      <c r="AG5719" s="38"/>
    </row>
    <row r="5720" spans="8:33" s="37" customFormat="1">
      <c r="H5720" s="186"/>
      <c r="J5720" s="186"/>
      <c r="L5720" s="186"/>
      <c r="O5720" s="186"/>
      <c r="R5720" s="38"/>
      <c r="U5720" s="186"/>
      <c r="W5720" s="38"/>
      <c r="Z5720" s="38"/>
      <c r="AC5720" s="38"/>
      <c r="AD5720" s="38"/>
      <c r="AE5720" s="38"/>
      <c r="AF5720" s="38"/>
      <c r="AG5720" s="38"/>
    </row>
    <row r="5721" spans="8:33" s="37" customFormat="1">
      <c r="H5721" s="186"/>
      <c r="J5721" s="186"/>
      <c r="L5721" s="186"/>
      <c r="O5721" s="186"/>
      <c r="R5721" s="38"/>
      <c r="U5721" s="186"/>
      <c r="W5721" s="38"/>
      <c r="Z5721" s="38"/>
      <c r="AC5721" s="38"/>
      <c r="AD5721" s="38"/>
      <c r="AE5721" s="38"/>
      <c r="AF5721" s="38"/>
      <c r="AG5721" s="38"/>
    </row>
    <row r="5722" spans="8:33" s="37" customFormat="1">
      <c r="H5722" s="186"/>
      <c r="J5722" s="186"/>
      <c r="L5722" s="186"/>
      <c r="O5722" s="186"/>
      <c r="R5722" s="38"/>
      <c r="U5722" s="186"/>
      <c r="W5722" s="38"/>
      <c r="Z5722" s="38"/>
      <c r="AC5722" s="38"/>
      <c r="AD5722" s="38"/>
      <c r="AE5722" s="38"/>
      <c r="AF5722" s="38"/>
      <c r="AG5722" s="38"/>
    </row>
    <row r="5723" spans="8:33" s="37" customFormat="1">
      <c r="H5723" s="186"/>
      <c r="J5723" s="186"/>
      <c r="L5723" s="186"/>
      <c r="O5723" s="186"/>
      <c r="R5723" s="38"/>
      <c r="U5723" s="186"/>
      <c r="W5723" s="38"/>
      <c r="Z5723" s="38"/>
      <c r="AC5723" s="38"/>
      <c r="AD5723" s="38"/>
      <c r="AE5723" s="38"/>
      <c r="AF5723" s="38"/>
      <c r="AG5723" s="38"/>
    </row>
    <row r="5724" spans="8:33" s="37" customFormat="1">
      <c r="H5724" s="186"/>
      <c r="J5724" s="186"/>
      <c r="L5724" s="186"/>
      <c r="O5724" s="186"/>
      <c r="R5724" s="38"/>
      <c r="U5724" s="186"/>
      <c r="W5724" s="38"/>
      <c r="Z5724" s="38"/>
      <c r="AC5724" s="38"/>
      <c r="AD5724" s="38"/>
      <c r="AE5724" s="38"/>
      <c r="AF5724" s="38"/>
      <c r="AG5724" s="38"/>
    </row>
    <row r="5725" spans="8:33" s="37" customFormat="1">
      <c r="H5725" s="186"/>
      <c r="J5725" s="186"/>
      <c r="L5725" s="186"/>
      <c r="O5725" s="186"/>
      <c r="R5725" s="38"/>
      <c r="U5725" s="186"/>
      <c r="W5725" s="38"/>
      <c r="Z5725" s="38"/>
      <c r="AC5725" s="38"/>
      <c r="AD5725" s="38"/>
      <c r="AE5725" s="38"/>
      <c r="AF5725" s="38"/>
      <c r="AG5725" s="38"/>
    </row>
    <row r="5726" spans="8:33" s="37" customFormat="1">
      <c r="H5726" s="186"/>
      <c r="J5726" s="186"/>
      <c r="L5726" s="186"/>
      <c r="O5726" s="186"/>
      <c r="R5726" s="38"/>
      <c r="U5726" s="186"/>
      <c r="W5726" s="38"/>
      <c r="Z5726" s="38"/>
      <c r="AC5726" s="38"/>
      <c r="AD5726" s="38"/>
      <c r="AE5726" s="38"/>
      <c r="AF5726" s="38"/>
      <c r="AG5726" s="38"/>
    </row>
    <row r="5727" spans="8:33" s="37" customFormat="1">
      <c r="H5727" s="186"/>
      <c r="J5727" s="186"/>
      <c r="L5727" s="186"/>
      <c r="O5727" s="186"/>
      <c r="R5727" s="38"/>
      <c r="U5727" s="186"/>
      <c r="W5727" s="38"/>
      <c r="Z5727" s="38"/>
      <c r="AC5727" s="38"/>
      <c r="AD5727" s="38"/>
      <c r="AE5727" s="38"/>
      <c r="AF5727" s="38"/>
      <c r="AG5727" s="38"/>
    </row>
    <row r="5728" spans="8:33" s="37" customFormat="1">
      <c r="H5728" s="186"/>
      <c r="J5728" s="186"/>
      <c r="L5728" s="186"/>
      <c r="O5728" s="186"/>
      <c r="R5728" s="38"/>
      <c r="U5728" s="186"/>
      <c r="W5728" s="38"/>
      <c r="Z5728" s="38"/>
      <c r="AC5728" s="38"/>
      <c r="AD5728" s="38"/>
      <c r="AE5728" s="38"/>
      <c r="AF5728" s="38"/>
      <c r="AG5728" s="38"/>
    </row>
    <row r="5729" spans="8:33" s="37" customFormat="1">
      <c r="H5729" s="186"/>
      <c r="J5729" s="186"/>
      <c r="L5729" s="186"/>
      <c r="O5729" s="186"/>
      <c r="R5729" s="38"/>
      <c r="U5729" s="186"/>
      <c r="W5729" s="38"/>
      <c r="Z5729" s="38"/>
      <c r="AC5729" s="38"/>
      <c r="AD5729" s="38"/>
      <c r="AE5729" s="38"/>
      <c r="AF5729" s="38"/>
      <c r="AG5729" s="38"/>
    </row>
    <row r="5730" spans="8:33" s="37" customFormat="1">
      <c r="H5730" s="186"/>
      <c r="J5730" s="186"/>
      <c r="L5730" s="186"/>
      <c r="O5730" s="186"/>
      <c r="R5730" s="38"/>
      <c r="U5730" s="186"/>
      <c r="W5730" s="38"/>
      <c r="Z5730" s="38"/>
      <c r="AC5730" s="38"/>
      <c r="AD5730" s="38"/>
      <c r="AE5730" s="38"/>
      <c r="AF5730" s="38"/>
      <c r="AG5730" s="38"/>
    </row>
    <row r="5731" spans="8:33" s="37" customFormat="1">
      <c r="H5731" s="186"/>
      <c r="J5731" s="186"/>
      <c r="L5731" s="186"/>
      <c r="O5731" s="186"/>
      <c r="R5731" s="38"/>
      <c r="U5731" s="186"/>
      <c r="W5731" s="38"/>
      <c r="Z5731" s="38"/>
      <c r="AC5731" s="38"/>
      <c r="AD5731" s="38"/>
      <c r="AE5731" s="38"/>
      <c r="AF5731" s="38"/>
      <c r="AG5731" s="38"/>
    </row>
    <row r="5732" spans="8:33" s="37" customFormat="1">
      <c r="H5732" s="186"/>
      <c r="J5732" s="186"/>
      <c r="L5732" s="186"/>
      <c r="O5732" s="186"/>
      <c r="R5732" s="38"/>
      <c r="U5732" s="186"/>
      <c r="W5732" s="38"/>
      <c r="Z5732" s="38"/>
      <c r="AC5732" s="38"/>
      <c r="AD5732" s="38"/>
      <c r="AE5732" s="38"/>
      <c r="AF5732" s="38"/>
      <c r="AG5732" s="38"/>
    </row>
    <row r="5733" spans="8:33" s="37" customFormat="1">
      <c r="H5733" s="186"/>
      <c r="J5733" s="186"/>
      <c r="L5733" s="186"/>
      <c r="O5733" s="186"/>
      <c r="R5733" s="38"/>
      <c r="U5733" s="186"/>
      <c r="W5733" s="38"/>
      <c r="Z5733" s="38"/>
      <c r="AC5733" s="38"/>
      <c r="AD5733" s="38"/>
      <c r="AE5733" s="38"/>
      <c r="AF5733" s="38"/>
      <c r="AG5733" s="38"/>
    </row>
    <row r="5734" spans="8:33" s="37" customFormat="1">
      <c r="H5734" s="186"/>
      <c r="J5734" s="186"/>
      <c r="L5734" s="186"/>
      <c r="O5734" s="186"/>
      <c r="R5734" s="38"/>
      <c r="U5734" s="186"/>
      <c r="W5734" s="38"/>
      <c r="Z5734" s="38"/>
      <c r="AC5734" s="38"/>
      <c r="AD5734" s="38"/>
      <c r="AE5734" s="38"/>
      <c r="AF5734" s="38"/>
      <c r="AG5734" s="38"/>
    </row>
    <row r="5735" spans="8:33" s="37" customFormat="1">
      <c r="H5735" s="186"/>
      <c r="J5735" s="186"/>
      <c r="L5735" s="186"/>
      <c r="O5735" s="186"/>
      <c r="R5735" s="38"/>
      <c r="U5735" s="186"/>
      <c r="W5735" s="38"/>
      <c r="Z5735" s="38"/>
      <c r="AC5735" s="38"/>
      <c r="AD5735" s="38"/>
      <c r="AE5735" s="38"/>
      <c r="AF5735" s="38"/>
      <c r="AG5735" s="38"/>
    </row>
    <row r="5736" spans="8:33" s="37" customFormat="1">
      <c r="H5736" s="186"/>
      <c r="J5736" s="186"/>
      <c r="L5736" s="186"/>
      <c r="O5736" s="186"/>
      <c r="R5736" s="38"/>
      <c r="U5736" s="186"/>
      <c r="W5736" s="38"/>
      <c r="Z5736" s="38"/>
      <c r="AC5736" s="38"/>
      <c r="AD5736" s="38"/>
      <c r="AE5736" s="38"/>
      <c r="AF5736" s="38"/>
      <c r="AG5736" s="38"/>
    </row>
    <row r="5737" spans="8:33" s="37" customFormat="1">
      <c r="H5737" s="186"/>
      <c r="J5737" s="186"/>
      <c r="L5737" s="186"/>
      <c r="O5737" s="186"/>
      <c r="R5737" s="38"/>
      <c r="U5737" s="186"/>
      <c r="W5737" s="38"/>
      <c r="Z5737" s="38"/>
      <c r="AC5737" s="38"/>
      <c r="AD5737" s="38"/>
      <c r="AE5737" s="38"/>
      <c r="AF5737" s="38"/>
      <c r="AG5737" s="38"/>
    </row>
    <row r="5738" spans="8:33" s="37" customFormat="1">
      <c r="H5738" s="186"/>
      <c r="J5738" s="186"/>
      <c r="L5738" s="186"/>
      <c r="O5738" s="186"/>
      <c r="R5738" s="38"/>
      <c r="U5738" s="186"/>
      <c r="W5738" s="38"/>
      <c r="Z5738" s="38"/>
      <c r="AC5738" s="38"/>
      <c r="AD5738" s="38"/>
      <c r="AE5738" s="38"/>
      <c r="AF5738" s="38"/>
      <c r="AG5738" s="38"/>
    </row>
    <row r="5739" spans="8:33" s="37" customFormat="1">
      <c r="H5739" s="186"/>
      <c r="J5739" s="186"/>
      <c r="L5739" s="186"/>
      <c r="O5739" s="186"/>
      <c r="R5739" s="38"/>
      <c r="U5739" s="186"/>
      <c r="W5739" s="38"/>
      <c r="Z5739" s="38"/>
      <c r="AC5739" s="38"/>
      <c r="AD5739" s="38"/>
      <c r="AE5739" s="38"/>
      <c r="AF5739" s="38"/>
      <c r="AG5739" s="38"/>
    </row>
    <row r="5740" spans="8:33" s="37" customFormat="1">
      <c r="H5740" s="186"/>
      <c r="J5740" s="186"/>
      <c r="L5740" s="186"/>
      <c r="O5740" s="186"/>
      <c r="R5740" s="38"/>
      <c r="U5740" s="186"/>
      <c r="W5740" s="38"/>
      <c r="Z5740" s="38"/>
      <c r="AC5740" s="38"/>
      <c r="AD5740" s="38"/>
      <c r="AE5740" s="38"/>
      <c r="AF5740" s="38"/>
      <c r="AG5740" s="38"/>
    </row>
    <row r="5741" spans="8:33" s="37" customFormat="1">
      <c r="H5741" s="186"/>
      <c r="J5741" s="186"/>
      <c r="L5741" s="186"/>
      <c r="O5741" s="186"/>
      <c r="R5741" s="38"/>
      <c r="U5741" s="186"/>
      <c r="W5741" s="38"/>
      <c r="Z5741" s="38"/>
      <c r="AC5741" s="38"/>
      <c r="AD5741" s="38"/>
      <c r="AE5741" s="38"/>
      <c r="AF5741" s="38"/>
      <c r="AG5741" s="38"/>
    </row>
    <row r="5742" spans="8:33" s="37" customFormat="1">
      <c r="H5742" s="186"/>
      <c r="J5742" s="186"/>
      <c r="L5742" s="186"/>
      <c r="O5742" s="186"/>
      <c r="R5742" s="38"/>
      <c r="U5742" s="186"/>
      <c r="W5742" s="38"/>
      <c r="Z5742" s="38"/>
      <c r="AC5742" s="38"/>
      <c r="AD5742" s="38"/>
      <c r="AE5742" s="38"/>
      <c r="AF5742" s="38"/>
      <c r="AG5742" s="38"/>
    </row>
    <row r="5743" spans="8:33" s="37" customFormat="1">
      <c r="H5743" s="186"/>
      <c r="J5743" s="186"/>
      <c r="L5743" s="186"/>
      <c r="O5743" s="186"/>
      <c r="R5743" s="38"/>
      <c r="U5743" s="186"/>
      <c r="W5743" s="38"/>
      <c r="Z5743" s="38"/>
      <c r="AC5743" s="38"/>
      <c r="AD5743" s="38"/>
      <c r="AE5743" s="38"/>
      <c r="AF5743" s="38"/>
      <c r="AG5743" s="38"/>
    </row>
    <row r="5744" spans="8:33" s="37" customFormat="1">
      <c r="H5744" s="186"/>
      <c r="J5744" s="186"/>
      <c r="L5744" s="186"/>
      <c r="O5744" s="186"/>
      <c r="R5744" s="38"/>
      <c r="U5744" s="186"/>
      <c r="W5744" s="38"/>
      <c r="Z5744" s="38"/>
      <c r="AC5744" s="38"/>
      <c r="AD5744" s="38"/>
      <c r="AE5744" s="38"/>
      <c r="AF5744" s="38"/>
      <c r="AG5744" s="38"/>
    </row>
    <row r="5745" spans="8:33" s="37" customFormat="1">
      <c r="H5745" s="186"/>
      <c r="J5745" s="186"/>
      <c r="L5745" s="186"/>
      <c r="O5745" s="186"/>
      <c r="R5745" s="38"/>
      <c r="U5745" s="186"/>
      <c r="W5745" s="38"/>
      <c r="Z5745" s="38"/>
      <c r="AC5745" s="38"/>
      <c r="AD5745" s="38"/>
      <c r="AE5745" s="38"/>
      <c r="AF5745" s="38"/>
      <c r="AG5745" s="38"/>
    </row>
    <row r="5746" spans="8:33" s="37" customFormat="1">
      <c r="H5746" s="186"/>
      <c r="J5746" s="186"/>
      <c r="L5746" s="186"/>
      <c r="O5746" s="186"/>
      <c r="R5746" s="38"/>
      <c r="U5746" s="186"/>
      <c r="W5746" s="38"/>
      <c r="Z5746" s="38"/>
      <c r="AC5746" s="38"/>
      <c r="AD5746" s="38"/>
      <c r="AE5746" s="38"/>
      <c r="AF5746" s="38"/>
      <c r="AG5746" s="38"/>
    </row>
    <row r="5747" spans="8:33" s="37" customFormat="1">
      <c r="H5747" s="186"/>
      <c r="J5747" s="186"/>
      <c r="L5747" s="186"/>
      <c r="O5747" s="186"/>
      <c r="R5747" s="38"/>
      <c r="U5747" s="186"/>
      <c r="W5747" s="38"/>
      <c r="Z5747" s="38"/>
      <c r="AC5747" s="38"/>
      <c r="AD5747" s="38"/>
      <c r="AE5747" s="38"/>
      <c r="AF5747" s="38"/>
      <c r="AG5747" s="38"/>
    </row>
    <row r="5748" spans="8:33" s="37" customFormat="1">
      <c r="H5748" s="186"/>
      <c r="J5748" s="186"/>
      <c r="L5748" s="186"/>
      <c r="O5748" s="186"/>
      <c r="R5748" s="38"/>
      <c r="U5748" s="186"/>
      <c r="W5748" s="38"/>
      <c r="Z5748" s="38"/>
      <c r="AC5748" s="38"/>
      <c r="AD5748" s="38"/>
      <c r="AE5748" s="38"/>
      <c r="AF5748" s="38"/>
      <c r="AG5748" s="38"/>
    </row>
    <row r="5749" spans="8:33" s="37" customFormat="1">
      <c r="H5749" s="186"/>
      <c r="J5749" s="186"/>
      <c r="L5749" s="186"/>
      <c r="O5749" s="186"/>
      <c r="R5749" s="38"/>
      <c r="U5749" s="186"/>
      <c r="W5749" s="38"/>
      <c r="Z5749" s="38"/>
      <c r="AC5749" s="38"/>
      <c r="AD5749" s="38"/>
      <c r="AE5749" s="38"/>
      <c r="AF5749" s="38"/>
      <c r="AG5749" s="38"/>
    </row>
    <row r="5750" spans="8:33" s="37" customFormat="1">
      <c r="H5750" s="186"/>
      <c r="J5750" s="186"/>
      <c r="L5750" s="186"/>
      <c r="O5750" s="186"/>
      <c r="R5750" s="38"/>
      <c r="U5750" s="186"/>
      <c r="W5750" s="38"/>
      <c r="Z5750" s="38"/>
      <c r="AC5750" s="38"/>
      <c r="AD5750" s="38"/>
      <c r="AE5750" s="38"/>
      <c r="AF5750" s="38"/>
      <c r="AG5750" s="38"/>
    </row>
    <row r="5751" spans="8:33" s="37" customFormat="1">
      <c r="H5751" s="186"/>
      <c r="J5751" s="186"/>
      <c r="L5751" s="186"/>
      <c r="O5751" s="186"/>
      <c r="R5751" s="38"/>
      <c r="U5751" s="186"/>
      <c r="W5751" s="38"/>
      <c r="Z5751" s="38"/>
      <c r="AC5751" s="38"/>
      <c r="AD5751" s="38"/>
      <c r="AE5751" s="38"/>
      <c r="AF5751" s="38"/>
      <c r="AG5751" s="38"/>
    </row>
    <row r="5752" spans="8:33" s="37" customFormat="1">
      <c r="H5752" s="186"/>
      <c r="J5752" s="186"/>
      <c r="L5752" s="186"/>
      <c r="O5752" s="186"/>
      <c r="R5752" s="38"/>
      <c r="U5752" s="186"/>
      <c r="W5752" s="38"/>
      <c r="Z5752" s="38"/>
      <c r="AC5752" s="38"/>
      <c r="AD5752" s="38"/>
      <c r="AE5752" s="38"/>
      <c r="AF5752" s="38"/>
      <c r="AG5752" s="38"/>
    </row>
    <row r="5753" spans="8:33" s="37" customFormat="1">
      <c r="H5753" s="186"/>
      <c r="J5753" s="186"/>
      <c r="L5753" s="186"/>
      <c r="O5753" s="186"/>
      <c r="R5753" s="38"/>
      <c r="U5753" s="186"/>
      <c r="W5753" s="38"/>
      <c r="Z5753" s="38"/>
      <c r="AC5753" s="38"/>
      <c r="AD5753" s="38"/>
      <c r="AE5753" s="38"/>
      <c r="AF5753" s="38"/>
      <c r="AG5753" s="38"/>
    </row>
    <row r="5754" spans="8:33" s="37" customFormat="1">
      <c r="H5754" s="186"/>
      <c r="J5754" s="186"/>
      <c r="L5754" s="186"/>
      <c r="O5754" s="186"/>
      <c r="R5754" s="38"/>
      <c r="U5754" s="186"/>
      <c r="W5754" s="38"/>
      <c r="Z5754" s="38"/>
      <c r="AC5754" s="38"/>
      <c r="AD5754" s="38"/>
      <c r="AE5754" s="38"/>
      <c r="AF5754" s="38"/>
      <c r="AG5754" s="38"/>
    </row>
    <row r="5755" spans="8:33" s="37" customFormat="1">
      <c r="H5755" s="186"/>
      <c r="J5755" s="186"/>
      <c r="L5755" s="186"/>
      <c r="O5755" s="186"/>
      <c r="R5755" s="38"/>
      <c r="U5755" s="186"/>
      <c r="W5755" s="38"/>
      <c r="Z5755" s="38"/>
      <c r="AC5755" s="38"/>
      <c r="AD5755" s="38"/>
      <c r="AE5755" s="38"/>
      <c r="AF5755" s="38"/>
      <c r="AG5755" s="38"/>
    </row>
    <row r="5756" spans="8:33" s="37" customFormat="1">
      <c r="H5756" s="186"/>
      <c r="J5756" s="186"/>
      <c r="L5756" s="186"/>
      <c r="O5756" s="186"/>
      <c r="R5756" s="38"/>
      <c r="U5756" s="186"/>
      <c r="W5756" s="38"/>
      <c r="Z5756" s="38"/>
      <c r="AC5756" s="38"/>
      <c r="AD5756" s="38"/>
      <c r="AE5756" s="38"/>
      <c r="AF5756" s="38"/>
      <c r="AG5756" s="38"/>
    </row>
    <row r="5757" spans="8:33" s="37" customFormat="1">
      <c r="H5757" s="186"/>
      <c r="J5757" s="186"/>
      <c r="L5757" s="186"/>
      <c r="O5757" s="186"/>
      <c r="R5757" s="38"/>
      <c r="U5757" s="186"/>
      <c r="W5757" s="38"/>
      <c r="Z5757" s="38"/>
      <c r="AC5757" s="38"/>
      <c r="AD5757" s="38"/>
      <c r="AE5757" s="38"/>
      <c r="AF5757" s="38"/>
      <c r="AG5757" s="38"/>
    </row>
    <row r="5758" spans="8:33" s="37" customFormat="1">
      <c r="H5758" s="186"/>
      <c r="J5758" s="186"/>
      <c r="L5758" s="186"/>
      <c r="O5758" s="186"/>
      <c r="R5758" s="38"/>
      <c r="U5758" s="186"/>
      <c r="W5758" s="38"/>
      <c r="Z5758" s="38"/>
      <c r="AC5758" s="38"/>
      <c r="AD5758" s="38"/>
      <c r="AE5758" s="38"/>
      <c r="AF5758" s="38"/>
      <c r="AG5758" s="38"/>
    </row>
    <row r="5759" spans="8:33" s="37" customFormat="1">
      <c r="H5759" s="186"/>
      <c r="J5759" s="186"/>
      <c r="L5759" s="186"/>
      <c r="O5759" s="186"/>
      <c r="R5759" s="38"/>
      <c r="U5759" s="186"/>
      <c r="W5759" s="38"/>
      <c r="Z5759" s="38"/>
      <c r="AC5759" s="38"/>
      <c r="AD5759" s="38"/>
      <c r="AE5759" s="38"/>
      <c r="AF5759" s="38"/>
      <c r="AG5759" s="38"/>
    </row>
    <row r="5760" spans="8:33" s="37" customFormat="1">
      <c r="H5760" s="186"/>
      <c r="J5760" s="186"/>
      <c r="L5760" s="186"/>
      <c r="O5760" s="186"/>
      <c r="R5760" s="38"/>
      <c r="U5760" s="186"/>
      <c r="W5760" s="38"/>
      <c r="Z5760" s="38"/>
      <c r="AC5760" s="38"/>
      <c r="AD5760" s="38"/>
      <c r="AE5760" s="38"/>
      <c r="AF5760" s="38"/>
      <c r="AG5760" s="38"/>
    </row>
    <row r="5761" spans="8:33" s="37" customFormat="1">
      <c r="H5761" s="186"/>
      <c r="J5761" s="186"/>
      <c r="L5761" s="186"/>
      <c r="O5761" s="186"/>
      <c r="R5761" s="38"/>
      <c r="U5761" s="186"/>
      <c r="W5761" s="38"/>
      <c r="Z5761" s="38"/>
      <c r="AC5761" s="38"/>
      <c r="AD5761" s="38"/>
      <c r="AE5761" s="38"/>
      <c r="AF5761" s="38"/>
      <c r="AG5761" s="38"/>
    </row>
    <row r="5762" spans="8:33" s="37" customFormat="1">
      <c r="H5762" s="186"/>
      <c r="J5762" s="186"/>
      <c r="L5762" s="186"/>
      <c r="O5762" s="186"/>
      <c r="R5762" s="38"/>
      <c r="U5762" s="186"/>
      <c r="W5762" s="38"/>
      <c r="Z5762" s="38"/>
      <c r="AC5762" s="38"/>
      <c r="AD5762" s="38"/>
      <c r="AE5762" s="38"/>
      <c r="AF5762" s="38"/>
      <c r="AG5762" s="38"/>
    </row>
    <row r="5763" spans="8:33" s="37" customFormat="1">
      <c r="H5763" s="186"/>
      <c r="J5763" s="186"/>
      <c r="L5763" s="186"/>
      <c r="O5763" s="186"/>
      <c r="R5763" s="38"/>
      <c r="U5763" s="186"/>
      <c r="W5763" s="38"/>
      <c r="Z5763" s="38"/>
      <c r="AC5763" s="38"/>
      <c r="AD5763" s="38"/>
      <c r="AE5763" s="38"/>
      <c r="AF5763" s="38"/>
      <c r="AG5763" s="38"/>
    </row>
    <row r="5764" spans="8:33" s="37" customFormat="1">
      <c r="H5764" s="186"/>
      <c r="J5764" s="186"/>
      <c r="L5764" s="186"/>
      <c r="O5764" s="186"/>
      <c r="R5764" s="38"/>
      <c r="U5764" s="186"/>
      <c r="W5764" s="38"/>
      <c r="Z5764" s="38"/>
      <c r="AC5764" s="38"/>
      <c r="AD5764" s="38"/>
      <c r="AE5764" s="38"/>
      <c r="AF5764" s="38"/>
      <c r="AG5764" s="38"/>
    </row>
    <row r="5765" spans="8:33" s="37" customFormat="1">
      <c r="H5765" s="186"/>
      <c r="J5765" s="186"/>
      <c r="L5765" s="186"/>
      <c r="O5765" s="186"/>
      <c r="R5765" s="38"/>
      <c r="U5765" s="186"/>
      <c r="W5765" s="38"/>
      <c r="Z5765" s="38"/>
      <c r="AC5765" s="38"/>
      <c r="AD5765" s="38"/>
      <c r="AE5765" s="38"/>
      <c r="AF5765" s="38"/>
      <c r="AG5765" s="38"/>
    </row>
    <row r="5766" spans="8:33" s="37" customFormat="1">
      <c r="H5766" s="186"/>
      <c r="J5766" s="186"/>
      <c r="L5766" s="186"/>
      <c r="O5766" s="186"/>
      <c r="R5766" s="38"/>
      <c r="U5766" s="186"/>
      <c r="W5766" s="38"/>
      <c r="Z5766" s="38"/>
      <c r="AC5766" s="38"/>
      <c r="AD5766" s="38"/>
      <c r="AE5766" s="38"/>
      <c r="AF5766" s="38"/>
      <c r="AG5766" s="38"/>
    </row>
    <row r="5767" spans="8:33" s="37" customFormat="1">
      <c r="H5767" s="186"/>
      <c r="J5767" s="186"/>
      <c r="L5767" s="186"/>
      <c r="O5767" s="186"/>
      <c r="R5767" s="38"/>
      <c r="U5767" s="186"/>
      <c r="W5767" s="38"/>
      <c r="Z5767" s="38"/>
      <c r="AC5767" s="38"/>
      <c r="AD5767" s="38"/>
      <c r="AE5767" s="38"/>
      <c r="AF5767" s="38"/>
      <c r="AG5767" s="38"/>
    </row>
    <row r="5768" spans="8:33" s="37" customFormat="1">
      <c r="H5768" s="186"/>
      <c r="J5768" s="186"/>
      <c r="L5768" s="186"/>
      <c r="O5768" s="186"/>
      <c r="R5768" s="38"/>
      <c r="U5768" s="186"/>
      <c r="W5768" s="38"/>
      <c r="Z5768" s="38"/>
      <c r="AC5768" s="38"/>
      <c r="AD5768" s="38"/>
      <c r="AE5768" s="38"/>
      <c r="AF5768" s="38"/>
      <c r="AG5768" s="38"/>
    </row>
    <row r="5769" spans="8:33" s="37" customFormat="1">
      <c r="H5769" s="186"/>
      <c r="J5769" s="186"/>
      <c r="L5769" s="186"/>
      <c r="O5769" s="186"/>
      <c r="R5769" s="38"/>
      <c r="U5769" s="186"/>
      <c r="W5769" s="38"/>
      <c r="Z5769" s="38"/>
      <c r="AC5769" s="38"/>
      <c r="AD5769" s="38"/>
      <c r="AE5769" s="38"/>
      <c r="AF5769" s="38"/>
      <c r="AG5769" s="38"/>
    </row>
    <row r="5770" spans="8:33" s="37" customFormat="1">
      <c r="H5770" s="186"/>
      <c r="J5770" s="186"/>
      <c r="L5770" s="186"/>
      <c r="O5770" s="186"/>
      <c r="R5770" s="38"/>
      <c r="U5770" s="186"/>
      <c r="W5770" s="38"/>
      <c r="Z5770" s="38"/>
      <c r="AC5770" s="38"/>
      <c r="AD5770" s="38"/>
      <c r="AE5770" s="38"/>
      <c r="AF5770" s="38"/>
      <c r="AG5770" s="38"/>
    </row>
    <row r="5771" spans="8:33" s="37" customFormat="1">
      <c r="H5771" s="186"/>
      <c r="J5771" s="186"/>
      <c r="L5771" s="186"/>
      <c r="O5771" s="186"/>
      <c r="R5771" s="38"/>
      <c r="U5771" s="186"/>
      <c r="W5771" s="38"/>
      <c r="Z5771" s="38"/>
      <c r="AC5771" s="38"/>
      <c r="AD5771" s="38"/>
      <c r="AE5771" s="38"/>
      <c r="AF5771" s="38"/>
      <c r="AG5771" s="38"/>
    </row>
    <row r="5772" spans="8:33" s="37" customFormat="1">
      <c r="H5772" s="186"/>
      <c r="J5772" s="186"/>
      <c r="L5772" s="186"/>
      <c r="O5772" s="186"/>
      <c r="R5772" s="38"/>
      <c r="U5772" s="186"/>
      <c r="W5772" s="38"/>
      <c r="Z5772" s="38"/>
      <c r="AC5772" s="38"/>
      <c r="AD5772" s="38"/>
      <c r="AE5772" s="38"/>
      <c r="AF5772" s="38"/>
      <c r="AG5772" s="38"/>
    </row>
    <row r="5773" spans="8:33" s="37" customFormat="1">
      <c r="H5773" s="186"/>
      <c r="J5773" s="186"/>
      <c r="L5773" s="186"/>
      <c r="O5773" s="186"/>
      <c r="R5773" s="38"/>
      <c r="U5773" s="186"/>
      <c r="W5773" s="38"/>
      <c r="Z5773" s="38"/>
      <c r="AC5773" s="38"/>
      <c r="AD5773" s="38"/>
      <c r="AE5773" s="38"/>
      <c r="AF5773" s="38"/>
      <c r="AG5773" s="38"/>
    </row>
    <row r="5774" spans="8:33" s="37" customFormat="1">
      <c r="H5774" s="186"/>
      <c r="J5774" s="186"/>
      <c r="L5774" s="186"/>
      <c r="O5774" s="186"/>
      <c r="R5774" s="38"/>
      <c r="U5774" s="186"/>
      <c r="W5774" s="38"/>
      <c r="Z5774" s="38"/>
      <c r="AC5774" s="38"/>
      <c r="AD5774" s="38"/>
      <c r="AE5774" s="38"/>
      <c r="AF5774" s="38"/>
      <c r="AG5774" s="38"/>
    </row>
    <row r="5775" spans="8:33" s="37" customFormat="1">
      <c r="H5775" s="186"/>
      <c r="J5775" s="186"/>
      <c r="L5775" s="186"/>
      <c r="O5775" s="186"/>
      <c r="R5775" s="38"/>
      <c r="U5775" s="186"/>
      <c r="W5775" s="38"/>
      <c r="Z5775" s="38"/>
      <c r="AC5775" s="38"/>
      <c r="AD5775" s="38"/>
      <c r="AE5775" s="38"/>
      <c r="AF5775" s="38"/>
      <c r="AG5775" s="38"/>
    </row>
    <row r="5776" spans="8:33" s="37" customFormat="1">
      <c r="H5776" s="186"/>
      <c r="J5776" s="186"/>
      <c r="L5776" s="186"/>
      <c r="O5776" s="186"/>
      <c r="R5776" s="38"/>
      <c r="U5776" s="186"/>
      <c r="W5776" s="38"/>
      <c r="Z5776" s="38"/>
      <c r="AC5776" s="38"/>
      <c r="AD5776" s="38"/>
      <c r="AE5776" s="38"/>
      <c r="AF5776" s="38"/>
      <c r="AG5776" s="38"/>
    </row>
    <row r="5777" spans="8:33" s="37" customFormat="1">
      <c r="H5777" s="186"/>
      <c r="J5777" s="186"/>
      <c r="L5777" s="186"/>
      <c r="O5777" s="186"/>
      <c r="R5777" s="38"/>
      <c r="U5777" s="186"/>
      <c r="W5777" s="38"/>
      <c r="Z5777" s="38"/>
      <c r="AC5777" s="38"/>
      <c r="AD5777" s="38"/>
      <c r="AE5777" s="38"/>
      <c r="AF5777" s="38"/>
      <c r="AG5777" s="38"/>
    </row>
    <row r="5778" spans="8:33" s="37" customFormat="1">
      <c r="H5778" s="186"/>
      <c r="J5778" s="186"/>
      <c r="L5778" s="186"/>
      <c r="O5778" s="186"/>
      <c r="R5778" s="38"/>
      <c r="U5778" s="186"/>
      <c r="W5778" s="38"/>
      <c r="Z5778" s="38"/>
      <c r="AC5778" s="38"/>
      <c r="AD5778" s="38"/>
      <c r="AE5778" s="38"/>
      <c r="AF5778" s="38"/>
      <c r="AG5778" s="38"/>
    </row>
    <row r="5779" spans="8:33" s="37" customFormat="1">
      <c r="H5779" s="186"/>
      <c r="J5779" s="186"/>
      <c r="L5779" s="186"/>
      <c r="O5779" s="186"/>
      <c r="R5779" s="38"/>
      <c r="U5779" s="186"/>
      <c r="W5779" s="38"/>
      <c r="Z5779" s="38"/>
      <c r="AC5779" s="38"/>
      <c r="AD5779" s="38"/>
      <c r="AE5779" s="38"/>
      <c r="AF5779" s="38"/>
      <c r="AG5779" s="38"/>
    </row>
    <row r="5780" spans="8:33" s="37" customFormat="1">
      <c r="H5780" s="186"/>
      <c r="J5780" s="186"/>
      <c r="L5780" s="186"/>
      <c r="O5780" s="186"/>
      <c r="R5780" s="38"/>
      <c r="U5780" s="186"/>
      <c r="W5780" s="38"/>
      <c r="Z5780" s="38"/>
      <c r="AC5780" s="38"/>
      <c r="AD5780" s="38"/>
      <c r="AE5780" s="38"/>
      <c r="AF5780" s="38"/>
      <c r="AG5780" s="38"/>
    </row>
    <row r="5781" spans="8:33" s="37" customFormat="1">
      <c r="H5781" s="186"/>
      <c r="J5781" s="186"/>
      <c r="L5781" s="186"/>
      <c r="O5781" s="186"/>
      <c r="R5781" s="38"/>
      <c r="U5781" s="186"/>
      <c r="W5781" s="38"/>
      <c r="Z5781" s="38"/>
      <c r="AC5781" s="38"/>
      <c r="AD5781" s="38"/>
      <c r="AE5781" s="38"/>
      <c r="AF5781" s="38"/>
      <c r="AG5781" s="38"/>
    </row>
    <row r="5782" spans="8:33" s="37" customFormat="1">
      <c r="H5782" s="186"/>
      <c r="J5782" s="186"/>
      <c r="L5782" s="186"/>
      <c r="O5782" s="186"/>
      <c r="R5782" s="38"/>
      <c r="U5782" s="186"/>
      <c r="W5782" s="38"/>
      <c r="Z5782" s="38"/>
      <c r="AC5782" s="38"/>
      <c r="AD5782" s="38"/>
      <c r="AE5782" s="38"/>
      <c r="AF5782" s="38"/>
      <c r="AG5782" s="38"/>
    </row>
    <row r="5783" spans="8:33" s="37" customFormat="1">
      <c r="H5783" s="186"/>
      <c r="J5783" s="186"/>
      <c r="L5783" s="186"/>
      <c r="O5783" s="186"/>
      <c r="R5783" s="38"/>
      <c r="U5783" s="186"/>
      <c r="W5783" s="38"/>
      <c r="Z5783" s="38"/>
      <c r="AC5783" s="38"/>
      <c r="AD5783" s="38"/>
      <c r="AE5783" s="38"/>
      <c r="AF5783" s="38"/>
      <c r="AG5783" s="38"/>
    </row>
    <row r="5784" spans="8:33" s="37" customFormat="1">
      <c r="H5784" s="186"/>
      <c r="J5784" s="186"/>
      <c r="L5784" s="186"/>
      <c r="O5784" s="186"/>
      <c r="R5784" s="38"/>
      <c r="U5784" s="186"/>
      <c r="W5784" s="38"/>
      <c r="Z5784" s="38"/>
      <c r="AC5784" s="38"/>
      <c r="AD5784" s="38"/>
      <c r="AE5784" s="38"/>
      <c r="AF5784" s="38"/>
      <c r="AG5784" s="38"/>
    </row>
    <row r="5785" spans="8:33" s="37" customFormat="1">
      <c r="H5785" s="186"/>
      <c r="J5785" s="186"/>
      <c r="L5785" s="186"/>
      <c r="O5785" s="186"/>
      <c r="R5785" s="38"/>
      <c r="U5785" s="186"/>
      <c r="W5785" s="38"/>
      <c r="Z5785" s="38"/>
      <c r="AC5785" s="38"/>
      <c r="AD5785" s="38"/>
      <c r="AE5785" s="38"/>
      <c r="AF5785" s="38"/>
      <c r="AG5785" s="38"/>
    </row>
    <row r="5786" spans="8:33" s="37" customFormat="1">
      <c r="H5786" s="186"/>
      <c r="J5786" s="186"/>
      <c r="L5786" s="186"/>
      <c r="O5786" s="186"/>
      <c r="R5786" s="38"/>
      <c r="U5786" s="186"/>
      <c r="W5786" s="38"/>
      <c r="Z5786" s="38"/>
      <c r="AC5786" s="38"/>
      <c r="AD5786" s="38"/>
      <c r="AE5786" s="38"/>
      <c r="AF5786" s="38"/>
      <c r="AG5786" s="38"/>
    </row>
    <row r="5787" spans="8:33" s="37" customFormat="1">
      <c r="H5787" s="186"/>
      <c r="J5787" s="186"/>
      <c r="L5787" s="186"/>
      <c r="O5787" s="186"/>
      <c r="R5787" s="38"/>
      <c r="U5787" s="186"/>
      <c r="W5787" s="38"/>
      <c r="Z5787" s="38"/>
      <c r="AC5787" s="38"/>
      <c r="AD5787" s="38"/>
      <c r="AE5787" s="38"/>
      <c r="AF5787" s="38"/>
      <c r="AG5787" s="38"/>
    </row>
    <row r="5788" spans="8:33" s="37" customFormat="1">
      <c r="H5788" s="186"/>
      <c r="J5788" s="186"/>
      <c r="L5788" s="186"/>
      <c r="O5788" s="186"/>
      <c r="R5788" s="38"/>
      <c r="U5788" s="186"/>
      <c r="W5788" s="38"/>
      <c r="Z5788" s="38"/>
      <c r="AC5788" s="38"/>
      <c r="AD5788" s="38"/>
      <c r="AE5788" s="38"/>
      <c r="AF5788" s="38"/>
      <c r="AG5788" s="38"/>
    </row>
    <row r="5789" spans="8:33" s="37" customFormat="1">
      <c r="H5789" s="186"/>
      <c r="J5789" s="186"/>
      <c r="L5789" s="186"/>
      <c r="O5789" s="186"/>
      <c r="R5789" s="38"/>
      <c r="U5789" s="186"/>
      <c r="W5789" s="38"/>
      <c r="Z5789" s="38"/>
      <c r="AC5789" s="38"/>
      <c r="AD5789" s="38"/>
      <c r="AE5789" s="38"/>
      <c r="AF5789" s="38"/>
      <c r="AG5789" s="38"/>
    </row>
    <row r="5790" spans="8:33" s="37" customFormat="1">
      <c r="H5790" s="186"/>
      <c r="J5790" s="186"/>
      <c r="L5790" s="186"/>
      <c r="O5790" s="186"/>
      <c r="R5790" s="38"/>
      <c r="U5790" s="186"/>
      <c r="W5790" s="38"/>
      <c r="Z5790" s="38"/>
      <c r="AC5790" s="38"/>
      <c r="AD5790" s="38"/>
      <c r="AE5790" s="38"/>
      <c r="AF5790" s="38"/>
      <c r="AG5790" s="38"/>
    </row>
    <row r="5791" spans="8:33" s="37" customFormat="1">
      <c r="H5791" s="186"/>
      <c r="J5791" s="186"/>
      <c r="L5791" s="186"/>
      <c r="O5791" s="186"/>
      <c r="R5791" s="38"/>
      <c r="U5791" s="186"/>
      <c r="W5791" s="38"/>
      <c r="Z5791" s="38"/>
      <c r="AC5791" s="38"/>
      <c r="AD5791" s="38"/>
      <c r="AE5791" s="38"/>
      <c r="AF5791" s="38"/>
      <c r="AG5791" s="38"/>
    </row>
    <row r="5792" spans="8:33" s="37" customFormat="1">
      <c r="H5792" s="186"/>
      <c r="J5792" s="186"/>
      <c r="L5792" s="186"/>
      <c r="O5792" s="186"/>
      <c r="R5792" s="38"/>
      <c r="U5792" s="186"/>
      <c r="W5792" s="38"/>
      <c r="Z5792" s="38"/>
      <c r="AC5792" s="38"/>
      <c r="AD5792" s="38"/>
      <c r="AE5792" s="38"/>
      <c r="AF5792" s="38"/>
      <c r="AG5792" s="38"/>
    </row>
    <row r="5793" spans="8:33" s="37" customFormat="1">
      <c r="H5793" s="186"/>
      <c r="J5793" s="186"/>
      <c r="L5793" s="186"/>
      <c r="O5793" s="186"/>
      <c r="R5793" s="38"/>
      <c r="U5793" s="186"/>
      <c r="W5793" s="38"/>
      <c r="Z5793" s="38"/>
      <c r="AC5793" s="38"/>
      <c r="AD5793" s="38"/>
      <c r="AE5793" s="38"/>
      <c r="AF5793" s="38"/>
      <c r="AG5793" s="38"/>
    </row>
    <row r="5794" spans="8:33" s="37" customFormat="1">
      <c r="H5794" s="186"/>
      <c r="J5794" s="186"/>
      <c r="L5794" s="186"/>
      <c r="O5794" s="186"/>
      <c r="R5794" s="38"/>
      <c r="U5794" s="186"/>
      <c r="W5794" s="38"/>
      <c r="Z5794" s="38"/>
      <c r="AC5794" s="38"/>
      <c r="AD5794" s="38"/>
      <c r="AE5794" s="38"/>
      <c r="AF5794" s="38"/>
      <c r="AG5794" s="38"/>
    </row>
    <row r="5795" spans="8:33" s="37" customFormat="1">
      <c r="H5795" s="186"/>
      <c r="J5795" s="186"/>
      <c r="L5795" s="186"/>
      <c r="O5795" s="186"/>
      <c r="R5795" s="38"/>
      <c r="U5795" s="186"/>
      <c r="W5795" s="38"/>
      <c r="Z5795" s="38"/>
      <c r="AC5795" s="38"/>
      <c r="AD5795" s="38"/>
      <c r="AE5795" s="38"/>
      <c r="AF5795" s="38"/>
      <c r="AG5795" s="38"/>
    </row>
    <row r="5796" spans="8:33" s="37" customFormat="1">
      <c r="H5796" s="186"/>
      <c r="J5796" s="186"/>
      <c r="L5796" s="186"/>
      <c r="O5796" s="186"/>
      <c r="R5796" s="38"/>
      <c r="U5796" s="186"/>
      <c r="W5796" s="38"/>
      <c r="Z5796" s="38"/>
      <c r="AC5796" s="38"/>
      <c r="AD5796" s="38"/>
      <c r="AE5796" s="38"/>
      <c r="AF5796" s="38"/>
      <c r="AG5796" s="38"/>
    </row>
    <row r="5797" spans="8:33" s="37" customFormat="1">
      <c r="H5797" s="186"/>
      <c r="J5797" s="186"/>
      <c r="L5797" s="186"/>
      <c r="O5797" s="186"/>
      <c r="R5797" s="38"/>
      <c r="U5797" s="186"/>
      <c r="W5797" s="38"/>
      <c r="Z5797" s="38"/>
      <c r="AC5797" s="38"/>
      <c r="AD5797" s="38"/>
      <c r="AE5797" s="38"/>
      <c r="AF5797" s="38"/>
      <c r="AG5797" s="38"/>
    </row>
    <row r="5798" spans="8:33" s="37" customFormat="1">
      <c r="H5798" s="186"/>
      <c r="J5798" s="186"/>
      <c r="L5798" s="186"/>
      <c r="O5798" s="186"/>
      <c r="R5798" s="38"/>
      <c r="U5798" s="186"/>
      <c r="W5798" s="38"/>
      <c r="Z5798" s="38"/>
      <c r="AC5798" s="38"/>
      <c r="AD5798" s="38"/>
      <c r="AE5798" s="38"/>
      <c r="AF5798" s="38"/>
      <c r="AG5798" s="38"/>
    </row>
    <row r="5799" spans="8:33" s="37" customFormat="1">
      <c r="H5799" s="186"/>
      <c r="J5799" s="186"/>
      <c r="L5799" s="186"/>
      <c r="O5799" s="186"/>
      <c r="R5799" s="38"/>
      <c r="U5799" s="186"/>
      <c r="W5799" s="38"/>
      <c r="Z5799" s="38"/>
      <c r="AC5799" s="38"/>
      <c r="AD5799" s="38"/>
      <c r="AE5799" s="38"/>
      <c r="AF5799" s="38"/>
      <c r="AG5799" s="38"/>
    </row>
    <row r="5800" spans="8:33" s="37" customFormat="1">
      <c r="H5800" s="186"/>
      <c r="J5800" s="186"/>
      <c r="L5800" s="186"/>
      <c r="O5800" s="186"/>
      <c r="R5800" s="38"/>
      <c r="U5800" s="186"/>
      <c r="W5800" s="38"/>
      <c r="Z5800" s="38"/>
      <c r="AC5800" s="38"/>
      <c r="AD5800" s="38"/>
      <c r="AE5800" s="38"/>
      <c r="AF5800" s="38"/>
      <c r="AG5800" s="38"/>
    </row>
    <row r="5801" spans="8:33" s="37" customFormat="1">
      <c r="H5801" s="186"/>
      <c r="J5801" s="186"/>
      <c r="L5801" s="186"/>
      <c r="O5801" s="186"/>
      <c r="R5801" s="38"/>
      <c r="U5801" s="186"/>
      <c r="W5801" s="38"/>
      <c r="Z5801" s="38"/>
      <c r="AC5801" s="38"/>
      <c r="AD5801" s="38"/>
      <c r="AE5801" s="38"/>
      <c r="AF5801" s="38"/>
      <c r="AG5801" s="38"/>
    </row>
    <row r="5802" spans="8:33" s="37" customFormat="1">
      <c r="H5802" s="186"/>
      <c r="J5802" s="186"/>
      <c r="L5802" s="186"/>
      <c r="O5802" s="186"/>
      <c r="R5802" s="38"/>
      <c r="U5802" s="186"/>
      <c r="W5802" s="38"/>
      <c r="Z5802" s="38"/>
      <c r="AC5802" s="38"/>
      <c r="AD5802" s="38"/>
      <c r="AE5802" s="38"/>
      <c r="AF5802" s="38"/>
      <c r="AG5802" s="38"/>
    </row>
    <row r="5803" spans="8:33" s="37" customFormat="1">
      <c r="H5803" s="186"/>
      <c r="J5803" s="186"/>
      <c r="L5803" s="186"/>
      <c r="O5803" s="186"/>
      <c r="R5803" s="38"/>
      <c r="U5803" s="186"/>
      <c r="W5803" s="38"/>
      <c r="Z5803" s="38"/>
      <c r="AC5803" s="38"/>
      <c r="AD5803" s="38"/>
      <c r="AE5803" s="38"/>
      <c r="AF5803" s="38"/>
      <c r="AG5803" s="38"/>
    </row>
    <row r="5804" spans="8:33" s="37" customFormat="1">
      <c r="H5804" s="186"/>
      <c r="J5804" s="186"/>
      <c r="L5804" s="186"/>
      <c r="O5804" s="186"/>
      <c r="R5804" s="38"/>
      <c r="U5804" s="186"/>
      <c r="W5804" s="38"/>
      <c r="Z5804" s="38"/>
      <c r="AC5804" s="38"/>
      <c r="AD5804" s="38"/>
      <c r="AE5804" s="38"/>
      <c r="AF5804" s="38"/>
      <c r="AG5804" s="38"/>
    </row>
    <row r="5805" spans="8:33" s="37" customFormat="1">
      <c r="H5805" s="186"/>
      <c r="J5805" s="186"/>
      <c r="L5805" s="186"/>
      <c r="O5805" s="186"/>
      <c r="R5805" s="38"/>
      <c r="U5805" s="186"/>
      <c r="W5805" s="38"/>
      <c r="Z5805" s="38"/>
      <c r="AC5805" s="38"/>
      <c r="AD5805" s="38"/>
      <c r="AE5805" s="38"/>
      <c r="AF5805" s="38"/>
      <c r="AG5805" s="38"/>
    </row>
    <row r="5806" spans="8:33" s="37" customFormat="1">
      <c r="H5806" s="186"/>
      <c r="J5806" s="186"/>
      <c r="L5806" s="186"/>
      <c r="O5806" s="186"/>
      <c r="R5806" s="38"/>
      <c r="U5806" s="186"/>
      <c r="W5806" s="38"/>
      <c r="Z5806" s="38"/>
      <c r="AC5806" s="38"/>
      <c r="AD5806" s="38"/>
      <c r="AE5806" s="38"/>
      <c r="AF5806" s="38"/>
      <c r="AG5806" s="38"/>
    </row>
    <row r="5807" spans="8:33" s="37" customFormat="1">
      <c r="H5807" s="186"/>
      <c r="J5807" s="186"/>
      <c r="L5807" s="186"/>
      <c r="O5807" s="186"/>
      <c r="R5807" s="38"/>
      <c r="U5807" s="186"/>
      <c r="W5807" s="38"/>
      <c r="Z5807" s="38"/>
      <c r="AC5807" s="38"/>
      <c r="AD5807" s="38"/>
      <c r="AE5807" s="38"/>
      <c r="AF5807" s="38"/>
      <c r="AG5807" s="38"/>
    </row>
    <row r="5808" spans="8:33" s="37" customFormat="1">
      <c r="H5808" s="186"/>
      <c r="J5808" s="186"/>
      <c r="L5808" s="186"/>
      <c r="O5808" s="186"/>
      <c r="R5808" s="38"/>
      <c r="U5808" s="186"/>
      <c r="W5808" s="38"/>
      <c r="Z5808" s="38"/>
      <c r="AC5808" s="38"/>
      <c r="AD5808" s="38"/>
      <c r="AE5808" s="38"/>
      <c r="AF5808" s="38"/>
      <c r="AG5808" s="38"/>
    </row>
    <row r="5809" spans="8:33" s="37" customFormat="1">
      <c r="H5809" s="186"/>
      <c r="J5809" s="186"/>
      <c r="L5809" s="186"/>
      <c r="O5809" s="186"/>
      <c r="R5809" s="38"/>
      <c r="U5809" s="186"/>
      <c r="W5809" s="38"/>
      <c r="Z5809" s="38"/>
      <c r="AC5809" s="38"/>
      <c r="AD5809" s="38"/>
      <c r="AE5809" s="38"/>
      <c r="AF5809" s="38"/>
      <c r="AG5809" s="38"/>
    </row>
    <row r="5810" spans="8:33" s="37" customFormat="1">
      <c r="H5810" s="186"/>
      <c r="J5810" s="186"/>
      <c r="L5810" s="186"/>
      <c r="O5810" s="186"/>
      <c r="R5810" s="38"/>
      <c r="U5810" s="186"/>
      <c r="W5810" s="38"/>
      <c r="Z5810" s="38"/>
      <c r="AC5810" s="38"/>
      <c r="AD5810" s="38"/>
      <c r="AE5810" s="38"/>
      <c r="AF5810" s="38"/>
      <c r="AG5810" s="38"/>
    </row>
    <row r="5811" spans="8:33" s="37" customFormat="1">
      <c r="H5811" s="186"/>
      <c r="J5811" s="186"/>
      <c r="L5811" s="186"/>
      <c r="O5811" s="186"/>
      <c r="R5811" s="38"/>
      <c r="U5811" s="186"/>
      <c r="W5811" s="38"/>
      <c r="Z5811" s="38"/>
      <c r="AC5811" s="38"/>
      <c r="AD5811" s="38"/>
      <c r="AE5811" s="38"/>
      <c r="AF5811" s="38"/>
      <c r="AG5811" s="38"/>
    </row>
    <row r="5812" spans="8:33" s="37" customFormat="1">
      <c r="H5812" s="186"/>
      <c r="J5812" s="186"/>
      <c r="L5812" s="186"/>
      <c r="O5812" s="186"/>
      <c r="R5812" s="38"/>
      <c r="U5812" s="186"/>
      <c r="W5812" s="38"/>
      <c r="Z5812" s="38"/>
      <c r="AC5812" s="38"/>
      <c r="AD5812" s="38"/>
      <c r="AE5812" s="38"/>
      <c r="AF5812" s="38"/>
      <c r="AG5812" s="38"/>
    </row>
    <row r="5813" spans="8:33" s="37" customFormat="1">
      <c r="H5813" s="186"/>
      <c r="J5813" s="186"/>
      <c r="L5813" s="186"/>
      <c r="O5813" s="186"/>
      <c r="R5813" s="38"/>
      <c r="U5813" s="186"/>
      <c r="W5813" s="38"/>
      <c r="Z5813" s="38"/>
      <c r="AC5813" s="38"/>
      <c r="AD5813" s="38"/>
      <c r="AE5813" s="38"/>
      <c r="AF5813" s="38"/>
      <c r="AG5813" s="38"/>
    </row>
    <row r="5814" spans="8:33" s="37" customFormat="1">
      <c r="H5814" s="186"/>
      <c r="J5814" s="186"/>
      <c r="L5814" s="186"/>
      <c r="O5814" s="186"/>
      <c r="R5814" s="38"/>
      <c r="U5814" s="186"/>
      <c r="W5814" s="38"/>
      <c r="Z5814" s="38"/>
      <c r="AC5814" s="38"/>
      <c r="AD5814" s="38"/>
      <c r="AE5814" s="38"/>
      <c r="AF5814" s="38"/>
      <c r="AG5814" s="38"/>
    </row>
    <row r="5815" spans="8:33" s="37" customFormat="1">
      <c r="H5815" s="186"/>
      <c r="J5815" s="186"/>
      <c r="L5815" s="186"/>
      <c r="O5815" s="186"/>
      <c r="R5815" s="38"/>
      <c r="U5815" s="186"/>
      <c r="W5815" s="38"/>
      <c r="Z5815" s="38"/>
      <c r="AC5815" s="38"/>
      <c r="AD5815" s="38"/>
      <c r="AE5815" s="38"/>
      <c r="AF5815" s="38"/>
      <c r="AG5815" s="38"/>
    </row>
    <row r="5816" spans="8:33" s="37" customFormat="1">
      <c r="H5816" s="186"/>
      <c r="J5816" s="186"/>
      <c r="L5816" s="186"/>
      <c r="O5816" s="186"/>
      <c r="R5816" s="38"/>
      <c r="U5816" s="186"/>
      <c r="W5816" s="38"/>
      <c r="Z5816" s="38"/>
      <c r="AC5816" s="38"/>
      <c r="AD5816" s="38"/>
      <c r="AE5816" s="38"/>
      <c r="AF5816" s="38"/>
      <c r="AG5816" s="38"/>
    </row>
    <row r="5817" spans="8:33" s="37" customFormat="1">
      <c r="H5817" s="186"/>
      <c r="J5817" s="186"/>
      <c r="L5817" s="186"/>
      <c r="O5817" s="186"/>
      <c r="R5817" s="38"/>
      <c r="U5817" s="186"/>
      <c r="W5817" s="38"/>
      <c r="Z5817" s="38"/>
      <c r="AC5817" s="38"/>
      <c r="AD5817" s="38"/>
      <c r="AE5817" s="38"/>
      <c r="AF5817" s="38"/>
      <c r="AG5817" s="38"/>
    </row>
    <row r="5818" spans="8:33" s="37" customFormat="1">
      <c r="H5818" s="186"/>
      <c r="J5818" s="186"/>
      <c r="L5818" s="186"/>
      <c r="O5818" s="186"/>
      <c r="R5818" s="38"/>
      <c r="U5818" s="186"/>
      <c r="W5818" s="38"/>
      <c r="Z5818" s="38"/>
      <c r="AC5818" s="38"/>
      <c r="AD5818" s="38"/>
      <c r="AE5818" s="38"/>
      <c r="AF5818" s="38"/>
      <c r="AG5818" s="38"/>
    </row>
    <row r="5819" spans="8:33" s="37" customFormat="1">
      <c r="H5819" s="186"/>
      <c r="J5819" s="186"/>
      <c r="L5819" s="186"/>
      <c r="O5819" s="186"/>
      <c r="R5819" s="38"/>
      <c r="U5819" s="186"/>
      <c r="W5819" s="38"/>
      <c r="Z5819" s="38"/>
      <c r="AC5819" s="38"/>
      <c r="AD5819" s="38"/>
      <c r="AE5819" s="38"/>
      <c r="AF5819" s="38"/>
      <c r="AG5819" s="38"/>
    </row>
    <row r="5820" spans="8:33" s="37" customFormat="1">
      <c r="H5820" s="186"/>
      <c r="J5820" s="186"/>
      <c r="L5820" s="186"/>
      <c r="O5820" s="186"/>
      <c r="R5820" s="38"/>
      <c r="U5820" s="186"/>
      <c r="W5820" s="38"/>
      <c r="Z5820" s="38"/>
      <c r="AC5820" s="38"/>
      <c r="AD5820" s="38"/>
      <c r="AE5820" s="38"/>
      <c r="AF5820" s="38"/>
      <c r="AG5820" s="38"/>
    </row>
    <row r="5821" spans="8:33" s="37" customFormat="1">
      <c r="H5821" s="186"/>
      <c r="J5821" s="186"/>
      <c r="L5821" s="186"/>
      <c r="O5821" s="186"/>
      <c r="R5821" s="38"/>
      <c r="U5821" s="186"/>
      <c r="W5821" s="38"/>
      <c r="Z5821" s="38"/>
      <c r="AC5821" s="38"/>
      <c r="AD5821" s="38"/>
      <c r="AE5821" s="38"/>
      <c r="AF5821" s="38"/>
      <c r="AG5821" s="38"/>
    </row>
    <row r="5822" spans="8:33" s="37" customFormat="1">
      <c r="H5822" s="186"/>
      <c r="J5822" s="186"/>
      <c r="L5822" s="186"/>
      <c r="O5822" s="186"/>
      <c r="R5822" s="38"/>
      <c r="U5822" s="186"/>
      <c r="W5822" s="38"/>
      <c r="Z5822" s="38"/>
      <c r="AC5822" s="38"/>
      <c r="AD5822" s="38"/>
      <c r="AE5822" s="38"/>
      <c r="AF5822" s="38"/>
      <c r="AG5822" s="38"/>
    </row>
    <row r="5823" spans="8:33" s="37" customFormat="1">
      <c r="H5823" s="186"/>
      <c r="J5823" s="186"/>
      <c r="L5823" s="186"/>
      <c r="O5823" s="186"/>
      <c r="R5823" s="38"/>
      <c r="U5823" s="186"/>
      <c r="W5823" s="38"/>
      <c r="Z5823" s="38"/>
      <c r="AC5823" s="38"/>
      <c r="AD5823" s="38"/>
      <c r="AE5823" s="38"/>
      <c r="AF5823" s="38"/>
      <c r="AG5823" s="38"/>
    </row>
    <row r="5824" spans="8:33" s="37" customFormat="1">
      <c r="H5824" s="186"/>
      <c r="J5824" s="186"/>
      <c r="L5824" s="186"/>
      <c r="O5824" s="186"/>
      <c r="R5824" s="38"/>
      <c r="U5824" s="186"/>
      <c r="W5824" s="38"/>
      <c r="Z5824" s="38"/>
      <c r="AC5824" s="38"/>
      <c r="AD5824" s="38"/>
      <c r="AE5824" s="38"/>
      <c r="AF5824" s="38"/>
      <c r="AG5824" s="38"/>
    </row>
    <row r="5825" spans="8:33" s="37" customFormat="1">
      <c r="H5825" s="186"/>
      <c r="J5825" s="186"/>
      <c r="L5825" s="186"/>
      <c r="O5825" s="186"/>
      <c r="R5825" s="38"/>
      <c r="U5825" s="186"/>
      <c r="W5825" s="38"/>
      <c r="Z5825" s="38"/>
      <c r="AC5825" s="38"/>
      <c r="AD5825" s="38"/>
      <c r="AE5825" s="38"/>
      <c r="AF5825" s="38"/>
      <c r="AG5825" s="38"/>
    </row>
    <row r="5826" spans="8:33" s="37" customFormat="1">
      <c r="H5826" s="186"/>
      <c r="J5826" s="186"/>
      <c r="L5826" s="186"/>
      <c r="O5826" s="186"/>
      <c r="R5826" s="38"/>
      <c r="U5826" s="186"/>
      <c r="W5826" s="38"/>
      <c r="Z5826" s="38"/>
      <c r="AC5826" s="38"/>
      <c r="AD5826" s="38"/>
      <c r="AE5826" s="38"/>
      <c r="AF5826" s="38"/>
      <c r="AG5826" s="38"/>
    </row>
    <row r="5827" spans="8:33" s="37" customFormat="1">
      <c r="H5827" s="186"/>
      <c r="J5827" s="186"/>
      <c r="L5827" s="186"/>
      <c r="O5827" s="186"/>
      <c r="R5827" s="38"/>
      <c r="U5827" s="186"/>
      <c r="W5827" s="38"/>
      <c r="Z5827" s="38"/>
      <c r="AC5827" s="38"/>
      <c r="AD5827" s="38"/>
      <c r="AE5827" s="38"/>
      <c r="AF5827" s="38"/>
      <c r="AG5827" s="38"/>
    </row>
    <row r="5828" spans="8:33" s="37" customFormat="1">
      <c r="H5828" s="186"/>
      <c r="J5828" s="186"/>
      <c r="L5828" s="186"/>
      <c r="O5828" s="186"/>
      <c r="R5828" s="38"/>
      <c r="U5828" s="186"/>
      <c r="W5828" s="38"/>
      <c r="Z5828" s="38"/>
      <c r="AC5828" s="38"/>
      <c r="AD5828" s="38"/>
      <c r="AE5828" s="38"/>
      <c r="AF5828" s="38"/>
      <c r="AG5828" s="38"/>
    </row>
    <row r="5829" spans="8:33" s="37" customFormat="1">
      <c r="H5829" s="186"/>
      <c r="J5829" s="186"/>
      <c r="L5829" s="186"/>
      <c r="O5829" s="186"/>
      <c r="R5829" s="38"/>
      <c r="U5829" s="186"/>
      <c r="W5829" s="38"/>
      <c r="Z5829" s="38"/>
      <c r="AC5829" s="38"/>
      <c r="AD5829" s="38"/>
      <c r="AE5829" s="38"/>
      <c r="AF5829" s="38"/>
      <c r="AG5829" s="38"/>
    </row>
    <row r="5830" spans="8:33" s="37" customFormat="1">
      <c r="H5830" s="186"/>
      <c r="J5830" s="186"/>
      <c r="L5830" s="186"/>
      <c r="O5830" s="186"/>
      <c r="R5830" s="38"/>
      <c r="U5830" s="186"/>
      <c r="W5830" s="38"/>
      <c r="Z5830" s="38"/>
      <c r="AC5830" s="38"/>
      <c r="AD5830" s="38"/>
      <c r="AE5830" s="38"/>
      <c r="AF5830" s="38"/>
      <c r="AG5830" s="38"/>
    </row>
    <row r="5831" spans="8:33" s="37" customFormat="1">
      <c r="H5831" s="186"/>
      <c r="J5831" s="186"/>
      <c r="L5831" s="186"/>
      <c r="O5831" s="186"/>
      <c r="R5831" s="38"/>
      <c r="U5831" s="186"/>
      <c r="W5831" s="38"/>
      <c r="Z5831" s="38"/>
      <c r="AC5831" s="38"/>
      <c r="AD5831" s="38"/>
      <c r="AE5831" s="38"/>
      <c r="AF5831" s="38"/>
      <c r="AG5831" s="38"/>
    </row>
    <row r="5832" spans="8:33" s="37" customFormat="1">
      <c r="H5832" s="186"/>
      <c r="J5832" s="186"/>
      <c r="L5832" s="186"/>
      <c r="O5832" s="186"/>
      <c r="R5832" s="38"/>
      <c r="U5832" s="186"/>
      <c r="W5832" s="38"/>
      <c r="Z5832" s="38"/>
      <c r="AC5832" s="38"/>
      <c r="AD5832" s="38"/>
      <c r="AE5832" s="38"/>
      <c r="AF5832" s="38"/>
      <c r="AG5832" s="38"/>
    </row>
    <row r="5833" spans="8:33" s="37" customFormat="1">
      <c r="H5833" s="186"/>
      <c r="J5833" s="186"/>
      <c r="L5833" s="186"/>
      <c r="O5833" s="186"/>
      <c r="R5833" s="38"/>
      <c r="U5833" s="186"/>
      <c r="W5833" s="38"/>
      <c r="Z5833" s="38"/>
      <c r="AC5833" s="38"/>
      <c r="AD5833" s="38"/>
      <c r="AE5833" s="38"/>
      <c r="AF5833" s="38"/>
      <c r="AG5833" s="38"/>
    </row>
    <row r="5834" spans="8:33" s="37" customFormat="1">
      <c r="H5834" s="186"/>
      <c r="J5834" s="186"/>
      <c r="L5834" s="186"/>
      <c r="O5834" s="186"/>
      <c r="R5834" s="38"/>
      <c r="U5834" s="186"/>
      <c r="W5834" s="38"/>
      <c r="Z5834" s="38"/>
      <c r="AC5834" s="38"/>
      <c r="AD5834" s="38"/>
      <c r="AE5834" s="38"/>
      <c r="AF5834" s="38"/>
      <c r="AG5834" s="38"/>
    </row>
    <row r="5835" spans="8:33" s="37" customFormat="1">
      <c r="H5835" s="186"/>
      <c r="J5835" s="186"/>
      <c r="L5835" s="186"/>
      <c r="O5835" s="186"/>
      <c r="R5835" s="38"/>
      <c r="U5835" s="186"/>
      <c r="W5835" s="38"/>
      <c r="Z5835" s="38"/>
      <c r="AC5835" s="38"/>
      <c r="AD5835" s="38"/>
      <c r="AE5835" s="38"/>
      <c r="AF5835" s="38"/>
      <c r="AG5835" s="38"/>
    </row>
    <row r="5836" spans="8:33" s="37" customFormat="1">
      <c r="H5836" s="186"/>
      <c r="J5836" s="186"/>
      <c r="L5836" s="186"/>
      <c r="O5836" s="186"/>
      <c r="R5836" s="38"/>
      <c r="U5836" s="186"/>
      <c r="W5836" s="38"/>
      <c r="Z5836" s="38"/>
      <c r="AC5836" s="38"/>
      <c r="AD5836" s="38"/>
      <c r="AE5836" s="38"/>
      <c r="AF5836" s="38"/>
      <c r="AG5836" s="38"/>
    </row>
    <row r="5837" spans="8:33" s="37" customFormat="1">
      <c r="H5837" s="186"/>
      <c r="J5837" s="186"/>
      <c r="L5837" s="186"/>
      <c r="O5837" s="186"/>
      <c r="R5837" s="38"/>
      <c r="U5837" s="186"/>
      <c r="W5837" s="38"/>
      <c r="Z5837" s="38"/>
      <c r="AC5837" s="38"/>
      <c r="AD5837" s="38"/>
      <c r="AE5837" s="38"/>
      <c r="AF5837" s="38"/>
      <c r="AG5837" s="38"/>
    </row>
    <row r="5838" spans="8:33" s="37" customFormat="1">
      <c r="H5838" s="186"/>
      <c r="J5838" s="186"/>
      <c r="L5838" s="186"/>
      <c r="O5838" s="186"/>
      <c r="R5838" s="38"/>
      <c r="U5838" s="186"/>
      <c r="W5838" s="38"/>
      <c r="Z5838" s="38"/>
      <c r="AC5838" s="38"/>
      <c r="AD5838" s="38"/>
      <c r="AE5838" s="38"/>
      <c r="AF5838" s="38"/>
      <c r="AG5838" s="38"/>
    </row>
    <row r="5839" spans="8:33" s="37" customFormat="1">
      <c r="H5839" s="186"/>
      <c r="J5839" s="186"/>
      <c r="L5839" s="186"/>
      <c r="O5839" s="186"/>
      <c r="R5839" s="38"/>
      <c r="U5839" s="186"/>
      <c r="W5839" s="38"/>
      <c r="Z5839" s="38"/>
      <c r="AC5839" s="38"/>
      <c r="AD5839" s="38"/>
      <c r="AE5839" s="38"/>
      <c r="AF5839" s="38"/>
      <c r="AG5839" s="38"/>
    </row>
    <row r="5840" spans="8:33" s="37" customFormat="1">
      <c r="H5840" s="186"/>
      <c r="J5840" s="186"/>
      <c r="L5840" s="186"/>
      <c r="O5840" s="186"/>
      <c r="R5840" s="38"/>
      <c r="U5840" s="186"/>
      <c r="W5840" s="38"/>
      <c r="Z5840" s="38"/>
      <c r="AC5840" s="38"/>
      <c r="AD5840" s="38"/>
      <c r="AE5840" s="38"/>
      <c r="AF5840" s="38"/>
      <c r="AG5840" s="38"/>
    </row>
    <row r="5841" spans="8:33" s="37" customFormat="1">
      <c r="H5841" s="186"/>
      <c r="J5841" s="186"/>
      <c r="L5841" s="186"/>
      <c r="O5841" s="186"/>
      <c r="R5841" s="38"/>
      <c r="U5841" s="186"/>
      <c r="W5841" s="38"/>
      <c r="Z5841" s="38"/>
      <c r="AC5841" s="38"/>
      <c r="AD5841" s="38"/>
      <c r="AE5841" s="38"/>
      <c r="AF5841" s="38"/>
      <c r="AG5841" s="38"/>
    </row>
    <row r="5842" spans="8:33" s="37" customFormat="1">
      <c r="H5842" s="186"/>
      <c r="J5842" s="186"/>
      <c r="L5842" s="186"/>
      <c r="O5842" s="186"/>
      <c r="R5842" s="38"/>
      <c r="U5842" s="186"/>
      <c r="W5842" s="38"/>
      <c r="Z5842" s="38"/>
      <c r="AC5842" s="38"/>
      <c r="AD5842" s="38"/>
      <c r="AE5842" s="38"/>
      <c r="AF5842" s="38"/>
      <c r="AG5842" s="38"/>
    </row>
    <row r="5843" spans="8:33" s="37" customFormat="1">
      <c r="H5843" s="186"/>
      <c r="J5843" s="186"/>
      <c r="L5843" s="186"/>
      <c r="O5843" s="186"/>
      <c r="R5843" s="38"/>
      <c r="U5843" s="186"/>
      <c r="W5843" s="38"/>
      <c r="Z5843" s="38"/>
      <c r="AC5843" s="38"/>
      <c r="AD5843" s="38"/>
      <c r="AE5843" s="38"/>
      <c r="AF5843" s="38"/>
      <c r="AG5843" s="38"/>
    </row>
    <row r="5844" spans="8:33" s="37" customFormat="1">
      <c r="H5844" s="186"/>
      <c r="J5844" s="186"/>
      <c r="L5844" s="186"/>
      <c r="O5844" s="186"/>
      <c r="R5844" s="38"/>
      <c r="U5844" s="186"/>
      <c r="W5844" s="38"/>
      <c r="Z5844" s="38"/>
      <c r="AC5844" s="38"/>
      <c r="AD5844" s="38"/>
      <c r="AE5844" s="38"/>
      <c r="AF5844" s="38"/>
      <c r="AG5844" s="38"/>
    </row>
    <row r="5845" spans="8:33" s="37" customFormat="1">
      <c r="H5845" s="186"/>
      <c r="J5845" s="186"/>
      <c r="L5845" s="186"/>
      <c r="O5845" s="186"/>
      <c r="R5845" s="38"/>
      <c r="U5845" s="186"/>
      <c r="W5845" s="38"/>
      <c r="Z5845" s="38"/>
      <c r="AC5845" s="38"/>
      <c r="AD5845" s="38"/>
      <c r="AE5845" s="38"/>
      <c r="AF5845" s="38"/>
      <c r="AG5845" s="38"/>
    </row>
    <row r="5846" spans="8:33" s="37" customFormat="1">
      <c r="H5846" s="186"/>
      <c r="J5846" s="186"/>
      <c r="L5846" s="186"/>
      <c r="O5846" s="186"/>
      <c r="R5846" s="38"/>
      <c r="U5846" s="186"/>
      <c r="W5846" s="38"/>
      <c r="Z5846" s="38"/>
      <c r="AC5846" s="38"/>
      <c r="AD5846" s="38"/>
      <c r="AE5846" s="38"/>
      <c r="AF5846" s="38"/>
      <c r="AG5846" s="38"/>
    </row>
    <row r="5847" spans="8:33" s="37" customFormat="1">
      <c r="H5847" s="186"/>
      <c r="J5847" s="186"/>
      <c r="L5847" s="186"/>
      <c r="O5847" s="186"/>
      <c r="R5847" s="38"/>
      <c r="U5847" s="186"/>
      <c r="W5847" s="38"/>
      <c r="Z5847" s="38"/>
      <c r="AC5847" s="38"/>
      <c r="AD5847" s="38"/>
      <c r="AE5847" s="38"/>
      <c r="AF5847" s="38"/>
      <c r="AG5847" s="38"/>
    </row>
    <row r="5848" spans="8:33" s="37" customFormat="1">
      <c r="H5848" s="186"/>
      <c r="J5848" s="186"/>
      <c r="L5848" s="186"/>
      <c r="O5848" s="186"/>
      <c r="R5848" s="38"/>
      <c r="U5848" s="186"/>
      <c r="W5848" s="38"/>
      <c r="Z5848" s="38"/>
      <c r="AC5848" s="38"/>
      <c r="AD5848" s="38"/>
      <c r="AE5848" s="38"/>
      <c r="AF5848" s="38"/>
      <c r="AG5848" s="38"/>
    </row>
    <row r="5849" spans="8:33" s="37" customFormat="1">
      <c r="H5849" s="186"/>
      <c r="J5849" s="186"/>
      <c r="L5849" s="186"/>
      <c r="O5849" s="186"/>
      <c r="R5849" s="38"/>
      <c r="U5849" s="186"/>
      <c r="W5849" s="38"/>
      <c r="Z5849" s="38"/>
      <c r="AC5849" s="38"/>
      <c r="AD5849" s="38"/>
      <c r="AE5849" s="38"/>
      <c r="AF5849" s="38"/>
      <c r="AG5849" s="38"/>
    </row>
    <row r="5850" spans="8:33" s="37" customFormat="1">
      <c r="H5850" s="186"/>
      <c r="J5850" s="186"/>
      <c r="L5850" s="186"/>
      <c r="O5850" s="186"/>
      <c r="R5850" s="38"/>
      <c r="U5850" s="186"/>
      <c r="W5850" s="38"/>
      <c r="Z5850" s="38"/>
      <c r="AC5850" s="38"/>
      <c r="AD5850" s="38"/>
      <c r="AE5850" s="38"/>
      <c r="AF5850" s="38"/>
      <c r="AG5850" s="38"/>
    </row>
    <row r="5851" spans="8:33" s="37" customFormat="1">
      <c r="H5851" s="186"/>
      <c r="J5851" s="186"/>
      <c r="L5851" s="186"/>
      <c r="O5851" s="186"/>
      <c r="R5851" s="38"/>
      <c r="U5851" s="186"/>
      <c r="W5851" s="38"/>
      <c r="Z5851" s="38"/>
      <c r="AC5851" s="38"/>
      <c r="AD5851" s="38"/>
      <c r="AE5851" s="38"/>
      <c r="AF5851" s="38"/>
      <c r="AG5851" s="38"/>
    </row>
    <row r="5852" spans="8:33" s="37" customFormat="1">
      <c r="H5852" s="186"/>
      <c r="J5852" s="186"/>
      <c r="L5852" s="186"/>
      <c r="O5852" s="186"/>
      <c r="R5852" s="38"/>
      <c r="U5852" s="186"/>
      <c r="W5852" s="38"/>
      <c r="Z5852" s="38"/>
      <c r="AC5852" s="38"/>
      <c r="AD5852" s="38"/>
      <c r="AE5852" s="38"/>
      <c r="AF5852" s="38"/>
      <c r="AG5852" s="38"/>
    </row>
    <row r="5853" spans="8:33" s="37" customFormat="1">
      <c r="H5853" s="186"/>
      <c r="J5853" s="186"/>
      <c r="L5853" s="186"/>
      <c r="O5853" s="186"/>
      <c r="R5853" s="38"/>
      <c r="U5853" s="186"/>
      <c r="W5853" s="38"/>
      <c r="Z5853" s="38"/>
      <c r="AC5853" s="38"/>
      <c r="AD5853" s="38"/>
      <c r="AE5853" s="38"/>
      <c r="AF5853" s="38"/>
      <c r="AG5853" s="38"/>
    </row>
    <row r="5854" spans="8:33" s="37" customFormat="1">
      <c r="H5854" s="186"/>
      <c r="J5854" s="186"/>
      <c r="L5854" s="186"/>
      <c r="O5854" s="186"/>
      <c r="R5854" s="38"/>
      <c r="U5854" s="186"/>
      <c r="W5854" s="38"/>
      <c r="Z5854" s="38"/>
      <c r="AC5854" s="38"/>
      <c r="AD5854" s="38"/>
      <c r="AE5854" s="38"/>
      <c r="AF5854" s="38"/>
      <c r="AG5854" s="38"/>
    </row>
    <row r="5855" spans="8:33" s="37" customFormat="1">
      <c r="H5855" s="186"/>
      <c r="J5855" s="186"/>
      <c r="L5855" s="186"/>
      <c r="O5855" s="186"/>
      <c r="R5855" s="38"/>
      <c r="U5855" s="186"/>
      <c r="W5855" s="38"/>
      <c r="Z5855" s="38"/>
      <c r="AC5855" s="38"/>
      <c r="AD5855" s="38"/>
      <c r="AE5855" s="38"/>
      <c r="AF5855" s="38"/>
      <c r="AG5855" s="38"/>
    </row>
    <row r="5856" spans="8:33" s="37" customFormat="1">
      <c r="H5856" s="186"/>
      <c r="J5856" s="186"/>
      <c r="L5856" s="186"/>
      <c r="O5856" s="186"/>
      <c r="R5856" s="38"/>
      <c r="U5856" s="186"/>
      <c r="W5856" s="38"/>
      <c r="Z5856" s="38"/>
      <c r="AC5856" s="38"/>
      <c r="AD5856" s="38"/>
      <c r="AE5856" s="38"/>
      <c r="AF5856" s="38"/>
      <c r="AG5856" s="38"/>
    </row>
    <row r="5857" spans="8:33" s="37" customFormat="1">
      <c r="H5857" s="186"/>
      <c r="J5857" s="186"/>
      <c r="L5857" s="186"/>
      <c r="O5857" s="186"/>
      <c r="R5857" s="38"/>
      <c r="U5857" s="186"/>
      <c r="W5857" s="38"/>
      <c r="Z5857" s="38"/>
      <c r="AC5857" s="38"/>
      <c r="AD5857" s="38"/>
      <c r="AE5857" s="38"/>
      <c r="AF5857" s="38"/>
      <c r="AG5857" s="38"/>
    </row>
    <row r="5858" spans="8:33" s="37" customFormat="1">
      <c r="H5858" s="186"/>
      <c r="J5858" s="186"/>
      <c r="L5858" s="186"/>
      <c r="O5858" s="186"/>
      <c r="R5858" s="38"/>
      <c r="U5858" s="186"/>
      <c r="W5858" s="38"/>
      <c r="Z5858" s="38"/>
      <c r="AC5858" s="38"/>
      <c r="AD5858" s="38"/>
      <c r="AE5858" s="38"/>
      <c r="AF5858" s="38"/>
      <c r="AG5858" s="38"/>
    </row>
    <row r="5859" spans="8:33" s="37" customFormat="1">
      <c r="H5859" s="186"/>
      <c r="J5859" s="186"/>
      <c r="L5859" s="186"/>
      <c r="O5859" s="186"/>
      <c r="R5859" s="38"/>
      <c r="U5859" s="186"/>
      <c r="W5859" s="38"/>
      <c r="Z5859" s="38"/>
      <c r="AC5859" s="38"/>
      <c r="AD5859" s="38"/>
      <c r="AE5859" s="38"/>
      <c r="AF5859" s="38"/>
      <c r="AG5859" s="38"/>
    </row>
    <row r="5860" spans="8:33" s="37" customFormat="1">
      <c r="H5860" s="186"/>
      <c r="J5860" s="186"/>
      <c r="L5860" s="186"/>
      <c r="O5860" s="186"/>
      <c r="R5860" s="38"/>
      <c r="U5860" s="186"/>
      <c r="W5860" s="38"/>
      <c r="Z5860" s="38"/>
      <c r="AC5860" s="38"/>
      <c r="AD5860" s="38"/>
      <c r="AE5860" s="38"/>
      <c r="AF5860" s="38"/>
      <c r="AG5860" s="38"/>
    </row>
    <row r="5861" spans="8:33" s="37" customFormat="1">
      <c r="H5861" s="186"/>
      <c r="J5861" s="186"/>
      <c r="L5861" s="186"/>
      <c r="O5861" s="186"/>
      <c r="R5861" s="38"/>
      <c r="U5861" s="186"/>
      <c r="W5861" s="38"/>
      <c r="Z5861" s="38"/>
      <c r="AC5861" s="38"/>
      <c r="AD5861" s="38"/>
      <c r="AE5861" s="38"/>
      <c r="AF5861" s="38"/>
      <c r="AG5861" s="38"/>
    </row>
    <row r="5862" spans="8:33" s="37" customFormat="1">
      <c r="H5862" s="186"/>
      <c r="J5862" s="186"/>
      <c r="L5862" s="186"/>
      <c r="O5862" s="186"/>
      <c r="R5862" s="38"/>
      <c r="U5862" s="186"/>
      <c r="W5862" s="38"/>
      <c r="Z5862" s="38"/>
      <c r="AC5862" s="38"/>
      <c r="AD5862" s="38"/>
      <c r="AE5862" s="38"/>
      <c r="AF5862" s="38"/>
      <c r="AG5862" s="38"/>
    </row>
    <row r="5863" spans="8:33" s="37" customFormat="1">
      <c r="H5863" s="186"/>
      <c r="J5863" s="186"/>
      <c r="L5863" s="186"/>
      <c r="O5863" s="186"/>
      <c r="R5863" s="38"/>
      <c r="U5863" s="186"/>
      <c r="W5863" s="38"/>
      <c r="Z5863" s="38"/>
      <c r="AC5863" s="38"/>
      <c r="AD5863" s="38"/>
      <c r="AE5863" s="38"/>
      <c r="AF5863" s="38"/>
      <c r="AG5863" s="38"/>
    </row>
    <row r="5864" spans="8:33" s="37" customFormat="1">
      <c r="H5864" s="186"/>
      <c r="J5864" s="186"/>
      <c r="L5864" s="186"/>
      <c r="O5864" s="186"/>
      <c r="R5864" s="38"/>
      <c r="U5864" s="186"/>
      <c r="W5864" s="38"/>
      <c r="Z5864" s="38"/>
      <c r="AC5864" s="38"/>
      <c r="AD5864" s="38"/>
      <c r="AE5864" s="38"/>
      <c r="AF5864" s="38"/>
      <c r="AG5864" s="38"/>
    </row>
    <row r="5865" spans="8:33" s="37" customFormat="1">
      <c r="H5865" s="186"/>
      <c r="J5865" s="186"/>
      <c r="L5865" s="186"/>
      <c r="O5865" s="186"/>
      <c r="R5865" s="38"/>
      <c r="U5865" s="186"/>
      <c r="W5865" s="38"/>
      <c r="Z5865" s="38"/>
      <c r="AC5865" s="38"/>
      <c r="AD5865" s="38"/>
      <c r="AE5865" s="38"/>
      <c r="AF5865" s="38"/>
      <c r="AG5865" s="38"/>
    </row>
    <row r="5866" spans="8:33" s="37" customFormat="1">
      <c r="H5866" s="186"/>
      <c r="J5866" s="186"/>
      <c r="L5866" s="186"/>
      <c r="O5866" s="186"/>
      <c r="R5866" s="38"/>
      <c r="U5866" s="186"/>
      <c r="W5866" s="38"/>
      <c r="Z5866" s="38"/>
      <c r="AC5866" s="38"/>
      <c r="AD5866" s="38"/>
      <c r="AE5866" s="38"/>
      <c r="AF5866" s="38"/>
      <c r="AG5866" s="38"/>
    </row>
    <row r="5867" spans="8:33" s="37" customFormat="1">
      <c r="H5867" s="186"/>
      <c r="J5867" s="186"/>
      <c r="L5867" s="186"/>
      <c r="O5867" s="186"/>
      <c r="R5867" s="38"/>
      <c r="U5867" s="186"/>
      <c r="W5867" s="38"/>
      <c r="Z5867" s="38"/>
      <c r="AC5867" s="38"/>
      <c r="AD5867" s="38"/>
      <c r="AE5867" s="38"/>
      <c r="AF5867" s="38"/>
      <c r="AG5867" s="38"/>
    </row>
    <row r="5868" spans="8:33" s="37" customFormat="1">
      <c r="H5868" s="186"/>
      <c r="J5868" s="186"/>
      <c r="L5868" s="186"/>
      <c r="O5868" s="186"/>
      <c r="R5868" s="38"/>
      <c r="U5868" s="186"/>
      <c r="W5868" s="38"/>
      <c r="Z5868" s="38"/>
      <c r="AC5868" s="38"/>
      <c r="AD5868" s="38"/>
      <c r="AE5868" s="38"/>
      <c r="AF5868" s="38"/>
      <c r="AG5868" s="38"/>
    </row>
    <row r="5869" spans="8:33" s="37" customFormat="1">
      <c r="H5869" s="186"/>
      <c r="J5869" s="186"/>
      <c r="L5869" s="186"/>
      <c r="O5869" s="186"/>
      <c r="R5869" s="38"/>
      <c r="U5869" s="186"/>
      <c r="W5869" s="38"/>
      <c r="Z5869" s="38"/>
      <c r="AC5869" s="38"/>
      <c r="AD5869" s="38"/>
      <c r="AE5869" s="38"/>
      <c r="AF5869" s="38"/>
      <c r="AG5869" s="38"/>
    </row>
    <row r="5870" spans="8:33" s="37" customFormat="1">
      <c r="H5870" s="186"/>
      <c r="J5870" s="186"/>
      <c r="L5870" s="186"/>
      <c r="O5870" s="186"/>
      <c r="R5870" s="38"/>
      <c r="U5870" s="186"/>
      <c r="W5870" s="38"/>
      <c r="Z5870" s="38"/>
      <c r="AC5870" s="38"/>
      <c r="AD5870" s="38"/>
      <c r="AE5870" s="38"/>
      <c r="AF5870" s="38"/>
      <c r="AG5870" s="38"/>
    </row>
    <row r="5871" spans="8:33" s="37" customFormat="1">
      <c r="H5871" s="186"/>
      <c r="J5871" s="186"/>
      <c r="L5871" s="186"/>
      <c r="O5871" s="186"/>
      <c r="R5871" s="38"/>
      <c r="U5871" s="186"/>
      <c r="W5871" s="38"/>
      <c r="Z5871" s="38"/>
      <c r="AC5871" s="38"/>
      <c r="AD5871" s="38"/>
      <c r="AE5871" s="38"/>
      <c r="AF5871" s="38"/>
      <c r="AG5871" s="38"/>
    </row>
    <row r="5872" spans="8:33" s="37" customFormat="1">
      <c r="H5872" s="186"/>
      <c r="J5872" s="186"/>
      <c r="L5872" s="186"/>
      <c r="O5872" s="186"/>
      <c r="R5872" s="38"/>
      <c r="U5872" s="186"/>
      <c r="W5872" s="38"/>
      <c r="Z5872" s="38"/>
      <c r="AC5872" s="38"/>
      <c r="AD5872" s="38"/>
      <c r="AE5872" s="38"/>
      <c r="AF5872" s="38"/>
      <c r="AG5872" s="38"/>
    </row>
    <row r="5873" spans="8:33" s="37" customFormat="1">
      <c r="H5873" s="186"/>
      <c r="J5873" s="186"/>
      <c r="L5873" s="186"/>
      <c r="O5873" s="186"/>
      <c r="R5873" s="38"/>
      <c r="U5873" s="186"/>
      <c r="W5873" s="38"/>
      <c r="Z5873" s="38"/>
      <c r="AC5873" s="38"/>
      <c r="AD5873" s="38"/>
      <c r="AE5873" s="38"/>
      <c r="AF5873" s="38"/>
      <c r="AG5873" s="38"/>
    </row>
    <row r="5874" spans="8:33" s="37" customFormat="1">
      <c r="H5874" s="186"/>
      <c r="J5874" s="186"/>
      <c r="L5874" s="186"/>
      <c r="O5874" s="186"/>
      <c r="R5874" s="38"/>
      <c r="U5874" s="186"/>
      <c r="W5874" s="38"/>
      <c r="Z5874" s="38"/>
      <c r="AC5874" s="38"/>
      <c r="AD5874" s="38"/>
      <c r="AE5874" s="38"/>
      <c r="AF5874" s="38"/>
      <c r="AG5874" s="38"/>
    </row>
    <row r="5875" spans="8:33" s="37" customFormat="1">
      <c r="H5875" s="186"/>
      <c r="J5875" s="186"/>
      <c r="L5875" s="186"/>
      <c r="O5875" s="186"/>
      <c r="R5875" s="38"/>
      <c r="U5875" s="186"/>
      <c r="W5875" s="38"/>
      <c r="Z5875" s="38"/>
      <c r="AC5875" s="38"/>
      <c r="AD5875" s="38"/>
      <c r="AE5875" s="38"/>
      <c r="AF5875" s="38"/>
      <c r="AG5875" s="38"/>
    </row>
    <row r="5876" spans="8:33" s="37" customFormat="1">
      <c r="H5876" s="186"/>
      <c r="J5876" s="186"/>
      <c r="L5876" s="186"/>
      <c r="O5876" s="186"/>
      <c r="R5876" s="38"/>
      <c r="U5876" s="186"/>
      <c r="W5876" s="38"/>
      <c r="Z5876" s="38"/>
      <c r="AC5876" s="38"/>
      <c r="AD5876" s="38"/>
      <c r="AE5876" s="38"/>
      <c r="AF5876" s="38"/>
      <c r="AG5876" s="38"/>
    </row>
    <row r="5877" spans="8:33" s="37" customFormat="1">
      <c r="H5877" s="186"/>
      <c r="J5877" s="186"/>
      <c r="L5877" s="186"/>
      <c r="O5877" s="186"/>
      <c r="R5877" s="38"/>
      <c r="U5877" s="186"/>
      <c r="W5877" s="38"/>
      <c r="Z5877" s="38"/>
      <c r="AC5877" s="38"/>
      <c r="AD5877" s="38"/>
      <c r="AE5877" s="38"/>
      <c r="AF5877" s="38"/>
      <c r="AG5877" s="38"/>
    </row>
    <row r="5878" spans="8:33" s="37" customFormat="1">
      <c r="H5878" s="186"/>
      <c r="J5878" s="186"/>
      <c r="L5878" s="186"/>
      <c r="O5878" s="186"/>
      <c r="R5878" s="38"/>
      <c r="U5878" s="186"/>
      <c r="W5878" s="38"/>
      <c r="Z5878" s="38"/>
      <c r="AC5878" s="38"/>
      <c r="AD5878" s="38"/>
      <c r="AE5878" s="38"/>
      <c r="AF5878" s="38"/>
      <c r="AG5878" s="38"/>
    </row>
    <row r="5879" spans="8:33" s="37" customFormat="1">
      <c r="H5879" s="186"/>
      <c r="J5879" s="186"/>
      <c r="L5879" s="186"/>
      <c r="O5879" s="186"/>
      <c r="R5879" s="38"/>
      <c r="U5879" s="186"/>
      <c r="W5879" s="38"/>
      <c r="Z5879" s="38"/>
      <c r="AC5879" s="38"/>
      <c r="AD5879" s="38"/>
      <c r="AE5879" s="38"/>
      <c r="AF5879" s="38"/>
      <c r="AG5879" s="38"/>
    </row>
    <row r="5880" spans="8:33" s="37" customFormat="1">
      <c r="H5880" s="186"/>
      <c r="J5880" s="186"/>
      <c r="L5880" s="186"/>
      <c r="O5880" s="186"/>
      <c r="R5880" s="38"/>
      <c r="U5880" s="186"/>
      <c r="W5880" s="38"/>
      <c r="Z5880" s="38"/>
      <c r="AC5880" s="38"/>
      <c r="AD5880" s="38"/>
      <c r="AE5880" s="38"/>
      <c r="AF5880" s="38"/>
      <c r="AG5880" s="38"/>
    </row>
    <row r="5881" spans="8:33" s="37" customFormat="1">
      <c r="H5881" s="186"/>
      <c r="J5881" s="186"/>
      <c r="L5881" s="186"/>
      <c r="O5881" s="186"/>
      <c r="R5881" s="38"/>
      <c r="U5881" s="186"/>
      <c r="W5881" s="38"/>
      <c r="Z5881" s="38"/>
      <c r="AC5881" s="38"/>
      <c r="AD5881" s="38"/>
      <c r="AE5881" s="38"/>
      <c r="AF5881" s="38"/>
      <c r="AG5881" s="38"/>
    </row>
    <row r="5882" spans="8:33" s="37" customFormat="1">
      <c r="H5882" s="186"/>
      <c r="J5882" s="186"/>
      <c r="L5882" s="186"/>
      <c r="O5882" s="186"/>
      <c r="R5882" s="38"/>
      <c r="U5882" s="186"/>
      <c r="W5882" s="38"/>
      <c r="Z5882" s="38"/>
      <c r="AC5882" s="38"/>
      <c r="AD5882" s="38"/>
      <c r="AE5882" s="38"/>
      <c r="AF5882" s="38"/>
      <c r="AG5882" s="38"/>
    </row>
    <row r="5883" spans="8:33" s="37" customFormat="1">
      <c r="H5883" s="186"/>
      <c r="J5883" s="186"/>
      <c r="L5883" s="186"/>
      <c r="O5883" s="186"/>
      <c r="R5883" s="38"/>
      <c r="U5883" s="186"/>
      <c r="W5883" s="38"/>
      <c r="Z5883" s="38"/>
      <c r="AC5883" s="38"/>
      <c r="AD5883" s="38"/>
      <c r="AE5883" s="38"/>
      <c r="AF5883" s="38"/>
      <c r="AG5883" s="38"/>
    </row>
    <row r="5884" spans="8:33" s="37" customFormat="1">
      <c r="H5884" s="186"/>
      <c r="J5884" s="186"/>
      <c r="L5884" s="186"/>
      <c r="O5884" s="186"/>
      <c r="R5884" s="38"/>
      <c r="U5884" s="186"/>
      <c r="W5884" s="38"/>
      <c r="Z5884" s="38"/>
      <c r="AC5884" s="38"/>
      <c r="AD5884" s="38"/>
      <c r="AE5884" s="38"/>
      <c r="AF5884" s="38"/>
      <c r="AG5884" s="38"/>
    </row>
    <row r="5885" spans="8:33" s="37" customFormat="1">
      <c r="H5885" s="186"/>
      <c r="J5885" s="186"/>
      <c r="L5885" s="186"/>
      <c r="O5885" s="186"/>
      <c r="R5885" s="38"/>
      <c r="U5885" s="186"/>
      <c r="W5885" s="38"/>
      <c r="Z5885" s="38"/>
      <c r="AC5885" s="38"/>
      <c r="AD5885" s="38"/>
      <c r="AE5885" s="38"/>
      <c r="AF5885" s="38"/>
      <c r="AG5885" s="38"/>
    </row>
    <row r="5886" spans="8:33" s="37" customFormat="1">
      <c r="H5886" s="186"/>
      <c r="J5886" s="186"/>
      <c r="L5886" s="186"/>
      <c r="O5886" s="186"/>
      <c r="R5886" s="38"/>
      <c r="U5886" s="186"/>
      <c r="W5886" s="38"/>
      <c r="Z5886" s="38"/>
      <c r="AC5886" s="38"/>
      <c r="AD5886" s="38"/>
      <c r="AE5886" s="38"/>
      <c r="AF5886" s="38"/>
      <c r="AG5886" s="38"/>
    </row>
    <row r="5887" spans="8:33" s="37" customFormat="1">
      <c r="H5887" s="186"/>
      <c r="J5887" s="186"/>
      <c r="L5887" s="186"/>
      <c r="O5887" s="186"/>
      <c r="R5887" s="38"/>
      <c r="U5887" s="186"/>
      <c r="W5887" s="38"/>
      <c r="Z5887" s="38"/>
      <c r="AC5887" s="38"/>
      <c r="AD5887" s="38"/>
      <c r="AE5887" s="38"/>
      <c r="AF5887" s="38"/>
      <c r="AG5887" s="38"/>
    </row>
    <row r="5888" spans="8:33" s="37" customFormat="1">
      <c r="H5888" s="186"/>
      <c r="J5888" s="186"/>
      <c r="L5888" s="186"/>
      <c r="O5888" s="186"/>
      <c r="R5888" s="38"/>
      <c r="U5888" s="186"/>
      <c r="W5888" s="38"/>
      <c r="Z5888" s="38"/>
      <c r="AC5888" s="38"/>
      <c r="AD5888" s="38"/>
      <c r="AE5888" s="38"/>
      <c r="AF5888" s="38"/>
      <c r="AG5888" s="38"/>
    </row>
    <row r="5889" spans="8:33" s="37" customFormat="1">
      <c r="H5889" s="186"/>
      <c r="J5889" s="186"/>
      <c r="L5889" s="186"/>
      <c r="O5889" s="186"/>
      <c r="R5889" s="38"/>
      <c r="U5889" s="186"/>
      <c r="W5889" s="38"/>
      <c r="Z5889" s="38"/>
      <c r="AC5889" s="38"/>
      <c r="AD5889" s="38"/>
      <c r="AE5889" s="38"/>
      <c r="AF5889" s="38"/>
      <c r="AG5889" s="38"/>
    </row>
    <row r="5890" spans="8:33" s="37" customFormat="1">
      <c r="H5890" s="186"/>
      <c r="J5890" s="186"/>
      <c r="L5890" s="186"/>
      <c r="O5890" s="186"/>
      <c r="R5890" s="38"/>
      <c r="U5890" s="186"/>
      <c r="W5890" s="38"/>
      <c r="Z5890" s="38"/>
      <c r="AC5890" s="38"/>
      <c r="AD5890" s="38"/>
      <c r="AE5890" s="38"/>
      <c r="AF5890" s="38"/>
      <c r="AG5890" s="38"/>
    </row>
    <row r="5891" spans="8:33" s="37" customFormat="1">
      <c r="H5891" s="186"/>
      <c r="J5891" s="186"/>
      <c r="L5891" s="186"/>
      <c r="O5891" s="186"/>
      <c r="R5891" s="38"/>
      <c r="U5891" s="186"/>
      <c r="W5891" s="38"/>
      <c r="Z5891" s="38"/>
      <c r="AC5891" s="38"/>
      <c r="AD5891" s="38"/>
      <c r="AE5891" s="38"/>
      <c r="AF5891" s="38"/>
      <c r="AG5891" s="38"/>
    </row>
    <row r="5892" spans="8:33" s="37" customFormat="1">
      <c r="H5892" s="186"/>
      <c r="J5892" s="186"/>
      <c r="L5892" s="186"/>
      <c r="O5892" s="186"/>
      <c r="R5892" s="38"/>
      <c r="U5892" s="186"/>
      <c r="W5892" s="38"/>
      <c r="Z5892" s="38"/>
      <c r="AC5892" s="38"/>
      <c r="AD5892" s="38"/>
      <c r="AE5892" s="38"/>
      <c r="AF5892" s="38"/>
      <c r="AG5892" s="38"/>
    </row>
    <row r="5893" spans="8:33" s="37" customFormat="1">
      <c r="H5893" s="186"/>
      <c r="J5893" s="186"/>
      <c r="L5893" s="186"/>
      <c r="O5893" s="186"/>
      <c r="R5893" s="38"/>
      <c r="U5893" s="186"/>
      <c r="W5893" s="38"/>
      <c r="Z5893" s="38"/>
      <c r="AC5893" s="38"/>
      <c r="AD5893" s="38"/>
      <c r="AE5893" s="38"/>
      <c r="AF5893" s="38"/>
      <c r="AG5893" s="38"/>
    </row>
    <row r="5894" spans="8:33" s="37" customFormat="1">
      <c r="H5894" s="186"/>
      <c r="J5894" s="186"/>
      <c r="L5894" s="186"/>
      <c r="O5894" s="186"/>
      <c r="R5894" s="38"/>
      <c r="U5894" s="186"/>
      <c r="W5894" s="38"/>
      <c r="Z5894" s="38"/>
      <c r="AC5894" s="38"/>
      <c r="AD5894" s="38"/>
      <c r="AE5894" s="38"/>
      <c r="AF5894" s="38"/>
      <c r="AG5894" s="38"/>
    </row>
    <row r="5895" spans="8:33" s="37" customFormat="1">
      <c r="H5895" s="186"/>
      <c r="J5895" s="186"/>
      <c r="L5895" s="186"/>
      <c r="O5895" s="186"/>
      <c r="R5895" s="38"/>
      <c r="U5895" s="186"/>
      <c r="W5895" s="38"/>
      <c r="Z5895" s="38"/>
      <c r="AC5895" s="38"/>
      <c r="AD5895" s="38"/>
      <c r="AE5895" s="38"/>
      <c r="AF5895" s="38"/>
      <c r="AG5895" s="38"/>
    </row>
    <row r="5896" spans="8:33" s="37" customFormat="1">
      <c r="H5896" s="186"/>
      <c r="J5896" s="186"/>
      <c r="L5896" s="186"/>
      <c r="O5896" s="186"/>
      <c r="R5896" s="38"/>
      <c r="U5896" s="186"/>
      <c r="W5896" s="38"/>
      <c r="Z5896" s="38"/>
      <c r="AC5896" s="38"/>
      <c r="AD5896" s="38"/>
      <c r="AE5896" s="38"/>
      <c r="AF5896" s="38"/>
      <c r="AG5896" s="38"/>
    </row>
    <row r="5897" spans="8:33" s="37" customFormat="1">
      <c r="H5897" s="186"/>
      <c r="J5897" s="186"/>
      <c r="L5897" s="186"/>
      <c r="O5897" s="186"/>
      <c r="R5897" s="38"/>
      <c r="U5897" s="186"/>
      <c r="W5897" s="38"/>
      <c r="Z5897" s="38"/>
      <c r="AC5897" s="38"/>
      <c r="AD5897" s="38"/>
      <c r="AE5897" s="38"/>
      <c r="AF5897" s="38"/>
      <c r="AG5897" s="38"/>
    </row>
    <row r="5898" spans="8:33" s="37" customFormat="1">
      <c r="H5898" s="186"/>
      <c r="J5898" s="186"/>
      <c r="L5898" s="186"/>
      <c r="O5898" s="186"/>
      <c r="R5898" s="38"/>
      <c r="U5898" s="186"/>
      <c r="W5898" s="38"/>
      <c r="Z5898" s="38"/>
      <c r="AC5898" s="38"/>
      <c r="AD5898" s="38"/>
      <c r="AE5898" s="38"/>
      <c r="AF5898" s="38"/>
      <c r="AG5898" s="38"/>
    </row>
    <row r="5899" spans="8:33" s="37" customFormat="1">
      <c r="H5899" s="186"/>
      <c r="J5899" s="186"/>
      <c r="L5899" s="186"/>
      <c r="O5899" s="186"/>
      <c r="R5899" s="38"/>
      <c r="U5899" s="186"/>
      <c r="W5899" s="38"/>
      <c r="Z5899" s="38"/>
      <c r="AC5899" s="38"/>
      <c r="AD5899" s="38"/>
      <c r="AE5899" s="38"/>
      <c r="AF5899" s="38"/>
      <c r="AG5899" s="38"/>
    </row>
    <row r="5900" spans="8:33" s="37" customFormat="1">
      <c r="H5900" s="186"/>
      <c r="J5900" s="186"/>
      <c r="L5900" s="186"/>
      <c r="O5900" s="186"/>
      <c r="R5900" s="38"/>
      <c r="U5900" s="186"/>
      <c r="W5900" s="38"/>
      <c r="Z5900" s="38"/>
      <c r="AC5900" s="38"/>
      <c r="AD5900" s="38"/>
      <c r="AE5900" s="38"/>
      <c r="AF5900" s="38"/>
      <c r="AG5900" s="38"/>
    </row>
    <row r="5901" spans="8:33" s="37" customFormat="1">
      <c r="H5901" s="186"/>
      <c r="J5901" s="186"/>
      <c r="L5901" s="186"/>
      <c r="O5901" s="186"/>
      <c r="R5901" s="38"/>
      <c r="U5901" s="186"/>
      <c r="W5901" s="38"/>
      <c r="Z5901" s="38"/>
      <c r="AC5901" s="38"/>
      <c r="AD5901" s="38"/>
      <c r="AE5901" s="38"/>
      <c r="AF5901" s="38"/>
      <c r="AG5901" s="38"/>
    </row>
    <row r="5902" spans="8:33" s="37" customFormat="1">
      <c r="H5902" s="186"/>
      <c r="J5902" s="186"/>
      <c r="L5902" s="186"/>
      <c r="O5902" s="186"/>
      <c r="R5902" s="38"/>
      <c r="U5902" s="186"/>
      <c r="W5902" s="38"/>
      <c r="Z5902" s="38"/>
      <c r="AC5902" s="38"/>
      <c r="AD5902" s="38"/>
      <c r="AE5902" s="38"/>
      <c r="AF5902" s="38"/>
      <c r="AG5902" s="38"/>
    </row>
    <row r="5903" spans="8:33" s="37" customFormat="1">
      <c r="H5903" s="186"/>
      <c r="J5903" s="186"/>
      <c r="L5903" s="186"/>
      <c r="O5903" s="186"/>
      <c r="R5903" s="38"/>
      <c r="U5903" s="186"/>
      <c r="W5903" s="38"/>
      <c r="Z5903" s="38"/>
      <c r="AC5903" s="38"/>
      <c r="AD5903" s="38"/>
      <c r="AE5903" s="38"/>
      <c r="AF5903" s="38"/>
      <c r="AG5903" s="38"/>
    </row>
    <row r="5904" spans="8:33" s="37" customFormat="1">
      <c r="H5904" s="186"/>
      <c r="J5904" s="186"/>
      <c r="L5904" s="186"/>
      <c r="O5904" s="186"/>
      <c r="R5904" s="38"/>
      <c r="U5904" s="186"/>
      <c r="W5904" s="38"/>
      <c r="Z5904" s="38"/>
      <c r="AC5904" s="38"/>
      <c r="AD5904" s="38"/>
      <c r="AE5904" s="38"/>
      <c r="AF5904" s="38"/>
      <c r="AG5904" s="38"/>
    </row>
    <row r="5905" spans="8:33" s="37" customFormat="1">
      <c r="H5905" s="186"/>
      <c r="J5905" s="186"/>
      <c r="L5905" s="186"/>
      <c r="O5905" s="186"/>
      <c r="R5905" s="38"/>
      <c r="U5905" s="186"/>
      <c r="W5905" s="38"/>
      <c r="Z5905" s="38"/>
      <c r="AC5905" s="38"/>
      <c r="AD5905" s="38"/>
      <c r="AE5905" s="38"/>
      <c r="AF5905" s="38"/>
      <c r="AG5905" s="38"/>
    </row>
    <row r="5906" spans="8:33" s="37" customFormat="1">
      <c r="H5906" s="186"/>
      <c r="J5906" s="186"/>
      <c r="L5906" s="186"/>
      <c r="O5906" s="186"/>
      <c r="R5906" s="38"/>
      <c r="U5906" s="186"/>
      <c r="W5906" s="38"/>
      <c r="Z5906" s="38"/>
      <c r="AC5906" s="38"/>
      <c r="AD5906" s="38"/>
      <c r="AE5906" s="38"/>
      <c r="AF5906" s="38"/>
      <c r="AG5906" s="38"/>
    </row>
    <row r="5907" spans="8:33" s="37" customFormat="1">
      <c r="H5907" s="186"/>
      <c r="J5907" s="186"/>
      <c r="L5907" s="186"/>
      <c r="O5907" s="186"/>
      <c r="R5907" s="38"/>
      <c r="U5907" s="186"/>
      <c r="W5907" s="38"/>
      <c r="Z5907" s="38"/>
      <c r="AC5907" s="38"/>
      <c r="AD5907" s="38"/>
      <c r="AE5907" s="38"/>
      <c r="AF5907" s="38"/>
      <c r="AG5907" s="38"/>
    </row>
    <row r="5908" spans="8:33" s="37" customFormat="1">
      <c r="H5908" s="186"/>
      <c r="J5908" s="186"/>
      <c r="L5908" s="186"/>
      <c r="O5908" s="186"/>
      <c r="R5908" s="38"/>
      <c r="U5908" s="186"/>
      <c r="W5908" s="38"/>
      <c r="Z5908" s="38"/>
      <c r="AC5908" s="38"/>
      <c r="AD5908" s="38"/>
      <c r="AE5908" s="38"/>
      <c r="AF5908" s="38"/>
      <c r="AG5908" s="38"/>
    </row>
    <row r="5909" spans="8:33" s="37" customFormat="1">
      <c r="H5909" s="186"/>
      <c r="J5909" s="186"/>
      <c r="L5909" s="186"/>
      <c r="O5909" s="186"/>
      <c r="R5909" s="38"/>
      <c r="U5909" s="186"/>
      <c r="W5909" s="38"/>
      <c r="Z5909" s="38"/>
      <c r="AC5909" s="38"/>
      <c r="AD5909" s="38"/>
      <c r="AE5909" s="38"/>
      <c r="AF5909" s="38"/>
      <c r="AG5909" s="38"/>
    </row>
    <row r="5910" spans="8:33" s="37" customFormat="1">
      <c r="H5910" s="186"/>
      <c r="J5910" s="186"/>
      <c r="L5910" s="186"/>
      <c r="O5910" s="186"/>
      <c r="R5910" s="38"/>
      <c r="U5910" s="186"/>
      <c r="W5910" s="38"/>
      <c r="Z5910" s="38"/>
      <c r="AC5910" s="38"/>
      <c r="AD5910" s="38"/>
      <c r="AE5910" s="38"/>
      <c r="AF5910" s="38"/>
      <c r="AG5910" s="38"/>
    </row>
    <row r="5911" spans="8:33" s="37" customFormat="1">
      <c r="H5911" s="186"/>
      <c r="J5911" s="186"/>
      <c r="L5911" s="186"/>
      <c r="O5911" s="186"/>
      <c r="R5911" s="38"/>
      <c r="U5911" s="186"/>
      <c r="W5911" s="38"/>
      <c r="Z5911" s="38"/>
      <c r="AC5911" s="38"/>
      <c r="AD5911" s="38"/>
      <c r="AE5911" s="38"/>
      <c r="AF5911" s="38"/>
      <c r="AG5911" s="38"/>
    </row>
    <row r="5912" spans="8:33" s="37" customFormat="1">
      <c r="H5912" s="186"/>
      <c r="J5912" s="186"/>
      <c r="L5912" s="186"/>
      <c r="O5912" s="186"/>
      <c r="R5912" s="38"/>
      <c r="U5912" s="186"/>
      <c r="W5912" s="38"/>
      <c r="Z5912" s="38"/>
      <c r="AC5912" s="38"/>
      <c r="AD5912" s="38"/>
      <c r="AE5912" s="38"/>
      <c r="AF5912" s="38"/>
      <c r="AG5912" s="38"/>
    </row>
    <row r="5913" spans="8:33" s="37" customFormat="1">
      <c r="H5913" s="186"/>
      <c r="J5913" s="186"/>
      <c r="L5913" s="186"/>
      <c r="O5913" s="186"/>
      <c r="R5913" s="38"/>
      <c r="U5913" s="186"/>
      <c r="W5913" s="38"/>
      <c r="Z5913" s="38"/>
      <c r="AC5913" s="38"/>
      <c r="AD5913" s="38"/>
      <c r="AE5913" s="38"/>
      <c r="AF5913" s="38"/>
      <c r="AG5913" s="38"/>
    </row>
    <row r="5914" spans="8:33" s="37" customFormat="1">
      <c r="H5914" s="186"/>
      <c r="J5914" s="186"/>
      <c r="L5914" s="186"/>
      <c r="O5914" s="186"/>
      <c r="R5914" s="38"/>
      <c r="U5914" s="186"/>
      <c r="W5914" s="38"/>
      <c r="Z5914" s="38"/>
      <c r="AC5914" s="38"/>
      <c r="AD5914" s="38"/>
      <c r="AE5914" s="38"/>
      <c r="AF5914" s="38"/>
      <c r="AG5914" s="38"/>
    </row>
    <row r="5915" spans="8:33" s="37" customFormat="1">
      <c r="H5915" s="186"/>
      <c r="J5915" s="186"/>
      <c r="L5915" s="186"/>
      <c r="O5915" s="186"/>
      <c r="R5915" s="38"/>
      <c r="U5915" s="186"/>
      <c r="W5915" s="38"/>
      <c r="Z5915" s="38"/>
      <c r="AC5915" s="38"/>
      <c r="AD5915" s="38"/>
      <c r="AE5915" s="38"/>
      <c r="AF5915" s="38"/>
      <c r="AG5915" s="38"/>
    </row>
    <row r="5916" spans="8:33" s="37" customFormat="1">
      <c r="H5916" s="186"/>
      <c r="J5916" s="186"/>
      <c r="L5916" s="186"/>
      <c r="O5916" s="186"/>
      <c r="R5916" s="38"/>
      <c r="U5916" s="186"/>
      <c r="W5916" s="38"/>
      <c r="Z5916" s="38"/>
      <c r="AC5916" s="38"/>
      <c r="AD5916" s="38"/>
      <c r="AE5916" s="38"/>
      <c r="AF5916" s="38"/>
      <c r="AG5916" s="38"/>
    </row>
    <row r="5917" spans="8:33" s="37" customFormat="1">
      <c r="H5917" s="186"/>
      <c r="J5917" s="186"/>
      <c r="L5917" s="186"/>
      <c r="O5917" s="186"/>
      <c r="R5917" s="38"/>
      <c r="U5917" s="186"/>
      <c r="W5917" s="38"/>
      <c r="Z5917" s="38"/>
      <c r="AC5917" s="38"/>
      <c r="AD5917" s="38"/>
      <c r="AE5917" s="38"/>
      <c r="AF5917" s="38"/>
      <c r="AG5917" s="38"/>
    </row>
    <row r="5918" spans="8:33" s="37" customFormat="1">
      <c r="H5918" s="186"/>
      <c r="J5918" s="186"/>
      <c r="L5918" s="186"/>
      <c r="O5918" s="186"/>
      <c r="R5918" s="38"/>
      <c r="U5918" s="186"/>
      <c r="W5918" s="38"/>
      <c r="Z5918" s="38"/>
      <c r="AC5918" s="38"/>
      <c r="AD5918" s="38"/>
      <c r="AE5918" s="38"/>
      <c r="AF5918" s="38"/>
      <c r="AG5918" s="38"/>
    </row>
    <row r="5919" spans="8:33" s="37" customFormat="1">
      <c r="H5919" s="186"/>
      <c r="J5919" s="186"/>
      <c r="L5919" s="186"/>
      <c r="O5919" s="186"/>
      <c r="R5919" s="38"/>
      <c r="U5919" s="186"/>
      <c r="W5919" s="38"/>
      <c r="Z5919" s="38"/>
      <c r="AC5919" s="38"/>
      <c r="AD5919" s="38"/>
      <c r="AE5919" s="38"/>
      <c r="AF5919" s="38"/>
      <c r="AG5919" s="38"/>
    </row>
    <row r="5920" spans="8:33" s="37" customFormat="1">
      <c r="H5920" s="186"/>
      <c r="J5920" s="186"/>
      <c r="L5920" s="186"/>
      <c r="O5920" s="186"/>
      <c r="R5920" s="38"/>
      <c r="U5920" s="186"/>
      <c r="W5920" s="38"/>
      <c r="Z5920" s="38"/>
      <c r="AC5920" s="38"/>
      <c r="AD5920" s="38"/>
      <c r="AE5920" s="38"/>
      <c r="AF5920" s="38"/>
      <c r="AG5920" s="38"/>
    </row>
    <row r="5921" spans="8:33" s="37" customFormat="1">
      <c r="H5921" s="186"/>
      <c r="J5921" s="186"/>
      <c r="L5921" s="186"/>
      <c r="O5921" s="186"/>
      <c r="R5921" s="38"/>
      <c r="U5921" s="186"/>
      <c r="W5921" s="38"/>
      <c r="Z5921" s="38"/>
      <c r="AC5921" s="38"/>
      <c r="AD5921" s="38"/>
      <c r="AE5921" s="38"/>
      <c r="AF5921" s="38"/>
      <c r="AG5921" s="38"/>
    </row>
    <row r="5922" spans="8:33" s="37" customFormat="1">
      <c r="H5922" s="186"/>
      <c r="J5922" s="186"/>
      <c r="L5922" s="186"/>
      <c r="O5922" s="186"/>
      <c r="R5922" s="38"/>
      <c r="U5922" s="186"/>
      <c r="W5922" s="38"/>
      <c r="Z5922" s="38"/>
      <c r="AC5922" s="38"/>
      <c r="AD5922" s="38"/>
      <c r="AE5922" s="38"/>
      <c r="AF5922" s="38"/>
      <c r="AG5922" s="38"/>
    </row>
    <row r="5923" spans="8:33" s="37" customFormat="1">
      <c r="H5923" s="186"/>
      <c r="J5923" s="186"/>
      <c r="L5923" s="186"/>
      <c r="O5923" s="186"/>
      <c r="R5923" s="38"/>
      <c r="U5923" s="186"/>
      <c r="W5923" s="38"/>
      <c r="Z5923" s="38"/>
      <c r="AC5923" s="38"/>
      <c r="AD5923" s="38"/>
      <c r="AE5923" s="38"/>
      <c r="AF5923" s="38"/>
      <c r="AG5923" s="38"/>
    </row>
    <row r="5924" spans="8:33" s="37" customFormat="1">
      <c r="H5924" s="186"/>
      <c r="J5924" s="186"/>
      <c r="L5924" s="186"/>
      <c r="O5924" s="186"/>
      <c r="R5924" s="38"/>
      <c r="U5924" s="186"/>
      <c r="W5924" s="38"/>
      <c r="Z5924" s="38"/>
      <c r="AC5924" s="38"/>
      <c r="AD5924" s="38"/>
      <c r="AE5924" s="38"/>
      <c r="AF5924" s="38"/>
      <c r="AG5924" s="38"/>
    </row>
    <row r="5925" spans="8:33" s="37" customFormat="1">
      <c r="H5925" s="186"/>
      <c r="J5925" s="186"/>
      <c r="L5925" s="186"/>
      <c r="O5925" s="186"/>
      <c r="R5925" s="38"/>
      <c r="U5925" s="186"/>
      <c r="W5925" s="38"/>
      <c r="Z5925" s="38"/>
      <c r="AC5925" s="38"/>
      <c r="AD5925" s="38"/>
      <c r="AE5925" s="38"/>
      <c r="AF5925" s="38"/>
      <c r="AG5925" s="38"/>
    </row>
    <row r="5926" spans="8:33" s="37" customFormat="1">
      <c r="H5926" s="186"/>
      <c r="J5926" s="186"/>
      <c r="L5926" s="186"/>
      <c r="O5926" s="186"/>
      <c r="R5926" s="38"/>
      <c r="U5926" s="186"/>
      <c r="W5926" s="38"/>
      <c r="Z5926" s="38"/>
      <c r="AC5926" s="38"/>
      <c r="AD5926" s="38"/>
      <c r="AE5926" s="38"/>
      <c r="AF5926" s="38"/>
      <c r="AG5926" s="38"/>
    </row>
    <row r="5927" spans="8:33" s="37" customFormat="1">
      <c r="H5927" s="186"/>
      <c r="J5927" s="186"/>
      <c r="L5927" s="186"/>
      <c r="O5927" s="186"/>
      <c r="R5927" s="38"/>
      <c r="U5927" s="186"/>
      <c r="W5927" s="38"/>
      <c r="Z5927" s="38"/>
      <c r="AC5927" s="38"/>
      <c r="AD5927" s="38"/>
      <c r="AE5927" s="38"/>
      <c r="AF5927" s="38"/>
      <c r="AG5927" s="38"/>
    </row>
    <row r="5928" spans="8:33" s="37" customFormat="1">
      <c r="H5928" s="186"/>
      <c r="J5928" s="186"/>
      <c r="L5928" s="186"/>
      <c r="O5928" s="186"/>
      <c r="R5928" s="38"/>
      <c r="U5928" s="186"/>
      <c r="W5928" s="38"/>
      <c r="Z5928" s="38"/>
      <c r="AC5928" s="38"/>
      <c r="AD5928" s="38"/>
      <c r="AE5928" s="38"/>
      <c r="AF5928" s="38"/>
      <c r="AG5928" s="38"/>
    </row>
    <row r="5929" spans="8:33" s="37" customFormat="1">
      <c r="H5929" s="186"/>
      <c r="J5929" s="186"/>
      <c r="L5929" s="186"/>
      <c r="O5929" s="186"/>
      <c r="R5929" s="38"/>
      <c r="U5929" s="186"/>
      <c r="W5929" s="38"/>
      <c r="Z5929" s="38"/>
      <c r="AC5929" s="38"/>
      <c r="AD5929" s="38"/>
      <c r="AE5929" s="38"/>
      <c r="AF5929" s="38"/>
      <c r="AG5929" s="38"/>
    </row>
    <row r="5930" spans="8:33" s="37" customFormat="1">
      <c r="H5930" s="186"/>
      <c r="J5930" s="186"/>
      <c r="L5930" s="186"/>
      <c r="O5930" s="186"/>
      <c r="R5930" s="38"/>
      <c r="U5930" s="186"/>
      <c r="W5930" s="38"/>
      <c r="Z5930" s="38"/>
      <c r="AC5930" s="38"/>
      <c r="AD5930" s="38"/>
      <c r="AE5930" s="38"/>
      <c r="AF5930" s="38"/>
      <c r="AG5930" s="38"/>
    </row>
    <row r="5931" spans="8:33" s="37" customFormat="1">
      <c r="H5931" s="186"/>
      <c r="J5931" s="186"/>
      <c r="L5931" s="186"/>
      <c r="O5931" s="186"/>
      <c r="R5931" s="38"/>
      <c r="U5931" s="186"/>
      <c r="W5931" s="38"/>
      <c r="Z5931" s="38"/>
      <c r="AC5931" s="38"/>
      <c r="AD5931" s="38"/>
      <c r="AE5931" s="38"/>
      <c r="AF5931" s="38"/>
      <c r="AG5931" s="38"/>
    </row>
    <row r="5932" spans="8:33" s="37" customFormat="1">
      <c r="H5932" s="186"/>
      <c r="J5932" s="186"/>
      <c r="L5932" s="186"/>
      <c r="O5932" s="186"/>
      <c r="R5932" s="38"/>
      <c r="U5932" s="186"/>
      <c r="W5932" s="38"/>
      <c r="Z5932" s="38"/>
      <c r="AC5932" s="38"/>
      <c r="AD5932" s="38"/>
      <c r="AE5932" s="38"/>
      <c r="AF5932" s="38"/>
      <c r="AG5932" s="38"/>
    </row>
    <row r="5933" spans="8:33" s="37" customFormat="1">
      <c r="H5933" s="186"/>
      <c r="J5933" s="186"/>
      <c r="L5933" s="186"/>
      <c r="O5933" s="186"/>
      <c r="R5933" s="38"/>
      <c r="U5933" s="186"/>
      <c r="W5933" s="38"/>
      <c r="Z5933" s="38"/>
      <c r="AC5933" s="38"/>
      <c r="AD5933" s="38"/>
      <c r="AE5933" s="38"/>
      <c r="AF5933" s="38"/>
      <c r="AG5933" s="38"/>
    </row>
    <row r="5934" spans="8:33" s="37" customFormat="1">
      <c r="H5934" s="186"/>
      <c r="J5934" s="186"/>
      <c r="L5934" s="186"/>
      <c r="O5934" s="186"/>
      <c r="R5934" s="38"/>
      <c r="U5934" s="186"/>
      <c r="W5934" s="38"/>
      <c r="Z5934" s="38"/>
      <c r="AC5934" s="38"/>
      <c r="AD5934" s="38"/>
      <c r="AE5934" s="38"/>
      <c r="AF5934" s="38"/>
      <c r="AG5934" s="38"/>
    </row>
    <row r="5935" spans="8:33" s="37" customFormat="1">
      <c r="H5935" s="186"/>
      <c r="J5935" s="186"/>
      <c r="L5935" s="186"/>
      <c r="O5935" s="186"/>
      <c r="R5935" s="38"/>
      <c r="U5935" s="186"/>
      <c r="W5935" s="38"/>
      <c r="Z5935" s="38"/>
      <c r="AC5935" s="38"/>
      <c r="AD5935" s="38"/>
      <c r="AE5935" s="38"/>
      <c r="AF5935" s="38"/>
      <c r="AG5935" s="38"/>
    </row>
    <row r="5936" spans="8:33" s="37" customFormat="1">
      <c r="H5936" s="186"/>
      <c r="J5936" s="186"/>
      <c r="L5936" s="186"/>
      <c r="O5936" s="186"/>
      <c r="R5936" s="38"/>
      <c r="U5936" s="186"/>
      <c r="W5936" s="38"/>
      <c r="Z5936" s="38"/>
      <c r="AC5936" s="38"/>
      <c r="AD5936" s="38"/>
      <c r="AE5936" s="38"/>
      <c r="AF5936" s="38"/>
      <c r="AG5936" s="38"/>
    </row>
    <row r="5937" spans="8:33" s="37" customFormat="1">
      <c r="H5937" s="186"/>
      <c r="J5937" s="186"/>
      <c r="L5937" s="186"/>
      <c r="O5937" s="186"/>
      <c r="R5937" s="38"/>
      <c r="U5937" s="186"/>
      <c r="W5937" s="38"/>
      <c r="Z5937" s="38"/>
      <c r="AC5937" s="38"/>
      <c r="AD5937" s="38"/>
      <c r="AE5937" s="38"/>
      <c r="AF5937" s="38"/>
      <c r="AG5937" s="38"/>
    </row>
    <row r="5938" spans="8:33" s="37" customFormat="1">
      <c r="H5938" s="186"/>
      <c r="J5938" s="186"/>
      <c r="L5938" s="186"/>
      <c r="O5938" s="186"/>
      <c r="R5938" s="38"/>
      <c r="U5938" s="186"/>
      <c r="W5938" s="38"/>
      <c r="Z5938" s="38"/>
      <c r="AC5938" s="38"/>
      <c r="AD5938" s="38"/>
      <c r="AE5938" s="38"/>
      <c r="AF5938" s="38"/>
      <c r="AG5938" s="38"/>
    </row>
    <row r="5939" spans="8:33" s="37" customFormat="1">
      <c r="H5939" s="186"/>
      <c r="J5939" s="186"/>
      <c r="L5939" s="186"/>
      <c r="O5939" s="186"/>
      <c r="R5939" s="38"/>
      <c r="U5939" s="186"/>
      <c r="W5939" s="38"/>
      <c r="Z5939" s="38"/>
      <c r="AC5939" s="38"/>
      <c r="AD5939" s="38"/>
      <c r="AE5939" s="38"/>
      <c r="AF5939" s="38"/>
      <c r="AG5939" s="38"/>
    </row>
    <row r="5940" spans="8:33" s="37" customFormat="1">
      <c r="H5940" s="186"/>
      <c r="J5940" s="186"/>
      <c r="L5940" s="186"/>
      <c r="O5940" s="186"/>
      <c r="R5940" s="38"/>
      <c r="U5940" s="186"/>
      <c r="W5940" s="38"/>
      <c r="Z5940" s="38"/>
      <c r="AC5940" s="38"/>
      <c r="AD5940" s="38"/>
      <c r="AE5940" s="38"/>
      <c r="AF5940" s="38"/>
      <c r="AG5940" s="38"/>
    </row>
    <row r="5941" spans="8:33" s="37" customFormat="1">
      <c r="H5941" s="186"/>
      <c r="J5941" s="186"/>
      <c r="L5941" s="186"/>
      <c r="O5941" s="186"/>
      <c r="R5941" s="38"/>
      <c r="U5941" s="186"/>
      <c r="W5941" s="38"/>
      <c r="Z5941" s="38"/>
      <c r="AC5941" s="38"/>
      <c r="AD5941" s="38"/>
      <c r="AE5941" s="38"/>
      <c r="AF5941" s="38"/>
      <c r="AG5941" s="38"/>
    </row>
    <row r="5942" spans="8:33" s="37" customFormat="1">
      <c r="H5942" s="186"/>
      <c r="J5942" s="186"/>
      <c r="L5942" s="186"/>
      <c r="O5942" s="186"/>
      <c r="R5942" s="38"/>
      <c r="U5942" s="186"/>
      <c r="W5942" s="38"/>
      <c r="Z5942" s="38"/>
      <c r="AC5942" s="38"/>
      <c r="AD5942" s="38"/>
      <c r="AE5942" s="38"/>
      <c r="AF5942" s="38"/>
      <c r="AG5942" s="38"/>
    </row>
    <row r="5943" spans="8:33" s="37" customFormat="1">
      <c r="H5943" s="186"/>
      <c r="J5943" s="186"/>
      <c r="L5943" s="186"/>
      <c r="O5943" s="186"/>
      <c r="R5943" s="38"/>
      <c r="U5943" s="186"/>
      <c r="W5943" s="38"/>
      <c r="Z5943" s="38"/>
      <c r="AC5943" s="38"/>
      <c r="AD5943" s="38"/>
      <c r="AE5943" s="38"/>
      <c r="AF5943" s="38"/>
      <c r="AG5943" s="38"/>
    </row>
    <row r="5944" spans="8:33" s="37" customFormat="1">
      <c r="H5944" s="186"/>
      <c r="J5944" s="186"/>
      <c r="L5944" s="186"/>
      <c r="O5944" s="186"/>
      <c r="R5944" s="38"/>
      <c r="U5944" s="186"/>
      <c r="W5944" s="38"/>
      <c r="Z5944" s="38"/>
      <c r="AC5944" s="38"/>
      <c r="AD5944" s="38"/>
      <c r="AE5944" s="38"/>
      <c r="AF5944" s="38"/>
      <c r="AG5944" s="38"/>
    </row>
    <row r="5945" spans="8:33" s="37" customFormat="1">
      <c r="H5945" s="186"/>
      <c r="J5945" s="186"/>
      <c r="L5945" s="186"/>
      <c r="O5945" s="186"/>
      <c r="R5945" s="38"/>
      <c r="U5945" s="186"/>
      <c r="W5945" s="38"/>
      <c r="Z5945" s="38"/>
      <c r="AC5945" s="38"/>
      <c r="AD5945" s="38"/>
      <c r="AE5945" s="38"/>
      <c r="AF5945" s="38"/>
      <c r="AG5945" s="38"/>
    </row>
    <row r="5946" spans="8:33" s="37" customFormat="1">
      <c r="H5946" s="186"/>
      <c r="J5946" s="186"/>
      <c r="L5946" s="186"/>
      <c r="O5946" s="186"/>
      <c r="R5946" s="38"/>
      <c r="U5946" s="186"/>
      <c r="W5946" s="38"/>
      <c r="Z5946" s="38"/>
      <c r="AC5946" s="38"/>
      <c r="AD5946" s="38"/>
      <c r="AE5946" s="38"/>
      <c r="AF5946" s="38"/>
      <c r="AG5946" s="38"/>
    </row>
    <row r="5947" spans="8:33" s="37" customFormat="1">
      <c r="H5947" s="186"/>
      <c r="J5947" s="186"/>
      <c r="L5947" s="186"/>
      <c r="O5947" s="186"/>
      <c r="R5947" s="38"/>
      <c r="U5947" s="186"/>
      <c r="W5947" s="38"/>
      <c r="Z5947" s="38"/>
      <c r="AC5947" s="38"/>
      <c r="AD5947" s="38"/>
      <c r="AE5947" s="38"/>
      <c r="AF5947" s="38"/>
      <c r="AG5947" s="38"/>
    </row>
    <row r="5948" spans="8:33" s="37" customFormat="1">
      <c r="H5948" s="186"/>
      <c r="J5948" s="186"/>
      <c r="L5948" s="186"/>
      <c r="O5948" s="186"/>
      <c r="R5948" s="38"/>
      <c r="U5948" s="186"/>
      <c r="W5948" s="38"/>
      <c r="Z5948" s="38"/>
      <c r="AC5948" s="38"/>
      <c r="AD5948" s="38"/>
      <c r="AE5948" s="38"/>
      <c r="AF5948" s="38"/>
      <c r="AG5948" s="38"/>
    </row>
    <row r="5949" spans="8:33" s="37" customFormat="1">
      <c r="H5949" s="186"/>
      <c r="J5949" s="186"/>
      <c r="L5949" s="186"/>
      <c r="O5949" s="186"/>
      <c r="R5949" s="38"/>
      <c r="U5949" s="186"/>
      <c r="W5949" s="38"/>
      <c r="Z5949" s="38"/>
      <c r="AC5949" s="38"/>
      <c r="AD5949" s="38"/>
      <c r="AE5949" s="38"/>
      <c r="AF5949" s="38"/>
      <c r="AG5949" s="38"/>
    </row>
    <row r="5950" spans="8:33" s="37" customFormat="1">
      <c r="H5950" s="186"/>
      <c r="J5950" s="186"/>
      <c r="L5950" s="186"/>
      <c r="O5950" s="186"/>
      <c r="R5950" s="38"/>
      <c r="U5950" s="186"/>
      <c r="W5950" s="38"/>
      <c r="Z5950" s="38"/>
      <c r="AC5950" s="38"/>
      <c r="AD5950" s="38"/>
      <c r="AE5950" s="38"/>
      <c r="AF5950" s="38"/>
      <c r="AG5950" s="38"/>
    </row>
    <row r="5951" spans="8:33" s="37" customFormat="1">
      <c r="H5951" s="186"/>
      <c r="J5951" s="186"/>
      <c r="L5951" s="186"/>
      <c r="O5951" s="186"/>
      <c r="R5951" s="38"/>
      <c r="U5951" s="186"/>
      <c r="W5951" s="38"/>
      <c r="Z5951" s="38"/>
      <c r="AC5951" s="38"/>
      <c r="AD5951" s="38"/>
      <c r="AE5951" s="38"/>
      <c r="AF5951" s="38"/>
      <c r="AG5951" s="38"/>
    </row>
    <row r="5952" spans="8:33" s="37" customFormat="1">
      <c r="H5952" s="186"/>
      <c r="J5952" s="186"/>
      <c r="L5952" s="186"/>
      <c r="O5952" s="186"/>
      <c r="R5952" s="38"/>
      <c r="U5952" s="186"/>
      <c r="W5952" s="38"/>
      <c r="Z5952" s="38"/>
      <c r="AC5952" s="38"/>
      <c r="AD5952" s="38"/>
      <c r="AE5952" s="38"/>
      <c r="AF5952" s="38"/>
      <c r="AG5952" s="38"/>
    </row>
    <row r="5953" spans="8:33" s="37" customFormat="1">
      <c r="H5953" s="186"/>
      <c r="J5953" s="186"/>
      <c r="L5953" s="186"/>
      <c r="O5953" s="186"/>
      <c r="R5953" s="38"/>
      <c r="U5953" s="186"/>
      <c r="W5953" s="38"/>
      <c r="Z5953" s="38"/>
      <c r="AC5953" s="38"/>
      <c r="AD5953" s="38"/>
      <c r="AE5953" s="38"/>
      <c r="AF5953" s="38"/>
      <c r="AG5953" s="38"/>
    </row>
    <row r="5954" spans="8:33" s="37" customFormat="1">
      <c r="H5954" s="186"/>
      <c r="J5954" s="186"/>
      <c r="L5954" s="186"/>
      <c r="O5954" s="186"/>
      <c r="R5954" s="38"/>
      <c r="U5954" s="186"/>
      <c r="W5954" s="38"/>
      <c r="Z5954" s="38"/>
      <c r="AC5954" s="38"/>
      <c r="AD5954" s="38"/>
      <c r="AE5954" s="38"/>
      <c r="AF5954" s="38"/>
      <c r="AG5954" s="38"/>
    </row>
    <row r="5955" spans="8:33" s="37" customFormat="1">
      <c r="H5955" s="186"/>
      <c r="J5955" s="186"/>
      <c r="L5955" s="186"/>
      <c r="O5955" s="186"/>
      <c r="R5955" s="38"/>
      <c r="U5955" s="186"/>
      <c r="W5955" s="38"/>
      <c r="Z5955" s="38"/>
      <c r="AC5955" s="38"/>
      <c r="AD5955" s="38"/>
      <c r="AE5955" s="38"/>
      <c r="AF5955" s="38"/>
      <c r="AG5955" s="38"/>
    </row>
    <row r="5956" spans="8:33" s="37" customFormat="1">
      <c r="H5956" s="186"/>
      <c r="J5956" s="186"/>
      <c r="L5956" s="186"/>
      <c r="O5956" s="186"/>
      <c r="R5956" s="38"/>
      <c r="U5956" s="186"/>
      <c r="W5956" s="38"/>
      <c r="Z5956" s="38"/>
      <c r="AC5956" s="38"/>
      <c r="AD5956" s="38"/>
      <c r="AE5956" s="38"/>
      <c r="AF5956" s="38"/>
      <c r="AG5956" s="38"/>
    </row>
    <row r="5957" spans="8:33" s="37" customFormat="1">
      <c r="H5957" s="186"/>
      <c r="J5957" s="186"/>
      <c r="L5957" s="186"/>
      <c r="O5957" s="186"/>
      <c r="R5957" s="38"/>
      <c r="U5957" s="186"/>
      <c r="W5957" s="38"/>
      <c r="Z5957" s="38"/>
      <c r="AC5957" s="38"/>
      <c r="AD5957" s="38"/>
      <c r="AE5957" s="38"/>
      <c r="AF5957" s="38"/>
      <c r="AG5957" s="38"/>
    </row>
    <row r="5958" spans="8:33" s="37" customFormat="1">
      <c r="H5958" s="186"/>
      <c r="J5958" s="186"/>
      <c r="L5958" s="186"/>
      <c r="O5958" s="186"/>
      <c r="R5958" s="38"/>
      <c r="U5958" s="186"/>
      <c r="W5958" s="38"/>
      <c r="Z5958" s="38"/>
      <c r="AC5958" s="38"/>
      <c r="AD5958" s="38"/>
      <c r="AE5958" s="38"/>
      <c r="AF5958" s="38"/>
      <c r="AG5958" s="38"/>
    </row>
    <row r="5959" spans="8:33" s="37" customFormat="1">
      <c r="H5959" s="186"/>
      <c r="J5959" s="186"/>
      <c r="L5959" s="186"/>
      <c r="O5959" s="186"/>
      <c r="R5959" s="38"/>
      <c r="U5959" s="186"/>
      <c r="W5959" s="38"/>
      <c r="Z5959" s="38"/>
      <c r="AC5959" s="38"/>
      <c r="AD5959" s="38"/>
      <c r="AE5959" s="38"/>
      <c r="AF5959" s="38"/>
      <c r="AG5959" s="38"/>
    </row>
    <row r="5960" spans="8:33" s="37" customFormat="1">
      <c r="H5960" s="186"/>
      <c r="J5960" s="186"/>
      <c r="L5960" s="186"/>
      <c r="O5960" s="186"/>
      <c r="R5960" s="38"/>
      <c r="U5960" s="186"/>
      <c r="W5960" s="38"/>
      <c r="Z5960" s="38"/>
      <c r="AC5960" s="38"/>
      <c r="AD5960" s="38"/>
      <c r="AE5960" s="38"/>
      <c r="AF5960" s="38"/>
      <c r="AG5960" s="38"/>
    </row>
    <row r="5961" spans="8:33" s="37" customFormat="1">
      <c r="H5961" s="186"/>
      <c r="J5961" s="186"/>
      <c r="L5961" s="186"/>
      <c r="O5961" s="186"/>
      <c r="R5961" s="38"/>
      <c r="U5961" s="186"/>
      <c r="W5961" s="38"/>
      <c r="Z5961" s="38"/>
      <c r="AC5961" s="38"/>
      <c r="AD5961" s="38"/>
      <c r="AE5961" s="38"/>
      <c r="AF5961" s="38"/>
      <c r="AG5961" s="38"/>
    </row>
    <row r="5962" spans="8:33" s="37" customFormat="1">
      <c r="H5962" s="186"/>
      <c r="J5962" s="186"/>
      <c r="L5962" s="186"/>
      <c r="O5962" s="186"/>
      <c r="R5962" s="38"/>
      <c r="U5962" s="186"/>
      <c r="W5962" s="38"/>
      <c r="Z5962" s="38"/>
      <c r="AC5962" s="38"/>
      <c r="AD5962" s="38"/>
      <c r="AE5962" s="38"/>
      <c r="AF5962" s="38"/>
      <c r="AG5962" s="38"/>
    </row>
    <row r="5963" spans="8:33" s="37" customFormat="1">
      <c r="H5963" s="186"/>
      <c r="J5963" s="186"/>
      <c r="L5963" s="186"/>
      <c r="O5963" s="186"/>
      <c r="R5963" s="38"/>
      <c r="U5963" s="186"/>
      <c r="W5963" s="38"/>
      <c r="Z5963" s="38"/>
      <c r="AC5963" s="38"/>
      <c r="AD5963" s="38"/>
      <c r="AE5963" s="38"/>
      <c r="AF5963" s="38"/>
      <c r="AG5963" s="38"/>
    </row>
    <row r="5964" spans="8:33" s="37" customFormat="1">
      <c r="H5964" s="186"/>
      <c r="J5964" s="186"/>
      <c r="L5964" s="186"/>
      <c r="O5964" s="186"/>
      <c r="R5964" s="38"/>
      <c r="U5964" s="186"/>
      <c r="W5964" s="38"/>
      <c r="Z5964" s="38"/>
      <c r="AC5964" s="38"/>
      <c r="AD5964" s="38"/>
      <c r="AE5964" s="38"/>
      <c r="AF5964" s="38"/>
      <c r="AG5964" s="38"/>
    </row>
    <row r="5965" spans="8:33" s="37" customFormat="1">
      <c r="H5965" s="186"/>
      <c r="J5965" s="186"/>
      <c r="L5965" s="186"/>
      <c r="O5965" s="186"/>
      <c r="R5965" s="38"/>
      <c r="U5965" s="186"/>
      <c r="W5965" s="38"/>
      <c r="Z5965" s="38"/>
      <c r="AC5965" s="38"/>
      <c r="AD5965" s="38"/>
      <c r="AE5965" s="38"/>
      <c r="AF5965" s="38"/>
      <c r="AG5965" s="38"/>
    </row>
    <row r="5966" spans="8:33" s="37" customFormat="1">
      <c r="H5966" s="186"/>
      <c r="J5966" s="186"/>
      <c r="L5966" s="186"/>
      <c r="O5966" s="186"/>
      <c r="R5966" s="38"/>
      <c r="U5966" s="186"/>
      <c r="W5966" s="38"/>
      <c r="Z5966" s="38"/>
      <c r="AC5966" s="38"/>
      <c r="AD5966" s="38"/>
      <c r="AE5966" s="38"/>
      <c r="AF5966" s="38"/>
      <c r="AG5966" s="38"/>
    </row>
    <row r="5967" spans="8:33" s="37" customFormat="1">
      <c r="H5967" s="186"/>
      <c r="J5967" s="186"/>
      <c r="L5967" s="186"/>
      <c r="O5967" s="186"/>
      <c r="R5967" s="38"/>
      <c r="U5967" s="186"/>
      <c r="W5967" s="38"/>
      <c r="Z5967" s="38"/>
      <c r="AC5967" s="38"/>
      <c r="AD5967" s="38"/>
      <c r="AE5967" s="38"/>
      <c r="AF5967" s="38"/>
      <c r="AG5967" s="38"/>
    </row>
    <row r="5968" spans="8:33" s="37" customFormat="1">
      <c r="H5968" s="186"/>
      <c r="J5968" s="186"/>
      <c r="L5968" s="186"/>
      <c r="O5968" s="186"/>
      <c r="R5968" s="38"/>
      <c r="U5968" s="186"/>
      <c r="W5968" s="38"/>
      <c r="Z5968" s="38"/>
      <c r="AC5968" s="38"/>
      <c r="AD5968" s="38"/>
      <c r="AE5968" s="38"/>
      <c r="AF5968" s="38"/>
      <c r="AG5968" s="38"/>
    </row>
    <row r="5969" spans="8:33" s="37" customFormat="1">
      <c r="H5969" s="186"/>
      <c r="J5969" s="186"/>
      <c r="L5969" s="186"/>
      <c r="O5969" s="186"/>
      <c r="R5969" s="38"/>
      <c r="U5969" s="186"/>
      <c r="W5969" s="38"/>
      <c r="Z5969" s="38"/>
      <c r="AC5969" s="38"/>
      <c r="AD5969" s="38"/>
      <c r="AE5969" s="38"/>
      <c r="AF5969" s="38"/>
      <c r="AG5969" s="38"/>
    </row>
    <row r="5970" spans="8:33" s="37" customFormat="1">
      <c r="H5970" s="186"/>
      <c r="J5970" s="186"/>
      <c r="L5970" s="186"/>
      <c r="O5970" s="186"/>
      <c r="R5970" s="38"/>
      <c r="U5970" s="186"/>
      <c r="W5970" s="38"/>
      <c r="Z5970" s="38"/>
      <c r="AC5970" s="38"/>
      <c r="AD5970" s="38"/>
      <c r="AE5970" s="38"/>
      <c r="AF5970" s="38"/>
      <c r="AG5970" s="38"/>
    </row>
    <row r="5971" spans="8:33" s="37" customFormat="1">
      <c r="H5971" s="186"/>
      <c r="J5971" s="186"/>
      <c r="L5971" s="186"/>
      <c r="O5971" s="186"/>
      <c r="R5971" s="38"/>
      <c r="U5971" s="186"/>
      <c r="W5971" s="38"/>
      <c r="Z5971" s="38"/>
      <c r="AC5971" s="38"/>
      <c r="AD5971" s="38"/>
      <c r="AE5971" s="38"/>
      <c r="AF5971" s="38"/>
      <c r="AG5971" s="38"/>
    </row>
    <row r="5972" spans="8:33" s="37" customFormat="1">
      <c r="H5972" s="186"/>
      <c r="J5972" s="186"/>
      <c r="L5972" s="186"/>
      <c r="O5972" s="186"/>
      <c r="R5972" s="38"/>
      <c r="U5972" s="186"/>
      <c r="W5972" s="38"/>
      <c r="Z5972" s="38"/>
      <c r="AC5972" s="38"/>
      <c r="AD5972" s="38"/>
      <c r="AE5972" s="38"/>
      <c r="AF5972" s="38"/>
      <c r="AG5972" s="38"/>
    </row>
    <row r="5973" spans="8:33" s="37" customFormat="1">
      <c r="H5973" s="186"/>
      <c r="J5973" s="186"/>
      <c r="L5973" s="186"/>
      <c r="O5973" s="186"/>
      <c r="R5973" s="38"/>
      <c r="U5973" s="186"/>
      <c r="W5973" s="38"/>
      <c r="Z5973" s="38"/>
      <c r="AC5973" s="38"/>
      <c r="AD5973" s="38"/>
      <c r="AE5973" s="38"/>
      <c r="AF5973" s="38"/>
      <c r="AG5973" s="38"/>
    </row>
    <row r="5974" spans="8:33" s="37" customFormat="1">
      <c r="H5974" s="186"/>
      <c r="J5974" s="186"/>
      <c r="L5974" s="186"/>
      <c r="O5974" s="186"/>
      <c r="R5974" s="38"/>
      <c r="U5974" s="186"/>
      <c r="W5974" s="38"/>
      <c r="Z5974" s="38"/>
      <c r="AC5974" s="38"/>
      <c r="AD5974" s="38"/>
      <c r="AE5974" s="38"/>
      <c r="AF5974" s="38"/>
      <c r="AG5974" s="38"/>
    </row>
    <row r="5975" spans="8:33" s="37" customFormat="1">
      <c r="H5975" s="186"/>
      <c r="J5975" s="186"/>
      <c r="L5975" s="186"/>
      <c r="O5975" s="186"/>
      <c r="R5975" s="38"/>
      <c r="U5975" s="186"/>
      <c r="W5975" s="38"/>
      <c r="Z5975" s="38"/>
      <c r="AC5975" s="38"/>
      <c r="AD5975" s="38"/>
      <c r="AE5975" s="38"/>
      <c r="AF5975" s="38"/>
      <c r="AG5975" s="38"/>
    </row>
    <row r="5976" spans="8:33" s="37" customFormat="1">
      <c r="H5976" s="186"/>
      <c r="J5976" s="186"/>
      <c r="L5976" s="186"/>
      <c r="O5976" s="186"/>
      <c r="R5976" s="38"/>
      <c r="U5976" s="186"/>
      <c r="W5976" s="38"/>
      <c r="Z5976" s="38"/>
      <c r="AC5976" s="38"/>
      <c r="AD5976" s="38"/>
      <c r="AE5976" s="38"/>
      <c r="AF5976" s="38"/>
      <c r="AG5976" s="38"/>
    </row>
    <row r="5977" spans="8:33" s="37" customFormat="1">
      <c r="H5977" s="186"/>
      <c r="J5977" s="186"/>
      <c r="L5977" s="186"/>
      <c r="O5977" s="186"/>
      <c r="R5977" s="38"/>
      <c r="U5977" s="186"/>
      <c r="W5977" s="38"/>
      <c r="Z5977" s="38"/>
      <c r="AC5977" s="38"/>
      <c r="AD5977" s="38"/>
      <c r="AE5977" s="38"/>
      <c r="AF5977" s="38"/>
      <c r="AG5977" s="38"/>
    </row>
    <row r="5978" spans="8:33" s="37" customFormat="1">
      <c r="H5978" s="186"/>
      <c r="J5978" s="186"/>
      <c r="L5978" s="186"/>
      <c r="O5978" s="186"/>
      <c r="R5978" s="38"/>
      <c r="U5978" s="186"/>
      <c r="W5978" s="38"/>
      <c r="Z5978" s="38"/>
      <c r="AC5978" s="38"/>
      <c r="AD5978" s="38"/>
      <c r="AE5978" s="38"/>
      <c r="AF5978" s="38"/>
      <c r="AG5978" s="38"/>
    </row>
    <row r="5979" spans="8:33" s="37" customFormat="1">
      <c r="H5979" s="186"/>
      <c r="J5979" s="186"/>
      <c r="L5979" s="186"/>
      <c r="O5979" s="186"/>
      <c r="R5979" s="38"/>
      <c r="U5979" s="186"/>
      <c r="W5979" s="38"/>
      <c r="Z5979" s="38"/>
      <c r="AC5979" s="38"/>
      <c r="AD5979" s="38"/>
      <c r="AE5979" s="38"/>
      <c r="AF5979" s="38"/>
      <c r="AG5979" s="38"/>
    </row>
    <row r="5980" spans="8:33" s="37" customFormat="1">
      <c r="H5980" s="186"/>
      <c r="J5980" s="186"/>
      <c r="L5980" s="186"/>
      <c r="O5980" s="186"/>
      <c r="R5980" s="38"/>
      <c r="U5980" s="186"/>
      <c r="W5980" s="38"/>
      <c r="Z5980" s="38"/>
      <c r="AC5980" s="38"/>
      <c r="AD5980" s="38"/>
      <c r="AE5980" s="38"/>
      <c r="AF5980" s="38"/>
      <c r="AG5980" s="38"/>
    </row>
    <row r="5981" spans="8:33" s="37" customFormat="1">
      <c r="H5981" s="186"/>
      <c r="J5981" s="186"/>
      <c r="L5981" s="186"/>
      <c r="O5981" s="186"/>
      <c r="R5981" s="38"/>
      <c r="U5981" s="186"/>
      <c r="W5981" s="38"/>
      <c r="Z5981" s="38"/>
      <c r="AC5981" s="38"/>
      <c r="AD5981" s="38"/>
      <c r="AE5981" s="38"/>
      <c r="AF5981" s="38"/>
      <c r="AG5981" s="38"/>
    </row>
    <row r="5982" spans="8:33" s="37" customFormat="1">
      <c r="H5982" s="186"/>
      <c r="J5982" s="186"/>
      <c r="L5982" s="186"/>
      <c r="O5982" s="186"/>
      <c r="R5982" s="38"/>
      <c r="U5982" s="186"/>
      <c r="W5982" s="38"/>
      <c r="Z5982" s="38"/>
      <c r="AC5982" s="38"/>
      <c r="AD5982" s="38"/>
      <c r="AE5982" s="38"/>
      <c r="AF5982" s="38"/>
      <c r="AG5982" s="38"/>
    </row>
    <row r="5983" spans="8:33" s="37" customFormat="1">
      <c r="H5983" s="186"/>
      <c r="J5983" s="186"/>
      <c r="L5983" s="186"/>
      <c r="O5983" s="186"/>
      <c r="R5983" s="38"/>
      <c r="U5983" s="186"/>
      <c r="W5983" s="38"/>
      <c r="Z5983" s="38"/>
      <c r="AC5983" s="38"/>
      <c r="AD5983" s="38"/>
      <c r="AE5983" s="38"/>
      <c r="AF5983" s="38"/>
      <c r="AG5983" s="38"/>
    </row>
    <row r="5984" spans="8:33" s="37" customFormat="1">
      <c r="H5984" s="186"/>
      <c r="J5984" s="186"/>
      <c r="L5984" s="186"/>
      <c r="O5984" s="186"/>
      <c r="R5984" s="38"/>
      <c r="U5984" s="186"/>
      <c r="W5984" s="38"/>
      <c r="Z5984" s="38"/>
      <c r="AC5984" s="38"/>
      <c r="AD5984" s="38"/>
      <c r="AE5984" s="38"/>
      <c r="AF5984" s="38"/>
      <c r="AG5984" s="38"/>
    </row>
    <row r="5985" spans="8:33" s="37" customFormat="1">
      <c r="H5985" s="186"/>
      <c r="J5985" s="186"/>
      <c r="L5985" s="186"/>
      <c r="O5985" s="186"/>
      <c r="R5985" s="38"/>
      <c r="U5985" s="186"/>
      <c r="W5985" s="38"/>
      <c r="Z5985" s="38"/>
      <c r="AC5985" s="38"/>
      <c r="AD5985" s="38"/>
      <c r="AE5985" s="38"/>
      <c r="AF5985" s="38"/>
      <c r="AG5985" s="38"/>
    </row>
    <row r="5986" spans="8:33" s="37" customFormat="1">
      <c r="H5986" s="186"/>
      <c r="J5986" s="186"/>
      <c r="L5986" s="186"/>
      <c r="O5986" s="186"/>
      <c r="R5986" s="38"/>
      <c r="U5986" s="186"/>
      <c r="W5986" s="38"/>
      <c r="Z5986" s="38"/>
      <c r="AC5986" s="38"/>
      <c r="AD5986" s="38"/>
      <c r="AE5986" s="38"/>
      <c r="AF5986" s="38"/>
      <c r="AG5986" s="38"/>
    </row>
    <row r="5987" spans="8:33" s="37" customFormat="1">
      <c r="H5987" s="186"/>
      <c r="J5987" s="186"/>
      <c r="L5987" s="186"/>
      <c r="O5987" s="186"/>
      <c r="R5987" s="38"/>
      <c r="U5987" s="186"/>
      <c r="W5987" s="38"/>
      <c r="Z5987" s="38"/>
      <c r="AC5987" s="38"/>
      <c r="AD5987" s="38"/>
      <c r="AE5987" s="38"/>
      <c r="AF5987" s="38"/>
      <c r="AG5987" s="38"/>
    </row>
    <row r="5988" spans="8:33" s="37" customFormat="1">
      <c r="H5988" s="186"/>
      <c r="J5988" s="186"/>
      <c r="L5988" s="186"/>
      <c r="O5988" s="186"/>
      <c r="R5988" s="38"/>
      <c r="U5988" s="186"/>
      <c r="W5988" s="38"/>
      <c r="Z5988" s="38"/>
      <c r="AC5988" s="38"/>
      <c r="AD5988" s="38"/>
      <c r="AE5988" s="38"/>
      <c r="AF5988" s="38"/>
      <c r="AG5988" s="38"/>
    </row>
    <row r="5989" spans="8:33" s="37" customFormat="1">
      <c r="H5989" s="186"/>
      <c r="J5989" s="186"/>
      <c r="L5989" s="186"/>
      <c r="O5989" s="186"/>
      <c r="R5989" s="38"/>
      <c r="U5989" s="186"/>
      <c r="W5989" s="38"/>
      <c r="Z5989" s="38"/>
      <c r="AC5989" s="38"/>
      <c r="AD5989" s="38"/>
      <c r="AE5989" s="38"/>
      <c r="AF5989" s="38"/>
      <c r="AG5989" s="38"/>
    </row>
    <row r="5990" spans="8:33" s="37" customFormat="1">
      <c r="H5990" s="186"/>
      <c r="J5990" s="186"/>
      <c r="L5990" s="186"/>
      <c r="O5990" s="186"/>
      <c r="R5990" s="38"/>
      <c r="U5990" s="186"/>
      <c r="W5990" s="38"/>
      <c r="Z5990" s="38"/>
      <c r="AC5990" s="38"/>
      <c r="AD5990" s="38"/>
      <c r="AE5990" s="38"/>
      <c r="AF5990" s="38"/>
      <c r="AG5990" s="38"/>
    </row>
    <row r="5991" spans="8:33" s="37" customFormat="1">
      <c r="H5991" s="186"/>
      <c r="J5991" s="186"/>
      <c r="L5991" s="186"/>
      <c r="O5991" s="186"/>
      <c r="R5991" s="38"/>
      <c r="U5991" s="186"/>
      <c r="W5991" s="38"/>
      <c r="Z5991" s="38"/>
      <c r="AC5991" s="38"/>
      <c r="AD5991" s="38"/>
      <c r="AE5991" s="38"/>
      <c r="AF5991" s="38"/>
      <c r="AG5991" s="38"/>
    </row>
    <row r="5992" spans="8:33" s="37" customFormat="1">
      <c r="H5992" s="186"/>
      <c r="J5992" s="186"/>
      <c r="L5992" s="186"/>
      <c r="O5992" s="186"/>
      <c r="R5992" s="38"/>
      <c r="U5992" s="186"/>
      <c r="W5992" s="38"/>
      <c r="Z5992" s="38"/>
      <c r="AC5992" s="38"/>
      <c r="AD5992" s="38"/>
      <c r="AE5992" s="38"/>
      <c r="AF5992" s="38"/>
      <c r="AG5992" s="38"/>
    </row>
    <row r="5993" spans="8:33" s="37" customFormat="1">
      <c r="H5993" s="186"/>
      <c r="J5993" s="186"/>
      <c r="L5993" s="186"/>
      <c r="O5993" s="186"/>
      <c r="R5993" s="38"/>
      <c r="U5993" s="186"/>
      <c r="W5993" s="38"/>
      <c r="Z5993" s="38"/>
      <c r="AC5993" s="38"/>
      <c r="AD5993" s="38"/>
      <c r="AE5993" s="38"/>
      <c r="AF5993" s="38"/>
      <c r="AG5993" s="38"/>
    </row>
    <row r="5994" spans="8:33" s="37" customFormat="1">
      <c r="H5994" s="186"/>
      <c r="J5994" s="186"/>
      <c r="L5994" s="186"/>
      <c r="O5994" s="186"/>
      <c r="R5994" s="38"/>
      <c r="U5994" s="186"/>
      <c r="W5994" s="38"/>
      <c r="Z5994" s="38"/>
      <c r="AC5994" s="38"/>
      <c r="AD5994" s="38"/>
      <c r="AE5994" s="38"/>
      <c r="AF5994" s="38"/>
      <c r="AG5994" s="38"/>
    </row>
    <row r="5995" spans="8:33" s="37" customFormat="1">
      <c r="H5995" s="186"/>
      <c r="J5995" s="186"/>
      <c r="L5995" s="186"/>
      <c r="O5995" s="186"/>
      <c r="R5995" s="38"/>
      <c r="U5995" s="186"/>
      <c r="W5995" s="38"/>
      <c r="Z5995" s="38"/>
      <c r="AC5995" s="38"/>
      <c r="AD5995" s="38"/>
      <c r="AE5995" s="38"/>
      <c r="AF5995" s="38"/>
      <c r="AG5995" s="38"/>
    </row>
    <row r="5996" spans="8:33" s="37" customFormat="1">
      <c r="H5996" s="186"/>
      <c r="J5996" s="186"/>
      <c r="L5996" s="186"/>
      <c r="O5996" s="186"/>
      <c r="R5996" s="38"/>
      <c r="U5996" s="186"/>
      <c r="W5996" s="38"/>
      <c r="Z5996" s="38"/>
      <c r="AC5996" s="38"/>
      <c r="AD5996" s="38"/>
      <c r="AE5996" s="38"/>
      <c r="AF5996" s="38"/>
      <c r="AG5996" s="38"/>
    </row>
    <row r="5997" spans="8:33" s="37" customFormat="1">
      <c r="H5997" s="186"/>
      <c r="J5997" s="186"/>
      <c r="L5997" s="186"/>
      <c r="O5997" s="186"/>
      <c r="R5997" s="38"/>
      <c r="U5997" s="186"/>
      <c r="W5997" s="38"/>
      <c r="Z5997" s="38"/>
      <c r="AC5997" s="38"/>
      <c r="AD5997" s="38"/>
      <c r="AE5997" s="38"/>
      <c r="AF5997" s="38"/>
      <c r="AG5997" s="38"/>
    </row>
    <row r="5998" spans="8:33" s="37" customFormat="1">
      <c r="H5998" s="186"/>
      <c r="J5998" s="186"/>
      <c r="L5998" s="186"/>
      <c r="O5998" s="186"/>
      <c r="R5998" s="38"/>
      <c r="U5998" s="186"/>
      <c r="W5998" s="38"/>
      <c r="Z5998" s="38"/>
      <c r="AC5998" s="38"/>
      <c r="AD5998" s="38"/>
      <c r="AE5998" s="38"/>
      <c r="AF5998" s="38"/>
      <c r="AG5998" s="38"/>
    </row>
    <row r="5999" spans="8:33" s="37" customFormat="1">
      <c r="H5999" s="186"/>
      <c r="J5999" s="186"/>
      <c r="L5999" s="186"/>
      <c r="O5999" s="186"/>
      <c r="R5999" s="38"/>
      <c r="U5999" s="186"/>
      <c r="W5999" s="38"/>
      <c r="Z5999" s="38"/>
      <c r="AC5999" s="38"/>
      <c r="AD5999" s="38"/>
      <c r="AE5999" s="38"/>
      <c r="AF5999" s="38"/>
      <c r="AG5999" s="38"/>
    </row>
    <row r="6000" spans="8:33" s="37" customFormat="1">
      <c r="H6000" s="186"/>
      <c r="J6000" s="186"/>
      <c r="L6000" s="186"/>
      <c r="O6000" s="186"/>
      <c r="R6000" s="38"/>
      <c r="U6000" s="186"/>
      <c r="W6000" s="38"/>
      <c r="Z6000" s="38"/>
      <c r="AC6000" s="38"/>
      <c r="AD6000" s="38"/>
      <c r="AE6000" s="38"/>
      <c r="AF6000" s="38"/>
      <c r="AG6000" s="38"/>
    </row>
    <row r="6001" spans="8:33" s="37" customFormat="1">
      <c r="H6001" s="186"/>
      <c r="J6001" s="186"/>
      <c r="L6001" s="186"/>
      <c r="O6001" s="186"/>
      <c r="R6001" s="38"/>
      <c r="U6001" s="186"/>
      <c r="W6001" s="38"/>
      <c r="Z6001" s="38"/>
      <c r="AC6001" s="38"/>
      <c r="AD6001" s="38"/>
      <c r="AE6001" s="38"/>
      <c r="AF6001" s="38"/>
      <c r="AG6001" s="38"/>
    </row>
    <row r="6002" spans="8:33" s="37" customFormat="1">
      <c r="H6002" s="186"/>
      <c r="J6002" s="186"/>
      <c r="L6002" s="186"/>
      <c r="O6002" s="186"/>
      <c r="R6002" s="38"/>
      <c r="U6002" s="186"/>
      <c r="W6002" s="38"/>
      <c r="Z6002" s="38"/>
      <c r="AC6002" s="38"/>
      <c r="AD6002" s="38"/>
      <c r="AE6002" s="38"/>
      <c r="AF6002" s="38"/>
      <c r="AG6002" s="38"/>
    </row>
    <row r="6003" spans="8:33" s="37" customFormat="1">
      <c r="H6003" s="186"/>
      <c r="J6003" s="186"/>
      <c r="L6003" s="186"/>
      <c r="O6003" s="186"/>
      <c r="R6003" s="38"/>
      <c r="U6003" s="186"/>
      <c r="W6003" s="38"/>
      <c r="Z6003" s="38"/>
      <c r="AC6003" s="38"/>
      <c r="AD6003" s="38"/>
      <c r="AE6003" s="38"/>
      <c r="AF6003" s="38"/>
      <c r="AG6003" s="38"/>
    </row>
    <row r="6004" spans="8:33" s="37" customFormat="1">
      <c r="H6004" s="186"/>
      <c r="J6004" s="186"/>
      <c r="L6004" s="186"/>
      <c r="O6004" s="186"/>
      <c r="R6004" s="38"/>
      <c r="U6004" s="186"/>
      <c r="W6004" s="38"/>
      <c r="Z6004" s="38"/>
      <c r="AC6004" s="38"/>
      <c r="AD6004" s="38"/>
      <c r="AE6004" s="38"/>
      <c r="AF6004" s="38"/>
      <c r="AG6004" s="38"/>
    </row>
    <row r="6005" spans="8:33" s="37" customFormat="1">
      <c r="H6005" s="186"/>
      <c r="J6005" s="186"/>
      <c r="L6005" s="186"/>
      <c r="O6005" s="186"/>
      <c r="R6005" s="38"/>
      <c r="U6005" s="186"/>
      <c r="W6005" s="38"/>
      <c r="Z6005" s="38"/>
      <c r="AC6005" s="38"/>
      <c r="AD6005" s="38"/>
      <c r="AE6005" s="38"/>
      <c r="AF6005" s="38"/>
      <c r="AG6005" s="38"/>
    </row>
    <row r="6006" spans="8:33" s="37" customFormat="1">
      <c r="H6006" s="186"/>
      <c r="J6006" s="186"/>
      <c r="L6006" s="186"/>
      <c r="O6006" s="186"/>
      <c r="R6006" s="38"/>
      <c r="U6006" s="186"/>
      <c r="W6006" s="38"/>
      <c r="Z6006" s="38"/>
      <c r="AC6006" s="38"/>
      <c r="AD6006" s="38"/>
      <c r="AE6006" s="38"/>
      <c r="AF6006" s="38"/>
      <c r="AG6006" s="38"/>
    </row>
    <row r="6007" spans="8:33" s="37" customFormat="1">
      <c r="H6007" s="186"/>
      <c r="J6007" s="186"/>
      <c r="L6007" s="186"/>
      <c r="O6007" s="186"/>
      <c r="R6007" s="38"/>
      <c r="U6007" s="186"/>
      <c r="W6007" s="38"/>
      <c r="Z6007" s="38"/>
      <c r="AC6007" s="38"/>
      <c r="AD6007" s="38"/>
      <c r="AE6007" s="38"/>
      <c r="AF6007" s="38"/>
      <c r="AG6007" s="38"/>
    </row>
    <row r="6008" spans="8:33" s="37" customFormat="1">
      <c r="H6008" s="186"/>
      <c r="J6008" s="186"/>
      <c r="L6008" s="186"/>
      <c r="O6008" s="186"/>
      <c r="R6008" s="38"/>
      <c r="U6008" s="186"/>
      <c r="W6008" s="38"/>
      <c r="Z6008" s="38"/>
      <c r="AC6008" s="38"/>
      <c r="AD6008" s="38"/>
      <c r="AE6008" s="38"/>
      <c r="AF6008" s="38"/>
      <c r="AG6008" s="38"/>
    </row>
    <row r="6009" spans="8:33" s="37" customFormat="1">
      <c r="H6009" s="186"/>
      <c r="J6009" s="186"/>
      <c r="L6009" s="186"/>
      <c r="O6009" s="186"/>
      <c r="R6009" s="38"/>
      <c r="U6009" s="186"/>
      <c r="W6009" s="38"/>
      <c r="Z6009" s="38"/>
      <c r="AC6009" s="38"/>
      <c r="AD6009" s="38"/>
      <c r="AE6009" s="38"/>
      <c r="AF6009" s="38"/>
      <c r="AG6009" s="38"/>
    </row>
    <row r="6010" spans="8:33" s="37" customFormat="1">
      <c r="H6010" s="186"/>
      <c r="J6010" s="186"/>
      <c r="L6010" s="186"/>
      <c r="O6010" s="186"/>
      <c r="R6010" s="38"/>
      <c r="U6010" s="186"/>
      <c r="W6010" s="38"/>
      <c r="Z6010" s="38"/>
      <c r="AC6010" s="38"/>
      <c r="AD6010" s="38"/>
      <c r="AE6010" s="38"/>
      <c r="AF6010" s="38"/>
      <c r="AG6010" s="38"/>
    </row>
    <row r="6011" spans="8:33" s="37" customFormat="1">
      <c r="H6011" s="186"/>
      <c r="J6011" s="186"/>
      <c r="L6011" s="186"/>
      <c r="O6011" s="186"/>
      <c r="R6011" s="38"/>
      <c r="U6011" s="186"/>
      <c r="W6011" s="38"/>
      <c r="Z6011" s="38"/>
      <c r="AC6011" s="38"/>
      <c r="AD6011" s="38"/>
      <c r="AE6011" s="38"/>
      <c r="AF6011" s="38"/>
      <c r="AG6011" s="38"/>
    </row>
    <row r="6012" spans="8:33" s="37" customFormat="1">
      <c r="H6012" s="186"/>
      <c r="J6012" s="186"/>
      <c r="L6012" s="186"/>
      <c r="O6012" s="186"/>
      <c r="R6012" s="38"/>
      <c r="U6012" s="186"/>
      <c r="W6012" s="38"/>
      <c r="Z6012" s="38"/>
      <c r="AC6012" s="38"/>
      <c r="AD6012" s="38"/>
      <c r="AE6012" s="38"/>
      <c r="AF6012" s="38"/>
      <c r="AG6012" s="38"/>
    </row>
    <row r="6013" spans="8:33" s="37" customFormat="1">
      <c r="H6013" s="186"/>
      <c r="J6013" s="186"/>
      <c r="L6013" s="186"/>
      <c r="O6013" s="186"/>
      <c r="R6013" s="38"/>
      <c r="U6013" s="186"/>
      <c r="W6013" s="38"/>
      <c r="Z6013" s="38"/>
      <c r="AC6013" s="38"/>
      <c r="AD6013" s="38"/>
      <c r="AE6013" s="38"/>
      <c r="AF6013" s="38"/>
      <c r="AG6013" s="38"/>
    </row>
    <row r="6014" spans="8:33" s="37" customFormat="1">
      <c r="H6014" s="186"/>
      <c r="J6014" s="186"/>
      <c r="L6014" s="186"/>
      <c r="O6014" s="186"/>
      <c r="R6014" s="38"/>
      <c r="U6014" s="186"/>
      <c r="W6014" s="38"/>
      <c r="Z6014" s="38"/>
      <c r="AC6014" s="38"/>
      <c r="AD6014" s="38"/>
      <c r="AE6014" s="38"/>
      <c r="AF6014" s="38"/>
      <c r="AG6014" s="38"/>
    </row>
    <row r="6015" spans="8:33" s="37" customFormat="1">
      <c r="H6015" s="186"/>
      <c r="J6015" s="186"/>
      <c r="L6015" s="186"/>
      <c r="O6015" s="186"/>
      <c r="R6015" s="38"/>
      <c r="U6015" s="186"/>
      <c r="W6015" s="38"/>
      <c r="Z6015" s="38"/>
      <c r="AC6015" s="38"/>
      <c r="AD6015" s="38"/>
      <c r="AE6015" s="38"/>
      <c r="AF6015" s="38"/>
      <c r="AG6015" s="38"/>
    </row>
    <row r="6016" spans="8:33" s="37" customFormat="1">
      <c r="H6016" s="186"/>
      <c r="J6016" s="186"/>
      <c r="L6016" s="186"/>
      <c r="O6016" s="186"/>
      <c r="R6016" s="38"/>
      <c r="U6016" s="186"/>
      <c r="W6016" s="38"/>
      <c r="Z6016" s="38"/>
      <c r="AC6016" s="38"/>
      <c r="AD6016" s="38"/>
      <c r="AE6016" s="38"/>
      <c r="AF6016" s="38"/>
      <c r="AG6016" s="38"/>
    </row>
    <row r="6017" spans="8:33" s="37" customFormat="1">
      <c r="H6017" s="186"/>
      <c r="J6017" s="186"/>
      <c r="L6017" s="186"/>
      <c r="O6017" s="186"/>
      <c r="R6017" s="38"/>
      <c r="U6017" s="186"/>
      <c r="W6017" s="38"/>
      <c r="Z6017" s="38"/>
      <c r="AC6017" s="38"/>
      <c r="AD6017" s="38"/>
      <c r="AE6017" s="38"/>
      <c r="AF6017" s="38"/>
      <c r="AG6017" s="38"/>
    </row>
    <row r="6018" spans="8:33" s="37" customFormat="1">
      <c r="H6018" s="186"/>
      <c r="J6018" s="186"/>
      <c r="L6018" s="186"/>
      <c r="O6018" s="186"/>
      <c r="R6018" s="38"/>
      <c r="U6018" s="186"/>
      <c r="W6018" s="38"/>
      <c r="Z6018" s="38"/>
      <c r="AC6018" s="38"/>
      <c r="AD6018" s="38"/>
      <c r="AE6018" s="38"/>
      <c r="AF6018" s="38"/>
      <c r="AG6018" s="38"/>
    </row>
    <row r="6019" spans="8:33" s="37" customFormat="1">
      <c r="H6019" s="186"/>
      <c r="J6019" s="186"/>
      <c r="L6019" s="186"/>
      <c r="O6019" s="186"/>
      <c r="R6019" s="38"/>
      <c r="U6019" s="186"/>
      <c r="W6019" s="38"/>
      <c r="Z6019" s="38"/>
      <c r="AC6019" s="38"/>
      <c r="AD6019" s="38"/>
      <c r="AE6019" s="38"/>
      <c r="AF6019" s="38"/>
      <c r="AG6019" s="38"/>
    </row>
    <row r="6020" spans="8:33" s="37" customFormat="1">
      <c r="H6020" s="186"/>
      <c r="J6020" s="186"/>
      <c r="L6020" s="186"/>
      <c r="O6020" s="186"/>
      <c r="R6020" s="38"/>
      <c r="U6020" s="186"/>
      <c r="W6020" s="38"/>
      <c r="Z6020" s="38"/>
      <c r="AC6020" s="38"/>
      <c r="AD6020" s="38"/>
      <c r="AE6020" s="38"/>
      <c r="AF6020" s="38"/>
      <c r="AG6020" s="38"/>
    </row>
    <row r="6021" spans="8:33" s="37" customFormat="1">
      <c r="H6021" s="186"/>
      <c r="J6021" s="186"/>
      <c r="L6021" s="186"/>
      <c r="O6021" s="186"/>
      <c r="R6021" s="38"/>
      <c r="U6021" s="186"/>
      <c r="W6021" s="38"/>
      <c r="Z6021" s="38"/>
      <c r="AC6021" s="38"/>
      <c r="AD6021" s="38"/>
      <c r="AE6021" s="38"/>
      <c r="AF6021" s="38"/>
      <c r="AG6021" s="38"/>
    </row>
    <row r="6022" spans="8:33" s="37" customFormat="1">
      <c r="H6022" s="186"/>
      <c r="J6022" s="186"/>
      <c r="L6022" s="186"/>
      <c r="O6022" s="186"/>
      <c r="R6022" s="38"/>
      <c r="U6022" s="186"/>
      <c r="W6022" s="38"/>
      <c r="Z6022" s="38"/>
      <c r="AC6022" s="38"/>
      <c r="AD6022" s="38"/>
      <c r="AE6022" s="38"/>
      <c r="AF6022" s="38"/>
      <c r="AG6022" s="38"/>
    </row>
    <row r="6023" spans="8:33" s="37" customFormat="1">
      <c r="H6023" s="186"/>
      <c r="J6023" s="186"/>
      <c r="L6023" s="186"/>
      <c r="O6023" s="186"/>
      <c r="R6023" s="38"/>
      <c r="U6023" s="186"/>
      <c r="W6023" s="38"/>
      <c r="Z6023" s="38"/>
      <c r="AC6023" s="38"/>
      <c r="AD6023" s="38"/>
      <c r="AE6023" s="38"/>
      <c r="AF6023" s="38"/>
      <c r="AG6023" s="38"/>
    </row>
    <row r="6024" spans="8:33" s="37" customFormat="1">
      <c r="H6024" s="186"/>
      <c r="J6024" s="186"/>
      <c r="L6024" s="186"/>
      <c r="O6024" s="186"/>
      <c r="R6024" s="38"/>
      <c r="U6024" s="186"/>
      <c r="W6024" s="38"/>
      <c r="Z6024" s="38"/>
      <c r="AC6024" s="38"/>
      <c r="AD6024" s="38"/>
      <c r="AE6024" s="38"/>
      <c r="AF6024" s="38"/>
      <c r="AG6024" s="38"/>
    </row>
    <row r="6025" spans="8:33" s="37" customFormat="1">
      <c r="H6025" s="186"/>
      <c r="J6025" s="186"/>
      <c r="L6025" s="186"/>
      <c r="O6025" s="186"/>
      <c r="R6025" s="38"/>
      <c r="U6025" s="186"/>
      <c r="W6025" s="38"/>
      <c r="Z6025" s="38"/>
      <c r="AC6025" s="38"/>
      <c r="AD6025" s="38"/>
      <c r="AE6025" s="38"/>
      <c r="AF6025" s="38"/>
      <c r="AG6025" s="38"/>
    </row>
    <row r="6026" spans="8:33" s="37" customFormat="1">
      <c r="H6026" s="186"/>
      <c r="J6026" s="186"/>
      <c r="L6026" s="186"/>
      <c r="O6026" s="186"/>
      <c r="R6026" s="38"/>
      <c r="U6026" s="186"/>
      <c r="W6026" s="38"/>
      <c r="Z6026" s="38"/>
      <c r="AC6026" s="38"/>
      <c r="AD6026" s="38"/>
      <c r="AE6026" s="38"/>
      <c r="AF6026" s="38"/>
      <c r="AG6026" s="38"/>
    </row>
    <row r="6027" spans="8:33" s="37" customFormat="1">
      <c r="H6027" s="186"/>
      <c r="J6027" s="186"/>
      <c r="L6027" s="186"/>
      <c r="O6027" s="186"/>
      <c r="R6027" s="38"/>
      <c r="U6027" s="186"/>
      <c r="W6027" s="38"/>
      <c r="Z6027" s="38"/>
      <c r="AC6027" s="38"/>
      <c r="AD6027" s="38"/>
      <c r="AE6027" s="38"/>
      <c r="AF6027" s="38"/>
      <c r="AG6027" s="38"/>
    </row>
    <row r="6028" spans="8:33" s="37" customFormat="1">
      <c r="H6028" s="186"/>
      <c r="J6028" s="186"/>
      <c r="L6028" s="186"/>
      <c r="O6028" s="186"/>
      <c r="R6028" s="38"/>
      <c r="U6028" s="186"/>
      <c r="W6028" s="38"/>
      <c r="Z6028" s="38"/>
      <c r="AC6028" s="38"/>
      <c r="AD6028" s="38"/>
      <c r="AE6028" s="38"/>
      <c r="AF6028" s="38"/>
      <c r="AG6028" s="38"/>
    </row>
    <row r="6029" spans="8:33" s="37" customFormat="1">
      <c r="H6029" s="186"/>
      <c r="J6029" s="186"/>
      <c r="L6029" s="186"/>
      <c r="O6029" s="186"/>
      <c r="R6029" s="38"/>
      <c r="U6029" s="186"/>
      <c r="W6029" s="38"/>
      <c r="Z6029" s="38"/>
      <c r="AC6029" s="38"/>
      <c r="AD6029" s="38"/>
      <c r="AE6029" s="38"/>
      <c r="AF6029" s="38"/>
      <c r="AG6029" s="38"/>
    </row>
    <row r="6030" spans="8:33" s="37" customFormat="1">
      <c r="H6030" s="186"/>
      <c r="J6030" s="186"/>
      <c r="L6030" s="186"/>
      <c r="O6030" s="186"/>
      <c r="R6030" s="38"/>
      <c r="U6030" s="186"/>
      <c r="W6030" s="38"/>
      <c r="Z6030" s="38"/>
      <c r="AC6030" s="38"/>
      <c r="AD6030" s="38"/>
      <c r="AE6030" s="38"/>
      <c r="AF6030" s="38"/>
      <c r="AG6030" s="38"/>
    </row>
    <row r="6031" spans="8:33" s="37" customFormat="1">
      <c r="H6031" s="186"/>
      <c r="J6031" s="186"/>
      <c r="L6031" s="186"/>
      <c r="O6031" s="186"/>
      <c r="R6031" s="38"/>
      <c r="U6031" s="186"/>
      <c r="W6031" s="38"/>
      <c r="Z6031" s="38"/>
      <c r="AC6031" s="38"/>
      <c r="AD6031" s="38"/>
      <c r="AE6031" s="38"/>
      <c r="AF6031" s="38"/>
      <c r="AG6031" s="38"/>
    </row>
    <row r="6032" spans="8:33" s="37" customFormat="1">
      <c r="H6032" s="186"/>
      <c r="J6032" s="186"/>
      <c r="L6032" s="186"/>
      <c r="O6032" s="186"/>
      <c r="R6032" s="38"/>
      <c r="U6032" s="186"/>
      <c r="W6032" s="38"/>
      <c r="Z6032" s="38"/>
      <c r="AC6032" s="38"/>
      <c r="AD6032" s="38"/>
      <c r="AE6032" s="38"/>
      <c r="AF6032" s="38"/>
      <c r="AG6032" s="38"/>
    </row>
    <row r="6033" spans="8:33" s="37" customFormat="1">
      <c r="H6033" s="186"/>
      <c r="J6033" s="186"/>
      <c r="L6033" s="186"/>
      <c r="O6033" s="186"/>
      <c r="R6033" s="38"/>
      <c r="U6033" s="186"/>
      <c r="W6033" s="38"/>
      <c r="Z6033" s="38"/>
      <c r="AC6033" s="38"/>
      <c r="AD6033" s="38"/>
      <c r="AE6033" s="38"/>
      <c r="AF6033" s="38"/>
      <c r="AG6033" s="38"/>
    </row>
    <row r="6034" spans="8:33" s="37" customFormat="1">
      <c r="H6034" s="186"/>
      <c r="J6034" s="186"/>
      <c r="L6034" s="186"/>
      <c r="O6034" s="186"/>
      <c r="R6034" s="38"/>
      <c r="U6034" s="186"/>
      <c r="W6034" s="38"/>
      <c r="Z6034" s="38"/>
      <c r="AC6034" s="38"/>
      <c r="AD6034" s="38"/>
      <c r="AE6034" s="38"/>
      <c r="AF6034" s="38"/>
      <c r="AG6034" s="38"/>
    </row>
    <row r="6035" spans="8:33" s="37" customFormat="1">
      <c r="H6035" s="186"/>
      <c r="J6035" s="186"/>
      <c r="L6035" s="186"/>
      <c r="O6035" s="186"/>
      <c r="R6035" s="38"/>
      <c r="U6035" s="186"/>
      <c r="W6035" s="38"/>
      <c r="Z6035" s="38"/>
      <c r="AC6035" s="38"/>
      <c r="AD6035" s="38"/>
      <c r="AE6035" s="38"/>
      <c r="AF6035" s="38"/>
      <c r="AG6035" s="38"/>
    </row>
    <row r="6036" spans="8:33" s="37" customFormat="1">
      <c r="H6036" s="186"/>
      <c r="J6036" s="186"/>
      <c r="L6036" s="186"/>
      <c r="O6036" s="186"/>
      <c r="R6036" s="38"/>
      <c r="U6036" s="186"/>
      <c r="W6036" s="38"/>
      <c r="Z6036" s="38"/>
      <c r="AC6036" s="38"/>
      <c r="AD6036" s="38"/>
      <c r="AE6036" s="38"/>
      <c r="AF6036" s="38"/>
      <c r="AG6036" s="38"/>
    </row>
    <row r="6037" spans="8:33" s="37" customFormat="1">
      <c r="H6037" s="186"/>
      <c r="J6037" s="186"/>
      <c r="L6037" s="186"/>
      <c r="O6037" s="186"/>
      <c r="R6037" s="38"/>
      <c r="U6037" s="186"/>
      <c r="W6037" s="38"/>
      <c r="Z6037" s="38"/>
      <c r="AC6037" s="38"/>
      <c r="AD6037" s="38"/>
      <c r="AE6037" s="38"/>
      <c r="AF6037" s="38"/>
      <c r="AG6037" s="38"/>
    </row>
    <row r="6038" spans="8:33" s="37" customFormat="1">
      <c r="H6038" s="186"/>
      <c r="J6038" s="186"/>
      <c r="L6038" s="186"/>
      <c r="O6038" s="186"/>
      <c r="R6038" s="38"/>
      <c r="U6038" s="186"/>
      <c r="W6038" s="38"/>
      <c r="Z6038" s="38"/>
      <c r="AC6038" s="38"/>
      <c r="AD6038" s="38"/>
      <c r="AE6038" s="38"/>
      <c r="AF6038" s="38"/>
      <c r="AG6038" s="38"/>
    </row>
    <row r="6039" spans="8:33" s="37" customFormat="1">
      <c r="H6039" s="186"/>
      <c r="J6039" s="186"/>
      <c r="L6039" s="186"/>
      <c r="O6039" s="186"/>
      <c r="R6039" s="38"/>
      <c r="U6039" s="186"/>
      <c r="W6039" s="38"/>
      <c r="Z6039" s="38"/>
      <c r="AC6039" s="38"/>
      <c r="AD6039" s="38"/>
      <c r="AE6039" s="38"/>
      <c r="AF6039" s="38"/>
      <c r="AG6039" s="38"/>
    </row>
    <row r="6040" spans="8:33" s="37" customFormat="1">
      <c r="H6040" s="186"/>
      <c r="J6040" s="186"/>
      <c r="L6040" s="186"/>
      <c r="O6040" s="186"/>
      <c r="R6040" s="38"/>
      <c r="U6040" s="186"/>
      <c r="W6040" s="38"/>
      <c r="Z6040" s="38"/>
      <c r="AC6040" s="38"/>
      <c r="AD6040" s="38"/>
      <c r="AE6040" s="38"/>
      <c r="AF6040" s="38"/>
      <c r="AG6040" s="38"/>
    </row>
    <row r="6041" spans="8:33" s="37" customFormat="1">
      <c r="H6041" s="186"/>
      <c r="J6041" s="186"/>
      <c r="L6041" s="186"/>
      <c r="O6041" s="186"/>
      <c r="R6041" s="38"/>
      <c r="U6041" s="186"/>
      <c r="W6041" s="38"/>
      <c r="Z6041" s="38"/>
      <c r="AC6041" s="38"/>
      <c r="AD6041" s="38"/>
      <c r="AE6041" s="38"/>
      <c r="AF6041" s="38"/>
      <c r="AG6041" s="38"/>
    </row>
    <row r="6042" spans="8:33" s="37" customFormat="1">
      <c r="H6042" s="186"/>
      <c r="J6042" s="186"/>
      <c r="L6042" s="186"/>
      <c r="O6042" s="186"/>
      <c r="R6042" s="38"/>
      <c r="U6042" s="186"/>
      <c r="W6042" s="38"/>
      <c r="Z6042" s="38"/>
      <c r="AC6042" s="38"/>
      <c r="AD6042" s="38"/>
      <c r="AE6042" s="38"/>
      <c r="AF6042" s="38"/>
      <c r="AG6042" s="38"/>
    </row>
    <row r="6043" spans="8:33" s="37" customFormat="1">
      <c r="H6043" s="186"/>
      <c r="J6043" s="186"/>
      <c r="L6043" s="186"/>
      <c r="O6043" s="186"/>
      <c r="R6043" s="38"/>
      <c r="U6043" s="186"/>
      <c r="W6043" s="38"/>
      <c r="Z6043" s="38"/>
      <c r="AC6043" s="38"/>
      <c r="AD6043" s="38"/>
      <c r="AE6043" s="38"/>
      <c r="AF6043" s="38"/>
      <c r="AG6043" s="38"/>
    </row>
    <row r="6044" spans="8:33" s="37" customFormat="1">
      <c r="H6044" s="186"/>
      <c r="J6044" s="186"/>
      <c r="L6044" s="186"/>
      <c r="O6044" s="186"/>
      <c r="R6044" s="38"/>
      <c r="U6044" s="186"/>
      <c r="W6044" s="38"/>
      <c r="Z6044" s="38"/>
      <c r="AC6044" s="38"/>
      <c r="AD6044" s="38"/>
      <c r="AE6044" s="38"/>
      <c r="AF6044" s="38"/>
      <c r="AG6044" s="38"/>
    </row>
    <row r="6045" spans="8:33" s="37" customFormat="1">
      <c r="H6045" s="186"/>
      <c r="J6045" s="186"/>
      <c r="L6045" s="186"/>
      <c r="O6045" s="186"/>
      <c r="R6045" s="38"/>
      <c r="U6045" s="186"/>
      <c r="W6045" s="38"/>
      <c r="Z6045" s="38"/>
      <c r="AC6045" s="38"/>
      <c r="AD6045" s="38"/>
      <c r="AE6045" s="38"/>
      <c r="AF6045" s="38"/>
      <c r="AG6045" s="38"/>
    </row>
    <row r="6046" spans="8:33" s="37" customFormat="1">
      <c r="H6046" s="186"/>
      <c r="J6046" s="186"/>
      <c r="L6046" s="186"/>
      <c r="O6046" s="186"/>
      <c r="R6046" s="38"/>
      <c r="U6046" s="186"/>
      <c r="W6046" s="38"/>
      <c r="Z6046" s="38"/>
      <c r="AC6046" s="38"/>
      <c r="AD6046" s="38"/>
      <c r="AE6046" s="38"/>
      <c r="AF6046" s="38"/>
      <c r="AG6046" s="38"/>
    </row>
    <row r="6047" spans="8:33" s="37" customFormat="1">
      <c r="H6047" s="186"/>
      <c r="J6047" s="186"/>
      <c r="L6047" s="186"/>
      <c r="O6047" s="186"/>
      <c r="R6047" s="38"/>
      <c r="U6047" s="186"/>
      <c r="W6047" s="38"/>
      <c r="Z6047" s="38"/>
      <c r="AC6047" s="38"/>
      <c r="AD6047" s="38"/>
      <c r="AE6047" s="38"/>
      <c r="AF6047" s="38"/>
      <c r="AG6047" s="38"/>
    </row>
    <row r="6048" spans="8:33" s="37" customFormat="1">
      <c r="H6048" s="186"/>
      <c r="J6048" s="186"/>
      <c r="L6048" s="186"/>
      <c r="O6048" s="186"/>
      <c r="R6048" s="38"/>
      <c r="U6048" s="186"/>
      <c r="W6048" s="38"/>
      <c r="Z6048" s="38"/>
      <c r="AC6048" s="38"/>
      <c r="AD6048" s="38"/>
      <c r="AE6048" s="38"/>
      <c r="AF6048" s="38"/>
      <c r="AG6048" s="38"/>
    </row>
    <row r="6049" spans="8:33" s="37" customFormat="1">
      <c r="H6049" s="186"/>
      <c r="J6049" s="186"/>
      <c r="L6049" s="186"/>
      <c r="O6049" s="186"/>
      <c r="R6049" s="38"/>
      <c r="U6049" s="186"/>
      <c r="W6049" s="38"/>
      <c r="Z6049" s="38"/>
      <c r="AC6049" s="38"/>
      <c r="AD6049" s="38"/>
      <c r="AE6049" s="38"/>
      <c r="AF6049" s="38"/>
      <c r="AG6049" s="38"/>
    </row>
    <row r="6050" spans="8:33" s="37" customFormat="1">
      <c r="H6050" s="186"/>
      <c r="J6050" s="186"/>
      <c r="L6050" s="186"/>
      <c r="O6050" s="186"/>
      <c r="R6050" s="38"/>
      <c r="U6050" s="186"/>
      <c r="W6050" s="38"/>
      <c r="Z6050" s="38"/>
      <c r="AC6050" s="38"/>
      <c r="AD6050" s="38"/>
      <c r="AE6050" s="38"/>
      <c r="AF6050" s="38"/>
      <c r="AG6050" s="38"/>
    </row>
    <row r="6051" spans="8:33" s="37" customFormat="1">
      <c r="H6051" s="186"/>
      <c r="J6051" s="186"/>
      <c r="L6051" s="186"/>
      <c r="O6051" s="186"/>
      <c r="R6051" s="38"/>
      <c r="U6051" s="186"/>
      <c r="W6051" s="38"/>
      <c r="Z6051" s="38"/>
      <c r="AC6051" s="38"/>
      <c r="AD6051" s="38"/>
      <c r="AE6051" s="38"/>
      <c r="AF6051" s="38"/>
      <c r="AG6051" s="38"/>
    </row>
    <row r="6052" spans="8:33" s="37" customFormat="1">
      <c r="H6052" s="186"/>
      <c r="J6052" s="186"/>
      <c r="L6052" s="186"/>
      <c r="O6052" s="186"/>
      <c r="R6052" s="38"/>
      <c r="U6052" s="186"/>
      <c r="W6052" s="38"/>
      <c r="Z6052" s="38"/>
      <c r="AC6052" s="38"/>
      <c r="AD6052" s="38"/>
      <c r="AE6052" s="38"/>
      <c r="AF6052" s="38"/>
      <c r="AG6052" s="38"/>
    </row>
    <row r="6053" spans="8:33" s="37" customFormat="1">
      <c r="H6053" s="186"/>
      <c r="J6053" s="186"/>
      <c r="L6053" s="186"/>
      <c r="O6053" s="186"/>
      <c r="R6053" s="38"/>
      <c r="U6053" s="186"/>
      <c r="W6053" s="38"/>
      <c r="Z6053" s="38"/>
      <c r="AC6053" s="38"/>
      <c r="AD6053" s="38"/>
      <c r="AE6053" s="38"/>
      <c r="AF6053" s="38"/>
      <c r="AG6053" s="38"/>
    </row>
    <row r="6054" spans="8:33" s="37" customFormat="1">
      <c r="H6054" s="186"/>
      <c r="J6054" s="186"/>
      <c r="L6054" s="186"/>
      <c r="O6054" s="186"/>
      <c r="R6054" s="38"/>
      <c r="U6054" s="186"/>
      <c r="W6054" s="38"/>
      <c r="Z6054" s="38"/>
      <c r="AC6054" s="38"/>
      <c r="AD6054" s="38"/>
      <c r="AE6054" s="38"/>
      <c r="AF6054" s="38"/>
      <c r="AG6054" s="38"/>
    </row>
    <row r="6055" spans="8:33" s="37" customFormat="1">
      <c r="H6055" s="186"/>
      <c r="J6055" s="186"/>
      <c r="L6055" s="186"/>
      <c r="O6055" s="186"/>
      <c r="R6055" s="38"/>
      <c r="U6055" s="186"/>
      <c r="W6055" s="38"/>
      <c r="Z6055" s="38"/>
      <c r="AC6055" s="38"/>
      <c r="AD6055" s="38"/>
      <c r="AE6055" s="38"/>
      <c r="AF6055" s="38"/>
      <c r="AG6055" s="38"/>
    </row>
    <row r="6056" spans="8:33" s="37" customFormat="1">
      <c r="H6056" s="186"/>
      <c r="J6056" s="186"/>
      <c r="L6056" s="186"/>
      <c r="O6056" s="186"/>
      <c r="R6056" s="38"/>
      <c r="U6056" s="186"/>
      <c r="W6056" s="38"/>
      <c r="Z6056" s="38"/>
      <c r="AC6056" s="38"/>
      <c r="AD6056" s="38"/>
      <c r="AE6056" s="38"/>
      <c r="AF6056" s="38"/>
      <c r="AG6056" s="38"/>
    </row>
    <row r="6057" spans="8:33" s="37" customFormat="1">
      <c r="H6057" s="186"/>
      <c r="J6057" s="186"/>
      <c r="L6057" s="186"/>
      <c r="O6057" s="186"/>
      <c r="R6057" s="38"/>
      <c r="U6057" s="186"/>
      <c r="W6057" s="38"/>
      <c r="Z6057" s="38"/>
      <c r="AC6057" s="38"/>
      <c r="AD6057" s="38"/>
      <c r="AE6057" s="38"/>
      <c r="AF6057" s="38"/>
      <c r="AG6057" s="38"/>
    </row>
    <row r="6058" spans="8:33" s="37" customFormat="1">
      <c r="H6058" s="186"/>
      <c r="J6058" s="186"/>
      <c r="L6058" s="186"/>
      <c r="O6058" s="186"/>
      <c r="R6058" s="38"/>
      <c r="U6058" s="186"/>
      <c r="W6058" s="38"/>
      <c r="Z6058" s="38"/>
      <c r="AC6058" s="38"/>
      <c r="AD6058" s="38"/>
      <c r="AE6058" s="38"/>
      <c r="AF6058" s="38"/>
      <c r="AG6058" s="38"/>
    </row>
    <row r="6059" spans="8:33" s="37" customFormat="1">
      <c r="H6059" s="186"/>
      <c r="J6059" s="186"/>
      <c r="L6059" s="186"/>
      <c r="O6059" s="186"/>
      <c r="R6059" s="38"/>
      <c r="U6059" s="186"/>
      <c r="W6059" s="38"/>
      <c r="Z6059" s="38"/>
      <c r="AC6059" s="38"/>
      <c r="AD6059" s="38"/>
      <c r="AE6059" s="38"/>
      <c r="AF6059" s="38"/>
      <c r="AG6059" s="38"/>
    </row>
    <row r="6060" spans="8:33" s="37" customFormat="1">
      <c r="H6060" s="186"/>
      <c r="J6060" s="186"/>
      <c r="L6060" s="186"/>
      <c r="O6060" s="186"/>
      <c r="R6060" s="38"/>
      <c r="U6060" s="186"/>
      <c r="W6060" s="38"/>
      <c r="Z6060" s="38"/>
      <c r="AC6060" s="38"/>
      <c r="AD6060" s="38"/>
      <c r="AE6060" s="38"/>
      <c r="AF6060" s="38"/>
      <c r="AG6060" s="38"/>
    </row>
    <row r="6061" spans="8:33" s="37" customFormat="1">
      <c r="H6061" s="186"/>
      <c r="J6061" s="186"/>
      <c r="L6061" s="186"/>
      <c r="O6061" s="186"/>
      <c r="R6061" s="38"/>
      <c r="U6061" s="186"/>
      <c r="W6061" s="38"/>
      <c r="Z6061" s="38"/>
      <c r="AC6061" s="38"/>
      <c r="AD6061" s="38"/>
      <c r="AE6061" s="38"/>
      <c r="AF6061" s="38"/>
      <c r="AG6061" s="38"/>
    </row>
    <row r="6062" spans="8:33" s="37" customFormat="1">
      <c r="H6062" s="186"/>
      <c r="J6062" s="186"/>
      <c r="L6062" s="186"/>
      <c r="O6062" s="186"/>
      <c r="R6062" s="38"/>
      <c r="U6062" s="186"/>
      <c r="W6062" s="38"/>
      <c r="Z6062" s="38"/>
      <c r="AC6062" s="38"/>
      <c r="AD6062" s="38"/>
      <c r="AE6062" s="38"/>
      <c r="AF6062" s="38"/>
      <c r="AG6062" s="38"/>
    </row>
    <row r="6063" spans="8:33" s="37" customFormat="1">
      <c r="H6063" s="186"/>
      <c r="J6063" s="186"/>
      <c r="L6063" s="186"/>
      <c r="O6063" s="186"/>
      <c r="R6063" s="38"/>
      <c r="U6063" s="186"/>
      <c r="W6063" s="38"/>
      <c r="Z6063" s="38"/>
      <c r="AC6063" s="38"/>
      <c r="AD6063" s="38"/>
      <c r="AE6063" s="38"/>
      <c r="AF6063" s="38"/>
      <c r="AG6063" s="38"/>
    </row>
    <row r="6064" spans="8:33" s="37" customFormat="1">
      <c r="H6064" s="186"/>
      <c r="J6064" s="186"/>
      <c r="L6064" s="186"/>
      <c r="O6064" s="186"/>
      <c r="R6064" s="38"/>
      <c r="U6064" s="186"/>
      <c r="W6064" s="38"/>
      <c r="Z6064" s="38"/>
      <c r="AC6064" s="38"/>
      <c r="AD6064" s="38"/>
      <c r="AE6064" s="38"/>
      <c r="AF6064" s="38"/>
      <c r="AG6064" s="38"/>
    </row>
    <row r="6065" spans="8:33" s="37" customFormat="1">
      <c r="H6065" s="186"/>
      <c r="J6065" s="186"/>
      <c r="L6065" s="186"/>
      <c r="O6065" s="186"/>
      <c r="R6065" s="38"/>
      <c r="U6065" s="186"/>
      <c r="W6065" s="38"/>
      <c r="Z6065" s="38"/>
      <c r="AC6065" s="38"/>
      <c r="AD6065" s="38"/>
      <c r="AE6065" s="38"/>
      <c r="AF6065" s="38"/>
      <c r="AG6065" s="38"/>
    </row>
    <row r="6066" spans="8:33" s="37" customFormat="1">
      <c r="H6066" s="186"/>
      <c r="J6066" s="186"/>
      <c r="L6066" s="186"/>
      <c r="O6066" s="186"/>
      <c r="R6066" s="38"/>
      <c r="U6066" s="186"/>
      <c r="W6066" s="38"/>
      <c r="Z6066" s="38"/>
      <c r="AC6066" s="38"/>
      <c r="AD6066" s="38"/>
      <c r="AE6066" s="38"/>
      <c r="AF6066" s="38"/>
      <c r="AG6066" s="38"/>
    </row>
    <row r="6067" spans="8:33" s="37" customFormat="1">
      <c r="H6067" s="186"/>
      <c r="J6067" s="186"/>
      <c r="L6067" s="186"/>
      <c r="O6067" s="186"/>
      <c r="R6067" s="38"/>
      <c r="U6067" s="186"/>
      <c r="W6067" s="38"/>
      <c r="Z6067" s="38"/>
      <c r="AC6067" s="38"/>
      <c r="AD6067" s="38"/>
      <c r="AE6067" s="38"/>
      <c r="AF6067" s="38"/>
      <c r="AG6067" s="38"/>
    </row>
    <row r="6068" spans="8:33" s="37" customFormat="1">
      <c r="H6068" s="186"/>
      <c r="J6068" s="186"/>
      <c r="L6068" s="186"/>
      <c r="O6068" s="186"/>
      <c r="R6068" s="38"/>
      <c r="U6068" s="186"/>
      <c r="W6068" s="38"/>
      <c r="Z6068" s="38"/>
      <c r="AC6068" s="38"/>
      <c r="AD6068" s="38"/>
      <c r="AE6068" s="38"/>
      <c r="AF6068" s="38"/>
      <c r="AG6068" s="38"/>
    </row>
    <row r="6069" spans="8:33" s="37" customFormat="1">
      <c r="H6069" s="186"/>
      <c r="J6069" s="186"/>
      <c r="L6069" s="186"/>
      <c r="O6069" s="186"/>
      <c r="R6069" s="38"/>
      <c r="U6069" s="186"/>
      <c r="W6069" s="38"/>
      <c r="Z6069" s="38"/>
      <c r="AC6069" s="38"/>
      <c r="AD6069" s="38"/>
      <c r="AE6069" s="38"/>
      <c r="AF6069" s="38"/>
      <c r="AG6069" s="38"/>
    </row>
    <row r="6070" spans="8:33" s="37" customFormat="1">
      <c r="H6070" s="186"/>
      <c r="J6070" s="186"/>
      <c r="L6070" s="186"/>
      <c r="O6070" s="186"/>
      <c r="R6070" s="38"/>
      <c r="U6070" s="186"/>
      <c r="W6070" s="38"/>
      <c r="Z6070" s="38"/>
      <c r="AC6070" s="38"/>
      <c r="AD6070" s="38"/>
      <c r="AE6070" s="38"/>
      <c r="AF6070" s="38"/>
      <c r="AG6070" s="38"/>
    </row>
    <row r="6071" spans="8:33" s="37" customFormat="1">
      <c r="H6071" s="186"/>
      <c r="J6071" s="186"/>
      <c r="L6071" s="186"/>
      <c r="O6071" s="186"/>
      <c r="R6071" s="38"/>
      <c r="U6071" s="186"/>
      <c r="W6071" s="38"/>
      <c r="Z6071" s="38"/>
      <c r="AC6071" s="38"/>
      <c r="AD6071" s="38"/>
      <c r="AE6071" s="38"/>
      <c r="AF6071" s="38"/>
      <c r="AG6071" s="38"/>
    </row>
    <row r="6072" spans="8:33" s="37" customFormat="1">
      <c r="H6072" s="186"/>
      <c r="J6072" s="186"/>
      <c r="L6072" s="186"/>
      <c r="O6072" s="186"/>
      <c r="R6072" s="38"/>
      <c r="U6072" s="186"/>
      <c r="W6072" s="38"/>
      <c r="Z6072" s="38"/>
      <c r="AC6072" s="38"/>
      <c r="AD6072" s="38"/>
      <c r="AE6072" s="38"/>
      <c r="AF6072" s="38"/>
      <c r="AG6072" s="38"/>
    </row>
    <row r="6073" spans="8:33" s="37" customFormat="1">
      <c r="H6073" s="186"/>
      <c r="J6073" s="186"/>
      <c r="L6073" s="186"/>
      <c r="O6073" s="186"/>
      <c r="R6073" s="38"/>
      <c r="U6073" s="186"/>
      <c r="W6073" s="38"/>
      <c r="Z6073" s="38"/>
      <c r="AC6073" s="38"/>
      <c r="AD6073" s="38"/>
      <c r="AE6073" s="38"/>
      <c r="AF6073" s="38"/>
      <c r="AG6073" s="38"/>
    </row>
    <row r="6074" spans="8:33" s="37" customFormat="1">
      <c r="H6074" s="186"/>
      <c r="J6074" s="186"/>
      <c r="L6074" s="186"/>
      <c r="O6074" s="186"/>
      <c r="R6074" s="38"/>
      <c r="U6074" s="186"/>
      <c r="W6074" s="38"/>
      <c r="Z6074" s="38"/>
      <c r="AC6074" s="38"/>
      <c r="AD6074" s="38"/>
      <c r="AE6074" s="38"/>
      <c r="AF6074" s="38"/>
      <c r="AG6074" s="38"/>
    </row>
    <row r="6075" spans="8:33" s="37" customFormat="1">
      <c r="H6075" s="186"/>
      <c r="J6075" s="186"/>
      <c r="L6075" s="186"/>
      <c r="O6075" s="186"/>
      <c r="R6075" s="38"/>
      <c r="U6075" s="186"/>
      <c r="W6075" s="38"/>
      <c r="Z6075" s="38"/>
      <c r="AC6075" s="38"/>
      <c r="AD6075" s="38"/>
      <c r="AE6075" s="38"/>
      <c r="AF6075" s="38"/>
      <c r="AG6075" s="38"/>
    </row>
    <row r="6076" spans="8:33" s="37" customFormat="1">
      <c r="H6076" s="186"/>
      <c r="J6076" s="186"/>
      <c r="L6076" s="186"/>
      <c r="O6076" s="186"/>
      <c r="R6076" s="38"/>
      <c r="U6076" s="186"/>
      <c r="W6076" s="38"/>
      <c r="Z6076" s="38"/>
      <c r="AC6076" s="38"/>
      <c r="AD6076" s="38"/>
      <c r="AE6076" s="38"/>
      <c r="AF6076" s="38"/>
      <c r="AG6076" s="38"/>
    </row>
    <row r="6077" spans="8:33" s="37" customFormat="1">
      <c r="H6077" s="186"/>
      <c r="J6077" s="186"/>
      <c r="L6077" s="186"/>
      <c r="O6077" s="186"/>
      <c r="R6077" s="38"/>
      <c r="U6077" s="186"/>
      <c r="W6077" s="38"/>
      <c r="Z6077" s="38"/>
      <c r="AC6077" s="38"/>
      <c r="AD6077" s="38"/>
      <c r="AE6077" s="38"/>
      <c r="AF6077" s="38"/>
      <c r="AG6077" s="38"/>
    </row>
    <row r="6078" spans="8:33" s="37" customFormat="1">
      <c r="H6078" s="186"/>
      <c r="J6078" s="186"/>
      <c r="L6078" s="186"/>
      <c r="O6078" s="186"/>
      <c r="R6078" s="38"/>
      <c r="U6078" s="186"/>
      <c r="W6078" s="38"/>
      <c r="Z6078" s="38"/>
      <c r="AC6078" s="38"/>
      <c r="AD6078" s="38"/>
      <c r="AE6078" s="38"/>
      <c r="AF6078" s="38"/>
      <c r="AG6078" s="38"/>
    </row>
    <row r="6079" spans="8:33" s="37" customFormat="1">
      <c r="H6079" s="186"/>
      <c r="J6079" s="186"/>
      <c r="L6079" s="186"/>
      <c r="O6079" s="186"/>
      <c r="R6079" s="38"/>
      <c r="U6079" s="186"/>
      <c r="W6079" s="38"/>
      <c r="Z6079" s="38"/>
      <c r="AC6079" s="38"/>
      <c r="AD6079" s="38"/>
      <c r="AE6079" s="38"/>
      <c r="AF6079" s="38"/>
      <c r="AG6079" s="38"/>
    </row>
    <row r="6080" spans="8:33" s="37" customFormat="1">
      <c r="H6080" s="186"/>
      <c r="J6080" s="186"/>
      <c r="L6080" s="186"/>
      <c r="O6080" s="186"/>
      <c r="R6080" s="38"/>
      <c r="U6080" s="186"/>
      <c r="W6080" s="38"/>
      <c r="Z6080" s="38"/>
      <c r="AC6080" s="38"/>
      <c r="AD6080" s="38"/>
      <c r="AE6080" s="38"/>
      <c r="AF6080" s="38"/>
      <c r="AG6080" s="38"/>
    </row>
    <row r="6081" spans="8:33" s="37" customFormat="1">
      <c r="H6081" s="186"/>
      <c r="J6081" s="186"/>
      <c r="L6081" s="186"/>
      <c r="O6081" s="186"/>
      <c r="R6081" s="38"/>
      <c r="U6081" s="186"/>
      <c r="W6081" s="38"/>
      <c r="Z6081" s="38"/>
      <c r="AC6081" s="38"/>
      <c r="AD6081" s="38"/>
      <c r="AE6081" s="38"/>
      <c r="AF6081" s="38"/>
      <c r="AG6081" s="38"/>
    </row>
    <row r="6082" spans="8:33" s="37" customFormat="1">
      <c r="H6082" s="186"/>
      <c r="J6082" s="186"/>
      <c r="L6082" s="186"/>
      <c r="O6082" s="186"/>
      <c r="R6082" s="38"/>
      <c r="U6082" s="186"/>
      <c r="W6082" s="38"/>
      <c r="Z6082" s="38"/>
      <c r="AC6082" s="38"/>
      <c r="AD6082" s="38"/>
      <c r="AE6082" s="38"/>
      <c r="AF6082" s="38"/>
      <c r="AG6082" s="38"/>
    </row>
    <row r="6083" spans="8:33" s="37" customFormat="1">
      <c r="H6083" s="186"/>
      <c r="J6083" s="186"/>
      <c r="L6083" s="186"/>
      <c r="O6083" s="186"/>
      <c r="R6083" s="38"/>
      <c r="U6083" s="186"/>
      <c r="W6083" s="38"/>
      <c r="Z6083" s="38"/>
      <c r="AC6083" s="38"/>
      <c r="AD6083" s="38"/>
      <c r="AE6083" s="38"/>
      <c r="AF6083" s="38"/>
      <c r="AG6083" s="38"/>
    </row>
    <row r="6084" spans="8:33" s="37" customFormat="1">
      <c r="H6084" s="186"/>
      <c r="J6084" s="186"/>
      <c r="L6084" s="186"/>
      <c r="O6084" s="186"/>
      <c r="R6084" s="38"/>
      <c r="U6084" s="186"/>
      <c r="W6084" s="38"/>
      <c r="Z6084" s="38"/>
      <c r="AC6084" s="38"/>
      <c r="AD6084" s="38"/>
      <c r="AE6084" s="38"/>
      <c r="AF6084" s="38"/>
      <c r="AG6084" s="38"/>
    </row>
    <row r="6085" spans="8:33" s="37" customFormat="1">
      <c r="H6085" s="186"/>
      <c r="J6085" s="186"/>
      <c r="L6085" s="186"/>
      <c r="O6085" s="186"/>
      <c r="R6085" s="38"/>
      <c r="U6085" s="186"/>
      <c r="W6085" s="38"/>
      <c r="Z6085" s="38"/>
      <c r="AC6085" s="38"/>
      <c r="AD6085" s="38"/>
      <c r="AE6085" s="38"/>
      <c r="AF6085" s="38"/>
      <c r="AG6085" s="38"/>
    </row>
    <row r="6086" spans="8:33" s="37" customFormat="1">
      <c r="H6086" s="186"/>
      <c r="J6086" s="186"/>
      <c r="L6086" s="186"/>
      <c r="O6086" s="186"/>
      <c r="R6086" s="38"/>
      <c r="U6086" s="186"/>
      <c r="W6086" s="38"/>
      <c r="Z6086" s="38"/>
      <c r="AC6086" s="38"/>
      <c r="AD6086" s="38"/>
      <c r="AE6086" s="38"/>
      <c r="AF6086" s="38"/>
      <c r="AG6086" s="38"/>
    </row>
    <row r="6087" spans="8:33" s="37" customFormat="1">
      <c r="H6087" s="186"/>
      <c r="J6087" s="186"/>
      <c r="L6087" s="186"/>
      <c r="O6087" s="186"/>
      <c r="R6087" s="38"/>
      <c r="U6087" s="186"/>
      <c r="W6087" s="38"/>
      <c r="Z6087" s="38"/>
      <c r="AC6087" s="38"/>
      <c r="AD6087" s="38"/>
      <c r="AE6087" s="38"/>
      <c r="AF6087" s="38"/>
      <c r="AG6087" s="38"/>
    </row>
    <row r="6088" spans="8:33" s="37" customFormat="1">
      <c r="H6088" s="186"/>
      <c r="J6088" s="186"/>
      <c r="L6088" s="186"/>
      <c r="O6088" s="186"/>
      <c r="R6088" s="38"/>
      <c r="U6088" s="186"/>
      <c r="W6088" s="38"/>
      <c r="Z6088" s="38"/>
      <c r="AC6088" s="38"/>
      <c r="AD6088" s="38"/>
      <c r="AE6088" s="38"/>
      <c r="AF6088" s="38"/>
      <c r="AG6088" s="38"/>
    </row>
    <row r="6089" spans="8:33" s="37" customFormat="1">
      <c r="H6089" s="186"/>
      <c r="J6089" s="186"/>
      <c r="L6089" s="186"/>
      <c r="O6089" s="186"/>
      <c r="R6089" s="38"/>
      <c r="U6089" s="186"/>
      <c r="W6089" s="38"/>
      <c r="Z6089" s="38"/>
      <c r="AC6089" s="38"/>
      <c r="AD6089" s="38"/>
      <c r="AE6089" s="38"/>
      <c r="AF6089" s="38"/>
      <c r="AG6089" s="38"/>
    </row>
    <row r="6090" spans="8:33" s="37" customFormat="1">
      <c r="H6090" s="186"/>
      <c r="J6090" s="186"/>
      <c r="L6090" s="186"/>
      <c r="O6090" s="186"/>
      <c r="R6090" s="38"/>
      <c r="U6090" s="186"/>
      <c r="W6090" s="38"/>
      <c r="Z6090" s="38"/>
      <c r="AC6090" s="38"/>
      <c r="AD6090" s="38"/>
      <c r="AE6090" s="38"/>
      <c r="AF6090" s="38"/>
      <c r="AG6090" s="38"/>
    </row>
    <row r="6091" spans="8:33" s="37" customFormat="1">
      <c r="H6091" s="186"/>
      <c r="J6091" s="186"/>
      <c r="L6091" s="186"/>
      <c r="O6091" s="186"/>
      <c r="R6091" s="38"/>
      <c r="U6091" s="186"/>
      <c r="W6091" s="38"/>
      <c r="Z6091" s="38"/>
      <c r="AC6091" s="38"/>
      <c r="AD6091" s="38"/>
      <c r="AE6091" s="38"/>
      <c r="AF6091" s="38"/>
      <c r="AG6091" s="38"/>
    </row>
    <row r="6092" spans="8:33" s="37" customFormat="1">
      <c r="H6092" s="186"/>
      <c r="J6092" s="186"/>
      <c r="L6092" s="186"/>
      <c r="O6092" s="186"/>
      <c r="R6092" s="38"/>
      <c r="U6092" s="186"/>
      <c r="W6092" s="38"/>
      <c r="Z6092" s="38"/>
      <c r="AC6092" s="38"/>
      <c r="AD6092" s="38"/>
      <c r="AE6092" s="38"/>
      <c r="AF6092" s="38"/>
      <c r="AG6092" s="38"/>
    </row>
    <row r="6093" spans="8:33" s="37" customFormat="1">
      <c r="H6093" s="186"/>
      <c r="J6093" s="186"/>
      <c r="L6093" s="186"/>
      <c r="O6093" s="186"/>
      <c r="R6093" s="38"/>
      <c r="U6093" s="186"/>
      <c r="W6093" s="38"/>
      <c r="Z6093" s="38"/>
      <c r="AC6093" s="38"/>
      <c r="AD6093" s="38"/>
      <c r="AE6093" s="38"/>
      <c r="AF6093" s="38"/>
      <c r="AG6093" s="38"/>
    </row>
    <row r="6094" spans="8:33" s="37" customFormat="1">
      <c r="H6094" s="186"/>
      <c r="J6094" s="186"/>
      <c r="L6094" s="186"/>
      <c r="O6094" s="186"/>
      <c r="R6094" s="38"/>
      <c r="U6094" s="186"/>
      <c r="W6094" s="38"/>
      <c r="Z6094" s="38"/>
      <c r="AC6094" s="38"/>
      <c r="AD6094" s="38"/>
      <c r="AE6094" s="38"/>
      <c r="AF6094" s="38"/>
      <c r="AG6094" s="38"/>
    </row>
    <row r="6095" spans="8:33" s="37" customFormat="1">
      <c r="H6095" s="186"/>
      <c r="J6095" s="186"/>
      <c r="L6095" s="186"/>
      <c r="O6095" s="186"/>
      <c r="R6095" s="38"/>
      <c r="U6095" s="186"/>
      <c r="W6095" s="38"/>
      <c r="Z6095" s="38"/>
      <c r="AC6095" s="38"/>
      <c r="AD6095" s="38"/>
      <c r="AE6095" s="38"/>
      <c r="AF6095" s="38"/>
      <c r="AG6095" s="38"/>
    </row>
    <row r="6096" spans="8:33" s="37" customFormat="1">
      <c r="H6096" s="186"/>
      <c r="J6096" s="186"/>
      <c r="L6096" s="186"/>
      <c r="O6096" s="186"/>
      <c r="R6096" s="38"/>
      <c r="U6096" s="186"/>
      <c r="W6096" s="38"/>
      <c r="Z6096" s="38"/>
      <c r="AC6096" s="38"/>
      <c r="AD6096" s="38"/>
      <c r="AE6096" s="38"/>
      <c r="AF6096" s="38"/>
      <c r="AG6096" s="38"/>
    </row>
    <row r="6097" spans="8:33" s="37" customFormat="1">
      <c r="H6097" s="186"/>
      <c r="J6097" s="186"/>
      <c r="L6097" s="186"/>
      <c r="O6097" s="186"/>
      <c r="R6097" s="38"/>
      <c r="U6097" s="186"/>
      <c r="W6097" s="38"/>
      <c r="Z6097" s="38"/>
      <c r="AC6097" s="38"/>
      <c r="AD6097" s="38"/>
      <c r="AE6097" s="38"/>
      <c r="AF6097" s="38"/>
      <c r="AG6097" s="38"/>
    </row>
    <row r="6098" spans="8:33" s="37" customFormat="1">
      <c r="H6098" s="186"/>
      <c r="J6098" s="186"/>
      <c r="L6098" s="186"/>
      <c r="O6098" s="186"/>
      <c r="R6098" s="38"/>
      <c r="U6098" s="186"/>
      <c r="W6098" s="38"/>
      <c r="Z6098" s="38"/>
      <c r="AC6098" s="38"/>
      <c r="AD6098" s="38"/>
      <c r="AE6098" s="38"/>
      <c r="AF6098" s="38"/>
      <c r="AG6098" s="38"/>
    </row>
    <row r="6099" spans="8:33" s="37" customFormat="1">
      <c r="H6099" s="186"/>
      <c r="J6099" s="186"/>
      <c r="L6099" s="186"/>
      <c r="O6099" s="186"/>
      <c r="R6099" s="38"/>
      <c r="U6099" s="186"/>
      <c r="W6099" s="38"/>
      <c r="Z6099" s="38"/>
      <c r="AC6099" s="38"/>
      <c r="AD6099" s="38"/>
      <c r="AE6099" s="38"/>
      <c r="AF6099" s="38"/>
      <c r="AG6099" s="38"/>
    </row>
    <row r="6100" spans="8:33" s="37" customFormat="1">
      <c r="H6100" s="186"/>
      <c r="J6100" s="186"/>
      <c r="L6100" s="186"/>
      <c r="O6100" s="186"/>
      <c r="R6100" s="38"/>
      <c r="U6100" s="186"/>
      <c r="W6100" s="38"/>
      <c r="Z6100" s="38"/>
      <c r="AC6100" s="38"/>
      <c r="AD6100" s="38"/>
      <c r="AE6100" s="38"/>
      <c r="AF6100" s="38"/>
      <c r="AG6100" s="38"/>
    </row>
    <row r="6101" spans="8:33" s="37" customFormat="1">
      <c r="H6101" s="186"/>
      <c r="J6101" s="186"/>
      <c r="L6101" s="186"/>
      <c r="O6101" s="186"/>
      <c r="R6101" s="38"/>
      <c r="U6101" s="186"/>
      <c r="W6101" s="38"/>
      <c r="Z6101" s="38"/>
      <c r="AC6101" s="38"/>
      <c r="AD6101" s="38"/>
      <c r="AE6101" s="38"/>
      <c r="AF6101" s="38"/>
      <c r="AG6101" s="38"/>
    </row>
    <row r="6102" spans="8:33" s="37" customFormat="1">
      <c r="H6102" s="186"/>
      <c r="J6102" s="186"/>
      <c r="L6102" s="186"/>
      <c r="O6102" s="186"/>
      <c r="R6102" s="38"/>
      <c r="U6102" s="186"/>
      <c r="W6102" s="38"/>
      <c r="Z6102" s="38"/>
      <c r="AC6102" s="38"/>
      <c r="AD6102" s="38"/>
      <c r="AE6102" s="38"/>
      <c r="AF6102" s="38"/>
      <c r="AG6102" s="38"/>
    </row>
    <row r="6103" spans="8:33" s="37" customFormat="1">
      <c r="H6103" s="186"/>
      <c r="J6103" s="186"/>
      <c r="L6103" s="186"/>
      <c r="O6103" s="186"/>
      <c r="R6103" s="38"/>
      <c r="U6103" s="186"/>
      <c r="W6103" s="38"/>
      <c r="Z6103" s="38"/>
      <c r="AC6103" s="38"/>
      <c r="AD6103" s="38"/>
      <c r="AE6103" s="38"/>
      <c r="AF6103" s="38"/>
      <c r="AG6103" s="38"/>
    </row>
    <row r="6104" spans="8:33" s="37" customFormat="1">
      <c r="H6104" s="186"/>
      <c r="J6104" s="186"/>
      <c r="L6104" s="186"/>
      <c r="O6104" s="186"/>
      <c r="R6104" s="38"/>
      <c r="U6104" s="186"/>
      <c r="W6104" s="38"/>
      <c r="Z6104" s="38"/>
      <c r="AC6104" s="38"/>
      <c r="AD6104" s="38"/>
      <c r="AE6104" s="38"/>
      <c r="AF6104" s="38"/>
      <c r="AG6104" s="38"/>
    </row>
    <row r="6105" spans="8:33" s="37" customFormat="1">
      <c r="H6105" s="186"/>
      <c r="J6105" s="186"/>
      <c r="L6105" s="186"/>
      <c r="O6105" s="186"/>
      <c r="R6105" s="38"/>
      <c r="U6105" s="186"/>
      <c r="W6105" s="38"/>
      <c r="Z6105" s="38"/>
      <c r="AC6105" s="38"/>
      <c r="AD6105" s="38"/>
      <c r="AE6105" s="38"/>
      <c r="AF6105" s="38"/>
      <c r="AG6105" s="38"/>
    </row>
    <row r="6106" spans="8:33" s="37" customFormat="1">
      <c r="H6106" s="186"/>
      <c r="J6106" s="186"/>
      <c r="L6106" s="186"/>
      <c r="O6106" s="186"/>
      <c r="R6106" s="38"/>
      <c r="U6106" s="186"/>
      <c r="W6106" s="38"/>
      <c r="Z6106" s="38"/>
      <c r="AC6106" s="38"/>
      <c r="AD6106" s="38"/>
      <c r="AE6106" s="38"/>
      <c r="AF6106" s="38"/>
      <c r="AG6106" s="38"/>
    </row>
    <row r="6107" spans="8:33" s="37" customFormat="1">
      <c r="H6107" s="186"/>
      <c r="J6107" s="186"/>
      <c r="L6107" s="186"/>
      <c r="O6107" s="186"/>
      <c r="R6107" s="38"/>
      <c r="U6107" s="186"/>
      <c r="W6107" s="38"/>
      <c r="Z6107" s="38"/>
      <c r="AC6107" s="38"/>
      <c r="AD6107" s="38"/>
      <c r="AE6107" s="38"/>
      <c r="AF6107" s="38"/>
      <c r="AG6107" s="38"/>
    </row>
    <row r="6108" spans="8:33" s="37" customFormat="1">
      <c r="H6108" s="186"/>
      <c r="J6108" s="186"/>
      <c r="L6108" s="186"/>
      <c r="O6108" s="186"/>
      <c r="R6108" s="38"/>
      <c r="U6108" s="186"/>
      <c r="W6108" s="38"/>
      <c r="Z6108" s="38"/>
      <c r="AC6108" s="38"/>
      <c r="AD6108" s="38"/>
      <c r="AE6108" s="38"/>
      <c r="AF6108" s="38"/>
      <c r="AG6108" s="38"/>
    </row>
    <row r="6109" spans="8:33" s="37" customFormat="1">
      <c r="H6109" s="186"/>
      <c r="J6109" s="186"/>
      <c r="L6109" s="186"/>
      <c r="O6109" s="186"/>
      <c r="R6109" s="38"/>
      <c r="U6109" s="186"/>
      <c r="W6109" s="38"/>
      <c r="Z6109" s="38"/>
      <c r="AC6109" s="38"/>
      <c r="AD6109" s="38"/>
      <c r="AE6109" s="38"/>
      <c r="AF6109" s="38"/>
      <c r="AG6109" s="38"/>
    </row>
    <row r="6110" spans="8:33" s="37" customFormat="1">
      <c r="H6110" s="186"/>
      <c r="J6110" s="186"/>
      <c r="L6110" s="186"/>
      <c r="O6110" s="186"/>
      <c r="R6110" s="38"/>
      <c r="U6110" s="186"/>
      <c r="W6110" s="38"/>
      <c r="Z6110" s="38"/>
      <c r="AC6110" s="38"/>
      <c r="AD6110" s="38"/>
      <c r="AE6110" s="38"/>
      <c r="AF6110" s="38"/>
      <c r="AG6110" s="38"/>
    </row>
    <row r="6111" spans="8:33" s="37" customFormat="1">
      <c r="H6111" s="186"/>
      <c r="J6111" s="186"/>
      <c r="L6111" s="186"/>
      <c r="O6111" s="186"/>
      <c r="R6111" s="38"/>
      <c r="U6111" s="186"/>
      <c r="W6111" s="38"/>
      <c r="Z6111" s="38"/>
      <c r="AC6111" s="38"/>
      <c r="AD6111" s="38"/>
      <c r="AE6111" s="38"/>
      <c r="AF6111" s="38"/>
      <c r="AG6111" s="38"/>
    </row>
    <row r="6112" spans="8:33" s="37" customFormat="1">
      <c r="H6112" s="186"/>
      <c r="J6112" s="186"/>
      <c r="L6112" s="186"/>
      <c r="O6112" s="186"/>
      <c r="R6112" s="38"/>
      <c r="U6112" s="186"/>
      <c r="W6112" s="38"/>
      <c r="Z6112" s="38"/>
      <c r="AC6112" s="38"/>
      <c r="AD6112" s="38"/>
      <c r="AE6112" s="38"/>
      <c r="AF6112" s="38"/>
      <c r="AG6112" s="38"/>
    </row>
    <row r="6113" spans="8:33" s="37" customFormat="1">
      <c r="H6113" s="186"/>
      <c r="J6113" s="186"/>
      <c r="L6113" s="186"/>
      <c r="O6113" s="186"/>
      <c r="R6113" s="38"/>
      <c r="U6113" s="186"/>
      <c r="W6113" s="38"/>
      <c r="Z6113" s="38"/>
      <c r="AC6113" s="38"/>
      <c r="AD6113" s="38"/>
      <c r="AE6113" s="38"/>
      <c r="AF6113" s="38"/>
      <c r="AG6113" s="38"/>
    </row>
    <row r="6114" spans="8:33" s="37" customFormat="1">
      <c r="H6114" s="186"/>
      <c r="J6114" s="186"/>
      <c r="L6114" s="186"/>
      <c r="O6114" s="186"/>
      <c r="R6114" s="38"/>
      <c r="U6114" s="186"/>
      <c r="W6114" s="38"/>
      <c r="Z6114" s="38"/>
      <c r="AC6114" s="38"/>
      <c r="AD6114" s="38"/>
      <c r="AE6114" s="38"/>
      <c r="AF6114" s="38"/>
      <c r="AG6114" s="38"/>
    </row>
    <row r="6115" spans="8:33" s="37" customFormat="1">
      <c r="H6115" s="186"/>
      <c r="J6115" s="186"/>
      <c r="L6115" s="186"/>
      <c r="O6115" s="186"/>
      <c r="R6115" s="38"/>
      <c r="U6115" s="186"/>
      <c r="W6115" s="38"/>
      <c r="Z6115" s="38"/>
      <c r="AC6115" s="38"/>
      <c r="AD6115" s="38"/>
      <c r="AE6115" s="38"/>
      <c r="AF6115" s="38"/>
      <c r="AG6115" s="38"/>
    </row>
    <row r="6116" spans="8:33" s="37" customFormat="1">
      <c r="H6116" s="186"/>
      <c r="J6116" s="186"/>
      <c r="L6116" s="186"/>
      <c r="O6116" s="186"/>
      <c r="R6116" s="38"/>
      <c r="U6116" s="186"/>
      <c r="W6116" s="38"/>
      <c r="Z6116" s="38"/>
      <c r="AC6116" s="38"/>
      <c r="AD6116" s="38"/>
      <c r="AE6116" s="38"/>
      <c r="AF6116" s="38"/>
      <c r="AG6116" s="38"/>
    </row>
    <row r="6117" spans="8:33" s="37" customFormat="1">
      <c r="H6117" s="186"/>
      <c r="J6117" s="186"/>
      <c r="L6117" s="186"/>
      <c r="O6117" s="186"/>
      <c r="R6117" s="38"/>
      <c r="U6117" s="186"/>
      <c r="W6117" s="38"/>
      <c r="Z6117" s="38"/>
      <c r="AC6117" s="38"/>
      <c r="AD6117" s="38"/>
      <c r="AE6117" s="38"/>
      <c r="AF6117" s="38"/>
      <c r="AG6117" s="38"/>
    </row>
    <row r="6118" spans="8:33" s="37" customFormat="1">
      <c r="H6118" s="186"/>
      <c r="J6118" s="186"/>
      <c r="L6118" s="186"/>
      <c r="O6118" s="186"/>
      <c r="R6118" s="38"/>
      <c r="U6118" s="186"/>
      <c r="W6118" s="38"/>
      <c r="Z6118" s="38"/>
      <c r="AC6118" s="38"/>
      <c r="AD6118" s="38"/>
      <c r="AE6118" s="38"/>
      <c r="AF6118" s="38"/>
      <c r="AG6118" s="38"/>
    </row>
    <row r="6119" spans="8:33" s="37" customFormat="1">
      <c r="H6119" s="186"/>
      <c r="J6119" s="186"/>
      <c r="L6119" s="186"/>
      <c r="O6119" s="186"/>
      <c r="R6119" s="38"/>
      <c r="U6119" s="186"/>
      <c r="W6119" s="38"/>
      <c r="Z6119" s="38"/>
      <c r="AC6119" s="38"/>
      <c r="AD6119" s="38"/>
      <c r="AE6119" s="38"/>
      <c r="AF6119" s="38"/>
      <c r="AG6119" s="38"/>
    </row>
    <row r="6120" spans="8:33" s="37" customFormat="1">
      <c r="H6120" s="186"/>
      <c r="J6120" s="186"/>
      <c r="L6120" s="186"/>
      <c r="O6120" s="186"/>
      <c r="R6120" s="38"/>
      <c r="U6120" s="186"/>
      <c r="W6120" s="38"/>
      <c r="Z6120" s="38"/>
      <c r="AC6120" s="38"/>
      <c r="AD6120" s="38"/>
      <c r="AE6120" s="38"/>
      <c r="AF6120" s="38"/>
      <c r="AG6120" s="38"/>
    </row>
    <row r="6121" spans="8:33" s="37" customFormat="1">
      <c r="H6121" s="186"/>
      <c r="J6121" s="186"/>
      <c r="L6121" s="186"/>
      <c r="O6121" s="186"/>
      <c r="R6121" s="38"/>
      <c r="U6121" s="186"/>
      <c r="W6121" s="38"/>
      <c r="Z6121" s="38"/>
      <c r="AC6121" s="38"/>
      <c r="AD6121" s="38"/>
      <c r="AE6121" s="38"/>
      <c r="AF6121" s="38"/>
      <c r="AG6121" s="38"/>
    </row>
    <row r="6122" spans="8:33" s="37" customFormat="1">
      <c r="H6122" s="186"/>
      <c r="J6122" s="186"/>
      <c r="L6122" s="186"/>
      <c r="O6122" s="186"/>
      <c r="R6122" s="38"/>
      <c r="U6122" s="186"/>
      <c r="W6122" s="38"/>
      <c r="Z6122" s="38"/>
      <c r="AC6122" s="38"/>
      <c r="AD6122" s="38"/>
      <c r="AE6122" s="38"/>
      <c r="AF6122" s="38"/>
      <c r="AG6122" s="38"/>
    </row>
    <row r="6123" spans="8:33" s="37" customFormat="1">
      <c r="H6123" s="186"/>
      <c r="J6123" s="186"/>
      <c r="L6123" s="186"/>
      <c r="O6123" s="186"/>
      <c r="R6123" s="38"/>
      <c r="U6123" s="186"/>
      <c r="W6123" s="38"/>
      <c r="Z6123" s="38"/>
      <c r="AC6123" s="38"/>
      <c r="AD6123" s="38"/>
      <c r="AE6123" s="38"/>
      <c r="AF6123" s="38"/>
      <c r="AG6123" s="38"/>
    </row>
    <row r="6124" spans="8:33" s="37" customFormat="1">
      <c r="H6124" s="186"/>
      <c r="J6124" s="186"/>
      <c r="L6124" s="186"/>
      <c r="O6124" s="186"/>
      <c r="R6124" s="38"/>
      <c r="U6124" s="186"/>
      <c r="W6124" s="38"/>
      <c r="Z6124" s="38"/>
      <c r="AC6124" s="38"/>
      <c r="AD6124" s="38"/>
      <c r="AE6124" s="38"/>
      <c r="AF6124" s="38"/>
      <c r="AG6124" s="38"/>
    </row>
    <row r="6125" spans="8:33" s="37" customFormat="1">
      <c r="H6125" s="186"/>
      <c r="J6125" s="186"/>
      <c r="L6125" s="186"/>
      <c r="O6125" s="186"/>
      <c r="R6125" s="38"/>
      <c r="U6125" s="186"/>
      <c r="W6125" s="38"/>
      <c r="Z6125" s="38"/>
      <c r="AC6125" s="38"/>
      <c r="AD6125" s="38"/>
      <c r="AE6125" s="38"/>
      <c r="AF6125" s="38"/>
      <c r="AG6125" s="38"/>
    </row>
    <row r="6126" spans="8:33" s="37" customFormat="1">
      <c r="H6126" s="186"/>
      <c r="J6126" s="186"/>
      <c r="L6126" s="186"/>
      <c r="O6126" s="186"/>
      <c r="R6126" s="38"/>
      <c r="U6126" s="186"/>
      <c r="W6126" s="38"/>
      <c r="Z6126" s="38"/>
      <c r="AC6126" s="38"/>
      <c r="AD6126" s="38"/>
      <c r="AE6126" s="38"/>
      <c r="AF6126" s="38"/>
      <c r="AG6126" s="38"/>
    </row>
    <row r="6127" spans="8:33" s="37" customFormat="1">
      <c r="H6127" s="186"/>
      <c r="J6127" s="186"/>
      <c r="L6127" s="186"/>
      <c r="O6127" s="186"/>
      <c r="R6127" s="38"/>
      <c r="U6127" s="186"/>
      <c r="W6127" s="38"/>
      <c r="Z6127" s="38"/>
      <c r="AC6127" s="38"/>
      <c r="AD6127" s="38"/>
      <c r="AE6127" s="38"/>
      <c r="AF6127" s="38"/>
      <c r="AG6127" s="38"/>
    </row>
    <row r="6128" spans="8:33" s="37" customFormat="1">
      <c r="H6128" s="186"/>
      <c r="J6128" s="186"/>
      <c r="L6128" s="186"/>
      <c r="O6128" s="186"/>
      <c r="R6128" s="38"/>
      <c r="U6128" s="186"/>
      <c r="W6128" s="38"/>
      <c r="Z6128" s="38"/>
      <c r="AC6128" s="38"/>
      <c r="AD6128" s="38"/>
      <c r="AE6128" s="38"/>
      <c r="AF6128" s="38"/>
      <c r="AG6128" s="38"/>
    </row>
    <row r="6129" spans="8:33" s="37" customFormat="1">
      <c r="H6129" s="186"/>
      <c r="J6129" s="186"/>
      <c r="L6129" s="186"/>
      <c r="O6129" s="186"/>
      <c r="R6129" s="38"/>
      <c r="U6129" s="186"/>
      <c r="W6129" s="38"/>
      <c r="Z6129" s="38"/>
      <c r="AC6129" s="38"/>
      <c r="AD6129" s="38"/>
      <c r="AE6129" s="38"/>
      <c r="AF6129" s="38"/>
      <c r="AG6129" s="38"/>
    </row>
    <row r="6130" spans="8:33" s="37" customFormat="1">
      <c r="H6130" s="186"/>
      <c r="J6130" s="186"/>
      <c r="L6130" s="186"/>
      <c r="O6130" s="186"/>
      <c r="R6130" s="38"/>
      <c r="U6130" s="186"/>
      <c r="W6130" s="38"/>
      <c r="Z6130" s="38"/>
      <c r="AC6130" s="38"/>
      <c r="AD6130" s="38"/>
      <c r="AE6130" s="38"/>
      <c r="AF6130" s="38"/>
      <c r="AG6130" s="38"/>
    </row>
    <row r="6131" spans="8:33" s="37" customFormat="1">
      <c r="H6131" s="186"/>
      <c r="J6131" s="186"/>
      <c r="L6131" s="186"/>
      <c r="O6131" s="186"/>
      <c r="R6131" s="38"/>
      <c r="U6131" s="186"/>
      <c r="W6131" s="38"/>
      <c r="Z6131" s="38"/>
      <c r="AC6131" s="38"/>
      <c r="AD6131" s="38"/>
      <c r="AE6131" s="38"/>
      <c r="AF6131" s="38"/>
      <c r="AG6131" s="38"/>
    </row>
    <row r="6132" spans="8:33" s="37" customFormat="1">
      <c r="H6132" s="186"/>
      <c r="J6132" s="186"/>
      <c r="L6132" s="186"/>
      <c r="O6132" s="186"/>
      <c r="R6132" s="38"/>
      <c r="U6132" s="186"/>
      <c r="W6132" s="38"/>
      <c r="Z6132" s="38"/>
      <c r="AC6132" s="38"/>
      <c r="AD6132" s="38"/>
      <c r="AE6132" s="38"/>
      <c r="AF6132" s="38"/>
      <c r="AG6132" s="38"/>
    </row>
    <row r="6133" spans="8:33" s="37" customFormat="1">
      <c r="H6133" s="186"/>
      <c r="J6133" s="186"/>
      <c r="L6133" s="186"/>
      <c r="O6133" s="186"/>
      <c r="R6133" s="38"/>
      <c r="U6133" s="186"/>
      <c r="W6133" s="38"/>
      <c r="Z6133" s="38"/>
      <c r="AC6133" s="38"/>
      <c r="AD6133" s="38"/>
      <c r="AE6133" s="38"/>
      <c r="AF6133" s="38"/>
      <c r="AG6133" s="38"/>
    </row>
    <row r="6134" spans="8:33" s="37" customFormat="1">
      <c r="H6134" s="186"/>
      <c r="J6134" s="186"/>
      <c r="L6134" s="186"/>
      <c r="O6134" s="186"/>
      <c r="R6134" s="38"/>
      <c r="U6134" s="186"/>
      <c r="W6134" s="38"/>
      <c r="Z6134" s="38"/>
      <c r="AC6134" s="38"/>
      <c r="AD6134" s="38"/>
      <c r="AE6134" s="38"/>
      <c r="AF6134" s="38"/>
      <c r="AG6134" s="38"/>
    </row>
    <row r="6135" spans="8:33" s="37" customFormat="1">
      <c r="H6135" s="186"/>
      <c r="J6135" s="186"/>
      <c r="L6135" s="186"/>
      <c r="O6135" s="186"/>
      <c r="R6135" s="38"/>
      <c r="U6135" s="186"/>
      <c r="W6135" s="38"/>
      <c r="Z6135" s="38"/>
      <c r="AC6135" s="38"/>
      <c r="AD6135" s="38"/>
      <c r="AE6135" s="38"/>
      <c r="AF6135" s="38"/>
      <c r="AG6135" s="38"/>
    </row>
    <row r="6136" spans="8:33" s="37" customFormat="1">
      <c r="H6136" s="186"/>
      <c r="J6136" s="186"/>
      <c r="L6136" s="186"/>
      <c r="O6136" s="186"/>
      <c r="R6136" s="38"/>
      <c r="U6136" s="186"/>
      <c r="W6136" s="38"/>
      <c r="Z6136" s="38"/>
      <c r="AC6136" s="38"/>
      <c r="AD6136" s="38"/>
      <c r="AE6136" s="38"/>
      <c r="AF6136" s="38"/>
      <c r="AG6136" s="38"/>
    </row>
    <row r="6137" spans="8:33" s="37" customFormat="1">
      <c r="H6137" s="186"/>
      <c r="J6137" s="186"/>
      <c r="L6137" s="186"/>
      <c r="O6137" s="186"/>
      <c r="R6137" s="38"/>
      <c r="U6137" s="186"/>
      <c r="W6137" s="38"/>
      <c r="Z6137" s="38"/>
      <c r="AC6137" s="38"/>
      <c r="AD6137" s="38"/>
      <c r="AE6137" s="38"/>
      <c r="AF6137" s="38"/>
      <c r="AG6137" s="38"/>
    </row>
    <row r="6138" spans="8:33" s="37" customFormat="1">
      <c r="H6138" s="186"/>
      <c r="J6138" s="186"/>
      <c r="L6138" s="186"/>
      <c r="O6138" s="186"/>
      <c r="R6138" s="38"/>
      <c r="U6138" s="186"/>
      <c r="W6138" s="38"/>
      <c r="Z6138" s="38"/>
      <c r="AC6138" s="38"/>
      <c r="AD6138" s="38"/>
      <c r="AE6138" s="38"/>
      <c r="AF6138" s="38"/>
      <c r="AG6138" s="38"/>
    </row>
    <row r="6139" spans="8:33" s="37" customFormat="1">
      <c r="H6139" s="186"/>
      <c r="J6139" s="186"/>
      <c r="L6139" s="186"/>
      <c r="O6139" s="186"/>
      <c r="R6139" s="38"/>
      <c r="U6139" s="186"/>
      <c r="W6139" s="38"/>
      <c r="Z6139" s="38"/>
      <c r="AC6139" s="38"/>
      <c r="AD6139" s="38"/>
      <c r="AE6139" s="38"/>
      <c r="AF6139" s="38"/>
      <c r="AG6139" s="38"/>
    </row>
    <row r="6140" spans="8:33" s="37" customFormat="1">
      <c r="H6140" s="186"/>
      <c r="J6140" s="186"/>
      <c r="L6140" s="186"/>
      <c r="O6140" s="186"/>
      <c r="R6140" s="38"/>
      <c r="U6140" s="186"/>
      <c r="W6140" s="38"/>
      <c r="Z6140" s="38"/>
      <c r="AC6140" s="38"/>
      <c r="AD6140" s="38"/>
      <c r="AE6140" s="38"/>
      <c r="AF6140" s="38"/>
      <c r="AG6140" s="38"/>
    </row>
    <row r="6141" spans="8:33" s="37" customFormat="1">
      <c r="H6141" s="186"/>
      <c r="J6141" s="186"/>
      <c r="L6141" s="186"/>
      <c r="O6141" s="186"/>
      <c r="R6141" s="38"/>
      <c r="U6141" s="186"/>
      <c r="W6141" s="38"/>
      <c r="Z6141" s="38"/>
      <c r="AC6141" s="38"/>
      <c r="AD6141" s="38"/>
      <c r="AE6141" s="38"/>
      <c r="AF6141" s="38"/>
      <c r="AG6141" s="38"/>
    </row>
    <row r="6142" spans="8:33" s="37" customFormat="1">
      <c r="H6142" s="186"/>
      <c r="J6142" s="186"/>
      <c r="L6142" s="186"/>
      <c r="O6142" s="186"/>
      <c r="R6142" s="38"/>
      <c r="U6142" s="186"/>
      <c r="W6142" s="38"/>
      <c r="Z6142" s="38"/>
      <c r="AC6142" s="38"/>
      <c r="AD6142" s="38"/>
      <c r="AE6142" s="38"/>
      <c r="AF6142" s="38"/>
      <c r="AG6142" s="38"/>
    </row>
    <row r="6143" spans="8:33" s="37" customFormat="1">
      <c r="H6143" s="186"/>
      <c r="J6143" s="186"/>
      <c r="L6143" s="186"/>
      <c r="O6143" s="186"/>
      <c r="R6143" s="38"/>
      <c r="U6143" s="186"/>
      <c r="W6143" s="38"/>
      <c r="Z6143" s="38"/>
      <c r="AC6143" s="38"/>
      <c r="AD6143" s="38"/>
      <c r="AE6143" s="38"/>
      <c r="AF6143" s="38"/>
      <c r="AG6143" s="38"/>
    </row>
    <row r="6144" spans="8:33" s="37" customFormat="1">
      <c r="H6144" s="186"/>
      <c r="J6144" s="186"/>
      <c r="L6144" s="186"/>
      <c r="O6144" s="186"/>
      <c r="R6144" s="38"/>
      <c r="U6144" s="186"/>
      <c r="W6144" s="38"/>
      <c r="Z6144" s="38"/>
      <c r="AC6144" s="38"/>
      <c r="AD6144" s="38"/>
      <c r="AE6144" s="38"/>
      <c r="AF6144" s="38"/>
      <c r="AG6144" s="38"/>
    </row>
    <row r="6145" spans="8:33" s="37" customFormat="1">
      <c r="H6145" s="186"/>
      <c r="J6145" s="186"/>
      <c r="L6145" s="186"/>
      <c r="O6145" s="186"/>
      <c r="R6145" s="38"/>
      <c r="U6145" s="186"/>
      <c r="W6145" s="38"/>
      <c r="Z6145" s="38"/>
      <c r="AC6145" s="38"/>
      <c r="AD6145" s="38"/>
      <c r="AE6145" s="38"/>
      <c r="AF6145" s="38"/>
      <c r="AG6145" s="38"/>
    </row>
    <row r="6146" spans="8:33" s="37" customFormat="1">
      <c r="H6146" s="186"/>
      <c r="J6146" s="186"/>
      <c r="L6146" s="186"/>
      <c r="O6146" s="186"/>
      <c r="R6146" s="38"/>
      <c r="U6146" s="186"/>
      <c r="W6146" s="38"/>
      <c r="Z6146" s="38"/>
      <c r="AC6146" s="38"/>
      <c r="AD6146" s="38"/>
      <c r="AE6146" s="38"/>
      <c r="AF6146" s="38"/>
      <c r="AG6146" s="38"/>
    </row>
    <row r="6147" spans="8:33" s="37" customFormat="1">
      <c r="H6147" s="186"/>
      <c r="J6147" s="186"/>
      <c r="L6147" s="186"/>
      <c r="O6147" s="186"/>
      <c r="R6147" s="38"/>
      <c r="U6147" s="186"/>
      <c r="W6147" s="38"/>
      <c r="Z6147" s="38"/>
      <c r="AC6147" s="38"/>
      <c r="AD6147" s="38"/>
      <c r="AE6147" s="38"/>
      <c r="AF6147" s="38"/>
      <c r="AG6147" s="38"/>
    </row>
    <row r="6148" spans="8:33" s="37" customFormat="1">
      <c r="H6148" s="186"/>
      <c r="J6148" s="186"/>
      <c r="L6148" s="186"/>
      <c r="O6148" s="186"/>
      <c r="R6148" s="38"/>
      <c r="U6148" s="186"/>
      <c r="W6148" s="38"/>
      <c r="Z6148" s="38"/>
      <c r="AC6148" s="38"/>
      <c r="AD6148" s="38"/>
      <c r="AE6148" s="38"/>
      <c r="AF6148" s="38"/>
      <c r="AG6148" s="38"/>
    </row>
    <row r="6149" spans="8:33" s="37" customFormat="1">
      <c r="H6149" s="186"/>
      <c r="J6149" s="186"/>
      <c r="L6149" s="186"/>
      <c r="O6149" s="186"/>
      <c r="R6149" s="38"/>
      <c r="U6149" s="186"/>
      <c r="W6149" s="38"/>
      <c r="Z6149" s="38"/>
      <c r="AC6149" s="38"/>
      <c r="AD6149" s="38"/>
      <c r="AE6149" s="38"/>
      <c r="AF6149" s="38"/>
      <c r="AG6149" s="38"/>
    </row>
    <row r="6150" spans="8:33" s="37" customFormat="1">
      <c r="H6150" s="186"/>
      <c r="J6150" s="186"/>
      <c r="L6150" s="186"/>
      <c r="O6150" s="186"/>
      <c r="R6150" s="38"/>
      <c r="U6150" s="186"/>
      <c r="W6150" s="38"/>
      <c r="Z6150" s="38"/>
      <c r="AC6150" s="38"/>
      <c r="AD6150" s="38"/>
      <c r="AE6150" s="38"/>
      <c r="AF6150" s="38"/>
      <c r="AG6150" s="38"/>
    </row>
    <row r="6151" spans="8:33" s="37" customFormat="1">
      <c r="H6151" s="186"/>
      <c r="J6151" s="186"/>
      <c r="L6151" s="186"/>
      <c r="O6151" s="186"/>
      <c r="R6151" s="38"/>
      <c r="U6151" s="186"/>
      <c r="W6151" s="38"/>
      <c r="Z6151" s="38"/>
      <c r="AC6151" s="38"/>
      <c r="AD6151" s="38"/>
      <c r="AE6151" s="38"/>
      <c r="AF6151" s="38"/>
      <c r="AG6151" s="38"/>
    </row>
    <row r="6152" spans="8:33" s="37" customFormat="1">
      <c r="H6152" s="186"/>
      <c r="J6152" s="186"/>
      <c r="L6152" s="186"/>
      <c r="O6152" s="186"/>
      <c r="R6152" s="38"/>
      <c r="U6152" s="186"/>
      <c r="W6152" s="38"/>
      <c r="Z6152" s="38"/>
      <c r="AC6152" s="38"/>
      <c r="AD6152" s="38"/>
      <c r="AE6152" s="38"/>
      <c r="AF6152" s="38"/>
      <c r="AG6152" s="38"/>
    </row>
    <row r="6153" spans="8:33" s="37" customFormat="1">
      <c r="H6153" s="186"/>
      <c r="J6153" s="186"/>
      <c r="L6153" s="186"/>
      <c r="O6153" s="186"/>
      <c r="R6153" s="38"/>
      <c r="U6153" s="186"/>
      <c r="W6153" s="38"/>
      <c r="Z6153" s="38"/>
      <c r="AC6153" s="38"/>
      <c r="AD6153" s="38"/>
      <c r="AE6153" s="38"/>
      <c r="AF6153" s="38"/>
      <c r="AG6153" s="38"/>
    </row>
    <row r="6154" spans="8:33" s="37" customFormat="1">
      <c r="H6154" s="186"/>
      <c r="J6154" s="186"/>
      <c r="L6154" s="186"/>
      <c r="O6154" s="186"/>
      <c r="R6154" s="38"/>
      <c r="U6154" s="186"/>
      <c r="W6154" s="38"/>
      <c r="Z6154" s="38"/>
      <c r="AC6154" s="38"/>
      <c r="AD6154" s="38"/>
      <c r="AE6154" s="38"/>
      <c r="AF6154" s="38"/>
      <c r="AG6154" s="38"/>
    </row>
    <row r="6155" spans="8:33" s="37" customFormat="1">
      <c r="H6155" s="186"/>
      <c r="J6155" s="186"/>
      <c r="L6155" s="186"/>
      <c r="O6155" s="186"/>
      <c r="R6155" s="38"/>
      <c r="U6155" s="186"/>
      <c r="W6155" s="38"/>
      <c r="Z6155" s="38"/>
      <c r="AC6155" s="38"/>
      <c r="AD6155" s="38"/>
      <c r="AE6155" s="38"/>
      <c r="AF6155" s="38"/>
      <c r="AG6155" s="38"/>
    </row>
    <row r="6156" spans="8:33" s="37" customFormat="1">
      <c r="H6156" s="186"/>
      <c r="J6156" s="186"/>
      <c r="L6156" s="186"/>
      <c r="O6156" s="186"/>
      <c r="R6156" s="38"/>
      <c r="U6156" s="186"/>
      <c r="W6156" s="38"/>
      <c r="Z6156" s="38"/>
      <c r="AC6156" s="38"/>
      <c r="AD6156" s="38"/>
      <c r="AE6156" s="38"/>
      <c r="AF6156" s="38"/>
      <c r="AG6156" s="38"/>
    </row>
    <row r="6157" spans="8:33" s="37" customFormat="1">
      <c r="H6157" s="186"/>
      <c r="J6157" s="186"/>
      <c r="L6157" s="186"/>
      <c r="O6157" s="186"/>
      <c r="R6157" s="38"/>
      <c r="U6157" s="186"/>
      <c r="W6157" s="38"/>
      <c r="Z6157" s="38"/>
      <c r="AC6157" s="38"/>
      <c r="AD6157" s="38"/>
      <c r="AE6157" s="38"/>
      <c r="AF6157" s="38"/>
      <c r="AG6157" s="38"/>
    </row>
    <row r="6158" spans="8:33" s="37" customFormat="1">
      <c r="H6158" s="186"/>
      <c r="J6158" s="186"/>
      <c r="L6158" s="186"/>
      <c r="O6158" s="186"/>
      <c r="R6158" s="38"/>
      <c r="U6158" s="186"/>
      <c r="W6158" s="38"/>
      <c r="Z6158" s="38"/>
      <c r="AC6158" s="38"/>
      <c r="AD6158" s="38"/>
      <c r="AE6158" s="38"/>
      <c r="AF6158" s="38"/>
      <c r="AG6158" s="38"/>
    </row>
    <row r="6159" spans="8:33" s="37" customFormat="1">
      <c r="H6159" s="186"/>
      <c r="J6159" s="186"/>
      <c r="L6159" s="186"/>
      <c r="O6159" s="186"/>
      <c r="R6159" s="38"/>
      <c r="U6159" s="186"/>
      <c r="W6159" s="38"/>
      <c r="Z6159" s="38"/>
      <c r="AC6159" s="38"/>
      <c r="AD6159" s="38"/>
      <c r="AE6159" s="38"/>
      <c r="AF6159" s="38"/>
      <c r="AG6159" s="38"/>
    </row>
    <row r="6160" spans="8:33" s="37" customFormat="1">
      <c r="H6160" s="186"/>
      <c r="J6160" s="186"/>
      <c r="L6160" s="186"/>
      <c r="O6160" s="186"/>
      <c r="R6160" s="38"/>
      <c r="U6160" s="186"/>
      <c r="W6160" s="38"/>
      <c r="Z6160" s="38"/>
      <c r="AC6160" s="38"/>
      <c r="AD6160" s="38"/>
      <c r="AE6160" s="38"/>
      <c r="AF6160" s="38"/>
      <c r="AG6160" s="38"/>
    </row>
    <row r="6161" spans="8:33" s="37" customFormat="1">
      <c r="H6161" s="186"/>
      <c r="J6161" s="186"/>
      <c r="L6161" s="186"/>
      <c r="O6161" s="186"/>
      <c r="R6161" s="38"/>
      <c r="U6161" s="186"/>
      <c r="W6161" s="38"/>
      <c r="Z6161" s="38"/>
      <c r="AC6161" s="38"/>
      <c r="AD6161" s="38"/>
      <c r="AE6161" s="38"/>
      <c r="AF6161" s="38"/>
      <c r="AG6161" s="38"/>
    </row>
    <row r="6162" spans="8:33" s="37" customFormat="1">
      <c r="H6162" s="186"/>
      <c r="J6162" s="186"/>
      <c r="L6162" s="186"/>
      <c r="O6162" s="186"/>
      <c r="R6162" s="38"/>
      <c r="U6162" s="186"/>
      <c r="W6162" s="38"/>
      <c r="Z6162" s="38"/>
      <c r="AC6162" s="38"/>
      <c r="AD6162" s="38"/>
      <c r="AE6162" s="38"/>
      <c r="AF6162" s="38"/>
      <c r="AG6162" s="38"/>
    </row>
    <row r="6163" spans="8:33" s="37" customFormat="1">
      <c r="H6163" s="186"/>
      <c r="J6163" s="186"/>
      <c r="L6163" s="186"/>
      <c r="O6163" s="186"/>
      <c r="R6163" s="38"/>
      <c r="U6163" s="186"/>
      <c r="W6163" s="38"/>
      <c r="Z6163" s="38"/>
      <c r="AC6163" s="38"/>
      <c r="AD6163" s="38"/>
      <c r="AE6163" s="38"/>
      <c r="AF6163" s="38"/>
      <c r="AG6163" s="38"/>
    </row>
    <row r="6164" spans="8:33" s="37" customFormat="1">
      <c r="H6164" s="186"/>
      <c r="J6164" s="186"/>
      <c r="L6164" s="186"/>
      <c r="O6164" s="186"/>
      <c r="R6164" s="38"/>
      <c r="U6164" s="186"/>
      <c r="W6164" s="38"/>
      <c r="Z6164" s="38"/>
      <c r="AC6164" s="38"/>
      <c r="AD6164" s="38"/>
      <c r="AE6164" s="38"/>
      <c r="AF6164" s="38"/>
      <c r="AG6164" s="38"/>
    </row>
    <row r="6165" spans="8:33" s="37" customFormat="1">
      <c r="H6165" s="186"/>
      <c r="J6165" s="186"/>
      <c r="L6165" s="186"/>
      <c r="O6165" s="186"/>
      <c r="R6165" s="38"/>
      <c r="U6165" s="186"/>
      <c r="W6165" s="38"/>
      <c r="Z6165" s="38"/>
      <c r="AC6165" s="38"/>
      <c r="AD6165" s="38"/>
      <c r="AE6165" s="38"/>
      <c r="AF6165" s="38"/>
      <c r="AG6165" s="38"/>
    </row>
    <row r="6166" spans="8:33" s="37" customFormat="1">
      <c r="H6166" s="186"/>
      <c r="J6166" s="186"/>
      <c r="L6166" s="186"/>
      <c r="O6166" s="186"/>
      <c r="R6166" s="38"/>
      <c r="U6166" s="186"/>
      <c r="W6166" s="38"/>
      <c r="Z6166" s="38"/>
      <c r="AC6166" s="38"/>
      <c r="AD6166" s="38"/>
      <c r="AE6166" s="38"/>
      <c r="AF6166" s="38"/>
      <c r="AG6166" s="38"/>
    </row>
    <row r="6167" spans="8:33" s="37" customFormat="1">
      <c r="H6167" s="186"/>
      <c r="J6167" s="186"/>
      <c r="L6167" s="186"/>
      <c r="O6167" s="186"/>
      <c r="R6167" s="38"/>
      <c r="U6167" s="186"/>
      <c r="W6167" s="38"/>
      <c r="Z6167" s="38"/>
      <c r="AC6167" s="38"/>
      <c r="AD6167" s="38"/>
      <c r="AE6167" s="38"/>
      <c r="AF6167" s="38"/>
      <c r="AG6167" s="38"/>
    </row>
    <row r="6168" spans="8:33" s="37" customFormat="1">
      <c r="H6168" s="186"/>
      <c r="J6168" s="186"/>
      <c r="L6168" s="186"/>
      <c r="O6168" s="186"/>
      <c r="R6168" s="38"/>
      <c r="U6168" s="186"/>
      <c r="W6168" s="38"/>
      <c r="Z6168" s="38"/>
      <c r="AC6168" s="38"/>
      <c r="AD6168" s="38"/>
      <c r="AE6168" s="38"/>
      <c r="AF6168" s="38"/>
      <c r="AG6168" s="38"/>
    </row>
    <row r="6169" spans="8:33" s="37" customFormat="1">
      <c r="H6169" s="186"/>
      <c r="J6169" s="186"/>
      <c r="L6169" s="186"/>
      <c r="O6169" s="186"/>
      <c r="R6169" s="38"/>
      <c r="U6169" s="186"/>
      <c r="W6169" s="38"/>
      <c r="Z6169" s="38"/>
      <c r="AC6169" s="38"/>
      <c r="AD6169" s="38"/>
      <c r="AE6169" s="38"/>
      <c r="AF6169" s="38"/>
      <c r="AG6169" s="38"/>
    </row>
    <row r="6170" spans="8:33" s="37" customFormat="1">
      <c r="H6170" s="186"/>
      <c r="J6170" s="186"/>
      <c r="L6170" s="186"/>
      <c r="O6170" s="186"/>
      <c r="R6170" s="38"/>
      <c r="U6170" s="186"/>
      <c r="W6170" s="38"/>
      <c r="Z6170" s="38"/>
      <c r="AC6170" s="38"/>
      <c r="AD6170" s="38"/>
      <c r="AE6170" s="38"/>
      <c r="AF6170" s="38"/>
      <c r="AG6170" s="38"/>
    </row>
    <row r="6171" spans="8:33" s="37" customFormat="1">
      <c r="H6171" s="186"/>
      <c r="J6171" s="186"/>
      <c r="L6171" s="186"/>
      <c r="O6171" s="186"/>
      <c r="R6171" s="38"/>
      <c r="U6171" s="186"/>
      <c r="W6171" s="38"/>
      <c r="Z6171" s="38"/>
      <c r="AC6171" s="38"/>
      <c r="AD6171" s="38"/>
      <c r="AE6171" s="38"/>
      <c r="AF6171" s="38"/>
      <c r="AG6171" s="38"/>
    </row>
    <row r="6172" spans="8:33" s="37" customFormat="1">
      <c r="H6172" s="186"/>
      <c r="J6172" s="186"/>
      <c r="L6172" s="186"/>
      <c r="O6172" s="186"/>
      <c r="R6172" s="38"/>
      <c r="U6172" s="186"/>
      <c r="W6172" s="38"/>
      <c r="Z6172" s="38"/>
      <c r="AC6172" s="38"/>
      <c r="AD6172" s="38"/>
      <c r="AE6172" s="38"/>
      <c r="AF6172" s="38"/>
      <c r="AG6172" s="38"/>
    </row>
    <row r="6173" spans="8:33" s="37" customFormat="1">
      <c r="H6173" s="186"/>
      <c r="J6173" s="186"/>
      <c r="L6173" s="186"/>
      <c r="O6173" s="186"/>
      <c r="R6173" s="38"/>
      <c r="U6173" s="186"/>
      <c r="W6173" s="38"/>
      <c r="Z6173" s="38"/>
      <c r="AC6173" s="38"/>
      <c r="AD6173" s="38"/>
      <c r="AE6173" s="38"/>
      <c r="AF6173" s="38"/>
      <c r="AG6173" s="38"/>
    </row>
    <row r="6174" spans="8:33" s="37" customFormat="1">
      <c r="H6174" s="186"/>
      <c r="J6174" s="186"/>
      <c r="L6174" s="186"/>
      <c r="O6174" s="186"/>
      <c r="R6174" s="38"/>
      <c r="U6174" s="186"/>
      <c r="W6174" s="38"/>
      <c r="Z6174" s="38"/>
      <c r="AC6174" s="38"/>
      <c r="AD6174" s="38"/>
      <c r="AE6174" s="38"/>
      <c r="AF6174" s="38"/>
      <c r="AG6174" s="38"/>
    </row>
    <row r="6175" spans="8:33" s="37" customFormat="1">
      <c r="H6175" s="186"/>
      <c r="J6175" s="186"/>
      <c r="L6175" s="186"/>
      <c r="O6175" s="186"/>
      <c r="R6175" s="38"/>
      <c r="U6175" s="186"/>
      <c r="W6175" s="38"/>
      <c r="Z6175" s="38"/>
      <c r="AC6175" s="38"/>
      <c r="AD6175" s="38"/>
      <c r="AE6175" s="38"/>
      <c r="AF6175" s="38"/>
      <c r="AG6175" s="38"/>
    </row>
    <row r="6176" spans="8:33" s="37" customFormat="1">
      <c r="H6176" s="186"/>
      <c r="J6176" s="186"/>
      <c r="L6176" s="186"/>
      <c r="O6176" s="186"/>
      <c r="R6176" s="38"/>
      <c r="U6176" s="186"/>
      <c r="W6176" s="38"/>
      <c r="Z6176" s="38"/>
      <c r="AC6176" s="38"/>
      <c r="AD6176" s="38"/>
      <c r="AE6176" s="38"/>
      <c r="AF6176" s="38"/>
      <c r="AG6176" s="38"/>
    </row>
    <row r="6177" spans="8:33" s="37" customFormat="1">
      <c r="H6177" s="186"/>
      <c r="J6177" s="186"/>
      <c r="L6177" s="186"/>
      <c r="O6177" s="186"/>
      <c r="R6177" s="38"/>
      <c r="U6177" s="186"/>
      <c r="W6177" s="38"/>
      <c r="Z6177" s="38"/>
      <c r="AC6177" s="38"/>
      <c r="AD6177" s="38"/>
      <c r="AE6177" s="38"/>
      <c r="AF6177" s="38"/>
      <c r="AG6177" s="38"/>
    </row>
    <row r="6178" spans="8:33" s="37" customFormat="1">
      <c r="H6178" s="186"/>
      <c r="J6178" s="186"/>
      <c r="L6178" s="186"/>
      <c r="O6178" s="186"/>
      <c r="R6178" s="38"/>
      <c r="U6178" s="186"/>
      <c r="W6178" s="38"/>
      <c r="Z6178" s="38"/>
      <c r="AC6178" s="38"/>
      <c r="AD6178" s="38"/>
      <c r="AE6178" s="38"/>
      <c r="AF6178" s="38"/>
      <c r="AG6178" s="38"/>
    </row>
    <row r="6179" spans="8:33" s="37" customFormat="1">
      <c r="H6179" s="186"/>
      <c r="J6179" s="186"/>
      <c r="L6179" s="186"/>
      <c r="O6179" s="186"/>
      <c r="R6179" s="38"/>
      <c r="U6179" s="186"/>
      <c r="W6179" s="38"/>
      <c r="Z6179" s="38"/>
      <c r="AC6179" s="38"/>
      <c r="AD6179" s="38"/>
      <c r="AE6179" s="38"/>
      <c r="AF6179" s="38"/>
      <c r="AG6179" s="38"/>
    </row>
    <row r="6180" spans="8:33" s="37" customFormat="1">
      <c r="H6180" s="186"/>
      <c r="J6180" s="186"/>
      <c r="L6180" s="186"/>
      <c r="O6180" s="186"/>
      <c r="R6180" s="38"/>
      <c r="U6180" s="186"/>
      <c r="W6180" s="38"/>
      <c r="Z6180" s="38"/>
      <c r="AC6180" s="38"/>
      <c r="AD6180" s="38"/>
      <c r="AE6180" s="38"/>
      <c r="AF6180" s="38"/>
      <c r="AG6180" s="38"/>
    </row>
    <row r="6181" spans="8:33" s="37" customFormat="1">
      <c r="H6181" s="186"/>
      <c r="J6181" s="186"/>
      <c r="L6181" s="186"/>
      <c r="O6181" s="186"/>
      <c r="R6181" s="38"/>
      <c r="U6181" s="186"/>
      <c r="W6181" s="38"/>
      <c r="Z6181" s="38"/>
      <c r="AC6181" s="38"/>
      <c r="AD6181" s="38"/>
      <c r="AE6181" s="38"/>
      <c r="AF6181" s="38"/>
      <c r="AG6181" s="38"/>
    </row>
    <row r="6182" spans="8:33" s="37" customFormat="1">
      <c r="H6182" s="186"/>
      <c r="J6182" s="186"/>
      <c r="L6182" s="186"/>
      <c r="O6182" s="186"/>
      <c r="R6182" s="38"/>
      <c r="U6182" s="186"/>
      <c r="W6182" s="38"/>
      <c r="Z6182" s="38"/>
      <c r="AC6182" s="38"/>
      <c r="AD6182" s="38"/>
      <c r="AE6182" s="38"/>
      <c r="AF6182" s="38"/>
      <c r="AG6182" s="38"/>
    </row>
    <row r="6183" spans="8:33" s="37" customFormat="1">
      <c r="H6183" s="186"/>
      <c r="J6183" s="186"/>
      <c r="L6183" s="186"/>
      <c r="O6183" s="186"/>
      <c r="R6183" s="38"/>
      <c r="U6183" s="186"/>
      <c r="W6183" s="38"/>
      <c r="Z6183" s="38"/>
      <c r="AC6183" s="38"/>
      <c r="AD6183" s="38"/>
      <c r="AE6183" s="38"/>
      <c r="AF6183" s="38"/>
      <c r="AG6183" s="38"/>
    </row>
    <row r="6184" spans="8:33" s="37" customFormat="1">
      <c r="H6184" s="186"/>
      <c r="J6184" s="186"/>
      <c r="L6184" s="186"/>
      <c r="O6184" s="186"/>
      <c r="R6184" s="38"/>
      <c r="U6184" s="186"/>
      <c r="W6184" s="38"/>
      <c r="Z6184" s="38"/>
      <c r="AC6184" s="38"/>
      <c r="AD6184" s="38"/>
      <c r="AE6184" s="38"/>
      <c r="AF6184" s="38"/>
      <c r="AG6184" s="38"/>
    </row>
    <row r="6185" spans="8:33" s="37" customFormat="1">
      <c r="H6185" s="186"/>
      <c r="J6185" s="186"/>
      <c r="L6185" s="186"/>
      <c r="O6185" s="186"/>
      <c r="R6185" s="38"/>
      <c r="U6185" s="186"/>
      <c r="W6185" s="38"/>
      <c r="Z6185" s="38"/>
      <c r="AC6185" s="38"/>
      <c r="AD6185" s="38"/>
      <c r="AE6185" s="38"/>
      <c r="AF6185" s="38"/>
      <c r="AG6185" s="38"/>
    </row>
    <row r="6186" spans="8:33" s="37" customFormat="1">
      <c r="H6186" s="186"/>
      <c r="J6186" s="186"/>
      <c r="L6186" s="186"/>
      <c r="O6186" s="186"/>
      <c r="R6186" s="38"/>
      <c r="U6186" s="186"/>
      <c r="W6186" s="38"/>
      <c r="Z6186" s="38"/>
      <c r="AC6186" s="38"/>
      <c r="AD6186" s="38"/>
      <c r="AE6186" s="38"/>
      <c r="AF6186" s="38"/>
      <c r="AG6186" s="38"/>
    </row>
    <row r="6187" spans="8:33" s="37" customFormat="1">
      <c r="H6187" s="186"/>
      <c r="J6187" s="186"/>
      <c r="L6187" s="186"/>
      <c r="O6187" s="186"/>
      <c r="R6187" s="38"/>
      <c r="U6187" s="186"/>
      <c r="W6187" s="38"/>
      <c r="Z6187" s="38"/>
      <c r="AC6187" s="38"/>
      <c r="AD6187" s="38"/>
      <c r="AE6187" s="38"/>
      <c r="AF6187" s="38"/>
      <c r="AG6187" s="38"/>
    </row>
    <row r="6188" spans="8:33" s="37" customFormat="1">
      <c r="H6188" s="186"/>
      <c r="J6188" s="186"/>
      <c r="L6188" s="186"/>
      <c r="O6188" s="186"/>
      <c r="R6188" s="38"/>
      <c r="U6188" s="186"/>
      <c r="W6188" s="38"/>
      <c r="Z6188" s="38"/>
      <c r="AC6188" s="38"/>
      <c r="AD6188" s="38"/>
      <c r="AE6188" s="38"/>
      <c r="AF6188" s="38"/>
      <c r="AG6188" s="38"/>
    </row>
    <row r="6189" spans="8:33" s="37" customFormat="1">
      <c r="H6189" s="186"/>
      <c r="J6189" s="186"/>
      <c r="L6189" s="186"/>
      <c r="O6189" s="186"/>
      <c r="R6189" s="38"/>
      <c r="U6189" s="186"/>
      <c r="W6189" s="38"/>
      <c r="Z6189" s="38"/>
      <c r="AC6189" s="38"/>
      <c r="AD6189" s="38"/>
      <c r="AE6189" s="38"/>
      <c r="AF6189" s="38"/>
      <c r="AG6189" s="38"/>
    </row>
    <row r="6190" spans="8:33" s="37" customFormat="1">
      <c r="H6190" s="186"/>
      <c r="J6190" s="186"/>
      <c r="L6190" s="186"/>
      <c r="O6190" s="186"/>
      <c r="R6190" s="38"/>
      <c r="U6190" s="186"/>
      <c r="W6190" s="38"/>
      <c r="Z6190" s="38"/>
      <c r="AC6190" s="38"/>
      <c r="AD6190" s="38"/>
      <c r="AE6190" s="38"/>
      <c r="AF6190" s="38"/>
      <c r="AG6190" s="38"/>
    </row>
    <row r="6191" spans="8:33" s="37" customFormat="1">
      <c r="H6191" s="186"/>
      <c r="J6191" s="186"/>
      <c r="L6191" s="186"/>
      <c r="O6191" s="186"/>
      <c r="R6191" s="38"/>
      <c r="U6191" s="186"/>
      <c r="W6191" s="38"/>
      <c r="Z6191" s="38"/>
      <c r="AC6191" s="38"/>
      <c r="AD6191" s="38"/>
      <c r="AE6191" s="38"/>
      <c r="AF6191" s="38"/>
      <c r="AG6191" s="38"/>
    </row>
    <row r="6192" spans="8:33" s="37" customFormat="1">
      <c r="H6192" s="186"/>
      <c r="J6192" s="186"/>
      <c r="L6192" s="186"/>
      <c r="O6192" s="186"/>
      <c r="R6192" s="38"/>
      <c r="U6192" s="186"/>
      <c r="W6192" s="38"/>
      <c r="Z6192" s="38"/>
      <c r="AC6192" s="38"/>
      <c r="AD6192" s="38"/>
      <c r="AE6192" s="38"/>
      <c r="AF6192" s="38"/>
      <c r="AG6192" s="38"/>
    </row>
    <row r="6193" spans="8:33" s="37" customFormat="1">
      <c r="H6193" s="186"/>
      <c r="J6193" s="186"/>
      <c r="L6193" s="186"/>
      <c r="O6193" s="186"/>
      <c r="R6193" s="38"/>
      <c r="U6193" s="186"/>
      <c r="W6193" s="38"/>
      <c r="Z6193" s="38"/>
      <c r="AC6193" s="38"/>
      <c r="AD6193" s="38"/>
      <c r="AE6193" s="38"/>
      <c r="AF6193" s="38"/>
      <c r="AG6193" s="38"/>
    </row>
    <row r="6194" spans="8:33" s="37" customFormat="1">
      <c r="H6194" s="186"/>
      <c r="J6194" s="186"/>
      <c r="L6194" s="186"/>
      <c r="O6194" s="186"/>
      <c r="R6194" s="38"/>
      <c r="U6194" s="186"/>
      <c r="W6194" s="38"/>
      <c r="Z6194" s="38"/>
      <c r="AC6194" s="38"/>
      <c r="AD6194" s="38"/>
      <c r="AE6194" s="38"/>
      <c r="AF6194" s="38"/>
      <c r="AG6194" s="38"/>
    </row>
    <row r="6195" spans="8:33" s="37" customFormat="1">
      <c r="H6195" s="186"/>
      <c r="J6195" s="186"/>
      <c r="L6195" s="186"/>
      <c r="O6195" s="186"/>
      <c r="R6195" s="38"/>
      <c r="U6195" s="186"/>
      <c r="W6195" s="38"/>
      <c r="Z6195" s="38"/>
      <c r="AC6195" s="38"/>
      <c r="AD6195" s="38"/>
      <c r="AE6195" s="38"/>
      <c r="AF6195" s="38"/>
      <c r="AG6195" s="38"/>
    </row>
    <row r="6196" spans="8:33" s="37" customFormat="1">
      <c r="H6196" s="186"/>
      <c r="J6196" s="186"/>
      <c r="L6196" s="186"/>
      <c r="O6196" s="186"/>
      <c r="R6196" s="38"/>
      <c r="U6196" s="186"/>
      <c r="W6196" s="38"/>
      <c r="Z6196" s="38"/>
      <c r="AC6196" s="38"/>
      <c r="AD6196" s="38"/>
      <c r="AE6196" s="38"/>
      <c r="AF6196" s="38"/>
      <c r="AG6196" s="38"/>
    </row>
    <row r="6197" spans="8:33" s="37" customFormat="1">
      <c r="H6197" s="186"/>
      <c r="J6197" s="186"/>
      <c r="L6197" s="186"/>
      <c r="O6197" s="186"/>
      <c r="R6197" s="38"/>
      <c r="U6197" s="186"/>
      <c r="W6197" s="38"/>
      <c r="Z6197" s="38"/>
      <c r="AC6197" s="38"/>
      <c r="AD6197" s="38"/>
      <c r="AE6197" s="38"/>
      <c r="AF6197" s="38"/>
      <c r="AG6197" s="38"/>
    </row>
    <row r="6198" spans="8:33" s="37" customFormat="1">
      <c r="H6198" s="186"/>
      <c r="J6198" s="186"/>
      <c r="L6198" s="186"/>
      <c r="O6198" s="186"/>
      <c r="R6198" s="38"/>
      <c r="U6198" s="186"/>
      <c r="W6198" s="38"/>
      <c r="Z6198" s="38"/>
      <c r="AC6198" s="38"/>
      <c r="AD6198" s="38"/>
      <c r="AE6198" s="38"/>
      <c r="AF6198" s="38"/>
      <c r="AG6198" s="38"/>
    </row>
    <row r="6199" spans="8:33" s="37" customFormat="1">
      <c r="H6199" s="186"/>
      <c r="J6199" s="186"/>
      <c r="L6199" s="186"/>
      <c r="O6199" s="186"/>
      <c r="R6199" s="38"/>
      <c r="U6199" s="186"/>
      <c r="W6199" s="38"/>
      <c r="Z6199" s="38"/>
      <c r="AC6199" s="38"/>
      <c r="AD6199" s="38"/>
      <c r="AE6199" s="38"/>
      <c r="AF6199" s="38"/>
      <c r="AG6199" s="38"/>
    </row>
    <row r="6200" spans="8:33" s="37" customFormat="1">
      <c r="H6200" s="186"/>
      <c r="J6200" s="186"/>
      <c r="L6200" s="186"/>
      <c r="O6200" s="186"/>
      <c r="R6200" s="38"/>
      <c r="U6200" s="186"/>
      <c r="W6200" s="38"/>
      <c r="Z6200" s="38"/>
      <c r="AC6200" s="38"/>
      <c r="AD6200" s="38"/>
      <c r="AE6200" s="38"/>
      <c r="AF6200" s="38"/>
      <c r="AG6200" s="38"/>
    </row>
    <row r="6201" spans="8:33" s="37" customFormat="1">
      <c r="H6201" s="186"/>
      <c r="J6201" s="186"/>
      <c r="L6201" s="186"/>
      <c r="O6201" s="186"/>
      <c r="R6201" s="38"/>
      <c r="U6201" s="186"/>
      <c r="W6201" s="38"/>
      <c r="Z6201" s="38"/>
      <c r="AC6201" s="38"/>
      <c r="AD6201" s="38"/>
      <c r="AE6201" s="38"/>
      <c r="AF6201" s="38"/>
      <c r="AG6201" s="38"/>
    </row>
    <row r="6202" spans="8:33" s="37" customFormat="1">
      <c r="H6202" s="186"/>
      <c r="J6202" s="186"/>
      <c r="L6202" s="186"/>
      <c r="O6202" s="186"/>
      <c r="R6202" s="38"/>
      <c r="U6202" s="186"/>
      <c r="W6202" s="38"/>
      <c r="Z6202" s="38"/>
      <c r="AC6202" s="38"/>
      <c r="AD6202" s="38"/>
      <c r="AE6202" s="38"/>
      <c r="AF6202" s="38"/>
      <c r="AG6202" s="38"/>
    </row>
    <row r="6203" spans="8:33" s="37" customFormat="1">
      <c r="H6203" s="186"/>
      <c r="J6203" s="186"/>
      <c r="L6203" s="186"/>
      <c r="O6203" s="186"/>
      <c r="R6203" s="38"/>
      <c r="U6203" s="186"/>
      <c r="W6203" s="38"/>
      <c r="Z6203" s="38"/>
      <c r="AC6203" s="38"/>
      <c r="AD6203" s="38"/>
      <c r="AE6203" s="38"/>
      <c r="AF6203" s="38"/>
      <c r="AG6203" s="38"/>
    </row>
    <row r="6204" spans="8:33" s="37" customFormat="1">
      <c r="H6204" s="186"/>
      <c r="J6204" s="186"/>
      <c r="L6204" s="186"/>
      <c r="O6204" s="186"/>
      <c r="R6204" s="38"/>
      <c r="U6204" s="186"/>
      <c r="W6204" s="38"/>
      <c r="Z6204" s="38"/>
      <c r="AC6204" s="38"/>
      <c r="AD6204" s="38"/>
      <c r="AE6204" s="38"/>
      <c r="AF6204" s="38"/>
      <c r="AG6204" s="38"/>
    </row>
    <row r="6205" spans="8:33" s="37" customFormat="1">
      <c r="H6205" s="186"/>
      <c r="J6205" s="186"/>
      <c r="L6205" s="186"/>
      <c r="O6205" s="186"/>
      <c r="R6205" s="38"/>
      <c r="U6205" s="186"/>
      <c r="W6205" s="38"/>
      <c r="Z6205" s="38"/>
      <c r="AC6205" s="38"/>
      <c r="AD6205" s="38"/>
      <c r="AE6205" s="38"/>
      <c r="AF6205" s="38"/>
      <c r="AG6205" s="38"/>
    </row>
    <row r="6206" spans="8:33" s="37" customFormat="1">
      <c r="H6206" s="186"/>
      <c r="J6206" s="186"/>
      <c r="L6206" s="186"/>
      <c r="O6206" s="186"/>
      <c r="R6206" s="38"/>
      <c r="U6206" s="186"/>
      <c r="W6206" s="38"/>
      <c r="Z6206" s="38"/>
      <c r="AC6206" s="38"/>
      <c r="AD6206" s="38"/>
      <c r="AE6206" s="38"/>
      <c r="AF6206" s="38"/>
      <c r="AG6206" s="38"/>
    </row>
    <row r="6207" spans="8:33" s="37" customFormat="1">
      <c r="H6207" s="186"/>
      <c r="J6207" s="186"/>
      <c r="L6207" s="186"/>
      <c r="O6207" s="186"/>
      <c r="R6207" s="38"/>
      <c r="U6207" s="186"/>
      <c r="W6207" s="38"/>
      <c r="Z6207" s="38"/>
      <c r="AC6207" s="38"/>
      <c r="AD6207" s="38"/>
      <c r="AE6207" s="38"/>
      <c r="AF6207" s="38"/>
      <c r="AG6207" s="38"/>
    </row>
    <row r="6208" spans="8:33" s="37" customFormat="1">
      <c r="H6208" s="186"/>
      <c r="J6208" s="186"/>
      <c r="L6208" s="186"/>
      <c r="O6208" s="186"/>
      <c r="R6208" s="38"/>
      <c r="U6208" s="186"/>
      <c r="W6208" s="38"/>
      <c r="Z6208" s="38"/>
      <c r="AC6208" s="38"/>
      <c r="AD6208" s="38"/>
      <c r="AE6208" s="38"/>
      <c r="AF6208" s="38"/>
      <c r="AG6208" s="38"/>
    </row>
    <row r="6209" spans="8:33" s="37" customFormat="1">
      <c r="H6209" s="186"/>
      <c r="J6209" s="186"/>
      <c r="L6209" s="186"/>
      <c r="O6209" s="186"/>
      <c r="R6209" s="38"/>
      <c r="U6209" s="186"/>
      <c r="W6209" s="38"/>
      <c r="Z6209" s="38"/>
      <c r="AC6209" s="38"/>
      <c r="AD6209" s="38"/>
      <c r="AE6209" s="38"/>
      <c r="AF6209" s="38"/>
      <c r="AG6209" s="38"/>
    </row>
    <row r="6210" spans="8:33" s="37" customFormat="1">
      <c r="H6210" s="186"/>
      <c r="J6210" s="186"/>
      <c r="L6210" s="186"/>
      <c r="O6210" s="186"/>
      <c r="R6210" s="38"/>
      <c r="U6210" s="186"/>
      <c r="W6210" s="38"/>
      <c r="Z6210" s="38"/>
      <c r="AC6210" s="38"/>
      <c r="AD6210" s="38"/>
      <c r="AE6210" s="38"/>
      <c r="AF6210" s="38"/>
      <c r="AG6210" s="38"/>
    </row>
    <row r="6211" spans="8:33" s="37" customFormat="1">
      <c r="H6211" s="186"/>
      <c r="J6211" s="186"/>
      <c r="L6211" s="186"/>
      <c r="O6211" s="186"/>
      <c r="R6211" s="38"/>
      <c r="U6211" s="186"/>
      <c r="W6211" s="38"/>
      <c r="Z6211" s="38"/>
      <c r="AC6211" s="38"/>
      <c r="AD6211" s="38"/>
      <c r="AE6211" s="38"/>
      <c r="AF6211" s="38"/>
      <c r="AG6211" s="38"/>
    </row>
    <row r="6212" spans="8:33" s="37" customFormat="1">
      <c r="H6212" s="186"/>
      <c r="J6212" s="186"/>
      <c r="L6212" s="186"/>
      <c r="O6212" s="186"/>
      <c r="R6212" s="38"/>
      <c r="U6212" s="186"/>
      <c r="W6212" s="38"/>
      <c r="Z6212" s="38"/>
      <c r="AC6212" s="38"/>
      <c r="AD6212" s="38"/>
      <c r="AE6212" s="38"/>
      <c r="AF6212" s="38"/>
      <c r="AG6212" s="38"/>
    </row>
    <row r="6213" spans="8:33" s="37" customFormat="1">
      <c r="H6213" s="186"/>
      <c r="J6213" s="186"/>
      <c r="L6213" s="186"/>
      <c r="O6213" s="186"/>
      <c r="R6213" s="38"/>
      <c r="U6213" s="186"/>
      <c r="W6213" s="38"/>
      <c r="Z6213" s="38"/>
      <c r="AC6213" s="38"/>
      <c r="AD6213" s="38"/>
      <c r="AE6213" s="38"/>
      <c r="AF6213" s="38"/>
      <c r="AG6213" s="38"/>
    </row>
    <row r="6214" spans="8:33" s="37" customFormat="1">
      <c r="H6214" s="186"/>
      <c r="J6214" s="186"/>
      <c r="L6214" s="186"/>
      <c r="O6214" s="186"/>
      <c r="R6214" s="38"/>
      <c r="U6214" s="186"/>
      <c r="W6214" s="38"/>
      <c r="Z6214" s="38"/>
      <c r="AC6214" s="38"/>
      <c r="AD6214" s="38"/>
      <c r="AE6214" s="38"/>
      <c r="AF6214" s="38"/>
      <c r="AG6214" s="38"/>
    </row>
    <row r="6215" spans="8:33" s="37" customFormat="1">
      <c r="H6215" s="186"/>
      <c r="J6215" s="186"/>
      <c r="L6215" s="186"/>
      <c r="O6215" s="186"/>
      <c r="R6215" s="38"/>
      <c r="U6215" s="186"/>
      <c r="W6215" s="38"/>
      <c r="Z6215" s="38"/>
      <c r="AC6215" s="38"/>
      <c r="AD6215" s="38"/>
      <c r="AE6215" s="38"/>
      <c r="AF6215" s="38"/>
      <c r="AG6215" s="38"/>
    </row>
    <row r="6216" spans="8:33" s="37" customFormat="1">
      <c r="H6216" s="186"/>
      <c r="J6216" s="186"/>
      <c r="L6216" s="186"/>
      <c r="O6216" s="186"/>
      <c r="R6216" s="38"/>
      <c r="U6216" s="186"/>
      <c r="W6216" s="38"/>
      <c r="Z6216" s="38"/>
      <c r="AC6216" s="38"/>
      <c r="AD6216" s="38"/>
      <c r="AE6216" s="38"/>
      <c r="AF6216" s="38"/>
      <c r="AG6216" s="38"/>
    </row>
    <row r="6217" spans="8:33" s="37" customFormat="1">
      <c r="H6217" s="186"/>
      <c r="J6217" s="186"/>
      <c r="L6217" s="186"/>
      <c r="O6217" s="186"/>
      <c r="R6217" s="38"/>
      <c r="U6217" s="186"/>
      <c r="W6217" s="38"/>
      <c r="Z6217" s="38"/>
      <c r="AC6217" s="38"/>
      <c r="AD6217" s="38"/>
      <c r="AE6217" s="38"/>
      <c r="AF6217" s="38"/>
      <c r="AG6217" s="38"/>
    </row>
    <row r="6218" spans="8:33" s="37" customFormat="1">
      <c r="H6218" s="186"/>
      <c r="J6218" s="186"/>
      <c r="L6218" s="186"/>
      <c r="O6218" s="186"/>
      <c r="R6218" s="38"/>
      <c r="U6218" s="186"/>
      <c r="W6218" s="38"/>
      <c r="Z6218" s="38"/>
      <c r="AC6218" s="38"/>
      <c r="AD6218" s="38"/>
      <c r="AE6218" s="38"/>
      <c r="AF6218" s="38"/>
      <c r="AG6218" s="38"/>
    </row>
    <row r="6219" spans="8:33" s="37" customFormat="1">
      <c r="H6219" s="186"/>
      <c r="J6219" s="186"/>
      <c r="L6219" s="186"/>
      <c r="O6219" s="186"/>
      <c r="R6219" s="38"/>
      <c r="U6219" s="186"/>
      <c r="W6219" s="38"/>
      <c r="Z6219" s="38"/>
      <c r="AC6219" s="38"/>
      <c r="AD6219" s="38"/>
      <c r="AE6219" s="38"/>
      <c r="AF6219" s="38"/>
      <c r="AG6219" s="38"/>
    </row>
    <row r="6220" spans="8:33" s="37" customFormat="1">
      <c r="H6220" s="186"/>
      <c r="J6220" s="186"/>
      <c r="L6220" s="186"/>
      <c r="O6220" s="186"/>
      <c r="R6220" s="38"/>
      <c r="U6220" s="186"/>
      <c r="W6220" s="38"/>
      <c r="Z6220" s="38"/>
      <c r="AC6220" s="38"/>
      <c r="AD6220" s="38"/>
      <c r="AE6220" s="38"/>
      <c r="AF6220" s="38"/>
      <c r="AG6220" s="38"/>
    </row>
    <row r="6221" spans="8:33" s="37" customFormat="1">
      <c r="H6221" s="186"/>
      <c r="J6221" s="186"/>
      <c r="L6221" s="186"/>
      <c r="O6221" s="186"/>
      <c r="R6221" s="38"/>
      <c r="U6221" s="186"/>
      <c r="W6221" s="38"/>
      <c r="Z6221" s="38"/>
      <c r="AC6221" s="38"/>
      <c r="AD6221" s="38"/>
      <c r="AE6221" s="38"/>
      <c r="AF6221" s="38"/>
      <c r="AG6221" s="38"/>
    </row>
    <row r="6222" spans="8:33" s="37" customFormat="1">
      <c r="H6222" s="186"/>
      <c r="J6222" s="186"/>
      <c r="L6222" s="186"/>
      <c r="O6222" s="186"/>
      <c r="R6222" s="38"/>
      <c r="U6222" s="186"/>
      <c r="W6222" s="38"/>
      <c r="Z6222" s="38"/>
      <c r="AC6222" s="38"/>
      <c r="AD6222" s="38"/>
      <c r="AE6222" s="38"/>
      <c r="AF6222" s="38"/>
      <c r="AG6222" s="38"/>
    </row>
    <row r="6223" spans="8:33" s="37" customFormat="1">
      <c r="H6223" s="186"/>
      <c r="J6223" s="186"/>
      <c r="L6223" s="186"/>
      <c r="O6223" s="186"/>
      <c r="R6223" s="38"/>
      <c r="U6223" s="186"/>
      <c r="W6223" s="38"/>
      <c r="Z6223" s="38"/>
      <c r="AC6223" s="38"/>
      <c r="AD6223" s="38"/>
      <c r="AE6223" s="38"/>
      <c r="AF6223" s="38"/>
      <c r="AG6223" s="38"/>
    </row>
    <row r="6224" spans="8:33" s="37" customFormat="1">
      <c r="H6224" s="186"/>
      <c r="J6224" s="186"/>
      <c r="L6224" s="186"/>
      <c r="O6224" s="186"/>
      <c r="R6224" s="38"/>
      <c r="U6224" s="186"/>
      <c r="W6224" s="38"/>
      <c r="Z6224" s="38"/>
      <c r="AC6224" s="38"/>
      <c r="AD6224" s="38"/>
      <c r="AE6224" s="38"/>
      <c r="AF6224" s="38"/>
      <c r="AG6224" s="38"/>
    </row>
    <row r="6225" spans="8:33" s="37" customFormat="1">
      <c r="H6225" s="186"/>
      <c r="J6225" s="186"/>
      <c r="L6225" s="186"/>
      <c r="O6225" s="186"/>
      <c r="R6225" s="38"/>
      <c r="U6225" s="186"/>
      <c r="W6225" s="38"/>
      <c r="Z6225" s="38"/>
      <c r="AC6225" s="38"/>
      <c r="AD6225" s="38"/>
      <c r="AE6225" s="38"/>
      <c r="AF6225" s="38"/>
      <c r="AG6225" s="38"/>
    </row>
    <row r="6226" spans="8:33" s="37" customFormat="1">
      <c r="H6226" s="186"/>
      <c r="J6226" s="186"/>
      <c r="L6226" s="186"/>
      <c r="O6226" s="186"/>
      <c r="R6226" s="38"/>
      <c r="U6226" s="186"/>
      <c r="W6226" s="38"/>
      <c r="Z6226" s="38"/>
      <c r="AC6226" s="38"/>
      <c r="AD6226" s="38"/>
      <c r="AE6226" s="38"/>
      <c r="AF6226" s="38"/>
      <c r="AG6226" s="38"/>
    </row>
    <row r="6227" spans="8:33" s="37" customFormat="1">
      <c r="H6227" s="186"/>
      <c r="J6227" s="186"/>
      <c r="L6227" s="186"/>
      <c r="O6227" s="186"/>
      <c r="R6227" s="38"/>
      <c r="U6227" s="186"/>
      <c r="W6227" s="38"/>
      <c r="Z6227" s="38"/>
      <c r="AC6227" s="38"/>
      <c r="AD6227" s="38"/>
      <c r="AE6227" s="38"/>
      <c r="AF6227" s="38"/>
      <c r="AG6227" s="38"/>
    </row>
    <row r="6228" spans="8:33" s="37" customFormat="1">
      <c r="H6228" s="186"/>
      <c r="J6228" s="186"/>
      <c r="L6228" s="186"/>
      <c r="O6228" s="186"/>
      <c r="R6228" s="38"/>
      <c r="U6228" s="186"/>
      <c r="W6228" s="38"/>
      <c r="Z6228" s="38"/>
      <c r="AC6228" s="38"/>
      <c r="AD6228" s="38"/>
      <c r="AE6228" s="38"/>
      <c r="AF6228" s="38"/>
      <c r="AG6228" s="38"/>
    </row>
    <row r="6229" spans="8:33" s="37" customFormat="1">
      <c r="H6229" s="186"/>
      <c r="J6229" s="186"/>
      <c r="L6229" s="186"/>
      <c r="O6229" s="186"/>
      <c r="R6229" s="38"/>
      <c r="U6229" s="186"/>
      <c r="W6229" s="38"/>
      <c r="Z6229" s="38"/>
      <c r="AC6229" s="38"/>
      <c r="AD6229" s="38"/>
      <c r="AE6229" s="38"/>
      <c r="AF6229" s="38"/>
      <c r="AG6229" s="38"/>
    </row>
    <row r="6230" spans="8:33" s="37" customFormat="1">
      <c r="H6230" s="186"/>
      <c r="J6230" s="186"/>
      <c r="L6230" s="186"/>
      <c r="O6230" s="186"/>
      <c r="R6230" s="38"/>
      <c r="U6230" s="186"/>
      <c r="W6230" s="38"/>
      <c r="Z6230" s="38"/>
      <c r="AC6230" s="38"/>
      <c r="AD6230" s="38"/>
      <c r="AE6230" s="38"/>
      <c r="AF6230" s="38"/>
      <c r="AG6230" s="38"/>
    </row>
    <row r="6231" spans="8:33" s="37" customFormat="1">
      <c r="H6231" s="186"/>
      <c r="J6231" s="186"/>
      <c r="L6231" s="186"/>
      <c r="O6231" s="186"/>
      <c r="R6231" s="38"/>
      <c r="U6231" s="186"/>
      <c r="W6231" s="38"/>
      <c r="Z6231" s="38"/>
      <c r="AC6231" s="38"/>
      <c r="AD6231" s="38"/>
      <c r="AE6231" s="38"/>
      <c r="AF6231" s="38"/>
      <c r="AG6231" s="38"/>
    </row>
    <row r="6232" spans="8:33" s="37" customFormat="1">
      <c r="H6232" s="186"/>
      <c r="J6232" s="186"/>
      <c r="L6232" s="186"/>
      <c r="O6232" s="186"/>
      <c r="R6232" s="38"/>
      <c r="U6232" s="186"/>
      <c r="W6232" s="38"/>
      <c r="Z6232" s="38"/>
      <c r="AC6232" s="38"/>
      <c r="AD6232" s="38"/>
      <c r="AE6232" s="38"/>
      <c r="AF6232" s="38"/>
      <c r="AG6232" s="38"/>
    </row>
    <row r="6233" spans="8:33" s="37" customFormat="1">
      <c r="H6233" s="186"/>
      <c r="J6233" s="186"/>
      <c r="L6233" s="186"/>
      <c r="O6233" s="186"/>
      <c r="R6233" s="38"/>
      <c r="U6233" s="186"/>
      <c r="W6233" s="38"/>
      <c r="Z6233" s="38"/>
      <c r="AC6233" s="38"/>
      <c r="AD6233" s="38"/>
      <c r="AE6233" s="38"/>
      <c r="AF6233" s="38"/>
      <c r="AG6233" s="38"/>
    </row>
    <row r="6234" spans="8:33" s="37" customFormat="1">
      <c r="H6234" s="186"/>
      <c r="J6234" s="186"/>
      <c r="L6234" s="186"/>
      <c r="O6234" s="186"/>
      <c r="R6234" s="38"/>
      <c r="U6234" s="186"/>
      <c r="W6234" s="38"/>
      <c r="Z6234" s="38"/>
      <c r="AC6234" s="38"/>
      <c r="AD6234" s="38"/>
      <c r="AE6234" s="38"/>
      <c r="AF6234" s="38"/>
      <c r="AG6234" s="38"/>
    </row>
    <row r="6235" spans="8:33" s="37" customFormat="1">
      <c r="H6235" s="186"/>
      <c r="J6235" s="186"/>
      <c r="L6235" s="186"/>
      <c r="O6235" s="186"/>
      <c r="R6235" s="38"/>
      <c r="U6235" s="186"/>
      <c r="W6235" s="38"/>
      <c r="Z6235" s="38"/>
      <c r="AC6235" s="38"/>
      <c r="AD6235" s="38"/>
      <c r="AE6235" s="38"/>
      <c r="AF6235" s="38"/>
      <c r="AG6235" s="38"/>
    </row>
    <row r="6236" spans="8:33" s="37" customFormat="1">
      <c r="H6236" s="186"/>
      <c r="J6236" s="186"/>
      <c r="L6236" s="186"/>
      <c r="O6236" s="186"/>
      <c r="R6236" s="38"/>
      <c r="U6236" s="186"/>
      <c r="W6236" s="38"/>
      <c r="Z6236" s="38"/>
      <c r="AC6236" s="38"/>
      <c r="AD6236" s="38"/>
      <c r="AE6236" s="38"/>
      <c r="AF6236" s="38"/>
      <c r="AG6236" s="38"/>
    </row>
    <row r="6237" spans="8:33" s="37" customFormat="1">
      <c r="H6237" s="186"/>
      <c r="J6237" s="186"/>
      <c r="L6237" s="186"/>
      <c r="O6237" s="186"/>
      <c r="R6237" s="38"/>
      <c r="U6237" s="186"/>
      <c r="W6237" s="38"/>
      <c r="Z6237" s="38"/>
      <c r="AC6237" s="38"/>
      <c r="AD6237" s="38"/>
      <c r="AE6237" s="38"/>
      <c r="AF6237" s="38"/>
      <c r="AG6237" s="38"/>
    </row>
    <row r="6238" spans="8:33" s="37" customFormat="1">
      <c r="H6238" s="186"/>
      <c r="J6238" s="186"/>
      <c r="L6238" s="186"/>
      <c r="O6238" s="186"/>
      <c r="R6238" s="38"/>
      <c r="U6238" s="186"/>
      <c r="W6238" s="38"/>
      <c r="Z6238" s="38"/>
      <c r="AC6238" s="38"/>
      <c r="AD6238" s="38"/>
      <c r="AE6238" s="38"/>
      <c r="AF6238" s="38"/>
      <c r="AG6238" s="38"/>
    </row>
    <row r="6239" spans="8:33" s="37" customFormat="1">
      <c r="H6239" s="186"/>
      <c r="J6239" s="186"/>
      <c r="L6239" s="186"/>
      <c r="O6239" s="186"/>
      <c r="R6239" s="38"/>
      <c r="U6239" s="186"/>
      <c r="W6239" s="38"/>
      <c r="Z6239" s="38"/>
      <c r="AC6239" s="38"/>
      <c r="AD6239" s="38"/>
      <c r="AE6239" s="38"/>
      <c r="AF6239" s="38"/>
      <c r="AG6239" s="38"/>
    </row>
    <row r="6240" spans="8:33" s="37" customFormat="1">
      <c r="H6240" s="186"/>
      <c r="J6240" s="186"/>
      <c r="L6240" s="186"/>
      <c r="O6240" s="186"/>
      <c r="R6240" s="38"/>
      <c r="U6240" s="186"/>
      <c r="W6240" s="38"/>
      <c r="Z6240" s="38"/>
      <c r="AC6240" s="38"/>
      <c r="AD6240" s="38"/>
      <c r="AE6240" s="38"/>
      <c r="AF6240" s="38"/>
      <c r="AG6240" s="38"/>
    </row>
    <row r="6241" spans="8:33" s="37" customFormat="1">
      <c r="H6241" s="186"/>
      <c r="J6241" s="186"/>
      <c r="L6241" s="186"/>
      <c r="O6241" s="186"/>
      <c r="R6241" s="38"/>
      <c r="U6241" s="186"/>
      <c r="W6241" s="38"/>
      <c r="Z6241" s="38"/>
      <c r="AC6241" s="38"/>
      <c r="AD6241" s="38"/>
      <c r="AE6241" s="38"/>
      <c r="AF6241" s="38"/>
      <c r="AG6241" s="38"/>
    </row>
    <row r="6242" spans="8:33" s="37" customFormat="1">
      <c r="H6242" s="186"/>
      <c r="J6242" s="186"/>
      <c r="L6242" s="186"/>
      <c r="O6242" s="186"/>
      <c r="R6242" s="38"/>
      <c r="U6242" s="186"/>
      <c r="W6242" s="38"/>
      <c r="Z6242" s="38"/>
      <c r="AC6242" s="38"/>
      <c r="AD6242" s="38"/>
      <c r="AE6242" s="38"/>
      <c r="AF6242" s="38"/>
      <c r="AG6242" s="38"/>
    </row>
    <row r="6243" spans="8:33" s="37" customFormat="1">
      <c r="H6243" s="186"/>
      <c r="J6243" s="186"/>
      <c r="L6243" s="186"/>
      <c r="O6243" s="186"/>
      <c r="R6243" s="38"/>
      <c r="U6243" s="186"/>
      <c r="W6243" s="38"/>
      <c r="Z6243" s="38"/>
      <c r="AC6243" s="38"/>
      <c r="AD6243" s="38"/>
      <c r="AE6243" s="38"/>
      <c r="AF6243" s="38"/>
      <c r="AG6243" s="38"/>
    </row>
    <row r="6244" spans="8:33" s="37" customFormat="1">
      <c r="H6244" s="186"/>
      <c r="J6244" s="186"/>
      <c r="L6244" s="186"/>
      <c r="O6244" s="186"/>
      <c r="R6244" s="38"/>
      <c r="U6244" s="186"/>
      <c r="W6244" s="38"/>
      <c r="Z6244" s="38"/>
      <c r="AC6244" s="38"/>
      <c r="AD6244" s="38"/>
      <c r="AE6244" s="38"/>
      <c r="AF6244" s="38"/>
      <c r="AG6244" s="38"/>
    </row>
    <row r="6245" spans="8:33" s="37" customFormat="1">
      <c r="H6245" s="186"/>
      <c r="J6245" s="186"/>
      <c r="L6245" s="186"/>
      <c r="O6245" s="186"/>
      <c r="R6245" s="38"/>
      <c r="U6245" s="186"/>
      <c r="W6245" s="38"/>
      <c r="Z6245" s="38"/>
      <c r="AC6245" s="38"/>
      <c r="AD6245" s="38"/>
      <c r="AE6245" s="38"/>
      <c r="AF6245" s="38"/>
      <c r="AG6245" s="38"/>
    </row>
    <row r="6246" spans="8:33" s="37" customFormat="1">
      <c r="H6246" s="186"/>
      <c r="J6246" s="186"/>
      <c r="L6246" s="186"/>
      <c r="O6246" s="186"/>
      <c r="R6246" s="38"/>
      <c r="U6246" s="186"/>
      <c r="W6246" s="38"/>
      <c r="Z6246" s="38"/>
      <c r="AC6246" s="38"/>
      <c r="AD6246" s="38"/>
      <c r="AE6246" s="38"/>
      <c r="AF6246" s="38"/>
      <c r="AG6246" s="38"/>
    </row>
    <row r="6247" spans="8:33" s="37" customFormat="1">
      <c r="H6247" s="186"/>
      <c r="J6247" s="186"/>
      <c r="L6247" s="186"/>
      <c r="O6247" s="186"/>
      <c r="R6247" s="38"/>
      <c r="U6247" s="186"/>
      <c r="W6247" s="38"/>
      <c r="Z6247" s="38"/>
      <c r="AC6247" s="38"/>
      <c r="AD6247" s="38"/>
      <c r="AE6247" s="38"/>
      <c r="AF6247" s="38"/>
      <c r="AG6247" s="38"/>
    </row>
    <row r="6248" spans="8:33" s="37" customFormat="1">
      <c r="H6248" s="186"/>
      <c r="J6248" s="186"/>
      <c r="L6248" s="186"/>
      <c r="O6248" s="186"/>
      <c r="R6248" s="38"/>
      <c r="U6248" s="186"/>
      <c r="W6248" s="38"/>
      <c r="Z6248" s="38"/>
      <c r="AC6248" s="38"/>
      <c r="AD6248" s="38"/>
      <c r="AE6248" s="38"/>
      <c r="AF6248" s="38"/>
      <c r="AG6248" s="38"/>
    </row>
    <row r="6249" spans="8:33" s="37" customFormat="1">
      <c r="H6249" s="186"/>
      <c r="J6249" s="186"/>
      <c r="L6249" s="186"/>
      <c r="O6249" s="186"/>
      <c r="R6249" s="38"/>
      <c r="U6249" s="186"/>
      <c r="W6249" s="38"/>
      <c r="Z6249" s="38"/>
      <c r="AC6249" s="38"/>
      <c r="AD6249" s="38"/>
      <c r="AE6249" s="38"/>
      <c r="AF6249" s="38"/>
      <c r="AG6249" s="38"/>
    </row>
    <row r="6250" spans="8:33" s="37" customFormat="1">
      <c r="H6250" s="186"/>
      <c r="J6250" s="186"/>
      <c r="L6250" s="186"/>
      <c r="O6250" s="186"/>
      <c r="R6250" s="38"/>
      <c r="U6250" s="186"/>
      <c r="W6250" s="38"/>
      <c r="Z6250" s="38"/>
      <c r="AC6250" s="38"/>
      <c r="AD6250" s="38"/>
      <c r="AE6250" s="38"/>
      <c r="AF6250" s="38"/>
      <c r="AG6250" s="38"/>
    </row>
    <row r="6251" spans="8:33" s="37" customFormat="1">
      <c r="H6251" s="186"/>
      <c r="J6251" s="186"/>
      <c r="L6251" s="186"/>
      <c r="O6251" s="186"/>
      <c r="R6251" s="38"/>
      <c r="U6251" s="186"/>
      <c r="W6251" s="38"/>
      <c r="Z6251" s="38"/>
      <c r="AC6251" s="38"/>
      <c r="AD6251" s="38"/>
      <c r="AE6251" s="38"/>
      <c r="AF6251" s="38"/>
      <c r="AG6251" s="38"/>
    </row>
    <row r="6252" spans="8:33" s="37" customFormat="1">
      <c r="H6252" s="186"/>
      <c r="J6252" s="186"/>
      <c r="L6252" s="186"/>
      <c r="O6252" s="186"/>
      <c r="R6252" s="38"/>
      <c r="U6252" s="186"/>
      <c r="W6252" s="38"/>
      <c r="Z6252" s="38"/>
      <c r="AC6252" s="38"/>
      <c r="AD6252" s="38"/>
      <c r="AE6252" s="38"/>
      <c r="AF6252" s="38"/>
      <c r="AG6252" s="38"/>
    </row>
    <row r="6253" spans="8:33" s="37" customFormat="1">
      <c r="H6253" s="186"/>
      <c r="J6253" s="186"/>
      <c r="L6253" s="186"/>
      <c r="O6253" s="186"/>
      <c r="R6253" s="38"/>
      <c r="U6253" s="186"/>
      <c r="W6253" s="38"/>
      <c r="Z6253" s="38"/>
      <c r="AC6253" s="38"/>
      <c r="AD6253" s="38"/>
      <c r="AE6253" s="38"/>
      <c r="AF6253" s="38"/>
      <c r="AG6253" s="38"/>
    </row>
    <row r="6254" spans="8:33" s="37" customFormat="1">
      <c r="H6254" s="186"/>
      <c r="J6254" s="186"/>
      <c r="L6254" s="186"/>
      <c r="O6254" s="186"/>
      <c r="R6254" s="38"/>
      <c r="U6254" s="186"/>
      <c r="W6254" s="38"/>
      <c r="Z6254" s="38"/>
      <c r="AC6254" s="38"/>
      <c r="AD6254" s="38"/>
      <c r="AE6254" s="38"/>
      <c r="AF6254" s="38"/>
      <c r="AG6254" s="38"/>
    </row>
    <row r="6255" spans="8:33" s="37" customFormat="1">
      <c r="H6255" s="186"/>
      <c r="J6255" s="186"/>
      <c r="L6255" s="186"/>
      <c r="O6255" s="186"/>
      <c r="R6255" s="38"/>
      <c r="U6255" s="186"/>
      <c r="W6255" s="38"/>
      <c r="Z6255" s="38"/>
      <c r="AC6255" s="38"/>
      <c r="AD6255" s="38"/>
      <c r="AE6255" s="38"/>
      <c r="AF6255" s="38"/>
      <c r="AG6255" s="38"/>
    </row>
    <row r="6256" spans="8:33" s="37" customFormat="1">
      <c r="H6256" s="186"/>
      <c r="J6256" s="186"/>
      <c r="L6256" s="186"/>
      <c r="O6256" s="186"/>
      <c r="R6256" s="38"/>
      <c r="U6256" s="186"/>
      <c r="W6256" s="38"/>
      <c r="Z6256" s="38"/>
      <c r="AC6256" s="38"/>
      <c r="AD6256" s="38"/>
      <c r="AE6256" s="38"/>
      <c r="AF6256" s="38"/>
      <c r="AG6256" s="38"/>
    </row>
    <row r="6257" spans="8:33" s="37" customFormat="1">
      <c r="H6257" s="186"/>
      <c r="J6257" s="186"/>
      <c r="L6257" s="186"/>
      <c r="O6257" s="186"/>
      <c r="R6257" s="38"/>
      <c r="U6257" s="186"/>
      <c r="W6257" s="38"/>
      <c r="Z6257" s="38"/>
      <c r="AC6257" s="38"/>
      <c r="AD6257" s="38"/>
      <c r="AE6257" s="38"/>
      <c r="AF6257" s="38"/>
      <c r="AG6257" s="38"/>
    </row>
    <row r="6258" spans="8:33" s="37" customFormat="1">
      <c r="H6258" s="186"/>
      <c r="J6258" s="186"/>
      <c r="L6258" s="186"/>
      <c r="O6258" s="186"/>
      <c r="R6258" s="38"/>
      <c r="U6258" s="186"/>
      <c r="W6258" s="38"/>
      <c r="Z6258" s="38"/>
      <c r="AC6258" s="38"/>
      <c r="AD6258" s="38"/>
      <c r="AE6258" s="38"/>
      <c r="AF6258" s="38"/>
      <c r="AG6258" s="38"/>
    </row>
    <row r="6259" spans="8:33" s="37" customFormat="1">
      <c r="H6259" s="186"/>
      <c r="J6259" s="186"/>
      <c r="L6259" s="186"/>
      <c r="O6259" s="186"/>
      <c r="R6259" s="38"/>
      <c r="U6259" s="186"/>
      <c r="W6259" s="38"/>
      <c r="Z6259" s="38"/>
      <c r="AC6259" s="38"/>
      <c r="AD6259" s="38"/>
      <c r="AE6259" s="38"/>
      <c r="AF6259" s="38"/>
      <c r="AG6259" s="38"/>
    </row>
    <row r="6260" spans="8:33" s="37" customFormat="1">
      <c r="H6260" s="186"/>
      <c r="J6260" s="186"/>
      <c r="L6260" s="186"/>
      <c r="O6260" s="186"/>
      <c r="R6260" s="38"/>
      <c r="U6260" s="186"/>
      <c r="W6260" s="38"/>
      <c r="Z6260" s="38"/>
      <c r="AC6260" s="38"/>
      <c r="AD6260" s="38"/>
      <c r="AE6260" s="38"/>
      <c r="AF6260" s="38"/>
      <c r="AG6260" s="38"/>
    </row>
    <row r="6261" spans="8:33" s="37" customFormat="1">
      <c r="H6261" s="186"/>
      <c r="J6261" s="186"/>
      <c r="L6261" s="186"/>
      <c r="O6261" s="186"/>
      <c r="R6261" s="38"/>
      <c r="U6261" s="186"/>
      <c r="W6261" s="38"/>
      <c r="Z6261" s="38"/>
      <c r="AC6261" s="38"/>
      <c r="AD6261" s="38"/>
      <c r="AE6261" s="38"/>
      <c r="AF6261" s="38"/>
      <c r="AG6261" s="38"/>
    </row>
    <row r="6262" spans="8:33" s="37" customFormat="1">
      <c r="H6262" s="186"/>
      <c r="J6262" s="186"/>
      <c r="L6262" s="186"/>
      <c r="O6262" s="186"/>
      <c r="R6262" s="38"/>
      <c r="U6262" s="186"/>
      <c r="W6262" s="38"/>
      <c r="Z6262" s="38"/>
      <c r="AC6262" s="38"/>
      <c r="AD6262" s="38"/>
      <c r="AE6262" s="38"/>
      <c r="AF6262" s="38"/>
      <c r="AG6262" s="38"/>
    </row>
    <row r="6263" spans="8:33" s="37" customFormat="1">
      <c r="H6263" s="186"/>
      <c r="J6263" s="186"/>
      <c r="L6263" s="186"/>
      <c r="O6263" s="186"/>
      <c r="R6263" s="38"/>
      <c r="U6263" s="186"/>
      <c r="W6263" s="38"/>
      <c r="Z6263" s="38"/>
      <c r="AC6263" s="38"/>
      <c r="AD6263" s="38"/>
      <c r="AE6263" s="38"/>
      <c r="AF6263" s="38"/>
      <c r="AG6263" s="38"/>
    </row>
    <row r="6264" spans="8:33" s="37" customFormat="1">
      <c r="H6264" s="186"/>
      <c r="J6264" s="186"/>
      <c r="L6264" s="186"/>
      <c r="O6264" s="186"/>
      <c r="R6264" s="38"/>
      <c r="U6264" s="186"/>
      <c r="W6264" s="38"/>
      <c r="Z6264" s="38"/>
      <c r="AC6264" s="38"/>
      <c r="AD6264" s="38"/>
      <c r="AE6264" s="38"/>
      <c r="AF6264" s="38"/>
      <c r="AG6264" s="38"/>
    </row>
    <row r="6265" spans="8:33" s="37" customFormat="1">
      <c r="H6265" s="186"/>
      <c r="J6265" s="186"/>
      <c r="L6265" s="186"/>
      <c r="O6265" s="186"/>
      <c r="R6265" s="38"/>
      <c r="U6265" s="186"/>
      <c r="W6265" s="38"/>
      <c r="Z6265" s="38"/>
      <c r="AC6265" s="38"/>
      <c r="AD6265" s="38"/>
      <c r="AE6265" s="38"/>
      <c r="AF6265" s="38"/>
      <c r="AG6265" s="38"/>
    </row>
    <row r="6266" spans="8:33" s="37" customFormat="1">
      <c r="H6266" s="186"/>
      <c r="J6266" s="186"/>
      <c r="L6266" s="186"/>
      <c r="O6266" s="186"/>
      <c r="R6266" s="38"/>
      <c r="U6266" s="186"/>
      <c r="W6266" s="38"/>
      <c r="Z6266" s="38"/>
      <c r="AC6266" s="38"/>
      <c r="AD6266" s="38"/>
      <c r="AE6266" s="38"/>
      <c r="AF6266" s="38"/>
      <c r="AG6266" s="38"/>
    </row>
    <row r="6267" spans="8:33" s="37" customFormat="1">
      <c r="H6267" s="186"/>
      <c r="J6267" s="186"/>
      <c r="L6267" s="186"/>
      <c r="O6267" s="186"/>
      <c r="R6267" s="38"/>
      <c r="U6267" s="186"/>
      <c r="W6267" s="38"/>
      <c r="Z6267" s="38"/>
      <c r="AC6267" s="38"/>
      <c r="AD6267" s="38"/>
      <c r="AE6267" s="38"/>
      <c r="AF6267" s="38"/>
      <c r="AG6267" s="38"/>
    </row>
    <row r="6268" spans="8:33" s="37" customFormat="1">
      <c r="H6268" s="186"/>
      <c r="J6268" s="186"/>
      <c r="L6268" s="186"/>
      <c r="O6268" s="186"/>
      <c r="R6268" s="38"/>
      <c r="U6268" s="186"/>
      <c r="W6268" s="38"/>
      <c r="Z6268" s="38"/>
      <c r="AC6268" s="38"/>
      <c r="AD6268" s="38"/>
      <c r="AE6268" s="38"/>
      <c r="AF6268" s="38"/>
      <c r="AG6268" s="38"/>
    </row>
    <row r="6269" spans="8:33" s="37" customFormat="1">
      <c r="H6269" s="186"/>
      <c r="J6269" s="186"/>
      <c r="L6269" s="186"/>
      <c r="O6269" s="186"/>
      <c r="R6269" s="38"/>
      <c r="U6269" s="186"/>
      <c r="W6269" s="38"/>
      <c r="Z6269" s="38"/>
      <c r="AC6269" s="38"/>
      <c r="AD6269" s="38"/>
      <c r="AE6269" s="38"/>
      <c r="AF6269" s="38"/>
      <c r="AG6269" s="38"/>
    </row>
    <row r="6270" spans="8:33" s="37" customFormat="1">
      <c r="H6270" s="186"/>
      <c r="J6270" s="186"/>
      <c r="L6270" s="186"/>
      <c r="O6270" s="186"/>
      <c r="R6270" s="38"/>
      <c r="U6270" s="186"/>
      <c r="W6270" s="38"/>
      <c r="Z6270" s="38"/>
      <c r="AC6270" s="38"/>
      <c r="AD6270" s="38"/>
      <c r="AE6270" s="38"/>
      <c r="AF6270" s="38"/>
      <c r="AG6270" s="38"/>
    </row>
    <row r="6271" spans="8:33" s="37" customFormat="1">
      <c r="H6271" s="186"/>
      <c r="J6271" s="186"/>
      <c r="L6271" s="186"/>
      <c r="O6271" s="186"/>
      <c r="R6271" s="38"/>
      <c r="U6271" s="186"/>
      <c r="W6271" s="38"/>
      <c r="Z6271" s="38"/>
      <c r="AC6271" s="38"/>
      <c r="AD6271" s="38"/>
      <c r="AE6271" s="38"/>
      <c r="AF6271" s="38"/>
      <c r="AG6271" s="38"/>
    </row>
    <row r="6272" spans="8:33" s="37" customFormat="1">
      <c r="H6272" s="186"/>
      <c r="J6272" s="186"/>
      <c r="L6272" s="186"/>
      <c r="O6272" s="186"/>
      <c r="R6272" s="38"/>
      <c r="U6272" s="186"/>
      <c r="W6272" s="38"/>
      <c r="Z6272" s="38"/>
      <c r="AC6272" s="38"/>
      <c r="AD6272" s="38"/>
      <c r="AE6272" s="38"/>
      <c r="AF6272" s="38"/>
      <c r="AG6272" s="38"/>
    </row>
    <row r="6273" spans="8:33" s="37" customFormat="1">
      <c r="H6273" s="186"/>
      <c r="J6273" s="186"/>
      <c r="L6273" s="186"/>
      <c r="O6273" s="186"/>
      <c r="R6273" s="38"/>
      <c r="U6273" s="186"/>
      <c r="W6273" s="38"/>
      <c r="Z6273" s="38"/>
      <c r="AC6273" s="38"/>
      <c r="AD6273" s="38"/>
      <c r="AE6273" s="38"/>
      <c r="AF6273" s="38"/>
      <c r="AG6273" s="38"/>
    </row>
    <row r="6274" spans="8:33" s="37" customFormat="1">
      <c r="H6274" s="186"/>
      <c r="J6274" s="186"/>
      <c r="L6274" s="186"/>
      <c r="O6274" s="186"/>
      <c r="R6274" s="38"/>
      <c r="U6274" s="186"/>
      <c r="W6274" s="38"/>
      <c r="Z6274" s="38"/>
      <c r="AC6274" s="38"/>
      <c r="AD6274" s="38"/>
      <c r="AE6274" s="38"/>
      <c r="AF6274" s="38"/>
      <c r="AG6274" s="38"/>
    </row>
    <row r="6275" spans="8:33" s="37" customFormat="1">
      <c r="H6275" s="186"/>
      <c r="J6275" s="186"/>
      <c r="L6275" s="186"/>
      <c r="O6275" s="186"/>
      <c r="R6275" s="38"/>
      <c r="U6275" s="186"/>
      <c r="W6275" s="38"/>
      <c r="Z6275" s="38"/>
      <c r="AC6275" s="38"/>
      <c r="AD6275" s="38"/>
      <c r="AE6275" s="38"/>
      <c r="AF6275" s="38"/>
      <c r="AG6275" s="38"/>
    </row>
    <row r="6276" spans="8:33" s="37" customFormat="1">
      <c r="H6276" s="186"/>
      <c r="J6276" s="186"/>
      <c r="L6276" s="186"/>
      <c r="O6276" s="186"/>
      <c r="R6276" s="38"/>
      <c r="U6276" s="186"/>
      <c r="W6276" s="38"/>
      <c r="Z6276" s="38"/>
      <c r="AC6276" s="38"/>
      <c r="AD6276" s="38"/>
      <c r="AE6276" s="38"/>
      <c r="AF6276" s="38"/>
      <c r="AG6276" s="38"/>
    </row>
    <row r="6277" spans="8:33" s="37" customFormat="1">
      <c r="H6277" s="186"/>
      <c r="J6277" s="186"/>
      <c r="L6277" s="186"/>
      <c r="O6277" s="186"/>
      <c r="R6277" s="38"/>
      <c r="U6277" s="186"/>
      <c r="W6277" s="38"/>
      <c r="Z6277" s="38"/>
      <c r="AC6277" s="38"/>
      <c r="AD6277" s="38"/>
      <c r="AE6277" s="38"/>
      <c r="AF6277" s="38"/>
      <c r="AG6277" s="38"/>
    </row>
    <row r="6278" spans="8:33" s="37" customFormat="1">
      <c r="H6278" s="186"/>
      <c r="J6278" s="186"/>
      <c r="L6278" s="186"/>
      <c r="O6278" s="186"/>
      <c r="R6278" s="38"/>
      <c r="U6278" s="186"/>
      <c r="W6278" s="38"/>
      <c r="Z6278" s="38"/>
      <c r="AC6278" s="38"/>
      <c r="AD6278" s="38"/>
      <c r="AE6278" s="38"/>
      <c r="AF6278" s="38"/>
      <c r="AG6278" s="38"/>
    </row>
    <row r="6279" spans="8:33" s="37" customFormat="1">
      <c r="H6279" s="186"/>
      <c r="J6279" s="186"/>
      <c r="L6279" s="186"/>
      <c r="O6279" s="186"/>
      <c r="R6279" s="38"/>
      <c r="U6279" s="186"/>
      <c r="W6279" s="38"/>
      <c r="Z6279" s="38"/>
      <c r="AC6279" s="38"/>
      <c r="AD6279" s="38"/>
      <c r="AE6279" s="38"/>
      <c r="AF6279" s="38"/>
      <c r="AG6279" s="38"/>
    </row>
    <row r="6280" spans="8:33" s="37" customFormat="1">
      <c r="H6280" s="186"/>
      <c r="J6280" s="186"/>
      <c r="L6280" s="186"/>
      <c r="O6280" s="186"/>
      <c r="R6280" s="38"/>
      <c r="U6280" s="186"/>
      <c r="W6280" s="38"/>
      <c r="Z6280" s="38"/>
      <c r="AC6280" s="38"/>
      <c r="AD6280" s="38"/>
      <c r="AE6280" s="38"/>
      <c r="AF6280" s="38"/>
      <c r="AG6280" s="38"/>
    </row>
    <row r="6281" spans="8:33" s="37" customFormat="1">
      <c r="H6281" s="186"/>
      <c r="J6281" s="186"/>
      <c r="L6281" s="186"/>
      <c r="O6281" s="186"/>
      <c r="R6281" s="38"/>
      <c r="U6281" s="186"/>
      <c r="W6281" s="38"/>
      <c r="Z6281" s="38"/>
      <c r="AC6281" s="38"/>
      <c r="AD6281" s="38"/>
      <c r="AE6281" s="38"/>
      <c r="AF6281" s="38"/>
      <c r="AG6281" s="38"/>
    </row>
    <row r="6282" spans="8:33" s="37" customFormat="1">
      <c r="H6282" s="186"/>
      <c r="J6282" s="186"/>
      <c r="L6282" s="186"/>
      <c r="O6282" s="186"/>
      <c r="R6282" s="38"/>
      <c r="U6282" s="186"/>
      <c r="W6282" s="38"/>
      <c r="Z6282" s="38"/>
      <c r="AC6282" s="38"/>
      <c r="AD6282" s="38"/>
      <c r="AE6282" s="38"/>
      <c r="AF6282" s="38"/>
      <c r="AG6282" s="38"/>
    </row>
    <row r="6283" spans="8:33" s="37" customFormat="1">
      <c r="H6283" s="186"/>
      <c r="J6283" s="186"/>
      <c r="L6283" s="186"/>
      <c r="O6283" s="186"/>
      <c r="R6283" s="38"/>
      <c r="U6283" s="186"/>
      <c r="W6283" s="38"/>
      <c r="Z6283" s="38"/>
      <c r="AC6283" s="38"/>
      <c r="AD6283" s="38"/>
      <c r="AE6283" s="38"/>
      <c r="AF6283" s="38"/>
      <c r="AG6283" s="38"/>
    </row>
    <row r="6284" spans="8:33" s="37" customFormat="1">
      <c r="H6284" s="186"/>
      <c r="J6284" s="186"/>
      <c r="L6284" s="186"/>
      <c r="O6284" s="186"/>
      <c r="R6284" s="38"/>
      <c r="U6284" s="186"/>
      <c r="W6284" s="38"/>
      <c r="Z6284" s="38"/>
      <c r="AC6284" s="38"/>
      <c r="AD6284" s="38"/>
      <c r="AE6284" s="38"/>
      <c r="AF6284" s="38"/>
      <c r="AG6284" s="38"/>
    </row>
    <row r="6285" spans="8:33" s="37" customFormat="1">
      <c r="H6285" s="186"/>
      <c r="J6285" s="186"/>
      <c r="L6285" s="186"/>
      <c r="O6285" s="186"/>
      <c r="R6285" s="38"/>
      <c r="U6285" s="186"/>
      <c r="W6285" s="38"/>
      <c r="Z6285" s="38"/>
      <c r="AC6285" s="38"/>
      <c r="AD6285" s="38"/>
      <c r="AE6285" s="38"/>
      <c r="AF6285" s="38"/>
      <c r="AG6285" s="38"/>
    </row>
    <row r="6286" spans="8:33" s="37" customFormat="1">
      <c r="H6286" s="186"/>
      <c r="J6286" s="186"/>
      <c r="L6286" s="186"/>
      <c r="O6286" s="186"/>
      <c r="R6286" s="38"/>
      <c r="U6286" s="186"/>
      <c r="W6286" s="38"/>
      <c r="Z6286" s="38"/>
      <c r="AC6286" s="38"/>
      <c r="AD6286" s="38"/>
      <c r="AE6286" s="38"/>
      <c r="AF6286" s="38"/>
      <c r="AG6286" s="38"/>
    </row>
    <row r="6287" spans="8:33" s="37" customFormat="1">
      <c r="H6287" s="186"/>
      <c r="J6287" s="186"/>
      <c r="L6287" s="186"/>
      <c r="O6287" s="186"/>
      <c r="R6287" s="38"/>
      <c r="U6287" s="186"/>
      <c r="W6287" s="38"/>
      <c r="Z6287" s="38"/>
      <c r="AC6287" s="38"/>
      <c r="AD6287" s="38"/>
      <c r="AE6287" s="38"/>
      <c r="AF6287" s="38"/>
      <c r="AG6287" s="38"/>
    </row>
    <row r="6288" spans="8:33" s="37" customFormat="1">
      <c r="H6288" s="186"/>
      <c r="J6288" s="186"/>
      <c r="L6288" s="186"/>
      <c r="O6288" s="186"/>
      <c r="R6288" s="38"/>
      <c r="U6288" s="186"/>
      <c r="W6288" s="38"/>
      <c r="Z6288" s="38"/>
      <c r="AC6288" s="38"/>
      <c r="AD6288" s="38"/>
      <c r="AE6288" s="38"/>
      <c r="AF6288" s="38"/>
      <c r="AG6288" s="38"/>
    </row>
    <row r="6289" spans="8:33" s="37" customFormat="1">
      <c r="H6289" s="186"/>
      <c r="J6289" s="186"/>
      <c r="L6289" s="186"/>
      <c r="O6289" s="186"/>
      <c r="R6289" s="38"/>
      <c r="U6289" s="186"/>
      <c r="W6289" s="38"/>
      <c r="Z6289" s="38"/>
      <c r="AC6289" s="38"/>
      <c r="AD6289" s="38"/>
      <c r="AE6289" s="38"/>
      <c r="AF6289" s="38"/>
      <c r="AG6289" s="38"/>
    </row>
    <row r="6290" spans="8:33" s="37" customFormat="1">
      <c r="H6290" s="186"/>
      <c r="J6290" s="186"/>
      <c r="L6290" s="186"/>
      <c r="O6290" s="186"/>
      <c r="R6290" s="38"/>
      <c r="U6290" s="186"/>
      <c r="W6290" s="38"/>
      <c r="Z6290" s="38"/>
      <c r="AC6290" s="38"/>
      <c r="AD6290" s="38"/>
      <c r="AE6290" s="38"/>
      <c r="AF6290" s="38"/>
      <c r="AG6290" s="38"/>
    </row>
    <row r="6291" spans="8:33" s="37" customFormat="1">
      <c r="H6291" s="186"/>
      <c r="J6291" s="186"/>
      <c r="L6291" s="186"/>
      <c r="O6291" s="186"/>
      <c r="R6291" s="38"/>
      <c r="U6291" s="186"/>
      <c r="W6291" s="38"/>
      <c r="Z6291" s="38"/>
      <c r="AC6291" s="38"/>
      <c r="AD6291" s="38"/>
      <c r="AE6291" s="38"/>
      <c r="AF6291" s="38"/>
      <c r="AG6291" s="38"/>
    </row>
    <row r="6292" spans="8:33" s="37" customFormat="1">
      <c r="H6292" s="186"/>
      <c r="J6292" s="186"/>
      <c r="L6292" s="186"/>
      <c r="O6292" s="186"/>
      <c r="R6292" s="38"/>
      <c r="U6292" s="186"/>
      <c r="W6292" s="38"/>
      <c r="Z6292" s="38"/>
      <c r="AC6292" s="38"/>
      <c r="AD6292" s="38"/>
      <c r="AE6292" s="38"/>
      <c r="AF6292" s="38"/>
      <c r="AG6292" s="38"/>
    </row>
    <row r="6293" spans="8:33" s="37" customFormat="1">
      <c r="H6293" s="186"/>
      <c r="J6293" s="186"/>
      <c r="L6293" s="186"/>
      <c r="O6293" s="186"/>
      <c r="R6293" s="38"/>
      <c r="U6293" s="186"/>
      <c r="W6293" s="38"/>
      <c r="Z6293" s="38"/>
      <c r="AC6293" s="38"/>
      <c r="AD6293" s="38"/>
      <c r="AE6293" s="38"/>
      <c r="AF6293" s="38"/>
      <c r="AG6293" s="38"/>
    </row>
    <row r="6294" spans="8:33" s="37" customFormat="1">
      <c r="H6294" s="186"/>
      <c r="J6294" s="186"/>
      <c r="L6294" s="186"/>
      <c r="O6294" s="186"/>
      <c r="R6294" s="38"/>
      <c r="U6294" s="186"/>
      <c r="W6294" s="38"/>
      <c r="Z6294" s="38"/>
      <c r="AC6294" s="38"/>
      <c r="AD6294" s="38"/>
      <c r="AE6294" s="38"/>
      <c r="AF6294" s="38"/>
      <c r="AG6294" s="38"/>
    </row>
    <row r="6295" spans="8:33" s="37" customFormat="1">
      <c r="H6295" s="186"/>
      <c r="J6295" s="186"/>
      <c r="L6295" s="186"/>
      <c r="O6295" s="186"/>
      <c r="R6295" s="38"/>
      <c r="U6295" s="186"/>
      <c r="W6295" s="38"/>
      <c r="Z6295" s="38"/>
      <c r="AC6295" s="38"/>
      <c r="AD6295" s="38"/>
      <c r="AE6295" s="38"/>
      <c r="AF6295" s="38"/>
      <c r="AG6295" s="38"/>
    </row>
    <row r="6296" spans="8:33" s="37" customFormat="1">
      <c r="H6296" s="186"/>
      <c r="J6296" s="186"/>
      <c r="L6296" s="186"/>
      <c r="O6296" s="186"/>
      <c r="R6296" s="38"/>
      <c r="U6296" s="186"/>
      <c r="W6296" s="38"/>
      <c r="Z6296" s="38"/>
      <c r="AC6296" s="38"/>
      <c r="AD6296" s="38"/>
      <c r="AE6296" s="38"/>
      <c r="AF6296" s="38"/>
      <c r="AG6296" s="38"/>
    </row>
    <row r="6297" spans="8:33" s="37" customFormat="1">
      <c r="H6297" s="186"/>
      <c r="J6297" s="186"/>
      <c r="L6297" s="186"/>
      <c r="O6297" s="186"/>
      <c r="R6297" s="38"/>
      <c r="U6297" s="186"/>
      <c r="W6297" s="38"/>
      <c r="Z6297" s="38"/>
      <c r="AC6297" s="38"/>
      <c r="AD6297" s="38"/>
      <c r="AE6297" s="38"/>
      <c r="AF6297" s="38"/>
      <c r="AG6297" s="38"/>
    </row>
    <row r="6298" spans="8:33" s="37" customFormat="1">
      <c r="H6298" s="186"/>
      <c r="J6298" s="186"/>
      <c r="L6298" s="186"/>
      <c r="O6298" s="186"/>
      <c r="R6298" s="38"/>
      <c r="U6298" s="186"/>
      <c r="W6298" s="38"/>
      <c r="Z6298" s="38"/>
      <c r="AC6298" s="38"/>
      <c r="AD6298" s="38"/>
      <c r="AE6298" s="38"/>
      <c r="AF6298" s="38"/>
      <c r="AG6298" s="38"/>
    </row>
    <row r="6299" spans="8:33" s="37" customFormat="1">
      <c r="H6299" s="186"/>
      <c r="J6299" s="186"/>
      <c r="L6299" s="186"/>
      <c r="O6299" s="186"/>
      <c r="R6299" s="38"/>
      <c r="U6299" s="186"/>
      <c r="W6299" s="38"/>
      <c r="Z6299" s="38"/>
      <c r="AC6299" s="38"/>
      <c r="AD6299" s="38"/>
      <c r="AE6299" s="38"/>
      <c r="AF6299" s="38"/>
      <c r="AG6299" s="38"/>
    </row>
    <row r="6300" spans="8:33" s="37" customFormat="1">
      <c r="H6300" s="186"/>
      <c r="J6300" s="186"/>
      <c r="L6300" s="186"/>
      <c r="O6300" s="186"/>
      <c r="R6300" s="38"/>
      <c r="U6300" s="186"/>
      <c r="W6300" s="38"/>
      <c r="Z6300" s="38"/>
      <c r="AC6300" s="38"/>
      <c r="AD6300" s="38"/>
      <c r="AE6300" s="38"/>
      <c r="AF6300" s="38"/>
      <c r="AG6300" s="38"/>
    </row>
    <row r="6301" spans="8:33" s="37" customFormat="1">
      <c r="H6301" s="186"/>
      <c r="J6301" s="186"/>
      <c r="L6301" s="186"/>
      <c r="O6301" s="186"/>
      <c r="R6301" s="38"/>
      <c r="U6301" s="186"/>
      <c r="W6301" s="38"/>
      <c r="Z6301" s="38"/>
      <c r="AC6301" s="38"/>
      <c r="AD6301" s="38"/>
      <c r="AE6301" s="38"/>
      <c r="AF6301" s="38"/>
      <c r="AG6301" s="38"/>
    </row>
    <row r="6302" spans="8:33" s="37" customFormat="1">
      <c r="H6302" s="186"/>
      <c r="J6302" s="186"/>
      <c r="L6302" s="186"/>
      <c r="O6302" s="186"/>
      <c r="R6302" s="38"/>
      <c r="U6302" s="186"/>
      <c r="W6302" s="38"/>
      <c r="Z6302" s="38"/>
      <c r="AC6302" s="38"/>
      <c r="AD6302" s="38"/>
      <c r="AE6302" s="38"/>
      <c r="AF6302" s="38"/>
      <c r="AG6302" s="38"/>
    </row>
    <row r="6303" spans="8:33" s="37" customFormat="1">
      <c r="H6303" s="186"/>
      <c r="J6303" s="186"/>
      <c r="L6303" s="186"/>
      <c r="O6303" s="186"/>
      <c r="R6303" s="38"/>
      <c r="U6303" s="186"/>
      <c r="W6303" s="38"/>
      <c r="Z6303" s="38"/>
      <c r="AC6303" s="38"/>
      <c r="AD6303" s="38"/>
      <c r="AE6303" s="38"/>
      <c r="AF6303" s="38"/>
      <c r="AG6303" s="38"/>
    </row>
    <row r="6304" spans="8:33" s="37" customFormat="1">
      <c r="H6304" s="186"/>
      <c r="J6304" s="186"/>
      <c r="L6304" s="186"/>
      <c r="O6304" s="186"/>
      <c r="R6304" s="38"/>
      <c r="U6304" s="186"/>
      <c r="W6304" s="38"/>
      <c r="Z6304" s="38"/>
      <c r="AC6304" s="38"/>
      <c r="AD6304" s="38"/>
      <c r="AE6304" s="38"/>
      <c r="AF6304" s="38"/>
      <c r="AG6304" s="38"/>
    </row>
    <row r="6305" spans="8:33" s="37" customFormat="1">
      <c r="H6305" s="186"/>
      <c r="J6305" s="186"/>
      <c r="L6305" s="186"/>
      <c r="O6305" s="186"/>
      <c r="R6305" s="38"/>
      <c r="U6305" s="186"/>
      <c r="W6305" s="38"/>
      <c r="Z6305" s="38"/>
      <c r="AC6305" s="38"/>
      <c r="AD6305" s="38"/>
      <c r="AE6305" s="38"/>
      <c r="AF6305" s="38"/>
      <c r="AG6305" s="38"/>
    </row>
    <row r="6306" spans="8:33" s="37" customFormat="1">
      <c r="H6306" s="186"/>
      <c r="J6306" s="186"/>
      <c r="L6306" s="186"/>
      <c r="O6306" s="186"/>
      <c r="R6306" s="38"/>
      <c r="U6306" s="186"/>
      <c r="W6306" s="38"/>
      <c r="Z6306" s="38"/>
      <c r="AC6306" s="38"/>
      <c r="AD6306" s="38"/>
      <c r="AE6306" s="38"/>
      <c r="AF6306" s="38"/>
      <c r="AG6306" s="38"/>
    </row>
    <row r="6307" spans="8:33" s="37" customFormat="1">
      <c r="H6307" s="186"/>
      <c r="J6307" s="186"/>
      <c r="L6307" s="186"/>
      <c r="O6307" s="186"/>
      <c r="R6307" s="38"/>
      <c r="U6307" s="186"/>
      <c r="W6307" s="38"/>
      <c r="Z6307" s="38"/>
      <c r="AC6307" s="38"/>
      <c r="AD6307" s="38"/>
      <c r="AE6307" s="38"/>
      <c r="AF6307" s="38"/>
      <c r="AG6307" s="38"/>
    </row>
    <row r="6308" spans="8:33" s="37" customFormat="1">
      <c r="H6308" s="186"/>
      <c r="J6308" s="186"/>
      <c r="L6308" s="186"/>
      <c r="O6308" s="186"/>
      <c r="R6308" s="38"/>
      <c r="U6308" s="186"/>
      <c r="W6308" s="38"/>
      <c r="Z6308" s="38"/>
      <c r="AC6308" s="38"/>
      <c r="AD6308" s="38"/>
      <c r="AE6308" s="38"/>
      <c r="AF6308" s="38"/>
      <c r="AG6308" s="38"/>
    </row>
    <row r="6309" spans="8:33" s="37" customFormat="1">
      <c r="H6309" s="186"/>
      <c r="J6309" s="186"/>
      <c r="L6309" s="186"/>
      <c r="O6309" s="186"/>
      <c r="R6309" s="38"/>
      <c r="U6309" s="186"/>
      <c r="W6309" s="38"/>
      <c r="Z6309" s="38"/>
      <c r="AC6309" s="38"/>
      <c r="AD6309" s="38"/>
      <c r="AE6309" s="38"/>
      <c r="AF6309" s="38"/>
      <c r="AG6309" s="38"/>
    </row>
    <row r="6310" spans="8:33" s="37" customFormat="1">
      <c r="H6310" s="186"/>
      <c r="J6310" s="186"/>
      <c r="L6310" s="186"/>
      <c r="O6310" s="186"/>
      <c r="R6310" s="38"/>
      <c r="U6310" s="186"/>
      <c r="W6310" s="38"/>
      <c r="Z6310" s="38"/>
      <c r="AC6310" s="38"/>
      <c r="AD6310" s="38"/>
      <c r="AE6310" s="38"/>
      <c r="AF6310" s="38"/>
      <c r="AG6310" s="38"/>
    </row>
    <row r="6311" spans="8:33" s="37" customFormat="1">
      <c r="H6311" s="186"/>
      <c r="J6311" s="186"/>
      <c r="L6311" s="186"/>
      <c r="O6311" s="186"/>
      <c r="R6311" s="38"/>
      <c r="U6311" s="186"/>
      <c r="W6311" s="38"/>
      <c r="Z6311" s="38"/>
      <c r="AC6311" s="38"/>
      <c r="AD6311" s="38"/>
      <c r="AE6311" s="38"/>
      <c r="AF6311" s="38"/>
      <c r="AG6311" s="38"/>
    </row>
    <row r="6312" spans="8:33" s="37" customFormat="1">
      <c r="H6312" s="186"/>
      <c r="J6312" s="186"/>
      <c r="L6312" s="186"/>
      <c r="O6312" s="186"/>
      <c r="R6312" s="38"/>
      <c r="U6312" s="186"/>
      <c r="W6312" s="38"/>
      <c r="Z6312" s="38"/>
      <c r="AC6312" s="38"/>
      <c r="AD6312" s="38"/>
      <c r="AE6312" s="38"/>
      <c r="AF6312" s="38"/>
      <c r="AG6312" s="38"/>
    </row>
    <row r="6313" spans="8:33" s="37" customFormat="1">
      <c r="H6313" s="186"/>
      <c r="J6313" s="186"/>
      <c r="L6313" s="186"/>
      <c r="O6313" s="186"/>
      <c r="R6313" s="38"/>
      <c r="U6313" s="186"/>
      <c r="W6313" s="38"/>
      <c r="Z6313" s="38"/>
      <c r="AC6313" s="38"/>
      <c r="AD6313" s="38"/>
      <c r="AE6313" s="38"/>
      <c r="AF6313" s="38"/>
      <c r="AG6313" s="38"/>
    </row>
    <row r="6314" spans="8:33" s="37" customFormat="1">
      <c r="H6314" s="186"/>
      <c r="J6314" s="186"/>
      <c r="L6314" s="186"/>
      <c r="O6314" s="186"/>
      <c r="R6314" s="38"/>
      <c r="U6314" s="186"/>
      <c r="W6314" s="38"/>
      <c r="Z6314" s="38"/>
      <c r="AC6314" s="38"/>
      <c r="AD6314" s="38"/>
      <c r="AE6314" s="38"/>
      <c r="AF6314" s="38"/>
      <c r="AG6314" s="38"/>
    </row>
    <row r="6315" spans="8:33" s="37" customFormat="1">
      <c r="H6315" s="186"/>
      <c r="J6315" s="186"/>
      <c r="L6315" s="186"/>
      <c r="O6315" s="186"/>
      <c r="R6315" s="38"/>
      <c r="U6315" s="186"/>
      <c r="W6315" s="38"/>
      <c r="Z6315" s="38"/>
      <c r="AC6315" s="38"/>
      <c r="AD6315" s="38"/>
      <c r="AE6315" s="38"/>
      <c r="AF6315" s="38"/>
      <c r="AG6315" s="38"/>
    </row>
    <row r="6316" spans="8:33" s="37" customFormat="1">
      <c r="H6316" s="186"/>
      <c r="J6316" s="186"/>
      <c r="L6316" s="186"/>
      <c r="O6316" s="186"/>
      <c r="R6316" s="38"/>
      <c r="U6316" s="186"/>
      <c r="W6316" s="38"/>
      <c r="Z6316" s="38"/>
      <c r="AC6316" s="38"/>
      <c r="AD6316" s="38"/>
      <c r="AE6316" s="38"/>
      <c r="AF6316" s="38"/>
      <c r="AG6316" s="38"/>
    </row>
    <row r="6317" spans="8:33" s="37" customFormat="1">
      <c r="H6317" s="186"/>
      <c r="J6317" s="186"/>
      <c r="L6317" s="186"/>
      <c r="O6317" s="186"/>
      <c r="R6317" s="38"/>
      <c r="U6317" s="186"/>
      <c r="W6317" s="38"/>
      <c r="Z6317" s="38"/>
      <c r="AC6317" s="38"/>
      <c r="AD6317" s="38"/>
      <c r="AE6317" s="38"/>
      <c r="AF6317" s="38"/>
      <c r="AG6317" s="38"/>
    </row>
    <row r="6318" spans="8:33" s="37" customFormat="1">
      <c r="H6318" s="186"/>
      <c r="J6318" s="186"/>
      <c r="L6318" s="186"/>
      <c r="O6318" s="186"/>
      <c r="R6318" s="38"/>
      <c r="U6318" s="186"/>
      <c r="W6318" s="38"/>
      <c r="Z6318" s="38"/>
      <c r="AC6318" s="38"/>
      <c r="AD6318" s="38"/>
      <c r="AE6318" s="38"/>
      <c r="AF6318" s="38"/>
      <c r="AG6318" s="38"/>
    </row>
    <row r="6319" spans="8:33" s="37" customFormat="1">
      <c r="H6319" s="186"/>
      <c r="J6319" s="186"/>
      <c r="L6319" s="186"/>
      <c r="O6319" s="186"/>
      <c r="R6319" s="38"/>
      <c r="U6319" s="186"/>
      <c r="W6319" s="38"/>
      <c r="Z6319" s="38"/>
      <c r="AC6319" s="38"/>
      <c r="AD6319" s="38"/>
      <c r="AE6319" s="38"/>
      <c r="AF6319" s="38"/>
      <c r="AG6319" s="38"/>
    </row>
    <row r="6320" spans="8:33" s="37" customFormat="1">
      <c r="H6320" s="186"/>
      <c r="J6320" s="186"/>
      <c r="L6320" s="186"/>
      <c r="O6320" s="186"/>
      <c r="R6320" s="38"/>
      <c r="U6320" s="186"/>
      <c r="W6320" s="38"/>
      <c r="Z6320" s="38"/>
      <c r="AC6320" s="38"/>
      <c r="AD6320" s="38"/>
      <c r="AE6320" s="38"/>
      <c r="AF6320" s="38"/>
      <c r="AG6320" s="38"/>
    </row>
    <row r="6321" spans="8:33" s="37" customFormat="1">
      <c r="H6321" s="186"/>
      <c r="J6321" s="186"/>
      <c r="L6321" s="186"/>
      <c r="O6321" s="186"/>
      <c r="R6321" s="38"/>
      <c r="U6321" s="186"/>
      <c r="W6321" s="38"/>
      <c r="Z6321" s="38"/>
      <c r="AC6321" s="38"/>
      <c r="AD6321" s="38"/>
      <c r="AE6321" s="38"/>
      <c r="AF6321" s="38"/>
      <c r="AG6321" s="38"/>
    </row>
    <row r="6322" spans="8:33" s="37" customFormat="1">
      <c r="H6322" s="186"/>
      <c r="J6322" s="186"/>
      <c r="L6322" s="186"/>
      <c r="O6322" s="186"/>
      <c r="R6322" s="38"/>
      <c r="U6322" s="186"/>
      <c r="W6322" s="38"/>
      <c r="Z6322" s="38"/>
      <c r="AC6322" s="38"/>
      <c r="AD6322" s="38"/>
      <c r="AE6322" s="38"/>
      <c r="AF6322" s="38"/>
      <c r="AG6322" s="38"/>
    </row>
    <row r="6323" spans="8:33" s="37" customFormat="1">
      <c r="H6323" s="186"/>
      <c r="J6323" s="186"/>
      <c r="L6323" s="186"/>
      <c r="O6323" s="186"/>
      <c r="R6323" s="38"/>
      <c r="U6323" s="186"/>
      <c r="W6323" s="38"/>
      <c r="Z6323" s="38"/>
      <c r="AC6323" s="38"/>
      <c r="AD6323" s="38"/>
      <c r="AE6323" s="38"/>
      <c r="AF6323" s="38"/>
      <c r="AG6323" s="38"/>
    </row>
    <row r="6324" spans="8:33" s="37" customFormat="1">
      <c r="H6324" s="186"/>
      <c r="J6324" s="186"/>
      <c r="L6324" s="186"/>
      <c r="O6324" s="186"/>
      <c r="R6324" s="38"/>
      <c r="U6324" s="186"/>
      <c r="W6324" s="38"/>
      <c r="Z6324" s="38"/>
      <c r="AC6324" s="38"/>
      <c r="AD6324" s="38"/>
      <c r="AE6324" s="38"/>
      <c r="AF6324" s="38"/>
      <c r="AG6324" s="38"/>
    </row>
    <row r="6325" spans="8:33" s="37" customFormat="1">
      <c r="H6325" s="186"/>
      <c r="J6325" s="186"/>
      <c r="L6325" s="186"/>
      <c r="O6325" s="186"/>
      <c r="R6325" s="38"/>
      <c r="U6325" s="186"/>
      <c r="W6325" s="38"/>
      <c r="Z6325" s="38"/>
      <c r="AC6325" s="38"/>
      <c r="AD6325" s="38"/>
      <c r="AE6325" s="38"/>
      <c r="AF6325" s="38"/>
      <c r="AG6325" s="38"/>
    </row>
    <row r="6326" spans="8:33" s="37" customFormat="1">
      <c r="H6326" s="186"/>
      <c r="J6326" s="186"/>
      <c r="L6326" s="186"/>
      <c r="O6326" s="186"/>
      <c r="R6326" s="38"/>
      <c r="U6326" s="186"/>
      <c r="W6326" s="38"/>
      <c r="Z6326" s="38"/>
      <c r="AC6326" s="38"/>
      <c r="AD6326" s="38"/>
      <c r="AE6326" s="38"/>
      <c r="AF6326" s="38"/>
      <c r="AG6326" s="38"/>
    </row>
    <row r="6327" spans="8:33" s="37" customFormat="1">
      <c r="H6327" s="186"/>
      <c r="J6327" s="186"/>
      <c r="L6327" s="186"/>
      <c r="O6327" s="186"/>
      <c r="R6327" s="38"/>
      <c r="U6327" s="186"/>
      <c r="W6327" s="38"/>
      <c r="Z6327" s="38"/>
      <c r="AC6327" s="38"/>
      <c r="AD6327" s="38"/>
      <c r="AE6327" s="38"/>
      <c r="AF6327" s="38"/>
      <c r="AG6327" s="38"/>
    </row>
    <row r="6328" spans="8:33" s="37" customFormat="1">
      <c r="H6328" s="186"/>
      <c r="J6328" s="186"/>
      <c r="L6328" s="186"/>
      <c r="O6328" s="186"/>
      <c r="R6328" s="38"/>
      <c r="U6328" s="186"/>
      <c r="W6328" s="38"/>
      <c r="Z6328" s="38"/>
      <c r="AC6328" s="38"/>
      <c r="AD6328" s="38"/>
      <c r="AE6328" s="38"/>
      <c r="AF6328" s="38"/>
      <c r="AG6328" s="38"/>
    </row>
    <row r="6329" spans="8:33" s="37" customFormat="1">
      <c r="H6329" s="186"/>
      <c r="J6329" s="186"/>
      <c r="L6329" s="186"/>
      <c r="O6329" s="186"/>
      <c r="R6329" s="38"/>
      <c r="U6329" s="186"/>
      <c r="W6329" s="38"/>
      <c r="Z6329" s="38"/>
      <c r="AC6329" s="38"/>
      <c r="AD6329" s="38"/>
      <c r="AE6329" s="38"/>
      <c r="AF6329" s="38"/>
      <c r="AG6329" s="38"/>
    </row>
    <row r="6330" spans="8:33" s="37" customFormat="1">
      <c r="H6330" s="186"/>
      <c r="J6330" s="186"/>
      <c r="L6330" s="186"/>
      <c r="O6330" s="186"/>
      <c r="R6330" s="38"/>
      <c r="U6330" s="186"/>
      <c r="W6330" s="38"/>
      <c r="Z6330" s="38"/>
      <c r="AC6330" s="38"/>
      <c r="AD6330" s="38"/>
      <c r="AE6330" s="38"/>
      <c r="AF6330" s="38"/>
      <c r="AG6330" s="38"/>
    </row>
    <row r="6331" spans="8:33" s="37" customFormat="1">
      <c r="H6331" s="186"/>
      <c r="J6331" s="186"/>
      <c r="L6331" s="186"/>
      <c r="O6331" s="186"/>
      <c r="R6331" s="38"/>
      <c r="U6331" s="186"/>
      <c r="W6331" s="38"/>
      <c r="Z6331" s="38"/>
      <c r="AC6331" s="38"/>
      <c r="AD6331" s="38"/>
      <c r="AE6331" s="38"/>
      <c r="AF6331" s="38"/>
      <c r="AG6331" s="38"/>
    </row>
    <row r="6332" spans="8:33" s="37" customFormat="1">
      <c r="H6332" s="186"/>
      <c r="J6332" s="186"/>
      <c r="L6332" s="186"/>
      <c r="O6332" s="186"/>
      <c r="R6332" s="38"/>
      <c r="U6332" s="186"/>
      <c r="W6332" s="38"/>
      <c r="Z6332" s="38"/>
      <c r="AC6332" s="38"/>
      <c r="AD6332" s="38"/>
      <c r="AE6332" s="38"/>
      <c r="AF6332" s="38"/>
      <c r="AG6332" s="38"/>
    </row>
    <row r="6333" spans="8:33" s="37" customFormat="1">
      <c r="H6333" s="186"/>
      <c r="J6333" s="186"/>
      <c r="L6333" s="186"/>
      <c r="O6333" s="186"/>
      <c r="R6333" s="38"/>
      <c r="U6333" s="186"/>
      <c r="W6333" s="38"/>
      <c r="Z6333" s="38"/>
      <c r="AC6333" s="38"/>
      <c r="AD6333" s="38"/>
      <c r="AE6333" s="38"/>
      <c r="AF6333" s="38"/>
      <c r="AG6333" s="38"/>
    </row>
    <row r="6334" spans="8:33" s="37" customFormat="1">
      <c r="H6334" s="186"/>
      <c r="J6334" s="186"/>
      <c r="L6334" s="186"/>
      <c r="O6334" s="186"/>
      <c r="R6334" s="38"/>
      <c r="U6334" s="186"/>
      <c r="W6334" s="38"/>
      <c r="Z6334" s="38"/>
      <c r="AC6334" s="38"/>
      <c r="AD6334" s="38"/>
      <c r="AE6334" s="38"/>
      <c r="AF6334" s="38"/>
      <c r="AG6334" s="38"/>
    </row>
    <row r="6335" spans="8:33" s="37" customFormat="1">
      <c r="H6335" s="186"/>
      <c r="J6335" s="186"/>
      <c r="L6335" s="186"/>
      <c r="O6335" s="186"/>
      <c r="R6335" s="38"/>
      <c r="U6335" s="186"/>
      <c r="W6335" s="38"/>
      <c r="Z6335" s="38"/>
      <c r="AC6335" s="38"/>
      <c r="AD6335" s="38"/>
      <c r="AE6335" s="38"/>
      <c r="AF6335" s="38"/>
      <c r="AG6335" s="38"/>
    </row>
    <row r="6336" spans="8:33" s="37" customFormat="1">
      <c r="H6336" s="186"/>
      <c r="J6336" s="186"/>
      <c r="L6336" s="186"/>
      <c r="O6336" s="186"/>
      <c r="R6336" s="38"/>
      <c r="U6336" s="186"/>
      <c r="W6336" s="38"/>
      <c r="Z6336" s="38"/>
      <c r="AC6336" s="38"/>
      <c r="AD6336" s="38"/>
      <c r="AE6336" s="38"/>
      <c r="AF6336" s="38"/>
      <c r="AG6336" s="38"/>
    </row>
    <row r="6337" spans="8:33" s="37" customFormat="1">
      <c r="H6337" s="186"/>
      <c r="J6337" s="186"/>
      <c r="L6337" s="186"/>
      <c r="O6337" s="186"/>
      <c r="R6337" s="38"/>
      <c r="U6337" s="186"/>
      <c r="W6337" s="38"/>
      <c r="Z6337" s="38"/>
      <c r="AC6337" s="38"/>
      <c r="AD6337" s="38"/>
      <c r="AE6337" s="38"/>
      <c r="AF6337" s="38"/>
      <c r="AG6337" s="38"/>
    </row>
    <row r="6338" spans="8:33" s="37" customFormat="1">
      <c r="H6338" s="186"/>
      <c r="J6338" s="186"/>
      <c r="L6338" s="186"/>
      <c r="O6338" s="186"/>
      <c r="R6338" s="38"/>
      <c r="U6338" s="186"/>
      <c r="W6338" s="38"/>
      <c r="Z6338" s="38"/>
      <c r="AC6338" s="38"/>
      <c r="AD6338" s="38"/>
      <c r="AE6338" s="38"/>
      <c r="AF6338" s="38"/>
      <c r="AG6338" s="38"/>
    </row>
    <row r="6339" spans="8:33" s="37" customFormat="1">
      <c r="H6339" s="186"/>
      <c r="J6339" s="186"/>
      <c r="L6339" s="186"/>
      <c r="O6339" s="186"/>
      <c r="R6339" s="38"/>
      <c r="U6339" s="186"/>
      <c r="W6339" s="38"/>
      <c r="Z6339" s="38"/>
      <c r="AC6339" s="38"/>
      <c r="AD6339" s="38"/>
      <c r="AE6339" s="38"/>
      <c r="AF6339" s="38"/>
      <c r="AG6339" s="38"/>
    </row>
    <row r="6340" spans="8:33" s="37" customFormat="1">
      <c r="H6340" s="186"/>
      <c r="J6340" s="186"/>
      <c r="L6340" s="186"/>
      <c r="O6340" s="186"/>
      <c r="R6340" s="38"/>
      <c r="U6340" s="186"/>
      <c r="W6340" s="38"/>
      <c r="Z6340" s="38"/>
      <c r="AC6340" s="38"/>
      <c r="AD6340" s="38"/>
      <c r="AE6340" s="38"/>
      <c r="AF6340" s="38"/>
      <c r="AG6340" s="38"/>
    </row>
    <row r="6341" spans="8:33" s="37" customFormat="1">
      <c r="H6341" s="186"/>
      <c r="J6341" s="186"/>
      <c r="L6341" s="186"/>
      <c r="O6341" s="186"/>
      <c r="R6341" s="38"/>
      <c r="U6341" s="186"/>
      <c r="W6341" s="38"/>
      <c r="Z6341" s="38"/>
      <c r="AC6341" s="38"/>
      <c r="AD6341" s="38"/>
      <c r="AE6341" s="38"/>
      <c r="AF6341" s="38"/>
      <c r="AG6341" s="38"/>
    </row>
    <row r="6342" spans="8:33" s="37" customFormat="1">
      <c r="H6342" s="186"/>
      <c r="J6342" s="186"/>
      <c r="L6342" s="186"/>
      <c r="O6342" s="186"/>
      <c r="R6342" s="38"/>
      <c r="U6342" s="186"/>
      <c r="W6342" s="38"/>
      <c r="Z6342" s="38"/>
      <c r="AC6342" s="38"/>
      <c r="AD6342" s="38"/>
      <c r="AE6342" s="38"/>
      <c r="AF6342" s="38"/>
      <c r="AG6342" s="38"/>
    </row>
    <row r="6343" spans="8:33" s="37" customFormat="1">
      <c r="H6343" s="186"/>
      <c r="J6343" s="186"/>
      <c r="L6343" s="186"/>
      <c r="O6343" s="186"/>
      <c r="R6343" s="38"/>
      <c r="U6343" s="186"/>
      <c r="W6343" s="38"/>
      <c r="Z6343" s="38"/>
      <c r="AC6343" s="38"/>
      <c r="AD6343" s="38"/>
      <c r="AE6343" s="38"/>
      <c r="AF6343" s="38"/>
      <c r="AG6343" s="38"/>
    </row>
    <row r="6344" spans="8:33" s="37" customFormat="1">
      <c r="H6344" s="186"/>
      <c r="J6344" s="186"/>
      <c r="L6344" s="186"/>
      <c r="O6344" s="186"/>
      <c r="R6344" s="38"/>
      <c r="U6344" s="186"/>
      <c r="W6344" s="38"/>
      <c r="Z6344" s="38"/>
      <c r="AC6344" s="38"/>
      <c r="AD6344" s="38"/>
      <c r="AE6344" s="38"/>
      <c r="AF6344" s="38"/>
      <c r="AG6344" s="38"/>
    </row>
    <row r="6345" spans="8:33" s="37" customFormat="1">
      <c r="H6345" s="186"/>
      <c r="J6345" s="186"/>
      <c r="L6345" s="186"/>
      <c r="O6345" s="186"/>
      <c r="R6345" s="38"/>
      <c r="U6345" s="186"/>
      <c r="W6345" s="38"/>
      <c r="Z6345" s="38"/>
      <c r="AC6345" s="38"/>
      <c r="AD6345" s="38"/>
      <c r="AE6345" s="38"/>
      <c r="AF6345" s="38"/>
      <c r="AG6345" s="38"/>
    </row>
    <row r="6346" spans="8:33" s="37" customFormat="1">
      <c r="H6346" s="186"/>
      <c r="J6346" s="186"/>
      <c r="L6346" s="186"/>
      <c r="O6346" s="186"/>
      <c r="R6346" s="38"/>
      <c r="U6346" s="186"/>
      <c r="W6346" s="38"/>
      <c r="Z6346" s="38"/>
      <c r="AC6346" s="38"/>
      <c r="AD6346" s="38"/>
      <c r="AE6346" s="38"/>
      <c r="AF6346" s="38"/>
      <c r="AG6346" s="38"/>
    </row>
    <row r="6347" spans="8:33" s="37" customFormat="1">
      <c r="H6347" s="186"/>
      <c r="J6347" s="186"/>
      <c r="L6347" s="186"/>
      <c r="O6347" s="186"/>
      <c r="R6347" s="38"/>
      <c r="U6347" s="186"/>
      <c r="W6347" s="38"/>
      <c r="Z6347" s="38"/>
      <c r="AC6347" s="38"/>
      <c r="AD6347" s="38"/>
      <c r="AE6347" s="38"/>
      <c r="AF6347" s="38"/>
      <c r="AG6347" s="38"/>
    </row>
    <row r="6348" spans="8:33" s="37" customFormat="1">
      <c r="H6348" s="186"/>
      <c r="J6348" s="186"/>
      <c r="L6348" s="186"/>
      <c r="O6348" s="186"/>
      <c r="R6348" s="38"/>
      <c r="U6348" s="186"/>
      <c r="W6348" s="38"/>
      <c r="Z6348" s="38"/>
      <c r="AC6348" s="38"/>
      <c r="AD6348" s="38"/>
      <c r="AE6348" s="38"/>
      <c r="AF6348" s="38"/>
      <c r="AG6348" s="38"/>
    </row>
    <row r="6349" spans="8:33" s="37" customFormat="1">
      <c r="H6349" s="186"/>
      <c r="J6349" s="186"/>
      <c r="L6349" s="186"/>
      <c r="O6349" s="186"/>
      <c r="R6349" s="38"/>
      <c r="U6349" s="186"/>
      <c r="W6349" s="38"/>
      <c r="Z6349" s="38"/>
      <c r="AC6349" s="38"/>
      <c r="AD6349" s="38"/>
      <c r="AE6349" s="38"/>
      <c r="AF6349" s="38"/>
      <c r="AG6349" s="38"/>
    </row>
    <row r="6350" spans="8:33" s="37" customFormat="1">
      <c r="H6350" s="186"/>
      <c r="J6350" s="186"/>
      <c r="L6350" s="186"/>
      <c r="O6350" s="186"/>
      <c r="R6350" s="38"/>
      <c r="U6350" s="186"/>
      <c r="W6350" s="38"/>
      <c r="Z6350" s="38"/>
      <c r="AC6350" s="38"/>
      <c r="AD6350" s="38"/>
      <c r="AE6350" s="38"/>
      <c r="AF6350" s="38"/>
      <c r="AG6350" s="38"/>
    </row>
    <row r="6351" spans="8:33" s="37" customFormat="1">
      <c r="H6351" s="186"/>
      <c r="J6351" s="186"/>
      <c r="L6351" s="186"/>
      <c r="O6351" s="186"/>
      <c r="R6351" s="38"/>
      <c r="U6351" s="186"/>
      <c r="W6351" s="38"/>
      <c r="Z6351" s="38"/>
      <c r="AC6351" s="38"/>
      <c r="AD6351" s="38"/>
      <c r="AE6351" s="38"/>
      <c r="AF6351" s="38"/>
      <c r="AG6351" s="38"/>
    </row>
    <row r="6352" spans="8:33" s="37" customFormat="1">
      <c r="H6352" s="186"/>
      <c r="J6352" s="186"/>
      <c r="L6352" s="186"/>
      <c r="O6352" s="186"/>
      <c r="R6352" s="38"/>
      <c r="U6352" s="186"/>
      <c r="W6352" s="38"/>
      <c r="Z6352" s="38"/>
      <c r="AC6352" s="38"/>
      <c r="AD6352" s="38"/>
      <c r="AE6352" s="38"/>
      <c r="AF6352" s="38"/>
      <c r="AG6352" s="38"/>
    </row>
    <row r="6353" spans="8:33" s="37" customFormat="1">
      <c r="H6353" s="186"/>
      <c r="J6353" s="186"/>
      <c r="L6353" s="186"/>
      <c r="O6353" s="186"/>
      <c r="R6353" s="38"/>
      <c r="U6353" s="186"/>
      <c r="W6353" s="38"/>
      <c r="Z6353" s="38"/>
      <c r="AC6353" s="38"/>
      <c r="AD6353" s="38"/>
      <c r="AE6353" s="38"/>
      <c r="AF6353" s="38"/>
      <c r="AG6353" s="38"/>
    </row>
    <row r="6354" spans="8:33" s="37" customFormat="1">
      <c r="H6354" s="186"/>
      <c r="J6354" s="186"/>
      <c r="L6354" s="186"/>
      <c r="O6354" s="186"/>
      <c r="R6354" s="38"/>
      <c r="U6354" s="186"/>
      <c r="W6354" s="38"/>
      <c r="Z6354" s="38"/>
      <c r="AC6354" s="38"/>
      <c r="AD6354" s="38"/>
      <c r="AE6354" s="38"/>
      <c r="AF6354" s="38"/>
      <c r="AG6354" s="38"/>
    </row>
    <row r="6355" spans="8:33" s="37" customFormat="1">
      <c r="H6355" s="186"/>
      <c r="J6355" s="186"/>
      <c r="L6355" s="186"/>
      <c r="O6355" s="186"/>
      <c r="R6355" s="38"/>
      <c r="U6355" s="186"/>
      <c r="W6355" s="38"/>
      <c r="Z6355" s="38"/>
      <c r="AC6355" s="38"/>
      <c r="AD6355" s="38"/>
      <c r="AE6355" s="38"/>
      <c r="AF6355" s="38"/>
      <c r="AG6355" s="38"/>
    </row>
    <row r="6356" spans="8:33" s="37" customFormat="1">
      <c r="H6356" s="186"/>
      <c r="J6356" s="186"/>
      <c r="L6356" s="186"/>
      <c r="O6356" s="186"/>
      <c r="R6356" s="38"/>
      <c r="U6356" s="186"/>
      <c r="W6356" s="38"/>
      <c r="Z6356" s="38"/>
      <c r="AC6356" s="38"/>
      <c r="AD6356" s="38"/>
      <c r="AE6356" s="38"/>
      <c r="AF6356" s="38"/>
      <c r="AG6356" s="38"/>
    </row>
    <row r="6357" spans="8:33" s="37" customFormat="1">
      <c r="H6357" s="186"/>
      <c r="J6357" s="186"/>
      <c r="L6357" s="186"/>
      <c r="O6357" s="186"/>
      <c r="R6357" s="38"/>
      <c r="U6357" s="186"/>
      <c r="W6357" s="38"/>
      <c r="Z6357" s="38"/>
      <c r="AC6357" s="38"/>
      <c r="AD6357" s="38"/>
      <c r="AE6357" s="38"/>
      <c r="AF6357" s="38"/>
      <c r="AG6357" s="38"/>
    </row>
    <row r="6358" spans="8:33" s="37" customFormat="1">
      <c r="H6358" s="186"/>
      <c r="J6358" s="186"/>
      <c r="L6358" s="186"/>
      <c r="O6358" s="186"/>
      <c r="R6358" s="38"/>
      <c r="U6358" s="186"/>
      <c r="W6358" s="38"/>
      <c r="Z6358" s="38"/>
      <c r="AC6358" s="38"/>
      <c r="AD6358" s="38"/>
      <c r="AE6358" s="38"/>
      <c r="AF6358" s="38"/>
      <c r="AG6358" s="38"/>
    </row>
    <row r="6359" spans="8:33" s="37" customFormat="1">
      <c r="H6359" s="186"/>
      <c r="J6359" s="186"/>
      <c r="L6359" s="186"/>
      <c r="O6359" s="186"/>
      <c r="R6359" s="38"/>
      <c r="U6359" s="186"/>
      <c r="W6359" s="38"/>
      <c r="Z6359" s="38"/>
      <c r="AC6359" s="38"/>
      <c r="AD6359" s="38"/>
      <c r="AE6359" s="38"/>
      <c r="AF6359" s="38"/>
      <c r="AG6359" s="38"/>
    </row>
    <row r="6360" spans="8:33" s="37" customFormat="1">
      <c r="H6360" s="186"/>
      <c r="J6360" s="186"/>
      <c r="L6360" s="186"/>
      <c r="O6360" s="186"/>
      <c r="R6360" s="38"/>
      <c r="U6360" s="186"/>
      <c r="W6360" s="38"/>
      <c r="Z6360" s="38"/>
      <c r="AC6360" s="38"/>
      <c r="AD6360" s="38"/>
      <c r="AE6360" s="38"/>
      <c r="AF6360" s="38"/>
      <c r="AG6360" s="38"/>
    </row>
    <row r="6361" spans="8:33" s="37" customFormat="1">
      <c r="H6361" s="186"/>
      <c r="J6361" s="186"/>
      <c r="L6361" s="186"/>
      <c r="O6361" s="186"/>
      <c r="R6361" s="38"/>
      <c r="U6361" s="186"/>
      <c r="W6361" s="38"/>
      <c r="Z6361" s="38"/>
      <c r="AC6361" s="38"/>
      <c r="AD6361" s="38"/>
      <c r="AE6361" s="38"/>
      <c r="AF6361" s="38"/>
      <c r="AG6361" s="38"/>
    </row>
    <row r="6362" spans="8:33" s="37" customFormat="1">
      <c r="H6362" s="186"/>
      <c r="J6362" s="186"/>
      <c r="L6362" s="186"/>
      <c r="O6362" s="186"/>
      <c r="R6362" s="38"/>
      <c r="U6362" s="186"/>
      <c r="W6362" s="38"/>
      <c r="Z6362" s="38"/>
      <c r="AC6362" s="38"/>
      <c r="AD6362" s="38"/>
      <c r="AE6362" s="38"/>
      <c r="AF6362" s="38"/>
      <c r="AG6362" s="38"/>
    </row>
    <row r="6363" spans="8:33" s="37" customFormat="1">
      <c r="H6363" s="186"/>
      <c r="J6363" s="186"/>
      <c r="L6363" s="186"/>
      <c r="O6363" s="186"/>
      <c r="R6363" s="38"/>
      <c r="U6363" s="186"/>
      <c r="W6363" s="38"/>
      <c r="Z6363" s="38"/>
      <c r="AC6363" s="38"/>
      <c r="AD6363" s="38"/>
      <c r="AE6363" s="38"/>
      <c r="AF6363" s="38"/>
      <c r="AG6363" s="38"/>
    </row>
    <row r="6364" spans="8:33" s="37" customFormat="1">
      <c r="H6364" s="186"/>
      <c r="J6364" s="186"/>
      <c r="L6364" s="186"/>
      <c r="O6364" s="186"/>
      <c r="R6364" s="38"/>
      <c r="U6364" s="186"/>
      <c r="W6364" s="38"/>
      <c r="Z6364" s="38"/>
      <c r="AC6364" s="38"/>
      <c r="AD6364" s="38"/>
      <c r="AE6364" s="38"/>
      <c r="AF6364" s="38"/>
      <c r="AG6364" s="38"/>
    </row>
    <row r="6365" spans="8:33" s="37" customFormat="1">
      <c r="H6365" s="186"/>
      <c r="J6365" s="186"/>
      <c r="L6365" s="186"/>
      <c r="O6365" s="186"/>
      <c r="R6365" s="38"/>
      <c r="U6365" s="186"/>
      <c r="W6365" s="38"/>
      <c r="Z6365" s="38"/>
      <c r="AC6365" s="38"/>
      <c r="AD6365" s="38"/>
      <c r="AE6365" s="38"/>
      <c r="AF6365" s="38"/>
      <c r="AG6365" s="38"/>
    </row>
    <row r="6366" spans="8:33" s="37" customFormat="1">
      <c r="H6366" s="186"/>
      <c r="J6366" s="186"/>
      <c r="L6366" s="186"/>
      <c r="O6366" s="186"/>
      <c r="R6366" s="38"/>
      <c r="U6366" s="186"/>
      <c r="W6366" s="38"/>
      <c r="Z6366" s="38"/>
      <c r="AC6366" s="38"/>
      <c r="AD6366" s="38"/>
      <c r="AE6366" s="38"/>
      <c r="AF6366" s="38"/>
      <c r="AG6366" s="38"/>
    </row>
    <row r="6367" spans="8:33" s="37" customFormat="1">
      <c r="H6367" s="186"/>
      <c r="J6367" s="186"/>
      <c r="L6367" s="186"/>
      <c r="O6367" s="186"/>
      <c r="R6367" s="38"/>
      <c r="U6367" s="186"/>
      <c r="W6367" s="38"/>
      <c r="Z6367" s="38"/>
      <c r="AC6367" s="38"/>
      <c r="AD6367" s="38"/>
      <c r="AE6367" s="38"/>
      <c r="AF6367" s="38"/>
      <c r="AG6367" s="38"/>
    </row>
    <row r="6368" spans="8:33" s="37" customFormat="1">
      <c r="H6368" s="186"/>
      <c r="J6368" s="186"/>
      <c r="L6368" s="186"/>
      <c r="O6368" s="186"/>
      <c r="R6368" s="38"/>
      <c r="U6368" s="186"/>
      <c r="W6368" s="38"/>
      <c r="Z6368" s="38"/>
      <c r="AC6368" s="38"/>
      <c r="AD6368" s="38"/>
      <c r="AE6368" s="38"/>
      <c r="AF6368" s="38"/>
      <c r="AG6368" s="38"/>
    </row>
    <row r="6369" spans="8:33" s="37" customFormat="1">
      <c r="H6369" s="186"/>
      <c r="J6369" s="186"/>
      <c r="L6369" s="186"/>
      <c r="O6369" s="186"/>
      <c r="R6369" s="38"/>
      <c r="U6369" s="186"/>
      <c r="W6369" s="38"/>
      <c r="Z6369" s="38"/>
      <c r="AC6369" s="38"/>
      <c r="AD6369" s="38"/>
      <c r="AE6369" s="38"/>
      <c r="AF6369" s="38"/>
      <c r="AG6369" s="38"/>
    </row>
    <row r="6370" spans="8:33" s="37" customFormat="1">
      <c r="H6370" s="186"/>
      <c r="J6370" s="186"/>
      <c r="L6370" s="186"/>
      <c r="O6370" s="186"/>
      <c r="R6370" s="38"/>
      <c r="U6370" s="186"/>
      <c r="W6370" s="38"/>
      <c r="Z6370" s="38"/>
      <c r="AC6370" s="38"/>
      <c r="AD6370" s="38"/>
      <c r="AE6370" s="38"/>
      <c r="AF6370" s="38"/>
      <c r="AG6370" s="38"/>
    </row>
    <row r="6371" spans="8:33" s="37" customFormat="1">
      <c r="H6371" s="186"/>
      <c r="J6371" s="186"/>
      <c r="L6371" s="186"/>
      <c r="O6371" s="186"/>
      <c r="R6371" s="38"/>
      <c r="U6371" s="186"/>
      <c r="W6371" s="38"/>
      <c r="Z6371" s="38"/>
      <c r="AC6371" s="38"/>
      <c r="AD6371" s="38"/>
      <c r="AE6371" s="38"/>
      <c r="AF6371" s="38"/>
      <c r="AG6371" s="38"/>
    </row>
    <row r="6372" spans="8:33" s="37" customFormat="1">
      <c r="H6372" s="186"/>
      <c r="J6372" s="186"/>
      <c r="L6372" s="186"/>
      <c r="O6372" s="186"/>
      <c r="R6372" s="38"/>
      <c r="U6372" s="186"/>
      <c r="W6372" s="38"/>
      <c r="Z6372" s="38"/>
      <c r="AC6372" s="38"/>
      <c r="AD6372" s="38"/>
      <c r="AE6372" s="38"/>
      <c r="AF6372" s="38"/>
      <c r="AG6372" s="38"/>
    </row>
    <row r="6373" spans="8:33" s="37" customFormat="1">
      <c r="H6373" s="186"/>
      <c r="J6373" s="186"/>
      <c r="L6373" s="186"/>
      <c r="O6373" s="186"/>
      <c r="R6373" s="38"/>
      <c r="U6373" s="186"/>
      <c r="W6373" s="38"/>
      <c r="Z6373" s="38"/>
      <c r="AC6373" s="38"/>
      <c r="AD6373" s="38"/>
      <c r="AE6373" s="38"/>
      <c r="AF6373" s="38"/>
      <c r="AG6373" s="38"/>
    </row>
    <row r="6374" spans="8:33" s="37" customFormat="1">
      <c r="H6374" s="186"/>
      <c r="J6374" s="186"/>
      <c r="L6374" s="186"/>
      <c r="O6374" s="186"/>
      <c r="R6374" s="38"/>
      <c r="U6374" s="186"/>
      <c r="W6374" s="38"/>
      <c r="Z6374" s="38"/>
      <c r="AC6374" s="38"/>
      <c r="AD6374" s="38"/>
      <c r="AE6374" s="38"/>
      <c r="AF6374" s="38"/>
      <c r="AG6374" s="38"/>
    </row>
    <row r="6375" spans="8:33" s="37" customFormat="1">
      <c r="H6375" s="186"/>
      <c r="J6375" s="186"/>
      <c r="L6375" s="186"/>
      <c r="O6375" s="186"/>
      <c r="R6375" s="38"/>
      <c r="U6375" s="186"/>
      <c r="W6375" s="38"/>
      <c r="Z6375" s="38"/>
      <c r="AC6375" s="38"/>
      <c r="AD6375" s="38"/>
      <c r="AE6375" s="38"/>
      <c r="AF6375" s="38"/>
      <c r="AG6375" s="38"/>
    </row>
    <row r="6376" spans="8:33" s="37" customFormat="1">
      <c r="H6376" s="186"/>
      <c r="J6376" s="186"/>
      <c r="L6376" s="186"/>
      <c r="O6376" s="186"/>
      <c r="R6376" s="38"/>
      <c r="U6376" s="186"/>
      <c r="W6376" s="38"/>
      <c r="Z6376" s="38"/>
      <c r="AC6376" s="38"/>
      <c r="AD6376" s="38"/>
      <c r="AE6376" s="38"/>
      <c r="AF6376" s="38"/>
      <c r="AG6376" s="38"/>
    </row>
    <row r="6377" spans="8:33" s="37" customFormat="1">
      <c r="H6377" s="186"/>
      <c r="J6377" s="186"/>
      <c r="L6377" s="186"/>
      <c r="O6377" s="186"/>
      <c r="R6377" s="38"/>
      <c r="U6377" s="186"/>
      <c r="W6377" s="38"/>
      <c r="Z6377" s="38"/>
      <c r="AC6377" s="38"/>
      <c r="AD6377" s="38"/>
      <c r="AE6377" s="38"/>
      <c r="AF6377" s="38"/>
      <c r="AG6377" s="38"/>
    </row>
    <row r="6378" spans="8:33" s="37" customFormat="1">
      <c r="H6378" s="186"/>
      <c r="J6378" s="186"/>
      <c r="L6378" s="186"/>
      <c r="O6378" s="186"/>
      <c r="R6378" s="38"/>
      <c r="U6378" s="186"/>
      <c r="W6378" s="38"/>
      <c r="Z6378" s="38"/>
      <c r="AC6378" s="38"/>
      <c r="AD6378" s="38"/>
      <c r="AE6378" s="38"/>
      <c r="AF6378" s="38"/>
      <c r="AG6378" s="38"/>
    </row>
    <row r="6379" spans="8:33" s="37" customFormat="1">
      <c r="H6379" s="186"/>
      <c r="J6379" s="186"/>
      <c r="L6379" s="186"/>
      <c r="O6379" s="186"/>
      <c r="R6379" s="38"/>
      <c r="U6379" s="186"/>
      <c r="W6379" s="38"/>
      <c r="Z6379" s="38"/>
      <c r="AC6379" s="38"/>
      <c r="AD6379" s="38"/>
      <c r="AE6379" s="38"/>
      <c r="AF6379" s="38"/>
      <c r="AG6379" s="38"/>
    </row>
    <row r="6380" spans="8:33" s="37" customFormat="1">
      <c r="H6380" s="186"/>
      <c r="J6380" s="186"/>
      <c r="L6380" s="186"/>
      <c r="O6380" s="186"/>
      <c r="R6380" s="38"/>
      <c r="U6380" s="186"/>
      <c r="W6380" s="38"/>
      <c r="Z6380" s="38"/>
      <c r="AC6380" s="38"/>
      <c r="AD6380" s="38"/>
      <c r="AE6380" s="38"/>
      <c r="AF6380" s="38"/>
      <c r="AG6380" s="38"/>
    </row>
    <row r="6381" spans="8:33" s="37" customFormat="1">
      <c r="H6381" s="186"/>
      <c r="J6381" s="186"/>
      <c r="L6381" s="186"/>
      <c r="O6381" s="186"/>
      <c r="R6381" s="38"/>
      <c r="U6381" s="186"/>
      <c r="W6381" s="38"/>
      <c r="Z6381" s="38"/>
      <c r="AC6381" s="38"/>
      <c r="AD6381" s="38"/>
      <c r="AE6381" s="38"/>
      <c r="AF6381" s="38"/>
      <c r="AG6381" s="38"/>
    </row>
    <row r="6382" spans="8:33" s="37" customFormat="1">
      <c r="H6382" s="186"/>
      <c r="J6382" s="186"/>
      <c r="L6382" s="186"/>
      <c r="O6382" s="186"/>
      <c r="R6382" s="38"/>
      <c r="U6382" s="186"/>
      <c r="W6382" s="38"/>
      <c r="Z6382" s="38"/>
      <c r="AC6382" s="38"/>
      <c r="AD6382" s="38"/>
      <c r="AE6382" s="38"/>
      <c r="AF6382" s="38"/>
      <c r="AG6382" s="38"/>
    </row>
    <row r="6383" spans="8:33" s="37" customFormat="1">
      <c r="H6383" s="186"/>
      <c r="J6383" s="186"/>
      <c r="L6383" s="186"/>
      <c r="O6383" s="186"/>
      <c r="R6383" s="38"/>
      <c r="U6383" s="186"/>
      <c r="W6383" s="38"/>
      <c r="Z6383" s="38"/>
      <c r="AC6383" s="38"/>
      <c r="AD6383" s="38"/>
      <c r="AE6383" s="38"/>
      <c r="AF6383" s="38"/>
      <c r="AG6383" s="38"/>
    </row>
    <row r="6384" spans="8:33" s="37" customFormat="1">
      <c r="H6384" s="186"/>
      <c r="J6384" s="186"/>
      <c r="L6384" s="186"/>
      <c r="O6384" s="186"/>
      <c r="R6384" s="38"/>
      <c r="U6384" s="186"/>
      <c r="W6384" s="38"/>
      <c r="Z6384" s="38"/>
      <c r="AC6384" s="38"/>
      <c r="AD6384" s="38"/>
      <c r="AE6384" s="38"/>
      <c r="AF6384" s="38"/>
      <c r="AG6384" s="38"/>
    </row>
    <row r="6385" spans="8:33" s="37" customFormat="1">
      <c r="H6385" s="186"/>
      <c r="J6385" s="186"/>
      <c r="L6385" s="186"/>
      <c r="O6385" s="186"/>
      <c r="R6385" s="38"/>
      <c r="U6385" s="186"/>
      <c r="W6385" s="38"/>
      <c r="Z6385" s="38"/>
      <c r="AC6385" s="38"/>
      <c r="AD6385" s="38"/>
      <c r="AE6385" s="38"/>
      <c r="AF6385" s="38"/>
      <c r="AG6385" s="38"/>
    </row>
    <row r="6386" spans="8:33" s="37" customFormat="1">
      <c r="H6386" s="186"/>
      <c r="J6386" s="186"/>
      <c r="L6386" s="186"/>
      <c r="O6386" s="186"/>
      <c r="R6386" s="38"/>
      <c r="U6386" s="186"/>
      <c r="W6386" s="38"/>
      <c r="Z6386" s="38"/>
      <c r="AC6386" s="38"/>
      <c r="AD6386" s="38"/>
      <c r="AE6386" s="38"/>
      <c r="AF6386" s="38"/>
      <c r="AG6386" s="38"/>
    </row>
    <row r="6387" spans="8:33" s="37" customFormat="1">
      <c r="H6387" s="186"/>
      <c r="J6387" s="186"/>
      <c r="L6387" s="186"/>
      <c r="O6387" s="186"/>
      <c r="R6387" s="38"/>
      <c r="U6387" s="186"/>
      <c r="W6387" s="38"/>
      <c r="Z6387" s="38"/>
      <c r="AC6387" s="38"/>
      <c r="AD6387" s="38"/>
      <c r="AE6387" s="38"/>
      <c r="AF6387" s="38"/>
      <c r="AG6387" s="38"/>
    </row>
    <row r="6388" spans="8:33" s="37" customFormat="1">
      <c r="H6388" s="186"/>
      <c r="J6388" s="186"/>
      <c r="L6388" s="186"/>
      <c r="O6388" s="186"/>
      <c r="R6388" s="38"/>
      <c r="U6388" s="186"/>
      <c r="W6388" s="38"/>
      <c r="Z6388" s="38"/>
      <c r="AC6388" s="38"/>
      <c r="AD6388" s="38"/>
      <c r="AE6388" s="38"/>
      <c r="AF6388" s="38"/>
      <c r="AG6388" s="38"/>
    </row>
    <row r="6389" spans="8:33" s="37" customFormat="1">
      <c r="H6389" s="186"/>
      <c r="J6389" s="186"/>
      <c r="L6389" s="186"/>
      <c r="O6389" s="186"/>
      <c r="R6389" s="38"/>
      <c r="U6389" s="186"/>
      <c r="W6389" s="38"/>
      <c r="Z6389" s="38"/>
      <c r="AC6389" s="38"/>
      <c r="AD6389" s="38"/>
      <c r="AE6389" s="38"/>
      <c r="AF6389" s="38"/>
      <c r="AG6389" s="38"/>
    </row>
    <row r="6390" spans="8:33" s="37" customFormat="1">
      <c r="H6390" s="186"/>
      <c r="J6390" s="186"/>
      <c r="L6390" s="186"/>
      <c r="O6390" s="186"/>
      <c r="R6390" s="38"/>
      <c r="U6390" s="186"/>
      <c r="W6390" s="38"/>
      <c r="Z6390" s="38"/>
      <c r="AC6390" s="38"/>
      <c r="AD6390" s="38"/>
      <c r="AE6390" s="38"/>
      <c r="AF6390" s="38"/>
      <c r="AG6390" s="38"/>
    </row>
    <row r="6391" spans="8:33" s="37" customFormat="1">
      <c r="H6391" s="186"/>
      <c r="J6391" s="186"/>
      <c r="L6391" s="186"/>
      <c r="O6391" s="186"/>
      <c r="R6391" s="38"/>
      <c r="U6391" s="186"/>
      <c r="W6391" s="38"/>
      <c r="Z6391" s="38"/>
      <c r="AC6391" s="38"/>
      <c r="AD6391" s="38"/>
      <c r="AE6391" s="38"/>
      <c r="AF6391" s="38"/>
      <c r="AG6391" s="38"/>
    </row>
    <row r="6392" spans="8:33" s="37" customFormat="1">
      <c r="H6392" s="186"/>
      <c r="J6392" s="186"/>
      <c r="L6392" s="186"/>
      <c r="O6392" s="186"/>
      <c r="R6392" s="38"/>
      <c r="U6392" s="186"/>
      <c r="W6392" s="38"/>
      <c r="Z6392" s="38"/>
      <c r="AC6392" s="38"/>
      <c r="AD6392" s="38"/>
      <c r="AE6392" s="38"/>
      <c r="AF6392" s="38"/>
      <c r="AG6392" s="38"/>
    </row>
    <row r="6393" spans="8:33" s="37" customFormat="1">
      <c r="H6393" s="186"/>
      <c r="J6393" s="186"/>
      <c r="L6393" s="186"/>
      <c r="O6393" s="186"/>
      <c r="R6393" s="38"/>
      <c r="U6393" s="186"/>
      <c r="W6393" s="38"/>
      <c r="Z6393" s="38"/>
      <c r="AC6393" s="38"/>
      <c r="AD6393" s="38"/>
      <c r="AE6393" s="38"/>
      <c r="AF6393" s="38"/>
      <c r="AG6393" s="38"/>
    </row>
    <row r="6394" spans="8:33" s="37" customFormat="1">
      <c r="H6394" s="186"/>
      <c r="J6394" s="186"/>
      <c r="L6394" s="186"/>
      <c r="O6394" s="186"/>
      <c r="R6394" s="38"/>
      <c r="U6394" s="186"/>
      <c r="W6394" s="38"/>
      <c r="Z6394" s="38"/>
      <c r="AC6394" s="38"/>
      <c r="AD6394" s="38"/>
      <c r="AE6394" s="38"/>
      <c r="AF6394" s="38"/>
      <c r="AG6394" s="38"/>
    </row>
    <row r="6395" spans="8:33" s="37" customFormat="1">
      <c r="H6395" s="186"/>
      <c r="J6395" s="186"/>
      <c r="L6395" s="186"/>
      <c r="O6395" s="186"/>
      <c r="R6395" s="38"/>
      <c r="U6395" s="186"/>
      <c r="W6395" s="38"/>
      <c r="Z6395" s="38"/>
      <c r="AC6395" s="38"/>
      <c r="AD6395" s="38"/>
      <c r="AE6395" s="38"/>
      <c r="AF6395" s="38"/>
      <c r="AG6395" s="38"/>
    </row>
    <row r="6396" spans="8:33" s="37" customFormat="1">
      <c r="H6396" s="186"/>
      <c r="J6396" s="186"/>
      <c r="L6396" s="186"/>
      <c r="O6396" s="186"/>
      <c r="R6396" s="38"/>
      <c r="U6396" s="186"/>
      <c r="W6396" s="38"/>
      <c r="Z6396" s="38"/>
      <c r="AC6396" s="38"/>
      <c r="AD6396" s="38"/>
      <c r="AE6396" s="38"/>
      <c r="AF6396" s="38"/>
      <c r="AG6396" s="38"/>
    </row>
    <row r="6397" spans="8:33" s="37" customFormat="1">
      <c r="H6397" s="186"/>
      <c r="J6397" s="186"/>
      <c r="L6397" s="186"/>
      <c r="O6397" s="186"/>
      <c r="R6397" s="38"/>
      <c r="U6397" s="186"/>
      <c r="W6397" s="38"/>
      <c r="Z6397" s="38"/>
      <c r="AC6397" s="38"/>
      <c r="AD6397" s="38"/>
      <c r="AE6397" s="38"/>
      <c r="AF6397" s="38"/>
      <c r="AG6397" s="38"/>
    </row>
    <row r="6398" spans="8:33" s="37" customFormat="1">
      <c r="H6398" s="186"/>
      <c r="J6398" s="186"/>
      <c r="L6398" s="186"/>
      <c r="O6398" s="186"/>
      <c r="R6398" s="38"/>
      <c r="U6398" s="186"/>
      <c r="W6398" s="38"/>
      <c r="Z6398" s="38"/>
      <c r="AC6398" s="38"/>
      <c r="AD6398" s="38"/>
      <c r="AE6398" s="38"/>
      <c r="AF6398" s="38"/>
      <c r="AG6398" s="38"/>
    </row>
    <row r="6399" spans="8:33" s="37" customFormat="1">
      <c r="H6399" s="186"/>
      <c r="J6399" s="186"/>
      <c r="L6399" s="186"/>
      <c r="O6399" s="186"/>
      <c r="R6399" s="38"/>
      <c r="U6399" s="186"/>
      <c r="W6399" s="38"/>
      <c r="Z6399" s="38"/>
      <c r="AC6399" s="38"/>
      <c r="AD6399" s="38"/>
      <c r="AE6399" s="38"/>
      <c r="AF6399" s="38"/>
      <c r="AG6399" s="38"/>
    </row>
    <row r="6400" spans="8:33" s="37" customFormat="1">
      <c r="H6400" s="186"/>
      <c r="J6400" s="186"/>
      <c r="L6400" s="186"/>
      <c r="O6400" s="186"/>
      <c r="R6400" s="38"/>
      <c r="U6400" s="186"/>
      <c r="W6400" s="38"/>
      <c r="Z6400" s="38"/>
      <c r="AC6400" s="38"/>
      <c r="AD6400" s="38"/>
      <c r="AE6400" s="38"/>
      <c r="AF6400" s="38"/>
      <c r="AG6400" s="38"/>
    </row>
    <row r="6401" spans="8:33" s="37" customFormat="1">
      <c r="H6401" s="186"/>
      <c r="J6401" s="186"/>
      <c r="L6401" s="186"/>
      <c r="O6401" s="186"/>
      <c r="R6401" s="38"/>
      <c r="U6401" s="186"/>
      <c r="W6401" s="38"/>
      <c r="Z6401" s="38"/>
      <c r="AC6401" s="38"/>
      <c r="AD6401" s="38"/>
      <c r="AE6401" s="38"/>
      <c r="AF6401" s="38"/>
      <c r="AG6401" s="38"/>
    </row>
    <row r="6402" spans="8:33" s="37" customFormat="1">
      <c r="H6402" s="186"/>
      <c r="J6402" s="186"/>
      <c r="L6402" s="186"/>
      <c r="O6402" s="186"/>
      <c r="R6402" s="38"/>
      <c r="U6402" s="186"/>
      <c r="W6402" s="38"/>
      <c r="Z6402" s="38"/>
      <c r="AC6402" s="38"/>
      <c r="AD6402" s="38"/>
      <c r="AE6402" s="38"/>
      <c r="AF6402" s="38"/>
      <c r="AG6402" s="38"/>
    </row>
    <row r="6403" spans="8:33" s="37" customFormat="1">
      <c r="H6403" s="186"/>
      <c r="J6403" s="186"/>
      <c r="L6403" s="186"/>
      <c r="O6403" s="186"/>
      <c r="R6403" s="38"/>
      <c r="U6403" s="186"/>
      <c r="W6403" s="38"/>
      <c r="Z6403" s="38"/>
      <c r="AC6403" s="38"/>
      <c r="AD6403" s="38"/>
      <c r="AE6403" s="38"/>
      <c r="AF6403" s="38"/>
      <c r="AG6403" s="38"/>
    </row>
    <row r="6404" spans="8:33" s="37" customFormat="1">
      <c r="H6404" s="186"/>
      <c r="J6404" s="186"/>
      <c r="L6404" s="186"/>
      <c r="O6404" s="186"/>
      <c r="R6404" s="38"/>
      <c r="U6404" s="186"/>
      <c r="W6404" s="38"/>
      <c r="Z6404" s="38"/>
      <c r="AC6404" s="38"/>
      <c r="AD6404" s="38"/>
      <c r="AE6404" s="38"/>
      <c r="AF6404" s="38"/>
      <c r="AG6404" s="38"/>
    </row>
    <row r="6405" spans="8:33" s="37" customFormat="1">
      <c r="H6405" s="186"/>
      <c r="J6405" s="186"/>
      <c r="L6405" s="186"/>
      <c r="O6405" s="186"/>
      <c r="R6405" s="38"/>
      <c r="U6405" s="186"/>
      <c r="W6405" s="38"/>
      <c r="Z6405" s="38"/>
      <c r="AC6405" s="38"/>
      <c r="AD6405" s="38"/>
      <c r="AE6405" s="38"/>
      <c r="AF6405" s="38"/>
      <c r="AG6405" s="38"/>
    </row>
    <row r="6406" spans="8:33" s="37" customFormat="1">
      <c r="H6406" s="186"/>
      <c r="J6406" s="186"/>
      <c r="L6406" s="186"/>
      <c r="O6406" s="186"/>
      <c r="R6406" s="38"/>
      <c r="U6406" s="186"/>
      <c r="W6406" s="38"/>
      <c r="Z6406" s="38"/>
      <c r="AC6406" s="38"/>
      <c r="AD6406" s="38"/>
      <c r="AE6406" s="38"/>
      <c r="AF6406" s="38"/>
      <c r="AG6406" s="38"/>
    </row>
    <row r="6407" spans="8:33" s="37" customFormat="1">
      <c r="H6407" s="186"/>
      <c r="J6407" s="186"/>
      <c r="L6407" s="186"/>
      <c r="O6407" s="186"/>
      <c r="R6407" s="38"/>
      <c r="U6407" s="186"/>
      <c r="W6407" s="38"/>
      <c r="Z6407" s="38"/>
      <c r="AC6407" s="38"/>
      <c r="AD6407" s="38"/>
      <c r="AE6407" s="38"/>
      <c r="AF6407" s="38"/>
      <c r="AG6407" s="38"/>
    </row>
    <row r="6408" spans="8:33" s="37" customFormat="1">
      <c r="H6408" s="186"/>
      <c r="J6408" s="186"/>
      <c r="L6408" s="186"/>
      <c r="O6408" s="186"/>
      <c r="R6408" s="38"/>
      <c r="U6408" s="186"/>
      <c r="W6408" s="38"/>
      <c r="Z6408" s="38"/>
      <c r="AC6408" s="38"/>
      <c r="AD6408" s="38"/>
      <c r="AE6408" s="38"/>
      <c r="AF6408" s="38"/>
      <c r="AG6408" s="38"/>
    </row>
    <row r="6409" spans="8:33" s="37" customFormat="1">
      <c r="H6409" s="186"/>
      <c r="J6409" s="186"/>
      <c r="L6409" s="186"/>
      <c r="O6409" s="186"/>
      <c r="R6409" s="38"/>
      <c r="U6409" s="186"/>
      <c r="W6409" s="38"/>
      <c r="Z6409" s="38"/>
      <c r="AC6409" s="38"/>
      <c r="AD6409" s="38"/>
      <c r="AE6409" s="38"/>
      <c r="AF6409" s="38"/>
      <c r="AG6409" s="38"/>
    </row>
    <row r="6410" spans="8:33" s="37" customFormat="1">
      <c r="H6410" s="186"/>
      <c r="J6410" s="186"/>
      <c r="L6410" s="186"/>
      <c r="O6410" s="186"/>
      <c r="R6410" s="38"/>
      <c r="U6410" s="186"/>
      <c r="W6410" s="38"/>
      <c r="Z6410" s="38"/>
      <c r="AC6410" s="38"/>
      <c r="AD6410" s="38"/>
      <c r="AE6410" s="38"/>
      <c r="AF6410" s="38"/>
      <c r="AG6410" s="38"/>
    </row>
    <row r="6411" spans="8:33" s="37" customFormat="1">
      <c r="H6411" s="186"/>
      <c r="J6411" s="186"/>
      <c r="L6411" s="186"/>
      <c r="O6411" s="186"/>
      <c r="R6411" s="38"/>
      <c r="U6411" s="186"/>
      <c r="W6411" s="38"/>
      <c r="Z6411" s="38"/>
      <c r="AC6411" s="38"/>
      <c r="AD6411" s="38"/>
      <c r="AE6411" s="38"/>
      <c r="AF6411" s="38"/>
      <c r="AG6411" s="38"/>
    </row>
    <row r="6412" spans="8:33" s="37" customFormat="1">
      <c r="H6412" s="186"/>
      <c r="J6412" s="186"/>
      <c r="L6412" s="186"/>
      <c r="O6412" s="186"/>
      <c r="R6412" s="38"/>
      <c r="U6412" s="186"/>
      <c r="W6412" s="38"/>
      <c r="Z6412" s="38"/>
      <c r="AC6412" s="38"/>
      <c r="AD6412" s="38"/>
      <c r="AE6412" s="38"/>
      <c r="AF6412" s="38"/>
      <c r="AG6412" s="38"/>
    </row>
    <row r="6413" spans="8:33" s="37" customFormat="1">
      <c r="H6413" s="186"/>
      <c r="J6413" s="186"/>
      <c r="L6413" s="186"/>
      <c r="O6413" s="186"/>
      <c r="R6413" s="38"/>
      <c r="U6413" s="186"/>
      <c r="W6413" s="38"/>
      <c r="Z6413" s="38"/>
      <c r="AC6413" s="38"/>
      <c r="AD6413" s="38"/>
      <c r="AE6413" s="38"/>
      <c r="AF6413" s="38"/>
      <c r="AG6413" s="38"/>
    </row>
    <row r="6414" spans="8:33" s="37" customFormat="1">
      <c r="H6414" s="186"/>
      <c r="J6414" s="186"/>
      <c r="L6414" s="186"/>
      <c r="O6414" s="186"/>
      <c r="R6414" s="38"/>
      <c r="U6414" s="186"/>
      <c r="W6414" s="38"/>
      <c r="Z6414" s="38"/>
      <c r="AC6414" s="38"/>
      <c r="AD6414" s="38"/>
      <c r="AE6414" s="38"/>
      <c r="AF6414" s="38"/>
      <c r="AG6414" s="38"/>
    </row>
    <row r="6415" spans="8:33" s="37" customFormat="1">
      <c r="H6415" s="186"/>
      <c r="J6415" s="186"/>
      <c r="L6415" s="186"/>
      <c r="O6415" s="186"/>
      <c r="R6415" s="38"/>
      <c r="U6415" s="186"/>
      <c r="W6415" s="38"/>
      <c r="Z6415" s="38"/>
      <c r="AC6415" s="38"/>
      <c r="AD6415" s="38"/>
      <c r="AE6415" s="38"/>
      <c r="AF6415" s="38"/>
      <c r="AG6415" s="38"/>
    </row>
    <row r="6416" spans="8:33" s="37" customFormat="1">
      <c r="H6416" s="186"/>
      <c r="J6416" s="186"/>
      <c r="L6416" s="186"/>
      <c r="O6416" s="186"/>
      <c r="R6416" s="38"/>
      <c r="U6416" s="186"/>
      <c r="W6416" s="38"/>
      <c r="Z6416" s="38"/>
      <c r="AC6416" s="38"/>
      <c r="AD6416" s="38"/>
      <c r="AE6416" s="38"/>
      <c r="AF6416" s="38"/>
      <c r="AG6416" s="38"/>
    </row>
    <row r="6417" spans="8:33" s="37" customFormat="1">
      <c r="H6417" s="186"/>
      <c r="J6417" s="186"/>
      <c r="L6417" s="186"/>
      <c r="O6417" s="186"/>
      <c r="R6417" s="38"/>
      <c r="U6417" s="186"/>
      <c r="W6417" s="38"/>
      <c r="Z6417" s="38"/>
      <c r="AC6417" s="38"/>
      <c r="AD6417" s="38"/>
      <c r="AE6417" s="38"/>
      <c r="AF6417" s="38"/>
      <c r="AG6417" s="38"/>
    </row>
    <row r="6418" spans="8:33" s="37" customFormat="1">
      <c r="H6418" s="186"/>
      <c r="J6418" s="186"/>
      <c r="L6418" s="186"/>
      <c r="O6418" s="186"/>
      <c r="R6418" s="38"/>
      <c r="U6418" s="186"/>
      <c r="W6418" s="38"/>
      <c r="Z6418" s="38"/>
      <c r="AC6418" s="38"/>
      <c r="AD6418" s="38"/>
      <c r="AE6418" s="38"/>
      <c r="AF6418" s="38"/>
      <c r="AG6418" s="38"/>
    </row>
    <row r="6419" spans="8:33" s="37" customFormat="1">
      <c r="H6419" s="186"/>
      <c r="J6419" s="186"/>
      <c r="L6419" s="186"/>
      <c r="O6419" s="186"/>
      <c r="R6419" s="38"/>
      <c r="U6419" s="186"/>
      <c r="W6419" s="38"/>
      <c r="Z6419" s="38"/>
      <c r="AC6419" s="38"/>
      <c r="AD6419" s="38"/>
      <c r="AE6419" s="38"/>
      <c r="AF6419" s="38"/>
      <c r="AG6419" s="38"/>
    </row>
    <row r="6420" spans="8:33" s="37" customFormat="1">
      <c r="H6420" s="186"/>
      <c r="J6420" s="186"/>
      <c r="L6420" s="186"/>
      <c r="O6420" s="186"/>
      <c r="R6420" s="38"/>
      <c r="U6420" s="186"/>
      <c r="W6420" s="38"/>
      <c r="Z6420" s="38"/>
      <c r="AC6420" s="38"/>
      <c r="AD6420" s="38"/>
      <c r="AE6420" s="38"/>
      <c r="AF6420" s="38"/>
      <c r="AG6420" s="38"/>
    </row>
    <row r="6421" spans="8:33" s="37" customFormat="1">
      <c r="H6421" s="186"/>
      <c r="J6421" s="186"/>
      <c r="L6421" s="186"/>
      <c r="O6421" s="186"/>
      <c r="R6421" s="38"/>
      <c r="U6421" s="186"/>
      <c r="W6421" s="38"/>
      <c r="Z6421" s="38"/>
      <c r="AC6421" s="38"/>
      <c r="AD6421" s="38"/>
      <c r="AE6421" s="38"/>
      <c r="AF6421" s="38"/>
      <c r="AG6421" s="38"/>
    </row>
    <row r="6422" spans="8:33" s="37" customFormat="1">
      <c r="H6422" s="186"/>
      <c r="J6422" s="186"/>
      <c r="L6422" s="186"/>
      <c r="O6422" s="186"/>
      <c r="R6422" s="38"/>
      <c r="U6422" s="186"/>
      <c r="W6422" s="38"/>
      <c r="Z6422" s="38"/>
      <c r="AC6422" s="38"/>
      <c r="AD6422" s="38"/>
      <c r="AE6422" s="38"/>
      <c r="AF6422" s="38"/>
      <c r="AG6422" s="38"/>
    </row>
    <row r="6423" spans="8:33" s="37" customFormat="1">
      <c r="H6423" s="186"/>
      <c r="J6423" s="186"/>
      <c r="L6423" s="186"/>
      <c r="O6423" s="186"/>
      <c r="R6423" s="38"/>
      <c r="U6423" s="186"/>
      <c r="W6423" s="38"/>
      <c r="Z6423" s="38"/>
      <c r="AC6423" s="38"/>
      <c r="AD6423" s="38"/>
      <c r="AE6423" s="38"/>
      <c r="AF6423" s="38"/>
      <c r="AG6423" s="38"/>
    </row>
    <row r="6424" spans="8:33" s="37" customFormat="1">
      <c r="H6424" s="186"/>
      <c r="J6424" s="186"/>
      <c r="L6424" s="186"/>
      <c r="O6424" s="186"/>
      <c r="R6424" s="38"/>
      <c r="U6424" s="186"/>
      <c r="W6424" s="38"/>
      <c r="Z6424" s="38"/>
      <c r="AC6424" s="38"/>
      <c r="AD6424" s="38"/>
      <c r="AE6424" s="38"/>
      <c r="AF6424" s="38"/>
      <c r="AG6424" s="38"/>
    </row>
    <row r="6425" spans="8:33" s="37" customFormat="1">
      <c r="H6425" s="186"/>
      <c r="J6425" s="186"/>
      <c r="L6425" s="186"/>
      <c r="O6425" s="186"/>
      <c r="R6425" s="38"/>
      <c r="U6425" s="186"/>
      <c r="W6425" s="38"/>
      <c r="Z6425" s="38"/>
      <c r="AC6425" s="38"/>
      <c r="AD6425" s="38"/>
      <c r="AE6425" s="38"/>
      <c r="AF6425" s="38"/>
      <c r="AG6425" s="38"/>
    </row>
    <row r="6426" spans="8:33" s="37" customFormat="1">
      <c r="H6426" s="186"/>
      <c r="J6426" s="186"/>
      <c r="L6426" s="186"/>
      <c r="O6426" s="186"/>
      <c r="R6426" s="38"/>
      <c r="U6426" s="186"/>
      <c r="W6426" s="38"/>
      <c r="Z6426" s="38"/>
      <c r="AC6426" s="38"/>
      <c r="AD6426" s="38"/>
      <c r="AE6426" s="38"/>
      <c r="AF6426" s="38"/>
      <c r="AG6426" s="38"/>
    </row>
    <row r="6427" spans="8:33" s="37" customFormat="1">
      <c r="H6427" s="186"/>
      <c r="J6427" s="186"/>
      <c r="L6427" s="186"/>
      <c r="O6427" s="186"/>
      <c r="R6427" s="38"/>
      <c r="U6427" s="186"/>
      <c r="W6427" s="38"/>
      <c r="Z6427" s="38"/>
      <c r="AC6427" s="38"/>
      <c r="AD6427" s="38"/>
      <c r="AE6427" s="38"/>
      <c r="AF6427" s="38"/>
      <c r="AG6427" s="38"/>
    </row>
    <row r="6428" spans="8:33" s="37" customFormat="1">
      <c r="H6428" s="186"/>
      <c r="J6428" s="186"/>
      <c r="L6428" s="186"/>
      <c r="O6428" s="186"/>
      <c r="R6428" s="38"/>
      <c r="U6428" s="186"/>
      <c r="W6428" s="38"/>
      <c r="Z6428" s="38"/>
      <c r="AC6428" s="38"/>
      <c r="AD6428" s="38"/>
      <c r="AE6428" s="38"/>
      <c r="AF6428" s="38"/>
      <c r="AG6428" s="38"/>
    </row>
    <row r="6429" spans="8:33" s="37" customFormat="1">
      <c r="H6429" s="186"/>
      <c r="J6429" s="186"/>
      <c r="L6429" s="186"/>
      <c r="O6429" s="186"/>
      <c r="R6429" s="38"/>
      <c r="U6429" s="186"/>
      <c r="W6429" s="38"/>
      <c r="Z6429" s="38"/>
      <c r="AC6429" s="38"/>
      <c r="AD6429" s="38"/>
      <c r="AE6429" s="38"/>
      <c r="AF6429" s="38"/>
      <c r="AG6429" s="38"/>
    </row>
    <row r="6430" spans="8:33" s="37" customFormat="1">
      <c r="H6430" s="186"/>
      <c r="J6430" s="186"/>
      <c r="L6430" s="186"/>
      <c r="O6430" s="186"/>
      <c r="R6430" s="38"/>
      <c r="U6430" s="186"/>
      <c r="W6430" s="38"/>
      <c r="Z6430" s="38"/>
      <c r="AC6430" s="38"/>
      <c r="AD6430" s="38"/>
      <c r="AE6430" s="38"/>
      <c r="AF6430" s="38"/>
      <c r="AG6430" s="38"/>
    </row>
    <row r="6431" spans="8:33" s="37" customFormat="1">
      <c r="H6431" s="186"/>
      <c r="J6431" s="186"/>
      <c r="L6431" s="186"/>
      <c r="O6431" s="186"/>
      <c r="R6431" s="38"/>
      <c r="U6431" s="186"/>
      <c r="W6431" s="38"/>
      <c r="Z6431" s="38"/>
      <c r="AC6431" s="38"/>
      <c r="AD6431" s="38"/>
      <c r="AE6431" s="38"/>
      <c r="AF6431" s="38"/>
      <c r="AG6431" s="38"/>
    </row>
    <row r="6432" spans="8:33" s="37" customFormat="1">
      <c r="H6432" s="186"/>
      <c r="J6432" s="186"/>
      <c r="L6432" s="186"/>
      <c r="O6432" s="186"/>
      <c r="R6432" s="38"/>
      <c r="U6432" s="186"/>
      <c r="W6432" s="38"/>
      <c r="Z6432" s="38"/>
      <c r="AC6432" s="38"/>
      <c r="AD6432" s="38"/>
      <c r="AE6432" s="38"/>
      <c r="AF6432" s="38"/>
      <c r="AG6432" s="38"/>
    </row>
    <row r="6433" spans="8:33" s="37" customFormat="1">
      <c r="H6433" s="186"/>
      <c r="J6433" s="186"/>
      <c r="L6433" s="186"/>
      <c r="O6433" s="186"/>
      <c r="R6433" s="38"/>
      <c r="U6433" s="186"/>
      <c r="W6433" s="38"/>
      <c r="Z6433" s="38"/>
      <c r="AC6433" s="38"/>
      <c r="AD6433" s="38"/>
      <c r="AE6433" s="38"/>
      <c r="AF6433" s="38"/>
      <c r="AG6433" s="38"/>
    </row>
    <row r="6434" spans="8:33" s="37" customFormat="1">
      <c r="H6434" s="186"/>
      <c r="J6434" s="186"/>
      <c r="L6434" s="186"/>
      <c r="O6434" s="186"/>
      <c r="R6434" s="38"/>
      <c r="U6434" s="186"/>
      <c r="W6434" s="38"/>
      <c r="Z6434" s="38"/>
      <c r="AC6434" s="38"/>
      <c r="AD6434" s="38"/>
      <c r="AE6434" s="38"/>
      <c r="AF6434" s="38"/>
      <c r="AG6434" s="38"/>
    </row>
    <row r="6435" spans="8:33" s="37" customFormat="1">
      <c r="H6435" s="186"/>
      <c r="J6435" s="186"/>
      <c r="L6435" s="186"/>
      <c r="O6435" s="186"/>
      <c r="R6435" s="38"/>
      <c r="U6435" s="186"/>
      <c r="W6435" s="38"/>
      <c r="Z6435" s="38"/>
      <c r="AC6435" s="38"/>
      <c r="AD6435" s="38"/>
      <c r="AE6435" s="38"/>
      <c r="AF6435" s="38"/>
      <c r="AG6435" s="38"/>
    </row>
    <row r="6436" spans="8:33" s="37" customFormat="1">
      <c r="H6436" s="186"/>
      <c r="J6436" s="186"/>
      <c r="L6436" s="186"/>
      <c r="O6436" s="186"/>
      <c r="R6436" s="38"/>
      <c r="U6436" s="186"/>
      <c r="W6436" s="38"/>
      <c r="Z6436" s="38"/>
      <c r="AC6436" s="38"/>
      <c r="AD6436" s="38"/>
      <c r="AE6436" s="38"/>
      <c r="AF6436" s="38"/>
      <c r="AG6436" s="38"/>
    </row>
    <row r="6437" spans="8:33" s="37" customFormat="1">
      <c r="H6437" s="186"/>
      <c r="J6437" s="186"/>
      <c r="L6437" s="186"/>
      <c r="O6437" s="186"/>
      <c r="R6437" s="38"/>
      <c r="U6437" s="186"/>
      <c r="W6437" s="38"/>
      <c r="Z6437" s="38"/>
      <c r="AC6437" s="38"/>
      <c r="AD6437" s="38"/>
      <c r="AE6437" s="38"/>
      <c r="AF6437" s="38"/>
      <c r="AG6437" s="38"/>
    </row>
    <row r="6438" spans="8:33" s="37" customFormat="1">
      <c r="H6438" s="186"/>
      <c r="J6438" s="186"/>
      <c r="L6438" s="186"/>
      <c r="O6438" s="186"/>
      <c r="R6438" s="38"/>
      <c r="U6438" s="186"/>
      <c r="W6438" s="38"/>
      <c r="Z6438" s="38"/>
      <c r="AC6438" s="38"/>
      <c r="AD6438" s="38"/>
      <c r="AE6438" s="38"/>
      <c r="AF6438" s="38"/>
      <c r="AG6438" s="38"/>
    </row>
    <row r="6439" spans="8:33" s="37" customFormat="1">
      <c r="H6439" s="186"/>
      <c r="J6439" s="186"/>
      <c r="L6439" s="186"/>
      <c r="O6439" s="186"/>
      <c r="R6439" s="38"/>
      <c r="U6439" s="186"/>
      <c r="W6439" s="38"/>
      <c r="Z6439" s="38"/>
      <c r="AC6439" s="38"/>
      <c r="AD6439" s="38"/>
      <c r="AE6439" s="38"/>
      <c r="AF6439" s="38"/>
      <c r="AG6439" s="38"/>
    </row>
    <row r="6440" spans="8:33" s="37" customFormat="1">
      <c r="H6440" s="186"/>
      <c r="J6440" s="186"/>
      <c r="L6440" s="186"/>
      <c r="O6440" s="186"/>
      <c r="R6440" s="38"/>
      <c r="U6440" s="186"/>
      <c r="W6440" s="38"/>
      <c r="Z6440" s="38"/>
      <c r="AC6440" s="38"/>
      <c r="AD6440" s="38"/>
      <c r="AE6440" s="38"/>
      <c r="AF6440" s="38"/>
      <c r="AG6440" s="38"/>
    </row>
    <row r="6441" spans="8:33" s="37" customFormat="1">
      <c r="H6441" s="186"/>
      <c r="J6441" s="186"/>
      <c r="L6441" s="186"/>
      <c r="O6441" s="186"/>
      <c r="R6441" s="38"/>
      <c r="U6441" s="186"/>
      <c r="W6441" s="38"/>
      <c r="Z6441" s="38"/>
      <c r="AC6441" s="38"/>
      <c r="AD6441" s="38"/>
      <c r="AE6441" s="38"/>
      <c r="AF6441" s="38"/>
      <c r="AG6441" s="38"/>
    </row>
    <row r="6442" spans="8:33" s="37" customFormat="1">
      <c r="H6442" s="186"/>
      <c r="J6442" s="186"/>
      <c r="L6442" s="186"/>
      <c r="O6442" s="186"/>
      <c r="R6442" s="38"/>
      <c r="U6442" s="186"/>
      <c r="W6442" s="38"/>
      <c r="Z6442" s="38"/>
      <c r="AC6442" s="38"/>
      <c r="AD6442" s="38"/>
      <c r="AE6442" s="38"/>
      <c r="AF6442" s="38"/>
      <c r="AG6442" s="38"/>
    </row>
    <row r="6443" spans="8:33" s="37" customFormat="1">
      <c r="H6443" s="186"/>
      <c r="J6443" s="186"/>
      <c r="L6443" s="186"/>
      <c r="O6443" s="186"/>
      <c r="R6443" s="38"/>
      <c r="U6443" s="186"/>
      <c r="W6443" s="38"/>
      <c r="Z6443" s="38"/>
      <c r="AC6443" s="38"/>
      <c r="AD6443" s="38"/>
      <c r="AE6443" s="38"/>
      <c r="AF6443" s="38"/>
      <c r="AG6443" s="38"/>
    </row>
    <row r="6444" spans="8:33" s="37" customFormat="1">
      <c r="H6444" s="186"/>
      <c r="J6444" s="186"/>
      <c r="L6444" s="186"/>
      <c r="O6444" s="186"/>
      <c r="R6444" s="38"/>
      <c r="U6444" s="186"/>
      <c r="W6444" s="38"/>
      <c r="Z6444" s="38"/>
      <c r="AC6444" s="38"/>
      <c r="AD6444" s="38"/>
      <c r="AE6444" s="38"/>
      <c r="AF6444" s="38"/>
      <c r="AG6444" s="38"/>
    </row>
    <row r="6445" spans="8:33" s="37" customFormat="1">
      <c r="H6445" s="186"/>
      <c r="J6445" s="186"/>
      <c r="L6445" s="186"/>
      <c r="O6445" s="186"/>
      <c r="R6445" s="38"/>
      <c r="U6445" s="186"/>
      <c r="W6445" s="38"/>
      <c r="Z6445" s="38"/>
      <c r="AC6445" s="38"/>
      <c r="AD6445" s="38"/>
      <c r="AE6445" s="38"/>
      <c r="AF6445" s="38"/>
      <c r="AG6445" s="38"/>
    </row>
    <row r="6446" spans="8:33" s="37" customFormat="1">
      <c r="H6446" s="186"/>
      <c r="J6446" s="186"/>
      <c r="L6446" s="186"/>
      <c r="O6446" s="186"/>
      <c r="R6446" s="38"/>
      <c r="U6446" s="186"/>
      <c r="W6446" s="38"/>
      <c r="Z6446" s="38"/>
      <c r="AC6446" s="38"/>
      <c r="AD6446" s="38"/>
      <c r="AE6446" s="38"/>
      <c r="AF6446" s="38"/>
      <c r="AG6446" s="38"/>
    </row>
    <row r="6447" spans="8:33" s="37" customFormat="1">
      <c r="H6447" s="186"/>
      <c r="J6447" s="186"/>
      <c r="L6447" s="186"/>
      <c r="O6447" s="186"/>
      <c r="R6447" s="38"/>
      <c r="U6447" s="186"/>
      <c r="W6447" s="38"/>
      <c r="Z6447" s="38"/>
      <c r="AC6447" s="38"/>
      <c r="AD6447" s="38"/>
      <c r="AE6447" s="38"/>
      <c r="AF6447" s="38"/>
      <c r="AG6447" s="38"/>
    </row>
    <row r="6448" spans="8:33" s="37" customFormat="1">
      <c r="H6448" s="186"/>
      <c r="J6448" s="186"/>
      <c r="L6448" s="186"/>
      <c r="O6448" s="186"/>
      <c r="R6448" s="38"/>
      <c r="U6448" s="186"/>
      <c r="W6448" s="38"/>
      <c r="Z6448" s="38"/>
      <c r="AC6448" s="38"/>
      <c r="AD6448" s="38"/>
      <c r="AE6448" s="38"/>
      <c r="AF6448" s="38"/>
      <c r="AG6448" s="38"/>
    </row>
    <row r="6449" spans="8:33" s="37" customFormat="1">
      <c r="H6449" s="186"/>
      <c r="J6449" s="186"/>
      <c r="L6449" s="186"/>
      <c r="O6449" s="186"/>
      <c r="R6449" s="38"/>
      <c r="U6449" s="186"/>
      <c r="W6449" s="38"/>
      <c r="Z6449" s="38"/>
      <c r="AC6449" s="38"/>
      <c r="AD6449" s="38"/>
      <c r="AE6449" s="38"/>
      <c r="AF6449" s="38"/>
      <c r="AG6449" s="38"/>
    </row>
    <row r="6450" spans="8:33" s="37" customFormat="1">
      <c r="H6450" s="186"/>
      <c r="J6450" s="186"/>
      <c r="L6450" s="186"/>
      <c r="O6450" s="186"/>
      <c r="R6450" s="38"/>
      <c r="U6450" s="186"/>
      <c r="W6450" s="38"/>
      <c r="Z6450" s="38"/>
      <c r="AC6450" s="38"/>
      <c r="AD6450" s="38"/>
      <c r="AE6450" s="38"/>
      <c r="AF6450" s="38"/>
      <c r="AG6450" s="38"/>
    </row>
    <row r="6451" spans="8:33" s="37" customFormat="1">
      <c r="H6451" s="186"/>
      <c r="J6451" s="186"/>
      <c r="L6451" s="186"/>
      <c r="O6451" s="186"/>
      <c r="R6451" s="38"/>
      <c r="U6451" s="186"/>
      <c r="W6451" s="38"/>
      <c r="Z6451" s="38"/>
      <c r="AC6451" s="38"/>
      <c r="AD6451" s="38"/>
      <c r="AE6451" s="38"/>
      <c r="AF6451" s="38"/>
      <c r="AG6451" s="38"/>
    </row>
    <row r="6452" spans="8:33" s="37" customFormat="1">
      <c r="H6452" s="186"/>
      <c r="J6452" s="186"/>
      <c r="L6452" s="186"/>
      <c r="O6452" s="186"/>
      <c r="R6452" s="38"/>
      <c r="U6452" s="186"/>
      <c r="W6452" s="38"/>
      <c r="Z6452" s="38"/>
      <c r="AC6452" s="38"/>
      <c r="AD6452" s="38"/>
      <c r="AE6452" s="38"/>
      <c r="AF6452" s="38"/>
      <c r="AG6452" s="38"/>
    </row>
    <row r="6453" spans="8:33" s="37" customFormat="1">
      <c r="H6453" s="186"/>
      <c r="J6453" s="186"/>
      <c r="L6453" s="186"/>
      <c r="O6453" s="186"/>
      <c r="R6453" s="38"/>
      <c r="U6453" s="186"/>
      <c r="W6453" s="38"/>
      <c r="Z6453" s="38"/>
      <c r="AC6453" s="38"/>
      <c r="AD6453" s="38"/>
      <c r="AE6453" s="38"/>
      <c r="AF6453" s="38"/>
      <c r="AG6453" s="38"/>
    </row>
    <row r="6454" spans="8:33" s="37" customFormat="1">
      <c r="H6454" s="186"/>
      <c r="J6454" s="186"/>
      <c r="L6454" s="186"/>
      <c r="O6454" s="186"/>
      <c r="R6454" s="38"/>
      <c r="U6454" s="186"/>
      <c r="W6454" s="38"/>
      <c r="Z6454" s="38"/>
      <c r="AC6454" s="38"/>
      <c r="AD6454" s="38"/>
      <c r="AE6454" s="38"/>
      <c r="AF6454" s="38"/>
      <c r="AG6454" s="38"/>
    </row>
    <row r="6455" spans="8:33" s="37" customFormat="1">
      <c r="H6455" s="186"/>
      <c r="J6455" s="186"/>
      <c r="L6455" s="186"/>
      <c r="O6455" s="186"/>
      <c r="R6455" s="38"/>
      <c r="U6455" s="186"/>
      <c r="W6455" s="38"/>
      <c r="Z6455" s="38"/>
      <c r="AC6455" s="38"/>
      <c r="AD6455" s="38"/>
      <c r="AE6455" s="38"/>
      <c r="AF6455" s="38"/>
      <c r="AG6455" s="38"/>
    </row>
    <row r="6456" spans="8:33" s="37" customFormat="1">
      <c r="H6456" s="186"/>
      <c r="J6456" s="186"/>
      <c r="L6456" s="186"/>
      <c r="O6456" s="186"/>
      <c r="R6456" s="38"/>
      <c r="U6456" s="186"/>
      <c r="W6456" s="38"/>
      <c r="Z6456" s="38"/>
      <c r="AC6456" s="38"/>
      <c r="AD6456" s="38"/>
      <c r="AE6456" s="38"/>
      <c r="AF6456" s="38"/>
      <c r="AG6456" s="38"/>
    </row>
    <row r="6457" spans="8:33" s="37" customFormat="1">
      <c r="H6457" s="186"/>
      <c r="J6457" s="186"/>
      <c r="L6457" s="186"/>
      <c r="O6457" s="186"/>
      <c r="R6457" s="38"/>
      <c r="U6457" s="186"/>
      <c r="W6457" s="38"/>
      <c r="Z6457" s="38"/>
      <c r="AC6457" s="38"/>
      <c r="AD6457" s="38"/>
      <c r="AE6457" s="38"/>
      <c r="AF6457" s="38"/>
      <c r="AG6457" s="38"/>
    </row>
    <row r="6458" spans="8:33" s="37" customFormat="1">
      <c r="H6458" s="186"/>
      <c r="J6458" s="186"/>
      <c r="L6458" s="186"/>
      <c r="O6458" s="186"/>
      <c r="R6458" s="38"/>
      <c r="U6458" s="186"/>
      <c r="W6458" s="38"/>
      <c r="Z6458" s="38"/>
      <c r="AC6458" s="38"/>
      <c r="AD6458" s="38"/>
      <c r="AE6458" s="38"/>
      <c r="AF6458" s="38"/>
      <c r="AG6458" s="38"/>
    </row>
    <row r="6459" spans="8:33" s="37" customFormat="1">
      <c r="H6459" s="186"/>
      <c r="J6459" s="186"/>
      <c r="L6459" s="186"/>
      <c r="O6459" s="186"/>
      <c r="R6459" s="38"/>
      <c r="U6459" s="186"/>
      <c r="W6459" s="38"/>
      <c r="Z6459" s="38"/>
      <c r="AC6459" s="38"/>
      <c r="AD6459" s="38"/>
      <c r="AE6459" s="38"/>
      <c r="AF6459" s="38"/>
      <c r="AG6459" s="38"/>
    </row>
    <row r="6460" spans="8:33" s="37" customFormat="1">
      <c r="H6460" s="186"/>
      <c r="J6460" s="186"/>
      <c r="L6460" s="186"/>
      <c r="O6460" s="186"/>
      <c r="R6460" s="38"/>
      <c r="U6460" s="186"/>
      <c r="W6460" s="38"/>
      <c r="Z6460" s="38"/>
      <c r="AC6460" s="38"/>
      <c r="AD6460" s="38"/>
      <c r="AE6460" s="38"/>
      <c r="AF6460" s="38"/>
      <c r="AG6460" s="38"/>
    </row>
    <row r="6461" spans="8:33" s="37" customFormat="1">
      <c r="H6461" s="186"/>
      <c r="J6461" s="186"/>
      <c r="L6461" s="186"/>
      <c r="O6461" s="186"/>
      <c r="R6461" s="38"/>
      <c r="U6461" s="186"/>
      <c r="W6461" s="38"/>
      <c r="Z6461" s="38"/>
      <c r="AC6461" s="38"/>
      <c r="AD6461" s="38"/>
      <c r="AE6461" s="38"/>
      <c r="AF6461" s="38"/>
      <c r="AG6461" s="38"/>
    </row>
    <row r="6462" spans="8:33" s="37" customFormat="1">
      <c r="H6462" s="186"/>
      <c r="J6462" s="186"/>
      <c r="L6462" s="186"/>
      <c r="O6462" s="186"/>
      <c r="R6462" s="38"/>
      <c r="U6462" s="186"/>
      <c r="W6462" s="38"/>
      <c r="Z6462" s="38"/>
      <c r="AC6462" s="38"/>
      <c r="AD6462" s="38"/>
      <c r="AE6462" s="38"/>
      <c r="AF6462" s="38"/>
      <c r="AG6462" s="38"/>
    </row>
    <row r="6463" spans="8:33" s="37" customFormat="1">
      <c r="H6463" s="186"/>
      <c r="J6463" s="186"/>
      <c r="L6463" s="186"/>
      <c r="O6463" s="186"/>
      <c r="R6463" s="38"/>
      <c r="U6463" s="186"/>
      <c r="W6463" s="38"/>
      <c r="Z6463" s="38"/>
      <c r="AC6463" s="38"/>
      <c r="AD6463" s="38"/>
      <c r="AE6463" s="38"/>
      <c r="AF6463" s="38"/>
      <c r="AG6463" s="38"/>
    </row>
    <row r="6464" spans="8:33" s="37" customFormat="1">
      <c r="H6464" s="186"/>
      <c r="J6464" s="186"/>
      <c r="L6464" s="186"/>
      <c r="O6464" s="186"/>
      <c r="R6464" s="38"/>
      <c r="U6464" s="186"/>
      <c r="W6464" s="38"/>
      <c r="Z6464" s="38"/>
      <c r="AC6464" s="38"/>
      <c r="AD6464" s="38"/>
      <c r="AE6464" s="38"/>
      <c r="AF6464" s="38"/>
      <c r="AG6464" s="38"/>
    </row>
    <row r="6465" spans="8:33" s="37" customFormat="1">
      <c r="H6465" s="186"/>
      <c r="J6465" s="186"/>
      <c r="L6465" s="186"/>
      <c r="O6465" s="186"/>
      <c r="R6465" s="38"/>
      <c r="U6465" s="186"/>
      <c r="W6465" s="38"/>
      <c r="Z6465" s="38"/>
      <c r="AC6465" s="38"/>
      <c r="AD6465" s="38"/>
      <c r="AE6465" s="38"/>
      <c r="AF6465" s="38"/>
      <c r="AG6465" s="38"/>
    </row>
    <row r="6466" spans="8:33" s="37" customFormat="1">
      <c r="H6466" s="186"/>
      <c r="J6466" s="186"/>
      <c r="L6466" s="186"/>
      <c r="O6466" s="186"/>
      <c r="R6466" s="38"/>
      <c r="U6466" s="186"/>
      <c r="W6466" s="38"/>
      <c r="Z6466" s="38"/>
      <c r="AC6466" s="38"/>
      <c r="AD6466" s="38"/>
      <c r="AE6466" s="38"/>
      <c r="AF6466" s="38"/>
      <c r="AG6466" s="38"/>
    </row>
    <row r="6467" spans="8:33" s="37" customFormat="1">
      <c r="H6467" s="186"/>
      <c r="J6467" s="186"/>
      <c r="L6467" s="186"/>
      <c r="O6467" s="186"/>
      <c r="R6467" s="38"/>
      <c r="U6467" s="186"/>
      <c r="W6467" s="38"/>
      <c r="Z6467" s="38"/>
      <c r="AC6467" s="38"/>
      <c r="AD6467" s="38"/>
      <c r="AE6467" s="38"/>
      <c r="AF6467" s="38"/>
      <c r="AG6467" s="38"/>
    </row>
    <row r="6468" spans="8:33" s="37" customFormat="1">
      <c r="H6468" s="186"/>
      <c r="J6468" s="186"/>
      <c r="L6468" s="186"/>
      <c r="O6468" s="186"/>
      <c r="R6468" s="38"/>
      <c r="U6468" s="186"/>
      <c r="W6468" s="38"/>
      <c r="Z6468" s="38"/>
      <c r="AC6468" s="38"/>
      <c r="AD6468" s="38"/>
      <c r="AE6468" s="38"/>
      <c r="AF6468" s="38"/>
      <c r="AG6468" s="38"/>
    </row>
    <row r="6469" spans="8:33" s="37" customFormat="1">
      <c r="H6469" s="186"/>
      <c r="J6469" s="186"/>
      <c r="L6469" s="186"/>
      <c r="O6469" s="186"/>
      <c r="R6469" s="38"/>
      <c r="U6469" s="186"/>
      <c r="W6469" s="38"/>
      <c r="Z6469" s="38"/>
      <c r="AC6469" s="38"/>
      <c r="AD6469" s="38"/>
      <c r="AE6469" s="38"/>
      <c r="AF6469" s="38"/>
      <c r="AG6469" s="38"/>
    </row>
    <row r="6470" spans="8:33" s="37" customFormat="1">
      <c r="H6470" s="186"/>
      <c r="J6470" s="186"/>
      <c r="L6470" s="186"/>
      <c r="O6470" s="186"/>
      <c r="R6470" s="38"/>
      <c r="U6470" s="186"/>
      <c r="W6470" s="38"/>
      <c r="Z6470" s="38"/>
      <c r="AC6470" s="38"/>
      <c r="AD6470" s="38"/>
      <c r="AE6470" s="38"/>
      <c r="AF6470" s="38"/>
      <c r="AG6470" s="38"/>
    </row>
    <row r="6471" spans="8:33" s="37" customFormat="1">
      <c r="H6471" s="186"/>
      <c r="J6471" s="186"/>
      <c r="L6471" s="186"/>
      <c r="O6471" s="186"/>
      <c r="R6471" s="38"/>
      <c r="U6471" s="186"/>
      <c r="W6471" s="38"/>
      <c r="Z6471" s="38"/>
      <c r="AC6471" s="38"/>
      <c r="AD6471" s="38"/>
      <c r="AE6471" s="38"/>
      <c r="AF6471" s="38"/>
      <c r="AG6471" s="38"/>
    </row>
    <row r="6472" spans="8:33" s="37" customFormat="1">
      <c r="H6472" s="186"/>
      <c r="J6472" s="186"/>
      <c r="L6472" s="186"/>
      <c r="O6472" s="186"/>
      <c r="R6472" s="38"/>
      <c r="U6472" s="186"/>
      <c r="W6472" s="38"/>
      <c r="Z6472" s="38"/>
      <c r="AC6472" s="38"/>
      <c r="AD6472" s="38"/>
      <c r="AE6472" s="38"/>
      <c r="AF6472" s="38"/>
      <c r="AG6472" s="38"/>
    </row>
    <row r="6473" spans="8:33" s="37" customFormat="1">
      <c r="H6473" s="186"/>
      <c r="J6473" s="186"/>
      <c r="L6473" s="186"/>
      <c r="O6473" s="186"/>
      <c r="R6473" s="38"/>
      <c r="U6473" s="186"/>
      <c r="W6473" s="38"/>
      <c r="Z6473" s="38"/>
      <c r="AC6473" s="38"/>
      <c r="AD6473" s="38"/>
      <c r="AE6473" s="38"/>
      <c r="AF6473" s="38"/>
      <c r="AG6473" s="38"/>
    </row>
    <row r="6474" spans="8:33" s="37" customFormat="1">
      <c r="H6474" s="186"/>
      <c r="J6474" s="186"/>
      <c r="L6474" s="186"/>
      <c r="O6474" s="186"/>
      <c r="R6474" s="38"/>
      <c r="U6474" s="186"/>
      <c r="W6474" s="38"/>
      <c r="Z6474" s="38"/>
      <c r="AC6474" s="38"/>
      <c r="AD6474" s="38"/>
      <c r="AE6474" s="38"/>
      <c r="AF6474" s="38"/>
      <c r="AG6474" s="38"/>
    </row>
    <row r="6475" spans="8:33" s="37" customFormat="1">
      <c r="H6475" s="186"/>
      <c r="J6475" s="186"/>
      <c r="L6475" s="186"/>
      <c r="O6475" s="186"/>
      <c r="R6475" s="38"/>
      <c r="U6475" s="186"/>
      <c r="W6475" s="38"/>
      <c r="Z6475" s="38"/>
      <c r="AC6475" s="38"/>
      <c r="AD6475" s="38"/>
      <c r="AE6475" s="38"/>
      <c r="AF6475" s="38"/>
      <c r="AG6475" s="38"/>
    </row>
    <row r="6476" spans="8:33" s="37" customFormat="1">
      <c r="H6476" s="186"/>
      <c r="J6476" s="186"/>
      <c r="L6476" s="186"/>
      <c r="O6476" s="186"/>
      <c r="R6476" s="38"/>
      <c r="U6476" s="186"/>
      <c r="W6476" s="38"/>
      <c r="Z6476" s="38"/>
      <c r="AC6476" s="38"/>
      <c r="AD6476" s="38"/>
      <c r="AE6476" s="38"/>
      <c r="AF6476" s="38"/>
      <c r="AG6476" s="38"/>
    </row>
    <row r="6477" spans="8:33" s="37" customFormat="1">
      <c r="H6477" s="186"/>
      <c r="J6477" s="186"/>
      <c r="L6477" s="186"/>
      <c r="O6477" s="186"/>
      <c r="R6477" s="38"/>
      <c r="U6477" s="186"/>
      <c r="W6477" s="38"/>
      <c r="Z6477" s="38"/>
      <c r="AC6477" s="38"/>
      <c r="AD6477" s="38"/>
      <c r="AE6477" s="38"/>
      <c r="AF6477" s="38"/>
      <c r="AG6477" s="38"/>
    </row>
    <row r="6478" spans="8:33" s="37" customFormat="1">
      <c r="H6478" s="186"/>
      <c r="J6478" s="186"/>
      <c r="L6478" s="186"/>
      <c r="O6478" s="186"/>
      <c r="R6478" s="38"/>
      <c r="U6478" s="186"/>
      <c r="W6478" s="38"/>
      <c r="Z6478" s="38"/>
      <c r="AC6478" s="38"/>
      <c r="AD6478" s="38"/>
      <c r="AE6478" s="38"/>
      <c r="AF6478" s="38"/>
      <c r="AG6478" s="38"/>
    </row>
    <row r="6479" spans="8:33" s="37" customFormat="1">
      <c r="H6479" s="186"/>
      <c r="J6479" s="186"/>
      <c r="L6479" s="186"/>
      <c r="O6479" s="186"/>
      <c r="R6479" s="38"/>
      <c r="U6479" s="186"/>
      <c r="W6479" s="38"/>
      <c r="Z6479" s="38"/>
      <c r="AC6479" s="38"/>
      <c r="AD6479" s="38"/>
      <c r="AE6479" s="38"/>
      <c r="AF6479" s="38"/>
      <c r="AG6479" s="38"/>
    </row>
    <row r="6480" spans="8:33" s="37" customFormat="1">
      <c r="H6480" s="186"/>
      <c r="J6480" s="186"/>
      <c r="L6480" s="186"/>
      <c r="O6480" s="186"/>
      <c r="R6480" s="38"/>
      <c r="U6480" s="186"/>
      <c r="W6480" s="38"/>
      <c r="Z6480" s="38"/>
      <c r="AC6480" s="38"/>
      <c r="AD6480" s="38"/>
      <c r="AE6480" s="38"/>
      <c r="AF6480" s="38"/>
      <c r="AG6480" s="38"/>
    </row>
    <row r="6481" spans="8:33" s="37" customFormat="1">
      <c r="H6481" s="186"/>
      <c r="J6481" s="186"/>
      <c r="L6481" s="186"/>
      <c r="O6481" s="186"/>
      <c r="R6481" s="38"/>
      <c r="U6481" s="186"/>
      <c r="W6481" s="38"/>
      <c r="Z6481" s="38"/>
      <c r="AC6481" s="38"/>
      <c r="AD6481" s="38"/>
      <c r="AE6481" s="38"/>
      <c r="AF6481" s="38"/>
      <c r="AG6481" s="38"/>
    </row>
    <row r="6482" spans="8:33" s="37" customFormat="1">
      <c r="H6482" s="186"/>
      <c r="J6482" s="186"/>
      <c r="L6482" s="186"/>
      <c r="O6482" s="186"/>
      <c r="R6482" s="38"/>
      <c r="U6482" s="186"/>
      <c r="W6482" s="38"/>
      <c r="Z6482" s="38"/>
      <c r="AC6482" s="38"/>
      <c r="AD6482" s="38"/>
      <c r="AE6482" s="38"/>
      <c r="AF6482" s="38"/>
      <c r="AG6482" s="38"/>
    </row>
    <row r="6483" spans="8:33" s="37" customFormat="1">
      <c r="H6483" s="186"/>
      <c r="J6483" s="186"/>
      <c r="L6483" s="186"/>
      <c r="O6483" s="186"/>
      <c r="R6483" s="38"/>
      <c r="U6483" s="186"/>
      <c r="W6483" s="38"/>
      <c r="Z6483" s="38"/>
      <c r="AC6483" s="38"/>
      <c r="AD6483" s="38"/>
      <c r="AE6483" s="38"/>
      <c r="AF6483" s="38"/>
      <c r="AG6483" s="38"/>
    </row>
    <row r="6484" spans="8:33" s="37" customFormat="1">
      <c r="H6484" s="186"/>
      <c r="J6484" s="186"/>
      <c r="L6484" s="186"/>
      <c r="O6484" s="186"/>
      <c r="R6484" s="38"/>
      <c r="U6484" s="186"/>
      <c r="W6484" s="38"/>
      <c r="Z6484" s="38"/>
      <c r="AC6484" s="38"/>
      <c r="AD6484" s="38"/>
      <c r="AE6484" s="38"/>
      <c r="AF6484" s="38"/>
      <c r="AG6484" s="38"/>
    </row>
    <row r="6485" spans="8:33" s="37" customFormat="1">
      <c r="H6485" s="186"/>
      <c r="J6485" s="186"/>
      <c r="L6485" s="186"/>
      <c r="O6485" s="186"/>
      <c r="R6485" s="38"/>
      <c r="U6485" s="186"/>
      <c r="W6485" s="38"/>
      <c r="Z6485" s="38"/>
      <c r="AC6485" s="38"/>
      <c r="AD6485" s="38"/>
      <c r="AE6485" s="38"/>
      <c r="AF6485" s="38"/>
      <c r="AG6485" s="38"/>
    </row>
    <row r="6486" spans="8:33" s="37" customFormat="1">
      <c r="H6486" s="186"/>
      <c r="J6486" s="186"/>
      <c r="L6486" s="186"/>
      <c r="O6486" s="186"/>
      <c r="R6486" s="38"/>
      <c r="U6486" s="186"/>
      <c r="W6486" s="38"/>
      <c r="Z6486" s="38"/>
      <c r="AC6486" s="38"/>
      <c r="AD6486" s="38"/>
      <c r="AE6486" s="38"/>
      <c r="AF6486" s="38"/>
      <c r="AG6486" s="38"/>
    </row>
    <row r="6487" spans="8:33" s="37" customFormat="1">
      <c r="H6487" s="186"/>
      <c r="J6487" s="186"/>
      <c r="L6487" s="186"/>
      <c r="O6487" s="186"/>
      <c r="R6487" s="38"/>
      <c r="U6487" s="186"/>
      <c r="W6487" s="38"/>
      <c r="Z6487" s="38"/>
      <c r="AC6487" s="38"/>
      <c r="AD6487" s="38"/>
      <c r="AE6487" s="38"/>
      <c r="AF6487" s="38"/>
      <c r="AG6487" s="38"/>
    </row>
    <row r="6488" spans="8:33" s="37" customFormat="1">
      <c r="H6488" s="186"/>
      <c r="J6488" s="186"/>
      <c r="L6488" s="186"/>
      <c r="O6488" s="186"/>
      <c r="R6488" s="38"/>
      <c r="U6488" s="186"/>
      <c r="W6488" s="38"/>
      <c r="Z6488" s="38"/>
      <c r="AC6488" s="38"/>
      <c r="AD6488" s="38"/>
      <c r="AE6488" s="38"/>
      <c r="AF6488" s="38"/>
      <c r="AG6488" s="38"/>
    </row>
    <row r="6489" spans="8:33" s="37" customFormat="1">
      <c r="H6489" s="186"/>
      <c r="J6489" s="186"/>
      <c r="L6489" s="186"/>
      <c r="O6489" s="186"/>
      <c r="R6489" s="38"/>
      <c r="U6489" s="186"/>
      <c r="W6489" s="38"/>
      <c r="Z6489" s="38"/>
      <c r="AC6489" s="38"/>
      <c r="AD6489" s="38"/>
      <c r="AE6489" s="38"/>
      <c r="AF6489" s="38"/>
      <c r="AG6489" s="38"/>
    </row>
    <row r="6490" spans="8:33" s="37" customFormat="1">
      <c r="H6490" s="186"/>
      <c r="J6490" s="186"/>
      <c r="L6490" s="186"/>
      <c r="O6490" s="186"/>
      <c r="R6490" s="38"/>
      <c r="U6490" s="186"/>
      <c r="W6490" s="38"/>
      <c r="Z6490" s="38"/>
      <c r="AC6490" s="38"/>
      <c r="AD6490" s="38"/>
      <c r="AE6490" s="38"/>
      <c r="AF6490" s="38"/>
      <c r="AG6490" s="38"/>
    </row>
    <row r="6491" spans="8:33" s="37" customFormat="1">
      <c r="H6491" s="186"/>
      <c r="J6491" s="186"/>
      <c r="L6491" s="186"/>
      <c r="O6491" s="186"/>
      <c r="R6491" s="38"/>
      <c r="U6491" s="186"/>
      <c r="W6491" s="38"/>
      <c r="Z6491" s="38"/>
      <c r="AC6491" s="38"/>
      <c r="AD6491" s="38"/>
      <c r="AE6491" s="38"/>
      <c r="AF6491" s="38"/>
      <c r="AG6491" s="38"/>
    </row>
    <row r="6492" spans="8:33" s="37" customFormat="1">
      <c r="H6492" s="186"/>
      <c r="J6492" s="186"/>
      <c r="L6492" s="186"/>
      <c r="O6492" s="186"/>
      <c r="R6492" s="38"/>
      <c r="U6492" s="186"/>
      <c r="W6492" s="38"/>
      <c r="Z6492" s="38"/>
      <c r="AC6492" s="38"/>
      <c r="AD6492" s="38"/>
      <c r="AE6492" s="38"/>
      <c r="AF6492" s="38"/>
      <c r="AG6492" s="38"/>
    </row>
    <row r="6493" spans="8:33" s="37" customFormat="1">
      <c r="H6493" s="186"/>
      <c r="J6493" s="186"/>
      <c r="L6493" s="186"/>
      <c r="O6493" s="186"/>
      <c r="R6493" s="38"/>
      <c r="U6493" s="186"/>
      <c r="W6493" s="38"/>
      <c r="Z6493" s="38"/>
      <c r="AC6493" s="38"/>
      <c r="AD6493" s="38"/>
      <c r="AE6493" s="38"/>
      <c r="AF6493" s="38"/>
      <c r="AG6493" s="38"/>
    </row>
    <row r="6494" spans="8:33" s="37" customFormat="1">
      <c r="H6494" s="186"/>
      <c r="J6494" s="186"/>
      <c r="L6494" s="186"/>
      <c r="O6494" s="186"/>
      <c r="R6494" s="38"/>
      <c r="U6494" s="186"/>
      <c r="W6494" s="38"/>
      <c r="Z6494" s="38"/>
      <c r="AC6494" s="38"/>
      <c r="AD6494" s="38"/>
      <c r="AE6494" s="38"/>
      <c r="AF6494" s="38"/>
      <c r="AG6494" s="38"/>
    </row>
    <row r="6495" spans="8:33" s="37" customFormat="1">
      <c r="H6495" s="186"/>
      <c r="J6495" s="186"/>
      <c r="L6495" s="186"/>
      <c r="O6495" s="186"/>
      <c r="R6495" s="38"/>
      <c r="U6495" s="186"/>
      <c r="W6495" s="38"/>
      <c r="Z6495" s="38"/>
      <c r="AC6495" s="38"/>
      <c r="AD6495" s="38"/>
      <c r="AE6495" s="38"/>
      <c r="AF6495" s="38"/>
      <c r="AG6495" s="38"/>
    </row>
    <row r="6496" spans="8:33" s="37" customFormat="1">
      <c r="H6496" s="186"/>
      <c r="J6496" s="186"/>
      <c r="L6496" s="186"/>
      <c r="O6496" s="186"/>
      <c r="R6496" s="38"/>
      <c r="U6496" s="186"/>
      <c r="W6496" s="38"/>
      <c r="Z6496" s="38"/>
      <c r="AC6496" s="38"/>
      <c r="AD6496" s="38"/>
      <c r="AE6496" s="38"/>
      <c r="AF6496" s="38"/>
      <c r="AG6496" s="38"/>
    </row>
    <row r="6497" spans="8:33" s="37" customFormat="1">
      <c r="H6497" s="186"/>
      <c r="J6497" s="186"/>
      <c r="L6497" s="186"/>
      <c r="O6497" s="186"/>
      <c r="R6497" s="38"/>
      <c r="U6497" s="186"/>
      <c r="W6497" s="38"/>
      <c r="Z6497" s="38"/>
      <c r="AC6497" s="38"/>
      <c r="AD6497" s="38"/>
      <c r="AE6497" s="38"/>
      <c r="AF6497" s="38"/>
      <c r="AG6497" s="38"/>
    </row>
    <row r="6498" spans="8:33" s="37" customFormat="1">
      <c r="H6498" s="186"/>
      <c r="J6498" s="186"/>
      <c r="L6498" s="186"/>
      <c r="O6498" s="186"/>
      <c r="R6498" s="38"/>
      <c r="U6498" s="186"/>
      <c r="W6498" s="38"/>
      <c r="Z6498" s="38"/>
      <c r="AC6498" s="38"/>
      <c r="AD6498" s="38"/>
      <c r="AE6498" s="38"/>
      <c r="AF6498" s="38"/>
      <c r="AG6498" s="38"/>
    </row>
    <row r="6499" spans="8:33" s="37" customFormat="1">
      <c r="H6499" s="186"/>
      <c r="J6499" s="186"/>
      <c r="L6499" s="186"/>
      <c r="O6499" s="186"/>
      <c r="R6499" s="38"/>
      <c r="U6499" s="186"/>
      <c r="W6499" s="38"/>
      <c r="Z6499" s="38"/>
      <c r="AC6499" s="38"/>
      <c r="AD6499" s="38"/>
      <c r="AE6499" s="38"/>
      <c r="AF6499" s="38"/>
      <c r="AG6499" s="38"/>
    </row>
    <row r="6500" spans="8:33" s="37" customFormat="1">
      <c r="H6500" s="186"/>
      <c r="J6500" s="186"/>
      <c r="L6500" s="186"/>
      <c r="O6500" s="186"/>
      <c r="R6500" s="38"/>
      <c r="U6500" s="186"/>
      <c r="W6500" s="38"/>
      <c r="Z6500" s="38"/>
      <c r="AC6500" s="38"/>
      <c r="AD6500" s="38"/>
      <c r="AE6500" s="38"/>
      <c r="AF6500" s="38"/>
      <c r="AG6500" s="38"/>
    </row>
    <row r="6501" spans="8:33" s="37" customFormat="1">
      <c r="H6501" s="186"/>
      <c r="J6501" s="186"/>
      <c r="L6501" s="186"/>
      <c r="O6501" s="186"/>
      <c r="R6501" s="38"/>
      <c r="U6501" s="186"/>
      <c r="W6501" s="38"/>
      <c r="Z6501" s="38"/>
      <c r="AC6501" s="38"/>
      <c r="AD6501" s="38"/>
      <c r="AE6501" s="38"/>
      <c r="AF6501" s="38"/>
      <c r="AG6501" s="38"/>
    </row>
    <row r="6502" spans="8:33" s="37" customFormat="1">
      <c r="H6502" s="186"/>
      <c r="J6502" s="186"/>
      <c r="L6502" s="186"/>
      <c r="O6502" s="186"/>
      <c r="R6502" s="38"/>
      <c r="U6502" s="186"/>
      <c r="W6502" s="38"/>
      <c r="Z6502" s="38"/>
      <c r="AC6502" s="38"/>
      <c r="AD6502" s="38"/>
      <c r="AE6502" s="38"/>
      <c r="AF6502" s="38"/>
      <c r="AG6502" s="38"/>
    </row>
    <row r="6503" spans="8:33" s="37" customFormat="1">
      <c r="H6503" s="186"/>
      <c r="J6503" s="186"/>
      <c r="L6503" s="186"/>
      <c r="O6503" s="186"/>
      <c r="R6503" s="38"/>
      <c r="U6503" s="186"/>
      <c r="W6503" s="38"/>
      <c r="Z6503" s="38"/>
      <c r="AC6503" s="38"/>
      <c r="AD6503" s="38"/>
      <c r="AE6503" s="38"/>
      <c r="AF6503" s="38"/>
      <c r="AG6503" s="38"/>
    </row>
    <row r="6504" spans="8:33" s="37" customFormat="1">
      <c r="H6504" s="186"/>
      <c r="J6504" s="186"/>
      <c r="L6504" s="186"/>
      <c r="O6504" s="186"/>
      <c r="R6504" s="38"/>
      <c r="U6504" s="186"/>
      <c r="W6504" s="38"/>
      <c r="Z6504" s="38"/>
      <c r="AC6504" s="38"/>
      <c r="AD6504" s="38"/>
      <c r="AE6504" s="38"/>
      <c r="AF6504" s="38"/>
      <c r="AG6504" s="38"/>
    </row>
    <row r="6505" spans="8:33" s="37" customFormat="1">
      <c r="H6505" s="186"/>
      <c r="J6505" s="186"/>
      <c r="L6505" s="186"/>
      <c r="O6505" s="186"/>
      <c r="R6505" s="38"/>
      <c r="U6505" s="186"/>
      <c r="W6505" s="38"/>
      <c r="Z6505" s="38"/>
      <c r="AC6505" s="38"/>
      <c r="AD6505" s="38"/>
      <c r="AE6505" s="38"/>
      <c r="AF6505" s="38"/>
      <c r="AG6505" s="38"/>
    </row>
    <row r="6506" spans="8:33" s="37" customFormat="1">
      <c r="H6506" s="186"/>
      <c r="J6506" s="186"/>
      <c r="L6506" s="186"/>
      <c r="O6506" s="186"/>
      <c r="R6506" s="38"/>
      <c r="U6506" s="186"/>
      <c r="W6506" s="38"/>
      <c r="Z6506" s="38"/>
      <c r="AC6506" s="38"/>
      <c r="AD6506" s="38"/>
      <c r="AE6506" s="38"/>
      <c r="AF6506" s="38"/>
      <c r="AG6506" s="38"/>
    </row>
    <row r="6507" spans="8:33" s="37" customFormat="1">
      <c r="H6507" s="186"/>
      <c r="J6507" s="186"/>
      <c r="L6507" s="186"/>
      <c r="O6507" s="186"/>
      <c r="R6507" s="38"/>
      <c r="U6507" s="186"/>
      <c r="W6507" s="38"/>
      <c r="Z6507" s="38"/>
      <c r="AC6507" s="38"/>
      <c r="AD6507" s="38"/>
      <c r="AE6507" s="38"/>
      <c r="AF6507" s="38"/>
      <c r="AG6507" s="38"/>
    </row>
    <row r="6508" spans="8:33" s="37" customFormat="1">
      <c r="H6508" s="186"/>
      <c r="J6508" s="186"/>
      <c r="L6508" s="186"/>
      <c r="O6508" s="186"/>
      <c r="R6508" s="38"/>
      <c r="U6508" s="186"/>
      <c r="W6508" s="38"/>
      <c r="Z6508" s="38"/>
      <c r="AC6508" s="38"/>
      <c r="AD6508" s="38"/>
      <c r="AE6508" s="38"/>
      <c r="AF6508" s="38"/>
      <c r="AG6508" s="38"/>
    </row>
    <row r="6509" spans="8:33" s="37" customFormat="1">
      <c r="H6509" s="186"/>
      <c r="J6509" s="186"/>
      <c r="L6509" s="186"/>
      <c r="O6509" s="186"/>
      <c r="R6509" s="38"/>
      <c r="U6509" s="186"/>
      <c r="W6509" s="38"/>
      <c r="Z6509" s="38"/>
      <c r="AC6509" s="38"/>
      <c r="AD6509" s="38"/>
      <c r="AE6509" s="38"/>
      <c r="AF6509" s="38"/>
      <c r="AG6509" s="38"/>
    </row>
    <row r="6510" spans="8:33" s="37" customFormat="1">
      <c r="H6510" s="186"/>
      <c r="J6510" s="186"/>
      <c r="L6510" s="186"/>
      <c r="O6510" s="186"/>
      <c r="R6510" s="38"/>
      <c r="U6510" s="186"/>
      <c r="W6510" s="38"/>
      <c r="Z6510" s="38"/>
      <c r="AC6510" s="38"/>
      <c r="AD6510" s="38"/>
      <c r="AE6510" s="38"/>
      <c r="AF6510" s="38"/>
      <c r="AG6510" s="38"/>
    </row>
    <row r="6511" spans="8:33" s="37" customFormat="1">
      <c r="H6511" s="186"/>
      <c r="J6511" s="186"/>
      <c r="L6511" s="186"/>
      <c r="O6511" s="186"/>
      <c r="R6511" s="38"/>
      <c r="U6511" s="186"/>
      <c r="W6511" s="38"/>
      <c r="Z6511" s="38"/>
      <c r="AC6511" s="38"/>
      <c r="AD6511" s="38"/>
      <c r="AE6511" s="38"/>
      <c r="AF6511" s="38"/>
      <c r="AG6511" s="38"/>
    </row>
    <row r="6512" spans="8:33" s="37" customFormat="1">
      <c r="H6512" s="186"/>
      <c r="J6512" s="186"/>
      <c r="L6512" s="186"/>
      <c r="O6512" s="186"/>
      <c r="R6512" s="38"/>
      <c r="U6512" s="186"/>
      <c r="W6512" s="38"/>
      <c r="Z6512" s="38"/>
      <c r="AC6512" s="38"/>
      <c r="AD6512" s="38"/>
      <c r="AE6512" s="38"/>
      <c r="AF6512" s="38"/>
      <c r="AG6512" s="38"/>
    </row>
    <row r="6513" spans="8:33" s="37" customFormat="1">
      <c r="H6513" s="186"/>
      <c r="J6513" s="186"/>
      <c r="L6513" s="186"/>
      <c r="O6513" s="186"/>
      <c r="R6513" s="38"/>
      <c r="U6513" s="186"/>
      <c r="W6513" s="38"/>
      <c r="Z6513" s="38"/>
      <c r="AC6513" s="38"/>
      <c r="AD6513" s="38"/>
      <c r="AE6513" s="38"/>
      <c r="AF6513" s="38"/>
      <c r="AG6513" s="38"/>
    </row>
    <row r="6514" spans="8:33" s="37" customFormat="1">
      <c r="H6514" s="186"/>
      <c r="J6514" s="186"/>
      <c r="L6514" s="186"/>
      <c r="O6514" s="186"/>
      <c r="R6514" s="38"/>
      <c r="U6514" s="186"/>
      <c r="W6514" s="38"/>
      <c r="Z6514" s="38"/>
      <c r="AC6514" s="38"/>
      <c r="AD6514" s="38"/>
      <c r="AE6514" s="38"/>
      <c r="AF6514" s="38"/>
      <c r="AG6514" s="38"/>
    </row>
    <row r="6515" spans="8:33" s="37" customFormat="1">
      <c r="H6515" s="186"/>
      <c r="J6515" s="186"/>
      <c r="L6515" s="186"/>
      <c r="O6515" s="186"/>
      <c r="R6515" s="38"/>
      <c r="U6515" s="186"/>
      <c r="W6515" s="38"/>
      <c r="Z6515" s="38"/>
      <c r="AC6515" s="38"/>
      <c r="AD6515" s="38"/>
      <c r="AE6515" s="38"/>
      <c r="AF6515" s="38"/>
      <c r="AG6515" s="38"/>
    </row>
    <row r="6516" spans="8:33" s="37" customFormat="1">
      <c r="H6516" s="186"/>
      <c r="J6516" s="186"/>
      <c r="L6516" s="186"/>
      <c r="O6516" s="186"/>
      <c r="R6516" s="38"/>
      <c r="U6516" s="186"/>
      <c r="W6516" s="38"/>
      <c r="Z6516" s="38"/>
      <c r="AC6516" s="38"/>
      <c r="AD6516" s="38"/>
      <c r="AE6516" s="38"/>
      <c r="AF6516" s="38"/>
      <c r="AG6516" s="38"/>
    </row>
    <row r="6517" spans="8:33" s="37" customFormat="1">
      <c r="H6517" s="186"/>
      <c r="J6517" s="186"/>
      <c r="L6517" s="186"/>
      <c r="O6517" s="186"/>
      <c r="R6517" s="38"/>
      <c r="U6517" s="186"/>
      <c r="W6517" s="38"/>
      <c r="Z6517" s="38"/>
      <c r="AC6517" s="38"/>
      <c r="AD6517" s="38"/>
      <c r="AE6517" s="38"/>
      <c r="AF6517" s="38"/>
      <c r="AG6517" s="38"/>
    </row>
    <row r="6518" spans="8:33" s="37" customFormat="1">
      <c r="H6518" s="186"/>
      <c r="J6518" s="186"/>
      <c r="L6518" s="186"/>
      <c r="O6518" s="186"/>
      <c r="R6518" s="38"/>
      <c r="U6518" s="186"/>
      <c r="W6518" s="38"/>
      <c r="Z6518" s="38"/>
      <c r="AC6518" s="38"/>
      <c r="AD6518" s="38"/>
      <c r="AE6518" s="38"/>
      <c r="AF6518" s="38"/>
      <c r="AG6518" s="38"/>
    </row>
    <row r="6519" spans="8:33" s="37" customFormat="1">
      <c r="H6519" s="186"/>
      <c r="J6519" s="186"/>
      <c r="L6519" s="186"/>
      <c r="O6519" s="186"/>
      <c r="R6519" s="38"/>
      <c r="U6519" s="186"/>
      <c r="W6519" s="38"/>
      <c r="Z6519" s="38"/>
      <c r="AC6519" s="38"/>
      <c r="AD6519" s="38"/>
      <c r="AE6519" s="38"/>
      <c r="AF6519" s="38"/>
      <c r="AG6519" s="38"/>
    </row>
    <row r="6520" spans="8:33" s="37" customFormat="1">
      <c r="H6520" s="186"/>
      <c r="J6520" s="186"/>
      <c r="L6520" s="186"/>
      <c r="O6520" s="186"/>
      <c r="R6520" s="38"/>
      <c r="U6520" s="186"/>
      <c r="W6520" s="38"/>
      <c r="Z6520" s="38"/>
      <c r="AC6520" s="38"/>
      <c r="AD6520" s="38"/>
      <c r="AE6520" s="38"/>
      <c r="AF6520" s="38"/>
      <c r="AG6520" s="38"/>
    </row>
    <row r="6521" spans="8:33" s="37" customFormat="1">
      <c r="H6521" s="186"/>
      <c r="J6521" s="186"/>
      <c r="L6521" s="186"/>
      <c r="O6521" s="186"/>
      <c r="R6521" s="38"/>
      <c r="U6521" s="186"/>
      <c r="W6521" s="38"/>
      <c r="Z6521" s="38"/>
      <c r="AC6521" s="38"/>
      <c r="AD6521" s="38"/>
      <c r="AE6521" s="38"/>
      <c r="AF6521" s="38"/>
      <c r="AG6521" s="38"/>
    </row>
    <row r="6522" spans="8:33" s="37" customFormat="1">
      <c r="H6522" s="186"/>
      <c r="J6522" s="186"/>
      <c r="L6522" s="186"/>
      <c r="O6522" s="186"/>
      <c r="R6522" s="38"/>
      <c r="U6522" s="186"/>
      <c r="W6522" s="38"/>
      <c r="Z6522" s="38"/>
      <c r="AC6522" s="38"/>
      <c r="AD6522" s="38"/>
      <c r="AE6522" s="38"/>
      <c r="AF6522" s="38"/>
      <c r="AG6522" s="38"/>
    </row>
    <row r="6523" spans="8:33" s="37" customFormat="1">
      <c r="H6523" s="186"/>
      <c r="J6523" s="186"/>
      <c r="L6523" s="186"/>
      <c r="O6523" s="186"/>
      <c r="R6523" s="38"/>
      <c r="U6523" s="186"/>
      <c r="W6523" s="38"/>
      <c r="Z6523" s="38"/>
      <c r="AC6523" s="38"/>
      <c r="AD6523" s="38"/>
      <c r="AE6523" s="38"/>
      <c r="AF6523" s="38"/>
      <c r="AG6523" s="38"/>
    </row>
    <row r="6524" spans="8:33" s="37" customFormat="1">
      <c r="H6524" s="186"/>
      <c r="J6524" s="186"/>
      <c r="L6524" s="186"/>
      <c r="O6524" s="186"/>
      <c r="R6524" s="38"/>
      <c r="U6524" s="186"/>
      <c r="W6524" s="38"/>
      <c r="Z6524" s="38"/>
      <c r="AC6524" s="38"/>
      <c r="AD6524" s="38"/>
      <c r="AE6524" s="38"/>
      <c r="AF6524" s="38"/>
      <c r="AG6524" s="38"/>
    </row>
    <row r="6525" spans="8:33" s="37" customFormat="1">
      <c r="H6525" s="186"/>
      <c r="J6525" s="186"/>
      <c r="L6525" s="186"/>
      <c r="O6525" s="186"/>
      <c r="R6525" s="38"/>
      <c r="U6525" s="186"/>
      <c r="W6525" s="38"/>
      <c r="Z6525" s="38"/>
      <c r="AC6525" s="38"/>
      <c r="AD6525" s="38"/>
      <c r="AE6525" s="38"/>
      <c r="AF6525" s="38"/>
      <c r="AG6525" s="38"/>
    </row>
    <row r="6526" spans="8:33" s="37" customFormat="1">
      <c r="H6526" s="186"/>
      <c r="J6526" s="186"/>
      <c r="L6526" s="186"/>
      <c r="O6526" s="186"/>
      <c r="R6526" s="38"/>
      <c r="U6526" s="186"/>
      <c r="W6526" s="38"/>
      <c r="Z6526" s="38"/>
      <c r="AC6526" s="38"/>
      <c r="AD6526" s="38"/>
      <c r="AE6526" s="38"/>
      <c r="AF6526" s="38"/>
      <c r="AG6526" s="38"/>
    </row>
    <row r="6527" spans="8:33" s="37" customFormat="1">
      <c r="H6527" s="186"/>
      <c r="J6527" s="186"/>
      <c r="L6527" s="186"/>
      <c r="O6527" s="186"/>
      <c r="R6527" s="38"/>
      <c r="U6527" s="186"/>
      <c r="W6527" s="38"/>
      <c r="Z6527" s="38"/>
      <c r="AC6527" s="38"/>
      <c r="AD6527" s="38"/>
      <c r="AE6527" s="38"/>
      <c r="AF6527" s="38"/>
      <c r="AG6527" s="38"/>
    </row>
    <row r="6528" spans="8:33" s="37" customFormat="1">
      <c r="H6528" s="186"/>
      <c r="J6528" s="186"/>
      <c r="L6528" s="186"/>
      <c r="O6528" s="186"/>
      <c r="R6528" s="38"/>
      <c r="U6528" s="186"/>
      <c r="W6528" s="38"/>
      <c r="Z6528" s="38"/>
      <c r="AC6528" s="38"/>
      <c r="AD6528" s="38"/>
      <c r="AE6528" s="38"/>
      <c r="AF6528" s="38"/>
      <c r="AG6528" s="38"/>
    </row>
    <row r="6529" spans="8:33" s="37" customFormat="1">
      <c r="H6529" s="186"/>
      <c r="J6529" s="186"/>
      <c r="L6529" s="186"/>
      <c r="O6529" s="186"/>
      <c r="R6529" s="38"/>
      <c r="U6529" s="186"/>
      <c r="W6529" s="38"/>
      <c r="Z6529" s="38"/>
      <c r="AC6529" s="38"/>
      <c r="AD6529" s="38"/>
      <c r="AE6529" s="38"/>
      <c r="AF6529" s="38"/>
      <c r="AG6529" s="38"/>
    </row>
    <row r="6530" spans="8:33" s="37" customFormat="1">
      <c r="H6530" s="186"/>
      <c r="J6530" s="186"/>
      <c r="L6530" s="186"/>
      <c r="O6530" s="186"/>
      <c r="R6530" s="38"/>
      <c r="U6530" s="186"/>
      <c r="W6530" s="38"/>
      <c r="Z6530" s="38"/>
      <c r="AC6530" s="38"/>
      <c r="AD6530" s="38"/>
      <c r="AE6530" s="38"/>
      <c r="AF6530" s="38"/>
      <c r="AG6530" s="38"/>
    </row>
    <row r="6531" spans="8:33" s="37" customFormat="1">
      <c r="H6531" s="186"/>
      <c r="J6531" s="186"/>
      <c r="L6531" s="186"/>
      <c r="O6531" s="186"/>
      <c r="R6531" s="38"/>
      <c r="U6531" s="186"/>
      <c r="W6531" s="38"/>
      <c r="Z6531" s="38"/>
      <c r="AC6531" s="38"/>
      <c r="AD6531" s="38"/>
      <c r="AE6531" s="38"/>
      <c r="AF6531" s="38"/>
      <c r="AG6531" s="38"/>
    </row>
    <row r="6532" spans="8:33" s="37" customFormat="1">
      <c r="H6532" s="186"/>
      <c r="J6532" s="186"/>
      <c r="L6532" s="186"/>
      <c r="O6532" s="186"/>
      <c r="R6532" s="38"/>
      <c r="U6532" s="186"/>
      <c r="W6532" s="38"/>
      <c r="Z6532" s="38"/>
      <c r="AC6532" s="38"/>
      <c r="AD6532" s="38"/>
      <c r="AE6532" s="38"/>
      <c r="AF6532" s="38"/>
      <c r="AG6532" s="38"/>
    </row>
    <row r="6533" spans="8:33" s="37" customFormat="1">
      <c r="H6533" s="186"/>
      <c r="J6533" s="186"/>
      <c r="L6533" s="186"/>
      <c r="O6533" s="186"/>
      <c r="R6533" s="38"/>
      <c r="U6533" s="186"/>
      <c r="W6533" s="38"/>
      <c r="Z6533" s="38"/>
      <c r="AC6533" s="38"/>
      <c r="AD6533" s="38"/>
      <c r="AE6533" s="38"/>
      <c r="AF6533" s="38"/>
      <c r="AG6533" s="38"/>
    </row>
    <row r="6534" spans="8:33" s="37" customFormat="1">
      <c r="H6534" s="186"/>
      <c r="J6534" s="186"/>
      <c r="L6534" s="186"/>
      <c r="O6534" s="186"/>
      <c r="R6534" s="38"/>
      <c r="U6534" s="186"/>
      <c r="W6534" s="38"/>
      <c r="Z6534" s="38"/>
      <c r="AC6534" s="38"/>
      <c r="AD6534" s="38"/>
      <c r="AE6534" s="38"/>
      <c r="AF6534" s="38"/>
      <c r="AG6534" s="38"/>
    </row>
    <row r="6535" spans="8:33" s="37" customFormat="1">
      <c r="H6535" s="186"/>
      <c r="J6535" s="186"/>
      <c r="L6535" s="186"/>
      <c r="O6535" s="186"/>
      <c r="R6535" s="38"/>
      <c r="U6535" s="186"/>
      <c r="W6535" s="38"/>
      <c r="Z6535" s="38"/>
      <c r="AC6535" s="38"/>
      <c r="AD6535" s="38"/>
      <c r="AE6535" s="38"/>
      <c r="AF6535" s="38"/>
      <c r="AG6535" s="38"/>
    </row>
    <row r="6536" spans="8:33" s="37" customFormat="1">
      <c r="H6536" s="186"/>
      <c r="J6536" s="186"/>
      <c r="L6536" s="186"/>
      <c r="O6536" s="186"/>
      <c r="R6536" s="38"/>
      <c r="U6536" s="186"/>
      <c r="W6536" s="38"/>
      <c r="Z6536" s="38"/>
      <c r="AC6536" s="38"/>
      <c r="AD6536" s="38"/>
      <c r="AE6536" s="38"/>
      <c r="AF6536" s="38"/>
      <c r="AG6536" s="38"/>
    </row>
    <row r="6537" spans="8:33" s="37" customFormat="1">
      <c r="H6537" s="186"/>
      <c r="J6537" s="186"/>
      <c r="L6537" s="186"/>
      <c r="O6537" s="186"/>
      <c r="R6537" s="38"/>
      <c r="U6537" s="186"/>
      <c r="W6537" s="38"/>
      <c r="Z6537" s="38"/>
      <c r="AC6537" s="38"/>
      <c r="AD6537" s="38"/>
      <c r="AE6537" s="38"/>
      <c r="AF6537" s="38"/>
      <c r="AG6537" s="38"/>
    </row>
    <row r="6538" spans="8:33" s="37" customFormat="1">
      <c r="H6538" s="186"/>
      <c r="J6538" s="186"/>
      <c r="L6538" s="186"/>
      <c r="O6538" s="186"/>
      <c r="R6538" s="38"/>
      <c r="U6538" s="186"/>
      <c r="W6538" s="38"/>
      <c r="Z6538" s="38"/>
      <c r="AC6538" s="38"/>
      <c r="AD6538" s="38"/>
      <c r="AE6538" s="38"/>
      <c r="AF6538" s="38"/>
      <c r="AG6538" s="38"/>
    </row>
    <row r="6539" spans="8:33" s="37" customFormat="1">
      <c r="H6539" s="186"/>
      <c r="J6539" s="186"/>
      <c r="L6539" s="186"/>
      <c r="O6539" s="186"/>
      <c r="R6539" s="38"/>
      <c r="U6539" s="186"/>
      <c r="W6539" s="38"/>
      <c r="Z6539" s="38"/>
      <c r="AC6539" s="38"/>
      <c r="AD6539" s="38"/>
      <c r="AE6539" s="38"/>
      <c r="AF6539" s="38"/>
      <c r="AG6539" s="38"/>
    </row>
    <row r="6540" spans="8:33" s="37" customFormat="1">
      <c r="H6540" s="186"/>
      <c r="J6540" s="186"/>
      <c r="L6540" s="186"/>
      <c r="O6540" s="186"/>
      <c r="R6540" s="38"/>
      <c r="U6540" s="186"/>
      <c r="W6540" s="38"/>
      <c r="Z6540" s="38"/>
      <c r="AC6540" s="38"/>
      <c r="AD6540" s="38"/>
      <c r="AE6540" s="38"/>
      <c r="AF6540" s="38"/>
      <c r="AG6540" s="38"/>
    </row>
    <row r="6541" spans="8:33" s="37" customFormat="1">
      <c r="H6541" s="186"/>
      <c r="J6541" s="186"/>
      <c r="L6541" s="186"/>
      <c r="O6541" s="186"/>
      <c r="R6541" s="38"/>
      <c r="U6541" s="186"/>
      <c r="W6541" s="38"/>
      <c r="Z6541" s="38"/>
      <c r="AC6541" s="38"/>
      <c r="AD6541" s="38"/>
      <c r="AE6541" s="38"/>
      <c r="AF6541" s="38"/>
      <c r="AG6541" s="38"/>
    </row>
    <row r="6542" spans="8:33" s="37" customFormat="1">
      <c r="H6542" s="186"/>
      <c r="J6542" s="186"/>
      <c r="L6542" s="186"/>
      <c r="O6542" s="186"/>
      <c r="R6542" s="38"/>
      <c r="U6542" s="186"/>
      <c r="W6542" s="38"/>
      <c r="Z6542" s="38"/>
      <c r="AC6542" s="38"/>
      <c r="AD6542" s="38"/>
      <c r="AE6542" s="38"/>
      <c r="AF6542" s="38"/>
      <c r="AG6542" s="38"/>
    </row>
    <row r="6543" spans="8:33" s="37" customFormat="1">
      <c r="H6543" s="186"/>
      <c r="J6543" s="186"/>
      <c r="L6543" s="186"/>
      <c r="O6543" s="186"/>
      <c r="R6543" s="38"/>
      <c r="U6543" s="186"/>
      <c r="W6543" s="38"/>
      <c r="Z6543" s="38"/>
      <c r="AC6543" s="38"/>
      <c r="AD6543" s="38"/>
      <c r="AE6543" s="38"/>
      <c r="AF6543" s="38"/>
      <c r="AG6543" s="38"/>
    </row>
    <row r="6544" spans="8:33" s="37" customFormat="1">
      <c r="H6544" s="186"/>
      <c r="J6544" s="186"/>
      <c r="L6544" s="186"/>
      <c r="O6544" s="186"/>
      <c r="R6544" s="38"/>
      <c r="U6544" s="186"/>
      <c r="W6544" s="38"/>
      <c r="Z6544" s="38"/>
      <c r="AC6544" s="38"/>
      <c r="AD6544" s="38"/>
      <c r="AE6544" s="38"/>
      <c r="AF6544" s="38"/>
      <c r="AG6544" s="38"/>
    </row>
    <row r="6545" spans="8:33" s="37" customFormat="1">
      <c r="H6545" s="186"/>
      <c r="J6545" s="186"/>
      <c r="L6545" s="186"/>
      <c r="O6545" s="186"/>
      <c r="R6545" s="38"/>
      <c r="U6545" s="186"/>
      <c r="W6545" s="38"/>
      <c r="Z6545" s="38"/>
      <c r="AC6545" s="38"/>
      <c r="AD6545" s="38"/>
      <c r="AE6545" s="38"/>
      <c r="AF6545" s="38"/>
      <c r="AG6545" s="38"/>
    </row>
    <row r="6546" spans="8:33" s="37" customFormat="1">
      <c r="H6546" s="186"/>
      <c r="J6546" s="186"/>
      <c r="L6546" s="186"/>
      <c r="O6546" s="186"/>
      <c r="R6546" s="38"/>
      <c r="U6546" s="186"/>
      <c r="W6546" s="38"/>
      <c r="Z6546" s="38"/>
      <c r="AC6546" s="38"/>
      <c r="AD6546" s="38"/>
      <c r="AE6546" s="38"/>
      <c r="AF6546" s="38"/>
      <c r="AG6546" s="38"/>
    </row>
    <row r="6547" spans="8:33" s="37" customFormat="1">
      <c r="H6547" s="186"/>
      <c r="J6547" s="186"/>
      <c r="L6547" s="186"/>
      <c r="O6547" s="186"/>
      <c r="R6547" s="38"/>
      <c r="U6547" s="186"/>
      <c r="W6547" s="38"/>
      <c r="Z6547" s="38"/>
      <c r="AC6547" s="38"/>
      <c r="AD6547" s="38"/>
      <c r="AE6547" s="38"/>
      <c r="AF6547" s="38"/>
      <c r="AG6547" s="38"/>
    </row>
    <row r="6548" spans="8:33" s="37" customFormat="1">
      <c r="H6548" s="186"/>
      <c r="J6548" s="186"/>
      <c r="L6548" s="186"/>
      <c r="O6548" s="186"/>
      <c r="R6548" s="38"/>
      <c r="U6548" s="186"/>
      <c r="W6548" s="38"/>
      <c r="Z6548" s="38"/>
      <c r="AC6548" s="38"/>
      <c r="AD6548" s="38"/>
      <c r="AE6548" s="38"/>
      <c r="AF6548" s="38"/>
      <c r="AG6548" s="38"/>
    </row>
    <row r="6549" spans="8:33" s="37" customFormat="1">
      <c r="H6549" s="186"/>
      <c r="J6549" s="186"/>
      <c r="L6549" s="186"/>
      <c r="O6549" s="186"/>
      <c r="R6549" s="38"/>
      <c r="U6549" s="186"/>
      <c r="W6549" s="38"/>
      <c r="Z6549" s="38"/>
      <c r="AC6549" s="38"/>
      <c r="AD6549" s="38"/>
      <c r="AE6549" s="38"/>
      <c r="AF6549" s="38"/>
      <c r="AG6549" s="38"/>
    </row>
    <row r="6550" spans="8:33" s="37" customFormat="1">
      <c r="H6550" s="186"/>
      <c r="J6550" s="186"/>
      <c r="L6550" s="186"/>
      <c r="O6550" s="186"/>
      <c r="R6550" s="38"/>
      <c r="U6550" s="186"/>
      <c r="W6550" s="38"/>
      <c r="Z6550" s="38"/>
      <c r="AC6550" s="38"/>
      <c r="AD6550" s="38"/>
      <c r="AE6550" s="38"/>
      <c r="AF6550" s="38"/>
      <c r="AG6550" s="38"/>
    </row>
    <row r="6551" spans="8:33" s="37" customFormat="1">
      <c r="H6551" s="186"/>
      <c r="J6551" s="186"/>
      <c r="L6551" s="186"/>
      <c r="O6551" s="186"/>
      <c r="R6551" s="38"/>
      <c r="U6551" s="186"/>
      <c r="W6551" s="38"/>
      <c r="Z6551" s="38"/>
      <c r="AC6551" s="38"/>
      <c r="AD6551" s="38"/>
      <c r="AE6551" s="38"/>
      <c r="AF6551" s="38"/>
      <c r="AG6551" s="38"/>
    </row>
    <row r="6552" spans="8:33" s="37" customFormat="1">
      <c r="H6552" s="186"/>
      <c r="J6552" s="186"/>
      <c r="L6552" s="186"/>
      <c r="O6552" s="186"/>
      <c r="R6552" s="38"/>
      <c r="U6552" s="186"/>
      <c r="W6552" s="38"/>
      <c r="Z6552" s="38"/>
      <c r="AC6552" s="38"/>
      <c r="AD6552" s="38"/>
      <c r="AE6552" s="38"/>
      <c r="AF6552" s="38"/>
      <c r="AG6552" s="38"/>
    </row>
    <row r="6553" spans="8:33" s="37" customFormat="1">
      <c r="H6553" s="186"/>
      <c r="J6553" s="186"/>
      <c r="L6553" s="186"/>
      <c r="O6553" s="186"/>
      <c r="R6553" s="38"/>
      <c r="U6553" s="186"/>
      <c r="W6553" s="38"/>
      <c r="Z6553" s="38"/>
      <c r="AC6553" s="38"/>
      <c r="AD6553" s="38"/>
      <c r="AE6553" s="38"/>
      <c r="AF6553" s="38"/>
      <c r="AG6553" s="38"/>
    </row>
    <row r="6554" spans="8:33" s="37" customFormat="1">
      <c r="H6554" s="186"/>
      <c r="J6554" s="186"/>
      <c r="L6554" s="186"/>
      <c r="O6554" s="186"/>
      <c r="R6554" s="38"/>
      <c r="U6554" s="186"/>
      <c r="W6554" s="38"/>
      <c r="Z6554" s="38"/>
      <c r="AC6554" s="38"/>
      <c r="AD6554" s="38"/>
      <c r="AE6554" s="38"/>
      <c r="AF6554" s="38"/>
      <c r="AG6554" s="38"/>
    </row>
    <row r="6555" spans="8:33" s="37" customFormat="1">
      <c r="H6555" s="186"/>
      <c r="J6555" s="186"/>
      <c r="L6555" s="186"/>
      <c r="O6555" s="186"/>
      <c r="R6555" s="38"/>
      <c r="U6555" s="186"/>
      <c r="W6555" s="38"/>
      <c r="Z6555" s="38"/>
      <c r="AC6555" s="38"/>
      <c r="AD6555" s="38"/>
      <c r="AE6555" s="38"/>
      <c r="AF6555" s="38"/>
      <c r="AG6555" s="38"/>
    </row>
    <row r="6556" spans="8:33" s="37" customFormat="1">
      <c r="H6556" s="186"/>
      <c r="J6556" s="186"/>
      <c r="L6556" s="186"/>
      <c r="O6556" s="186"/>
      <c r="R6556" s="38"/>
      <c r="U6556" s="186"/>
      <c r="W6556" s="38"/>
      <c r="Z6556" s="38"/>
      <c r="AC6556" s="38"/>
      <c r="AD6556" s="38"/>
      <c r="AE6556" s="38"/>
      <c r="AF6556" s="38"/>
      <c r="AG6556" s="38"/>
    </row>
    <row r="6557" spans="8:33" s="37" customFormat="1">
      <c r="H6557" s="186"/>
      <c r="J6557" s="186"/>
      <c r="L6557" s="186"/>
      <c r="O6557" s="186"/>
      <c r="R6557" s="38"/>
      <c r="U6557" s="186"/>
      <c r="W6557" s="38"/>
      <c r="Z6557" s="38"/>
      <c r="AC6557" s="38"/>
      <c r="AD6557" s="38"/>
      <c r="AE6557" s="38"/>
      <c r="AF6557" s="38"/>
      <c r="AG6557" s="38"/>
    </row>
    <row r="6558" spans="8:33" s="37" customFormat="1">
      <c r="H6558" s="186"/>
      <c r="J6558" s="186"/>
      <c r="L6558" s="186"/>
      <c r="O6558" s="186"/>
      <c r="R6558" s="38"/>
      <c r="U6558" s="186"/>
      <c r="W6558" s="38"/>
      <c r="Z6558" s="38"/>
      <c r="AC6558" s="38"/>
      <c r="AD6558" s="38"/>
      <c r="AE6558" s="38"/>
      <c r="AF6558" s="38"/>
      <c r="AG6558" s="38"/>
    </row>
    <row r="6559" spans="8:33" s="37" customFormat="1">
      <c r="H6559" s="186"/>
      <c r="J6559" s="186"/>
      <c r="L6559" s="186"/>
      <c r="O6559" s="186"/>
      <c r="R6559" s="38"/>
      <c r="U6559" s="186"/>
      <c r="W6559" s="38"/>
      <c r="Z6559" s="38"/>
      <c r="AC6559" s="38"/>
      <c r="AD6559" s="38"/>
      <c r="AE6559" s="38"/>
      <c r="AF6559" s="38"/>
      <c r="AG6559" s="38"/>
    </row>
    <row r="6560" spans="8:33" s="37" customFormat="1">
      <c r="H6560" s="186"/>
      <c r="J6560" s="186"/>
      <c r="L6560" s="186"/>
      <c r="O6560" s="186"/>
      <c r="R6560" s="38"/>
      <c r="U6560" s="186"/>
      <c r="W6560" s="38"/>
      <c r="Z6560" s="38"/>
      <c r="AC6560" s="38"/>
      <c r="AD6560" s="38"/>
      <c r="AE6560" s="38"/>
      <c r="AF6560" s="38"/>
      <c r="AG6560" s="38"/>
    </row>
    <row r="6561" spans="8:33" s="37" customFormat="1">
      <c r="H6561" s="186"/>
      <c r="J6561" s="186"/>
      <c r="L6561" s="186"/>
      <c r="O6561" s="186"/>
      <c r="R6561" s="38"/>
      <c r="U6561" s="186"/>
      <c r="W6561" s="38"/>
      <c r="Z6561" s="38"/>
      <c r="AC6561" s="38"/>
      <c r="AD6561" s="38"/>
      <c r="AE6561" s="38"/>
      <c r="AF6561" s="38"/>
      <c r="AG6561" s="38"/>
    </row>
    <row r="6562" spans="8:33" s="37" customFormat="1">
      <c r="H6562" s="186"/>
      <c r="J6562" s="186"/>
      <c r="L6562" s="186"/>
      <c r="O6562" s="186"/>
      <c r="R6562" s="38"/>
      <c r="U6562" s="186"/>
      <c r="W6562" s="38"/>
      <c r="Z6562" s="38"/>
      <c r="AC6562" s="38"/>
      <c r="AD6562" s="38"/>
      <c r="AE6562" s="38"/>
      <c r="AF6562" s="38"/>
      <c r="AG6562" s="38"/>
    </row>
    <row r="6563" spans="8:33" s="37" customFormat="1">
      <c r="H6563" s="186"/>
      <c r="J6563" s="186"/>
      <c r="L6563" s="186"/>
      <c r="O6563" s="186"/>
      <c r="R6563" s="38"/>
      <c r="U6563" s="186"/>
      <c r="W6563" s="38"/>
      <c r="Z6563" s="38"/>
      <c r="AC6563" s="38"/>
      <c r="AD6563" s="38"/>
      <c r="AE6563" s="38"/>
      <c r="AF6563" s="38"/>
      <c r="AG6563" s="38"/>
    </row>
    <row r="6564" spans="8:33" s="37" customFormat="1">
      <c r="H6564" s="186"/>
      <c r="J6564" s="186"/>
      <c r="L6564" s="186"/>
      <c r="O6564" s="186"/>
      <c r="R6564" s="38"/>
      <c r="U6564" s="186"/>
      <c r="W6564" s="38"/>
      <c r="Z6564" s="38"/>
      <c r="AC6564" s="38"/>
      <c r="AD6564" s="38"/>
      <c r="AE6564" s="38"/>
      <c r="AF6564" s="38"/>
      <c r="AG6564" s="38"/>
    </row>
    <row r="6565" spans="8:33" s="37" customFormat="1">
      <c r="H6565" s="186"/>
      <c r="J6565" s="186"/>
      <c r="L6565" s="186"/>
      <c r="O6565" s="186"/>
      <c r="R6565" s="38"/>
      <c r="U6565" s="186"/>
      <c r="W6565" s="38"/>
      <c r="Z6565" s="38"/>
      <c r="AC6565" s="38"/>
      <c r="AD6565" s="38"/>
      <c r="AE6565" s="38"/>
      <c r="AF6565" s="38"/>
      <c r="AG6565" s="38"/>
    </row>
    <row r="6566" spans="8:33" s="37" customFormat="1">
      <c r="H6566" s="186"/>
      <c r="J6566" s="186"/>
      <c r="L6566" s="186"/>
      <c r="O6566" s="186"/>
      <c r="R6566" s="38"/>
      <c r="U6566" s="186"/>
      <c r="W6566" s="38"/>
      <c r="Z6566" s="38"/>
      <c r="AC6566" s="38"/>
      <c r="AD6566" s="38"/>
      <c r="AE6566" s="38"/>
      <c r="AF6566" s="38"/>
      <c r="AG6566" s="38"/>
    </row>
    <row r="6567" spans="8:33" s="37" customFormat="1">
      <c r="H6567" s="186"/>
      <c r="J6567" s="186"/>
      <c r="L6567" s="186"/>
      <c r="O6567" s="186"/>
      <c r="R6567" s="38"/>
      <c r="U6567" s="186"/>
      <c r="W6567" s="38"/>
      <c r="Z6567" s="38"/>
      <c r="AC6567" s="38"/>
      <c r="AD6567" s="38"/>
      <c r="AE6567" s="38"/>
      <c r="AF6567" s="38"/>
      <c r="AG6567" s="38"/>
    </row>
    <row r="6568" spans="8:33" s="37" customFormat="1">
      <c r="H6568" s="186"/>
      <c r="J6568" s="186"/>
      <c r="L6568" s="186"/>
      <c r="O6568" s="186"/>
      <c r="R6568" s="38"/>
      <c r="U6568" s="186"/>
      <c r="W6568" s="38"/>
      <c r="Z6568" s="38"/>
      <c r="AC6568" s="38"/>
      <c r="AD6568" s="38"/>
      <c r="AE6568" s="38"/>
      <c r="AF6568" s="38"/>
      <c r="AG6568" s="38"/>
    </row>
    <row r="6569" spans="8:33" s="37" customFormat="1">
      <c r="H6569" s="186"/>
      <c r="J6569" s="186"/>
      <c r="L6569" s="186"/>
      <c r="O6569" s="186"/>
      <c r="R6569" s="38"/>
      <c r="U6569" s="186"/>
      <c r="W6569" s="38"/>
      <c r="Z6569" s="38"/>
      <c r="AC6569" s="38"/>
      <c r="AD6569" s="38"/>
      <c r="AE6569" s="38"/>
      <c r="AF6569" s="38"/>
      <c r="AG6569" s="38"/>
    </row>
    <row r="6570" spans="8:33" s="37" customFormat="1">
      <c r="H6570" s="186"/>
      <c r="J6570" s="186"/>
      <c r="L6570" s="186"/>
      <c r="O6570" s="186"/>
      <c r="R6570" s="38"/>
      <c r="U6570" s="186"/>
      <c r="W6570" s="38"/>
      <c r="Z6570" s="38"/>
      <c r="AC6570" s="38"/>
      <c r="AD6570" s="38"/>
      <c r="AE6570" s="38"/>
      <c r="AF6570" s="38"/>
      <c r="AG6570" s="38"/>
    </row>
    <row r="6571" spans="8:33" s="37" customFormat="1">
      <c r="H6571" s="186"/>
      <c r="J6571" s="186"/>
      <c r="L6571" s="186"/>
      <c r="O6571" s="186"/>
      <c r="R6571" s="38"/>
      <c r="U6571" s="186"/>
      <c r="W6571" s="38"/>
      <c r="Z6571" s="38"/>
      <c r="AC6571" s="38"/>
      <c r="AD6571" s="38"/>
      <c r="AE6571" s="38"/>
      <c r="AF6571" s="38"/>
      <c r="AG6571" s="38"/>
    </row>
    <row r="6572" spans="8:33" s="37" customFormat="1">
      <c r="H6572" s="186"/>
      <c r="J6572" s="186"/>
      <c r="L6572" s="186"/>
      <c r="O6572" s="186"/>
      <c r="R6572" s="38"/>
      <c r="U6572" s="186"/>
      <c r="W6572" s="38"/>
      <c r="Z6572" s="38"/>
      <c r="AC6572" s="38"/>
      <c r="AD6572" s="38"/>
      <c r="AE6572" s="38"/>
      <c r="AF6572" s="38"/>
      <c r="AG6572" s="38"/>
    </row>
    <row r="6573" spans="8:33" s="37" customFormat="1">
      <c r="H6573" s="186"/>
      <c r="J6573" s="186"/>
      <c r="L6573" s="186"/>
      <c r="O6573" s="186"/>
      <c r="R6573" s="38"/>
      <c r="U6573" s="186"/>
      <c r="W6573" s="38"/>
      <c r="Z6573" s="38"/>
      <c r="AC6573" s="38"/>
      <c r="AD6573" s="38"/>
      <c r="AE6573" s="38"/>
      <c r="AF6573" s="38"/>
      <c r="AG6573" s="38"/>
    </row>
    <row r="6574" spans="8:33" s="37" customFormat="1">
      <c r="H6574" s="186"/>
      <c r="J6574" s="186"/>
      <c r="L6574" s="186"/>
      <c r="O6574" s="186"/>
      <c r="R6574" s="38"/>
      <c r="U6574" s="186"/>
      <c r="W6574" s="38"/>
      <c r="Z6574" s="38"/>
      <c r="AC6574" s="38"/>
      <c r="AD6574" s="38"/>
      <c r="AE6574" s="38"/>
      <c r="AF6574" s="38"/>
      <c r="AG6574" s="38"/>
    </row>
    <row r="6575" spans="8:33" s="37" customFormat="1">
      <c r="H6575" s="186"/>
      <c r="J6575" s="186"/>
      <c r="L6575" s="186"/>
      <c r="O6575" s="186"/>
      <c r="R6575" s="38"/>
      <c r="U6575" s="186"/>
      <c r="W6575" s="38"/>
      <c r="Z6575" s="38"/>
      <c r="AC6575" s="38"/>
      <c r="AD6575" s="38"/>
      <c r="AE6575" s="38"/>
      <c r="AF6575" s="38"/>
      <c r="AG6575" s="38"/>
    </row>
    <row r="6576" spans="8:33" s="37" customFormat="1">
      <c r="H6576" s="186"/>
      <c r="J6576" s="186"/>
      <c r="L6576" s="186"/>
      <c r="O6576" s="186"/>
      <c r="R6576" s="38"/>
      <c r="U6576" s="186"/>
      <c r="W6576" s="38"/>
      <c r="Z6576" s="38"/>
      <c r="AC6576" s="38"/>
      <c r="AD6576" s="38"/>
      <c r="AE6576" s="38"/>
      <c r="AF6576" s="38"/>
      <c r="AG6576" s="38"/>
    </row>
    <row r="6577" spans="8:33" s="37" customFormat="1">
      <c r="H6577" s="186"/>
      <c r="J6577" s="186"/>
      <c r="L6577" s="186"/>
      <c r="O6577" s="186"/>
      <c r="R6577" s="38"/>
      <c r="U6577" s="186"/>
      <c r="W6577" s="38"/>
      <c r="Z6577" s="38"/>
      <c r="AC6577" s="38"/>
      <c r="AD6577" s="38"/>
      <c r="AE6577" s="38"/>
      <c r="AF6577" s="38"/>
      <c r="AG6577" s="38"/>
    </row>
    <row r="6578" spans="8:33" s="37" customFormat="1">
      <c r="H6578" s="186"/>
      <c r="J6578" s="186"/>
      <c r="L6578" s="186"/>
      <c r="O6578" s="186"/>
      <c r="R6578" s="38"/>
      <c r="U6578" s="186"/>
      <c r="W6578" s="38"/>
      <c r="Z6578" s="38"/>
      <c r="AC6578" s="38"/>
      <c r="AD6578" s="38"/>
      <c r="AE6578" s="38"/>
      <c r="AF6578" s="38"/>
      <c r="AG6578" s="38"/>
    </row>
    <row r="6579" spans="8:33" s="37" customFormat="1">
      <c r="H6579" s="186"/>
      <c r="J6579" s="186"/>
      <c r="L6579" s="186"/>
      <c r="O6579" s="186"/>
      <c r="R6579" s="38"/>
      <c r="U6579" s="186"/>
      <c r="W6579" s="38"/>
      <c r="Z6579" s="38"/>
      <c r="AC6579" s="38"/>
      <c r="AD6579" s="38"/>
      <c r="AE6579" s="38"/>
      <c r="AF6579" s="38"/>
      <c r="AG6579" s="38"/>
    </row>
    <row r="6580" spans="8:33" s="37" customFormat="1">
      <c r="H6580" s="186"/>
      <c r="J6580" s="186"/>
      <c r="L6580" s="186"/>
      <c r="O6580" s="186"/>
      <c r="R6580" s="38"/>
      <c r="U6580" s="186"/>
      <c r="W6580" s="38"/>
      <c r="Z6580" s="38"/>
      <c r="AC6580" s="38"/>
      <c r="AD6580" s="38"/>
      <c r="AE6580" s="38"/>
      <c r="AF6580" s="38"/>
      <c r="AG6580" s="38"/>
    </row>
    <row r="6581" spans="8:33" s="37" customFormat="1">
      <c r="H6581" s="186"/>
      <c r="J6581" s="186"/>
      <c r="L6581" s="186"/>
      <c r="O6581" s="186"/>
      <c r="R6581" s="38"/>
      <c r="U6581" s="186"/>
      <c r="W6581" s="38"/>
      <c r="Z6581" s="38"/>
      <c r="AC6581" s="38"/>
      <c r="AD6581" s="38"/>
      <c r="AE6581" s="38"/>
      <c r="AF6581" s="38"/>
      <c r="AG6581" s="38"/>
    </row>
    <row r="6582" spans="8:33" s="37" customFormat="1">
      <c r="H6582" s="186"/>
      <c r="J6582" s="186"/>
      <c r="L6582" s="186"/>
      <c r="O6582" s="186"/>
      <c r="R6582" s="38"/>
      <c r="U6582" s="186"/>
      <c r="W6582" s="38"/>
      <c r="Z6582" s="38"/>
      <c r="AC6582" s="38"/>
      <c r="AD6582" s="38"/>
      <c r="AE6582" s="38"/>
      <c r="AF6582" s="38"/>
      <c r="AG6582" s="38"/>
    </row>
    <row r="6583" spans="8:33" s="37" customFormat="1">
      <c r="H6583" s="186"/>
      <c r="J6583" s="186"/>
      <c r="L6583" s="186"/>
      <c r="O6583" s="186"/>
      <c r="R6583" s="38"/>
      <c r="U6583" s="186"/>
      <c r="W6583" s="38"/>
      <c r="Z6583" s="38"/>
      <c r="AC6583" s="38"/>
      <c r="AD6583" s="38"/>
      <c r="AE6583" s="38"/>
      <c r="AF6583" s="38"/>
      <c r="AG6583" s="38"/>
    </row>
    <row r="6584" spans="8:33" s="37" customFormat="1">
      <c r="H6584" s="186"/>
      <c r="J6584" s="186"/>
      <c r="L6584" s="186"/>
      <c r="O6584" s="186"/>
      <c r="R6584" s="38"/>
      <c r="U6584" s="186"/>
      <c r="W6584" s="38"/>
      <c r="Z6584" s="38"/>
      <c r="AC6584" s="38"/>
      <c r="AD6584" s="38"/>
      <c r="AE6584" s="38"/>
      <c r="AF6584" s="38"/>
      <c r="AG6584" s="38"/>
    </row>
    <row r="6585" spans="8:33" s="37" customFormat="1">
      <c r="H6585" s="186"/>
      <c r="J6585" s="186"/>
      <c r="L6585" s="186"/>
      <c r="O6585" s="186"/>
      <c r="R6585" s="38"/>
      <c r="U6585" s="186"/>
      <c r="W6585" s="38"/>
      <c r="Z6585" s="38"/>
      <c r="AC6585" s="38"/>
      <c r="AD6585" s="38"/>
      <c r="AE6585" s="38"/>
      <c r="AF6585" s="38"/>
      <c r="AG6585" s="38"/>
    </row>
    <row r="6586" spans="8:33" s="37" customFormat="1">
      <c r="H6586" s="186"/>
      <c r="J6586" s="186"/>
      <c r="L6586" s="186"/>
      <c r="O6586" s="186"/>
      <c r="R6586" s="38"/>
      <c r="U6586" s="186"/>
      <c r="W6586" s="38"/>
      <c r="Z6586" s="38"/>
      <c r="AC6586" s="38"/>
      <c r="AD6586" s="38"/>
      <c r="AE6586" s="38"/>
      <c r="AF6586" s="38"/>
      <c r="AG6586" s="38"/>
    </row>
    <row r="6587" spans="8:33" s="37" customFormat="1">
      <c r="H6587" s="186"/>
      <c r="J6587" s="186"/>
      <c r="L6587" s="186"/>
      <c r="O6587" s="186"/>
      <c r="R6587" s="38"/>
      <c r="U6587" s="186"/>
      <c r="W6587" s="38"/>
      <c r="Z6587" s="38"/>
      <c r="AC6587" s="38"/>
      <c r="AD6587" s="38"/>
      <c r="AE6587" s="38"/>
      <c r="AF6587" s="38"/>
      <c r="AG6587" s="38"/>
    </row>
    <row r="6588" spans="8:33" s="37" customFormat="1">
      <c r="H6588" s="186"/>
      <c r="J6588" s="186"/>
      <c r="L6588" s="186"/>
      <c r="O6588" s="186"/>
      <c r="R6588" s="38"/>
      <c r="U6588" s="186"/>
      <c r="W6588" s="38"/>
      <c r="Z6588" s="38"/>
      <c r="AC6588" s="38"/>
      <c r="AD6588" s="38"/>
      <c r="AE6588" s="38"/>
      <c r="AF6588" s="38"/>
      <c r="AG6588" s="38"/>
    </row>
    <row r="6589" spans="8:33" s="37" customFormat="1">
      <c r="H6589" s="186"/>
      <c r="J6589" s="186"/>
      <c r="L6589" s="186"/>
      <c r="O6589" s="186"/>
      <c r="R6589" s="38"/>
      <c r="U6589" s="186"/>
      <c r="W6589" s="38"/>
      <c r="Z6589" s="38"/>
      <c r="AC6589" s="38"/>
      <c r="AD6589" s="38"/>
      <c r="AE6589" s="38"/>
      <c r="AF6589" s="38"/>
      <c r="AG6589" s="38"/>
    </row>
    <row r="6590" spans="8:33" s="37" customFormat="1">
      <c r="H6590" s="186"/>
      <c r="J6590" s="186"/>
      <c r="L6590" s="186"/>
      <c r="O6590" s="186"/>
      <c r="R6590" s="38"/>
      <c r="U6590" s="186"/>
      <c r="W6590" s="38"/>
      <c r="Z6590" s="38"/>
      <c r="AC6590" s="38"/>
      <c r="AD6590" s="38"/>
      <c r="AE6590" s="38"/>
      <c r="AF6590" s="38"/>
      <c r="AG6590" s="38"/>
    </row>
    <row r="6591" spans="8:33" s="37" customFormat="1">
      <c r="H6591" s="186"/>
      <c r="J6591" s="186"/>
      <c r="L6591" s="186"/>
      <c r="O6591" s="186"/>
      <c r="R6591" s="38"/>
      <c r="U6591" s="186"/>
      <c r="W6591" s="38"/>
      <c r="Z6591" s="38"/>
      <c r="AC6591" s="38"/>
      <c r="AD6591" s="38"/>
      <c r="AE6591" s="38"/>
      <c r="AF6591" s="38"/>
      <c r="AG6591" s="38"/>
    </row>
    <row r="6592" spans="8:33" s="37" customFormat="1">
      <c r="H6592" s="186"/>
      <c r="J6592" s="186"/>
      <c r="L6592" s="186"/>
      <c r="O6592" s="186"/>
      <c r="R6592" s="38"/>
      <c r="U6592" s="186"/>
      <c r="W6592" s="38"/>
      <c r="Z6592" s="38"/>
      <c r="AC6592" s="38"/>
      <c r="AD6592" s="38"/>
      <c r="AE6592" s="38"/>
      <c r="AF6592" s="38"/>
      <c r="AG6592" s="38"/>
    </row>
    <row r="6593" spans="8:33" s="37" customFormat="1">
      <c r="H6593" s="186"/>
      <c r="J6593" s="186"/>
      <c r="L6593" s="186"/>
      <c r="O6593" s="186"/>
      <c r="R6593" s="38"/>
      <c r="U6593" s="186"/>
      <c r="W6593" s="38"/>
      <c r="Z6593" s="38"/>
      <c r="AC6593" s="38"/>
      <c r="AD6593" s="38"/>
      <c r="AE6593" s="38"/>
      <c r="AF6593" s="38"/>
      <c r="AG6593" s="38"/>
    </row>
    <row r="6594" spans="8:33" s="37" customFormat="1">
      <c r="H6594" s="186"/>
      <c r="J6594" s="186"/>
      <c r="L6594" s="186"/>
      <c r="O6594" s="186"/>
      <c r="R6594" s="38"/>
      <c r="U6594" s="186"/>
      <c r="W6594" s="38"/>
      <c r="Z6594" s="38"/>
      <c r="AC6594" s="38"/>
      <c r="AD6594" s="38"/>
      <c r="AE6594" s="38"/>
      <c r="AF6594" s="38"/>
      <c r="AG6594" s="38"/>
    </row>
    <row r="6595" spans="8:33" s="37" customFormat="1">
      <c r="H6595" s="186"/>
      <c r="J6595" s="186"/>
      <c r="L6595" s="186"/>
      <c r="O6595" s="186"/>
      <c r="R6595" s="38"/>
      <c r="U6595" s="186"/>
      <c r="W6595" s="38"/>
      <c r="Z6595" s="38"/>
      <c r="AC6595" s="38"/>
      <c r="AD6595" s="38"/>
      <c r="AE6595" s="38"/>
      <c r="AF6595" s="38"/>
      <c r="AG6595" s="38"/>
    </row>
    <row r="6596" spans="8:33" s="37" customFormat="1">
      <c r="H6596" s="186"/>
      <c r="J6596" s="186"/>
      <c r="L6596" s="186"/>
      <c r="O6596" s="186"/>
      <c r="R6596" s="38"/>
      <c r="U6596" s="186"/>
      <c r="W6596" s="38"/>
      <c r="Z6596" s="38"/>
      <c r="AC6596" s="38"/>
      <c r="AD6596" s="38"/>
      <c r="AE6596" s="38"/>
      <c r="AF6596" s="38"/>
      <c r="AG6596" s="38"/>
    </row>
    <row r="6597" spans="8:33" s="37" customFormat="1">
      <c r="H6597" s="186"/>
      <c r="J6597" s="186"/>
      <c r="L6597" s="186"/>
      <c r="O6597" s="186"/>
      <c r="R6597" s="38"/>
      <c r="U6597" s="186"/>
      <c r="W6597" s="38"/>
      <c r="Z6597" s="38"/>
      <c r="AC6597" s="38"/>
      <c r="AD6597" s="38"/>
      <c r="AE6597" s="38"/>
      <c r="AF6597" s="38"/>
      <c r="AG6597" s="38"/>
    </row>
    <row r="6598" spans="8:33" s="37" customFormat="1">
      <c r="H6598" s="186"/>
      <c r="J6598" s="186"/>
      <c r="L6598" s="186"/>
      <c r="O6598" s="186"/>
      <c r="R6598" s="38"/>
      <c r="U6598" s="186"/>
      <c r="W6598" s="38"/>
      <c r="Z6598" s="38"/>
      <c r="AC6598" s="38"/>
      <c r="AD6598" s="38"/>
      <c r="AE6598" s="38"/>
      <c r="AF6598" s="38"/>
      <c r="AG6598" s="38"/>
    </row>
    <row r="6599" spans="8:33" s="37" customFormat="1">
      <c r="H6599" s="186"/>
      <c r="J6599" s="186"/>
      <c r="L6599" s="186"/>
      <c r="O6599" s="186"/>
      <c r="R6599" s="38"/>
      <c r="U6599" s="186"/>
      <c r="W6599" s="38"/>
      <c r="Z6599" s="38"/>
      <c r="AC6599" s="38"/>
      <c r="AD6599" s="38"/>
      <c r="AE6599" s="38"/>
      <c r="AF6599" s="38"/>
      <c r="AG6599" s="38"/>
    </row>
    <row r="6600" spans="8:33" s="37" customFormat="1">
      <c r="H6600" s="186"/>
      <c r="J6600" s="186"/>
      <c r="L6600" s="186"/>
      <c r="O6600" s="186"/>
      <c r="R6600" s="38"/>
      <c r="U6600" s="186"/>
      <c r="W6600" s="38"/>
      <c r="Z6600" s="38"/>
      <c r="AC6600" s="38"/>
      <c r="AD6600" s="38"/>
      <c r="AE6600" s="38"/>
      <c r="AF6600" s="38"/>
      <c r="AG6600" s="38"/>
    </row>
    <row r="6601" spans="8:33" s="37" customFormat="1">
      <c r="H6601" s="186"/>
      <c r="J6601" s="186"/>
      <c r="L6601" s="186"/>
      <c r="O6601" s="186"/>
      <c r="R6601" s="38"/>
      <c r="U6601" s="186"/>
      <c r="W6601" s="38"/>
      <c r="Z6601" s="38"/>
      <c r="AC6601" s="38"/>
      <c r="AD6601" s="38"/>
      <c r="AE6601" s="38"/>
      <c r="AF6601" s="38"/>
      <c r="AG6601" s="38"/>
    </row>
    <row r="6602" spans="8:33" s="37" customFormat="1">
      <c r="H6602" s="186"/>
      <c r="J6602" s="186"/>
      <c r="L6602" s="186"/>
      <c r="O6602" s="186"/>
      <c r="R6602" s="38"/>
      <c r="U6602" s="186"/>
      <c r="W6602" s="38"/>
      <c r="Z6602" s="38"/>
      <c r="AC6602" s="38"/>
      <c r="AD6602" s="38"/>
      <c r="AE6602" s="38"/>
      <c r="AF6602" s="38"/>
      <c r="AG6602" s="38"/>
    </row>
    <row r="6603" spans="8:33" s="37" customFormat="1">
      <c r="H6603" s="186"/>
      <c r="J6603" s="186"/>
      <c r="L6603" s="186"/>
      <c r="O6603" s="186"/>
      <c r="R6603" s="38"/>
      <c r="U6603" s="186"/>
      <c r="W6603" s="38"/>
      <c r="Z6603" s="38"/>
      <c r="AC6603" s="38"/>
      <c r="AD6603" s="38"/>
      <c r="AE6603" s="38"/>
      <c r="AF6603" s="38"/>
      <c r="AG6603" s="38"/>
    </row>
    <row r="6604" spans="8:33" s="37" customFormat="1">
      <c r="H6604" s="186"/>
      <c r="J6604" s="186"/>
      <c r="L6604" s="186"/>
      <c r="O6604" s="186"/>
      <c r="R6604" s="38"/>
      <c r="U6604" s="186"/>
      <c r="W6604" s="38"/>
      <c r="Z6604" s="38"/>
      <c r="AC6604" s="38"/>
      <c r="AD6604" s="38"/>
      <c r="AE6604" s="38"/>
      <c r="AF6604" s="38"/>
      <c r="AG6604" s="38"/>
    </row>
    <row r="6605" spans="8:33" s="37" customFormat="1">
      <c r="H6605" s="186"/>
      <c r="J6605" s="186"/>
      <c r="L6605" s="186"/>
      <c r="O6605" s="186"/>
      <c r="R6605" s="38"/>
      <c r="U6605" s="186"/>
      <c r="W6605" s="38"/>
      <c r="Z6605" s="38"/>
      <c r="AC6605" s="38"/>
      <c r="AD6605" s="38"/>
      <c r="AE6605" s="38"/>
      <c r="AF6605" s="38"/>
      <c r="AG6605" s="38"/>
    </row>
    <row r="6606" spans="8:33" s="37" customFormat="1">
      <c r="H6606" s="186"/>
      <c r="J6606" s="186"/>
      <c r="L6606" s="186"/>
      <c r="O6606" s="186"/>
      <c r="R6606" s="38"/>
      <c r="U6606" s="186"/>
      <c r="W6606" s="38"/>
      <c r="Z6606" s="38"/>
      <c r="AC6606" s="38"/>
      <c r="AD6606" s="38"/>
      <c r="AE6606" s="38"/>
      <c r="AF6606" s="38"/>
      <c r="AG6606" s="38"/>
    </row>
    <row r="6607" spans="8:33" s="37" customFormat="1">
      <c r="H6607" s="186"/>
      <c r="J6607" s="186"/>
      <c r="L6607" s="186"/>
      <c r="O6607" s="186"/>
      <c r="R6607" s="38"/>
      <c r="U6607" s="186"/>
      <c r="W6607" s="38"/>
      <c r="Z6607" s="38"/>
      <c r="AC6607" s="38"/>
      <c r="AD6607" s="38"/>
      <c r="AE6607" s="38"/>
      <c r="AF6607" s="38"/>
      <c r="AG6607" s="38"/>
    </row>
    <row r="6608" spans="8:33" s="37" customFormat="1">
      <c r="H6608" s="186"/>
      <c r="J6608" s="186"/>
      <c r="L6608" s="186"/>
      <c r="O6608" s="186"/>
      <c r="R6608" s="38"/>
      <c r="U6608" s="186"/>
      <c r="W6608" s="38"/>
      <c r="Z6608" s="38"/>
      <c r="AC6608" s="38"/>
      <c r="AD6608" s="38"/>
      <c r="AE6608" s="38"/>
      <c r="AF6608" s="38"/>
      <c r="AG6608" s="38"/>
    </row>
    <row r="6609" spans="8:33" s="37" customFormat="1">
      <c r="H6609" s="186"/>
      <c r="J6609" s="186"/>
      <c r="L6609" s="186"/>
      <c r="O6609" s="186"/>
      <c r="R6609" s="38"/>
      <c r="U6609" s="186"/>
      <c r="W6609" s="38"/>
      <c r="Z6609" s="38"/>
      <c r="AC6609" s="38"/>
      <c r="AD6609" s="38"/>
      <c r="AE6609" s="38"/>
      <c r="AF6609" s="38"/>
      <c r="AG6609" s="38"/>
    </row>
    <row r="6610" spans="8:33" s="37" customFormat="1">
      <c r="H6610" s="186"/>
      <c r="J6610" s="186"/>
      <c r="L6610" s="186"/>
      <c r="O6610" s="186"/>
      <c r="R6610" s="38"/>
      <c r="U6610" s="186"/>
      <c r="W6610" s="38"/>
      <c r="Z6610" s="38"/>
      <c r="AC6610" s="38"/>
      <c r="AD6610" s="38"/>
      <c r="AE6610" s="38"/>
      <c r="AF6610" s="38"/>
      <c r="AG6610" s="38"/>
    </row>
    <row r="6611" spans="8:33" s="37" customFormat="1">
      <c r="H6611" s="186"/>
      <c r="J6611" s="186"/>
      <c r="L6611" s="186"/>
      <c r="O6611" s="186"/>
      <c r="R6611" s="38"/>
      <c r="U6611" s="186"/>
      <c r="W6611" s="38"/>
      <c r="Z6611" s="38"/>
      <c r="AC6611" s="38"/>
      <c r="AD6611" s="38"/>
      <c r="AE6611" s="38"/>
      <c r="AF6611" s="38"/>
      <c r="AG6611" s="38"/>
    </row>
    <row r="6612" spans="8:33" s="37" customFormat="1">
      <c r="H6612" s="186"/>
      <c r="J6612" s="186"/>
      <c r="L6612" s="186"/>
      <c r="O6612" s="186"/>
      <c r="R6612" s="38"/>
      <c r="U6612" s="186"/>
      <c r="W6612" s="38"/>
      <c r="Z6612" s="38"/>
      <c r="AC6612" s="38"/>
      <c r="AD6612" s="38"/>
      <c r="AE6612" s="38"/>
      <c r="AF6612" s="38"/>
      <c r="AG6612" s="38"/>
    </row>
    <row r="6613" spans="8:33" s="37" customFormat="1">
      <c r="H6613" s="186"/>
      <c r="J6613" s="186"/>
      <c r="L6613" s="186"/>
      <c r="O6613" s="186"/>
      <c r="R6613" s="38"/>
      <c r="U6613" s="186"/>
      <c r="W6613" s="38"/>
      <c r="Z6613" s="38"/>
      <c r="AC6613" s="38"/>
      <c r="AD6613" s="38"/>
      <c r="AE6613" s="38"/>
      <c r="AF6613" s="38"/>
      <c r="AG6613" s="38"/>
    </row>
    <row r="6614" spans="8:33" s="37" customFormat="1">
      <c r="H6614" s="186"/>
      <c r="J6614" s="186"/>
      <c r="L6614" s="186"/>
      <c r="O6614" s="186"/>
      <c r="R6614" s="38"/>
      <c r="U6614" s="186"/>
      <c r="W6614" s="38"/>
      <c r="Z6614" s="38"/>
      <c r="AC6614" s="38"/>
      <c r="AD6614" s="38"/>
      <c r="AE6614" s="38"/>
      <c r="AF6614" s="38"/>
      <c r="AG6614" s="38"/>
    </row>
    <row r="6615" spans="8:33" s="37" customFormat="1">
      <c r="H6615" s="186"/>
      <c r="J6615" s="186"/>
      <c r="L6615" s="186"/>
      <c r="O6615" s="186"/>
      <c r="R6615" s="38"/>
      <c r="U6615" s="186"/>
      <c r="W6615" s="38"/>
      <c r="Z6615" s="38"/>
      <c r="AC6615" s="38"/>
      <c r="AD6615" s="38"/>
      <c r="AE6615" s="38"/>
      <c r="AF6615" s="38"/>
      <c r="AG6615" s="38"/>
    </row>
    <row r="6616" spans="8:33" s="37" customFormat="1">
      <c r="H6616" s="186"/>
      <c r="J6616" s="186"/>
      <c r="L6616" s="186"/>
      <c r="O6616" s="186"/>
      <c r="R6616" s="38"/>
      <c r="U6616" s="186"/>
      <c r="W6616" s="38"/>
      <c r="Z6616" s="38"/>
      <c r="AC6616" s="38"/>
      <c r="AD6616" s="38"/>
      <c r="AE6616" s="38"/>
      <c r="AF6616" s="38"/>
      <c r="AG6616" s="38"/>
    </row>
    <row r="6617" spans="8:33" s="37" customFormat="1">
      <c r="H6617" s="186"/>
      <c r="J6617" s="186"/>
      <c r="L6617" s="186"/>
      <c r="O6617" s="186"/>
      <c r="R6617" s="38"/>
      <c r="U6617" s="186"/>
      <c r="W6617" s="38"/>
      <c r="Z6617" s="38"/>
      <c r="AC6617" s="38"/>
      <c r="AD6617" s="38"/>
      <c r="AE6617" s="38"/>
      <c r="AF6617" s="38"/>
      <c r="AG6617" s="38"/>
    </row>
    <row r="6618" spans="8:33" s="37" customFormat="1">
      <c r="H6618" s="186"/>
      <c r="J6618" s="186"/>
      <c r="L6618" s="186"/>
      <c r="O6618" s="186"/>
      <c r="R6618" s="38"/>
      <c r="U6618" s="186"/>
      <c r="W6618" s="38"/>
      <c r="Z6618" s="38"/>
      <c r="AC6618" s="38"/>
      <c r="AD6618" s="38"/>
      <c r="AE6618" s="38"/>
      <c r="AF6618" s="38"/>
      <c r="AG6618" s="38"/>
    </row>
    <row r="6619" spans="8:33" s="37" customFormat="1">
      <c r="H6619" s="186"/>
      <c r="J6619" s="186"/>
      <c r="L6619" s="186"/>
      <c r="O6619" s="186"/>
      <c r="R6619" s="38"/>
      <c r="U6619" s="186"/>
      <c r="W6619" s="38"/>
      <c r="Z6619" s="38"/>
      <c r="AC6619" s="38"/>
      <c r="AD6619" s="38"/>
      <c r="AE6619" s="38"/>
      <c r="AF6619" s="38"/>
      <c r="AG6619" s="38"/>
    </row>
    <row r="6620" spans="8:33" s="37" customFormat="1">
      <c r="H6620" s="186"/>
      <c r="J6620" s="186"/>
      <c r="L6620" s="186"/>
      <c r="O6620" s="186"/>
      <c r="R6620" s="38"/>
      <c r="U6620" s="186"/>
      <c r="W6620" s="38"/>
      <c r="Z6620" s="38"/>
      <c r="AC6620" s="38"/>
      <c r="AD6620" s="38"/>
      <c r="AE6620" s="38"/>
      <c r="AF6620" s="38"/>
      <c r="AG6620" s="38"/>
    </row>
    <row r="6621" spans="8:33" s="37" customFormat="1">
      <c r="H6621" s="186"/>
      <c r="J6621" s="186"/>
      <c r="L6621" s="186"/>
      <c r="O6621" s="186"/>
      <c r="R6621" s="38"/>
      <c r="U6621" s="186"/>
      <c r="W6621" s="38"/>
      <c r="Z6621" s="38"/>
      <c r="AC6621" s="38"/>
      <c r="AD6621" s="38"/>
      <c r="AE6621" s="38"/>
      <c r="AF6621" s="38"/>
      <c r="AG6621" s="38"/>
    </row>
    <row r="6622" spans="8:33" s="37" customFormat="1">
      <c r="H6622" s="186"/>
      <c r="J6622" s="186"/>
      <c r="L6622" s="186"/>
      <c r="O6622" s="186"/>
      <c r="R6622" s="38"/>
      <c r="U6622" s="186"/>
      <c r="W6622" s="38"/>
      <c r="Z6622" s="38"/>
      <c r="AC6622" s="38"/>
      <c r="AD6622" s="38"/>
      <c r="AE6622" s="38"/>
      <c r="AF6622" s="38"/>
      <c r="AG6622" s="38"/>
    </row>
    <row r="6623" spans="8:33" s="37" customFormat="1">
      <c r="H6623" s="186"/>
      <c r="J6623" s="186"/>
      <c r="L6623" s="186"/>
      <c r="O6623" s="186"/>
      <c r="R6623" s="38"/>
      <c r="U6623" s="186"/>
      <c r="W6623" s="38"/>
      <c r="Z6623" s="38"/>
      <c r="AC6623" s="38"/>
      <c r="AD6623" s="38"/>
      <c r="AE6623" s="38"/>
      <c r="AF6623" s="38"/>
      <c r="AG6623" s="38"/>
    </row>
    <row r="6624" spans="8:33" s="37" customFormat="1">
      <c r="H6624" s="186"/>
      <c r="J6624" s="186"/>
      <c r="L6624" s="186"/>
      <c r="O6624" s="186"/>
      <c r="R6624" s="38"/>
      <c r="U6624" s="186"/>
      <c r="W6624" s="38"/>
      <c r="Z6624" s="38"/>
      <c r="AC6624" s="38"/>
      <c r="AD6624" s="38"/>
      <c r="AE6624" s="38"/>
      <c r="AF6624" s="38"/>
      <c r="AG6624" s="38"/>
    </row>
    <row r="6625" spans="8:33" s="37" customFormat="1">
      <c r="H6625" s="186"/>
      <c r="J6625" s="186"/>
      <c r="L6625" s="186"/>
      <c r="O6625" s="186"/>
      <c r="R6625" s="38"/>
      <c r="U6625" s="186"/>
      <c r="W6625" s="38"/>
      <c r="Z6625" s="38"/>
      <c r="AC6625" s="38"/>
      <c r="AD6625" s="38"/>
      <c r="AE6625" s="38"/>
      <c r="AF6625" s="38"/>
      <c r="AG6625" s="38"/>
    </row>
    <row r="6626" spans="8:33" s="37" customFormat="1">
      <c r="H6626" s="186"/>
      <c r="J6626" s="186"/>
      <c r="L6626" s="186"/>
      <c r="O6626" s="186"/>
      <c r="R6626" s="38"/>
      <c r="U6626" s="186"/>
      <c r="W6626" s="38"/>
      <c r="Z6626" s="38"/>
      <c r="AC6626" s="38"/>
      <c r="AD6626" s="38"/>
      <c r="AE6626" s="38"/>
      <c r="AF6626" s="38"/>
      <c r="AG6626" s="38"/>
    </row>
    <row r="6627" spans="8:33" s="37" customFormat="1">
      <c r="H6627" s="186"/>
      <c r="J6627" s="186"/>
      <c r="L6627" s="186"/>
      <c r="O6627" s="186"/>
      <c r="R6627" s="38"/>
      <c r="U6627" s="186"/>
      <c r="W6627" s="38"/>
      <c r="Z6627" s="38"/>
      <c r="AC6627" s="38"/>
      <c r="AD6627" s="38"/>
      <c r="AE6627" s="38"/>
      <c r="AF6627" s="38"/>
      <c r="AG6627" s="38"/>
    </row>
    <row r="6628" spans="8:33" s="37" customFormat="1">
      <c r="H6628" s="186"/>
      <c r="J6628" s="186"/>
      <c r="L6628" s="186"/>
      <c r="O6628" s="186"/>
      <c r="R6628" s="38"/>
      <c r="U6628" s="186"/>
      <c r="W6628" s="38"/>
      <c r="Z6628" s="38"/>
      <c r="AC6628" s="38"/>
      <c r="AD6628" s="38"/>
      <c r="AE6628" s="38"/>
      <c r="AF6628" s="38"/>
      <c r="AG6628" s="38"/>
    </row>
    <row r="6629" spans="8:33" s="37" customFormat="1">
      <c r="H6629" s="186"/>
      <c r="J6629" s="186"/>
      <c r="L6629" s="186"/>
      <c r="O6629" s="186"/>
      <c r="R6629" s="38"/>
      <c r="U6629" s="186"/>
      <c r="W6629" s="38"/>
      <c r="Z6629" s="38"/>
      <c r="AC6629" s="38"/>
      <c r="AD6629" s="38"/>
      <c r="AE6629" s="38"/>
      <c r="AF6629" s="38"/>
      <c r="AG6629" s="38"/>
    </row>
    <row r="6630" spans="8:33" s="37" customFormat="1">
      <c r="H6630" s="186"/>
      <c r="J6630" s="186"/>
      <c r="L6630" s="186"/>
      <c r="O6630" s="186"/>
      <c r="R6630" s="38"/>
      <c r="U6630" s="186"/>
      <c r="W6630" s="38"/>
      <c r="Z6630" s="38"/>
      <c r="AC6630" s="38"/>
      <c r="AD6630" s="38"/>
      <c r="AE6630" s="38"/>
      <c r="AF6630" s="38"/>
      <c r="AG6630" s="38"/>
    </row>
    <row r="6631" spans="8:33" s="37" customFormat="1">
      <c r="H6631" s="186"/>
      <c r="J6631" s="186"/>
      <c r="L6631" s="186"/>
      <c r="O6631" s="186"/>
      <c r="R6631" s="38"/>
      <c r="U6631" s="186"/>
      <c r="W6631" s="38"/>
      <c r="Z6631" s="38"/>
      <c r="AC6631" s="38"/>
      <c r="AD6631" s="38"/>
      <c r="AE6631" s="38"/>
      <c r="AF6631" s="38"/>
      <c r="AG6631" s="38"/>
    </row>
    <row r="6632" spans="8:33" s="37" customFormat="1">
      <c r="H6632" s="186"/>
      <c r="J6632" s="186"/>
      <c r="L6632" s="186"/>
      <c r="O6632" s="186"/>
      <c r="R6632" s="38"/>
      <c r="U6632" s="186"/>
      <c r="W6632" s="38"/>
      <c r="Z6632" s="38"/>
      <c r="AC6632" s="38"/>
      <c r="AD6632" s="38"/>
      <c r="AE6632" s="38"/>
      <c r="AF6632" s="38"/>
      <c r="AG6632" s="38"/>
    </row>
    <row r="6633" spans="8:33" s="37" customFormat="1">
      <c r="H6633" s="186"/>
      <c r="J6633" s="186"/>
      <c r="L6633" s="186"/>
      <c r="O6633" s="186"/>
      <c r="R6633" s="38"/>
      <c r="U6633" s="186"/>
      <c r="W6633" s="38"/>
      <c r="Z6633" s="38"/>
      <c r="AC6633" s="38"/>
      <c r="AD6633" s="38"/>
      <c r="AE6633" s="38"/>
      <c r="AF6633" s="38"/>
      <c r="AG6633" s="38"/>
    </row>
    <row r="6634" spans="8:33" s="37" customFormat="1">
      <c r="H6634" s="186"/>
      <c r="J6634" s="186"/>
      <c r="L6634" s="186"/>
      <c r="O6634" s="186"/>
      <c r="R6634" s="38"/>
      <c r="U6634" s="186"/>
      <c r="W6634" s="38"/>
      <c r="Z6634" s="38"/>
      <c r="AC6634" s="38"/>
      <c r="AD6634" s="38"/>
      <c r="AE6634" s="38"/>
      <c r="AF6634" s="38"/>
      <c r="AG6634" s="38"/>
    </row>
    <row r="6635" spans="8:33" s="37" customFormat="1">
      <c r="H6635" s="186"/>
      <c r="J6635" s="186"/>
      <c r="L6635" s="186"/>
      <c r="O6635" s="186"/>
      <c r="R6635" s="38"/>
      <c r="U6635" s="186"/>
      <c r="W6635" s="38"/>
      <c r="Z6635" s="38"/>
      <c r="AC6635" s="38"/>
      <c r="AD6635" s="38"/>
      <c r="AE6635" s="38"/>
      <c r="AF6635" s="38"/>
      <c r="AG6635" s="38"/>
    </row>
    <row r="6636" spans="8:33" s="37" customFormat="1">
      <c r="H6636" s="186"/>
      <c r="J6636" s="186"/>
      <c r="L6636" s="186"/>
      <c r="O6636" s="186"/>
      <c r="R6636" s="38"/>
      <c r="U6636" s="186"/>
      <c r="W6636" s="38"/>
      <c r="Z6636" s="38"/>
      <c r="AC6636" s="38"/>
      <c r="AD6636" s="38"/>
      <c r="AE6636" s="38"/>
      <c r="AF6636" s="38"/>
      <c r="AG6636" s="38"/>
    </row>
    <row r="6637" spans="8:33" s="37" customFormat="1">
      <c r="H6637" s="186"/>
      <c r="J6637" s="186"/>
      <c r="L6637" s="186"/>
      <c r="O6637" s="186"/>
      <c r="R6637" s="38"/>
      <c r="U6637" s="186"/>
      <c r="W6637" s="38"/>
      <c r="Z6637" s="38"/>
      <c r="AC6637" s="38"/>
      <c r="AD6637" s="38"/>
      <c r="AE6637" s="38"/>
      <c r="AF6637" s="38"/>
      <c r="AG6637" s="38"/>
    </row>
    <row r="6638" spans="8:33" s="37" customFormat="1">
      <c r="H6638" s="186"/>
      <c r="J6638" s="186"/>
      <c r="L6638" s="186"/>
      <c r="O6638" s="186"/>
      <c r="R6638" s="38"/>
      <c r="U6638" s="186"/>
      <c r="W6638" s="38"/>
      <c r="Z6638" s="38"/>
      <c r="AC6638" s="38"/>
      <c r="AD6638" s="38"/>
      <c r="AE6638" s="38"/>
      <c r="AF6638" s="38"/>
      <c r="AG6638" s="38"/>
    </row>
    <row r="6639" spans="8:33" s="37" customFormat="1">
      <c r="H6639" s="186"/>
      <c r="J6639" s="186"/>
      <c r="L6639" s="186"/>
      <c r="O6639" s="186"/>
      <c r="R6639" s="38"/>
      <c r="U6639" s="186"/>
      <c r="W6639" s="38"/>
      <c r="Z6639" s="38"/>
      <c r="AC6639" s="38"/>
      <c r="AD6639" s="38"/>
      <c r="AE6639" s="38"/>
      <c r="AF6639" s="38"/>
      <c r="AG6639" s="38"/>
    </row>
    <row r="6640" spans="8:33" s="37" customFormat="1">
      <c r="H6640" s="186"/>
      <c r="J6640" s="186"/>
      <c r="L6640" s="186"/>
      <c r="O6640" s="186"/>
      <c r="R6640" s="38"/>
      <c r="U6640" s="186"/>
      <c r="W6640" s="38"/>
      <c r="Z6640" s="38"/>
      <c r="AC6640" s="38"/>
      <c r="AD6640" s="38"/>
      <c r="AE6640" s="38"/>
      <c r="AF6640" s="38"/>
      <c r="AG6640" s="38"/>
    </row>
    <row r="6641" spans="8:33" s="37" customFormat="1">
      <c r="H6641" s="186"/>
      <c r="J6641" s="186"/>
      <c r="L6641" s="186"/>
      <c r="O6641" s="186"/>
      <c r="R6641" s="38"/>
      <c r="U6641" s="186"/>
      <c r="W6641" s="38"/>
      <c r="Z6641" s="38"/>
      <c r="AC6641" s="38"/>
      <c r="AD6641" s="38"/>
      <c r="AE6641" s="38"/>
      <c r="AF6641" s="38"/>
      <c r="AG6641" s="38"/>
    </row>
    <row r="6642" spans="8:33" s="37" customFormat="1">
      <c r="H6642" s="186"/>
      <c r="J6642" s="186"/>
      <c r="L6642" s="186"/>
      <c r="O6642" s="186"/>
      <c r="R6642" s="38"/>
      <c r="U6642" s="186"/>
      <c r="W6642" s="38"/>
      <c r="Z6642" s="38"/>
      <c r="AC6642" s="38"/>
      <c r="AD6642" s="38"/>
      <c r="AE6642" s="38"/>
      <c r="AF6642" s="38"/>
      <c r="AG6642" s="38"/>
    </row>
    <row r="6643" spans="8:33" s="37" customFormat="1">
      <c r="H6643" s="186"/>
      <c r="J6643" s="186"/>
      <c r="L6643" s="186"/>
      <c r="O6643" s="186"/>
      <c r="R6643" s="38"/>
      <c r="U6643" s="186"/>
      <c r="W6643" s="38"/>
      <c r="Z6643" s="38"/>
      <c r="AC6643" s="38"/>
      <c r="AD6643" s="38"/>
      <c r="AE6643" s="38"/>
      <c r="AF6643" s="38"/>
      <c r="AG6643" s="38"/>
    </row>
    <row r="6644" spans="8:33" s="37" customFormat="1">
      <c r="H6644" s="186"/>
      <c r="J6644" s="186"/>
      <c r="L6644" s="186"/>
      <c r="O6644" s="186"/>
      <c r="R6644" s="38"/>
      <c r="U6644" s="186"/>
      <c r="W6644" s="38"/>
      <c r="Z6644" s="38"/>
      <c r="AC6644" s="38"/>
      <c r="AD6644" s="38"/>
      <c r="AE6644" s="38"/>
      <c r="AF6644" s="38"/>
      <c r="AG6644" s="38"/>
    </row>
    <row r="6645" spans="8:33" s="37" customFormat="1">
      <c r="H6645" s="186"/>
      <c r="J6645" s="186"/>
      <c r="L6645" s="186"/>
      <c r="O6645" s="186"/>
      <c r="R6645" s="38"/>
      <c r="U6645" s="186"/>
      <c r="W6645" s="38"/>
      <c r="Z6645" s="38"/>
      <c r="AC6645" s="38"/>
      <c r="AD6645" s="38"/>
      <c r="AE6645" s="38"/>
      <c r="AF6645" s="38"/>
      <c r="AG6645" s="38"/>
    </row>
    <row r="6646" spans="8:33" s="37" customFormat="1">
      <c r="H6646" s="186"/>
      <c r="J6646" s="186"/>
      <c r="L6646" s="186"/>
      <c r="O6646" s="186"/>
      <c r="R6646" s="38"/>
      <c r="U6646" s="186"/>
      <c r="W6646" s="38"/>
      <c r="Z6646" s="38"/>
      <c r="AC6646" s="38"/>
      <c r="AD6646" s="38"/>
      <c r="AE6646" s="38"/>
      <c r="AF6646" s="38"/>
      <c r="AG6646" s="38"/>
    </row>
    <row r="6647" spans="8:33" s="37" customFormat="1">
      <c r="H6647" s="186"/>
      <c r="J6647" s="186"/>
      <c r="L6647" s="186"/>
      <c r="O6647" s="186"/>
      <c r="R6647" s="38"/>
      <c r="U6647" s="186"/>
      <c r="W6647" s="38"/>
      <c r="Z6647" s="38"/>
      <c r="AC6647" s="38"/>
      <c r="AD6647" s="38"/>
      <c r="AE6647" s="38"/>
      <c r="AF6647" s="38"/>
      <c r="AG6647" s="38"/>
    </row>
    <row r="6648" spans="8:33" s="37" customFormat="1">
      <c r="H6648" s="186"/>
      <c r="J6648" s="186"/>
      <c r="L6648" s="186"/>
      <c r="O6648" s="186"/>
      <c r="R6648" s="38"/>
      <c r="U6648" s="186"/>
      <c r="W6648" s="38"/>
      <c r="Z6648" s="38"/>
      <c r="AC6648" s="38"/>
      <c r="AD6648" s="38"/>
      <c r="AE6648" s="38"/>
      <c r="AF6648" s="38"/>
      <c r="AG6648" s="38"/>
    </row>
    <row r="6649" spans="8:33" s="37" customFormat="1">
      <c r="H6649" s="186"/>
      <c r="J6649" s="186"/>
      <c r="L6649" s="186"/>
      <c r="O6649" s="186"/>
      <c r="R6649" s="38"/>
      <c r="U6649" s="186"/>
      <c r="W6649" s="38"/>
      <c r="Z6649" s="38"/>
      <c r="AC6649" s="38"/>
      <c r="AD6649" s="38"/>
      <c r="AE6649" s="38"/>
      <c r="AF6649" s="38"/>
      <c r="AG6649" s="38"/>
    </row>
    <row r="6650" spans="8:33" s="37" customFormat="1">
      <c r="H6650" s="186"/>
      <c r="J6650" s="186"/>
      <c r="L6650" s="186"/>
      <c r="O6650" s="186"/>
      <c r="R6650" s="38"/>
      <c r="U6650" s="186"/>
      <c r="W6650" s="38"/>
      <c r="Z6650" s="38"/>
      <c r="AC6650" s="38"/>
      <c r="AD6650" s="38"/>
      <c r="AE6650" s="38"/>
      <c r="AF6650" s="38"/>
      <c r="AG6650" s="38"/>
    </row>
    <row r="6651" spans="8:33" s="37" customFormat="1">
      <c r="H6651" s="186"/>
      <c r="J6651" s="186"/>
      <c r="L6651" s="186"/>
      <c r="O6651" s="186"/>
      <c r="R6651" s="38"/>
      <c r="U6651" s="186"/>
      <c r="W6651" s="38"/>
      <c r="Z6651" s="38"/>
      <c r="AC6651" s="38"/>
      <c r="AD6651" s="38"/>
      <c r="AE6651" s="38"/>
      <c r="AF6651" s="38"/>
      <c r="AG6651" s="38"/>
    </row>
    <row r="6652" spans="8:33" s="37" customFormat="1">
      <c r="H6652" s="186"/>
      <c r="J6652" s="186"/>
      <c r="L6652" s="186"/>
      <c r="O6652" s="186"/>
      <c r="R6652" s="38"/>
      <c r="U6652" s="186"/>
      <c r="W6652" s="38"/>
      <c r="Z6652" s="38"/>
      <c r="AC6652" s="38"/>
      <c r="AD6652" s="38"/>
      <c r="AE6652" s="38"/>
      <c r="AF6652" s="38"/>
      <c r="AG6652" s="38"/>
    </row>
    <row r="6653" spans="8:33" s="37" customFormat="1">
      <c r="H6653" s="186"/>
      <c r="J6653" s="186"/>
      <c r="L6653" s="186"/>
      <c r="O6653" s="186"/>
      <c r="R6653" s="38"/>
      <c r="U6653" s="186"/>
      <c r="W6653" s="38"/>
      <c r="Z6653" s="38"/>
      <c r="AC6653" s="38"/>
      <c r="AD6653" s="38"/>
      <c r="AE6653" s="38"/>
      <c r="AF6653" s="38"/>
      <c r="AG6653" s="38"/>
    </row>
    <row r="6654" spans="8:33" s="37" customFormat="1">
      <c r="H6654" s="186"/>
      <c r="J6654" s="186"/>
      <c r="L6654" s="186"/>
      <c r="O6654" s="186"/>
      <c r="R6654" s="38"/>
      <c r="U6654" s="186"/>
      <c r="W6654" s="38"/>
      <c r="Z6654" s="38"/>
      <c r="AC6654" s="38"/>
      <c r="AD6654" s="38"/>
      <c r="AE6654" s="38"/>
      <c r="AF6654" s="38"/>
      <c r="AG6654" s="38"/>
    </row>
    <row r="6655" spans="8:33" s="37" customFormat="1">
      <c r="H6655" s="186"/>
      <c r="J6655" s="186"/>
      <c r="L6655" s="186"/>
      <c r="O6655" s="186"/>
      <c r="R6655" s="38"/>
      <c r="U6655" s="186"/>
      <c r="W6655" s="38"/>
      <c r="Z6655" s="38"/>
      <c r="AC6655" s="38"/>
      <c r="AD6655" s="38"/>
      <c r="AE6655" s="38"/>
      <c r="AF6655" s="38"/>
      <c r="AG6655" s="38"/>
    </row>
    <row r="6656" spans="8:33" s="37" customFormat="1">
      <c r="H6656" s="186"/>
      <c r="J6656" s="186"/>
      <c r="L6656" s="186"/>
      <c r="O6656" s="186"/>
      <c r="R6656" s="38"/>
      <c r="U6656" s="186"/>
      <c r="W6656" s="38"/>
      <c r="Z6656" s="38"/>
      <c r="AC6656" s="38"/>
      <c r="AD6656" s="38"/>
      <c r="AE6656" s="38"/>
      <c r="AF6656" s="38"/>
      <c r="AG6656" s="38"/>
    </row>
    <row r="6657" spans="8:33" s="37" customFormat="1">
      <c r="H6657" s="186"/>
      <c r="J6657" s="186"/>
      <c r="L6657" s="186"/>
      <c r="O6657" s="186"/>
      <c r="R6657" s="38"/>
      <c r="U6657" s="186"/>
      <c r="W6657" s="38"/>
      <c r="Z6657" s="38"/>
      <c r="AC6657" s="38"/>
      <c r="AD6657" s="38"/>
      <c r="AE6657" s="38"/>
      <c r="AF6657" s="38"/>
      <c r="AG6657" s="38"/>
    </row>
    <row r="6658" spans="8:33" s="37" customFormat="1">
      <c r="H6658" s="186"/>
      <c r="J6658" s="186"/>
      <c r="L6658" s="186"/>
      <c r="O6658" s="186"/>
      <c r="R6658" s="38"/>
      <c r="U6658" s="186"/>
      <c r="W6658" s="38"/>
      <c r="Z6658" s="38"/>
      <c r="AC6658" s="38"/>
      <c r="AD6658" s="38"/>
      <c r="AE6658" s="38"/>
      <c r="AF6658" s="38"/>
      <c r="AG6658" s="38"/>
    </row>
    <row r="6659" spans="8:33" s="37" customFormat="1">
      <c r="H6659" s="186"/>
      <c r="J6659" s="186"/>
      <c r="L6659" s="186"/>
      <c r="O6659" s="186"/>
      <c r="R6659" s="38"/>
      <c r="U6659" s="186"/>
      <c r="W6659" s="38"/>
      <c r="Z6659" s="38"/>
      <c r="AC6659" s="38"/>
      <c r="AD6659" s="38"/>
      <c r="AE6659" s="38"/>
      <c r="AF6659" s="38"/>
      <c r="AG6659" s="38"/>
    </row>
    <row r="6660" spans="8:33" s="37" customFormat="1">
      <c r="H6660" s="186"/>
      <c r="J6660" s="186"/>
      <c r="L6660" s="186"/>
      <c r="O6660" s="186"/>
      <c r="R6660" s="38"/>
      <c r="U6660" s="186"/>
      <c r="W6660" s="38"/>
      <c r="Z6660" s="38"/>
      <c r="AC6660" s="38"/>
      <c r="AD6660" s="38"/>
      <c r="AE6660" s="38"/>
      <c r="AF6660" s="38"/>
      <c r="AG6660" s="38"/>
    </row>
    <row r="6661" spans="8:33" s="37" customFormat="1">
      <c r="H6661" s="186"/>
      <c r="J6661" s="186"/>
      <c r="L6661" s="186"/>
      <c r="O6661" s="186"/>
      <c r="R6661" s="38"/>
      <c r="U6661" s="186"/>
      <c r="W6661" s="38"/>
      <c r="Z6661" s="38"/>
      <c r="AC6661" s="38"/>
      <c r="AD6661" s="38"/>
      <c r="AE6661" s="38"/>
      <c r="AF6661" s="38"/>
      <c r="AG6661" s="38"/>
    </row>
    <row r="6662" spans="8:33" s="37" customFormat="1">
      <c r="H6662" s="186"/>
      <c r="J6662" s="186"/>
      <c r="L6662" s="186"/>
      <c r="O6662" s="186"/>
      <c r="R6662" s="38"/>
      <c r="U6662" s="186"/>
      <c r="W6662" s="38"/>
      <c r="Z6662" s="38"/>
      <c r="AC6662" s="38"/>
      <c r="AD6662" s="38"/>
      <c r="AE6662" s="38"/>
      <c r="AF6662" s="38"/>
      <c r="AG6662" s="38"/>
    </row>
    <row r="6663" spans="8:33" s="37" customFormat="1">
      <c r="H6663" s="186"/>
      <c r="J6663" s="186"/>
      <c r="L6663" s="186"/>
      <c r="O6663" s="186"/>
      <c r="R6663" s="38"/>
      <c r="U6663" s="186"/>
      <c r="W6663" s="38"/>
      <c r="Z6663" s="38"/>
      <c r="AC6663" s="38"/>
      <c r="AD6663" s="38"/>
      <c r="AE6663" s="38"/>
      <c r="AF6663" s="38"/>
      <c r="AG6663" s="38"/>
    </row>
    <row r="6664" spans="8:33" s="37" customFormat="1">
      <c r="H6664" s="186"/>
      <c r="J6664" s="186"/>
      <c r="L6664" s="186"/>
      <c r="O6664" s="186"/>
      <c r="R6664" s="38"/>
      <c r="U6664" s="186"/>
      <c r="W6664" s="38"/>
      <c r="Z6664" s="38"/>
      <c r="AC6664" s="38"/>
      <c r="AD6664" s="38"/>
      <c r="AE6664" s="38"/>
      <c r="AF6664" s="38"/>
      <c r="AG6664" s="38"/>
    </row>
    <row r="6665" spans="8:33" s="37" customFormat="1">
      <c r="H6665" s="186"/>
      <c r="J6665" s="186"/>
      <c r="L6665" s="186"/>
      <c r="O6665" s="186"/>
      <c r="R6665" s="38"/>
      <c r="U6665" s="186"/>
      <c r="W6665" s="38"/>
      <c r="Z6665" s="38"/>
      <c r="AC6665" s="38"/>
      <c r="AD6665" s="38"/>
      <c r="AE6665" s="38"/>
      <c r="AF6665" s="38"/>
      <c r="AG6665" s="38"/>
    </row>
    <row r="6666" spans="8:33" s="37" customFormat="1">
      <c r="H6666" s="186"/>
      <c r="J6666" s="186"/>
      <c r="L6666" s="186"/>
      <c r="O6666" s="186"/>
      <c r="R6666" s="38"/>
      <c r="U6666" s="186"/>
      <c r="W6666" s="38"/>
      <c r="Z6666" s="38"/>
      <c r="AC6666" s="38"/>
      <c r="AD6666" s="38"/>
      <c r="AE6666" s="38"/>
      <c r="AF6666" s="38"/>
      <c r="AG6666" s="38"/>
    </row>
    <row r="6667" spans="8:33" s="37" customFormat="1">
      <c r="H6667" s="186"/>
      <c r="J6667" s="186"/>
      <c r="L6667" s="186"/>
      <c r="O6667" s="186"/>
      <c r="R6667" s="38"/>
      <c r="U6667" s="186"/>
      <c r="W6667" s="38"/>
      <c r="Z6667" s="38"/>
      <c r="AC6667" s="38"/>
      <c r="AD6667" s="38"/>
      <c r="AE6667" s="38"/>
      <c r="AF6667" s="38"/>
      <c r="AG6667" s="38"/>
    </row>
    <row r="6668" spans="8:33" s="37" customFormat="1">
      <c r="H6668" s="186"/>
      <c r="J6668" s="186"/>
      <c r="L6668" s="186"/>
      <c r="O6668" s="186"/>
      <c r="R6668" s="38"/>
      <c r="U6668" s="186"/>
      <c r="W6668" s="38"/>
      <c r="Z6668" s="38"/>
      <c r="AC6668" s="38"/>
      <c r="AD6668" s="38"/>
      <c r="AE6668" s="38"/>
      <c r="AF6668" s="38"/>
      <c r="AG6668" s="38"/>
    </row>
    <row r="6669" spans="8:33" s="37" customFormat="1">
      <c r="H6669" s="186"/>
      <c r="J6669" s="186"/>
      <c r="L6669" s="186"/>
      <c r="O6669" s="186"/>
      <c r="R6669" s="38"/>
      <c r="U6669" s="186"/>
      <c r="W6669" s="38"/>
      <c r="Z6669" s="38"/>
      <c r="AC6669" s="38"/>
      <c r="AD6669" s="38"/>
      <c r="AE6669" s="38"/>
      <c r="AF6669" s="38"/>
      <c r="AG6669" s="38"/>
    </row>
    <row r="6670" spans="8:33" s="37" customFormat="1">
      <c r="H6670" s="186"/>
      <c r="J6670" s="186"/>
      <c r="L6670" s="186"/>
      <c r="O6670" s="186"/>
      <c r="R6670" s="38"/>
      <c r="U6670" s="186"/>
      <c r="W6670" s="38"/>
      <c r="Z6670" s="38"/>
      <c r="AC6670" s="38"/>
      <c r="AD6670" s="38"/>
      <c r="AE6670" s="38"/>
      <c r="AF6670" s="38"/>
      <c r="AG6670" s="38"/>
    </row>
    <row r="6671" spans="8:33" s="37" customFormat="1">
      <c r="H6671" s="186"/>
      <c r="J6671" s="186"/>
      <c r="L6671" s="186"/>
      <c r="O6671" s="186"/>
      <c r="R6671" s="38"/>
      <c r="U6671" s="186"/>
      <c r="W6671" s="38"/>
      <c r="Z6671" s="38"/>
      <c r="AC6671" s="38"/>
      <c r="AD6671" s="38"/>
      <c r="AE6671" s="38"/>
      <c r="AF6671" s="38"/>
      <c r="AG6671" s="38"/>
    </row>
    <row r="6672" spans="8:33" s="37" customFormat="1">
      <c r="H6672" s="186"/>
      <c r="J6672" s="186"/>
      <c r="L6672" s="186"/>
      <c r="O6672" s="186"/>
      <c r="R6672" s="38"/>
      <c r="U6672" s="186"/>
      <c r="W6672" s="38"/>
      <c r="Z6672" s="38"/>
      <c r="AC6672" s="38"/>
      <c r="AD6672" s="38"/>
      <c r="AE6672" s="38"/>
      <c r="AF6672" s="38"/>
      <c r="AG6672" s="38"/>
    </row>
    <row r="6673" spans="8:33" s="37" customFormat="1">
      <c r="H6673" s="186"/>
      <c r="J6673" s="186"/>
      <c r="L6673" s="186"/>
      <c r="O6673" s="186"/>
      <c r="R6673" s="38"/>
      <c r="U6673" s="186"/>
      <c r="W6673" s="38"/>
      <c r="Z6673" s="38"/>
      <c r="AC6673" s="38"/>
      <c r="AD6673" s="38"/>
      <c r="AE6673" s="38"/>
      <c r="AF6673" s="38"/>
      <c r="AG6673" s="38"/>
    </row>
    <row r="6674" spans="8:33" s="37" customFormat="1">
      <c r="H6674" s="186"/>
      <c r="J6674" s="186"/>
      <c r="L6674" s="186"/>
      <c r="O6674" s="186"/>
      <c r="R6674" s="38"/>
      <c r="U6674" s="186"/>
      <c r="W6674" s="38"/>
      <c r="Z6674" s="38"/>
      <c r="AC6674" s="38"/>
      <c r="AD6674" s="38"/>
      <c r="AE6674" s="38"/>
      <c r="AF6674" s="38"/>
      <c r="AG6674" s="38"/>
    </row>
    <row r="6675" spans="8:33" s="37" customFormat="1">
      <c r="H6675" s="186"/>
      <c r="J6675" s="186"/>
      <c r="L6675" s="186"/>
      <c r="O6675" s="186"/>
      <c r="R6675" s="38"/>
      <c r="U6675" s="186"/>
      <c r="W6675" s="38"/>
      <c r="Z6675" s="38"/>
      <c r="AC6675" s="38"/>
      <c r="AD6675" s="38"/>
      <c r="AE6675" s="38"/>
      <c r="AF6675" s="38"/>
      <c r="AG6675" s="38"/>
    </row>
    <row r="6676" spans="8:33" s="37" customFormat="1">
      <c r="H6676" s="186"/>
      <c r="J6676" s="186"/>
      <c r="L6676" s="186"/>
      <c r="O6676" s="186"/>
      <c r="R6676" s="38"/>
      <c r="U6676" s="186"/>
      <c r="W6676" s="38"/>
      <c r="Z6676" s="38"/>
      <c r="AC6676" s="38"/>
      <c r="AD6676" s="38"/>
      <c r="AE6676" s="38"/>
      <c r="AF6676" s="38"/>
      <c r="AG6676" s="38"/>
    </row>
    <row r="6677" spans="8:33" s="37" customFormat="1">
      <c r="H6677" s="186"/>
      <c r="J6677" s="186"/>
      <c r="L6677" s="186"/>
      <c r="O6677" s="186"/>
      <c r="R6677" s="38"/>
      <c r="U6677" s="186"/>
      <c r="W6677" s="38"/>
      <c r="Z6677" s="38"/>
      <c r="AC6677" s="38"/>
      <c r="AD6677" s="38"/>
      <c r="AE6677" s="38"/>
      <c r="AF6677" s="38"/>
      <c r="AG6677" s="38"/>
    </row>
    <row r="6678" spans="8:33" s="37" customFormat="1">
      <c r="H6678" s="186"/>
      <c r="J6678" s="186"/>
      <c r="L6678" s="186"/>
      <c r="O6678" s="186"/>
      <c r="R6678" s="38"/>
      <c r="U6678" s="186"/>
      <c r="W6678" s="38"/>
      <c r="Z6678" s="38"/>
      <c r="AC6678" s="38"/>
      <c r="AD6678" s="38"/>
      <c r="AE6678" s="38"/>
      <c r="AF6678" s="38"/>
      <c r="AG6678" s="38"/>
    </row>
    <row r="6679" spans="8:33" s="37" customFormat="1">
      <c r="H6679" s="186"/>
      <c r="J6679" s="186"/>
      <c r="L6679" s="186"/>
      <c r="O6679" s="186"/>
      <c r="R6679" s="38"/>
      <c r="U6679" s="186"/>
      <c r="W6679" s="38"/>
      <c r="Z6679" s="38"/>
      <c r="AC6679" s="38"/>
      <c r="AD6679" s="38"/>
      <c r="AE6679" s="38"/>
      <c r="AF6679" s="38"/>
      <c r="AG6679" s="38"/>
    </row>
    <row r="6680" spans="8:33" s="37" customFormat="1">
      <c r="H6680" s="186"/>
      <c r="J6680" s="186"/>
      <c r="L6680" s="186"/>
      <c r="O6680" s="186"/>
      <c r="R6680" s="38"/>
      <c r="U6680" s="186"/>
      <c r="W6680" s="38"/>
      <c r="Z6680" s="38"/>
      <c r="AC6680" s="38"/>
      <c r="AD6680" s="38"/>
      <c r="AE6680" s="38"/>
      <c r="AF6680" s="38"/>
      <c r="AG6680" s="38"/>
    </row>
    <row r="6681" spans="8:33" s="37" customFormat="1">
      <c r="H6681" s="186"/>
      <c r="J6681" s="186"/>
      <c r="L6681" s="186"/>
      <c r="O6681" s="186"/>
      <c r="R6681" s="38"/>
      <c r="U6681" s="186"/>
      <c r="W6681" s="38"/>
      <c r="Z6681" s="38"/>
      <c r="AC6681" s="38"/>
      <c r="AD6681" s="38"/>
      <c r="AE6681" s="38"/>
      <c r="AF6681" s="38"/>
      <c r="AG6681" s="38"/>
    </row>
    <row r="6682" spans="8:33" s="37" customFormat="1">
      <c r="H6682" s="186"/>
      <c r="J6682" s="186"/>
      <c r="L6682" s="186"/>
      <c r="O6682" s="186"/>
      <c r="R6682" s="38"/>
      <c r="U6682" s="186"/>
      <c r="W6682" s="38"/>
      <c r="Z6682" s="38"/>
      <c r="AC6682" s="38"/>
      <c r="AD6682" s="38"/>
      <c r="AE6682" s="38"/>
      <c r="AF6682" s="38"/>
      <c r="AG6682" s="38"/>
    </row>
    <row r="6683" spans="8:33" s="37" customFormat="1">
      <c r="H6683" s="186"/>
      <c r="J6683" s="186"/>
      <c r="L6683" s="186"/>
      <c r="O6683" s="186"/>
      <c r="R6683" s="38"/>
      <c r="U6683" s="186"/>
      <c r="W6683" s="38"/>
      <c r="Z6683" s="38"/>
      <c r="AC6683" s="38"/>
      <c r="AD6683" s="38"/>
      <c r="AE6683" s="38"/>
      <c r="AF6683" s="38"/>
      <c r="AG6683" s="38"/>
    </row>
    <row r="6684" spans="8:33" s="37" customFormat="1">
      <c r="H6684" s="186"/>
      <c r="J6684" s="186"/>
      <c r="L6684" s="186"/>
      <c r="O6684" s="186"/>
      <c r="R6684" s="38"/>
      <c r="U6684" s="186"/>
      <c r="W6684" s="38"/>
      <c r="Z6684" s="38"/>
      <c r="AC6684" s="38"/>
      <c r="AD6684" s="38"/>
      <c r="AE6684" s="38"/>
      <c r="AF6684" s="38"/>
      <c r="AG6684" s="38"/>
    </row>
    <row r="6685" spans="8:33" s="37" customFormat="1">
      <c r="H6685" s="186"/>
      <c r="J6685" s="186"/>
      <c r="L6685" s="186"/>
      <c r="O6685" s="186"/>
      <c r="R6685" s="38"/>
      <c r="U6685" s="186"/>
      <c r="W6685" s="38"/>
      <c r="Z6685" s="38"/>
      <c r="AC6685" s="38"/>
      <c r="AD6685" s="38"/>
      <c r="AE6685" s="38"/>
      <c r="AF6685" s="38"/>
      <c r="AG6685" s="38"/>
    </row>
    <row r="6686" spans="8:33" s="37" customFormat="1">
      <c r="H6686" s="186"/>
      <c r="J6686" s="186"/>
      <c r="L6686" s="186"/>
      <c r="O6686" s="186"/>
      <c r="R6686" s="38"/>
      <c r="U6686" s="186"/>
      <c r="W6686" s="38"/>
      <c r="Z6686" s="38"/>
      <c r="AC6686" s="38"/>
      <c r="AD6686" s="38"/>
      <c r="AE6686" s="38"/>
      <c r="AF6686" s="38"/>
      <c r="AG6686" s="38"/>
    </row>
    <row r="6687" spans="8:33" s="37" customFormat="1">
      <c r="H6687" s="186"/>
      <c r="J6687" s="186"/>
      <c r="L6687" s="186"/>
      <c r="O6687" s="186"/>
      <c r="R6687" s="38"/>
      <c r="U6687" s="186"/>
      <c r="W6687" s="38"/>
      <c r="Z6687" s="38"/>
      <c r="AC6687" s="38"/>
      <c r="AD6687" s="38"/>
      <c r="AE6687" s="38"/>
      <c r="AF6687" s="38"/>
      <c r="AG6687" s="38"/>
    </row>
    <row r="6688" spans="8:33" s="37" customFormat="1">
      <c r="H6688" s="186"/>
      <c r="J6688" s="186"/>
      <c r="L6688" s="186"/>
      <c r="O6688" s="186"/>
      <c r="R6688" s="38"/>
      <c r="U6688" s="186"/>
      <c r="W6688" s="38"/>
      <c r="Z6688" s="38"/>
      <c r="AC6688" s="38"/>
      <c r="AD6688" s="38"/>
      <c r="AE6688" s="38"/>
      <c r="AF6688" s="38"/>
      <c r="AG6688" s="38"/>
    </row>
    <row r="6689" spans="8:33" s="37" customFormat="1">
      <c r="H6689" s="186"/>
      <c r="J6689" s="186"/>
      <c r="L6689" s="186"/>
      <c r="O6689" s="186"/>
      <c r="R6689" s="38"/>
      <c r="U6689" s="186"/>
      <c r="W6689" s="38"/>
      <c r="Z6689" s="38"/>
      <c r="AC6689" s="38"/>
      <c r="AD6689" s="38"/>
      <c r="AE6689" s="38"/>
      <c r="AF6689" s="38"/>
      <c r="AG6689" s="38"/>
    </row>
    <row r="6690" spans="8:33" s="37" customFormat="1">
      <c r="H6690" s="186"/>
      <c r="J6690" s="186"/>
      <c r="L6690" s="186"/>
      <c r="O6690" s="186"/>
      <c r="R6690" s="38"/>
      <c r="U6690" s="186"/>
      <c r="W6690" s="38"/>
      <c r="Z6690" s="38"/>
      <c r="AC6690" s="38"/>
      <c r="AD6690" s="38"/>
      <c r="AE6690" s="38"/>
      <c r="AF6690" s="38"/>
      <c r="AG6690" s="38"/>
    </row>
    <row r="6691" spans="8:33" s="37" customFormat="1">
      <c r="H6691" s="186"/>
      <c r="J6691" s="186"/>
      <c r="L6691" s="186"/>
      <c r="O6691" s="186"/>
      <c r="R6691" s="38"/>
      <c r="U6691" s="186"/>
      <c r="W6691" s="38"/>
      <c r="Z6691" s="38"/>
      <c r="AC6691" s="38"/>
      <c r="AD6691" s="38"/>
      <c r="AE6691" s="38"/>
      <c r="AF6691" s="38"/>
      <c r="AG6691" s="38"/>
    </row>
    <row r="6692" spans="8:33" s="37" customFormat="1">
      <c r="H6692" s="186"/>
      <c r="J6692" s="186"/>
      <c r="L6692" s="186"/>
      <c r="O6692" s="186"/>
      <c r="R6692" s="38"/>
      <c r="U6692" s="186"/>
      <c r="W6692" s="38"/>
      <c r="Z6692" s="38"/>
      <c r="AC6692" s="38"/>
      <c r="AD6692" s="38"/>
      <c r="AE6692" s="38"/>
      <c r="AF6692" s="38"/>
      <c r="AG6692" s="38"/>
    </row>
    <row r="6693" spans="8:33" s="37" customFormat="1">
      <c r="H6693" s="186"/>
      <c r="J6693" s="186"/>
      <c r="L6693" s="186"/>
      <c r="O6693" s="186"/>
      <c r="R6693" s="38"/>
      <c r="U6693" s="186"/>
      <c r="W6693" s="38"/>
      <c r="Z6693" s="38"/>
      <c r="AC6693" s="38"/>
      <c r="AD6693" s="38"/>
      <c r="AE6693" s="38"/>
      <c r="AF6693" s="38"/>
      <c r="AG6693" s="38"/>
    </row>
    <row r="6694" spans="8:33" s="37" customFormat="1">
      <c r="H6694" s="186"/>
      <c r="J6694" s="186"/>
      <c r="L6694" s="186"/>
      <c r="O6694" s="186"/>
      <c r="R6694" s="38"/>
      <c r="U6694" s="186"/>
      <c r="W6694" s="38"/>
      <c r="Z6694" s="38"/>
      <c r="AC6694" s="38"/>
      <c r="AD6694" s="38"/>
      <c r="AE6694" s="38"/>
      <c r="AF6694" s="38"/>
      <c r="AG6694" s="38"/>
    </row>
    <row r="6695" spans="8:33" s="37" customFormat="1">
      <c r="H6695" s="186"/>
      <c r="J6695" s="186"/>
      <c r="L6695" s="186"/>
      <c r="O6695" s="186"/>
      <c r="R6695" s="38"/>
      <c r="U6695" s="186"/>
      <c r="W6695" s="38"/>
      <c r="Z6695" s="38"/>
      <c r="AC6695" s="38"/>
      <c r="AD6695" s="38"/>
      <c r="AE6695" s="38"/>
      <c r="AF6695" s="38"/>
      <c r="AG6695" s="38"/>
    </row>
    <row r="6696" spans="8:33" s="37" customFormat="1">
      <c r="H6696" s="186"/>
      <c r="J6696" s="186"/>
      <c r="L6696" s="186"/>
      <c r="O6696" s="186"/>
      <c r="R6696" s="38"/>
      <c r="U6696" s="186"/>
      <c r="W6696" s="38"/>
      <c r="Z6696" s="38"/>
      <c r="AC6696" s="38"/>
      <c r="AD6696" s="38"/>
      <c r="AE6696" s="38"/>
      <c r="AF6696" s="38"/>
      <c r="AG6696" s="38"/>
    </row>
    <row r="6697" spans="8:33" s="37" customFormat="1">
      <c r="H6697" s="186"/>
      <c r="J6697" s="186"/>
      <c r="L6697" s="186"/>
      <c r="O6697" s="186"/>
      <c r="R6697" s="38"/>
      <c r="U6697" s="186"/>
      <c r="W6697" s="38"/>
      <c r="Z6697" s="38"/>
      <c r="AC6697" s="38"/>
      <c r="AD6697" s="38"/>
      <c r="AE6697" s="38"/>
      <c r="AF6697" s="38"/>
      <c r="AG6697" s="38"/>
    </row>
    <row r="6698" spans="8:33" s="37" customFormat="1">
      <c r="H6698" s="186"/>
      <c r="J6698" s="186"/>
      <c r="L6698" s="186"/>
      <c r="O6698" s="186"/>
      <c r="R6698" s="38"/>
      <c r="U6698" s="186"/>
      <c r="W6698" s="38"/>
      <c r="Z6698" s="38"/>
      <c r="AC6698" s="38"/>
      <c r="AD6698" s="38"/>
      <c r="AE6698" s="38"/>
      <c r="AF6698" s="38"/>
      <c r="AG6698" s="38"/>
    </row>
    <row r="6699" spans="8:33" s="37" customFormat="1">
      <c r="H6699" s="186"/>
      <c r="J6699" s="186"/>
      <c r="L6699" s="186"/>
      <c r="O6699" s="186"/>
      <c r="R6699" s="38"/>
      <c r="U6699" s="186"/>
      <c r="W6699" s="38"/>
      <c r="Z6699" s="38"/>
      <c r="AC6699" s="38"/>
      <c r="AD6699" s="38"/>
      <c r="AE6699" s="38"/>
      <c r="AF6699" s="38"/>
      <c r="AG6699" s="38"/>
    </row>
    <row r="6700" spans="8:33" s="37" customFormat="1">
      <c r="H6700" s="186"/>
      <c r="J6700" s="186"/>
      <c r="L6700" s="186"/>
      <c r="O6700" s="186"/>
      <c r="R6700" s="38"/>
      <c r="U6700" s="186"/>
      <c r="W6700" s="38"/>
      <c r="Z6700" s="38"/>
      <c r="AC6700" s="38"/>
      <c r="AD6700" s="38"/>
      <c r="AE6700" s="38"/>
      <c r="AF6700" s="38"/>
      <c r="AG6700" s="38"/>
    </row>
    <row r="6701" spans="8:33" s="37" customFormat="1">
      <c r="H6701" s="186"/>
      <c r="J6701" s="186"/>
      <c r="L6701" s="186"/>
      <c r="O6701" s="186"/>
      <c r="R6701" s="38"/>
      <c r="U6701" s="186"/>
      <c r="W6701" s="38"/>
      <c r="Z6701" s="38"/>
      <c r="AC6701" s="38"/>
      <c r="AD6701" s="38"/>
      <c r="AE6701" s="38"/>
      <c r="AF6701" s="38"/>
      <c r="AG6701" s="38"/>
    </row>
    <row r="6702" spans="8:33" s="37" customFormat="1">
      <c r="H6702" s="186"/>
      <c r="J6702" s="186"/>
      <c r="L6702" s="186"/>
      <c r="O6702" s="186"/>
      <c r="R6702" s="38"/>
      <c r="U6702" s="186"/>
      <c r="W6702" s="38"/>
      <c r="Z6702" s="38"/>
      <c r="AC6702" s="38"/>
      <c r="AD6702" s="38"/>
      <c r="AE6702" s="38"/>
      <c r="AF6702" s="38"/>
      <c r="AG6702" s="38"/>
    </row>
    <row r="6703" spans="8:33" s="37" customFormat="1">
      <c r="H6703" s="186"/>
      <c r="J6703" s="186"/>
      <c r="L6703" s="186"/>
      <c r="O6703" s="186"/>
      <c r="R6703" s="38"/>
      <c r="U6703" s="186"/>
      <c r="W6703" s="38"/>
      <c r="Z6703" s="38"/>
      <c r="AC6703" s="38"/>
      <c r="AD6703" s="38"/>
      <c r="AE6703" s="38"/>
      <c r="AF6703" s="38"/>
      <c r="AG6703" s="38"/>
    </row>
    <row r="6704" spans="8:33" s="37" customFormat="1">
      <c r="H6704" s="186"/>
      <c r="J6704" s="186"/>
      <c r="L6704" s="186"/>
      <c r="O6704" s="186"/>
      <c r="R6704" s="38"/>
      <c r="U6704" s="186"/>
      <c r="W6704" s="38"/>
      <c r="Z6704" s="38"/>
      <c r="AC6704" s="38"/>
      <c r="AD6704" s="38"/>
      <c r="AE6704" s="38"/>
      <c r="AF6704" s="38"/>
      <c r="AG6704" s="38"/>
    </row>
    <row r="6705" spans="8:33" s="37" customFormat="1">
      <c r="H6705" s="186"/>
      <c r="J6705" s="186"/>
      <c r="L6705" s="186"/>
      <c r="O6705" s="186"/>
      <c r="R6705" s="38"/>
      <c r="U6705" s="186"/>
      <c r="W6705" s="38"/>
      <c r="Z6705" s="38"/>
      <c r="AC6705" s="38"/>
      <c r="AD6705" s="38"/>
      <c r="AE6705" s="38"/>
      <c r="AF6705" s="38"/>
      <c r="AG6705" s="38"/>
    </row>
    <row r="6706" spans="8:33" s="37" customFormat="1">
      <c r="H6706" s="186"/>
      <c r="J6706" s="186"/>
      <c r="L6706" s="186"/>
      <c r="O6706" s="186"/>
      <c r="R6706" s="38"/>
      <c r="U6706" s="186"/>
      <c r="W6706" s="38"/>
      <c r="Z6706" s="38"/>
      <c r="AC6706" s="38"/>
      <c r="AD6706" s="38"/>
      <c r="AE6706" s="38"/>
      <c r="AF6706" s="38"/>
      <c r="AG6706" s="38"/>
    </row>
    <row r="6707" spans="8:33" s="37" customFormat="1">
      <c r="H6707" s="186"/>
      <c r="J6707" s="186"/>
      <c r="L6707" s="186"/>
      <c r="O6707" s="186"/>
      <c r="R6707" s="38"/>
      <c r="U6707" s="186"/>
      <c r="W6707" s="38"/>
      <c r="Z6707" s="38"/>
      <c r="AC6707" s="38"/>
      <c r="AD6707" s="38"/>
      <c r="AE6707" s="38"/>
      <c r="AF6707" s="38"/>
      <c r="AG6707" s="38"/>
    </row>
    <row r="6708" spans="8:33" s="37" customFormat="1">
      <c r="H6708" s="186"/>
      <c r="J6708" s="186"/>
      <c r="L6708" s="186"/>
      <c r="O6708" s="186"/>
      <c r="R6708" s="38"/>
      <c r="U6708" s="186"/>
      <c r="W6708" s="38"/>
      <c r="Z6708" s="38"/>
      <c r="AC6708" s="38"/>
      <c r="AD6708" s="38"/>
      <c r="AE6708" s="38"/>
      <c r="AF6708" s="38"/>
      <c r="AG6708" s="38"/>
    </row>
    <row r="6709" spans="8:33" s="37" customFormat="1">
      <c r="H6709" s="186"/>
      <c r="J6709" s="186"/>
      <c r="L6709" s="186"/>
      <c r="O6709" s="186"/>
      <c r="R6709" s="38"/>
      <c r="U6709" s="186"/>
      <c r="W6709" s="38"/>
      <c r="Z6709" s="38"/>
      <c r="AC6709" s="38"/>
      <c r="AD6709" s="38"/>
      <c r="AE6709" s="38"/>
      <c r="AF6709" s="38"/>
      <c r="AG6709" s="38"/>
    </row>
    <row r="6710" spans="8:33" s="37" customFormat="1">
      <c r="H6710" s="186"/>
      <c r="J6710" s="186"/>
      <c r="L6710" s="186"/>
      <c r="O6710" s="186"/>
      <c r="R6710" s="38"/>
      <c r="U6710" s="186"/>
      <c r="W6710" s="38"/>
      <c r="Z6710" s="38"/>
      <c r="AC6710" s="38"/>
      <c r="AD6710" s="38"/>
      <c r="AE6710" s="38"/>
      <c r="AF6710" s="38"/>
      <c r="AG6710" s="38"/>
    </row>
    <row r="6711" spans="8:33" s="37" customFormat="1">
      <c r="H6711" s="186"/>
      <c r="J6711" s="186"/>
      <c r="L6711" s="186"/>
      <c r="O6711" s="186"/>
      <c r="R6711" s="38"/>
      <c r="U6711" s="186"/>
      <c r="W6711" s="38"/>
      <c r="Z6711" s="38"/>
      <c r="AC6711" s="38"/>
      <c r="AD6711" s="38"/>
      <c r="AE6711" s="38"/>
      <c r="AF6711" s="38"/>
      <c r="AG6711" s="38"/>
    </row>
    <row r="6712" spans="8:33" s="37" customFormat="1">
      <c r="H6712" s="186"/>
      <c r="J6712" s="186"/>
      <c r="L6712" s="186"/>
      <c r="O6712" s="186"/>
      <c r="R6712" s="38"/>
      <c r="U6712" s="186"/>
      <c r="W6712" s="38"/>
      <c r="Z6712" s="38"/>
      <c r="AC6712" s="38"/>
      <c r="AD6712" s="38"/>
      <c r="AE6712" s="38"/>
      <c r="AF6712" s="38"/>
      <c r="AG6712" s="38"/>
    </row>
    <row r="6713" spans="8:33" s="37" customFormat="1">
      <c r="H6713" s="186"/>
      <c r="J6713" s="186"/>
      <c r="L6713" s="186"/>
      <c r="O6713" s="186"/>
      <c r="R6713" s="38"/>
      <c r="U6713" s="186"/>
      <c r="W6713" s="38"/>
      <c r="Z6713" s="38"/>
      <c r="AC6713" s="38"/>
      <c r="AD6713" s="38"/>
      <c r="AE6713" s="38"/>
      <c r="AF6713" s="38"/>
      <c r="AG6713" s="38"/>
    </row>
    <row r="6714" spans="8:33" s="37" customFormat="1">
      <c r="H6714" s="186"/>
      <c r="J6714" s="186"/>
      <c r="L6714" s="186"/>
      <c r="O6714" s="186"/>
      <c r="R6714" s="38"/>
      <c r="U6714" s="186"/>
      <c r="W6714" s="38"/>
      <c r="Z6714" s="38"/>
      <c r="AC6714" s="38"/>
      <c r="AD6714" s="38"/>
      <c r="AE6714" s="38"/>
      <c r="AF6714" s="38"/>
      <c r="AG6714" s="38"/>
    </row>
    <row r="6715" spans="8:33" s="37" customFormat="1">
      <c r="H6715" s="186"/>
      <c r="J6715" s="186"/>
      <c r="L6715" s="186"/>
      <c r="O6715" s="186"/>
      <c r="R6715" s="38"/>
      <c r="U6715" s="186"/>
      <c r="W6715" s="38"/>
      <c r="Z6715" s="38"/>
      <c r="AC6715" s="38"/>
      <c r="AD6715" s="38"/>
      <c r="AE6715" s="38"/>
      <c r="AF6715" s="38"/>
      <c r="AG6715" s="38"/>
    </row>
    <row r="6716" spans="8:33" s="37" customFormat="1">
      <c r="H6716" s="186"/>
      <c r="J6716" s="186"/>
      <c r="L6716" s="186"/>
      <c r="O6716" s="186"/>
      <c r="R6716" s="38"/>
      <c r="U6716" s="186"/>
      <c r="W6716" s="38"/>
      <c r="Z6716" s="38"/>
      <c r="AC6716" s="38"/>
      <c r="AD6716" s="38"/>
      <c r="AE6716" s="38"/>
      <c r="AF6716" s="38"/>
      <c r="AG6716" s="38"/>
    </row>
    <row r="6717" spans="8:33" s="37" customFormat="1">
      <c r="H6717" s="186"/>
      <c r="J6717" s="186"/>
      <c r="L6717" s="186"/>
      <c r="O6717" s="186"/>
      <c r="R6717" s="38"/>
      <c r="U6717" s="186"/>
      <c r="W6717" s="38"/>
      <c r="Z6717" s="38"/>
      <c r="AC6717" s="38"/>
      <c r="AD6717" s="38"/>
      <c r="AE6717" s="38"/>
      <c r="AF6717" s="38"/>
      <c r="AG6717" s="38"/>
    </row>
    <row r="6718" spans="8:33" s="37" customFormat="1">
      <c r="H6718" s="186"/>
      <c r="J6718" s="186"/>
      <c r="L6718" s="186"/>
      <c r="O6718" s="186"/>
      <c r="R6718" s="38"/>
      <c r="U6718" s="186"/>
      <c r="W6718" s="38"/>
      <c r="Z6718" s="38"/>
      <c r="AC6718" s="38"/>
      <c r="AD6718" s="38"/>
      <c r="AE6718" s="38"/>
      <c r="AF6718" s="38"/>
      <c r="AG6718" s="38"/>
    </row>
    <row r="6719" spans="8:33" s="37" customFormat="1">
      <c r="H6719" s="186"/>
      <c r="J6719" s="186"/>
      <c r="L6719" s="186"/>
      <c r="O6719" s="186"/>
      <c r="R6719" s="38"/>
      <c r="U6719" s="186"/>
      <c r="W6719" s="38"/>
      <c r="Z6719" s="38"/>
      <c r="AC6719" s="38"/>
      <c r="AD6719" s="38"/>
      <c r="AE6719" s="38"/>
      <c r="AF6719" s="38"/>
      <c r="AG6719" s="38"/>
    </row>
    <row r="6720" spans="8:33" s="37" customFormat="1">
      <c r="H6720" s="186"/>
      <c r="J6720" s="186"/>
      <c r="L6720" s="186"/>
      <c r="O6720" s="186"/>
      <c r="R6720" s="38"/>
      <c r="U6720" s="186"/>
      <c r="W6720" s="38"/>
      <c r="Z6720" s="38"/>
      <c r="AC6720" s="38"/>
      <c r="AD6720" s="38"/>
      <c r="AE6720" s="38"/>
      <c r="AF6720" s="38"/>
      <c r="AG6720" s="38"/>
    </row>
    <row r="6721" spans="8:33" s="37" customFormat="1">
      <c r="H6721" s="186"/>
      <c r="J6721" s="186"/>
      <c r="L6721" s="186"/>
      <c r="O6721" s="186"/>
      <c r="R6721" s="38"/>
      <c r="U6721" s="186"/>
      <c r="W6721" s="38"/>
      <c r="Z6721" s="38"/>
      <c r="AC6721" s="38"/>
      <c r="AD6721" s="38"/>
      <c r="AE6721" s="38"/>
      <c r="AF6721" s="38"/>
      <c r="AG6721" s="38"/>
    </row>
    <row r="6722" spans="8:33" s="37" customFormat="1">
      <c r="H6722" s="186"/>
      <c r="J6722" s="186"/>
      <c r="L6722" s="186"/>
      <c r="O6722" s="186"/>
      <c r="R6722" s="38"/>
      <c r="U6722" s="186"/>
      <c r="W6722" s="38"/>
      <c r="Z6722" s="38"/>
      <c r="AC6722" s="38"/>
      <c r="AD6722" s="38"/>
      <c r="AE6722" s="38"/>
      <c r="AF6722" s="38"/>
      <c r="AG6722" s="38"/>
    </row>
    <row r="6723" spans="8:33" s="37" customFormat="1">
      <c r="H6723" s="186"/>
      <c r="J6723" s="186"/>
      <c r="L6723" s="186"/>
      <c r="O6723" s="186"/>
      <c r="R6723" s="38"/>
      <c r="U6723" s="186"/>
      <c r="W6723" s="38"/>
      <c r="Z6723" s="38"/>
      <c r="AC6723" s="38"/>
      <c r="AD6723" s="38"/>
      <c r="AE6723" s="38"/>
      <c r="AF6723" s="38"/>
      <c r="AG6723" s="38"/>
    </row>
    <row r="6724" spans="8:33" s="37" customFormat="1">
      <c r="H6724" s="186"/>
      <c r="J6724" s="186"/>
      <c r="L6724" s="186"/>
      <c r="O6724" s="186"/>
      <c r="R6724" s="38"/>
      <c r="U6724" s="186"/>
      <c r="W6724" s="38"/>
      <c r="Z6724" s="38"/>
      <c r="AC6724" s="38"/>
      <c r="AD6724" s="38"/>
      <c r="AE6724" s="38"/>
      <c r="AF6724" s="38"/>
      <c r="AG6724" s="38"/>
    </row>
    <row r="6725" spans="8:33" s="37" customFormat="1">
      <c r="H6725" s="186"/>
      <c r="J6725" s="186"/>
      <c r="L6725" s="186"/>
      <c r="O6725" s="186"/>
      <c r="R6725" s="38"/>
      <c r="U6725" s="186"/>
      <c r="W6725" s="38"/>
      <c r="Z6725" s="38"/>
      <c r="AC6725" s="38"/>
      <c r="AD6725" s="38"/>
      <c r="AE6725" s="38"/>
      <c r="AF6725" s="38"/>
      <c r="AG6725" s="38"/>
    </row>
    <row r="6726" spans="8:33" s="37" customFormat="1">
      <c r="H6726" s="186"/>
      <c r="J6726" s="186"/>
      <c r="L6726" s="186"/>
      <c r="O6726" s="186"/>
      <c r="R6726" s="38"/>
      <c r="U6726" s="186"/>
      <c r="W6726" s="38"/>
      <c r="Z6726" s="38"/>
      <c r="AC6726" s="38"/>
      <c r="AD6726" s="38"/>
      <c r="AE6726" s="38"/>
      <c r="AF6726" s="38"/>
      <c r="AG6726" s="38"/>
    </row>
    <row r="6727" spans="8:33" s="37" customFormat="1">
      <c r="H6727" s="186"/>
      <c r="J6727" s="186"/>
      <c r="L6727" s="186"/>
      <c r="O6727" s="186"/>
      <c r="R6727" s="38"/>
      <c r="U6727" s="186"/>
      <c r="W6727" s="38"/>
      <c r="Z6727" s="38"/>
      <c r="AC6727" s="38"/>
      <c r="AD6727" s="38"/>
      <c r="AE6727" s="38"/>
      <c r="AF6727" s="38"/>
      <c r="AG6727" s="38"/>
    </row>
    <row r="6728" spans="8:33" s="37" customFormat="1">
      <c r="H6728" s="186"/>
      <c r="J6728" s="186"/>
      <c r="L6728" s="186"/>
      <c r="O6728" s="186"/>
      <c r="R6728" s="38"/>
      <c r="U6728" s="186"/>
      <c r="W6728" s="38"/>
      <c r="Z6728" s="38"/>
      <c r="AC6728" s="38"/>
      <c r="AD6728" s="38"/>
      <c r="AE6728" s="38"/>
      <c r="AF6728" s="38"/>
      <c r="AG6728" s="38"/>
    </row>
    <row r="6729" spans="8:33" s="37" customFormat="1">
      <c r="H6729" s="186"/>
      <c r="J6729" s="186"/>
      <c r="L6729" s="186"/>
      <c r="O6729" s="186"/>
      <c r="R6729" s="38"/>
      <c r="U6729" s="186"/>
      <c r="W6729" s="38"/>
      <c r="Z6729" s="38"/>
      <c r="AC6729" s="38"/>
      <c r="AD6729" s="38"/>
      <c r="AE6729" s="38"/>
      <c r="AF6729" s="38"/>
      <c r="AG6729" s="38"/>
    </row>
    <row r="6730" spans="8:33" s="37" customFormat="1">
      <c r="H6730" s="186"/>
      <c r="J6730" s="186"/>
      <c r="L6730" s="186"/>
      <c r="O6730" s="186"/>
      <c r="R6730" s="38"/>
      <c r="U6730" s="186"/>
      <c r="W6730" s="38"/>
      <c r="Z6730" s="38"/>
      <c r="AC6730" s="38"/>
      <c r="AD6730" s="38"/>
      <c r="AE6730" s="38"/>
      <c r="AF6730" s="38"/>
      <c r="AG6730" s="38"/>
    </row>
    <row r="6731" spans="8:33" s="37" customFormat="1">
      <c r="H6731" s="186"/>
      <c r="J6731" s="186"/>
      <c r="L6731" s="186"/>
      <c r="O6731" s="186"/>
      <c r="R6731" s="38"/>
      <c r="U6731" s="186"/>
      <c r="W6731" s="38"/>
      <c r="Z6731" s="38"/>
      <c r="AC6731" s="38"/>
      <c r="AD6731" s="38"/>
      <c r="AE6731" s="38"/>
      <c r="AF6731" s="38"/>
      <c r="AG6731" s="38"/>
    </row>
    <row r="6732" spans="8:33" s="37" customFormat="1">
      <c r="H6732" s="186"/>
      <c r="J6732" s="186"/>
      <c r="L6732" s="186"/>
      <c r="O6732" s="186"/>
      <c r="R6732" s="38"/>
      <c r="U6732" s="186"/>
      <c r="W6732" s="38"/>
      <c r="Z6732" s="38"/>
      <c r="AC6732" s="38"/>
      <c r="AD6732" s="38"/>
      <c r="AE6732" s="38"/>
      <c r="AF6732" s="38"/>
      <c r="AG6732" s="38"/>
    </row>
    <row r="6733" spans="8:33" s="37" customFormat="1">
      <c r="H6733" s="186"/>
      <c r="J6733" s="186"/>
      <c r="L6733" s="186"/>
      <c r="O6733" s="186"/>
      <c r="R6733" s="38"/>
      <c r="U6733" s="186"/>
      <c r="W6733" s="38"/>
      <c r="Z6733" s="38"/>
      <c r="AC6733" s="38"/>
      <c r="AD6733" s="38"/>
      <c r="AE6733" s="38"/>
      <c r="AF6733" s="38"/>
      <c r="AG6733" s="38"/>
    </row>
    <row r="6734" spans="8:33" s="37" customFormat="1">
      <c r="H6734" s="186"/>
      <c r="J6734" s="186"/>
      <c r="L6734" s="186"/>
      <c r="O6734" s="186"/>
      <c r="R6734" s="38"/>
      <c r="U6734" s="186"/>
      <c r="W6734" s="38"/>
      <c r="Z6734" s="38"/>
      <c r="AC6734" s="38"/>
      <c r="AD6734" s="38"/>
      <c r="AE6734" s="38"/>
      <c r="AF6734" s="38"/>
      <c r="AG6734" s="38"/>
    </row>
    <row r="6735" spans="8:33" s="37" customFormat="1">
      <c r="H6735" s="186"/>
      <c r="J6735" s="186"/>
      <c r="L6735" s="186"/>
      <c r="O6735" s="186"/>
      <c r="R6735" s="38"/>
      <c r="U6735" s="186"/>
      <c r="W6735" s="38"/>
      <c r="Z6735" s="38"/>
      <c r="AC6735" s="38"/>
      <c r="AD6735" s="38"/>
      <c r="AE6735" s="38"/>
      <c r="AF6735" s="38"/>
      <c r="AG6735" s="38"/>
    </row>
    <row r="6736" spans="8:33" s="37" customFormat="1">
      <c r="H6736" s="186"/>
      <c r="J6736" s="186"/>
      <c r="L6736" s="186"/>
      <c r="O6736" s="186"/>
      <c r="R6736" s="38"/>
      <c r="U6736" s="186"/>
      <c r="W6736" s="38"/>
      <c r="Z6736" s="38"/>
      <c r="AC6736" s="38"/>
      <c r="AD6736" s="38"/>
      <c r="AE6736" s="38"/>
      <c r="AF6736" s="38"/>
      <c r="AG6736" s="38"/>
    </row>
    <row r="6737" spans="8:33" s="37" customFormat="1">
      <c r="H6737" s="186"/>
      <c r="J6737" s="186"/>
      <c r="L6737" s="186"/>
      <c r="O6737" s="186"/>
      <c r="R6737" s="38"/>
      <c r="U6737" s="186"/>
      <c r="W6737" s="38"/>
      <c r="Z6737" s="38"/>
      <c r="AC6737" s="38"/>
      <c r="AD6737" s="38"/>
      <c r="AE6737" s="38"/>
      <c r="AF6737" s="38"/>
      <c r="AG6737" s="38"/>
    </row>
    <row r="6738" spans="8:33" s="37" customFormat="1">
      <c r="H6738" s="186"/>
      <c r="J6738" s="186"/>
      <c r="L6738" s="186"/>
      <c r="O6738" s="186"/>
      <c r="R6738" s="38"/>
      <c r="U6738" s="186"/>
      <c r="W6738" s="38"/>
      <c r="Z6738" s="38"/>
      <c r="AC6738" s="38"/>
      <c r="AD6738" s="38"/>
      <c r="AE6738" s="38"/>
      <c r="AF6738" s="38"/>
      <c r="AG6738" s="38"/>
    </row>
    <row r="6739" spans="8:33" s="37" customFormat="1">
      <c r="H6739" s="186"/>
      <c r="J6739" s="186"/>
      <c r="L6739" s="186"/>
      <c r="O6739" s="186"/>
      <c r="R6739" s="38"/>
      <c r="U6739" s="186"/>
      <c r="W6739" s="38"/>
      <c r="Z6739" s="38"/>
      <c r="AC6739" s="38"/>
      <c r="AD6739" s="38"/>
      <c r="AE6739" s="38"/>
      <c r="AF6739" s="38"/>
      <c r="AG6739" s="38"/>
    </row>
    <row r="6740" spans="8:33" s="37" customFormat="1">
      <c r="H6740" s="186"/>
      <c r="J6740" s="186"/>
      <c r="L6740" s="186"/>
      <c r="O6740" s="186"/>
      <c r="R6740" s="38"/>
      <c r="U6740" s="186"/>
      <c r="W6740" s="38"/>
      <c r="Z6740" s="38"/>
      <c r="AC6740" s="38"/>
      <c r="AD6740" s="38"/>
      <c r="AE6740" s="38"/>
      <c r="AF6740" s="38"/>
      <c r="AG6740" s="38"/>
    </row>
    <row r="6741" spans="8:33" s="37" customFormat="1">
      <c r="H6741" s="186"/>
      <c r="J6741" s="186"/>
      <c r="L6741" s="186"/>
      <c r="O6741" s="186"/>
      <c r="R6741" s="38"/>
      <c r="U6741" s="186"/>
      <c r="W6741" s="38"/>
      <c r="Z6741" s="38"/>
      <c r="AC6741" s="38"/>
      <c r="AD6741" s="38"/>
      <c r="AE6741" s="38"/>
      <c r="AF6741" s="38"/>
      <c r="AG6741" s="38"/>
    </row>
    <row r="6742" spans="8:33" s="37" customFormat="1">
      <c r="H6742" s="186"/>
      <c r="J6742" s="186"/>
      <c r="L6742" s="186"/>
      <c r="O6742" s="186"/>
      <c r="R6742" s="38"/>
      <c r="U6742" s="186"/>
      <c r="W6742" s="38"/>
      <c r="Z6742" s="38"/>
      <c r="AC6742" s="38"/>
      <c r="AD6742" s="38"/>
      <c r="AE6742" s="38"/>
      <c r="AF6742" s="38"/>
      <c r="AG6742" s="38"/>
    </row>
    <row r="6743" spans="8:33" s="37" customFormat="1">
      <c r="H6743" s="186"/>
      <c r="J6743" s="186"/>
      <c r="L6743" s="186"/>
      <c r="O6743" s="186"/>
      <c r="R6743" s="38"/>
      <c r="U6743" s="186"/>
      <c r="W6743" s="38"/>
      <c r="Z6743" s="38"/>
      <c r="AC6743" s="38"/>
      <c r="AD6743" s="38"/>
      <c r="AE6743" s="38"/>
      <c r="AF6743" s="38"/>
      <c r="AG6743" s="38"/>
    </row>
    <row r="6744" spans="8:33" s="37" customFormat="1">
      <c r="H6744" s="186"/>
      <c r="J6744" s="186"/>
      <c r="L6744" s="186"/>
      <c r="O6744" s="186"/>
      <c r="R6744" s="38"/>
      <c r="U6744" s="186"/>
      <c r="W6744" s="38"/>
      <c r="Z6744" s="38"/>
      <c r="AC6744" s="38"/>
      <c r="AD6744" s="38"/>
      <c r="AE6744" s="38"/>
      <c r="AF6744" s="38"/>
      <c r="AG6744" s="38"/>
    </row>
    <row r="6745" spans="8:33" s="37" customFormat="1">
      <c r="H6745" s="186"/>
      <c r="J6745" s="186"/>
      <c r="L6745" s="186"/>
      <c r="O6745" s="186"/>
      <c r="R6745" s="38"/>
      <c r="U6745" s="186"/>
      <c r="W6745" s="38"/>
      <c r="Z6745" s="38"/>
      <c r="AC6745" s="38"/>
      <c r="AD6745" s="38"/>
      <c r="AE6745" s="38"/>
      <c r="AF6745" s="38"/>
      <c r="AG6745" s="38"/>
    </row>
    <row r="6746" spans="8:33" s="37" customFormat="1">
      <c r="H6746" s="186"/>
      <c r="J6746" s="186"/>
      <c r="L6746" s="186"/>
      <c r="O6746" s="186"/>
      <c r="R6746" s="38"/>
      <c r="U6746" s="186"/>
      <c r="W6746" s="38"/>
      <c r="Z6746" s="38"/>
      <c r="AC6746" s="38"/>
      <c r="AD6746" s="38"/>
      <c r="AE6746" s="38"/>
      <c r="AF6746" s="38"/>
      <c r="AG6746" s="38"/>
    </row>
    <row r="6747" spans="8:33" s="37" customFormat="1">
      <c r="H6747" s="186"/>
      <c r="J6747" s="186"/>
      <c r="L6747" s="186"/>
      <c r="O6747" s="186"/>
      <c r="R6747" s="38"/>
      <c r="U6747" s="186"/>
      <c r="W6747" s="38"/>
      <c r="Z6747" s="38"/>
      <c r="AC6747" s="38"/>
      <c r="AD6747" s="38"/>
      <c r="AE6747" s="38"/>
      <c r="AF6747" s="38"/>
      <c r="AG6747" s="38"/>
    </row>
    <row r="6748" spans="8:33" s="37" customFormat="1">
      <c r="H6748" s="186"/>
      <c r="J6748" s="186"/>
      <c r="L6748" s="186"/>
      <c r="O6748" s="186"/>
      <c r="R6748" s="38"/>
      <c r="U6748" s="186"/>
      <c r="W6748" s="38"/>
      <c r="Z6748" s="38"/>
      <c r="AC6748" s="38"/>
      <c r="AD6748" s="38"/>
      <c r="AE6748" s="38"/>
      <c r="AF6748" s="38"/>
      <c r="AG6748" s="38"/>
    </row>
    <row r="6749" spans="8:33" s="37" customFormat="1">
      <c r="H6749" s="186"/>
      <c r="J6749" s="186"/>
      <c r="L6749" s="186"/>
      <c r="O6749" s="186"/>
      <c r="R6749" s="38"/>
      <c r="U6749" s="186"/>
      <c r="W6749" s="38"/>
      <c r="Z6749" s="38"/>
      <c r="AC6749" s="38"/>
      <c r="AD6749" s="38"/>
      <c r="AE6749" s="38"/>
      <c r="AF6749" s="38"/>
      <c r="AG6749" s="38"/>
    </row>
    <row r="6750" spans="8:33" s="37" customFormat="1">
      <c r="H6750" s="186"/>
      <c r="J6750" s="186"/>
      <c r="L6750" s="186"/>
      <c r="O6750" s="186"/>
      <c r="R6750" s="38"/>
      <c r="U6750" s="186"/>
      <c r="W6750" s="38"/>
      <c r="Z6750" s="38"/>
      <c r="AC6750" s="38"/>
      <c r="AD6750" s="38"/>
      <c r="AE6750" s="38"/>
      <c r="AF6750" s="38"/>
      <c r="AG6750" s="38"/>
    </row>
    <row r="6751" spans="8:33" s="37" customFormat="1">
      <c r="H6751" s="186"/>
      <c r="J6751" s="186"/>
      <c r="L6751" s="186"/>
      <c r="O6751" s="186"/>
      <c r="R6751" s="38"/>
      <c r="U6751" s="186"/>
      <c r="W6751" s="38"/>
      <c r="Z6751" s="38"/>
      <c r="AC6751" s="38"/>
      <c r="AD6751" s="38"/>
      <c r="AE6751" s="38"/>
      <c r="AF6751" s="38"/>
      <c r="AG6751" s="38"/>
    </row>
    <row r="6752" spans="8:33" s="37" customFormat="1">
      <c r="H6752" s="186"/>
      <c r="J6752" s="186"/>
      <c r="L6752" s="186"/>
      <c r="O6752" s="186"/>
      <c r="R6752" s="38"/>
      <c r="U6752" s="186"/>
      <c r="W6752" s="38"/>
      <c r="Z6752" s="38"/>
      <c r="AC6752" s="38"/>
      <c r="AD6752" s="38"/>
      <c r="AE6752" s="38"/>
      <c r="AF6752" s="38"/>
      <c r="AG6752" s="38"/>
    </row>
    <row r="6753" spans="8:33" s="37" customFormat="1">
      <c r="H6753" s="186"/>
      <c r="J6753" s="186"/>
      <c r="L6753" s="186"/>
      <c r="O6753" s="186"/>
      <c r="R6753" s="38"/>
      <c r="U6753" s="186"/>
      <c r="W6753" s="38"/>
      <c r="Z6753" s="38"/>
      <c r="AC6753" s="38"/>
      <c r="AD6753" s="38"/>
      <c r="AE6753" s="38"/>
      <c r="AF6753" s="38"/>
      <c r="AG6753" s="38"/>
    </row>
    <row r="6754" spans="8:33" s="37" customFormat="1">
      <c r="H6754" s="186"/>
      <c r="J6754" s="186"/>
      <c r="L6754" s="186"/>
      <c r="O6754" s="186"/>
      <c r="R6754" s="38"/>
      <c r="U6754" s="186"/>
      <c r="W6754" s="38"/>
      <c r="Z6754" s="38"/>
      <c r="AC6754" s="38"/>
      <c r="AD6754" s="38"/>
      <c r="AE6754" s="38"/>
      <c r="AF6754" s="38"/>
      <c r="AG6754" s="38"/>
    </row>
    <row r="6755" spans="8:33" s="37" customFormat="1">
      <c r="H6755" s="186"/>
      <c r="J6755" s="186"/>
      <c r="L6755" s="186"/>
      <c r="O6755" s="186"/>
      <c r="R6755" s="38"/>
      <c r="U6755" s="186"/>
      <c r="W6755" s="38"/>
      <c r="Z6755" s="38"/>
      <c r="AC6755" s="38"/>
      <c r="AD6755" s="38"/>
      <c r="AE6755" s="38"/>
      <c r="AF6755" s="38"/>
      <c r="AG6755" s="38"/>
    </row>
    <row r="6756" spans="8:33" s="37" customFormat="1">
      <c r="H6756" s="186"/>
      <c r="J6756" s="186"/>
      <c r="L6756" s="186"/>
      <c r="O6756" s="186"/>
      <c r="R6756" s="38"/>
      <c r="U6756" s="186"/>
      <c r="W6756" s="38"/>
      <c r="Z6756" s="38"/>
      <c r="AC6756" s="38"/>
      <c r="AD6756" s="38"/>
      <c r="AE6756" s="38"/>
      <c r="AF6756" s="38"/>
      <c r="AG6756" s="38"/>
    </row>
    <row r="6757" spans="8:33" s="37" customFormat="1">
      <c r="H6757" s="186"/>
      <c r="J6757" s="186"/>
      <c r="L6757" s="186"/>
      <c r="O6757" s="186"/>
      <c r="R6757" s="38"/>
      <c r="U6757" s="186"/>
      <c r="W6757" s="38"/>
      <c r="Z6757" s="38"/>
      <c r="AC6757" s="38"/>
      <c r="AD6757" s="38"/>
      <c r="AE6757" s="38"/>
      <c r="AF6757" s="38"/>
      <c r="AG6757" s="38"/>
    </row>
    <row r="6758" spans="8:33" s="37" customFormat="1">
      <c r="H6758" s="186"/>
      <c r="J6758" s="186"/>
      <c r="L6758" s="186"/>
      <c r="O6758" s="186"/>
      <c r="R6758" s="38"/>
      <c r="U6758" s="186"/>
      <c r="W6758" s="38"/>
      <c r="Z6758" s="38"/>
      <c r="AC6758" s="38"/>
      <c r="AD6758" s="38"/>
      <c r="AE6758" s="38"/>
      <c r="AF6758" s="38"/>
      <c r="AG6758" s="38"/>
    </row>
    <row r="6759" spans="8:33" s="37" customFormat="1">
      <c r="H6759" s="186"/>
      <c r="J6759" s="186"/>
      <c r="L6759" s="186"/>
      <c r="O6759" s="186"/>
      <c r="R6759" s="38"/>
      <c r="U6759" s="186"/>
      <c r="W6759" s="38"/>
      <c r="Z6759" s="38"/>
      <c r="AC6759" s="38"/>
      <c r="AD6759" s="38"/>
      <c r="AE6759" s="38"/>
      <c r="AF6759" s="38"/>
      <c r="AG6759" s="38"/>
    </row>
    <row r="6760" spans="8:33" s="37" customFormat="1">
      <c r="H6760" s="186"/>
      <c r="J6760" s="186"/>
      <c r="L6760" s="186"/>
      <c r="O6760" s="186"/>
      <c r="R6760" s="38"/>
      <c r="U6760" s="186"/>
      <c r="W6760" s="38"/>
      <c r="Z6760" s="38"/>
      <c r="AC6760" s="38"/>
      <c r="AD6760" s="38"/>
      <c r="AE6760" s="38"/>
      <c r="AF6760" s="38"/>
      <c r="AG6760" s="38"/>
    </row>
    <row r="6761" spans="8:33" s="37" customFormat="1">
      <c r="H6761" s="186"/>
      <c r="J6761" s="186"/>
      <c r="L6761" s="186"/>
      <c r="O6761" s="186"/>
      <c r="R6761" s="38"/>
      <c r="U6761" s="186"/>
      <c r="W6761" s="38"/>
      <c r="Z6761" s="38"/>
      <c r="AC6761" s="38"/>
      <c r="AD6761" s="38"/>
      <c r="AE6761" s="38"/>
      <c r="AF6761" s="38"/>
      <c r="AG6761" s="38"/>
    </row>
    <row r="6762" spans="8:33" s="37" customFormat="1">
      <c r="H6762" s="186"/>
      <c r="J6762" s="186"/>
      <c r="L6762" s="186"/>
      <c r="O6762" s="186"/>
      <c r="R6762" s="38"/>
      <c r="U6762" s="186"/>
      <c r="W6762" s="38"/>
      <c r="Z6762" s="38"/>
      <c r="AC6762" s="38"/>
      <c r="AD6762" s="38"/>
      <c r="AE6762" s="38"/>
      <c r="AF6762" s="38"/>
      <c r="AG6762" s="38"/>
    </row>
    <row r="6763" spans="8:33" s="37" customFormat="1">
      <c r="H6763" s="186"/>
      <c r="J6763" s="186"/>
      <c r="L6763" s="186"/>
      <c r="O6763" s="186"/>
      <c r="R6763" s="38"/>
      <c r="U6763" s="186"/>
      <c r="W6763" s="38"/>
      <c r="Z6763" s="38"/>
      <c r="AC6763" s="38"/>
      <c r="AD6763" s="38"/>
      <c r="AE6763" s="38"/>
      <c r="AF6763" s="38"/>
      <c r="AG6763" s="38"/>
    </row>
    <row r="6764" spans="8:33" s="37" customFormat="1">
      <c r="H6764" s="186"/>
      <c r="J6764" s="186"/>
      <c r="L6764" s="186"/>
      <c r="O6764" s="186"/>
      <c r="R6764" s="38"/>
      <c r="U6764" s="186"/>
      <c r="W6764" s="38"/>
      <c r="Z6764" s="38"/>
      <c r="AC6764" s="38"/>
      <c r="AD6764" s="38"/>
      <c r="AE6764" s="38"/>
      <c r="AF6764" s="38"/>
      <c r="AG6764" s="38"/>
    </row>
    <row r="6765" spans="8:33" s="37" customFormat="1">
      <c r="H6765" s="186"/>
      <c r="J6765" s="186"/>
      <c r="L6765" s="186"/>
      <c r="O6765" s="186"/>
      <c r="R6765" s="38"/>
      <c r="U6765" s="186"/>
      <c r="W6765" s="38"/>
      <c r="Z6765" s="38"/>
      <c r="AC6765" s="38"/>
      <c r="AD6765" s="38"/>
      <c r="AE6765" s="38"/>
      <c r="AF6765" s="38"/>
      <c r="AG6765" s="38"/>
    </row>
    <row r="6766" spans="8:33" s="37" customFormat="1">
      <c r="H6766" s="186"/>
      <c r="J6766" s="186"/>
      <c r="L6766" s="186"/>
      <c r="O6766" s="186"/>
      <c r="R6766" s="38"/>
      <c r="U6766" s="186"/>
      <c r="W6766" s="38"/>
      <c r="Z6766" s="38"/>
      <c r="AC6766" s="38"/>
      <c r="AD6766" s="38"/>
      <c r="AE6766" s="38"/>
      <c r="AF6766" s="38"/>
      <c r="AG6766" s="38"/>
    </row>
    <row r="6767" spans="8:33" s="37" customFormat="1">
      <c r="H6767" s="186"/>
      <c r="J6767" s="186"/>
      <c r="L6767" s="186"/>
      <c r="O6767" s="186"/>
      <c r="R6767" s="38"/>
      <c r="U6767" s="186"/>
      <c r="W6767" s="38"/>
      <c r="Z6767" s="38"/>
      <c r="AC6767" s="38"/>
      <c r="AD6767" s="38"/>
      <c r="AE6767" s="38"/>
      <c r="AF6767" s="38"/>
      <c r="AG6767" s="38"/>
    </row>
    <row r="6768" spans="8:33" s="37" customFormat="1">
      <c r="H6768" s="186"/>
      <c r="J6768" s="186"/>
      <c r="L6768" s="186"/>
      <c r="O6768" s="186"/>
      <c r="R6768" s="38"/>
      <c r="U6768" s="186"/>
      <c r="W6768" s="38"/>
      <c r="Z6768" s="38"/>
      <c r="AC6768" s="38"/>
      <c r="AD6768" s="38"/>
      <c r="AE6768" s="38"/>
      <c r="AF6768" s="38"/>
      <c r="AG6768" s="38"/>
    </row>
    <row r="6769" spans="8:33" s="37" customFormat="1">
      <c r="H6769" s="186"/>
      <c r="J6769" s="186"/>
      <c r="L6769" s="186"/>
      <c r="O6769" s="186"/>
      <c r="R6769" s="38"/>
      <c r="U6769" s="186"/>
      <c r="W6769" s="38"/>
      <c r="Z6769" s="38"/>
      <c r="AC6769" s="38"/>
      <c r="AD6769" s="38"/>
      <c r="AE6769" s="38"/>
      <c r="AF6769" s="38"/>
      <c r="AG6769" s="38"/>
    </row>
    <row r="6770" spans="8:33" s="37" customFormat="1">
      <c r="H6770" s="186"/>
      <c r="J6770" s="186"/>
      <c r="L6770" s="186"/>
      <c r="O6770" s="186"/>
      <c r="R6770" s="38"/>
      <c r="U6770" s="186"/>
      <c r="W6770" s="38"/>
      <c r="Z6770" s="38"/>
      <c r="AC6770" s="38"/>
      <c r="AD6770" s="38"/>
      <c r="AE6770" s="38"/>
      <c r="AF6770" s="38"/>
      <c r="AG6770" s="38"/>
    </row>
    <row r="6771" spans="8:33" s="37" customFormat="1">
      <c r="H6771" s="186"/>
      <c r="J6771" s="186"/>
      <c r="L6771" s="186"/>
      <c r="O6771" s="186"/>
      <c r="R6771" s="38"/>
      <c r="U6771" s="186"/>
      <c r="W6771" s="38"/>
      <c r="Z6771" s="38"/>
      <c r="AC6771" s="38"/>
      <c r="AD6771" s="38"/>
      <c r="AE6771" s="38"/>
      <c r="AF6771" s="38"/>
      <c r="AG6771" s="38"/>
    </row>
    <row r="6772" spans="8:33" s="37" customFormat="1">
      <c r="H6772" s="186"/>
      <c r="J6772" s="186"/>
      <c r="L6772" s="186"/>
      <c r="O6772" s="186"/>
      <c r="R6772" s="38"/>
      <c r="U6772" s="186"/>
      <c r="W6772" s="38"/>
      <c r="Z6772" s="38"/>
      <c r="AC6772" s="38"/>
      <c r="AD6772" s="38"/>
      <c r="AE6772" s="38"/>
      <c r="AF6772" s="38"/>
      <c r="AG6772" s="38"/>
    </row>
    <row r="6773" spans="8:33" s="37" customFormat="1">
      <c r="H6773" s="186"/>
      <c r="J6773" s="186"/>
      <c r="L6773" s="186"/>
      <c r="O6773" s="186"/>
      <c r="R6773" s="38"/>
      <c r="U6773" s="186"/>
      <c r="W6773" s="38"/>
      <c r="Z6773" s="38"/>
      <c r="AC6773" s="38"/>
      <c r="AD6773" s="38"/>
      <c r="AE6773" s="38"/>
      <c r="AF6773" s="38"/>
      <c r="AG6773" s="38"/>
    </row>
    <row r="6774" spans="8:33" s="37" customFormat="1">
      <c r="H6774" s="186"/>
      <c r="J6774" s="186"/>
      <c r="L6774" s="186"/>
      <c r="O6774" s="186"/>
      <c r="R6774" s="38"/>
      <c r="U6774" s="186"/>
      <c r="W6774" s="38"/>
      <c r="Z6774" s="38"/>
      <c r="AC6774" s="38"/>
      <c r="AD6774" s="38"/>
      <c r="AE6774" s="38"/>
      <c r="AF6774" s="38"/>
      <c r="AG6774" s="38"/>
    </row>
    <row r="6775" spans="8:33" s="37" customFormat="1">
      <c r="H6775" s="186"/>
      <c r="J6775" s="186"/>
      <c r="L6775" s="186"/>
      <c r="O6775" s="186"/>
      <c r="R6775" s="38"/>
      <c r="U6775" s="186"/>
      <c r="W6775" s="38"/>
      <c r="Z6775" s="38"/>
      <c r="AC6775" s="38"/>
      <c r="AD6775" s="38"/>
      <c r="AE6775" s="38"/>
      <c r="AF6775" s="38"/>
      <c r="AG6775" s="38"/>
    </row>
    <row r="6776" spans="8:33" s="37" customFormat="1">
      <c r="H6776" s="186"/>
      <c r="J6776" s="186"/>
      <c r="L6776" s="186"/>
      <c r="O6776" s="186"/>
      <c r="R6776" s="38"/>
      <c r="U6776" s="186"/>
      <c r="W6776" s="38"/>
      <c r="Z6776" s="38"/>
      <c r="AC6776" s="38"/>
      <c r="AD6776" s="38"/>
      <c r="AE6776" s="38"/>
      <c r="AF6776" s="38"/>
      <c r="AG6776" s="38"/>
    </row>
    <row r="6777" spans="8:33" s="37" customFormat="1">
      <c r="H6777" s="186"/>
      <c r="J6777" s="186"/>
      <c r="L6777" s="186"/>
      <c r="O6777" s="186"/>
      <c r="R6777" s="38"/>
      <c r="U6777" s="186"/>
      <c r="W6777" s="38"/>
      <c r="Z6777" s="38"/>
      <c r="AC6777" s="38"/>
      <c r="AD6777" s="38"/>
      <c r="AE6777" s="38"/>
      <c r="AF6777" s="38"/>
      <c r="AG6777" s="38"/>
    </row>
    <row r="6778" spans="8:33" s="37" customFormat="1">
      <c r="H6778" s="186"/>
      <c r="J6778" s="186"/>
      <c r="L6778" s="186"/>
      <c r="O6778" s="186"/>
      <c r="R6778" s="38"/>
      <c r="U6778" s="186"/>
      <c r="W6778" s="38"/>
      <c r="Z6778" s="38"/>
      <c r="AC6778" s="38"/>
      <c r="AD6778" s="38"/>
      <c r="AE6778" s="38"/>
      <c r="AF6778" s="38"/>
      <c r="AG6778" s="38"/>
    </row>
    <row r="6779" spans="8:33" s="37" customFormat="1">
      <c r="H6779" s="186"/>
      <c r="J6779" s="186"/>
      <c r="L6779" s="186"/>
      <c r="O6779" s="186"/>
      <c r="R6779" s="38"/>
      <c r="U6779" s="186"/>
      <c r="W6779" s="38"/>
      <c r="Z6779" s="38"/>
      <c r="AC6779" s="38"/>
      <c r="AD6779" s="38"/>
      <c r="AE6779" s="38"/>
      <c r="AF6779" s="38"/>
      <c r="AG6779" s="38"/>
    </row>
    <row r="6780" spans="8:33" s="37" customFormat="1">
      <c r="H6780" s="186"/>
      <c r="J6780" s="186"/>
      <c r="L6780" s="186"/>
      <c r="O6780" s="186"/>
      <c r="R6780" s="38"/>
      <c r="U6780" s="186"/>
      <c r="W6780" s="38"/>
      <c r="Z6780" s="38"/>
      <c r="AC6780" s="38"/>
      <c r="AD6780" s="38"/>
      <c r="AE6780" s="38"/>
      <c r="AF6780" s="38"/>
      <c r="AG6780" s="38"/>
    </row>
    <row r="6781" spans="8:33" s="37" customFormat="1">
      <c r="H6781" s="186"/>
      <c r="J6781" s="186"/>
      <c r="L6781" s="186"/>
      <c r="O6781" s="186"/>
      <c r="R6781" s="38"/>
      <c r="U6781" s="186"/>
      <c r="W6781" s="38"/>
      <c r="Z6781" s="38"/>
      <c r="AC6781" s="38"/>
      <c r="AD6781" s="38"/>
      <c r="AE6781" s="38"/>
      <c r="AF6781" s="38"/>
      <c r="AG6781" s="38"/>
    </row>
    <row r="6782" spans="8:33" s="37" customFormat="1">
      <c r="H6782" s="186"/>
      <c r="J6782" s="186"/>
      <c r="L6782" s="186"/>
      <c r="O6782" s="186"/>
      <c r="R6782" s="38"/>
      <c r="U6782" s="186"/>
      <c r="W6782" s="38"/>
      <c r="Z6782" s="38"/>
      <c r="AC6782" s="38"/>
      <c r="AD6782" s="38"/>
      <c r="AE6782" s="38"/>
      <c r="AF6782" s="38"/>
      <c r="AG6782" s="38"/>
    </row>
    <row r="6783" spans="8:33" s="37" customFormat="1">
      <c r="H6783" s="186"/>
      <c r="J6783" s="186"/>
      <c r="L6783" s="186"/>
      <c r="O6783" s="186"/>
      <c r="R6783" s="38"/>
      <c r="U6783" s="186"/>
      <c r="W6783" s="38"/>
      <c r="Z6783" s="38"/>
      <c r="AC6783" s="38"/>
      <c r="AD6783" s="38"/>
      <c r="AE6783" s="38"/>
      <c r="AF6783" s="38"/>
      <c r="AG6783" s="38"/>
    </row>
    <row r="6784" spans="8:33" s="37" customFormat="1">
      <c r="H6784" s="186"/>
      <c r="J6784" s="186"/>
      <c r="L6784" s="186"/>
      <c r="O6784" s="186"/>
      <c r="R6784" s="38"/>
      <c r="U6784" s="186"/>
      <c r="W6784" s="38"/>
      <c r="Z6784" s="38"/>
      <c r="AC6784" s="38"/>
      <c r="AD6784" s="38"/>
      <c r="AE6784" s="38"/>
      <c r="AF6784" s="38"/>
      <c r="AG6784" s="38"/>
    </row>
    <row r="6785" spans="8:33" s="37" customFormat="1">
      <c r="H6785" s="186"/>
      <c r="J6785" s="186"/>
      <c r="L6785" s="186"/>
      <c r="O6785" s="186"/>
      <c r="R6785" s="38"/>
      <c r="U6785" s="186"/>
      <c r="W6785" s="38"/>
      <c r="Z6785" s="38"/>
      <c r="AC6785" s="38"/>
      <c r="AD6785" s="38"/>
      <c r="AE6785" s="38"/>
      <c r="AF6785" s="38"/>
      <c r="AG6785" s="38"/>
    </row>
    <row r="6786" spans="8:33" s="37" customFormat="1">
      <c r="H6786" s="186"/>
      <c r="J6786" s="186"/>
      <c r="L6786" s="186"/>
      <c r="O6786" s="186"/>
      <c r="R6786" s="38"/>
      <c r="U6786" s="186"/>
      <c r="W6786" s="38"/>
      <c r="Z6786" s="38"/>
      <c r="AC6786" s="38"/>
      <c r="AD6786" s="38"/>
      <c r="AE6786" s="38"/>
      <c r="AF6786" s="38"/>
      <c r="AG6786" s="38"/>
    </row>
    <row r="6787" spans="8:33" s="37" customFormat="1">
      <c r="H6787" s="186"/>
      <c r="J6787" s="186"/>
      <c r="L6787" s="186"/>
      <c r="O6787" s="186"/>
      <c r="R6787" s="38"/>
      <c r="U6787" s="186"/>
      <c r="W6787" s="38"/>
      <c r="Z6787" s="38"/>
      <c r="AC6787" s="38"/>
      <c r="AD6787" s="38"/>
      <c r="AE6787" s="38"/>
      <c r="AF6787" s="38"/>
      <c r="AG6787" s="38"/>
    </row>
    <row r="6788" spans="8:33" s="37" customFormat="1">
      <c r="H6788" s="186"/>
      <c r="J6788" s="186"/>
      <c r="L6788" s="186"/>
      <c r="O6788" s="186"/>
      <c r="R6788" s="38"/>
      <c r="U6788" s="186"/>
      <c r="W6788" s="38"/>
      <c r="Z6788" s="38"/>
      <c r="AC6788" s="38"/>
      <c r="AD6788" s="38"/>
      <c r="AE6788" s="38"/>
      <c r="AF6788" s="38"/>
      <c r="AG6788" s="38"/>
    </row>
    <row r="6789" spans="8:33" s="37" customFormat="1">
      <c r="H6789" s="186"/>
      <c r="J6789" s="186"/>
      <c r="L6789" s="186"/>
      <c r="O6789" s="186"/>
      <c r="R6789" s="38"/>
      <c r="U6789" s="186"/>
      <c r="W6789" s="38"/>
      <c r="Z6789" s="38"/>
      <c r="AC6789" s="38"/>
      <c r="AD6789" s="38"/>
      <c r="AE6789" s="38"/>
      <c r="AF6789" s="38"/>
      <c r="AG6789" s="38"/>
    </row>
    <row r="6790" spans="8:33" s="37" customFormat="1">
      <c r="H6790" s="186"/>
      <c r="J6790" s="186"/>
      <c r="L6790" s="186"/>
      <c r="O6790" s="186"/>
      <c r="R6790" s="38"/>
      <c r="U6790" s="186"/>
      <c r="W6790" s="38"/>
      <c r="Z6790" s="38"/>
      <c r="AC6790" s="38"/>
      <c r="AD6790" s="38"/>
      <c r="AE6790" s="38"/>
      <c r="AF6790" s="38"/>
      <c r="AG6790" s="38"/>
    </row>
    <row r="6791" spans="8:33" s="37" customFormat="1">
      <c r="H6791" s="186"/>
      <c r="J6791" s="186"/>
      <c r="L6791" s="186"/>
      <c r="O6791" s="186"/>
      <c r="R6791" s="38"/>
      <c r="U6791" s="186"/>
      <c r="W6791" s="38"/>
      <c r="Z6791" s="38"/>
      <c r="AC6791" s="38"/>
      <c r="AD6791" s="38"/>
      <c r="AE6791" s="38"/>
      <c r="AF6791" s="38"/>
      <c r="AG6791" s="38"/>
    </row>
    <row r="6792" spans="8:33" s="37" customFormat="1">
      <c r="H6792" s="186"/>
      <c r="J6792" s="186"/>
      <c r="L6792" s="186"/>
      <c r="O6792" s="186"/>
      <c r="R6792" s="38"/>
      <c r="U6792" s="186"/>
      <c r="W6792" s="38"/>
      <c r="Z6792" s="38"/>
      <c r="AC6792" s="38"/>
      <c r="AD6792" s="38"/>
      <c r="AE6792" s="38"/>
      <c r="AF6792" s="38"/>
      <c r="AG6792" s="38"/>
    </row>
    <row r="6793" spans="8:33" s="37" customFormat="1">
      <c r="H6793" s="186"/>
      <c r="J6793" s="186"/>
      <c r="L6793" s="186"/>
      <c r="O6793" s="186"/>
      <c r="R6793" s="38"/>
      <c r="U6793" s="186"/>
      <c r="W6793" s="38"/>
      <c r="Z6793" s="38"/>
      <c r="AC6793" s="38"/>
      <c r="AD6793" s="38"/>
      <c r="AE6793" s="38"/>
      <c r="AF6793" s="38"/>
      <c r="AG6793" s="38"/>
    </row>
    <row r="6794" spans="8:33" s="37" customFormat="1">
      <c r="H6794" s="186"/>
      <c r="J6794" s="186"/>
      <c r="L6794" s="186"/>
      <c r="O6794" s="186"/>
      <c r="R6794" s="38"/>
      <c r="U6794" s="186"/>
      <c r="W6794" s="38"/>
      <c r="Z6794" s="38"/>
      <c r="AC6794" s="38"/>
      <c r="AD6794" s="38"/>
      <c r="AE6794" s="38"/>
      <c r="AF6794" s="38"/>
      <c r="AG6794" s="38"/>
    </row>
    <row r="6795" spans="8:33" s="37" customFormat="1">
      <c r="H6795" s="186"/>
      <c r="J6795" s="186"/>
      <c r="L6795" s="186"/>
      <c r="O6795" s="186"/>
      <c r="R6795" s="38"/>
      <c r="U6795" s="186"/>
      <c r="W6795" s="38"/>
      <c r="Z6795" s="38"/>
      <c r="AC6795" s="38"/>
      <c r="AD6795" s="38"/>
      <c r="AE6795" s="38"/>
      <c r="AF6795" s="38"/>
      <c r="AG6795" s="38"/>
    </row>
    <row r="6796" spans="8:33" s="37" customFormat="1">
      <c r="H6796" s="186"/>
      <c r="J6796" s="186"/>
      <c r="L6796" s="186"/>
      <c r="O6796" s="186"/>
      <c r="R6796" s="38"/>
      <c r="U6796" s="186"/>
      <c r="W6796" s="38"/>
      <c r="Z6796" s="38"/>
      <c r="AC6796" s="38"/>
      <c r="AD6796" s="38"/>
      <c r="AE6796" s="38"/>
      <c r="AF6796" s="38"/>
      <c r="AG6796" s="38"/>
    </row>
    <row r="6797" spans="8:33" s="37" customFormat="1">
      <c r="H6797" s="186"/>
      <c r="J6797" s="186"/>
      <c r="L6797" s="186"/>
      <c r="O6797" s="186"/>
      <c r="R6797" s="38"/>
      <c r="U6797" s="186"/>
      <c r="W6797" s="38"/>
      <c r="Z6797" s="38"/>
      <c r="AC6797" s="38"/>
      <c r="AD6797" s="38"/>
      <c r="AE6797" s="38"/>
      <c r="AF6797" s="38"/>
      <c r="AG6797" s="38"/>
    </row>
    <row r="6798" spans="8:33" s="37" customFormat="1">
      <c r="H6798" s="186"/>
      <c r="J6798" s="186"/>
      <c r="L6798" s="186"/>
      <c r="O6798" s="186"/>
      <c r="R6798" s="38"/>
      <c r="U6798" s="186"/>
      <c r="W6798" s="38"/>
      <c r="Z6798" s="38"/>
      <c r="AC6798" s="38"/>
      <c r="AD6798" s="38"/>
      <c r="AE6798" s="38"/>
      <c r="AF6798" s="38"/>
      <c r="AG6798" s="38"/>
    </row>
    <row r="6799" spans="8:33" s="37" customFormat="1">
      <c r="H6799" s="186"/>
      <c r="J6799" s="186"/>
      <c r="L6799" s="186"/>
      <c r="O6799" s="186"/>
      <c r="R6799" s="38"/>
      <c r="U6799" s="186"/>
      <c r="W6799" s="38"/>
      <c r="Z6799" s="38"/>
      <c r="AC6799" s="38"/>
      <c r="AD6799" s="38"/>
      <c r="AE6799" s="38"/>
      <c r="AF6799" s="38"/>
      <c r="AG6799" s="38"/>
    </row>
    <row r="6800" spans="8:33" s="37" customFormat="1">
      <c r="H6800" s="186"/>
      <c r="J6800" s="186"/>
      <c r="L6800" s="186"/>
      <c r="O6800" s="186"/>
      <c r="R6800" s="38"/>
      <c r="U6800" s="186"/>
      <c r="W6800" s="38"/>
      <c r="Z6800" s="38"/>
      <c r="AC6800" s="38"/>
      <c r="AD6800" s="38"/>
      <c r="AE6800" s="38"/>
      <c r="AF6800" s="38"/>
      <c r="AG6800" s="38"/>
    </row>
    <row r="6801" spans="8:33" s="37" customFormat="1">
      <c r="H6801" s="186"/>
      <c r="J6801" s="186"/>
      <c r="L6801" s="186"/>
      <c r="O6801" s="186"/>
      <c r="R6801" s="38"/>
      <c r="U6801" s="186"/>
      <c r="W6801" s="38"/>
      <c r="Z6801" s="38"/>
      <c r="AC6801" s="38"/>
      <c r="AD6801" s="38"/>
      <c r="AE6801" s="38"/>
      <c r="AF6801" s="38"/>
      <c r="AG6801" s="38"/>
    </row>
    <row r="6802" spans="8:33" s="37" customFormat="1">
      <c r="H6802" s="186"/>
      <c r="J6802" s="186"/>
      <c r="L6802" s="186"/>
      <c r="O6802" s="186"/>
      <c r="R6802" s="38"/>
      <c r="U6802" s="186"/>
      <c r="W6802" s="38"/>
      <c r="Z6802" s="38"/>
      <c r="AC6802" s="38"/>
      <c r="AD6802" s="38"/>
      <c r="AE6802" s="38"/>
      <c r="AF6802" s="38"/>
      <c r="AG6802" s="38"/>
    </row>
    <row r="6803" spans="8:33" s="37" customFormat="1">
      <c r="H6803" s="186"/>
      <c r="J6803" s="186"/>
      <c r="L6803" s="186"/>
      <c r="O6803" s="186"/>
      <c r="R6803" s="38"/>
      <c r="U6803" s="186"/>
      <c r="W6803" s="38"/>
      <c r="Z6803" s="38"/>
      <c r="AC6803" s="38"/>
      <c r="AD6803" s="38"/>
      <c r="AE6803" s="38"/>
      <c r="AF6803" s="38"/>
      <c r="AG6803" s="38"/>
    </row>
    <row r="6804" spans="8:33" s="37" customFormat="1">
      <c r="H6804" s="186"/>
      <c r="J6804" s="186"/>
      <c r="L6804" s="186"/>
      <c r="O6804" s="186"/>
      <c r="R6804" s="38"/>
      <c r="U6804" s="186"/>
      <c r="W6804" s="38"/>
      <c r="Z6804" s="38"/>
      <c r="AC6804" s="38"/>
      <c r="AD6804" s="38"/>
      <c r="AE6804" s="38"/>
      <c r="AF6804" s="38"/>
      <c r="AG6804" s="38"/>
    </row>
    <row r="6805" spans="8:33" s="37" customFormat="1">
      <c r="H6805" s="186"/>
      <c r="J6805" s="186"/>
      <c r="L6805" s="186"/>
      <c r="O6805" s="186"/>
      <c r="R6805" s="38"/>
      <c r="U6805" s="186"/>
      <c r="W6805" s="38"/>
      <c r="Z6805" s="38"/>
      <c r="AC6805" s="38"/>
      <c r="AD6805" s="38"/>
      <c r="AE6805" s="38"/>
      <c r="AF6805" s="38"/>
      <c r="AG6805" s="38"/>
    </row>
    <row r="6806" spans="8:33" s="37" customFormat="1">
      <c r="H6806" s="186"/>
      <c r="J6806" s="186"/>
      <c r="L6806" s="186"/>
      <c r="O6806" s="186"/>
      <c r="R6806" s="38"/>
      <c r="U6806" s="186"/>
      <c r="W6806" s="38"/>
      <c r="Z6806" s="38"/>
      <c r="AC6806" s="38"/>
      <c r="AD6806" s="38"/>
      <c r="AE6806" s="38"/>
      <c r="AF6806" s="38"/>
      <c r="AG6806" s="38"/>
    </row>
    <row r="6807" spans="8:33" s="37" customFormat="1">
      <c r="H6807" s="186"/>
      <c r="J6807" s="186"/>
      <c r="L6807" s="186"/>
      <c r="O6807" s="186"/>
      <c r="R6807" s="38"/>
      <c r="U6807" s="186"/>
      <c r="W6807" s="38"/>
      <c r="Z6807" s="38"/>
      <c r="AC6807" s="38"/>
      <c r="AD6807" s="38"/>
      <c r="AE6807" s="38"/>
      <c r="AF6807" s="38"/>
      <c r="AG6807" s="38"/>
    </row>
    <row r="6808" spans="8:33" s="37" customFormat="1">
      <c r="H6808" s="186"/>
      <c r="J6808" s="186"/>
      <c r="L6808" s="186"/>
      <c r="O6808" s="186"/>
      <c r="R6808" s="38"/>
      <c r="U6808" s="186"/>
      <c r="W6808" s="38"/>
      <c r="Z6808" s="38"/>
      <c r="AC6808" s="38"/>
      <c r="AD6808" s="38"/>
      <c r="AE6808" s="38"/>
      <c r="AF6808" s="38"/>
      <c r="AG6808" s="38"/>
    </row>
    <row r="6809" spans="8:33" s="37" customFormat="1">
      <c r="H6809" s="186"/>
      <c r="J6809" s="186"/>
      <c r="L6809" s="186"/>
      <c r="O6809" s="186"/>
      <c r="R6809" s="38"/>
      <c r="U6809" s="186"/>
      <c r="W6809" s="38"/>
      <c r="Z6809" s="38"/>
      <c r="AC6809" s="38"/>
      <c r="AD6809" s="38"/>
      <c r="AE6809" s="38"/>
      <c r="AF6809" s="38"/>
      <c r="AG6809" s="38"/>
    </row>
    <row r="6810" spans="8:33" s="37" customFormat="1">
      <c r="H6810" s="186"/>
      <c r="J6810" s="186"/>
      <c r="L6810" s="186"/>
      <c r="O6810" s="186"/>
      <c r="R6810" s="38"/>
      <c r="U6810" s="186"/>
      <c r="W6810" s="38"/>
      <c r="Z6810" s="38"/>
      <c r="AC6810" s="38"/>
      <c r="AD6810" s="38"/>
      <c r="AE6810" s="38"/>
      <c r="AF6810" s="38"/>
      <c r="AG6810" s="38"/>
    </row>
    <row r="6811" spans="8:33" s="37" customFormat="1">
      <c r="H6811" s="186"/>
      <c r="J6811" s="186"/>
      <c r="L6811" s="186"/>
      <c r="O6811" s="186"/>
      <c r="R6811" s="38"/>
      <c r="U6811" s="186"/>
      <c r="W6811" s="38"/>
      <c r="Z6811" s="38"/>
      <c r="AC6811" s="38"/>
      <c r="AD6811" s="38"/>
      <c r="AE6811" s="38"/>
      <c r="AF6811" s="38"/>
      <c r="AG6811" s="38"/>
    </row>
    <row r="6812" spans="8:33" s="37" customFormat="1">
      <c r="H6812" s="186"/>
      <c r="J6812" s="186"/>
      <c r="L6812" s="186"/>
      <c r="O6812" s="186"/>
      <c r="R6812" s="38"/>
      <c r="U6812" s="186"/>
      <c r="W6812" s="38"/>
      <c r="Z6812" s="38"/>
      <c r="AC6812" s="38"/>
      <c r="AD6812" s="38"/>
      <c r="AE6812" s="38"/>
      <c r="AF6812" s="38"/>
      <c r="AG6812" s="38"/>
    </row>
    <row r="6813" spans="8:33" s="37" customFormat="1">
      <c r="H6813" s="186"/>
      <c r="J6813" s="186"/>
      <c r="L6813" s="186"/>
      <c r="O6813" s="186"/>
      <c r="R6813" s="38"/>
      <c r="U6813" s="186"/>
      <c r="W6813" s="38"/>
      <c r="Z6813" s="38"/>
      <c r="AC6813" s="38"/>
      <c r="AD6813" s="38"/>
      <c r="AE6813" s="38"/>
      <c r="AF6813" s="38"/>
      <c r="AG6813" s="38"/>
    </row>
    <row r="6814" spans="8:33" s="37" customFormat="1">
      <c r="H6814" s="186"/>
      <c r="J6814" s="186"/>
      <c r="L6814" s="186"/>
      <c r="O6814" s="186"/>
      <c r="R6814" s="38"/>
      <c r="U6814" s="186"/>
      <c r="W6814" s="38"/>
      <c r="Z6814" s="38"/>
      <c r="AC6814" s="38"/>
      <c r="AD6814" s="38"/>
      <c r="AE6814" s="38"/>
      <c r="AF6814" s="38"/>
      <c r="AG6814" s="38"/>
    </row>
    <row r="6815" spans="8:33" s="37" customFormat="1">
      <c r="H6815" s="186"/>
      <c r="J6815" s="186"/>
      <c r="L6815" s="186"/>
      <c r="O6815" s="186"/>
      <c r="R6815" s="38"/>
      <c r="U6815" s="186"/>
      <c r="W6815" s="38"/>
      <c r="Z6815" s="38"/>
      <c r="AC6815" s="38"/>
      <c r="AD6815" s="38"/>
      <c r="AE6815" s="38"/>
      <c r="AF6815" s="38"/>
      <c r="AG6815" s="38"/>
    </row>
    <row r="6816" spans="8:33" s="37" customFormat="1">
      <c r="H6816" s="186"/>
      <c r="J6816" s="186"/>
      <c r="L6816" s="186"/>
      <c r="O6816" s="186"/>
      <c r="R6816" s="38"/>
      <c r="U6816" s="186"/>
      <c r="W6816" s="38"/>
      <c r="Z6816" s="38"/>
      <c r="AC6816" s="38"/>
      <c r="AD6816" s="38"/>
      <c r="AE6816" s="38"/>
      <c r="AF6816" s="38"/>
      <c r="AG6816" s="38"/>
    </row>
    <row r="6817" spans="8:33" s="37" customFormat="1">
      <c r="H6817" s="186"/>
      <c r="J6817" s="186"/>
      <c r="L6817" s="186"/>
      <c r="O6817" s="186"/>
      <c r="R6817" s="38"/>
      <c r="U6817" s="186"/>
      <c r="W6817" s="38"/>
      <c r="Z6817" s="38"/>
      <c r="AC6817" s="38"/>
      <c r="AD6817" s="38"/>
      <c r="AE6817" s="38"/>
      <c r="AF6817" s="38"/>
      <c r="AG6817" s="38"/>
    </row>
    <row r="6818" spans="8:33" s="37" customFormat="1">
      <c r="H6818" s="186"/>
      <c r="J6818" s="186"/>
      <c r="L6818" s="186"/>
      <c r="O6818" s="186"/>
      <c r="R6818" s="38"/>
      <c r="U6818" s="186"/>
      <c r="W6818" s="38"/>
      <c r="Z6818" s="38"/>
      <c r="AC6818" s="38"/>
      <c r="AD6818" s="38"/>
      <c r="AE6818" s="38"/>
      <c r="AF6818" s="38"/>
      <c r="AG6818" s="38"/>
    </row>
    <row r="6819" spans="8:33" s="37" customFormat="1">
      <c r="H6819" s="186"/>
      <c r="J6819" s="186"/>
      <c r="L6819" s="186"/>
      <c r="O6819" s="186"/>
      <c r="R6819" s="38"/>
      <c r="U6819" s="186"/>
      <c r="W6819" s="38"/>
      <c r="Z6819" s="38"/>
      <c r="AC6819" s="38"/>
      <c r="AD6819" s="38"/>
      <c r="AE6819" s="38"/>
      <c r="AF6819" s="38"/>
      <c r="AG6819" s="38"/>
    </row>
    <row r="6820" spans="8:33" s="37" customFormat="1">
      <c r="H6820" s="186"/>
      <c r="J6820" s="186"/>
      <c r="L6820" s="186"/>
      <c r="O6820" s="186"/>
      <c r="R6820" s="38"/>
      <c r="U6820" s="186"/>
      <c r="W6820" s="38"/>
      <c r="Z6820" s="38"/>
      <c r="AC6820" s="38"/>
      <c r="AD6820" s="38"/>
      <c r="AE6820" s="38"/>
      <c r="AF6820" s="38"/>
      <c r="AG6820" s="38"/>
    </row>
    <row r="6821" spans="8:33" s="37" customFormat="1">
      <c r="H6821" s="186"/>
      <c r="J6821" s="186"/>
      <c r="L6821" s="186"/>
      <c r="O6821" s="186"/>
      <c r="R6821" s="38"/>
      <c r="U6821" s="186"/>
      <c r="W6821" s="38"/>
      <c r="Z6821" s="38"/>
      <c r="AC6821" s="38"/>
      <c r="AD6821" s="38"/>
      <c r="AE6821" s="38"/>
      <c r="AF6821" s="38"/>
      <c r="AG6821" s="38"/>
    </row>
    <row r="6822" spans="8:33" s="37" customFormat="1">
      <c r="H6822" s="186"/>
      <c r="J6822" s="186"/>
      <c r="L6822" s="186"/>
      <c r="O6822" s="186"/>
      <c r="R6822" s="38"/>
      <c r="U6822" s="186"/>
      <c r="W6822" s="38"/>
      <c r="Z6822" s="38"/>
      <c r="AC6822" s="38"/>
      <c r="AD6822" s="38"/>
      <c r="AE6822" s="38"/>
      <c r="AF6822" s="38"/>
      <c r="AG6822" s="38"/>
    </row>
    <row r="6823" spans="8:33" s="37" customFormat="1">
      <c r="H6823" s="186"/>
      <c r="J6823" s="186"/>
      <c r="L6823" s="186"/>
      <c r="O6823" s="186"/>
      <c r="R6823" s="38"/>
      <c r="U6823" s="186"/>
      <c r="W6823" s="38"/>
      <c r="Z6823" s="38"/>
      <c r="AC6823" s="38"/>
      <c r="AD6823" s="38"/>
      <c r="AE6823" s="38"/>
      <c r="AF6823" s="38"/>
      <c r="AG6823" s="38"/>
    </row>
    <row r="6824" spans="8:33" s="37" customFormat="1">
      <c r="H6824" s="186"/>
      <c r="J6824" s="186"/>
      <c r="L6824" s="186"/>
      <c r="O6824" s="186"/>
      <c r="R6824" s="38"/>
      <c r="U6824" s="186"/>
      <c r="W6824" s="38"/>
      <c r="Z6824" s="38"/>
      <c r="AC6824" s="38"/>
      <c r="AD6824" s="38"/>
      <c r="AE6824" s="38"/>
      <c r="AF6824" s="38"/>
      <c r="AG6824" s="38"/>
    </row>
    <row r="6825" spans="8:33" s="37" customFormat="1">
      <c r="H6825" s="186"/>
      <c r="J6825" s="186"/>
      <c r="L6825" s="186"/>
      <c r="O6825" s="186"/>
      <c r="R6825" s="38"/>
      <c r="U6825" s="186"/>
      <c r="W6825" s="38"/>
      <c r="Z6825" s="38"/>
      <c r="AC6825" s="38"/>
      <c r="AD6825" s="38"/>
      <c r="AE6825" s="38"/>
      <c r="AF6825" s="38"/>
      <c r="AG6825" s="38"/>
    </row>
    <row r="6826" spans="8:33" s="37" customFormat="1">
      <c r="H6826" s="186"/>
      <c r="J6826" s="186"/>
      <c r="L6826" s="186"/>
      <c r="O6826" s="186"/>
      <c r="R6826" s="38"/>
      <c r="U6826" s="186"/>
      <c r="W6826" s="38"/>
      <c r="Z6826" s="38"/>
      <c r="AC6826" s="38"/>
      <c r="AD6826" s="38"/>
      <c r="AE6826" s="38"/>
      <c r="AF6826" s="38"/>
      <c r="AG6826" s="38"/>
    </row>
    <row r="6827" spans="8:33" s="37" customFormat="1">
      <c r="H6827" s="186"/>
      <c r="J6827" s="186"/>
      <c r="L6827" s="186"/>
      <c r="O6827" s="186"/>
      <c r="R6827" s="38"/>
      <c r="U6827" s="186"/>
      <c r="W6827" s="38"/>
      <c r="Z6827" s="38"/>
      <c r="AC6827" s="38"/>
      <c r="AD6827" s="38"/>
      <c r="AE6827" s="38"/>
      <c r="AF6827" s="38"/>
      <c r="AG6827" s="38"/>
    </row>
    <row r="6828" spans="8:33" s="37" customFormat="1">
      <c r="H6828" s="186"/>
      <c r="J6828" s="186"/>
      <c r="L6828" s="186"/>
      <c r="O6828" s="186"/>
      <c r="R6828" s="38"/>
      <c r="U6828" s="186"/>
      <c r="W6828" s="38"/>
      <c r="Z6828" s="38"/>
      <c r="AC6828" s="38"/>
      <c r="AD6828" s="38"/>
      <c r="AE6828" s="38"/>
      <c r="AF6828" s="38"/>
      <c r="AG6828" s="38"/>
    </row>
    <row r="6829" spans="8:33" s="37" customFormat="1">
      <c r="H6829" s="186"/>
      <c r="J6829" s="186"/>
      <c r="L6829" s="186"/>
      <c r="O6829" s="186"/>
      <c r="R6829" s="38"/>
      <c r="U6829" s="186"/>
      <c r="W6829" s="38"/>
      <c r="Z6829" s="38"/>
      <c r="AC6829" s="38"/>
      <c r="AD6829" s="38"/>
      <c r="AE6829" s="38"/>
      <c r="AF6829" s="38"/>
      <c r="AG6829" s="38"/>
    </row>
    <row r="6830" spans="8:33" s="37" customFormat="1">
      <c r="H6830" s="186"/>
      <c r="J6830" s="186"/>
      <c r="L6830" s="186"/>
      <c r="O6830" s="186"/>
      <c r="R6830" s="38"/>
      <c r="U6830" s="186"/>
      <c r="W6830" s="38"/>
      <c r="Z6830" s="38"/>
      <c r="AC6830" s="38"/>
      <c r="AD6830" s="38"/>
      <c r="AE6830" s="38"/>
      <c r="AF6830" s="38"/>
      <c r="AG6830" s="38"/>
    </row>
    <row r="6831" spans="8:33" s="37" customFormat="1">
      <c r="H6831" s="186"/>
      <c r="J6831" s="186"/>
      <c r="L6831" s="186"/>
      <c r="O6831" s="186"/>
      <c r="R6831" s="38"/>
      <c r="U6831" s="186"/>
      <c r="W6831" s="38"/>
      <c r="Z6831" s="38"/>
      <c r="AC6831" s="38"/>
      <c r="AD6831" s="38"/>
      <c r="AE6831" s="38"/>
      <c r="AF6831" s="38"/>
      <c r="AG6831" s="38"/>
    </row>
    <row r="6832" spans="8:33" s="37" customFormat="1">
      <c r="H6832" s="186"/>
      <c r="J6832" s="186"/>
      <c r="L6832" s="186"/>
      <c r="O6832" s="186"/>
      <c r="R6832" s="38"/>
      <c r="U6832" s="186"/>
      <c r="W6832" s="38"/>
      <c r="Z6832" s="38"/>
      <c r="AC6832" s="38"/>
      <c r="AD6832" s="38"/>
      <c r="AE6832" s="38"/>
      <c r="AF6832" s="38"/>
      <c r="AG6832" s="38"/>
    </row>
    <row r="6833" spans="8:33" s="37" customFormat="1">
      <c r="H6833" s="186"/>
      <c r="J6833" s="186"/>
      <c r="L6833" s="186"/>
      <c r="O6833" s="186"/>
      <c r="R6833" s="38"/>
      <c r="U6833" s="186"/>
      <c r="W6833" s="38"/>
      <c r="Z6833" s="38"/>
      <c r="AC6833" s="38"/>
      <c r="AD6833" s="38"/>
      <c r="AE6833" s="38"/>
      <c r="AF6833" s="38"/>
      <c r="AG6833" s="38"/>
    </row>
    <row r="6834" spans="8:33" s="37" customFormat="1">
      <c r="H6834" s="186"/>
      <c r="J6834" s="186"/>
      <c r="L6834" s="186"/>
      <c r="O6834" s="186"/>
      <c r="R6834" s="38"/>
      <c r="U6834" s="186"/>
      <c r="W6834" s="38"/>
      <c r="Z6834" s="38"/>
      <c r="AC6834" s="38"/>
      <c r="AD6834" s="38"/>
      <c r="AE6834" s="38"/>
      <c r="AF6834" s="38"/>
      <c r="AG6834" s="38"/>
    </row>
    <row r="6835" spans="8:33" s="37" customFormat="1">
      <c r="H6835" s="186"/>
      <c r="J6835" s="186"/>
      <c r="L6835" s="186"/>
      <c r="O6835" s="186"/>
      <c r="R6835" s="38"/>
      <c r="U6835" s="186"/>
      <c r="W6835" s="38"/>
      <c r="Z6835" s="38"/>
      <c r="AC6835" s="38"/>
      <c r="AD6835" s="38"/>
      <c r="AE6835" s="38"/>
      <c r="AF6835" s="38"/>
      <c r="AG6835" s="38"/>
    </row>
    <row r="6836" spans="8:33" s="37" customFormat="1">
      <c r="H6836" s="186"/>
      <c r="J6836" s="186"/>
      <c r="L6836" s="186"/>
      <c r="O6836" s="186"/>
      <c r="R6836" s="38"/>
      <c r="U6836" s="186"/>
      <c r="W6836" s="38"/>
      <c r="Z6836" s="38"/>
      <c r="AC6836" s="38"/>
      <c r="AD6836" s="38"/>
      <c r="AE6836" s="38"/>
      <c r="AF6836" s="38"/>
      <c r="AG6836" s="38"/>
    </row>
    <row r="6837" spans="8:33" s="37" customFormat="1">
      <c r="H6837" s="186"/>
      <c r="J6837" s="186"/>
      <c r="L6837" s="186"/>
      <c r="O6837" s="186"/>
      <c r="R6837" s="38"/>
      <c r="U6837" s="186"/>
      <c r="W6837" s="38"/>
      <c r="Z6837" s="38"/>
      <c r="AC6837" s="38"/>
      <c r="AD6837" s="38"/>
      <c r="AE6837" s="38"/>
      <c r="AF6837" s="38"/>
      <c r="AG6837" s="38"/>
    </row>
    <row r="6838" spans="8:33" s="37" customFormat="1">
      <c r="H6838" s="186"/>
      <c r="J6838" s="186"/>
      <c r="L6838" s="186"/>
      <c r="O6838" s="186"/>
      <c r="R6838" s="38"/>
      <c r="U6838" s="186"/>
      <c r="W6838" s="38"/>
      <c r="Z6838" s="38"/>
      <c r="AC6838" s="38"/>
      <c r="AD6838" s="38"/>
      <c r="AE6838" s="38"/>
      <c r="AF6838" s="38"/>
      <c r="AG6838" s="38"/>
    </row>
    <row r="6839" spans="8:33" s="37" customFormat="1">
      <c r="H6839" s="186"/>
      <c r="J6839" s="186"/>
      <c r="L6839" s="186"/>
      <c r="O6839" s="186"/>
      <c r="R6839" s="38"/>
      <c r="U6839" s="186"/>
      <c r="W6839" s="38"/>
      <c r="Z6839" s="38"/>
      <c r="AC6839" s="38"/>
      <c r="AD6839" s="38"/>
      <c r="AE6839" s="38"/>
      <c r="AF6839" s="38"/>
      <c r="AG6839" s="38"/>
    </row>
    <row r="6840" spans="8:33" s="37" customFormat="1">
      <c r="H6840" s="186"/>
      <c r="J6840" s="186"/>
      <c r="L6840" s="186"/>
      <c r="O6840" s="186"/>
      <c r="R6840" s="38"/>
      <c r="U6840" s="186"/>
      <c r="W6840" s="38"/>
      <c r="Z6840" s="38"/>
      <c r="AC6840" s="38"/>
      <c r="AD6840" s="38"/>
      <c r="AE6840" s="38"/>
      <c r="AF6840" s="38"/>
      <c r="AG6840" s="38"/>
    </row>
    <row r="6841" spans="8:33" s="37" customFormat="1">
      <c r="H6841" s="186"/>
      <c r="J6841" s="186"/>
      <c r="L6841" s="186"/>
      <c r="O6841" s="186"/>
      <c r="R6841" s="38"/>
      <c r="U6841" s="186"/>
      <c r="W6841" s="38"/>
      <c r="Z6841" s="38"/>
      <c r="AC6841" s="38"/>
      <c r="AD6841" s="38"/>
      <c r="AE6841" s="38"/>
      <c r="AF6841" s="38"/>
      <c r="AG6841" s="38"/>
    </row>
    <row r="6842" spans="8:33" s="37" customFormat="1">
      <c r="H6842" s="186"/>
      <c r="J6842" s="186"/>
      <c r="L6842" s="186"/>
      <c r="O6842" s="186"/>
      <c r="R6842" s="38"/>
      <c r="U6842" s="186"/>
      <c r="W6842" s="38"/>
      <c r="Z6842" s="38"/>
      <c r="AC6842" s="38"/>
      <c r="AD6842" s="38"/>
      <c r="AE6842" s="38"/>
      <c r="AF6842" s="38"/>
      <c r="AG6842" s="38"/>
    </row>
    <row r="6843" spans="8:33" s="37" customFormat="1">
      <c r="H6843" s="186"/>
      <c r="J6843" s="186"/>
      <c r="L6843" s="186"/>
      <c r="O6843" s="186"/>
      <c r="R6843" s="38"/>
      <c r="U6843" s="186"/>
      <c r="W6843" s="38"/>
      <c r="Z6843" s="38"/>
      <c r="AC6843" s="38"/>
      <c r="AD6843" s="38"/>
      <c r="AE6843" s="38"/>
      <c r="AF6843" s="38"/>
      <c r="AG6843" s="38"/>
    </row>
    <row r="6844" spans="8:33" s="37" customFormat="1">
      <c r="H6844" s="186"/>
      <c r="J6844" s="186"/>
      <c r="L6844" s="186"/>
      <c r="O6844" s="186"/>
      <c r="R6844" s="38"/>
      <c r="U6844" s="186"/>
      <c r="W6844" s="38"/>
      <c r="Z6844" s="38"/>
      <c r="AC6844" s="38"/>
      <c r="AD6844" s="38"/>
      <c r="AE6844" s="38"/>
      <c r="AF6844" s="38"/>
      <c r="AG6844" s="38"/>
    </row>
    <row r="6845" spans="8:33" s="37" customFormat="1">
      <c r="H6845" s="186"/>
      <c r="J6845" s="186"/>
      <c r="L6845" s="186"/>
      <c r="O6845" s="186"/>
      <c r="R6845" s="38"/>
      <c r="U6845" s="186"/>
      <c r="W6845" s="38"/>
      <c r="Z6845" s="38"/>
      <c r="AC6845" s="38"/>
      <c r="AD6845" s="38"/>
      <c r="AE6845" s="38"/>
      <c r="AF6845" s="38"/>
      <c r="AG6845" s="38"/>
    </row>
    <row r="6846" spans="8:33" s="37" customFormat="1">
      <c r="H6846" s="186"/>
      <c r="J6846" s="186"/>
      <c r="L6846" s="186"/>
      <c r="O6846" s="186"/>
      <c r="R6846" s="38"/>
      <c r="U6846" s="186"/>
      <c r="W6846" s="38"/>
      <c r="Z6846" s="38"/>
      <c r="AC6846" s="38"/>
      <c r="AD6846" s="38"/>
      <c r="AE6846" s="38"/>
      <c r="AF6846" s="38"/>
      <c r="AG6846" s="38"/>
    </row>
    <row r="6847" spans="8:33" s="37" customFormat="1">
      <c r="H6847" s="186"/>
      <c r="J6847" s="186"/>
      <c r="L6847" s="186"/>
      <c r="O6847" s="186"/>
      <c r="R6847" s="38"/>
      <c r="U6847" s="186"/>
      <c r="W6847" s="38"/>
      <c r="Z6847" s="38"/>
      <c r="AC6847" s="38"/>
      <c r="AD6847" s="38"/>
      <c r="AE6847" s="38"/>
      <c r="AF6847" s="38"/>
      <c r="AG6847" s="38"/>
    </row>
    <row r="6848" spans="8:33" s="37" customFormat="1">
      <c r="H6848" s="186"/>
      <c r="J6848" s="186"/>
      <c r="L6848" s="186"/>
      <c r="O6848" s="186"/>
      <c r="R6848" s="38"/>
      <c r="U6848" s="186"/>
      <c r="W6848" s="38"/>
      <c r="Z6848" s="38"/>
      <c r="AC6848" s="38"/>
      <c r="AD6848" s="38"/>
      <c r="AE6848" s="38"/>
      <c r="AF6848" s="38"/>
      <c r="AG6848" s="38"/>
    </row>
    <row r="6849" spans="8:33" s="37" customFormat="1">
      <c r="H6849" s="186"/>
      <c r="J6849" s="186"/>
      <c r="L6849" s="186"/>
      <c r="O6849" s="186"/>
      <c r="R6849" s="38"/>
      <c r="U6849" s="186"/>
      <c r="W6849" s="38"/>
      <c r="Z6849" s="38"/>
      <c r="AC6849" s="38"/>
      <c r="AD6849" s="38"/>
      <c r="AE6849" s="38"/>
      <c r="AF6849" s="38"/>
      <c r="AG6849" s="38"/>
    </row>
    <row r="6850" spans="8:33" s="37" customFormat="1">
      <c r="H6850" s="186"/>
      <c r="J6850" s="186"/>
      <c r="L6850" s="186"/>
      <c r="O6850" s="186"/>
      <c r="R6850" s="38"/>
      <c r="U6850" s="186"/>
      <c r="W6850" s="38"/>
      <c r="Z6850" s="38"/>
      <c r="AC6850" s="38"/>
      <c r="AD6850" s="38"/>
      <c r="AE6850" s="38"/>
      <c r="AF6850" s="38"/>
      <c r="AG6850" s="38"/>
    </row>
    <row r="6851" spans="8:33" s="37" customFormat="1">
      <c r="H6851" s="186"/>
      <c r="J6851" s="186"/>
      <c r="L6851" s="186"/>
      <c r="O6851" s="186"/>
      <c r="R6851" s="38"/>
      <c r="U6851" s="186"/>
      <c r="W6851" s="38"/>
      <c r="Z6851" s="38"/>
      <c r="AC6851" s="38"/>
      <c r="AD6851" s="38"/>
      <c r="AE6851" s="38"/>
      <c r="AF6851" s="38"/>
      <c r="AG6851" s="38"/>
    </row>
    <row r="6852" spans="8:33" s="37" customFormat="1">
      <c r="H6852" s="186"/>
      <c r="J6852" s="186"/>
      <c r="L6852" s="186"/>
      <c r="O6852" s="186"/>
      <c r="R6852" s="38"/>
      <c r="U6852" s="186"/>
      <c r="W6852" s="38"/>
      <c r="Z6852" s="38"/>
      <c r="AC6852" s="38"/>
      <c r="AD6852" s="38"/>
      <c r="AE6852" s="38"/>
      <c r="AF6852" s="38"/>
      <c r="AG6852" s="38"/>
    </row>
    <row r="6853" spans="8:33" s="37" customFormat="1">
      <c r="H6853" s="186"/>
      <c r="J6853" s="186"/>
      <c r="L6853" s="186"/>
      <c r="O6853" s="186"/>
      <c r="R6853" s="38"/>
      <c r="U6853" s="186"/>
      <c r="W6853" s="38"/>
      <c r="Z6853" s="38"/>
      <c r="AC6853" s="38"/>
      <c r="AD6853" s="38"/>
      <c r="AE6853" s="38"/>
      <c r="AF6853" s="38"/>
      <c r="AG6853" s="38"/>
    </row>
    <row r="6854" spans="8:33" s="37" customFormat="1">
      <c r="H6854" s="186"/>
      <c r="J6854" s="186"/>
      <c r="L6854" s="186"/>
      <c r="O6854" s="186"/>
      <c r="R6854" s="38"/>
      <c r="U6854" s="186"/>
      <c r="W6854" s="38"/>
      <c r="Z6854" s="38"/>
      <c r="AC6854" s="38"/>
      <c r="AD6854" s="38"/>
      <c r="AE6854" s="38"/>
      <c r="AF6854" s="38"/>
      <c r="AG6854" s="38"/>
    </row>
    <row r="6855" spans="8:33" s="37" customFormat="1">
      <c r="H6855" s="186"/>
      <c r="J6855" s="186"/>
      <c r="L6855" s="186"/>
      <c r="O6855" s="186"/>
      <c r="R6855" s="38"/>
      <c r="U6855" s="186"/>
      <c r="W6855" s="38"/>
      <c r="Z6855" s="38"/>
      <c r="AC6855" s="38"/>
      <c r="AD6855" s="38"/>
      <c r="AE6855" s="38"/>
      <c r="AF6855" s="38"/>
      <c r="AG6855" s="38"/>
    </row>
    <row r="6856" spans="8:33" s="37" customFormat="1">
      <c r="H6856" s="186"/>
      <c r="J6856" s="186"/>
      <c r="L6856" s="186"/>
      <c r="O6856" s="186"/>
      <c r="R6856" s="38"/>
      <c r="U6856" s="186"/>
      <c r="W6856" s="38"/>
      <c r="Z6856" s="38"/>
      <c r="AC6856" s="38"/>
      <c r="AD6856" s="38"/>
      <c r="AE6856" s="38"/>
      <c r="AF6856" s="38"/>
      <c r="AG6856" s="38"/>
    </row>
    <row r="6857" spans="8:33" s="37" customFormat="1">
      <c r="H6857" s="186"/>
      <c r="J6857" s="186"/>
      <c r="L6857" s="186"/>
      <c r="O6857" s="186"/>
      <c r="R6857" s="38"/>
      <c r="U6857" s="186"/>
      <c r="W6857" s="38"/>
      <c r="Z6857" s="38"/>
      <c r="AC6857" s="38"/>
      <c r="AD6857" s="38"/>
      <c r="AE6857" s="38"/>
      <c r="AF6857" s="38"/>
      <c r="AG6857" s="38"/>
    </row>
    <row r="6858" spans="8:33" s="37" customFormat="1">
      <c r="H6858" s="186"/>
      <c r="J6858" s="186"/>
      <c r="L6858" s="186"/>
      <c r="O6858" s="186"/>
      <c r="R6858" s="38"/>
      <c r="U6858" s="186"/>
      <c r="W6858" s="38"/>
      <c r="Z6858" s="38"/>
      <c r="AC6858" s="38"/>
      <c r="AD6858" s="38"/>
      <c r="AE6858" s="38"/>
      <c r="AF6858" s="38"/>
      <c r="AG6858" s="38"/>
    </row>
    <row r="6859" spans="8:33" s="37" customFormat="1">
      <c r="H6859" s="186"/>
      <c r="J6859" s="186"/>
      <c r="L6859" s="186"/>
      <c r="O6859" s="186"/>
      <c r="R6859" s="38"/>
      <c r="U6859" s="186"/>
      <c r="W6859" s="38"/>
      <c r="Z6859" s="38"/>
      <c r="AC6859" s="38"/>
      <c r="AD6859" s="38"/>
      <c r="AE6859" s="38"/>
      <c r="AF6859" s="38"/>
      <c r="AG6859" s="38"/>
    </row>
    <row r="6860" spans="8:33" s="37" customFormat="1">
      <c r="H6860" s="186"/>
      <c r="J6860" s="186"/>
      <c r="L6860" s="186"/>
      <c r="O6860" s="186"/>
      <c r="R6860" s="38"/>
      <c r="U6860" s="186"/>
      <c r="W6860" s="38"/>
      <c r="Z6860" s="38"/>
      <c r="AC6860" s="38"/>
      <c r="AD6860" s="38"/>
      <c r="AE6860" s="38"/>
      <c r="AF6860" s="38"/>
      <c r="AG6860" s="38"/>
    </row>
    <row r="6861" spans="8:33" s="37" customFormat="1">
      <c r="H6861" s="186"/>
      <c r="J6861" s="186"/>
      <c r="L6861" s="186"/>
      <c r="O6861" s="186"/>
      <c r="R6861" s="38"/>
      <c r="U6861" s="186"/>
      <c r="W6861" s="38"/>
      <c r="Z6861" s="38"/>
      <c r="AC6861" s="38"/>
      <c r="AD6861" s="38"/>
      <c r="AE6861" s="38"/>
      <c r="AF6861" s="38"/>
      <c r="AG6861" s="38"/>
    </row>
    <row r="6862" spans="8:33" s="37" customFormat="1">
      <c r="H6862" s="186"/>
      <c r="J6862" s="186"/>
      <c r="L6862" s="186"/>
      <c r="O6862" s="186"/>
      <c r="R6862" s="38"/>
      <c r="U6862" s="186"/>
      <c r="W6862" s="38"/>
      <c r="Z6862" s="38"/>
      <c r="AC6862" s="38"/>
      <c r="AD6862" s="38"/>
      <c r="AE6862" s="38"/>
      <c r="AF6862" s="38"/>
      <c r="AG6862" s="38"/>
    </row>
    <row r="6863" spans="8:33" s="37" customFormat="1">
      <c r="H6863" s="186"/>
      <c r="J6863" s="186"/>
      <c r="L6863" s="186"/>
      <c r="O6863" s="186"/>
      <c r="R6863" s="38"/>
      <c r="U6863" s="186"/>
      <c r="W6863" s="38"/>
      <c r="Z6863" s="38"/>
      <c r="AC6863" s="38"/>
      <c r="AD6863" s="38"/>
      <c r="AE6863" s="38"/>
      <c r="AF6863" s="38"/>
      <c r="AG6863" s="38"/>
    </row>
    <row r="6864" spans="8:33" s="37" customFormat="1">
      <c r="H6864" s="186"/>
      <c r="J6864" s="186"/>
      <c r="L6864" s="186"/>
      <c r="O6864" s="186"/>
      <c r="R6864" s="38"/>
      <c r="U6864" s="186"/>
      <c r="W6864" s="38"/>
      <c r="Z6864" s="38"/>
      <c r="AC6864" s="38"/>
      <c r="AD6864" s="38"/>
      <c r="AE6864" s="38"/>
      <c r="AF6864" s="38"/>
      <c r="AG6864" s="38"/>
    </row>
    <row r="6865" spans="8:33" s="37" customFormat="1">
      <c r="H6865" s="186"/>
      <c r="J6865" s="186"/>
      <c r="L6865" s="186"/>
      <c r="O6865" s="186"/>
      <c r="R6865" s="38"/>
      <c r="U6865" s="186"/>
      <c r="W6865" s="38"/>
      <c r="Z6865" s="38"/>
      <c r="AC6865" s="38"/>
      <c r="AD6865" s="38"/>
      <c r="AE6865" s="38"/>
      <c r="AF6865" s="38"/>
      <c r="AG6865" s="38"/>
    </row>
    <row r="6866" spans="8:33" s="37" customFormat="1">
      <c r="H6866" s="186"/>
      <c r="J6866" s="186"/>
      <c r="L6866" s="186"/>
      <c r="O6866" s="186"/>
      <c r="R6866" s="38"/>
      <c r="U6866" s="186"/>
      <c r="W6866" s="38"/>
      <c r="Z6866" s="38"/>
      <c r="AC6866" s="38"/>
      <c r="AD6866" s="38"/>
      <c r="AE6866" s="38"/>
      <c r="AF6866" s="38"/>
      <c r="AG6866" s="38"/>
    </row>
    <row r="6867" spans="8:33" s="37" customFormat="1">
      <c r="H6867" s="186"/>
      <c r="J6867" s="186"/>
      <c r="L6867" s="186"/>
      <c r="O6867" s="186"/>
      <c r="R6867" s="38"/>
      <c r="U6867" s="186"/>
      <c r="W6867" s="38"/>
      <c r="Z6867" s="38"/>
      <c r="AC6867" s="38"/>
      <c r="AD6867" s="38"/>
      <c r="AE6867" s="38"/>
      <c r="AF6867" s="38"/>
      <c r="AG6867" s="38"/>
    </row>
    <row r="6868" spans="8:33" s="37" customFormat="1">
      <c r="H6868" s="186"/>
      <c r="J6868" s="186"/>
      <c r="L6868" s="186"/>
      <c r="O6868" s="186"/>
      <c r="R6868" s="38"/>
      <c r="U6868" s="186"/>
      <c r="W6868" s="38"/>
      <c r="Z6868" s="38"/>
      <c r="AC6868" s="38"/>
      <c r="AD6868" s="38"/>
      <c r="AE6868" s="38"/>
      <c r="AF6868" s="38"/>
      <c r="AG6868" s="38"/>
    </row>
    <row r="6869" spans="8:33" s="37" customFormat="1">
      <c r="H6869" s="186"/>
      <c r="J6869" s="186"/>
      <c r="L6869" s="186"/>
      <c r="O6869" s="186"/>
      <c r="R6869" s="38"/>
      <c r="U6869" s="186"/>
      <c r="W6869" s="38"/>
      <c r="Z6869" s="38"/>
      <c r="AC6869" s="38"/>
      <c r="AD6869" s="38"/>
      <c r="AE6869" s="38"/>
      <c r="AF6869" s="38"/>
      <c r="AG6869" s="38"/>
    </row>
    <row r="6870" spans="8:33" s="37" customFormat="1">
      <c r="H6870" s="186"/>
      <c r="J6870" s="186"/>
      <c r="L6870" s="186"/>
      <c r="O6870" s="186"/>
      <c r="R6870" s="38"/>
      <c r="U6870" s="186"/>
      <c r="W6870" s="38"/>
      <c r="Z6870" s="38"/>
      <c r="AC6870" s="38"/>
      <c r="AD6870" s="38"/>
      <c r="AE6870" s="38"/>
      <c r="AF6870" s="38"/>
      <c r="AG6870" s="38"/>
    </row>
    <row r="6871" spans="8:33" s="37" customFormat="1">
      <c r="H6871" s="186"/>
      <c r="J6871" s="186"/>
      <c r="L6871" s="186"/>
      <c r="O6871" s="186"/>
      <c r="R6871" s="38"/>
      <c r="U6871" s="186"/>
      <c r="W6871" s="38"/>
      <c r="Z6871" s="38"/>
      <c r="AC6871" s="38"/>
      <c r="AD6871" s="38"/>
      <c r="AE6871" s="38"/>
      <c r="AF6871" s="38"/>
      <c r="AG6871" s="38"/>
    </row>
    <row r="6872" spans="8:33" s="37" customFormat="1">
      <c r="H6872" s="186"/>
      <c r="J6872" s="186"/>
      <c r="L6872" s="186"/>
      <c r="O6872" s="186"/>
      <c r="R6872" s="38"/>
      <c r="U6872" s="186"/>
      <c r="W6872" s="38"/>
      <c r="Z6872" s="38"/>
      <c r="AC6872" s="38"/>
      <c r="AD6872" s="38"/>
      <c r="AE6872" s="38"/>
      <c r="AF6872" s="38"/>
      <c r="AG6872" s="38"/>
    </row>
    <row r="6873" spans="8:33" s="37" customFormat="1">
      <c r="H6873" s="186"/>
      <c r="J6873" s="186"/>
      <c r="L6873" s="186"/>
      <c r="O6873" s="186"/>
      <c r="R6873" s="38"/>
      <c r="U6873" s="186"/>
      <c r="W6873" s="38"/>
      <c r="Z6873" s="38"/>
      <c r="AC6873" s="38"/>
      <c r="AD6873" s="38"/>
      <c r="AE6873" s="38"/>
      <c r="AF6873" s="38"/>
      <c r="AG6873" s="38"/>
    </row>
    <row r="6874" spans="8:33" s="37" customFormat="1">
      <c r="H6874" s="186"/>
      <c r="J6874" s="186"/>
      <c r="L6874" s="186"/>
      <c r="O6874" s="186"/>
      <c r="R6874" s="38"/>
      <c r="U6874" s="186"/>
      <c r="W6874" s="38"/>
      <c r="Z6874" s="38"/>
      <c r="AC6874" s="38"/>
      <c r="AD6874" s="38"/>
      <c r="AE6874" s="38"/>
      <c r="AF6874" s="38"/>
      <c r="AG6874" s="38"/>
    </row>
    <row r="6875" spans="8:33" s="37" customFormat="1">
      <c r="H6875" s="186"/>
      <c r="J6875" s="186"/>
      <c r="L6875" s="186"/>
      <c r="O6875" s="186"/>
      <c r="R6875" s="38"/>
      <c r="U6875" s="186"/>
      <c r="W6875" s="38"/>
      <c r="Z6875" s="38"/>
      <c r="AC6875" s="38"/>
      <c r="AD6875" s="38"/>
      <c r="AE6875" s="38"/>
      <c r="AF6875" s="38"/>
      <c r="AG6875" s="38"/>
    </row>
    <row r="6876" spans="8:33" s="37" customFormat="1">
      <c r="H6876" s="186"/>
      <c r="J6876" s="186"/>
      <c r="L6876" s="186"/>
      <c r="O6876" s="186"/>
      <c r="R6876" s="38"/>
      <c r="U6876" s="186"/>
      <c r="W6876" s="38"/>
      <c r="Z6876" s="38"/>
      <c r="AC6876" s="38"/>
      <c r="AD6876" s="38"/>
      <c r="AE6876" s="38"/>
      <c r="AF6876" s="38"/>
      <c r="AG6876" s="38"/>
    </row>
    <row r="6877" spans="8:33" s="37" customFormat="1">
      <c r="H6877" s="186"/>
      <c r="J6877" s="186"/>
      <c r="L6877" s="186"/>
      <c r="O6877" s="186"/>
      <c r="R6877" s="38"/>
      <c r="U6877" s="186"/>
      <c r="W6877" s="38"/>
      <c r="Z6877" s="38"/>
      <c r="AC6877" s="38"/>
      <c r="AD6877" s="38"/>
      <c r="AE6877" s="38"/>
      <c r="AF6877" s="38"/>
      <c r="AG6877" s="38"/>
    </row>
    <row r="6878" spans="8:33" s="37" customFormat="1">
      <c r="H6878" s="186"/>
      <c r="J6878" s="186"/>
      <c r="L6878" s="186"/>
      <c r="O6878" s="186"/>
      <c r="R6878" s="38"/>
      <c r="U6878" s="186"/>
      <c r="W6878" s="38"/>
      <c r="Z6878" s="38"/>
      <c r="AC6878" s="38"/>
      <c r="AD6878" s="38"/>
      <c r="AE6878" s="38"/>
      <c r="AF6878" s="38"/>
      <c r="AG6878" s="38"/>
    </row>
    <row r="6879" spans="8:33" s="37" customFormat="1">
      <c r="H6879" s="186"/>
      <c r="J6879" s="186"/>
      <c r="L6879" s="186"/>
      <c r="O6879" s="186"/>
      <c r="R6879" s="38"/>
      <c r="U6879" s="186"/>
      <c r="W6879" s="38"/>
      <c r="Z6879" s="38"/>
      <c r="AC6879" s="38"/>
      <c r="AD6879" s="38"/>
      <c r="AE6879" s="38"/>
      <c r="AF6879" s="38"/>
      <c r="AG6879" s="38"/>
    </row>
    <row r="6880" spans="8:33" s="37" customFormat="1">
      <c r="H6880" s="186"/>
      <c r="J6880" s="186"/>
      <c r="L6880" s="186"/>
      <c r="O6880" s="186"/>
      <c r="R6880" s="38"/>
      <c r="U6880" s="186"/>
      <c r="W6880" s="38"/>
      <c r="Z6880" s="38"/>
      <c r="AC6880" s="38"/>
      <c r="AD6880" s="38"/>
      <c r="AE6880" s="38"/>
      <c r="AF6880" s="38"/>
      <c r="AG6880" s="38"/>
    </row>
    <row r="6881" spans="8:33" s="37" customFormat="1">
      <c r="H6881" s="186"/>
      <c r="J6881" s="186"/>
      <c r="L6881" s="186"/>
      <c r="O6881" s="186"/>
      <c r="R6881" s="38"/>
      <c r="U6881" s="186"/>
      <c r="W6881" s="38"/>
      <c r="Z6881" s="38"/>
      <c r="AC6881" s="38"/>
      <c r="AD6881" s="38"/>
      <c r="AE6881" s="38"/>
      <c r="AF6881" s="38"/>
      <c r="AG6881" s="38"/>
    </row>
    <row r="6882" spans="8:33" s="37" customFormat="1">
      <c r="H6882" s="186"/>
      <c r="J6882" s="186"/>
      <c r="L6882" s="186"/>
      <c r="O6882" s="186"/>
      <c r="R6882" s="38"/>
      <c r="U6882" s="186"/>
      <c r="W6882" s="38"/>
      <c r="Z6882" s="38"/>
      <c r="AC6882" s="38"/>
      <c r="AD6882" s="38"/>
      <c r="AE6882" s="38"/>
      <c r="AF6882" s="38"/>
      <c r="AG6882" s="38"/>
    </row>
    <row r="6883" spans="8:33" s="37" customFormat="1">
      <c r="H6883" s="186"/>
      <c r="J6883" s="186"/>
      <c r="L6883" s="186"/>
      <c r="O6883" s="186"/>
      <c r="R6883" s="38"/>
      <c r="U6883" s="186"/>
      <c r="W6883" s="38"/>
      <c r="Z6883" s="38"/>
      <c r="AC6883" s="38"/>
      <c r="AD6883" s="38"/>
      <c r="AE6883" s="38"/>
      <c r="AF6883" s="38"/>
      <c r="AG6883" s="38"/>
    </row>
    <row r="6884" spans="8:33" s="37" customFormat="1">
      <c r="H6884" s="186"/>
      <c r="J6884" s="186"/>
      <c r="L6884" s="186"/>
      <c r="O6884" s="186"/>
      <c r="R6884" s="38"/>
      <c r="U6884" s="186"/>
      <c r="W6884" s="38"/>
      <c r="Z6884" s="38"/>
      <c r="AC6884" s="38"/>
      <c r="AD6884" s="38"/>
      <c r="AE6884" s="38"/>
      <c r="AF6884" s="38"/>
      <c r="AG6884" s="38"/>
    </row>
    <row r="6885" spans="8:33" s="37" customFormat="1">
      <c r="H6885" s="186"/>
      <c r="J6885" s="186"/>
      <c r="L6885" s="186"/>
      <c r="O6885" s="186"/>
      <c r="R6885" s="38"/>
      <c r="U6885" s="186"/>
      <c r="W6885" s="38"/>
      <c r="Z6885" s="38"/>
      <c r="AC6885" s="38"/>
      <c r="AD6885" s="38"/>
      <c r="AE6885" s="38"/>
      <c r="AF6885" s="38"/>
      <c r="AG6885" s="38"/>
    </row>
    <row r="6886" spans="8:33" s="37" customFormat="1">
      <c r="H6886" s="186"/>
      <c r="J6886" s="186"/>
      <c r="L6886" s="186"/>
      <c r="O6886" s="186"/>
      <c r="R6886" s="38"/>
      <c r="U6886" s="186"/>
      <c r="W6886" s="38"/>
      <c r="Z6886" s="38"/>
      <c r="AC6886" s="38"/>
      <c r="AD6886" s="38"/>
      <c r="AE6886" s="38"/>
      <c r="AF6886" s="38"/>
      <c r="AG6886" s="38"/>
    </row>
    <row r="6887" spans="8:33" s="37" customFormat="1">
      <c r="H6887" s="186"/>
      <c r="J6887" s="186"/>
      <c r="L6887" s="186"/>
      <c r="O6887" s="186"/>
      <c r="R6887" s="38"/>
      <c r="U6887" s="186"/>
      <c r="W6887" s="38"/>
      <c r="Z6887" s="38"/>
      <c r="AC6887" s="38"/>
      <c r="AD6887" s="38"/>
      <c r="AE6887" s="38"/>
      <c r="AF6887" s="38"/>
      <c r="AG6887" s="38"/>
    </row>
    <row r="6888" spans="8:33" s="37" customFormat="1">
      <c r="H6888" s="186"/>
      <c r="J6888" s="186"/>
      <c r="L6888" s="186"/>
      <c r="O6888" s="186"/>
      <c r="R6888" s="38"/>
      <c r="U6888" s="186"/>
      <c r="W6888" s="38"/>
      <c r="Z6888" s="38"/>
      <c r="AC6888" s="38"/>
      <c r="AD6888" s="38"/>
      <c r="AE6888" s="38"/>
      <c r="AF6888" s="38"/>
      <c r="AG6888" s="38"/>
    </row>
    <row r="6889" spans="8:33" s="37" customFormat="1">
      <c r="H6889" s="186"/>
      <c r="J6889" s="186"/>
      <c r="L6889" s="186"/>
      <c r="O6889" s="186"/>
      <c r="R6889" s="38"/>
      <c r="U6889" s="186"/>
      <c r="W6889" s="38"/>
      <c r="Z6889" s="38"/>
      <c r="AC6889" s="38"/>
      <c r="AD6889" s="38"/>
      <c r="AE6889" s="38"/>
      <c r="AF6889" s="38"/>
      <c r="AG6889" s="38"/>
    </row>
    <row r="6890" spans="8:33" s="37" customFormat="1">
      <c r="H6890" s="186"/>
      <c r="J6890" s="186"/>
      <c r="L6890" s="186"/>
      <c r="O6890" s="186"/>
      <c r="R6890" s="38"/>
      <c r="U6890" s="186"/>
      <c r="W6890" s="38"/>
      <c r="Z6890" s="38"/>
      <c r="AC6890" s="38"/>
      <c r="AD6890" s="38"/>
      <c r="AE6890" s="38"/>
      <c r="AF6890" s="38"/>
      <c r="AG6890" s="38"/>
    </row>
    <row r="6891" spans="8:33" s="37" customFormat="1">
      <c r="H6891" s="186"/>
      <c r="J6891" s="186"/>
      <c r="L6891" s="186"/>
      <c r="O6891" s="186"/>
      <c r="R6891" s="38"/>
      <c r="U6891" s="186"/>
      <c r="W6891" s="38"/>
      <c r="Z6891" s="38"/>
      <c r="AC6891" s="38"/>
      <c r="AD6891" s="38"/>
      <c r="AE6891" s="38"/>
      <c r="AF6891" s="38"/>
      <c r="AG6891" s="38"/>
    </row>
    <row r="6892" spans="8:33" s="37" customFormat="1">
      <c r="H6892" s="186"/>
      <c r="J6892" s="186"/>
      <c r="L6892" s="186"/>
      <c r="O6892" s="186"/>
      <c r="R6892" s="38"/>
      <c r="U6892" s="186"/>
      <c r="W6892" s="38"/>
      <c r="Z6892" s="38"/>
      <c r="AC6892" s="38"/>
      <c r="AD6892" s="38"/>
      <c r="AE6892" s="38"/>
      <c r="AF6892" s="38"/>
      <c r="AG6892" s="38"/>
    </row>
    <row r="6893" spans="8:33" s="37" customFormat="1">
      <c r="H6893" s="186"/>
      <c r="J6893" s="186"/>
      <c r="L6893" s="186"/>
      <c r="O6893" s="186"/>
      <c r="R6893" s="38"/>
      <c r="U6893" s="186"/>
      <c r="W6893" s="38"/>
      <c r="Z6893" s="38"/>
      <c r="AC6893" s="38"/>
      <c r="AD6893" s="38"/>
      <c r="AE6893" s="38"/>
      <c r="AF6893" s="38"/>
      <c r="AG6893" s="38"/>
    </row>
    <row r="6894" spans="8:33" s="37" customFormat="1">
      <c r="H6894" s="186"/>
      <c r="J6894" s="186"/>
      <c r="L6894" s="186"/>
      <c r="O6894" s="186"/>
      <c r="R6894" s="38"/>
      <c r="U6894" s="186"/>
      <c r="W6894" s="38"/>
      <c r="Z6894" s="38"/>
      <c r="AC6894" s="38"/>
      <c r="AD6894" s="38"/>
      <c r="AE6894" s="38"/>
      <c r="AF6894" s="38"/>
      <c r="AG6894" s="38"/>
    </row>
    <row r="6895" spans="8:33" s="37" customFormat="1">
      <c r="H6895" s="186"/>
      <c r="J6895" s="186"/>
      <c r="L6895" s="186"/>
      <c r="O6895" s="186"/>
      <c r="R6895" s="38"/>
      <c r="U6895" s="186"/>
      <c r="W6895" s="38"/>
      <c r="Z6895" s="38"/>
      <c r="AC6895" s="38"/>
      <c r="AD6895" s="38"/>
      <c r="AE6895" s="38"/>
      <c r="AF6895" s="38"/>
      <c r="AG6895" s="38"/>
    </row>
    <row r="6896" spans="8:33" s="37" customFormat="1">
      <c r="H6896" s="186"/>
      <c r="J6896" s="186"/>
      <c r="L6896" s="186"/>
      <c r="O6896" s="186"/>
      <c r="R6896" s="38"/>
      <c r="U6896" s="186"/>
      <c r="W6896" s="38"/>
      <c r="Z6896" s="38"/>
      <c r="AC6896" s="38"/>
      <c r="AD6896" s="38"/>
      <c r="AE6896" s="38"/>
      <c r="AF6896" s="38"/>
      <c r="AG6896" s="38"/>
    </row>
    <row r="6897" spans="8:33" s="37" customFormat="1">
      <c r="H6897" s="186"/>
      <c r="J6897" s="186"/>
      <c r="L6897" s="186"/>
      <c r="O6897" s="186"/>
      <c r="R6897" s="38"/>
      <c r="U6897" s="186"/>
      <c r="W6897" s="38"/>
      <c r="Z6897" s="38"/>
      <c r="AC6897" s="38"/>
      <c r="AD6897" s="38"/>
      <c r="AE6897" s="38"/>
      <c r="AF6897" s="38"/>
      <c r="AG6897" s="38"/>
    </row>
    <row r="6898" spans="8:33" s="37" customFormat="1">
      <c r="H6898" s="186"/>
      <c r="J6898" s="186"/>
      <c r="L6898" s="186"/>
      <c r="O6898" s="186"/>
      <c r="R6898" s="38"/>
      <c r="U6898" s="186"/>
      <c r="W6898" s="38"/>
      <c r="Z6898" s="38"/>
      <c r="AC6898" s="38"/>
      <c r="AD6898" s="38"/>
      <c r="AE6898" s="38"/>
      <c r="AF6898" s="38"/>
      <c r="AG6898" s="38"/>
    </row>
    <row r="6899" spans="8:33" s="37" customFormat="1">
      <c r="H6899" s="186"/>
      <c r="J6899" s="186"/>
      <c r="L6899" s="186"/>
      <c r="O6899" s="186"/>
      <c r="R6899" s="38"/>
      <c r="U6899" s="186"/>
      <c r="W6899" s="38"/>
      <c r="Z6899" s="38"/>
      <c r="AC6899" s="38"/>
      <c r="AD6899" s="38"/>
      <c r="AE6899" s="38"/>
      <c r="AF6899" s="38"/>
      <c r="AG6899" s="38"/>
    </row>
    <row r="6900" spans="8:33" s="37" customFormat="1">
      <c r="H6900" s="186"/>
      <c r="J6900" s="186"/>
      <c r="L6900" s="186"/>
      <c r="O6900" s="186"/>
      <c r="R6900" s="38"/>
      <c r="U6900" s="186"/>
      <c r="W6900" s="38"/>
      <c r="Z6900" s="38"/>
      <c r="AC6900" s="38"/>
      <c r="AD6900" s="38"/>
      <c r="AE6900" s="38"/>
      <c r="AF6900" s="38"/>
      <c r="AG6900" s="38"/>
    </row>
    <row r="6901" spans="8:33" s="37" customFormat="1">
      <c r="H6901" s="186"/>
      <c r="J6901" s="186"/>
      <c r="L6901" s="186"/>
      <c r="O6901" s="186"/>
      <c r="R6901" s="38"/>
      <c r="U6901" s="186"/>
      <c r="W6901" s="38"/>
      <c r="Z6901" s="38"/>
      <c r="AC6901" s="38"/>
      <c r="AD6901" s="38"/>
      <c r="AE6901" s="38"/>
      <c r="AF6901" s="38"/>
      <c r="AG6901" s="38"/>
    </row>
    <row r="6902" spans="8:33" s="37" customFormat="1">
      <c r="H6902" s="186"/>
      <c r="J6902" s="186"/>
      <c r="L6902" s="186"/>
      <c r="O6902" s="186"/>
      <c r="R6902" s="38"/>
      <c r="U6902" s="186"/>
      <c r="W6902" s="38"/>
      <c r="Z6902" s="38"/>
      <c r="AC6902" s="38"/>
      <c r="AD6902" s="38"/>
      <c r="AE6902" s="38"/>
      <c r="AF6902" s="38"/>
      <c r="AG6902" s="38"/>
    </row>
    <row r="6903" spans="8:33" s="37" customFormat="1">
      <c r="H6903" s="186"/>
      <c r="J6903" s="186"/>
      <c r="L6903" s="186"/>
      <c r="O6903" s="186"/>
      <c r="R6903" s="38"/>
      <c r="U6903" s="186"/>
      <c r="W6903" s="38"/>
      <c r="Z6903" s="38"/>
      <c r="AC6903" s="38"/>
      <c r="AD6903" s="38"/>
      <c r="AE6903" s="38"/>
      <c r="AF6903" s="38"/>
      <c r="AG6903" s="38"/>
    </row>
    <row r="6904" spans="8:33" s="37" customFormat="1">
      <c r="H6904" s="186"/>
      <c r="J6904" s="186"/>
      <c r="L6904" s="186"/>
      <c r="O6904" s="186"/>
      <c r="R6904" s="38"/>
      <c r="U6904" s="186"/>
      <c r="W6904" s="38"/>
      <c r="Z6904" s="38"/>
      <c r="AC6904" s="38"/>
      <c r="AD6904" s="38"/>
      <c r="AE6904" s="38"/>
      <c r="AF6904" s="38"/>
      <c r="AG6904" s="38"/>
    </row>
    <row r="6905" spans="8:33" s="37" customFormat="1">
      <c r="H6905" s="186"/>
      <c r="J6905" s="186"/>
      <c r="L6905" s="186"/>
      <c r="O6905" s="186"/>
      <c r="R6905" s="38"/>
      <c r="U6905" s="186"/>
      <c r="W6905" s="38"/>
      <c r="Z6905" s="38"/>
      <c r="AC6905" s="38"/>
      <c r="AD6905" s="38"/>
      <c r="AE6905" s="38"/>
      <c r="AF6905" s="38"/>
      <c r="AG6905" s="38"/>
    </row>
    <row r="6906" spans="8:33" s="37" customFormat="1">
      <c r="H6906" s="186"/>
      <c r="J6906" s="186"/>
      <c r="L6906" s="186"/>
      <c r="O6906" s="186"/>
      <c r="R6906" s="38"/>
      <c r="U6906" s="186"/>
      <c r="W6906" s="38"/>
      <c r="Z6906" s="38"/>
      <c r="AC6906" s="38"/>
      <c r="AD6906" s="38"/>
      <c r="AE6906" s="38"/>
      <c r="AF6906" s="38"/>
      <c r="AG6906" s="38"/>
    </row>
    <row r="6907" spans="8:33" s="37" customFormat="1">
      <c r="H6907" s="186"/>
      <c r="J6907" s="186"/>
      <c r="L6907" s="186"/>
      <c r="O6907" s="186"/>
      <c r="R6907" s="38"/>
      <c r="U6907" s="186"/>
      <c r="W6907" s="38"/>
      <c r="Z6907" s="38"/>
      <c r="AC6907" s="38"/>
      <c r="AD6907" s="38"/>
      <c r="AE6907" s="38"/>
      <c r="AF6907" s="38"/>
      <c r="AG6907" s="38"/>
    </row>
    <row r="6908" spans="8:33" s="37" customFormat="1">
      <c r="H6908" s="186"/>
      <c r="J6908" s="186"/>
      <c r="L6908" s="186"/>
      <c r="O6908" s="186"/>
      <c r="R6908" s="38"/>
      <c r="U6908" s="186"/>
      <c r="W6908" s="38"/>
      <c r="Z6908" s="38"/>
      <c r="AC6908" s="38"/>
      <c r="AD6908" s="38"/>
      <c r="AE6908" s="38"/>
      <c r="AF6908" s="38"/>
      <c r="AG6908" s="38"/>
    </row>
    <row r="6909" spans="8:33" s="37" customFormat="1">
      <c r="H6909" s="186"/>
      <c r="J6909" s="186"/>
      <c r="L6909" s="186"/>
      <c r="O6909" s="186"/>
      <c r="R6909" s="38"/>
      <c r="U6909" s="186"/>
      <c r="W6909" s="38"/>
      <c r="Z6909" s="38"/>
      <c r="AC6909" s="38"/>
      <c r="AD6909" s="38"/>
      <c r="AE6909" s="38"/>
      <c r="AF6909" s="38"/>
      <c r="AG6909" s="38"/>
    </row>
    <row r="6910" spans="8:33" s="37" customFormat="1">
      <c r="H6910" s="186"/>
      <c r="J6910" s="186"/>
      <c r="L6910" s="186"/>
      <c r="O6910" s="186"/>
      <c r="R6910" s="38"/>
      <c r="U6910" s="186"/>
      <c r="W6910" s="38"/>
      <c r="Z6910" s="38"/>
      <c r="AC6910" s="38"/>
      <c r="AD6910" s="38"/>
      <c r="AE6910" s="38"/>
      <c r="AF6910" s="38"/>
      <c r="AG6910" s="38"/>
    </row>
    <row r="6911" spans="8:33" s="37" customFormat="1">
      <c r="H6911" s="186"/>
      <c r="J6911" s="186"/>
      <c r="L6911" s="186"/>
      <c r="O6911" s="186"/>
      <c r="R6911" s="38"/>
      <c r="U6911" s="186"/>
      <c r="W6911" s="38"/>
      <c r="Z6911" s="38"/>
      <c r="AC6911" s="38"/>
      <c r="AD6911" s="38"/>
      <c r="AE6911" s="38"/>
      <c r="AF6911" s="38"/>
      <c r="AG6911" s="38"/>
    </row>
    <row r="6912" spans="8:33" s="37" customFormat="1">
      <c r="H6912" s="186"/>
      <c r="J6912" s="186"/>
      <c r="L6912" s="186"/>
      <c r="O6912" s="186"/>
      <c r="R6912" s="38"/>
      <c r="U6912" s="186"/>
      <c r="W6912" s="38"/>
      <c r="Z6912" s="38"/>
      <c r="AC6912" s="38"/>
      <c r="AD6912" s="38"/>
      <c r="AE6912" s="38"/>
      <c r="AF6912" s="38"/>
      <c r="AG6912" s="38"/>
    </row>
    <row r="6913" spans="8:33" s="37" customFormat="1">
      <c r="H6913" s="186"/>
      <c r="J6913" s="186"/>
      <c r="L6913" s="186"/>
      <c r="O6913" s="186"/>
      <c r="R6913" s="38"/>
      <c r="U6913" s="186"/>
      <c r="W6913" s="38"/>
      <c r="Z6913" s="38"/>
      <c r="AC6913" s="38"/>
      <c r="AD6913" s="38"/>
      <c r="AE6913" s="38"/>
      <c r="AF6913" s="38"/>
      <c r="AG6913" s="38"/>
    </row>
    <row r="6914" spans="8:33" s="37" customFormat="1">
      <c r="H6914" s="186"/>
      <c r="J6914" s="186"/>
      <c r="L6914" s="186"/>
      <c r="O6914" s="186"/>
      <c r="R6914" s="38"/>
      <c r="U6914" s="186"/>
      <c r="W6914" s="38"/>
      <c r="Z6914" s="38"/>
      <c r="AC6914" s="38"/>
      <c r="AD6914" s="38"/>
      <c r="AE6914" s="38"/>
      <c r="AF6914" s="38"/>
      <c r="AG6914" s="38"/>
    </row>
    <row r="6915" spans="8:33" s="37" customFormat="1">
      <c r="H6915" s="186"/>
      <c r="J6915" s="186"/>
      <c r="L6915" s="186"/>
      <c r="O6915" s="186"/>
      <c r="R6915" s="38"/>
      <c r="U6915" s="186"/>
      <c r="W6915" s="38"/>
      <c r="Z6915" s="38"/>
      <c r="AC6915" s="38"/>
      <c r="AD6915" s="38"/>
      <c r="AE6915" s="38"/>
      <c r="AF6915" s="38"/>
      <c r="AG6915" s="38"/>
    </row>
    <row r="6916" spans="8:33" s="37" customFormat="1">
      <c r="H6916" s="186"/>
      <c r="J6916" s="186"/>
      <c r="L6916" s="186"/>
      <c r="O6916" s="186"/>
      <c r="R6916" s="38"/>
      <c r="U6916" s="186"/>
      <c r="W6916" s="38"/>
      <c r="Z6916" s="38"/>
      <c r="AC6916" s="38"/>
      <c r="AD6916" s="38"/>
      <c r="AE6916" s="38"/>
      <c r="AF6916" s="38"/>
      <c r="AG6916" s="38"/>
    </row>
    <row r="6917" spans="8:33" s="37" customFormat="1">
      <c r="H6917" s="186"/>
      <c r="J6917" s="186"/>
      <c r="L6917" s="186"/>
      <c r="O6917" s="186"/>
      <c r="R6917" s="38"/>
      <c r="U6917" s="186"/>
      <c r="W6917" s="38"/>
      <c r="Z6917" s="38"/>
      <c r="AC6917" s="38"/>
      <c r="AD6917" s="38"/>
      <c r="AE6917" s="38"/>
      <c r="AF6917" s="38"/>
      <c r="AG6917" s="38"/>
    </row>
    <row r="6918" spans="8:33" s="37" customFormat="1">
      <c r="H6918" s="186"/>
      <c r="J6918" s="186"/>
      <c r="L6918" s="186"/>
      <c r="O6918" s="186"/>
      <c r="R6918" s="38"/>
      <c r="U6918" s="186"/>
      <c r="W6918" s="38"/>
      <c r="Z6918" s="38"/>
      <c r="AC6918" s="38"/>
      <c r="AD6918" s="38"/>
      <c r="AE6918" s="38"/>
      <c r="AF6918" s="38"/>
      <c r="AG6918" s="38"/>
    </row>
    <row r="6919" spans="8:33" s="37" customFormat="1">
      <c r="H6919" s="186"/>
      <c r="J6919" s="186"/>
      <c r="L6919" s="186"/>
      <c r="O6919" s="186"/>
      <c r="R6919" s="38"/>
      <c r="U6919" s="186"/>
      <c r="W6919" s="38"/>
      <c r="Z6919" s="38"/>
      <c r="AC6919" s="38"/>
      <c r="AD6919" s="38"/>
      <c r="AE6919" s="38"/>
      <c r="AF6919" s="38"/>
      <c r="AG6919" s="38"/>
    </row>
    <row r="6920" spans="8:33" s="37" customFormat="1">
      <c r="H6920" s="186"/>
      <c r="J6920" s="186"/>
      <c r="L6920" s="186"/>
      <c r="O6920" s="186"/>
      <c r="R6920" s="38"/>
      <c r="U6920" s="186"/>
      <c r="W6920" s="38"/>
      <c r="Z6920" s="38"/>
      <c r="AC6920" s="38"/>
      <c r="AD6920" s="38"/>
      <c r="AE6920" s="38"/>
      <c r="AF6920" s="38"/>
      <c r="AG6920" s="38"/>
    </row>
    <row r="6921" spans="8:33" s="37" customFormat="1">
      <c r="H6921" s="186"/>
      <c r="J6921" s="186"/>
      <c r="L6921" s="186"/>
      <c r="O6921" s="186"/>
      <c r="R6921" s="38"/>
      <c r="U6921" s="186"/>
      <c r="W6921" s="38"/>
      <c r="Z6921" s="38"/>
      <c r="AC6921" s="38"/>
      <c r="AD6921" s="38"/>
      <c r="AE6921" s="38"/>
      <c r="AF6921" s="38"/>
      <c r="AG6921" s="38"/>
    </row>
    <row r="6922" spans="8:33" s="37" customFormat="1">
      <c r="H6922" s="186"/>
      <c r="J6922" s="186"/>
      <c r="L6922" s="186"/>
      <c r="O6922" s="186"/>
      <c r="R6922" s="38"/>
      <c r="U6922" s="186"/>
      <c r="W6922" s="38"/>
      <c r="Z6922" s="38"/>
      <c r="AC6922" s="38"/>
      <c r="AD6922" s="38"/>
      <c r="AE6922" s="38"/>
      <c r="AF6922" s="38"/>
      <c r="AG6922" s="38"/>
    </row>
    <row r="6923" spans="8:33" s="37" customFormat="1">
      <c r="H6923" s="186"/>
      <c r="J6923" s="186"/>
      <c r="L6923" s="186"/>
      <c r="O6923" s="186"/>
      <c r="R6923" s="38"/>
      <c r="U6923" s="186"/>
      <c r="W6923" s="38"/>
      <c r="Z6923" s="38"/>
      <c r="AC6923" s="38"/>
      <c r="AD6923" s="38"/>
      <c r="AE6923" s="38"/>
      <c r="AF6923" s="38"/>
      <c r="AG6923" s="38"/>
    </row>
    <row r="6924" spans="8:33" s="37" customFormat="1">
      <c r="H6924" s="186"/>
      <c r="J6924" s="186"/>
      <c r="L6924" s="186"/>
      <c r="O6924" s="186"/>
      <c r="R6924" s="38"/>
      <c r="U6924" s="186"/>
      <c r="W6924" s="38"/>
      <c r="Z6924" s="38"/>
      <c r="AC6924" s="38"/>
      <c r="AD6924" s="38"/>
      <c r="AE6924" s="38"/>
      <c r="AF6924" s="38"/>
      <c r="AG6924" s="38"/>
    </row>
    <row r="6925" spans="8:33" s="37" customFormat="1">
      <c r="H6925" s="186"/>
      <c r="J6925" s="186"/>
      <c r="L6925" s="186"/>
      <c r="O6925" s="186"/>
      <c r="R6925" s="38"/>
      <c r="U6925" s="186"/>
      <c r="W6925" s="38"/>
      <c r="Z6925" s="38"/>
      <c r="AC6925" s="38"/>
      <c r="AD6925" s="38"/>
      <c r="AE6925" s="38"/>
      <c r="AF6925" s="38"/>
      <c r="AG6925" s="38"/>
    </row>
    <row r="6926" spans="8:33" s="37" customFormat="1">
      <c r="H6926" s="186"/>
      <c r="J6926" s="186"/>
      <c r="L6926" s="186"/>
      <c r="O6926" s="186"/>
      <c r="R6926" s="38"/>
      <c r="U6926" s="186"/>
      <c r="W6926" s="38"/>
      <c r="Z6926" s="38"/>
      <c r="AC6926" s="38"/>
      <c r="AD6926" s="38"/>
      <c r="AE6926" s="38"/>
      <c r="AF6926" s="38"/>
      <c r="AG6926" s="38"/>
    </row>
    <row r="6927" spans="8:33" s="37" customFormat="1">
      <c r="H6927" s="186"/>
      <c r="J6927" s="186"/>
      <c r="L6927" s="186"/>
      <c r="O6927" s="186"/>
      <c r="R6927" s="38"/>
      <c r="U6927" s="186"/>
      <c r="W6927" s="38"/>
      <c r="Z6927" s="38"/>
      <c r="AC6927" s="38"/>
      <c r="AD6927" s="38"/>
      <c r="AE6927" s="38"/>
      <c r="AF6927" s="38"/>
      <c r="AG6927" s="38"/>
    </row>
    <row r="6928" spans="8:33" s="37" customFormat="1">
      <c r="H6928" s="186"/>
      <c r="J6928" s="186"/>
      <c r="L6928" s="186"/>
      <c r="O6928" s="186"/>
      <c r="R6928" s="38"/>
      <c r="U6928" s="186"/>
      <c r="W6928" s="38"/>
      <c r="Z6928" s="38"/>
      <c r="AC6928" s="38"/>
      <c r="AD6928" s="38"/>
      <c r="AE6928" s="38"/>
      <c r="AF6928" s="38"/>
      <c r="AG6928" s="38"/>
    </row>
    <row r="6929" spans="8:33" s="37" customFormat="1">
      <c r="H6929" s="186"/>
      <c r="J6929" s="186"/>
      <c r="L6929" s="186"/>
      <c r="O6929" s="186"/>
      <c r="R6929" s="38"/>
      <c r="U6929" s="186"/>
      <c r="W6929" s="38"/>
      <c r="Z6929" s="38"/>
      <c r="AC6929" s="38"/>
      <c r="AD6929" s="38"/>
      <c r="AE6929" s="38"/>
      <c r="AF6929" s="38"/>
      <c r="AG6929" s="38"/>
    </row>
    <row r="6930" spans="8:33" s="37" customFormat="1">
      <c r="H6930" s="186"/>
      <c r="J6930" s="186"/>
      <c r="L6930" s="186"/>
      <c r="O6930" s="186"/>
      <c r="R6930" s="38"/>
      <c r="U6930" s="186"/>
      <c r="W6930" s="38"/>
      <c r="Z6930" s="38"/>
      <c r="AC6930" s="38"/>
      <c r="AD6930" s="38"/>
      <c r="AE6930" s="38"/>
      <c r="AF6930" s="38"/>
      <c r="AG6930" s="38"/>
    </row>
    <row r="6931" spans="8:33" s="37" customFormat="1">
      <c r="H6931" s="186"/>
      <c r="J6931" s="186"/>
      <c r="L6931" s="186"/>
      <c r="O6931" s="186"/>
      <c r="R6931" s="38"/>
      <c r="U6931" s="186"/>
      <c r="W6931" s="38"/>
      <c r="Z6931" s="38"/>
      <c r="AC6931" s="38"/>
      <c r="AD6931" s="38"/>
      <c r="AE6931" s="38"/>
      <c r="AF6931" s="38"/>
      <c r="AG6931" s="38"/>
    </row>
    <row r="6932" spans="8:33" s="37" customFormat="1">
      <c r="H6932" s="186"/>
      <c r="J6932" s="186"/>
      <c r="L6932" s="186"/>
      <c r="O6932" s="186"/>
      <c r="R6932" s="38"/>
      <c r="U6932" s="186"/>
      <c r="W6932" s="38"/>
      <c r="Z6932" s="38"/>
      <c r="AC6932" s="38"/>
      <c r="AD6932" s="38"/>
      <c r="AE6932" s="38"/>
      <c r="AF6932" s="38"/>
      <c r="AG6932" s="38"/>
    </row>
    <row r="6933" spans="8:33" s="37" customFormat="1">
      <c r="H6933" s="186"/>
      <c r="J6933" s="186"/>
      <c r="L6933" s="186"/>
      <c r="O6933" s="186"/>
      <c r="R6933" s="38"/>
      <c r="U6933" s="186"/>
      <c r="W6933" s="38"/>
      <c r="Z6933" s="38"/>
      <c r="AC6933" s="38"/>
      <c r="AD6933" s="38"/>
      <c r="AE6933" s="38"/>
      <c r="AF6933" s="38"/>
      <c r="AG6933" s="38"/>
    </row>
    <row r="6934" spans="8:33" s="37" customFormat="1">
      <c r="H6934" s="186"/>
      <c r="J6934" s="186"/>
      <c r="L6934" s="186"/>
      <c r="O6934" s="186"/>
      <c r="R6934" s="38"/>
      <c r="U6934" s="186"/>
      <c r="W6934" s="38"/>
      <c r="Z6934" s="38"/>
      <c r="AC6934" s="38"/>
      <c r="AD6934" s="38"/>
      <c r="AE6934" s="38"/>
      <c r="AF6934" s="38"/>
      <c r="AG6934" s="38"/>
    </row>
    <row r="6935" spans="8:33" s="37" customFormat="1">
      <c r="H6935" s="186"/>
      <c r="J6935" s="186"/>
      <c r="L6935" s="186"/>
      <c r="O6935" s="186"/>
      <c r="R6935" s="38"/>
      <c r="U6935" s="186"/>
      <c r="W6935" s="38"/>
      <c r="Z6935" s="38"/>
      <c r="AC6935" s="38"/>
      <c r="AD6935" s="38"/>
      <c r="AE6935" s="38"/>
      <c r="AF6935" s="38"/>
      <c r="AG6935" s="38"/>
    </row>
    <row r="6936" spans="8:33" s="37" customFormat="1">
      <c r="H6936" s="186"/>
      <c r="J6936" s="186"/>
      <c r="L6936" s="186"/>
      <c r="O6936" s="186"/>
      <c r="R6936" s="38"/>
      <c r="U6936" s="186"/>
      <c r="W6936" s="38"/>
      <c r="Z6936" s="38"/>
      <c r="AC6936" s="38"/>
      <c r="AD6936" s="38"/>
      <c r="AE6936" s="38"/>
      <c r="AF6936" s="38"/>
      <c r="AG6936" s="38"/>
    </row>
    <row r="6937" spans="8:33" s="37" customFormat="1">
      <c r="H6937" s="186"/>
      <c r="J6937" s="186"/>
      <c r="L6937" s="186"/>
      <c r="O6937" s="186"/>
      <c r="R6937" s="38"/>
      <c r="U6937" s="186"/>
      <c r="W6937" s="38"/>
      <c r="Z6937" s="38"/>
      <c r="AC6937" s="38"/>
      <c r="AD6937" s="38"/>
      <c r="AE6937" s="38"/>
      <c r="AF6937" s="38"/>
      <c r="AG6937" s="38"/>
    </row>
    <row r="6938" spans="8:33" s="37" customFormat="1">
      <c r="H6938" s="186"/>
      <c r="J6938" s="186"/>
      <c r="L6938" s="186"/>
      <c r="O6938" s="186"/>
      <c r="R6938" s="38"/>
      <c r="U6938" s="186"/>
      <c r="W6938" s="38"/>
      <c r="Z6938" s="38"/>
      <c r="AC6938" s="38"/>
      <c r="AD6938" s="38"/>
      <c r="AE6938" s="38"/>
      <c r="AF6938" s="38"/>
      <c r="AG6938" s="38"/>
    </row>
    <row r="6939" spans="8:33" s="37" customFormat="1">
      <c r="H6939" s="186"/>
      <c r="J6939" s="186"/>
      <c r="L6939" s="186"/>
      <c r="O6939" s="186"/>
      <c r="R6939" s="38"/>
      <c r="U6939" s="186"/>
      <c r="W6939" s="38"/>
      <c r="Z6939" s="38"/>
      <c r="AC6939" s="38"/>
      <c r="AD6939" s="38"/>
      <c r="AE6939" s="38"/>
      <c r="AF6939" s="38"/>
      <c r="AG6939" s="38"/>
    </row>
    <row r="6940" spans="8:33" s="37" customFormat="1">
      <c r="H6940" s="186"/>
      <c r="J6940" s="186"/>
      <c r="L6940" s="186"/>
      <c r="O6940" s="186"/>
      <c r="R6940" s="38"/>
      <c r="U6940" s="186"/>
      <c r="W6940" s="38"/>
      <c r="Z6940" s="38"/>
      <c r="AC6940" s="38"/>
      <c r="AD6940" s="38"/>
      <c r="AE6940" s="38"/>
      <c r="AF6940" s="38"/>
      <c r="AG6940" s="38"/>
    </row>
    <row r="6941" spans="8:33" s="37" customFormat="1">
      <c r="H6941" s="186"/>
      <c r="J6941" s="186"/>
      <c r="L6941" s="186"/>
      <c r="O6941" s="186"/>
      <c r="R6941" s="38"/>
      <c r="U6941" s="186"/>
      <c r="W6941" s="38"/>
      <c r="Z6941" s="38"/>
      <c r="AC6941" s="38"/>
      <c r="AD6941" s="38"/>
      <c r="AE6941" s="38"/>
      <c r="AF6941" s="38"/>
      <c r="AG6941" s="38"/>
    </row>
    <row r="6942" spans="8:33" s="37" customFormat="1">
      <c r="H6942" s="186"/>
      <c r="J6942" s="186"/>
      <c r="L6942" s="186"/>
      <c r="O6942" s="186"/>
      <c r="R6942" s="38"/>
      <c r="U6942" s="186"/>
      <c r="W6942" s="38"/>
      <c r="Z6942" s="38"/>
      <c r="AC6942" s="38"/>
      <c r="AD6942" s="38"/>
      <c r="AE6942" s="38"/>
      <c r="AF6942" s="38"/>
      <c r="AG6942" s="38"/>
    </row>
    <row r="6943" spans="8:33" s="37" customFormat="1">
      <c r="H6943" s="186"/>
      <c r="J6943" s="186"/>
      <c r="L6943" s="186"/>
      <c r="O6943" s="186"/>
      <c r="R6943" s="38"/>
      <c r="U6943" s="186"/>
      <c r="W6943" s="38"/>
      <c r="Z6943" s="38"/>
      <c r="AC6943" s="38"/>
      <c r="AD6943" s="38"/>
      <c r="AE6943" s="38"/>
      <c r="AF6943" s="38"/>
      <c r="AG6943" s="38"/>
    </row>
    <row r="6944" spans="8:33" s="37" customFormat="1">
      <c r="H6944" s="186"/>
      <c r="J6944" s="186"/>
      <c r="L6944" s="186"/>
      <c r="O6944" s="186"/>
      <c r="R6944" s="38"/>
      <c r="U6944" s="186"/>
      <c r="W6944" s="38"/>
      <c r="Z6944" s="38"/>
      <c r="AC6944" s="38"/>
      <c r="AD6944" s="38"/>
      <c r="AE6944" s="38"/>
      <c r="AF6944" s="38"/>
      <c r="AG6944" s="38"/>
    </row>
    <row r="6945" spans="8:33" s="37" customFormat="1">
      <c r="H6945" s="186"/>
      <c r="J6945" s="186"/>
      <c r="L6945" s="186"/>
      <c r="O6945" s="186"/>
      <c r="R6945" s="38"/>
      <c r="U6945" s="186"/>
      <c r="W6945" s="38"/>
      <c r="Z6945" s="38"/>
      <c r="AC6945" s="38"/>
      <c r="AD6945" s="38"/>
      <c r="AE6945" s="38"/>
      <c r="AF6945" s="38"/>
      <c r="AG6945" s="38"/>
    </row>
    <row r="6946" spans="8:33" s="37" customFormat="1">
      <c r="H6946" s="186"/>
      <c r="J6946" s="186"/>
      <c r="L6946" s="186"/>
      <c r="O6946" s="186"/>
      <c r="R6946" s="38"/>
      <c r="U6946" s="186"/>
      <c r="W6946" s="38"/>
      <c r="Z6946" s="38"/>
      <c r="AC6946" s="38"/>
      <c r="AD6946" s="38"/>
      <c r="AE6946" s="38"/>
      <c r="AF6946" s="38"/>
      <c r="AG6946" s="38"/>
    </row>
    <row r="6947" spans="8:33" s="37" customFormat="1">
      <c r="H6947" s="186"/>
      <c r="J6947" s="186"/>
      <c r="L6947" s="186"/>
      <c r="O6947" s="186"/>
      <c r="R6947" s="38"/>
      <c r="U6947" s="186"/>
      <c r="W6947" s="38"/>
      <c r="Z6947" s="38"/>
      <c r="AC6947" s="38"/>
      <c r="AD6947" s="38"/>
      <c r="AE6947" s="38"/>
      <c r="AF6947" s="38"/>
      <c r="AG6947" s="38"/>
    </row>
    <row r="6948" spans="8:33" s="37" customFormat="1">
      <c r="H6948" s="186"/>
      <c r="J6948" s="186"/>
      <c r="L6948" s="186"/>
      <c r="O6948" s="186"/>
      <c r="R6948" s="38"/>
      <c r="U6948" s="186"/>
      <c r="W6948" s="38"/>
      <c r="Z6948" s="38"/>
      <c r="AC6948" s="38"/>
      <c r="AD6948" s="38"/>
      <c r="AE6948" s="38"/>
      <c r="AF6948" s="38"/>
      <c r="AG6948" s="38"/>
    </row>
    <row r="6949" spans="8:33" s="37" customFormat="1">
      <c r="H6949" s="186"/>
      <c r="J6949" s="186"/>
      <c r="L6949" s="186"/>
      <c r="O6949" s="186"/>
      <c r="R6949" s="38"/>
      <c r="U6949" s="186"/>
      <c r="W6949" s="38"/>
      <c r="Z6949" s="38"/>
      <c r="AC6949" s="38"/>
      <c r="AD6949" s="38"/>
      <c r="AE6949" s="38"/>
      <c r="AF6949" s="38"/>
      <c r="AG6949" s="38"/>
    </row>
    <row r="6950" spans="8:33" s="37" customFormat="1">
      <c r="H6950" s="186"/>
      <c r="J6950" s="186"/>
      <c r="L6950" s="186"/>
      <c r="O6950" s="186"/>
      <c r="R6950" s="38"/>
      <c r="U6950" s="186"/>
      <c r="W6950" s="38"/>
      <c r="Z6950" s="38"/>
      <c r="AC6950" s="38"/>
      <c r="AD6950" s="38"/>
      <c r="AE6950" s="38"/>
      <c r="AF6950" s="38"/>
      <c r="AG6950" s="38"/>
    </row>
    <row r="6951" spans="8:33" s="37" customFormat="1">
      <c r="H6951" s="186"/>
      <c r="J6951" s="186"/>
      <c r="L6951" s="186"/>
      <c r="O6951" s="186"/>
      <c r="R6951" s="38"/>
      <c r="U6951" s="186"/>
      <c r="W6951" s="38"/>
      <c r="Z6951" s="38"/>
      <c r="AC6951" s="38"/>
      <c r="AD6951" s="38"/>
      <c r="AE6951" s="38"/>
      <c r="AF6951" s="38"/>
      <c r="AG6951" s="38"/>
    </row>
    <row r="6952" spans="8:33" s="37" customFormat="1">
      <c r="H6952" s="186"/>
      <c r="J6952" s="186"/>
      <c r="L6952" s="186"/>
      <c r="O6952" s="186"/>
      <c r="R6952" s="38"/>
      <c r="U6952" s="186"/>
      <c r="W6952" s="38"/>
      <c r="Z6952" s="38"/>
      <c r="AC6952" s="38"/>
      <c r="AD6952" s="38"/>
      <c r="AE6952" s="38"/>
      <c r="AF6952" s="38"/>
      <c r="AG6952" s="38"/>
    </row>
    <row r="6953" spans="8:33" s="37" customFormat="1">
      <c r="H6953" s="186"/>
      <c r="J6953" s="186"/>
      <c r="L6953" s="186"/>
      <c r="O6953" s="186"/>
      <c r="R6953" s="38"/>
      <c r="U6953" s="186"/>
      <c r="W6953" s="38"/>
      <c r="Z6953" s="38"/>
      <c r="AC6953" s="38"/>
      <c r="AD6953" s="38"/>
      <c r="AE6953" s="38"/>
      <c r="AF6953" s="38"/>
      <c r="AG6953" s="38"/>
    </row>
    <row r="6954" spans="8:33" s="37" customFormat="1">
      <c r="H6954" s="186"/>
      <c r="J6954" s="186"/>
      <c r="L6954" s="186"/>
      <c r="O6954" s="186"/>
      <c r="R6954" s="38"/>
      <c r="U6954" s="186"/>
      <c r="W6954" s="38"/>
      <c r="Z6954" s="38"/>
      <c r="AC6954" s="38"/>
      <c r="AD6954" s="38"/>
      <c r="AE6954" s="38"/>
      <c r="AF6954" s="38"/>
      <c r="AG6954" s="38"/>
    </row>
    <row r="6955" spans="8:33" s="37" customFormat="1">
      <c r="H6955" s="186"/>
      <c r="J6955" s="186"/>
      <c r="L6955" s="186"/>
      <c r="O6955" s="186"/>
      <c r="R6955" s="38"/>
      <c r="U6955" s="186"/>
      <c r="W6955" s="38"/>
      <c r="Z6955" s="38"/>
      <c r="AC6955" s="38"/>
      <c r="AD6955" s="38"/>
      <c r="AE6955" s="38"/>
      <c r="AF6955" s="38"/>
      <c r="AG6955" s="38"/>
    </row>
    <row r="6956" spans="8:33" s="37" customFormat="1">
      <c r="H6956" s="186"/>
      <c r="J6956" s="186"/>
      <c r="L6956" s="186"/>
      <c r="O6956" s="186"/>
      <c r="R6956" s="38"/>
      <c r="U6956" s="186"/>
      <c r="W6956" s="38"/>
      <c r="Z6956" s="38"/>
      <c r="AC6956" s="38"/>
      <c r="AD6956" s="38"/>
      <c r="AE6956" s="38"/>
      <c r="AF6956" s="38"/>
      <c r="AG6956" s="38"/>
    </row>
    <row r="6957" spans="8:33" s="37" customFormat="1">
      <c r="H6957" s="186"/>
      <c r="J6957" s="186"/>
      <c r="L6957" s="186"/>
      <c r="O6957" s="186"/>
      <c r="R6957" s="38"/>
      <c r="U6957" s="186"/>
      <c r="W6957" s="38"/>
      <c r="Z6957" s="38"/>
      <c r="AC6957" s="38"/>
      <c r="AD6957" s="38"/>
      <c r="AE6957" s="38"/>
      <c r="AF6957" s="38"/>
      <c r="AG6957" s="38"/>
    </row>
    <row r="6958" spans="8:33" s="37" customFormat="1">
      <c r="H6958" s="186"/>
      <c r="J6958" s="186"/>
      <c r="L6958" s="186"/>
      <c r="O6958" s="186"/>
      <c r="R6958" s="38"/>
      <c r="U6958" s="186"/>
      <c r="W6958" s="38"/>
      <c r="Z6958" s="38"/>
      <c r="AC6958" s="38"/>
      <c r="AD6958" s="38"/>
      <c r="AE6958" s="38"/>
      <c r="AF6958" s="38"/>
      <c r="AG6958" s="38"/>
    </row>
    <row r="6959" spans="8:33" s="37" customFormat="1">
      <c r="H6959" s="186"/>
      <c r="J6959" s="186"/>
      <c r="L6959" s="186"/>
      <c r="O6959" s="186"/>
      <c r="R6959" s="38"/>
      <c r="U6959" s="186"/>
      <c r="W6959" s="38"/>
      <c r="Z6959" s="38"/>
      <c r="AC6959" s="38"/>
      <c r="AD6959" s="38"/>
      <c r="AE6959" s="38"/>
      <c r="AF6959" s="38"/>
      <c r="AG6959" s="38"/>
    </row>
    <row r="6960" spans="8:33" s="37" customFormat="1">
      <c r="H6960" s="186"/>
      <c r="J6960" s="186"/>
      <c r="L6960" s="186"/>
      <c r="O6960" s="186"/>
      <c r="R6960" s="38"/>
      <c r="U6960" s="186"/>
      <c r="W6960" s="38"/>
      <c r="Z6960" s="38"/>
      <c r="AC6960" s="38"/>
      <c r="AD6960" s="38"/>
      <c r="AE6960" s="38"/>
      <c r="AF6960" s="38"/>
      <c r="AG6960" s="38"/>
    </row>
    <row r="6961" spans="8:33" s="37" customFormat="1">
      <c r="H6961" s="186"/>
      <c r="J6961" s="186"/>
      <c r="L6961" s="186"/>
      <c r="O6961" s="186"/>
      <c r="R6961" s="38"/>
      <c r="U6961" s="186"/>
      <c r="W6961" s="38"/>
      <c r="Z6961" s="38"/>
      <c r="AC6961" s="38"/>
      <c r="AD6961" s="38"/>
      <c r="AE6961" s="38"/>
      <c r="AF6961" s="38"/>
      <c r="AG6961" s="38"/>
    </row>
    <row r="6962" spans="8:33" s="37" customFormat="1">
      <c r="H6962" s="186"/>
      <c r="J6962" s="186"/>
      <c r="L6962" s="186"/>
      <c r="O6962" s="186"/>
      <c r="R6962" s="38"/>
      <c r="U6962" s="186"/>
      <c r="W6962" s="38"/>
      <c r="Z6962" s="38"/>
      <c r="AC6962" s="38"/>
      <c r="AD6962" s="38"/>
      <c r="AE6962" s="38"/>
      <c r="AF6962" s="38"/>
      <c r="AG6962" s="38"/>
    </row>
    <row r="6963" spans="8:33" s="37" customFormat="1">
      <c r="H6963" s="186"/>
      <c r="J6963" s="186"/>
      <c r="L6963" s="186"/>
      <c r="O6963" s="186"/>
      <c r="R6963" s="38"/>
      <c r="U6963" s="186"/>
      <c r="W6963" s="38"/>
      <c r="Z6963" s="38"/>
      <c r="AC6963" s="38"/>
      <c r="AD6963" s="38"/>
      <c r="AE6963" s="38"/>
      <c r="AF6963" s="38"/>
      <c r="AG6963" s="38"/>
    </row>
    <row r="6964" spans="8:33" s="37" customFormat="1">
      <c r="H6964" s="186"/>
      <c r="J6964" s="186"/>
      <c r="L6964" s="186"/>
      <c r="O6964" s="186"/>
      <c r="R6964" s="38"/>
      <c r="U6964" s="186"/>
      <c r="W6964" s="38"/>
      <c r="Z6964" s="38"/>
      <c r="AC6964" s="38"/>
      <c r="AD6964" s="38"/>
      <c r="AE6964" s="38"/>
      <c r="AF6964" s="38"/>
      <c r="AG6964" s="38"/>
    </row>
    <row r="6965" spans="8:33" s="37" customFormat="1">
      <c r="H6965" s="186"/>
      <c r="J6965" s="186"/>
      <c r="L6965" s="186"/>
      <c r="O6965" s="186"/>
      <c r="R6965" s="38"/>
      <c r="U6965" s="186"/>
      <c r="W6965" s="38"/>
      <c r="Z6965" s="38"/>
      <c r="AC6965" s="38"/>
      <c r="AD6965" s="38"/>
      <c r="AE6965" s="38"/>
      <c r="AF6965" s="38"/>
      <c r="AG6965" s="38"/>
    </row>
    <row r="6966" spans="8:33" s="37" customFormat="1">
      <c r="H6966" s="186"/>
      <c r="J6966" s="186"/>
      <c r="L6966" s="186"/>
      <c r="O6966" s="186"/>
      <c r="R6966" s="38"/>
      <c r="U6966" s="186"/>
      <c r="W6966" s="38"/>
      <c r="Z6966" s="38"/>
      <c r="AC6966" s="38"/>
      <c r="AD6966" s="38"/>
      <c r="AE6966" s="38"/>
      <c r="AF6966" s="38"/>
      <c r="AG6966" s="38"/>
    </row>
    <row r="6967" spans="8:33" s="37" customFormat="1">
      <c r="H6967" s="186"/>
      <c r="J6967" s="186"/>
      <c r="L6967" s="186"/>
      <c r="O6967" s="186"/>
      <c r="R6967" s="38"/>
      <c r="U6967" s="186"/>
      <c r="W6967" s="38"/>
      <c r="Z6967" s="38"/>
      <c r="AC6967" s="38"/>
      <c r="AD6967" s="38"/>
      <c r="AE6967" s="38"/>
      <c r="AF6967" s="38"/>
      <c r="AG6967" s="38"/>
    </row>
    <row r="6968" spans="8:33" s="37" customFormat="1">
      <c r="H6968" s="186"/>
      <c r="J6968" s="186"/>
      <c r="L6968" s="186"/>
      <c r="O6968" s="186"/>
      <c r="R6968" s="38"/>
      <c r="U6968" s="186"/>
      <c r="W6968" s="38"/>
      <c r="Z6968" s="38"/>
      <c r="AC6968" s="38"/>
      <c r="AD6968" s="38"/>
      <c r="AE6968" s="38"/>
      <c r="AF6968" s="38"/>
      <c r="AG6968" s="38"/>
    </row>
    <row r="6969" spans="8:33" s="37" customFormat="1">
      <c r="H6969" s="186"/>
      <c r="J6969" s="186"/>
      <c r="L6969" s="186"/>
      <c r="O6969" s="186"/>
      <c r="R6969" s="38"/>
      <c r="U6969" s="186"/>
      <c r="W6969" s="38"/>
      <c r="Z6969" s="38"/>
      <c r="AC6969" s="38"/>
      <c r="AD6969" s="38"/>
      <c r="AE6969" s="38"/>
      <c r="AF6969" s="38"/>
      <c r="AG6969" s="38"/>
    </row>
    <row r="6970" spans="8:33" s="37" customFormat="1">
      <c r="H6970" s="186"/>
      <c r="J6970" s="186"/>
      <c r="L6970" s="186"/>
      <c r="O6970" s="186"/>
      <c r="R6970" s="38"/>
      <c r="U6970" s="186"/>
      <c r="W6970" s="38"/>
      <c r="Z6970" s="38"/>
      <c r="AC6970" s="38"/>
      <c r="AD6970" s="38"/>
      <c r="AE6970" s="38"/>
      <c r="AF6970" s="38"/>
      <c r="AG6970" s="38"/>
    </row>
    <row r="6971" spans="8:33" s="37" customFormat="1">
      <c r="H6971" s="186"/>
      <c r="J6971" s="186"/>
      <c r="L6971" s="186"/>
      <c r="O6971" s="186"/>
      <c r="R6971" s="38"/>
      <c r="U6971" s="186"/>
      <c r="W6971" s="38"/>
      <c r="Z6971" s="38"/>
      <c r="AC6971" s="38"/>
      <c r="AD6971" s="38"/>
      <c r="AE6971" s="38"/>
      <c r="AF6971" s="38"/>
      <c r="AG6971" s="38"/>
    </row>
    <row r="6972" spans="8:33" s="37" customFormat="1">
      <c r="H6972" s="186"/>
      <c r="J6972" s="186"/>
      <c r="L6972" s="186"/>
      <c r="O6972" s="186"/>
      <c r="R6972" s="38"/>
      <c r="U6972" s="186"/>
      <c r="W6972" s="38"/>
      <c r="Z6972" s="38"/>
      <c r="AC6972" s="38"/>
      <c r="AD6972" s="38"/>
      <c r="AE6972" s="38"/>
      <c r="AF6972" s="38"/>
      <c r="AG6972" s="38"/>
    </row>
    <row r="6973" spans="8:33" s="37" customFormat="1">
      <c r="H6973" s="186"/>
      <c r="J6973" s="186"/>
      <c r="L6973" s="186"/>
      <c r="O6973" s="186"/>
      <c r="R6973" s="38"/>
      <c r="U6973" s="186"/>
      <c r="W6973" s="38"/>
      <c r="Z6973" s="38"/>
      <c r="AC6973" s="38"/>
      <c r="AD6973" s="38"/>
      <c r="AE6973" s="38"/>
      <c r="AF6973" s="38"/>
      <c r="AG6973" s="38"/>
    </row>
    <row r="6974" spans="8:33" s="37" customFormat="1">
      <c r="H6974" s="186"/>
      <c r="J6974" s="186"/>
      <c r="L6974" s="186"/>
      <c r="O6974" s="186"/>
      <c r="R6974" s="38"/>
      <c r="U6974" s="186"/>
      <c r="W6974" s="38"/>
      <c r="Z6974" s="38"/>
      <c r="AC6974" s="38"/>
      <c r="AD6974" s="38"/>
      <c r="AE6974" s="38"/>
      <c r="AF6974" s="38"/>
      <c r="AG6974" s="38"/>
    </row>
    <row r="6975" spans="8:33" s="37" customFormat="1">
      <c r="H6975" s="186"/>
      <c r="J6975" s="186"/>
      <c r="L6975" s="186"/>
      <c r="O6975" s="186"/>
      <c r="R6975" s="38"/>
      <c r="U6975" s="186"/>
      <c r="W6975" s="38"/>
      <c r="Z6975" s="38"/>
      <c r="AC6975" s="38"/>
      <c r="AD6975" s="38"/>
      <c r="AE6975" s="38"/>
      <c r="AF6975" s="38"/>
      <c r="AG6975" s="38"/>
    </row>
    <row r="6976" spans="8:33" s="37" customFormat="1">
      <c r="H6976" s="186"/>
      <c r="J6976" s="186"/>
      <c r="L6976" s="186"/>
      <c r="O6976" s="186"/>
      <c r="R6976" s="38"/>
      <c r="U6976" s="186"/>
      <c r="W6976" s="38"/>
      <c r="Z6976" s="38"/>
      <c r="AC6976" s="38"/>
      <c r="AD6976" s="38"/>
      <c r="AE6976" s="38"/>
      <c r="AF6976" s="38"/>
      <c r="AG6976" s="38"/>
    </row>
    <row r="6977" spans="8:33" s="37" customFormat="1">
      <c r="H6977" s="186"/>
      <c r="J6977" s="186"/>
      <c r="L6977" s="186"/>
      <c r="O6977" s="186"/>
      <c r="R6977" s="38"/>
      <c r="U6977" s="186"/>
      <c r="W6977" s="38"/>
      <c r="Z6977" s="38"/>
      <c r="AC6977" s="38"/>
      <c r="AD6977" s="38"/>
      <c r="AE6977" s="38"/>
      <c r="AF6977" s="38"/>
      <c r="AG6977" s="38"/>
    </row>
    <row r="6978" spans="8:33" s="37" customFormat="1">
      <c r="H6978" s="186"/>
      <c r="J6978" s="186"/>
      <c r="L6978" s="186"/>
      <c r="O6978" s="186"/>
      <c r="R6978" s="38"/>
      <c r="U6978" s="186"/>
      <c r="W6978" s="38"/>
      <c r="Z6978" s="38"/>
      <c r="AC6978" s="38"/>
      <c r="AD6978" s="38"/>
      <c r="AE6978" s="38"/>
      <c r="AF6978" s="38"/>
      <c r="AG6978" s="38"/>
    </row>
    <row r="6979" spans="8:33" s="37" customFormat="1">
      <c r="H6979" s="186"/>
      <c r="J6979" s="186"/>
      <c r="L6979" s="186"/>
      <c r="O6979" s="186"/>
      <c r="R6979" s="38"/>
      <c r="U6979" s="186"/>
      <c r="W6979" s="38"/>
      <c r="Z6979" s="38"/>
      <c r="AC6979" s="38"/>
      <c r="AD6979" s="38"/>
      <c r="AE6979" s="38"/>
      <c r="AF6979" s="38"/>
      <c r="AG6979" s="38"/>
    </row>
    <row r="6980" spans="8:33" s="37" customFormat="1">
      <c r="H6980" s="186"/>
      <c r="J6980" s="186"/>
      <c r="L6980" s="186"/>
      <c r="O6980" s="186"/>
      <c r="R6980" s="38"/>
      <c r="U6980" s="186"/>
      <c r="W6980" s="38"/>
      <c r="Z6980" s="38"/>
      <c r="AC6980" s="38"/>
      <c r="AD6980" s="38"/>
      <c r="AE6980" s="38"/>
      <c r="AF6980" s="38"/>
      <c r="AG6980" s="38"/>
    </row>
    <row r="6981" spans="8:33" s="37" customFormat="1">
      <c r="H6981" s="186"/>
      <c r="J6981" s="186"/>
      <c r="L6981" s="186"/>
      <c r="O6981" s="186"/>
      <c r="R6981" s="38"/>
      <c r="U6981" s="186"/>
      <c r="W6981" s="38"/>
      <c r="Z6981" s="38"/>
      <c r="AC6981" s="38"/>
      <c r="AD6981" s="38"/>
      <c r="AE6981" s="38"/>
      <c r="AF6981" s="38"/>
      <c r="AG6981" s="38"/>
    </row>
    <row r="6982" spans="8:33" s="37" customFormat="1">
      <c r="H6982" s="186"/>
      <c r="J6982" s="186"/>
      <c r="L6982" s="186"/>
      <c r="O6982" s="186"/>
      <c r="R6982" s="38"/>
      <c r="U6982" s="186"/>
      <c r="W6982" s="38"/>
      <c r="Z6982" s="38"/>
      <c r="AC6982" s="38"/>
      <c r="AD6982" s="38"/>
      <c r="AE6982" s="38"/>
      <c r="AF6982" s="38"/>
      <c r="AG6982" s="38"/>
    </row>
    <row r="6983" spans="8:33" s="37" customFormat="1">
      <c r="H6983" s="186"/>
      <c r="J6983" s="186"/>
      <c r="L6983" s="186"/>
      <c r="O6983" s="186"/>
      <c r="R6983" s="38"/>
      <c r="U6983" s="186"/>
      <c r="W6983" s="38"/>
      <c r="Z6983" s="38"/>
      <c r="AC6983" s="38"/>
      <c r="AD6983" s="38"/>
      <c r="AE6983" s="38"/>
      <c r="AF6983" s="38"/>
      <c r="AG6983" s="38"/>
    </row>
    <row r="6984" spans="8:33" s="37" customFormat="1">
      <c r="H6984" s="186"/>
      <c r="J6984" s="186"/>
      <c r="L6984" s="186"/>
      <c r="O6984" s="186"/>
      <c r="R6984" s="38"/>
      <c r="U6984" s="186"/>
      <c r="W6984" s="38"/>
      <c r="Z6984" s="38"/>
      <c r="AC6984" s="38"/>
      <c r="AD6984" s="38"/>
      <c r="AE6984" s="38"/>
      <c r="AF6984" s="38"/>
      <c r="AG6984" s="38"/>
    </row>
    <row r="6985" spans="8:33" s="37" customFormat="1">
      <c r="H6985" s="186"/>
      <c r="J6985" s="186"/>
      <c r="L6985" s="186"/>
      <c r="O6985" s="186"/>
      <c r="R6985" s="38"/>
      <c r="U6985" s="186"/>
      <c r="W6985" s="38"/>
      <c r="Z6985" s="38"/>
      <c r="AC6985" s="38"/>
      <c r="AD6985" s="38"/>
      <c r="AE6985" s="38"/>
      <c r="AF6985" s="38"/>
      <c r="AG6985" s="38"/>
    </row>
    <row r="6986" spans="8:33" s="37" customFormat="1">
      <c r="H6986" s="186"/>
      <c r="J6986" s="186"/>
      <c r="L6986" s="186"/>
      <c r="O6986" s="186"/>
      <c r="R6986" s="38"/>
      <c r="U6986" s="186"/>
      <c r="W6986" s="38"/>
      <c r="Z6986" s="38"/>
      <c r="AC6986" s="38"/>
      <c r="AD6986" s="38"/>
      <c r="AE6986" s="38"/>
      <c r="AF6986" s="38"/>
      <c r="AG6986" s="38"/>
    </row>
    <row r="6987" spans="8:33" s="37" customFormat="1">
      <c r="H6987" s="186"/>
      <c r="J6987" s="186"/>
      <c r="L6987" s="186"/>
      <c r="O6987" s="186"/>
      <c r="R6987" s="38"/>
      <c r="U6987" s="186"/>
      <c r="W6987" s="38"/>
      <c r="Z6987" s="38"/>
      <c r="AC6987" s="38"/>
      <c r="AD6987" s="38"/>
      <c r="AE6987" s="38"/>
      <c r="AF6987" s="38"/>
      <c r="AG6987" s="38"/>
    </row>
    <row r="6988" spans="8:33" s="37" customFormat="1">
      <c r="H6988" s="186"/>
      <c r="J6988" s="186"/>
      <c r="L6988" s="186"/>
      <c r="O6988" s="186"/>
      <c r="R6988" s="38"/>
      <c r="U6988" s="186"/>
      <c r="W6988" s="38"/>
      <c r="Z6988" s="38"/>
      <c r="AC6988" s="38"/>
      <c r="AD6988" s="38"/>
      <c r="AE6988" s="38"/>
      <c r="AF6988" s="38"/>
      <c r="AG6988" s="38"/>
    </row>
    <row r="6989" spans="8:33" s="37" customFormat="1">
      <c r="H6989" s="186"/>
      <c r="J6989" s="186"/>
      <c r="L6989" s="186"/>
      <c r="O6989" s="186"/>
      <c r="R6989" s="38"/>
      <c r="U6989" s="186"/>
      <c r="W6989" s="38"/>
      <c r="Z6989" s="38"/>
      <c r="AC6989" s="38"/>
      <c r="AD6989" s="38"/>
      <c r="AE6989" s="38"/>
      <c r="AF6989" s="38"/>
      <c r="AG6989" s="38"/>
    </row>
    <row r="6990" spans="8:33" s="37" customFormat="1">
      <c r="H6990" s="186"/>
      <c r="J6990" s="186"/>
      <c r="L6990" s="186"/>
      <c r="O6990" s="186"/>
      <c r="R6990" s="38"/>
      <c r="U6990" s="186"/>
      <c r="W6990" s="38"/>
      <c r="Z6990" s="38"/>
      <c r="AC6990" s="38"/>
      <c r="AD6990" s="38"/>
      <c r="AE6990" s="38"/>
      <c r="AF6990" s="38"/>
      <c r="AG6990" s="38"/>
    </row>
    <row r="6991" spans="8:33" s="37" customFormat="1">
      <c r="H6991" s="186"/>
      <c r="J6991" s="186"/>
      <c r="L6991" s="186"/>
      <c r="O6991" s="186"/>
      <c r="R6991" s="38"/>
      <c r="U6991" s="186"/>
      <c r="W6991" s="38"/>
      <c r="Z6991" s="38"/>
      <c r="AC6991" s="38"/>
      <c r="AD6991" s="38"/>
      <c r="AE6991" s="38"/>
      <c r="AF6991" s="38"/>
      <c r="AG6991" s="38"/>
    </row>
    <row r="6992" spans="8:33" s="37" customFormat="1">
      <c r="H6992" s="186"/>
      <c r="J6992" s="186"/>
      <c r="L6992" s="186"/>
      <c r="O6992" s="186"/>
      <c r="R6992" s="38"/>
      <c r="U6992" s="186"/>
      <c r="W6992" s="38"/>
      <c r="Z6992" s="38"/>
      <c r="AC6992" s="38"/>
      <c r="AD6992" s="38"/>
      <c r="AE6992" s="38"/>
      <c r="AF6992" s="38"/>
      <c r="AG6992" s="38"/>
    </row>
    <row r="6993" spans="8:33" s="37" customFormat="1">
      <c r="H6993" s="186"/>
      <c r="J6993" s="186"/>
      <c r="L6993" s="186"/>
      <c r="O6993" s="186"/>
      <c r="R6993" s="38"/>
      <c r="U6993" s="186"/>
      <c r="W6993" s="38"/>
      <c r="Z6993" s="38"/>
      <c r="AC6993" s="38"/>
      <c r="AD6993" s="38"/>
      <c r="AE6993" s="38"/>
      <c r="AF6993" s="38"/>
      <c r="AG6993" s="38"/>
    </row>
    <row r="6994" spans="8:33" s="37" customFormat="1">
      <c r="H6994" s="186"/>
      <c r="J6994" s="186"/>
      <c r="L6994" s="186"/>
      <c r="O6994" s="186"/>
      <c r="R6994" s="38"/>
      <c r="U6994" s="186"/>
      <c r="W6994" s="38"/>
      <c r="Z6994" s="38"/>
      <c r="AC6994" s="38"/>
      <c r="AD6994" s="38"/>
      <c r="AE6994" s="38"/>
      <c r="AF6994" s="38"/>
      <c r="AG6994" s="38"/>
    </row>
    <row r="6995" spans="8:33" s="37" customFormat="1">
      <c r="H6995" s="186"/>
      <c r="J6995" s="186"/>
      <c r="L6995" s="186"/>
      <c r="O6995" s="186"/>
      <c r="R6995" s="38"/>
      <c r="U6995" s="186"/>
      <c r="W6995" s="38"/>
      <c r="Z6995" s="38"/>
      <c r="AC6995" s="38"/>
      <c r="AD6995" s="38"/>
      <c r="AE6995" s="38"/>
      <c r="AF6995" s="38"/>
      <c r="AG6995" s="38"/>
    </row>
    <row r="6996" spans="8:33" s="37" customFormat="1">
      <c r="H6996" s="186"/>
      <c r="J6996" s="186"/>
      <c r="L6996" s="186"/>
      <c r="O6996" s="186"/>
      <c r="R6996" s="38"/>
      <c r="U6996" s="186"/>
      <c r="W6996" s="38"/>
      <c r="Z6996" s="38"/>
      <c r="AC6996" s="38"/>
      <c r="AD6996" s="38"/>
      <c r="AE6996" s="38"/>
      <c r="AF6996" s="38"/>
      <c r="AG6996" s="38"/>
    </row>
    <row r="6997" spans="8:33" s="37" customFormat="1">
      <c r="H6997" s="186"/>
      <c r="J6997" s="186"/>
      <c r="L6997" s="186"/>
      <c r="O6997" s="186"/>
      <c r="R6997" s="38"/>
      <c r="U6997" s="186"/>
      <c r="W6997" s="38"/>
      <c r="Z6997" s="38"/>
      <c r="AC6997" s="38"/>
      <c r="AD6997" s="38"/>
      <c r="AE6997" s="38"/>
      <c r="AF6997" s="38"/>
      <c r="AG6997" s="38"/>
    </row>
    <row r="6998" spans="8:33" s="37" customFormat="1">
      <c r="H6998" s="186"/>
      <c r="J6998" s="186"/>
      <c r="L6998" s="186"/>
      <c r="O6998" s="186"/>
      <c r="R6998" s="38"/>
      <c r="U6998" s="186"/>
      <c r="W6998" s="38"/>
      <c r="Z6998" s="38"/>
      <c r="AC6998" s="38"/>
      <c r="AD6998" s="38"/>
      <c r="AE6998" s="38"/>
      <c r="AF6998" s="38"/>
      <c r="AG6998" s="38"/>
    </row>
    <row r="6999" spans="8:33" s="37" customFormat="1">
      <c r="H6999" s="186"/>
      <c r="J6999" s="186"/>
      <c r="L6999" s="186"/>
      <c r="O6999" s="186"/>
      <c r="R6999" s="38"/>
      <c r="U6999" s="186"/>
      <c r="W6999" s="38"/>
      <c r="Z6999" s="38"/>
      <c r="AC6999" s="38"/>
      <c r="AD6999" s="38"/>
      <c r="AE6999" s="38"/>
      <c r="AF6999" s="38"/>
      <c r="AG6999" s="38"/>
    </row>
    <row r="7000" spans="8:33" s="37" customFormat="1">
      <c r="H7000" s="186"/>
      <c r="J7000" s="186"/>
      <c r="L7000" s="186"/>
      <c r="O7000" s="186"/>
      <c r="R7000" s="38"/>
      <c r="U7000" s="186"/>
      <c r="W7000" s="38"/>
      <c r="Z7000" s="38"/>
      <c r="AC7000" s="38"/>
      <c r="AD7000" s="38"/>
      <c r="AE7000" s="38"/>
      <c r="AF7000" s="38"/>
      <c r="AG7000" s="38"/>
    </row>
    <row r="7001" spans="8:33" s="37" customFormat="1">
      <c r="H7001" s="186"/>
      <c r="J7001" s="186"/>
      <c r="L7001" s="186"/>
      <c r="O7001" s="186"/>
      <c r="R7001" s="38"/>
      <c r="U7001" s="186"/>
      <c r="W7001" s="38"/>
      <c r="Z7001" s="38"/>
      <c r="AC7001" s="38"/>
      <c r="AD7001" s="38"/>
      <c r="AE7001" s="38"/>
      <c r="AF7001" s="38"/>
      <c r="AG7001" s="38"/>
    </row>
    <row r="7002" spans="8:33" s="37" customFormat="1">
      <c r="H7002" s="186"/>
      <c r="J7002" s="186"/>
      <c r="L7002" s="186"/>
      <c r="O7002" s="186"/>
      <c r="R7002" s="38"/>
      <c r="U7002" s="186"/>
      <c r="W7002" s="38"/>
      <c r="Z7002" s="38"/>
      <c r="AC7002" s="38"/>
      <c r="AD7002" s="38"/>
      <c r="AE7002" s="38"/>
      <c r="AF7002" s="38"/>
      <c r="AG7002" s="38"/>
    </row>
    <row r="7003" spans="8:33" s="37" customFormat="1">
      <c r="H7003" s="186"/>
      <c r="J7003" s="186"/>
      <c r="L7003" s="186"/>
      <c r="O7003" s="186"/>
      <c r="R7003" s="38"/>
      <c r="U7003" s="186"/>
      <c r="W7003" s="38"/>
      <c r="Z7003" s="38"/>
      <c r="AC7003" s="38"/>
      <c r="AD7003" s="38"/>
      <c r="AE7003" s="38"/>
      <c r="AF7003" s="38"/>
      <c r="AG7003" s="38"/>
    </row>
    <row r="7004" spans="8:33" s="37" customFormat="1">
      <c r="H7004" s="186"/>
      <c r="J7004" s="186"/>
      <c r="L7004" s="186"/>
      <c r="O7004" s="186"/>
      <c r="R7004" s="38"/>
      <c r="U7004" s="186"/>
      <c r="W7004" s="38"/>
      <c r="Z7004" s="38"/>
      <c r="AC7004" s="38"/>
      <c r="AD7004" s="38"/>
      <c r="AE7004" s="38"/>
      <c r="AF7004" s="38"/>
      <c r="AG7004" s="38"/>
    </row>
    <row r="7005" spans="8:33" s="37" customFormat="1">
      <c r="H7005" s="186"/>
      <c r="J7005" s="186"/>
      <c r="L7005" s="186"/>
      <c r="O7005" s="186"/>
      <c r="R7005" s="38"/>
      <c r="U7005" s="186"/>
      <c r="W7005" s="38"/>
      <c r="Z7005" s="38"/>
      <c r="AC7005" s="38"/>
      <c r="AD7005" s="38"/>
      <c r="AE7005" s="38"/>
      <c r="AF7005" s="38"/>
      <c r="AG7005" s="38"/>
    </row>
    <row r="7006" spans="8:33" s="37" customFormat="1">
      <c r="H7006" s="186"/>
      <c r="J7006" s="186"/>
      <c r="L7006" s="186"/>
      <c r="O7006" s="186"/>
      <c r="R7006" s="38"/>
      <c r="U7006" s="186"/>
      <c r="W7006" s="38"/>
      <c r="Z7006" s="38"/>
      <c r="AC7006" s="38"/>
      <c r="AD7006" s="38"/>
      <c r="AE7006" s="38"/>
      <c r="AF7006" s="38"/>
      <c r="AG7006" s="38"/>
    </row>
    <row r="7007" spans="8:33" s="37" customFormat="1">
      <c r="H7007" s="186"/>
      <c r="J7007" s="186"/>
      <c r="L7007" s="186"/>
      <c r="O7007" s="186"/>
      <c r="R7007" s="38"/>
      <c r="U7007" s="186"/>
      <c r="W7007" s="38"/>
      <c r="Z7007" s="38"/>
      <c r="AC7007" s="38"/>
      <c r="AD7007" s="38"/>
      <c r="AE7007" s="38"/>
      <c r="AF7007" s="38"/>
      <c r="AG7007" s="38"/>
    </row>
    <row r="7008" spans="8:33" s="37" customFormat="1">
      <c r="H7008" s="186"/>
      <c r="J7008" s="186"/>
      <c r="L7008" s="186"/>
      <c r="O7008" s="186"/>
      <c r="R7008" s="38"/>
      <c r="U7008" s="186"/>
      <c r="W7008" s="38"/>
      <c r="Z7008" s="38"/>
      <c r="AC7008" s="38"/>
      <c r="AD7008" s="38"/>
      <c r="AE7008" s="38"/>
      <c r="AF7008" s="38"/>
      <c r="AG7008" s="38"/>
    </row>
    <row r="7009" spans="8:33" s="37" customFormat="1">
      <c r="H7009" s="186"/>
      <c r="J7009" s="186"/>
      <c r="L7009" s="186"/>
      <c r="O7009" s="186"/>
      <c r="R7009" s="38"/>
      <c r="U7009" s="186"/>
      <c r="W7009" s="38"/>
      <c r="Z7009" s="38"/>
      <c r="AC7009" s="38"/>
      <c r="AD7009" s="38"/>
      <c r="AE7009" s="38"/>
      <c r="AF7009" s="38"/>
      <c r="AG7009" s="38"/>
    </row>
    <row r="7010" spans="8:33" s="37" customFormat="1">
      <c r="H7010" s="186"/>
      <c r="J7010" s="186"/>
      <c r="L7010" s="186"/>
      <c r="O7010" s="186"/>
      <c r="R7010" s="38"/>
      <c r="U7010" s="186"/>
      <c r="W7010" s="38"/>
      <c r="Z7010" s="38"/>
      <c r="AC7010" s="38"/>
      <c r="AD7010" s="38"/>
      <c r="AE7010" s="38"/>
      <c r="AF7010" s="38"/>
      <c r="AG7010" s="38"/>
    </row>
    <row r="7011" spans="8:33" s="37" customFormat="1">
      <c r="H7011" s="186"/>
      <c r="J7011" s="186"/>
      <c r="L7011" s="186"/>
      <c r="O7011" s="186"/>
      <c r="R7011" s="38"/>
      <c r="U7011" s="186"/>
      <c r="W7011" s="38"/>
      <c r="Z7011" s="38"/>
      <c r="AC7011" s="38"/>
      <c r="AD7011" s="38"/>
      <c r="AE7011" s="38"/>
      <c r="AF7011" s="38"/>
      <c r="AG7011" s="38"/>
    </row>
    <row r="7012" spans="8:33" s="37" customFormat="1">
      <c r="H7012" s="186"/>
      <c r="J7012" s="186"/>
      <c r="L7012" s="186"/>
      <c r="O7012" s="186"/>
      <c r="R7012" s="38"/>
      <c r="U7012" s="186"/>
      <c r="W7012" s="38"/>
      <c r="Z7012" s="38"/>
      <c r="AC7012" s="38"/>
      <c r="AD7012" s="38"/>
      <c r="AE7012" s="38"/>
      <c r="AF7012" s="38"/>
      <c r="AG7012" s="38"/>
    </row>
    <row r="7013" spans="8:33" s="37" customFormat="1">
      <c r="H7013" s="186"/>
      <c r="J7013" s="186"/>
      <c r="L7013" s="186"/>
      <c r="O7013" s="186"/>
      <c r="R7013" s="38"/>
      <c r="U7013" s="186"/>
      <c r="W7013" s="38"/>
      <c r="Z7013" s="38"/>
      <c r="AC7013" s="38"/>
      <c r="AD7013" s="38"/>
      <c r="AE7013" s="38"/>
      <c r="AF7013" s="38"/>
      <c r="AG7013" s="38"/>
    </row>
    <row r="7014" spans="8:33" s="37" customFormat="1">
      <c r="H7014" s="186"/>
      <c r="J7014" s="186"/>
      <c r="L7014" s="186"/>
      <c r="O7014" s="186"/>
      <c r="R7014" s="38"/>
      <c r="U7014" s="186"/>
      <c r="W7014" s="38"/>
      <c r="Z7014" s="38"/>
      <c r="AC7014" s="38"/>
      <c r="AD7014" s="38"/>
      <c r="AE7014" s="38"/>
      <c r="AF7014" s="38"/>
      <c r="AG7014" s="38"/>
    </row>
    <row r="7015" spans="8:33" s="37" customFormat="1">
      <c r="H7015" s="186"/>
      <c r="J7015" s="186"/>
      <c r="L7015" s="186"/>
      <c r="O7015" s="186"/>
      <c r="R7015" s="38"/>
      <c r="U7015" s="186"/>
      <c r="W7015" s="38"/>
      <c r="Z7015" s="38"/>
      <c r="AC7015" s="38"/>
      <c r="AD7015" s="38"/>
      <c r="AE7015" s="38"/>
      <c r="AF7015" s="38"/>
      <c r="AG7015" s="38"/>
    </row>
    <row r="7016" spans="8:33" s="37" customFormat="1">
      <c r="H7016" s="186"/>
      <c r="J7016" s="186"/>
      <c r="L7016" s="186"/>
      <c r="O7016" s="186"/>
      <c r="R7016" s="38"/>
      <c r="U7016" s="186"/>
      <c r="W7016" s="38"/>
      <c r="Z7016" s="38"/>
      <c r="AC7016" s="38"/>
      <c r="AD7016" s="38"/>
      <c r="AE7016" s="38"/>
      <c r="AF7016" s="38"/>
      <c r="AG7016" s="38"/>
    </row>
    <row r="7017" spans="8:33" s="37" customFormat="1">
      <c r="H7017" s="186"/>
      <c r="J7017" s="186"/>
      <c r="L7017" s="186"/>
      <c r="O7017" s="186"/>
      <c r="R7017" s="38"/>
      <c r="U7017" s="186"/>
      <c r="W7017" s="38"/>
      <c r="Z7017" s="38"/>
      <c r="AC7017" s="38"/>
      <c r="AD7017" s="38"/>
      <c r="AE7017" s="38"/>
      <c r="AF7017" s="38"/>
      <c r="AG7017" s="38"/>
    </row>
    <row r="7018" spans="8:33" s="37" customFormat="1">
      <c r="H7018" s="186"/>
      <c r="J7018" s="186"/>
      <c r="L7018" s="186"/>
      <c r="O7018" s="186"/>
      <c r="R7018" s="38"/>
      <c r="U7018" s="186"/>
      <c r="W7018" s="38"/>
      <c r="Z7018" s="38"/>
      <c r="AC7018" s="38"/>
      <c r="AD7018" s="38"/>
      <c r="AE7018" s="38"/>
      <c r="AF7018" s="38"/>
      <c r="AG7018" s="38"/>
    </row>
    <row r="7019" spans="8:33" s="37" customFormat="1">
      <c r="H7019" s="186"/>
      <c r="J7019" s="186"/>
      <c r="L7019" s="186"/>
      <c r="O7019" s="186"/>
      <c r="R7019" s="38"/>
      <c r="U7019" s="186"/>
      <c r="W7019" s="38"/>
      <c r="Z7019" s="38"/>
      <c r="AC7019" s="38"/>
      <c r="AD7019" s="38"/>
      <c r="AE7019" s="38"/>
      <c r="AF7019" s="38"/>
      <c r="AG7019" s="38"/>
    </row>
    <row r="7020" spans="8:33" s="37" customFormat="1">
      <c r="H7020" s="186"/>
      <c r="J7020" s="186"/>
      <c r="L7020" s="186"/>
      <c r="O7020" s="186"/>
      <c r="R7020" s="38"/>
      <c r="U7020" s="186"/>
      <c r="W7020" s="38"/>
      <c r="Z7020" s="38"/>
      <c r="AC7020" s="38"/>
      <c r="AD7020" s="38"/>
      <c r="AE7020" s="38"/>
      <c r="AF7020" s="38"/>
      <c r="AG7020" s="38"/>
    </row>
    <row r="7021" spans="8:33" s="37" customFormat="1">
      <c r="H7021" s="186"/>
      <c r="J7021" s="186"/>
      <c r="L7021" s="186"/>
      <c r="O7021" s="186"/>
      <c r="R7021" s="38"/>
      <c r="U7021" s="186"/>
      <c r="W7021" s="38"/>
      <c r="Z7021" s="38"/>
      <c r="AC7021" s="38"/>
      <c r="AD7021" s="38"/>
      <c r="AE7021" s="38"/>
      <c r="AF7021" s="38"/>
      <c r="AG7021" s="38"/>
    </row>
    <row r="7022" spans="8:33" s="37" customFormat="1">
      <c r="H7022" s="186"/>
      <c r="J7022" s="186"/>
      <c r="L7022" s="186"/>
      <c r="O7022" s="186"/>
      <c r="R7022" s="38"/>
      <c r="U7022" s="186"/>
      <c r="W7022" s="38"/>
      <c r="Z7022" s="38"/>
      <c r="AC7022" s="38"/>
      <c r="AD7022" s="38"/>
      <c r="AE7022" s="38"/>
      <c r="AF7022" s="38"/>
      <c r="AG7022" s="38"/>
    </row>
    <row r="7023" spans="8:33" s="37" customFormat="1">
      <c r="H7023" s="186"/>
      <c r="J7023" s="186"/>
      <c r="L7023" s="186"/>
      <c r="O7023" s="186"/>
      <c r="R7023" s="38"/>
      <c r="U7023" s="186"/>
      <c r="W7023" s="38"/>
      <c r="Z7023" s="38"/>
      <c r="AC7023" s="38"/>
      <c r="AD7023" s="38"/>
      <c r="AE7023" s="38"/>
      <c r="AF7023" s="38"/>
      <c r="AG7023" s="38"/>
    </row>
    <row r="7024" spans="8:33" s="37" customFormat="1">
      <c r="H7024" s="186"/>
      <c r="J7024" s="186"/>
      <c r="L7024" s="186"/>
      <c r="O7024" s="186"/>
      <c r="R7024" s="38"/>
      <c r="U7024" s="186"/>
      <c r="W7024" s="38"/>
      <c r="Z7024" s="38"/>
      <c r="AC7024" s="38"/>
      <c r="AD7024" s="38"/>
      <c r="AE7024" s="38"/>
      <c r="AF7024" s="38"/>
      <c r="AG7024" s="38"/>
    </row>
    <row r="7025" spans="8:33" s="37" customFormat="1">
      <c r="H7025" s="186"/>
      <c r="J7025" s="186"/>
      <c r="L7025" s="186"/>
      <c r="O7025" s="186"/>
      <c r="R7025" s="38"/>
      <c r="U7025" s="186"/>
      <c r="W7025" s="38"/>
      <c r="Z7025" s="38"/>
      <c r="AC7025" s="38"/>
      <c r="AD7025" s="38"/>
      <c r="AE7025" s="38"/>
      <c r="AF7025" s="38"/>
      <c r="AG7025" s="38"/>
    </row>
    <row r="7026" spans="8:33" s="37" customFormat="1">
      <c r="H7026" s="186"/>
      <c r="J7026" s="186"/>
      <c r="L7026" s="186"/>
      <c r="O7026" s="186"/>
      <c r="R7026" s="38"/>
      <c r="U7026" s="186"/>
      <c r="W7026" s="38"/>
      <c r="Z7026" s="38"/>
      <c r="AC7026" s="38"/>
      <c r="AD7026" s="38"/>
      <c r="AE7026" s="38"/>
      <c r="AF7026" s="38"/>
      <c r="AG7026" s="38"/>
    </row>
    <row r="7027" spans="8:33" s="37" customFormat="1">
      <c r="H7027" s="186"/>
      <c r="J7027" s="186"/>
      <c r="L7027" s="186"/>
      <c r="O7027" s="186"/>
      <c r="R7027" s="38"/>
      <c r="U7027" s="186"/>
      <c r="W7027" s="38"/>
      <c r="Z7027" s="38"/>
      <c r="AC7027" s="38"/>
      <c r="AD7027" s="38"/>
      <c r="AE7027" s="38"/>
      <c r="AF7027" s="38"/>
      <c r="AG7027" s="38"/>
    </row>
    <row r="7028" spans="8:33" s="37" customFormat="1">
      <c r="H7028" s="186"/>
      <c r="J7028" s="186"/>
      <c r="L7028" s="186"/>
      <c r="O7028" s="186"/>
      <c r="R7028" s="38"/>
      <c r="U7028" s="186"/>
      <c r="W7028" s="38"/>
      <c r="Z7028" s="38"/>
      <c r="AC7028" s="38"/>
      <c r="AD7028" s="38"/>
      <c r="AE7028" s="38"/>
      <c r="AF7028" s="38"/>
      <c r="AG7028" s="38"/>
    </row>
    <row r="7029" spans="8:33" s="37" customFormat="1">
      <c r="H7029" s="186"/>
      <c r="J7029" s="186"/>
      <c r="L7029" s="186"/>
      <c r="O7029" s="186"/>
      <c r="R7029" s="38"/>
      <c r="U7029" s="186"/>
      <c r="W7029" s="38"/>
      <c r="Z7029" s="38"/>
      <c r="AC7029" s="38"/>
      <c r="AD7029" s="38"/>
      <c r="AE7029" s="38"/>
      <c r="AF7029" s="38"/>
      <c r="AG7029" s="38"/>
    </row>
    <row r="7030" spans="8:33" s="37" customFormat="1">
      <c r="H7030" s="186"/>
      <c r="J7030" s="186"/>
      <c r="L7030" s="186"/>
      <c r="O7030" s="186"/>
      <c r="R7030" s="38"/>
      <c r="U7030" s="186"/>
      <c r="W7030" s="38"/>
      <c r="Z7030" s="38"/>
      <c r="AC7030" s="38"/>
      <c r="AD7030" s="38"/>
      <c r="AE7030" s="38"/>
      <c r="AF7030" s="38"/>
      <c r="AG7030" s="38"/>
    </row>
    <row r="7031" spans="8:33" s="37" customFormat="1">
      <c r="H7031" s="186"/>
      <c r="J7031" s="186"/>
      <c r="L7031" s="186"/>
      <c r="O7031" s="186"/>
      <c r="R7031" s="38"/>
      <c r="U7031" s="186"/>
      <c r="W7031" s="38"/>
      <c r="Z7031" s="38"/>
      <c r="AC7031" s="38"/>
      <c r="AD7031" s="38"/>
      <c r="AE7031" s="38"/>
      <c r="AF7031" s="38"/>
      <c r="AG7031" s="38"/>
    </row>
    <row r="7032" spans="8:33" s="37" customFormat="1">
      <c r="H7032" s="186"/>
      <c r="J7032" s="186"/>
      <c r="L7032" s="186"/>
      <c r="O7032" s="186"/>
      <c r="R7032" s="38"/>
      <c r="U7032" s="186"/>
      <c r="W7032" s="38"/>
      <c r="Z7032" s="38"/>
      <c r="AC7032" s="38"/>
      <c r="AD7032" s="38"/>
      <c r="AE7032" s="38"/>
      <c r="AF7032" s="38"/>
      <c r="AG7032" s="38"/>
    </row>
    <row r="7033" spans="8:33" s="37" customFormat="1">
      <c r="H7033" s="186"/>
      <c r="J7033" s="186"/>
      <c r="L7033" s="186"/>
      <c r="O7033" s="186"/>
      <c r="R7033" s="38"/>
      <c r="U7033" s="186"/>
      <c r="W7033" s="38"/>
      <c r="Z7033" s="38"/>
      <c r="AC7033" s="38"/>
      <c r="AD7033" s="38"/>
      <c r="AE7033" s="38"/>
      <c r="AF7033" s="38"/>
      <c r="AG7033" s="38"/>
    </row>
    <row r="7034" spans="8:33" s="37" customFormat="1">
      <c r="H7034" s="186"/>
      <c r="J7034" s="186"/>
      <c r="L7034" s="186"/>
      <c r="O7034" s="186"/>
      <c r="R7034" s="38"/>
      <c r="U7034" s="186"/>
      <c r="W7034" s="38"/>
      <c r="Z7034" s="38"/>
      <c r="AC7034" s="38"/>
      <c r="AD7034" s="38"/>
      <c r="AE7034" s="38"/>
      <c r="AF7034" s="38"/>
      <c r="AG7034" s="38"/>
    </row>
    <row r="7035" spans="8:33" s="37" customFormat="1">
      <c r="H7035" s="186"/>
      <c r="J7035" s="186"/>
      <c r="L7035" s="186"/>
      <c r="O7035" s="186"/>
      <c r="R7035" s="38"/>
      <c r="U7035" s="186"/>
      <c r="W7035" s="38"/>
      <c r="Z7035" s="38"/>
      <c r="AC7035" s="38"/>
      <c r="AD7035" s="38"/>
      <c r="AE7035" s="38"/>
      <c r="AF7035" s="38"/>
      <c r="AG7035" s="38"/>
    </row>
    <row r="7036" spans="8:33" s="37" customFormat="1">
      <c r="H7036" s="186"/>
      <c r="J7036" s="186"/>
      <c r="L7036" s="186"/>
      <c r="O7036" s="186"/>
      <c r="R7036" s="38"/>
      <c r="U7036" s="186"/>
      <c r="W7036" s="38"/>
      <c r="Z7036" s="38"/>
      <c r="AC7036" s="38"/>
      <c r="AD7036" s="38"/>
      <c r="AE7036" s="38"/>
      <c r="AF7036" s="38"/>
      <c r="AG7036" s="38"/>
    </row>
    <row r="7037" spans="8:33" s="37" customFormat="1">
      <c r="H7037" s="186"/>
      <c r="J7037" s="186"/>
      <c r="L7037" s="186"/>
      <c r="O7037" s="186"/>
      <c r="R7037" s="38"/>
      <c r="U7037" s="186"/>
      <c r="W7037" s="38"/>
      <c r="Z7037" s="38"/>
      <c r="AC7037" s="38"/>
      <c r="AD7037" s="38"/>
      <c r="AE7037" s="38"/>
      <c r="AF7037" s="38"/>
      <c r="AG7037" s="38"/>
    </row>
    <row r="7038" spans="8:33" s="37" customFormat="1">
      <c r="H7038" s="186"/>
      <c r="J7038" s="186"/>
      <c r="L7038" s="186"/>
      <c r="O7038" s="186"/>
      <c r="R7038" s="38"/>
      <c r="U7038" s="186"/>
      <c r="W7038" s="38"/>
      <c r="Z7038" s="38"/>
      <c r="AC7038" s="38"/>
      <c r="AD7038" s="38"/>
      <c r="AE7038" s="38"/>
      <c r="AF7038" s="38"/>
      <c r="AG7038" s="38"/>
    </row>
    <row r="7039" spans="8:33" s="37" customFormat="1">
      <c r="H7039" s="186"/>
      <c r="J7039" s="186"/>
      <c r="L7039" s="186"/>
      <c r="O7039" s="186"/>
      <c r="R7039" s="38"/>
      <c r="U7039" s="186"/>
      <c r="W7039" s="38"/>
      <c r="Z7039" s="38"/>
      <c r="AC7039" s="38"/>
      <c r="AD7039" s="38"/>
      <c r="AE7039" s="38"/>
      <c r="AF7039" s="38"/>
      <c r="AG7039" s="38"/>
    </row>
    <row r="7040" spans="8:33" s="37" customFormat="1">
      <c r="H7040" s="186"/>
      <c r="J7040" s="186"/>
      <c r="L7040" s="186"/>
      <c r="O7040" s="186"/>
      <c r="R7040" s="38"/>
      <c r="U7040" s="186"/>
      <c r="W7040" s="38"/>
      <c r="Z7040" s="38"/>
      <c r="AC7040" s="38"/>
      <c r="AD7040" s="38"/>
      <c r="AE7040" s="38"/>
      <c r="AF7040" s="38"/>
      <c r="AG7040" s="38"/>
    </row>
    <row r="7041" spans="8:33" s="37" customFormat="1">
      <c r="H7041" s="186"/>
      <c r="J7041" s="186"/>
      <c r="L7041" s="186"/>
      <c r="O7041" s="186"/>
      <c r="R7041" s="38"/>
      <c r="U7041" s="186"/>
      <c r="W7041" s="38"/>
      <c r="Z7041" s="38"/>
      <c r="AC7041" s="38"/>
      <c r="AD7041" s="38"/>
      <c r="AE7041" s="38"/>
      <c r="AF7041" s="38"/>
      <c r="AG7041" s="38"/>
    </row>
    <row r="7042" spans="8:33" s="37" customFormat="1">
      <c r="H7042" s="186"/>
      <c r="J7042" s="186"/>
      <c r="L7042" s="186"/>
      <c r="O7042" s="186"/>
      <c r="R7042" s="38"/>
      <c r="U7042" s="186"/>
      <c r="W7042" s="38"/>
      <c r="Z7042" s="38"/>
      <c r="AC7042" s="38"/>
      <c r="AD7042" s="38"/>
      <c r="AE7042" s="38"/>
      <c r="AF7042" s="38"/>
      <c r="AG7042" s="38"/>
    </row>
    <row r="7043" spans="8:33" s="37" customFormat="1">
      <c r="H7043" s="186"/>
      <c r="J7043" s="186"/>
      <c r="L7043" s="186"/>
      <c r="O7043" s="186"/>
      <c r="R7043" s="38"/>
      <c r="U7043" s="186"/>
      <c r="W7043" s="38"/>
      <c r="Z7043" s="38"/>
      <c r="AC7043" s="38"/>
      <c r="AD7043" s="38"/>
      <c r="AE7043" s="38"/>
      <c r="AF7043" s="38"/>
      <c r="AG7043" s="38"/>
    </row>
    <row r="7044" spans="8:33" s="37" customFormat="1">
      <c r="H7044" s="186"/>
      <c r="J7044" s="186"/>
      <c r="L7044" s="186"/>
      <c r="O7044" s="186"/>
      <c r="R7044" s="38"/>
      <c r="U7044" s="186"/>
      <c r="W7044" s="38"/>
      <c r="Z7044" s="38"/>
      <c r="AC7044" s="38"/>
      <c r="AD7044" s="38"/>
      <c r="AE7044" s="38"/>
      <c r="AF7044" s="38"/>
      <c r="AG7044" s="38"/>
    </row>
    <row r="7045" spans="8:33" s="37" customFormat="1">
      <c r="H7045" s="186"/>
      <c r="J7045" s="186"/>
      <c r="L7045" s="186"/>
      <c r="O7045" s="186"/>
      <c r="R7045" s="38"/>
      <c r="U7045" s="186"/>
      <c r="W7045" s="38"/>
      <c r="Z7045" s="38"/>
      <c r="AC7045" s="38"/>
      <c r="AD7045" s="38"/>
      <c r="AE7045" s="38"/>
      <c r="AF7045" s="38"/>
      <c r="AG7045" s="38"/>
    </row>
    <row r="7046" spans="8:33" s="37" customFormat="1">
      <c r="H7046" s="186"/>
      <c r="J7046" s="186"/>
      <c r="L7046" s="186"/>
      <c r="O7046" s="186"/>
      <c r="R7046" s="38"/>
      <c r="U7046" s="186"/>
      <c r="W7046" s="38"/>
      <c r="Z7046" s="38"/>
      <c r="AC7046" s="38"/>
      <c r="AD7046" s="38"/>
      <c r="AE7046" s="38"/>
      <c r="AF7046" s="38"/>
      <c r="AG7046" s="38"/>
    </row>
    <row r="7047" spans="8:33" s="37" customFormat="1">
      <c r="H7047" s="186"/>
      <c r="J7047" s="186"/>
      <c r="L7047" s="186"/>
      <c r="O7047" s="186"/>
      <c r="R7047" s="38"/>
      <c r="U7047" s="186"/>
      <c r="W7047" s="38"/>
      <c r="Z7047" s="38"/>
      <c r="AC7047" s="38"/>
      <c r="AD7047" s="38"/>
      <c r="AE7047" s="38"/>
      <c r="AF7047" s="38"/>
      <c r="AG7047" s="38"/>
    </row>
    <row r="7048" spans="8:33" s="37" customFormat="1">
      <c r="H7048" s="186"/>
      <c r="J7048" s="186"/>
      <c r="L7048" s="186"/>
      <c r="O7048" s="186"/>
      <c r="R7048" s="38"/>
      <c r="U7048" s="186"/>
      <c r="W7048" s="38"/>
      <c r="Z7048" s="38"/>
      <c r="AC7048" s="38"/>
      <c r="AD7048" s="38"/>
      <c r="AE7048" s="38"/>
      <c r="AF7048" s="38"/>
      <c r="AG7048" s="38"/>
    </row>
    <row r="7049" spans="8:33" s="37" customFormat="1">
      <c r="H7049" s="186"/>
      <c r="J7049" s="186"/>
      <c r="L7049" s="186"/>
      <c r="O7049" s="186"/>
      <c r="R7049" s="38"/>
      <c r="U7049" s="186"/>
      <c r="W7049" s="38"/>
      <c r="Z7049" s="38"/>
      <c r="AC7049" s="38"/>
      <c r="AD7049" s="38"/>
      <c r="AE7049" s="38"/>
      <c r="AF7049" s="38"/>
      <c r="AG7049" s="38"/>
    </row>
    <row r="7050" spans="8:33" s="37" customFormat="1">
      <c r="H7050" s="186"/>
      <c r="J7050" s="186"/>
      <c r="L7050" s="186"/>
      <c r="O7050" s="186"/>
      <c r="R7050" s="38"/>
      <c r="U7050" s="186"/>
      <c r="W7050" s="38"/>
      <c r="Z7050" s="38"/>
      <c r="AC7050" s="38"/>
      <c r="AD7050" s="38"/>
      <c r="AE7050" s="38"/>
      <c r="AF7050" s="38"/>
      <c r="AG7050" s="38"/>
    </row>
    <row r="7051" spans="8:33" s="37" customFormat="1">
      <c r="H7051" s="186"/>
      <c r="J7051" s="186"/>
      <c r="L7051" s="186"/>
      <c r="O7051" s="186"/>
      <c r="R7051" s="38"/>
      <c r="U7051" s="186"/>
      <c r="W7051" s="38"/>
      <c r="Z7051" s="38"/>
      <c r="AC7051" s="38"/>
      <c r="AD7051" s="38"/>
      <c r="AE7051" s="38"/>
      <c r="AF7051" s="38"/>
      <c r="AG7051" s="38"/>
    </row>
    <row r="7052" spans="8:33" s="37" customFormat="1">
      <c r="H7052" s="186"/>
      <c r="J7052" s="186"/>
      <c r="L7052" s="186"/>
      <c r="O7052" s="186"/>
      <c r="R7052" s="38"/>
      <c r="U7052" s="186"/>
      <c r="W7052" s="38"/>
      <c r="Z7052" s="38"/>
      <c r="AC7052" s="38"/>
      <c r="AD7052" s="38"/>
      <c r="AE7052" s="38"/>
      <c r="AF7052" s="38"/>
      <c r="AG7052" s="38"/>
    </row>
    <row r="7053" spans="8:33" s="37" customFormat="1">
      <c r="H7053" s="186"/>
      <c r="J7053" s="186"/>
      <c r="L7053" s="186"/>
      <c r="O7053" s="186"/>
      <c r="R7053" s="38"/>
      <c r="U7053" s="186"/>
      <c r="W7053" s="38"/>
      <c r="Z7053" s="38"/>
      <c r="AC7053" s="38"/>
      <c r="AD7053" s="38"/>
      <c r="AE7053" s="38"/>
      <c r="AF7053" s="38"/>
      <c r="AG7053" s="38"/>
    </row>
    <row r="7054" spans="8:33" s="37" customFormat="1">
      <c r="H7054" s="186"/>
      <c r="J7054" s="186"/>
      <c r="L7054" s="186"/>
      <c r="O7054" s="186"/>
      <c r="R7054" s="38"/>
      <c r="U7054" s="186"/>
      <c r="W7054" s="38"/>
      <c r="Z7054" s="38"/>
      <c r="AC7054" s="38"/>
      <c r="AD7054" s="38"/>
      <c r="AE7054" s="38"/>
      <c r="AF7054" s="38"/>
      <c r="AG7054" s="38"/>
    </row>
    <row r="7055" spans="8:33" s="37" customFormat="1">
      <c r="H7055" s="186"/>
      <c r="J7055" s="186"/>
      <c r="L7055" s="186"/>
      <c r="O7055" s="186"/>
      <c r="R7055" s="38"/>
      <c r="U7055" s="186"/>
      <c r="W7055" s="38"/>
      <c r="Z7055" s="38"/>
      <c r="AC7055" s="38"/>
      <c r="AD7055" s="38"/>
      <c r="AE7055" s="38"/>
      <c r="AF7055" s="38"/>
      <c r="AG7055" s="38"/>
    </row>
    <row r="7056" spans="8:33" s="37" customFormat="1">
      <c r="H7056" s="186"/>
      <c r="J7056" s="186"/>
      <c r="L7056" s="186"/>
      <c r="O7056" s="186"/>
      <c r="R7056" s="38"/>
      <c r="U7056" s="186"/>
      <c r="W7056" s="38"/>
      <c r="Z7056" s="38"/>
      <c r="AC7056" s="38"/>
      <c r="AD7056" s="38"/>
      <c r="AE7056" s="38"/>
      <c r="AF7056" s="38"/>
      <c r="AG7056" s="38"/>
    </row>
    <row r="7057" spans="8:33" s="37" customFormat="1">
      <c r="H7057" s="186"/>
      <c r="J7057" s="186"/>
      <c r="L7057" s="186"/>
      <c r="O7057" s="186"/>
      <c r="R7057" s="38"/>
      <c r="U7057" s="186"/>
      <c r="W7057" s="38"/>
      <c r="Z7057" s="38"/>
      <c r="AC7057" s="38"/>
      <c r="AD7057" s="38"/>
      <c r="AE7057" s="38"/>
      <c r="AF7057" s="38"/>
      <c r="AG7057" s="38"/>
    </row>
    <row r="7058" spans="8:33" s="37" customFormat="1">
      <c r="H7058" s="186"/>
      <c r="J7058" s="186"/>
      <c r="L7058" s="186"/>
      <c r="O7058" s="186"/>
      <c r="R7058" s="38"/>
      <c r="U7058" s="186"/>
      <c r="W7058" s="38"/>
      <c r="Z7058" s="38"/>
      <c r="AC7058" s="38"/>
      <c r="AD7058" s="38"/>
      <c r="AE7058" s="38"/>
      <c r="AF7058" s="38"/>
      <c r="AG7058" s="38"/>
    </row>
    <row r="7059" spans="8:33" s="37" customFormat="1">
      <c r="H7059" s="186"/>
      <c r="J7059" s="186"/>
      <c r="L7059" s="186"/>
      <c r="O7059" s="186"/>
      <c r="R7059" s="38"/>
      <c r="U7059" s="186"/>
      <c r="W7059" s="38"/>
      <c r="Z7059" s="38"/>
      <c r="AC7059" s="38"/>
      <c r="AD7059" s="38"/>
      <c r="AE7059" s="38"/>
      <c r="AF7059" s="38"/>
      <c r="AG7059" s="38"/>
    </row>
    <row r="7060" spans="8:33" s="37" customFormat="1">
      <c r="H7060" s="186"/>
      <c r="J7060" s="186"/>
      <c r="L7060" s="186"/>
      <c r="O7060" s="186"/>
      <c r="R7060" s="38"/>
      <c r="U7060" s="186"/>
      <c r="W7060" s="38"/>
      <c r="Z7060" s="38"/>
      <c r="AC7060" s="38"/>
      <c r="AD7060" s="38"/>
      <c r="AE7060" s="38"/>
      <c r="AF7060" s="38"/>
      <c r="AG7060" s="38"/>
    </row>
    <row r="7061" spans="8:33" s="37" customFormat="1">
      <c r="H7061" s="186"/>
      <c r="J7061" s="186"/>
      <c r="L7061" s="186"/>
      <c r="O7061" s="186"/>
      <c r="R7061" s="38"/>
      <c r="U7061" s="186"/>
      <c r="W7061" s="38"/>
      <c r="Z7061" s="38"/>
      <c r="AC7061" s="38"/>
      <c r="AD7061" s="38"/>
      <c r="AE7061" s="38"/>
      <c r="AF7061" s="38"/>
      <c r="AG7061" s="38"/>
    </row>
    <row r="7062" spans="8:33" s="37" customFormat="1">
      <c r="H7062" s="186"/>
      <c r="J7062" s="186"/>
      <c r="L7062" s="186"/>
      <c r="O7062" s="186"/>
      <c r="R7062" s="38"/>
      <c r="U7062" s="186"/>
      <c r="W7062" s="38"/>
      <c r="Z7062" s="38"/>
      <c r="AC7062" s="38"/>
      <c r="AD7062" s="38"/>
      <c r="AE7062" s="38"/>
      <c r="AF7062" s="38"/>
      <c r="AG7062" s="38"/>
    </row>
    <row r="7063" spans="8:33" s="37" customFormat="1">
      <c r="H7063" s="186"/>
      <c r="J7063" s="186"/>
      <c r="L7063" s="186"/>
      <c r="O7063" s="186"/>
      <c r="R7063" s="38"/>
      <c r="U7063" s="186"/>
      <c r="W7063" s="38"/>
      <c r="Z7063" s="38"/>
      <c r="AC7063" s="38"/>
      <c r="AD7063" s="38"/>
      <c r="AE7063" s="38"/>
      <c r="AF7063" s="38"/>
      <c r="AG7063" s="38"/>
    </row>
    <row r="7064" spans="8:33" s="37" customFormat="1">
      <c r="H7064" s="186"/>
      <c r="J7064" s="186"/>
      <c r="L7064" s="186"/>
      <c r="O7064" s="186"/>
      <c r="R7064" s="38"/>
      <c r="U7064" s="186"/>
      <c r="W7064" s="38"/>
      <c r="Z7064" s="38"/>
      <c r="AC7064" s="38"/>
      <c r="AD7064" s="38"/>
      <c r="AE7064" s="38"/>
      <c r="AF7064" s="38"/>
      <c r="AG7064" s="38"/>
    </row>
    <row r="7065" spans="8:33" s="37" customFormat="1">
      <c r="H7065" s="186"/>
      <c r="J7065" s="186"/>
      <c r="L7065" s="186"/>
      <c r="O7065" s="186"/>
      <c r="R7065" s="38"/>
      <c r="U7065" s="186"/>
      <c r="W7065" s="38"/>
      <c r="Z7065" s="38"/>
      <c r="AC7065" s="38"/>
      <c r="AD7065" s="38"/>
      <c r="AE7065" s="38"/>
      <c r="AF7065" s="38"/>
      <c r="AG7065" s="38"/>
    </row>
    <row r="7066" spans="8:33" s="37" customFormat="1">
      <c r="H7066" s="186"/>
      <c r="J7066" s="186"/>
      <c r="L7066" s="186"/>
      <c r="O7066" s="186"/>
      <c r="R7066" s="38"/>
      <c r="U7066" s="186"/>
      <c r="W7066" s="38"/>
      <c r="Z7066" s="38"/>
      <c r="AC7066" s="38"/>
      <c r="AD7066" s="38"/>
      <c r="AE7066" s="38"/>
      <c r="AF7066" s="38"/>
      <c r="AG7066" s="38"/>
    </row>
    <row r="7067" spans="8:33" s="37" customFormat="1">
      <c r="H7067" s="186"/>
      <c r="J7067" s="186"/>
      <c r="L7067" s="186"/>
      <c r="O7067" s="186"/>
      <c r="R7067" s="38"/>
      <c r="U7067" s="186"/>
      <c r="W7067" s="38"/>
      <c r="Z7067" s="38"/>
      <c r="AC7067" s="38"/>
      <c r="AD7067" s="38"/>
      <c r="AE7067" s="38"/>
      <c r="AF7067" s="38"/>
      <c r="AG7067" s="38"/>
    </row>
    <row r="7068" spans="8:33" s="37" customFormat="1">
      <c r="H7068" s="186"/>
      <c r="J7068" s="186"/>
      <c r="L7068" s="186"/>
      <c r="O7068" s="186"/>
      <c r="R7068" s="38"/>
      <c r="U7068" s="186"/>
      <c r="W7068" s="38"/>
      <c r="Z7068" s="38"/>
      <c r="AC7068" s="38"/>
      <c r="AD7068" s="38"/>
      <c r="AE7068" s="38"/>
      <c r="AF7068" s="38"/>
      <c r="AG7068" s="38"/>
    </row>
    <row r="7069" spans="8:33" s="37" customFormat="1">
      <c r="H7069" s="186"/>
      <c r="J7069" s="186"/>
      <c r="L7069" s="186"/>
      <c r="O7069" s="186"/>
      <c r="R7069" s="38"/>
      <c r="U7069" s="186"/>
      <c r="W7069" s="38"/>
      <c r="Z7069" s="38"/>
      <c r="AC7069" s="38"/>
      <c r="AD7069" s="38"/>
      <c r="AE7069" s="38"/>
      <c r="AF7069" s="38"/>
      <c r="AG7069" s="38"/>
    </row>
    <row r="7070" spans="8:33" s="37" customFormat="1">
      <c r="H7070" s="186"/>
      <c r="J7070" s="186"/>
      <c r="L7070" s="186"/>
      <c r="O7070" s="186"/>
      <c r="R7070" s="38"/>
      <c r="U7070" s="186"/>
      <c r="W7070" s="38"/>
      <c r="Z7070" s="38"/>
      <c r="AC7070" s="38"/>
      <c r="AD7070" s="38"/>
      <c r="AE7070" s="38"/>
      <c r="AF7070" s="38"/>
      <c r="AG7070" s="38"/>
    </row>
    <row r="7071" spans="8:33" s="37" customFormat="1">
      <c r="H7071" s="186"/>
      <c r="J7071" s="186"/>
      <c r="L7071" s="186"/>
      <c r="O7071" s="186"/>
      <c r="R7071" s="38"/>
      <c r="U7071" s="186"/>
      <c r="W7071" s="38"/>
      <c r="Z7071" s="38"/>
      <c r="AC7071" s="38"/>
      <c r="AD7071" s="38"/>
      <c r="AE7071" s="38"/>
      <c r="AF7071" s="38"/>
      <c r="AG7071" s="38"/>
    </row>
    <row r="7072" spans="8:33" s="37" customFormat="1">
      <c r="H7072" s="186"/>
      <c r="J7072" s="186"/>
      <c r="L7072" s="186"/>
      <c r="O7072" s="186"/>
      <c r="R7072" s="38"/>
      <c r="U7072" s="186"/>
      <c r="W7072" s="38"/>
      <c r="Z7072" s="38"/>
      <c r="AC7072" s="38"/>
      <c r="AD7072" s="38"/>
      <c r="AE7072" s="38"/>
      <c r="AF7072" s="38"/>
      <c r="AG7072" s="38"/>
    </row>
    <row r="7073" spans="8:33" s="37" customFormat="1">
      <c r="H7073" s="186"/>
      <c r="J7073" s="186"/>
      <c r="L7073" s="186"/>
      <c r="O7073" s="186"/>
      <c r="R7073" s="38"/>
      <c r="U7073" s="186"/>
      <c r="W7073" s="38"/>
      <c r="Z7073" s="38"/>
      <c r="AC7073" s="38"/>
      <c r="AD7073" s="38"/>
      <c r="AE7073" s="38"/>
      <c r="AF7073" s="38"/>
      <c r="AG7073" s="38"/>
    </row>
    <row r="7074" spans="8:33" s="37" customFormat="1">
      <c r="H7074" s="186"/>
      <c r="J7074" s="186"/>
      <c r="L7074" s="186"/>
      <c r="O7074" s="186"/>
      <c r="R7074" s="38"/>
      <c r="U7074" s="186"/>
      <c r="W7074" s="38"/>
      <c r="Z7074" s="38"/>
      <c r="AC7074" s="38"/>
      <c r="AD7074" s="38"/>
      <c r="AE7074" s="38"/>
      <c r="AF7074" s="38"/>
      <c r="AG7074" s="38"/>
    </row>
    <row r="7075" spans="8:33" s="37" customFormat="1">
      <c r="H7075" s="186"/>
      <c r="J7075" s="186"/>
      <c r="L7075" s="186"/>
      <c r="O7075" s="186"/>
      <c r="R7075" s="38"/>
      <c r="U7075" s="186"/>
      <c r="W7075" s="38"/>
      <c r="Z7075" s="38"/>
      <c r="AC7075" s="38"/>
      <c r="AD7075" s="38"/>
      <c r="AE7075" s="38"/>
      <c r="AF7075" s="38"/>
      <c r="AG7075" s="38"/>
    </row>
    <row r="7076" spans="8:33" s="37" customFormat="1">
      <c r="H7076" s="186"/>
      <c r="J7076" s="186"/>
      <c r="L7076" s="186"/>
      <c r="O7076" s="186"/>
      <c r="R7076" s="38"/>
      <c r="U7076" s="186"/>
      <c r="W7076" s="38"/>
      <c r="Z7076" s="38"/>
      <c r="AC7076" s="38"/>
      <c r="AD7076" s="38"/>
      <c r="AE7076" s="38"/>
      <c r="AF7076" s="38"/>
      <c r="AG7076" s="38"/>
    </row>
    <row r="7077" spans="8:33" s="37" customFormat="1">
      <c r="H7077" s="186"/>
      <c r="J7077" s="186"/>
      <c r="L7077" s="186"/>
      <c r="O7077" s="186"/>
      <c r="R7077" s="38"/>
      <c r="U7077" s="186"/>
      <c r="W7077" s="38"/>
      <c r="Z7077" s="38"/>
      <c r="AC7077" s="38"/>
      <c r="AD7077" s="38"/>
      <c r="AE7077" s="38"/>
      <c r="AF7077" s="38"/>
      <c r="AG7077" s="38"/>
    </row>
    <row r="7078" spans="8:33" s="37" customFormat="1">
      <c r="H7078" s="186"/>
      <c r="J7078" s="186"/>
      <c r="L7078" s="186"/>
      <c r="O7078" s="186"/>
      <c r="R7078" s="38"/>
      <c r="U7078" s="186"/>
      <c r="W7078" s="38"/>
      <c r="Z7078" s="38"/>
      <c r="AC7078" s="38"/>
      <c r="AD7078" s="38"/>
      <c r="AE7078" s="38"/>
      <c r="AF7078" s="38"/>
      <c r="AG7078" s="38"/>
    </row>
    <row r="7079" spans="8:33" s="37" customFormat="1">
      <c r="H7079" s="186"/>
      <c r="J7079" s="186"/>
      <c r="L7079" s="186"/>
      <c r="O7079" s="186"/>
      <c r="R7079" s="38"/>
      <c r="U7079" s="186"/>
      <c r="W7079" s="38"/>
      <c r="Z7079" s="38"/>
      <c r="AC7079" s="38"/>
      <c r="AD7079" s="38"/>
      <c r="AE7079" s="38"/>
      <c r="AF7079" s="38"/>
      <c r="AG7079" s="38"/>
    </row>
    <row r="7080" spans="8:33" s="37" customFormat="1">
      <c r="H7080" s="186"/>
      <c r="J7080" s="186"/>
      <c r="L7080" s="186"/>
      <c r="O7080" s="186"/>
      <c r="R7080" s="38"/>
      <c r="U7080" s="186"/>
      <c r="W7080" s="38"/>
      <c r="Z7080" s="38"/>
      <c r="AC7080" s="38"/>
      <c r="AD7080" s="38"/>
      <c r="AE7080" s="38"/>
      <c r="AF7080" s="38"/>
      <c r="AG7080" s="38"/>
    </row>
    <row r="7081" spans="8:33" s="37" customFormat="1">
      <c r="H7081" s="186"/>
      <c r="J7081" s="186"/>
      <c r="L7081" s="186"/>
      <c r="O7081" s="186"/>
      <c r="R7081" s="38"/>
      <c r="U7081" s="186"/>
      <c r="W7081" s="38"/>
      <c r="Z7081" s="38"/>
      <c r="AC7081" s="38"/>
      <c r="AD7081" s="38"/>
      <c r="AE7081" s="38"/>
      <c r="AF7081" s="38"/>
      <c r="AG7081" s="38"/>
    </row>
    <row r="7082" spans="8:33" s="37" customFormat="1">
      <c r="H7082" s="186"/>
      <c r="J7082" s="186"/>
      <c r="L7082" s="186"/>
      <c r="O7082" s="186"/>
      <c r="R7082" s="38"/>
      <c r="U7082" s="186"/>
      <c r="W7082" s="38"/>
      <c r="Z7082" s="38"/>
      <c r="AC7082" s="38"/>
      <c r="AD7082" s="38"/>
      <c r="AE7082" s="38"/>
      <c r="AF7082" s="38"/>
      <c r="AG7082" s="38"/>
    </row>
    <row r="7083" spans="8:33" s="37" customFormat="1">
      <c r="H7083" s="186"/>
      <c r="J7083" s="186"/>
      <c r="L7083" s="186"/>
      <c r="O7083" s="186"/>
      <c r="R7083" s="38"/>
      <c r="U7083" s="186"/>
      <c r="W7083" s="38"/>
      <c r="Z7083" s="38"/>
      <c r="AC7083" s="38"/>
      <c r="AD7083" s="38"/>
      <c r="AE7083" s="38"/>
      <c r="AF7083" s="38"/>
      <c r="AG7083" s="38"/>
    </row>
    <row r="7084" spans="8:33" s="37" customFormat="1">
      <c r="H7084" s="186"/>
      <c r="J7084" s="186"/>
      <c r="L7084" s="186"/>
      <c r="O7084" s="186"/>
      <c r="R7084" s="38"/>
      <c r="U7084" s="186"/>
      <c r="W7084" s="38"/>
      <c r="Z7084" s="38"/>
      <c r="AC7084" s="38"/>
      <c r="AD7084" s="38"/>
      <c r="AE7084" s="38"/>
      <c r="AF7084" s="38"/>
      <c r="AG7084" s="38"/>
    </row>
    <row r="7085" spans="8:33" s="37" customFormat="1">
      <c r="H7085" s="186"/>
      <c r="J7085" s="186"/>
      <c r="L7085" s="186"/>
      <c r="O7085" s="186"/>
      <c r="R7085" s="38"/>
      <c r="U7085" s="186"/>
      <c r="W7085" s="38"/>
      <c r="Z7085" s="38"/>
      <c r="AC7085" s="38"/>
      <c r="AD7085" s="38"/>
      <c r="AE7085" s="38"/>
      <c r="AF7085" s="38"/>
      <c r="AG7085" s="38"/>
    </row>
    <row r="7086" spans="8:33" s="37" customFormat="1">
      <c r="H7086" s="186"/>
      <c r="J7086" s="186"/>
      <c r="L7086" s="186"/>
      <c r="O7086" s="186"/>
      <c r="R7086" s="38"/>
      <c r="U7086" s="186"/>
      <c r="W7086" s="38"/>
      <c r="Z7086" s="38"/>
      <c r="AC7086" s="38"/>
      <c r="AD7086" s="38"/>
      <c r="AE7086" s="38"/>
      <c r="AF7086" s="38"/>
      <c r="AG7086" s="38"/>
    </row>
    <row r="7087" spans="8:33" s="37" customFormat="1">
      <c r="H7087" s="186"/>
      <c r="J7087" s="186"/>
      <c r="L7087" s="186"/>
      <c r="O7087" s="186"/>
      <c r="R7087" s="38"/>
      <c r="U7087" s="186"/>
      <c r="W7087" s="38"/>
      <c r="Z7087" s="38"/>
      <c r="AC7087" s="38"/>
      <c r="AD7087" s="38"/>
      <c r="AE7087" s="38"/>
      <c r="AF7087" s="38"/>
      <c r="AG7087" s="38"/>
    </row>
    <row r="7088" spans="8:33" s="37" customFormat="1">
      <c r="H7088" s="186"/>
      <c r="J7088" s="186"/>
      <c r="L7088" s="186"/>
      <c r="O7088" s="186"/>
      <c r="R7088" s="38"/>
      <c r="U7088" s="186"/>
      <c r="W7088" s="38"/>
      <c r="Z7088" s="38"/>
      <c r="AC7088" s="38"/>
      <c r="AD7088" s="38"/>
      <c r="AE7088" s="38"/>
      <c r="AF7088" s="38"/>
      <c r="AG7088" s="38"/>
    </row>
    <row r="7089" spans="8:33" s="37" customFormat="1">
      <c r="H7089" s="186"/>
      <c r="J7089" s="186"/>
      <c r="L7089" s="186"/>
      <c r="O7089" s="186"/>
      <c r="R7089" s="38"/>
      <c r="U7089" s="186"/>
      <c r="W7089" s="38"/>
      <c r="Z7089" s="38"/>
      <c r="AC7089" s="38"/>
      <c r="AD7089" s="38"/>
      <c r="AE7089" s="38"/>
      <c r="AF7089" s="38"/>
      <c r="AG7089" s="38"/>
    </row>
    <row r="7090" spans="8:33" s="37" customFormat="1">
      <c r="H7090" s="186"/>
      <c r="J7090" s="186"/>
      <c r="L7090" s="186"/>
      <c r="O7090" s="186"/>
      <c r="R7090" s="38"/>
      <c r="U7090" s="186"/>
      <c r="W7090" s="38"/>
      <c r="Z7090" s="38"/>
      <c r="AC7090" s="38"/>
      <c r="AD7090" s="38"/>
      <c r="AE7090" s="38"/>
      <c r="AF7090" s="38"/>
      <c r="AG7090" s="38"/>
    </row>
    <row r="7091" spans="8:33" s="37" customFormat="1">
      <c r="H7091" s="186"/>
      <c r="J7091" s="186"/>
      <c r="L7091" s="186"/>
      <c r="O7091" s="186"/>
      <c r="R7091" s="38"/>
      <c r="U7091" s="186"/>
      <c r="W7091" s="38"/>
      <c r="Z7091" s="38"/>
      <c r="AC7091" s="38"/>
      <c r="AD7091" s="38"/>
      <c r="AE7091" s="38"/>
      <c r="AF7091" s="38"/>
      <c r="AG7091" s="38"/>
    </row>
    <row r="7092" spans="8:33" s="37" customFormat="1">
      <c r="H7092" s="186"/>
      <c r="J7092" s="186"/>
      <c r="L7092" s="186"/>
      <c r="O7092" s="186"/>
      <c r="R7092" s="38"/>
      <c r="U7092" s="186"/>
      <c r="W7092" s="38"/>
      <c r="Z7092" s="38"/>
      <c r="AC7092" s="38"/>
      <c r="AD7092" s="38"/>
      <c r="AE7092" s="38"/>
      <c r="AF7092" s="38"/>
      <c r="AG7092" s="38"/>
    </row>
    <row r="7093" spans="8:33" s="37" customFormat="1">
      <c r="H7093" s="186"/>
      <c r="J7093" s="186"/>
      <c r="L7093" s="186"/>
      <c r="O7093" s="186"/>
      <c r="R7093" s="38"/>
      <c r="U7093" s="186"/>
      <c r="W7093" s="38"/>
      <c r="Z7093" s="38"/>
      <c r="AC7093" s="38"/>
      <c r="AD7093" s="38"/>
      <c r="AE7093" s="38"/>
      <c r="AF7093" s="38"/>
      <c r="AG7093" s="38"/>
    </row>
    <row r="7094" spans="8:33" s="37" customFormat="1">
      <c r="H7094" s="186"/>
      <c r="J7094" s="186"/>
      <c r="L7094" s="186"/>
      <c r="O7094" s="186"/>
      <c r="R7094" s="38"/>
      <c r="U7094" s="186"/>
      <c r="W7094" s="38"/>
      <c r="Z7094" s="38"/>
      <c r="AC7094" s="38"/>
      <c r="AD7094" s="38"/>
      <c r="AE7094" s="38"/>
      <c r="AF7094" s="38"/>
      <c r="AG7094" s="38"/>
    </row>
    <row r="7095" spans="8:33" s="37" customFormat="1">
      <c r="H7095" s="186"/>
      <c r="J7095" s="186"/>
      <c r="L7095" s="186"/>
      <c r="O7095" s="186"/>
      <c r="R7095" s="38"/>
      <c r="U7095" s="186"/>
      <c r="W7095" s="38"/>
      <c r="Z7095" s="38"/>
      <c r="AC7095" s="38"/>
      <c r="AD7095" s="38"/>
      <c r="AE7095" s="38"/>
      <c r="AF7095" s="38"/>
      <c r="AG7095" s="38"/>
    </row>
    <row r="7096" spans="8:33" s="37" customFormat="1">
      <c r="H7096" s="186"/>
      <c r="J7096" s="186"/>
      <c r="L7096" s="186"/>
      <c r="O7096" s="186"/>
      <c r="R7096" s="38"/>
      <c r="U7096" s="186"/>
      <c r="W7096" s="38"/>
      <c r="Z7096" s="38"/>
      <c r="AC7096" s="38"/>
      <c r="AD7096" s="38"/>
      <c r="AE7096" s="38"/>
      <c r="AF7096" s="38"/>
      <c r="AG7096" s="38"/>
    </row>
    <row r="7097" spans="8:33" s="37" customFormat="1">
      <c r="H7097" s="186"/>
      <c r="J7097" s="186"/>
      <c r="L7097" s="186"/>
      <c r="O7097" s="186"/>
      <c r="R7097" s="38"/>
      <c r="U7097" s="186"/>
      <c r="W7097" s="38"/>
      <c r="Z7097" s="38"/>
      <c r="AC7097" s="38"/>
      <c r="AD7097" s="38"/>
      <c r="AE7097" s="38"/>
      <c r="AF7097" s="38"/>
      <c r="AG7097" s="38"/>
    </row>
    <row r="7098" spans="8:33" s="37" customFormat="1">
      <c r="H7098" s="186"/>
      <c r="J7098" s="186"/>
      <c r="L7098" s="186"/>
      <c r="O7098" s="186"/>
      <c r="R7098" s="38"/>
      <c r="U7098" s="186"/>
      <c r="W7098" s="38"/>
      <c r="Z7098" s="38"/>
      <c r="AC7098" s="38"/>
      <c r="AD7098" s="38"/>
      <c r="AE7098" s="38"/>
      <c r="AF7098" s="38"/>
      <c r="AG7098" s="38"/>
    </row>
    <row r="7099" spans="8:33" s="37" customFormat="1">
      <c r="H7099" s="186"/>
      <c r="J7099" s="186"/>
      <c r="L7099" s="186"/>
      <c r="O7099" s="186"/>
      <c r="R7099" s="38"/>
      <c r="U7099" s="186"/>
      <c r="W7099" s="38"/>
      <c r="Z7099" s="38"/>
      <c r="AC7099" s="38"/>
      <c r="AD7099" s="38"/>
      <c r="AE7099" s="38"/>
      <c r="AF7099" s="38"/>
      <c r="AG7099" s="38"/>
    </row>
    <row r="7100" spans="8:33" s="37" customFormat="1">
      <c r="H7100" s="186"/>
      <c r="J7100" s="186"/>
      <c r="L7100" s="186"/>
      <c r="O7100" s="186"/>
      <c r="R7100" s="38"/>
      <c r="U7100" s="186"/>
      <c r="W7100" s="38"/>
      <c r="Z7100" s="38"/>
      <c r="AC7100" s="38"/>
      <c r="AD7100" s="38"/>
      <c r="AE7100" s="38"/>
      <c r="AF7100" s="38"/>
      <c r="AG7100" s="38"/>
    </row>
    <row r="7101" spans="8:33" s="37" customFormat="1">
      <c r="H7101" s="186"/>
      <c r="J7101" s="186"/>
      <c r="L7101" s="186"/>
      <c r="O7101" s="186"/>
      <c r="R7101" s="38"/>
      <c r="U7101" s="186"/>
      <c r="W7101" s="38"/>
      <c r="Z7101" s="38"/>
      <c r="AC7101" s="38"/>
      <c r="AD7101" s="38"/>
      <c r="AE7101" s="38"/>
      <c r="AF7101" s="38"/>
      <c r="AG7101" s="38"/>
    </row>
    <row r="7102" spans="8:33" s="37" customFormat="1">
      <c r="H7102" s="186"/>
      <c r="J7102" s="186"/>
      <c r="L7102" s="186"/>
      <c r="O7102" s="186"/>
      <c r="R7102" s="38"/>
      <c r="U7102" s="186"/>
      <c r="W7102" s="38"/>
      <c r="Z7102" s="38"/>
      <c r="AC7102" s="38"/>
      <c r="AD7102" s="38"/>
      <c r="AE7102" s="38"/>
      <c r="AF7102" s="38"/>
      <c r="AG7102" s="38"/>
    </row>
    <row r="7103" spans="8:33" s="37" customFormat="1">
      <c r="H7103" s="186"/>
      <c r="J7103" s="186"/>
      <c r="L7103" s="186"/>
      <c r="O7103" s="186"/>
      <c r="R7103" s="38"/>
      <c r="U7103" s="186"/>
      <c r="W7103" s="38"/>
      <c r="Z7103" s="38"/>
      <c r="AC7103" s="38"/>
      <c r="AD7103" s="38"/>
      <c r="AE7103" s="38"/>
      <c r="AF7103" s="38"/>
      <c r="AG7103" s="38"/>
    </row>
    <row r="7104" spans="8:33" s="37" customFormat="1">
      <c r="H7104" s="186"/>
      <c r="J7104" s="186"/>
      <c r="L7104" s="186"/>
      <c r="O7104" s="186"/>
      <c r="R7104" s="38"/>
      <c r="U7104" s="186"/>
      <c r="W7104" s="38"/>
      <c r="Z7104" s="38"/>
      <c r="AC7104" s="38"/>
      <c r="AD7104" s="38"/>
      <c r="AE7104" s="38"/>
      <c r="AF7104" s="38"/>
      <c r="AG7104" s="38"/>
    </row>
    <row r="7105" spans="8:33" s="37" customFormat="1">
      <c r="H7105" s="186"/>
      <c r="J7105" s="186"/>
      <c r="L7105" s="186"/>
      <c r="O7105" s="186"/>
      <c r="R7105" s="38"/>
      <c r="U7105" s="186"/>
      <c r="W7105" s="38"/>
      <c r="Z7105" s="38"/>
      <c r="AC7105" s="38"/>
      <c r="AD7105" s="38"/>
      <c r="AE7105" s="38"/>
      <c r="AF7105" s="38"/>
      <c r="AG7105" s="38"/>
    </row>
    <row r="7106" spans="8:33" s="37" customFormat="1">
      <c r="H7106" s="186"/>
      <c r="J7106" s="186"/>
      <c r="L7106" s="186"/>
      <c r="O7106" s="186"/>
      <c r="R7106" s="38"/>
      <c r="U7106" s="186"/>
      <c r="W7106" s="38"/>
      <c r="Z7106" s="38"/>
      <c r="AC7106" s="38"/>
      <c r="AD7106" s="38"/>
      <c r="AE7106" s="38"/>
      <c r="AF7106" s="38"/>
      <c r="AG7106" s="38"/>
    </row>
    <row r="7107" spans="8:33" s="37" customFormat="1">
      <c r="H7107" s="186"/>
      <c r="J7107" s="186"/>
      <c r="L7107" s="186"/>
      <c r="O7107" s="186"/>
      <c r="R7107" s="38"/>
      <c r="U7107" s="186"/>
      <c r="W7107" s="38"/>
      <c r="Z7107" s="38"/>
      <c r="AC7107" s="38"/>
      <c r="AD7107" s="38"/>
      <c r="AE7107" s="38"/>
      <c r="AF7107" s="38"/>
      <c r="AG7107" s="38"/>
    </row>
    <row r="7108" spans="8:33" s="37" customFormat="1">
      <c r="H7108" s="186"/>
      <c r="J7108" s="186"/>
      <c r="L7108" s="186"/>
      <c r="O7108" s="186"/>
      <c r="R7108" s="38"/>
      <c r="U7108" s="186"/>
      <c r="W7108" s="38"/>
      <c r="Z7108" s="38"/>
      <c r="AC7108" s="38"/>
      <c r="AD7108" s="38"/>
      <c r="AE7108" s="38"/>
      <c r="AF7108" s="38"/>
      <c r="AG7108" s="38"/>
    </row>
    <row r="7109" spans="8:33" s="37" customFormat="1">
      <c r="H7109" s="186"/>
      <c r="J7109" s="186"/>
      <c r="L7109" s="186"/>
      <c r="O7109" s="186"/>
      <c r="R7109" s="38"/>
      <c r="U7109" s="186"/>
      <c r="W7109" s="38"/>
      <c r="Z7109" s="38"/>
      <c r="AC7109" s="38"/>
      <c r="AD7109" s="38"/>
      <c r="AE7109" s="38"/>
      <c r="AF7109" s="38"/>
      <c r="AG7109" s="38"/>
    </row>
    <row r="7110" spans="8:33" s="37" customFormat="1">
      <c r="H7110" s="186"/>
      <c r="J7110" s="186"/>
      <c r="L7110" s="186"/>
      <c r="O7110" s="186"/>
      <c r="R7110" s="38"/>
      <c r="U7110" s="186"/>
      <c r="W7110" s="38"/>
      <c r="Z7110" s="38"/>
      <c r="AC7110" s="38"/>
      <c r="AD7110" s="38"/>
      <c r="AE7110" s="38"/>
      <c r="AF7110" s="38"/>
      <c r="AG7110" s="38"/>
    </row>
    <row r="7111" spans="8:33" s="37" customFormat="1">
      <c r="H7111" s="186"/>
      <c r="J7111" s="186"/>
      <c r="L7111" s="186"/>
      <c r="O7111" s="186"/>
      <c r="R7111" s="38"/>
      <c r="U7111" s="186"/>
      <c r="W7111" s="38"/>
      <c r="Z7111" s="38"/>
      <c r="AC7111" s="38"/>
      <c r="AD7111" s="38"/>
      <c r="AE7111" s="38"/>
      <c r="AF7111" s="38"/>
      <c r="AG7111" s="38"/>
    </row>
    <row r="7112" spans="8:33" s="37" customFormat="1">
      <c r="H7112" s="186"/>
      <c r="J7112" s="186"/>
      <c r="L7112" s="186"/>
      <c r="O7112" s="186"/>
      <c r="R7112" s="38"/>
      <c r="U7112" s="186"/>
      <c r="W7112" s="38"/>
      <c r="Z7112" s="38"/>
      <c r="AC7112" s="38"/>
      <c r="AD7112" s="38"/>
      <c r="AE7112" s="38"/>
      <c r="AF7112" s="38"/>
      <c r="AG7112" s="38"/>
    </row>
    <row r="7113" spans="8:33" s="37" customFormat="1">
      <c r="H7113" s="186"/>
      <c r="J7113" s="186"/>
      <c r="L7113" s="186"/>
      <c r="O7113" s="186"/>
      <c r="R7113" s="38"/>
      <c r="U7113" s="186"/>
      <c r="W7113" s="38"/>
      <c r="Z7113" s="38"/>
      <c r="AC7113" s="38"/>
      <c r="AD7113" s="38"/>
      <c r="AE7113" s="38"/>
      <c r="AF7113" s="38"/>
      <c r="AG7113" s="38"/>
    </row>
    <row r="7114" spans="8:33" s="37" customFormat="1">
      <c r="H7114" s="186"/>
      <c r="J7114" s="186"/>
      <c r="L7114" s="186"/>
      <c r="O7114" s="186"/>
      <c r="R7114" s="38"/>
      <c r="U7114" s="186"/>
      <c r="W7114" s="38"/>
      <c r="Z7114" s="38"/>
      <c r="AC7114" s="38"/>
      <c r="AD7114" s="38"/>
      <c r="AE7114" s="38"/>
      <c r="AF7114" s="38"/>
      <c r="AG7114" s="38"/>
    </row>
    <row r="7115" spans="8:33" s="37" customFormat="1">
      <c r="H7115" s="186"/>
      <c r="J7115" s="186"/>
      <c r="L7115" s="186"/>
      <c r="O7115" s="186"/>
      <c r="R7115" s="38"/>
      <c r="U7115" s="186"/>
      <c r="W7115" s="38"/>
      <c r="Z7115" s="38"/>
      <c r="AC7115" s="38"/>
      <c r="AD7115" s="38"/>
      <c r="AE7115" s="38"/>
      <c r="AF7115" s="38"/>
      <c r="AG7115" s="38"/>
    </row>
    <row r="7116" spans="8:33" s="37" customFormat="1">
      <c r="H7116" s="186"/>
      <c r="J7116" s="186"/>
      <c r="L7116" s="186"/>
      <c r="O7116" s="186"/>
      <c r="R7116" s="38"/>
      <c r="U7116" s="186"/>
      <c r="W7116" s="38"/>
      <c r="Z7116" s="38"/>
      <c r="AC7116" s="38"/>
      <c r="AD7116" s="38"/>
      <c r="AE7116" s="38"/>
      <c r="AF7116" s="38"/>
      <c r="AG7116" s="38"/>
    </row>
    <row r="7117" spans="8:33" s="37" customFormat="1">
      <c r="H7117" s="186"/>
      <c r="J7117" s="186"/>
      <c r="L7117" s="186"/>
      <c r="O7117" s="186"/>
      <c r="R7117" s="38"/>
      <c r="U7117" s="186"/>
      <c r="W7117" s="38"/>
      <c r="Z7117" s="38"/>
      <c r="AC7117" s="38"/>
      <c r="AD7117" s="38"/>
      <c r="AE7117" s="38"/>
      <c r="AF7117" s="38"/>
      <c r="AG7117" s="38"/>
    </row>
    <row r="7118" spans="8:33" s="37" customFormat="1">
      <c r="H7118" s="186"/>
      <c r="J7118" s="186"/>
      <c r="L7118" s="186"/>
      <c r="O7118" s="186"/>
      <c r="R7118" s="38"/>
      <c r="U7118" s="186"/>
      <c r="W7118" s="38"/>
      <c r="Z7118" s="38"/>
      <c r="AC7118" s="38"/>
      <c r="AD7118" s="38"/>
      <c r="AE7118" s="38"/>
      <c r="AF7118" s="38"/>
      <c r="AG7118" s="38"/>
    </row>
    <row r="7119" spans="8:33" s="37" customFormat="1">
      <c r="H7119" s="186"/>
      <c r="J7119" s="186"/>
      <c r="L7119" s="186"/>
      <c r="O7119" s="186"/>
      <c r="R7119" s="38"/>
      <c r="U7119" s="186"/>
      <c r="W7119" s="38"/>
      <c r="Z7119" s="38"/>
      <c r="AC7119" s="38"/>
      <c r="AD7119" s="38"/>
      <c r="AE7119" s="38"/>
      <c r="AF7119" s="38"/>
      <c r="AG7119" s="38"/>
    </row>
    <row r="7120" spans="8:33" s="37" customFormat="1">
      <c r="H7120" s="186"/>
      <c r="J7120" s="186"/>
      <c r="L7120" s="186"/>
      <c r="O7120" s="186"/>
      <c r="R7120" s="38"/>
      <c r="U7120" s="186"/>
      <c r="W7120" s="38"/>
      <c r="Z7120" s="38"/>
      <c r="AC7120" s="38"/>
      <c r="AD7120" s="38"/>
      <c r="AE7120" s="38"/>
      <c r="AF7120" s="38"/>
      <c r="AG7120" s="38"/>
    </row>
    <row r="7121" spans="8:33" s="37" customFormat="1">
      <c r="H7121" s="186"/>
      <c r="J7121" s="186"/>
      <c r="L7121" s="186"/>
      <c r="O7121" s="186"/>
      <c r="R7121" s="38"/>
      <c r="U7121" s="186"/>
      <c r="W7121" s="38"/>
      <c r="Z7121" s="38"/>
      <c r="AC7121" s="38"/>
      <c r="AD7121" s="38"/>
      <c r="AE7121" s="38"/>
      <c r="AF7121" s="38"/>
      <c r="AG7121" s="38"/>
    </row>
    <row r="7122" spans="8:33" s="37" customFormat="1">
      <c r="H7122" s="186"/>
      <c r="J7122" s="186"/>
      <c r="L7122" s="186"/>
      <c r="O7122" s="186"/>
      <c r="R7122" s="38"/>
      <c r="U7122" s="186"/>
      <c r="W7122" s="38"/>
      <c r="Z7122" s="38"/>
      <c r="AC7122" s="38"/>
      <c r="AD7122" s="38"/>
      <c r="AE7122" s="38"/>
      <c r="AF7122" s="38"/>
      <c r="AG7122" s="38"/>
    </row>
    <row r="7123" spans="8:33" s="37" customFormat="1">
      <c r="H7123" s="186"/>
      <c r="J7123" s="186"/>
      <c r="L7123" s="186"/>
      <c r="O7123" s="186"/>
      <c r="R7123" s="38"/>
      <c r="U7123" s="186"/>
      <c r="W7123" s="38"/>
      <c r="Z7123" s="38"/>
      <c r="AC7123" s="38"/>
      <c r="AD7123" s="38"/>
      <c r="AE7123" s="38"/>
      <c r="AF7123" s="38"/>
      <c r="AG7123" s="38"/>
    </row>
    <row r="7124" spans="8:33" s="37" customFormat="1">
      <c r="H7124" s="186"/>
      <c r="J7124" s="186"/>
      <c r="L7124" s="186"/>
      <c r="O7124" s="186"/>
      <c r="R7124" s="38"/>
      <c r="U7124" s="186"/>
      <c r="W7124" s="38"/>
      <c r="Z7124" s="38"/>
      <c r="AC7124" s="38"/>
      <c r="AD7124" s="38"/>
      <c r="AE7124" s="38"/>
      <c r="AF7124" s="38"/>
      <c r="AG7124" s="38"/>
    </row>
    <row r="7125" spans="8:33" s="37" customFormat="1">
      <c r="H7125" s="186"/>
      <c r="J7125" s="186"/>
      <c r="L7125" s="186"/>
      <c r="O7125" s="186"/>
      <c r="R7125" s="38"/>
      <c r="U7125" s="186"/>
      <c r="W7125" s="38"/>
      <c r="Z7125" s="38"/>
      <c r="AC7125" s="38"/>
      <c r="AD7125" s="38"/>
      <c r="AE7125" s="38"/>
      <c r="AF7125" s="38"/>
      <c r="AG7125" s="38"/>
    </row>
    <row r="7126" spans="8:33" s="37" customFormat="1">
      <c r="H7126" s="186"/>
      <c r="J7126" s="186"/>
      <c r="L7126" s="186"/>
      <c r="O7126" s="186"/>
      <c r="R7126" s="38"/>
      <c r="U7126" s="186"/>
      <c r="W7126" s="38"/>
      <c r="Z7126" s="38"/>
      <c r="AC7126" s="38"/>
      <c r="AD7126" s="38"/>
      <c r="AE7126" s="38"/>
      <c r="AF7126" s="38"/>
      <c r="AG7126" s="38"/>
    </row>
    <row r="7127" spans="8:33" s="37" customFormat="1">
      <c r="H7127" s="186"/>
      <c r="J7127" s="186"/>
      <c r="L7127" s="186"/>
      <c r="O7127" s="186"/>
      <c r="R7127" s="38"/>
      <c r="U7127" s="186"/>
      <c r="W7127" s="38"/>
      <c r="Z7127" s="38"/>
      <c r="AC7127" s="38"/>
      <c r="AD7127" s="38"/>
      <c r="AE7127" s="38"/>
      <c r="AF7127" s="38"/>
      <c r="AG7127" s="38"/>
    </row>
    <row r="7128" spans="8:33" s="37" customFormat="1">
      <c r="H7128" s="186"/>
      <c r="J7128" s="186"/>
      <c r="L7128" s="186"/>
      <c r="O7128" s="186"/>
      <c r="R7128" s="38"/>
      <c r="U7128" s="186"/>
      <c r="W7128" s="38"/>
      <c r="Z7128" s="38"/>
      <c r="AC7128" s="38"/>
      <c r="AD7128" s="38"/>
      <c r="AE7128" s="38"/>
      <c r="AF7128" s="38"/>
      <c r="AG7128" s="38"/>
    </row>
    <row r="7129" spans="8:33" s="37" customFormat="1">
      <c r="H7129" s="186"/>
      <c r="J7129" s="186"/>
      <c r="L7129" s="186"/>
      <c r="O7129" s="186"/>
      <c r="R7129" s="38"/>
      <c r="U7129" s="186"/>
      <c r="W7129" s="38"/>
      <c r="Z7129" s="38"/>
      <c r="AC7129" s="38"/>
      <c r="AD7129" s="38"/>
      <c r="AE7129" s="38"/>
      <c r="AF7129" s="38"/>
      <c r="AG7129" s="38"/>
    </row>
    <row r="7130" spans="8:33" s="37" customFormat="1">
      <c r="H7130" s="186"/>
      <c r="J7130" s="186"/>
      <c r="L7130" s="186"/>
      <c r="O7130" s="186"/>
      <c r="R7130" s="38"/>
      <c r="U7130" s="186"/>
      <c r="W7130" s="38"/>
      <c r="Z7130" s="38"/>
      <c r="AC7130" s="38"/>
      <c r="AD7130" s="38"/>
      <c r="AE7130" s="38"/>
      <c r="AF7130" s="38"/>
      <c r="AG7130" s="38"/>
    </row>
    <row r="7131" spans="8:33" s="37" customFormat="1">
      <c r="H7131" s="186"/>
      <c r="J7131" s="186"/>
      <c r="L7131" s="186"/>
      <c r="O7131" s="186"/>
      <c r="R7131" s="38"/>
      <c r="U7131" s="186"/>
      <c r="W7131" s="38"/>
      <c r="Z7131" s="38"/>
      <c r="AC7131" s="38"/>
      <c r="AD7131" s="38"/>
      <c r="AE7131" s="38"/>
      <c r="AF7131" s="38"/>
      <c r="AG7131" s="38"/>
    </row>
    <row r="7132" spans="8:33" s="37" customFormat="1">
      <c r="H7132" s="186"/>
      <c r="J7132" s="186"/>
      <c r="L7132" s="186"/>
      <c r="O7132" s="186"/>
      <c r="R7132" s="38"/>
      <c r="U7132" s="186"/>
      <c r="W7132" s="38"/>
      <c r="Z7132" s="38"/>
      <c r="AC7132" s="38"/>
      <c r="AD7132" s="38"/>
      <c r="AE7132" s="38"/>
      <c r="AF7132" s="38"/>
      <c r="AG7132" s="38"/>
    </row>
    <row r="7133" spans="8:33" s="37" customFormat="1">
      <c r="H7133" s="186"/>
      <c r="J7133" s="186"/>
      <c r="L7133" s="186"/>
      <c r="O7133" s="186"/>
      <c r="R7133" s="38"/>
      <c r="U7133" s="186"/>
      <c r="W7133" s="38"/>
      <c r="Z7133" s="38"/>
      <c r="AC7133" s="38"/>
      <c r="AD7133" s="38"/>
      <c r="AE7133" s="38"/>
      <c r="AF7133" s="38"/>
      <c r="AG7133" s="38"/>
    </row>
    <row r="7134" spans="8:33" s="37" customFormat="1">
      <c r="H7134" s="186"/>
      <c r="J7134" s="186"/>
      <c r="L7134" s="186"/>
      <c r="O7134" s="186"/>
      <c r="R7134" s="38"/>
      <c r="U7134" s="186"/>
      <c r="W7134" s="38"/>
      <c r="Z7134" s="38"/>
      <c r="AC7134" s="38"/>
      <c r="AD7134" s="38"/>
      <c r="AE7134" s="38"/>
      <c r="AF7134" s="38"/>
      <c r="AG7134" s="38"/>
    </row>
    <row r="7135" spans="8:33" s="37" customFormat="1">
      <c r="H7135" s="186"/>
      <c r="J7135" s="186"/>
      <c r="L7135" s="186"/>
      <c r="O7135" s="186"/>
      <c r="R7135" s="38"/>
      <c r="U7135" s="186"/>
      <c r="W7135" s="38"/>
      <c r="Z7135" s="38"/>
      <c r="AC7135" s="38"/>
      <c r="AD7135" s="38"/>
      <c r="AE7135" s="38"/>
      <c r="AF7135" s="38"/>
      <c r="AG7135" s="38"/>
    </row>
    <row r="7136" spans="8:33" s="37" customFormat="1">
      <c r="H7136" s="186"/>
      <c r="J7136" s="186"/>
      <c r="L7136" s="186"/>
      <c r="O7136" s="186"/>
      <c r="R7136" s="38"/>
      <c r="U7136" s="186"/>
      <c r="W7136" s="38"/>
      <c r="Z7136" s="38"/>
      <c r="AC7136" s="38"/>
      <c r="AD7136" s="38"/>
      <c r="AE7136" s="38"/>
      <c r="AF7136" s="38"/>
      <c r="AG7136" s="38"/>
    </row>
    <row r="7137" spans="8:33" s="37" customFormat="1">
      <c r="H7137" s="186"/>
      <c r="J7137" s="186"/>
      <c r="L7137" s="186"/>
      <c r="O7137" s="186"/>
      <c r="R7137" s="38"/>
      <c r="U7137" s="186"/>
      <c r="W7137" s="38"/>
      <c r="Z7137" s="38"/>
      <c r="AC7137" s="38"/>
      <c r="AD7137" s="38"/>
      <c r="AE7137" s="38"/>
      <c r="AF7137" s="38"/>
      <c r="AG7137" s="38"/>
    </row>
    <row r="7138" spans="8:33" s="37" customFormat="1">
      <c r="H7138" s="186"/>
      <c r="J7138" s="186"/>
      <c r="L7138" s="186"/>
      <c r="O7138" s="186"/>
      <c r="R7138" s="38"/>
      <c r="U7138" s="186"/>
      <c r="W7138" s="38"/>
      <c r="Z7138" s="38"/>
      <c r="AC7138" s="38"/>
      <c r="AD7138" s="38"/>
      <c r="AE7138" s="38"/>
      <c r="AF7138" s="38"/>
      <c r="AG7138" s="38"/>
    </row>
    <row r="7139" spans="8:33" s="37" customFormat="1">
      <c r="H7139" s="186"/>
      <c r="J7139" s="186"/>
      <c r="L7139" s="186"/>
      <c r="O7139" s="186"/>
      <c r="R7139" s="38"/>
      <c r="U7139" s="186"/>
      <c r="W7139" s="38"/>
      <c r="Z7139" s="38"/>
      <c r="AC7139" s="38"/>
      <c r="AD7139" s="38"/>
      <c r="AE7139" s="38"/>
      <c r="AF7139" s="38"/>
      <c r="AG7139" s="38"/>
    </row>
    <row r="7140" spans="8:33" s="37" customFormat="1">
      <c r="H7140" s="186"/>
      <c r="J7140" s="186"/>
      <c r="L7140" s="186"/>
      <c r="O7140" s="186"/>
      <c r="R7140" s="38"/>
      <c r="U7140" s="186"/>
      <c r="W7140" s="38"/>
      <c r="Z7140" s="38"/>
      <c r="AC7140" s="38"/>
      <c r="AD7140" s="38"/>
      <c r="AE7140" s="38"/>
      <c r="AF7140" s="38"/>
      <c r="AG7140" s="38"/>
    </row>
    <row r="7141" spans="8:33" s="37" customFormat="1">
      <c r="H7141" s="186"/>
      <c r="J7141" s="186"/>
      <c r="L7141" s="186"/>
      <c r="O7141" s="186"/>
      <c r="R7141" s="38"/>
      <c r="U7141" s="186"/>
      <c r="W7141" s="38"/>
      <c r="Z7141" s="38"/>
      <c r="AC7141" s="38"/>
      <c r="AD7141" s="38"/>
      <c r="AE7141" s="38"/>
      <c r="AF7141" s="38"/>
      <c r="AG7141" s="38"/>
    </row>
    <row r="7142" spans="8:33" s="37" customFormat="1">
      <c r="H7142" s="186"/>
      <c r="J7142" s="186"/>
      <c r="L7142" s="186"/>
      <c r="O7142" s="186"/>
      <c r="R7142" s="38"/>
      <c r="U7142" s="186"/>
      <c r="W7142" s="38"/>
      <c r="Z7142" s="38"/>
      <c r="AC7142" s="38"/>
      <c r="AD7142" s="38"/>
      <c r="AE7142" s="38"/>
      <c r="AF7142" s="38"/>
      <c r="AG7142" s="38"/>
    </row>
    <row r="7143" spans="8:33" s="37" customFormat="1">
      <c r="H7143" s="186"/>
      <c r="J7143" s="186"/>
      <c r="L7143" s="186"/>
      <c r="O7143" s="186"/>
      <c r="R7143" s="38"/>
      <c r="U7143" s="186"/>
      <c r="W7143" s="38"/>
      <c r="Z7143" s="38"/>
      <c r="AC7143" s="38"/>
      <c r="AD7143" s="38"/>
      <c r="AE7143" s="38"/>
      <c r="AF7143" s="38"/>
      <c r="AG7143" s="38"/>
    </row>
    <row r="7144" spans="8:33" s="37" customFormat="1">
      <c r="H7144" s="186"/>
      <c r="J7144" s="186"/>
      <c r="L7144" s="186"/>
      <c r="O7144" s="186"/>
      <c r="R7144" s="38"/>
      <c r="U7144" s="186"/>
      <c r="W7144" s="38"/>
      <c r="Z7144" s="38"/>
      <c r="AC7144" s="38"/>
      <c r="AD7144" s="38"/>
      <c r="AE7144" s="38"/>
      <c r="AF7144" s="38"/>
      <c r="AG7144" s="38"/>
    </row>
    <row r="7145" spans="8:33" s="37" customFormat="1">
      <c r="H7145" s="186"/>
      <c r="J7145" s="186"/>
      <c r="L7145" s="186"/>
      <c r="O7145" s="186"/>
      <c r="R7145" s="38"/>
      <c r="U7145" s="186"/>
      <c r="W7145" s="38"/>
      <c r="Z7145" s="38"/>
      <c r="AC7145" s="38"/>
      <c r="AD7145" s="38"/>
      <c r="AE7145" s="38"/>
      <c r="AF7145" s="38"/>
      <c r="AG7145" s="38"/>
    </row>
    <row r="7146" spans="8:33" s="37" customFormat="1">
      <c r="H7146" s="186"/>
      <c r="J7146" s="186"/>
      <c r="L7146" s="186"/>
      <c r="O7146" s="186"/>
      <c r="R7146" s="38"/>
      <c r="U7146" s="186"/>
      <c r="W7146" s="38"/>
      <c r="Z7146" s="38"/>
      <c r="AC7146" s="38"/>
      <c r="AD7146" s="38"/>
      <c r="AE7146" s="38"/>
      <c r="AF7146" s="38"/>
      <c r="AG7146" s="38"/>
    </row>
    <row r="7147" spans="8:33" s="37" customFormat="1">
      <c r="H7147" s="186"/>
      <c r="J7147" s="186"/>
      <c r="L7147" s="186"/>
      <c r="O7147" s="186"/>
      <c r="R7147" s="38"/>
      <c r="U7147" s="186"/>
      <c r="W7147" s="38"/>
      <c r="Z7147" s="38"/>
      <c r="AC7147" s="38"/>
      <c r="AD7147" s="38"/>
      <c r="AE7147" s="38"/>
      <c r="AF7147" s="38"/>
      <c r="AG7147" s="38"/>
    </row>
    <row r="7148" spans="8:33" s="37" customFormat="1">
      <c r="H7148" s="186"/>
      <c r="J7148" s="186"/>
      <c r="L7148" s="186"/>
      <c r="O7148" s="186"/>
      <c r="R7148" s="38"/>
      <c r="U7148" s="186"/>
      <c r="W7148" s="38"/>
      <c r="Z7148" s="38"/>
      <c r="AC7148" s="38"/>
      <c r="AD7148" s="38"/>
      <c r="AE7148" s="38"/>
      <c r="AF7148" s="38"/>
      <c r="AG7148" s="38"/>
    </row>
    <row r="7149" spans="8:33" s="37" customFormat="1">
      <c r="H7149" s="186"/>
      <c r="J7149" s="186"/>
      <c r="L7149" s="186"/>
      <c r="O7149" s="186"/>
      <c r="R7149" s="38"/>
      <c r="U7149" s="186"/>
      <c r="W7149" s="38"/>
      <c r="Z7149" s="38"/>
      <c r="AC7149" s="38"/>
      <c r="AD7149" s="38"/>
      <c r="AE7149" s="38"/>
      <c r="AF7149" s="38"/>
      <c r="AG7149" s="38"/>
    </row>
    <row r="7150" spans="8:33" s="37" customFormat="1">
      <c r="H7150" s="186"/>
      <c r="J7150" s="186"/>
      <c r="L7150" s="186"/>
      <c r="O7150" s="186"/>
      <c r="R7150" s="38"/>
      <c r="U7150" s="186"/>
      <c r="W7150" s="38"/>
      <c r="Z7150" s="38"/>
      <c r="AC7150" s="38"/>
      <c r="AD7150" s="38"/>
      <c r="AE7150" s="38"/>
      <c r="AF7150" s="38"/>
      <c r="AG7150" s="38"/>
    </row>
    <row r="7151" spans="8:33" s="37" customFormat="1">
      <c r="H7151" s="186"/>
      <c r="J7151" s="186"/>
      <c r="L7151" s="186"/>
      <c r="O7151" s="186"/>
      <c r="R7151" s="38"/>
      <c r="U7151" s="186"/>
      <c r="W7151" s="38"/>
      <c r="Z7151" s="38"/>
      <c r="AC7151" s="38"/>
      <c r="AD7151" s="38"/>
      <c r="AE7151" s="38"/>
      <c r="AF7151" s="38"/>
      <c r="AG7151" s="38"/>
    </row>
    <row r="7152" spans="8:33" s="37" customFormat="1">
      <c r="H7152" s="186"/>
      <c r="J7152" s="186"/>
      <c r="L7152" s="186"/>
      <c r="O7152" s="186"/>
      <c r="R7152" s="38"/>
      <c r="U7152" s="186"/>
      <c r="W7152" s="38"/>
      <c r="Z7152" s="38"/>
      <c r="AC7152" s="38"/>
      <c r="AD7152" s="38"/>
      <c r="AE7152" s="38"/>
      <c r="AF7152" s="38"/>
      <c r="AG7152" s="38"/>
    </row>
    <row r="7153" spans="8:33" s="37" customFormat="1">
      <c r="H7153" s="186"/>
      <c r="J7153" s="186"/>
      <c r="L7153" s="186"/>
      <c r="O7153" s="186"/>
      <c r="R7153" s="38"/>
      <c r="U7153" s="186"/>
      <c r="W7153" s="38"/>
      <c r="Z7153" s="38"/>
      <c r="AC7153" s="38"/>
      <c r="AD7153" s="38"/>
      <c r="AE7153" s="38"/>
      <c r="AF7153" s="38"/>
      <c r="AG7153" s="38"/>
    </row>
    <row r="7154" spans="8:33" s="37" customFormat="1">
      <c r="H7154" s="186"/>
      <c r="J7154" s="186"/>
      <c r="L7154" s="186"/>
      <c r="O7154" s="186"/>
      <c r="R7154" s="38"/>
      <c r="U7154" s="186"/>
      <c r="W7154" s="38"/>
      <c r="Z7154" s="38"/>
      <c r="AC7154" s="38"/>
      <c r="AD7154" s="38"/>
      <c r="AE7154" s="38"/>
      <c r="AF7154" s="38"/>
      <c r="AG7154" s="38"/>
    </row>
    <row r="7155" spans="8:33" s="37" customFormat="1">
      <c r="H7155" s="186"/>
      <c r="J7155" s="186"/>
      <c r="L7155" s="186"/>
      <c r="O7155" s="186"/>
      <c r="R7155" s="38"/>
      <c r="U7155" s="186"/>
      <c r="W7155" s="38"/>
      <c r="Z7155" s="38"/>
      <c r="AC7155" s="38"/>
      <c r="AD7155" s="38"/>
      <c r="AE7155" s="38"/>
      <c r="AF7155" s="38"/>
      <c r="AG7155" s="38"/>
    </row>
    <row r="7156" spans="8:33" s="37" customFormat="1">
      <c r="H7156" s="186"/>
      <c r="J7156" s="186"/>
      <c r="L7156" s="186"/>
      <c r="O7156" s="186"/>
      <c r="R7156" s="38"/>
      <c r="U7156" s="186"/>
      <c r="W7156" s="38"/>
      <c r="Z7156" s="38"/>
      <c r="AC7156" s="38"/>
      <c r="AD7156" s="38"/>
      <c r="AE7156" s="38"/>
      <c r="AF7156" s="38"/>
      <c r="AG7156" s="38"/>
    </row>
    <row r="7157" spans="8:33" s="37" customFormat="1">
      <c r="H7157" s="186"/>
      <c r="J7157" s="186"/>
      <c r="L7157" s="186"/>
      <c r="O7157" s="186"/>
      <c r="R7157" s="38"/>
      <c r="U7157" s="186"/>
      <c r="W7157" s="38"/>
      <c r="Z7157" s="38"/>
      <c r="AC7157" s="38"/>
      <c r="AD7157" s="38"/>
      <c r="AE7157" s="38"/>
      <c r="AF7157" s="38"/>
      <c r="AG7157" s="38"/>
    </row>
    <row r="7158" spans="8:33" s="37" customFormat="1">
      <c r="H7158" s="186"/>
      <c r="J7158" s="186"/>
      <c r="L7158" s="186"/>
      <c r="O7158" s="186"/>
      <c r="R7158" s="38"/>
      <c r="U7158" s="186"/>
      <c r="W7158" s="38"/>
      <c r="Z7158" s="38"/>
      <c r="AC7158" s="38"/>
      <c r="AD7158" s="38"/>
      <c r="AE7158" s="38"/>
      <c r="AF7158" s="38"/>
      <c r="AG7158" s="38"/>
    </row>
    <row r="7159" spans="8:33" s="37" customFormat="1">
      <c r="H7159" s="186"/>
      <c r="J7159" s="186"/>
      <c r="L7159" s="186"/>
      <c r="O7159" s="186"/>
      <c r="R7159" s="38"/>
      <c r="U7159" s="186"/>
      <c r="W7159" s="38"/>
      <c r="Z7159" s="38"/>
      <c r="AC7159" s="38"/>
      <c r="AD7159" s="38"/>
      <c r="AE7159" s="38"/>
      <c r="AF7159" s="38"/>
      <c r="AG7159" s="38"/>
    </row>
    <row r="7160" spans="8:33" s="37" customFormat="1">
      <c r="H7160" s="186"/>
      <c r="J7160" s="186"/>
      <c r="L7160" s="186"/>
      <c r="O7160" s="186"/>
      <c r="R7160" s="38"/>
      <c r="U7160" s="186"/>
      <c r="W7160" s="38"/>
      <c r="Z7160" s="38"/>
      <c r="AC7160" s="38"/>
      <c r="AD7160" s="38"/>
      <c r="AE7160" s="38"/>
      <c r="AF7160" s="38"/>
      <c r="AG7160" s="38"/>
    </row>
    <row r="7161" spans="8:33" s="37" customFormat="1">
      <c r="H7161" s="186"/>
      <c r="J7161" s="186"/>
      <c r="L7161" s="186"/>
      <c r="O7161" s="186"/>
      <c r="R7161" s="38"/>
      <c r="U7161" s="186"/>
      <c r="W7161" s="38"/>
      <c r="Z7161" s="38"/>
      <c r="AC7161" s="38"/>
      <c r="AD7161" s="38"/>
      <c r="AE7161" s="38"/>
      <c r="AF7161" s="38"/>
      <c r="AG7161" s="38"/>
    </row>
    <row r="7162" spans="8:33" s="37" customFormat="1">
      <c r="H7162" s="186"/>
      <c r="J7162" s="186"/>
      <c r="L7162" s="186"/>
      <c r="O7162" s="186"/>
      <c r="R7162" s="38"/>
      <c r="U7162" s="186"/>
      <c r="W7162" s="38"/>
      <c r="Z7162" s="38"/>
      <c r="AC7162" s="38"/>
      <c r="AD7162" s="38"/>
      <c r="AE7162" s="38"/>
      <c r="AF7162" s="38"/>
      <c r="AG7162" s="38"/>
    </row>
    <row r="7163" spans="8:33" s="37" customFormat="1">
      <c r="H7163" s="186"/>
      <c r="J7163" s="186"/>
      <c r="L7163" s="186"/>
      <c r="O7163" s="186"/>
      <c r="R7163" s="38"/>
      <c r="U7163" s="186"/>
      <c r="W7163" s="38"/>
      <c r="Z7163" s="38"/>
      <c r="AC7163" s="38"/>
      <c r="AD7163" s="38"/>
      <c r="AE7163" s="38"/>
      <c r="AF7163" s="38"/>
      <c r="AG7163" s="38"/>
    </row>
    <row r="7164" spans="8:33" s="37" customFormat="1">
      <c r="H7164" s="186"/>
      <c r="J7164" s="186"/>
      <c r="L7164" s="186"/>
      <c r="O7164" s="186"/>
      <c r="R7164" s="38"/>
      <c r="U7164" s="186"/>
      <c r="W7164" s="38"/>
      <c r="Z7164" s="38"/>
      <c r="AC7164" s="38"/>
      <c r="AD7164" s="38"/>
      <c r="AE7164" s="38"/>
      <c r="AF7164" s="38"/>
      <c r="AG7164" s="38"/>
    </row>
    <row r="7165" spans="8:33" s="37" customFormat="1">
      <c r="H7165" s="186"/>
      <c r="J7165" s="186"/>
      <c r="L7165" s="186"/>
      <c r="O7165" s="186"/>
      <c r="R7165" s="38"/>
      <c r="U7165" s="186"/>
      <c r="W7165" s="38"/>
      <c r="Z7165" s="38"/>
      <c r="AC7165" s="38"/>
      <c r="AD7165" s="38"/>
      <c r="AE7165" s="38"/>
      <c r="AF7165" s="38"/>
      <c r="AG7165" s="38"/>
    </row>
    <row r="7166" spans="8:33" s="37" customFormat="1">
      <c r="H7166" s="186"/>
      <c r="J7166" s="186"/>
      <c r="L7166" s="186"/>
      <c r="O7166" s="186"/>
      <c r="R7166" s="38"/>
      <c r="U7166" s="186"/>
      <c r="W7166" s="38"/>
      <c r="Z7166" s="38"/>
      <c r="AC7166" s="38"/>
      <c r="AD7166" s="38"/>
      <c r="AE7166" s="38"/>
      <c r="AF7166" s="38"/>
      <c r="AG7166" s="38"/>
    </row>
    <row r="7167" spans="8:33" s="37" customFormat="1">
      <c r="H7167" s="186"/>
      <c r="J7167" s="186"/>
      <c r="L7167" s="186"/>
      <c r="O7167" s="186"/>
      <c r="R7167" s="38"/>
      <c r="U7167" s="186"/>
      <c r="W7167" s="38"/>
      <c r="Z7167" s="38"/>
      <c r="AC7167" s="38"/>
      <c r="AD7167" s="38"/>
      <c r="AE7167" s="38"/>
      <c r="AF7167" s="38"/>
      <c r="AG7167" s="38"/>
    </row>
    <row r="7168" spans="8:33" s="37" customFormat="1">
      <c r="H7168" s="186"/>
      <c r="J7168" s="186"/>
      <c r="L7168" s="186"/>
      <c r="O7168" s="186"/>
      <c r="R7168" s="38"/>
      <c r="U7168" s="186"/>
      <c r="W7168" s="38"/>
      <c r="Z7168" s="38"/>
      <c r="AC7168" s="38"/>
      <c r="AD7168" s="38"/>
      <c r="AE7168" s="38"/>
      <c r="AF7168" s="38"/>
      <c r="AG7168" s="38"/>
    </row>
    <row r="7169" spans="8:33" s="37" customFormat="1">
      <c r="H7169" s="186"/>
      <c r="J7169" s="186"/>
      <c r="L7169" s="186"/>
      <c r="O7169" s="186"/>
      <c r="R7169" s="38"/>
      <c r="U7169" s="186"/>
      <c r="W7169" s="38"/>
      <c r="Z7169" s="38"/>
      <c r="AC7169" s="38"/>
      <c r="AD7169" s="38"/>
      <c r="AE7169" s="38"/>
      <c r="AF7169" s="38"/>
      <c r="AG7169" s="38"/>
    </row>
    <row r="7170" spans="8:33" s="37" customFormat="1">
      <c r="H7170" s="186"/>
      <c r="J7170" s="186"/>
      <c r="L7170" s="186"/>
      <c r="O7170" s="186"/>
      <c r="R7170" s="38"/>
      <c r="U7170" s="186"/>
      <c r="W7170" s="38"/>
      <c r="Z7170" s="38"/>
      <c r="AC7170" s="38"/>
      <c r="AD7170" s="38"/>
      <c r="AE7170" s="38"/>
      <c r="AF7170" s="38"/>
      <c r="AG7170" s="38"/>
    </row>
    <row r="7171" spans="8:33" s="37" customFormat="1">
      <c r="H7171" s="186"/>
      <c r="J7171" s="186"/>
      <c r="L7171" s="186"/>
      <c r="O7171" s="186"/>
      <c r="R7171" s="38"/>
      <c r="U7171" s="186"/>
      <c r="W7171" s="38"/>
      <c r="Z7171" s="38"/>
      <c r="AC7171" s="38"/>
      <c r="AD7171" s="38"/>
      <c r="AE7171" s="38"/>
      <c r="AF7171" s="38"/>
      <c r="AG7171" s="38"/>
    </row>
    <row r="7172" spans="8:33" s="37" customFormat="1">
      <c r="H7172" s="186"/>
      <c r="J7172" s="186"/>
      <c r="L7172" s="186"/>
      <c r="O7172" s="186"/>
      <c r="R7172" s="38"/>
      <c r="U7172" s="186"/>
      <c r="W7172" s="38"/>
      <c r="Z7172" s="38"/>
      <c r="AC7172" s="38"/>
      <c r="AD7172" s="38"/>
      <c r="AE7172" s="38"/>
      <c r="AF7172" s="38"/>
      <c r="AG7172" s="38"/>
    </row>
    <row r="7173" spans="8:33" s="37" customFormat="1">
      <c r="H7173" s="186"/>
      <c r="J7173" s="186"/>
      <c r="L7173" s="186"/>
      <c r="O7173" s="186"/>
      <c r="R7173" s="38"/>
      <c r="U7173" s="186"/>
      <c r="W7173" s="38"/>
      <c r="Z7173" s="38"/>
      <c r="AC7173" s="38"/>
      <c r="AD7173" s="38"/>
      <c r="AE7173" s="38"/>
      <c r="AF7173" s="38"/>
      <c r="AG7173" s="38"/>
    </row>
    <row r="7174" spans="8:33" s="37" customFormat="1">
      <c r="H7174" s="186"/>
      <c r="J7174" s="186"/>
      <c r="L7174" s="186"/>
      <c r="O7174" s="186"/>
      <c r="R7174" s="38"/>
      <c r="U7174" s="186"/>
      <c r="W7174" s="38"/>
      <c r="Z7174" s="38"/>
      <c r="AC7174" s="38"/>
      <c r="AD7174" s="38"/>
      <c r="AE7174" s="38"/>
      <c r="AF7174" s="38"/>
      <c r="AG7174" s="38"/>
    </row>
    <row r="7175" spans="8:33" s="37" customFormat="1">
      <c r="H7175" s="186"/>
      <c r="J7175" s="186"/>
      <c r="L7175" s="186"/>
      <c r="O7175" s="186"/>
      <c r="R7175" s="38"/>
      <c r="U7175" s="186"/>
      <c r="W7175" s="38"/>
      <c r="Z7175" s="38"/>
      <c r="AC7175" s="38"/>
      <c r="AD7175" s="38"/>
      <c r="AE7175" s="38"/>
      <c r="AF7175" s="38"/>
      <c r="AG7175" s="38"/>
    </row>
    <row r="7176" spans="8:33" s="37" customFormat="1">
      <c r="H7176" s="186"/>
      <c r="J7176" s="186"/>
      <c r="L7176" s="186"/>
      <c r="O7176" s="186"/>
      <c r="R7176" s="38"/>
      <c r="U7176" s="186"/>
      <c r="W7176" s="38"/>
      <c r="Z7176" s="38"/>
      <c r="AC7176" s="38"/>
      <c r="AD7176" s="38"/>
      <c r="AE7176" s="38"/>
      <c r="AF7176" s="38"/>
      <c r="AG7176" s="38"/>
    </row>
    <row r="7177" spans="8:33" s="37" customFormat="1">
      <c r="H7177" s="186"/>
      <c r="J7177" s="186"/>
      <c r="L7177" s="186"/>
      <c r="O7177" s="186"/>
      <c r="R7177" s="38"/>
      <c r="U7177" s="186"/>
      <c r="W7177" s="38"/>
      <c r="Z7177" s="38"/>
      <c r="AC7177" s="38"/>
      <c r="AD7177" s="38"/>
      <c r="AE7177" s="38"/>
      <c r="AF7177" s="38"/>
      <c r="AG7177" s="38"/>
    </row>
    <row r="7178" spans="8:33" s="37" customFormat="1">
      <c r="H7178" s="186"/>
      <c r="J7178" s="186"/>
      <c r="L7178" s="186"/>
      <c r="O7178" s="186"/>
      <c r="R7178" s="38"/>
      <c r="U7178" s="186"/>
      <c r="W7178" s="38"/>
      <c r="Z7178" s="38"/>
      <c r="AC7178" s="38"/>
      <c r="AD7178" s="38"/>
      <c r="AE7178" s="38"/>
      <c r="AF7178" s="38"/>
      <c r="AG7178" s="38"/>
    </row>
    <row r="7179" spans="8:33" s="37" customFormat="1">
      <c r="H7179" s="186"/>
      <c r="J7179" s="186"/>
      <c r="L7179" s="186"/>
      <c r="O7179" s="186"/>
      <c r="R7179" s="38"/>
      <c r="U7179" s="186"/>
      <c r="W7179" s="38"/>
      <c r="Z7179" s="38"/>
      <c r="AC7179" s="38"/>
      <c r="AD7179" s="38"/>
      <c r="AE7179" s="38"/>
      <c r="AF7179" s="38"/>
      <c r="AG7179" s="38"/>
    </row>
    <row r="7180" spans="8:33" s="37" customFormat="1">
      <c r="H7180" s="186"/>
      <c r="J7180" s="186"/>
      <c r="L7180" s="186"/>
      <c r="O7180" s="186"/>
      <c r="R7180" s="38"/>
      <c r="U7180" s="186"/>
      <c r="W7180" s="38"/>
      <c r="Z7180" s="38"/>
      <c r="AC7180" s="38"/>
      <c r="AD7180" s="38"/>
      <c r="AE7180" s="38"/>
      <c r="AF7180" s="38"/>
      <c r="AG7180" s="38"/>
    </row>
    <row r="7181" spans="8:33" s="37" customFormat="1">
      <c r="H7181" s="186"/>
      <c r="J7181" s="186"/>
      <c r="L7181" s="186"/>
      <c r="O7181" s="186"/>
      <c r="R7181" s="38"/>
      <c r="U7181" s="186"/>
      <c r="W7181" s="38"/>
      <c r="Z7181" s="38"/>
      <c r="AC7181" s="38"/>
      <c r="AD7181" s="38"/>
      <c r="AE7181" s="38"/>
      <c r="AF7181" s="38"/>
      <c r="AG7181" s="38"/>
    </row>
    <row r="7182" spans="8:33" s="37" customFormat="1">
      <c r="H7182" s="186"/>
      <c r="J7182" s="186"/>
      <c r="L7182" s="186"/>
      <c r="O7182" s="186"/>
      <c r="R7182" s="38"/>
      <c r="U7182" s="186"/>
      <c r="W7182" s="38"/>
      <c r="Z7182" s="38"/>
      <c r="AC7182" s="38"/>
      <c r="AD7182" s="38"/>
      <c r="AE7182" s="38"/>
      <c r="AF7182" s="38"/>
      <c r="AG7182" s="38"/>
    </row>
    <row r="7183" spans="8:33" s="37" customFormat="1">
      <c r="H7183" s="186"/>
      <c r="J7183" s="186"/>
      <c r="L7183" s="186"/>
      <c r="O7183" s="186"/>
      <c r="R7183" s="38"/>
      <c r="U7183" s="186"/>
      <c r="W7183" s="38"/>
      <c r="Z7183" s="38"/>
      <c r="AC7183" s="38"/>
      <c r="AD7183" s="38"/>
      <c r="AE7183" s="38"/>
      <c r="AF7183" s="38"/>
      <c r="AG7183" s="38"/>
    </row>
    <row r="7184" spans="8:33" s="37" customFormat="1">
      <c r="H7184" s="186"/>
      <c r="J7184" s="186"/>
      <c r="L7184" s="186"/>
      <c r="O7184" s="186"/>
      <c r="R7184" s="38"/>
      <c r="U7184" s="186"/>
      <c r="W7184" s="38"/>
      <c r="Z7184" s="38"/>
      <c r="AC7184" s="38"/>
      <c r="AD7184" s="38"/>
      <c r="AE7184" s="38"/>
      <c r="AF7184" s="38"/>
      <c r="AG7184" s="38"/>
    </row>
    <row r="7185" spans="8:33" s="37" customFormat="1">
      <c r="H7185" s="186"/>
      <c r="J7185" s="186"/>
      <c r="L7185" s="186"/>
      <c r="O7185" s="186"/>
      <c r="R7185" s="38"/>
      <c r="U7185" s="186"/>
      <c r="W7185" s="38"/>
      <c r="Z7185" s="38"/>
      <c r="AC7185" s="38"/>
      <c r="AD7185" s="38"/>
      <c r="AE7185" s="38"/>
      <c r="AF7185" s="38"/>
      <c r="AG7185" s="38"/>
    </row>
    <row r="7186" spans="8:33" s="37" customFormat="1">
      <c r="H7186" s="186"/>
      <c r="J7186" s="186"/>
      <c r="L7186" s="186"/>
      <c r="O7186" s="186"/>
      <c r="R7186" s="38"/>
      <c r="U7186" s="186"/>
      <c r="W7186" s="38"/>
      <c r="Z7186" s="38"/>
      <c r="AC7186" s="38"/>
      <c r="AD7186" s="38"/>
      <c r="AE7186" s="38"/>
      <c r="AF7186" s="38"/>
      <c r="AG7186" s="38"/>
    </row>
    <row r="7187" spans="8:33" s="37" customFormat="1">
      <c r="H7187" s="186"/>
      <c r="J7187" s="186"/>
      <c r="L7187" s="186"/>
      <c r="O7187" s="186"/>
      <c r="R7187" s="38"/>
      <c r="U7187" s="186"/>
      <c r="W7187" s="38"/>
      <c r="Z7187" s="38"/>
      <c r="AC7187" s="38"/>
      <c r="AD7187" s="38"/>
      <c r="AE7187" s="38"/>
      <c r="AF7187" s="38"/>
      <c r="AG7187" s="38"/>
    </row>
    <row r="7188" spans="8:33" s="37" customFormat="1">
      <c r="H7188" s="186"/>
      <c r="J7188" s="186"/>
      <c r="L7188" s="186"/>
      <c r="O7188" s="186"/>
      <c r="R7188" s="38"/>
      <c r="U7188" s="186"/>
      <c r="W7188" s="38"/>
      <c r="Z7188" s="38"/>
      <c r="AC7188" s="38"/>
      <c r="AD7188" s="38"/>
      <c r="AE7188" s="38"/>
      <c r="AF7188" s="38"/>
      <c r="AG7188" s="38"/>
    </row>
    <row r="7189" spans="8:33" s="37" customFormat="1">
      <c r="H7189" s="186"/>
      <c r="J7189" s="186"/>
      <c r="L7189" s="186"/>
      <c r="O7189" s="186"/>
      <c r="R7189" s="38"/>
      <c r="U7189" s="186"/>
      <c r="W7189" s="38"/>
      <c r="Z7189" s="38"/>
      <c r="AC7189" s="38"/>
      <c r="AD7189" s="38"/>
      <c r="AE7189" s="38"/>
      <c r="AF7189" s="38"/>
      <c r="AG7189" s="38"/>
    </row>
    <row r="7190" spans="8:33" s="37" customFormat="1">
      <c r="H7190" s="186"/>
      <c r="J7190" s="186"/>
      <c r="L7190" s="186"/>
      <c r="O7190" s="186"/>
      <c r="R7190" s="38"/>
      <c r="U7190" s="186"/>
      <c r="W7190" s="38"/>
      <c r="Z7190" s="38"/>
      <c r="AC7190" s="38"/>
      <c r="AD7190" s="38"/>
      <c r="AE7190" s="38"/>
      <c r="AF7190" s="38"/>
      <c r="AG7190" s="38"/>
    </row>
    <row r="7191" spans="8:33" s="37" customFormat="1">
      <c r="H7191" s="186"/>
      <c r="J7191" s="186"/>
      <c r="L7191" s="186"/>
      <c r="O7191" s="186"/>
      <c r="R7191" s="38"/>
      <c r="U7191" s="186"/>
      <c r="W7191" s="38"/>
      <c r="Z7191" s="38"/>
      <c r="AC7191" s="38"/>
      <c r="AD7191" s="38"/>
      <c r="AE7191" s="38"/>
      <c r="AF7191" s="38"/>
      <c r="AG7191" s="38"/>
    </row>
    <row r="7192" spans="8:33" s="37" customFormat="1">
      <c r="H7192" s="186"/>
      <c r="J7192" s="186"/>
      <c r="L7192" s="186"/>
      <c r="O7192" s="186"/>
      <c r="R7192" s="38"/>
      <c r="U7192" s="186"/>
      <c r="W7192" s="38"/>
      <c r="Z7192" s="38"/>
      <c r="AC7192" s="38"/>
      <c r="AD7192" s="38"/>
      <c r="AE7192" s="38"/>
      <c r="AF7192" s="38"/>
      <c r="AG7192" s="38"/>
    </row>
    <row r="7193" spans="8:33" s="37" customFormat="1">
      <c r="H7193" s="186"/>
      <c r="J7193" s="186"/>
      <c r="L7193" s="186"/>
      <c r="O7193" s="186"/>
      <c r="R7193" s="38"/>
      <c r="U7193" s="186"/>
      <c r="W7193" s="38"/>
      <c r="Z7193" s="38"/>
      <c r="AC7193" s="38"/>
      <c r="AD7193" s="38"/>
      <c r="AE7193" s="38"/>
      <c r="AF7193" s="38"/>
      <c r="AG7193" s="38"/>
    </row>
    <row r="7194" spans="8:33" s="37" customFormat="1">
      <c r="H7194" s="186"/>
      <c r="J7194" s="186"/>
      <c r="L7194" s="186"/>
      <c r="O7194" s="186"/>
      <c r="R7194" s="38"/>
      <c r="U7194" s="186"/>
      <c r="W7194" s="38"/>
      <c r="Z7194" s="38"/>
      <c r="AC7194" s="38"/>
      <c r="AD7194" s="38"/>
      <c r="AE7194" s="38"/>
      <c r="AF7194" s="38"/>
      <c r="AG7194" s="38"/>
    </row>
    <row r="7195" spans="8:33" s="37" customFormat="1">
      <c r="H7195" s="186"/>
      <c r="J7195" s="186"/>
      <c r="L7195" s="186"/>
      <c r="O7195" s="186"/>
      <c r="R7195" s="38"/>
      <c r="U7195" s="186"/>
      <c r="W7195" s="38"/>
      <c r="Z7195" s="38"/>
      <c r="AC7195" s="38"/>
      <c r="AD7195" s="38"/>
      <c r="AE7195" s="38"/>
      <c r="AF7195" s="38"/>
      <c r="AG7195" s="38"/>
    </row>
    <row r="7196" spans="8:33" s="37" customFormat="1">
      <c r="H7196" s="186"/>
      <c r="J7196" s="186"/>
      <c r="L7196" s="186"/>
      <c r="O7196" s="186"/>
      <c r="R7196" s="38"/>
      <c r="U7196" s="186"/>
      <c r="W7196" s="38"/>
      <c r="Z7196" s="38"/>
      <c r="AC7196" s="38"/>
      <c r="AD7196" s="38"/>
      <c r="AE7196" s="38"/>
      <c r="AF7196" s="38"/>
      <c r="AG7196" s="38"/>
    </row>
    <row r="7197" spans="8:33" s="37" customFormat="1">
      <c r="H7197" s="186"/>
      <c r="J7197" s="186"/>
      <c r="L7197" s="186"/>
      <c r="O7197" s="186"/>
      <c r="R7197" s="38"/>
      <c r="U7197" s="186"/>
      <c r="W7197" s="38"/>
      <c r="Z7197" s="38"/>
      <c r="AC7197" s="38"/>
      <c r="AD7197" s="38"/>
      <c r="AE7197" s="38"/>
      <c r="AF7197" s="38"/>
      <c r="AG7197" s="38"/>
    </row>
    <row r="7198" spans="8:33" s="37" customFormat="1">
      <c r="H7198" s="186"/>
      <c r="J7198" s="186"/>
      <c r="L7198" s="186"/>
      <c r="O7198" s="186"/>
      <c r="R7198" s="38"/>
      <c r="U7198" s="186"/>
      <c r="W7198" s="38"/>
      <c r="Z7198" s="38"/>
      <c r="AC7198" s="38"/>
      <c r="AD7198" s="38"/>
      <c r="AE7198" s="38"/>
      <c r="AF7198" s="38"/>
      <c r="AG7198" s="38"/>
    </row>
    <row r="7199" spans="8:33" s="37" customFormat="1">
      <c r="H7199" s="186"/>
      <c r="J7199" s="186"/>
      <c r="L7199" s="186"/>
      <c r="O7199" s="186"/>
      <c r="R7199" s="38"/>
      <c r="U7199" s="186"/>
      <c r="W7199" s="38"/>
      <c r="Z7199" s="38"/>
      <c r="AC7199" s="38"/>
      <c r="AD7199" s="38"/>
      <c r="AE7199" s="38"/>
      <c r="AF7199" s="38"/>
      <c r="AG7199" s="38"/>
    </row>
    <row r="7200" spans="8:33" s="37" customFormat="1">
      <c r="H7200" s="186"/>
      <c r="J7200" s="186"/>
      <c r="L7200" s="186"/>
      <c r="O7200" s="186"/>
      <c r="R7200" s="38"/>
      <c r="U7200" s="186"/>
      <c r="W7200" s="38"/>
      <c r="Z7200" s="38"/>
      <c r="AC7200" s="38"/>
      <c r="AD7200" s="38"/>
      <c r="AE7200" s="38"/>
      <c r="AF7200" s="38"/>
      <c r="AG7200" s="38"/>
    </row>
    <row r="7201" spans="8:33" s="37" customFormat="1">
      <c r="H7201" s="186"/>
      <c r="J7201" s="186"/>
      <c r="L7201" s="186"/>
      <c r="O7201" s="186"/>
      <c r="R7201" s="38"/>
      <c r="U7201" s="186"/>
      <c r="W7201" s="38"/>
      <c r="Z7201" s="38"/>
      <c r="AC7201" s="38"/>
      <c r="AD7201" s="38"/>
      <c r="AE7201" s="38"/>
      <c r="AF7201" s="38"/>
      <c r="AG7201" s="38"/>
    </row>
    <row r="7202" spans="8:33" s="37" customFormat="1">
      <c r="H7202" s="186"/>
      <c r="J7202" s="186"/>
      <c r="L7202" s="186"/>
      <c r="O7202" s="186"/>
      <c r="R7202" s="38"/>
      <c r="U7202" s="186"/>
      <c r="W7202" s="38"/>
      <c r="Z7202" s="38"/>
      <c r="AC7202" s="38"/>
      <c r="AD7202" s="38"/>
      <c r="AE7202" s="38"/>
      <c r="AF7202" s="38"/>
      <c r="AG7202" s="38"/>
    </row>
    <row r="7203" spans="8:33" s="37" customFormat="1">
      <c r="H7203" s="186"/>
      <c r="J7203" s="186"/>
      <c r="L7203" s="186"/>
      <c r="O7203" s="186"/>
      <c r="R7203" s="38"/>
      <c r="U7203" s="186"/>
      <c r="W7203" s="38"/>
      <c r="Z7203" s="38"/>
      <c r="AC7203" s="38"/>
      <c r="AD7203" s="38"/>
      <c r="AE7203" s="38"/>
      <c r="AF7203" s="38"/>
      <c r="AG7203" s="38"/>
    </row>
    <row r="7204" spans="8:33" s="37" customFormat="1">
      <c r="H7204" s="186"/>
      <c r="J7204" s="186"/>
      <c r="L7204" s="186"/>
      <c r="O7204" s="186"/>
      <c r="R7204" s="38"/>
      <c r="U7204" s="186"/>
      <c r="W7204" s="38"/>
      <c r="Z7204" s="38"/>
      <c r="AC7204" s="38"/>
      <c r="AD7204" s="38"/>
      <c r="AE7204" s="38"/>
      <c r="AF7204" s="38"/>
      <c r="AG7204" s="38"/>
    </row>
    <row r="7205" spans="8:33" s="37" customFormat="1">
      <c r="H7205" s="186"/>
      <c r="J7205" s="186"/>
      <c r="L7205" s="186"/>
      <c r="O7205" s="186"/>
      <c r="R7205" s="38"/>
      <c r="U7205" s="186"/>
      <c r="W7205" s="38"/>
      <c r="Z7205" s="38"/>
      <c r="AC7205" s="38"/>
      <c r="AD7205" s="38"/>
      <c r="AE7205" s="38"/>
      <c r="AF7205" s="38"/>
      <c r="AG7205" s="38"/>
    </row>
    <row r="7206" spans="8:33" s="37" customFormat="1">
      <c r="H7206" s="186"/>
      <c r="J7206" s="186"/>
      <c r="L7206" s="186"/>
      <c r="O7206" s="186"/>
      <c r="R7206" s="38"/>
      <c r="U7206" s="186"/>
      <c r="W7206" s="38"/>
      <c r="Z7206" s="38"/>
      <c r="AC7206" s="38"/>
      <c r="AD7206" s="38"/>
      <c r="AE7206" s="38"/>
      <c r="AF7206" s="38"/>
      <c r="AG7206" s="38"/>
    </row>
    <row r="7207" spans="8:33" s="37" customFormat="1">
      <c r="H7207" s="186"/>
      <c r="J7207" s="186"/>
      <c r="L7207" s="186"/>
      <c r="O7207" s="186"/>
      <c r="R7207" s="38"/>
      <c r="U7207" s="186"/>
      <c r="W7207" s="38"/>
      <c r="Z7207" s="38"/>
      <c r="AC7207" s="38"/>
      <c r="AD7207" s="38"/>
      <c r="AE7207" s="38"/>
      <c r="AF7207" s="38"/>
      <c r="AG7207" s="38"/>
    </row>
    <row r="7208" spans="8:33" s="37" customFormat="1">
      <c r="H7208" s="186"/>
      <c r="J7208" s="186"/>
      <c r="L7208" s="186"/>
      <c r="O7208" s="186"/>
      <c r="R7208" s="38"/>
      <c r="U7208" s="186"/>
      <c r="W7208" s="38"/>
      <c r="Z7208" s="38"/>
      <c r="AC7208" s="38"/>
      <c r="AD7208" s="38"/>
      <c r="AE7208" s="38"/>
      <c r="AF7208" s="38"/>
      <c r="AG7208" s="38"/>
    </row>
    <row r="7209" spans="8:33" s="37" customFormat="1">
      <c r="H7209" s="186"/>
      <c r="J7209" s="186"/>
      <c r="L7209" s="186"/>
      <c r="O7209" s="186"/>
      <c r="R7209" s="38"/>
      <c r="U7209" s="186"/>
      <c r="W7209" s="38"/>
      <c r="Z7209" s="38"/>
      <c r="AC7209" s="38"/>
      <c r="AD7209" s="38"/>
      <c r="AE7209" s="38"/>
      <c r="AF7209" s="38"/>
      <c r="AG7209" s="38"/>
    </row>
    <row r="7210" spans="8:33" s="37" customFormat="1">
      <c r="H7210" s="186"/>
      <c r="J7210" s="186"/>
      <c r="L7210" s="186"/>
      <c r="O7210" s="186"/>
      <c r="R7210" s="38"/>
      <c r="U7210" s="186"/>
      <c r="W7210" s="38"/>
      <c r="Z7210" s="38"/>
      <c r="AC7210" s="38"/>
      <c r="AD7210" s="38"/>
      <c r="AE7210" s="38"/>
      <c r="AF7210" s="38"/>
      <c r="AG7210" s="38"/>
    </row>
    <row r="7211" spans="8:33" s="37" customFormat="1">
      <c r="H7211" s="186"/>
      <c r="J7211" s="186"/>
      <c r="L7211" s="186"/>
      <c r="O7211" s="186"/>
      <c r="R7211" s="38"/>
      <c r="U7211" s="186"/>
      <c r="W7211" s="38"/>
      <c r="Z7211" s="38"/>
      <c r="AC7211" s="38"/>
      <c r="AD7211" s="38"/>
      <c r="AE7211" s="38"/>
      <c r="AF7211" s="38"/>
      <c r="AG7211" s="38"/>
    </row>
    <row r="7212" spans="8:33" s="37" customFormat="1">
      <c r="H7212" s="186"/>
      <c r="J7212" s="186"/>
      <c r="L7212" s="186"/>
      <c r="O7212" s="186"/>
      <c r="R7212" s="38"/>
      <c r="U7212" s="186"/>
      <c r="W7212" s="38"/>
      <c r="Z7212" s="38"/>
      <c r="AC7212" s="38"/>
      <c r="AD7212" s="38"/>
      <c r="AE7212" s="38"/>
      <c r="AF7212" s="38"/>
      <c r="AG7212" s="38"/>
    </row>
    <row r="7213" spans="8:33" s="37" customFormat="1">
      <c r="H7213" s="186"/>
      <c r="J7213" s="186"/>
      <c r="L7213" s="186"/>
      <c r="O7213" s="186"/>
      <c r="R7213" s="38"/>
      <c r="U7213" s="186"/>
      <c r="W7213" s="38"/>
      <c r="Z7213" s="38"/>
      <c r="AC7213" s="38"/>
      <c r="AD7213" s="38"/>
      <c r="AE7213" s="38"/>
      <c r="AF7213" s="38"/>
      <c r="AG7213" s="38"/>
    </row>
    <row r="7214" spans="8:33" s="37" customFormat="1">
      <c r="H7214" s="186"/>
      <c r="J7214" s="186"/>
      <c r="L7214" s="186"/>
      <c r="O7214" s="186"/>
      <c r="R7214" s="38"/>
      <c r="U7214" s="186"/>
      <c r="W7214" s="38"/>
      <c r="Z7214" s="38"/>
      <c r="AC7214" s="38"/>
      <c r="AD7214" s="38"/>
      <c r="AE7214" s="38"/>
      <c r="AF7214" s="38"/>
      <c r="AG7214" s="38"/>
    </row>
    <row r="7215" spans="8:33" s="37" customFormat="1">
      <c r="H7215" s="186"/>
      <c r="J7215" s="186"/>
      <c r="L7215" s="186"/>
      <c r="O7215" s="186"/>
      <c r="R7215" s="38"/>
      <c r="U7215" s="186"/>
      <c r="W7215" s="38"/>
      <c r="Z7215" s="38"/>
      <c r="AC7215" s="38"/>
      <c r="AD7215" s="38"/>
      <c r="AE7215" s="38"/>
      <c r="AF7215" s="38"/>
      <c r="AG7215" s="38"/>
    </row>
    <row r="7216" spans="8:33" s="37" customFormat="1">
      <c r="H7216" s="186"/>
      <c r="J7216" s="186"/>
      <c r="L7216" s="186"/>
      <c r="O7216" s="186"/>
      <c r="R7216" s="38"/>
      <c r="U7216" s="186"/>
      <c r="W7216" s="38"/>
      <c r="Z7216" s="38"/>
      <c r="AC7216" s="38"/>
      <c r="AD7216" s="38"/>
      <c r="AE7216" s="38"/>
      <c r="AF7216" s="38"/>
      <c r="AG7216" s="38"/>
    </row>
    <row r="7217" spans="8:33" s="37" customFormat="1">
      <c r="H7217" s="186"/>
      <c r="J7217" s="186"/>
      <c r="L7217" s="186"/>
      <c r="O7217" s="186"/>
      <c r="R7217" s="38"/>
      <c r="U7217" s="186"/>
      <c r="W7217" s="38"/>
      <c r="Z7217" s="38"/>
      <c r="AC7217" s="38"/>
      <c r="AD7217" s="38"/>
      <c r="AE7217" s="38"/>
      <c r="AF7217" s="38"/>
      <c r="AG7217" s="38"/>
    </row>
    <row r="7218" spans="8:33" s="37" customFormat="1">
      <c r="H7218" s="186"/>
      <c r="J7218" s="186"/>
      <c r="L7218" s="186"/>
      <c r="O7218" s="186"/>
      <c r="R7218" s="38"/>
      <c r="U7218" s="186"/>
      <c r="W7218" s="38"/>
      <c r="Z7218" s="38"/>
      <c r="AC7218" s="38"/>
      <c r="AD7218" s="38"/>
      <c r="AE7218" s="38"/>
      <c r="AF7218" s="38"/>
      <c r="AG7218" s="38"/>
    </row>
    <row r="7219" spans="8:33" s="37" customFormat="1">
      <c r="H7219" s="186"/>
      <c r="J7219" s="186"/>
      <c r="L7219" s="186"/>
      <c r="O7219" s="186"/>
      <c r="R7219" s="38"/>
      <c r="U7219" s="186"/>
      <c r="W7219" s="38"/>
      <c r="Z7219" s="38"/>
      <c r="AC7219" s="38"/>
      <c r="AD7219" s="38"/>
      <c r="AE7219" s="38"/>
      <c r="AF7219" s="38"/>
      <c r="AG7219" s="38"/>
    </row>
    <row r="7220" spans="8:33" s="37" customFormat="1">
      <c r="H7220" s="186"/>
      <c r="J7220" s="186"/>
      <c r="L7220" s="186"/>
      <c r="O7220" s="186"/>
      <c r="R7220" s="38"/>
      <c r="U7220" s="186"/>
      <c r="W7220" s="38"/>
      <c r="Z7220" s="38"/>
      <c r="AC7220" s="38"/>
      <c r="AD7220" s="38"/>
      <c r="AE7220" s="38"/>
      <c r="AF7220" s="38"/>
      <c r="AG7220" s="38"/>
    </row>
    <row r="7221" spans="8:33" s="37" customFormat="1">
      <c r="H7221" s="186"/>
      <c r="J7221" s="186"/>
      <c r="L7221" s="186"/>
      <c r="O7221" s="186"/>
      <c r="R7221" s="38"/>
      <c r="U7221" s="186"/>
      <c r="W7221" s="38"/>
      <c r="Z7221" s="38"/>
      <c r="AC7221" s="38"/>
      <c r="AD7221" s="38"/>
      <c r="AE7221" s="38"/>
      <c r="AF7221" s="38"/>
      <c r="AG7221" s="38"/>
    </row>
    <row r="7222" spans="8:33" s="37" customFormat="1">
      <c r="H7222" s="186"/>
      <c r="J7222" s="186"/>
      <c r="L7222" s="186"/>
      <c r="O7222" s="186"/>
      <c r="R7222" s="38"/>
      <c r="U7222" s="186"/>
      <c r="W7222" s="38"/>
      <c r="Z7222" s="38"/>
      <c r="AC7222" s="38"/>
      <c r="AD7222" s="38"/>
      <c r="AE7222" s="38"/>
      <c r="AF7222" s="38"/>
      <c r="AG7222" s="38"/>
    </row>
    <row r="7223" spans="8:33" s="37" customFormat="1">
      <c r="H7223" s="186"/>
      <c r="J7223" s="186"/>
      <c r="L7223" s="186"/>
      <c r="O7223" s="186"/>
      <c r="R7223" s="38"/>
      <c r="U7223" s="186"/>
      <c r="W7223" s="38"/>
      <c r="Z7223" s="38"/>
      <c r="AC7223" s="38"/>
      <c r="AD7223" s="38"/>
      <c r="AE7223" s="38"/>
      <c r="AF7223" s="38"/>
      <c r="AG7223" s="38"/>
    </row>
    <row r="7224" spans="8:33" s="37" customFormat="1">
      <c r="H7224" s="186"/>
      <c r="J7224" s="186"/>
      <c r="L7224" s="186"/>
      <c r="O7224" s="186"/>
      <c r="R7224" s="38"/>
      <c r="U7224" s="186"/>
      <c r="W7224" s="38"/>
      <c r="Z7224" s="38"/>
      <c r="AC7224" s="38"/>
      <c r="AD7224" s="38"/>
      <c r="AE7224" s="38"/>
      <c r="AF7224" s="38"/>
      <c r="AG7224" s="38"/>
    </row>
    <row r="7225" spans="8:33" s="37" customFormat="1">
      <c r="H7225" s="186"/>
      <c r="J7225" s="186"/>
      <c r="L7225" s="186"/>
      <c r="O7225" s="186"/>
      <c r="R7225" s="38"/>
      <c r="U7225" s="186"/>
      <c r="W7225" s="38"/>
      <c r="Z7225" s="38"/>
      <c r="AC7225" s="38"/>
      <c r="AD7225" s="38"/>
      <c r="AE7225" s="38"/>
      <c r="AF7225" s="38"/>
      <c r="AG7225" s="38"/>
    </row>
    <row r="7226" spans="8:33" s="37" customFormat="1">
      <c r="H7226" s="186"/>
      <c r="J7226" s="186"/>
      <c r="L7226" s="186"/>
      <c r="O7226" s="186"/>
      <c r="R7226" s="38"/>
      <c r="U7226" s="186"/>
      <c r="W7226" s="38"/>
      <c r="Z7226" s="38"/>
      <c r="AC7226" s="38"/>
      <c r="AD7226" s="38"/>
      <c r="AE7226" s="38"/>
      <c r="AF7226" s="38"/>
      <c r="AG7226" s="38"/>
    </row>
    <row r="7227" spans="8:33" s="37" customFormat="1">
      <c r="H7227" s="186"/>
      <c r="J7227" s="186"/>
      <c r="L7227" s="186"/>
      <c r="O7227" s="186"/>
      <c r="R7227" s="38"/>
      <c r="U7227" s="186"/>
      <c r="W7227" s="38"/>
      <c r="Z7227" s="38"/>
      <c r="AC7227" s="38"/>
      <c r="AD7227" s="38"/>
      <c r="AE7227" s="38"/>
      <c r="AF7227" s="38"/>
      <c r="AG7227" s="38"/>
    </row>
    <row r="7228" spans="8:33" s="37" customFormat="1">
      <c r="H7228" s="186"/>
      <c r="J7228" s="186"/>
      <c r="L7228" s="186"/>
      <c r="O7228" s="186"/>
      <c r="R7228" s="38"/>
      <c r="U7228" s="186"/>
      <c r="W7228" s="38"/>
      <c r="Z7228" s="38"/>
      <c r="AC7228" s="38"/>
      <c r="AD7228" s="38"/>
      <c r="AE7228" s="38"/>
      <c r="AF7228" s="38"/>
      <c r="AG7228" s="38"/>
    </row>
    <row r="7229" spans="8:33" s="37" customFormat="1">
      <c r="H7229" s="186"/>
      <c r="J7229" s="186"/>
      <c r="L7229" s="186"/>
      <c r="O7229" s="186"/>
      <c r="R7229" s="38"/>
      <c r="U7229" s="186"/>
      <c r="W7229" s="38"/>
      <c r="Z7229" s="38"/>
      <c r="AC7229" s="38"/>
      <c r="AD7229" s="38"/>
      <c r="AE7229" s="38"/>
      <c r="AF7229" s="38"/>
      <c r="AG7229" s="38"/>
    </row>
    <row r="7230" spans="8:33" s="37" customFormat="1">
      <c r="H7230" s="186"/>
      <c r="J7230" s="186"/>
      <c r="L7230" s="186"/>
      <c r="O7230" s="186"/>
      <c r="R7230" s="38"/>
      <c r="U7230" s="186"/>
      <c r="W7230" s="38"/>
      <c r="Z7230" s="38"/>
      <c r="AC7230" s="38"/>
      <c r="AD7230" s="38"/>
      <c r="AE7230" s="38"/>
      <c r="AF7230" s="38"/>
      <c r="AG7230" s="38"/>
    </row>
    <row r="7231" spans="8:33" s="37" customFormat="1">
      <c r="H7231" s="186"/>
      <c r="J7231" s="186"/>
      <c r="L7231" s="186"/>
      <c r="O7231" s="186"/>
      <c r="R7231" s="38"/>
      <c r="U7231" s="186"/>
      <c r="W7231" s="38"/>
      <c r="Z7231" s="38"/>
      <c r="AC7231" s="38"/>
      <c r="AD7231" s="38"/>
      <c r="AE7231" s="38"/>
      <c r="AF7231" s="38"/>
      <c r="AG7231" s="38"/>
    </row>
    <row r="7232" spans="8:33" s="37" customFormat="1">
      <c r="H7232" s="186"/>
      <c r="J7232" s="186"/>
      <c r="L7232" s="186"/>
      <c r="O7232" s="186"/>
      <c r="R7232" s="38"/>
      <c r="U7232" s="186"/>
      <c r="W7232" s="38"/>
      <c r="Z7232" s="38"/>
      <c r="AC7232" s="38"/>
      <c r="AD7232" s="38"/>
      <c r="AE7232" s="38"/>
      <c r="AF7232" s="38"/>
      <c r="AG7232" s="38"/>
    </row>
    <row r="7233" spans="8:33" s="37" customFormat="1">
      <c r="H7233" s="186"/>
      <c r="J7233" s="186"/>
      <c r="L7233" s="186"/>
      <c r="O7233" s="186"/>
      <c r="R7233" s="38"/>
      <c r="U7233" s="186"/>
      <c r="W7233" s="38"/>
      <c r="Z7233" s="38"/>
      <c r="AC7233" s="38"/>
      <c r="AD7233" s="38"/>
      <c r="AE7233" s="38"/>
      <c r="AF7233" s="38"/>
      <c r="AG7233" s="38"/>
    </row>
    <row r="7234" spans="8:33" s="37" customFormat="1">
      <c r="H7234" s="186"/>
      <c r="J7234" s="186"/>
      <c r="L7234" s="186"/>
      <c r="O7234" s="186"/>
      <c r="R7234" s="38"/>
      <c r="U7234" s="186"/>
      <c r="W7234" s="38"/>
      <c r="Z7234" s="38"/>
      <c r="AC7234" s="38"/>
      <c r="AD7234" s="38"/>
      <c r="AE7234" s="38"/>
      <c r="AF7234" s="38"/>
      <c r="AG7234" s="38"/>
    </row>
    <row r="7235" spans="8:33" s="37" customFormat="1">
      <c r="H7235" s="186"/>
      <c r="J7235" s="186"/>
      <c r="L7235" s="186"/>
      <c r="O7235" s="186"/>
      <c r="R7235" s="38"/>
      <c r="U7235" s="186"/>
      <c r="W7235" s="38"/>
      <c r="Z7235" s="38"/>
      <c r="AC7235" s="38"/>
      <c r="AD7235" s="38"/>
      <c r="AE7235" s="38"/>
      <c r="AF7235" s="38"/>
      <c r="AG7235" s="38"/>
    </row>
    <row r="7236" spans="8:33" s="37" customFormat="1">
      <c r="H7236" s="186"/>
      <c r="J7236" s="186"/>
      <c r="L7236" s="186"/>
      <c r="O7236" s="186"/>
      <c r="R7236" s="38"/>
      <c r="U7236" s="186"/>
      <c r="W7236" s="38"/>
      <c r="Z7236" s="38"/>
      <c r="AC7236" s="38"/>
      <c r="AD7236" s="38"/>
      <c r="AE7236" s="38"/>
      <c r="AF7236" s="38"/>
      <c r="AG7236" s="38"/>
    </row>
    <row r="7237" spans="8:33" s="37" customFormat="1">
      <c r="H7237" s="186"/>
      <c r="J7237" s="186"/>
      <c r="L7237" s="186"/>
      <c r="O7237" s="186"/>
      <c r="R7237" s="38"/>
      <c r="U7237" s="186"/>
      <c r="W7237" s="38"/>
      <c r="Z7237" s="38"/>
      <c r="AC7237" s="38"/>
      <c r="AD7237" s="38"/>
      <c r="AE7237" s="38"/>
      <c r="AF7237" s="38"/>
      <c r="AG7237" s="38"/>
    </row>
    <row r="7238" spans="8:33" s="37" customFormat="1">
      <c r="H7238" s="186"/>
      <c r="J7238" s="186"/>
      <c r="L7238" s="186"/>
      <c r="O7238" s="186"/>
      <c r="R7238" s="38"/>
      <c r="U7238" s="186"/>
      <c r="W7238" s="38"/>
      <c r="Z7238" s="38"/>
      <c r="AC7238" s="38"/>
      <c r="AD7238" s="38"/>
      <c r="AE7238" s="38"/>
      <c r="AF7238" s="38"/>
      <c r="AG7238" s="38"/>
    </row>
    <row r="7239" spans="8:33" s="37" customFormat="1">
      <c r="H7239" s="186"/>
      <c r="J7239" s="186"/>
      <c r="L7239" s="186"/>
      <c r="O7239" s="186"/>
      <c r="R7239" s="38"/>
      <c r="U7239" s="186"/>
      <c r="W7239" s="38"/>
      <c r="Z7239" s="38"/>
      <c r="AC7239" s="38"/>
      <c r="AD7239" s="38"/>
      <c r="AE7239" s="38"/>
      <c r="AF7239" s="38"/>
      <c r="AG7239" s="38"/>
    </row>
    <row r="7240" spans="8:33" s="37" customFormat="1">
      <c r="H7240" s="186"/>
      <c r="J7240" s="186"/>
      <c r="L7240" s="186"/>
      <c r="O7240" s="186"/>
      <c r="R7240" s="38"/>
      <c r="U7240" s="186"/>
      <c r="W7240" s="38"/>
      <c r="Z7240" s="38"/>
      <c r="AC7240" s="38"/>
      <c r="AD7240" s="38"/>
      <c r="AE7240" s="38"/>
      <c r="AF7240" s="38"/>
      <c r="AG7240" s="38"/>
    </row>
    <row r="7241" spans="8:33" s="37" customFormat="1">
      <c r="H7241" s="186"/>
      <c r="J7241" s="186"/>
      <c r="L7241" s="186"/>
      <c r="O7241" s="186"/>
      <c r="R7241" s="38"/>
      <c r="U7241" s="186"/>
      <c r="W7241" s="38"/>
      <c r="Z7241" s="38"/>
      <c r="AC7241" s="38"/>
      <c r="AD7241" s="38"/>
      <c r="AE7241" s="38"/>
      <c r="AF7241" s="38"/>
      <c r="AG7241" s="38"/>
    </row>
    <row r="7242" spans="8:33" s="37" customFormat="1">
      <c r="H7242" s="186"/>
      <c r="J7242" s="186"/>
      <c r="L7242" s="186"/>
      <c r="O7242" s="186"/>
      <c r="R7242" s="38"/>
      <c r="U7242" s="186"/>
      <c r="W7242" s="38"/>
      <c r="Z7242" s="38"/>
      <c r="AC7242" s="38"/>
      <c r="AD7242" s="38"/>
      <c r="AE7242" s="38"/>
      <c r="AF7242" s="38"/>
      <c r="AG7242" s="38"/>
    </row>
    <row r="7243" spans="8:33" s="37" customFormat="1">
      <c r="H7243" s="186"/>
      <c r="J7243" s="186"/>
      <c r="L7243" s="186"/>
      <c r="O7243" s="186"/>
      <c r="R7243" s="38"/>
      <c r="U7243" s="186"/>
      <c r="W7243" s="38"/>
      <c r="Z7243" s="38"/>
      <c r="AC7243" s="38"/>
      <c r="AD7243" s="38"/>
      <c r="AE7243" s="38"/>
      <c r="AF7243" s="38"/>
      <c r="AG7243" s="38"/>
    </row>
    <row r="7244" spans="8:33" s="37" customFormat="1">
      <c r="H7244" s="186"/>
      <c r="J7244" s="186"/>
      <c r="L7244" s="186"/>
      <c r="O7244" s="186"/>
      <c r="R7244" s="38"/>
      <c r="U7244" s="186"/>
      <c r="W7244" s="38"/>
      <c r="Z7244" s="38"/>
      <c r="AC7244" s="38"/>
      <c r="AD7244" s="38"/>
      <c r="AE7244" s="38"/>
      <c r="AF7244" s="38"/>
      <c r="AG7244" s="38"/>
    </row>
    <row r="7245" spans="8:33" s="37" customFormat="1">
      <c r="H7245" s="186"/>
      <c r="J7245" s="186"/>
      <c r="L7245" s="186"/>
      <c r="O7245" s="186"/>
      <c r="R7245" s="38"/>
      <c r="U7245" s="186"/>
      <c r="W7245" s="38"/>
      <c r="Z7245" s="38"/>
      <c r="AC7245" s="38"/>
      <c r="AD7245" s="38"/>
      <c r="AE7245" s="38"/>
      <c r="AF7245" s="38"/>
      <c r="AG7245" s="38"/>
    </row>
    <row r="7246" spans="8:33" s="37" customFormat="1">
      <c r="H7246" s="186"/>
      <c r="J7246" s="186"/>
      <c r="L7246" s="186"/>
      <c r="O7246" s="186"/>
      <c r="R7246" s="38"/>
      <c r="U7246" s="186"/>
      <c r="W7246" s="38"/>
      <c r="Z7246" s="38"/>
      <c r="AC7246" s="38"/>
      <c r="AD7246" s="38"/>
      <c r="AE7246" s="38"/>
      <c r="AF7246" s="38"/>
      <c r="AG7246" s="38"/>
    </row>
    <row r="7247" spans="8:33" s="37" customFormat="1">
      <c r="H7247" s="186"/>
      <c r="J7247" s="186"/>
      <c r="L7247" s="186"/>
      <c r="O7247" s="186"/>
      <c r="R7247" s="38"/>
      <c r="U7247" s="186"/>
      <c r="W7247" s="38"/>
      <c r="Z7247" s="38"/>
      <c r="AC7247" s="38"/>
      <c r="AD7247" s="38"/>
      <c r="AE7247" s="38"/>
      <c r="AF7247" s="38"/>
      <c r="AG7247" s="38"/>
    </row>
    <row r="7248" spans="8:33" s="37" customFormat="1">
      <c r="H7248" s="186"/>
      <c r="J7248" s="186"/>
      <c r="L7248" s="186"/>
      <c r="O7248" s="186"/>
      <c r="R7248" s="38"/>
      <c r="U7248" s="186"/>
      <c r="W7248" s="38"/>
      <c r="Z7248" s="38"/>
      <c r="AC7248" s="38"/>
      <c r="AD7248" s="38"/>
      <c r="AE7248" s="38"/>
      <c r="AF7248" s="38"/>
      <c r="AG7248" s="38"/>
    </row>
    <row r="7249" spans="8:33" s="37" customFormat="1">
      <c r="H7249" s="186"/>
      <c r="J7249" s="186"/>
      <c r="L7249" s="186"/>
      <c r="O7249" s="186"/>
      <c r="R7249" s="38"/>
      <c r="U7249" s="186"/>
      <c r="W7249" s="38"/>
      <c r="Z7249" s="38"/>
      <c r="AC7249" s="38"/>
      <c r="AD7249" s="38"/>
      <c r="AE7249" s="38"/>
      <c r="AF7249" s="38"/>
      <c r="AG7249" s="38"/>
    </row>
    <row r="7250" spans="8:33" s="37" customFormat="1">
      <c r="H7250" s="186"/>
      <c r="J7250" s="186"/>
      <c r="L7250" s="186"/>
      <c r="O7250" s="186"/>
      <c r="R7250" s="38"/>
      <c r="U7250" s="186"/>
      <c r="W7250" s="38"/>
      <c r="Z7250" s="38"/>
      <c r="AC7250" s="38"/>
      <c r="AD7250" s="38"/>
      <c r="AE7250" s="38"/>
      <c r="AF7250" s="38"/>
      <c r="AG7250" s="38"/>
    </row>
    <row r="7251" spans="8:33" s="37" customFormat="1">
      <c r="H7251" s="186"/>
      <c r="J7251" s="186"/>
      <c r="L7251" s="186"/>
      <c r="O7251" s="186"/>
      <c r="R7251" s="38"/>
      <c r="U7251" s="186"/>
      <c r="W7251" s="38"/>
      <c r="Z7251" s="38"/>
      <c r="AC7251" s="38"/>
      <c r="AD7251" s="38"/>
      <c r="AE7251" s="38"/>
      <c r="AF7251" s="38"/>
      <c r="AG7251" s="38"/>
    </row>
    <row r="7252" spans="8:33" s="37" customFormat="1">
      <c r="H7252" s="186"/>
      <c r="J7252" s="186"/>
      <c r="L7252" s="186"/>
      <c r="O7252" s="186"/>
      <c r="R7252" s="38"/>
      <c r="U7252" s="186"/>
      <c r="W7252" s="38"/>
      <c r="Z7252" s="38"/>
      <c r="AC7252" s="38"/>
      <c r="AD7252" s="38"/>
      <c r="AE7252" s="38"/>
      <c r="AF7252" s="38"/>
      <c r="AG7252" s="38"/>
    </row>
    <row r="7253" spans="8:33" s="37" customFormat="1">
      <c r="H7253" s="186"/>
      <c r="J7253" s="186"/>
      <c r="L7253" s="186"/>
      <c r="O7253" s="186"/>
      <c r="R7253" s="38"/>
      <c r="U7253" s="186"/>
      <c r="W7253" s="38"/>
      <c r="Z7253" s="38"/>
      <c r="AC7253" s="38"/>
      <c r="AD7253" s="38"/>
      <c r="AE7253" s="38"/>
      <c r="AF7253" s="38"/>
      <c r="AG7253" s="38"/>
    </row>
    <row r="7254" spans="8:33" s="37" customFormat="1">
      <c r="H7254" s="186"/>
      <c r="J7254" s="186"/>
      <c r="L7254" s="186"/>
      <c r="O7254" s="186"/>
      <c r="R7254" s="38"/>
      <c r="U7254" s="186"/>
      <c r="W7254" s="38"/>
      <c r="Z7254" s="38"/>
      <c r="AC7254" s="38"/>
      <c r="AD7254" s="38"/>
      <c r="AE7254" s="38"/>
      <c r="AF7254" s="38"/>
      <c r="AG7254" s="38"/>
    </row>
    <row r="7255" spans="8:33" s="37" customFormat="1">
      <c r="H7255" s="186"/>
      <c r="J7255" s="186"/>
      <c r="L7255" s="186"/>
      <c r="O7255" s="186"/>
      <c r="R7255" s="38"/>
      <c r="U7255" s="186"/>
      <c r="W7255" s="38"/>
      <c r="Z7255" s="38"/>
      <c r="AC7255" s="38"/>
      <c r="AD7255" s="38"/>
      <c r="AE7255" s="38"/>
      <c r="AF7255" s="38"/>
      <c r="AG7255" s="38"/>
    </row>
    <row r="7256" spans="8:33" s="37" customFormat="1">
      <c r="H7256" s="186"/>
      <c r="J7256" s="186"/>
      <c r="L7256" s="186"/>
      <c r="O7256" s="186"/>
      <c r="R7256" s="38"/>
      <c r="U7256" s="186"/>
      <c r="W7256" s="38"/>
      <c r="Z7256" s="38"/>
      <c r="AC7256" s="38"/>
      <c r="AD7256" s="38"/>
      <c r="AE7256" s="38"/>
      <c r="AF7256" s="38"/>
      <c r="AG7256" s="38"/>
    </row>
    <row r="7257" spans="8:33" s="37" customFormat="1">
      <c r="H7257" s="186"/>
      <c r="J7257" s="186"/>
      <c r="L7257" s="186"/>
      <c r="O7257" s="186"/>
      <c r="R7257" s="38"/>
      <c r="U7257" s="186"/>
      <c r="W7257" s="38"/>
      <c r="Z7257" s="38"/>
      <c r="AC7257" s="38"/>
      <c r="AD7257" s="38"/>
      <c r="AE7257" s="38"/>
      <c r="AF7257" s="38"/>
      <c r="AG7257" s="38"/>
    </row>
    <row r="7258" spans="8:33" s="37" customFormat="1">
      <c r="H7258" s="186"/>
      <c r="J7258" s="186"/>
      <c r="L7258" s="186"/>
      <c r="O7258" s="186"/>
      <c r="R7258" s="38"/>
      <c r="U7258" s="186"/>
      <c r="W7258" s="38"/>
      <c r="Z7258" s="38"/>
      <c r="AC7258" s="38"/>
      <c r="AD7258" s="38"/>
      <c r="AE7258" s="38"/>
      <c r="AF7258" s="38"/>
      <c r="AG7258" s="38"/>
    </row>
    <row r="7259" spans="8:33" s="37" customFormat="1">
      <c r="H7259" s="186"/>
      <c r="J7259" s="186"/>
      <c r="L7259" s="186"/>
      <c r="O7259" s="186"/>
      <c r="R7259" s="38"/>
      <c r="U7259" s="186"/>
      <c r="W7259" s="38"/>
      <c r="Z7259" s="38"/>
      <c r="AC7259" s="38"/>
      <c r="AD7259" s="38"/>
      <c r="AE7259" s="38"/>
      <c r="AF7259" s="38"/>
      <c r="AG7259" s="38"/>
    </row>
    <row r="7260" spans="8:33" s="37" customFormat="1">
      <c r="H7260" s="186"/>
      <c r="J7260" s="186"/>
      <c r="L7260" s="186"/>
      <c r="O7260" s="186"/>
      <c r="R7260" s="38"/>
      <c r="U7260" s="186"/>
      <c r="W7260" s="38"/>
      <c r="Z7260" s="38"/>
      <c r="AC7260" s="38"/>
      <c r="AD7260" s="38"/>
      <c r="AE7260" s="38"/>
      <c r="AF7260" s="38"/>
      <c r="AG7260" s="38"/>
    </row>
    <row r="7261" spans="8:33" s="37" customFormat="1">
      <c r="H7261" s="186"/>
      <c r="J7261" s="186"/>
      <c r="L7261" s="186"/>
      <c r="O7261" s="186"/>
      <c r="R7261" s="38"/>
      <c r="U7261" s="186"/>
      <c r="W7261" s="38"/>
      <c r="Z7261" s="38"/>
      <c r="AC7261" s="38"/>
      <c r="AD7261" s="38"/>
      <c r="AE7261" s="38"/>
      <c r="AF7261" s="38"/>
      <c r="AG7261" s="38"/>
    </row>
    <row r="7262" spans="8:33" s="37" customFormat="1">
      <c r="H7262" s="186"/>
      <c r="J7262" s="186"/>
      <c r="L7262" s="186"/>
      <c r="O7262" s="186"/>
      <c r="R7262" s="38"/>
      <c r="U7262" s="186"/>
      <c r="W7262" s="38"/>
      <c r="Z7262" s="38"/>
      <c r="AC7262" s="38"/>
      <c r="AD7262" s="38"/>
      <c r="AE7262" s="38"/>
      <c r="AF7262" s="38"/>
      <c r="AG7262" s="38"/>
    </row>
    <row r="7263" spans="8:33" s="37" customFormat="1">
      <c r="H7263" s="186"/>
      <c r="J7263" s="186"/>
      <c r="L7263" s="186"/>
      <c r="O7263" s="186"/>
      <c r="R7263" s="38"/>
      <c r="U7263" s="186"/>
      <c r="W7263" s="38"/>
      <c r="Z7263" s="38"/>
      <c r="AC7263" s="38"/>
      <c r="AD7263" s="38"/>
      <c r="AE7263" s="38"/>
      <c r="AF7263" s="38"/>
      <c r="AG7263" s="38"/>
    </row>
    <row r="7264" spans="8:33" s="37" customFormat="1">
      <c r="H7264" s="186"/>
      <c r="J7264" s="186"/>
      <c r="L7264" s="186"/>
      <c r="O7264" s="186"/>
      <c r="R7264" s="38"/>
      <c r="U7264" s="186"/>
      <c r="W7264" s="38"/>
      <c r="Z7264" s="38"/>
      <c r="AC7264" s="38"/>
      <c r="AD7264" s="38"/>
      <c r="AE7264" s="38"/>
      <c r="AF7264" s="38"/>
      <c r="AG7264" s="38"/>
    </row>
    <row r="7265" spans="8:33" s="37" customFormat="1">
      <c r="H7265" s="186"/>
      <c r="J7265" s="186"/>
      <c r="L7265" s="186"/>
      <c r="O7265" s="186"/>
      <c r="R7265" s="38"/>
      <c r="U7265" s="186"/>
      <c r="W7265" s="38"/>
      <c r="Z7265" s="38"/>
      <c r="AC7265" s="38"/>
      <c r="AD7265" s="38"/>
      <c r="AE7265" s="38"/>
      <c r="AF7265" s="38"/>
      <c r="AG7265" s="38"/>
    </row>
    <row r="7266" spans="8:33" s="37" customFormat="1">
      <c r="H7266" s="186"/>
      <c r="J7266" s="186"/>
      <c r="L7266" s="186"/>
      <c r="O7266" s="186"/>
      <c r="R7266" s="38"/>
      <c r="U7266" s="186"/>
      <c r="W7266" s="38"/>
      <c r="Z7266" s="38"/>
      <c r="AC7266" s="38"/>
      <c r="AD7266" s="38"/>
      <c r="AE7266" s="38"/>
      <c r="AF7266" s="38"/>
      <c r="AG7266" s="38"/>
    </row>
    <row r="7267" spans="8:33" s="37" customFormat="1">
      <c r="H7267" s="186"/>
      <c r="J7267" s="186"/>
      <c r="L7267" s="186"/>
      <c r="O7267" s="186"/>
      <c r="R7267" s="38"/>
      <c r="U7267" s="186"/>
      <c r="W7267" s="38"/>
      <c r="Z7267" s="38"/>
      <c r="AC7267" s="38"/>
      <c r="AD7267" s="38"/>
      <c r="AE7267" s="38"/>
      <c r="AF7267" s="38"/>
      <c r="AG7267" s="38"/>
    </row>
    <row r="7268" spans="8:33" s="37" customFormat="1">
      <c r="H7268" s="186"/>
      <c r="J7268" s="186"/>
      <c r="L7268" s="186"/>
      <c r="O7268" s="186"/>
      <c r="R7268" s="38"/>
      <c r="U7268" s="186"/>
      <c r="W7268" s="38"/>
      <c r="Z7268" s="38"/>
      <c r="AC7268" s="38"/>
      <c r="AD7268" s="38"/>
      <c r="AE7268" s="38"/>
      <c r="AF7268" s="38"/>
      <c r="AG7268" s="38"/>
    </row>
    <row r="7269" spans="8:33" s="37" customFormat="1">
      <c r="H7269" s="186"/>
      <c r="J7269" s="186"/>
      <c r="L7269" s="186"/>
      <c r="O7269" s="186"/>
      <c r="R7269" s="38"/>
      <c r="U7269" s="186"/>
      <c r="W7269" s="38"/>
      <c r="Z7269" s="38"/>
      <c r="AC7269" s="38"/>
      <c r="AD7269" s="38"/>
      <c r="AE7269" s="38"/>
      <c r="AF7269" s="38"/>
      <c r="AG7269" s="38"/>
    </row>
    <row r="7270" spans="8:33" s="37" customFormat="1">
      <c r="H7270" s="186"/>
      <c r="J7270" s="186"/>
      <c r="L7270" s="186"/>
      <c r="O7270" s="186"/>
      <c r="R7270" s="38"/>
      <c r="U7270" s="186"/>
      <c r="W7270" s="38"/>
      <c r="Z7270" s="38"/>
      <c r="AC7270" s="38"/>
      <c r="AD7270" s="38"/>
      <c r="AE7270" s="38"/>
      <c r="AF7270" s="38"/>
      <c r="AG7270" s="38"/>
    </row>
    <row r="7271" spans="8:33" s="37" customFormat="1">
      <c r="H7271" s="186"/>
      <c r="J7271" s="186"/>
      <c r="L7271" s="186"/>
      <c r="O7271" s="186"/>
      <c r="R7271" s="38"/>
      <c r="U7271" s="186"/>
      <c r="W7271" s="38"/>
      <c r="Z7271" s="38"/>
      <c r="AC7271" s="38"/>
      <c r="AD7271" s="38"/>
      <c r="AE7271" s="38"/>
      <c r="AF7271" s="38"/>
      <c r="AG7271" s="38"/>
    </row>
    <row r="7272" spans="8:33" s="37" customFormat="1">
      <c r="H7272" s="186"/>
      <c r="J7272" s="186"/>
      <c r="L7272" s="186"/>
      <c r="O7272" s="186"/>
      <c r="R7272" s="38"/>
      <c r="U7272" s="186"/>
      <c r="W7272" s="38"/>
      <c r="Z7272" s="38"/>
      <c r="AC7272" s="38"/>
      <c r="AD7272" s="38"/>
      <c r="AE7272" s="38"/>
      <c r="AF7272" s="38"/>
      <c r="AG7272" s="38"/>
    </row>
    <row r="7273" spans="8:33" s="37" customFormat="1">
      <c r="H7273" s="186"/>
      <c r="J7273" s="186"/>
      <c r="L7273" s="186"/>
      <c r="O7273" s="186"/>
      <c r="R7273" s="38"/>
      <c r="U7273" s="186"/>
      <c r="W7273" s="38"/>
      <c r="Z7273" s="38"/>
      <c r="AC7273" s="38"/>
      <c r="AD7273" s="38"/>
      <c r="AE7273" s="38"/>
      <c r="AF7273" s="38"/>
      <c r="AG7273" s="38"/>
    </row>
    <row r="7274" spans="8:33" s="37" customFormat="1">
      <c r="H7274" s="186"/>
      <c r="J7274" s="186"/>
      <c r="L7274" s="186"/>
      <c r="O7274" s="186"/>
      <c r="R7274" s="38"/>
      <c r="U7274" s="186"/>
      <c r="W7274" s="38"/>
      <c r="Z7274" s="38"/>
      <c r="AC7274" s="38"/>
      <c r="AD7274" s="38"/>
      <c r="AE7274" s="38"/>
      <c r="AF7274" s="38"/>
      <c r="AG7274" s="38"/>
    </row>
    <row r="7275" spans="8:33" s="37" customFormat="1">
      <c r="H7275" s="186"/>
      <c r="J7275" s="186"/>
      <c r="L7275" s="186"/>
      <c r="O7275" s="186"/>
      <c r="R7275" s="38"/>
      <c r="U7275" s="186"/>
      <c r="W7275" s="38"/>
      <c r="Z7275" s="38"/>
      <c r="AC7275" s="38"/>
      <c r="AD7275" s="38"/>
      <c r="AE7275" s="38"/>
      <c r="AF7275" s="38"/>
      <c r="AG7275" s="38"/>
    </row>
    <row r="7276" spans="8:33" s="37" customFormat="1">
      <c r="H7276" s="186"/>
      <c r="J7276" s="186"/>
      <c r="L7276" s="186"/>
      <c r="O7276" s="186"/>
      <c r="R7276" s="38"/>
      <c r="U7276" s="186"/>
      <c r="W7276" s="38"/>
      <c r="Z7276" s="38"/>
      <c r="AC7276" s="38"/>
      <c r="AD7276" s="38"/>
      <c r="AE7276" s="38"/>
      <c r="AF7276" s="38"/>
      <c r="AG7276" s="38"/>
    </row>
    <row r="7277" spans="8:33" s="37" customFormat="1">
      <c r="H7277" s="186"/>
      <c r="J7277" s="186"/>
      <c r="L7277" s="186"/>
      <c r="O7277" s="186"/>
      <c r="R7277" s="38"/>
      <c r="U7277" s="186"/>
      <c r="W7277" s="38"/>
      <c r="Z7277" s="38"/>
      <c r="AC7277" s="38"/>
      <c r="AD7277" s="38"/>
      <c r="AE7277" s="38"/>
      <c r="AF7277" s="38"/>
      <c r="AG7277" s="38"/>
    </row>
    <row r="7278" spans="8:33" s="37" customFormat="1">
      <c r="H7278" s="186"/>
      <c r="J7278" s="186"/>
      <c r="L7278" s="186"/>
      <c r="O7278" s="186"/>
      <c r="R7278" s="38"/>
      <c r="U7278" s="186"/>
      <c r="W7278" s="38"/>
      <c r="Z7278" s="38"/>
      <c r="AC7278" s="38"/>
      <c r="AD7278" s="38"/>
      <c r="AE7278" s="38"/>
      <c r="AF7278" s="38"/>
      <c r="AG7278" s="38"/>
    </row>
    <row r="7279" spans="8:33" s="37" customFormat="1">
      <c r="H7279" s="186"/>
      <c r="J7279" s="186"/>
      <c r="L7279" s="186"/>
      <c r="O7279" s="186"/>
      <c r="R7279" s="38"/>
      <c r="U7279" s="186"/>
      <c r="W7279" s="38"/>
      <c r="Z7279" s="38"/>
      <c r="AC7279" s="38"/>
      <c r="AD7279" s="38"/>
      <c r="AE7279" s="38"/>
      <c r="AF7279" s="38"/>
      <c r="AG7279" s="38"/>
    </row>
    <row r="7280" spans="8:33" s="37" customFormat="1">
      <c r="H7280" s="186"/>
      <c r="J7280" s="186"/>
      <c r="L7280" s="186"/>
      <c r="O7280" s="186"/>
      <c r="R7280" s="38"/>
      <c r="U7280" s="186"/>
      <c r="W7280" s="38"/>
      <c r="Z7280" s="38"/>
      <c r="AC7280" s="38"/>
      <c r="AD7280" s="38"/>
      <c r="AE7280" s="38"/>
      <c r="AF7280" s="38"/>
      <c r="AG7280" s="38"/>
    </row>
    <row r="7281" spans="8:33" s="37" customFormat="1">
      <c r="H7281" s="186"/>
      <c r="J7281" s="186"/>
      <c r="L7281" s="186"/>
      <c r="O7281" s="186"/>
      <c r="R7281" s="38"/>
      <c r="U7281" s="186"/>
      <c r="W7281" s="38"/>
      <c r="Z7281" s="38"/>
      <c r="AC7281" s="38"/>
      <c r="AD7281" s="38"/>
      <c r="AE7281" s="38"/>
      <c r="AF7281" s="38"/>
      <c r="AG7281" s="38"/>
    </row>
    <row r="7282" spans="8:33" s="37" customFormat="1">
      <c r="H7282" s="186"/>
      <c r="J7282" s="186"/>
      <c r="L7282" s="186"/>
      <c r="O7282" s="186"/>
      <c r="R7282" s="38"/>
      <c r="U7282" s="186"/>
      <c r="W7282" s="38"/>
      <c r="Z7282" s="38"/>
      <c r="AC7282" s="38"/>
      <c r="AD7282" s="38"/>
      <c r="AE7282" s="38"/>
      <c r="AF7282" s="38"/>
      <c r="AG7282" s="38"/>
    </row>
    <row r="7283" spans="8:33" s="37" customFormat="1">
      <c r="H7283" s="186"/>
      <c r="J7283" s="186"/>
      <c r="L7283" s="186"/>
      <c r="O7283" s="186"/>
      <c r="R7283" s="38"/>
      <c r="U7283" s="186"/>
      <c r="W7283" s="38"/>
      <c r="Z7283" s="38"/>
      <c r="AC7283" s="38"/>
      <c r="AD7283" s="38"/>
      <c r="AE7283" s="38"/>
      <c r="AF7283" s="38"/>
      <c r="AG7283" s="38"/>
    </row>
    <row r="7284" spans="8:33" s="37" customFormat="1">
      <c r="H7284" s="186"/>
      <c r="J7284" s="186"/>
      <c r="L7284" s="186"/>
      <c r="O7284" s="186"/>
      <c r="R7284" s="38"/>
      <c r="U7284" s="186"/>
      <c r="W7284" s="38"/>
      <c r="Z7284" s="38"/>
      <c r="AC7284" s="38"/>
      <c r="AD7284" s="38"/>
      <c r="AE7284" s="38"/>
      <c r="AF7284" s="38"/>
      <c r="AG7284" s="38"/>
    </row>
    <row r="7285" spans="8:33" s="37" customFormat="1">
      <c r="H7285" s="186"/>
      <c r="J7285" s="186"/>
      <c r="L7285" s="186"/>
      <c r="O7285" s="186"/>
      <c r="R7285" s="38"/>
      <c r="U7285" s="186"/>
      <c r="W7285" s="38"/>
      <c r="Z7285" s="38"/>
      <c r="AC7285" s="38"/>
      <c r="AD7285" s="38"/>
      <c r="AE7285" s="38"/>
      <c r="AF7285" s="38"/>
      <c r="AG7285" s="38"/>
    </row>
    <row r="7286" spans="8:33" s="37" customFormat="1">
      <c r="H7286" s="186"/>
      <c r="J7286" s="186"/>
      <c r="L7286" s="186"/>
      <c r="O7286" s="186"/>
      <c r="R7286" s="38"/>
      <c r="U7286" s="186"/>
      <c r="W7286" s="38"/>
      <c r="Z7286" s="38"/>
      <c r="AC7286" s="38"/>
      <c r="AD7286" s="38"/>
      <c r="AE7286" s="38"/>
      <c r="AF7286" s="38"/>
      <c r="AG7286" s="38"/>
    </row>
    <row r="7287" spans="8:33" s="37" customFormat="1">
      <c r="H7287" s="186"/>
      <c r="J7287" s="186"/>
      <c r="L7287" s="186"/>
      <c r="O7287" s="186"/>
      <c r="R7287" s="38"/>
      <c r="U7287" s="186"/>
      <c r="W7287" s="38"/>
      <c r="Z7287" s="38"/>
      <c r="AC7287" s="38"/>
      <c r="AD7287" s="38"/>
      <c r="AE7287" s="38"/>
      <c r="AF7287" s="38"/>
      <c r="AG7287" s="38"/>
    </row>
    <row r="7288" spans="8:33" s="37" customFormat="1">
      <c r="H7288" s="186"/>
      <c r="J7288" s="186"/>
      <c r="L7288" s="186"/>
      <c r="O7288" s="186"/>
      <c r="R7288" s="38"/>
      <c r="U7288" s="186"/>
      <c r="W7288" s="38"/>
      <c r="Z7288" s="38"/>
      <c r="AC7288" s="38"/>
      <c r="AD7288" s="38"/>
      <c r="AE7288" s="38"/>
      <c r="AF7288" s="38"/>
      <c r="AG7288" s="38"/>
    </row>
    <row r="7289" spans="8:33" s="37" customFormat="1">
      <c r="H7289" s="186"/>
      <c r="J7289" s="186"/>
      <c r="L7289" s="186"/>
      <c r="O7289" s="186"/>
      <c r="R7289" s="38"/>
      <c r="U7289" s="186"/>
      <c r="W7289" s="38"/>
      <c r="Z7289" s="38"/>
      <c r="AC7289" s="38"/>
      <c r="AD7289" s="38"/>
      <c r="AE7289" s="38"/>
      <c r="AF7289" s="38"/>
      <c r="AG7289" s="38"/>
    </row>
    <row r="7290" spans="8:33" s="37" customFormat="1">
      <c r="H7290" s="186"/>
      <c r="J7290" s="186"/>
      <c r="L7290" s="186"/>
      <c r="O7290" s="186"/>
      <c r="R7290" s="38"/>
      <c r="U7290" s="186"/>
      <c r="W7290" s="38"/>
      <c r="Z7290" s="38"/>
      <c r="AC7290" s="38"/>
      <c r="AD7290" s="38"/>
      <c r="AE7290" s="38"/>
      <c r="AF7290" s="38"/>
      <c r="AG7290" s="38"/>
    </row>
    <row r="7291" spans="8:33" s="37" customFormat="1">
      <c r="H7291" s="186"/>
      <c r="J7291" s="186"/>
      <c r="L7291" s="186"/>
      <c r="O7291" s="186"/>
      <c r="R7291" s="38"/>
      <c r="U7291" s="186"/>
      <c r="W7291" s="38"/>
      <c r="Z7291" s="38"/>
      <c r="AC7291" s="38"/>
      <c r="AD7291" s="38"/>
      <c r="AE7291" s="38"/>
      <c r="AF7291" s="38"/>
      <c r="AG7291" s="38"/>
    </row>
    <row r="7292" spans="8:33" s="37" customFormat="1">
      <c r="H7292" s="186"/>
      <c r="J7292" s="186"/>
      <c r="L7292" s="186"/>
      <c r="O7292" s="186"/>
      <c r="R7292" s="38"/>
      <c r="U7292" s="186"/>
      <c r="W7292" s="38"/>
      <c r="Z7292" s="38"/>
      <c r="AC7292" s="38"/>
      <c r="AD7292" s="38"/>
      <c r="AE7292" s="38"/>
      <c r="AF7292" s="38"/>
      <c r="AG7292" s="38"/>
    </row>
    <row r="7293" spans="8:33" s="37" customFormat="1">
      <c r="H7293" s="186"/>
      <c r="J7293" s="186"/>
      <c r="L7293" s="186"/>
      <c r="O7293" s="186"/>
      <c r="R7293" s="38"/>
      <c r="U7293" s="186"/>
      <c r="W7293" s="38"/>
      <c r="Z7293" s="38"/>
      <c r="AC7293" s="38"/>
      <c r="AD7293" s="38"/>
      <c r="AE7293" s="38"/>
      <c r="AF7293" s="38"/>
      <c r="AG7293" s="38"/>
    </row>
    <row r="7294" spans="8:33" s="37" customFormat="1">
      <c r="H7294" s="186"/>
      <c r="J7294" s="186"/>
      <c r="L7294" s="186"/>
      <c r="O7294" s="186"/>
      <c r="R7294" s="38"/>
      <c r="U7294" s="186"/>
      <c r="W7294" s="38"/>
      <c r="Z7294" s="38"/>
      <c r="AC7294" s="38"/>
      <c r="AD7294" s="38"/>
      <c r="AE7294" s="38"/>
      <c r="AF7294" s="38"/>
      <c r="AG7294" s="38"/>
    </row>
    <row r="7295" spans="8:33" s="37" customFormat="1">
      <c r="H7295" s="186"/>
      <c r="J7295" s="186"/>
      <c r="L7295" s="186"/>
      <c r="O7295" s="186"/>
      <c r="R7295" s="38"/>
      <c r="U7295" s="186"/>
      <c r="W7295" s="38"/>
      <c r="Z7295" s="38"/>
      <c r="AC7295" s="38"/>
      <c r="AD7295" s="38"/>
      <c r="AE7295" s="38"/>
      <c r="AF7295" s="38"/>
      <c r="AG7295" s="38"/>
    </row>
    <row r="7296" spans="8:33" s="37" customFormat="1">
      <c r="H7296" s="186"/>
      <c r="J7296" s="186"/>
      <c r="L7296" s="186"/>
      <c r="O7296" s="186"/>
      <c r="R7296" s="38"/>
      <c r="U7296" s="186"/>
      <c r="W7296" s="38"/>
      <c r="Z7296" s="38"/>
      <c r="AC7296" s="38"/>
      <c r="AD7296" s="38"/>
      <c r="AE7296" s="38"/>
      <c r="AF7296" s="38"/>
      <c r="AG7296" s="38"/>
    </row>
    <row r="7297" spans="8:33" s="37" customFormat="1">
      <c r="H7297" s="186"/>
      <c r="J7297" s="186"/>
      <c r="L7297" s="186"/>
      <c r="O7297" s="186"/>
      <c r="R7297" s="38"/>
      <c r="U7297" s="186"/>
      <c r="W7297" s="38"/>
      <c r="Z7297" s="38"/>
      <c r="AC7297" s="38"/>
      <c r="AD7297" s="38"/>
      <c r="AE7297" s="38"/>
      <c r="AF7297" s="38"/>
      <c r="AG7297" s="38"/>
    </row>
    <row r="7298" spans="8:33" s="37" customFormat="1">
      <c r="H7298" s="186"/>
      <c r="J7298" s="186"/>
      <c r="L7298" s="186"/>
      <c r="O7298" s="186"/>
      <c r="R7298" s="38"/>
      <c r="U7298" s="186"/>
      <c r="W7298" s="38"/>
      <c r="Z7298" s="38"/>
      <c r="AC7298" s="38"/>
      <c r="AD7298" s="38"/>
      <c r="AE7298" s="38"/>
      <c r="AF7298" s="38"/>
      <c r="AG7298" s="38"/>
    </row>
    <row r="7299" spans="8:33" s="37" customFormat="1">
      <c r="H7299" s="186"/>
      <c r="J7299" s="186"/>
      <c r="L7299" s="186"/>
      <c r="O7299" s="186"/>
      <c r="R7299" s="38"/>
      <c r="U7299" s="186"/>
      <c r="W7299" s="38"/>
      <c r="Z7299" s="38"/>
      <c r="AC7299" s="38"/>
      <c r="AD7299" s="38"/>
      <c r="AE7299" s="38"/>
      <c r="AF7299" s="38"/>
      <c r="AG7299" s="38"/>
    </row>
    <row r="7300" spans="8:33" s="37" customFormat="1">
      <c r="H7300" s="186"/>
      <c r="J7300" s="186"/>
      <c r="L7300" s="186"/>
      <c r="O7300" s="186"/>
      <c r="R7300" s="38"/>
      <c r="U7300" s="186"/>
      <c r="W7300" s="38"/>
      <c r="Z7300" s="38"/>
      <c r="AC7300" s="38"/>
      <c r="AD7300" s="38"/>
      <c r="AE7300" s="38"/>
      <c r="AF7300" s="38"/>
      <c r="AG7300" s="38"/>
    </row>
    <row r="7301" spans="8:33" s="37" customFormat="1">
      <c r="H7301" s="186"/>
      <c r="J7301" s="186"/>
      <c r="L7301" s="186"/>
      <c r="O7301" s="186"/>
      <c r="R7301" s="38"/>
      <c r="U7301" s="186"/>
      <c r="W7301" s="38"/>
      <c r="Z7301" s="38"/>
      <c r="AC7301" s="38"/>
      <c r="AD7301" s="38"/>
      <c r="AE7301" s="38"/>
      <c r="AF7301" s="38"/>
      <c r="AG7301" s="38"/>
    </row>
    <row r="7302" spans="8:33" s="37" customFormat="1">
      <c r="H7302" s="186"/>
      <c r="J7302" s="186"/>
      <c r="L7302" s="186"/>
      <c r="O7302" s="186"/>
      <c r="R7302" s="38"/>
      <c r="U7302" s="186"/>
      <c r="W7302" s="38"/>
      <c r="Z7302" s="38"/>
      <c r="AC7302" s="38"/>
      <c r="AD7302" s="38"/>
      <c r="AE7302" s="38"/>
      <c r="AF7302" s="38"/>
      <c r="AG7302" s="38"/>
    </row>
    <row r="7303" spans="8:33" s="37" customFormat="1">
      <c r="H7303" s="186"/>
      <c r="J7303" s="186"/>
      <c r="L7303" s="186"/>
      <c r="O7303" s="186"/>
      <c r="R7303" s="38"/>
      <c r="U7303" s="186"/>
      <c r="W7303" s="38"/>
      <c r="Z7303" s="38"/>
      <c r="AC7303" s="38"/>
      <c r="AD7303" s="38"/>
      <c r="AE7303" s="38"/>
      <c r="AF7303" s="38"/>
      <c r="AG7303" s="38"/>
    </row>
    <row r="7304" spans="8:33" s="37" customFormat="1">
      <c r="H7304" s="186"/>
      <c r="J7304" s="186"/>
      <c r="L7304" s="186"/>
      <c r="O7304" s="186"/>
      <c r="R7304" s="38"/>
      <c r="U7304" s="186"/>
      <c r="W7304" s="38"/>
      <c r="Z7304" s="38"/>
      <c r="AC7304" s="38"/>
      <c r="AD7304" s="38"/>
      <c r="AE7304" s="38"/>
      <c r="AF7304" s="38"/>
      <c r="AG7304" s="38"/>
    </row>
    <row r="7305" spans="8:33" s="37" customFormat="1">
      <c r="H7305" s="186"/>
      <c r="J7305" s="186"/>
      <c r="L7305" s="186"/>
      <c r="O7305" s="186"/>
      <c r="R7305" s="38"/>
      <c r="U7305" s="186"/>
      <c r="W7305" s="38"/>
      <c r="Z7305" s="38"/>
      <c r="AC7305" s="38"/>
      <c r="AD7305" s="38"/>
      <c r="AE7305" s="38"/>
      <c r="AF7305" s="38"/>
      <c r="AG7305" s="38"/>
    </row>
    <row r="7306" spans="8:33" s="37" customFormat="1">
      <c r="H7306" s="186"/>
      <c r="J7306" s="186"/>
      <c r="L7306" s="186"/>
      <c r="O7306" s="186"/>
      <c r="R7306" s="38"/>
      <c r="U7306" s="186"/>
      <c r="W7306" s="38"/>
      <c r="Z7306" s="38"/>
      <c r="AC7306" s="38"/>
      <c r="AD7306" s="38"/>
      <c r="AE7306" s="38"/>
      <c r="AF7306" s="38"/>
      <c r="AG7306" s="38"/>
    </row>
    <row r="7307" spans="8:33" s="37" customFormat="1">
      <c r="H7307" s="186"/>
      <c r="J7307" s="186"/>
      <c r="L7307" s="186"/>
      <c r="O7307" s="186"/>
      <c r="R7307" s="38"/>
      <c r="U7307" s="186"/>
      <c r="W7307" s="38"/>
      <c r="Z7307" s="38"/>
      <c r="AC7307" s="38"/>
      <c r="AD7307" s="38"/>
      <c r="AE7307" s="38"/>
      <c r="AF7307" s="38"/>
      <c r="AG7307" s="38"/>
    </row>
    <row r="7308" spans="8:33" s="37" customFormat="1">
      <c r="H7308" s="186"/>
      <c r="J7308" s="186"/>
      <c r="L7308" s="186"/>
      <c r="O7308" s="186"/>
      <c r="R7308" s="38"/>
      <c r="U7308" s="186"/>
      <c r="W7308" s="38"/>
      <c r="Z7308" s="38"/>
      <c r="AC7308" s="38"/>
      <c r="AD7308" s="38"/>
      <c r="AE7308" s="38"/>
      <c r="AF7308" s="38"/>
      <c r="AG7308" s="38"/>
    </row>
    <row r="7309" spans="8:33" s="37" customFormat="1">
      <c r="H7309" s="186"/>
      <c r="J7309" s="186"/>
      <c r="L7309" s="186"/>
      <c r="O7309" s="186"/>
      <c r="R7309" s="38"/>
      <c r="U7309" s="186"/>
      <c r="W7309" s="38"/>
      <c r="Z7309" s="38"/>
      <c r="AC7309" s="38"/>
      <c r="AD7309" s="38"/>
      <c r="AE7309" s="38"/>
      <c r="AF7309" s="38"/>
      <c r="AG7309" s="38"/>
    </row>
    <row r="7310" spans="8:33" s="37" customFormat="1">
      <c r="H7310" s="186"/>
      <c r="J7310" s="186"/>
      <c r="L7310" s="186"/>
      <c r="O7310" s="186"/>
      <c r="R7310" s="38"/>
      <c r="U7310" s="186"/>
      <c r="W7310" s="38"/>
      <c r="Z7310" s="38"/>
      <c r="AC7310" s="38"/>
      <c r="AD7310" s="38"/>
      <c r="AE7310" s="38"/>
      <c r="AF7310" s="38"/>
      <c r="AG7310" s="38"/>
    </row>
    <row r="7311" spans="8:33" s="37" customFormat="1">
      <c r="H7311" s="186"/>
      <c r="J7311" s="186"/>
      <c r="L7311" s="186"/>
      <c r="O7311" s="186"/>
      <c r="R7311" s="38"/>
      <c r="U7311" s="186"/>
      <c r="W7311" s="38"/>
      <c r="Z7311" s="38"/>
      <c r="AC7311" s="38"/>
      <c r="AD7311" s="38"/>
      <c r="AE7311" s="38"/>
      <c r="AF7311" s="38"/>
      <c r="AG7311" s="38"/>
    </row>
    <row r="7312" spans="8:33" s="37" customFormat="1">
      <c r="H7312" s="186"/>
      <c r="J7312" s="186"/>
      <c r="L7312" s="186"/>
      <c r="O7312" s="186"/>
      <c r="R7312" s="38"/>
      <c r="U7312" s="186"/>
      <c r="W7312" s="38"/>
      <c r="Z7312" s="38"/>
      <c r="AC7312" s="38"/>
      <c r="AD7312" s="38"/>
      <c r="AE7312" s="38"/>
      <c r="AF7312" s="38"/>
      <c r="AG7312" s="38"/>
    </row>
    <row r="7313" spans="8:33" s="37" customFormat="1">
      <c r="H7313" s="186"/>
      <c r="J7313" s="186"/>
      <c r="L7313" s="186"/>
      <c r="O7313" s="186"/>
      <c r="R7313" s="38"/>
      <c r="U7313" s="186"/>
      <c r="W7313" s="38"/>
      <c r="Z7313" s="38"/>
      <c r="AC7313" s="38"/>
      <c r="AD7313" s="38"/>
      <c r="AE7313" s="38"/>
      <c r="AF7313" s="38"/>
      <c r="AG7313" s="38"/>
    </row>
    <row r="7314" spans="8:33" s="37" customFormat="1">
      <c r="H7314" s="186"/>
      <c r="J7314" s="186"/>
      <c r="L7314" s="186"/>
      <c r="O7314" s="186"/>
      <c r="R7314" s="38"/>
      <c r="U7314" s="186"/>
      <c r="W7314" s="38"/>
      <c r="Z7314" s="38"/>
      <c r="AC7314" s="38"/>
      <c r="AD7314" s="38"/>
      <c r="AE7314" s="38"/>
      <c r="AF7314" s="38"/>
      <c r="AG7314" s="38"/>
    </row>
    <row r="7315" spans="8:33" s="37" customFormat="1">
      <c r="H7315" s="186"/>
      <c r="J7315" s="186"/>
      <c r="L7315" s="186"/>
      <c r="O7315" s="186"/>
      <c r="R7315" s="38"/>
      <c r="U7315" s="186"/>
      <c r="W7315" s="38"/>
      <c r="Z7315" s="38"/>
      <c r="AC7315" s="38"/>
      <c r="AD7315" s="38"/>
      <c r="AE7315" s="38"/>
      <c r="AF7315" s="38"/>
      <c r="AG7315" s="38"/>
    </row>
    <row r="7316" spans="8:33" s="37" customFormat="1">
      <c r="H7316" s="186"/>
      <c r="J7316" s="186"/>
      <c r="L7316" s="186"/>
      <c r="O7316" s="186"/>
      <c r="R7316" s="38"/>
      <c r="U7316" s="186"/>
      <c r="W7316" s="38"/>
      <c r="Z7316" s="38"/>
      <c r="AC7316" s="38"/>
      <c r="AD7316" s="38"/>
      <c r="AE7316" s="38"/>
      <c r="AF7316" s="38"/>
      <c r="AG7316" s="38"/>
    </row>
    <row r="7317" spans="8:33" s="37" customFormat="1">
      <c r="H7317" s="186"/>
      <c r="J7317" s="186"/>
      <c r="L7317" s="186"/>
      <c r="O7317" s="186"/>
      <c r="R7317" s="38"/>
      <c r="U7317" s="186"/>
      <c r="W7317" s="38"/>
      <c r="Z7317" s="38"/>
      <c r="AC7317" s="38"/>
      <c r="AD7317" s="38"/>
      <c r="AE7317" s="38"/>
      <c r="AF7317" s="38"/>
      <c r="AG7317" s="38"/>
    </row>
    <row r="7318" spans="8:33" s="37" customFormat="1">
      <c r="H7318" s="186"/>
      <c r="J7318" s="186"/>
      <c r="L7318" s="186"/>
      <c r="O7318" s="186"/>
      <c r="R7318" s="38"/>
      <c r="U7318" s="186"/>
      <c r="W7318" s="38"/>
      <c r="Z7318" s="38"/>
      <c r="AC7318" s="38"/>
      <c r="AD7318" s="38"/>
      <c r="AE7318" s="38"/>
      <c r="AF7318" s="38"/>
      <c r="AG7318" s="38"/>
    </row>
    <row r="7319" spans="8:33" s="37" customFormat="1">
      <c r="H7319" s="186"/>
      <c r="J7319" s="186"/>
      <c r="L7319" s="186"/>
      <c r="O7319" s="186"/>
      <c r="R7319" s="38"/>
      <c r="U7319" s="186"/>
      <c r="W7319" s="38"/>
      <c r="Z7319" s="38"/>
      <c r="AC7319" s="38"/>
      <c r="AD7319" s="38"/>
      <c r="AE7319" s="38"/>
      <c r="AF7319" s="38"/>
      <c r="AG7319" s="38"/>
    </row>
    <row r="7320" spans="8:33" s="37" customFormat="1">
      <c r="H7320" s="186"/>
      <c r="J7320" s="186"/>
      <c r="L7320" s="186"/>
      <c r="O7320" s="186"/>
      <c r="R7320" s="38"/>
      <c r="U7320" s="186"/>
      <c r="W7320" s="38"/>
      <c r="Z7320" s="38"/>
      <c r="AC7320" s="38"/>
      <c r="AD7320" s="38"/>
      <c r="AE7320" s="38"/>
      <c r="AF7320" s="38"/>
      <c r="AG7320" s="38"/>
    </row>
    <row r="7321" spans="8:33" s="37" customFormat="1">
      <c r="H7321" s="186"/>
      <c r="J7321" s="186"/>
      <c r="L7321" s="186"/>
      <c r="O7321" s="186"/>
      <c r="R7321" s="38"/>
      <c r="U7321" s="186"/>
      <c r="W7321" s="38"/>
      <c r="Z7321" s="38"/>
      <c r="AC7321" s="38"/>
      <c r="AD7321" s="38"/>
      <c r="AE7321" s="38"/>
      <c r="AF7321" s="38"/>
      <c r="AG7321" s="38"/>
    </row>
    <row r="7322" spans="8:33" s="37" customFormat="1">
      <c r="H7322" s="186"/>
      <c r="J7322" s="186"/>
      <c r="L7322" s="186"/>
      <c r="O7322" s="186"/>
      <c r="R7322" s="38"/>
      <c r="U7322" s="186"/>
      <c r="W7322" s="38"/>
      <c r="Z7322" s="38"/>
      <c r="AC7322" s="38"/>
      <c r="AD7322" s="38"/>
      <c r="AE7322" s="38"/>
      <c r="AF7322" s="38"/>
      <c r="AG7322" s="38"/>
    </row>
    <row r="7323" spans="8:33" s="37" customFormat="1">
      <c r="H7323" s="186"/>
      <c r="J7323" s="186"/>
      <c r="L7323" s="186"/>
      <c r="O7323" s="186"/>
      <c r="R7323" s="38"/>
      <c r="U7323" s="186"/>
      <c r="W7323" s="38"/>
      <c r="Z7323" s="38"/>
      <c r="AC7323" s="38"/>
      <c r="AD7323" s="38"/>
      <c r="AE7323" s="38"/>
      <c r="AF7323" s="38"/>
      <c r="AG7323" s="38"/>
    </row>
    <row r="7324" spans="8:33" s="37" customFormat="1">
      <c r="H7324" s="186"/>
      <c r="J7324" s="186"/>
      <c r="L7324" s="186"/>
      <c r="O7324" s="186"/>
      <c r="R7324" s="38"/>
      <c r="U7324" s="186"/>
      <c r="W7324" s="38"/>
      <c r="Z7324" s="38"/>
      <c r="AC7324" s="38"/>
      <c r="AD7324" s="38"/>
      <c r="AE7324" s="38"/>
      <c r="AF7324" s="38"/>
      <c r="AG7324" s="38"/>
    </row>
    <row r="7325" spans="8:33" s="37" customFormat="1">
      <c r="H7325" s="186"/>
      <c r="J7325" s="186"/>
      <c r="L7325" s="186"/>
      <c r="O7325" s="186"/>
      <c r="R7325" s="38"/>
      <c r="U7325" s="186"/>
      <c r="W7325" s="38"/>
      <c r="Z7325" s="38"/>
      <c r="AC7325" s="38"/>
      <c r="AD7325" s="38"/>
      <c r="AE7325" s="38"/>
      <c r="AF7325" s="38"/>
      <c r="AG7325" s="38"/>
    </row>
    <row r="7326" spans="8:33" s="37" customFormat="1">
      <c r="H7326" s="186"/>
      <c r="J7326" s="186"/>
      <c r="L7326" s="186"/>
      <c r="O7326" s="186"/>
      <c r="R7326" s="38"/>
      <c r="U7326" s="186"/>
      <c r="W7326" s="38"/>
      <c r="Z7326" s="38"/>
      <c r="AC7326" s="38"/>
      <c r="AD7326" s="38"/>
      <c r="AE7326" s="38"/>
      <c r="AF7326" s="38"/>
      <c r="AG7326" s="38"/>
    </row>
    <row r="7327" spans="8:33" s="37" customFormat="1">
      <c r="H7327" s="186"/>
      <c r="J7327" s="186"/>
      <c r="L7327" s="186"/>
      <c r="O7327" s="186"/>
      <c r="R7327" s="38"/>
      <c r="U7327" s="186"/>
      <c r="W7327" s="38"/>
      <c r="Z7327" s="38"/>
      <c r="AC7327" s="38"/>
      <c r="AD7327" s="38"/>
      <c r="AE7327" s="38"/>
      <c r="AF7327" s="38"/>
      <c r="AG7327" s="38"/>
    </row>
    <row r="7328" spans="8:33" s="37" customFormat="1">
      <c r="H7328" s="186"/>
      <c r="J7328" s="186"/>
      <c r="L7328" s="186"/>
      <c r="O7328" s="186"/>
      <c r="R7328" s="38"/>
      <c r="U7328" s="186"/>
      <c r="W7328" s="38"/>
      <c r="Z7328" s="38"/>
      <c r="AC7328" s="38"/>
      <c r="AD7328" s="38"/>
      <c r="AE7328" s="38"/>
      <c r="AF7328" s="38"/>
      <c r="AG7328" s="38"/>
    </row>
    <row r="7329" spans="8:33" s="37" customFormat="1">
      <c r="H7329" s="186"/>
      <c r="J7329" s="186"/>
      <c r="L7329" s="186"/>
      <c r="O7329" s="186"/>
      <c r="R7329" s="38"/>
      <c r="U7329" s="186"/>
      <c r="W7329" s="38"/>
      <c r="Z7329" s="38"/>
      <c r="AC7329" s="38"/>
      <c r="AD7329" s="38"/>
      <c r="AE7329" s="38"/>
      <c r="AF7329" s="38"/>
      <c r="AG7329" s="38"/>
    </row>
    <row r="7330" spans="8:33" s="37" customFormat="1">
      <c r="H7330" s="186"/>
      <c r="J7330" s="186"/>
      <c r="L7330" s="186"/>
      <c r="O7330" s="186"/>
      <c r="R7330" s="38"/>
      <c r="U7330" s="186"/>
      <c r="W7330" s="38"/>
      <c r="Z7330" s="38"/>
      <c r="AC7330" s="38"/>
      <c r="AD7330" s="38"/>
      <c r="AE7330" s="38"/>
      <c r="AF7330" s="38"/>
      <c r="AG7330" s="38"/>
    </row>
    <row r="7331" spans="8:33" s="37" customFormat="1">
      <c r="H7331" s="186"/>
      <c r="J7331" s="186"/>
      <c r="L7331" s="186"/>
      <c r="O7331" s="186"/>
      <c r="R7331" s="38"/>
      <c r="U7331" s="186"/>
      <c r="W7331" s="38"/>
      <c r="Z7331" s="38"/>
      <c r="AC7331" s="38"/>
      <c r="AD7331" s="38"/>
      <c r="AE7331" s="38"/>
      <c r="AF7331" s="38"/>
      <c r="AG7331" s="38"/>
    </row>
    <row r="7332" spans="8:33" s="37" customFormat="1">
      <c r="H7332" s="186"/>
      <c r="J7332" s="186"/>
      <c r="L7332" s="186"/>
      <c r="O7332" s="186"/>
      <c r="R7332" s="38"/>
      <c r="U7332" s="186"/>
      <c r="W7332" s="38"/>
      <c r="Z7332" s="38"/>
      <c r="AC7332" s="38"/>
      <c r="AD7332" s="38"/>
      <c r="AE7332" s="38"/>
      <c r="AF7332" s="38"/>
      <c r="AG7332" s="38"/>
    </row>
    <row r="7333" spans="8:33" s="37" customFormat="1">
      <c r="H7333" s="186"/>
      <c r="J7333" s="186"/>
      <c r="L7333" s="186"/>
      <c r="O7333" s="186"/>
      <c r="R7333" s="38"/>
      <c r="U7333" s="186"/>
      <c r="W7333" s="38"/>
      <c r="Z7333" s="38"/>
      <c r="AC7333" s="38"/>
      <c r="AD7333" s="38"/>
      <c r="AE7333" s="38"/>
      <c r="AF7333" s="38"/>
      <c r="AG7333" s="38"/>
    </row>
    <row r="7334" spans="8:33" s="37" customFormat="1">
      <c r="H7334" s="186"/>
      <c r="J7334" s="186"/>
      <c r="L7334" s="186"/>
      <c r="O7334" s="186"/>
      <c r="R7334" s="38"/>
      <c r="U7334" s="186"/>
      <c r="W7334" s="38"/>
      <c r="Z7334" s="38"/>
      <c r="AC7334" s="38"/>
      <c r="AD7334" s="38"/>
      <c r="AE7334" s="38"/>
      <c r="AF7334" s="38"/>
      <c r="AG7334" s="38"/>
    </row>
    <row r="7335" spans="8:33" s="37" customFormat="1">
      <c r="H7335" s="186"/>
      <c r="J7335" s="186"/>
      <c r="L7335" s="186"/>
      <c r="O7335" s="186"/>
      <c r="R7335" s="38"/>
      <c r="U7335" s="186"/>
      <c r="W7335" s="38"/>
      <c r="Z7335" s="38"/>
      <c r="AC7335" s="38"/>
      <c r="AD7335" s="38"/>
      <c r="AE7335" s="38"/>
      <c r="AF7335" s="38"/>
      <c r="AG7335" s="38"/>
    </row>
    <row r="7336" spans="8:33" s="37" customFormat="1">
      <c r="H7336" s="186"/>
      <c r="J7336" s="186"/>
      <c r="L7336" s="186"/>
      <c r="O7336" s="186"/>
      <c r="R7336" s="38"/>
      <c r="U7336" s="186"/>
      <c r="W7336" s="38"/>
      <c r="Z7336" s="38"/>
      <c r="AC7336" s="38"/>
      <c r="AD7336" s="38"/>
      <c r="AE7336" s="38"/>
      <c r="AF7336" s="38"/>
      <c r="AG7336" s="38"/>
    </row>
    <row r="7337" spans="8:33" s="37" customFormat="1">
      <c r="H7337" s="186"/>
      <c r="J7337" s="186"/>
      <c r="L7337" s="186"/>
      <c r="O7337" s="186"/>
      <c r="R7337" s="38"/>
      <c r="U7337" s="186"/>
      <c r="W7337" s="38"/>
      <c r="Z7337" s="38"/>
      <c r="AC7337" s="38"/>
      <c r="AD7337" s="38"/>
      <c r="AE7337" s="38"/>
      <c r="AF7337" s="38"/>
      <c r="AG7337" s="38"/>
    </row>
    <row r="7338" spans="8:33" s="37" customFormat="1">
      <c r="H7338" s="186"/>
      <c r="J7338" s="186"/>
      <c r="L7338" s="186"/>
      <c r="O7338" s="186"/>
      <c r="R7338" s="38"/>
      <c r="U7338" s="186"/>
      <c r="W7338" s="38"/>
      <c r="Z7338" s="38"/>
      <c r="AC7338" s="38"/>
      <c r="AD7338" s="38"/>
      <c r="AE7338" s="38"/>
      <c r="AF7338" s="38"/>
      <c r="AG7338" s="38"/>
    </row>
    <row r="7339" spans="8:33" s="37" customFormat="1">
      <c r="H7339" s="186"/>
      <c r="J7339" s="186"/>
      <c r="L7339" s="186"/>
      <c r="O7339" s="186"/>
      <c r="R7339" s="38"/>
      <c r="U7339" s="186"/>
      <c r="W7339" s="38"/>
      <c r="Z7339" s="38"/>
      <c r="AC7339" s="38"/>
      <c r="AD7339" s="38"/>
      <c r="AE7339" s="38"/>
      <c r="AF7339" s="38"/>
      <c r="AG7339" s="38"/>
    </row>
    <row r="7340" spans="8:33" s="37" customFormat="1">
      <c r="H7340" s="186"/>
      <c r="J7340" s="186"/>
      <c r="L7340" s="186"/>
      <c r="O7340" s="186"/>
      <c r="R7340" s="38"/>
      <c r="U7340" s="186"/>
      <c r="W7340" s="38"/>
      <c r="Z7340" s="38"/>
      <c r="AC7340" s="38"/>
      <c r="AD7340" s="38"/>
      <c r="AE7340" s="38"/>
      <c r="AF7340" s="38"/>
      <c r="AG7340" s="38"/>
    </row>
    <row r="7341" spans="8:33" s="37" customFormat="1">
      <c r="H7341" s="186"/>
      <c r="J7341" s="186"/>
      <c r="L7341" s="186"/>
      <c r="O7341" s="186"/>
      <c r="R7341" s="38"/>
      <c r="U7341" s="186"/>
      <c r="W7341" s="38"/>
      <c r="Z7341" s="38"/>
      <c r="AC7341" s="38"/>
      <c r="AD7341" s="38"/>
      <c r="AE7341" s="38"/>
      <c r="AF7341" s="38"/>
      <c r="AG7341" s="38"/>
    </row>
    <row r="7342" spans="8:33" s="37" customFormat="1">
      <c r="H7342" s="186"/>
      <c r="J7342" s="186"/>
      <c r="L7342" s="186"/>
      <c r="O7342" s="186"/>
      <c r="R7342" s="38"/>
      <c r="U7342" s="186"/>
      <c r="W7342" s="38"/>
      <c r="Z7342" s="38"/>
      <c r="AC7342" s="38"/>
      <c r="AD7342" s="38"/>
      <c r="AE7342" s="38"/>
      <c r="AF7342" s="38"/>
      <c r="AG7342" s="38"/>
    </row>
    <row r="7343" spans="8:33" s="37" customFormat="1">
      <c r="H7343" s="186"/>
      <c r="J7343" s="186"/>
      <c r="L7343" s="186"/>
      <c r="O7343" s="186"/>
      <c r="R7343" s="38"/>
      <c r="U7343" s="186"/>
      <c r="W7343" s="38"/>
      <c r="Z7343" s="38"/>
      <c r="AC7343" s="38"/>
      <c r="AD7343" s="38"/>
      <c r="AE7343" s="38"/>
      <c r="AF7343" s="38"/>
      <c r="AG7343" s="38"/>
    </row>
    <row r="7344" spans="8:33" s="37" customFormat="1">
      <c r="H7344" s="186"/>
      <c r="J7344" s="186"/>
      <c r="L7344" s="186"/>
      <c r="O7344" s="186"/>
      <c r="R7344" s="38"/>
      <c r="U7344" s="186"/>
      <c r="W7344" s="38"/>
      <c r="Z7344" s="38"/>
      <c r="AC7344" s="38"/>
      <c r="AD7344" s="38"/>
      <c r="AE7344" s="38"/>
      <c r="AF7344" s="38"/>
      <c r="AG7344" s="38"/>
    </row>
    <row r="7345" spans="8:33" s="37" customFormat="1">
      <c r="H7345" s="186"/>
      <c r="J7345" s="186"/>
      <c r="L7345" s="186"/>
      <c r="O7345" s="186"/>
      <c r="R7345" s="38"/>
      <c r="U7345" s="186"/>
      <c r="W7345" s="38"/>
      <c r="Z7345" s="38"/>
      <c r="AC7345" s="38"/>
      <c r="AD7345" s="38"/>
      <c r="AE7345" s="38"/>
      <c r="AF7345" s="38"/>
      <c r="AG7345" s="38"/>
    </row>
    <row r="7346" spans="8:33" s="37" customFormat="1">
      <c r="H7346" s="186"/>
      <c r="J7346" s="186"/>
      <c r="L7346" s="186"/>
      <c r="O7346" s="186"/>
      <c r="R7346" s="38"/>
      <c r="U7346" s="186"/>
      <c r="W7346" s="38"/>
      <c r="Z7346" s="38"/>
      <c r="AC7346" s="38"/>
      <c r="AD7346" s="38"/>
      <c r="AE7346" s="38"/>
      <c r="AF7346" s="38"/>
      <c r="AG7346" s="38"/>
    </row>
    <row r="7347" spans="8:33" s="37" customFormat="1">
      <c r="H7347" s="186"/>
      <c r="J7347" s="186"/>
      <c r="L7347" s="186"/>
      <c r="O7347" s="186"/>
      <c r="R7347" s="38"/>
      <c r="U7347" s="186"/>
      <c r="W7347" s="38"/>
      <c r="Z7347" s="38"/>
      <c r="AC7347" s="38"/>
      <c r="AD7347" s="38"/>
      <c r="AE7347" s="38"/>
      <c r="AF7347" s="38"/>
      <c r="AG7347" s="38"/>
    </row>
    <row r="7348" spans="8:33" s="37" customFormat="1">
      <c r="H7348" s="186"/>
      <c r="J7348" s="186"/>
      <c r="L7348" s="186"/>
      <c r="O7348" s="186"/>
      <c r="R7348" s="38"/>
      <c r="U7348" s="186"/>
      <c r="W7348" s="38"/>
      <c r="Z7348" s="38"/>
      <c r="AC7348" s="38"/>
      <c r="AD7348" s="38"/>
      <c r="AE7348" s="38"/>
      <c r="AF7348" s="38"/>
      <c r="AG7348" s="38"/>
    </row>
    <row r="7349" spans="8:33" s="37" customFormat="1">
      <c r="H7349" s="186"/>
      <c r="J7349" s="186"/>
      <c r="L7349" s="186"/>
      <c r="O7349" s="186"/>
      <c r="R7349" s="38"/>
      <c r="U7349" s="186"/>
      <c r="W7349" s="38"/>
      <c r="Z7349" s="38"/>
      <c r="AC7349" s="38"/>
      <c r="AD7349" s="38"/>
      <c r="AE7349" s="38"/>
      <c r="AF7349" s="38"/>
      <c r="AG7349" s="38"/>
    </row>
    <row r="7350" spans="8:33" s="37" customFormat="1">
      <c r="H7350" s="186"/>
      <c r="J7350" s="186"/>
      <c r="L7350" s="186"/>
      <c r="O7350" s="186"/>
      <c r="R7350" s="38"/>
      <c r="U7350" s="186"/>
      <c r="W7350" s="38"/>
      <c r="Z7350" s="38"/>
      <c r="AC7350" s="38"/>
      <c r="AD7350" s="38"/>
      <c r="AE7350" s="38"/>
      <c r="AF7350" s="38"/>
      <c r="AG7350" s="38"/>
    </row>
    <row r="7351" spans="8:33" s="37" customFormat="1">
      <c r="H7351" s="186"/>
      <c r="J7351" s="186"/>
      <c r="L7351" s="186"/>
      <c r="O7351" s="186"/>
      <c r="R7351" s="38"/>
      <c r="U7351" s="186"/>
      <c r="W7351" s="38"/>
      <c r="Z7351" s="38"/>
      <c r="AC7351" s="38"/>
      <c r="AD7351" s="38"/>
      <c r="AE7351" s="38"/>
      <c r="AF7351" s="38"/>
      <c r="AG7351" s="38"/>
    </row>
    <row r="7352" spans="8:33" s="37" customFormat="1">
      <c r="H7352" s="186"/>
      <c r="J7352" s="186"/>
      <c r="L7352" s="186"/>
      <c r="O7352" s="186"/>
      <c r="R7352" s="38"/>
      <c r="U7352" s="186"/>
      <c r="W7352" s="38"/>
      <c r="Z7352" s="38"/>
      <c r="AC7352" s="38"/>
      <c r="AD7352" s="38"/>
      <c r="AE7352" s="38"/>
      <c r="AF7352" s="38"/>
      <c r="AG7352" s="38"/>
    </row>
    <row r="7353" spans="8:33" s="37" customFormat="1">
      <c r="H7353" s="186"/>
      <c r="J7353" s="186"/>
      <c r="L7353" s="186"/>
      <c r="O7353" s="186"/>
      <c r="R7353" s="38"/>
      <c r="U7353" s="186"/>
      <c r="W7353" s="38"/>
      <c r="Z7353" s="38"/>
      <c r="AC7353" s="38"/>
      <c r="AD7353" s="38"/>
      <c r="AE7353" s="38"/>
      <c r="AF7353" s="38"/>
      <c r="AG7353" s="38"/>
    </row>
    <row r="7354" spans="8:33" s="37" customFormat="1">
      <c r="H7354" s="186"/>
      <c r="J7354" s="186"/>
      <c r="L7354" s="186"/>
      <c r="O7354" s="186"/>
      <c r="R7354" s="38"/>
      <c r="U7354" s="186"/>
      <c r="W7354" s="38"/>
      <c r="Z7354" s="38"/>
      <c r="AC7354" s="38"/>
      <c r="AD7354" s="38"/>
      <c r="AE7354" s="38"/>
      <c r="AF7354" s="38"/>
      <c r="AG7354" s="38"/>
    </row>
    <row r="7355" spans="8:33" s="37" customFormat="1">
      <c r="H7355" s="186"/>
      <c r="J7355" s="186"/>
      <c r="L7355" s="186"/>
      <c r="O7355" s="186"/>
      <c r="R7355" s="38"/>
      <c r="U7355" s="186"/>
      <c r="W7355" s="38"/>
      <c r="Z7355" s="38"/>
      <c r="AC7355" s="38"/>
      <c r="AD7355" s="38"/>
      <c r="AE7355" s="38"/>
      <c r="AF7355" s="38"/>
      <c r="AG7355" s="38"/>
    </row>
    <row r="7356" spans="8:33" s="37" customFormat="1">
      <c r="H7356" s="186"/>
      <c r="J7356" s="186"/>
      <c r="L7356" s="186"/>
      <c r="O7356" s="186"/>
      <c r="R7356" s="38"/>
      <c r="U7356" s="186"/>
      <c r="W7356" s="38"/>
      <c r="Z7356" s="38"/>
      <c r="AC7356" s="38"/>
      <c r="AD7356" s="38"/>
      <c r="AE7356" s="38"/>
      <c r="AF7356" s="38"/>
      <c r="AG7356" s="38"/>
    </row>
    <row r="7357" spans="8:33" s="37" customFormat="1">
      <c r="H7357" s="186"/>
      <c r="J7357" s="186"/>
      <c r="L7357" s="186"/>
      <c r="O7357" s="186"/>
      <c r="R7357" s="38"/>
      <c r="U7357" s="186"/>
      <c r="W7357" s="38"/>
      <c r="Z7357" s="38"/>
      <c r="AC7357" s="38"/>
      <c r="AD7357" s="38"/>
      <c r="AE7357" s="38"/>
      <c r="AF7357" s="38"/>
      <c r="AG7357" s="38"/>
    </row>
    <row r="7358" spans="8:33" s="37" customFormat="1">
      <c r="H7358" s="186"/>
      <c r="J7358" s="186"/>
      <c r="L7358" s="186"/>
      <c r="O7358" s="186"/>
      <c r="R7358" s="38"/>
      <c r="U7358" s="186"/>
      <c r="W7358" s="38"/>
      <c r="Z7358" s="38"/>
      <c r="AC7358" s="38"/>
      <c r="AD7358" s="38"/>
      <c r="AE7358" s="38"/>
      <c r="AF7358" s="38"/>
      <c r="AG7358" s="38"/>
    </row>
    <row r="7359" spans="8:33" s="37" customFormat="1">
      <c r="H7359" s="186"/>
      <c r="J7359" s="186"/>
      <c r="L7359" s="186"/>
      <c r="O7359" s="186"/>
      <c r="R7359" s="38"/>
      <c r="U7359" s="186"/>
      <c r="W7359" s="38"/>
      <c r="Z7359" s="38"/>
      <c r="AC7359" s="38"/>
      <c r="AD7359" s="38"/>
      <c r="AE7359" s="38"/>
      <c r="AF7359" s="38"/>
      <c r="AG7359" s="38"/>
    </row>
    <row r="7360" spans="8:33" s="37" customFormat="1">
      <c r="H7360" s="186"/>
      <c r="J7360" s="186"/>
      <c r="L7360" s="186"/>
      <c r="O7360" s="186"/>
      <c r="R7360" s="38"/>
      <c r="U7360" s="186"/>
      <c r="W7360" s="38"/>
      <c r="Z7360" s="38"/>
      <c r="AC7360" s="38"/>
      <c r="AD7360" s="38"/>
      <c r="AE7360" s="38"/>
      <c r="AF7360" s="38"/>
      <c r="AG7360" s="38"/>
    </row>
    <row r="7361" spans="8:33" s="37" customFormat="1">
      <c r="H7361" s="186"/>
      <c r="J7361" s="186"/>
      <c r="L7361" s="186"/>
      <c r="O7361" s="186"/>
      <c r="R7361" s="38"/>
      <c r="U7361" s="186"/>
      <c r="W7361" s="38"/>
      <c r="Z7361" s="38"/>
      <c r="AC7361" s="38"/>
      <c r="AD7361" s="38"/>
      <c r="AE7361" s="38"/>
      <c r="AF7361" s="38"/>
      <c r="AG7361" s="38"/>
    </row>
    <row r="7362" spans="8:33" s="37" customFormat="1">
      <c r="H7362" s="186"/>
      <c r="J7362" s="186"/>
      <c r="L7362" s="186"/>
      <c r="O7362" s="186"/>
      <c r="R7362" s="38"/>
      <c r="U7362" s="186"/>
      <c r="W7362" s="38"/>
      <c r="Z7362" s="38"/>
      <c r="AC7362" s="38"/>
      <c r="AD7362" s="38"/>
      <c r="AE7362" s="38"/>
      <c r="AF7362" s="38"/>
      <c r="AG7362" s="38"/>
    </row>
    <row r="7363" spans="8:33" s="37" customFormat="1">
      <c r="H7363" s="186"/>
      <c r="J7363" s="186"/>
      <c r="L7363" s="186"/>
      <c r="O7363" s="186"/>
      <c r="R7363" s="38"/>
      <c r="U7363" s="186"/>
      <c r="W7363" s="38"/>
      <c r="Z7363" s="38"/>
      <c r="AC7363" s="38"/>
      <c r="AD7363" s="38"/>
      <c r="AE7363" s="38"/>
      <c r="AF7363" s="38"/>
      <c r="AG7363" s="38"/>
    </row>
    <row r="7364" spans="8:33" s="37" customFormat="1">
      <c r="H7364" s="186"/>
      <c r="J7364" s="186"/>
      <c r="L7364" s="186"/>
      <c r="O7364" s="186"/>
      <c r="R7364" s="38"/>
      <c r="U7364" s="186"/>
      <c r="W7364" s="38"/>
      <c r="Z7364" s="38"/>
      <c r="AC7364" s="38"/>
      <c r="AD7364" s="38"/>
      <c r="AE7364" s="38"/>
      <c r="AF7364" s="38"/>
      <c r="AG7364" s="38"/>
    </row>
    <row r="7365" spans="8:33" s="37" customFormat="1">
      <c r="H7365" s="186"/>
      <c r="J7365" s="186"/>
      <c r="L7365" s="186"/>
      <c r="O7365" s="186"/>
      <c r="R7365" s="38"/>
      <c r="U7365" s="186"/>
      <c r="W7365" s="38"/>
      <c r="Z7365" s="38"/>
      <c r="AC7365" s="38"/>
      <c r="AD7365" s="38"/>
      <c r="AE7365" s="38"/>
      <c r="AF7365" s="38"/>
      <c r="AG7365" s="38"/>
    </row>
    <row r="7366" spans="8:33" s="37" customFormat="1">
      <c r="H7366" s="186"/>
      <c r="J7366" s="186"/>
      <c r="L7366" s="186"/>
      <c r="O7366" s="186"/>
      <c r="R7366" s="38"/>
      <c r="U7366" s="186"/>
      <c r="W7366" s="38"/>
      <c r="Z7366" s="38"/>
      <c r="AC7366" s="38"/>
      <c r="AD7366" s="38"/>
      <c r="AE7366" s="38"/>
      <c r="AF7366" s="38"/>
      <c r="AG7366" s="38"/>
    </row>
    <row r="7367" spans="8:33" s="37" customFormat="1">
      <c r="H7367" s="186"/>
      <c r="J7367" s="186"/>
      <c r="L7367" s="186"/>
      <c r="O7367" s="186"/>
      <c r="R7367" s="38"/>
      <c r="U7367" s="186"/>
      <c r="W7367" s="38"/>
      <c r="Z7367" s="38"/>
      <c r="AC7367" s="38"/>
      <c r="AD7367" s="38"/>
      <c r="AE7367" s="38"/>
      <c r="AF7367" s="38"/>
      <c r="AG7367" s="38"/>
    </row>
    <row r="7368" spans="8:33" s="37" customFormat="1">
      <c r="H7368" s="186"/>
      <c r="J7368" s="186"/>
      <c r="L7368" s="186"/>
      <c r="O7368" s="186"/>
      <c r="R7368" s="38"/>
      <c r="U7368" s="186"/>
      <c r="W7368" s="38"/>
      <c r="Z7368" s="38"/>
      <c r="AC7368" s="38"/>
      <c r="AD7368" s="38"/>
      <c r="AE7368" s="38"/>
      <c r="AF7368" s="38"/>
      <c r="AG7368" s="38"/>
    </row>
    <row r="7369" spans="8:33" s="37" customFormat="1">
      <c r="H7369" s="186"/>
      <c r="J7369" s="186"/>
      <c r="L7369" s="186"/>
      <c r="O7369" s="186"/>
      <c r="R7369" s="38"/>
      <c r="U7369" s="186"/>
      <c r="W7369" s="38"/>
      <c r="Z7369" s="38"/>
      <c r="AC7369" s="38"/>
      <c r="AD7369" s="38"/>
      <c r="AE7369" s="38"/>
      <c r="AF7369" s="38"/>
      <c r="AG7369" s="38"/>
    </row>
    <row r="7370" spans="8:33" s="37" customFormat="1">
      <c r="H7370" s="186"/>
      <c r="J7370" s="186"/>
      <c r="L7370" s="186"/>
      <c r="O7370" s="186"/>
      <c r="R7370" s="38"/>
      <c r="U7370" s="186"/>
      <c r="W7370" s="38"/>
      <c r="Z7370" s="38"/>
      <c r="AC7370" s="38"/>
      <c r="AD7370" s="38"/>
      <c r="AE7370" s="38"/>
      <c r="AF7370" s="38"/>
      <c r="AG7370" s="38"/>
    </row>
    <row r="7371" spans="8:33" s="37" customFormat="1">
      <c r="H7371" s="186"/>
      <c r="J7371" s="186"/>
      <c r="L7371" s="186"/>
      <c r="O7371" s="186"/>
      <c r="R7371" s="38"/>
      <c r="U7371" s="186"/>
      <c r="W7371" s="38"/>
      <c r="Z7371" s="38"/>
      <c r="AC7371" s="38"/>
      <c r="AD7371" s="38"/>
      <c r="AE7371" s="38"/>
      <c r="AF7371" s="38"/>
      <c r="AG7371" s="38"/>
    </row>
    <row r="7372" spans="8:33" s="37" customFormat="1">
      <c r="H7372" s="186"/>
      <c r="J7372" s="186"/>
      <c r="L7372" s="186"/>
      <c r="O7372" s="186"/>
      <c r="R7372" s="38"/>
      <c r="U7372" s="186"/>
      <c r="W7372" s="38"/>
      <c r="Z7372" s="38"/>
      <c r="AC7372" s="38"/>
      <c r="AD7372" s="38"/>
      <c r="AE7372" s="38"/>
      <c r="AF7372" s="38"/>
      <c r="AG7372" s="38"/>
    </row>
    <row r="7373" spans="8:33" s="37" customFormat="1">
      <c r="H7373" s="186"/>
      <c r="J7373" s="186"/>
      <c r="L7373" s="186"/>
      <c r="O7373" s="186"/>
      <c r="R7373" s="38"/>
      <c r="U7373" s="186"/>
      <c r="W7373" s="38"/>
      <c r="Z7373" s="38"/>
      <c r="AC7373" s="38"/>
      <c r="AD7373" s="38"/>
      <c r="AE7373" s="38"/>
      <c r="AF7373" s="38"/>
      <c r="AG7373" s="38"/>
    </row>
    <row r="7374" spans="8:33" s="37" customFormat="1">
      <c r="H7374" s="186"/>
      <c r="J7374" s="186"/>
      <c r="L7374" s="186"/>
      <c r="O7374" s="186"/>
      <c r="R7374" s="38"/>
      <c r="U7374" s="186"/>
      <c r="W7374" s="38"/>
      <c r="Z7374" s="38"/>
      <c r="AC7374" s="38"/>
      <c r="AD7374" s="38"/>
      <c r="AE7374" s="38"/>
      <c r="AF7374" s="38"/>
      <c r="AG7374" s="38"/>
    </row>
    <row r="7375" spans="8:33" s="37" customFormat="1">
      <c r="H7375" s="186"/>
      <c r="J7375" s="186"/>
      <c r="L7375" s="186"/>
      <c r="O7375" s="186"/>
      <c r="R7375" s="38"/>
      <c r="U7375" s="186"/>
      <c r="W7375" s="38"/>
      <c r="Z7375" s="38"/>
      <c r="AC7375" s="38"/>
      <c r="AD7375" s="38"/>
      <c r="AE7375" s="38"/>
      <c r="AF7375" s="38"/>
      <c r="AG7375" s="38"/>
    </row>
    <row r="7376" spans="8:33" s="37" customFormat="1">
      <c r="H7376" s="186"/>
      <c r="J7376" s="186"/>
      <c r="L7376" s="186"/>
      <c r="O7376" s="186"/>
      <c r="R7376" s="38"/>
      <c r="U7376" s="186"/>
      <c r="W7376" s="38"/>
      <c r="Z7376" s="38"/>
      <c r="AC7376" s="38"/>
      <c r="AD7376" s="38"/>
      <c r="AE7376" s="38"/>
      <c r="AF7376" s="38"/>
      <c r="AG7376" s="38"/>
    </row>
    <row r="7377" spans="8:33" s="37" customFormat="1">
      <c r="H7377" s="186"/>
      <c r="J7377" s="186"/>
      <c r="L7377" s="186"/>
      <c r="O7377" s="186"/>
      <c r="R7377" s="38"/>
      <c r="U7377" s="186"/>
      <c r="W7377" s="38"/>
      <c r="Z7377" s="38"/>
      <c r="AC7377" s="38"/>
      <c r="AD7377" s="38"/>
      <c r="AE7377" s="38"/>
      <c r="AF7377" s="38"/>
      <c r="AG7377" s="38"/>
    </row>
    <row r="7378" spans="8:33" s="37" customFormat="1">
      <c r="H7378" s="186"/>
      <c r="J7378" s="186"/>
      <c r="L7378" s="186"/>
      <c r="O7378" s="186"/>
      <c r="R7378" s="38"/>
      <c r="U7378" s="186"/>
      <c r="W7378" s="38"/>
      <c r="Z7378" s="38"/>
      <c r="AC7378" s="38"/>
      <c r="AD7378" s="38"/>
      <c r="AE7378" s="38"/>
      <c r="AF7378" s="38"/>
      <c r="AG7378" s="38"/>
    </row>
    <row r="7379" spans="8:33" s="37" customFormat="1">
      <c r="H7379" s="186"/>
      <c r="J7379" s="186"/>
      <c r="L7379" s="186"/>
      <c r="O7379" s="186"/>
      <c r="R7379" s="38"/>
      <c r="U7379" s="186"/>
      <c r="W7379" s="38"/>
      <c r="Z7379" s="38"/>
      <c r="AC7379" s="38"/>
      <c r="AD7379" s="38"/>
      <c r="AE7379" s="38"/>
      <c r="AF7379" s="38"/>
      <c r="AG7379" s="38"/>
    </row>
    <row r="7380" spans="8:33" s="37" customFormat="1">
      <c r="H7380" s="186"/>
      <c r="J7380" s="186"/>
      <c r="L7380" s="186"/>
      <c r="O7380" s="186"/>
      <c r="R7380" s="38"/>
      <c r="U7380" s="186"/>
      <c r="W7380" s="38"/>
      <c r="Z7380" s="38"/>
      <c r="AC7380" s="38"/>
      <c r="AD7380" s="38"/>
      <c r="AE7380" s="38"/>
      <c r="AF7380" s="38"/>
      <c r="AG7380" s="38"/>
    </row>
    <row r="7381" spans="8:33" s="37" customFormat="1">
      <c r="H7381" s="186"/>
      <c r="J7381" s="186"/>
      <c r="L7381" s="186"/>
      <c r="O7381" s="186"/>
      <c r="R7381" s="38"/>
      <c r="U7381" s="186"/>
      <c r="W7381" s="38"/>
      <c r="Z7381" s="38"/>
      <c r="AC7381" s="38"/>
      <c r="AD7381" s="38"/>
      <c r="AE7381" s="38"/>
      <c r="AF7381" s="38"/>
      <c r="AG7381" s="38"/>
    </row>
    <row r="7382" spans="8:33" s="37" customFormat="1">
      <c r="H7382" s="186"/>
      <c r="J7382" s="186"/>
      <c r="L7382" s="186"/>
      <c r="O7382" s="186"/>
      <c r="R7382" s="38"/>
      <c r="U7382" s="186"/>
      <c r="W7382" s="38"/>
      <c r="Z7382" s="38"/>
      <c r="AC7382" s="38"/>
      <c r="AD7382" s="38"/>
      <c r="AE7382" s="38"/>
      <c r="AF7382" s="38"/>
      <c r="AG7382" s="38"/>
    </row>
    <row r="7383" spans="8:33" s="37" customFormat="1">
      <c r="H7383" s="186"/>
      <c r="J7383" s="186"/>
      <c r="L7383" s="186"/>
      <c r="O7383" s="186"/>
      <c r="R7383" s="38"/>
      <c r="U7383" s="186"/>
      <c r="W7383" s="38"/>
      <c r="Z7383" s="38"/>
      <c r="AC7383" s="38"/>
      <c r="AD7383" s="38"/>
      <c r="AE7383" s="38"/>
      <c r="AF7383" s="38"/>
      <c r="AG7383" s="38"/>
    </row>
    <row r="7384" spans="8:33" s="37" customFormat="1">
      <c r="H7384" s="186"/>
      <c r="J7384" s="186"/>
      <c r="L7384" s="186"/>
      <c r="O7384" s="186"/>
      <c r="R7384" s="38"/>
      <c r="U7384" s="186"/>
      <c r="W7384" s="38"/>
      <c r="Z7384" s="38"/>
      <c r="AC7384" s="38"/>
      <c r="AD7384" s="38"/>
      <c r="AE7384" s="38"/>
      <c r="AF7384" s="38"/>
      <c r="AG7384" s="38"/>
    </row>
    <row r="7385" spans="8:33" s="37" customFormat="1">
      <c r="H7385" s="186"/>
      <c r="J7385" s="186"/>
      <c r="L7385" s="186"/>
      <c r="O7385" s="186"/>
      <c r="R7385" s="38"/>
      <c r="U7385" s="186"/>
      <c r="W7385" s="38"/>
      <c r="Z7385" s="38"/>
      <c r="AC7385" s="38"/>
      <c r="AD7385" s="38"/>
      <c r="AE7385" s="38"/>
      <c r="AF7385" s="38"/>
      <c r="AG7385" s="38"/>
    </row>
    <row r="7386" spans="8:33" s="37" customFormat="1">
      <c r="H7386" s="186"/>
      <c r="J7386" s="186"/>
      <c r="L7386" s="186"/>
      <c r="O7386" s="186"/>
      <c r="R7386" s="38"/>
      <c r="U7386" s="186"/>
      <c r="W7386" s="38"/>
      <c r="Z7386" s="38"/>
      <c r="AC7386" s="38"/>
      <c r="AD7386" s="38"/>
      <c r="AE7386" s="38"/>
      <c r="AF7386" s="38"/>
      <c r="AG7386" s="38"/>
    </row>
    <row r="7387" spans="8:33" s="37" customFormat="1">
      <c r="H7387" s="186"/>
      <c r="J7387" s="186"/>
      <c r="L7387" s="186"/>
      <c r="O7387" s="186"/>
      <c r="R7387" s="38"/>
      <c r="U7387" s="186"/>
      <c r="W7387" s="38"/>
      <c r="Z7387" s="38"/>
      <c r="AC7387" s="38"/>
      <c r="AD7387" s="38"/>
      <c r="AE7387" s="38"/>
      <c r="AF7387" s="38"/>
      <c r="AG7387" s="38"/>
    </row>
    <row r="7388" spans="8:33" s="37" customFormat="1">
      <c r="H7388" s="186"/>
      <c r="J7388" s="186"/>
      <c r="L7388" s="186"/>
      <c r="O7388" s="186"/>
      <c r="R7388" s="38"/>
      <c r="U7388" s="186"/>
      <c r="W7388" s="38"/>
      <c r="Z7388" s="38"/>
      <c r="AC7388" s="38"/>
      <c r="AD7388" s="38"/>
      <c r="AE7388" s="38"/>
      <c r="AF7388" s="38"/>
      <c r="AG7388" s="38"/>
    </row>
    <row r="7389" spans="8:33" s="37" customFormat="1">
      <c r="H7389" s="186"/>
      <c r="J7389" s="186"/>
      <c r="L7389" s="186"/>
      <c r="O7389" s="186"/>
      <c r="R7389" s="38"/>
      <c r="U7389" s="186"/>
      <c r="W7389" s="38"/>
      <c r="Z7389" s="38"/>
      <c r="AC7389" s="38"/>
      <c r="AD7389" s="38"/>
      <c r="AE7389" s="38"/>
      <c r="AF7389" s="38"/>
      <c r="AG7389" s="38"/>
    </row>
    <row r="7390" spans="8:33" s="37" customFormat="1">
      <c r="H7390" s="186"/>
      <c r="J7390" s="186"/>
      <c r="L7390" s="186"/>
      <c r="O7390" s="186"/>
      <c r="R7390" s="38"/>
      <c r="U7390" s="186"/>
      <c r="W7390" s="38"/>
      <c r="Z7390" s="38"/>
      <c r="AC7390" s="38"/>
      <c r="AD7390" s="38"/>
      <c r="AE7390" s="38"/>
      <c r="AF7390" s="38"/>
      <c r="AG7390" s="38"/>
    </row>
    <row r="7391" spans="8:33" s="37" customFormat="1">
      <c r="H7391" s="186"/>
      <c r="J7391" s="186"/>
      <c r="L7391" s="186"/>
      <c r="O7391" s="186"/>
      <c r="R7391" s="38"/>
      <c r="U7391" s="186"/>
      <c r="W7391" s="38"/>
      <c r="Z7391" s="38"/>
      <c r="AC7391" s="38"/>
      <c r="AD7391" s="38"/>
      <c r="AE7391" s="38"/>
      <c r="AF7391" s="38"/>
      <c r="AG7391" s="38"/>
    </row>
    <row r="7392" spans="8:33" s="37" customFormat="1">
      <c r="H7392" s="186"/>
      <c r="J7392" s="186"/>
      <c r="L7392" s="186"/>
      <c r="O7392" s="186"/>
      <c r="R7392" s="38"/>
      <c r="U7392" s="186"/>
      <c r="W7392" s="38"/>
      <c r="Z7392" s="38"/>
      <c r="AC7392" s="38"/>
      <c r="AD7392" s="38"/>
      <c r="AE7392" s="38"/>
      <c r="AF7392" s="38"/>
      <c r="AG7392" s="38"/>
    </row>
    <row r="7393" spans="8:33" s="37" customFormat="1">
      <c r="H7393" s="186"/>
      <c r="J7393" s="186"/>
      <c r="L7393" s="186"/>
      <c r="O7393" s="186"/>
      <c r="R7393" s="38"/>
      <c r="U7393" s="186"/>
      <c r="W7393" s="38"/>
      <c r="Z7393" s="38"/>
      <c r="AC7393" s="38"/>
      <c r="AD7393" s="38"/>
      <c r="AE7393" s="38"/>
      <c r="AF7393" s="38"/>
      <c r="AG7393" s="38"/>
    </row>
    <row r="7394" spans="8:33" s="37" customFormat="1">
      <c r="H7394" s="186"/>
      <c r="J7394" s="186"/>
      <c r="L7394" s="186"/>
      <c r="O7394" s="186"/>
      <c r="R7394" s="38"/>
      <c r="U7394" s="186"/>
      <c r="W7394" s="38"/>
      <c r="Z7394" s="38"/>
      <c r="AC7394" s="38"/>
      <c r="AD7394" s="38"/>
      <c r="AE7394" s="38"/>
      <c r="AF7394" s="38"/>
      <c r="AG7394" s="38"/>
    </row>
    <row r="7395" spans="8:33" s="37" customFormat="1">
      <c r="H7395" s="186"/>
      <c r="J7395" s="186"/>
      <c r="L7395" s="186"/>
      <c r="O7395" s="186"/>
      <c r="R7395" s="38"/>
      <c r="U7395" s="186"/>
      <c r="W7395" s="38"/>
      <c r="Z7395" s="38"/>
      <c r="AC7395" s="38"/>
      <c r="AD7395" s="38"/>
      <c r="AE7395" s="38"/>
      <c r="AF7395" s="38"/>
      <c r="AG7395" s="38"/>
    </row>
    <row r="7396" spans="8:33" s="37" customFormat="1">
      <c r="H7396" s="186"/>
      <c r="J7396" s="186"/>
      <c r="L7396" s="186"/>
      <c r="O7396" s="186"/>
      <c r="R7396" s="38"/>
      <c r="U7396" s="186"/>
      <c r="W7396" s="38"/>
      <c r="Z7396" s="38"/>
      <c r="AC7396" s="38"/>
      <c r="AD7396" s="38"/>
      <c r="AE7396" s="38"/>
      <c r="AF7396" s="38"/>
      <c r="AG7396" s="38"/>
    </row>
    <row r="7397" spans="8:33" s="37" customFormat="1">
      <c r="H7397" s="186"/>
      <c r="J7397" s="186"/>
      <c r="L7397" s="186"/>
      <c r="O7397" s="186"/>
      <c r="R7397" s="38"/>
      <c r="U7397" s="186"/>
      <c r="W7397" s="38"/>
      <c r="Z7397" s="38"/>
      <c r="AC7397" s="38"/>
      <c r="AD7397" s="38"/>
      <c r="AE7397" s="38"/>
      <c r="AF7397" s="38"/>
      <c r="AG7397" s="38"/>
    </row>
    <row r="7398" spans="8:33" s="37" customFormat="1">
      <c r="H7398" s="186"/>
      <c r="J7398" s="186"/>
      <c r="L7398" s="186"/>
      <c r="O7398" s="186"/>
      <c r="R7398" s="38"/>
      <c r="U7398" s="186"/>
      <c r="W7398" s="38"/>
      <c r="Z7398" s="38"/>
      <c r="AC7398" s="38"/>
      <c r="AD7398" s="38"/>
      <c r="AE7398" s="38"/>
      <c r="AF7398" s="38"/>
      <c r="AG7398" s="38"/>
    </row>
    <row r="7399" spans="8:33" s="37" customFormat="1">
      <c r="H7399" s="186"/>
      <c r="J7399" s="186"/>
      <c r="L7399" s="186"/>
      <c r="O7399" s="186"/>
      <c r="R7399" s="38"/>
      <c r="U7399" s="186"/>
      <c r="W7399" s="38"/>
      <c r="Z7399" s="38"/>
      <c r="AC7399" s="38"/>
      <c r="AD7399" s="38"/>
      <c r="AE7399" s="38"/>
      <c r="AF7399" s="38"/>
      <c r="AG7399" s="38"/>
    </row>
    <row r="7400" spans="8:33" s="37" customFormat="1">
      <c r="H7400" s="186"/>
      <c r="J7400" s="186"/>
      <c r="L7400" s="186"/>
      <c r="O7400" s="186"/>
      <c r="R7400" s="38"/>
      <c r="U7400" s="186"/>
      <c r="W7400" s="38"/>
      <c r="Z7400" s="38"/>
      <c r="AC7400" s="38"/>
      <c r="AD7400" s="38"/>
      <c r="AE7400" s="38"/>
      <c r="AF7400" s="38"/>
      <c r="AG7400" s="38"/>
    </row>
    <row r="7401" spans="8:33" s="37" customFormat="1">
      <c r="H7401" s="186"/>
      <c r="J7401" s="186"/>
      <c r="L7401" s="186"/>
      <c r="O7401" s="186"/>
      <c r="R7401" s="38"/>
      <c r="U7401" s="186"/>
      <c r="W7401" s="38"/>
      <c r="Z7401" s="38"/>
      <c r="AC7401" s="38"/>
      <c r="AD7401" s="38"/>
      <c r="AE7401" s="38"/>
      <c r="AF7401" s="38"/>
      <c r="AG7401" s="38"/>
    </row>
    <row r="7402" spans="8:33" s="37" customFormat="1">
      <c r="H7402" s="186"/>
      <c r="J7402" s="186"/>
      <c r="L7402" s="186"/>
      <c r="O7402" s="186"/>
      <c r="R7402" s="38"/>
      <c r="U7402" s="186"/>
      <c r="W7402" s="38"/>
      <c r="Z7402" s="38"/>
      <c r="AC7402" s="38"/>
      <c r="AD7402" s="38"/>
      <c r="AE7402" s="38"/>
      <c r="AF7402" s="38"/>
      <c r="AG7402" s="38"/>
    </row>
    <row r="7403" spans="8:33" s="37" customFormat="1">
      <c r="H7403" s="186"/>
      <c r="J7403" s="186"/>
      <c r="L7403" s="186"/>
      <c r="O7403" s="186"/>
      <c r="R7403" s="38"/>
      <c r="U7403" s="186"/>
      <c r="W7403" s="38"/>
      <c r="Z7403" s="38"/>
      <c r="AC7403" s="38"/>
      <c r="AD7403" s="38"/>
      <c r="AE7403" s="38"/>
      <c r="AF7403" s="38"/>
      <c r="AG7403" s="38"/>
    </row>
    <row r="7404" spans="8:33" s="37" customFormat="1">
      <c r="H7404" s="186"/>
      <c r="J7404" s="186"/>
      <c r="L7404" s="186"/>
      <c r="O7404" s="186"/>
      <c r="R7404" s="38"/>
      <c r="U7404" s="186"/>
      <c r="W7404" s="38"/>
      <c r="Z7404" s="38"/>
      <c r="AC7404" s="38"/>
      <c r="AD7404" s="38"/>
      <c r="AE7404" s="38"/>
      <c r="AF7404" s="38"/>
      <c r="AG7404" s="38"/>
    </row>
    <row r="7405" spans="8:33" s="37" customFormat="1">
      <c r="H7405" s="186"/>
      <c r="J7405" s="186"/>
      <c r="L7405" s="186"/>
      <c r="O7405" s="186"/>
      <c r="R7405" s="38"/>
      <c r="U7405" s="186"/>
      <c r="W7405" s="38"/>
      <c r="Z7405" s="38"/>
      <c r="AC7405" s="38"/>
      <c r="AD7405" s="38"/>
      <c r="AE7405" s="38"/>
      <c r="AF7405" s="38"/>
      <c r="AG7405" s="38"/>
    </row>
    <row r="7406" spans="8:33" s="37" customFormat="1">
      <c r="H7406" s="186"/>
      <c r="J7406" s="186"/>
      <c r="L7406" s="186"/>
      <c r="O7406" s="186"/>
      <c r="R7406" s="38"/>
      <c r="U7406" s="186"/>
      <c r="W7406" s="38"/>
      <c r="Z7406" s="38"/>
      <c r="AC7406" s="38"/>
      <c r="AD7406" s="38"/>
      <c r="AE7406" s="38"/>
      <c r="AF7406" s="38"/>
      <c r="AG7406" s="38"/>
    </row>
    <row r="7407" spans="8:33" s="37" customFormat="1">
      <c r="H7407" s="186"/>
      <c r="J7407" s="186"/>
      <c r="L7407" s="186"/>
      <c r="O7407" s="186"/>
      <c r="R7407" s="38"/>
      <c r="U7407" s="186"/>
      <c r="W7407" s="38"/>
      <c r="Z7407" s="38"/>
      <c r="AC7407" s="38"/>
      <c r="AD7407" s="38"/>
      <c r="AE7407" s="38"/>
      <c r="AF7407" s="38"/>
      <c r="AG7407" s="38"/>
    </row>
    <row r="7408" spans="8:33" s="37" customFormat="1">
      <c r="H7408" s="186"/>
      <c r="J7408" s="186"/>
      <c r="L7408" s="186"/>
      <c r="O7408" s="186"/>
      <c r="R7408" s="38"/>
      <c r="U7408" s="186"/>
      <c r="W7408" s="38"/>
      <c r="Z7408" s="38"/>
      <c r="AC7408" s="38"/>
      <c r="AD7408" s="38"/>
      <c r="AE7408" s="38"/>
      <c r="AF7408" s="38"/>
      <c r="AG7408" s="38"/>
    </row>
    <row r="7409" spans="8:33" s="37" customFormat="1">
      <c r="H7409" s="186"/>
      <c r="J7409" s="186"/>
      <c r="L7409" s="186"/>
      <c r="O7409" s="186"/>
      <c r="R7409" s="38"/>
      <c r="U7409" s="186"/>
      <c r="W7409" s="38"/>
      <c r="Z7409" s="38"/>
      <c r="AC7409" s="38"/>
      <c r="AD7409" s="38"/>
      <c r="AE7409" s="38"/>
      <c r="AF7409" s="38"/>
      <c r="AG7409" s="38"/>
    </row>
    <row r="7410" spans="8:33" s="37" customFormat="1">
      <c r="H7410" s="186"/>
      <c r="J7410" s="186"/>
      <c r="L7410" s="186"/>
      <c r="O7410" s="186"/>
      <c r="R7410" s="38"/>
      <c r="U7410" s="186"/>
      <c r="W7410" s="38"/>
      <c r="Z7410" s="38"/>
      <c r="AC7410" s="38"/>
      <c r="AD7410" s="38"/>
      <c r="AE7410" s="38"/>
      <c r="AF7410" s="38"/>
      <c r="AG7410" s="38"/>
    </row>
    <row r="7411" spans="8:33" s="37" customFormat="1">
      <c r="H7411" s="186"/>
      <c r="J7411" s="186"/>
      <c r="L7411" s="186"/>
      <c r="O7411" s="186"/>
      <c r="R7411" s="38"/>
      <c r="U7411" s="186"/>
      <c r="W7411" s="38"/>
      <c r="Z7411" s="38"/>
      <c r="AC7411" s="38"/>
      <c r="AD7411" s="38"/>
      <c r="AE7411" s="38"/>
      <c r="AF7411" s="38"/>
      <c r="AG7411" s="38"/>
    </row>
    <row r="7412" spans="8:33" s="37" customFormat="1">
      <c r="H7412" s="186"/>
      <c r="J7412" s="186"/>
      <c r="L7412" s="186"/>
      <c r="O7412" s="186"/>
      <c r="R7412" s="38"/>
      <c r="U7412" s="186"/>
      <c r="W7412" s="38"/>
      <c r="Z7412" s="38"/>
      <c r="AC7412" s="38"/>
      <c r="AD7412" s="38"/>
      <c r="AE7412" s="38"/>
      <c r="AF7412" s="38"/>
      <c r="AG7412" s="38"/>
    </row>
    <row r="7413" spans="8:33" s="37" customFormat="1">
      <c r="H7413" s="186"/>
      <c r="J7413" s="186"/>
      <c r="L7413" s="186"/>
      <c r="O7413" s="186"/>
      <c r="R7413" s="38"/>
      <c r="U7413" s="186"/>
      <c r="W7413" s="38"/>
      <c r="Z7413" s="38"/>
      <c r="AC7413" s="38"/>
      <c r="AD7413" s="38"/>
      <c r="AE7413" s="38"/>
      <c r="AF7413" s="38"/>
      <c r="AG7413" s="38"/>
    </row>
    <row r="7414" spans="8:33" s="37" customFormat="1">
      <c r="H7414" s="186"/>
      <c r="J7414" s="186"/>
      <c r="L7414" s="186"/>
      <c r="O7414" s="186"/>
      <c r="R7414" s="38"/>
      <c r="U7414" s="186"/>
      <c r="W7414" s="38"/>
      <c r="Z7414" s="38"/>
      <c r="AC7414" s="38"/>
      <c r="AD7414" s="38"/>
      <c r="AE7414" s="38"/>
      <c r="AF7414" s="38"/>
      <c r="AG7414" s="38"/>
    </row>
    <row r="7415" spans="8:33" s="37" customFormat="1">
      <c r="H7415" s="186"/>
      <c r="J7415" s="186"/>
      <c r="L7415" s="186"/>
      <c r="O7415" s="186"/>
      <c r="R7415" s="38"/>
      <c r="U7415" s="186"/>
      <c r="W7415" s="38"/>
      <c r="Z7415" s="38"/>
      <c r="AC7415" s="38"/>
      <c r="AD7415" s="38"/>
      <c r="AE7415" s="38"/>
      <c r="AF7415" s="38"/>
      <c r="AG7415" s="38"/>
    </row>
    <row r="7416" spans="8:33" s="37" customFormat="1">
      <c r="H7416" s="186"/>
      <c r="J7416" s="186"/>
      <c r="L7416" s="186"/>
      <c r="O7416" s="186"/>
      <c r="R7416" s="38"/>
      <c r="U7416" s="186"/>
      <c r="W7416" s="38"/>
      <c r="Z7416" s="38"/>
      <c r="AC7416" s="38"/>
      <c r="AD7416" s="38"/>
      <c r="AE7416" s="38"/>
      <c r="AF7416" s="38"/>
      <c r="AG7416" s="38"/>
    </row>
    <row r="7417" spans="8:33" s="37" customFormat="1">
      <c r="H7417" s="186"/>
      <c r="J7417" s="186"/>
      <c r="L7417" s="186"/>
      <c r="O7417" s="186"/>
      <c r="R7417" s="38"/>
      <c r="U7417" s="186"/>
      <c r="W7417" s="38"/>
      <c r="Z7417" s="38"/>
      <c r="AC7417" s="38"/>
      <c r="AD7417" s="38"/>
      <c r="AE7417" s="38"/>
      <c r="AF7417" s="38"/>
      <c r="AG7417" s="38"/>
    </row>
    <row r="7418" spans="8:33" s="37" customFormat="1">
      <c r="H7418" s="186"/>
      <c r="J7418" s="186"/>
      <c r="L7418" s="186"/>
      <c r="O7418" s="186"/>
      <c r="R7418" s="38"/>
      <c r="U7418" s="186"/>
      <c r="W7418" s="38"/>
      <c r="Z7418" s="38"/>
      <c r="AC7418" s="38"/>
      <c r="AD7418" s="38"/>
      <c r="AE7418" s="38"/>
      <c r="AF7418" s="38"/>
      <c r="AG7418" s="38"/>
    </row>
    <row r="7419" spans="8:33" s="37" customFormat="1">
      <c r="H7419" s="186"/>
      <c r="J7419" s="186"/>
      <c r="L7419" s="186"/>
      <c r="O7419" s="186"/>
      <c r="R7419" s="38"/>
      <c r="U7419" s="186"/>
      <c r="W7419" s="38"/>
      <c r="Z7419" s="38"/>
      <c r="AC7419" s="38"/>
      <c r="AD7419" s="38"/>
      <c r="AE7419" s="38"/>
      <c r="AF7419" s="38"/>
      <c r="AG7419" s="38"/>
    </row>
    <row r="7420" spans="8:33" s="37" customFormat="1">
      <c r="H7420" s="186"/>
      <c r="J7420" s="186"/>
      <c r="L7420" s="186"/>
      <c r="O7420" s="186"/>
      <c r="R7420" s="38"/>
      <c r="U7420" s="186"/>
      <c r="W7420" s="38"/>
      <c r="Z7420" s="38"/>
      <c r="AC7420" s="38"/>
      <c r="AD7420" s="38"/>
      <c r="AE7420" s="38"/>
      <c r="AF7420" s="38"/>
      <c r="AG7420" s="38"/>
    </row>
    <row r="7421" spans="8:33" s="37" customFormat="1">
      <c r="H7421" s="186"/>
      <c r="J7421" s="186"/>
      <c r="L7421" s="186"/>
      <c r="O7421" s="186"/>
      <c r="R7421" s="38"/>
      <c r="U7421" s="186"/>
      <c r="W7421" s="38"/>
      <c r="Z7421" s="38"/>
      <c r="AC7421" s="38"/>
      <c r="AD7421" s="38"/>
      <c r="AE7421" s="38"/>
      <c r="AF7421" s="38"/>
      <c r="AG7421" s="38"/>
    </row>
    <row r="7422" spans="8:33" s="37" customFormat="1">
      <c r="H7422" s="186"/>
      <c r="J7422" s="186"/>
      <c r="L7422" s="186"/>
      <c r="O7422" s="186"/>
      <c r="R7422" s="38"/>
      <c r="U7422" s="186"/>
      <c r="W7422" s="38"/>
      <c r="Z7422" s="38"/>
      <c r="AC7422" s="38"/>
      <c r="AD7422" s="38"/>
      <c r="AE7422" s="38"/>
      <c r="AF7422" s="38"/>
      <c r="AG7422" s="38"/>
    </row>
    <row r="7423" spans="8:33" s="37" customFormat="1">
      <c r="H7423" s="186"/>
      <c r="J7423" s="186"/>
      <c r="L7423" s="186"/>
      <c r="O7423" s="186"/>
      <c r="R7423" s="38"/>
      <c r="U7423" s="186"/>
      <c r="W7423" s="38"/>
      <c r="Z7423" s="38"/>
      <c r="AC7423" s="38"/>
      <c r="AD7423" s="38"/>
      <c r="AE7423" s="38"/>
      <c r="AF7423" s="38"/>
      <c r="AG7423" s="38"/>
    </row>
    <row r="7424" spans="8:33" s="37" customFormat="1">
      <c r="H7424" s="186"/>
      <c r="J7424" s="186"/>
      <c r="L7424" s="186"/>
      <c r="O7424" s="186"/>
      <c r="R7424" s="38"/>
      <c r="U7424" s="186"/>
      <c r="W7424" s="38"/>
      <c r="Z7424" s="38"/>
      <c r="AC7424" s="38"/>
      <c r="AD7424" s="38"/>
      <c r="AE7424" s="38"/>
      <c r="AF7424" s="38"/>
      <c r="AG7424" s="38"/>
    </row>
    <row r="7425" spans="8:33" s="37" customFormat="1">
      <c r="H7425" s="186"/>
      <c r="J7425" s="186"/>
      <c r="L7425" s="186"/>
      <c r="O7425" s="186"/>
      <c r="R7425" s="38"/>
      <c r="U7425" s="186"/>
      <c r="W7425" s="38"/>
      <c r="Z7425" s="38"/>
      <c r="AC7425" s="38"/>
      <c r="AD7425" s="38"/>
      <c r="AE7425" s="38"/>
      <c r="AF7425" s="38"/>
      <c r="AG7425" s="38"/>
    </row>
    <row r="7426" spans="8:33" s="37" customFormat="1">
      <c r="H7426" s="186"/>
      <c r="J7426" s="186"/>
      <c r="L7426" s="186"/>
      <c r="O7426" s="186"/>
      <c r="R7426" s="38"/>
      <c r="U7426" s="186"/>
      <c r="W7426" s="38"/>
      <c r="Z7426" s="38"/>
      <c r="AC7426" s="38"/>
      <c r="AD7426" s="38"/>
      <c r="AE7426" s="38"/>
      <c r="AF7426" s="38"/>
      <c r="AG7426" s="38"/>
    </row>
    <row r="7427" spans="8:33" s="37" customFormat="1">
      <c r="H7427" s="186"/>
      <c r="J7427" s="186"/>
      <c r="L7427" s="186"/>
      <c r="O7427" s="186"/>
      <c r="R7427" s="38"/>
      <c r="U7427" s="186"/>
      <c r="W7427" s="38"/>
      <c r="Z7427" s="38"/>
      <c r="AC7427" s="38"/>
      <c r="AD7427" s="38"/>
      <c r="AE7427" s="38"/>
      <c r="AF7427" s="38"/>
      <c r="AG7427" s="38"/>
    </row>
    <row r="7428" spans="8:33" s="37" customFormat="1">
      <c r="H7428" s="186"/>
      <c r="J7428" s="186"/>
      <c r="L7428" s="186"/>
      <c r="O7428" s="186"/>
      <c r="R7428" s="38"/>
      <c r="U7428" s="186"/>
      <c r="W7428" s="38"/>
      <c r="Z7428" s="38"/>
      <c r="AC7428" s="38"/>
      <c r="AD7428" s="38"/>
      <c r="AE7428" s="38"/>
      <c r="AF7428" s="38"/>
      <c r="AG7428" s="38"/>
    </row>
    <row r="7429" spans="8:33" s="37" customFormat="1">
      <c r="H7429" s="186"/>
      <c r="J7429" s="186"/>
      <c r="L7429" s="186"/>
      <c r="O7429" s="186"/>
      <c r="R7429" s="38"/>
      <c r="U7429" s="186"/>
      <c r="W7429" s="38"/>
      <c r="Z7429" s="38"/>
      <c r="AC7429" s="38"/>
      <c r="AD7429" s="38"/>
      <c r="AE7429" s="38"/>
      <c r="AF7429" s="38"/>
      <c r="AG7429" s="38"/>
    </row>
    <row r="7430" spans="8:33" s="37" customFormat="1">
      <c r="H7430" s="186"/>
      <c r="J7430" s="186"/>
      <c r="L7430" s="186"/>
      <c r="O7430" s="186"/>
      <c r="R7430" s="38"/>
      <c r="U7430" s="186"/>
      <c r="W7430" s="38"/>
      <c r="Z7430" s="38"/>
      <c r="AC7430" s="38"/>
      <c r="AD7430" s="38"/>
      <c r="AE7430" s="38"/>
      <c r="AF7430" s="38"/>
      <c r="AG7430" s="38"/>
    </row>
    <row r="7431" spans="8:33" s="37" customFormat="1">
      <c r="H7431" s="186"/>
      <c r="J7431" s="186"/>
      <c r="L7431" s="186"/>
      <c r="O7431" s="186"/>
      <c r="R7431" s="38"/>
      <c r="U7431" s="186"/>
      <c r="W7431" s="38"/>
      <c r="Z7431" s="38"/>
      <c r="AC7431" s="38"/>
      <c r="AD7431" s="38"/>
      <c r="AE7431" s="38"/>
      <c r="AF7431" s="38"/>
      <c r="AG7431" s="38"/>
    </row>
    <row r="7432" spans="8:33" s="37" customFormat="1">
      <c r="H7432" s="186"/>
      <c r="J7432" s="186"/>
      <c r="L7432" s="186"/>
      <c r="O7432" s="186"/>
      <c r="R7432" s="38"/>
      <c r="U7432" s="186"/>
      <c r="W7432" s="38"/>
      <c r="Z7432" s="38"/>
      <c r="AC7432" s="38"/>
      <c r="AD7432" s="38"/>
      <c r="AE7432" s="38"/>
      <c r="AF7432" s="38"/>
      <c r="AG7432" s="38"/>
    </row>
    <row r="7433" spans="8:33" s="37" customFormat="1">
      <c r="H7433" s="186"/>
      <c r="J7433" s="186"/>
      <c r="L7433" s="186"/>
      <c r="O7433" s="186"/>
      <c r="R7433" s="38"/>
      <c r="U7433" s="186"/>
      <c r="W7433" s="38"/>
      <c r="Z7433" s="38"/>
      <c r="AC7433" s="38"/>
      <c r="AD7433" s="38"/>
      <c r="AE7433" s="38"/>
      <c r="AF7433" s="38"/>
      <c r="AG7433" s="38"/>
    </row>
    <row r="7434" spans="8:33" s="37" customFormat="1">
      <c r="H7434" s="186"/>
      <c r="J7434" s="186"/>
      <c r="L7434" s="186"/>
      <c r="O7434" s="186"/>
      <c r="R7434" s="38"/>
      <c r="U7434" s="186"/>
      <c r="W7434" s="38"/>
      <c r="Z7434" s="38"/>
      <c r="AC7434" s="38"/>
      <c r="AD7434" s="38"/>
      <c r="AE7434" s="38"/>
      <c r="AF7434" s="38"/>
      <c r="AG7434" s="38"/>
    </row>
    <row r="7435" spans="8:33" s="37" customFormat="1">
      <c r="H7435" s="186"/>
      <c r="J7435" s="186"/>
      <c r="L7435" s="186"/>
      <c r="O7435" s="186"/>
      <c r="R7435" s="38"/>
      <c r="U7435" s="186"/>
      <c r="W7435" s="38"/>
      <c r="Z7435" s="38"/>
      <c r="AC7435" s="38"/>
      <c r="AD7435" s="38"/>
      <c r="AE7435" s="38"/>
      <c r="AF7435" s="38"/>
      <c r="AG7435" s="38"/>
    </row>
    <row r="7436" spans="8:33" s="37" customFormat="1">
      <c r="H7436" s="186"/>
      <c r="J7436" s="186"/>
      <c r="L7436" s="186"/>
      <c r="O7436" s="186"/>
      <c r="R7436" s="38"/>
      <c r="U7436" s="186"/>
      <c r="W7436" s="38"/>
      <c r="Z7436" s="38"/>
      <c r="AC7436" s="38"/>
      <c r="AD7436" s="38"/>
      <c r="AE7436" s="38"/>
      <c r="AF7436" s="38"/>
      <c r="AG7436" s="38"/>
    </row>
    <row r="7437" spans="8:33" s="37" customFormat="1">
      <c r="H7437" s="186"/>
      <c r="J7437" s="186"/>
      <c r="L7437" s="186"/>
      <c r="O7437" s="186"/>
      <c r="R7437" s="38"/>
      <c r="U7437" s="186"/>
      <c r="W7437" s="38"/>
      <c r="Z7437" s="38"/>
      <c r="AC7437" s="38"/>
      <c r="AD7437" s="38"/>
      <c r="AE7437" s="38"/>
      <c r="AF7437" s="38"/>
      <c r="AG7437" s="38"/>
    </row>
    <row r="7438" spans="8:33" s="37" customFormat="1">
      <c r="H7438" s="186"/>
      <c r="J7438" s="186"/>
      <c r="L7438" s="186"/>
      <c r="O7438" s="186"/>
      <c r="R7438" s="38"/>
      <c r="U7438" s="186"/>
      <c r="W7438" s="38"/>
      <c r="Z7438" s="38"/>
      <c r="AC7438" s="38"/>
      <c r="AD7438" s="38"/>
      <c r="AE7438" s="38"/>
      <c r="AF7438" s="38"/>
      <c r="AG7438" s="38"/>
    </row>
    <row r="7439" spans="8:33" s="37" customFormat="1">
      <c r="H7439" s="186"/>
      <c r="J7439" s="186"/>
      <c r="L7439" s="186"/>
      <c r="O7439" s="186"/>
      <c r="R7439" s="38"/>
      <c r="U7439" s="186"/>
      <c r="W7439" s="38"/>
      <c r="Z7439" s="38"/>
      <c r="AC7439" s="38"/>
      <c r="AD7439" s="38"/>
      <c r="AE7439" s="38"/>
      <c r="AF7439" s="38"/>
      <c r="AG7439" s="38"/>
    </row>
    <row r="7440" spans="8:33" s="37" customFormat="1">
      <c r="H7440" s="186"/>
      <c r="J7440" s="186"/>
      <c r="L7440" s="186"/>
      <c r="O7440" s="186"/>
      <c r="R7440" s="38"/>
      <c r="U7440" s="186"/>
      <c r="W7440" s="38"/>
      <c r="Z7440" s="38"/>
      <c r="AC7440" s="38"/>
      <c r="AD7440" s="38"/>
      <c r="AE7440" s="38"/>
      <c r="AF7440" s="38"/>
      <c r="AG7440" s="38"/>
    </row>
    <row r="7441" spans="8:33" s="37" customFormat="1">
      <c r="H7441" s="186"/>
      <c r="J7441" s="186"/>
      <c r="L7441" s="186"/>
      <c r="O7441" s="186"/>
      <c r="R7441" s="38"/>
      <c r="U7441" s="186"/>
      <c r="W7441" s="38"/>
      <c r="Z7441" s="38"/>
      <c r="AC7441" s="38"/>
      <c r="AD7441" s="38"/>
      <c r="AE7441" s="38"/>
      <c r="AF7441" s="38"/>
      <c r="AG7441" s="38"/>
    </row>
    <row r="7442" spans="8:33" s="37" customFormat="1">
      <c r="H7442" s="186"/>
      <c r="J7442" s="186"/>
      <c r="L7442" s="186"/>
      <c r="O7442" s="186"/>
      <c r="R7442" s="38"/>
      <c r="U7442" s="186"/>
      <c r="W7442" s="38"/>
      <c r="Z7442" s="38"/>
      <c r="AC7442" s="38"/>
      <c r="AD7442" s="38"/>
      <c r="AE7442" s="38"/>
      <c r="AF7442" s="38"/>
      <c r="AG7442" s="38"/>
    </row>
    <row r="7443" spans="8:33" s="37" customFormat="1">
      <c r="H7443" s="186"/>
      <c r="J7443" s="186"/>
      <c r="L7443" s="186"/>
      <c r="O7443" s="186"/>
      <c r="R7443" s="38"/>
      <c r="U7443" s="186"/>
      <c r="W7443" s="38"/>
      <c r="Z7443" s="38"/>
      <c r="AC7443" s="38"/>
      <c r="AD7443" s="38"/>
      <c r="AE7443" s="38"/>
      <c r="AF7443" s="38"/>
      <c r="AG7443" s="38"/>
    </row>
    <row r="7444" spans="8:33" s="37" customFormat="1">
      <c r="H7444" s="186"/>
      <c r="J7444" s="186"/>
      <c r="L7444" s="186"/>
      <c r="O7444" s="186"/>
      <c r="R7444" s="38"/>
      <c r="U7444" s="186"/>
      <c r="W7444" s="38"/>
      <c r="Z7444" s="38"/>
      <c r="AC7444" s="38"/>
      <c r="AD7444" s="38"/>
      <c r="AE7444" s="38"/>
      <c r="AF7444" s="38"/>
      <c r="AG7444" s="38"/>
    </row>
    <row r="7445" spans="8:33" s="37" customFormat="1">
      <c r="H7445" s="186"/>
      <c r="J7445" s="186"/>
      <c r="L7445" s="186"/>
      <c r="O7445" s="186"/>
      <c r="R7445" s="38"/>
      <c r="U7445" s="186"/>
      <c r="W7445" s="38"/>
      <c r="Z7445" s="38"/>
      <c r="AC7445" s="38"/>
      <c r="AD7445" s="38"/>
      <c r="AE7445" s="38"/>
      <c r="AF7445" s="38"/>
      <c r="AG7445" s="38"/>
    </row>
    <row r="7446" spans="8:33" s="37" customFormat="1">
      <c r="H7446" s="186"/>
      <c r="J7446" s="186"/>
      <c r="L7446" s="186"/>
      <c r="O7446" s="186"/>
      <c r="R7446" s="38"/>
      <c r="U7446" s="186"/>
      <c r="W7446" s="38"/>
      <c r="Z7446" s="38"/>
      <c r="AC7446" s="38"/>
      <c r="AD7446" s="38"/>
      <c r="AE7446" s="38"/>
      <c r="AF7446" s="38"/>
      <c r="AG7446" s="38"/>
    </row>
    <row r="7447" spans="8:33" s="37" customFormat="1">
      <c r="H7447" s="186"/>
      <c r="J7447" s="186"/>
      <c r="L7447" s="186"/>
      <c r="O7447" s="186"/>
      <c r="R7447" s="38"/>
      <c r="U7447" s="186"/>
      <c r="W7447" s="38"/>
      <c r="Z7447" s="38"/>
      <c r="AC7447" s="38"/>
      <c r="AD7447" s="38"/>
      <c r="AE7447" s="38"/>
      <c r="AF7447" s="38"/>
      <c r="AG7447" s="38"/>
    </row>
    <row r="7448" spans="8:33" s="37" customFormat="1">
      <c r="H7448" s="186"/>
      <c r="J7448" s="186"/>
      <c r="L7448" s="186"/>
      <c r="O7448" s="186"/>
      <c r="R7448" s="38"/>
      <c r="U7448" s="186"/>
      <c r="W7448" s="38"/>
      <c r="Z7448" s="38"/>
      <c r="AC7448" s="38"/>
      <c r="AD7448" s="38"/>
      <c r="AE7448" s="38"/>
      <c r="AF7448" s="38"/>
      <c r="AG7448" s="38"/>
    </row>
    <row r="7449" spans="8:33" s="37" customFormat="1">
      <c r="H7449" s="186"/>
      <c r="J7449" s="186"/>
      <c r="L7449" s="186"/>
      <c r="O7449" s="186"/>
      <c r="R7449" s="38"/>
      <c r="U7449" s="186"/>
      <c r="W7449" s="38"/>
      <c r="Z7449" s="38"/>
      <c r="AC7449" s="38"/>
      <c r="AD7449" s="38"/>
      <c r="AE7449" s="38"/>
      <c r="AF7449" s="38"/>
      <c r="AG7449" s="38"/>
    </row>
    <row r="7450" spans="8:33" s="37" customFormat="1">
      <c r="H7450" s="186"/>
      <c r="J7450" s="186"/>
      <c r="L7450" s="186"/>
      <c r="O7450" s="186"/>
      <c r="R7450" s="38"/>
      <c r="U7450" s="186"/>
      <c r="W7450" s="38"/>
      <c r="Z7450" s="38"/>
      <c r="AC7450" s="38"/>
      <c r="AD7450" s="38"/>
      <c r="AE7450" s="38"/>
      <c r="AF7450" s="38"/>
      <c r="AG7450" s="38"/>
    </row>
    <row r="7451" spans="8:33" s="37" customFormat="1">
      <c r="H7451" s="186"/>
      <c r="J7451" s="186"/>
      <c r="L7451" s="186"/>
      <c r="O7451" s="186"/>
      <c r="R7451" s="38"/>
      <c r="U7451" s="186"/>
      <c r="W7451" s="38"/>
      <c r="Z7451" s="38"/>
      <c r="AC7451" s="38"/>
      <c r="AD7451" s="38"/>
      <c r="AE7451" s="38"/>
      <c r="AF7451" s="38"/>
      <c r="AG7451" s="38"/>
    </row>
    <row r="7452" spans="8:33" s="37" customFormat="1">
      <c r="H7452" s="186"/>
      <c r="J7452" s="186"/>
      <c r="L7452" s="186"/>
      <c r="O7452" s="186"/>
      <c r="R7452" s="38"/>
      <c r="U7452" s="186"/>
      <c r="W7452" s="38"/>
      <c r="Z7452" s="38"/>
      <c r="AC7452" s="38"/>
      <c r="AD7452" s="38"/>
      <c r="AE7452" s="38"/>
      <c r="AF7452" s="38"/>
      <c r="AG7452" s="38"/>
    </row>
    <row r="7453" spans="8:33" s="37" customFormat="1">
      <c r="H7453" s="186"/>
      <c r="J7453" s="186"/>
      <c r="L7453" s="186"/>
      <c r="O7453" s="186"/>
      <c r="R7453" s="38"/>
      <c r="U7453" s="186"/>
      <c r="W7453" s="38"/>
      <c r="Z7453" s="38"/>
      <c r="AC7453" s="38"/>
      <c r="AD7453" s="38"/>
      <c r="AE7453" s="38"/>
      <c r="AF7453" s="38"/>
      <c r="AG7453" s="38"/>
    </row>
    <row r="7454" spans="8:33" s="37" customFormat="1">
      <c r="H7454" s="186"/>
      <c r="J7454" s="186"/>
      <c r="L7454" s="186"/>
      <c r="O7454" s="186"/>
      <c r="R7454" s="38"/>
      <c r="U7454" s="186"/>
      <c r="W7454" s="38"/>
      <c r="Z7454" s="38"/>
      <c r="AC7454" s="38"/>
      <c r="AD7454" s="38"/>
      <c r="AE7454" s="38"/>
      <c r="AF7454" s="38"/>
      <c r="AG7454" s="38"/>
    </row>
    <row r="7455" spans="8:33" s="37" customFormat="1">
      <c r="H7455" s="186"/>
      <c r="J7455" s="186"/>
      <c r="L7455" s="186"/>
      <c r="O7455" s="186"/>
      <c r="R7455" s="38"/>
      <c r="U7455" s="186"/>
      <c r="W7455" s="38"/>
      <c r="Z7455" s="38"/>
      <c r="AC7455" s="38"/>
      <c r="AD7455" s="38"/>
      <c r="AE7455" s="38"/>
      <c r="AF7455" s="38"/>
      <c r="AG7455" s="38"/>
    </row>
    <row r="7456" spans="8:33" s="37" customFormat="1">
      <c r="H7456" s="186"/>
      <c r="J7456" s="186"/>
      <c r="L7456" s="186"/>
      <c r="O7456" s="186"/>
      <c r="R7456" s="38"/>
      <c r="U7456" s="186"/>
      <c r="W7456" s="38"/>
      <c r="Z7456" s="38"/>
      <c r="AC7456" s="38"/>
      <c r="AD7456" s="38"/>
      <c r="AE7456" s="38"/>
      <c r="AF7456" s="38"/>
      <c r="AG7456" s="38"/>
    </row>
    <row r="7457" spans="8:33" s="37" customFormat="1">
      <c r="H7457" s="186"/>
      <c r="J7457" s="186"/>
      <c r="L7457" s="186"/>
      <c r="O7457" s="186"/>
      <c r="R7457" s="38"/>
      <c r="U7457" s="186"/>
      <c r="W7457" s="38"/>
      <c r="Z7457" s="38"/>
      <c r="AC7457" s="38"/>
      <c r="AD7457" s="38"/>
      <c r="AE7457" s="38"/>
      <c r="AF7457" s="38"/>
      <c r="AG7457" s="38"/>
    </row>
    <row r="7458" spans="8:33" s="37" customFormat="1">
      <c r="H7458" s="186"/>
      <c r="J7458" s="186"/>
      <c r="L7458" s="186"/>
      <c r="O7458" s="186"/>
      <c r="R7458" s="38"/>
      <c r="U7458" s="186"/>
      <c r="W7458" s="38"/>
      <c r="Z7458" s="38"/>
      <c r="AC7458" s="38"/>
      <c r="AD7458" s="38"/>
      <c r="AE7458" s="38"/>
      <c r="AF7458" s="38"/>
      <c r="AG7458" s="38"/>
    </row>
    <row r="7459" spans="8:33" s="37" customFormat="1">
      <c r="H7459" s="186"/>
      <c r="J7459" s="186"/>
      <c r="L7459" s="186"/>
      <c r="O7459" s="186"/>
      <c r="R7459" s="38"/>
      <c r="U7459" s="186"/>
      <c r="W7459" s="38"/>
      <c r="Z7459" s="38"/>
      <c r="AC7459" s="38"/>
      <c r="AD7459" s="38"/>
      <c r="AE7459" s="38"/>
      <c r="AF7459" s="38"/>
      <c r="AG7459" s="38"/>
    </row>
    <row r="7460" spans="8:33" s="37" customFormat="1">
      <c r="H7460" s="186"/>
      <c r="J7460" s="186"/>
      <c r="L7460" s="186"/>
      <c r="O7460" s="186"/>
      <c r="R7460" s="38"/>
      <c r="U7460" s="186"/>
      <c r="W7460" s="38"/>
      <c r="Z7460" s="38"/>
      <c r="AC7460" s="38"/>
      <c r="AD7460" s="38"/>
      <c r="AE7460" s="38"/>
      <c r="AF7460" s="38"/>
      <c r="AG7460" s="38"/>
    </row>
    <row r="7461" spans="8:33" s="37" customFormat="1">
      <c r="H7461" s="186"/>
      <c r="J7461" s="186"/>
      <c r="L7461" s="186"/>
      <c r="O7461" s="186"/>
      <c r="R7461" s="38"/>
      <c r="U7461" s="186"/>
      <c r="W7461" s="38"/>
      <c r="Z7461" s="38"/>
      <c r="AC7461" s="38"/>
      <c r="AD7461" s="38"/>
      <c r="AE7461" s="38"/>
      <c r="AF7461" s="38"/>
      <c r="AG7461" s="38"/>
    </row>
    <row r="7462" spans="8:33" s="37" customFormat="1">
      <c r="H7462" s="186"/>
      <c r="J7462" s="186"/>
      <c r="L7462" s="186"/>
      <c r="O7462" s="186"/>
      <c r="R7462" s="38"/>
      <c r="U7462" s="186"/>
      <c r="W7462" s="38"/>
      <c r="Z7462" s="38"/>
      <c r="AC7462" s="38"/>
      <c r="AD7462" s="38"/>
      <c r="AE7462" s="38"/>
      <c r="AF7462" s="38"/>
      <c r="AG7462" s="38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B2:Z421"/>
  <sheetViews>
    <sheetView topLeftCell="K405" zoomScale="90" zoomScaleNormal="90" workbookViewId="0">
      <selection activeCell="A321" sqref="A1:XFD1048576"/>
    </sheetView>
  </sheetViews>
  <sheetFormatPr baseColWidth="10" defaultRowHeight="15"/>
  <cols>
    <col min="1" max="1" width="3.42578125" style="231" customWidth="1"/>
    <col min="2" max="2" width="6.140625" style="231" customWidth="1"/>
    <col min="3" max="3" width="17.28515625" style="231" customWidth="1"/>
    <col min="4" max="4" width="5" style="231" customWidth="1"/>
    <col min="5" max="5" width="55" style="231" customWidth="1"/>
    <col min="6" max="6" width="21.85546875" style="173" customWidth="1"/>
    <col min="7" max="7" width="36.85546875" style="231" customWidth="1"/>
    <col min="8" max="8" width="25.140625" style="173" customWidth="1"/>
    <col min="9" max="9" width="52.7109375" style="231" customWidth="1"/>
    <col min="10" max="10" width="22.42578125" style="173" customWidth="1"/>
    <col min="11" max="11" width="33.28515625" style="231" customWidth="1"/>
    <col min="12" max="12" width="19.7109375" style="173" customWidth="1"/>
    <col min="13" max="13" width="14.7109375" style="173" customWidth="1"/>
    <col min="14" max="14" width="42.28515625" style="231" customWidth="1"/>
    <col min="15" max="15" width="21.85546875" style="173" customWidth="1"/>
    <col min="16" max="16" width="4.140625" style="4" customWidth="1"/>
    <col min="17" max="18" width="11" style="231" customWidth="1"/>
    <col min="19" max="19" width="11" style="4" customWidth="1"/>
    <col min="20" max="20" width="10" style="231" customWidth="1"/>
    <col min="21" max="21" width="11.28515625" style="231" customWidth="1"/>
    <col min="22" max="25" width="11.28515625" style="4" customWidth="1"/>
    <col min="26" max="26" width="16.5703125" style="4" customWidth="1"/>
    <col min="27" max="16384" width="11.42578125" style="231"/>
  </cols>
  <sheetData>
    <row r="2" spans="2:26" ht="21">
      <c r="B2" s="3" t="s">
        <v>404</v>
      </c>
      <c r="Q2" s="232"/>
      <c r="R2" s="232"/>
      <c r="S2" s="234"/>
      <c r="T2" s="232"/>
      <c r="U2" s="232"/>
      <c r="V2" s="234"/>
      <c r="W2" s="234"/>
      <c r="X2" s="234"/>
      <c r="Y2" s="234"/>
      <c r="Z2" s="234"/>
    </row>
    <row r="3" spans="2:26" ht="21">
      <c r="B3" s="3" t="s">
        <v>405</v>
      </c>
      <c r="Q3" s="235"/>
      <c r="R3" s="235"/>
      <c r="S3" s="237"/>
      <c r="T3" s="235"/>
      <c r="U3" s="235"/>
      <c r="V3" s="237"/>
      <c r="W3" s="237"/>
      <c r="X3" s="237"/>
      <c r="Y3" s="237"/>
      <c r="Z3" s="237"/>
    </row>
    <row r="4" spans="2:26" ht="18.75">
      <c r="B4" s="235"/>
      <c r="Q4" s="235"/>
      <c r="R4" s="235"/>
      <c r="S4" s="237"/>
      <c r="T4" s="235"/>
      <c r="U4" s="235"/>
      <c r="V4" s="237"/>
      <c r="W4" s="237"/>
      <c r="X4" s="237"/>
      <c r="Y4" s="237"/>
      <c r="Z4" s="237"/>
    </row>
    <row r="5" spans="2:26" ht="23.25">
      <c r="B5" s="7" t="s">
        <v>424</v>
      </c>
      <c r="Q5" s="238"/>
      <c r="R5" s="238"/>
      <c r="S5" s="238"/>
      <c r="T5" s="238"/>
      <c r="U5" s="238"/>
      <c r="V5" s="238"/>
      <c r="W5" s="238"/>
      <c r="X5" s="238"/>
      <c r="Y5" s="238"/>
      <c r="Z5" s="238"/>
    </row>
    <row r="6" spans="2:26" ht="18">
      <c r="B6" s="240"/>
      <c r="Q6" s="240"/>
      <c r="R6" s="243"/>
      <c r="S6" s="244"/>
      <c r="T6" s="243"/>
      <c r="U6" s="243"/>
      <c r="V6" s="244"/>
      <c r="W6" s="244"/>
      <c r="X6" s="244"/>
      <c r="Y6" s="244"/>
      <c r="Z6" s="244"/>
    </row>
    <row r="7" spans="2:26" ht="20.25">
      <c r="B7" s="12" t="s">
        <v>425</v>
      </c>
      <c r="Q7" s="245"/>
      <c r="R7" s="243"/>
      <c r="S7" s="244"/>
      <c r="T7" s="243"/>
      <c r="U7" s="243"/>
      <c r="V7" s="244"/>
      <c r="W7" s="244"/>
      <c r="X7" s="244"/>
      <c r="Y7" s="244"/>
      <c r="Z7" s="244"/>
    </row>
    <row r="8" spans="2:26" s="246" customFormat="1" ht="20.25">
      <c r="B8" s="12" t="s">
        <v>426</v>
      </c>
      <c r="F8" s="173"/>
      <c r="H8" s="173"/>
      <c r="J8" s="173"/>
      <c r="L8" s="173"/>
      <c r="M8" s="173"/>
      <c r="O8" s="173"/>
      <c r="P8" s="2"/>
      <c r="R8" s="245"/>
      <c r="S8" s="245"/>
      <c r="T8" s="245"/>
      <c r="U8" s="245"/>
      <c r="V8" s="245"/>
      <c r="W8" s="245"/>
      <c r="X8" s="245"/>
      <c r="Y8" s="245"/>
      <c r="Z8" s="245"/>
    </row>
    <row r="9" spans="2:26" ht="18.75">
      <c r="Q9" s="248"/>
      <c r="R9" s="248"/>
      <c r="S9" s="248"/>
      <c r="T9" s="250"/>
      <c r="U9" s="248"/>
      <c r="V9" s="248"/>
      <c r="W9" s="248"/>
      <c r="X9" s="248"/>
      <c r="Y9" s="248"/>
      <c r="Z9" s="251"/>
    </row>
    <row r="10" spans="2:26" ht="70.5" customHeight="1">
      <c r="B10" s="17" t="s">
        <v>406</v>
      </c>
      <c r="C10" s="17" t="s">
        <v>407</v>
      </c>
      <c r="D10" s="17" t="s">
        <v>408</v>
      </c>
      <c r="E10" s="17" t="s">
        <v>1</v>
      </c>
      <c r="F10" s="185" t="s">
        <v>409</v>
      </c>
      <c r="G10" s="17" t="s">
        <v>410</v>
      </c>
      <c r="H10" s="185" t="s">
        <v>2</v>
      </c>
      <c r="I10" s="17" t="s">
        <v>411</v>
      </c>
      <c r="J10" s="185" t="s">
        <v>412</v>
      </c>
      <c r="K10" s="17" t="s">
        <v>413</v>
      </c>
      <c r="L10" s="185" t="s">
        <v>414</v>
      </c>
      <c r="M10" s="185" t="s">
        <v>415</v>
      </c>
      <c r="N10" s="17" t="s">
        <v>3</v>
      </c>
      <c r="O10" s="185" t="s">
        <v>416</v>
      </c>
      <c r="P10" s="17" t="s">
        <v>0</v>
      </c>
      <c r="Q10" s="18" t="s">
        <v>1261</v>
      </c>
      <c r="R10" s="18" t="s">
        <v>417</v>
      </c>
      <c r="S10" s="19" t="s">
        <v>1262</v>
      </c>
      <c r="T10" s="18" t="s">
        <v>1263</v>
      </c>
      <c r="U10" s="18" t="s">
        <v>418</v>
      </c>
      <c r="V10" s="19" t="s">
        <v>419</v>
      </c>
      <c r="W10" s="19" t="s">
        <v>420</v>
      </c>
      <c r="X10" s="19" t="s">
        <v>421</v>
      </c>
      <c r="Y10" s="19" t="s">
        <v>422</v>
      </c>
      <c r="Z10" s="19" t="s">
        <v>423</v>
      </c>
    </row>
    <row r="11" spans="2:26">
      <c r="B11" s="20">
        <v>25</v>
      </c>
      <c r="C11" s="20" t="s">
        <v>295</v>
      </c>
      <c r="D11" s="20" t="s">
        <v>11</v>
      </c>
      <c r="E11" s="20" t="s">
        <v>8</v>
      </c>
      <c r="F11" s="170" t="s">
        <v>12</v>
      </c>
      <c r="G11" s="20" t="s">
        <v>9</v>
      </c>
      <c r="H11" s="170" t="s">
        <v>5</v>
      </c>
      <c r="I11" s="20" t="s">
        <v>1174</v>
      </c>
      <c r="J11" s="170"/>
      <c r="K11" s="20" t="s">
        <v>1129</v>
      </c>
      <c r="L11" s="170"/>
      <c r="M11" s="170" t="s">
        <v>6</v>
      </c>
      <c r="N11" s="20" t="s">
        <v>7</v>
      </c>
      <c r="O11" s="170"/>
      <c r="P11" s="21" t="s">
        <v>4</v>
      </c>
      <c r="Q11" s="20">
        <v>91</v>
      </c>
      <c r="R11" s="20">
        <v>29</v>
      </c>
      <c r="S11" s="21">
        <f>Q11+R11</f>
        <v>120</v>
      </c>
      <c r="T11" s="20">
        <v>69</v>
      </c>
      <c r="U11" s="20">
        <v>0</v>
      </c>
      <c r="V11" s="21">
        <f>T11+U11</f>
        <v>69</v>
      </c>
      <c r="W11" s="21">
        <f>+Q11+T11</f>
        <v>160</v>
      </c>
      <c r="X11" s="21">
        <f>+R11+U11</f>
        <v>29</v>
      </c>
      <c r="Y11" s="21">
        <f>SUM(W11:X11)</f>
        <v>189</v>
      </c>
      <c r="Z11" s="21">
        <v>33</v>
      </c>
    </row>
    <row r="12" spans="2:26">
      <c r="B12" s="22">
        <v>25</v>
      </c>
      <c r="C12" s="22" t="s">
        <v>295</v>
      </c>
      <c r="D12" s="22" t="s">
        <v>11</v>
      </c>
      <c r="E12" s="22" t="s">
        <v>8</v>
      </c>
      <c r="F12" s="171" t="s">
        <v>12</v>
      </c>
      <c r="G12" s="22" t="s">
        <v>9</v>
      </c>
      <c r="H12" s="171" t="s">
        <v>5</v>
      </c>
      <c r="I12" s="22" t="s">
        <v>1174</v>
      </c>
      <c r="J12" s="171"/>
      <c r="K12" s="20" t="s">
        <v>1129</v>
      </c>
      <c r="L12" s="171"/>
      <c r="M12" s="171" t="s">
        <v>6</v>
      </c>
      <c r="N12" s="22" t="s">
        <v>7</v>
      </c>
      <c r="O12" s="171"/>
      <c r="P12" s="23" t="s">
        <v>10</v>
      </c>
      <c r="Q12" s="22">
        <v>42</v>
      </c>
      <c r="R12" s="22">
        <v>6</v>
      </c>
      <c r="S12" s="23">
        <f t="shared" ref="S12:S75" si="0">Q12+R12</f>
        <v>48</v>
      </c>
      <c r="T12" s="22">
        <v>34</v>
      </c>
      <c r="U12" s="22">
        <v>0</v>
      </c>
      <c r="V12" s="23">
        <f t="shared" ref="V12:V75" si="1">T12+U12</f>
        <v>34</v>
      </c>
      <c r="W12" s="23">
        <f t="shared" ref="W12:X75" si="2">+Q12+T12</f>
        <v>76</v>
      </c>
      <c r="X12" s="23">
        <f t="shared" si="2"/>
        <v>6</v>
      </c>
      <c r="Y12" s="23">
        <f t="shared" ref="Y12:Y75" si="3">SUM(W12:X12)</f>
        <v>82</v>
      </c>
      <c r="Z12" s="23">
        <v>18</v>
      </c>
    </row>
    <row r="13" spans="2:26">
      <c r="B13" s="24">
        <v>25</v>
      </c>
      <c r="C13" s="24" t="s">
        <v>295</v>
      </c>
      <c r="D13" s="24" t="s">
        <v>11</v>
      </c>
      <c r="E13" s="24" t="s">
        <v>8</v>
      </c>
      <c r="F13" s="172" t="s">
        <v>12</v>
      </c>
      <c r="G13" s="24" t="s">
        <v>9</v>
      </c>
      <c r="H13" s="172" t="s">
        <v>5</v>
      </c>
      <c r="I13" s="24" t="s">
        <v>1174</v>
      </c>
      <c r="J13" s="172"/>
      <c r="K13" s="20" t="s">
        <v>1129</v>
      </c>
      <c r="L13" s="172"/>
      <c r="M13" s="172" t="s">
        <v>6</v>
      </c>
      <c r="N13" s="24" t="s">
        <v>7</v>
      </c>
      <c r="O13" s="172"/>
      <c r="P13" s="25" t="s">
        <v>13</v>
      </c>
      <c r="Q13" s="24">
        <v>0</v>
      </c>
      <c r="R13" s="24">
        <v>0</v>
      </c>
      <c r="S13" s="25">
        <f t="shared" si="0"/>
        <v>0</v>
      </c>
      <c r="T13" s="24">
        <v>0</v>
      </c>
      <c r="U13" s="24">
        <v>0</v>
      </c>
      <c r="V13" s="25">
        <f t="shared" si="1"/>
        <v>0</v>
      </c>
      <c r="W13" s="25">
        <f t="shared" si="2"/>
        <v>0</v>
      </c>
      <c r="X13" s="25">
        <f t="shared" si="2"/>
        <v>0</v>
      </c>
      <c r="Y13" s="25">
        <f t="shared" si="3"/>
        <v>0</v>
      </c>
      <c r="Z13" s="25">
        <v>0</v>
      </c>
    </row>
    <row r="14" spans="2:26">
      <c r="B14" s="20">
        <v>25</v>
      </c>
      <c r="C14" s="20" t="s">
        <v>295</v>
      </c>
      <c r="D14" s="20" t="s">
        <v>11</v>
      </c>
      <c r="E14" s="20" t="s">
        <v>8</v>
      </c>
      <c r="F14" s="170" t="s">
        <v>12</v>
      </c>
      <c r="G14" s="20" t="s">
        <v>9</v>
      </c>
      <c r="H14" s="170" t="s">
        <v>5</v>
      </c>
      <c r="I14" s="20" t="s">
        <v>1174</v>
      </c>
      <c r="J14" s="170"/>
      <c r="K14" s="20" t="s">
        <v>1129</v>
      </c>
      <c r="L14" s="170"/>
      <c r="M14" s="170" t="s">
        <v>14</v>
      </c>
      <c r="N14" s="20" t="s">
        <v>15</v>
      </c>
      <c r="O14" s="170"/>
      <c r="P14" s="21" t="s">
        <v>4</v>
      </c>
      <c r="Q14" s="20">
        <v>62</v>
      </c>
      <c r="R14" s="20">
        <v>27</v>
      </c>
      <c r="S14" s="21">
        <f t="shared" si="0"/>
        <v>89</v>
      </c>
      <c r="T14" s="20">
        <v>68</v>
      </c>
      <c r="U14" s="20">
        <v>0</v>
      </c>
      <c r="V14" s="21">
        <f t="shared" si="1"/>
        <v>68</v>
      </c>
      <c r="W14" s="21">
        <f t="shared" si="2"/>
        <v>130</v>
      </c>
      <c r="X14" s="21">
        <f t="shared" si="2"/>
        <v>27</v>
      </c>
      <c r="Y14" s="21">
        <f t="shared" si="3"/>
        <v>157</v>
      </c>
      <c r="Z14" s="21">
        <v>29</v>
      </c>
    </row>
    <row r="15" spans="2:26">
      <c r="B15" s="22">
        <v>25</v>
      </c>
      <c r="C15" s="22" t="s">
        <v>295</v>
      </c>
      <c r="D15" s="22" t="s">
        <v>11</v>
      </c>
      <c r="E15" s="22" t="s">
        <v>8</v>
      </c>
      <c r="F15" s="171" t="s">
        <v>12</v>
      </c>
      <c r="G15" s="22" t="s">
        <v>9</v>
      </c>
      <c r="H15" s="171" t="s">
        <v>5</v>
      </c>
      <c r="I15" s="22" t="s">
        <v>1174</v>
      </c>
      <c r="J15" s="171"/>
      <c r="K15" s="20" t="s">
        <v>1129</v>
      </c>
      <c r="L15" s="171"/>
      <c r="M15" s="171" t="s">
        <v>14</v>
      </c>
      <c r="N15" s="22" t="s">
        <v>15</v>
      </c>
      <c r="O15" s="171"/>
      <c r="P15" s="23" t="s">
        <v>10</v>
      </c>
      <c r="Q15" s="22">
        <v>30</v>
      </c>
      <c r="R15" s="22">
        <v>9</v>
      </c>
      <c r="S15" s="23">
        <f t="shared" si="0"/>
        <v>39</v>
      </c>
      <c r="T15" s="22">
        <v>34</v>
      </c>
      <c r="U15" s="22">
        <v>0</v>
      </c>
      <c r="V15" s="23">
        <f t="shared" si="1"/>
        <v>34</v>
      </c>
      <c r="W15" s="23">
        <f t="shared" si="2"/>
        <v>64</v>
      </c>
      <c r="X15" s="23">
        <f t="shared" si="2"/>
        <v>9</v>
      </c>
      <c r="Y15" s="23">
        <f t="shared" si="3"/>
        <v>73</v>
      </c>
      <c r="Z15" s="23">
        <v>19</v>
      </c>
    </row>
    <row r="16" spans="2:26">
      <c r="B16" s="24">
        <v>25</v>
      </c>
      <c r="C16" s="24" t="s">
        <v>295</v>
      </c>
      <c r="D16" s="24" t="s">
        <v>11</v>
      </c>
      <c r="E16" s="24" t="s">
        <v>8</v>
      </c>
      <c r="F16" s="172" t="s">
        <v>12</v>
      </c>
      <c r="G16" s="24" t="s">
        <v>9</v>
      </c>
      <c r="H16" s="172" t="s">
        <v>5</v>
      </c>
      <c r="I16" s="24" t="s">
        <v>1174</v>
      </c>
      <c r="J16" s="172"/>
      <c r="K16" s="20" t="s">
        <v>1129</v>
      </c>
      <c r="L16" s="172"/>
      <c r="M16" s="172" t="s">
        <v>14</v>
      </c>
      <c r="N16" s="24" t="s">
        <v>15</v>
      </c>
      <c r="O16" s="172"/>
      <c r="P16" s="25" t="s">
        <v>13</v>
      </c>
      <c r="Q16" s="24">
        <v>0</v>
      </c>
      <c r="R16" s="24">
        <v>0</v>
      </c>
      <c r="S16" s="25">
        <f t="shared" si="0"/>
        <v>0</v>
      </c>
      <c r="T16" s="24">
        <v>0</v>
      </c>
      <c r="U16" s="24">
        <v>0</v>
      </c>
      <c r="V16" s="25">
        <f t="shared" si="1"/>
        <v>0</v>
      </c>
      <c r="W16" s="25">
        <f t="shared" si="2"/>
        <v>0</v>
      </c>
      <c r="X16" s="25">
        <f t="shared" si="2"/>
        <v>0</v>
      </c>
      <c r="Y16" s="25">
        <f t="shared" si="3"/>
        <v>0</v>
      </c>
      <c r="Z16" s="25">
        <v>0</v>
      </c>
    </row>
    <row r="17" spans="2:26">
      <c r="B17" s="20">
        <v>25</v>
      </c>
      <c r="C17" s="20" t="s">
        <v>295</v>
      </c>
      <c r="D17" s="20" t="s">
        <v>11</v>
      </c>
      <c r="E17" s="20" t="s">
        <v>8</v>
      </c>
      <c r="F17" s="170" t="s">
        <v>12</v>
      </c>
      <c r="G17" s="20" t="s">
        <v>9</v>
      </c>
      <c r="H17" s="170" t="s">
        <v>5</v>
      </c>
      <c r="I17" s="20" t="s">
        <v>1174</v>
      </c>
      <c r="J17" s="170"/>
      <c r="K17" s="20" t="s">
        <v>1129</v>
      </c>
      <c r="L17" s="170"/>
      <c r="M17" s="170" t="s">
        <v>296</v>
      </c>
      <c r="N17" s="20" t="s">
        <v>297</v>
      </c>
      <c r="O17" s="170"/>
      <c r="P17" s="21" t="s">
        <v>4</v>
      </c>
      <c r="Q17" s="20">
        <v>92</v>
      </c>
      <c r="R17" s="20">
        <v>18</v>
      </c>
      <c r="S17" s="21">
        <f t="shared" si="0"/>
        <v>110</v>
      </c>
      <c r="T17" s="20">
        <v>96</v>
      </c>
      <c r="U17" s="20">
        <v>0</v>
      </c>
      <c r="V17" s="21">
        <f t="shared" si="1"/>
        <v>96</v>
      </c>
      <c r="W17" s="21">
        <f t="shared" si="2"/>
        <v>188</v>
      </c>
      <c r="X17" s="21">
        <f t="shared" si="2"/>
        <v>18</v>
      </c>
      <c r="Y17" s="21">
        <f t="shared" si="3"/>
        <v>206</v>
      </c>
      <c r="Z17" s="21">
        <v>61</v>
      </c>
    </row>
    <row r="18" spans="2:26">
      <c r="B18" s="22">
        <v>25</v>
      </c>
      <c r="C18" s="22" t="s">
        <v>295</v>
      </c>
      <c r="D18" s="22" t="s">
        <v>11</v>
      </c>
      <c r="E18" s="22" t="s">
        <v>8</v>
      </c>
      <c r="F18" s="171" t="s">
        <v>12</v>
      </c>
      <c r="G18" s="22" t="s">
        <v>9</v>
      </c>
      <c r="H18" s="171" t="s">
        <v>5</v>
      </c>
      <c r="I18" s="22" t="s">
        <v>1174</v>
      </c>
      <c r="J18" s="171"/>
      <c r="K18" s="20" t="s">
        <v>1129</v>
      </c>
      <c r="L18" s="171"/>
      <c r="M18" s="171" t="s">
        <v>296</v>
      </c>
      <c r="N18" s="22" t="s">
        <v>297</v>
      </c>
      <c r="O18" s="171"/>
      <c r="P18" s="23" t="s">
        <v>10</v>
      </c>
      <c r="Q18" s="22">
        <v>50</v>
      </c>
      <c r="R18" s="22">
        <v>5</v>
      </c>
      <c r="S18" s="23">
        <f t="shared" si="0"/>
        <v>55</v>
      </c>
      <c r="T18" s="22">
        <v>38</v>
      </c>
      <c r="U18" s="22">
        <v>0</v>
      </c>
      <c r="V18" s="23">
        <f t="shared" si="1"/>
        <v>38</v>
      </c>
      <c r="W18" s="23">
        <f t="shared" si="2"/>
        <v>88</v>
      </c>
      <c r="X18" s="23">
        <f t="shared" si="2"/>
        <v>5</v>
      </c>
      <c r="Y18" s="23">
        <f t="shared" si="3"/>
        <v>93</v>
      </c>
      <c r="Z18" s="23">
        <v>24</v>
      </c>
    </row>
    <row r="19" spans="2:26">
      <c r="B19" s="24">
        <v>25</v>
      </c>
      <c r="C19" s="24" t="s">
        <v>295</v>
      </c>
      <c r="D19" s="24" t="s">
        <v>11</v>
      </c>
      <c r="E19" s="24" t="s">
        <v>8</v>
      </c>
      <c r="F19" s="172" t="s">
        <v>12</v>
      </c>
      <c r="G19" s="24" t="s">
        <v>9</v>
      </c>
      <c r="H19" s="172" t="s">
        <v>5</v>
      </c>
      <c r="I19" s="24" t="s">
        <v>1174</v>
      </c>
      <c r="J19" s="172"/>
      <c r="K19" s="20" t="s">
        <v>1129</v>
      </c>
      <c r="L19" s="172"/>
      <c r="M19" s="172" t="s">
        <v>296</v>
      </c>
      <c r="N19" s="24" t="s">
        <v>297</v>
      </c>
      <c r="O19" s="172"/>
      <c r="P19" s="25" t="s">
        <v>13</v>
      </c>
      <c r="Q19" s="24">
        <v>0</v>
      </c>
      <c r="R19" s="24">
        <v>0</v>
      </c>
      <c r="S19" s="25">
        <f t="shared" si="0"/>
        <v>0</v>
      </c>
      <c r="T19" s="24">
        <v>0</v>
      </c>
      <c r="U19" s="24">
        <v>0</v>
      </c>
      <c r="V19" s="25">
        <f t="shared" si="1"/>
        <v>0</v>
      </c>
      <c r="W19" s="25">
        <f t="shared" si="2"/>
        <v>0</v>
      </c>
      <c r="X19" s="25">
        <f t="shared" si="2"/>
        <v>0</v>
      </c>
      <c r="Y19" s="25">
        <f t="shared" si="3"/>
        <v>0</v>
      </c>
      <c r="Z19" s="25">
        <v>0</v>
      </c>
    </row>
    <row r="20" spans="2:26" s="173" customFormat="1">
      <c r="B20" s="170">
        <v>25</v>
      </c>
      <c r="C20" s="170" t="s">
        <v>295</v>
      </c>
      <c r="D20" s="170" t="s">
        <v>11</v>
      </c>
      <c r="E20" s="170" t="s">
        <v>8</v>
      </c>
      <c r="F20" s="170" t="s">
        <v>18</v>
      </c>
      <c r="G20" s="170" t="s">
        <v>17</v>
      </c>
      <c r="H20" s="170" t="s">
        <v>16</v>
      </c>
      <c r="I20" s="170" t="s">
        <v>1088</v>
      </c>
      <c r="J20" s="170"/>
      <c r="K20" s="170" t="s">
        <v>1089</v>
      </c>
      <c r="L20" s="170"/>
      <c r="M20" s="170" t="s">
        <v>19</v>
      </c>
      <c r="N20" s="170" t="s">
        <v>20</v>
      </c>
      <c r="O20" s="170"/>
      <c r="P20" s="167" t="s">
        <v>4</v>
      </c>
      <c r="Q20" s="170">
        <v>39</v>
      </c>
      <c r="R20" s="170">
        <v>11</v>
      </c>
      <c r="S20" s="167">
        <f t="shared" si="0"/>
        <v>50</v>
      </c>
      <c r="T20" s="170">
        <v>48</v>
      </c>
      <c r="U20" s="170">
        <v>0</v>
      </c>
      <c r="V20" s="167">
        <f t="shared" si="1"/>
        <v>48</v>
      </c>
      <c r="W20" s="167">
        <f t="shared" si="2"/>
        <v>87</v>
      </c>
      <c r="X20" s="167">
        <f t="shared" si="2"/>
        <v>11</v>
      </c>
      <c r="Y20" s="167">
        <f t="shared" si="3"/>
        <v>98</v>
      </c>
      <c r="Z20" s="167">
        <v>0</v>
      </c>
    </row>
    <row r="21" spans="2:26" s="173" customFormat="1">
      <c r="B21" s="171">
        <v>25</v>
      </c>
      <c r="C21" s="171" t="s">
        <v>295</v>
      </c>
      <c r="D21" s="171" t="s">
        <v>11</v>
      </c>
      <c r="E21" s="171" t="s">
        <v>8</v>
      </c>
      <c r="F21" s="171" t="s">
        <v>18</v>
      </c>
      <c r="G21" s="171" t="s">
        <v>17</v>
      </c>
      <c r="H21" s="171" t="s">
        <v>16</v>
      </c>
      <c r="I21" s="171" t="s">
        <v>1088</v>
      </c>
      <c r="J21" s="171"/>
      <c r="K21" s="171" t="s">
        <v>1089</v>
      </c>
      <c r="L21" s="171"/>
      <c r="M21" s="171" t="s">
        <v>19</v>
      </c>
      <c r="N21" s="171" t="s">
        <v>20</v>
      </c>
      <c r="O21" s="171"/>
      <c r="P21" s="168" t="s">
        <v>10</v>
      </c>
      <c r="Q21" s="171">
        <v>15</v>
      </c>
      <c r="R21" s="171">
        <v>5</v>
      </c>
      <c r="S21" s="168">
        <f t="shared" si="0"/>
        <v>20</v>
      </c>
      <c r="T21" s="171">
        <v>22</v>
      </c>
      <c r="U21" s="171">
        <v>0</v>
      </c>
      <c r="V21" s="168">
        <f t="shared" si="1"/>
        <v>22</v>
      </c>
      <c r="W21" s="168">
        <f t="shared" si="2"/>
        <v>37</v>
      </c>
      <c r="X21" s="168">
        <f t="shared" si="2"/>
        <v>5</v>
      </c>
      <c r="Y21" s="168">
        <f t="shared" si="3"/>
        <v>42</v>
      </c>
      <c r="Z21" s="168">
        <v>0</v>
      </c>
    </row>
    <row r="22" spans="2:26" s="173" customFormat="1">
      <c r="B22" s="172">
        <v>25</v>
      </c>
      <c r="C22" s="172" t="s">
        <v>295</v>
      </c>
      <c r="D22" s="172" t="s">
        <v>11</v>
      </c>
      <c r="E22" s="172" t="s">
        <v>8</v>
      </c>
      <c r="F22" s="172" t="s">
        <v>18</v>
      </c>
      <c r="G22" s="172" t="s">
        <v>17</v>
      </c>
      <c r="H22" s="172" t="s">
        <v>16</v>
      </c>
      <c r="I22" s="172" t="s">
        <v>1088</v>
      </c>
      <c r="J22" s="172"/>
      <c r="K22" s="172" t="s">
        <v>1089</v>
      </c>
      <c r="L22" s="172"/>
      <c r="M22" s="172" t="s">
        <v>19</v>
      </c>
      <c r="N22" s="172" t="s">
        <v>20</v>
      </c>
      <c r="O22" s="172"/>
      <c r="P22" s="169" t="s">
        <v>13</v>
      </c>
      <c r="Q22" s="172">
        <v>0</v>
      </c>
      <c r="R22" s="172">
        <v>0</v>
      </c>
      <c r="S22" s="169">
        <f t="shared" si="0"/>
        <v>0</v>
      </c>
      <c r="T22" s="172">
        <v>0</v>
      </c>
      <c r="U22" s="172">
        <v>0</v>
      </c>
      <c r="V22" s="169">
        <f t="shared" si="1"/>
        <v>0</v>
      </c>
      <c r="W22" s="169">
        <f t="shared" si="2"/>
        <v>0</v>
      </c>
      <c r="X22" s="169">
        <f t="shared" si="2"/>
        <v>0</v>
      </c>
      <c r="Y22" s="169">
        <f t="shared" si="3"/>
        <v>0</v>
      </c>
      <c r="Z22" s="169">
        <v>0</v>
      </c>
    </row>
    <row r="23" spans="2:26">
      <c r="B23" s="20">
        <v>25</v>
      </c>
      <c r="C23" s="20" t="s">
        <v>295</v>
      </c>
      <c r="D23" s="20" t="s">
        <v>11</v>
      </c>
      <c r="E23" s="20" t="s">
        <v>8</v>
      </c>
      <c r="F23" s="170" t="s">
        <v>25</v>
      </c>
      <c r="G23" s="20" t="s">
        <v>24</v>
      </c>
      <c r="H23" s="170" t="s">
        <v>21</v>
      </c>
      <c r="I23" s="20" t="s">
        <v>1174</v>
      </c>
      <c r="J23" s="170"/>
      <c r="K23" s="20" t="s">
        <v>24</v>
      </c>
      <c r="L23" s="170"/>
      <c r="M23" s="170" t="s">
        <v>22</v>
      </c>
      <c r="N23" s="20" t="s">
        <v>23</v>
      </c>
      <c r="O23" s="170"/>
      <c r="P23" s="21" t="s">
        <v>4</v>
      </c>
      <c r="Q23" s="20">
        <v>39</v>
      </c>
      <c r="R23" s="20">
        <v>7</v>
      </c>
      <c r="S23" s="21">
        <f t="shared" si="0"/>
        <v>46</v>
      </c>
      <c r="T23" s="20">
        <v>63</v>
      </c>
      <c r="U23" s="20">
        <v>0</v>
      </c>
      <c r="V23" s="21">
        <f t="shared" si="1"/>
        <v>63</v>
      </c>
      <c r="W23" s="21">
        <f t="shared" si="2"/>
        <v>102</v>
      </c>
      <c r="X23" s="21">
        <f t="shared" si="2"/>
        <v>7</v>
      </c>
      <c r="Y23" s="21">
        <f t="shared" si="3"/>
        <v>109</v>
      </c>
      <c r="Z23" s="21">
        <v>0</v>
      </c>
    </row>
    <row r="24" spans="2:26">
      <c r="B24" s="22">
        <v>25</v>
      </c>
      <c r="C24" s="22" t="s">
        <v>295</v>
      </c>
      <c r="D24" s="22" t="s">
        <v>11</v>
      </c>
      <c r="E24" s="22" t="s">
        <v>8</v>
      </c>
      <c r="F24" s="171" t="s">
        <v>25</v>
      </c>
      <c r="G24" s="22" t="s">
        <v>24</v>
      </c>
      <c r="H24" s="171" t="s">
        <v>21</v>
      </c>
      <c r="I24" s="22" t="s">
        <v>1174</v>
      </c>
      <c r="J24" s="171"/>
      <c r="K24" s="20" t="s">
        <v>24</v>
      </c>
      <c r="L24" s="171"/>
      <c r="M24" s="171" t="s">
        <v>22</v>
      </c>
      <c r="N24" s="22" t="s">
        <v>23</v>
      </c>
      <c r="O24" s="171"/>
      <c r="P24" s="23" t="s">
        <v>10</v>
      </c>
      <c r="Q24" s="22">
        <v>17</v>
      </c>
      <c r="R24" s="22">
        <v>2</v>
      </c>
      <c r="S24" s="23">
        <f t="shared" si="0"/>
        <v>19</v>
      </c>
      <c r="T24" s="22">
        <v>33</v>
      </c>
      <c r="U24" s="22">
        <v>0</v>
      </c>
      <c r="V24" s="23">
        <f t="shared" si="1"/>
        <v>33</v>
      </c>
      <c r="W24" s="23">
        <f t="shared" si="2"/>
        <v>50</v>
      </c>
      <c r="X24" s="23">
        <f t="shared" si="2"/>
        <v>2</v>
      </c>
      <c r="Y24" s="23">
        <f t="shared" si="3"/>
        <v>52</v>
      </c>
      <c r="Z24" s="23">
        <v>0</v>
      </c>
    </row>
    <row r="25" spans="2:26">
      <c r="B25" s="24">
        <v>25</v>
      </c>
      <c r="C25" s="24" t="s">
        <v>295</v>
      </c>
      <c r="D25" s="24" t="s">
        <v>11</v>
      </c>
      <c r="E25" s="24" t="s">
        <v>8</v>
      </c>
      <c r="F25" s="172" t="s">
        <v>25</v>
      </c>
      <c r="G25" s="24" t="s">
        <v>24</v>
      </c>
      <c r="H25" s="172" t="s">
        <v>21</v>
      </c>
      <c r="I25" s="24" t="s">
        <v>1174</v>
      </c>
      <c r="J25" s="172"/>
      <c r="K25" s="20" t="s">
        <v>24</v>
      </c>
      <c r="L25" s="172"/>
      <c r="M25" s="172" t="s">
        <v>22</v>
      </c>
      <c r="N25" s="24" t="s">
        <v>23</v>
      </c>
      <c r="O25" s="172"/>
      <c r="P25" s="25" t="s">
        <v>13</v>
      </c>
      <c r="Q25" s="24">
        <v>0</v>
      </c>
      <c r="R25" s="24">
        <v>0</v>
      </c>
      <c r="S25" s="25">
        <f t="shared" si="0"/>
        <v>0</v>
      </c>
      <c r="T25" s="24">
        <v>0</v>
      </c>
      <c r="U25" s="24">
        <v>0</v>
      </c>
      <c r="V25" s="25">
        <f t="shared" si="1"/>
        <v>0</v>
      </c>
      <c r="W25" s="25">
        <f t="shared" si="2"/>
        <v>0</v>
      </c>
      <c r="X25" s="25">
        <f t="shared" si="2"/>
        <v>0</v>
      </c>
      <c r="Y25" s="25">
        <f t="shared" si="3"/>
        <v>0</v>
      </c>
      <c r="Z25" s="25">
        <v>0</v>
      </c>
    </row>
    <row r="26" spans="2:26">
      <c r="B26" s="20">
        <v>25</v>
      </c>
      <c r="C26" s="20" t="s">
        <v>295</v>
      </c>
      <c r="D26" s="20" t="s">
        <v>11</v>
      </c>
      <c r="E26" s="20" t="s">
        <v>8</v>
      </c>
      <c r="F26" s="170" t="s">
        <v>25</v>
      </c>
      <c r="G26" s="20" t="s">
        <v>24</v>
      </c>
      <c r="H26" s="170" t="s">
        <v>21</v>
      </c>
      <c r="I26" s="20" t="s">
        <v>1174</v>
      </c>
      <c r="J26" s="170"/>
      <c r="K26" s="20" t="s">
        <v>24</v>
      </c>
      <c r="L26" s="170"/>
      <c r="M26" s="170" t="s">
        <v>298</v>
      </c>
      <c r="N26" s="20" t="s">
        <v>299</v>
      </c>
      <c r="O26" s="170"/>
      <c r="P26" s="21" t="s">
        <v>4</v>
      </c>
      <c r="Q26" s="20">
        <v>64</v>
      </c>
      <c r="R26" s="20">
        <v>16</v>
      </c>
      <c r="S26" s="21">
        <f t="shared" si="0"/>
        <v>80</v>
      </c>
      <c r="T26" s="20">
        <v>61</v>
      </c>
      <c r="U26" s="20">
        <v>0</v>
      </c>
      <c r="V26" s="21">
        <f t="shared" si="1"/>
        <v>61</v>
      </c>
      <c r="W26" s="21">
        <f t="shared" si="2"/>
        <v>125</v>
      </c>
      <c r="X26" s="21">
        <f t="shared" si="2"/>
        <v>16</v>
      </c>
      <c r="Y26" s="21">
        <f t="shared" si="3"/>
        <v>141</v>
      </c>
      <c r="Z26" s="21">
        <v>59</v>
      </c>
    </row>
    <row r="27" spans="2:26">
      <c r="B27" s="22">
        <v>25</v>
      </c>
      <c r="C27" s="22" t="s">
        <v>295</v>
      </c>
      <c r="D27" s="22" t="s">
        <v>11</v>
      </c>
      <c r="E27" s="22" t="s">
        <v>8</v>
      </c>
      <c r="F27" s="171" t="s">
        <v>25</v>
      </c>
      <c r="G27" s="22" t="s">
        <v>24</v>
      </c>
      <c r="H27" s="171" t="s">
        <v>21</v>
      </c>
      <c r="I27" s="22" t="s">
        <v>1174</v>
      </c>
      <c r="J27" s="171"/>
      <c r="K27" s="20" t="s">
        <v>24</v>
      </c>
      <c r="L27" s="171"/>
      <c r="M27" s="171" t="s">
        <v>298</v>
      </c>
      <c r="N27" s="22" t="s">
        <v>299</v>
      </c>
      <c r="O27" s="171"/>
      <c r="P27" s="23" t="s">
        <v>10</v>
      </c>
      <c r="Q27" s="22">
        <v>32</v>
      </c>
      <c r="R27" s="22">
        <v>4</v>
      </c>
      <c r="S27" s="23">
        <f t="shared" si="0"/>
        <v>36</v>
      </c>
      <c r="T27" s="22">
        <v>29</v>
      </c>
      <c r="U27" s="22">
        <v>0</v>
      </c>
      <c r="V27" s="23">
        <f t="shared" si="1"/>
        <v>29</v>
      </c>
      <c r="W27" s="23">
        <f t="shared" si="2"/>
        <v>61</v>
      </c>
      <c r="X27" s="23">
        <f t="shared" si="2"/>
        <v>4</v>
      </c>
      <c r="Y27" s="23">
        <f t="shared" si="3"/>
        <v>65</v>
      </c>
      <c r="Z27" s="23">
        <v>34</v>
      </c>
    </row>
    <row r="28" spans="2:26">
      <c r="B28" s="24">
        <v>25</v>
      </c>
      <c r="C28" s="24" t="s">
        <v>295</v>
      </c>
      <c r="D28" s="24" t="s">
        <v>11</v>
      </c>
      <c r="E28" s="24" t="s">
        <v>8</v>
      </c>
      <c r="F28" s="172" t="s">
        <v>25</v>
      </c>
      <c r="G28" s="24" t="s">
        <v>24</v>
      </c>
      <c r="H28" s="172" t="s">
        <v>21</v>
      </c>
      <c r="I28" s="24" t="s">
        <v>1174</v>
      </c>
      <c r="J28" s="172"/>
      <c r="K28" s="20" t="s">
        <v>24</v>
      </c>
      <c r="L28" s="172"/>
      <c r="M28" s="172" t="s">
        <v>298</v>
      </c>
      <c r="N28" s="24" t="s">
        <v>299</v>
      </c>
      <c r="O28" s="172"/>
      <c r="P28" s="25" t="s">
        <v>13</v>
      </c>
      <c r="Q28" s="24">
        <v>0</v>
      </c>
      <c r="R28" s="24">
        <v>0</v>
      </c>
      <c r="S28" s="25">
        <f t="shared" si="0"/>
        <v>0</v>
      </c>
      <c r="T28" s="24">
        <v>0</v>
      </c>
      <c r="U28" s="24">
        <v>0</v>
      </c>
      <c r="V28" s="25">
        <f t="shared" si="1"/>
        <v>0</v>
      </c>
      <c r="W28" s="25">
        <f t="shared" si="2"/>
        <v>0</v>
      </c>
      <c r="X28" s="25">
        <f t="shared" si="2"/>
        <v>0</v>
      </c>
      <c r="Y28" s="25">
        <f t="shared" si="3"/>
        <v>0</v>
      </c>
      <c r="Z28" s="25">
        <v>0</v>
      </c>
    </row>
    <row r="29" spans="2:26">
      <c r="B29" s="20">
        <v>25</v>
      </c>
      <c r="C29" s="20" t="s">
        <v>295</v>
      </c>
      <c r="D29" s="20" t="s">
        <v>11</v>
      </c>
      <c r="E29" s="20" t="s">
        <v>8</v>
      </c>
      <c r="F29" s="170" t="s">
        <v>25</v>
      </c>
      <c r="G29" s="20" t="s">
        <v>24</v>
      </c>
      <c r="H29" s="170" t="s">
        <v>21</v>
      </c>
      <c r="I29" s="20" t="s">
        <v>1174</v>
      </c>
      <c r="J29" s="170"/>
      <c r="K29" s="20" t="s">
        <v>24</v>
      </c>
      <c r="L29" s="170"/>
      <c r="M29" s="170" t="s">
        <v>26</v>
      </c>
      <c r="N29" s="20" t="s">
        <v>27</v>
      </c>
      <c r="O29" s="170"/>
      <c r="P29" s="21" t="s">
        <v>4</v>
      </c>
      <c r="Q29" s="20">
        <v>44</v>
      </c>
      <c r="R29" s="20">
        <v>11</v>
      </c>
      <c r="S29" s="21">
        <f t="shared" si="0"/>
        <v>55</v>
      </c>
      <c r="T29" s="20">
        <v>76</v>
      </c>
      <c r="U29" s="20">
        <v>0</v>
      </c>
      <c r="V29" s="21">
        <f t="shared" si="1"/>
        <v>76</v>
      </c>
      <c r="W29" s="21">
        <f t="shared" si="2"/>
        <v>120</v>
      </c>
      <c r="X29" s="21">
        <f t="shared" si="2"/>
        <v>11</v>
      </c>
      <c r="Y29" s="21">
        <f t="shared" si="3"/>
        <v>131</v>
      </c>
      <c r="Z29" s="21">
        <v>46</v>
      </c>
    </row>
    <row r="30" spans="2:26">
      <c r="B30" s="22">
        <v>25</v>
      </c>
      <c r="C30" s="22" t="s">
        <v>295</v>
      </c>
      <c r="D30" s="22" t="s">
        <v>11</v>
      </c>
      <c r="E30" s="22" t="s">
        <v>8</v>
      </c>
      <c r="F30" s="171" t="s">
        <v>25</v>
      </c>
      <c r="G30" s="22" t="s">
        <v>24</v>
      </c>
      <c r="H30" s="171" t="s">
        <v>21</v>
      </c>
      <c r="I30" s="22" t="s">
        <v>1174</v>
      </c>
      <c r="J30" s="171"/>
      <c r="K30" s="20" t="s">
        <v>24</v>
      </c>
      <c r="L30" s="171"/>
      <c r="M30" s="171" t="s">
        <v>26</v>
      </c>
      <c r="N30" s="22" t="s">
        <v>27</v>
      </c>
      <c r="O30" s="171"/>
      <c r="P30" s="23" t="s">
        <v>10</v>
      </c>
      <c r="Q30" s="22">
        <v>21</v>
      </c>
      <c r="R30" s="22">
        <v>5</v>
      </c>
      <c r="S30" s="23">
        <f t="shared" si="0"/>
        <v>26</v>
      </c>
      <c r="T30" s="22">
        <v>45</v>
      </c>
      <c r="U30" s="22">
        <v>0</v>
      </c>
      <c r="V30" s="23">
        <f t="shared" si="1"/>
        <v>45</v>
      </c>
      <c r="W30" s="23">
        <f t="shared" si="2"/>
        <v>66</v>
      </c>
      <c r="X30" s="23">
        <f t="shared" si="2"/>
        <v>5</v>
      </c>
      <c r="Y30" s="23">
        <f t="shared" si="3"/>
        <v>71</v>
      </c>
      <c r="Z30" s="23">
        <v>27</v>
      </c>
    </row>
    <row r="31" spans="2:26">
      <c r="B31" s="24">
        <v>25</v>
      </c>
      <c r="C31" s="24" t="s">
        <v>295</v>
      </c>
      <c r="D31" s="24" t="s">
        <v>11</v>
      </c>
      <c r="E31" s="24" t="s">
        <v>8</v>
      </c>
      <c r="F31" s="172" t="s">
        <v>25</v>
      </c>
      <c r="G31" s="24" t="s">
        <v>24</v>
      </c>
      <c r="H31" s="172" t="s">
        <v>21</v>
      </c>
      <c r="I31" s="24" t="s">
        <v>1174</v>
      </c>
      <c r="J31" s="172"/>
      <c r="K31" s="20" t="s">
        <v>24</v>
      </c>
      <c r="L31" s="172"/>
      <c r="M31" s="172" t="s">
        <v>26</v>
      </c>
      <c r="N31" s="24" t="s">
        <v>27</v>
      </c>
      <c r="O31" s="172"/>
      <c r="P31" s="25" t="s">
        <v>13</v>
      </c>
      <c r="Q31" s="24">
        <v>0</v>
      </c>
      <c r="R31" s="24">
        <v>0</v>
      </c>
      <c r="S31" s="25">
        <f t="shared" si="0"/>
        <v>0</v>
      </c>
      <c r="T31" s="24">
        <v>0</v>
      </c>
      <c r="U31" s="24">
        <v>0</v>
      </c>
      <c r="V31" s="25">
        <f t="shared" si="1"/>
        <v>0</v>
      </c>
      <c r="W31" s="25">
        <f t="shared" si="2"/>
        <v>0</v>
      </c>
      <c r="X31" s="25">
        <f t="shared" si="2"/>
        <v>0</v>
      </c>
      <c r="Y31" s="25">
        <f t="shared" si="3"/>
        <v>0</v>
      </c>
      <c r="Z31" s="25">
        <v>0</v>
      </c>
    </row>
    <row r="32" spans="2:26">
      <c r="B32" s="20">
        <v>25</v>
      </c>
      <c r="C32" s="20" t="s">
        <v>295</v>
      </c>
      <c r="D32" s="20" t="s">
        <v>11</v>
      </c>
      <c r="E32" s="20" t="s">
        <v>8</v>
      </c>
      <c r="F32" s="170" t="s">
        <v>25</v>
      </c>
      <c r="G32" s="20" t="s">
        <v>24</v>
      </c>
      <c r="H32" s="170" t="s">
        <v>21</v>
      </c>
      <c r="I32" s="20" t="s">
        <v>1174</v>
      </c>
      <c r="J32" s="170"/>
      <c r="K32" s="20" t="s">
        <v>24</v>
      </c>
      <c r="L32" s="170"/>
      <c r="M32" s="170" t="s">
        <v>28</v>
      </c>
      <c r="N32" s="20" t="s">
        <v>29</v>
      </c>
      <c r="O32" s="170"/>
      <c r="P32" s="21" t="s">
        <v>4</v>
      </c>
      <c r="Q32" s="20">
        <v>26</v>
      </c>
      <c r="R32" s="20">
        <v>11</v>
      </c>
      <c r="S32" s="21">
        <f t="shared" si="0"/>
        <v>37</v>
      </c>
      <c r="T32" s="20">
        <v>18</v>
      </c>
      <c r="U32" s="20">
        <v>0</v>
      </c>
      <c r="V32" s="21">
        <f t="shared" si="1"/>
        <v>18</v>
      </c>
      <c r="W32" s="21">
        <f t="shared" si="2"/>
        <v>44</v>
      </c>
      <c r="X32" s="21">
        <f t="shared" si="2"/>
        <v>11</v>
      </c>
      <c r="Y32" s="21">
        <f t="shared" si="3"/>
        <v>55</v>
      </c>
      <c r="Z32" s="21">
        <v>40</v>
      </c>
    </row>
    <row r="33" spans="2:26">
      <c r="B33" s="22">
        <v>25</v>
      </c>
      <c r="C33" s="22" t="s">
        <v>295</v>
      </c>
      <c r="D33" s="22" t="s">
        <v>11</v>
      </c>
      <c r="E33" s="22" t="s">
        <v>8</v>
      </c>
      <c r="F33" s="171" t="s">
        <v>25</v>
      </c>
      <c r="G33" s="22" t="s">
        <v>24</v>
      </c>
      <c r="H33" s="171" t="s">
        <v>21</v>
      </c>
      <c r="I33" s="22" t="s">
        <v>1174</v>
      </c>
      <c r="J33" s="171"/>
      <c r="K33" s="20" t="s">
        <v>24</v>
      </c>
      <c r="L33" s="171"/>
      <c r="M33" s="171" t="s">
        <v>28</v>
      </c>
      <c r="N33" s="22" t="s">
        <v>29</v>
      </c>
      <c r="O33" s="171"/>
      <c r="P33" s="23" t="s">
        <v>10</v>
      </c>
      <c r="Q33" s="22">
        <v>20</v>
      </c>
      <c r="R33" s="22">
        <v>3</v>
      </c>
      <c r="S33" s="23">
        <f t="shared" si="0"/>
        <v>23</v>
      </c>
      <c r="T33" s="22">
        <v>12</v>
      </c>
      <c r="U33" s="22">
        <v>0</v>
      </c>
      <c r="V33" s="23">
        <f t="shared" si="1"/>
        <v>12</v>
      </c>
      <c r="W33" s="23">
        <f t="shared" si="2"/>
        <v>32</v>
      </c>
      <c r="X33" s="23">
        <f t="shared" si="2"/>
        <v>3</v>
      </c>
      <c r="Y33" s="23">
        <f t="shared" si="3"/>
        <v>35</v>
      </c>
      <c r="Z33" s="23">
        <v>21</v>
      </c>
    </row>
    <row r="34" spans="2:26">
      <c r="B34" s="24">
        <v>25</v>
      </c>
      <c r="C34" s="24" t="s">
        <v>295</v>
      </c>
      <c r="D34" s="24" t="s">
        <v>11</v>
      </c>
      <c r="E34" s="24" t="s">
        <v>8</v>
      </c>
      <c r="F34" s="172" t="s">
        <v>25</v>
      </c>
      <c r="G34" s="24" t="s">
        <v>24</v>
      </c>
      <c r="H34" s="172" t="s">
        <v>21</v>
      </c>
      <c r="I34" s="24" t="s">
        <v>1174</v>
      </c>
      <c r="J34" s="172"/>
      <c r="K34" s="20" t="s">
        <v>24</v>
      </c>
      <c r="L34" s="172"/>
      <c r="M34" s="172" t="s">
        <v>28</v>
      </c>
      <c r="N34" s="24" t="s">
        <v>29</v>
      </c>
      <c r="O34" s="172"/>
      <c r="P34" s="25" t="s">
        <v>13</v>
      </c>
      <c r="Q34" s="24">
        <v>0</v>
      </c>
      <c r="R34" s="24">
        <v>0</v>
      </c>
      <c r="S34" s="25">
        <f t="shared" si="0"/>
        <v>0</v>
      </c>
      <c r="T34" s="24">
        <v>0</v>
      </c>
      <c r="U34" s="24">
        <v>0</v>
      </c>
      <c r="V34" s="25">
        <f t="shared" si="1"/>
        <v>0</v>
      </c>
      <c r="W34" s="25">
        <f t="shared" si="2"/>
        <v>0</v>
      </c>
      <c r="X34" s="25">
        <f t="shared" si="2"/>
        <v>0</v>
      </c>
      <c r="Y34" s="25">
        <f t="shared" si="3"/>
        <v>0</v>
      </c>
      <c r="Z34" s="25">
        <v>0</v>
      </c>
    </row>
    <row r="35" spans="2:26">
      <c r="B35" s="20">
        <v>25</v>
      </c>
      <c r="C35" s="20" t="s">
        <v>295</v>
      </c>
      <c r="D35" s="20" t="s">
        <v>11</v>
      </c>
      <c r="E35" s="20" t="s">
        <v>8</v>
      </c>
      <c r="F35" s="170" t="s">
        <v>32</v>
      </c>
      <c r="G35" s="20" t="s">
        <v>31</v>
      </c>
      <c r="H35" s="170" t="s">
        <v>30</v>
      </c>
      <c r="I35" s="20" t="s">
        <v>1174</v>
      </c>
      <c r="J35" s="170"/>
      <c r="K35" s="20" t="s">
        <v>31</v>
      </c>
      <c r="L35" s="170"/>
      <c r="M35" s="170" t="s">
        <v>33</v>
      </c>
      <c r="N35" s="20" t="s">
        <v>34</v>
      </c>
      <c r="O35" s="170"/>
      <c r="P35" s="21" t="s">
        <v>4</v>
      </c>
      <c r="Q35" s="20">
        <v>70</v>
      </c>
      <c r="R35" s="20">
        <v>32</v>
      </c>
      <c r="S35" s="21">
        <f t="shared" si="0"/>
        <v>102</v>
      </c>
      <c r="T35" s="20">
        <v>62</v>
      </c>
      <c r="U35" s="20">
        <v>1</v>
      </c>
      <c r="V35" s="21">
        <f t="shared" si="1"/>
        <v>63</v>
      </c>
      <c r="W35" s="21">
        <f t="shared" si="2"/>
        <v>132</v>
      </c>
      <c r="X35" s="21">
        <f t="shared" si="2"/>
        <v>33</v>
      </c>
      <c r="Y35" s="21">
        <f t="shared" si="3"/>
        <v>165</v>
      </c>
      <c r="Z35" s="21">
        <v>68</v>
      </c>
    </row>
    <row r="36" spans="2:26">
      <c r="B36" s="22">
        <v>25</v>
      </c>
      <c r="C36" s="22" t="s">
        <v>295</v>
      </c>
      <c r="D36" s="22" t="s">
        <v>11</v>
      </c>
      <c r="E36" s="22" t="s">
        <v>8</v>
      </c>
      <c r="F36" s="171" t="s">
        <v>32</v>
      </c>
      <c r="G36" s="22" t="s">
        <v>31</v>
      </c>
      <c r="H36" s="171" t="s">
        <v>30</v>
      </c>
      <c r="I36" s="22" t="s">
        <v>1174</v>
      </c>
      <c r="J36" s="171"/>
      <c r="K36" s="20" t="s">
        <v>31</v>
      </c>
      <c r="L36" s="171"/>
      <c r="M36" s="171" t="s">
        <v>33</v>
      </c>
      <c r="N36" s="22" t="s">
        <v>34</v>
      </c>
      <c r="O36" s="171"/>
      <c r="P36" s="23" t="s">
        <v>10</v>
      </c>
      <c r="Q36" s="22">
        <v>29</v>
      </c>
      <c r="R36" s="22">
        <v>6</v>
      </c>
      <c r="S36" s="23">
        <f t="shared" si="0"/>
        <v>35</v>
      </c>
      <c r="T36" s="22">
        <v>29</v>
      </c>
      <c r="U36" s="22">
        <v>0</v>
      </c>
      <c r="V36" s="23">
        <f t="shared" si="1"/>
        <v>29</v>
      </c>
      <c r="W36" s="23">
        <f t="shared" si="2"/>
        <v>58</v>
      </c>
      <c r="X36" s="23">
        <f t="shared" si="2"/>
        <v>6</v>
      </c>
      <c r="Y36" s="23">
        <f t="shared" si="3"/>
        <v>64</v>
      </c>
      <c r="Z36" s="23">
        <v>22</v>
      </c>
    </row>
    <row r="37" spans="2:26">
      <c r="B37" s="24">
        <v>25</v>
      </c>
      <c r="C37" s="24" t="s">
        <v>295</v>
      </c>
      <c r="D37" s="24" t="s">
        <v>11</v>
      </c>
      <c r="E37" s="24" t="s">
        <v>8</v>
      </c>
      <c r="F37" s="172" t="s">
        <v>32</v>
      </c>
      <c r="G37" s="24" t="s">
        <v>31</v>
      </c>
      <c r="H37" s="172" t="s">
        <v>30</v>
      </c>
      <c r="I37" s="24" t="s">
        <v>1174</v>
      </c>
      <c r="J37" s="172"/>
      <c r="K37" s="20" t="s">
        <v>31</v>
      </c>
      <c r="L37" s="172"/>
      <c r="M37" s="172" t="s">
        <v>33</v>
      </c>
      <c r="N37" s="24" t="s">
        <v>34</v>
      </c>
      <c r="O37" s="172"/>
      <c r="P37" s="25" t="s">
        <v>13</v>
      </c>
      <c r="Q37" s="24">
        <v>0</v>
      </c>
      <c r="R37" s="24">
        <v>0</v>
      </c>
      <c r="S37" s="25">
        <f t="shared" si="0"/>
        <v>0</v>
      </c>
      <c r="T37" s="24">
        <v>1</v>
      </c>
      <c r="U37" s="24">
        <v>0</v>
      </c>
      <c r="V37" s="25">
        <f t="shared" si="1"/>
        <v>1</v>
      </c>
      <c r="W37" s="25">
        <f t="shared" si="2"/>
        <v>1</v>
      </c>
      <c r="X37" s="25">
        <f t="shared" si="2"/>
        <v>0</v>
      </c>
      <c r="Y37" s="25">
        <f t="shared" si="3"/>
        <v>1</v>
      </c>
      <c r="Z37" s="25">
        <v>0</v>
      </c>
    </row>
    <row r="38" spans="2:26">
      <c r="B38" s="20">
        <v>25</v>
      </c>
      <c r="C38" s="20" t="s">
        <v>295</v>
      </c>
      <c r="D38" s="20" t="s">
        <v>11</v>
      </c>
      <c r="E38" s="20" t="s">
        <v>8</v>
      </c>
      <c r="F38" s="170" t="s">
        <v>32</v>
      </c>
      <c r="G38" s="20" t="s">
        <v>31</v>
      </c>
      <c r="H38" s="170" t="s">
        <v>30</v>
      </c>
      <c r="I38" s="20" t="s">
        <v>1174</v>
      </c>
      <c r="J38" s="170"/>
      <c r="K38" s="20" t="s">
        <v>31</v>
      </c>
      <c r="L38" s="170"/>
      <c r="M38" s="170" t="s">
        <v>35</v>
      </c>
      <c r="N38" s="20" t="s">
        <v>36</v>
      </c>
      <c r="O38" s="170"/>
      <c r="P38" s="21" t="s">
        <v>4</v>
      </c>
      <c r="Q38" s="20">
        <v>62</v>
      </c>
      <c r="R38" s="20">
        <v>24</v>
      </c>
      <c r="S38" s="21">
        <f t="shared" si="0"/>
        <v>86</v>
      </c>
      <c r="T38" s="20">
        <v>41</v>
      </c>
      <c r="U38" s="20">
        <v>4</v>
      </c>
      <c r="V38" s="21">
        <f t="shared" si="1"/>
        <v>45</v>
      </c>
      <c r="W38" s="21">
        <f t="shared" si="2"/>
        <v>103</v>
      </c>
      <c r="X38" s="21">
        <f t="shared" si="2"/>
        <v>28</v>
      </c>
      <c r="Y38" s="21">
        <f t="shared" si="3"/>
        <v>131</v>
      </c>
      <c r="Z38" s="21">
        <v>51</v>
      </c>
    </row>
    <row r="39" spans="2:26">
      <c r="B39" s="22">
        <v>25</v>
      </c>
      <c r="C39" s="22" t="s">
        <v>295</v>
      </c>
      <c r="D39" s="22" t="s">
        <v>11</v>
      </c>
      <c r="E39" s="22" t="s">
        <v>8</v>
      </c>
      <c r="F39" s="171" t="s">
        <v>32</v>
      </c>
      <c r="G39" s="22" t="s">
        <v>31</v>
      </c>
      <c r="H39" s="171" t="s">
        <v>30</v>
      </c>
      <c r="I39" s="22" t="s">
        <v>1174</v>
      </c>
      <c r="J39" s="171"/>
      <c r="K39" s="20" t="s">
        <v>31</v>
      </c>
      <c r="L39" s="171"/>
      <c r="M39" s="171" t="s">
        <v>35</v>
      </c>
      <c r="N39" s="22" t="s">
        <v>36</v>
      </c>
      <c r="O39" s="171"/>
      <c r="P39" s="23" t="s">
        <v>10</v>
      </c>
      <c r="Q39" s="22">
        <v>28</v>
      </c>
      <c r="R39" s="22">
        <v>5</v>
      </c>
      <c r="S39" s="23">
        <f t="shared" si="0"/>
        <v>33</v>
      </c>
      <c r="T39" s="22">
        <v>15</v>
      </c>
      <c r="U39" s="22">
        <v>0</v>
      </c>
      <c r="V39" s="23">
        <f t="shared" si="1"/>
        <v>15</v>
      </c>
      <c r="W39" s="23">
        <f t="shared" si="2"/>
        <v>43</v>
      </c>
      <c r="X39" s="23">
        <f t="shared" si="2"/>
        <v>5</v>
      </c>
      <c r="Y39" s="23">
        <f t="shared" si="3"/>
        <v>48</v>
      </c>
      <c r="Z39" s="23">
        <v>22</v>
      </c>
    </row>
    <row r="40" spans="2:26">
      <c r="B40" s="24">
        <v>25</v>
      </c>
      <c r="C40" s="24" t="s">
        <v>295</v>
      </c>
      <c r="D40" s="24" t="s">
        <v>11</v>
      </c>
      <c r="E40" s="24" t="s">
        <v>8</v>
      </c>
      <c r="F40" s="172" t="s">
        <v>32</v>
      </c>
      <c r="G40" s="24" t="s">
        <v>31</v>
      </c>
      <c r="H40" s="172" t="s">
        <v>30</v>
      </c>
      <c r="I40" s="24" t="s">
        <v>1174</v>
      </c>
      <c r="J40" s="172"/>
      <c r="K40" s="20" t="s">
        <v>31</v>
      </c>
      <c r="L40" s="172"/>
      <c r="M40" s="172" t="s">
        <v>35</v>
      </c>
      <c r="N40" s="24" t="s">
        <v>36</v>
      </c>
      <c r="O40" s="172"/>
      <c r="P40" s="25" t="s">
        <v>13</v>
      </c>
      <c r="Q40" s="24">
        <v>0</v>
      </c>
      <c r="R40" s="24">
        <v>0</v>
      </c>
      <c r="S40" s="25">
        <f t="shared" si="0"/>
        <v>0</v>
      </c>
      <c r="T40" s="24">
        <v>0</v>
      </c>
      <c r="U40" s="24">
        <v>0</v>
      </c>
      <c r="V40" s="25">
        <f t="shared" si="1"/>
        <v>0</v>
      </c>
      <c r="W40" s="25">
        <f t="shared" si="2"/>
        <v>0</v>
      </c>
      <c r="X40" s="25">
        <f t="shared" si="2"/>
        <v>0</v>
      </c>
      <c r="Y40" s="25">
        <f t="shared" si="3"/>
        <v>0</v>
      </c>
      <c r="Z40" s="25">
        <v>0</v>
      </c>
    </row>
    <row r="41" spans="2:26">
      <c r="B41" s="20">
        <v>25</v>
      </c>
      <c r="C41" s="20" t="s">
        <v>295</v>
      </c>
      <c r="D41" s="20" t="s">
        <v>11</v>
      </c>
      <c r="E41" s="20" t="s">
        <v>8</v>
      </c>
      <c r="F41" s="170" t="s">
        <v>32</v>
      </c>
      <c r="G41" s="20" t="s">
        <v>31</v>
      </c>
      <c r="H41" s="170" t="s">
        <v>30</v>
      </c>
      <c r="I41" s="20" t="s">
        <v>1174</v>
      </c>
      <c r="J41" s="170"/>
      <c r="K41" s="20" t="s">
        <v>31</v>
      </c>
      <c r="L41" s="170"/>
      <c r="M41" s="170" t="s">
        <v>37</v>
      </c>
      <c r="N41" s="20" t="s">
        <v>38</v>
      </c>
      <c r="O41" s="170"/>
      <c r="P41" s="21" t="s">
        <v>4</v>
      </c>
      <c r="Q41" s="20">
        <v>60</v>
      </c>
      <c r="R41" s="20">
        <v>41</v>
      </c>
      <c r="S41" s="21">
        <f t="shared" si="0"/>
        <v>101</v>
      </c>
      <c r="T41" s="20">
        <v>35</v>
      </c>
      <c r="U41" s="20">
        <v>3</v>
      </c>
      <c r="V41" s="21">
        <f t="shared" si="1"/>
        <v>38</v>
      </c>
      <c r="W41" s="21">
        <f t="shared" si="2"/>
        <v>95</v>
      </c>
      <c r="X41" s="21">
        <f t="shared" si="2"/>
        <v>44</v>
      </c>
      <c r="Y41" s="21">
        <f t="shared" si="3"/>
        <v>139</v>
      </c>
      <c r="Z41" s="21">
        <v>14</v>
      </c>
    </row>
    <row r="42" spans="2:26">
      <c r="B42" s="22">
        <v>25</v>
      </c>
      <c r="C42" s="22" t="s">
        <v>295</v>
      </c>
      <c r="D42" s="22" t="s">
        <v>11</v>
      </c>
      <c r="E42" s="22" t="s">
        <v>8</v>
      </c>
      <c r="F42" s="171" t="s">
        <v>32</v>
      </c>
      <c r="G42" s="22" t="s">
        <v>31</v>
      </c>
      <c r="H42" s="171" t="s">
        <v>30</v>
      </c>
      <c r="I42" s="22" t="s">
        <v>1174</v>
      </c>
      <c r="J42" s="171"/>
      <c r="K42" s="20" t="s">
        <v>31</v>
      </c>
      <c r="L42" s="171"/>
      <c r="M42" s="171" t="s">
        <v>37</v>
      </c>
      <c r="N42" s="22" t="s">
        <v>38</v>
      </c>
      <c r="O42" s="171"/>
      <c r="P42" s="23" t="s">
        <v>10</v>
      </c>
      <c r="Q42" s="22">
        <v>21</v>
      </c>
      <c r="R42" s="22">
        <v>13</v>
      </c>
      <c r="S42" s="23">
        <f t="shared" si="0"/>
        <v>34</v>
      </c>
      <c r="T42" s="22">
        <v>14</v>
      </c>
      <c r="U42" s="22">
        <v>2</v>
      </c>
      <c r="V42" s="23">
        <f t="shared" si="1"/>
        <v>16</v>
      </c>
      <c r="W42" s="23">
        <f t="shared" si="2"/>
        <v>35</v>
      </c>
      <c r="X42" s="23">
        <f t="shared" si="2"/>
        <v>15</v>
      </c>
      <c r="Y42" s="23">
        <f t="shared" si="3"/>
        <v>50</v>
      </c>
      <c r="Z42" s="23">
        <v>7</v>
      </c>
    </row>
    <row r="43" spans="2:26">
      <c r="B43" s="24">
        <v>25</v>
      </c>
      <c r="C43" s="24" t="s">
        <v>295</v>
      </c>
      <c r="D43" s="24" t="s">
        <v>11</v>
      </c>
      <c r="E43" s="24" t="s">
        <v>8</v>
      </c>
      <c r="F43" s="172" t="s">
        <v>32</v>
      </c>
      <c r="G43" s="24" t="s">
        <v>31</v>
      </c>
      <c r="H43" s="172" t="s">
        <v>30</v>
      </c>
      <c r="I43" s="24" t="s">
        <v>1174</v>
      </c>
      <c r="J43" s="172"/>
      <c r="K43" s="20" t="s">
        <v>31</v>
      </c>
      <c r="L43" s="172"/>
      <c r="M43" s="172" t="s">
        <v>37</v>
      </c>
      <c r="N43" s="24" t="s">
        <v>38</v>
      </c>
      <c r="O43" s="172"/>
      <c r="P43" s="25" t="s">
        <v>13</v>
      </c>
      <c r="Q43" s="24">
        <v>0</v>
      </c>
      <c r="R43" s="24">
        <v>0</v>
      </c>
      <c r="S43" s="25">
        <f t="shared" si="0"/>
        <v>0</v>
      </c>
      <c r="T43" s="24">
        <v>0</v>
      </c>
      <c r="U43" s="24">
        <v>0</v>
      </c>
      <c r="V43" s="25">
        <f t="shared" si="1"/>
        <v>0</v>
      </c>
      <c r="W43" s="25">
        <f t="shared" si="2"/>
        <v>0</v>
      </c>
      <c r="X43" s="25">
        <f t="shared" si="2"/>
        <v>0</v>
      </c>
      <c r="Y43" s="25">
        <f t="shared" si="3"/>
        <v>0</v>
      </c>
      <c r="Z43" s="25">
        <v>0</v>
      </c>
    </row>
    <row r="44" spans="2:26" s="173" customFormat="1">
      <c r="B44" s="170">
        <v>25</v>
      </c>
      <c r="C44" s="170" t="s">
        <v>295</v>
      </c>
      <c r="D44" s="170" t="s">
        <v>11</v>
      </c>
      <c r="E44" s="170" t="s">
        <v>8</v>
      </c>
      <c r="F44" s="170" t="s">
        <v>250</v>
      </c>
      <c r="G44" s="170" t="s">
        <v>249</v>
      </c>
      <c r="H44" s="170" t="s">
        <v>246</v>
      </c>
      <c r="I44" s="170" t="s">
        <v>1088</v>
      </c>
      <c r="J44" s="170"/>
      <c r="K44" s="170" t="s">
        <v>1089</v>
      </c>
      <c r="L44" s="170"/>
      <c r="M44" s="170" t="s">
        <v>247</v>
      </c>
      <c r="N44" s="170" t="s">
        <v>248</v>
      </c>
      <c r="O44" s="170"/>
      <c r="P44" s="167" t="s">
        <v>4</v>
      </c>
      <c r="Q44" s="170">
        <v>54</v>
      </c>
      <c r="R44" s="170">
        <v>5</v>
      </c>
      <c r="S44" s="167">
        <f t="shared" si="0"/>
        <v>59</v>
      </c>
      <c r="T44" s="170">
        <v>50</v>
      </c>
      <c r="U44" s="170">
        <v>0</v>
      </c>
      <c r="V44" s="167">
        <f t="shared" si="1"/>
        <v>50</v>
      </c>
      <c r="W44" s="167">
        <f t="shared" si="2"/>
        <v>104</v>
      </c>
      <c r="X44" s="167">
        <f t="shared" si="2"/>
        <v>5</v>
      </c>
      <c r="Y44" s="167">
        <f t="shared" si="3"/>
        <v>109</v>
      </c>
      <c r="Z44" s="167">
        <v>0</v>
      </c>
    </row>
    <row r="45" spans="2:26" s="173" customFormat="1">
      <c r="B45" s="171">
        <v>25</v>
      </c>
      <c r="C45" s="171" t="s">
        <v>295</v>
      </c>
      <c r="D45" s="171" t="s">
        <v>11</v>
      </c>
      <c r="E45" s="171" t="s">
        <v>8</v>
      </c>
      <c r="F45" s="171" t="s">
        <v>250</v>
      </c>
      <c r="G45" s="171" t="s">
        <v>249</v>
      </c>
      <c r="H45" s="171" t="s">
        <v>246</v>
      </c>
      <c r="I45" s="171" t="s">
        <v>1088</v>
      </c>
      <c r="J45" s="171"/>
      <c r="K45" s="171" t="s">
        <v>1089</v>
      </c>
      <c r="L45" s="171"/>
      <c r="M45" s="171" t="s">
        <v>247</v>
      </c>
      <c r="N45" s="171" t="s">
        <v>248</v>
      </c>
      <c r="O45" s="171"/>
      <c r="P45" s="168" t="s">
        <v>10</v>
      </c>
      <c r="Q45" s="171">
        <v>43</v>
      </c>
      <c r="R45" s="171">
        <v>1</v>
      </c>
      <c r="S45" s="168">
        <f t="shared" si="0"/>
        <v>44</v>
      </c>
      <c r="T45" s="171">
        <v>39</v>
      </c>
      <c r="U45" s="171">
        <v>0</v>
      </c>
      <c r="V45" s="168">
        <f t="shared" si="1"/>
        <v>39</v>
      </c>
      <c r="W45" s="168">
        <f t="shared" si="2"/>
        <v>82</v>
      </c>
      <c r="X45" s="168">
        <f t="shared" si="2"/>
        <v>1</v>
      </c>
      <c r="Y45" s="168">
        <f t="shared" si="3"/>
        <v>83</v>
      </c>
      <c r="Z45" s="168">
        <v>0</v>
      </c>
    </row>
    <row r="46" spans="2:26" s="173" customFormat="1">
      <c r="B46" s="172">
        <v>25</v>
      </c>
      <c r="C46" s="172" t="s">
        <v>295</v>
      </c>
      <c r="D46" s="172" t="s">
        <v>11</v>
      </c>
      <c r="E46" s="172" t="s">
        <v>8</v>
      </c>
      <c r="F46" s="172" t="s">
        <v>250</v>
      </c>
      <c r="G46" s="172" t="s">
        <v>249</v>
      </c>
      <c r="H46" s="172" t="s">
        <v>246</v>
      </c>
      <c r="I46" s="172" t="s">
        <v>1088</v>
      </c>
      <c r="J46" s="172"/>
      <c r="K46" s="172" t="s">
        <v>1089</v>
      </c>
      <c r="L46" s="172"/>
      <c r="M46" s="172" t="s">
        <v>247</v>
      </c>
      <c r="N46" s="172" t="s">
        <v>248</v>
      </c>
      <c r="O46" s="172"/>
      <c r="P46" s="169" t="s">
        <v>13</v>
      </c>
      <c r="Q46" s="172">
        <v>0</v>
      </c>
      <c r="R46" s="172">
        <v>0</v>
      </c>
      <c r="S46" s="169">
        <f t="shared" si="0"/>
        <v>0</v>
      </c>
      <c r="T46" s="172">
        <v>0</v>
      </c>
      <c r="U46" s="172">
        <v>0</v>
      </c>
      <c r="V46" s="169">
        <f t="shared" si="1"/>
        <v>0</v>
      </c>
      <c r="W46" s="169">
        <f t="shared" si="2"/>
        <v>0</v>
      </c>
      <c r="X46" s="169">
        <f t="shared" si="2"/>
        <v>0</v>
      </c>
      <c r="Y46" s="169">
        <f t="shared" si="3"/>
        <v>0</v>
      </c>
      <c r="Z46" s="169">
        <v>0</v>
      </c>
    </row>
    <row r="47" spans="2:26" s="173" customFormat="1">
      <c r="B47" s="170">
        <v>25</v>
      </c>
      <c r="C47" s="170" t="s">
        <v>295</v>
      </c>
      <c r="D47" s="170" t="s">
        <v>11</v>
      </c>
      <c r="E47" s="170" t="s">
        <v>8</v>
      </c>
      <c r="F47" s="170" t="s">
        <v>42</v>
      </c>
      <c r="G47" s="170" t="s">
        <v>41</v>
      </c>
      <c r="H47" s="170" t="s">
        <v>1234</v>
      </c>
      <c r="I47" s="170" t="s">
        <v>1175</v>
      </c>
      <c r="J47" s="170"/>
      <c r="K47" s="170" t="s">
        <v>1199</v>
      </c>
      <c r="L47" s="170"/>
      <c r="M47" s="170" t="s">
        <v>300</v>
      </c>
      <c r="N47" s="170" t="s">
        <v>301</v>
      </c>
      <c r="O47" s="170"/>
      <c r="P47" s="167" t="s">
        <v>4</v>
      </c>
      <c r="Q47" s="170">
        <v>196</v>
      </c>
      <c r="R47" s="170">
        <v>100</v>
      </c>
      <c r="S47" s="167">
        <f t="shared" si="0"/>
        <v>296</v>
      </c>
      <c r="T47" s="170">
        <v>150</v>
      </c>
      <c r="U47" s="170">
        <v>92</v>
      </c>
      <c r="V47" s="167">
        <f t="shared" si="1"/>
        <v>242</v>
      </c>
      <c r="W47" s="167">
        <f t="shared" si="2"/>
        <v>346</v>
      </c>
      <c r="X47" s="167">
        <f t="shared" si="2"/>
        <v>192</v>
      </c>
      <c r="Y47" s="167">
        <f t="shared" si="3"/>
        <v>538</v>
      </c>
      <c r="Z47" s="167">
        <v>182</v>
      </c>
    </row>
    <row r="48" spans="2:26">
      <c r="B48" s="22">
        <v>25</v>
      </c>
      <c r="C48" s="22" t="s">
        <v>295</v>
      </c>
      <c r="D48" s="22" t="s">
        <v>11</v>
      </c>
      <c r="E48" s="22" t="s">
        <v>8</v>
      </c>
      <c r="F48" s="171" t="s">
        <v>42</v>
      </c>
      <c r="G48" s="22" t="s">
        <v>41</v>
      </c>
      <c r="H48" s="171" t="s">
        <v>1234</v>
      </c>
      <c r="I48" s="22" t="s">
        <v>1175</v>
      </c>
      <c r="J48" s="171"/>
      <c r="K48" s="22" t="s">
        <v>1199</v>
      </c>
      <c r="L48" s="171"/>
      <c r="M48" s="171" t="s">
        <v>300</v>
      </c>
      <c r="N48" s="22" t="s">
        <v>301</v>
      </c>
      <c r="O48" s="171"/>
      <c r="P48" s="23" t="s">
        <v>10</v>
      </c>
      <c r="Q48" s="22">
        <v>105</v>
      </c>
      <c r="R48" s="22">
        <v>43</v>
      </c>
      <c r="S48" s="23">
        <f t="shared" si="0"/>
        <v>148</v>
      </c>
      <c r="T48" s="22">
        <v>65</v>
      </c>
      <c r="U48" s="22">
        <v>43</v>
      </c>
      <c r="V48" s="23">
        <f t="shared" si="1"/>
        <v>108</v>
      </c>
      <c r="W48" s="23">
        <f t="shared" si="2"/>
        <v>170</v>
      </c>
      <c r="X48" s="23">
        <f t="shared" si="2"/>
        <v>86</v>
      </c>
      <c r="Y48" s="23">
        <f t="shared" si="3"/>
        <v>256</v>
      </c>
      <c r="Z48" s="23">
        <v>91</v>
      </c>
    </row>
    <row r="49" spans="2:26">
      <c r="B49" s="24">
        <v>25</v>
      </c>
      <c r="C49" s="24" t="s">
        <v>295</v>
      </c>
      <c r="D49" s="24" t="s">
        <v>11</v>
      </c>
      <c r="E49" s="24" t="s">
        <v>8</v>
      </c>
      <c r="F49" s="172" t="s">
        <v>42</v>
      </c>
      <c r="G49" s="24" t="s">
        <v>41</v>
      </c>
      <c r="H49" s="172" t="s">
        <v>1234</v>
      </c>
      <c r="I49" s="24" t="s">
        <v>1175</v>
      </c>
      <c r="J49" s="172"/>
      <c r="K49" s="24" t="s">
        <v>1199</v>
      </c>
      <c r="L49" s="172"/>
      <c r="M49" s="172" t="s">
        <v>300</v>
      </c>
      <c r="N49" s="24" t="s">
        <v>301</v>
      </c>
      <c r="O49" s="172"/>
      <c r="P49" s="25" t="s">
        <v>13</v>
      </c>
      <c r="Q49" s="24">
        <v>0</v>
      </c>
      <c r="R49" s="24">
        <v>0</v>
      </c>
      <c r="S49" s="25">
        <f t="shared" si="0"/>
        <v>0</v>
      </c>
      <c r="T49" s="24">
        <v>0</v>
      </c>
      <c r="U49" s="24">
        <v>0</v>
      </c>
      <c r="V49" s="25">
        <f t="shared" si="1"/>
        <v>0</v>
      </c>
      <c r="W49" s="25">
        <f t="shared" si="2"/>
        <v>0</v>
      </c>
      <c r="X49" s="25">
        <f t="shared" si="2"/>
        <v>0</v>
      </c>
      <c r="Y49" s="25">
        <f t="shared" si="3"/>
        <v>0</v>
      </c>
      <c r="Z49" s="25">
        <v>0</v>
      </c>
    </row>
    <row r="50" spans="2:26">
      <c r="B50" s="20">
        <v>25</v>
      </c>
      <c r="C50" s="20" t="s">
        <v>295</v>
      </c>
      <c r="D50" s="20" t="s">
        <v>11</v>
      </c>
      <c r="E50" s="20" t="s">
        <v>8</v>
      </c>
      <c r="F50" s="170" t="s">
        <v>42</v>
      </c>
      <c r="G50" s="20" t="s">
        <v>41</v>
      </c>
      <c r="H50" s="170" t="s">
        <v>1234</v>
      </c>
      <c r="I50" s="170" t="s">
        <v>1175</v>
      </c>
      <c r="J50" s="170"/>
      <c r="K50" s="170" t="s">
        <v>1199</v>
      </c>
      <c r="L50" s="170"/>
      <c r="M50" s="170" t="s">
        <v>302</v>
      </c>
      <c r="N50" s="20" t="s">
        <v>303</v>
      </c>
      <c r="O50" s="170"/>
      <c r="P50" s="21" t="s">
        <v>4</v>
      </c>
      <c r="Q50" s="20">
        <v>35</v>
      </c>
      <c r="R50" s="20">
        <v>4</v>
      </c>
      <c r="S50" s="21">
        <f t="shared" si="0"/>
        <v>39</v>
      </c>
      <c r="T50" s="20">
        <v>24</v>
      </c>
      <c r="U50" s="20">
        <v>1</v>
      </c>
      <c r="V50" s="21">
        <f t="shared" si="1"/>
        <v>25</v>
      </c>
      <c r="W50" s="21">
        <f t="shared" si="2"/>
        <v>59</v>
      </c>
      <c r="X50" s="21">
        <f t="shared" si="2"/>
        <v>5</v>
      </c>
      <c r="Y50" s="21">
        <f t="shared" si="3"/>
        <v>64</v>
      </c>
      <c r="Z50" s="21">
        <v>33</v>
      </c>
    </row>
    <row r="51" spans="2:26">
      <c r="B51" s="22">
        <v>25</v>
      </c>
      <c r="C51" s="22" t="s">
        <v>295</v>
      </c>
      <c r="D51" s="22" t="s">
        <v>11</v>
      </c>
      <c r="E51" s="22" t="s">
        <v>8</v>
      </c>
      <c r="F51" s="171" t="s">
        <v>42</v>
      </c>
      <c r="G51" s="22" t="s">
        <v>41</v>
      </c>
      <c r="H51" s="171" t="s">
        <v>1234</v>
      </c>
      <c r="I51" s="22" t="s">
        <v>1175</v>
      </c>
      <c r="J51" s="171"/>
      <c r="K51" s="22" t="s">
        <v>1199</v>
      </c>
      <c r="L51" s="171"/>
      <c r="M51" s="171" t="s">
        <v>302</v>
      </c>
      <c r="N51" s="22" t="s">
        <v>303</v>
      </c>
      <c r="O51" s="171"/>
      <c r="P51" s="23" t="s">
        <v>10</v>
      </c>
      <c r="Q51" s="22">
        <v>15</v>
      </c>
      <c r="R51" s="22">
        <v>1</v>
      </c>
      <c r="S51" s="23">
        <f t="shared" si="0"/>
        <v>16</v>
      </c>
      <c r="T51" s="22">
        <v>11</v>
      </c>
      <c r="U51" s="22">
        <v>1</v>
      </c>
      <c r="V51" s="23">
        <f t="shared" si="1"/>
        <v>12</v>
      </c>
      <c r="W51" s="23">
        <f t="shared" si="2"/>
        <v>26</v>
      </c>
      <c r="X51" s="23">
        <f t="shared" si="2"/>
        <v>2</v>
      </c>
      <c r="Y51" s="23">
        <f t="shared" si="3"/>
        <v>28</v>
      </c>
      <c r="Z51" s="23">
        <v>17</v>
      </c>
    </row>
    <row r="52" spans="2:26">
      <c r="B52" s="24">
        <v>25</v>
      </c>
      <c r="C52" s="24" t="s">
        <v>295</v>
      </c>
      <c r="D52" s="24" t="s">
        <v>11</v>
      </c>
      <c r="E52" s="24" t="s">
        <v>8</v>
      </c>
      <c r="F52" s="172" t="s">
        <v>42</v>
      </c>
      <c r="G52" s="24" t="s">
        <v>41</v>
      </c>
      <c r="H52" s="172" t="s">
        <v>1234</v>
      </c>
      <c r="I52" s="24" t="s">
        <v>1175</v>
      </c>
      <c r="J52" s="172"/>
      <c r="K52" s="24" t="s">
        <v>1199</v>
      </c>
      <c r="L52" s="172"/>
      <c r="M52" s="172" t="s">
        <v>302</v>
      </c>
      <c r="N52" s="24" t="s">
        <v>303</v>
      </c>
      <c r="O52" s="172"/>
      <c r="P52" s="25" t="s">
        <v>13</v>
      </c>
      <c r="Q52" s="24">
        <v>0</v>
      </c>
      <c r="R52" s="24">
        <v>0</v>
      </c>
      <c r="S52" s="25">
        <f t="shared" si="0"/>
        <v>0</v>
      </c>
      <c r="T52" s="24">
        <v>0</v>
      </c>
      <c r="U52" s="24">
        <v>0</v>
      </c>
      <c r="V52" s="25">
        <f t="shared" si="1"/>
        <v>0</v>
      </c>
      <c r="W52" s="25">
        <f t="shared" si="2"/>
        <v>0</v>
      </c>
      <c r="X52" s="25">
        <f t="shared" si="2"/>
        <v>0</v>
      </c>
      <c r="Y52" s="25">
        <f t="shared" si="3"/>
        <v>0</v>
      </c>
      <c r="Z52" s="25">
        <v>0</v>
      </c>
    </row>
    <row r="53" spans="2:26">
      <c r="B53" s="20">
        <v>25</v>
      </c>
      <c r="C53" s="20" t="s">
        <v>295</v>
      </c>
      <c r="D53" s="20" t="s">
        <v>11</v>
      </c>
      <c r="E53" s="20" t="s">
        <v>8</v>
      </c>
      <c r="F53" s="170" t="s">
        <v>42</v>
      </c>
      <c r="G53" s="20" t="s">
        <v>41</v>
      </c>
      <c r="H53" s="170" t="s">
        <v>1234</v>
      </c>
      <c r="I53" s="170" t="s">
        <v>1175</v>
      </c>
      <c r="J53" s="170"/>
      <c r="K53" s="170" t="s">
        <v>1199</v>
      </c>
      <c r="L53" s="170"/>
      <c r="M53" s="170" t="s">
        <v>304</v>
      </c>
      <c r="N53" s="20" t="s">
        <v>305</v>
      </c>
      <c r="O53" s="170"/>
      <c r="P53" s="21" t="s">
        <v>4</v>
      </c>
      <c r="Q53" s="20">
        <v>25</v>
      </c>
      <c r="R53" s="20">
        <v>3</v>
      </c>
      <c r="S53" s="21">
        <f t="shared" si="0"/>
        <v>28</v>
      </c>
      <c r="T53" s="20">
        <v>19</v>
      </c>
      <c r="U53" s="20">
        <v>4</v>
      </c>
      <c r="V53" s="21">
        <f t="shared" si="1"/>
        <v>23</v>
      </c>
      <c r="W53" s="21">
        <f t="shared" si="2"/>
        <v>44</v>
      </c>
      <c r="X53" s="21">
        <f t="shared" si="2"/>
        <v>7</v>
      </c>
      <c r="Y53" s="21">
        <f t="shared" si="3"/>
        <v>51</v>
      </c>
      <c r="Z53" s="21">
        <v>28</v>
      </c>
    </row>
    <row r="54" spans="2:26">
      <c r="B54" s="22">
        <v>25</v>
      </c>
      <c r="C54" s="22" t="s">
        <v>295</v>
      </c>
      <c r="D54" s="22" t="s">
        <v>11</v>
      </c>
      <c r="E54" s="22" t="s">
        <v>8</v>
      </c>
      <c r="F54" s="171" t="s">
        <v>42</v>
      </c>
      <c r="G54" s="22" t="s">
        <v>41</v>
      </c>
      <c r="H54" s="171" t="s">
        <v>1234</v>
      </c>
      <c r="I54" s="22" t="s">
        <v>1175</v>
      </c>
      <c r="J54" s="171"/>
      <c r="K54" s="22" t="s">
        <v>1199</v>
      </c>
      <c r="L54" s="171"/>
      <c r="M54" s="171" t="s">
        <v>304</v>
      </c>
      <c r="N54" s="22" t="s">
        <v>305</v>
      </c>
      <c r="O54" s="171"/>
      <c r="P54" s="23" t="s">
        <v>10</v>
      </c>
      <c r="Q54" s="22">
        <v>16</v>
      </c>
      <c r="R54" s="22">
        <v>1</v>
      </c>
      <c r="S54" s="23">
        <f t="shared" si="0"/>
        <v>17</v>
      </c>
      <c r="T54" s="22">
        <v>9</v>
      </c>
      <c r="U54" s="22">
        <v>1</v>
      </c>
      <c r="V54" s="23">
        <f t="shared" si="1"/>
        <v>10</v>
      </c>
      <c r="W54" s="23">
        <f t="shared" si="2"/>
        <v>25</v>
      </c>
      <c r="X54" s="23">
        <f t="shared" si="2"/>
        <v>2</v>
      </c>
      <c r="Y54" s="23">
        <f t="shared" si="3"/>
        <v>27</v>
      </c>
      <c r="Z54" s="23">
        <v>14</v>
      </c>
    </row>
    <row r="55" spans="2:26">
      <c r="B55" s="24">
        <v>25</v>
      </c>
      <c r="C55" s="24" t="s">
        <v>295</v>
      </c>
      <c r="D55" s="24" t="s">
        <v>11</v>
      </c>
      <c r="E55" s="24" t="s">
        <v>8</v>
      </c>
      <c r="F55" s="172" t="s">
        <v>42</v>
      </c>
      <c r="G55" s="24" t="s">
        <v>41</v>
      </c>
      <c r="H55" s="172" t="s">
        <v>1234</v>
      </c>
      <c r="I55" s="24" t="s">
        <v>1175</v>
      </c>
      <c r="J55" s="172"/>
      <c r="K55" s="24" t="s">
        <v>1199</v>
      </c>
      <c r="L55" s="172"/>
      <c r="M55" s="172" t="s">
        <v>304</v>
      </c>
      <c r="N55" s="24" t="s">
        <v>305</v>
      </c>
      <c r="O55" s="172"/>
      <c r="P55" s="25" t="s">
        <v>13</v>
      </c>
      <c r="Q55" s="24">
        <v>0</v>
      </c>
      <c r="R55" s="24">
        <v>0</v>
      </c>
      <c r="S55" s="25">
        <f t="shared" si="0"/>
        <v>0</v>
      </c>
      <c r="T55" s="24">
        <v>0</v>
      </c>
      <c r="U55" s="24">
        <v>0</v>
      </c>
      <c r="V55" s="25">
        <f t="shared" si="1"/>
        <v>0</v>
      </c>
      <c r="W55" s="25">
        <f t="shared" si="2"/>
        <v>0</v>
      </c>
      <c r="X55" s="25">
        <f t="shared" si="2"/>
        <v>0</v>
      </c>
      <c r="Y55" s="25">
        <f t="shared" si="3"/>
        <v>0</v>
      </c>
      <c r="Z55" s="25">
        <v>0</v>
      </c>
    </row>
    <row r="56" spans="2:26">
      <c r="B56" s="20">
        <v>25</v>
      </c>
      <c r="C56" s="20" t="s">
        <v>295</v>
      </c>
      <c r="D56" s="20" t="s">
        <v>11</v>
      </c>
      <c r="E56" s="20" t="s">
        <v>8</v>
      </c>
      <c r="F56" s="170" t="s">
        <v>42</v>
      </c>
      <c r="G56" s="20" t="s">
        <v>41</v>
      </c>
      <c r="H56" s="170" t="s">
        <v>1234</v>
      </c>
      <c r="I56" s="170" t="s">
        <v>1175</v>
      </c>
      <c r="J56" s="170"/>
      <c r="K56" s="170" t="s">
        <v>1199</v>
      </c>
      <c r="L56" s="170"/>
      <c r="M56" s="170" t="s">
        <v>39</v>
      </c>
      <c r="N56" s="20" t="s">
        <v>40</v>
      </c>
      <c r="O56" s="170"/>
      <c r="P56" s="21" t="s">
        <v>4</v>
      </c>
      <c r="Q56" s="20">
        <v>45</v>
      </c>
      <c r="R56" s="20">
        <v>6</v>
      </c>
      <c r="S56" s="21">
        <f t="shared" si="0"/>
        <v>51</v>
      </c>
      <c r="T56" s="20">
        <v>19</v>
      </c>
      <c r="U56" s="20">
        <v>1</v>
      </c>
      <c r="V56" s="21">
        <f t="shared" si="1"/>
        <v>20</v>
      </c>
      <c r="W56" s="21">
        <f t="shared" si="2"/>
        <v>64</v>
      </c>
      <c r="X56" s="21">
        <f t="shared" si="2"/>
        <v>7</v>
      </c>
      <c r="Y56" s="21">
        <f t="shared" si="3"/>
        <v>71</v>
      </c>
      <c r="Z56" s="21">
        <v>19</v>
      </c>
    </row>
    <row r="57" spans="2:26">
      <c r="B57" s="22">
        <v>25</v>
      </c>
      <c r="C57" s="22" t="s">
        <v>295</v>
      </c>
      <c r="D57" s="22" t="s">
        <v>11</v>
      </c>
      <c r="E57" s="22" t="s">
        <v>8</v>
      </c>
      <c r="F57" s="171" t="s">
        <v>42</v>
      </c>
      <c r="G57" s="22" t="s">
        <v>41</v>
      </c>
      <c r="H57" s="171" t="s">
        <v>1234</v>
      </c>
      <c r="I57" s="22" t="s">
        <v>1175</v>
      </c>
      <c r="J57" s="171"/>
      <c r="K57" s="22" t="s">
        <v>1199</v>
      </c>
      <c r="L57" s="171"/>
      <c r="M57" s="171" t="s">
        <v>39</v>
      </c>
      <c r="N57" s="22" t="s">
        <v>40</v>
      </c>
      <c r="O57" s="171"/>
      <c r="P57" s="23" t="s">
        <v>10</v>
      </c>
      <c r="Q57" s="22">
        <v>22</v>
      </c>
      <c r="R57" s="22">
        <v>2</v>
      </c>
      <c r="S57" s="23">
        <f t="shared" si="0"/>
        <v>24</v>
      </c>
      <c r="T57" s="22">
        <v>9</v>
      </c>
      <c r="U57" s="22">
        <v>1</v>
      </c>
      <c r="V57" s="23">
        <f t="shared" si="1"/>
        <v>10</v>
      </c>
      <c r="W57" s="23">
        <f t="shared" si="2"/>
        <v>31</v>
      </c>
      <c r="X57" s="23">
        <f t="shared" si="2"/>
        <v>3</v>
      </c>
      <c r="Y57" s="23">
        <f t="shared" si="3"/>
        <v>34</v>
      </c>
      <c r="Z57" s="23">
        <v>7</v>
      </c>
    </row>
    <row r="58" spans="2:26">
      <c r="B58" s="24">
        <v>25</v>
      </c>
      <c r="C58" s="24" t="s">
        <v>295</v>
      </c>
      <c r="D58" s="24" t="s">
        <v>11</v>
      </c>
      <c r="E58" s="24" t="s">
        <v>8</v>
      </c>
      <c r="F58" s="172" t="s">
        <v>42</v>
      </c>
      <c r="G58" s="24" t="s">
        <v>41</v>
      </c>
      <c r="H58" s="172" t="s">
        <v>1234</v>
      </c>
      <c r="I58" s="24" t="s">
        <v>1175</v>
      </c>
      <c r="J58" s="172"/>
      <c r="K58" s="24" t="s">
        <v>1199</v>
      </c>
      <c r="L58" s="172"/>
      <c r="M58" s="172" t="s">
        <v>39</v>
      </c>
      <c r="N58" s="24" t="s">
        <v>40</v>
      </c>
      <c r="O58" s="172"/>
      <c r="P58" s="25" t="s">
        <v>13</v>
      </c>
      <c r="Q58" s="24">
        <v>0</v>
      </c>
      <c r="R58" s="24">
        <v>0</v>
      </c>
      <c r="S58" s="25">
        <f t="shared" si="0"/>
        <v>0</v>
      </c>
      <c r="T58" s="24">
        <v>0</v>
      </c>
      <c r="U58" s="24">
        <v>0</v>
      </c>
      <c r="V58" s="25">
        <f t="shared" si="1"/>
        <v>0</v>
      </c>
      <c r="W58" s="25">
        <f t="shared" si="2"/>
        <v>0</v>
      </c>
      <c r="X58" s="25">
        <f t="shared" si="2"/>
        <v>0</v>
      </c>
      <c r="Y58" s="25">
        <f t="shared" si="3"/>
        <v>0</v>
      </c>
      <c r="Z58" s="25">
        <v>0</v>
      </c>
    </row>
    <row r="59" spans="2:26">
      <c r="B59" s="20">
        <v>25</v>
      </c>
      <c r="C59" s="20" t="s">
        <v>295</v>
      </c>
      <c r="D59" s="20" t="s">
        <v>11</v>
      </c>
      <c r="E59" s="20" t="s">
        <v>8</v>
      </c>
      <c r="F59" s="170" t="s">
        <v>42</v>
      </c>
      <c r="G59" s="20" t="s">
        <v>41</v>
      </c>
      <c r="H59" s="170" t="s">
        <v>1234</v>
      </c>
      <c r="I59" s="170" t="s">
        <v>1175</v>
      </c>
      <c r="J59" s="170"/>
      <c r="K59" s="170" t="s">
        <v>1199</v>
      </c>
      <c r="L59" s="170"/>
      <c r="M59" s="170" t="s">
        <v>43</v>
      </c>
      <c r="N59" s="20" t="s">
        <v>44</v>
      </c>
      <c r="O59" s="170"/>
      <c r="P59" s="21" t="s">
        <v>4</v>
      </c>
      <c r="Q59" s="20">
        <v>84</v>
      </c>
      <c r="R59" s="20">
        <v>1</v>
      </c>
      <c r="S59" s="21">
        <f t="shared" si="0"/>
        <v>85</v>
      </c>
      <c r="T59" s="20">
        <v>22</v>
      </c>
      <c r="U59" s="20">
        <v>3</v>
      </c>
      <c r="V59" s="21">
        <f t="shared" si="1"/>
        <v>25</v>
      </c>
      <c r="W59" s="21">
        <f t="shared" si="2"/>
        <v>106</v>
      </c>
      <c r="X59" s="21">
        <f t="shared" si="2"/>
        <v>4</v>
      </c>
      <c r="Y59" s="21">
        <f t="shared" si="3"/>
        <v>110</v>
      </c>
      <c r="Z59" s="21">
        <v>33</v>
      </c>
    </row>
    <row r="60" spans="2:26">
      <c r="B60" s="22">
        <v>25</v>
      </c>
      <c r="C60" s="22" t="s">
        <v>295</v>
      </c>
      <c r="D60" s="22" t="s">
        <v>11</v>
      </c>
      <c r="E60" s="22" t="s">
        <v>8</v>
      </c>
      <c r="F60" s="171" t="s">
        <v>42</v>
      </c>
      <c r="G60" s="22" t="s">
        <v>41</v>
      </c>
      <c r="H60" s="171" t="s">
        <v>1234</v>
      </c>
      <c r="I60" s="22" t="s">
        <v>1175</v>
      </c>
      <c r="J60" s="171"/>
      <c r="K60" s="22" t="s">
        <v>1199</v>
      </c>
      <c r="L60" s="171"/>
      <c r="M60" s="171" t="s">
        <v>43</v>
      </c>
      <c r="N60" s="22" t="s">
        <v>44</v>
      </c>
      <c r="O60" s="171"/>
      <c r="P60" s="23" t="s">
        <v>10</v>
      </c>
      <c r="Q60" s="22">
        <v>39</v>
      </c>
      <c r="R60" s="22">
        <v>1</v>
      </c>
      <c r="S60" s="23">
        <f t="shared" si="0"/>
        <v>40</v>
      </c>
      <c r="T60" s="22">
        <v>10</v>
      </c>
      <c r="U60" s="22">
        <v>2</v>
      </c>
      <c r="V60" s="23">
        <f t="shared" si="1"/>
        <v>12</v>
      </c>
      <c r="W60" s="23">
        <f t="shared" si="2"/>
        <v>49</v>
      </c>
      <c r="X60" s="23">
        <f t="shared" si="2"/>
        <v>3</v>
      </c>
      <c r="Y60" s="23">
        <f t="shared" si="3"/>
        <v>52</v>
      </c>
      <c r="Z60" s="23">
        <v>16</v>
      </c>
    </row>
    <row r="61" spans="2:26">
      <c r="B61" s="24">
        <v>25</v>
      </c>
      <c r="C61" s="24" t="s">
        <v>295</v>
      </c>
      <c r="D61" s="24" t="s">
        <v>11</v>
      </c>
      <c r="E61" s="24" t="s">
        <v>8</v>
      </c>
      <c r="F61" s="172" t="s">
        <v>42</v>
      </c>
      <c r="G61" s="24" t="s">
        <v>41</v>
      </c>
      <c r="H61" s="172" t="s">
        <v>1234</v>
      </c>
      <c r="I61" s="24" t="s">
        <v>1175</v>
      </c>
      <c r="J61" s="172"/>
      <c r="K61" s="24" t="s">
        <v>1199</v>
      </c>
      <c r="L61" s="172"/>
      <c r="M61" s="172" t="s">
        <v>43</v>
      </c>
      <c r="N61" s="24" t="s">
        <v>44</v>
      </c>
      <c r="O61" s="172"/>
      <c r="P61" s="25" t="s">
        <v>13</v>
      </c>
      <c r="Q61" s="24">
        <v>0</v>
      </c>
      <c r="R61" s="24">
        <v>0</v>
      </c>
      <c r="S61" s="25">
        <f t="shared" si="0"/>
        <v>0</v>
      </c>
      <c r="T61" s="24">
        <v>0</v>
      </c>
      <c r="U61" s="24">
        <v>0</v>
      </c>
      <c r="V61" s="25">
        <f t="shared" si="1"/>
        <v>0</v>
      </c>
      <c r="W61" s="25">
        <f t="shared" si="2"/>
        <v>0</v>
      </c>
      <c r="X61" s="25">
        <f t="shared" si="2"/>
        <v>0</v>
      </c>
      <c r="Y61" s="25">
        <f t="shared" si="3"/>
        <v>0</v>
      </c>
      <c r="Z61" s="25">
        <v>0</v>
      </c>
    </row>
    <row r="62" spans="2:26">
      <c r="B62" s="20">
        <v>25</v>
      </c>
      <c r="C62" s="20" t="s">
        <v>295</v>
      </c>
      <c r="D62" s="20" t="s">
        <v>11</v>
      </c>
      <c r="E62" s="20" t="s">
        <v>8</v>
      </c>
      <c r="F62" s="170" t="s">
        <v>49</v>
      </c>
      <c r="G62" s="20" t="s">
        <v>48</v>
      </c>
      <c r="H62" s="170" t="s">
        <v>45</v>
      </c>
      <c r="I62" s="170" t="s">
        <v>1175</v>
      </c>
      <c r="J62" s="170"/>
      <c r="K62" s="20" t="s">
        <v>1200</v>
      </c>
      <c r="L62" s="170"/>
      <c r="M62" s="170" t="s">
        <v>46</v>
      </c>
      <c r="N62" s="20" t="s">
        <v>47</v>
      </c>
      <c r="O62" s="170"/>
      <c r="P62" s="21" t="s">
        <v>4</v>
      </c>
      <c r="Q62" s="20">
        <v>55</v>
      </c>
      <c r="R62" s="20">
        <v>25</v>
      </c>
      <c r="S62" s="21">
        <f t="shared" si="0"/>
        <v>80</v>
      </c>
      <c r="T62" s="20">
        <v>25</v>
      </c>
      <c r="U62" s="20">
        <v>5</v>
      </c>
      <c r="V62" s="21">
        <f t="shared" si="1"/>
        <v>30</v>
      </c>
      <c r="W62" s="21">
        <f t="shared" si="2"/>
        <v>80</v>
      </c>
      <c r="X62" s="21">
        <f t="shared" si="2"/>
        <v>30</v>
      </c>
      <c r="Y62" s="21">
        <f t="shared" si="3"/>
        <v>110</v>
      </c>
      <c r="Z62" s="21">
        <v>41</v>
      </c>
    </row>
    <row r="63" spans="2:26">
      <c r="B63" s="22">
        <v>25</v>
      </c>
      <c r="C63" s="22" t="s">
        <v>295</v>
      </c>
      <c r="D63" s="22" t="s">
        <v>11</v>
      </c>
      <c r="E63" s="22" t="s">
        <v>8</v>
      </c>
      <c r="F63" s="171" t="s">
        <v>49</v>
      </c>
      <c r="G63" s="22" t="s">
        <v>48</v>
      </c>
      <c r="H63" s="171" t="s">
        <v>45</v>
      </c>
      <c r="I63" s="22" t="s">
        <v>1175</v>
      </c>
      <c r="J63" s="171"/>
      <c r="K63" s="22" t="s">
        <v>1200</v>
      </c>
      <c r="L63" s="171"/>
      <c r="M63" s="171" t="s">
        <v>46</v>
      </c>
      <c r="N63" s="22" t="s">
        <v>47</v>
      </c>
      <c r="O63" s="171"/>
      <c r="P63" s="23" t="s">
        <v>10</v>
      </c>
      <c r="Q63" s="22">
        <v>21</v>
      </c>
      <c r="R63" s="22">
        <v>10</v>
      </c>
      <c r="S63" s="23">
        <f t="shared" si="0"/>
        <v>31</v>
      </c>
      <c r="T63" s="22">
        <v>8</v>
      </c>
      <c r="U63" s="22">
        <v>1</v>
      </c>
      <c r="V63" s="23">
        <f t="shared" si="1"/>
        <v>9</v>
      </c>
      <c r="W63" s="23">
        <f t="shared" si="2"/>
        <v>29</v>
      </c>
      <c r="X63" s="23">
        <f t="shared" si="2"/>
        <v>11</v>
      </c>
      <c r="Y63" s="23">
        <f t="shared" si="3"/>
        <v>40</v>
      </c>
      <c r="Z63" s="23">
        <v>20</v>
      </c>
    </row>
    <row r="64" spans="2:26">
      <c r="B64" s="24">
        <v>25</v>
      </c>
      <c r="C64" s="24" t="s">
        <v>295</v>
      </c>
      <c r="D64" s="24" t="s">
        <v>11</v>
      </c>
      <c r="E64" s="24" t="s">
        <v>8</v>
      </c>
      <c r="F64" s="172" t="s">
        <v>49</v>
      </c>
      <c r="G64" s="24" t="s">
        <v>48</v>
      </c>
      <c r="H64" s="172" t="s">
        <v>45</v>
      </c>
      <c r="I64" s="24" t="s">
        <v>1175</v>
      </c>
      <c r="J64" s="172"/>
      <c r="K64" s="24" t="s">
        <v>1200</v>
      </c>
      <c r="L64" s="172"/>
      <c r="M64" s="172" t="s">
        <v>46</v>
      </c>
      <c r="N64" s="24" t="s">
        <v>47</v>
      </c>
      <c r="O64" s="172"/>
      <c r="P64" s="25" t="s">
        <v>13</v>
      </c>
      <c r="Q64" s="24">
        <v>0</v>
      </c>
      <c r="R64" s="24">
        <v>0</v>
      </c>
      <c r="S64" s="25">
        <f t="shared" si="0"/>
        <v>0</v>
      </c>
      <c r="T64" s="24">
        <v>0</v>
      </c>
      <c r="U64" s="24">
        <v>0</v>
      </c>
      <c r="V64" s="25">
        <f t="shared" si="1"/>
        <v>0</v>
      </c>
      <c r="W64" s="25">
        <f t="shared" si="2"/>
        <v>0</v>
      </c>
      <c r="X64" s="25">
        <f t="shared" si="2"/>
        <v>0</v>
      </c>
      <c r="Y64" s="25">
        <f t="shared" si="3"/>
        <v>0</v>
      </c>
      <c r="Z64" s="25">
        <v>0</v>
      </c>
    </row>
    <row r="65" spans="2:26">
      <c r="B65" s="20">
        <v>25</v>
      </c>
      <c r="C65" s="20" t="s">
        <v>295</v>
      </c>
      <c r="D65" s="20" t="s">
        <v>11</v>
      </c>
      <c r="E65" s="20" t="s">
        <v>8</v>
      </c>
      <c r="F65" s="170" t="s">
        <v>49</v>
      </c>
      <c r="G65" s="20" t="s">
        <v>48</v>
      </c>
      <c r="H65" s="170" t="s">
        <v>45</v>
      </c>
      <c r="I65" s="170" t="s">
        <v>1175</v>
      </c>
      <c r="J65" s="170"/>
      <c r="K65" s="20" t="s">
        <v>1200</v>
      </c>
      <c r="L65" s="170"/>
      <c r="M65" s="170" t="s">
        <v>50</v>
      </c>
      <c r="N65" s="20" t="s">
        <v>51</v>
      </c>
      <c r="O65" s="170"/>
      <c r="P65" s="21" t="s">
        <v>4</v>
      </c>
      <c r="Q65" s="20">
        <v>60</v>
      </c>
      <c r="R65" s="20">
        <v>31</v>
      </c>
      <c r="S65" s="21">
        <f t="shared" si="0"/>
        <v>91</v>
      </c>
      <c r="T65" s="20">
        <v>60</v>
      </c>
      <c r="U65" s="20">
        <v>7</v>
      </c>
      <c r="V65" s="21">
        <f t="shared" si="1"/>
        <v>67</v>
      </c>
      <c r="W65" s="21">
        <f t="shared" si="2"/>
        <v>120</v>
      </c>
      <c r="X65" s="21">
        <f t="shared" si="2"/>
        <v>38</v>
      </c>
      <c r="Y65" s="21">
        <f t="shared" si="3"/>
        <v>158</v>
      </c>
      <c r="Z65" s="21">
        <v>66</v>
      </c>
    </row>
    <row r="66" spans="2:26">
      <c r="B66" s="22">
        <v>25</v>
      </c>
      <c r="C66" s="22" t="s">
        <v>295</v>
      </c>
      <c r="D66" s="22" t="s">
        <v>11</v>
      </c>
      <c r="E66" s="22" t="s">
        <v>8</v>
      </c>
      <c r="F66" s="171" t="s">
        <v>49</v>
      </c>
      <c r="G66" s="22" t="s">
        <v>48</v>
      </c>
      <c r="H66" s="171" t="s">
        <v>45</v>
      </c>
      <c r="I66" s="22" t="s">
        <v>1175</v>
      </c>
      <c r="J66" s="171"/>
      <c r="K66" s="22" t="s">
        <v>1200</v>
      </c>
      <c r="L66" s="171"/>
      <c r="M66" s="171" t="s">
        <v>50</v>
      </c>
      <c r="N66" s="22" t="s">
        <v>51</v>
      </c>
      <c r="O66" s="171"/>
      <c r="P66" s="23" t="s">
        <v>10</v>
      </c>
      <c r="Q66" s="22">
        <v>35</v>
      </c>
      <c r="R66" s="22">
        <v>15</v>
      </c>
      <c r="S66" s="23">
        <f t="shared" si="0"/>
        <v>50</v>
      </c>
      <c r="T66" s="22">
        <v>27</v>
      </c>
      <c r="U66" s="22">
        <v>2</v>
      </c>
      <c r="V66" s="23">
        <f t="shared" si="1"/>
        <v>29</v>
      </c>
      <c r="W66" s="23">
        <f t="shared" si="2"/>
        <v>62</v>
      </c>
      <c r="X66" s="23">
        <f t="shared" si="2"/>
        <v>17</v>
      </c>
      <c r="Y66" s="23">
        <f t="shared" si="3"/>
        <v>79</v>
      </c>
      <c r="Z66" s="23">
        <v>25</v>
      </c>
    </row>
    <row r="67" spans="2:26">
      <c r="B67" s="24">
        <v>25</v>
      </c>
      <c r="C67" s="24" t="s">
        <v>295</v>
      </c>
      <c r="D67" s="24" t="s">
        <v>11</v>
      </c>
      <c r="E67" s="24" t="s">
        <v>8</v>
      </c>
      <c r="F67" s="172" t="s">
        <v>49</v>
      </c>
      <c r="G67" s="24" t="s">
        <v>48</v>
      </c>
      <c r="H67" s="172" t="s">
        <v>45</v>
      </c>
      <c r="I67" s="24" t="s">
        <v>1175</v>
      </c>
      <c r="J67" s="172"/>
      <c r="K67" s="24" t="s">
        <v>1200</v>
      </c>
      <c r="L67" s="172"/>
      <c r="M67" s="172" t="s">
        <v>50</v>
      </c>
      <c r="N67" s="24" t="s">
        <v>51</v>
      </c>
      <c r="O67" s="172"/>
      <c r="P67" s="25" t="s">
        <v>13</v>
      </c>
      <c r="Q67" s="24">
        <v>0</v>
      </c>
      <c r="R67" s="24">
        <v>0</v>
      </c>
      <c r="S67" s="25">
        <f t="shared" si="0"/>
        <v>0</v>
      </c>
      <c r="T67" s="24">
        <v>0</v>
      </c>
      <c r="U67" s="24">
        <v>0</v>
      </c>
      <c r="V67" s="25">
        <f t="shared" si="1"/>
        <v>0</v>
      </c>
      <c r="W67" s="25">
        <f t="shared" si="2"/>
        <v>0</v>
      </c>
      <c r="X67" s="25">
        <f t="shared" si="2"/>
        <v>0</v>
      </c>
      <c r="Y67" s="25">
        <f t="shared" si="3"/>
        <v>0</v>
      </c>
      <c r="Z67" s="25">
        <v>0</v>
      </c>
    </row>
    <row r="68" spans="2:26">
      <c r="B68" s="20">
        <v>25</v>
      </c>
      <c r="C68" s="20" t="s">
        <v>295</v>
      </c>
      <c r="D68" s="20" t="s">
        <v>11</v>
      </c>
      <c r="E68" s="20" t="s">
        <v>8</v>
      </c>
      <c r="F68" s="170" t="s">
        <v>49</v>
      </c>
      <c r="G68" s="20" t="s">
        <v>48</v>
      </c>
      <c r="H68" s="170" t="s">
        <v>45</v>
      </c>
      <c r="I68" s="170" t="s">
        <v>1175</v>
      </c>
      <c r="J68" s="170"/>
      <c r="K68" s="20" t="s">
        <v>1200</v>
      </c>
      <c r="L68" s="170"/>
      <c r="M68" s="170" t="s">
        <v>52</v>
      </c>
      <c r="N68" s="20" t="s">
        <v>53</v>
      </c>
      <c r="O68" s="170"/>
      <c r="P68" s="21" t="s">
        <v>4</v>
      </c>
      <c r="Q68" s="20">
        <v>38</v>
      </c>
      <c r="R68" s="20">
        <v>14</v>
      </c>
      <c r="S68" s="21">
        <f t="shared" si="0"/>
        <v>52</v>
      </c>
      <c r="T68" s="20">
        <v>43</v>
      </c>
      <c r="U68" s="20">
        <v>6</v>
      </c>
      <c r="V68" s="21">
        <f t="shared" si="1"/>
        <v>49</v>
      </c>
      <c r="W68" s="21">
        <f t="shared" si="2"/>
        <v>81</v>
      </c>
      <c r="X68" s="21">
        <f t="shared" si="2"/>
        <v>20</v>
      </c>
      <c r="Y68" s="21">
        <f t="shared" si="3"/>
        <v>101</v>
      </c>
      <c r="Z68" s="21">
        <v>40</v>
      </c>
    </row>
    <row r="69" spans="2:26">
      <c r="B69" s="22">
        <v>25</v>
      </c>
      <c r="C69" s="22" t="s">
        <v>295</v>
      </c>
      <c r="D69" s="22" t="s">
        <v>11</v>
      </c>
      <c r="E69" s="22" t="s">
        <v>8</v>
      </c>
      <c r="F69" s="171" t="s">
        <v>49</v>
      </c>
      <c r="G69" s="22" t="s">
        <v>48</v>
      </c>
      <c r="H69" s="171" t="s">
        <v>45</v>
      </c>
      <c r="I69" s="22" t="s">
        <v>1175</v>
      </c>
      <c r="J69" s="171"/>
      <c r="K69" s="22" t="s">
        <v>1200</v>
      </c>
      <c r="L69" s="171"/>
      <c r="M69" s="171" t="s">
        <v>52</v>
      </c>
      <c r="N69" s="22" t="s">
        <v>53</v>
      </c>
      <c r="O69" s="171"/>
      <c r="P69" s="23" t="s">
        <v>10</v>
      </c>
      <c r="Q69" s="22">
        <v>16</v>
      </c>
      <c r="R69" s="22">
        <v>5</v>
      </c>
      <c r="S69" s="23">
        <f t="shared" si="0"/>
        <v>21</v>
      </c>
      <c r="T69" s="22">
        <v>19</v>
      </c>
      <c r="U69" s="22">
        <v>2</v>
      </c>
      <c r="V69" s="23">
        <f t="shared" si="1"/>
        <v>21</v>
      </c>
      <c r="W69" s="23">
        <f t="shared" si="2"/>
        <v>35</v>
      </c>
      <c r="X69" s="23">
        <f t="shared" si="2"/>
        <v>7</v>
      </c>
      <c r="Y69" s="23">
        <f t="shared" si="3"/>
        <v>42</v>
      </c>
      <c r="Z69" s="23">
        <v>15</v>
      </c>
    </row>
    <row r="70" spans="2:26">
      <c r="B70" s="24">
        <v>25</v>
      </c>
      <c r="C70" s="24" t="s">
        <v>295</v>
      </c>
      <c r="D70" s="24" t="s">
        <v>11</v>
      </c>
      <c r="E70" s="24" t="s">
        <v>8</v>
      </c>
      <c r="F70" s="172" t="s">
        <v>49</v>
      </c>
      <c r="G70" s="24" t="s">
        <v>48</v>
      </c>
      <c r="H70" s="172" t="s">
        <v>45</v>
      </c>
      <c r="I70" s="24" t="s">
        <v>1175</v>
      </c>
      <c r="J70" s="172"/>
      <c r="K70" s="24" t="s">
        <v>1200</v>
      </c>
      <c r="L70" s="172"/>
      <c r="M70" s="172" t="s">
        <v>52</v>
      </c>
      <c r="N70" s="24" t="s">
        <v>53</v>
      </c>
      <c r="O70" s="172"/>
      <c r="P70" s="25" t="s">
        <v>13</v>
      </c>
      <c r="Q70" s="24">
        <v>0</v>
      </c>
      <c r="R70" s="24">
        <v>0</v>
      </c>
      <c r="S70" s="25">
        <f t="shared" si="0"/>
        <v>0</v>
      </c>
      <c r="T70" s="24">
        <v>0</v>
      </c>
      <c r="U70" s="24">
        <v>0</v>
      </c>
      <c r="V70" s="25">
        <f t="shared" si="1"/>
        <v>0</v>
      </c>
      <c r="W70" s="25">
        <f t="shared" si="2"/>
        <v>0</v>
      </c>
      <c r="X70" s="25">
        <f t="shared" si="2"/>
        <v>0</v>
      </c>
      <c r="Y70" s="25">
        <f t="shared" si="3"/>
        <v>0</v>
      </c>
      <c r="Z70" s="25">
        <v>0</v>
      </c>
    </row>
    <row r="71" spans="2:26">
      <c r="B71" s="20">
        <v>25</v>
      </c>
      <c r="C71" s="20" t="s">
        <v>295</v>
      </c>
      <c r="D71" s="20" t="s">
        <v>11</v>
      </c>
      <c r="E71" s="20" t="s">
        <v>8</v>
      </c>
      <c r="F71" s="170" t="s">
        <v>49</v>
      </c>
      <c r="G71" s="20" t="s">
        <v>48</v>
      </c>
      <c r="H71" s="170" t="s">
        <v>45</v>
      </c>
      <c r="I71" s="170" t="s">
        <v>1175</v>
      </c>
      <c r="J71" s="170"/>
      <c r="K71" s="20" t="s">
        <v>1200</v>
      </c>
      <c r="L71" s="170"/>
      <c r="M71" s="170" t="s">
        <v>306</v>
      </c>
      <c r="N71" s="20" t="s">
        <v>307</v>
      </c>
      <c r="O71" s="170"/>
      <c r="P71" s="21" t="s">
        <v>4</v>
      </c>
      <c r="Q71" s="20">
        <v>25</v>
      </c>
      <c r="R71" s="20">
        <v>14</v>
      </c>
      <c r="S71" s="21">
        <f t="shared" si="0"/>
        <v>39</v>
      </c>
      <c r="T71" s="20">
        <v>27</v>
      </c>
      <c r="U71" s="20">
        <v>2</v>
      </c>
      <c r="V71" s="21">
        <f t="shared" si="1"/>
        <v>29</v>
      </c>
      <c r="W71" s="21">
        <f t="shared" si="2"/>
        <v>52</v>
      </c>
      <c r="X71" s="21">
        <f t="shared" si="2"/>
        <v>16</v>
      </c>
      <c r="Y71" s="21">
        <f t="shared" si="3"/>
        <v>68</v>
      </c>
      <c r="Z71" s="21">
        <v>19</v>
      </c>
    </row>
    <row r="72" spans="2:26">
      <c r="B72" s="22">
        <v>25</v>
      </c>
      <c r="C72" s="22" t="s">
        <v>295</v>
      </c>
      <c r="D72" s="22" t="s">
        <v>11</v>
      </c>
      <c r="E72" s="22" t="s">
        <v>8</v>
      </c>
      <c r="F72" s="171" t="s">
        <v>49</v>
      </c>
      <c r="G72" s="22" t="s">
        <v>48</v>
      </c>
      <c r="H72" s="171" t="s">
        <v>45</v>
      </c>
      <c r="I72" s="22" t="s">
        <v>1175</v>
      </c>
      <c r="J72" s="171"/>
      <c r="K72" s="22" t="s">
        <v>1200</v>
      </c>
      <c r="L72" s="171"/>
      <c r="M72" s="171" t="s">
        <v>306</v>
      </c>
      <c r="N72" s="22" t="s">
        <v>307</v>
      </c>
      <c r="O72" s="171"/>
      <c r="P72" s="23" t="s">
        <v>10</v>
      </c>
      <c r="Q72" s="22">
        <v>11</v>
      </c>
      <c r="R72" s="22">
        <v>2</v>
      </c>
      <c r="S72" s="23">
        <f t="shared" si="0"/>
        <v>13</v>
      </c>
      <c r="T72" s="22">
        <v>7</v>
      </c>
      <c r="U72" s="22">
        <v>0</v>
      </c>
      <c r="V72" s="23">
        <f t="shared" si="1"/>
        <v>7</v>
      </c>
      <c r="W72" s="23">
        <f t="shared" si="2"/>
        <v>18</v>
      </c>
      <c r="X72" s="23">
        <f t="shared" si="2"/>
        <v>2</v>
      </c>
      <c r="Y72" s="23">
        <f t="shared" si="3"/>
        <v>20</v>
      </c>
      <c r="Z72" s="23">
        <v>5</v>
      </c>
    </row>
    <row r="73" spans="2:26">
      <c r="B73" s="24">
        <v>25</v>
      </c>
      <c r="C73" s="24" t="s">
        <v>295</v>
      </c>
      <c r="D73" s="24" t="s">
        <v>11</v>
      </c>
      <c r="E73" s="24" t="s">
        <v>8</v>
      </c>
      <c r="F73" s="172" t="s">
        <v>49</v>
      </c>
      <c r="G73" s="24" t="s">
        <v>48</v>
      </c>
      <c r="H73" s="172" t="s">
        <v>45</v>
      </c>
      <c r="I73" s="24" t="s">
        <v>1175</v>
      </c>
      <c r="J73" s="172"/>
      <c r="K73" s="24" t="s">
        <v>1200</v>
      </c>
      <c r="L73" s="172"/>
      <c r="M73" s="172" t="s">
        <v>306</v>
      </c>
      <c r="N73" s="24" t="s">
        <v>307</v>
      </c>
      <c r="O73" s="172"/>
      <c r="P73" s="25" t="s">
        <v>13</v>
      </c>
      <c r="Q73" s="24">
        <v>0</v>
      </c>
      <c r="R73" s="24">
        <v>0</v>
      </c>
      <c r="S73" s="25">
        <f t="shared" si="0"/>
        <v>0</v>
      </c>
      <c r="T73" s="24">
        <v>0</v>
      </c>
      <c r="U73" s="24">
        <v>0</v>
      </c>
      <c r="V73" s="25">
        <f t="shared" si="1"/>
        <v>0</v>
      </c>
      <c r="W73" s="25">
        <f t="shared" si="2"/>
        <v>0</v>
      </c>
      <c r="X73" s="25">
        <f t="shared" si="2"/>
        <v>0</v>
      </c>
      <c r="Y73" s="25">
        <f t="shared" si="3"/>
        <v>0</v>
      </c>
      <c r="Z73" s="25">
        <v>0</v>
      </c>
    </row>
    <row r="74" spans="2:26">
      <c r="B74" s="20">
        <v>25</v>
      </c>
      <c r="C74" s="20" t="s">
        <v>295</v>
      </c>
      <c r="D74" s="20" t="s">
        <v>11</v>
      </c>
      <c r="E74" s="20" t="s">
        <v>8</v>
      </c>
      <c r="F74" s="170" t="s">
        <v>49</v>
      </c>
      <c r="G74" s="20" t="s">
        <v>48</v>
      </c>
      <c r="H74" s="170" t="s">
        <v>45</v>
      </c>
      <c r="I74" s="170" t="s">
        <v>1175</v>
      </c>
      <c r="J74" s="170"/>
      <c r="K74" s="20" t="s">
        <v>1200</v>
      </c>
      <c r="L74" s="170"/>
      <c r="M74" s="170" t="s">
        <v>54</v>
      </c>
      <c r="N74" s="20" t="s">
        <v>55</v>
      </c>
      <c r="O74" s="170"/>
      <c r="P74" s="21" t="s">
        <v>4</v>
      </c>
      <c r="Q74" s="20">
        <v>40</v>
      </c>
      <c r="R74" s="20">
        <v>8</v>
      </c>
      <c r="S74" s="21">
        <f t="shared" si="0"/>
        <v>48</v>
      </c>
      <c r="T74" s="20">
        <v>8</v>
      </c>
      <c r="U74" s="20">
        <v>7</v>
      </c>
      <c r="V74" s="21">
        <f t="shared" si="1"/>
        <v>15</v>
      </c>
      <c r="W74" s="21">
        <f t="shared" si="2"/>
        <v>48</v>
      </c>
      <c r="X74" s="21">
        <f t="shared" si="2"/>
        <v>15</v>
      </c>
      <c r="Y74" s="21">
        <f t="shared" si="3"/>
        <v>63</v>
      </c>
      <c r="Z74" s="21">
        <v>7</v>
      </c>
    </row>
    <row r="75" spans="2:26">
      <c r="B75" s="22">
        <v>25</v>
      </c>
      <c r="C75" s="22" t="s">
        <v>295</v>
      </c>
      <c r="D75" s="22" t="s">
        <v>11</v>
      </c>
      <c r="E75" s="22" t="s">
        <v>8</v>
      </c>
      <c r="F75" s="171" t="s">
        <v>49</v>
      </c>
      <c r="G75" s="22" t="s">
        <v>48</v>
      </c>
      <c r="H75" s="171" t="s">
        <v>45</v>
      </c>
      <c r="I75" s="22" t="s">
        <v>1175</v>
      </c>
      <c r="J75" s="171"/>
      <c r="K75" s="22" t="s">
        <v>1200</v>
      </c>
      <c r="L75" s="171"/>
      <c r="M75" s="171" t="s">
        <v>54</v>
      </c>
      <c r="N75" s="22" t="s">
        <v>55</v>
      </c>
      <c r="O75" s="171"/>
      <c r="P75" s="23" t="s">
        <v>10</v>
      </c>
      <c r="Q75" s="22">
        <v>19</v>
      </c>
      <c r="R75" s="22">
        <v>1</v>
      </c>
      <c r="S75" s="23">
        <f t="shared" si="0"/>
        <v>20</v>
      </c>
      <c r="T75" s="22">
        <v>2</v>
      </c>
      <c r="U75" s="22">
        <v>2</v>
      </c>
      <c r="V75" s="23">
        <f t="shared" si="1"/>
        <v>4</v>
      </c>
      <c r="W75" s="23">
        <f t="shared" si="2"/>
        <v>21</v>
      </c>
      <c r="X75" s="23">
        <f t="shared" si="2"/>
        <v>3</v>
      </c>
      <c r="Y75" s="23">
        <f t="shared" si="3"/>
        <v>24</v>
      </c>
      <c r="Z75" s="23">
        <v>3</v>
      </c>
    </row>
    <row r="76" spans="2:26">
      <c r="B76" s="24">
        <v>25</v>
      </c>
      <c r="C76" s="24" t="s">
        <v>295</v>
      </c>
      <c r="D76" s="24" t="s">
        <v>11</v>
      </c>
      <c r="E76" s="24" t="s">
        <v>8</v>
      </c>
      <c r="F76" s="172" t="s">
        <v>49</v>
      </c>
      <c r="G76" s="24" t="s">
        <v>48</v>
      </c>
      <c r="H76" s="172" t="s">
        <v>45</v>
      </c>
      <c r="I76" s="24" t="s">
        <v>1175</v>
      </c>
      <c r="J76" s="172"/>
      <c r="K76" s="24" t="s">
        <v>1200</v>
      </c>
      <c r="L76" s="172"/>
      <c r="M76" s="172" t="s">
        <v>54</v>
      </c>
      <c r="N76" s="24" t="s">
        <v>55</v>
      </c>
      <c r="O76" s="172"/>
      <c r="P76" s="25" t="s">
        <v>13</v>
      </c>
      <c r="Q76" s="24">
        <v>0</v>
      </c>
      <c r="R76" s="24">
        <v>0</v>
      </c>
      <c r="S76" s="25">
        <f t="shared" ref="S76:S139" si="4">Q76+R76</f>
        <v>0</v>
      </c>
      <c r="T76" s="24">
        <v>0</v>
      </c>
      <c r="U76" s="24">
        <v>0</v>
      </c>
      <c r="V76" s="25">
        <f t="shared" ref="V76:V139" si="5">T76+U76</f>
        <v>0</v>
      </c>
      <c r="W76" s="25">
        <f t="shared" ref="W76:X139" si="6">+Q76+T76</f>
        <v>0</v>
      </c>
      <c r="X76" s="25">
        <f t="shared" si="6"/>
        <v>0</v>
      </c>
      <c r="Y76" s="25">
        <f t="shared" ref="Y76:Y139" si="7">SUM(W76:X76)</f>
        <v>0</v>
      </c>
      <c r="Z76" s="25">
        <v>0</v>
      </c>
    </row>
    <row r="77" spans="2:26" s="173" customFormat="1">
      <c r="B77" s="170">
        <v>25</v>
      </c>
      <c r="C77" s="170" t="s">
        <v>295</v>
      </c>
      <c r="D77" s="170" t="s">
        <v>11</v>
      </c>
      <c r="E77" s="170" t="s">
        <v>8</v>
      </c>
      <c r="F77" s="170" t="s">
        <v>49</v>
      </c>
      <c r="G77" s="170" t="s">
        <v>48</v>
      </c>
      <c r="H77" s="170" t="s">
        <v>45</v>
      </c>
      <c r="I77" s="170" t="s">
        <v>1175</v>
      </c>
      <c r="J77" s="170"/>
      <c r="K77" s="20" t="s">
        <v>1200</v>
      </c>
      <c r="L77" s="170"/>
      <c r="M77" s="170" t="s">
        <v>218</v>
      </c>
      <c r="N77" s="170" t="s">
        <v>219</v>
      </c>
      <c r="O77" s="170"/>
      <c r="P77" s="167" t="s">
        <v>4</v>
      </c>
      <c r="Q77" s="170">
        <v>0</v>
      </c>
      <c r="R77" s="170">
        <v>0</v>
      </c>
      <c r="S77" s="167">
        <f t="shared" si="4"/>
        <v>0</v>
      </c>
      <c r="T77" s="170">
        <v>0</v>
      </c>
      <c r="U77" s="170">
        <v>0</v>
      </c>
      <c r="V77" s="167">
        <f t="shared" si="5"/>
        <v>0</v>
      </c>
      <c r="W77" s="167">
        <f t="shared" si="6"/>
        <v>0</v>
      </c>
      <c r="X77" s="167">
        <f t="shared" si="6"/>
        <v>0</v>
      </c>
      <c r="Y77" s="167">
        <f t="shared" si="7"/>
        <v>0</v>
      </c>
      <c r="Z77" s="167">
        <v>0</v>
      </c>
    </row>
    <row r="78" spans="2:26" s="173" customFormat="1">
      <c r="B78" s="171">
        <v>25</v>
      </c>
      <c r="C78" s="171" t="s">
        <v>295</v>
      </c>
      <c r="D78" s="171" t="s">
        <v>11</v>
      </c>
      <c r="E78" s="171" t="s">
        <v>8</v>
      </c>
      <c r="F78" s="171" t="s">
        <v>49</v>
      </c>
      <c r="G78" s="171" t="s">
        <v>48</v>
      </c>
      <c r="H78" s="171" t="s">
        <v>45</v>
      </c>
      <c r="I78" s="171" t="s">
        <v>1175</v>
      </c>
      <c r="J78" s="171"/>
      <c r="K78" s="22" t="s">
        <v>1200</v>
      </c>
      <c r="L78" s="171"/>
      <c r="M78" s="171" t="s">
        <v>218</v>
      </c>
      <c r="N78" s="171" t="s">
        <v>219</v>
      </c>
      <c r="O78" s="171"/>
      <c r="P78" s="168" t="s">
        <v>10</v>
      </c>
      <c r="Q78" s="171">
        <v>0</v>
      </c>
      <c r="R78" s="171">
        <v>0</v>
      </c>
      <c r="S78" s="168">
        <f t="shared" si="4"/>
        <v>0</v>
      </c>
      <c r="T78" s="171">
        <v>0</v>
      </c>
      <c r="U78" s="171">
        <v>0</v>
      </c>
      <c r="V78" s="168">
        <f t="shared" si="5"/>
        <v>0</v>
      </c>
      <c r="W78" s="168">
        <f t="shared" si="6"/>
        <v>0</v>
      </c>
      <c r="X78" s="168">
        <f t="shared" si="6"/>
        <v>0</v>
      </c>
      <c r="Y78" s="168">
        <f t="shared" si="7"/>
        <v>0</v>
      </c>
      <c r="Z78" s="168">
        <v>0</v>
      </c>
    </row>
    <row r="79" spans="2:26" s="173" customFormat="1">
      <c r="B79" s="172">
        <v>25</v>
      </c>
      <c r="C79" s="172" t="s">
        <v>295</v>
      </c>
      <c r="D79" s="172" t="s">
        <v>11</v>
      </c>
      <c r="E79" s="172" t="s">
        <v>8</v>
      </c>
      <c r="F79" s="172" t="s">
        <v>49</v>
      </c>
      <c r="G79" s="172" t="s">
        <v>48</v>
      </c>
      <c r="H79" s="172" t="s">
        <v>45</v>
      </c>
      <c r="I79" s="172" t="s">
        <v>1175</v>
      </c>
      <c r="J79" s="172"/>
      <c r="K79" s="24" t="s">
        <v>1200</v>
      </c>
      <c r="L79" s="172"/>
      <c r="M79" s="172" t="s">
        <v>218</v>
      </c>
      <c r="N79" s="172" t="s">
        <v>219</v>
      </c>
      <c r="O79" s="172"/>
      <c r="P79" s="169" t="s">
        <v>13</v>
      </c>
      <c r="Q79" s="172">
        <v>0</v>
      </c>
      <c r="R79" s="172">
        <v>0</v>
      </c>
      <c r="S79" s="169">
        <f t="shared" si="4"/>
        <v>0</v>
      </c>
      <c r="T79" s="172">
        <v>0</v>
      </c>
      <c r="U79" s="172">
        <v>0</v>
      </c>
      <c r="V79" s="169">
        <f t="shared" si="5"/>
        <v>0</v>
      </c>
      <c r="W79" s="169">
        <f t="shared" si="6"/>
        <v>0</v>
      </c>
      <c r="X79" s="169">
        <f t="shared" si="6"/>
        <v>0</v>
      </c>
      <c r="Y79" s="169">
        <f t="shared" si="7"/>
        <v>0</v>
      </c>
      <c r="Z79" s="169">
        <v>0</v>
      </c>
    </row>
    <row r="80" spans="2:26">
      <c r="B80" s="20">
        <v>25</v>
      </c>
      <c r="C80" s="20" t="s">
        <v>295</v>
      </c>
      <c r="D80" s="20" t="s">
        <v>11</v>
      </c>
      <c r="E80" s="20" t="s">
        <v>8</v>
      </c>
      <c r="F80" s="170" t="s">
        <v>60</v>
      </c>
      <c r="G80" s="20" t="s">
        <v>59</v>
      </c>
      <c r="H80" s="170" t="s">
        <v>56</v>
      </c>
      <c r="I80" s="170" t="s">
        <v>1175</v>
      </c>
      <c r="J80" s="170"/>
      <c r="K80" s="170" t="s">
        <v>1199</v>
      </c>
      <c r="L80" s="170"/>
      <c r="M80" s="170" t="s">
        <v>57</v>
      </c>
      <c r="N80" s="20" t="s">
        <v>58</v>
      </c>
      <c r="O80" s="170"/>
      <c r="P80" s="21" t="s">
        <v>4</v>
      </c>
      <c r="Q80" s="20">
        <v>12</v>
      </c>
      <c r="R80" s="20">
        <v>3</v>
      </c>
      <c r="S80" s="21">
        <f t="shared" si="4"/>
        <v>15</v>
      </c>
      <c r="T80" s="20">
        <v>25</v>
      </c>
      <c r="U80" s="20">
        <v>0</v>
      </c>
      <c r="V80" s="21">
        <f t="shared" si="5"/>
        <v>25</v>
      </c>
      <c r="W80" s="21">
        <f t="shared" si="6"/>
        <v>37</v>
      </c>
      <c r="X80" s="21">
        <f t="shared" si="6"/>
        <v>3</v>
      </c>
      <c r="Y80" s="21">
        <f t="shared" si="7"/>
        <v>40</v>
      </c>
      <c r="Z80" s="21">
        <v>12</v>
      </c>
    </row>
    <row r="81" spans="2:26">
      <c r="B81" s="22">
        <v>25</v>
      </c>
      <c r="C81" s="22" t="s">
        <v>295</v>
      </c>
      <c r="D81" s="22" t="s">
        <v>11</v>
      </c>
      <c r="E81" s="22" t="s">
        <v>8</v>
      </c>
      <c r="F81" s="171" t="s">
        <v>60</v>
      </c>
      <c r="G81" s="22" t="s">
        <v>59</v>
      </c>
      <c r="H81" s="171" t="s">
        <v>56</v>
      </c>
      <c r="I81" s="22" t="s">
        <v>1175</v>
      </c>
      <c r="J81" s="171"/>
      <c r="K81" s="22" t="s">
        <v>1199</v>
      </c>
      <c r="L81" s="171"/>
      <c r="M81" s="171" t="s">
        <v>57</v>
      </c>
      <c r="N81" s="22" t="s">
        <v>58</v>
      </c>
      <c r="O81" s="171"/>
      <c r="P81" s="23" t="s">
        <v>10</v>
      </c>
      <c r="Q81" s="22">
        <v>5</v>
      </c>
      <c r="R81" s="22">
        <v>1</v>
      </c>
      <c r="S81" s="23">
        <f t="shared" si="4"/>
        <v>6</v>
      </c>
      <c r="T81" s="22">
        <v>13</v>
      </c>
      <c r="U81" s="22">
        <v>0</v>
      </c>
      <c r="V81" s="23">
        <f t="shared" si="5"/>
        <v>13</v>
      </c>
      <c r="W81" s="23">
        <f t="shared" si="6"/>
        <v>18</v>
      </c>
      <c r="X81" s="23">
        <f t="shared" si="6"/>
        <v>1</v>
      </c>
      <c r="Y81" s="23">
        <f t="shared" si="7"/>
        <v>19</v>
      </c>
      <c r="Z81" s="23">
        <v>0</v>
      </c>
    </row>
    <row r="82" spans="2:26">
      <c r="B82" s="24">
        <v>25</v>
      </c>
      <c r="C82" s="24" t="s">
        <v>295</v>
      </c>
      <c r="D82" s="24" t="s">
        <v>11</v>
      </c>
      <c r="E82" s="24" t="s">
        <v>8</v>
      </c>
      <c r="F82" s="172" t="s">
        <v>60</v>
      </c>
      <c r="G82" s="24" t="s">
        <v>59</v>
      </c>
      <c r="H82" s="172" t="s">
        <v>56</v>
      </c>
      <c r="I82" s="24" t="s">
        <v>1175</v>
      </c>
      <c r="J82" s="172"/>
      <c r="K82" s="24" t="s">
        <v>1199</v>
      </c>
      <c r="L82" s="172"/>
      <c r="M82" s="172" t="s">
        <v>57</v>
      </c>
      <c r="N82" s="24" t="s">
        <v>58</v>
      </c>
      <c r="O82" s="172"/>
      <c r="P82" s="25" t="s">
        <v>13</v>
      </c>
      <c r="Q82" s="24">
        <v>0</v>
      </c>
      <c r="R82" s="24">
        <v>0</v>
      </c>
      <c r="S82" s="25">
        <f t="shared" si="4"/>
        <v>0</v>
      </c>
      <c r="T82" s="24">
        <v>0</v>
      </c>
      <c r="U82" s="24">
        <v>0</v>
      </c>
      <c r="V82" s="25">
        <f t="shared" si="5"/>
        <v>0</v>
      </c>
      <c r="W82" s="25">
        <f t="shared" si="6"/>
        <v>0</v>
      </c>
      <c r="X82" s="25">
        <f t="shared" si="6"/>
        <v>0</v>
      </c>
      <c r="Y82" s="25">
        <f t="shared" si="7"/>
        <v>0</v>
      </c>
      <c r="Z82" s="25">
        <v>0</v>
      </c>
    </row>
    <row r="83" spans="2:26" s="173" customFormat="1">
      <c r="B83" s="170">
        <v>25</v>
      </c>
      <c r="C83" s="170" t="s">
        <v>295</v>
      </c>
      <c r="D83" s="170" t="s">
        <v>11</v>
      </c>
      <c r="E83" s="170" t="s">
        <v>8</v>
      </c>
      <c r="F83" s="170" t="s">
        <v>65</v>
      </c>
      <c r="G83" s="170" t="s">
        <v>64</v>
      </c>
      <c r="H83" s="170" t="s">
        <v>61</v>
      </c>
      <c r="I83" s="170" t="s">
        <v>1088</v>
      </c>
      <c r="J83" s="170"/>
      <c r="K83" s="170" t="s">
        <v>1089</v>
      </c>
      <c r="L83" s="170"/>
      <c r="M83" s="170" t="s">
        <v>62</v>
      </c>
      <c r="N83" s="170" t="s">
        <v>63</v>
      </c>
      <c r="O83" s="170"/>
      <c r="P83" s="167" t="s">
        <v>4</v>
      </c>
      <c r="Q83" s="170">
        <v>65</v>
      </c>
      <c r="R83" s="170">
        <v>17</v>
      </c>
      <c r="S83" s="167">
        <f t="shared" si="4"/>
        <v>82</v>
      </c>
      <c r="T83" s="170">
        <v>74</v>
      </c>
      <c r="U83" s="170">
        <v>0</v>
      </c>
      <c r="V83" s="167">
        <f t="shared" si="5"/>
        <v>74</v>
      </c>
      <c r="W83" s="167">
        <f t="shared" si="6"/>
        <v>139</v>
      </c>
      <c r="X83" s="167">
        <f t="shared" si="6"/>
        <v>17</v>
      </c>
      <c r="Y83" s="167">
        <f t="shared" si="7"/>
        <v>156</v>
      </c>
      <c r="Z83" s="167">
        <v>0</v>
      </c>
    </row>
    <row r="84" spans="2:26" s="173" customFormat="1">
      <c r="B84" s="171">
        <v>25</v>
      </c>
      <c r="C84" s="171" t="s">
        <v>295</v>
      </c>
      <c r="D84" s="171" t="s">
        <v>11</v>
      </c>
      <c r="E84" s="171" t="s">
        <v>8</v>
      </c>
      <c r="F84" s="171" t="s">
        <v>65</v>
      </c>
      <c r="G84" s="171" t="s">
        <v>64</v>
      </c>
      <c r="H84" s="171" t="s">
        <v>61</v>
      </c>
      <c r="I84" s="171" t="s">
        <v>1088</v>
      </c>
      <c r="J84" s="171"/>
      <c r="K84" s="171" t="s">
        <v>1089</v>
      </c>
      <c r="L84" s="171"/>
      <c r="M84" s="171" t="s">
        <v>62</v>
      </c>
      <c r="N84" s="171" t="s">
        <v>63</v>
      </c>
      <c r="O84" s="171"/>
      <c r="P84" s="168" t="s">
        <v>10</v>
      </c>
      <c r="Q84" s="171">
        <v>35</v>
      </c>
      <c r="R84" s="171">
        <v>6</v>
      </c>
      <c r="S84" s="168">
        <f t="shared" si="4"/>
        <v>41</v>
      </c>
      <c r="T84" s="171">
        <v>26</v>
      </c>
      <c r="U84" s="171">
        <v>0</v>
      </c>
      <c r="V84" s="168">
        <f t="shared" si="5"/>
        <v>26</v>
      </c>
      <c r="W84" s="168">
        <f t="shared" si="6"/>
        <v>61</v>
      </c>
      <c r="X84" s="168">
        <f t="shared" si="6"/>
        <v>6</v>
      </c>
      <c r="Y84" s="168">
        <f t="shared" si="7"/>
        <v>67</v>
      </c>
      <c r="Z84" s="168">
        <v>0</v>
      </c>
    </row>
    <row r="85" spans="2:26" s="173" customFormat="1">
      <c r="B85" s="172">
        <v>25</v>
      </c>
      <c r="C85" s="172" t="s">
        <v>295</v>
      </c>
      <c r="D85" s="172" t="s">
        <v>11</v>
      </c>
      <c r="E85" s="172" t="s">
        <v>8</v>
      </c>
      <c r="F85" s="172" t="s">
        <v>65</v>
      </c>
      <c r="G85" s="172" t="s">
        <v>64</v>
      </c>
      <c r="H85" s="172" t="s">
        <v>61</v>
      </c>
      <c r="I85" s="172" t="s">
        <v>1088</v>
      </c>
      <c r="J85" s="172"/>
      <c r="K85" s="172" t="s">
        <v>1089</v>
      </c>
      <c r="L85" s="172"/>
      <c r="M85" s="172" t="s">
        <v>62</v>
      </c>
      <c r="N85" s="172" t="s">
        <v>63</v>
      </c>
      <c r="O85" s="172"/>
      <c r="P85" s="169" t="s">
        <v>13</v>
      </c>
      <c r="Q85" s="172">
        <v>0</v>
      </c>
      <c r="R85" s="172">
        <v>0</v>
      </c>
      <c r="S85" s="169">
        <f t="shared" si="4"/>
        <v>0</v>
      </c>
      <c r="T85" s="172">
        <v>0</v>
      </c>
      <c r="U85" s="172">
        <v>0</v>
      </c>
      <c r="V85" s="169">
        <f t="shared" si="5"/>
        <v>0</v>
      </c>
      <c r="W85" s="169">
        <f t="shared" si="6"/>
        <v>0</v>
      </c>
      <c r="X85" s="169">
        <f t="shared" si="6"/>
        <v>0</v>
      </c>
      <c r="Y85" s="169">
        <f t="shared" si="7"/>
        <v>0</v>
      </c>
      <c r="Z85" s="169">
        <v>0</v>
      </c>
    </row>
    <row r="86" spans="2:26" s="173" customFormat="1">
      <c r="B86" s="170">
        <v>25</v>
      </c>
      <c r="C86" s="170" t="s">
        <v>295</v>
      </c>
      <c r="D86" s="170" t="s">
        <v>11</v>
      </c>
      <c r="E86" s="170" t="s">
        <v>8</v>
      </c>
      <c r="F86" s="170" t="s">
        <v>69</v>
      </c>
      <c r="G86" s="170" t="s">
        <v>70</v>
      </c>
      <c r="H86" s="170" t="s">
        <v>66</v>
      </c>
      <c r="I86" s="170" t="s">
        <v>1088</v>
      </c>
      <c r="J86" s="170"/>
      <c r="K86" s="170" t="s">
        <v>1089</v>
      </c>
      <c r="L86" s="170"/>
      <c r="M86" s="170" t="s">
        <v>67</v>
      </c>
      <c r="N86" s="170" t="s">
        <v>68</v>
      </c>
      <c r="O86" s="170"/>
      <c r="P86" s="167" t="s">
        <v>4</v>
      </c>
      <c r="Q86" s="170">
        <v>33</v>
      </c>
      <c r="R86" s="170">
        <v>2</v>
      </c>
      <c r="S86" s="167">
        <f t="shared" si="4"/>
        <v>35</v>
      </c>
      <c r="T86" s="170">
        <v>47</v>
      </c>
      <c r="U86" s="170">
        <v>0</v>
      </c>
      <c r="V86" s="167">
        <f t="shared" si="5"/>
        <v>47</v>
      </c>
      <c r="W86" s="167">
        <f t="shared" si="6"/>
        <v>80</v>
      </c>
      <c r="X86" s="167">
        <f t="shared" si="6"/>
        <v>2</v>
      </c>
      <c r="Y86" s="167">
        <f t="shared" si="7"/>
        <v>82</v>
      </c>
      <c r="Z86" s="167">
        <v>0</v>
      </c>
    </row>
    <row r="87" spans="2:26" s="173" customFormat="1">
      <c r="B87" s="171">
        <v>25</v>
      </c>
      <c r="C87" s="171" t="s">
        <v>295</v>
      </c>
      <c r="D87" s="171" t="s">
        <v>11</v>
      </c>
      <c r="E87" s="171" t="s">
        <v>8</v>
      </c>
      <c r="F87" s="171" t="s">
        <v>69</v>
      </c>
      <c r="G87" s="171" t="s">
        <v>70</v>
      </c>
      <c r="H87" s="171" t="s">
        <v>66</v>
      </c>
      <c r="I87" s="171" t="s">
        <v>1088</v>
      </c>
      <c r="J87" s="171"/>
      <c r="K87" s="171" t="s">
        <v>1089</v>
      </c>
      <c r="L87" s="171"/>
      <c r="M87" s="171" t="s">
        <v>67</v>
      </c>
      <c r="N87" s="171" t="s">
        <v>68</v>
      </c>
      <c r="O87" s="171"/>
      <c r="P87" s="168" t="s">
        <v>10</v>
      </c>
      <c r="Q87" s="171">
        <v>12</v>
      </c>
      <c r="R87" s="171">
        <v>0</v>
      </c>
      <c r="S87" s="168">
        <f t="shared" si="4"/>
        <v>12</v>
      </c>
      <c r="T87" s="171">
        <v>20</v>
      </c>
      <c r="U87" s="171">
        <v>0</v>
      </c>
      <c r="V87" s="168">
        <f t="shared" si="5"/>
        <v>20</v>
      </c>
      <c r="W87" s="168">
        <f t="shared" si="6"/>
        <v>32</v>
      </c>
      <c r="X87" s="168">
        <f t="shared" si="6"/>
        <v>0</v>
      </c>
      <c r="Y87" s="168">
        <f t="shared" si="7"/>
        <v>32</v>
      </c>
      <c r="Z87" s="168">
        <v>0</v>
      </c>
    </row>
    <row r="88" spans="2:26" s="173" customFormat="1">
      <c r="B88" s="172">
        <v>25</v>
      </c>
      <c r="C88" s="172" t="s">
        <v>295</v>
      </c>
      <c r="D88" s="172" t="s">
        <v>11</v>
      </c>
      <c r="E88" s="172" t="s">
        <v>8</v>
      </c>
      <c r="F88" s="172" t="s">
        <v>69</v>
      </c>
      <c r="G88" s="172" t="s">
        <v>70</v>
      </c>
      <c r="H88" s="172" t="s">
        <v>66</v>
      </c>
      <c r="I88" s="172" t="s">
        <v>1088</v>
      </c>
      <c r="J88" s="172"/>
      <c r="K88" s="172" t="s">
        <v>1089</v>
      </c>
      <c r="L88" s="172"/>
      <c r="M88" s="172" t="s">
        <v>67</v>
      </c>
      <c r="N88" s="172" t="s">
        <v>68</v>
      </c>
      <c r="O88" s="172"/>
      <c r="P88" s="169" t="s">
        <v>13</v>
      </c>
      <c r="Q88" s="172">
        <v>0</v>
      </c>
      <c r="R88" s="172">
        <v>0</v>
      </c>
      <c r="S88" s="169">
        <f t="shared" si="4"/>
        <v>0</v>
      </c>
      <c r="T88" s="172">
        <v>0</v>
      </c>
      <c r="U88" s="172">
        <v>0</v>
      </c>
      <c r="V88" s="169">
        <f t="shared" si="5"/>
        <v>0</v>
      </c>
      <c r="W88" s="169">
        <f t="shared" si="6"/>
        <v>0</v>
      </c>
      <c r="X88" s="169">
        <f t="shared" si="6"/>
        <v>0</v>
      </c>
      <c r="Y88" s="169">
        <f t="shared" si="7"/>
        <v>0</v>
      </c>
      <c r="Z88" s="169">
        <v>0</v>
      </c>
    </row>
    <row r="89" spans="2:26" s="173" customFormat="1">
      <c r="B89" s="170">
        <v>25</v>
      </c>
      <c r="C89" s="170" t="s">
        <v>295</v>
      </c>
      <c r="D89" s="170" t="s">
        <v>74</v>
      </c>
      <c r="E89" s="170" t="s">
        <v>72</v>
      </c>
      <c r="F89" s="170" t="s">
        <v>75</v>
      </c>
      <c r="G89" s="170" t="s">
        <v>73</v>
      </c>
      <c r="H89" s="170" t="s">
        <v>71</v>
      </c>
      <c r="I89" s="170" t="s">
        <v>1176</v>
      </c>
      <c r="J89" s="170"/>
      <c r="K89" s="170" t="s">
        <v>73</v>
      </c>
      <c r="L89" s="170"/>
      <c r="M89" s="170" t="s">
        <v>280</v>
      </c>
      <c r="N89" s="170" t="s">
        <v>281</v>
      </c>
      <c r="O89" s="170"/>
      <c r="P89" s="167" t="s">
        <v>4</v>
      </c>
      <c r="Q89" s="170">
        <v>81</v>
      </c>
      <c r="R89" s="170">
        <v>16</v>
      </c>
      <c r="S89" s="167">
        <f t="shared" si="4"/>
        <v>97</v>
      </c>
      <c r="T89" s="170">
        <v>41</v>
      </c>
      <c r="U89" s="170">
        <v>2</v>
      </c>
      <c r="V89" s="167">
        <f t="shared" si="5"/>
        <v>43</v>
      </c>
      <c r="W89" s="167">
        <f t="shared" si="6"/>
        <v>122</v>
      </c>
      <c r="X89" s="167">
        <f t="shared" si="6"/>
        <v>18</v>
      </c>
      <c r="Y89" s="167">
        <f t="shared" si="7"/>
        <v>140</v>
      </c>
      <c r="Z89" s="167">
        <v>33</v>
      </c>
    </row>
    <row r="90" spans="2:26" s="173" customFormat="1">
      <c r="B90" s="171">
        <v>25</v>
      </c>
      <c r="C90" s="171" t="s">
        <v>295</v>
      </c>
      <c r="D90" s="171" t="s">
        <v>74</v>
      </c>
      <c r="E90" s="171" t="s">
        <v>72</v>
      </c>
      <c r="F90" s="171" t="s">
        <v>75</v>
      </c>
      <c r="G90" s="171" t="s">
        <v>73</v>
      </c>
      <c r="H90" s="171" t="s">
        <v>71</v>
      </c>
      <c r="I90" s="171" t="s">
        <v>1177</v>
      </c>
      <c r="J90" s="171"/>
      <c r="K90" s="171" t="s">
        <v>73</v>
      </c>
      <c r="L90" s="171"/>
      <c r="M90" s="171" t="s">
        <v>280</v>
      </c>
      <c r="N90" s="171" t="s">
        <v>281</v>
      </c>
      <c r="O90" s="171"/>
      <c r="P90" s="168" t="s">
        <v>10</v>
      </c>
      <c r="Q90" s="171">
        <v>70</v>
      </c>
      <c r="R90" s="171">
        <v>11</v>
      </c>
      <c r="S90" s="168">
        <f t="shared" si="4"/>
        <v>81</v>
      </c>
      <c r="T90" s="171">
        <v>37</v>
      </c>
      <c r="U90" s="171">
        <v>2</v>
      </c>
      <c r="V90" s="168">
        <f t="shared" si="5"/>
        <v>39</v>
      </c>
      <c r="W90" s="168">
        <f t="shared" si="6"/>
        <v>107</v>
      </c>
      <c r="X90" s="168">
        <f t="shared" si="6"/>
        <v>13</v>
      </c>
      <c r="Y90" s="168">
        <f t="shared" si="7"/>
        <v>120</v>
      </c>
      <c r="Z90" s="168">
        <v>30</v>
      </c>
    </row>
    <row r="91" spans="2:26" s="173" customFormat="1">
      <c r="B91" s="172">
        <v>25</v>
      </c>
      <c r="C91" s="172" t="s">
        <v>295</v>
      </c>
      <c r="D91" s="172" t="s">
        <v>74</v>
      </c>
      <c r="E91" s="172" t="s">
        <v>72</v>
      </c>
      <c r="F91" s="172" t="s">
        <v>75</v>
      </c>
      <c r="G91" s="172" t="s">
        <v>73</v>
      </c>
      <c r="H91" s="172" t="s">
        <v>71</v>
      </c>
      <c r="I91" s="172" t="s">
        <v>1177</v>
      </c>
      <c r="J91" s="172"/>
      <c r="K91" s="172" t="s">
        <v>73</v>
      </c>
      <c r="L91" s="172"/>
      <c r="M91" s="172" t="s">
        <v>280</v>
      </c>
      <c r="N91" s="172" t="s">
        <v>281</v>
      </c>
      <c r="O91" s="172"/>
      <c r="P91" s="169" t="s">
        <v>13</v>
      </c>
      <c r="Q91" s="172">
        <v>0</v>
      </c>
      <c r="R91" s="172">
        <v>0</v>
      </c>
      <c r="S91" s="169">
        <f t="shared" si="4"/>
        <v>0</v>
      </c>
      <c r="T91" s="172">
        <v>1</v>
      </c>
      <c r="U91" s="172">
        <v>0</v>
      </c>
      <c r="V91" s="169">
        <f t="shared" si="5"/>
        <v>1</v>
      </c>
      <c r="W91" s="169">
        <f t="shared" si="6"/>
        <v>1</v>
      </c>
      <c r="X91" s="169">
        <f t="shared" si="6"/>
        <v>0</v>
      </c>
      <c r="Y91" s="169">
        <f t="shared" si="7"/>
        <v>1</v>
      </c>
      <c r="Z91" s="169">
        <v>0</v>
      </c>
    </row>
    <row r="92" spans="2:26" s="173" customFormat="1">
      <c r="B92" s="170">
        <v>25</v>
      </c>
      <c r="C92" s="170" t="s">
        <v>295</v>
      </c>
      <c r="D92" s="170" t="s">
        <v>74</v>
      </c>
      <c r="E92" s="170" t="s">
        <v>72</v>
      </c>
      <c r="F92" s="170" t="s">
        <v>75</v>
      </c>
      <c r="G92" s="170" t="s">
        <v>73</v>
      </c>
      <c r="H92" s="170" t="s">
        <v>71</v>
      </c>
      <c r="I92" s="170" t="s">
        <v>1176</v>
      </c>
      <c r="J92" s="170"/>
      <c r="K92" s="170" t="s">
        <v>73</v>
      </c>
      <c r="L92" s="170"/>
      <c r="M92" s="170" t="s">
        <v>308</v>
      </c>
      <c r="N92" s="170" t="s">
        <v>309</v>
      </c>
      <c r="O92" s="170"/>
      <c r="P92" s="167" t="s">
        <v>4</v>
      </c>
      <c r="Q92" s="170">
        <v>89</v>
      </c>
      <c r="R92" s="170">
        <v>16</v>
      </c>
      <c r="S92" s="167">
        <f t="shared" si="4"/>
        <v>105</v>
      </c>
      <c r="T92" s="170">
        <v>45</v>
      </c>
      <c r="U92" s="170">
        <v>0</v>
      </c>
      <c r="V92" s="167">
        <f t="shared" si="5"/>
        <v>45</v>
      </c>
      <c r="W92" s="167">
        <f t="shared" si="6"/>
        <v>134</v>
      </c>
      <c r="X92" s="167">
        <f t="shared" si="6"/>
        <v>16</v>
      </c>
      <c r="Y92" s="167">
        <f t="shared" si="7"/>
        <v>150</v>
      </c>
      <c r="Z92" s="167">
        <v>66</v>
      </c>
    </row>
    <row r="93" spans="2:26" s="173" customFormat="1">
      <c r="B93" s="171">
        <v>25</v>
      </c>
      <c r="C93" s="171" t="s">
        <v>295</v>
      </c>
      <c r="D93" s="171" t="s">
        <v>74</v>
      </c>
      <c r="E93" s="171" t="s">
        <v>72</v>
      </c>
      <c r="F93" s="171" t="s">
        <v>75</v>
      </c>
      <c r="G93" s="171" t="s">
        <v>73</v>
      </c>
      <c r="H93" s="171" t="s">
        <v>71</v>
      </c>
      <c r="I93" s="171" t="s">
        <v>1177</v>
      </c>
      <c r="J93" s="171"/>
      <c r="K93" s="171" t="s">
        <v>73</v>
      </c>
      <c r="L93" s="171"/>
      <c r="M93" s="171" t="s">
        <v>308</v>
      </c>
      <c r="N93" s="171" t="s">
        <v>309</v>
      </c>
      <c r="O93" s="171"/>
      <c r="P93" s="168" t="s">
        <v>10</v>
      </c>
      <c r="Q93" s="171">
        <v>85</v>
      </c>
      <c r="R93" s="171">
        <v>12</v>
      </c>
      <c r="S93" s="168">
        <f t="shared" si="4"/>
        <v>97</v>
      </c>
      <c r="T93" s="171">
        <v>43</v>
      </c>
      <c r="U93" s="171">
        <v>0</v>
      </c>
      <c r="V93" s="168">
        <f t="shared" si="5"/>
        <v>43</v>
      </c>
      <c r="W93" s="168">
        <f t="shared" si="6"/>
        <v>128</v>
      </c>
      <c r="X93" s="168">
        <f t="shared" si="6"/>
        <v>12</v>
      </c>
      <c r="Y93" s="168">
        <f t="shared" si="7"/>
        <v>140</v>
      </c>
      <c r="Z93" s="168">
        <v>62</v>
      </c>
    </row>
    <row r="94" spans="2:26" s="173" customFormat="1">
      <c r="B94" s="172">
        <v>25</v>
      </c>
      <c r="C94" s="172" t="s">
        <v>295</v>
      </c>
      <c r="D94" s="172" t="s">
        <v>74</v>
      </c>
      <c r="E94" s="172" t="s">
        <v>72</v>
      </c>
      <c r="F94" s="172" t="s">
        <v>75</v>
      </c>
      <c r="G94" s="172" t="s">
        <v>73</v>
      </c>
      <c r="H94" s="172" t="s">
        <v>71</v>
      </c>
      <c r="I94" s="172" t="s">
        <v>1177</v>
      </c>
      <c r="J94" s="172"/>
      <c r="K94" s="172" t="s">
        <v>73</v>
      </c>
      <c r="L94" s="172"/>
      <c r="M94" s="172" t="s">
        <v>308</v>
      </c>
      <c r="N94" s="172" t="s">
        <v>309</v>
      </c>
      <c r="O94" s="172"/>
      <c r="P94" s="169" t="s">
        <v>13</v>
      </c>
      <c r="Q94" s="172">
        <v>0</v>
      </c>
      <c r="R94" s="172">
        <v>0</v>
      </c>
      <c r="S94" s="169">
        <f t="shared" si="4"/>
        <v>0</v>
      </c>
      <c r="T94" s="172">
        <v>0</v>
      </c>
      <c r="U94" s="172">
        <v>0</v>
      </c>
      <c r="V94" s="169">
        <f t="shared" si="5"/>
        <v>0</v>
      </c>
      <c r="W94" s="169">
        <f t="shared" si="6"/>
        <v>0</v>
      </c>
      <c r="X94" s="169">
        <f t="shared" si="6"/>
        <v>0</v>
      </c>
      <c r="Y94" s="169">
        <f t="shared" si="7"/>
        <v>0</v>
      </c>
      <c r="Z94" s="169">
        <v>0</v>
      </c>
    </row>
    <row r="95" spans="2:26" s="173" customFormat="1">
      <c r="B95" s="170">
        <v>25</v>
      </c>
      <c r="C95" s="170" t="s">
        <v>295</v>
      </c>
      <c r="D95" s="170" t="s">
        <v>74</v>
      </c>
      <c r="E95" s="170" t="s">
        <v>72</v>
      </c>
      <c r="F95" s="170" t="s">
        <v>75</v>
      </c>
      <c r="G95" s="170" t="s">
        <v>73</v>
      </c>
      <c r="H95" s="170" t="s">
        <v>71</v>
      </c>
      <c r="I95" s="170" t="s">
        <v>1176</v>
      </c>
      <c r="J95" s="170"/>
      <c r="K95" s="170" t="s">
        <v>73</v>
      </c>
      <c r="L95" s="170"/>
      <c r="M95" s="170" t="s">
        <v>310</v>
      </c>
      <c r="N95" s="170" t="s">
        <v>311</v>
      </c>
      <c r="O95" s="170"/>
      <c r="P95" s="167" t="s">
        <v>4</v>
      </c>
      <c r="Q95" s="170">
        <v>41</v>
      </c>
      <c r="R95" s="170">
        <v>16</v>
      </c>
      <c r="S95" s="167">
        <f t="shared" si="4"/>
        <v>57</v>
      </c>
      <c r="T95" s="170">
        <v>34</v>
      </c>
      <c r="U95" s="170">
        <v>4</v>
      </c>
      <c r="V95" s="167">
        <f t="shared" si="5"/>
        <v>38</v>
      </c>
      <c r="W95" s="167">
        <f t="shared" si="6"/>
        <v>75</v>
      </c>
      <c r="X95" s="167">
        <f t="shared" si="6"/>
        <v>20</v>
      </c>
      <c r="Y95" s="167">
        <f t="shared" si="7"/>
        <v>95</v>
      </c>
      <c r="Z95" s="167">
        <v>14</v>
      </c>
    </row>
    <row r="96" spans="2:26" s="173" customFormat="1">
      <c r="B96" s="171">
        <v>25</v>
      </c>
      <c r="C96" s="171" t="s">
        <v>295</v>
      </c>
      <c r="D96" s="171" t="s">
        <v>74</v>
      </c>
      <c r="E96" s="171" t="s">
        <v>72</v>
      </c>
      <c r="F96" s="171" t="s">
        <v>75</v>
      </c>
      <c r="G96" s="171" t="s">
        <v>73</v>
      </c>
      <c r="H96" s="171" t="s">
        <v>71</v>
      </c>
      <c r="I96" s="171" t="s">
        <v>1177</v>
      </c>
      <c r="J96" s="171"/>
      <c r="K96" s="171" t="s">
        <v>73</v>
      </c>
      <c r="L96" s="171"/>
      <c r="M96" s="171" t="s">
        <v>310</v>
      </c>
      <c r="N96" s="171" t="s">
        <v>311</v>
      </c>
      <c r="O96" s="171"/>
      <c r="P96" s="168" t="s">
        <v>10</v>
      </c>
      <c r="Q96" s="171">
        <v>32</v>
      </c>
      <c r="R96" s="171">
        <v>11</v>
      </c>
      <c r="S96" s="168">
        <f t="shared" si="4"/>
        <v>43</v>
      </c>
      <c r="T96" s="171">
        <v>24</v>
      </c>
      <c r="U96" s="171">
        <v>3</v>
      </c>
      <c r="V96" s="168">
        <f t="shared" si="5"/>
        <v>27</v>
      </c>
      <c r="W96" s="168">
        <f t="shared" si="6"/>
        <v>56</v>
      </c>
      <c r="X96" s="168">
        <f t="shared" si="6"/>
        <v>14</v>
      </c>
      <c r="Y96" s="168">
        <f t="shared" si="7"/>
        <v>70</v>
      </c>
      <c r="Z96" s="168">
        <v>14</v>
      </c>
    </row>
    <row r="97" spans="2:26" s="173" customFormat="1">
      <c r="B97" s="172">
        <v>25</v>
      </c>
      <c r="C97" s="172" t="s">
        <v>295</v>
      </c>
      <c r="D97" s="172" t="s">
        <v>74</v>
      </c>
      <c r="E97" s="172" t="s">
        <v>72</v>
      </c>
      <c r="F97" s="172" t="s">
        <v>75</v>
      </c>
      <c r="G97" s="172" t="s">
        <v>73</v>
      </c>
      <c r="H97" s="172" t="s">
        <v>71</v>
      </c>
      <c r="I97" s="172" t="s">
        <v>1177</v>
      </c>
      <c r="J97" s="172"/>
      <c r="K97" s="172" t="s">
        <v>73</v>
      </c>
      <c r="L97" s="172"/>
      <c r="M97" s="172" t="s">
        <v>310</v>
      </c>
      <c r="N97" s="172" t="s">
        <v>311</v>
      </c>
      <c r="O97" s="172"/>
      <c r="P97" s="169" t="s">
        <v>13</v>
      </c>
      <c r="Q97" s="172">
        <v>0</v>
      </c>
      <c r="R97" s="172">
        <v>0</v>
      </c>
      <c r="S97" s="169">
        <f t="shared" si="4"/>
        <v>0</v>
      </c>
      <c r="T97" s="172">
        <v>0</v>
      </c>
      <c r="U97" s="172">
        <v>0</v>
      </c>
      <c r="V97" s="169">
        <f t="shared" si="5"/>
        <v>0</v>
      </c>
      <c r="W97" s="169">
        <f t="shared" si="6"/>
        <v>0</v>
      </c>
      <c r="X97" s="169">
        <f t="shared" si="6"/>
        <v>0</v>
      </c>
      <c r="Y97" s="169">
        <f t="shared" si="7"/>
        <v>0</v>
      </c>
      <c r="Z97" s="169">
        <v>0</v>
      </c>
    </row>
    <row r="98" spans="2:26" s="173" customFormat="1">
      <c r="B98" s="170">
        <v>25</v>
      </c>
      <c r="C98" s="170" t="s">
        <v>295</v>
      </c>
      <c r="D98" s="170" t="s">
        <v>74</v>
      </c>
      <c r="E98" s="170" t="s">
        <v>72</v>
      </c>
      <c r="F98" s="170" t="s">
        <v>78</v>
      </c>
      <c r="G98" s="170" t="s">
        <v>77</v>
      </c>
      <c r="H98" s="170" t="s">
        <v>76</v>
      </c>
      <c r="I98" s="170" t="s">
        <v>1176</v>
      </c>
      <c r="J98" s="170"/>
      <c r="K98" s="170" t="s">
        <v>77</v>
      </c>
      <c r="L98" s="170"/>
      <c r="M98" s="170" t="s">
        <v>251</v>
      </c>
      <c r="N98" s="170" t="s">
        <v>252</v>
      </c>
      <c r="O98" s="170"/>
      <c r="P98" s="167" t="s">
        <v>4</v>
      </c>
      <c r="Q98" s="170">
        <v>23</v>
      </c>
      <c r="R98" s="170">
        <v>7</v>
      </c>
      <c r="S98" s="167">
        <f t="shared" si="4"/>
        <v>30</v>
      </c>
      <c r="T98" s="170">
        <v>12</v>
      </c>
      <c r="U98" s="170">
        <v>0</v>
      </c>
      <c r="V98" s="167">
        <f t="shared" si="5"/>
        <v>12</v>
      </c>
      <c r="W98" s="167">
        <f t="shared" si="6"/>
        <v>35</v>
      </c>
      <c r="X98" s="167">
        <f t="shared" si="6"/>
        <v>7</v>
      </c>
      <c r="Y98" s="167">
        <f t="shared" si="7"/>
        <v>42</v>
      </c>
      <c r="Z98" s="167">
        <v>7</v>
      </c>
    </row>
    <row r="99" spans="2:26" s="173" customFormat="1">
      <c r="B99" s="171">
        <v>25</v>
      </c>
      <c r="C99" s="171" t="s">
        <v>295</v>
      </c>
      <c r="D99" s="171" t="s">
        <v>74</v>
      </c>
      <c r="E99" s="171" t="s">
        <v>72</v>
      </c>
      <c r="F99" s="171" t="s">
        <v>78</v>
      </c>
      <c r="G99" s="171" t="s">
        <v>77</v>
      </c>
      <c r="H99" s="171" t="s">
        <v>76</v>
      </c>
      <c r="I99" s="171" t="s">
        <v>1177</v>
      </c>
      <c r="J99" s="171"/>
      <c r="K99" s="171" t="s">
        <v>77</v>
      </c>
      <c r="L99" s="171"/>
      <c r="M99" s="171" t="s">
        <v>251</v>
      </c>
      <c r="N99" s="171" t="s">
        <v>252</v>
      </c>
      <c r="O99" s="171"/>
      <c r="P99" s="168" t="s">
        <v>10</v>
      </c>
      <c r="Q99" s="171">
        <v>3</v>
      </c>
      <c r="R99" s="171">
        <v>6</v>
      </c>
      <c r="S99" s="168">
        <f t="shared" si="4"/>
        <v>9</v>
      </c>
      <c r="T99" s="171">
        <v>10</v>
      </c>
      <c r="U99" s="171">
        <v>0</v>
      </c>
      <c r="V99" s="168">
        <f t="shared" si="5"/>
        <v>10</v>
      </c>
      <c r="W99" s="168">
        <f t="shared" si="6"/>
        <v>13</v>
      </c>
      <c r="X99" s="168">
        <f t="shared" si="6"/>
        <v>6</v>
      </c>
      <c r="Y99" s="168">
        <f t="shared" si="7"/>
        <v>19</v>
      </c>
      <c r="Z99" s="168">
        <v>3</v>
      </c>
    </row>
    <row r="100" spans="2:26" s="173" customFormat="1">
      <c r="B100" s="172">
        <v>25</v>
      </c>
      <c r="C100" s="172" t="s">
        <v>295</v>
      </c>
      <c r="D100" s="172" t="s">
        <v>74</v>
      </c>
      <c r="E100" s="172" t="s">
        <v>72</v>
      </c>
      <c r="F100" s="172" t="s">
        <v>78</v>
      </c>
      <c r="G100" s="172" t="s">
        <v>77</v>
      </c>
      <c r="H100" s="172" t="s">
        <v>76</v>
      </c>
      <c r="I100" s="172" t="s">
        <v>1177</v>
      </c>
      <c r="J100" s="172"/>
      <c r="K100" s="172" t="s">
        <v>77</v>
      </c>
      <c r="L100" s="172"/>
      <c r="M100" s="172" t="s">
        <v>251</v>
      </c>
      <c r="N100" s="172" t="s">
        <v>252</v>
      </c>
      <c r="O100" s="172"/>
      <c r="P100" s="169" t="s">
        <v>13</v>
      </c>
      <c r="Q100" s="172">
        <v>0</v>
      </c>
      <c r="R100" s="172">
        <v>0</v>
      </c>
      <c r="S100" s="169">
        <f t="shared" si="4"/>
        <v>0</v>
      </c>
      <c r="T100" s="172">
        <v>0</v>
      </c>
      <c r="U100" s="172">
        <v>0</v>
      </c>
      <c r="V100" s="169">
        <f t="shared" si="5"/>
        <v>0</v>
      </c>
      <c r="W100" s="169">
        <f t="shared" si="6"/>
        <v>0</v>
      </c>
      <c r="X100" s="169">
        <f t="shared" si="6"/>
        <v>0</v>
      </c>
      <c r="Y100" s="169">
        <f t="shared" si="7"/>
        <v>0</v>
      </c>
      <c r="Z100" s="169">
        <v>0</v>
      </c>
    </row>
    <row r="101" spans="2:26" s="173" customFormat="1">
      <c r="B101" s="170">
        <v>25</v>
      </c>
      <c r="C101" s="170" t="s">
        <v>295</v>
      </c>
      <c r="D101" s="170" t="s">
        <v>82</v>
      </c>
      <c r="E101" s="170" t="s">
        <v>80</v>
      </c>
      <c r="F101" s="170" t="s">
        <v>83</v>
      </c>
      <c r="G101" s="170" t="s">
        <v>81</v>
      </c>
      <c r="H101" s="170" t="s">
        <v>79</v>
      </c>
      <c r="I101" s="170" t="s">
        <v>1174</v>
      </c>
      <c r="J101" s="170"/>
      <c r="K101" s="170" t="s">
        <v>81</v>
      </c>
      <c r="L101" s="170"/>
      <c r="M101" s="170" t="s">
        <v>312</v>
      </c>
      <c r="N101" s="170" t="s">
        <v>313</v>
      </c>
      <c r="O101" s="170"/>
      <c r="P101" s="167" t="s">
        <v>4</v>
      </c>
      <c r="Q101" s="170">
        <v>56</v>
      </c>
      <c r="R101" s="170">
        <v>9</v>
      </c>
      <c r="S101" s="167">
        <f t="shared" si="4"/>
        <v>65</v>
      </c>
      <c r="T101" s="170">
        <v>45</v>
      </c>
      <c r="U101" s="170">
        <v>5</v>
      </c>
      <c r="V101" s="167">
        <f t="shared" si="5"/>
        <v>50</v>
      </c>
      <c r="W101" s="167">
        <f t="shared" si="6"/>
        <v>101</v>
      </c>
      <c r="X101" s="167">
        <f t="shared" si="6"/>
        <v>14</v>
      </c>
      <c r="Y101" s="167">
        <f t="shared" si="7"/>
        <v>115</v>
      </c>
      <c r="Z101" s="167">
        <v>41</v>
      </c>
    </row>
    <row r="102" spans="2:26">
      <c r="B102" s="22">
        <v>25</v>
      </c>
      <c r="C102" s="22" t="s">
        <v>295</v>
      </c>
      <c r="D102" s="22" t="s">
        <v>82</v>
      </c>
      <c r="E102" s="22" t="s">
        <v>80</v>
      </c>
      <c r="F102" s="171" t="s">
        <v>83</v>
      </c>
      <c r="G102" s="22" t="s">
        <v>81</v>
      </c>
      <c r="H102" s="171" t="s">
        <v>79</v>
      </c>
      <c r="I102" s="22" t="s">
        <v>1174</v>
      </c>
      <c r="J102" s="171"/>
      <c r="K102" s="170" t="s">
        <v>81</v>
      </c>
      <c r="L102" s="171"/>
      <c r="M102" s="171" t="s">
        <v>312</v>
      </c>
      <c r="N102" s="22" t="s">
        <v>313</v>
      </c>
      <c r="O102" s="171"/>
      <c r="P102" s="23" t="s">
        <v>10</v>
      </c>
      <c r="Q102" s="22">
        <v>33</v>
      </c>
      <c r="R102" s="22">
        <v>6</v>
      </c>
      <c r="S102" s="23">
        <f t="shared" si="4"/>
        <v>39</v>
      </c>
      <c r="T102" s="22">
        <v>35</v>
      </c>
      <c r="U102" s="22">
        <v>1</v>
      </c>
      <c r="V102" s="23">
        <f t="shared" si="5"/>
        <v>36</v>
      </c>
      <c r="W102" s="23">
        <f t="shared" si="6"/>
        <v>68</v>
      </c>
      <c r="X102" s="23">
        <f t="shared" si="6"/>
        <v>7</v>
      </c>
      <c r="Y102" s="23">
        <f t="shared" si="7"/>
        <v>75</v>
      </c>
      <c r="Z102" s="23">
        <v>33</v>
      </c>
    </row>
    <row r="103" spans="2:26">
      <c r="B103" s="24">
        <v>25</v>
      </c>
      <c r="C103" s="24" t="s">
        <v>295</v>
      </c>
      <c r="D103" s="24" t="s">
        <v>82</v>
      </c>
      <c r="E103" s="24" t="s">
        <v>80</v>
      </c>
      <c r="F103" s="172" t="s">
        <v>83</v>
      </c>
      <c r="G103" s="24" t="s">
        <v>81</v>
      </c>
      <c r="H103" s="172" t="s">
        <v>79</v>
      </c>
      <c r="I103" s="24" t="s">
        <v>1174</v>
      </c>
      <c r="J103" s="172"/>
      <c r="K103" s="170" t="s">
        <v>81</v>
      </c>
      <c r="L103" s="172"/>
      <c r="M103" s="172" t="s">
        <v>312</v>
      </c>
      <c r="N103" s="24" t="s">
        <v>313</v>
      </c>
      <c r="O103" s="172"/>
      <c r="P103" s="25" t="s">
        <v>13</v>
      </c>
      <c r="Q103" s="24">
        <v>0</v>
      </c>
      <c r="R103" s="24">
        <v>0</v>
      </c>
      <c r="S103" s="25">
        <f t="shared" si="4"/>
        <v>0</v>
      </c>
      <c r="T103" s="24">
        <v>0</v>
      </c>
      <c r="U103" s="24">
        <v>0</v>
      </c>
      <c r="V103" s="25">
        <f t="shared" si="5"/>
        <v>0</v>
      </c>
      <c r="W103" s="25">
        <f t="shared" si="6"/>
        <v>0</v>
      </c>
      <c r="X103" s="25">
        <f t="shared" si="6"/>
        <v>0</v>
      </c>
      <c r="Y103" s="25">
        <f t="shared" si="7"/>
        <v>0</v>
      </c>
      <c r="Z103" s="25">
        <v>0</v>
      </c>
    </row>
    <row r="104" spans="2:26">
      <c r="B104" s="20">
        <v>25</v>
      </c>
      <c r="C104" s="20" t="s">
        <v>295</v>
      </c>
      <c r="D104" s="20" t="s">
        <v>82</v>
      </c>
      <c r="E104" s="20" t="s">
        <v>80</v>
      </c>
      <c r="F104" s="170" t="s">
        <v>83</v>
      </c>
      <c r="G104" s="20" t="s">
        <v>81</v>
      </c>
      <c r="H104" s="170" t="s">
        <v>79</v>
      </c>
      <c r="I104" s="20" t="s">
        <v>1174</v>
      </c>
      <c r="J104" s="170"/>
      <c r="K104" s="170" t="s">
        <v>81</v>
      </c>
      <c r="L104" s="170"/>
      <c r="M104" s="170" t="s">
        <v>314</v>
      </c>
      <c r="N104" s="20" t="s">
        <v>315</v>
      </c>
      <c r="O104" s="170"/>
      <c r="P104" s="21" t="s">
        <v>4</v>
      </c>
      <c r="Q104" s="20">
        <v>69</v>
      </c>
      <c r="R104" s="20">
        <v>7</v>
      </c>
      <c r="S104" s="21">
        <f t="shared" si="4"/>
        <v>76</v>
      </c>
      <c r="T104" s="20">
        <v>83</v>
      </c>
      <c r="U104" s="20">
        <v>6</v>
      </c>
      <c r="V104" s="21">
        <f t="shared" si="5"/>
        <v>89</v>
      </c>
      <c r="W104" s="21">
        <f t="shared" si="6"/>
        <v>152</v>
      </c>
      <c r="X104" s="21">
        <f t="shared" si="6"/>
        <v>13</v>
      </c>
      <c r="Y104" s="21">
        <f t="shared" si="7"/>
        <v>165</v>
      </c>
      <c r="Z104" s="21">
        <v>22</v>
      </c>
    </row>
    <row r="105" spans="2:26">
      <c r="B105" s="22">
        <v>25</v>
      </c>
      <c r="C105" s="22" t="s">
        <v>295</v>
      </c>
      <c r="D105" s="22" t="s">
        <v>82</v>
      </c>
      <c r="E105" s="22" t="s">
        <v>80</v>
      </c>
      <c r="F105" s="171" t="s">
        <v>83</v>
      </c>
      <c r="G105" s="22" t="s">
        <v>81</v>
      </c>
      <c r="H105" s="171" t="s">
        <v>79</v>
      </c>
      <c r="I105" s="22" t="s">
        <v>1174</v>
      </c>
      <c r="J105" s="171"/>
      <c r="K105" s="170" t="s">
        <v>81</v>
      </c>
      <c r="L105" s="171"/>
      <c r="M105" s="171" t="s">
        <v>314</v>
      </c>
      <c r="N105" s="22" t="s">
        <v>315</v>
      </c>
      <c r="O105" s="171"/>
      <c r="P105" s="23" t="s">
        <v>10</v>
      </c>
      <c r="Q105" s="22">
        <v>33</v>
      </c>
      <c r="R105" s="22">
        <v>2</v>
      </c>
      <c r="S105" s="23">
        <f t="shared" si="4"/>
        <v>35</v>
      </c>
      <c r="T105" s="22">
        <v>51</v>
      </c>
      <c r="U105" s="22">
        <v>4</v>
      </c>
      <c r="V105" s="23">
        <f t="shared" si="5"/>
        <v>55</v>
      </c>
      <c r="W105" s="23">
        <f t="shared" si="6"/>
        <v>84</v>
      </c>
      <c r="X105" s="23">
        <f t="shared" si="6"/>
        <v>6</v>
      </c>
      <c r="Y105" s="23">
        <f t="shared" si="7"/>
        <v>90</v>
      </c>
      <c r="Z105" s="23">
        <v>15</v>
      </c>
    </row>
    <row r="106" spans="2:26">
      <c r="B106" s="24">
        <v>25</v>
      </c>
      <c r="C106" s="24" t="s">
        <v>295</v>
      </c>
      <c r="D106" s="24" t="s">
        <v>82</v>
      </c>
      <c r="E106" s="24" t="s">
        <v>80</v>
      </c>
      <c r="F106" s="172" t="s">
        <v>83</v>
      </c>
      <c r="G106" s="24" t="s">
        <v>81</v>
      </c>
      <c r="H106" s="172" t="s">
        <v>79</v>
      </c>
      <c r="I106" s="24" t="s">
        <v>1174</v>
      </c>
      <c r="J106" s="172"/>
      <c r="K106" s="170" t="s">
        <v>81</v>
      </c>
      <c r="L106" s="172"/>
      <c r="M106" s="172" t="s">
        <v>314</v>
      </c>
      <c r="N106" s="24" t="s">
        <v>315</v>
      </c>
      <c r="O106" s="172"/>
      <c r="P106" s="25" t="s">
        <v>13</v>
      </c>
      <c r="Q106" s="24">
        <v>1</v>
      </c>
      <c r="R106" s="24">
        <v>0</v>
      </c>
      <c r="S106" s="25">
        <f t="shared" si="4"/>
        <v>1</v>
      </c>
      <c r="T106" s="24">
        <v>0</v>
      </c>
      <c r="U106" s="24">
        <v>0</v>
      </c>
      <c r="V106" s="25">
        <f t="shared" si="5"/>
        <v>0</v>
      </c>
      <c r="W106" s="25">
        <f t="shared" si="6"/>
        <v>1</v>
      </c>
      <c r="X106" s="25">
        <f t="shared" si="6"/>
        <v>0</v>
      </c>
      <c r="Y106" s="25">
        <f t="shared" si="7"/>
        <v>1</v>
      </c>
      <c r="Z106" s="25">
        <v>0</v>
      </c>
    </row>
    <row r="107" spans="2:26">
      <c r="B107" s="20">
        <v>25</v>
      </c>
      <c r="C107" s="20" t="s">
        <v>295</v>
      </c>
      <c r="D107" s="20" t="s">
        <v>82</v>
      </c>
      <c r="E107" s="20" t="s">
        <v>80</v>
      </c>
      <c r="F107" s="170" t="s">
        <v>83</v>
      </c>
      <c r="G107" s="20" t="s">
        <v>81</v>
      </c>
      <c r="H107" s="170" t="s">
        <v>79</v>
      </c>
      <c r="I107" s="20" t="s">
        <v>1174</v>
      </c>
      <c r="J107" s="170"/>
      <c r="K107" s="170" t="s">
        <v>81</v>
      </c>
      <c r="L107" s="170"/>
      <c r="M107" s="170" t="s">
        <v>316</v>
      </c>
      <c r="N107" s="20" t="s">
        <v>317</v>
      </c>
      <c r="O107" s="170"/>
      <c r="P107" s="21" t="s">
        <v>4</v>
      </c>
      <c r="Q107" s="20">
        <v>58</v>
      </c>
      <c r="R107" s="20">
        <v>0</v>
      </c>
      <c r="S107" s="21">
        <f t="shared" si="4"/>
        <v>58</v>
      </c>
      <c r="T107" s="20">
        <v>43</v>
      </c>
      <c r="U107" s="20">
        <v>0</v>
      </c>
      <c r="V107" s="21">
        <f t="shared" si="5"/>
        <v>43</v>
      </c>
      <c r="W107" s="21">
        <f t="shared" si="6"/>
        <v>101</v>
      </c>
      <c r="X107" s="21">
        <f t="shared" si="6"/>
        <v>0</v>
      </c>
      <c r="Y107" s="21">
        <f t="shared" si="7"/>
        <v>101</v>
      </c>
      <c r="Z107" s="21">
        <v>37</v>
      </c>
    </row>
    <row r="108" spans="2:26">
      <c r="B108" s="22">
        <v>25</v>
      </c>
      <c r="C108" s="22" t="s">
        <v>295</v>
      </c>
      <c r="D108" s="22" t="s">
        <v>82</v>
      </c>
      <c r="E108" s="22" t="s">
        <v>80</v>
      </c>
      <c r="F108" s="171" t="s">
        <v>83</v>
      </c>
      <c r="G108" s="22" t="s">
        <v>81</v>
      </c>
      <c r="H108" s="171" t="s">
        <v>79</v>
      </c>
      <c r="I108" s="22" t="s">
        <v>1174</v>
      </c>
      <c r="J108" s="171"/>
      <c r="K108" s="170" t="s">
        <v>81</v>
      </c>
      <c r="L108" s="171"/>
      <c r="M108" s="171" t="s">
        <v>316</v>
      </c>
      <c r="N108" s="22" t="s">
        <v>317</v>
      </c>
      <c r="O108" s="171"/>
      <c r="P108" s="23" t="s">
        <v>10</v>
      </c>
      <c r="Q108" s="22">
        <v>27</v>
      </c>
      <c r="R108" s="22">
        <v>0</v>
      </c>
      <c r="S108" s="23">
        <f t="shared" si="4"/>
        <v>27</v>
      </c>
      <c r="T108" s="22">
        <v>17</v>
      </c>
      <c r="U108" s="22">
        <v>0</v>
      </c>
      <c r="V108" s="23">
        <f t="shared" si="5"/>
        <v>17</v>
      </c>
      <c r="W108" s="23">
        <f t="shared" si="6"/>
        <v>44</v>
      </c>
      <c r="X108" s="23">
        <f t="shared" si="6"/>
        <v>0</v>
      </c>
      <c r="Y108" s="23">
        <f t="shared" si="7"/>
        <v>44</v>
      </c>
      <c r="Z108" s="23">
        <v>28</v>
      </c>
    </row>
    <row r="109" spans="2:26">
      <c r="B109" s="24">
        <v>25</v>
      </c>
      <c r="C109" s="24" t="s">
        <v>295</v>
      </c>
      <c r="D109" s="24" t="s">
        <v>82</v>
      </c>
      <c r="E109" s="24" t="s">
        <v>80</v>
      </c>
      <c r="F109" s="172" t="s">
        <v>83</v>
      </c>
      <c r="G109" s="24" t="s">
        <v>81</v>
      </c>
      <c r="H109" s="172" t="s">
        <v>79</v>
      </c>
      <c r="I109" s="24" t="s">
        <v>1174</v>
      </c>
      <c r="J109" s="172"/>
      <c r="K109" s="170" t="s">
        <v>81</v>
      </c>
      <c r="L109" s="172"/>
      <c r="M109" s="172" t="s">
        <v>316</v>
      </c>
      <c r="N109" s="24" t="s">
        <v>317</v>
      </c>
      <c r="O109" s="172"/>
      <c r="P109" s="25" t="s">
        <v>13</v>
      </c>
      <c r="Q109" s="24">
        <v>1</v>
      </c>
      <c r="R109" s="24">
        <v>0</v>
      </c>
      <c r="S109" s="25">
        <f t="shared" si="4"/>
        <v>1</v>
      </c>
      <c r="T109" s="24">
        <v>0</v>
      </c>
      <c r="U109" s="24">
        <v>0</v>
      </c>
      <c r="V109" s="25">
        <f t="shared" si="5"/>
        <v>0</v>
      </c>
      <c r="W109" s="25">
        <f t="shared" si="6"/>
        <v>1</v>
      </c>
      <c r="X109" s="25">
        <f t="shared" si="6"/>
        <v>0</v>
      </c>
      <c r="Y109" s="25">
        <f t="shared" si="7"/>
        <v>1</v>
      </c>
      <c r="Z109" s="25">
        <v>0</v>
      </c>
    </row>
    <row r="110" spans="2:26">
      <c r="B110" s="20">
        <v>25</v>
      </c>
      <c r="C110" s="20" t="s">
        <v>295</v>
      </c>
      <c r="D110" s="20" t="s">
        <v>82</v>
      </c>
      <c r="E110" s="20" t="s">
        <v>80</v>
      </c>
      <c r="F110" s="170" t="s">
        <v>83</v>
      </c>
      <c r="G110" s="20" t="s">
        <v>81</v>
      </c>
      <c r="H110" s="170" t="s">
        <v>79</v>
      </c>
      <c r="I110" s="20" t="s">
        <v>1174</v>
      </c>
      <c r="J110" s="170"/>
      <c r="K110" s="170" t="s">
        <v>81</v>
      </c>
      <c r="L110" s="170"/>
      <c r="M110" s="170" t="s">
        <v>318</v>
      </c>
      <c r="N110" s="20" t="s">
        <v>319</v>
      </c>
      <c r="O110" s="170"/>
      <c r="P110" s="21" t="s">
        <v>4</v>
      </c>
      <c r="Q110" s="20">
        <v>66</v>
      </c>
      <c r="R110" s="20">
        <v>0</v>
      </c>
      <c r="S110" s="21">
        <f t="shared" si="4"/>
        <v>66</v>
      </c>
      <c r="T110" s="20">
        <v>51</v>
      </c>
      <c r="U110" s="20">
        <v>0</v>
      </c>
      <c r="V110" s="21">
        <f t="shared" si="5"/>
        <v>51</v>
      </c>
      <c r="W110" s="21">
        <f t="shared" si="6"/>
        <v>117</v>
      </c>
      <c r="X110" s="21">
        <f t="shared" si="6"/>
        <v>0</v>
      </c>
      <c r="Y110" s="21">
        <f t="shared" si="7"/>
        <v>117</v>
      </c>
      <c r="Z110" s="21">
        <v>43</v>
      </c>
    </row>
    <row r="111" spans="2:26">
      <c r="B111" s="22">
        <v>25</v>
      </c>
      <c r="C111" s="22" t="s">
        <v>295</v>
      </c>
      <c r="D111" s="22" t="s">
        <v>82</v>
      </c>
      <c r="E111" s="22" t="s">
        <v>80</v>
      </c>
      <c r="F111" s="171" t="s">
        <v>83</v>
      </c>
      <c r="G111" s="22" t="s">
        <v>81</v>
      </c>
      <c r="H111" s="171" t="s">
        <v>79</v>
      </c>
      <c r="I111" s="22" t="s">
        <v>1174</v>
      </c>
      <c r="J111" s="171"/>
      <c r="K111" s="170" t="s">
        <v>81</v>
      </c>
      <c r="L111" s="171"/>
      <c r="M111" s="171" t="s">
        <v>318</v>
      </c>
      <c r="N111" s="22" t="s">
        <v>319</v>
      </c>
      <c r="O111" s="171"/>
      <c r="P111" s="23" t="s">
        <v>10</v>
      </c>
      <c r="Q111" s="22">
        <v>40</v>
      </c>
      <c r="R111" s="22">
        <v>0</v>
      </c>
      <c r="S111" s="23">
        <f t="shared" si="4"/>
        <v>40</v>
      </c>
      <c r="T111" s="22">
        <v>30</v>
      </c>
      <c r="U111" s="22">
        <v>0</v>
      </c>
      <c r="V111" s="23">
        <f t="shared" si="5"/>
        <v>30</v>
      </c>
      <c r="W111" s="23">
        <f t="shared" si="6"/>
        <v>70</v>
      </c>
      <c r="X111" s="23">
        <f t="shared" si="6"/>
        <v>0</v>
      </c>
      <c r="Y111" s="23">
        <f t="shared" si="7"/>
        <v>70</v>
      </c>
      <c r="Z111" s="23">
        <v>33</v>
      </c>
    </row>
    <row r="112" spans="2:26">
      <c r="B112" s="24">
        <v>25</v>
      </c>
      <c r="C112" s="24" t="s">
        <v>295</v>
      </c>
      <c r="D112" s="24" t="s">
        <v>82</v>
      </c>
      <c r="E112" s="24" t="s">
        <v>80</v>
      </c>
      <c r="F112" s="172" t="s">
        <v>83</v>
      </c>
      <c r="G112" s="24" t="s">
        <v>81</v>
      </c>
      <c r="H112" s="172" t="s">
        <v>79</v>
      </c>
      <c r="I112" s="24" t="s">
        <v>1174</v>
      </c>
      <c r="J112" s="172"/>
      <c r="K112" s="170" t="s">
        <v>81</v>
      </c>
      <c r="L112" s="172"/>
      <c r="M112" s="172" t="s">
        <v>318</v>
      </c>
      <c r="N112" s="24" t="s">
        <v>319</v>
      </c>
      <c r="O112" s="172"/>
      <c r="P112" s="25" t="s">
        <v>13</v>
      </c>
      <c r="Q112" s="24">
        <v>0</v>
      </c>
      <c r="R112" s="24">
        <v>0</v>
      </c>
      <c r="S112" s="25">
        <f t="shared" si="4"/>
        <v>0</v>
      </c>
      <c r="T112" s="24">
        <v>0</v>
      </c>
      <c r="U112" s="24">
        <v>0</v>
      </c>
      <c r="V112" s="25">
        <f t="shared" si="5"/>
        <v>0</v>
      </c>
      <c r="W112" s="25">
        <f t="shared" si="6"/>
        <v>0</v>
      </c>
      <c r="X112" s="25">
        <f t="shared" si="6"/>
        <v>0</v>
      </c>
      <c r="Y112" s="25">
        <f t="shared" si="7"/>
        <v>0</v>
      </c>
      <c r="Z112" s="25">
        <v>0</v>
      </c>
    </row>
    <row r="113" spans="2:26" s="173" customFormat="1">
      <c r="B113" s="170">
        <v>25</v>
      </c>
      <c r="C113" s="170" t="s">
        <v>295</v>
      </c>
      <c r="D113" s="170" t="s">
        <v>82</v>
      </c>
      <c r="E113" s="170" t="s">
        <v>80</v>
      </c>
      <c r="F113" s="170" t="s">
        <v>85</v>
      </c>
      <c r="G113" s="170" t="s">
        <v>84</v>
      </c>
      <c r="H113" s="170" t="s">
        <v>1235</v>
      </c>
      <c r="I113" s="170" t="s">
        <v>1176</v>
      </c>
      <c r="J113" s="170"/>
      <c r="K113" s="170" t="s">
        <v>84</v>
      </c>
      <c r="L113" s="170"/>
      <c r="M113" s="170" t="s">
        <v>286</v>
      </c>
      <c r="N113" s="170" t="s">
        <v>287</v>
      </c>
      <c r="O113" s="170"/>
      <c r="P113" s="167" t="s">
        <v>4</v>
      </c>
      <c r="Q113" s="170">
        <v>0</v>
      </c>
      <c r="R113" s="170">
        <v>0</v>
      </c>
      <c r="S113" s="167">
        <f t="shared" si="4"/>
        <v>0</v>
      </c>
      <c r="T113" s="170">
        <v>0</v>
      </c>
      <c r="U113" s="170">
        <v>0</v>
      </c>
      <c r="V113" s="167">
        <f t="shared" si="5"/>
        <v>0</v>
      </c>
      <c r="W113" s="167">
        <f t="shared" si="6"/>
        <v>0</v>
      </c>
      <c r="X113" s="167">
        <f t="shared" si="6"/>
        <v>0</v>
      </c>
      <c r="Y113" s="167">
        <f t="shared" si="7"/>
        <v>0</v>
      </c>
      <c r="Z113" s="167">
        <v>0</v>
      </c>
    </row>
    <row r="114" spans="2:26">
      <c r="B114" s="22">
        <v>25</v>
      </c>
      <c r="C114" s="22" t="s">
        <v>295</v>
      </c>
      <c r="D114" s="22" t="s">
        <v>82</v>
      </c>
      <c r="E114" s="22" t="s">
        <v>80</v>
      </c>
      <c r="F114" s="171" t="s">
        <v>85</v>
      </c>
      <c r="G114" s="22" t="s">
        <v>84</v>
      </c>
      <c r="H114" s="171" t="s">
        <v>1235</v>
      </c>
      <c r="I114" s="22" t="s">
        <v>1177</v>
      </c>
      <c r="J114" s="171"/>
      <c r="K114" s="22" t="s">
        <v>84</v>
      </c>
      <c r="L114" s="171"/>
      <c r="M114" s="171" t="s">
        <v>286</v>
      </c>
      <c r="N114" s="22" t="s">
        <v>287</v>
      </c>
      <c r="O114" s="171"/>
      <c r="P114" s="23" t="s">
        <v>10</v>
      </c>
      <c r="Q114" s="22">
        <v>0</v>
      </c>
      <c r="R114" s="22">
        <v>0</v>
      </c>
      <c r="S114" s="23">
        <f t="shared" si="4"/>
        <v>0</v>
      </c>
      <c r="T114" s="22">
        <v>0</v>
      </c>
      <c r="U114" s="22">
        <v>0</v>
      </c>
      <c r="V114" s="23">
        <f t="shared" si="5"/>
        <v>0</v>
      </c>
      <c r="W114" s="23">
        <f t="shared" si="6"/>
        <v>0</v>
      </c>
      <c r="X114" s="23">
        <f t="shared" si="6"/>
        <v>0</v>
      </c>
      <c r="Y114" s="23">
        <f t="shared" si="7"/>
        <v>0</v>
      </c>
      <c r="Z114" s="23">
        <v>0</v>
      </c>
    </row>
    <row r="115" spans="2:26">
      <c r="B115" s="24">
        <v>25</v>
      </c>
      <c r="C115" s="24" t="s">
        <v>295</v>
      </c>
      <c r="D115" s="24" t="s">
        <v>82</v>
      </c>
      <c r="E115" s="24" t="s">
        <v>80</v>
      </c>
      <c r="F115" s="172" t="s">
        <v>85</v>
      </c>
      <c r="G115" s="24" t="s">
        <v>84</v>
      </c>
      <c r="H115" s="172" t="s">
        <v>1235</v>
      </c>
      <c r="I115" s="24" t="s">
        <v>1177</v>
      </c>
      <c r="J115" s="172"/>
      <c r="K115" s="24" t="s">
        <v>84</v>
      </c>
      <c r="L115" s="172"/>
      <c r="M115" s="172" t="s">
        <v>286</v>
      </c>
      <c r="N115" s="24" t="s">
        <v>287</v>
      </c>
      <c r="O115" s="172"/>
      <c r="P115" s="25" t="s">
        <v>13</v>
      </c>
      <c r="Q115" s="24">
        <v>0</v>
      </c>
      <c r="R115" s="24">
        <v>0</v>
      </c>
      <c r="S115" s="25">
        <f t="shared" si="4"/>
        <v>0</v>
      </c>
      <c r="T115" s="24">
        <v>0</v>
      </c>
      <c r="U115" s="24">
        <v>0</v>
      </c>
      <c r="V115" s="25">
        <f t="shared" si="5"/>
        <v>0</v>
      </c>
      <c r="W115" s="25">
        <f t="shared" si="6"/>
        <v>0</v>
      </c>
      <c r="X115" s="25">
        <f t="shared" si="6"/>
        <v>0</v>
      </c>
      <c r="Y115" s="25">
        <f t="shared" si="7"/>
        <v>0</v>
      </c>
      <c r="Z115" s="25">
        <v>0</v>
      </c>
    </row>
    <row r="116" spans="2:26" s="173" customFormat="1">
      <c r="B116" s="170">
        <v>25</v>
      </c>
      <c r="C116" s="170" t="s">
        <v>295</v>
      </c>
      <c r="D116" s="170" t="s">
        <v>82</v>
      </c>
      <c r="E116" s="170" t="s">
        <v>80</v>
      </c>
      <c r="F116" s="170" t="s">
        <v>85</v>
      </c>
      <c r="G116" s="170" t="s">
        <v>84</v>
      </c>
      <c r="H116" s="170" t="s">
        <v>1235</v>
      </c>
      <c r="I116" s="170" t="s">
        <v>1176</v>
      </c>
      <c r="J116" s="170"/>
      <c r="K116" s="170" t="s">
        <v>84</v>
      </c>
      <c r="L116" s="170"/>
      <c r="M116" s="170" t="s">
        <v>320</v>
      </c>
      <c r="N116" s="170" t="s">
        <v>321</v>
      </c>
      <c r="O116" s="170"/>
      <c r="P116" s="167" t="s">
        <v>4</v>
      </c>
      <c r="Q116" s="170">
        <v>25</v>
      </c>
      <c r="R116" s="170">
        <v>1</v>
      </c>
      <c r="S116" s="167">
        <f t="shared" si="4"/>
        <v>26</v>
      </c>
      <c r="T116" s="170">
        <v>13</v>
      </c>
      <c r="U116" s="170">
        <v>1</v>
      </c>
      <c r="V116" s="167">
        <f t="shared" si="5"/>
        <v>14</v>
      </c>
      <c r="W116" s="167">
        <f t="shared" si="6"/>
        <v>38</v>
      </c>
      <c r="X116" s="167">
        <f t="shared" si="6"/>
        <v>2</v>
      </c>
      <c r="Y116" s="167">
        <f t="shared" si="7"/>
        <v>40</v>
      </c>
      <c r="Z116" s="167">
        <v>28</v>
      </c>
    </row>
    <row r="117" spans="2:26">
      <c r="B117" s="22">
        <v>25</v>
      </c>
      <c r="C117" s="22" t="s">
        <v>295</v>
      </c>
      <c r="D117" s="22" t="s">
        <v>82</v>
      </c>
      <c r="E117" s="22" t="s">
        <v>80</v>
      </c>
      <c r="F117" s="171" t="s">
        <v>85</v>
      </c>
      <c r="G117" s="22" t="s">
        <v>84</v>
      </c>
      <c r="H117" s="171" t="s">
        <v>1235</v>
      </c>
      <c r="I117" s="22" t="s">
        <v>1177</v>
      </c>
      <c r="J117" s="171"/>
      <c r="K117" s="22" t="s">
        <v>84</v>
      </c>
      <c r="L117" s="171"/>
      <c r="M117" s="171" t="s">
        <v>320</v>
      </c>
      <c r="N117" s="22" t="s">
        <v>321</v>
      </c>
      <c r="O117" s="171"/>
      <c r="P117" s="23" t="s">
        <v>10</v>
      </c>
      <c r="Q117" s="22">
        <v>18</v>
      </c>
      <c r="R117" s="22">
        <v>0</v>
      </c>
      <c r="S117" s="23">
        <f t="shared" si="4"/>
        <v>18</v>
      </c>
      <c r="T117" s="22">
        <v>7</v>
      </c>
      <c r="U117" s="22">
        <v>0</v>
      </c>
      <c r="V117" s="23">
        <f t="shared" si="5"/>
        <v>7</v>
      </c>
      <c r="W117" s="23">
        <f t="shared" si="6"/>
        <v>25</v>
      </c>
      <c r="X117" s="23">
        <f t="shared" si="6"/>
        <v>0</v>
      </c>
      <c r="Y117" s="23">
        <f t="shared" si="7"/>
        <v>25</v>
      </c>
      <c r="Z117" s="23">
        <v>10</v>
      </c>
    </row>
    <row r="118" spans="2:26">
      <c r="B118" s="24">
        <v>25</v>
      </c>
      <c r="C118" s="24" t="s">
        <v>295</v>
      </c>
      <c r="D118" s="24" t="s">
        <v>82</v>
      </c>
      <c r="E118" s="24" t="s">
        <v>80</v>
      </c>
      <c r="F118" s="172" t="s">
        <v>85</v>
      </c>
      <c r="G118" s="24" t="s">
        <v>84</v>
      </c>
      <c r="H118" s="172" t="s">
        <v>1235</v>
      </c>
      <c r="I118" s="24" t="s">
        <v>1177</v>
      </c>
      <c r="J118" s="172"/>
      <c r="K118" s="24" t="s">
        <v>84</v>
      </c>
      <c r="L118" s="172"/>
      <c r="M118" s="172" t="s">
        <v>320</v>
      </c>
      <c r="N118" s="24" t="s">
        <v>321</v>
      </c>
      <c r="O118" s="172"/>
      <c r="P118" s="25" t="s">
        <v>13</v>
      </c>
      <c r="Q118" s="24">
        <v>0</v>
      </c>
      <c r="R118" s="24">
        <v>0</v>
      </c>
      <c r="S118" s="25">
        <f t="shared" si="4"/>
        <v>0</v>
      </c>
      <c r="T118" s="24">
        <v>0</v>
      </c>
      <c r="U118" s="24">
        <v>0</v>
      </c>
      <c r="V118" s="25">
        <f t="shared" si="5"/>
        <v>0</v>
      </c>
      <c r="W118" s="25">
        <f t="shared" si="6"/>
        <v>0</v>
      </c>
      <c r="X118" s="25">
        <f t="shared" si="6"/>
        <v>0</v>
      </c>
      <c r="Y118" s="25">
        <f t="shared" si="7"/>
        <v>0</v>
      </c>
      <c r="Z118" s="25">
        <v>0</v>
      </c>
    </row>
    <row r="119" spans="2:26">
      <c r="B119" s="20">
        <v>25</v>
      </c>
      <c r="C119" s="20" t="s">
        <v>295</v>
      </c>
      <c r="D119" s="20" t="s">
        <v>82</v>
      </c>
      <c r="E119" s="20" t="s">
        <v>80</v>
      </c>
      <c r="F119" s="170" t="s">
        <v>85</v>
      </c>
      <c r="G119" s="20" t="s">
        <v>84</v>
      </c>
      <c r="H119" s="170" t="s">
        <v>1235</v>
      </c>
      <c r="I119" s="170" t="s">
        <v>1176</v>
      </c>
      <c r="J119" s="170"/>
      <c r="K119" s="20" t="s">
        <v>84</v>
      </c>
      <c r="L119" s="170"/>
      <c r="M119" s="170" t="s">
        <v>322</v>
      </c>
      <c r="N119" s="20" t="s">
        <v>323</v>
      </c>
      <c r="O119" s="170"/>
      <c r="P119" s="21" t="s">
        <v>4</v>
      </c>
      <c r="Q119" s="20">
        <v>14</v>
      </c>
      <c r="R119" s="20">
        <v>3</v>
      </c>
      <c r="S119" s="21">
        <f t="shared" si="4"/>
        <v>17</v>
      </c>
      <c r="T119" s="20">
        <v>10</v>
      </c>
      <c r="U119" s="20">
        <v>0</v>
      </c>
      <c r="V119" s="21">
        <f t="shared" si="5"/>
        <v>10</v>
      </c>
      <c r="W119" s="21">
        <f t="shared" si="6"/>
        <v>24</v>
      </c>
      <c r="X119" s="21">
        <f t="shared" si="6"/>
        <v>3</v>
      </c>
      <c r="Y119" s="21">
        <f t="shared" si="7"/>
        <v>27</v>
      </c>
      <c r="Z119" s="21">
        <v>9</v>
      </c>
    </row>
    <row r="120" spans="2:26">
      <c r="B120" s="22">
        <v>25</v>
      </c>
      <c r="C120" s="22" t="s">
        <v>295</v>
      </c>
      <c r="D120" s="22" t="s">
        <v>82</v>
      </c>
      <c r="E120" s="22" t="s">
        <v>80</v>
      </c>
      <c r="F120" s="171" t="s">
        <v>85</v>
      </c>
      <c r="G120" s="22" t="s">
        <v>84</v>
      </c>
      <c r="H120" s="171" t="s">
        <v>1235</v>
      </c>
      <c r="I120" s="22" t="s">
        <v>1177</v>
      </c>
      <c r="J120" s="171"/>
      <c r="K120" s="22" t="s">
        <v>84</v>
      </c>
      <c r="L120" s="171"/>
      <c r="M120" s="171" t="s">
        <v>322</v>
      </c>
      <c r="N120" s="22" t="s">
        <v>323</v>
      </c>
      <c r="O120" s="171"/>
      <c r="P120" s="23" t="s">
        <v>10</v>
      </c>
      <c r="Q120" s="22">
        <v>8</v>
      </c>
      <c r="R120" s="22">
        <v>2</v>
      </c>
      <c r="S120" s="23">
        <f t="shared" si="4"/>
        <v>10</v>
      </c>
      <c r="T120" s="22">
        <v>8</v>
      </c>
      <c r="U120" s="22">
        <v>0</v>
      </c>
      <c r="V120" s="23">
        <f t="shared" si="5"/>
        <v>8</v>
      </c>
      <c r="W120" s="23">
        <f t="shared" si="6"/>
        <v>16</v>
      </c>
      <c r="X120" s="23">
        <f t="shared" si="6"/>
        <v>2</v>
      </c>
      <c r="Y120" s="23">
        <f t="shared" si="7"/>
        <v>18</v>
      </c>
      <c r="Z120" s="23">
        <v>1</v>
      </c>
    </row>
    <row r="121" spans="2:26">
      <c r="B121" s="24">
        <v>25</v>
      </c>
      <c r="C121" s="24" t="s">
        <v>295</v>
      </c>
      <c r="D121" s="24" t="s">
        <v>82</v>
      </c>
      <c r="E121" s="24" t="s">
        <v>80</v>
      </c>
      <c r="F121" s="172" t="s">
        <v>85</v>
      </c>
      <c r="G121" s="24" t="s">
        <v>84</v>
      </c>
      <c r="H121" s="172" t="s">
        <v>1235</v>
      </c>
      <c r="I121" s="24" t="s">
        <v>1177</v>
      </c>
      <c r="J121" s="172"/>
      <c r="K121" s="24" t="s">
        <v>84</v>
      </c>
      <c r="L121" s="172"/>
      <c r="M121" s="172" t="s">
        <v>322</v>
      </c>
      <c r="N121" s="24" t="s">
        <v>323</v>
      </c>
      <c r="O121" s="172"/>
      <c r="P121" s="25" t="s">
        <v>13</v>
      </c>
      <c r="Q121" s="24">
        <v>1</v>
      </c>
      <c r="R121" s="24">
        <v>0</v>
      </c>
      <c r="S121" s="25">
        <f t="shared" si="4"/>
        <v>1</v>
      </c>
      <c r="T121" s="24">
        <v>0</v>
      </c>
      <c r="U121" s="24">
        <v>0</v>
      </c>
      <c r="V121" s="25">
        <f t="shared" si="5"/>
        <v>0</v>
      </c>
      <c r="W121" s="25">
        <f t="shared" si="6"/>
        <v>1</v>
      </c>
      <c r="X121" s="25">
        <f t="shared" si="6"/>
        <v>0</v>
      </c>
      <c r="Y121" s="25">
        <f t="shared" si="7"/>
        <v>1</v>
      </c>
      <c r="Z121" s="25">
        <v>0</v>
      </c>
    </row>
    <row r="122" spans="2:26">
      <c r="B122" s="20">
        <v>25</v>
      </c>
      <c r="C122" s="20" t="s">
        <v>295</v>
      </c>
      <c r="D122" s="20" t="s">
        <v>82</v>
      </c>
      <c r="E122" s="20" t="s">
        <v>80</v>
      </c>
      <c r="F122" s="170" t="s">
        <v>221</v>
      </c>
      <c r="G122" s="20" t="s">
        <v>220</v>
      </c>
      <c r="H122" s="170" t="s">
        <v>1236</v>
      </c>
      <c r="I122" s="170" t="s">
        <v>1176</v>
      </c>
      <c r="J122" s="170"/>
      <c r="K122" s="20" t="s">
        <v>84</v>
      </c>
      <c r="L122" s="170"/>
      <c r="M122" s="170" t="s">
        <v>253</v>
      </c>
      <c r="N122" s="20" t="s">
        <v>254</v>
      </c>
      <c r="O122" s="170"/>
      <c r="P122" s="21" t="s">
        <v>4</v>
      </c>
      <c r="Q122" s="20">
        <v>34</v>
      </c>
      <c r="R122" s="20">
        <v>9</v>
      </c>
      <c r="S122" s="21">
        <f t="shared" si="4"/>
        <v>43</v>
      </c>
      <c r="T122" s="20">
        <v>17</v>
      </c>
      <c r="U122" s="20">
        <v>3</v>
      </c>
      <c r="V122" s="21">
        <f t="shared" si="5"/>
        <v>20</v>
      </c>
      <c r="W122" s="21">
        <f t="shared" si="6"/>
        <v>51</v>
      </c>
      <c r="X122" s="21">
        <f t="shared" si="6"/>
        <v>12</v>
      </c>
      <c r="Y122" s="21">
        <f t="shared" si="7"/>
        <v>63</v>
      </c>
      <c r="Z122" s="21">
        <v>19</v>
      </c>
    </row>
    <row r="123" spans="2:26">
      <c r="B123" s="22">
        <v>25</v>
      </c>
      <c r="C123" s="22" t="s">
        <v>295</v>
      </c>
      <c r="D123" s="22" t="s">
        <v>82</v>
      </c>
      <c r="E123" s="22" t="s">
        <v>80</v>
      </c>
      <c r="F123" s="171" t="s">
        <v>221</v>
      </c>
      <c r="G123" s="22" t="s">
        <v>220</v>
      </c>
      <c r="H123" s="171" t="s">
        <v>1236</v>
      </c>
      <c r="I123" s="22" t="s">
        <v>1177</v>
      </c>
      <c r="J123" s="171"/>
      <c r="K123" s="22" t="s">
        <v>84</v>
      </c>
      <c r="L123" s="171"/>
      <c r="M123" s="171" t="s">
        <v>253</v>
      </c>
      <c r="N123" s="22" t="s">
        <v>254</v>
      </c>
      <c r="O123" s="171"/>
      <c r="P123" s="23" t="s">
        <v>10</v>
      </c>
      <c r="Q123" s="22">
        <v>23</v>
      </c>
      <c r="R123" s="22">
        <v>4</v>
      </c>
      <c r="S123" s="23">
        <f t="shared" si="4"/>
        <v>27</v>
      </c>
      <c r="T123" s="22">
        <v>14</v>
      </c>
      <c r="U123" s="22">
        <v>2</v>
      </c>
      <c r="V123" s="23">
        <f t="shared" si="5"/>
        <v>16</v>
      </c>
      <c r="W123" s="23">
        <f t="shared" si="6"/>
        <v>37</v>
      </c>
      <c r="X123" s="23">
        <f t="shared" si="6"/>
        <v>6</v>
      </c>
      <c r="Y123" s="23">
        <f t="shared" si="7"/>
        <v>43</v>
      </c>
      <c r="Z123" s="23">
        <v>5</v>
      </c>
    </row>
    <row r="124" spans="2:26">
      <c r="B124" s="24">
        <v>25</v>
      </c>
      <c r="C124" s="24" t="s">
        <v>295</v>
      </c>
      <c r="D124" s="24" t="s">
        <v>82</v>
      </c>
      <c r="E124" s="24" t="s">
        <v>80</v>
      </c>
      <c r="F124" s="172" t="s">
        <v>221</v>
      </c>
      <c r="G124" s="24" t="s">
        <v>220</v>
      </c>
      <c r="H124" s="172" t="s">
        <v>1236</v>
      </c>
      <c r="I124" s="24" t="s">
        <v>1177</v>
      </c>
      <c r="J124" s="172"/>
      <c r="K124" s="24" t="s">
        <v>84</v>
      </c>
      <c r="L124" s="172"/>
      <c r="M124" s="172" t="s">
        <v>253</v>
      </c>
      <c r="N124" s="24" t="s">
        <v>254</v>
      </c>
      <c r="O124" s="172"/>
      <c r="P124" s="25" t="s">
        <v>13</v>
      </c>
      <c r="Q124" s="24">
        <v>0</v>
      </c>
      <c r="R124" s="24">
        <v>0</v>
      </c>
      <c r="S124" s="25">
        <f t="shared" si="4"/>
        <v>0</v>
      </c>
      <c r="T124" s="24">
        <v>0</v>
      </c>
      <c r="U124" s="24">
        <v>0</v>
      </c>
      <c r="V124" s="25">
        <f t="shared" si="5"/>
        <v>0</v>
      </c>
      <c r="W124" s="25">
        <f t="shared" si="6"/>
        <v>0</v>
      </c>
      <c r="X124" s="25">
        <f t="shared" si="6"/>
        <v>0</v>
      </c>
      <c r="Y124" s="25">
        <f t="shared" si="7"/>
        <v>0</v>
      </c>
      <c r="Z124" s="25">
        <v>0</v>
      </c>
    </row>
    <row r="125" spans="2:26" s="173" customFormat="1">
      <c r="B125" s="170">
        <v>25</v>
      </c>
      <c r="C125" s="170" t="s">
        <v>295</v>
      </c>
      <c r="D125" s="170" t="s">
        <v>88</v>
      </c>
      <c r="E125" s="170" t="s">
        <v>86</v>
      </c>
      <c r="F125" s="170" t="s">
        <v>226</v>
      </c>
      <c r="G125" s="170" t="s">
        <v>225</v>
      </c>
      <c r="H125" s="170" t="s">
        <v>222</v>
      </c>
      <c r="I125" s="170" t="s">
        <v>1178</v>
      </c>
      <c r="J125" s="170"/>
      <c r="K125" s="170" t="s">
        <v>1201</v>
      </c>
      <c r="L125" s="170"/>
      <c r="M125" s="170" t="s">
        <v>255</v>
      </c>
      <c r="N125" s="170" t="s">
        <v>256</v>
      </c>
      <c r="O125" s="170"/>
      <c r="P125" s="167" t="s">
        <v>4</v>
      </c>
      <c r="Q125" s="170">
        <v>20</v>
      </c>
      <c r="R125" s="170">
        <v>3</v>
      </c>
      <c r="S125" s="167">
        <f t="shared" si="4"/>
        <v>23</v>
      </c>
      <c r="T125" s="170">
        <v>26</v>
      </c>
      <c r="U125" s="170">
        <v>1</v>
      </c>
      <c r="V125" s="167">
        <f t="shared" si="5"/>
        <v>27</v>
      </c>
      <c r="W125" s="167">
        <f t="shared" si="6"/>
        <v>46</v>
      </c>
      <c r="X125" s="167">
        <f t="shared" si="6"/>
        <v>4</v>
      </c>
      <c r="Y125" s="167">
        <f t="shared" si="7"/>
        <v>50</v>
      </c>
      <c r="Z125" s="167">
        <v>18</v>
      </c>
    </row>
    <row r="126" spans="2:26">
      <c r="B126" s="22">
        <v>25</v>
      </c>
      <c r="C126" s="22" t="s">
        <v>295</v>
      </c>
      <c r="D126" s="22" t="s">
        <v>88</v>
      </c>
      <c r="E126" s="22" t="s">
        <v>86</v>
      </c>
      <c r="F126" s="171" t="s">
        <v>226</v>
      </c>
      <c r="G126" s="22" t="s">
        <v>225</v>
      </c>
      <c r="H126" s="171" t="s">
        <v>222</v>
      </c>
      <c r="I126" s="22" t="s">
        <v>1178</v>
      </c>
      <c r="J126" s="171"/>
      <c r="K126" s="22" t="s">
        <v>1201</v>
      </c>
      <c r="L126" s="171"/>
      <c r="M126" s="171" t="s">
        <v>255</v>
      </c>
      <c r="N126" s="22" t="s">
        <v>256</v>
      </c>
      <c r="O126" s="171"/>
      <c r="P126" s="23" t="s">
        <v>10</v>
      </c>
      <c r="Q126" s="22">
        <v>17</v>
      </c>
      <c r="R126" s="22">
        <v>3</v>
      </c>
      <c r="S126" s="23">
        <f t="shared" si="4"/>
        <v>20</v>
      </c>
      <c r="T126" s="22">
        <v>23</v>
      </c>
      <c r="U126" s="22">
        <v>1</v>
      </c>
      <c r="V126" s="23">
        <f t="shared" si="5"/>
        <v>24</v>
      </c>
      <c r="W126" s="23">
        <f t="shared" si="6"/>
        <v>40</v>
      </c>
      <c r="X126" s="23">
        <f t="shared" si="6"/>
        <v>4</v>
      </c>
      <c r="Y126" s="23">
        <f t="shared" si="7"/>
        <v>44</v>
      </c>
      <c r="Z126" s="23">
        <v>16</v>
      </c>
    </row>
    <row r="127" spans="2:26">
      <c r="B127" s="24">
        <v>25</v>
      </c>
      <c r="C127" s="24" t="s">
        <v>295</v>
      </c>
      <c r="D127" s="24" t="s">
        <v>88</v>
      </c>
      <c r="E127" s="24" t="s">
        <v>86</v>
      </c>
      <c r="F127" s="172" t="s">
        <v>226</v>
      </c>
      <c r="G127" s="24" t="s">
        <v>225</v>
      </c>
      <c r="H127" s="172" t="s">
        <v>222</v>
      </c>
      <c r="I127" s="24" t="s">
        <v>1178</v>
      </c>
      <c r="J127" s="172"/>
      <c r="K127" s="24" t="s">
        <v>1201</v>
      </c>
      <c r="L127" s="172"/>
      <c r="M127" s="172" t="s">
        <v>255</v>
      </c>
      <c r="N127" s="24" t="s">
        <v>256</v>
      </c>
      <c r="O127" s="172"/>
      <c r="P127" s="25" t="s">
        <v>13</v>
      </c>
      <c r="Q127" s="24">
        <v>0</v>
      </c>
      <c r="R127" s="24">
        <v>0</v>
      </c>
      <c r="S127" s="25">
        <f t="shared" si="4"/>
        <v>0</v>
      </c>
      <c r="T127" s="24">
        <v>0</v>
      </c>
      <c r="U127" s="24">
        <v>0</v>
      </c>
      <c r="V127" s="25">
        <f t="shared" si="5"/>
        <v>0</v>
      </c>
      <c r="W127" s="25">
        <f t="shared" si="6"/>
        <v>0</v>
      </c>
      <c r="X127" s="25">
        <f t="shared" si="6"/>
        <v>0</v>
      </c>
      <c r="Y127" s="25">
        <f t="shared" si="7"/>
        <v>0</v>
      </c>
      <c r="Z127" s="25">
        <v>0</v>
      </c>
    </row>
    <row r="128" spans="2:26">
      <c r="B128" s="20">
        <v>25</v>
      </c>
      <c r="C128" s="20" t="s">
        <v>295</v>
      </c>
      <c r="D128" s="20" t="s">
        <v>88</v>
      </c>
      <c r="E128" s="20" t="s">
        <v>86</v>
      </c>
      <c r="F128" s="170" t="s">
        <v>226</v>
      </c>
      <c r="G128" s="20" t="s">
        <v>225</v>
      </c>
      <c r="H128" s="170" t="s">
        <v>222</v>
      </c>
      <c r="I128" s="170" t="s">
        <v>1178</v>
      </c>
      <c r="J128" s="170"/>
      <c r="K128" s="170" t="s">
        <v>1201</v>
      </c>
      <c r="L128" s="170"/>
      <c r="M128" s="170" t="s">
        <v>223</v>
      </c>
      <c r="N128" s="20" t="s">
        <v>224</v>
      </c>
      <c r="O128" s="170"/>
      <c r="P128" s="21" t="s">
        <v>4</v>
      </c>
      <c r="Q128" s="20">
        <v>34</v>
      </c>
      <c r="R128" s="20">
        <v>7</v>
      </c>
      <c r="S128" s="21">
        <f t="shared" si="4"/>
        <v>41</v>
      </c>
      <c r="T128" s="20">
        <v>32</v>
      </c>
      <c r="U128" s="20">
        <v>0</v>
      </c>
      <c r="V128" s="21">
        <f t="shared" si="5"/>
        <v>32</v>
      </c>
      <c r="W128" s="21">
        <f t="shared" si="6"/>
        <v>66</v>
      </c>
      <c r="X128" s="21">
        <f t="shared" si="6"/>
        <v>7</v>
      </c>
      <c r="Y128" s="21">
        <f t="shared" si="7"/>
        <v>73</v>
      </c>
      <c r="Z128" s="21">
        <v>14</v>
      </c>
    </row>
    <row r="129" spans="2:26">
      <c r="B129" s="22">
        <v>25</v>
      </c>
      <c r="C129" s="22" t="s">
        <v>295</v>
      </c>
      <c r="D129" s="22" t="s">
        <v>88</v>
      </c>
      <c r="E129" s="22" t="s">
        <v>86</v>
      </c>
      <c r="F129" s="171" t="s">
        <v>226</v>
      </c>
      <c r="G129" s="22" t="s">
        <v>225</v>
      </c>
      <c r="H129" s="171" t="s">
        <v>222</v>
      </c>
      <c r="I129" s="22" t="s">
        <v>1178</v>
      </c>
      <c r="J129" s="171"/>
      <c r="K129" s="22" t="s">
        <v>1201</v>
      </c>
      <c r="L129" s="171"/>
      <c r="M129" s="171" t="s">
        <v>223</v>
      </c>
      <c r="N129" s="22" t="s">
        <v>224</v>
      </c>
      <c r="O129" s="171"/>
      <c r="P129" s="23" t="s">
        <v>10</v>
      </c>
      <c r="Q129" s="22">
        <v>25</v>
      </c>
      <c r="R129" s="22">
        <v>5</v>
      </c>
      <c r="S129" s="23">
        <f t="shared" si="4"/>
        <v>30</v>
      </c>
      <c r="T129" s="22">
        <v>28</v>
      </c>
      <c r="U129" s="22">
        <v>0</v>
      </c>
      <c r="V129" s="23">
        <f t="shared" si="5"/>
        <v>28</v>
      </c>
      <c r="W129" s="23">
        <f t="shared" si="6"/>
        <v>53</v>
      </c>
      <c r="X129" s="23">
        <f t="shared" si="6"/>
        <v>5</v>
      </c>
      <c r="Y129" s="23">
        <f t="shared" si="7"/>
        <v>58</v>
      </c>
      <c r="Z129" s="23">
        <v>12</v>
      </c>
    </row>
    <row r="130" spans="2:26">
      <c r="B130" s="24">
        <v>25</v>
      </c>
      <c r="C130" s="24" t="s">
        <v>295</v>
      </c>
      <c r="D130" s="24" t="s">
        <v>88</v>
      </c>
      <c r="E130" s="24" t="s">
        <v>86</v>
      </c>
      <c r="F130" s="172" t="s">
        <v>226</v>
      </c>
      <c r="G130" s="24" t="s">
        <v>225</v>
      </c>
      <c r="H130" s="172" t="s">
        <v>222</v>
      </c>
      <c r="I130" s="24" t="s">
        <v>1178</v>
      </c>
      <c r="J130" s="172"/>
      <c r="K130" s="24" t="s">
        <v>1201</v>
      </c>
      <c r="L130" s="172"/>
      <c r="M130" s="172" t="s">
        <v>223</v>
      </c>
      <c r="N130" s="24" t="s">
        <v>224</v>
      </c>
      <c r="O130" s="172"/>
      <c r="P130" s="25" t="s">
        <v>13</v>
      </c>
      <c r="Q130" s="24">
        <v>1</v>
      </c>
      <c r="R130" s="24">
        <v>0</v>
      </c>
      <c r="S130" s="25">
        <f t="shared" si="4"/>
        <v>1</v>
      </c>
      <c r="T130" s="24">
        <v>0</v>
      </c>
      <c r="U130" s="24">
        <v>0</v>
      </c>
      <c r="V130" s="25">
        <f t="shared" si="5"/>
        <v>0</v>
      </c>
      <c r="W130" s="25">
        <f t="shared" si="6"/>
        <v>1</v>
      </c>
      <c r="X130" s="25">
        <f t="shared" si="6"/>
        <v>0</v>
      </c>
      <c r="Y130" s="25">
        <f t="shared" si="7"/>
        <v>1</v>
      </c>
      <c r="Z130" s="25">
        <v>0</v>
      </c>
    </row>
    <row r="131" spans="2:26">
      <c r="B131" s="20">
        <v>25</v>
      </c>
      <c r="C131" s="20" t="s">
        <v>295</v>
      </c>
      <c r="D131" s="20" t="s">
        <v>88</v>
      </c>
      <c r="E131" s="20" t="s">
        <v>86</v>
      </c>
      <c r="F131" s="170" t="s">
        <v>89</v>
      </c>
      <c r="G131" s="20" t="s">
        <v>87</v>
      </c>
      <c r="H131" s="170" t="s">
        <v>1237</v>
      </c>
      <c r="I131" s="170" t="s">
        <v>1178</v>
      </c>
      <c r="J131" s="170"/>
      <c r="K131" s="170" t="s">
        <v>1202</v>
      </c>
      <c r="L131" s="170"/>
      <c r="M131" s="170" t="s">
        <v>282</v>
      </c>
      <c r="N131" s="20" t="s">
        <v>283</v>
      </c>
      <c r="O131" s="170"/>
      <c r="P131" s="21" t="s">
        <v>4</v>
      </c>
      <c r="Q131" s="20">
        <v>26</v>
      </c>
      <c r="R131" s="20">
        <v>10</v>
      </c>
      <c r="S131" s="21">
        <f t="shared" si="4"/>
        <v>36</v>
      </c>
      <c r="T131" s="20">
        <v>26</v>
      </c>
      <c r="U131" s="20">
        <v>10</v>
      </c>
      <c r="V131" s="21">
        <f t="shared" si="5"/>
        <v>36</v>
      </c>
      <c r="W131" s="21">
        <f t="shared" si="6"/>
        <v>52</v>
      </c>
      <c r="X131" s="21">
        <f t="shared" si="6"/>
        <v>20</v>
      </c>
      <c r="Y131" s="21">
        <f t="shared" si="7"/>
        <v>72</v>
      </c>
      <c r="Z131" s="21">
        <v>18</v>
      </c>
    </row>
    <row r="132" spans="2:26">
      <c r="B132" s="22">
        <v>25</v>
      </c>
      <c r="C132" s="22" t="s">
        <v>295</v>
      </c>
      <c r="D132" s="22" t="s">
        <v>88</v>
      </c>
      <c r="E132" s="22" t="s">
        <v>86</v>
      </c>
      <c r="F132" s="171" t="s">
        <v>89</v>
      </c>
      <c r="G132" s="22" t="s">
        <v>87</v>
      </c>
      <c r="H132" s="171" t="s">
        <v>1237</v>
      </c>
      <c r="I132" s="22" t="s">
        <v>1178</v>
      </c>
      <c r="J132" s="171"/>
      <c r="K132" s="22" t="s">
        <v>1202</v>
      </c>
      <c r="L132" s="171"/>
      <c r="M132" s="171" t="s">
        <v>282</v>
      </c>
      <c r="N132" s="22" t="s">
        <v>283</v>
      </c>
      <c r="O132" s="171"/>
      <c r="P132" s="23" t="s">
        <v>10</v>
      </c>
      <c r="Q132" s="22">
        <v>21</v>
      </c>
      <c r="R132" s="22">
        <v>9</v>
      </c>
      <c r="S132" s="23">
        <f t="shared" si="4"/>
        <v>30</v>
      </c>
      <c r="T132" s="22">
        <v>23</v>
      </c>
      <c r="U132" s="22">
        <v>9</v>
      </c>
      <c r="V132" s="23">
        <f t="shared" si="5"/>
        <v>32</v>
      </c>
      <c r="W132" s="23">
        <f t="shared" si="6"/>
        <v>44</v>
      </c>
      <c r="X132" s="23">
        <f t="shared" si="6"/>
        <v>18</v>
      </c>
      <c r="Y132" s="23">
        <f t="shared" si="7"/>
        <v>62</v>
      </c>
      <c r="Z132" s="23">
        <v>16</v>
      </c>
    </row>
    <row r="133" spans="2:26">
      <c r="B133" s="24">
        <v>25</v>
      </c>
      <c r="C133" s="24" t="s">
        <v>295</v>
      </c>
      <c r="D133" s="24" t="s">
        <v>88</v>
      </c>
      <c r="E133" s="24" t="s">
        <v>86</v>
      </c>
      <c r="F133" s="172" t="s">
        <v>89</v>
      </c>
      <c r="G133" s="24" t="s">
        <v>87</v>
      </c>
      <c r="H133" s="172" t="s">
        <v>1237</v>
      </c>
      <c r="I133" s="24" t="s">
        <v>1178</v>
      </c>
      <c r="J133" s="172"/>
      <c r="K133" s="24" t="s">
        <v>1202</v>
      </c>
      <c r="L133" s="172"/>
      <c r="M133" s="172" t="s">
        <v>282</v>
      </c>
      <c r="N133" s="24" t="s">
        <v>283</v>
      </c>
      <c r="O133" s="172"/>
      <c r="P133" s="25" t="s">
        <v>13</v>
      </c>
      <c r="Q133" s="24">
        <v>2</v>
      </c>
      <c r="R133" s="24">
        <v>0</v>
      </c>
      <c r="S133" s="25">
        <f t="shared" si="4"/>
        <v>2</v>
      </c>
      <c r="T133" s="24">
        <v>2</v>
      </c>
      <c r="U133" s="24">
        <v>0</v>
      </c>
      <c r="V133" s="25">
        <f t="shared" si="5"/>
        <v>2</v>
      </c>
      <c r="W133" s="25">
        <f t="shared" si="6"/>
        <v>4</v>
      </c>
      <c r="X133" s="25">
        <f t="shared" si="6"/>
        <v>0</v>
      </c>
      <c r="Y133" s="25">
        <f t="shared" si="7"/>
        <v>4</v>
      </c>
      <c r="Z133" s="25">
        <v>0</v>
      </c>
    </row>
    <row r="134" spans="2:26">
      <c r="B134" s="20">
        <v>25</v>
      </c>
      <c r="C134" s="20" t="s">
        <v>295</v>
      </c>
      <c r="D134" s="20" t="s">
        <v>88</v>
      </c>
      <c r="E134" s="20" t="s">
        <v>86</v>
      </c>
      <c r="F134" s="170" t="s">
        <v>89</v>
      </c>
      <c r="G134" s="20" t="s">
        <v>87</v>
      </c>
      <c r="H134" s="170" t="s">
        <v>1237</v>
      </c>
      <c r="I134" s="170" t="s">
        <v>1178</v>
      </c>
      <c r="J134" s="170"/>
      <c r="K134" s="170" t="s">
        <v>1202</v>
      </c>
      <c r="L134" s="170"/>
      <c r="M134" s="170" t="s">
        <v>324</v>
      </c>
      <c r="N134" s="20" t="s">
        <v>325</v>
      </c>
      <c r="O134" s="170"/>
      <c r="P134" s="21" t="s">
        <v>4</v>
      </c>
      <c r="Q134" s="20">
        <v>24</v>
      </c>
      <c r="R134" s="20">
        <v>1</v>
      </c>
      <c r="S134" s="21">
        <f t="shared" si="4"/>
        <v>25</v>
      </c>
      <c r="T134" s="20">
        <v>19</v>
      </c>
      <c r="U134" s="20">
        <v>0</v>
      </c>
      <c r="V134" s="21">
        <f t="shared" si="5"/>
        <v>19</v>
      </c>
      <c r="W134" s="21">
        <f t="shared" si="6"/>
        <v>43</v>
      </c>
      <c r="X134" s="21">
        <f t="shared" si="6"/>
        <v>1</v>
      </c>
      <c r="Y134" s="21">
        <f t="shared" si="7"/>
        <v>44</v>
      </c>
      <c r="Z134" s="21">
        <v>18</v>
      </c>
    </row>
    <row r="135" spans="2:26">
      <c r="B135" s="22">
        <v>25</v>
      </c>
      <c r="C135" s="22" t="s">
        <v>295</v>
      </c>
      <c r="D135" s="22" t="s">
        <v>88</v>
      </c>
      <c r="E135" s="22" t="s">
        <v>86</v>
      </c>
      <c r="F135" s="171" t="s">
        <v>89</v>
      </c>
      <c r="G135" s="22" t="s">
        <v>87</v>
      </c>
      <c r="H135" s="171" t="s">
        <v>1237</v>
      </c>
      <c r="I135" s="22" t="s">
        <v>1178</v>
      </c>
      <c r="J135" s="171"/>
      <c r="K135" s="22" t="s">
        <v>1202</v>
      </c>
      <c r="L135" s="171"/>
      <c r="M135" s="171" t="s">
        <v>324</v>
      </c>
      <c r="N135" s="22" t="s">
        <v>325</v>
      </c>
      <c r="O135" s="171"/>
      <c r="P135" s="23" t="s">
        <v>10</v>
      </c>
      <c r="Q135" s="22">
        <v>23</v>
      </c>
      <c r="R135" s="22">
        <v>1</v>
      </c>
      <c r="S135" s="23">
        <f t="shared" si="4"/>
        <v>24</v>
      </c>
      <c r="T135" s="22">
        <v>18</v>
      </c>
      <c r="U135" s="22">
        <v>0</v>
      </c>
      <c r="V135" s="23">
        <f t="shared" si="5"/>
        <v>18</v>
      </c>
      <c r="W135" s="23">
        <f t="shared" si="6"/>
        <v>41</v>
      </c>
      <c r="X135" s="23">
        <f t="shared" si="6"/>
        <v>1</v>
      </c>
      <c r="Y135" s="23">
        <f t="shared" si="7"/>
        <v>42</v>
      </c>
      <c r="Z135" s="23">
        <v>12</v>
      </c>
    </row>
    <row r="136" spans="2:26">
      <c r="B136" s="24">
        <v>25</v>
      </c>
      <c r="C136" s="24" t="s">
        <v>295</v>
      </c>
      <c r="D136" s="24" t="s">
        <v>88</v>
      </c>
      <c r="E136" s="24" t="s">
        <v>86</v>
      </c>
      <c r="F136" s="172" t="s">
        <v>89</v>
      </c>
      <c r="G136" s="24" t="s">
        <v>87</v>
      </c>
      <c r="H136" s="172" t="s">
        <v>1237</v>
      </c>
      <c r="I136" s="24" t="s">
        <v>1178</v>
      </c>
      <c r="J136" s="172"/>
      <c r="K136" s="24" t="s">
        <v>1202</v>
      </c>
      <c r="L136" s="172"/>
      <c r="M136" s="172" t="s">
        <v>324</v>
      </c>
      <c r="N136" s="24" t="s">
        <v>325</v>
      </c>
      <c r="O136" s="172"/>
      <c r="P136" s="25" t="s">
        <v>13</v>
      </c>
      <c r="Q136" s="24">
        <v>0</v>
      </c>
      <c r="R136" s="24">
        <v>0</v>
      </c>
      <c r="S136" s="25">
        <f t="shared" si="4"/>
        <v>0</v>
      </c>
      <c r="T136" s="24">
        <v>0</v>
      </c>
      <c r="U136" s="24">
        <v>0</v>
      </c>
      <c r="V136" s="25">
        <f t="shared" si="5"/>
        <v>0</v>
      </c>
      <c r="W136" s="25">
        <f t="shared" si="6"/>
        <v>0</v>
      </c>
      <c r="X136" s="25">
        <f t="shared" si="6"/>
        <v>0</v>
      </c>
      <c r="Y136" s="25">
        <f t="shared" si="7"/>
        <v>0</v>
      </c>
      <c r="Z136" s="25">
        <v>0</v>
      </c>
    </row>
    <row r="137" spans="2:26">
      <c r="B137" s="20">
        <v>25</v>
      </c>
      <c r="C137" s="20" t="s">
        <v>295</v>
      </c>
      <c r="D137" s="20" t="s">
        <v>88</v>
      </c>
      <c r="E137" s="20" t="s">
        <v>86</v>
      </c>
      <c r="F137" s="170" t="s">
        <v>89</v>
      </c>
      <c r="G137" s="20" t="s">
        <v>87</v>
      </c>
      <c r="H137" s="170" t="s">
        <v>1237</v>
      </c>
      <c r="I137" s="170" t="s">
        <v>1178</v>
      </c>
      <c r="J137" s="170"/>
      <c r="K137" s="170" t="s">
        <v>1202</v>
      </c>
      <c r="L137" s="170"/>
      <c r="M137" s="170" t="s">
        <v>326</v>
      </c>
      <c r="N137" s="20" t="s">
        <v>327</v>
      </c>
      <c r="O137" s="170"/>
      <c r="P137" s="21" t="s">
        <v>4</v>
      </c>
      <c r="Q137" s="20">
        <v>25</v>
      </c>
      <c r="R137" s="20">
        <v>1</v>
      </c>
      <c r="S137" s="21">
        <f t="shared" si="4"/>
        <v>26</v>
      </c>
      <c r="T137" s="20">
        <v>20</v>
      </c>
      <c r="U137" s="20">
        <v>2</v>
      </c>
      <c r="V137" s="21">
        <f t="shared" si="5"/>
        <v>22</v>
      </c>
      <c r="W137" s="21">
        <f t="shared" si="6"/>
        <v>45</v>
      </c>
      <c r="X137" s="21">
        <f t="shared" si="6"/>
        <v>3</v>
      </c>
      <c r="Y137" s="21">
        <f t="shared" si="7"/>
        <v>48</v>
      </c>
      <c r="Z137" s="21">
        <v>16</v>
      </c>
    </row>
    <row r="138" spans="2:26">
      <c r="B138" s="22">
        <v>25</v>
      </c>
      <c r="C138" s="22" t="s">
        <v>295</v>
      </c>
      <c r="D138" s="22" t="s">
        <v>88</v>
      </c>
      <c r="E138" s="22" t="s">
        <v>86</v>
      </c>
      <c r="F138" s="171" t="s">
        <v>89</v>
      </c>
      <c r="G138" s="22" t="s">
        <v>87</v>
      </c>
      <c r="H138" s="171" t="s">
        <v>1237</v>
      </c>
      <c r="I138" s="22" t="s">
        <v>1178</v>
      </c>
      <c r="J138" s="171"/>
      <c r="K138" s="22" t="s">
        <v>1202</v>
      </c>
      <c r="L138" s="171"/>
      <c r="M138" s="171" t="s">
        <v>326</v>
      </c>
      <c r="N138" s="22" t="s">
        <v>327</v>
      </c>
      <c r="O138" s="171"/>
      <c r="P138" s="23" t="s">
        <v>10</v>
      </c>
      <c r="Q138" s="22">
        <v>24</v>
      </c>
      <c r="R138" s="22">
        <v>0</v>
      </c>
      <c r="S138" s="23">
        <f t="shared" si="4"/>
        <v>24</v>
      </c>
      <c r="T138" s="22">
        <v>20</v>
      </c>
      <c r="U138" s="22">
        <v>2</v>
      </c>
      <c r="V138" s="23">
        <f t="shared" si="5"/>
        <v>22</v>
      </c>
      <c r="W138" s="23">
        <f t="shared" si="6"/>
        <v>44</v>
      </c>
      <c r="X138" s="23">
        <f t="shared" si="6"/>
        <v>2</v>
      </c>
      <c r="Y138" s="23">
        <f t="shared" si="7"/>
        <v>46</v>
      </c>
      <c r="Z138" s="23">
        <v>15</v>
      </c>
    </row>
    <row r="139" spans="2:26">
      <c r="B139" s="24">
        <v>25</v>
      </c>
      <c r="C139" s="24" t="s">
        <v>295</v>
      </c>
      <c r="D139" s="24" t="s">
        <v>88</v>
      </c>
      <c r="E139" s="24" t="s">
        <v>86</v>
      </c>
      <c r="F139" s="172" t="s">
        <v>89</v>
      </c>
      <c r="G139" s="24" t="s">
        <v>87</v>
      </c>
      <c r="H139" s="172" t="s">
        <v>1237</v>
      </c>
      <c r="I139" s="24" t="s">
        <v>1178</v>
      </c>
      <c r="J139" s="172"/>
      <c r="K139" s="24" t="s">
        <v>1202</v>
      </c>
      <c r="L139" s="172"/>
      <c r="M139" s="172" t="s">
        <v>326</v>
      </c>
      <c r="N139" s="24" t="s">
        <v>327</v>
      </c>
      <c r="O139" s="172"/>
      <c r="P139" s="25" t="s">
        <v>13</v>
      </c>
      <c r="Q139" s="24">
        <v>0</v>
      </c>
      <c r="R139" s="24">
        <v>0</v>
      </c>
      <c r="S139" s="25">
        <f t="shared" si="4"/>
        <v>0</v>
      </c>
      <c r="T139" s="24">
        <v>0</v>
      </c>
      <c r="U139" s="24">
        <v>0</v>
      </c>
      <c r="V139" s="25">
        <f t="shared" si="5"/>
        <v>0</v>
      </c>
      <c r="W139" s="25">
        <f t="shared" si="6"/>
        <v>0</v>
      </c>
      <c r="X139" s="25">
        <f t="shared" si="6"/>
        <v>0</v>
      </c>
      <c r="Y139" s="25">
        <f t="shared" si="7"/>
        <v>0</v>
      </c>
      <c r="Z139" s="25">
        <v>0</v>
      </c>
    </row>
    <row r="140" spans="2:26">
      <c r="B140" s="20">
        <v>25</v>
      </c>
      <c r="C140" s="20" t="s">
        <v>295</v>
      </c>
      <c r="D140" s="20" t="s">
        <v>88</v>
      </c>
      <c r="E140" s="20" t="s">
        <v>86</v>
      </c>
      <c r="F140" s="170" t="s">
        <v>92</v>
      </c>
      <c r="G140" s="20" t="s">
        <v>91</v>
      </c>
      <c r="H140" s="170" t="s">
        <v>90</v>
      </c>
      <c r="I140" s="170" t="s">
        <v>1178</v>
      </c>
      <c r="J140" s="170"/>
      <c r="K140" s="170" t="s">
        <v>1203</v>
      </c>
      <c r="L140" s="170"/>
      <c r="M140" s="170" t="s">
        <v>328</v>
      </c>
      <c r="N140" s="20" t="s">
        <v>329</v>
      </c>
      <c r="O140" s="170"/>
      <c r="P140" s="21" t="s">
        <v>4</v>
      </c>
      <c r="Q140" s="20">
        <v>18</v>
      </c>
      <c r="R140" s="20">
        <v>1</v>
      </c>
      <c r="S140" s="21">
        <f t="shared" ref="S140:S203" si="8">Q140+R140</f>
        <v>19</v>
      </c>
      <c r="T140" s="20">
        <v>3</v>
      </c>
      <c r="U140" s="20">
        <v>1</v>
      </c>
      <c r="V140" s="21">
        <f t="shared" ref="V140:V203" si="9">T140+U140</f>
        <v>4</v>
      </c>
      <c r="W140" s="21">
        <f t="shared" ref="W140:X203" si="10">+Q140+T140</f>
        <v>21</v>
      </c>
      <c r="X140" s="21">
        <f t="shared" si="10"/>
        <v>2</v>
      </c>
      <c r="Y140" s="21">
        <f t="shared" ref="Y140:Y203" si="11">SUM(W140:X140)</f>
        <v>23</v>
      </c>
      <c r="Z140" s="21">
        <v>17</v>
      </c>
    </row>
    <row r="141" spans="2:26">
      <c r="B141" s="22">
        <v>25</v>
      </c>
      <c r="C141" s="22" t="s">
        <v>295</v>
      </c>
      <c r="D141" s="22" t="s">
        <v>88</v>
      </c>
      <c r="E141" s="22" t="s">
        <v>86</v>
      </c>
      <c r="F141" s="171" t="s">
        <v>92</v>
      </c>
      <c r="G141" s="22" t="s">
        <v>91</v>
      </c>
      <c r="H141" s="171" t="s">
        <v>90</v>
      </c>
      <c r="I141" s="22" t="s">
        <v>1178</v>
      </c>
      <c r="J141" s="171"/>
      <c r="K141" s="22" t="s">
        <v>1203</v>
      </c>
      <c r="L141" s="171"/>
      <c r="M141" s="171" t="s">
        <v>328</v>
      </c>
      <c r="N141" s="22" t="s">
        <v>329</v>
      </c>
      <c r="O141" s="171"/>
      <c r="P141" s="23" t="s">
        <v>10</v>
      </c>
      <c r="Q141" s="22">
        <v>16</v>
      </c>
      <c r="R141" s="22">
        <v>1</v>
      </c>
      <c r="S141" s="23">
        <f t="shared" si="8"/>
        <v>17</v>
      </c>
      <c r="T141" s="22">
        <v>3</v>
      </c>
      <c r="U141" s="22">
        <v>0</v>
      </c>
      <c r="V141" s="23">
        <f t="shared" si="9"/>
        <v>3</v>
      </c>
      <c r="W141" s="23">
        <f t="shared" si="10"/>
        <v>19</v>
      </c>
      <c r="X141" s="23">
        <f t="shared" si="10"/>
        <v>1</v>
      </c>
      <c r="Y141" s="23">
        <f t="shared" si="11"/>
        <v>20</v>
      </c>
      <c r="Z141" s="23">
        <v>9</v>
      </c>
    </row>
    <row r="142" spans="2:26">
      <c r="B142" s="24">
        <v>25</v>
      </c>
      <c r="C142" s="24" t="s">
        <v>295</v>
      </c>
      <c r="D142" s="24" t="s">
        <v>88</v>
      </c>
      <c r="E142" s="24" t="s">
        <v>86</v>
      </c>
      <c r="F142" s="172" t="s">
        <v>92</v>
      </c>
      <c r="G142" s="24" t="s">
        <v>91</v>
      </c>
      <c r="H142" s="172" t="s">
        <v>90</v>
      </c>
      <c r="I142" s="24" t="s">
        <v>1178</v>
      </c>
      <c r="J142" s="172"/>
      <c r="K142" s="24" t="s">
        <v>1203</v>
      </c>
      <c r="L142" s="172"/>
      <c r="M142" s="172" t="s">
        <v>328</v>
      </c>
      <c r="N142" s="24" t="s">
        <v>329</v>
      </c>
      <c r="O142" s="172"/>
      <c r="P142" s="25" t="s">
        <v>13</v>
      </c>
      <c r="Q142" s="24">
        <v>0</v>
      </c>
      <c r="R142" s="24">
        <v>0</v>
      </c>
      <c r="S142" s="25">
        <f t="shared" si="8"/>
        <v>0</v>
      </c>
      <c r="T142" s="24">
        <v>0</v>
      </c>
      <c r="U142" s="24">
        <v>0</v>
      </c>
      <c r="V142" s="25">
        <f t="shared" si="9"/>
        <v>0</v>
      </c>
      <c r="W142" s="25">
        <f t="shared" si="10"/>
        <v>0</v>
      </c>
      <c r="X142" s="25">
        <f t="shared" si="10"/>
        <v>0</v>
      </c>
      <c r="Y142" s="25">
        <f t="shared" si="11"/>
        <v>0</v>
      </c>
      <c r="Z142" s="25">
        <v>0</v>
      </c>
    </row>
    <row r="143" spans="2:26">
      <c r="B143" s="20">
        <v>25</v>
      </c>
      <c r="C143" s="20" t="s">
        <v>295</v>
      </c>
      <c r="D143" s="20" t="s">
        <v>88</v>
      </c>
      <c r="E143" s="20" t="s">
        <v>86</v>
      </c>
      <c r="F143" s="170" t="s">
        <v>92</v>
      </c>
      <c r="G143" s="20" t="s">
        <v>91</v>
      </c>
      <c r="H143" s="170" t="s">
        <v>90</v>
      </c>
      <c r="I143" s="170" t="s">
        <v>1178</v>
      </c>
      <c r="J143" s="170"/>
      <c r="K143" s="170" t="s">
        <v>1203</v>
      </c>
      <c r="L143" s="170"/>
      <c r="M143" s="170" t="s">
        <v>257</v>
      </c>
      <c r="N143" s="20" t="s">
        <v>258</v>
      </c>
      <c r="O143" s="170"/>
      <c r="P143" s="21" t="s">
        <v>4</v>
      </c>
      <c r="Q143" s="20">
        <v>23</v>
      </c>
      <c r="R143" s="20">
        <v>1</v>
      </c>
      <c r="S143" s="21">
        <f t="shared" si="8"/>
        <v>24</v>
      </c>
      <c r="T143" s="20">
        <v>24</v>
      </c>
      <c r="U143" s="20">
        <v>0</v>
      </c>
      <c r="V143" s="21">
        <f t="shared" si="9"/>
        <v>24</v>
      </c>
      <c r="W143" s="21">
        <f t="shared" si="10"/>
        <v>47</v>
      </c>
      <c r="X143" s="21">
        <f t="shared" si="10"/>
        <v>1</v>
      </c>
      <c r="Y143" s="21">
        <f t="shared" si="11"/>
        <v>48</v>
      </c>
      <c r="Z143" s="21">
        <v>18</v>
      </c>
    </row>
    <row r="144" spans="2:26">
      <c r="B144" s="22">
        <v>25</v>
      </c>
      <c r="C144" s="22" t="s">
        <v>295</v>
      </c>
      <c r="D144" s="22" t="s">
        <v>88</v>
      </c>
      <c r="E144" s="22" t="s">
        <v>86</v>
      </c>
      <c r="F144" s="171" t="s">
        <v>92</v>
      </c>
      <c r="G144" s="22" t="s">
        <v>91</v>
      </c>
      <c r="H144" s="171" t="s">
        <v>90</v>
      </c>
      <c r="I144" s="22" t="s">
        <v>1178</v>
      </c>
      <c r="J144" s="171"/>
      <c r="K144" s="22" t="s">
        <v>1203</v>
      </c>
      <c r="L144" s="171"/>
      <c r="M144" s="171" t="s">
        <v>257</v>
      </c>
      <c r="N144" s="22" t="s">
        <v>258</v>
      </c>
      <c r="O144" s="171"/>
      <c r="P144" s="23" t="s">
        <v>10</v>
      </c>
      <c r="Q144" s="22">
        <v>22</v>
      </c>
      <c r="R144" s="22">
        <v>0</v>
      </c>
      <c r="S144" s="23">
        <f t="shared" si="8"/>
        <v>22</v>
      </c>
      <c r="T144" s="22">
        <v>23</v>
      </c>
      <c r="U144" s="22">
        <v>1</v>
      </c>
      <c r="V144" s="23">
        <f t="shared" si="9"/>
        <v>24</v>
      </c>
      <c r="W144" s="23">
        <f t="shared" si="10"/>
        <v>45</v>
      </c>
      <c r="X144" s="23">
        <f t="shared" si="10"/>
        <v>1</v>
      </c>
      <c r="Y144" s="23">
        <f t="shared" si="11"/>
        <v>46</v>
      </c>
      <c r="Z144" s="23">
        <v>13</v>
      </c>
    </row>
    <row r="145" spans="2:26">
      <c r="B145" s="24">
        <v>25</v>
      </c>
      <c r="C145" s="24" t="s">
        <v>295</v>
      </c>
      <c r="D145" s="24" t="s">
        <v>88</v>
      </c>
      <c r="E145" s="24" t="s">
        <v>86</v>
      </c>
      <c r="F145" s="172" t="s">
        <v>92</v>
      </c>
      <c r="G145" s="24" t="s">
        <v>91</v>
      </c>
      <c r="H145" s="172" t="s">
        <v>90</v>
      </c>
      <c r="I145" s="24" t="s">
        <v>1178</v>
      </c>
      <c r="J145" s="172"/>
      <c r="K145" s="24" t="s">
        <v>1203</v>
      </c>
      <c r="L145" s="172"/>
      <c r="M145" s="172" t="s">
        <v>257</v>
      </c>
      <c r="N145" s="24" t="s">
        <v>258</v>
      </c>
      <c r="O145" s="172"/>
      <c r="P145" s="25" t="s">
        <v>13</v>
      </c>
      <c r="Q145" s="24">
        <v>0</v>
      </c>
      <c r="R145" s="24">
        <v>0</v>
      </c>
      <c r="S145" s="25">
        <f t="shared" si="8"/>
        <v>0</v>
      </c>
      <c r="T145" s="24">
        <v>0</v>
      </c>
      <c r="U145" s="24">
        <v>0</v>
      </c>
      <c r="V145" s="25">
        <f t="shared" si="9"/>
        <v>0</v>
      </c>
      <c r="W145" s="25">
        <f t="shared" si="10"/>
        <v>0</v>
      </c>
      <c r="X145" s="25">
        <f t="shared" si="10"/>
        <v>0</v>
      </c>
      <c r="Y145" s="25">
        <f t="shared" si="11"/>
        <v>0</v>
      </c>
      <c r="Z145" s="25">
        <v>0</v>
      </c>
    </row>
    <row r="146" spans="2:26">
      <c r="B146" s="20">
        <v>25</v>
      </c>
      <c r="C146" s="20" t="s">
        <v>295</v>
      </c>
      <c r="D146" s="20" t="s">
        <v>88</v>
      </c>
      <c r="E146" s="20" t="s">
        <v>86</v>
      </c>
      <c r="F146" s="170" t="s">
        <v>92</v>
      </c>
      <c r="G146" s="20" t="s">
        <v>91</v>
      </c>
      <c r="H146" s="170" t="s">
        <v>90</v>
      </c>
      <c r="I146" s="170" t="s">
        <v>1178</v>
      </c>
      <c r="J146" s="170"/>
      <c r="K146" s="170" t="s">
        <v>1203</v>
      </c>
      <c r="L146" s="170"/>
      <c r="M146" s="170" t="s">
        <v>330</v>
      </c>
      <c r="N146" s="20" t="s">
        <v>331</v>
      </c>
      <c r="O146" s="170"/>
      <c r="P146" s="21" t="s">
        <v>4</v>
      </c>
      <c r="Q146" s="20">
        <v>5</v>
      </c>
      <c r="R146" s="20">
        <v>0</v>
      </c>
      <c r="S146" s="21">
        <f t="shared" si="8"/>
        <v>5</v>
      </c>
      <c r="T146" s="20">
        <v>7</v>
      </c>
      <c r="U146" s="20">
        <v>1</v>
      </c>
      <c r="V146" s="21">
        <f t="shared" si="9"/>
        <v>8</v>
      </c>
      <c r="W146" s="21">
        <f t="shared" si="10"/>
        <v>12</v>
      </c>
      <c r="X146" s="21">
        <f t="shared" si="10"/>
        <v>1</v>
      </c>
      <c r="Y146" s="21">
        <f t="shared" si="11"/>
        <v>13</v>
      </c>
      <c r="Z146" s="21">
        <v>4</v>
      </c>
    </row>
    <row r="147" spans="2:26">
      <c r="B147" s="22">
        <v>25</v>
      </c>
      <c r="C147" s="22" t="s">
        <v>295</v>
      </c>
      <c r="D147" s="22" t="s">
        <v>88</v>
      </c>
      <c r="E147" s="22" t="s">
        <v>86</v>
      </c>
      <c r="F147" s="171" t="s">
        <v>92</v>
      </c>
      <c r="G147" s="22" t="s">
        <v>91</v>
      </c>
      <c r="H147" s="171" t="s">
        <v>90</v>
      </c>
      <c r="I147" s="22" t="s">
        <v>1178</v>
      </c>
      <c r="J147" s="171"/>
      <c r="K147" s="22" t="s">
        <v>1203</v>
      </c>
      <c r="L147" s="171"/>
      <c r="M147" s="171" t="s">
        <v>330</v>
      </c>
      <c r="N147" s="22" t="s">
        <v>331</v>
      </c>
      <c r="O147" s="171"/>
      <c r="P147" s="23" t="s">
        <v>10</v>
      </c>
      <c r="Q147" s="22">
        <v>3</v>
      </c>
      <c r="R147" s="22">
        <v>0</v>
      </c>
      <c r="S147" s="23">
        <f t="shared" si="8"/>
        <v>3</v>
      </c>
      <c r="T147" s="22">
        <v>5</v>
      </c>
      <c r="U147" s="22">
        <v>0</v>
      </c>
      <c r="V147" s="23">
        <f t="shared" si="9"/>
        <v>5</v>
      </c>
      <c r="W147" s="23">
        <f t="shared" si="10"/>
        <v>8</v>
      </c>
      <c r="X147" s="23">
        <f t="shared" si="10"/>
        <v>0</v>
      </c>
      <c r="Y147" s="23">
        <f t="shared" si="11"/>
        <v>8</v>
      </c>
      <c r="Z147" s="23">
        <v>0</v>
      </c>
    </row>
    <row r="148" spans="2:26">
      <c r="B148" s="24">
        <v>25</v>
      </c>
      <c r="C148" s="24" t="s">
        <v>295</v>
      </c>
      <c r="D148" s="24" t="s">
        <v>88</v>
      </c>
      <c r="E148" s="24" t="s">
        <v>86</v>
      </c>
      <c r="F148" s="172" t="s">
        <v>92</v>
      </c>
      <c r="G148" s="24" t="s">
        <v>91</v>
      </c>
      <c r="H148" s="172" t="s">
        <v>90</v>
      </c>
      <c r="I148" s="24" t="s">
        <v>1178</v>
      </c>
      <c r="J148" s="172"/>
      <c r="K148" s="24" t="s">
        <v>1203</v>
      </c>
      <c r="L148" s="172"/>
      <c r="M148" s="172" t="s">
        <v>330</v>
      </c>
      <c r="N148" s="24" t="s">
        <v>331</v>
      </c>
      <c r="O148" s="172"/>
      <c r="P148" s="25" t="s">
        <v>13</v>
      </c>
      <c r="Q148" s="24">
        <v>0</v>
      </c>
      <c r="R148" s="24">
        <v>0</v>
      </c>
      <c r="S148" s="25">
        <f t="shared" si="8"/>
        <v>0</v>
      </c>
      <c r="T148" s="24">
        <v>0</v>
      </c>
      <c r="U148" s="24">
        <v>0</v>
      </c>
      <c r="V148" s="25">
        <f t="shared" si="9"/>
        <v>0</v>
      </c>
      <c r="W148" s="25">
        <f t="shared" si="10"/>
        <v>0</v>
      </c>
      <c r="X148" s="25">
        <f t="shared" si="10"/>
        <v>0</v>
      </c>
      <c r="Y148" s="25">
        <f t="shared" si="11"/>
        <v>0</v>
      </c>
      <c r="Z148" s="25">
        <v>0</v>
      </c>
    </row>
    <row r="149" spans="2:26">
      <c r="B149" s="20">
        <v>25</v>
      </c>
      <c r="C149" s="20" t="s">
        <v>295</v>
      </c>
      <c r="D149" s="20" t="s">
        <v>88</v>
      </c>
      <c r="E149" s="20" t="s">
        <v>86</v>
      </c>
      <c r="F149" s="170" t="s">
        <v>92</v>
      </c>
      <c r="G149" s="20" t="s">
        <v>91</v>
      </c>
      <c r="H149" s="170" t="s">
        <v>90</v>
      </c>
      <c r="I149" s="170" t="s">
        <v>1178</v>
      </c>
      <c r="J149" s="170"/>
      <c r="K149" s="170" t="s">
        <v>1203</v>
      </c>
      <c r="L149" s="170"/>
      <c r="M149" s="170" t="s">
        <v>332</v>
      </c>
      <c r="N149" s="20" t="s">
        <v>333</v>
      </c>
      <c r="O149" s="170"/>
      <c r="P149" s="21" t="s">
        <v>4</v>
      </c>
      <c r="Q149" s="20">
        <v>18</v>
      </c>
      <c r="R149" s="20">
        <v>3</v>
      </c>
      <c r="S149" s="21">
        <f t="shared" si="8"/>
        <v>21</v>
      </c>
      <c r="T149" s="20">
        <v>10</v>
      </c>
      <c r="U149" s="20">
        <v>0</v>
      </c>
      <c r="V149" s="21">
        <f t="shared" si="9"/>
        <v>10</v>
      </c>
      <c r="W149" s="21">
        <f t="shared" si="10"/>
        <v>28</v>
      </c>
      <c r="X149" s="21">
        <f t="shared" si="10"/>
        <v>3</v>
      </c>
      <c r="Y149" s="21">
        <f t="shared" si="11"/>
        <v>31</v>
      </c>
      <c r="Z149" s="21">
        <v>8</v>
      </c>
    </row>
    <row r="150" spans="2:26">
      <c r="B150" s="22">
        <v>25</v>
      </c>
      <c r="C150" s="22" t="s">
        <v>295</v>
      </c>
      <c r="D150" s="22" t="s">
        <v>88</v>
      </c>
      <c r="E150" s="22" t="s">
        <v>86</v>
      </c>
      <c r="F150" s="171" t="s">
        <v>92</v>
      </c>
      <c r="G150" s="22" t="s">
        <v>91</v>
      </c>
      <c r="H150" s="171" t="s">
        <v>90</v>
      </c>
      <c r="I150" s="22" t="s">
        <v>1178</v>
      </c>
      <c r="J150" s="171"/>
      <c r="K150" s="22" t="s">
        <v>1203</v>
      </c>
      <c r="L150" s="171"/>
      <c r="M150" s="171" t="s">
        <v>332</v>
      </c>
      <c r="N150" s="22" t="s">
        <v>333</v>
      </c>
      <c r="O150" s="171"/>
      <c r="P150" s="23" t="s">
        <v>10</v>
      </c>
      <c r="Q150" s="22">
        <v>16</v>
      </c>
      <c r="R150" s="22">
        <v>1</v>
      </c>
      <c r="S150" s="23">
        <f t="shared" si="8"/>
        <v>17</v>
      </c>
      <c r="T150" s="22">
        <v>9</v>
      </c>
      <c r="U150" s="22">
        <v>0</v>
      </c>
      <c r="V150" s="23">
        <f t="shared" si="9"/>
        <v>9</v>
      </c>
      <c r="W150" s="23">
        <f t="shared" si="10"/>
        <v>25</v>
      </c>
      <c r="X150" s="23">
        <f t="shared" si="10"/>
        <v>1</v>
      </c>
      <c r="Y150" s="23">
        <f t="shared" si="11"/>
        <v>26</v>
      </c>
      <c r="Z150" s="23">
        <v>7</v>
      </c>
    </row>
    <row r="151" spans="2:26">
      <c r="B151" s="24">
        <v>25</v>
      </c>
      <c r="C151" s="24" t="s">
        <v>295</v>
      </c>
      <c r="D151" s="24" t="s">
        <v>88</v>
      </c>
      <c r="E151" s="24" t="s">
        <v>86</v>
      </c>
      <c r="F151" s="172" t="s">
        <v>92</v>
      </c>
      <c r="G151" s="24" t="s">
        <v>91</v>
      </c>
      <c r="H151" s="172" t="s">
        <v>90</v>
      </c>
      <c r="I151" s="24" t="s">
        <v>1178</v>
      </c>
      <c r="J151" s="172"/>
      <c r="K151" s="24" t="s">
        <v>1203</v>
      </c>
      <c r="L151" s="172"/>
      <c r="M151" s="172" t="s">
        <v>332</v>
      </c>
      <c r="N151" s="24" t="s">
        <v>333</v>
      </c>
      <c r="O151" s="172"/>
      <c r="P151" s="25" t="s">
        <v>13</v>
      </c>
      <c r="Q151" s="24">
        <v>0</v>
      </c>
      <c r="R151" s="24">
        <v>0</v>
      </c>
      <c r="S151" s="25">
        <f t="shared" si="8"/>
        <v>0</v>
      </c>
      <c r="T151" s="24">
        <v>0</v>
      </c>
      <c r="U151" s="24">
        <v>0</v>
      </c>
      <c r="V151" s="25">
        <f t="shared" si="9"/>
        <v>0</v>
      </c>
      <c r="W151" s="25">
        <f t="shared" si="10"/>
        <v>0</v>
      </c>
      <c r="X151" s="25">
        <f t="shared" si="10"/>
        <v>0</v>
      </c>
      <c r="Y151" s="25">
        <f t="shared" si="11"/>
        <v>0</v>
      </c>
      <c r="Z151" s="25">
        <v>0</v>
      </c>
    </row>
    <row r="152" spans="2:26">
      <c r="B152" s="20">
        <v>25</v>
      </c>
      <c r="C152" s="20" t="s">
        <v>295</v>
      </c>
      <c r="D152" s="20" t="s">
        <v>88</v>
      </c>
      <c r="E152" s="20" t="s">
        <v>86</v>
      </c>
      <c r="F152" s="170" t="s">
        <v>92</v>
      </c>
      <c r="G152" s="20" t="s">
        <v>91</v>
      </c>
      <c r="H152" s="170" t="s">
        <v>90</v>
      </c>
      <c r="I152" s="170" t="s">
        <v>1178</v>
      </c>
      <c r="J152" s="170"/>
      <c r="K152" s="170" t="s">
        <v>1203</v>
      </c>
      <c r="L152" s="170"/>
      <c r="M152" s="170" t="s">
        <v>259</v>
      </c>
      <c r="N152" s="20" t="s">
        <v>260</v>
      </c>
      <c r="O152" s="170"/>
      <c r="P152" s="21" t="s">
        <v>4</v>
      </c>
      <c r="Q152" s="20">
        <v>29</v>
      </c>
      <c r="R152" s="20">
        <v>0</v>
      </c>
      <c r="S152" s="21">
        <f t="shared" si="8"/>
        <v>29</v>
      </c>
      <c r="T152" s="20">
        <v>24</v>
      </c>
      <c r="U152" s="20">
        <v>0</v>
      </c>
      <c r="V152" s="21">
        <f t="shared" si="9"/>
        <v>24</v>
      </c>
      <c r="W152" s="21">
        <f t="shared" si="10"/>
        <v>53</v>
      </c>
      <c r="X152" s="21">
        <f t="shared" si="10"/>
        <v>0</v>
      </c>
      <c r="Y152" s="21">
        <f t="shared" si="11"/>
        <v>53</v>
      </c>
      <c r="Z152" s="21">
        <v>14</v>
      </c>
    </row>
    <row r="153" spans="2:26">
      <c r="B153" s="22">
        <v>25</v>
      </c>
      <c r="C153" s="22" t="s">
        <v>295</v>
      </c>
      <c r="D153" s="22" t="s">
        <v>88</v>
      </c>
      <c r="E153" s="22" t="s">
        <v>86</v>
      </c>
      <c r="F153" s="171" t="s">
        <v>92</v>
      </c>
      <c r="G153" s="22" t="s">
        <v>91</v>
      </c>
      <c r="H153" s="171" t="s">
        <v>90</v>
      </c>
      <c r="I153" s="22" t="s">
        <v>1178</v>
      </c>
      <c r="J153" s="171"/>
      <c r="K153" s="22" t="s">
        <v>1203</v>
      </c>
      <c r="L153" s="171"/>
      <c r="M153" s="171" t="s">
        <v>259</v>
      </c>
      <c r="N153" s="22" t="s">
        <v>260</v>
      </c>
      <c r="O153" s="171"/>
      <c r="P153" s="23" t="s">
        <v>10</v>
      </c>
      <c r="Q153" s="22">
        <v>23</v>
      </c>
      <c r="R153" s="22">
        <v>0</v>
      </c>
      <c r="S153" s="23">
        <f t="shared" si="8"/>
        <v>23</v>
      </c>
      <c r="T153" s="22">
        <v>24</v>
      </c>
      <c r="U153" s="22">
        <v>0</v>
      </c>
      <c r="V153" s="23">
        <f t="shared" si="9"/>
        <v>24</v>
      </c>
      <c r="W153" s="23">
        <f t="shared" si="10"/>
        <v>47</v>
      </c>
      <c r="X153" s="23">
        <f t="shared" si="10"/>
        <v>0</v>
      </c>
      <c r="Y153" s="23">
        <f t="shared" si="11"/>
        <v>47</v>
      </c>
      <c r="Z153" s="23">
        <v>13</v>
      </c>
    </row>
    <row r="154" spans="2:26">
      <c r="B154" s="24">
        <v>25</v>
      </c>
      <c r="C154" s="24" t="s">
        <v>295</v>
      </c>
      <c r="D154" s="24" t="s">
        <v>88</v>
      </c>
      <c r="E154" s="24" t="s">
        <v>86</v>
      </c>
      <c r="F154" s="172" t="s">
        <v>92</v>
      </c>
      <c r="G154" s="24" t="s">
        <v>91</v>
      </c>
      <c r="H154" s="172" t="s">
        <v>90</v>
      </c>
      <c r="I154" s="24" t="s">
        <v>1178</v>
      </c>
      <c r="J154" s="172"/>
      <c r="K154" s="24" t="s">
        <v>1203</v>
      </c>
      <c r="L154" s="172"/>
      <c r="M154" s="172" t="s">
        <v>259</v>
      </c>
      <c r="N154" s="24" t="s">
        <v>260</v>
      </c>
      <c r="O154" s="172"/>
      <c r="P154" s="25" t="s">
        <v>13</v>
      </c>
      <c r="Q154" s="24">
        <v>0</v>
      </c>
      <c r="R154" s="24">
        <v>0</v>
      </c>
      <c r="S154" s="25">
        <f t="shared" si="8"/>
        <v>0</v>
      </c>
      <c r="T154" s="24">
        <v>0</v>
      </c>
      <c r="U154" s="24">
        <v>0</v>
      </c>
      <c r="V154" s="25">
        <f t="shared" si="9"/>
        <v>0</v>
      </c>
      <c r="W154" s="25">
        <f t="shared" si="10"/>
        <v>0</v>
      </c>
      <c r="X154" s="25">
        <f t="shared" si="10"/>
        <v>0</v>
      </c>
      <c r="Y154" s="25">
        <f t="shared" si="11"/>
        <v>0</v>
      </c>
      <c r="Z154" s="25">
        <v>0</v>
      </c>
    </row>
    <row r="155" spans="2:26">
      <c r="B155" s="20">
        <v>25</v>
      </c>
      <c r="C155" s="20" t="s">
        <v>295</v>
      </c>
      <c r="D155" s="20" t="s">
        <v>88</v>
      </c>
      <c r="E155" s="20" t="s">
        <v>86</v>
      </c>
      <c r="F155" s="170" t="s">
        <v>92</v>
      </c>
      <c r="G155" s="20" t="s">
        <v>91</v>
      </c>
      <c r="H155" s="170" t="s">
        <v>90</v>
      </c>
      <c r="I155" s="170" t="s">
        <v>1178</v>
      </c>
      <c r="J155" s="170"/>
      <c r="K155" s="170" t="s">
        <v>1203</v>
      </c>
      <c r="L155" s="170"/>
      <c r="M155" s="170" t="s">
        <v>334</v>
      </c>
      <c r="N155" s="20" t="s">
        <v>335</v>
      </c>
      <c r="O155" s="170"/>
      <c r="P155" s="21" t="s">
        <v>4</v>
      </c>
      <c r="Q155" s="20">
        <v>31</v>
      </c>
      <c r="R155" s="20">
        <v>2</v>
      </c>
      <c r="S155" s="21">
        <f t="shared" si="8"/>
        <v>33</v>
      </c>
      <c r="T155" s="20">
        <v>21</v>
      </c>
      <c r="U155" s="20">
        <v>0</v>
      </c>
      <c r="V155" s="21">
        <f t="shared" si="9"/>
        <v>21</v>
      </c>
      <c r="W155" s="21">
        <f t="shared" si="10"/>
        <v>52</v>
      </c>
      <c r="X155" s="21">
        <f t="shared" si="10"/>
        <v>2</v>
      </c>
      <c r="Y155" s="21">
        <f t="shared" si="11"/>
        <v>54</v>
      </c>
      <c r="Z155" s="21">
        <v>6</v>
      </c>
    </row>
    <row r="156" spans="2:26">
      <c r="B156" s="22">
        <v>25</v>
      </c>
      <c r="C156" s="22" t="s">
        <v>295</v>
      </c>
      <c r="D156" s="22" t="s">
        <v>88</v>
      </c>
      <c r="E156" s="22" t="s">
        <v>86</v>
      </c>
      <c r="F156" s="171" t="s">
        <v>92</v>
      </c>
      <c r="G156" s="22" t="s">
        <v>91</v>
      </c>
      <c r="H156" s="171" t="s">
        <v>90</v>
      </c>
      <c r="I156" s="22" t="s">
        <v>1178</v>
      </c>
      <c r="J156" s="171"/>
      <c r="K156" s="22" t="s">
        <v>1203</v>
      </c>
      <c r="L156" s="171"/>
      <c r="M156" s="171" t="s">
        <v>334</v>
      </c>
      <c r="N156" s="22" t="s">
        <v>335</v>
      </c>
      <c r="O156" s="171"/>
      <c r="P156" s="23" t="s">
        <v>10</v>
      </c>
      <c r="Q156" s="22">
        <v>26</v>
      </c>
      <c r="R156" s="22">
        <v>1</v>
      </c>
      <c r="S156" s="23">
        <f t="shared" si="8"/>
        <v>27</v>
      </c>
      <c r="T156" s="22">
        <v>20</v>
      </c>
      <c r="U156" s="22">
        <v>0</v>
      </c>
      <c r="V156" s="23">
        <f t="shared" si="9"/>
        <v>20</v>
      </c>
      <c r="W156" s="23">
        <f t="shared" si="10"/>
        <v>46</v>
      </c>
      <c r="X156" s="23">
        <f t="shared" si="10"/>
        <v>1</v>
      </c>
      <c r="Y156" s="23">
        <f t="shared" si="11"/>
        <v>47</v>
      </c>
      <c r="Z156" s="23">
        <v>5</v>
      </c>
    </row>
    <row r="157" spans="2:26">
      <c r="B157" s="24">
        <v>25</v>
      </c>
      <c r="C157" s="24" t="s">
        <v>295</v>
      </c>
      <c r="D157" s="24" t="s">
        <v>88</v>
      </c>
      <c r="E157" s="24" t="s">
        <v>86</v>
      </c>
      <c r="F157" s="172" t="s">
        <v>92</v>
      </c>
      <c r="G157" s="24" t="s">
        <v>91</v>
      </c>
      <c r="H157" s="172" t="s">
        <v>90</v>
      </c>
      <c r="I157" s="24" t="s">
        <v>1178</v>
      </c>
      <c r="J157" s="172"/>
      <c r="K157" s="24" t="s">
        <v>1203</v>
      </c>
      <c r="L157" s="172"/>
      <c r="M157" s="172" t="s">
        <v>334</v>
      </c>
      <c r="N157" s="24" t="s">
        <v>335</v>
      </c>
      <c r="O157" s="172"/>
      <c r="P157" s="25" t="s">
        <v>13</v>
      </c>
      <c r="Q157" s="24">
        <v>0</v>
      </c>
      <c r="R157" s="24">
        <v>0</v>
      </c>
      <c r="S157" s="25">
        <f t="shared" si="8"/>
        <v>0</v>
      </c>
      <c r="T157" s="24">
        <v>0</v>
      </c>
      <c r="U157" s="24">
        <v>0</v>
      </c>
      <c r="V157" s="25">
        <f t="shared" si="9"/>
        <v>0</v>
      </c>
      <c r="W157" s="25">
        <f t="shared" si="10"/>
        <v>0</v>
      </c>
      <c r="X157" s="25">
        <f t="shared" si="10"/>
        <v>0</v>
      </c>
      <c r="Y157" s="25">
        <f t="shared" si="11"/>
        <v>0</v>
      </c>
      <c r="Z157" s="25">
        <v>0</v>
      </c>
    </row>
    <row r="158" spans="2:26">
      <c r="B158" s="20">
        <v>25</v>
      </c>
      <c r="C158" s="20" t="s">
        <v>295</v>
      </c>
      <c r="D158" s="20" t="s">
        <v>88</v>
      </c>
      <c r="E158" s="20" t="s">
        <v>86</v>
      </c>
      <c r="F158" s="170" t="s">
        <v>92</v>
      </c>
      <c r="G158" s="20" t="s">
        <v>91</v>
      </c>
      <c r="H158" s="170" t="s">
        <v>90</v>
      </c>
      <c r="I158" s="170" t="s">
        <v>1178</v>
      </c>
      <c r="J158" s="170"/>
      <c r="K158" s="170" t="s">
        <v>1203</v>
      </c>
      <c r="L158" s="170"/>
      <c r="M158" s="170" t="s">
        <v>336</v>
      </c>
      <c r="N158" s="20" t="s">
        <v>337</v>
      </c>
      <c r="O158" s="170"/>
      <c r="P158" s="21" t="s">
        <v>4</v>
      </c>
      <c r="Q158" s="20">
        <v>25</v>
      </c>
      <c r="R158" s="20">
        <v>2</v>
      </c>
      <c r="S158" s="21">
        <f t="shared" si="8"/>
        <v>27</v>
      </c>
      <c r="T158" s="20">
        <v>12</v>
      </c>
      <c r="U158" s="20">
        <v>2</v>
      </c>
      <c r="V158" s="21">
        <f t="shared" si="9"/>
        <v>14</v>
      </c>
      <c r="W158" s="21">
        <f t="shared" si="10"/>
        <v>37</v>
      </c>
      <c r="X158" s="21">
        <f t="shared" si="10"/>
        <v>4</v>
      </c>
      <c r="Y158" s="21">
        <f t="shared" si="11"/>
        <v>41</v>
      </c>
      <c r="Z158" s="21">
        <v>6</v>
      </c>
    </row>
    <row r="159" spans="2:26">
      <c r="B159" s="22">
        <v>25</v>
      </c>
      <c r="C159" s="22" t="s">
        <v>295</v>
      </c>
      <c r="D159" s="22" t="s">
        <v>88</v>
      </c>
      <c r="E159" s="22" t="s">
        <v>86</v>
      </c>
      <c r="F159" s="171" t="s">
        <v>92</v>
      </c>
      <c r="G159" s="22" t="s">
        <v>91</v>
      </c>
      <c r="H159" s="171" t="s">
        <v>90</v>
      </c>
      <c r="I159" s="22" t="s">
        <v>1178</v>
      </c>
      <c r="J159" s="171"/>
      <c r="K159" s="22" t="s">
        <v>1203</v>
      </c>
      <c r="L159" s="171"/>
      <c r="M159" s="171" t="s">
        <v>336</v>
      </c>
      <c r="N159" s="22" t="s">
        <v>337</v>
      </c>
      <c r="O159" s="171"/>
      <c r="P159" s="23" t="s">
        <v>10</v>
      </c>
      <c r="Q159" s="22">
        <v>21</v>
      </c>
      <c r="R159" s="22">
        <v>1</v>
      </c>
      <c r="S159" s="23">
        <f t="shared" si="8"/>
        <v>22</v>
      </c>
      <c r="T159" s="22">
        <v>8</v>
      </c>
      <c r="U159" s="22">
        <v>1</v>
      </c>
      <c r="V159" s="23">
        <f t="shared" si="9"/>
        <v>9</v>
      </c>
      <c r="W159" s="23">
        <f t="shared" si="10"/>
        <v>29</v>
      </c>
      <c r="X159" s="23">
        <f t="shared" si="10"/>
        <v>2</v>
      </c>
      <c r="Y159" s="23">
        <f t="shared" si="11"/>
        <v>31</v>
      </c>
      <c r="Z159" s="23">
        <v>6</v>
      </c>
    </row>
    <row r="160" spans="2:26">
      <c r="B160" s="24">
        <v>25</v>
      </c>
      <c r="C160" s="24" t="s">
        <v>295</v>
      </c>
      <c r="D160" s="24" t="s">
        <v>88</v>
      </c>
      <c r="E160" s="24" t="s">
        <v>86</v>
      </c>
      <c r="F160" s="172" t="s">
        <v>92</v>
      </c>
      <c r="G160" s="24" t="s">
        <v>91</v>
      </c>
      <c r="H160" s="172" t="s">
        <v>90</v>
      </c>
      <c r="I160" s="24" t="s">
        <v>1178</v>
      </c>
      <c r="J160" s="172"/>
      <c r="K160" s="24" t="s">
        <v>1203</v>
      </c>
      <c r="L160" s="172"/>
      <c r="M160" s="172" t="s">
        <v>336</v>
      </c>
      <c r="N160" s="24" t="s">
        <v>337</v>
      </c>
      <c r="O160" s="172"/>
      <c r="P160" s="25" t="s">
        <v>13</v>
      </c>
      <c r="Q160" s="24">
        <v>1</v>
      </c>
      <c r="R160" s="24">
        <v>0</v>
      </c>
      <c r="S160" s="25">
        <f t="shared" si="8"/>
        <v>1</v>
      </c>
      <c r="T160" s="24">
        <v>0</v>
      </c>
      <c r="U160" s="24">
        <v>0</v>
      </c>
      <c r="V160" s="25">
        <f t="shared" si="9"/>
        <v>0</v>
      </c>
      <c r="W160" s="25">
        <f t="shared" si="10"/>
        <v>1</v>
      </c>
      <c r="X160" s="25">
        <f t="shared" si="10"/>
        <v>0</v>
      </c>
      <c r="Y160" s="25">
        <f t="shared" si="11"/>
        <v>1</v>
      </c>
      <c r="Z160" s="25">
        <v>0</v>
      </c>
    </row>
    <row r="161" spans="2:26">
      <c r="B161" s="20">
        <v>25</v>
      </c>
      <c r="C161" s="20" t="s">
        <v>295</v>
      </c>
      <c r="D161" s="20" t="s">
        <v>88</v>
      </c>
      <c r="E161" s="20" t="s">
        <v>86</v>
      </c>
      <c r="F161" s="170" t="s">
        <v>92</v>
      </c>
      <c r="G161" s="20" t="s">
        <v>91</v>
      </c>
      <c r="H161" s="170" t="s">
        <v>90</v>
      </c>
      <c r="I161" s="170" t="s">
        <v>1178</v>
      </c>
      <c r="J161" s="170"/>
      <c r="K161" s="170" t="s">
        <v>1203</v>
      </c>
      <c r="L161" s="170"/>
      <c r="M161" s="170" t="s">
        <v>93</v>
      </c>
      <c r="N161" s="20" t="s">
        <v>94</v>
      </c>
      <c r="O161" s="170"/>
      <c r="P161" s="21" t="s">
        <v>4</v>
      </c>
      <c r="Q161" s="20">
        <v>24</v>
      </c>
      <c r="R161" s="20">
        <v>0</v>
      </c>
      <c r="S161" s="21">
        <f t="shared" si="8"/>
        <v>24</v>
      </c>
      <c r="T161" s="20">
        <v>21</v>
      </c>
      <c r="U161" s="20">
        <v>0</v>
      </c>
      <c r="V161" s="21">
        <f t="shared" si="9"/>
        <v>21</v>
      </c>
      <c r="W161" s="21">
        <f t="shared" si="10"/>
        <v>45</v>
      </c>
      <c r="X161" s="21">
        <f t="shared" si="10"/>
        <v>0</v>
      </c>
      <c r="Y161" s="21">
        <f t="shared" si="11"/>
        <v>45</v>
      </c>
      <c r="Z161" s="21">
        <v>7</v>
      </c>
    </row>
    <row r="162" spans="2:26">
      <c r="B162" s="22">
        <v>25</v>
      </c>
      <c r="C162" s="22" t="s">
        <v>295</v>
      </c>
      <c r="D162" s="22" t="s">
        <v>88</v>
      </c>
      <c r="E162" s="22" t="s">
        <v>86</v>
      </c>
      <c r="F162" s="171" t="s">
        <v>92</v>
      </c>
      <c r="G162" s="22" t="s">
        <v>91</v>
      </c>
      <c r="H162" s="171" t="s">
        <v>90</v>
      </c>
      <c r="I162" s="22" t="s">
        <v>1178</v>
      </c>
      <c r="J162" s="171"/>
      <c r="K162" s="22" t="s">
        <v>1203</v>
      </c>
      <c r="L162" s="171"/>
      <c r="M162" s="171" t="s">
        <v>93</v>
      </c>
      <c r="N162" s="22" t="s">
        <v>94</v>
      </c>
      <c r="O162" s="171"/>
      <c r="P162" s="23" t="s">
        <v>10</v>
      </c>
      <c r="Q162" s="22">
        <v>23</v>
      </c>
      <c r="R162" s="22">
        <v>0</v>
      </c>
      <c r="S162" s="23">
        <f t="shared" si="8"/>
        <v>23</v>
      </c>
      <c r="T162" s="22">
        <v>18</v>
      </c>
      <c r="U162" s="22">
        <v>0</v>
      </c>
      <c r="V162" s="23">
        <f t="shared" si="9"/>
        <v>18</v>
      </c>
      <c r="W162" s="23">
        <f t="shared" si="10"/>
        <v>41</v>
      </c>
      <c r="X162" s="23">
        <f t="shared" si="10"/>
        <v>0</v>
      </c>
      <c r="Y162" s="23">
        <f t="shared" si="11"/>
        <v>41</v>
      </c>
      <c r="Z162" s="23">
        <v>7</v>
      </c>
    </row>
    <row r="163" spans="2:26">
      <c r="B163" s="24">
        <v>25</v>
      </c>
      <c r="C163" s="24" t="s">
        <v>295</v>
      </c>
      <c r="D163" s="24" t="s">
        <v>88</v>
      </c>
      <c r="E163" s="24" t="s">
        <v>86</v>
      </c>
      <c r="F163" s="172" t="s">
        <v>92</v>
      </c>
      <c r="G163" s="24" t="s">
        <v>91</v>
      </c>
      <c r="H163" s="172" t="s">
        <v>90</v>
      </c>
      <c r="I163" s="24" t="s">
        <v>1178</v>
      </c>
      <c r="J163" s="172"/>
      <c r="K163" s="24" t="s">
        <v>1203</v>
      </c>
      <c r="L163" s="172"/>
      <c r="M163" s="172" t="s">
        <v>93</v>
      </c>
      <c r="N163" s="24" t="s">
        <v>94</v>
      </c>
      <c r="O163" s="172"/>
      <c r="P163" s="25" t="s">
        <v>13</v>
      </c>
      <c r="Q163" s="24">
        <v>0</v>
      </c>
      <c r="R163" s="24">
        <v>0</v>
      </c>
      <c r="S163" s="25">
        <f t="shared" si="8"/>
        <v>0</v>
      </c>
      <c r="T163" s="24">
        <v>0</v>
      </c>
      <c r="U163" s="24">
        <v>0</v>
      </c>
      <c r="V163" s="25">
        <f t="shared" si="9"/>
        <v>0</v>
      </c>
      <c r="W163" s="25">
        <f t="shared" si="10"/>
        <v>0</v>
      </c>
      <c r="X163" s="25">
        <f t="shared" si="10"/>
        <v>0</v>
      </c>
      <c r="Y163" s="25">
        <f t="shared" si="11"/>
        <v>0</v>
      </c>
      <c r="Z163" s="25">
        <v>0</v>
      </c>
    </row>
    <row r="164" spans="2:26">
      <c r="B164" s="20">
        <v>25</v>
      </c>
      <c r="C164" s="20" t="s">
        <v>295</v>
      </c>
      <c r="D164" s="20" t="s">
        <v>88</v>
      </c>
      <c r="E164" s="20" t="s">
        <v>86</v>
      </c>
      <c r="F164" s="170" t="s">
        <v>92</v>
      </c>
      <c r="G164" s="20" t="s">
        <v>91</v>
      </c>
      <c r="H164" s="170" t="s">
        <v>90</v>
      </c>
      <c r="I164" s="170" t="s">
        <v>1178</v>
      </c>
      <c r="J164" s="170"/>
      <c r="K164" s="170" t="s">
        <v>1203</v>
      </c>
      <c r="L164" s="170"/>
      <c r="M164" s="170" t="s">
        <v>338</v>
      </c>
      <c r="N164" s="20" t="s">
        <v>339</v>
      </c>
      <c r="O164" s="170"/>
      <c r="P164" s="21" t="s">
        <v>4</v>
      </c>
      <c r="Q164" s="20">
        <v>31</v>
      </c>
      <c r="R164" s="20">
        <v>1</v>
      </c>
      <c r="S164" s="21">
        <f t="shared" si="8"/>
        <v>32</v>
      </c>
      <c r="T164" s="20">
        <v>14</v>
      </c>
      <c r="U164" s="20">
        <v>0</v>
      </c>
      <c r="V164" s="21">
        <f t="shared" si="9"/>
        <v>14</v>
      </c>
      <c r="W164" s="21">
        <f t="shared" si="10"/>
        <v>45</v>
      </c>
      <c r="X164" s="21">
        <f t="shared" si="10"/>
        <v>1</v>
      </c>
      <c r="Y164" s="21">
        <f t="shared" si="11"/>
        <v>46</v>
      </c>
      <c r="Z164" s="21">
        <v>11</v>
      </c>
    </row>
    <row r="165" spans="2:26">
      <c r="B165" s="22">
        <v>25</v>
      </c>
      <c r="C165" s="22" t="s">
        <v>295</v>
      </c>
      <c r="D165" s="22" t="s">
        <v>88</v>
      </c>
      <c r="E165" s="22" t="s">
        <v>86</v>
      </c>
      <c r="F165" s="171" t="s">
        <v>92</v>
      </c>
      <c r="G165" s="22" t="s">
        <v>91</v>
      </c>
      <c r="H165" s="171" t="s">
        <v>90</v>
      </c>
      <c r="I165" s="22" t="s">
        <v>1178</v>
      </c>
      <c r="J165" s="171"/>
      <c r="K165" s="22" t="s">
        <v>1203</v>
      </c>
      <c r="L165" s="171"/>
      <c r="M165" s="171" t="s">
        <v>338</v>
      </c>
      <c r="N165" s="22" t="s">
        <v>339</v>
      </c>
      <c r="O165" s="171"/>
      <c r="P165" s="23" t="s">
        <v>10</v>
      </c>
      <c r="Q165" s="22">
        <v>20</v>
      </c>
      <c r="R165" s="22">
        <v>0</v>
      </c>
      <c r="S165" s="23">
        <f t="shared" si="8"/>
        <v>20</v>
      </c>
      <c r="T165" s="22">
        <v>13</v>
      </c>
      <c r="U165" s="22">
        <v>0</v>
      </c>
      <c r="V165" s="23">
        <f t="shared" si="9"/>
        <v>13</v>
      </c>
      <c r="W165" s="23">
        <f t="shared" si="10"/>
        <v>33</v>
      </c>
      <c r="X165" s="23">
        <f t="shared" si="10"/>
        <v>0</v>
      </c>
      <c r="Y165" s="23">
        <f t="shared" si="11"/>
        <v>33</v>
      </c>
      <c r="Z165" s="23">
        <v>8</v>
      </c>
    </row>
    <row r="166" spans="2:26">
      <c r="B166" s="24">
        <v>25</v>
      </c>
      <c r="C166" s="24" t="s">
        <v>295</v>
      </c>
      <c r="D166" s="24" t="s">
        <v>88</v>
      </c>
      <c r="E166" s="24" t="s">
        <v>86</v>
      </c>
      <c r="F166" s="172" t="s">
        <v>92</v>
      </c>
      <c r="G166" s="24" t="s">
        <v>91</v>
      </c>
      <c r="H166" s="172" t="s">
        <v>90</v>
      </c>
      <c r="I166" s="24" t="s">
        <v>1178</v>
      </c>
      <c r="J166" s="172"/>
      <c r="K166" s="24" t="s">
        <v>1203</v>
      </c>
      <c r="L166" s="172"/>
      <c r="M166" s="172" t="s">
        <v>338</v>
      </c>
      <c r="N166" s="24" t="s">
        <v>339</v>
      </c>
      <c r="O166" s="172"/>
      <c r="P166" s="25" t="s">
        <v>13</v>
      </c>
      <c r="Q166" s="24">
        <v>0</v>
      </c>
      <c r="R166" s="24">
        <v>0</v>
      </c>
      <c r="S166" s="25">
        <f t="shared" si="8"/>
        <v>0</v>
      </c>
      <c r="T166" s="24">
        <v>0</v>
      </c>
      <c r="U166" s="24">
        <v>0</v>
      </c>
      <c r="V166" s="25">
        <f t="shared" si="9"/>
        <v>0</v>
      </c>
      <c r="W166" s="25">
        <f t="shared" si="10"/>
        <v>0</v>
      </c>
      <c r="X166" s="25">
        <f t="shared" si="10"/>
        <v>0</v>
      </c>
      <c r="Y166" s="25">
        <f t="shared" si="11"/>
        <v>0</v>
      </c>
      <c r="Z166" s="25">
        <v>0</v>
      </c>
    </row>
    <row r="167" spans="2:26">
      <c r="B167" s="20">
        <v>25</v>
      </c>
      <c r="C167" s="20" t="s">
        <v>295</v>
      </c>
      <c r="D167" s="20" t="s">
        <v>88</v>
      </c>
      <c r="E167" s="20" t="s">
        <v>86</v>
      </c>
      <c r="F167" s="170" t="s">
        <v>92</v>
      </c>
      <c r="G167" s="20" t="s">
        <v>91</v>
      </c>
      <c r="H167" s="170" t="s">
        <v>90</v>
      </c>
      <c r="I167" s="170" t="s">
        <v>1178</v>
      </c>
      <c r="J167" s="170"/>
      <c r="K167" s="170" t="s">
        <v>1203</v>
      </c>
      <c r="L167" s="170"/>
      <c r="M167" s="170" t="s">
        <v>261</v>
      </c>
      <c r="N167" s="20" t="s">
        <v>262</v>
      </c>
      <c r="O167" s="170"/>
      <c r="P167" s="21" t="s">
        <v>4</v>
      </c>
      <c r="Q167" s="20">
        <v>20</v>
      </c>
      <c r="R167" s="20">
        <v>0</v>
      </c>
      <c r="S167" s="21">
        <f t="shared" si="8"/>
        <v>20</v>
      </c>
      <c r="T167" s="20">
        <v>16</v>
      </c>
      <c r="U167" s="20">
        <v>1</v>
      </c>
      <c r="V167" s="21">
        <f t="shared" si="9"/>
        <v>17</v>
      </c>
      <c r="W167" s="21">
        <f t="shared" si="10"/>
        <v>36</v>
      </c>
      <c r="X167" s="21">
        <f t="shared" si="10"/>
        <v>1</v>
      </c>
      <c r="Y167" s="21">
        <f t="shared" si="11"/>
        <v>37</v>
      </c>
      <c r="Z167" s="21">
        <v>4</v>
      </c>
    </row>
    <row r="168" spans="2:26">
      <c r="B168" s="22">
        <v>25</v>
      </c>
      <c r="C168" s="22" t="s">
        <v>295</v>
      </c>
      <c r="D168" s="22" t="s">
        <v>88</v>
      </c>
      <c r="E168" s="22" t="s">
        <v>86</v>
      </c>
      <c r="F168" s="171" t="s">
        <v>92</v>
      </c>
      <c r="G168" s="22" t="s">
        <v>91</v>
      </c>
      <c r="H168" s="171" t="s">
        <v>90</v>
      </c>
      <c r="I168" s="22" t="s">
        <v>1178</v>
      </c>
      <c r="J168" s="171"/>
      <c r="K168" s="22" t="s">
        <v>1203</v>
      </c>
      <c r="L168" s="171"/>
      <c r="M168" s="171" t="s">
        <v>261</v>
      </c>
      <c r="N168" s="22" t="s">
        <v>262</v>
      </c>
      <c r="O168" s="171"/>
      <c r="P168" s="23" t="s">
        <v>10</v>
      </c>
      <c r="Q168" s="22">
        <v>16</v>
      </c>
      <c r="R168" s="22">
        <v>0</v>
      </c>
      <c r="S168" s="23">
        <f t="shared" si="8"/>
        <v>16</v>
      </c>
      <c r="T168" s="22">
        <v>12</v>
      </c>
      <c r="U168" s="22">
        <v>0</v>
      </c>
      <c r="V168" s="23">
        <f t="shared" si="9"/>
        <v>12</v>
      </c>
      <c r="W168" s="23">
        <f t="shared" si="10"/>
        <v>28</v>
      </c>
      <c r="X168" s="23">
        <f t="shared" si="10"/>
        <v>0</v>
      </c>
      <c r="Y168" s="23">
        <f t="shared" si="11"/>
        <v>28</v>
      </c>
      <c r="Z168" s="23">
        <v>1</v>
      </c>
    </row>
    <row r="169" spans="2:26">
      <c r="B169" s="24">
        <v>25</v>
      </c>
      <c r="C169" s="24" t="s">
        <v>295</v>
      </c>
      <c r="D169" s="24" t="s">
        <v>88</v>
      </c>
      <c r="E169" s="24" t="s">
        <v>86</v>
      </c>
      <c r="F169" s="172" t="s">
        <v>92</v>
      </c>
      <c r="G169" s="24" t="s">
        <v>91</v>
      </c>
      <c r="H169" s="172" t="s">
        <v>90</v>
      </c>
      <c r="I169" s="24" t="s">
        <v>1178</v>
      </c>
      <c r="J169" s="172"/>
      <c r="K169" s="24" t="s">
        <v>1203</v>
      </c>
      <c r="L169" s="172"/>
      <c r="M169" s="172" t="s">
        <v>261</v>
      </c>
      <c r="N169" s="24" t="s">
        <v>262</v>
      </c>
      <c r="O169" s="172"/>
      <c r="P169" s="25" t="s">
        <v>13</v>
      </c>
      <c r="Q169" s="24">
        <v>0</v>
      </c>
      <c r="R169" s="24">
        <v>0</v>
      </c>
      <c r="S169" s="25">
        <f t="shared" si="8"/>
        <v>0</v>
      </c>
      <c r="T169" s="24">
        <v>0</v>
      </c>
      <c r="U169" s="24">
        <v>0</v>
      </c>
      <c r="V169" s="25">
        <f t="shared" si="9"/>
        <v>0</v>
      </c>
      <c r="W169" s="25">
        <f t="shared" si="10"/>
        <v>0</v>
      </c>
      <c r="X169" s="25">
        <f t="shared" si="10"/>
        <v>0</v>
      </c>
      <c r="Y169" s="25">
        <f t="shared" si="11"/>
        <v>0</v>
      </c>
      <c r="Z169" s="25">
        <v>0</v>
      </c>
    </row>
    <row r="170" spans="2:26">
      <c r="B170" s="20">
        <v>25</v>
      </c>
      <c r="C170" s="20" t="s">
        <v>295</v>
      </c>
      <c r="D170" s="20" t="s">
        <v>88</v>
      </c>
      <c r="E170" s="20" t="s">
        <v>86</v>
      </c>
      <c r="F170" s="170" t="s">
        <v>98</v>
      </c>
      <c r="G170" s="20" t="s">
        <v>97</v>
      </c>
      <c r="H170" s="170" t="s">
        <v>1238</v>
      </c>
      <c r="I170" s="170" t="s">
        <v>1178</v>
      </c>
      <c r="J170" s="170"/>
      <c r="K170" s="170" t="s">
        <v>1203</v>
      </c>
      <c r="L170" s="170"/>
      <c r="M170" s="170" t="s">
        <v>95</v>
      </c>
      <c r="N170" s="20" t="s">
        <v>96</v>
      </c>
      <c r="O170" s="170"/>
      <c r="P170" s="21" t="s">
        <v>4</v>
      </c>
      <c r="Q170" s="20">
        <v>36</v>
      </c>
      <c r="R170" s="20">
        <v>0</v>
      </c>
      <c r="S170" s="21">
        <f t="shared" si="8"/>
        <v>36</v>
      </c>
      <c r="T170" s="20">
        <v>38</v>
      </c>
      <c r="U170" s="20">
        <v>1</v>
      </c>
      <c r="V170" s="21">
        <f t="shared" si="9"/>
        <v>39</v>
      </c>
      <c r="W170" s="21">
        <f t="shared" si="10"/>
        <v>74</v>
      </c>
      <c r="X170" s="21">
        <f t="shared" si="10"/>
        <v>1</v>
      </c>
      <c r="Y170" s="21">
        <f t="shared" si="11"/>
        <v>75</v>
      </c>
      <c r="Z170" s="21">
        <v>33</v>
      </c>
    </row>
    <row r="171" spans="2:26">
      <c r="B171" s="22">
        <v>25</v>
      </c>
      <c r="C171" s="22" t="s">
        <v>295</v>
      </c>
      <c r="D171" s="22" t="s">
        <v>88</v>
      </c>
      <c r="E171" s="22" t="s">
        <v>86</v>
      </c>
      <c r="F171" s="171" t="s">
        <v>98</v>
      </c>
      <c r="G171" s="22" t="s">
        <v>97</v>
      </c>
      <c r="H171" s="171" t="s">
        <v>1238</v>
      </c>
      <c r="I171" s="22" t="s">
        <v>1178</v>
      </c>
      <c r="J171" s="171"/>
      <c r="K171" s="22" t="s">
        <v>1203</v>
      </c>
      <c r="L171" s="171"/>
      <c r="M171" s="171" t="s">
        <v>95</v>
      </c>
      <c r="N171" s="22" t="s">
        <v>96</v>
      </c>
      <c r="O171" s="171"/>
      <c r="P171" s="23" t="s">
        <v>10</v>
      </c>
      <c r="Q171" s="22">
        <v>34</v>
      </c>
      <c r="R171" s="22">
        <v>0</v>
      </c>
      <c r="S171" s="23">
        <f t="shared" si="8"/>
        <v>34</v>
      </c>
      <c r="T171" s="22">
        <v>37</v>
      </c>
      <c r="U171" s="22">
        <v>0</v>
      </c>
      <c r="V171" s="23">
        <f t="shared" si="9"/>
        <v>37</v>
      </c>
      <c r="W171" s="23">
        <f t="shared" si="10"/>
        <v>71</v>
      </c>
      <c r="X171" s="23">
        <f t="shared" si="10"/>
        <v>0</v>
      </c>
      <c r="Y171" s="23">
        <f t="shared" si="11"/>
        <v>71</v>
      </c>
      <c r="Z171" s="23">
        <v>25</v>
      </c>
    </row>
    <row r="172" spans="2:26">
      <c r="B172" s="24">
        <v>25</v>
      </c>
      <c r="C172" s="24" t="s">
        <v>295</v>
      </c>
      <c r="D172" s="24" t="s">
        <v>88</v>
      </c>
      <c r="E172" s="24" t="s">
        <v>86</v>
      </c>
      <c r="F172" s="172" t="s">
        <v>98</v>
      </c>
      <c r="G172" s="24" t="s">
        <v>97</v>
      </c>
      <c r="H172" s="172" t="s">
        <v>1238</v>
      </c>
      <c r="I172" s="24" t="s">
        <v>1178</v>
      </c>
      <c r="J172" s="172"/>
      <c r="K172" s="24" t="s">
        <v>1203</v>
      </c>
      <c r="L172" s="172"/>
      <c r="M172" s="172" t="s">
        <v>95</v>
      </c>
      <c r="N172" s="24" t="s">
        <v>96</v>
      </c>
      <c r="O172" s="172"/>
      <c r="P172" s="25" t="s">
        <v>13</v>
      </c>
      <c r="Q172" s="24">
        <v>0</v>
      </c>
      <c r="R172" s="24">
        <v>0</v>
      </c>
      <c r="S172" s="25">
        <f t="shared" si="8"/>
        <v>0</v>
      </c>
      <c r="T172" s="24">
        <v>0</v>
      </c>
      <c r="U172" s="24">
        <v>0</v>
      </c>
      <c r="V172" s="25">
        <f t="shared" si="9"/>
        <v>0</v>
      </c>
      <c r="W172" s="25">
        <f t="shared" si="10"/>
        <v>0</v>
      </c>
      <c r="X172" s="25">
        <f t="shared" si="10"/>
        <v>0</v>
      </c>
      <c r="Y172" s="25">
        <f t="shared" si="11"/>
        <v>0</v>
      </c>
      <c r="Z172" s="25">
        <v>0</v>
      </c>
    </row>
    <row r="173" spans="2:26">
      <c r="B173" s="20">
        <v>25</v>
      </c>
      <c r="C173" s="20" t="s">
        <v>295</v>
      </c>
      <c r="D173" s="20" t="s">
        <v>88</v>
      </c>
      <c r="E173" s="20" t="s">
        <v>86</v>
      </c>
      <c r="F173" s="170" t="s">
        <v>98</v>
      </c>
      <c r="G173" s="20" t="s">
        <v>97</v>
      </c>
      <c r="H173" s="170" t="s">
        <v>1238</v>
      </c>
      <c r="I173" s="170" t="s">
        <v>1178</v>
      </c>
      <c r="J173" s="170"/>
      <c r="K173" s="170" t="s">
        <v>1203</v>
      </c>
      <c r="L173" s="170"/>
      <c r="M173" s="170" t="s">
        <v>340</v>
      </c>
      <c r="N173" s="20" t="s">
        <v>341</v>
      </c>
      <c r="O173" s="170"/>
      <c r="P173" s="21" t="s">
        <v>4</v>
      </c>
      <c r="Q173" s="20">
        <v>39</v>
      </c>
      <c r="R173" s="20">
        <v>1</v>
      </c>
      <c r="S173" s="21">
        <f t="shared" si="8"/>
        <v>40</v>
      </c>
      <c r="T173" s="20">
        <v>14</v>
      </c>
      <c r="U173" s="20">
        <v>1</v>
      </c>
      <c r="V173" s="21">
        <f t="shared" si="9"/>
        <v>15</v>
      </c>
      <c r="W173" s="21">
        <f t="shared" si="10"/>
        <v>53</v>
      </c>
      <c r="X173" s="21">
        <f t="shared" si="10"/>
        <v>2</v>
      </c>
      <c r="Y173" s="21">
        <f t="shared" si="11"/>
        <v>55</v>
      </c>
      <c r="Z173" s="21">
        <v>18</v>
      </c>
    </row>
    <row r="174" spans="2:26">
      <c r="B174" s="22">
        <v>25</v>
      </c>
      <c r="C174" s="22" t="s">
        <v>295</v>
      </c>
      <c r="D174" s="22" t="s">
        <v>88</v>
      </c>
      <c r="E174" s="22" t="s">
        <v>86</v>
      </c>
      <c r="F174" s="171" t="s">
        <v>98</v>
      </c>
      <c r="G174" s="22" t="s">
        <v>97</v>
      </c>
      <c r="H174" s="171" t="s">
        <v>1238</v>
      </c>
      <c r="I174" s="22" t="s">
        <v>1178</v>
      </c>
      <c r="J174" s="171"/>
      <c r="K174" s="22" t="s">
        <v>1203</v>
      </c>
      <c r="L174" s="171"/>
      <c r="M174" s="171" t="s">
        <v>340</v>
      </c>
      <c r="N174" s="22" t="s">
        <v>341</v>
      </c>
      <c r="O174" s="171"/>
      <c r="P174" s="23" t="s">
        <v>10</v>
      </c>
      <c r="Q174" s="22">
        <v>37</v>
      </c>
      <c r="R174" s="22">
        <v>1</v>
      </c>
      <c r="S174" s="23">
        <f t="shared" si="8"/>
        <v>38</v>
      </c>
      <c r="T174" s="22">
        <v>11</v>
      </c>
      <c r="U174" s="22">
        <v>1</v>
      </c>
      <c r="V174" s="23">
        <f t="shared" si="9"/>
        <v>12</v>
      </c>
      <c r="W174" s="23">
        <f t="shared" si="10"/>
        <v>48</v>
      </c>
      <c r="X174" s="23">
        <f t="shared" si="10"/>
        <v>2</v>
      </c>
      <c r="Y174" s="23">
        <f t="shared" si="11"/>
        <v>50</v>
      </c>
      <c r="Z174" s="23">
        <v>18</v>
      </c>
    </row>
    <row r="175" spans="2:26">
      <c r="B175" s="24">
        <v>25</v>
      </c>
      <c r="C175" s="24" t="s">
        <v>295</v>
      </c>
      <c r="D175" s="24" t="s">
        <v>88</v>
      </c>
      <c r="E175" s="24" t="s">
        <v>86</v>
      </c>
      <c r="F175" s="172" t="s">
        <v>98</v>
      </c>
      <c r="G175" s="24" t="s">
        <v>97</v>
      </c>
      <c r="H175" s="172" t="s">
        <v>1238</v>
      </c>
      <c r="I175" s="24" t="s">
        <v>1178</v>
      </c>
      <c r="J175" s="172"/>
      <c r="K175" s="24" t="s">
        <v>1203</v>
      </c>
      <c r="L175" s="172"/>
      <c r="M175" s="172" t="s">
        <v>340</v>
      </c>
      <c r="N175" s="24" t="s">
        <v>341</v>
      </c>
      <c r="O175" s="172"/>
      <c r="P175" s="25" t="s">
        <v>13</v>
      </c>
      <c r="Q175" s="24">
        <v>0</v>
      </c>
      <c r="R175" s="24">
        <v>0</v>
      </c>
      <c r="S175" s="25">
        <f t="shared" si="8"/>
        <v>0</v>
      </c>
      <c r="T175" s="24">
        <v>0</v>
      </c>
      <c r="U175" s="24">
        <v>0</v>
      </c>
      <c r="V175" s="25">
        <f t="shared" si="9"/>
        <v>0</v>
      </c>
      <c r="W175" s="25">
        <f t="shared" si="10"/>
        <v>0</v>
      </c>
      <c r="X175" s="25">
        <f t="shared" si="10"/>
        <v>0</v>
      </c>
      <c r="Y175" s="25">
        <f t="shared" si="11"/>
        <v>0</v>
      </c>
      <c r="Z175" s="25">
        <v>0</v>
      </c>
    </row>
    <row r="176" spans="2:26">
      <c r="B176" s="20">
        <v>25</v>
      </c>
      <c r="C176" s="20" t="s">
        <v>295</v>
      </c>
      <c r="D176" s="20" t="s">
        <v>88</v>
      </c>
      <c r="E176" s="20" t="s">
        <v>86</v>
      </c>
      <c r="F176" s="170" t="s">
        <v>98</v>
      </c>
      <c r="G176" s="20" t="s">
        <v>97</v>
      </c>
      <c r="H176" s="170" t="s">
        <v>1238</v>
      </c>
      <c r="I176" s="170" t="s">
        <v>1178</v>
      </c>
      <c r="J176" s="170"/>
      <c r="K176" s="170" t="s">
        <v>1203</v>
      </c>
      <c r="L176" s="170"/>
      <c r="M176" s="170" t="s">
        <v>263</v>
      </c>
      <c r="N176" s="20" t="s">
        <v>264</v>
      </c>
      <c r="O176" s="170"/>
      <c r="P176" s="21" t="s">
        <v>4</v>
      </c>
      <c r="Q176" s="20">
        <v>38</v>
      </c>
      <c r="R176" s="20">
        <v>0</v>
      </c>
      <c r="S176" s="21">
        <f t="shared" si="8"/>
        <v>38</v>
      </c>
      <c r="T176" s="20">
        <v>15</v>
      </c>
      <c r="U176" s="20">
        <v>7</v>
      </c>
      <c r="V176" s="21">
        <f t="shared" si="9"/>
        <v>22</v>
      </c>
      <c r="W176" s="21">
        <f t="shared" si="10"/>
        <v>53</v>
      </c>
      <c r="X176" s="21">
        <f t="shared" si="10"/>
        <v>7</v>
      </c>
      <c r="Y176" s="21">
        <f t="shared" si="11"/>
        <v>60</v>
      </c>
      <c r="Z176" s="21">
        <v>17</v>
      </c>
    </row>
    <row r="177" spans="2:26">
      <c r="B177" s="22">
        <v>25</v>
      </c>
      <c r="C177" s="22" t="s">
        <v>295</v>
      </c>
      <c r="D177" s="22" t="s">
        <v>88</v>
      </c>
      <c r="E177" s="22" t="s">
        <v>86</v>
      </c>
      <c r="F177" s="171" t="s">
        <v>98</v>
      </c>
      <c r="G177" s="22" t="s">
        <v>97</v>
      </c>
      <c r="H177" s="171" t="s">
        <v>1238</v>
      </c>
      <c r="I177" s="22" t="s">
        <v>1178</v>
      </c>
      <c r="J177" s="171"/>
      <c r="K177" s="22" t="s">
        <v>1203</v>
      </c>
      <c r="L177" s="171"/>
      <c r="M177" s="171" t="s">
        <v>263</v>
      </c>
      <c r="N177" s="22" t="s">
        <v>264</v>
      </c>
      <c r="O177" s="171"/>
      <c r="P177" s="23" t="s">
        <v>10</v>
      </c>
      <c r="Q177" s="22">
        <v>33</v>
      </c>
      <c r="R177" s="22">
        <v>0</v>
      </c>
      <c r="S177" s="23">
        <f t="shared" si="8"/>
        <v>33</v>
      </c>
      <c r="T177" s="22">
        <v>15</v>
      </c>
      <c r="U177" s="22">
        <v>6</v>
      </c>
      <c r="V177" s="23">
        <f t="shared" si="9"/>
        <v>21</v>
      </c>
      <c r="W177" s="23">
        <f t="shared" si="10"/>
        <v>48</v>
      </c>
      <c r="X177" s="23">
        <f t="shared" si="10"/>
        <v>6</v>
      </c>
      <c r="Y177" s="23">
        <f t="shared" si="11"/>
        <v>54</v>
      </c>
      <c r="Z177" s="23">
        <v>16</v>
      </c>
    </row>
    <row r="178" spans="2:26">
      <c r="B178" s="24">
        <v>25</v>
      </c>
      <c r="C178" s="24" t="s">
        <v>295</v>
      </c>
      <c r="D178" s="24" t="s">
        <v>88</v>
      </c>
      <c r="E178" s="24" t="s">
        <v>86</v>
      </c>
      <c r="F178" s="172" t="s">
        <v>98</v>
      </c>
      <c r="G178" s="24" t="s">
        <v>97</v>
      </c>
      <c r="H178" s="172" t="s">
        <v>1238</v>
      </c>
      <c r="I178" s="24" t="s">
        <v>1178</v>
      </c>
      <c r="J178" s="172"/>
      <c r="K178" s="24" t="s">
        <v>1203</v>
      </c>
      <c r="L178" s="172"/>
      <c r="M178" s="172" t="s">
        <v>263</v>
      </c>
      <c r="N178" s="24" t="s">
        <v>264</v>
      </c>
      <c r="O178" s="172"/>
      <c r="P178" s="25" t="s">
        <v>13</v>
      </c>
      <c r="Q178" s="24">
        <v>0</v>
      </c>
      <c r="R178" s="24">
        <v>0</v>
      </c>
      <c r="S178" s="25">
        <f t="shared" si="8"/>
        <v>0</v>
      </c>
      <c r="T178" s="24">
        <v>0</v>
      </c>
      <c r="U178" s="24">
        <v>0</v>
      </c>
      <c r="V178" s="25">
        <f t="shared" si="9"/>
        <v>0</v>
      </c>
      <c r="W178" s="25">
        <f t="shared" si="10"/>
        <v>0</v>
      </c>
      <c r="X178" s="25">
        <f t="shared" si="10"/>
        <v>0</v>
      </c>
      <c r="Y178" s="25">
        <f t="shared" si="11"/>
        <v>0</v>
      </c>
      <c r="Z178" s="25">
        <v>0</v>
      </c>
    </row>
    <row r="179" spans="2:26">
      <c r="B179" s="20">
        <v>25</v>
      </c>
      <c r="C179" s="20" t="s">
        <v>295</v>
      </c>
      <c r="D179" s="20" t="s">
        <v>88</v>
      </c>
      <c r="E179" s="20" t="s">
        <v>86</v>
      </c>
      <c r="F179" s="170" t="s">
        <v>103</v>
      </c>
      <c r="G179" s="20" t="s">
        <v>102</v>
      </c>
      <c r="H179" s="170" t="s">
        <v>99</v>
      </c>
      <c r="I179" s="170" t="s">
        <v>1178</v>
      </c>
      <c r="J179" s="170"/>
      <c r="K179" s="170" t="s">
        <v>1202</v>
      </c>
      <c r="L179" s="170"/>
      <c r="M179" s="170" t="s">
        <v>100</v>
      </c>
      <c r="N179" s="20" t="s">
        <v>101</v>
      </c>
      <c r="O179" s="170"/>
      <c r="P179" s="21" t="s">
        <v>4</v>
      </c>
      <c r="Q179" s="20">
        <v>40</v>
      </c>
      <c r="R179" s="20">
        <v>0</v>
      </c>
      <c r="S179" s="21">
        <f t="shared" si="8"/>
        <v>40</v>
      </c>
      <c r="T179" s="20">
        <v>24</v>
      </c>
      <c r="U179" s="20">
        <v>0</v>
      </c>
      <c r="V179" s="21">
        <f t="shared" si="9"/>
        <v>24</v>
      </c>
      <c r="W179" s="21">
        <f t="shared" si="10"/>
        <v>64</v>
      </c>
      <c r="X179" s="21">
        <f t="shared" si="10"/>
        <v>0</v>
      </c>
      <c r="Y179" s="21">
        <f t="shared" si="11"/>
        <v>64</v>
      </c>
      <c r="Z179" s="21">
        <v>20</v>
      </c>
    </row>
    <row r="180" spans="2:26">
      <c r="B180" s="22">
        <v>25</v>
      </c>
      <c r="C180" s="22" t="s">
        <v>295</v>
      </c>
      <c r="D180" s="22" t="s">
        <v>88</v>
      </c>
      <c r="E180" s="22" t="s">
        <v>86</v>
      </c>
      <c r="F180" s="171" t="s">
        <v>103</v>
      </c>
      <c r="G180" s="22" t="s">
        <v>102</v>
      </c>
      <c r="H180" s="171" t="s">
        <v>99</v>
      </c>
      <c r="I180" s="22" t="s">
        <v>1178</v>
      </c>
      <c r="J180" s="171"/>
      <c r="K180" s="22" t="s">
        <v>1202</v>
      </c>
      <c r="L180" s="171"/>
      <c r="M180" s="171" t="s">
        <v>100</v>
      </c>
      <c r="N180" s="22" t="s">
        <v>101</v>
      </c>
      <c r="O180" s="171"/>
      <c r="P180" s="23" t="s">
        <v>10</v>
      </c>
      <c r="Q180" s="22">
        <v>32</v>
      </c>
      <c r="R180" s="22">
        <v>0</v>
      </c>
      <c r="S180" s="23">
        <f t="shared" si="8"/>
        <v>32</v>
      </c>
      <c r="T180" s="22">
        <v>24</v>
      </c>
      <c r="U180" s="22">
        <v>0</v>
      </c>
      <c r="V180" s="23">
        <f t="shared" si="9"/>
        <v>24</v>
      </c>
      <c r="W180" s="23">
        <f t="shared" si="10"/>
        <v>56</v>
      </c>
      <c r="X180" s="23">
        <f t="shared" si="10"/>
        <v>0</v>
      </c>
      <c r="Y180" s="23">
        <f t="shared" si="11"/>
        <v>56</v>
      </c>
      <c r="Z180" s="23">
        <v>19</v>
      </c>
    </row>
    <row r="181" spans="2:26">
      <c r="B181" s="24">
        <v>25</v>
      </c>
      <c r="C181" s="24" t="s">
        <v>295</v>
      </c>
      <c r="D181" s="24" t="s">
        <v>88</v>
      </c>
      <c r="E181" s="24" t="s">
        <v>86</v>
      </c>
      <c r="F181" s="172" t="s">
        <v>103</v>
      </c>
      <c r="G181" s="24" t="s">
        <v>102</v>
      </c>
      <c r="H181" s="172" t="s">
        <v>99</v>
      </c>
      <c r="I181" s="24" t="s">
        <v>1178</v>
      </c>
      <c r="J181" s="172"/>
      <c r="K181" s="24" t="s">
        <v>1202</v>
      </c>
      <c r="L181" s="172"/>
      <c r="M181" s="172" t="s">
        <v>100</v>
      </c>
      <c r="N181" s="24" t="s">
        <v>101</v>
      </c>
      <c r="O181" s="172"/>
      <c r="P181" s="25" t="s">
        <v>13</v>
      </c>
      <c r="Q181" s="24">
        <v>1</v>
      </c>
      <c r="R181" s="24">
        <v>0</v>
      </c>
      <c r="S181" s="25">
        <f t="shared" si="8"/>
        <v>1</v>
      </c>
      <c r="T181" s="24">
        <v>0</v>
      </c>
      <c r="U181" s="24">
        <v>0</v>
      </c>
      <c r="V181" s="25">
        <f t="shared" si="9"/>
        <v>0</v>
      </c>
      <c r="W181" s="25">
        <f t="shared" si="10"/>
        <v>1</v>
      </c>
      <c r="X181" s="25">
        <f t="shared" si="10"/>
        <v>0</v>
      </c>
      <c r="Y181" s="25">
        <f t="shared" si="11"/>
        <v>1</v>
      </c>
      <c r="Z181" s="25">
        <v>0</v>
      </c>
    </row>
    <row r="182" spans="2:26">
      <c r="B182" s="20">
        <v>25</v>
      </c>
      <c r="C182" s="20" t="s">
        <v>295</v>
      </c>
      <c r="D182" s="20" t="s">
        <v>88</v>
      </c>
      <c r="E182" s="20" t="s">
        <v>86</v>
      </c>
      <c r="F182" s="170" t="s">
        <v>103</v>
      </c>
      <c r="G182" s="20" t="s">
        <v>102</v>
      </c>
      <c r="H182" s="170" t="s">
        <v>99</v>
      </c>
      <c r="I182" s="170" t="s">
        <v>1178</v>
      </c>
      <c r="J182" s="170"/>
      <c r="K182" s="170" t="s">
        <v>1202</v>
      </c>
      <c r="L182" s="170"/>
      <c r="M182" s="170" t="s">
        <v>342</v>
      </c>
      <c r="N182" s="20" t="s">
        <v>343</v>
      </c>
      <c r="O182" s="170"/>
      <c r="P182" s="21" t="s">
        <v>4</v>
      </c>
      <c r="Q182" s="20">
        <v>18</v>
      </c>
      <c r="R182" s="20">
        <v>0</v>
      </c>
      <c r="S182" s="21">
        <f t="shared" si="8"/>
        <v>18</v>
      </c>
      <c r="T182" s="20">
        <v>9</v>
      </c>
      <c r="U182" s="20">
        <v>7</v>
      </c>
      <c r="V182" s="21">
        <f t="shared" si="9"/>
        <v>16</v>
      </c>
      <c r="W182" s="21">
        <f t="shared" si="10"/>
        <v>27</v>
      </c>
      <c r="X182" s="21">
        <f t="shared" si="10"/>
        <v>7</v>
      </c>
      <c r="Y182" s="21">
        <f t="shared" si="11"/>
        <v>34</v>
      </c>
      <c r="Z182" s="21">
        <v>8</v>
      </c>
    </row>
    <row r="183" spans="2:26">
      <c r="B183" s="22">
        <v>25</v>
      </c>
      <c r="C183" s="22" t="s">
        <v>295</v>
      </c>
      <c r="D183" s="22" t="s">
        <v>88</v>
      </c>
      <c r="E183" s="22" t="s">
        <v>86</v>
      </c>
      <c r="F183" s="171" t="s">
        <v>103</v>
      </c>
      <c r="G183" s="22" t="s">
        <v>102</v>
      </c>
      <c r="H183" s="171" t="s">
        <v>99</v>
      </c>
      <c r="I183" s="22" t="s">
        <v>1178</v>
      </c>
      <c r="J183" s="171"/>
      <c r="K183" s="22" t="s">
        <v>1202</v>
      </c>
      <c r="L183" s="171"/>
      <c r="M183" s="171" t="s">
        <v>342</v>
      </c>
      <c r="N183" s="22" t="s">
        <v>343</v>
      </c>
      <c r="O183" s="171"/>
      <c r="P183" s="23" t="s">
        <v>10</v>
      </c>
      <c r="Q183" s="22">
        <v>17</v>
      </c>
      <c r="R183" s="22">
        <v>0</v>
      </c>
      <c r="S183" s="23">
        <f t="shared" si="8"/>
        <v>17</v>
      </c>
      <c r="T183" s="22">
        <v>9</v>
      </c>
      <c r="U183" s="22">
        <v>6</v>
      </c>
      <c r="V183" s="23">
        <f t="shared" si="9"/>
        <v>15</v>
      </c>
      <c r="W183" s="23">
        <f t="shared" si="10"/>
        <v>26</v>
      </c>
      <c r="X183" s="23">
        <f t="shared" si="10"/>
        <v>6</v>
      </c>
      <c r="Y183" s="23">
        <f t="shared" si="11"/>
        <v>32</v>
      </c>
      <c r="Z183" s="23">
        <v>8</v>
      </c>
    </row>
    <row r="184" spans="2:26">
      <c r="B184" s="24">
        <v>25</v>
      </c>
      <c r="C184" s="24" t="s">
        <v>295</v>
      </c>
      <c r="D184" s="24" t="s">
        <v>88</v>
      </c>
      <c r="E184" s="24" t="s">
        <v>86</v>
      </c>
      <c r="F184" s="172" t="s">
        <v>103</v>
      </c>
      <c r="G184" s="24" t="s">
        <v>102</v>
      </c>
      <c r="H184" s="172" t="s">
        <v>99</v>
      </c>
      <c r="I184" s="24" t="s">
        <v>1178</v>
      </c>
      <c r="J184" s="172"/>
      <c r="K184" s="24" t="s">
        <v>1202</v>
      </c>
      <c r="L184" s="172"/>
      <c r="M184" s="172" t="s">
        <v>342</v>
      </c>
      <c r="N184" s="24" t="s">
        <v>343</v>
      </c>
      <c r="O184" s="172"/>
      <c r="P184" s="25" t="s">
        <v>13</v>
      </c>
      <c r="Q184" s="24">
        <v>0</v>
      </c>
      <c r="R184" s="24">
        <v>0</v>
      </c>
      <c r="S184" s="25">
        <f t="shared" si="8"/>
        <v>0</v>
      </c>
      <c r="T184" s="24">
        <v>0</v>
      </c>
      <c r="U184" s="24">
        <v>0</v>
      </c>
      <c r="V184" s="25">
        <f t="shared" si="9"/>
        <v>0</v>
      </c>
      <c r="W184" s="25">
        <f t="shared" si="10"/>
        <v>0</v>
      </c>
      <c r="X184" s="25">
        <f t="shared" si="10"/>
        <v>0</v>
      </c>
      <c r="Y184" s="25">
        <f t="shared" si="11"/>
        <v>0</v>
      </c>
      <c r="Z184" s="25">
        <v>0</v>
      </c>
    </row>
    <row r="185" spans="2:26">
      <c r="B185" s="20">
        <v>25</v>
      </c>
      <c r="C185" s="20" t="s">
        <v>295</v>
      </c>
      <c r="D185" s="20" t="s">
        <v>88</v>
      </c>
      <c r="E185" s="20" t="s">
        <v>86</v>
      </c>
      <c r="F185" s="170" t="s">
        <v>103</v>
      </c>
      <c r="G185" s="20" t="s">
        <v>102</v>
      </c>
      <c r="H185" s="170" t="s">
        <v>99</v>
      </c>
      <c r="I185" s="170" t="s">
        <v>1178</v>
      </c>
      <c r="J185" s="170"/>
      <c r="K185" s="170" t="s">
        <v>1202</v>
      </c>
      <c r="L185" s="170"/>
      <c r="M185" s="170" t="s">
        <v>227</v>
      </c>
      <c r="N185" s="20" t="s">
        <v>228</v>
      </c>
      <c r="O185" s="170"/>
      <c r="P185" s="21" t="s">
        <v>4</v>
      </c>
      <c r="Q185" s="20">
        <v>30</v>
      </c>
      <c r="R185" s="20">
        <v>4</v>
      </c>
      <c r="S185" s="21">
        <f t="shared" si="8"/>
        <v>34</v>
      </c>
      <c r="T185" s="20">
        <v>18</v>
      </c>
      <c r="U185" s="20">
        <v>2</v>
      </c>
      <c r="V185" s="21">
        <f t="shared" si="9"/>
        <v>20</v>
      </c>
      <c r="W185" s="21">
        <f t="shared" si="10"/>
        <v>48</v>
      </c>
      <c r="X185" s="21">
        <f t="shared" si="10"/>
        <v>6</v>
      </c>
      <c r="Y185" s="21">
        <f t="shared" si="11"/>
        <v>54</v>
      </c>
      <c r="Z185" s="21">
        <v>16</v>
      </c>
    </row>
    <row r="186" spans="2:26">
      <c r="B186" s="22">
        <v>25</v>
      </c>
      <c r="C186" s="22" t="s">
        <v>295</v>
      </c>
      <c r="D186" s="22" t="s">
        <v>88</v>
      </c>
      <c r="E186" s="22" t="s">
        <v>86</v>
      </c>
      <c r="F186" s="171" t="s">
        <v>103</v>
      </c>
      <c r="G186" s="22" t="s">
        <v>102</v>
      </c>
      <c r="H186" s="171" t="s">
        <v>99</v>
      </c>
      <c r="I186" s="22" t="s">
        <v>1178</v>
      </c>
      <c r="J186" s="171"/>
      <c r="K186" s="22" t="s">
        <v>1202</v>
      </c>
      <c r="L186" s="171"/>
      <c r="M186" s="171" t="s">
        <v>227</v>
      </c>
      <c r="N186" s="22" t="s">
        <v>228</v>
      </c>
      <c r="O186" s="171"/>
      <c r="P186" s="23" t="s">
        <v>10</v>
      </c>
      <c r="Q186" s="22">
        <v>25</v>
      </c>
      <c r="R186" s="22">
        <v>2</v>
      </c>
      <c r="S186" s="23">
        <f t="shared" si="8"/>
        <v>27</v>
      </c>
      <c r="T186" s="22">
        <v>14</v>
      </c>
      <c r="U186" s="22">
        <v>2</v>
      </c>
      <c r="V186" s="23">
        <f t="shared" si="9"/>
        <v>16</v>
      </c>
      <c r="W186" s="23">
        <f t="shared" si="10"/>
        <v>39</v>
      </c>
      <c r="X186" s="23">
        <f t="shared" si="10"/>
        <v>4</v>
      </c>
      <c r="Y186" s="23">
        <f t="shared" si="11"/>
        <v>43</v>
      </c>
      <c r="Z186" s="23">
        <v>12</v>
      </c>
    </row>
    <row r="187" spans="2:26">
      <c r="B187" s="24">
        <v>25</v>
      </c>
      <c r="C187" s="24" t="s">
        <v>295</v>
      </c>
      <c r="D187" s="24" t="s">
        <v>88</v>
      </c>
      <c r="E187" s="24" t="s">
        <v>86</v>
      </c>
      <c r="F187" s="172" t="s">
        <v>103</v>
      </c>
      <c r="G187" s="24" t="s">
        <v>102</v>
      </c>
      <c r="H187" s="172" t="s">
        <v>99</v>
      </c>
      <c r="I187" s="24" t="s">
        <v>1178</v>
      </c>
      <c r="J187" s="172"/>
      <c r="K187" s="24" t="s">
        <v>1202</v>
      </c>
      <c r="L187" s="172"/>
      <c r="M187" s="172" t="s">
        <v>227</v>
      </c>
      <c r="N187" s="24" t="s">
        <v>228</v>
      </c>
      <c r="O187" s="172"/>
      <c r="P187" s="25" t="s">
        <v>13</v>
      </c>
      <c r="Q187" s="24">
        <v>1</v>
      </c>
      <c r="R187" s="24">
        <v>0</v>
      </c>
      <c r="S187" s="25">
        <f t="shared" si="8"/>
        <v>1</v>
      </c>
      <c r="T187" s="24">
        <v>0</v>
      </c>
      <c r="U187" s="24">
        <v>0</v>
      </c>
      <c r="V187" s="25">
        <f t="shared" si="9"/>
        <v>0</v>
      </c>
      <c r="W187" s="25">
        <f t="shared" si="10"/>
        <v>1</v>
      </c>
      <c r="X187" s="25">
        <f t="shared" si="10"/>
        <v>0</v>
      </c>
      <c r="Y187" s="25">
        <f t="shared" si="11"/>
        <v>1</v>
      </c>
      <c r="Z187" s="25">
        <v>0</v>
      </c>
    </row>
    <row r="188" spans="2:26">
      <c r="B188" s="20">
        <v>25</v>
      </c>
      <c r="C188" s="20" t="s">
        <v>295</v>
      </c>
      <c r="D188" s="20" t="s">
        <v>88</v>
      </c>
      <c r="E188" s="20" t="s">
        <v>86</v>
      </c>
      <c r="F188" s="170" t="s">
        <v>103</v>
      </c>
      <c r="G188" s="20" t="s">
        <v>102</v>
      </c>
      <c r="H188" s="170" t="s">
        <v>99</v>
      </c>
      <c r="I188" s="170" t="s">
        <v>1178</v>
      </c>
      <c r="J188" s="170"/>
      <c r="K188" s="170" t="s">
        <v>1202</v>
      </c>
      <c r="L188" s="170"/>
      <c r="M188" s="170" t="s">
        <v>344</v>
      </c>
      <c r="N188" s="20" t="s">
        <v>345</v>
      </c>
      <c r="O188" s="170"/>
      <c r="P188" s="21" t="s">
        <v>4</v>
      </c>
      <c r="Q188" s="20">
        <v>29</v>
      </c>
      <c r="R188" s="20">
        <v>1</v>
      </c>
      <c r="S188" s="21">
        <f t="shared" si="8"/>
        <v>30</v>
      </c>
      <c r="T188" s="20">
        <v>6</v>
      </c>
      <c r="U188" s="20">
        <v>2</v>
      </c>
      <c r="V188" s="21">
        <f t="shared" si="9"/>
        <v>8</v>
      </c>
      <c r="W188" s="21">
        <f t="shared" si="10"/>
        <v>35</v>
      </c>
      <c r="X188" s="21">
        <f t="shared" si="10"/>
        <v>3</v>
      </c>
      <c r="Y188" s="21">
        <f t="shared" si="11"/>
        <v>38</v>
      </c>
      <c r="Z188" s="21">
        <v>10</v>
      </c>
    </row>
    <row r="189" spans="2:26">
      <c r="B189" s="22">
        <v>25</v>
      </c>
      <c r="C189" s="22" t="s">
        <v>295</v>
      </c>
      <c r="D189" s="22" t="s">
        <v>88</v>
      </c>
      <c r="E189" s="22" t="s">
        <v>86</v>
      </c>
      <c r="F189" s="171" t="s">
        <v>103</v>
      </c>
      <c r="G189" s="22" t="s">
        <v>102</v>
      </c>
      <c r="H189" s="171" t="s">
        <v>99</v>
      </c>
      <c r="I189" s="22" t="s">
        <v>1178</v>
      </c>
      <c r="J189" s="171"/>
      <c r="K189" s="22" t="s">
        <v>1202</v>
      </c>
      <c r="L189" s="171"/>
      <c r="M189" s="171" t="s">
        <v>344</v>
      </c>
      <c r="N189" s="22" t="s">
        <v>345</v>
      </c>
      <c r="O189" s="171"/>
      <c r="P189" s="23" t="s">
        <v>10</v>
      </c>
      <c r="Q189" s="22">
        <v>27</v>
      </c>
      <c r="R189" s="22">
        <v>1</v>
      </c>
      <c r="S189" s="23">
        <f t="shared" si="8"/>
        <v>28</v>
      </c>
      <c r="T189" s="22">
        <v>4</v>
      </c>
      <c r="U189" s="22">
        <v>2</v>
      </c>
      <c r="V189" s="23">
        <f t="shared" si="9"/>
        <v>6</v>
      </c>
      <c r="W189" s="23">
        <f t="shared" si="10"/>
        <v>31</v>
      </c>
      <c r="X189" s="23">
        <f t="shared" si="10"/>
        <v>3</v>
      </c>
      <c r="Y189" s="23">
        <f t="shared" si="11"/>
        <v>34</v>
      </c>
      <c r="Z189" s="23">
        <v>9</v>
      </c>
    </row>
    <row r="190" spans="2:26">
      <c r="B190" s="24">
        <v>25</v>
      </c>
      <c r="C190" s="24" t="s">
        <v>295</v>
      </c>
      <c r="D190" s="24" t="s">
        <v>88</v>
      </c>
      <c r="E190" s="24" t="s">
        <v>86</v>
      </c>
      <c r="F190" s="172" t="s">
        <v>103</v>
      </c>
      <c r="G190" s="24" t="s">
        <v>102</v>
      </c>
      <c r="H190" s="172" t="s">
        <v>99</v>
      </c>
      <c r="I190" s="24" t="s">
        <v>1178</v>
      </c>
      <c r="J190" s="172"/>
      <c r="K190" s="24" t="s">
        <v>1202</v>
      </c>
      <c r="L190" s="172"/>
      <c r="M190" s="172" t="s">
        <v>344</v>
      </c>
      <c r="N190" s="24" t="s">
        <v>345</v>
      </c>
      <c r="O190" s="172"/>
      <c r="P190" s="25" t="s">
        <v>13</v>
      </c>
      <c r="Q190" s="24">
        <v>0</v>
      </c>
      <c r="R190" s="24">
        <v>0</v>
      </c>
      <c r="S190" s="25">
        <f t="shared" si="8"/>
        <v>0</v>
      </c>
      <c r="T190" s="24">
        <v>0</v>
      </c>
      <c r="U190" s="24">
        <v>0</v>
      </c>
      <c r="V190" s="25">
        <f t="shared" si="9"/>
        <v>0</v>
      </c>
      <c r="W190" s="25">
        <f t="shared" si="10"/>
        <v>0</v>
      </c>
      <c r="X190" s="25">
        <f t="shared" si="10"/>
        <v>0</v>
      </c>
      <c r="Y190" s="25">
        <f t="shared" si="11"/>
        <v>0</v>
      </c>
      <c r="Z190" s="25">
        <v>0</v>
      </c>
    </row>
    <row r="191" spans="2:26">
      <c r="B191" s="20">
        <v>25</v>
      </c>
      <c r="C191" s="20" t="s">
        <v>295</v>
      </c>
      <c r="D191" s="20" t="s">
        <v>88</v>
      </c>
      <c r="E191" s="20" t="s">
        <v>86</v>
      </c>
      <c r="F191" s="170" t="s">
        <v>103</v>
      </c>
      <c r="G191" s="20" t="s">
        <v>102</v>
      </c>
      <c r="H191" s="170" t="s">
        <v>99</v>
      </c>
      <c r="I191" s="170" t="s">
        <v>1178</v>
      </c>
      <c r="J191" s="170"/>
      <c r="K191" s="170" t="s">
        <v>1202</v>
      </c>
      <c r="L191" s="170"/>
      <c r="M191" s="170" t="s">
        <v>265</v>
      </c>
      <c r="N191" s="20" t="s">
        <v>266</v>
      </c>
      <c r="O191" s="170"/>
      <c r="P191" s="21" t="s">
        <v>4</v>
      </c>
      <c r="Q191" s="20">
        <v>33</v>
      </c>
      <c r="R191" s="20">
        <v>2</v>
      </c>
      <c r="S191" s="21">
        <f t="shared" si="8"/>
        <v>35</v>
      </c>
      <c r="T191" s="20">
        <v>30</v>
      </c>
      <c r="U191" s="20">
        <v>0</v>
      </c>
      <c r="V191" s="21">
        <f t="shared" si="9"/>
        <v>30</v>
      </c>
      <c r="W191" s="21">
        <f t="shared" si="10"/>
        <v>63</v>
      </c>
      <c r="X191" s="21">
        <f t="shared" si="10"/>
        <v>2</v>
      </c>
      <c r="Y191" s="21">
        <f t="shared" si="11"/>
        <v>65</v>
      </c>
      <c r="Z191" s="21">
        <v>22</v>
      </c>
    </row>
    <row r="192" spans="2:26">
      <c r="B192" s="22">
        <v>25</v>
      </c>
      <c r="C192" s="22" t="s">
        <v>295</v>
      </c>
      <c r="D192" s="22" t="s">
        <v>88</v>
      </c>
      <c r="E192" s="22" t="s">
        <v>86</v>
      </c>
      <c r="F192" s="171" t="s">
        <v>103</v>
      </c>
      <c r="G192" s="22" t="s">
        <v>102</v>
      </c>
      <c r="H192" s="171" t="s">
        <v>99</v>
      </c>
      <c r="I192" s="22" t="s">
        <v>1178</v>
      </c>
      <c r="J192" s="171"/>
      <c r="K192" s="22" t="s">
        <v>1202</v>
      </c>
      <c r="L192" s="171"/>
      <c r="M192" s="171" t="s">
        <v>265</v>
      </c>
      <c r="N192" s="22" t="s">
        <v>266</v>
      </c>
      <c r="O192" s="171"/>
      <c r="P192" s="23" t="s">
        <v>10</v>
      </c>
      <c r="Q192" s="22">
        <v>29</v>
      </c>
      <c r="R192" s="22">
        <v>2</v>
      </c>
      <c r="S192" s="23">
        <f t="shared" si="8"/>
        <v>31</v>
      </c>
      <c r="T192" s="22">
        <v>22</v>
      </c>
      <c r="U192" s="22">
        <v>0</v>
      </c>
      <c r="V192" s="23">
        <f t="shared" si="9"/>
        <v>22</v>
      </c>
      <c r="W192" s="23">
        <f t="shared" si="10"/>
        <v>51</v>
      </c>
      <c r="X192" s="23">
        <f t="shared" si="10"/>
        <v>2</v>
      </c>
      <c r="Y192" s="23">
        <f t="shared" si="11"/>
        <v>53</v>
      </c>
      <c r="Z192" s="23">
        <v>20</v>
      </c>
    </row>
    <row r="193" spans="2:26">
      <c r="B193" s="24">
        <v>25</v>
      </c>
      <c r="C193" s="24" t="s">
        <v>295</v>
      </c>
      <c r="D193" s="24" t="s">
        <v>88</v>
      </c>
      <c r="E193" s="24" t="s">
        <v>86</v>
      </c>
      <c r="F193" s="172" t="s">
        <v>103</v>
      </c>
      <c r="G193" s="24" t="s">
        <v>102</v>
      </c>
      <c r="H193" s="172" t="s">
        <v>99</v>
      </c>
      <c r="I193" s="24" t="s">
        <v>1178</v>
      </c>
      <c r="J193" s="172"/>
      <c r="K193" s="24" t="s">
        <v>1202</v>
      </c>
      <c r="L193" s="172"/>
      <c r="M193" s="172" t="s">
        <v>265</v>
      </c>
      <c r="N193" s="24" t="s">
        <v>266</v>
      </c>
      <c r="O193" s="172"/>
      <c r="P193" s="25" t="s">
        <v>13</v>
      </c>
      <c r="Q193" s="24">
        <v>0</v>
      </c>
      <c r="R193" s="24">
        <v>0</v>
      </c>
      <c r="S193" s="25">
        <f t="shared" si="8"/>
        <v>0</v>
      </c>
      <c r="T193" s="24">
        <v>0</v>
      </c>
      <c r="U193" s="24">
        <v>0</v>
      </c>
      <c r="V193" s="25">
        <f t="shared" si="9"/>
        <v>0</v>
      </c>
      <c r="W193" s="25">
        <f t="shared" si="10"/>
        <v>0</v>
      </c>
      <c r="X193" s="25">
        <f t="shared" si="10"/>
        <v>0</v>
      </c>
      <c r="Y193" s="25">
        <f t="shared" si="11"/>
        <v>0</v>
      </c>
      <c r="Z193" s="25">
        <v>0</v>
      </c>
    </row>
    <row r="194" spans="2:26">
      <c r="B194" s="20">
        <v>25</v>
      </c>
      <c r="C194" s="20" t="s">
        <v>295</v>
      </c>
      <c r="D194" s="20" t="s">
        <v>88</v>
      </c>
      <c r="E194" s="20" t="s">
        <v>86</v>
      </c>
      <c r="F194" s="170" t="s">
        <v>103</v>
      </c>
      <c r="G194" s="20" t="s">
        <v>102</v>
      </c>
      <c r="H194" s="170" t="s">
        <v>99</v>
      </c>
      <c r="I194" s="170" t="s">
        <v>1178</v>
      </c>
      <c r="J194" s="170"/>
      <c r="K194" s="170" t="s">
        <v>1202</v>
      </c>
      <c r="L194" s="170"/>
      <c r="M194" s="170" t="s">
        <v>104</v>
      </c>
      <c r="N194" s="20" t="s">
        <v>105</v>
      </c>
      <c r="O194" s="170"/>
      <c r="P194" s="21" t="s">
        <v>4</v>
      </c>
      <c r="Q194" s="20">
        <v>38</v>
      </c>
      <c r="R194" s="20">
        <v>2</v>
      </c>
      <c r="S194" s="21">
        <f t="shared" si="8"/>
        <v>40</v>
      </c>
      <c r="T194" s="20">
        <v>25</v>
      </c>
      <c r="U194" s="20">
        <v>0</v>
      </c>
      <c r="V194" s="21">
        <f t="shared" si="9"/>
        <v>25</v>
      </c>
      <c r="W194" s="21">
        <f t="shared" si="10"/>
        <v>63</v>
      </c>
      <c r="X194" s="21">
        <f t="shared" si="10"/>
        <v>2</v>
      </c>
      <c r="Y194" s="21">
        <f t="shared" si="11"/>
        <v>65</v>
      </c>
      <c r="Z194" s="21">
        <v>34</v>
      </c>
    </row>
    <row r="195" spans="2:26">
      <c r="B195" s="22">
        <v>25</v>
      </c>
      <c r="C195" s="22" t="s">
        <v>295</v>
      </c>
      <c r="D195" s="22" t="s">
        <v>88</v>
      </c>
      <c r="E195" s="22" t="s">
        <v>86</v>
      </c>
      <c r="F195" s="171" t="s">
        <v>103</v>
      </c>
      <c r="G195" s="22" t="s">
        <v>102</v>
      </c>
      <c r="H195" s="171" t="s">
        <v>99</v>
      </c>
      <c r="I195" s="22" t="s">
        <v>1178</v>
      </c>
      <c r="J195" s="171"/>
      <c r="K195" s="22" t="s">
        <v>1202</v>
      </c>
      <c r="L195" s="171"/>
      <c r="M195" s="171" t="s">
        <v>104</v>
      </c>
      <c r="N195" s="22" t="s">
        <v>105</v>
      </c>
      <c r="O195" s="171"/>
      <c r="P195" s="23" t="s">
        <v>10</v>
      </c>
      <c r="Q195" s="22">
        <v>31</v>
      </c>
      <c r="R195" s="22">
        <v>2</v>
      </c>
      <c r="S195" s="23">
        <f t="shared" si="8"/>
        <v>33</v>
      </c>
      <c r="T195" s="22">
        <v>22</v>
      </c>
      <c r="U195" s="22">
        <v>0</v>
      </c>
      <c r="V195" s="23">
        <f t="shared" si="9"/>
        <v>22</v>
      </c>
      <c r="W195" s="23">
        <f t="shared" si="10"/>
        <v>53</v>
      </c>
      <c r="X195" s="23">
        <f t="shared" si="10"/>
        <v>2</v>
      </c>
      <c r="Y195" s="23">
        <f t="shared" si="11"/>
        <v>55</v>
      </c>
      <c r="Z195" s="23">
        <v>34</v>
      </c>
    </row>
    <row r="196" spans="2:26">
      <c r="B196" s="24">
        <v>25</v>
      </c>
      <c r="C196" s="24" t="s">
        <v>295</v>
      </c>
      <c r="D196" s="24" t="s">
        <v>88</v>
      </c>
      <c r="E196" s="24" t="s">
        <v>86</v>
      </c>
      <c r="F196" s="172" t="s">
        <v>103</v>
      </c>
      <c r="G196" s="24" t="s">
        <v>102</v>
      </c>
      <c r="H196" s="172" t="s">
        <v>99</v>
      </c>
      <c r="I196" s="24" t="s">
        <v>1178</v>
      </c>
      <c r="J196" s="172"/>
      <c r="K196" s="24" t="s">
        <v>1202</v>
      </c>
      <c r="L196" s="172"/>
      <c r="M196" s="172" t="s">
        <v>104</v>
      </c>
      <c r="N196" s="24" t="s">
        <v>105</v>
      </c>
      <c r="O196" s="172"/>
      <c r="P196" s="25" t="s">
        <v>13</v>
      </c>
      <c r="Q196" s="24">
        <v>0</v>
      </c>
      <c r="R196" s="24">
        <v>0</v>
      </c>
      <c r="S196" s="25">
        <f t="shared" si="8"/>
        <v>0</v>
      </c>
      <c r="T196" s="24">
        <v>0</v>
      </c>
      <c r="U196" s="24">
        <v>0</v>
      </c>
      <c r="V196" s="25">
        <f t="shared" si="9"/>
        <v>0</v>
      </c>
      <c r="W196" s="25">
        <f t="shared" si="10"/>
        <v>0</v>
      </c>
      <c r="X196" s="25">
        <f t="shared" si="10"/>
        <v>0</v>
      </c>
      <c r="Y196" s="25">
        <f t="shared" si="11"/>
        <v>0</v>
      </c>
      <c r="Z196" s="25">
        <v>0</v>
      </c>
    </row>
    <row r="197" spans="2:26">
      <c r="B197" s="20">
        <v>25</v>
      </c>
      <c r="C197" s="20" t="s">
        <v>295</v>
      </c>
      <c r="D197" s="20" t="s">
        <v>88</v>
      </c>
      <c r="E197" s="20" t="s">
        <v>86</v>
      </c>
      <c r="F197" s="170" t="s">
        <v>103</v>
      </c>
      <c r="G197" s="20" t="s">
        <v>102</v>
      </c>
      <c r="H197" s="170" t="s">
        <v>99</v>
      </c>
      <c r="I197" s="170" t="s">
        <v>1178</v>
      </c>
      <c r="J197" s="170"/>
      <c r="K197" s="170" t="s">
        <v>1202</v>
      </c>
      <c r="L197" s="170"/>
      <c r="M197" s="170" t="s">
        <v>106</v>
      </c>
      <c r="N197" s="20" t="s">
        <v>107</v>
      </c>
      <c r="O197" s="170"/>
      <c r="P197" s="21" t="s">
        <v>4</v>
      </c>
      <c r="Q197" s="20">
        <v>62</v>
      </c>
      <c r="R197" s="20">
        <v>2</v>
      </c>
      <c r="S197" s="21">
        <f t="shared" si="8"/>
        <v>64</v>
      </c>
      <c r="T197" s="20">
        <v>29</v>
      </c>
      <c r="U197" s="20">
        <v>0</v>
      </c>
      <c r="V197" s="21">
        <f t="shared" si="9"/>
        <v>29</v>
      </c>
      <c r="W197" s="21">
        <f t="shared" si="10"/>
        <v>91</v>
      </c>
      <c r="X197" s="21">
        <f t="shared" si="10"/>
        <v>2</v>
      </c>
      <c r="Y197" s="21">
        <f t="shared" si="11"/>
        <v>93</v>
      </c>
      <c r="Z197" s="21">
        <v>26</v>
      </c>
    </row>
    <row r="198" spans="2:26">
      <c r="B198" s="22">
        <v>25</v>
      </c>
      <c r="C198" s="22" t="s">
        <v>295</v>
      </c>
      <c r="D198" s="22" t="s">
        <v>88</v>
      </c>
      <c r="E198" s="22" t="s">
        <v>86</v>
      </c>
      <c r="F198" s="171" t="s">
        <v>103</v>
      </c>
      <c r="G198" s="22" t="s">
        <v>102</v>
      </c>
      <c r="H198" s="171" t="s">
        <v>99</v>
      </c>
      <c r="I198" s="22" t="s">
        <v>1178</v>
      </c>
      <c r="J198" s="171"/>
      <c r="K198" s="22" t="s">
        <v>1202</v>
      </c>
      <c r="L198" s="171"/>
      <c r="M198" s="171" t="s">
        <v>106</v>
      </c>
      <c r="N198" s="22" t="s">
        <v>107</v>
      </c>
      <c r="O198" s="171"/>
      <c r="P198" s="23" t="s">
        <v>10</v>
      </c>
      <c r="Q198" s="22">
        <v>59</v>
      </c>
      <c r="R198" s="22">
        <v>1</v>
      </c>
      <c r="S198" s="23">
        <f t="shared" si="8"/>
        <v>60</v>
      </c>
      <c r="T198" s="22">
        <v>25</v>
      </c>
      <c r="U198" s="22">
        <v>0</v>
      </c>
      <c r="V198" s="23">
        <f t="shared" si="9"/>
        <v>25</v>
      </c>
      <c r="W198" s="23">
        <f t="shared" si="10"/>
        <v>84</v>
      </c>
      <c r="X198" s="23">
        <f t="shared" si="10"/>
        <v>1</v>
      </c>
      <c r="Y198" s="23">
        <f t="shared" si="11"/>
        <v>85</v>
      </c>
      <c r="Z198" s="23">
        <v>25</v>
      </c>
    </row>
    <row r="199" spans="2:26">
      <c r="B199" s="24">
        <v>25</v>
      </c>
      <c r="C199" s="24" t="s">
        <v>295</v>
      </c>
      <c r="D199" s="24" t="s">
        <v>88</v>
      </c>
      <c r="E199" s="24" t="s">
        <v>86</v>
      </c>
      <c r="F199" s="172" t="s">
        <v>103</v>
      </c>
      <c r="G199" s="24" t="s">
        <v>102</v>
      </c>
      <c r="H199" s="172" t="s">
        <v>99</v>
      </c>
      <c r="I199" s="24" t="s">
        <v>1178</v>
      </c>
      <c r="J199" s="172"/>
      <c r="K199" s="24" t="s">
        <v>1202</v>
      </c>
      <c r="L199" s="172"/>
      <c r="M199" s="172" t="s">
        <v>106</v>
      </c>
      <c r="N199" s="24" t="s">
        <v>107</v>
      </c>
      <c r="O199" s="172"/>
      <c r="P199" s="25" t="s">
        <v>13</v>
      </c>
      <c r="Q199" s="24">
        <v>0</v>
      </c>
      <c r="R199" s="24">
        <v>0</v>
      </c>
      <c r="S199" s="25">
        <f t="shared" si="8"/>
        <v>0</v>
      </c>
      <c r="T199" s="24">
        <v>0</v>
      </c>
      <c r="U199" s="24">
        <v>0</v>
      </c>
      <c r="V199" s="25">
        <f t="shared" si="9"/>
        <v>0</v>
      </c>
      <c r="W199" s="25">
        <f t="shared" si="10"/>
        <v>0</v>
      </c>
      <c r="X199" s="25">
        <f t="shared" si="10"/>
        <v>0</v>
      </c>
      <c r="Y199" s="25">
        <f t="shared" si="11"/>
        <v>0</v>
      </c>
      <c r="Z199" s="25">
        <v>0</v>
      </c>
    </row>
    <row r="200" spans="2:26">
      <c r="B200" s="20">
        <v>25</v>
      </c>
      <c r="C200" s="20" t="s">
        <v>295</v>
      </c>
      <c r="D200" s="20" t="s">
        <v>88</v>
      </c>
      <c r="E200" s="20" t="s">
        <v>86</v>
      </c>
      <c r="F200" s="170" t="s">
        <v>103</v>
      </c>
      <c r="G200" s="20" t="s">
        <v>102</v>
      </c>
      <c r="H200" s="170" t="s">
        <v>99</v>
      </c>
      <c r="I200" s="170" t="s">
        <v>1178</v>
      </c>
      <c r="J200" s="170"/>
      <c r="K200" s="170" t="s">
        <v>1202</v>
      </c>
      <c r="L200" s="170"/>
      <c r="M200" s="170" t="s">
        <v>346</v>
      </c>
      <c r="N200" s="20" t="s">
        <v>347</v>
      </c>
      <c r="O200" s="170"/>
      <c r="P200" s="21" t="s">
        <v>4</v>
      </c>
      <c r="Q200" s="20">
        <v>79</v>
      </c>
      <c r="R200" s="20">
        <v>0</v>
      </c>
      <c r="S200" s="21">
        <f t="shared" si="8"/>
        <v>79</v>
      </c>
      <c r="T200" s="20">
        <v>0</v>
      </c>
      <c r="U200" s="20">
        <v>0</v>
      </c>
      <c r="V200" s="21">
        <f t="shared" si="9"/>
        <v>0</v>
      </c>
      <c r="W200" s="21">
        <f t="shared" si="10"/>
        <v>79</v>
      </c>
      <c r="X200" s="21">
        <f t="shared" si="10"/>
        <v>0</v>
      </c>
      <c r="Y200" s="21">
        <f t="shared" si="11"/>
        <v>79</v>
      </c>
      <c r="Z200" s="21">
        <v>0</v>
      </c>
    </row>
    <row r="201" spans="2:26">
      <c r="B201" s="22">
        <v>25</v>
      </c>
      <c r="C201" s="22" t="s">
        <v>295</v>
      </c>
      <c r="D201" s="22" t="s">
        <v>88</v>
      </c>
      <c r="E201" s="22" t="s">
        <v>86</v>
      </c>
      <c r="F201" s="171" t="s">
        <v>103</v>
      </c>
      <c r="G201" s="22" t="s">
        <v>102</v>
      </c>
      <c r="H201" s="171" t="s">
        <v>99</v>
      </c>
      <c r="I201" s="22" t="s">
        <v>1178</v>
      </c>
      <c r="J201" s="171"/>
      <c r="K201" s="22" t="s">
        <v>1202</v>
      </c>
      <c r="L201" s="171"/>
      <c r="M201" s="171" t="s">
        <v>346</v>
      </c>
      <c r="N201" s="22" t="s">
        <v>347</v>
      </c>
      <c r="O201" s="171"/>
      <c r="P201" s="23" t="s">
        <v>10</v>
      </c>
      <c r="Q201" s="22">
        <v>68</v>
      </c>
      <c r="R201" s="22">
        <v>0</v>
      </c>
      <c r="S201" s="23">
        <f t="shared" si="8"/>
        <v>68</v>
      </c>
      <c r="T201" s="22">
        <v>0</v>
      </c>
      <c r="U201" s="22">
        <v>0</v>
      </c>
      <c r="V201" s="23">
        <f t="shared" si="9"/>
        <v>0</v>
      </c>
      <c r="W201" s="23">
        <f t="shared" si="10"/>
        <v>68</v>
      </c>
      <c r="X201" s="23">
        <f t="shared" si="10"/>
        <v>0</v>
      </c>
      <c r="Y201" s="23">
        <f t="shared" si="11"/>
        <v>68</v>
      </c>
      <c r="Z201" s="23">
        <v>0</v>
      </c>
    </row>
    <row r="202" spans="2:26">
      <c r="B202" s="24">
        <v>25</v>
      </c>
      <c r="C202" s="24" t="s">
        <v>295</v>
      </c>
      <c r="D202" s="24" t="s">
        <v>88</v>
      </c>
      <c r="E202" s="24" t="s">
        <v>86</v>
      </c>
      <c r="F202" s="172" t="s">
        <v>103</v>
      </c>
      <c r="G202" s="24" t="s">
        <v>102</v>
      </c>
      <c r="H202" s="172" t="s">
        <v>99</v>
      </c>
      <c r="I202" s="24" t="s">
        <v>1178</v>
      </c>
      <c r="J202" s="172"/>
      <c r="K202" s="24" t="s">
        <v>1202</v>
      </c>
      <c r="L202" s="172"/>
      <c r="M202" s="172" t="s">
        <v>346</v>
      </c>
      <c r="N202" s="24" t="s">
        <v>347</v>
      </c>
      <c r="O202" s="172"/>
      <c r="P202" s="25" t="s">
        <v>13</v>
      </c>
      <c r="Q202" s="24">
        <v>0</v>
      </c>
      <c r="R202" s="24">
        <v>0</v>
      </c>
      <c r="S202" s="25">
        <f t="shared" si="8"/>
        <v>0</v>
      </c>
      <c r="T202" s="24">
        <v>0</v>
      </c>
      <c r="U202" s="24">
        <v>0</v>
      </c>
      <c r="V202" s="25">
        <f t="shared" si="9"/>
        <v>0</v>
      </c>
      <c r="W202" s="25">
        <f t="shared" si="10"/>
        <v>0</v>
      </c>
      <c r="X202" s="25">
        <f t="shared" si="10"/>
        <v>0</v>
      </c>
      <c r="Y202" s="25">
        <f t="shared" si="11"/>
        <v>0</v>
      </c>
      <c r="Z202" s="25">
        <v>0</v>
      </c>
    </row>
    <row r="203" spans="2:26">
      <c r="B203" s="20">
        <v>25</v>
      </c>
      <c r="C203" s="20" t="s">
        <v>295</v>
      </c>
      <c r="D203" s="20" t="s">
        <v>292</v>
      </c>
      <c r="E203" s="20" t="s">
        <v>291</v>
      </c>
      <c r="F203" s="170" t="s">
        <v>293</v>
      </c>
      <c r="G203" s="20" t="s">
        <v>294</v>
      </c>
      <c r="H203" s="170" t="s">
        <v>288</v>
      </c>
      <c r="I203" s="170" t="s">
        <v>1178</v>
      </c>
      <c r="J203" s="170"/>
      <c r="K203" s="20" t="s">
        <v>1204</v>
      </c>
      <c r="L203" s="170"/>
      <c r="M203" s="170" t="s">
        <v>348</v>
      </c>
      <c r="N203" s="20" t="s">
        <v>349</v>
      </c>
      <c r="O203" s="170"/>
      <c r="P203" s="21" t="s">
        <v>4</v>
      </c>
      <c r="Q203" s="20">
        <v>16</v>
      </c>
      <c r="R203" s="20">
        <v>2</v>
      </c>
      <c r="S203" s="21">
        <f t="shared" si="8"/>
        <v>18</v>
      </c>
      <c r="T203" s="20">
        <v>17</v>
      </c>
      <c r="U203" s="20">
        <v>2</v>
      </c>
      <c r="V203" s="21">
        <f t="shared" si="9"/>
        <v>19</v>
      </c>
      <c r="W203" s="21">
        <f t="shared" si="10"/>
        <v>33</v>
      </c>
      <c r="X203" s="21">
        <f t="shared" si="10"/>
        <v>4</v>
      </c>
      <c r="Y203" s="21">
        <f t="shared" si="11"/>
        <v>37</v>
      </c>
      <c r="Z203" s="21">
        <v>12</v>
      </c>
    </row>
    <row r="204" spans="2:26">
      <c r="B204" s="22">
        <v>25</v>
      </c>
      <c r="C204" s="22" t="s">
        <v>295</v>
      </c>
      <c r="D204" s="22" t="s">
        <v>292</v>
      </c>
      <c r="E204" s="22" t="s">
        <v>291</v>
      </c>
      <c r="F204" s="171" t="s">
        <v>293</v>
      </c>
      <c r="G204" s="22" t="s">
        <v>294</v>
      </c>
      <c r="H204" s="171" t="s">
        <v>288</v>
      </c>
      <c r="I204" s="22" t="s">
        <v>1178</v>
      </c>
      <c r="J204" s="171"/>
      <c r="K204" s="22" t="s">
        <v>1204</v>
      </c>
      <c r="L204" s="171"/>
      <c r="M204" s="171" t="s">
        <v>348</v>
      </c>
      <c r="N204" s="22" t="s">
        <v>349</v>
      </c>
      <c r="O204" s="171"/>
      <c r="P204" s="23" t="s">
        <v>10</v>
      </c>
      <c r="Q204" s="22">
        <v>12</v>
      </c>
      <c r="R204" s="22">
        <v>2</v>
      </c>
      <c r="S204" s="23">
        <f t="shared" ref="S204:S270" si="12">Q204+R204</f>
        <v>14</v>
      </c>
      <c r="T204" s="22">
        <v>11</v>
      </c>
      <c r="U204" s="22">
        <v>2</v>
      </c>
      <c r="V204" s="23">
        <f t="shared" ref="V204:V270" si="13">T204+U204</f>
        <v>13</v>
      </c>
      <c r="W204" s="23">
        <f t="shared" ref="W204:X270" si="14">+Q204+T204</f>
        <v>23</v>
      </c>
      <c r="X204" s="23">
        <f t="shared" si="14"/>
        <v>4</v>
      </c>
      <c r="Y204" s="23">
        <f t="shared" ref="Y204:Y270" si="15">SUM(W204:X204)</f>
        <v>27</v>
      </c>
      <c r="Z204" s="23">
        <v>8</v>
      </c>
    </row>
    <row r="205" spans="2:26">
      <c r="B205" s="24">
        <v>25</v>
      </c>
      <c r="C205" s="24" t="s">
        <v>295</v>
      </c>
      <c r="D205" s="24" t="s">
        <v>292</v>
      </c>
      <c r="E205" s="24" t="s">
        <v>291</v>
      </c>
      <c r="F205" s="172" t="s">
        <v>293</v>
      </c>
      <c r="G205" s="24" t="s">
        <v>294</v>
      </c>
      <c r="H205" s="172" t="s">
        <v>288</v>
      </c>
      <c r="I205" s="24" t="s">
        <v>1178</v>
      </c>
      <c r="J205" s="172"/>
      <c r="K205" s="24" t="s">
        <v>1204</v>
      </c>
      <c r="L205" s="172"/>
      <c r="M205" s="172" t="s">
        <v>348</v>
      </c>
      <c r="N205" s="24" t="s">
        <v>349</v>
      </c>
      <c r="O205" s="172"/>
      <c r="P205" s="25" t="s">
        <v>13</v>
      </c>
      <c r="Q205" s="24">
        <v>0</v>
      </c>
      <c r="R205" s="24">
        <v>0</v>
      </c>
      <c r="S205" s="25">
        <f t="shared" si="12"/>
        <v>0</v>
      </c>
      <c r="T205" s="24">
        <v>0</v>
      </c>
      <c r="U205" s="24">
        <v>0</v>
      </c>
      <c r="V205" s="25">
        <f t="shared" si="13"/>
        <v>0</v>
      </c>
      <c r="W205" s="25">
        <f t="shared" si="14"/>
        <v>0</v>
      </c>
      <c r="X205" s="25">
        <f t="shared" si="14"/>
        <v>0</v>
      </c>
      <c r="Y205" s="25">
        <f t="shared" si="15"/>
        <v>0</v>
      </c>
      <c r="Z205" s="25">
        <v>0</v>
      </c>
    </row>
    <row r="206" spans="2:26">
      <c r="B206" s="20">
        <v>25</v>
      </c>
      <c r="C206" s="20" t="s">
        <v>295</v>
      </c>
      <c r="D206" s="20" t="s">
        <v>292</v>
      </c>
      <c r="E206" s="20" t="s">
        <v>291</v>
      </c>
      <c r="F206" s="170" t="s">
        <v>293</v>
      </c>
      <c r="G206" s="20" t="s">
        <v>294</v>
      </c>
      <c r="H206" s="170" t="s">
        <v>288</v>
      </c>
      <c r="I206" s="170" t="s">
        <v>1178</v>
      </c>
      <c r="J206" s="170"/>
      <c r="K206" s="20" t="s">
        <v>1204</v>
      </c>
      <c r="L206" s="170"/>
      <c r="M206" s="170" t="s">
        <v>289</v>
      </c>
      <c r="N206" s="20" t="s">
        <v>290</v>
      </c>
      <c r="O206" s="170"/>
      <c r="P206" s="21" t="s">
        <v>4</v>
      </c>
      <c r="Q206" s="20">
        <v>11</v>
      </c>
      <c r="R206" s="20">
        <v>1</v>
      </c>
      <c r="S206" s="21">
        <f t="shared" si="12"/>
        <v>12</v>
      </c>
      <c r="T206" s="20">
        <v>9</v>
      </c>
      <c r="U206" s="20">
        <v>4</v>
      </c>
      <c r="V206" s="21">
        <f t="shared" si="13"/>
        <v>13</v>
      </c>
      <c r="W206" s="21">
        <f t="shared" si="14"/>
        <v>20</v>
      </c>
      <c r="X206" s="21">
        <f t="shared" si="14"/>
        <v>5</v>
      </c>
      <c r="Y206" s="21">
        <f t="shared" si="15"/>
        <v>25</v>
      </c>
      <c r="Z206" s="21">
        <v>5</v>
      </c>
    </row>
    <row r="207" spans="2:26">
      <c r="B207" s="22">
        <v>25</v>
      </c>
      <c r="C207" s="22" t="s">
        <v>295</v>
      </c>
      <c r="D207" s="22" t="s">
        <v>292</v>
      </c>
      <c r="E207" s="22" t="s">
        <v>291</v>
      </c>
      <c r="F207" s="171" t="s">
        <v>293</v>
      </c>
      <c r="G207" s="22" t="s">
        <v>294</v>
      </c>
      <c r="H207" s="171" t="s">
        <v>288</v>
      </c>
      <c r="I207" s="22" t="s">
        <v>1178</v>
      </c>
      <c r="J207" s="171"/>
      <c r="K207" s="22" t="s">
        <v>1204</v>
      </c>
      <c r="L207" s="171"/>
      <c r="M207" s="171" t="s">
        <v>289</v>
      </c>
      <c r="N207" s="22" t="s">
        <v>290</v>
      </c>
      <c r="O207" s="171"/>
      <c r="P207" s="23" t="s">
        <v>10</v>
      </c>
      <c r="Q207" s="22">
        <v>3</v>
      </c>
      <c r="R207" s="22">
        <v>1</v>
      </c>
      <c r="S207" s="23">
        <f t="shared" si="12"/>
        <v>4</v>
      </c>
      <c r="T207" s="22">
        <v>7</v>
      </c>
      <c r="U207" s="22">
        <v>2</v>
      </c>
      <c r="V207" s="23">
        <f t="shared" si="13"/>
        <v>9</v>
      </c>
      <c r="W207" s="23">
        <f t="shared" si="14"/>
        <v>10</v>
      </c>
      <c r="X207" s="23">
        <f t="shared" si="14"/>
        <v>3</v>
      </c>
      <c r="Y207" s="23">
        <f t="shared" si="15"/>
        <v>13</v>
      </c>
      <c r="Z207" s="23">
        <v>3</v>
      </c>
    </row>
    <row r="208" spans="2:26">
      <c r="B208" s="24">
        <v>25</v>
      </c>
      <c r="C208" s="24" t="s">
        <v>295</v>
      </c>
      <c r="D208" s="24" t="s">
        <v>292</v>
      </c>
      <c r="E208" s="24" t="s">
        <v>291</v>
      </c>
      <c r="F208" s="172" t="s">
        <v>293</v>
      </c>
      <c r="G208" s="24" t="s">
        <v>294</v>
      </c>
      <c r="H208" s="172" t="s">
        <v>288</v>
      </c>
      <c r="I208" s="24" t="s">
        <v>1178</v>
      </c>
      <c r="J208" s="172"/>
      <c r="K208" s="24" t="s">
        <v>1204</v>
      </c>
      <c r="L208" s="172"/>
      <c r="M208" s="172" t="s">
        <v>289</v>
      </c>
      <c r="N208" s="24" t="s">
        <v>290</v>
      </c>
      <c r="O208" s="172"/>
      <c r="P208" s="25" t="s">
        <v>13</v>
      </c>
      <c r="Q208" s="24">
        <v>0</v>
      </c>
      <c r="R208" s="24">
        <v>0</v>
      </c>
      <c r="S208" s="25">
        <f t="shared" si="12"/>
        <v>0</v>
      </c>
      <c r="T208" s="24">
        <v>0</v>
      </c>
      <c r="U208" s="24">
        <v>0</v>
      </c>
      <c r="V208" s="25">
        <f t="shared" si="13"/>
        <v>0</v>
      </c>
      <c r="W208" s="25">
        <f t="shared" si="14"/>
        <v>0</v>
      </c>
      <c r="X208" s="25">
        <f t="shared" si="14"/>
        <v>0</v>
      </c>
      <c r="Y208" s="25">
        <f t="shared" si="15"/>
        <v>0</v>
      </c>
      <c r="Z208" s="25">
        <v>0</v>
      </c>
    </row>
    <row r="209" spans="2:26">
      <c r="B209" s="20">
        <v>25</v>
      </c>
      <c r="C209" s="20" t="s">
        <v>295</v>
      </c>
      <c r="D209" s="20" t="s">
        <v>292</v>
      </c>
      <c r="E209" s="20" t="s">
        <v>291</v>
      </c>
      <c r="F209" s="170" t="s">
        <v>293</v>
      </c>
      <c r="G209" s="20" t="s">
        <v>294</v>
      </c>
      <c r="H209" s="170" t="s">
        <v>288</v>
      </c>
      <c r="I209" s="170" t="s">
        <v>1178</v>
      </c>
      <c r="J209" s="170"/>
      <c r="K209" s="20" t="s">
        <v>1204</v>
      </c>
      <c r="L209" s="170"/>
      <c r="M209" s="170" t="s">
        <v>350</v>
      </c>
      <c r="N209" s="20" t="s">
        <v>351</v>
      </c>
      <c r="O209" s="170"/>
      <c r="P209" s="21" t="s">
        <v>4</v>
      </c>
      <c r="Q209" s="20">
        <v>17</v>
      </c>
      <c r="R209" s="20">
        <v>3</v>
      </c>
      <c r="S209" s="21">
        <f t="shared" si="12"/>
        <v>20</v>
      </c>
      <c r="T209" s="20">
        <v>14</v>
      </c>
      <c r="U209" s="20">
        <v>2</v>
      </c>
      <c r="V209" s="21">
        <f t="shared" si="13"/>
        <v>16</v>
      </c>
      <c r="W209" s="21">
        <f t="shared" si="14"/>
        <v>31</v>
      </c>
      <c r="X209" s="21">
        <f t="shared" si="14"/>
        <v>5</v>
      </c>
      <c r="Y209" s="21">
        <f t="shared" si="15"/>
        <v>36</v>
      </c>
      <c r="Z209" s="21">
        <v>13</v>
      </c>
    </row>
    <row r="210" spans="2:26">
      <c r="B210" s="22">
        <v>25</v>
      </c>
      <c r="C210" s="22" t="s">
        <v>295</v>
      </c>
      <c r="D210" s="22" t="s">
        <v>292</v>
      </c>
      <c r="E210" s="22" t="s">
        <v>291</v>
      </c>
      <c r="F210" s="171" t="s">
        <v>293</v>
      </c>
      <c r="G210" s="22" t="s">
        <v>294</v>
      </c>
      <c r="H210" s="171" t="s">
        <v>288</v>
      </c>
      <c r="I210" s="22" t="s">
        <v>1178</v>
      </c>
      <c r="J210" s="171"/>
      <c r="K210" s="22" t="s">
        <v>1204</v>
      </c>
      <c r="L210" s="171"/>
      <c r="M210" s="171" t="s">
        <v>350</v>
      </c>
      <c r="N210" s="22" t="s">
        <v>351</v>
      </c>
      <c r="O210" s="171"/>
      <c r="P210" s="23" t="s">
        <v>10</v>
      </c>
      <c r="Q210" s="22">
        <v>4</v>
      </c>
      <c r="R210" s="22">
        <v>2</v>
      </c>
      <c r="S210" s="23">
        <f t="shared" si="12"/>
        <v>6</v>
      </c>
      <c r="T210" s="22">
        <v>5</v>
      </c>
      <c r="U210" s="22">
        <v>0</v>
      </c>
      <c r="V210" s="23">
        <f t="shared" si="13"/>
        <v>5</v>
      </c>
      <c r="W210" s="23">
        <f t="shared" si="14"/>
        <v>9</v>
      </c>
      <c r="X210" s="23">
        <f t="shared" si="14"/>
        <v>2</v>
      </c>
      <c r="Y210" s="23">
        <f t="shared" si="15"/>
        <v>11</v>
      </c>
      <c r="Z210" s="23">
        <v>8</v>
      </c>
    </row>
    <row r="211" spans="2:26">
      <c r="B211" s="24">
        <v>25</v>
      </c>
      <c r="C211" s="24" t="s">
        <v>295</v>
      </c>
      <c r="D211" s="24" t="s">
        <v>292</v>
      </c>
      <c r="E211" s="24" t="s">
        <v>291</v>
      </c>
      <c r="F211" s="172" t="s">
        <v>293</v>
      </c>
      <c r="G211" s="24" t="s">
        <v>294</v>
      </c>
      <c r="H211" s="172" t="s">
        <v>288</v>
      </c>
      <c r="I211" s="24" t="s">
        <v>1178</v>
      </c>
      <c r="J211" s="172"/>
      <c r="K211" s="24" t="s">
        <v>1204</v>
      </c>
      <c r="L211" s="172"/>
      <c r="M211" s="172" t="s">
        <v>350</v>
      </c>
      <c r="N211" s="24" t="s">
        <v>351</v>
      </c>
      <c r="O211" s="172"/>
      <c r="P211" s="25" t="s">
        <v>13</v>
      </c>
      <c r="Q211" s="24">
        <v>3</v>
      </c>
      <c r="R211" s="24">
        <v>0</v>
      </c>
      <c r="S211" s="25">
        <f t="shared" si="12"/>
        <v>3</v>
      </c>
      <c r="T211" s="24">
        <v>4</v>
      </c>
      <c r="U211" s="24">
        <v>0</v>
      </c>
      <c r="V211" s="25">
        <f t="shared" si="13"/>
        <v>4</v>
      </c>
      <c r="W211" s="25">
        <f t="shared" si="14"/>
        <v>7</v>
      </c>
      <c r="X211" s="25">
        <f t="shared" si="14"/>
        <v>0</v>
      </c>
      <c r="Y211" s="25">
        <f t="shared" si="15"/>
        <v>7</v>
      </c>
      <c r="Z211" s="25">
        <v>2</v>
      </c>
    </row>
    <row r="212" spans="2:26" s="173" customFormat="1">
      <c r="B212" s="170">
        <v>25</v>
      </c>
      <c r="C212" s="170" t="s">
        <v>295</v>
      </c>
      <c r="D212" s="170" t="s">
        <v>113</v>
      </c>
      <c r="E212" s="170" t="s">
        <v>111</v>
      </c>
      <c r="F212" s="170" t="s">
        <v>114</v>
      </c>
      <c r="G212" s="170" t="s">
        <v>112</v>
      </c>
      <c r="H212" s="170" t="s">
        <v>108</v>
      </c>
      <c r="I212" s="170" t="s">
        <v>1179</v>
      </c>
      <c r="J212" s="170"/>
      <c r="K212" s="170" t="s">
        <v>1205</v>
      </c>
      <c r="L212" s="170"/>
      <c r="M212" s="170" t="s">
        <v>109</v>
      </c>
      <c r="N212" s="170" t="s">
        <v>110</v>
      </c>
      <c r="O212" s="170"/>
      <c r="P212" s="167" t="s">
        <v>4</v>
      </c>
      <c r="Q212" s="170">
        <v>83</v>
      </c>
      <c r="R212" s="170">
        <v>13</v>
      </c>
      <c r="S212" s="167">
        <f t="shared" si="12"/>
        <v>96</v>
      </c>
      <c r="T212" s="170">
        <v>72</v>
      </c>
      <c r="U212" s="170">
        <v>14</v>
      </c>
      <c r="V212" s="167">
        <f t="shared" si="13"/>
        <v>86</v>
      </c>
      <c r="W212" s="167">
        <f t="shared" si="14"/>
        <v>155</v>
      </c>
      <c r="X212" s="167">
        <f t="shared" si="14"/>
        <v>27</v>
      </c>
      <c r="Y212" s="167">
        <f t="shared" si="15"/>
        <v>182</v>
      </c>
      <c r="Z212" s="167">
        <v>39</v>
      </c>
    </row>
    <row r="213" spans="2:26" s="173" customFormat="1">
      <c r="B213" s="171">
        <v>25</v>
      </c>
      <c r="C213" s="171" t="s">
        <v>295</v>
      </c>
      <c r="D213" s="171" t="s">
        <v>113</v>
      </c>
      <c r="E213" s="171" t="s">
        <v>111</v>
      </c>
      <c r="F213" s="171" t="s">
        <v>114</v>
      </c>
      <c r="G213" s="171" t="s">
        <v>112</v>
      </c>
      <c r="H213" s="171" t="s">
        <v>108</v>
      </c>
      <c r="I213" s="171" t="s">
        <v>1180</v>
      </c>
      <c r="J213" s="171"/>
      <c r="K213" s="171" t="s">
        <v>1205</v>
      </c>
      <c r="L213" s="171"/>
      <c r="M213" s="171" t="s">
        <v>109</v>
      </c>
      <c r="N213" s="171" t="s">
        <v>110</v>
      </c>
      <c r="O213" s="171"/>
      <c r="P213" s="168" t="s">
        <v>10</v>
      </c>
      <c r="Q213" s="171">
        <v>52</v>
      </c>
      <c r="R213" s="171">
        <v>8</v>
      </c>
      <c r="S213" s="168">
        <f t="shared" si="12"/>
        <v>60</v>
      </c>
      <c r="T213" s="171">
        <v>46</v>
      </c>
      <c r="U213" s="171">
        <v>8</v>
      </c>
      <c r="V213" s="168">
        <f t="shared" si="13"/>
        <v>54</v>
      </c>
      <c r="W213" s="168">
        <f t="shared" si="14"/>
        <v>98</v>
      </c>
      <c r="X213" s="168">
        <f t="shared" si="14"/>
        <v>16</v>
      </c>
      <c r="Y213" s="168">
        <f t="shared" si="15"/>
        <v>114</v>
      </c>
      <c r="Z213" s="168">
        <v>25</v>
      </c>
    </row>
    <row r="214" spans="2:26" s="173" customFormat="1">
      <c r="B214" s="172">
        <v>25</v>
      </c>
      <c r="C214" s="172" t="s">
        <v>295</v>
      </c>
      <c r="D214" s="172" t="s">
        <v>113</v>
      </c>
      <c r="E214" s="172" t="s">
        <v>111</v>
      </c>
      <c r="F214" s="172" t="s">
        <v>114</v>
      </c>
      <c r="G214" s="172" t="s">
        <v>112</v>
      </c>
      <c r="H214" s="172" t="s">
        <v>108</v>
      </c>
      <c r="I214" s="172" t="s">
        <v>1180</v>
      </c>
      <c r="J214" s="172"/>
      <c r="K214" s="172" t="s">
        <v>1205</v>
      </c>
      <c r="L214" s="172"/>
      <c r="M214" s="172" t="s">
        <v>109</v>
      </c>
      <c r="N214" s="172" t="s">
        <v>110</v>
      </c>
      <c r="O214" s="172"/>
      <c r="P214" s="169" t="s">
        <v>13</v>
      </c>
      <c r="Q214" s="172">
        <v>2</v>
      </c>
      <c r="R214" s="172">
        <v>0</v>
      </c>
      <c r="S214" s="169">
        <f t="shared" si="12"/>
        <v>2</v>
      </c>
      <c r="T214" s="172">
        <v>1</v>
      </c>
      <c r="U214" s="172">
        <v>0</v>
      </c>
      <c r="V214" s="169">
        <f t="shared" si="13"/>
        <v>1</v>
      </c>
      <c r="W214" s="169">
        <f t="shared" si="14"/>
        <v>3</v>
      </c>
      <c r="X214" s="169">
        <f t="shared" si="14"/>
        <v>0</v>
      </c>
      <c r="Y214" s="169">
        <f t="shared" si="15"/>
        <v>3</v>
      </c>
      <c r="Z214" s="169">
        <v>2</v>
      </c>
    </row>
    <row r="215" spans="2:26">
      <c r="B215" s="20">
        <v>25</v>
      </c>
      <c r="C215" s="20" t="s">
        <v>295</v>
      </c>
      <c r="D215" s="20" t="s">
        <v>113</v>
      </c>
      <c r="E215" s="20" t="s">
        <v>111</v>
      </c>
      <c r="F215" s="170" t="s">
        <v>114</v>
      </c>
      <c r="G215" s="20" t="s">
        <v>112</v>
      </c>
      <c r="H215" s="170" t="s">
        <v>108</v>
      </c>
      <c r="I215" s="170" t="s">
        <v>1179</v>
      </c>
      <c r="J215" s="170"/>
      <c r="K215" s="170" t="s">
        <v>1205</v>
      </c>
      <c r="L215" s="170"/>
      <c r="M215" s="170" t="s">
        <v>352</v>
      </c>
      <c r="N215" s="20" t="s">
        <v>353</v>
      </c>
      <c r="O215" s="170"/>
      <c r="P215" s="21" t="s">
        <v>4</v>
      </c>
      <c r="Q215" s="20">
        <v>69</v>
      </c>
      <c r="R215" s="20">
        <v>26</v>
      </c>
      <c r="S215" s="21">
        <f t="shared" si="12"/>
        <v>95</v>
      </c>
      <c r="T215" s="20">
        <v>84</v>
      </c>
      <c r="U215" s="20">
        <v>15</v>
      </c>
      <c r="V215" s="21">
        <f t="shared" si="13"/>
        <v>99</v>
      </c>
      <c r="W215" s="21">
        <f t="shared" si="14"/>
        <v>153</v>
      </c>
      <c r="X215" s="21">
        <f t="shared" si="14"/>
        <v>41</v>
      </c>
      <c r="Y215" s="21">
        <f t="shared" si="15"/>
        <v>194</v>
      </c>
      <c r="Z215" s="21">
        <v>35</v>
      </c>
    </row>
    <row r="216" spans="2:26">
      <c r="B216" s="22">
        <v>25</v>
      </c>
      <c r="C216" s="22" t="s">
        <v>295</v>
      </c>
      <c r="D216" s="22" t="s">
        <v>113</v>
      </c>
      <c r="E216" s="22" t="s">
        <v>111</v>
      </c>
      <c r="F216" s="171" t="s">
        <v>114</v>
      </c>
      <c r="G216" s="22" t="s">
        <v>112</v>
      </c>
      <c r="H216" s="171" t="s">
        <v>108</v>
      </c>
      <c r="I216" s="171" t="s">
        <v>1180</v>
      </c>
      <c r="J216" s="171"/>
      <c r="K216" s="171" t="s">
        <v>1205</v>
      </c>
      <c r="L216" s="171"/>
      <c r="M216" s="171" t="s">
        <v>352</v>
      </c>
      <c r="N216" s="22" t="s">
        <v>353</v>
      </c>
      <c r="O216" s="171"/>
      <c r="P216" s="23" t="s">
        <v>10</v>
      </c>
      <c r="Q216" s="22">
        <v>44</v>
      </c>
      <c r="R216" s="22">
        <v>13</v>
      </c>
      <c r="S216" s="23">
        <f t="shared" si="12"/>
        <v>57</v>
      </c>
      <c r="T216" s="22">
        <v>40</v>
      </c>
      <c r="U216" s="22">
        <v>4</v>
      </c>
      <c r="V216" s="23">
        <f t="shared" si="13"/>
        <v>44</v>
      </c>
      <c r="W216" s="23">
        <f t="shared" si="14"/>
        <v>84</v>
      </c>
      <c r="X216" s="23">
        <f t="shared" si="14"/>
        <v>17</v>
      </c>
      <c r="Y216" s="23">
        <f t="shared" si="15"/>
        <v>101</v>
      </c>
      <c r="Z216" s="23">
        <v>27</v>
      </c>
    </row>
    <row r="217" spans="2:26">
      <c r="B217" s="24">
        <v>25</v>
      </c>
      <c r="C217" s="24" t="s">
        <v>295</v>
      </c>
      <c r="D217" s="24" t="s">
        <v>113</v>
      </c>
      <c r="E217" s="24" t="s">
        <v>111</v>
      </c>
      <c r="F217" s="172" t="s">
        <v>114</v>
      </c>
      <c r="G217" s="24" t="s">
        <v>112</v>
      </c>
      <c r="H217" s="172" t="s">
        <v>108</v>
      </c>
      <c r="I217" s="172" t="s">
        <v>1180</v>
      </c>
      <c r="J217" s="172"/>
      <c r="K217" s="172" t="s">
        <v>1205</v>
      </c>
      <c r="L217" s="172"/>
      <c r="M217" s="172" t="s">
        <v>352</v>
      </c>
      <c r="N217" s="24" t="s">
        <v>353</v>
      </c>
      <c r="O217" s="172"/>
      <c r="P217" s="25" t="s">
        <v>13</v>
      </c>
      <c r="Q217" s="24">
        <v>0</v>
      </c>
      <c r="R217" s="24">
        <v>0</v>
      </c>
      <c r="S217" s="25">
        <f t="shared" si="12"/>
        <v>0</v>
      </c>
      <c r="T217" s="24">
        <v>3</v>
      </c>
      <c r="U217" s="24">
        <v>0</v>
      </c>
      <c r="V217" s="25">
        <f t="shared" si="13"/>
        <v>3</v>
      </c>
      <c r="W217" s="25">
        <f t="shared" si="14"/>
        <v>3</v>
      </c>
      <c r="X217" s="25">
        <f t="shared" si="14"/>
        <v>0</v>
      </c>
      <c r="Y217" s="25">
        <f t="shared" si="15"/>
        <v>3</v>
      </c>
      <c r="Z217" s="25">
        <v>2</v>
      </c>
    </row>
    <row r="218" spans="2:26">
      <c r="B218" s="20">
        <v>25</v>
      </c>
      <c r="C218" s="20" t="s">
        <v>295</v>
      </c>
      <c r="D218" s="20" t="s">
        <v>113</v>
      </c>
      <c r="E218" s="20" t="s">
        <v>111</v>
      </c>
      <c r="F218" s="170" t="s">
        <v>114</v>
      </c>
      <c r="G218" s="20" t="s">
        <v>112</v>
      </c>
      <c r="H218" s="170" t="s">
        <v>108</v>
      </c>
      <c r="I218" s="170" t="s">
        <v>1179</v>
      </c>
      <c r="J218" s="170"/>
      <c r="K218" s="170" t="s">
        <v>1205</v>
      </c>
      <c r="L218" s="170"/>
      <c r="M218" s="170" t="s">
        <v>115</v>
      </c>
      <c r="N218" s="20" t="s">
        <v>116</v>
      </c>
      <c r="O218" s="170"/>
      <c r="P218" s="21" t="s">
        <v>4</v>
      </c>
      <c r="Q218" s="20">
        <v>61</v>
      </c>
      <c r="R218" s="20">
        <v>26</v>
      </c>
      <c r="S218" s="21">
        <f t="shared" si="12"/>
        <v>87</v>
      </c>
      <c r="T218" s="20">
        <v>33</v>
      </c>
      <c r="U218" s="20">
        <v>33</v>
      </c>
      <c r="V218" s="21">
        <f t="shared" si="13"/>
        <v>66</v>
      </c>
      <c r="W218" s="21">
        <f t="shared" si="14"/>
        <v>94</v>
      </c>
      <c r="X218" s="21">
        <f t="shared" si="14"/>
        <v>59</v>
      </c>
      <c r="Y218" s="21">
        <f t="shared" si="15"/>
        <v>153</v>
      </c>
      <c r="Z218" s="21">
        <v>19</v>
      </c>
    </row>
    <row r="219" spans="2:26">
      <c r="B219" s="22">
        <v>25</v>
      </c>
      <c r="C219" s="22" t="s">
        <v>295</v>
      </c>
      <c r="D219" s="22" t="s">
        <v>113</v>
      </c>
      <c r="E219" s="22" t="s">
        <v>111</v>
      </c>
      <c r="F219" s="171" t="s">
        <v>114</v>
      </c>
      <c r="G219" s="22" t="s">
        <v>112</v>
      </c>
      <c r="H219" s="171" t="s">
        <v>108</v>
      </c>
      <c r="I219" s="171" t="s">
        <v>1180</v>
      </c>
      <c r="J219" s="171"/>
      <c r="K219" s="171" t="s">
        <v>1205</v>
      </c>
      <c r="L219" s="171"/>
      <c r="M219" s="171" t="s">
        <v>115</v>
      </c>
      <c r="N219" s="22" t="s">
        <v>116</v>
      </c>
      <c r="O219" s="171"/>
      <c r="P219" s="23" t="s">
        <v>10</v>
      </c>
      <c r="Q219" s="22">
        <v>46</v>
      </c>
      <c r="R219" s="22">
        <v>15</v>
      </c>
      <c r="S219" s="23">
        <f t="shared" si="12"/>
        <v>61</v>
      </c>
      <c r="T219" s="22">
        <v>25</v>
      </c>
      <c r="U219" s="22">
        <v>22</v>
      </c>
      <c r="V219" s="23">
        <f t="shared" si="13"/>
        <v>47</v>
      </c>
      <c r="W219" s="23">
        <f t="shared" si="14"/>
        <v>71</v>
      </c>
      <c r="X219" s="23">
        <f t="shared" si="14"/>
        <v>37</v>
      </c>
      <c r="Y219" s="23">
        <f t="shared" si="15"/>
        <v>108</v>
      </c>
      <c r="Z219" s="23">
        <v>11</v>
      </c>
    </row>
    <row r="220" spans="2:26">
      <c r="B220" s="24">
        <v>25</v>
      </c>
      <c r="C220" s="24" t="s">
        <v>295</v>
      </c>
      <c r="D220" s="24" t="s">
        <v>113</v>
      </c>
      <c r="E220" s="24" t="s">
        <v>111</v>
      </c>
      <c r="F220" s="172" t="s">
        <v>114</v>
      </c>
      <c r="G220" s="24" t="s">
        <v>112</v>
      </c>
      <c r="H220" s="172" t="s">
        <v>108</v>
      </c>
      <c r="I220" s="172" t="s">
        <v>1180</v>
      </c>
      <c r="J220" s="172"/>
      <c r="K220" s="172" t="s">
        <v>1205</v>
      </c>
      <c r="L220" s="172"/>
      <c r="M220" s="172" t="s">
        <v>115</v>
      </c>
      <c r="N220" s="24" t="s">
        <v>116</v>
      </c>
      <c r="O220" s="172"/>
      <c r="P220" s="25" t="s">
        <v>13</v>
      </c>
      <c r="Q220" s="24">
        <v>0</v>
      </c>
      <c r="R220" s="24">
        <v>0</v>
      </c>
      <c r="S220" s="25">
        <f t="shared" si="12"/>
        <v>0</v>
      </c>
      <c r="T220" s="24">
        <v>1</v>
      </c>
      <c r="U220" s="24">
        <v>0</v>
      </c>
      <c r="V220" s="25">
        <f t="shared" si="13"/>
        <v>1</v>
      </c>
      <c r="W220" s="25">
        <f t="shared" si="14"/>
        <v>1</v>
      </c>
      <c r="X220" s="25">
        <f t="shared" si="14"/>
        <v>0</v>
      </c>
      <c r="Y220" s="25">
        <f t="shared" si="15"/>
        <v>1</v>
      </c>
      <c r="Z220" s="25">
        <v>1</v>
      </c>
    </row>
    <row r="221" spans="2:26">
      <c r="B221" s="20">
        <v>25</v>
      </c>
      <c r="C221" s="20" t="s">
        <v>295</v>
      </c>
      <c r="D221" s="20" t="s">
        <v>113</v>
      </c>
      <c r="E221" s="20" t="s">
        <v>111</v>
      </c>
      <c r="F221" s="170" t="s">
        <v>114</v>
      </c>
      <c r="G221" s="20" t="s">
        <v>112</v>
      </c>
      <c r="H221" s="170" t="s">
        <v>108</v>
      </c>
      <c r="I221" s="170" t="s">
        <v>1179</v>
      </c>
      <c r="J221" s="170"/>
      <c r="K221" s="170" t="s">
        <v>1205</v>
      </c>
      <c r="L221" s="170"/>
      <c r="M221" s="170" t="s">
        <v>117</v>
      </c>
      <c r="N221" s="20" t="s">
        <v>118</v>
      </c>
      <c r="O221" s="170"/>
      <c r="P221" s="21" t="s">
        <v>4</v>
      </c>
      <c r="Q221" s="20">
        <v>56</v>
      </c>
      <c r="R221" s="20">
        <v>20</v>
      </c>
      <c r="S221" s="21">
        <f t="shared" si="12"/>
        <v>76</v>
      </c>
      <c r="T221" s="20">
        <v>22</v>
      </c>
      <c r="U221" s="20">
        <v>20</v>
      </c>
      <c r="V221" s="21">
        <f t="shared" si="13"/>
        <v>42</v>
      </c>
      <c r="W221" s="21">
        <f t="shared" si="14"/>
        <v>78</v>
      </c>
      <c r="X221" s="21">
        <f t="shared" si="14"/>
        <v>40</v>
      </c>
      <c r="Y221" s="21">
        <f t="shared" si="15"/>
        <v>118</v>
      </c>
      <c r="Z221" s="21">
        <v>20</v>
      </c>
    </row>
    <row r="222" spans="2:26">
      <c r="B222" s="22">
        <v>25</v>
      </c>
      <c r="C222" s="22" t="s">
        <v>295</v>
      </c>
      <c r="D222" s="22" t="s">
        <v>113</v>
      </c>
      <c r="E222" s="22" t="s">
        <v>111</v>
      </c>
      <c r="F222" s="171" t="s">
        <v>114</v>
      </c>
      <c r="G222" s="22" t="s">
        <v>112</v>
      </c>
      <c r="H222" s="171" t="s">
        <v>108</v>
      </c>
      <c r="I222" s="171" t="s">
        <v>1180</v>
      </c>
      <c r="J222" s="171"/>
      <c r="K222" s="171" t="s">
        <v>1205</v>
      </c>
      <c r="L222" s="171"/>
      <c r="M222" s="171" t="s">
        <v>117</v>
      </c>
      <c r="N222" s="22" t="s">
        <v>118</v>
      </c>
      <c r="O222" s="171"/>
      <c r="P222" s="23" t="s">
        <v>10</v>
      </c>
      <c r="Q222" s="22">
        <v>33</v>
      </c>
      <c r="R222" s="22">
        <v>15</v>
      </c>
      <c r="S222" s="23">
        <f t="shared" si="12"/>
        <v>48</v>
      </c>
      <c r="T222" s="22">
        <v>12</v>
      </c>
      <c r="U222" s="22">
        <v>13</v>
      </c>
      <c r="V222" s="23">
        <f t="shared" si="13"/>
        <v>25</v>
      </c>
      <c r="W222" s="23">
        <f t="shared" si="14"/>
        <v>45</v>
      </c>
      <c r="X222" s="23">
        <f t="shared" si="14"/>
        <v>28</v>
      </c>
      <c r="Y222" s="23">
        <f t="shared" si="15"/>
        <v>73</v>
      </c>
      <c r="Z222" s="23">
        <v>9</v>
      </c>
    </row>
    <row r="223" spans="2:26">
      <c r="B223" s="24">
        <v>25</v>
      </c>
      <c r="C223" s="24" t="s">
        <v>295</v>
      </c>
      <c r="D223" s="24" t="s">
        <v>113</v>
      </c>
      <c r="E223" s="24" t="s">
        <v>111</v>
      </c>
      <c r="F223" s="172" t="s">
        <v>114</v>
      </c>
      <c r="G223" s="24" t="s">
        <v>112</v>
      </c>
      <c r="H223" s="172" t="s">
        <v>108</v>
      </c>
      <c r="I223" s="172" t="s">
        <v>1180</v>
      </c>
      <c r="J223" s="172"/>
      <c r="K223" s="172" t="s">
        <v>1205</v>
      </c>
      <c r="L223" s="172"/>
      <c r="M223" s="172" t="s">
        <v>117</v>
      </c>
      <c r="N223" s="24" t="s">
        <v>118</v>
      </c>
      <c r="O223" s="172"/>
      <c r="P223" s="25" t="s">
        <v>13</v>
      </c>
      <c r="Q223" s="24">
        <v>1</v>
      </c>
      <c r="R223" s="24">
        <v>0</v>
      </c>
      <c r="S223" s="25">
        <f t="shared" si="12"/>
        <v>1</v>
      </c>
      <c r="T223" s="24">
        <v>2</v>
      </c>
      <c r="U223" s="24">
        <v>0</v>
      </c>
      <c r="V223" s="25">
        <f t="shared" si="13"/>
        <v>2</v>
      </c>
      <c r="W223" s="25">
        <f t="shared" si="14"/>
        <v>3</v>
      </c>
      <c r="X223" s="25">
        <f t="shared" si="14"/>
        <v>0</v>
      </c>
      <c r="Y223" s="25">
        <f t="shared" si="15"/>
        <v>3</v>
      </c>
      <c r="Z223" s="25">
        <v>0</v>
      </c>
    </row>
    <row r="224" spans="2:26">
      <c r="B224" s="20">
        <v>25</v>
      </c>
      <c r="C224" s="20" t="s">
        <v>295</v>
      </c>
      <c r="D224" s="20" t="s">
        <v>113</v>
      </c>
      <c r="E224" s="20" t="s">
        <v>111</v>
      </c>
      <c r="F224" s="170" t="s">
        <v>114</v>
      </c>
      <c r="G224" s="20" t="s">
        <v>112</v>
      </c>
      <c r="H224" s="170" t="s">
        <v>108</v>
      </c>
      <c r="I224" s="170" t="s">
        <v>1179</v>
      </c>
      <c r="J224" s="170"/>
      <c r="K224" s="170" t="s">
        <v>1205</v>
      </c>
      <c r="L224" s="170"/>
      <c r="M224" s="170" t="s">
        <v>119</v>
      </c>
      <c r="N224" s="20" t="s">
        <v>120</v>
      </c>
      <c r="O224" s="170"/>
      <c r="P224" s="21" t="s">
        <v>4</v>
      </c>
      <c r="Q224" s="20">
        <v>63</v>
      </c>
      <c r="R224" s="20">
        <v>32</v>
      </c>
      <c r="S224" s="21">
        <f t="shared" si="12"/>
        <v>95</v>
      </c>
      <c r="T224" s="20">
        <v>67</v>
      </c>
      <c r="U224" s="20">
        <v>24</v>
      </c>
      <c r="V224" s="21">
        <f t="shared" si="13"/>
        <v>91</v>
      </c>
      <c r="W224" s="21">
        <f t="shared" si="14"/>
        <v>130</v>
      </c>
      <c r="X224" s="21">
        <f t="shared" si="14"/>
        <v>56</v>
      </c>
      <c r="Y224" s="21">
        <f t="shared" si="15"/>
        <v>186</v>
      </c>
      <c r="Z224" s="21">
        <v>17</v>
      </c>
    </row>
    <row r="225" spans="2:26">
      <c r="B225" s="22">
        <v>25</v>
      </c>
      <c r="C225" s="22" t="s">
        <v>295</v>
      </c>
      <c r="D225" s="22" t="s">
        <v>113</v>
      </c>
      <c r="E225" s="22" t="s">
        <v>111</v>
      </c>
      <c r="F225" s="171" t="s">
        <v>114</v>
      </c>
      <c r="G225" s="22" t="s">
        <v>112</v>
      </c>
      <c r="H225" s="171" t="s">
        <v>108</v>
      </c>
      <c r="I225" s="171" t="s">
        <v>1180</v>
      </c>
      <c r="J225" s="171"/>
      <c r="K225" s="171" t="s">
        <v>1205</v>
      </c>
      <c r="L225" s="171"/>
      <c r="M225" s="171" t="s">
        <v>119</v>
      </c>
      <c r="N225" s="22" t="s">
        <v>120</v>
      </c>
      <c r="O225" s="171"/>
      <c r="P225" s="23" t="s">
        <v>10</v>
      </c>
      <c r="Q225" s="22">
        <v>44</v>
      </c>
      <c r="R225" s="22">
        <v>9</v>
      </c>
      <c r="S225" s="23">
        <f t="shared" si="12"/>
        <v>53</v>
      </c>
      <c r="T225" s="22">
        <v>39</v>
      </c>
      <c r="U225" s="22">
        <v>17</v>
      </c>
      <c r="V225" s="23">
        <f t="shared" si="13"/>
        <v>56</v>
      </c>
      <c r="W225" s="23">
        <f t="shared" si="14"/>
        <v>83</v>
      </c>
      <c r="X225" s="23">
        <f t="shared" si="14"/>
        <v>26</v>
      </c>
      <c r="Y225" s="23">
        <f t="shared" si="15"/>
        <v>109</v>
      </c>
      <c r="Z225" s="23">
        <v>16</v>
      </c>
    </row>
    <row r="226" spans="2:26">
      <c r="B226" s="24">
        <v>25</v>
      </c>
      <c r="C226" s="24" t="s">
        <v>295</v>
      </c>
      <c r="D226" s="24" t="s">
        <v>113</v>
      </c>
      <c r="E226" s="24" t="s">
        <v>111</v>
      </c>
      <c r="F226" s="172" t="s">
        <v>114</v>
      </c>
      <c r="G226" s="24" t="s">
        <v>112</v>
      </c>
      <c r="H226" s="172" t="s">
        <v>108</v>
      </c>
      <c r="I226" s="172" t="s">
        <v>1180</v>
      </c>
      <c r="J226" s="172"/>
      <c r="K226" s="172" t="s">
        <v>1205</v>
      </c>
      <c r="L226" s="172"/>
      <c r="M226" s="172" t="s">
        <v>119</v>
      </c>
      <c r="N226" s="24" t="s">
        <v>120</v>
      </c>
      <c r="O226" s="172"/>
      <c r="P226" s="25" t="s">
        <v>13</v>
      </c>
      <c r="Q226" s="24">
        <v>1</v>
      </c>
      <c r="R226" s="24">
        <v>0</v>
      </c>
      <c r="S226" s="25">
        <f t="shared" si="12"/>
        <v>1</v>
      </c>
      <c r="T226" s="24">
        <v>1</v>
      </c>
      <c r="U226" s="24">
        <v>0</v>
      </c>
      <c r="V226" s="25">
        <f t="shared" si="13"/>
        <v>1</v>
      </c>
      <c r="W226" s="25">
        <f t="shared" si="14"/>
        <v>2</v>
      </c>
      <c r="X226" s="25">
        <f t="shared" si="14"/>
        <v>0</v>
      </c>
      <c r="Y226" s="25">
        <f t="shared" si="15"/>
        <v>2</v>
      </c>
      <c r="Z226" s="25">
        <v>1</v>
      </c>
    </row>
    <row r="227" spans="2:26">
      <c r="B227" s="20">
        <v>25</v>
      </c>
      <c r="C227" s="20" t="s">
        <v>295</v>
      </c>
      <c r="D227" s="20" t="s">
        <v>113</v>
      </c>
      <c r="E227" s="20" t="s">
        <v>111</v>
      </c>
      <c r="F227" s="170" t="s">
        <v>122</v>
      </c>
      <c r="G227" s="20" t="s">
        <v>123</v>
      </c>
      <c r="H227" s="170" t="s">
        <v>121</v>
      </c>
      <c r="I227" s="170" t="s">
        <v>1179</v>
      </c>
      <c r="J227" s="170"/>
      <c r="K227" s="20" t="s">
        <v>1206</v>
      </c>
      <c r="L227" s="170"/>
      <c r="M227" s="170" t="s">
        <v>267</v>
      </c>
      <c r="N227" s="20" t="s">
        <v>268</v>
      </c>
      <c r="O227" s="170"/>
      <c r="P227" s="21" t="s">
        <v>4</v>
      </c>
      <c r="Q227" s="20">
        <v>107</v>
      </c>
      <c r="R227" s="20">
        <v>44</v>
      </c>
      <c r="S227" s="21">
        <f t="shared" si="12"/>
        <v>151</v>
      </c>
      <c r="T227" s="20">
        <v>52</v>
      </c>
      <c r="U227" s="20">
        <v>32</v>
      </c>
      <c r="V227" s="21">
        <f t="shared" si="13"/>
        <v>84</v>
      </c>
      <c r="W227" s="21">
        <f t="shared" si="14"/>
        <v>159</v>
      </c>
      <c r="X227" s="21">
        <f t="shared" si="14"/>
        <v>76</v>
      </c>
      <c r="Y227" s="21">
        <f t="shared" si="15"/>
        <v>235</v>
      </c>
      <c r="Z227" s="21">
        <v>21</v>
      </c>
    </row>
    <row r="228" spans="2:26">
      <c r="B228" s="22">
        <v>25</v>
      </c>
      <c r="C228" s="22" t="s">
        <v>295</v>
      </c>
      <c r="D228" s="22" t="s">
        <v>113</v>
      </c>
      <c r="E228" s="22" t="s">
        <v>111</v>
      </c>
      <c r="F228" s="171" t="s">
        <v>122</v>
      </c>
      <c r="G228" s="22" t="s">
        <v>123</v>
      </c>
      <c r="H228" s="171" t="s">
        <v>121</v>
      </c>
      <c r="I228" s="171" t="s">
        <v>1180</v>
      </c>
      <c r="J228" s="171"/>
      <c r="K228" s="22" t="s">
        <v>1206</v>
      </c>
      <c r="L228" s="171"/>
      <c r="M228" s="171" t="s">
        <v>267</v>
      </c>
      <c r="N228" s="22" t="s">
        <v>268</v>
      </c>
      <c r="O228" s="171"/>
      <c r="P228" s="23" t="s">
        <v>10</v>
      </c>
      <c r="Q228" s="22">
        <v>81</v>
      </c>
      <c r="R228" s="22">
        <v>20</v>
      </c>
      <c r="S228" s="23">
        <f t="shared" si="12"/>
        <v>101</v>
      </c>
      <c r="T228" s="22">
        <v>26</v>
      </c>
      <c r="U228" s="22">
        <v>22</v>
      </c>
      <c r="V228" s="23">
        <f t="shared" si="13"/>
        <v>48</v>
      </c>
      <c r="W228" s="23">
        <f t="shared" si="14"/>
        <v>107</v>
      </c>
      <c r="X228" s="23">
        <f t="shared" si="14"/>
        <v>42</v>
      </c>
      <c r="Y228" s="23">
        <f t="shared" si="15"/>
        <v>149</v>
      </c>
      <c r="Z228" s="23">
        <v>11</v>
      </c>
    </row>
    <row r="229" spans="2:26">
      <c r="B229" s="24">
        <v>25</v>
      </c>
      <c r="C229" s="24" t="s">
        <v>295</v>
      </c>
      <c r="D229" s="24" t="s">
        <v>113</v>
      </c>
      <c r="E229" s="24" t="s">
        <v>111</v>
      </c>
      <c r="F229" s="172" t="s">
        <v>122</v>
      </c>
      <c r="G229" s="24" t="s">
        <v>123</v>
      </c>
      <c r="H229" s="172" t="s">
        <v>121</v>
      </c>
      <c r="I229" s="172" t="s">
        <v>1180</v>
      </c>
      <c r="J229" s="172"/>
      <c r="K229" s="24" t="s">
        <v>1206</v>
      </c>
      <c r="L229" s="172"/>
      <c r="M229" s="172" t="s">
        <v>267</v>
      </c>
      <c r="N229" s="24" t="s">
        <v>268</v>
      </c>
      <c r="O229" s="172"/>
      <c r="P229" s="25" t="s">
        <v>13</v>
      </c>
      <c r="Q229" s="24">
        <v>1</v>
      </c>
      <c r="R229" s="24">
        <v>0</v>
      </c>
      <c r="S229" s="25">
        <f t="shared" si="12"/>
        <v>1</v>
      </c>
      <c r="T229" s="24">
        <v>0</v>
      </c>
      <c r="U229" s="24">
        <v>0</v>
      </c>
      <c r="V229" s="25">
        <f t="shared" si="13"/>
        <v>0</v>
      </c>
      <c r="W229" s="25">
        <f t="shared" si="14"/>
        <v>1</v>
      </c>
      <c r="X229" s="25">
        <f t="shared" si="14"/>
        <v>0</v>
      </c>
      <c r="Y229" s="25">
        <f t="shared" si="15"/>
        <v>1</v>
      </c>
      <c r="Z229" s="25">
        <v>0</v>
      </c>
    </row>
    <row r="230" spans="2:26">
      <c r="B230" s="20">
        <v>25</v>
      </c>
      <c r="C230" s="20" t="s">
        <v>295</v>
      </c>
      <c r="D230" s="20" t="s">
        <v>113</v>
      </c>
      <c r="E230" s="20" t="s">
        <v>111</v>
      </c>
      <c r="F230" s="170" t="s">
        <v>122</v>
      </c>
      <c r="G230" s="20" t="s">
        <v>123</v>
      </c>
      <c r="H230" s="170" t="s">
        <v>121</v>
      </c>
      <c r="I230" s="170" t="s">
        <v>1179</v>
      </c>
      <c r="J230" s="170"/>
      <c r="K230" s="20" t="s">
        <v>1206</v>
      </c>
      <c r="L230" s="170"/>
      <c r="M230" s="170" t="s">
        <v>354</v>
      </c>
      <c r="N230" s="20" t="s">
        <v>355</v>
      </c>
      <c r="O230" s="170"/>
      <c r="P230" s="21" t="s">
        <v>4</v>
      </c>
      <c r="Q230" s="20">
        <v>85</v>
      </c>
      <c r="R230" s="20">
        <v>41</v>
      </c>
      <c r="S230" s="21">
        <f t="shared" si="12"/>
        <v>126</v>
      </c>
      <c r="T230" s="20">
        <v>51</v>
      </c>
      <c r="U230" s="20">
        <v>36</v>
      </c>
      <c r="V230" s="21">
        <f t="shared" si="13"/>
        <v>87</v>
      </c>
      <c r="W230" s="21">
        <f t="shared" si="14"/>
        <v>136</v>
      </c>
      <c r="X230" s="21">
        <f t="shared" si="14"/>
        <v>77</v>
      </c>
      <c r="Y230" s="21">
        <f t="shared" si="15"/>
        <v>213</v>
      </c>
      <c r="Z230" s="21">
        <v>25</v>
      </c>
    </row>
    <row r="231" spans="2:26">
      <c r="B231" s="22">
        <v>25</v>
      </c>
      <c r="C231" s="22" t="s">
        <v>295</v>
      </c>
      <c r="D231" s="22" t="s">
        <v>113</v>
      </c>
      <c r="E231" s="22" t="s">
        <v>111</v>
      </c>
      <c r="F231" s="171" t="s">
        <v>122</v>
      </c>
      <c r="G231" s="22" t="s">
        <v>123</v>
      </c>
      <c r="H231" s="171" t="s">
        <v>121</v>
      </c>
      <c r="I231" s="171" t="s">
        <v>1180</v>
      </c>
      <c r="J231" s="171"/>
      <c r="K231" s="22" t="s">
        <v>1206</v>
      </c>
      <c r="L231" s="171"/>
      <c r="M231" s="171" t="s">
        <v>354</v>
      </c>
      <c r="N231" s="22" t="s">
        <v>355</v>
      </c>
      <c r="O231" s="171"/>
      <c r="P231" s="23" t="s">
        <v>10</v>
      </c>
      <c r="Q231" s="22">
        <v>46</v>
      </c>
      <c r="R231" s="22">
        <v>27</v>
      </c>
      <c r="S231" s="23">
        <f t="shared" si="12"/>
        <v>73</v>
      </c>
      <c r="T231" s="22">
        <v>23</v>
      </c>
      <c r="U231" s="22">
        <v>17</v>
      </c>
      <c r="V231" s="23">
        <f t="shared" si="13"/>
        <v>40</v>
      </c>
      <c r="W231" s="23">
        <f t="shared" si="14"/>
        <v>69</v>
      </c>
      <c r="X231" s="23">
        <f t="shared" si="14"/>
        <v>44</v>
      </c>
      <c r="Y231" s="23">
        <f t="shared" si="15"/>
        <v>113</v>
      </c>
      <c r="Z231" s="23">
        <v>12</v>
      </c>
    </row>
    <row r="232" spans="2:26">
      <c r="B232" s="24">
        <v>25</v>
      </c>
      <c r="C232" s="24" t="s">
        <v>295</v>
      </c>
      <c r="D232" s="24" t="s">
        <v>113</v>
      </c>
      <c r="E232" s="24" t="s">
        <v>111</v>
      </c>
      <c r="F232" s="172" t="s">
        <v>122</v>
      </c>
      <c r="G232" s="24" t="s">
        <v>123</v>
      </c>
      <c r="H232" s="172" t="s">
        <v>121</v>
      </c>
      <c r="I232" s="172" t="s">
        <v>1180</v>
      </c>
      <c r="J232" s="172"/>
      <c r="K232" s="24" t="s">
        <v>1206</v>
      </c>
      <c r="L232" s="172"/>
      <c r="M232" s="172" t="s">
        <v>354</v>
      </c>
      <c r="N232" s="24" t="s">
        <v>355</v>
      </c>
      <c r="O232" s="172"/>
      <c r="P232" s="25" t="s">
        <v>13</v>
      </c>
      <c r="Q232" s="24">
        <v>1</v>
      </c>
      <c r="R232" s="24">
        <v>0</v>
      </c>
      <c r="S232" s="25">
        <f t="shared" si="12"/>
        <v>1</v>
      </c>
      <c r="T232" s="24">
        <v>2</v>
      </c>
      <c r="U232" s="24">
        <v>2</v>
      </c>
      <c r="V232" s="25">
        <f t="shared" si="13"/>
        <v>4</v>
      </c>
      <c r="W232" s="25">
        <f t="shared" si="14"/>
        <v>3</v>
      </c>
      <c r="X232" s="25">
        <f t="shared" si="14"/>
        <v>2</v>
      </c>
      <c r="Y232" s="25">
        <f t="shared" si="15"/>
        <v>5</v>
      </c>
      <c r="Z232" s="25">
        <v>2</v>
      </c>
    </row>
    <row r="233" spans="2:26">
      <c r="B233" s="20">
        <v>25</v>
      </c>
      <c r="C233" s="20" t="s">
        <v>295</v>
      </c>
      <c r="D233" s="20" t="s">
        <v>113</v>
      </c>
      <c r="E233" s="20" t="s">
        <v>111</v>
      </c>
      <c r="F233" s="170" t="s">
        <v>122</v>
      </c>
      <c r="G233" s="20" t="s">
        <v>123</v>
      </c>
      <c r="H233" s="170" t="s">
        <v>121</v>
      </c>
      <c r="I233" s="170" t="s">
        <v>1179</v>
      </c>
      <c r="J233" s="170"/>
      <c r="K233" s="20" t="s">
        <v>1206</v>
      </c>
      <c r="L233" s="170"/>
      <c r="M233" s="170" t="s">
        <v>124</v>
      </c>
      <c r="N233" s="20" t="s">
        <v>125</v>
      </c>
      <c r="O233" s="170"/>
      <c r="P233" s="21" t="s">
        <v>4</v>
      </c>
      <c r="Q233" s="20">
        <v>35</v>
      </c>
      <c r="R233" s="20">
        <v>15</v>
      </c>
      <c r="S233" s="21">
        <f t="shared" si="12"/>
        <v>50</v>
      </c>
      <c r="T233" s="20">
        <v>29</v>
      </c>
      <c r="U233" s="20">
        <v>18</v>
      </c>
      <c r="V233" s="21">
        <f t="shared" si="13"/>
        <v>47</v>
      </c>
      <c r="W233" s="21">
        <f t="shared" si="14"/>
        <v>64</v>
      </c>
      <c r="X233" s="21">
        <f t="shared" si="14"/>
        <v>33</v>
      </c>
      <c r="Y233" s="21">
        <f t="shared" si="15"/>
        <v>97</v>
      </c>
      <c r="Z233" s="21">
        <v>19</v>
      </c>
    </row>
    <row r="234" spans="2:26">
      <c r="B234" s="22">
        <v>25</v>
      </c>
      <c r="C234" s="22" t="s">
        <v>295</v>
      </c>
      <c r="D234" s="22" t="s">
        <v>113</v>
      </c>
      <c r="E234" s="22" t="s">
        <v>111</v>
      </c>
      <c r="F234" s="171" t="s">
        <v>122</v>
      </c>
      <c r="G234" s="22" t="s">
        <v>123</v>
      </c>
      <c r="H234" s="171" t="s">
        <v>121</v>
      </c>
      <c r="I234" s="171" t="s">
        <v>1180</v>
      </c>
      <c r="J234" s="171"/>
      <c r="K234" s="22" t="s">
        <v>1206</v>
      </c>
      <c r="L234" s="171"/>
      <c r="M234" s="171" t="s">
        <v>124</v>
      </c>
      <c r="N234" s="22" t="s">
        <v>125</v>
      </c>
      <c r="O234" s="171"/>
      <c r="P234" s="23" t="s">
        <v>10</v>
      </c>
      <c r="Q234" s="22">
        <v>20</v>
      </c>
      <c r="R234" s="22">
        <v>8</v>
      </c>
      <c r="S234" s="23">
        <f t="shared" si="12"/>
        <v>28</v>
      </c>
      <c r="T234" s="22">
        <v>9</v>
      </c>
      <c r="U234" s="22">
        <v>10</v>
      </c>
      <c r="V234" s="23">
        <f t="shared" si="13"/>
        <v>19</v>
      </c>
      <c r="W234" s="23">
        <f t="shared" si="14"/>
        <v>29</v>
      </c>
      <c r="X234" s="23">
        <f t="shared" si="14"/>
        <v>18</v>
      </c>
      <c r="Y234" s="23">
        <f t="shared" si="15"/>
        <v>47</v>
      </c>
      <c r="Z234" s="23">
        <v>10</v>
      </c>
    </row>
    <row r="235" spans="2:26">
      <c r="B235" s="24">
        <v>25</v>
      </c>
      <c r="C235" s="24" t="s">
        <v>295</v>
      </c>
      <c r="D235" s="24" t="s">
        <v>113</v>
      </c>
      <c r="E235" s="24" t="s">
        <v>111</v>
      </c>
      <c r="F235" s="172" t="s">
        <v>122</v>
      </c>
      <c r="G235" s="24" t="s">
        <v>123</v>
      </c>
      <c r="H235" s="172" t="s">
        <v>121</v>
      </c>
      <c r="I235" s="172" t="s">
        <v>1180</v>
      </c>
      <c r="J235" s="172"/>
      <c r="K235" s="24" t="s">
        <v>1206</v>
      </c>
      <c r="L235" s="172"/>
      <c r="M235" s="172" t="s">
        <v>124</v>
      </c>
      <c r="N235" s="24" t="s">
        <v>125</v>
      </c>
      <c r="O235" s="172"/>
      <c r="P235" s="25" t="s">
        <v>13</v>
      </c>
      <c r="Q235" s="24">
        <v>1</v>
      </c>
      <c r="R235" s="24">
        <v>0</v>
      </c>
      <c r="S235" s="25">
        <f t="shared" si="12"/>
        <v>1</v>
      </c>
      <c r="T235" s="24">
        <v>1</v>
      </c>
      <c r="U235" s="24">
        <v>0</v>
      </c>
      <c r="V235" s="25">
        <f t="shared" si="13"/>
        <v>1</v>
      </c>
      <c r="W235" s="25">
        <f t="shared" si="14"/>
        <v>2</v>
      </c>
      <c r="X235" s="25">
        <f t="shared" si="14"/>
        <v>0</v>
      </c>
      <c r="Y235" s="25">
        <f t="shared" si="15"/>
        <v>2</v>
      </c>
      <c r="Z235" s="25">
        <v>0</v>
      </c>
    </row>
    <row r="236" spans="2:26">
      <c r="B236" s="20">
        <v>25</v>
      </c>
      <c r="C236" s="20" t="s">
        <v>295</v>
      </c>
      <c r="D236" s="20" t="s">
        <v>113</v>
      </c>
      <c r="E236" s="20" t="s">
        <v>111</v>
      </c>
      <c r="F236" s="170" t="s">
        <v>122</v>
      </c>
      <c r="G236" s="20" t="s">
        <v>123</v>
      </c>
      <c r="H236" s="170" t="s">
        <v>121</v>
      </c>
      <c r="I236" s="170" t="s">
        <v>1179</v>
      </c>
      <c r="J236" s="170"/>
      <c r="K236" s="20" t="s">
        <v>1206</v>
      </c>
      <c r="L236" s="170"/>
      <c r="M236" s="170" t="s">
        <v>126</v>
      </c>
      <c r="N236" s="20" t="s">
        <v>127</v>
      </c>
      <c r="O236" s="170"/>
      <c r="P236" s="21" t="s">
        <v>4</v>
      </c>
      <c r="Q236" s="20">
        <v>94</v>
      </c>
      <c r="R236" s="20">
        <v>35</v>
      </c>
      <c r="S236" s="21">
        <f t="shared" si="12"/>
        <v>129</v>
      </c>
      <c r="T236" s="20">
        <v>61</v>
      </c>
      <c r="U236" s="20">
        <v>27</v>
      </c>
      <c r="V236" s="21">
        <f t="shared" si="13"/>
        <v>88</v>
      </c>
      <c r="W236" s="21">
        <f t="shared" si="14"/>
        <v>155</v>
      </c>
      <c r="X236" s="21">
        <f t="shared" si="14"/>
        <v>62</v>
      </c>
      <c r="Y236" s="21">
        <f t="shared" si="15"/>
        <v>217</v>
      </c>
      <c r="Z236" s="21">
        <v>29</v>
      </c>
    </row>
    <row r="237" spans="2:26">
      <c r="B237" s="22">
        <v>25</v>
      </c>
      <c r="C237" s="22" t="s">
        <v>295</v>
      </c>
      <c r="D237" s="22" t="s">
        <v>113</v>
      </c>
      <c r="E237" s="22" t="s">
        <v>111</v>
      </c>
      <c r="F237" s="171" t="s">
        <v>122</v>
      </c>
      <c r="G237" s="22" t="s">
        <v>123</v>
      </c>
      <c r="H237" s="171" t="s">
        <v>121</v>
      </c>
      <c r="I237" s="171" t="s">
        <v>1180</v>
      </c>
      <c r="J237" s="171"/>
      <c r="K237" s="22" t="s">
        <v>1206</v>
      </c>
      <c r="L237" s="171"/>
      <c r="M237" s="171" t="s">
        <v>126</v>
      </c>
      <c r="N237" s="22" t="s">
        <v>127</v>
      </c>
      <c r="O237" s="171"/>
      <c r="P237" s="23" t="s">
        <v>10</v>
      </c>
      <c r="Q237" s="22">
        <v>55</v>
      </c>
      <c r="R237" s="22">
        <v>22</v>
      </c>
      <c r="S237" s="23">
        <f t="shared" si="12"/>
        <v>77</v>
      </c>
      <c r="T237" s="22">
        <v>37</v>
      </c>
      <c r="U237" s="22">
        <v>19</v>
      </c>
      <c r="V237" s="23">
        <f t="shared" si="13"/>
        <v>56</v>
      </c>
      <c r="W237" s="23">
        <f t="shared" si="14"/>
        <v>92</v>
      </c>
      <c r="X237" s="23">
        <f t="shared" si="14"/>
        <v>41</v>
      </c>
      <c r="Y237" s="23">
        <f t="shared" si="15"/>
        <v>133</v>
      </c>
      <c r="Z237" s="23">
        <v>18</v>
      </c>
    </row>
    <row r="238" spans="2:26">
      <c r="B238" s="24">
        <v>25</v>
      </c>
      <c r="C238" s="24" t="s">
        <v>295</v>
      </c>
      <c r="D238" s="24" t="s">
        <v>113</v>
      </c>
      <c r="E238" s="24" t="s">
        <v>111</v>
      </c>
      <c r="F238" s="172" t="s">
        <v>122</v>
      </c>
      <c r="G238" s="24" t="s">
        <v>123</v>
      </c>
      <c r="H238" s="172" t="s">
        <v>121</v>
      </c>
      <c r="I238" s="172" t="s">
        <v>1180</v>
      </c>
      <c r="J238" s="172"/>
      <c r="K238" s="24" t="s">
        <v>1206</v>
      </c>
      <c r="L238" s="172"/>
      <c r="M238" s="172" t="s">
        <v>126</v>
      </c>
      <c r="N238" s="24" t="s">
        <v>127</v>
      </c>
      <c r="O238" s="172"/>
      <c r="P238" s="25" t="s">
        <v>13</v>
      </c>
      <c r="Q238" s="24">
        <v>7</v>
      </c>
      <c r="R238" s="24">
        <v>1</v>
      </c>
      <c r="S238" s="25">
        <f t="shared" si="12"/>
        <v>8</v>
      </c>
      <c r="T238" s="24">
        <v>6</v>
      </c>
      <c r="U238" s="24">
        <v>1</v>
      </c>
      <c r="V238" s="25">
        <f t="shared" si="13"/>
        <v>7</v>
      </c>
      <c r="W238" s="25">
        <f t="shared" si="14"/>
        <v>13</v>
      </c>
      <c r="X238" s="25">
        <f t="shared" si="14"/>
        <v>2</v>
      </c>
      <c r="Y238" s="25">
        <f t="shared" si="15"/>
        <v>15</v>
      </c>
      <c r="Z238" s="25">
        <v>1</v>
      </c>
    </row>
    <row r="239" spans="2:26">
      <c r="B239" s="20">
        <v>25</v>
      </c>
      <c r="C239" s="20" t="s">
        <v>295</v>
      </c>
      <c r="D239" s="20" t="s">
        <v>113</v>
      </c>
      <c r="E239" s="20" t="s">
        <v>111</v>
      </c>
      <c r="F239" s="170" t="s">
        <v>130</v>
      </c>
      <c r="G239" s="20" t="s">
        <v>129</v>
      </c>
      <c r="H239" s="170" t="s">
        <v>128</v>
      </c>
      <c r="I239" s="170" t="s">
        <v>1179</v>
      </c>
      <c r="J239" s="170"/>
      <c r="K239" s="20" t="s">
        <v>1207</v>
      </c>
      <c r="L239" s="170"/>
      <c r="M239" s="170" t="s">
        <v>356</v>
      </c>
      <c r="N239" s="20" t="s">
        <v>357</v>
      </c>
      <c r="O239" s="170"/>
      <c r="P239" s="21" t="s">
        <v>4</v>
      </c>
      <c r="Q239" s="20">
        <v>14</v>
      </c>
      <c r="R239" s="20">
        <v>5</v>
      </c>
      <c r="S239" s="21">
        <f t="shared" si="12"/>
        <v>19</v>
      </c>
      <c r="T239" s="20">
        <v>5</v>
      </c>
      <c r="U239" s="20">
        <v>7</v>
      </c>
      <c r="V239" s="21">
        <f t="shared" si="13"/>
        <v>12</v>
      </c>
      <c r="W239" s="21">
        <f t="shared" si="14"/>
        <v>19</v>
      </c>
      <c r="X239" s="21">
        <f t="shared" si="14"/>
        <v>12</v>
      </c>
      <c r="Y239" s="21">
        <f t="shared" si="15"/>
        <v>31</v>
      </c>
      <c r="Z239" s="21">
        <v>22</v>
      </c>
    </row>
    <row r="240" spans="2:26">
      <c r="B240" s="22">
        <v>25</v>
      </c>
      <c r="C240" s="22" t="s">
        <v>295</v>
      </c>
      <c r="D240" s="22" t="s">
        <v>113</v>
      </c>
      <c r="E240" s="22" t="s">
        <v>111</v>
      </c>
      <c r="F240" s="171" t="s">
        <v>130</v>
      </c>
      <c r="G240" s="22" t="s">
        <v>129</v>
      </c>
      <c r="H240" s="171" t="s">
        <v>128</v>
      </c>
      <c r="I240" s="171" t="s">
        <v>1180</v>
      </c>
      <c r="J240" s="171"/>
      <c r="K240" s="22" t="s">
        <v>1207</v>
      </c>
      <c r="L240" s="171"/>
      <c r="M240" s="171" t="s">
        <v>356</v>
      </c>
      <c r="N240" s="22" t="s">
        <v>357</v>
      </c>
      <c r="O240" s="171"/>
      <c r="P240" s="23" t="s">
        <v>10</v>
      </c>
      <c r="Q240" s="22">
        <v>8</v>
      </c>
      <c r="R240" s="22">
        <v>3</v>
      </c>
      <c r="S240" s="23">
        <f t="shared" si="12"/>
        <v>11</v>
      </c>
      <c r="T240" s="22">
        <v>3</v>
      </c>
      <c r="U240" s="22">
        <v>3</v>
      </c>
      <c r="V240" s="23">
        <f t="shared" si="13"/>
        <v>6</v>
      </c>
      <c r="W240" s="23">
        <f t="shared" si="14"/>
        <v>11</v>
      </c>
      <c r="X240" s="23">
        <f t="shared" si="14"/>
        <v>6</v>
      </c>
      <c r="Y240" s="23">
        <f t="shared" si="15"/>
        <v>17</v>
      </c>
      <c r="Z240" s="23">
        <v>4</v>
      </c>
    </row>
    <row r="241" spans="2:26">
      <c r="B241" s="24">
        <v>25</v>
      </c>
      <c r="C241" s="24" t="s">
        <v>295</v>
      </c>
      <c r="D241" s="24" t="s">
        <v>113</v>
      </c>
      <c r="E241" s="24" t="s">
        <v>111</v>
      </c>
      <c r="F241" s="172" t="s">
        <v>130</v>
      </c>
      <c r="G241" s="24" t="s">
        <v>129</v>
      </c>
      <c r="H241" s="172" t="s">
        <v>128</v>
      </c>
      <c r="I241" s="172" t="s">
        <v>1180</v>
      </c>
      <c r="J241" s="172"/>
      <c r="K241" s="24" t="s">
        <v>1207</v>
      </c>
      <c r="L241" s="172"/>
      <c r="M241" s="172" t="s">
        <v>356</v>
      </c>
      <c r="N241" s="24" t="s">
        <v>357</v>
      </c>
      <c r="O241" s="172"/>
      <c r="P241" s="25" t="s">
        <v>13</v>
      </c>
      <c r="Q241" s="24">
        <v>0</v>
      </c>
      <c r="R241" s="24">
        <v>0</v>
      </c>
      <c r="S241" s="25">
        <f t="shared" si="12"/>
        <v>0</v>
      </c>
      <c r="T241" s="24">
        <v>0</v>
      </c>
      <c r="U241" s="24">
        <v>1</v>
      </c>
      <c r="V241" s="25">
        <f t="shared" si="13"/>
        <v>1</v>
      </c>
      <c r="W241" s="25">
        <f t="shared" si="14"/>
        <v>0</v>
      </c>
      <c r="X241" s="25">
        <f t="shared" si="14"/>
        <v>1</v>
      </c>
      <c r="Y241" s="25">
        <f t="shared" si="15"/>
        <v>1</v>
      </c>
      <c r="Z241" s="25">
        <v>0</v>
      </c>
    </row>
    <row r="242" spans="2:26">
      <c r="B242" s="20">
        <v>25</v>
      </c>
      <c r="C242" s="20" t="s">
        <v>295</v>
      </c>
      <c r="D242" s="20" t="s">
        <v>113</v>
      </c>
      <c r="E242" s="20" t="s">
        <v>111</v>
      </c>
      <c r="F242" s="170" t="s">
        <v>130</v>
      </c>
      <c r="G242" s="20" t="s">
        <v>129</v>
      </c>
      <c r="H242" s="170" t="s">
        <v>128</v>
      </c>
      <c r="I242" s="170" t="s">
        <v>1179</v>
      </c>
      <c r="J242" s="170"/>
      <c r="K242" s="20" t="s">
        <v>1207</v>
      </c>
      <c r="L242" s="170"/>
      <c r="M242" s="170" t="s">
        <v>229</v>
      </c>
      <c r="N242" s="20" t="s">
        <v>230</v>
      </c>
      <c r="O242" s="170"/>
      <c r="P242" s="21" t="s">
        <v>4</v>
      </c>
      <c r="Q242" s="20">
        <v>33</v>
      </c>
      <c r="R242" s="20">
        <v>34</v>
      </c>
      <c r="S242" s="21">
        <f t="shared" si="12"/>
        <v>67</v>
      </c>
      <c r="T242" s="20">
        <v>21</v>
      </c>
      <c r="U242" s="20">
        <v>16</v>
      </c>
      <c r="V242" s="21">
        <f t="shared" si="13"/>
        <v>37</v>
      </c>
      <c r="W242" s="21">
        <f t="shared" si="14"/>
        <v>54</v>
      </c>
      <c r="X242" s="21">
        <f t="shared" si="14"/>
        <v>50</v>
      </c>
      <c r="Y242" s="21">
        <f t="shared" si="15"/>
        <v>104</v>
      </c>
      <c r="Z242" s="21">
        <v>11</v>
      </c>
    </row>
    <row r="243" spans="2:26">
      <c r="B243" s="22">
        <v>25</v>
      </c>
      <c r="C243" s="22" t="s">
        <v>295</v>
      </c>
      <c r="D243" s="22" t="s">
        <v>113</v>
      </c>
      <c r="E243" s="22" t="s">
        <v>111</v>
      </c>
      <c r="F243" s="171" t="s">
        <v>130</v>
      </c>
      <c r="G243" s="22" t="s">
        <v>129</v>
      </c>
      <c r="H243" s="171" t="s">
        <v>128</v>
      </c>
      <c r="I243" s="171" t="s">
        <v>1180</v>
      </c>
      <c r="J243" s="171"/>
      <c r="K243" s="22" t="s">
        <v>1207</v>
      </c>
      <c r="L243" s="171"/>
      <c r="M243" s="171" t="s">
        <v>229</v>
      </c>
      <c r="N243" s="22" t="s">
        <v>230</v>
      </c>
      <c r="O243" s="171"/>
      <c r="P243" s="23" t="s">
        <v>10</v>
      </c>
      <c r="Q243" s="22">
        <v>18</v>
      </c>
      <c r="R243" s="22">
        <v>19</v>
      </c>
      <c r="S243" s="23">
        <f t="shared" si="12"/>
        <v>37</v>
      </c>
      <c r="T243" s="22">
        <v>15</v>
      </c>
      <c r="U243" s="22">
        <v>13</v>
      </c>
      <c r="V243" s="23">
        <f t="shared" si="13"/>
        <v>28</v>
      </c>
      <c r="W243" s="23">
        <f t="shared" si="14"/>
        <v>33</v>
      </c>
      <c r="X243" s="23">
        <f t="shared" si="14"/>
        <v>32</v>
      </c>
      <c r="Y243" s="23">
        <f t="shared" si="15"/>
        <v>65</v>
      </c>
      <c r="Z243" s="23">
        <v>7</v>
      </c>
    </row>
    <row r="244" spans="2:26">
      <c r="B244" s="24">
        <v>25</v>
      </c>
      <c r="C244" s="24" t="s">
        <v>295</v>
      </c>
      <c r="D244" s="24" t="s">
        <v>113</v>
      </c>
      <c r="E244" s="24" t="s">
        <v>111</v>
      </c>
      <c r="F244" s="172" t="s">
        <v>130</v>
      </c>
      <c r="G244" s="24" t="s">
        <v>129</v>
      </c>
      <c r="H244" s="172" t="s">
        <v>128</v>
      </c>
      <c r="I244" s="172" t="s">
        <v>1180</v>
      </c>
      <c r="J244" s="172"/>
      <c r="K244" s="24" t="s">
        <v>1207</v>
      </c>
      <c r="L244" s="172"/>
      <c r="M244" s="172" t="s">
        <v>229</v>
      </c>
      <c r="N244" s="24" t="s">
        <v>230</v>
      </c>
      <c r="O244" s="172"/>
      <c r="P244" s="25" t="s">
        <v>13</v>
      </c>
      <c r="Q244" s="24">
        <v>9</v>
      </c>
      <c r="R244" s="24">
        <v>2</v>
      </c>
      <c r="S244" s="25">
        <f t="shared" si="12"/>
        <v>11</v>
      </c>
      <c r="T244" s="24">
        <v>7</v>
      </c>
      <c r="U244" s="24">
        <v>2</v>
      </c>
      <c r="V244" s="25">
        <f t="shared" si="13"/>
        <v>9</v>
      </c>
      <c r="W244" s="25">
        <f t="shared" si="14"/>
        <v>16</v>
      </c>
      <c r="X244" s="25">
        <f t="shared" si="14"/>
        <v>4</v>
      </c>
      <c r="Y244" s="25">
        <f t="shared" si="15"/>
        <v>20</v>
      </c>
      <c r="Z244" s="25">
        <v>3</v>
      </c>
    </row>
    <row r="245" spans="2:26">
      <c r="B245" s="20">
        <v>25</v>
      </c>
      <c r="C245" s="20" t="s">
        <v>295</v>
      </c>
      <c r="D245" s="20" t="s">
        <v>113</v>
      </c>
      <c r="E245" s="20" t="s">
        <v>111</v>
      </c>
      <c r="F245" s="170" t="s">
        <v>130</v>
      </c>
      <c r="G245" s="20" t="s">
        <v>129</v>
      </c>
      <c r="H245" s="170" t="s">
        <v>128</v>
      </c>
      <c r="I245" s="170" t="s">
        <v>1179</v>
      </c>
      <c r="J245" s="170"/>
      <c r="K245" s="20" t="s">
        <v>1207</v>
      </c>
      <c r="L245" s="170"/>
      <c r="M245" s="170" t="s">
        <v>358</v>
      </c>
      <c r="N245" s="20" t="s">
        <v>359</v>
      </c>
      <c r="O245" s="170"/>
      <c r="P245" s="21" t="s">
        <v>4</v>
      </c>
      <c r="Q245" s="20">
        <v>78</v>
      </c>
      <c r="R245" s="20">
        <v>35</v>
      </c>
      <c r="S245" s="21">
        <f t="shared" si="12"/>
        <v>113</v>
      </c>
      <c r="T245" s="20">
        <v>40</v>
      </c>
      <c r="U245" s="20">
        <v>35</v>
      </c>
      <c r="V245" s="21">
        <f t="shared" si="13"/>
        <v>75</v>
      </c>
      <c r="W245" s="21">
        <f t="shared" si="14"/>
        <v>118</v>
      </c>
      <c r="X245" s="21">
        <f t="shared" si="14"/>
        <v>70</v>
      </c>
      <c r="Y245" s="21">
        <f t="shared" si="15"/>
        <v>188</v>
      </c>
      <c r="Z245" s="21">
        <v>15</v>
      </c>
    </row>
    <row r="246" spans="2:26">
      <c r="B246" s="22">
        <v>25</v>
      </c>
      <c r="C246" s="22" t="s">
        <v>295</v>
      </c>
      <c r="D246" s="22" t="s">
        <v>113</v>
      </c>
      <c r="E246" s="22" t="s">
        <v>111</v>
      </c>
      <c r="F246" s="171" t="s">
        <v>130</v>
      </c>
      <c r="G246" s="22" t="s">
        <v>129</v>
      </c>
      <c r="H246" s="171" t="s">
        <v>128</v>
      </c>
      <c r="I246" s="171" t="s">
        <v>1180</v>
      </c>
      <c r="J246" s="171"/>
      <c r="K246" s="22" t="s">
        <v>1207</v>
      </c>
      <c r="L246" s="171"/>
      <c r="M246" s="171" t="s">
        <v>358</v>
      </c>
      <c r="N246" s="22" t="s">
        <v>359</v>
      </c>
      <c r="O246" s="171"/>
      <c r="P246" s="23" t="s">
        <v>10</v>
      </c>
      <c r="Q246" s="22">
        <v>48</v>
      </c>
      <c r="R246" s="22">
        <v>16</v>
      </c>
      <c r="S246" s="23">
        <f t="shared" si="12"/>
        <v>64</v>
      </c>
      <c r="T246" s="22">
        <v>28</v>
      </c>
      <c r="U246" s="22">
        <v>19</v>
      </c>
      <c r="V246" s="23">
        <f t="shared" si="13"/>
        <v>47</v>
      </c>
      <c r="W246" s="23">
        <f t="shared" si="14"/>
        <v>76</v>
      </c>
      <c r="X246" s="23">
        <f t="shared" si="14"/>
        <v>35</v>
      </c>
      <c r="Y246" s="23">
        <f t="shared" si="15"/>
        <v>111</v>
      </c>
      <c r="Z246" s="23">
        <v>9</v>
      </c>
    </row>
    <row r="247" spans="2:26">
      <c r="B247" s="24">
        <v>25</v>
      </c>
      <c r="C247" s="24" t="s">
        <v>295</v>
      </c>
      <c r="D247" s="24" t="s">
        <v>113</v>
      </c>
      <c r="E247" s="24" t="s">
        <v>111</v>
      </c>
      <c r="F247" s="172" t="s">
        <v>130</v>
      </c>
      <c r="G247" s="24" t="s">
        <v>129</v>
      </c>
      <c r="H247" s="172" t="s">
        <v>128</v>
      </c>
      <c r="I247" s="172" t="s">
        <v>1180</v>
      </c>
      <c r="J247" s="172"/>
      <c r="K247" s="24" t="s">
        <v>1207</v>
      </c>
      <c r="L247" s="172"/>
      <c r="M247" s="172" t="s">
        <v>358</v>
      </c>
      <c r="N247" s="24" t="s">
        <v>359</v>
      </c>
      <c r="O247" s="172"/>
      <c r="P247" s="25" t="s">
        <v>13</v>
      </c>
      <c r="Q247" s="24">
        <v>1</v>
      </c>
      <c r="R247" s="24">
        <v>0</v>
      </c>
      <c r="S247" s="25">
        <f t="shared" si="12"/>
        <v>1</v>
      </c>
      <c r="T247" s="24">
        <v>1</v>
      </c>
      <c r="U247" s="24">
        <v>1</v>
      </c>
      <c r="V247" s="25">
        <f t="shared" si="13"/>
        <v>2</v>
      </c>
      <c r="W247" s="25">
        <f t="shared" si="14"/>
        <v>2</v>
      </c>
      <c r="X247" s="25">
        <f t="shared" si="14"/>
        <v>1</v>
      </c>
      <c r="Y247" s="25">
        <f t="shared" si="15"/>
        <v>3</v>
      </c>
      <c r="Z247" s="25">
        <v>1</v>
      </c>
    </row>
    <row r="248" spans="2:26">
      <c r="B248" s="20">
        <v>25</v>
      </c>
      <c r="C248" s="20" t="s">
        <v>295</v>
      </c>
      <c r="D248" s="20" t="s">
        <v>113</v>
      </c>
      <c r="E248" s="20" t="s">
        <v>111</v>
      </c>
      <c r="F248" s="170" t="s">
        <v>130</v>
      </c>
      <c r="G248" s="20" t="s">
        <v>129</v>
      </c>
      <c r="H248" s="170" t="s">
        <v>128</v>
      </c>
      <c r="I248" s="170" t="s">
        <v>1179</v>
      </c>
      <c r="J248" s="170"/>
      <c r="K248" s="20" t="s">
        <v>1207</v>
      </c>
      <c r="L248" s="170"/>
      <c r="M248" s="170" t="s">
        <v>360</v>
      </c>
      <c r="N248" s="20" t="s">
        <v>361</v>
      </c>
      <c r="O248" s="170"/>
      <c r="P248" s="21" t="s">
        <v>4</v>
      </c>
      <c r="Q248" s="20">
        <v>33</v>
      </c>
      <c r="R248" s="20">
        <v>26</v>
      </c>
      <c r="S248" s="21">
        <f t="shared" si="12"/>
        <v>59</v>
      </c>
      <c r="T248" s="20">
        <v>27</v>
      </c>
      <c r="U248" s="20">
        <v>25</v>
      </c>
      <c r="V248" s="21">
        <f t="shared" si="13"/>
        <v>52</v>
      </c>
      <c r="W248" s="21">
        <f t="shared" si="14"/>
        <v>60</v>
      </c>
      <c r="X248" s="21">
        <f t="shared" si="14"/>
        <v>51</v>
      </c>
      <c r="Y248" s="21">
        <f t="shared" si="15"/>
        <v>111</v>
      </c>
      <c r="Z248" s="21">
        <v>13</v>
      </c>
    </row>
    <row r="249" spans="2:26">
      <c r="B249" s="22">
        <v>25</v>
      </c>
      <c r="C249" s="22" t="s">
        <v>295</v>
      </c>
      <c r="D249" s="22" t="s">
        <v>113</v>
      </c>
      <c r="E249" s="22" t="s">
        <v>111</v>
      </c>
      <c r="F249" s="171" t="s">
        <v>130</v>
      </c>
      <c r="G249" s="22" t="s">
        <v>129</v>
      </c>
      <c r="H249" s="171" t="s">
        <v>128</v>
      </c>
      <c r="I249" s="171" t="s">
        <v>1180</v>
      </c>
      <c r="J249" s="171"/>
      <c r="K249" s="22" t="s">
        <v>1207</v>
      </c>
      <c r="L249" s="171"/>
      <c r="M249" s="171" t="s">
        <v>360</v>
      </c>
      <c r="N249" s="22" t="s">
        <v>361</v>
      </c>
      <c r="O249" s="171"/>
      <c r="P249" s="23" t="s">
        <v>10</v>
      </c>
      <c r="Q249" s="22">
        <v>20</v>
      </c>
      <c r="R249" s="22">
        <v>14</v>
      </c>
      <c r="S249" s="23">
        <f t="shared" si="12"/>
        <v>34</v>
      </c>
      <c r="T249" s="22">
        <v>20</v>
      </c>
      <c r="U249" s="22">
        <v>17</v>
      </c>
      <c r="V249" s="23">
        <f t="shared" si="13"/>
        <v>37</v>
      </c>
      <c r="W249" s="23">
        <f t="shared" si="14"/>
        <v>40</v>
      </c>
      <c r="X249" s="23">
        <f t="shared" si="14"/>
        <v>31</v>
      </c>
      <c r="Y249" s="23">
        <f t="shared" si="15"/>
        <v>71</v>
      </c>
      <c r="Z249" s="23">
        <v>4</v>
      </c>
    </row>
    <row r="250" spans="2:26">
      <c r="B250" s="24">
        <v>25</v>
      </c>
      <c r="C250" s="24" t="s">
        <v>295</v>
      </c>
      <c r="D250" s="24" t="s">
        <v>113</v>
      </c>
      <c r="E250" s="24" t="s">
        <v>111</v>
      </c>
      <c r="F250" s="172" t="s">
        <v>130</v>
      </c>
      <c r="G250" s="24" t="s">
        <v>129</v>
      </c>
      <c r="H250" s="172" t="s">
        <v>128</v>
      </c>
      <c r="I250" s="172" t="s">
        <v>1180</v>
      </c>
      <c r="J250" s="172"/>
      <c r="K250" s="24" t="s">
        <v>1207</v>
      </c>
      <c r="L250" s="172"/>
      <c r="M250" s="172" t="s">
        <v>360</v>
      </c>
      <c r="N250" s="24" t="s">
        <v>361</v>
      </c>
      <c r="O250" s="172"/>
      <c r="P250" s="25" t="s">
        <v>13</v>
      </c>
      <c r="Q250" s="24">
        <v>1</v>
      </c>
      <c r="R250" s="24">
        <v>0</v>
      </c>
      <c r="S250" s="25">
        <f t="shared" si="12"/>
        <v>1</v>
      </c>
      <c r="T250" s="24">
        <v>2</v>
      </c>
      <c r="U250" s="24">
        <v>0</v>
      </c>
      <c r="V250" s="25">
        <f t="shared" si="13"/>
        <v>2</v>
      </c>
      <c r="W250" s="25">
        <f t="shared" si="14"/>
        <v>3</v>
      </c>
      <c r="X250" s="25">
        <f t="shared" si="14"/>
        <v>0</v>
      </c>
      <c r="Y250" s="25">
        <f t="shared" si="15"/>
        <v>3</v>
      </c>
      <c r="Z250" s="25">
        <v>1</v>
      </c>
    </row>
    <row r="251" spans="2:26">
      <c r="B251" s="20">
        <v>25</v>
      </c>
      <c r="C251" s="20" t="s">
        <v>295</v>
      </c>
      <c r="D251" s="20" t="s">
        <v>113</v>
      </c>
      <c r="E251" s="20" t="s">
        <v>111</v>
      </c>
      <c r="F251" s="170" t="s">
        <v>130</v>
      </c>
      <c r="G251" s="20" t="s">
        <v>129</v>
      </c>
      <c r="H251" s="170" t="s">
        <v>128</v>
      </c>
      <c r="I251" s="170" t="s">
        <v>1179</v>
      </c>
      <c r="J251" s="170"/>
      <c r="K251" s="20" t="s">
        <v>1207</v>
      </c>
      <c r="L251" s="170"/>
      <c r="M251" s="170" t="s">
        <v>131</v>
      </c>
      <c r="N251" s="20" t="s">
        <v>132</v>
      </c>
      <c r="O251" s="170"/>
      <c r="P251" s="21" t="s">
        <v>4</v>
      </c>
      <c r="Q251" s="20">
        <v>71</v>
      </c>
      <c r="R251" s="20">
        <v>31</v>
      </c>
      <c r="S251" s="21">
        <f t="shared" si="12"/>
        <v>102</v>
      </c>
      <c r="T251" s="20">
        <v>44</v>
      </c>
      <c r="U251" s="20">
        <v>35</v>
      </c>
      <c r="V251" s="21">
        <f t="shared" si="13"/>
        <v>79</v>
      </c>
      <c r="W251" s="21">
        <f t="shared" si="14"/>
        <v>115</v>
      </c>
      <c r="X251" s="21">
        <f t="shared" si="14"/>
        <v>66</v>
      </c>
      <c r="Y251" s="21">
        <f t="shared" si="15"/>
        <v>181</v>
      </c>
      <c r="Z251" s="21">
        <v>36</v>
      </c>
    </row>
    <row r="252" spans="2:26">
      <c r="B252" s="22">
        <v>25</v>
      </c>
      <c r="C252" s="22" t="s">
        <v>295</v>
      </c>
      <c r="D252" s="22" t="s">
        <v>113</v>
      </c>
      <c r="E252" s="22" t="s">
        <v>111</v>
      </c>
      <c r="F252" s="171" t="s">
        <v>130</v>
      </c>
      <c r="G252" s="22" t="s">
        <v>129</v>
      </c>
      <c r="H252" s="171" t="s">
        <v>128</v>
      </c>
      <c r="I252" s="171" t="s">
        <v>1180</v>
      </c>
      <c r="J252" s="171"/>
      <c r="K252" s="22" t="s">
        <v>1207</v>
      </c>
      <c r="L252" s="171"/>
      <c r="M252" s="171" t="s">
        <v>131</v>
      </c>
      <c r="N252" s="22" t="s">
        <v>132</v>
      </c>
      <c r="O252" s="171"/>
      <c r="P252" s="23" t="s">
        <v>10</v>
      </c>
      <c r="Q252" s="22">
        <v>41</v>
      </c>
      <c r="R252" s="22">
        <v>15</v>
      </c>
      <c r="S252" s="23">
        <f t="shared" si="12"/>
        <v>56</v>
      </c>
      <c r="T252" s="22">
        <v>31</v>
      </c>
      <c r="U252" s="22">
        <v>22</v>
      </c>
      <c r="V252" s="23">
        <f t="shared" si="13"/>
        <v>53</v>
      </c>
      <c r="W252" s="23">
        <f t="shared" si="14"/>
        <v>72</v>
      </c>
      <c r="X252" s="23">
        <f t="shared" si="14"/>
        <v>37</v>
      </c>
      <c r="Y252" s="23">
        <f t="shared" si="15"/>
        <v>109</v>
      </c>
      <c r="Z252" s="23">
        <v>14</v>
      </c>
    </row>
    <row r="253" spans="2:26">
      <c r="B253" s="24">
        <v>25</v>
      </c>
      <c r="C253" s="24" t="s">
        <v>295</v>
      </c>
      <c r="D253" s="24" t="s">
        <v>113</v>
      </c>
      <c r="E253" s="24" t="s">
        <v>111</v>
      </c>
      <c r="F253" s="172" t="s">
        <v>130</v>
      </c>
      <c r="G253" s="24" t="s">
        <v>129</v>
      </c>
      <c r="H253" s="172" t="s">
        <v>128</v>
      </c>
      <c r="I253" s="172" t="s">
        <v>1180</v>
      </c>
      <c r="J253" s="172"/>
      <c r="K253" s="24" t="s">
        <v>1207</v>
      </c>
      <c r="L253" s="172"/>
      <c r="M253" s="172" t="s">
        <v>131</v>
      </c>
      <c r="N253" s="24" t="s">
        <v>132</v>
      </c>
      <c r="O253" s="172"/>
      <c r="P253" s="25" t="s">
        <v>13</v>
      </c>
      <c r="Q253" s="24">
        <v>2</v>
      </c>
      <c r="R253" s="24">
        <v>5</v>
      </c>
      <c r="S253" s="25">
        <f t="shared" si="12"/>
        <v>7</v>
      </c>
      <c r="T253" s="24">
        <v>8</v>
      </c>
      <c r="U253" s="24">
        <v>7</v>
      </c>
      <c r="V253" s="25">
        <f t="shared" si="13"/>
        <v>15</v>
      </c>
      <c r="W253" s="25">
        <f t="shared" si="14"/>
        <v>10</v>
      </c>
      <c r="X253" s="25">
        <f t="shared" si="14"/>
        <v>12</v>
      </c>
      <c r="Y253" s="25">
        <f t="shared" si="15"/>
        <v>22</v>
      </c>
      <c r="Z253" s="25">
        <v>5</v>
      </c>
    </row>
    <row r="254" spans="2:26">
      <c r="B254" s="20">
        <v>25</v>
      </c>
      <c r="C254" s="20" t="s">
        <v>295</v>
      </c>
      <c r="D254" s="20" t="s">
        <v>113</v>
      </c>
      <c r="E254" s="20" t="s">
        <v>111</v>
      </c>
      <c r="F254" s="170" t="s">
        <v>136</v>
      </c>
      <c r="G254" s="20" t="s">
        <v>137</v>
      </c>
      <c r="H254" s="170" t="s">
        <v>133</v>
      </c>
      <c r="I254" s="170" t="s">
        <v>1179</v>
      </c>
      <c r="J254" s="170"/>
      <c r="K254" s="20" t="s">
        <v>1208</v>
      </c>
      <c r="L254" s="170"/>
      <c r="M254" s="170" t="s">
        <v>134</v>
      </c>
      <c r="N254" s="20" t="s">
        <v>135</v>
      </c>
      <c r="O254" s="170"/>
      <c r="P254" s="21" t="s">
        <v>4</v>
      </c>
      <c r="Q254" s="20">
        <v>106</v>
      </c>
      <c r="R254" s="20">
        <v>15</v>
      </c>
      <c r="S254" s="21">
        <f t="shared" si="12"/>
        <v>121</v>
      </c>
      <c r="T254" s="20">
        <v>68</v>
      </c>
      <c r="U254" s="20">
        <v>58</v>
      </c>
      <c r="V254" s="21">
        <f t="shared" si="13"/>
        <v>126</v>
      </c>
      <c r="W254" s="21">
        <f t="shared" si="14"/>
        <v>174</v>
      </c>
      <c r="X254" s="21">
        <f t="shared" si="14"/>
        <v>73</v>
      </c>
      <c r="Y254" s="21">
        <f t="shared" si="15"/>
        <v>247</v>
      </c>
      <c r="Z254" s="21">
        <v>24</v>
      </c>
    </row>
    <row r="255" spans="2:26">
      <c r="B255" s="22">
        <v>25</v>
      </c>
      <c r="C255" s="22" t="s">
        <v>295</v>
      </c>
      <c r="D255" s="22" t="s">
        <v>113</v>
      </c>
      <c r="E255" s="22" t="s">
        <v>111</v>
      </c>
      <c r="F255" s="171" t="s">
        <v>136</v>
      </c>
      <c r="G255" s="22" t="s">
        <v>137</v>
      </c>
      <c r="H255" s="171" t="s">
        <v>133</v>
      </c>
      <c r="I255" s="171" t="s">
        <v>1180</v>
      </c>
      <c r="J255" s="171"/>
      <c r="K255" s="22" t="s">
        <v>1208</v>
      </c>
      <c r="L255" s="171"/>
      <c r="M255" s="171" t="s">
        <v>134</v>
      </c>
      <c r="N255" s="22" t="s">
        <v>135</v>
      </c>
      <c r="O255" s="171"/>
      <c r="P255" s="23" t="s">
        <v>10</v>
      </c>
      <c r="Q255" s="22">
        <v>76</v>
      </c>
      <c r="R255" s="22">
        <v>9</v>
      </c>
      <c r="S255" s="23">
        <f t="shared" si="12"/>
        <v>85</v>
      </c>
      <c r="T255" s="22">
        <v>42</v>
      </c>
      <c r="U255" s="22">
        <v>43</v>
      </c>
      <c r="V255" s="23">
        <f t="shared" si="13"/>
        <v>85</v>
      </c>
      <c r="W255" s="23">
        <f t="shared" si="14"/>
        <v>118</v>
      </c>
      <c r="X255" s="23">
        <f t="shared" si="14"/>
        <v>52</v>
      </c>
      <c r="Y255" s="23">
        <f t="shared" si="15"/>
        <v>170</v>
      </c>
      <c r="Z255" s="23">
        <v>18</v>
      </c>
    </row>
    <row r="256" spans="2:26">
      <c r="B256" s="24">
        <v>25</v>
      </c>
      <c r="C256" s="24" t="s">
        <v>295</v>
      </c>
      <c r="D256" s="24" t="s">
        <v>113</v>
      </c>
      <c r="E256" s="24" t="s">
        <v>111</v>
      </c>
      <c r="F256" s="172" t="s">
        <v>136</v>
      </c>
      <c r="G256" s="24" t="s">
        <v>137</v>
      </c>
      <c r="H256" s="172" t="s">
        <v>133</v>
      </c>
      <c r="I256" s="172" t="s">
        <v>1180</v>
      </c>
      <c r="J256" s="172"/>
      <c r="K256" s="24" t="s">
        <v>1208</v>
      </c>
      <c r="L256" s="172"/>
      <c r="M256" s="172" t="s">
        <v>134</v>
      </c>
      <c r="N256" s="24" t="s">
        <v>135</v>
      </c>
      <c r="O256" s="172"/>
      <c r="P256" s="25" t="s">
        <v>13</v>
      </c>
      <c r="Q256" s="24">
        <v>7</v>
      </c>
      <c r="R256" s="24">
        <v>3</v>
      </c>
      <c r="S256" s="25">
        <f t="shared" si="12"/>
        <v>10</v>
      </c>
      <c r="T256" s="24">
        <v>8</v>
      </c>
      <c r="U256" s="24">
        <v>3</v>
      </c>
      <c r="V256" s="25">
        <f t="shared" si="13"/>
        <v>11</v>
      </c>
      <c r="W256" s="25">
        <f t="shared" si="14"/>
        <v>15</v>
      </c>
      <c r="X256" s="25">
        <f t="shared" si="14"/>
        <v>6</v>
      </c>
      <c r="Y256" s="25">
        <f t="shared" si="15"/>
        <v>21</v>
      </c>
      <c r="Z256" s="25">
        <v>5</v>
      </c>
    </row>
    <row r="257" spans="2:26">
      <c r="B257" s="20">
        <v>25</v>
      </c>
      <c r="C257" s="20" t="s">
        <v>295</v>
      </c>
      <c r="D257" s="20" t="s">
        <v>113</v>
      </c>
      <c r="E257" s="20" t="s">
        <v>111</v>
      </c>
      <c r="F257" s="170" t="s">
        <v>136</v>
      </c>
      <c r="G257" s="20" t="s">
        <v>137</v>
      </c>
      <c r="H257" s="170" t="s">
        <v>133</v>
      </c>
      <c r="I257" s="170" t="s">
        <v>1179</v>
      </c>
      <c r="J257" s="170"/>
      <c r="K257" s="20" t="s">
        <v>1208</v>
      </c>
      <c r="L257" s="170"/>
      <c r="M257" s="170" t="s">
        <v>138</v>
      </c>
      <c r="N257" s="20" t="s">
        <v>139</v>
      </c>
      <c r="O257" s="170"/>
      <c r="P257" s="21" t="s">
        <v>4</v>
      </c>
      <c r="Q257" s="20">
        <v>134</v>
      </c>
      <c r="R257" s="20">
        <v>10</v>
      </c>
      <c r="S257" s="21">
        <f t="shared" si="12"/>
        <v>144</v>
      </c>
      <c r="T257" s="20">
        <v>88</v>
      </c>
      <c r="U257" s="20">
        <v>39</v>
      </c>
      <c r="V257" s="21">
        <f t="shared" si="13"/>
        <v>127</v>
      </c>
      <c r="W257" s="21">
        <f t="shared" si="14"/>
        <v>222</v>
      </c>
      <c r="X257" s="21">
        <f t="shared" si="14"/>
        <v>49</v>
      </c>
      <c r="Y257" s="21">
        <f t="shared" si="15"/>
        <v>271</v>
      </c>
      <c r="Z257" s="21">
        <v>53</v>
      </c>
    </row>
    <row r="258" spans="2:26">
      <c r="B258" s="22">
        <v>25</v>
      </c>
      <c r="C258" s="22" t="s">
        <v>295</v>
      </c>
      <c r="D258" s="22" t="s">
        <v>113</v>
      </c>
      <c r="E258" s="22" t="s">
        <v>111</v>
      </c>
      <c r="F258" s="171" t="s">
        <v>136</v>
      </c>
      <c r="G258" s="22" t="s">
        <v>137</v>
      </c>
      <c r="H258" s="171" t="s">
        <v>133</v>
      </c>
      <c r="I258" s="171" t="s">
        <v>1180</v>
      </c>
      <c r="J258" s="171"/>
      <c r="K258" s="22" t="s">
        <v>1208</v>
      </c>
      <c r="L258" s="171"/>
      <c r="M258" s="171" t="s">
        <v>138</v>
      </c>
      <c r="N258" s="22" t="s">
        <v>139</v>
      </c>
      <c r="O258" s="171"/>
      <c r="P258" s="23" t="s">
        <v>10</v>
      </c>
      <c r="Q258" s="22">
        <v>82</v>
      </c>
      <c r="R258" s="22">
        <v>3</v>
      </c>
      <c r="S258" s="23">
        <f t="shared" si="12"/>
        <v>85</v>
      </c>
      <c r="T258" s="22">
        <v>72</v>
      </c>
      <c r="U258" s="22">
        <v>27</v>
      </c>
      <c r="V258" s="23">
        <f t="shared" si="13"/>
        <v>99</v>
      </c>
      <c r="W258" s="23">
        <f t="shared" si="14"/>
        <v>154</v>
      </c>
      <c r="X258" s="23">
        <f t="shared" si="14"/>
        <v>30</v>
      </c>
      <c r="Y258" s="23">
        <f t="shared" si="15"/>
        <v>184</v>
      </c>
      <c r="Z258" s="23">
        <v>11</v>
      </c>
    </row>
    <row r="259" spans="2:26">
      <c r="B259" s="24">
        <v>25</v>
      </c>
      <c r="C259" s="24" t="s">
        <v>295</v>
      </c>
      <c r="D259" s="24" t="s">
        <v>113</v>
      </c>
      <c r="E259" s="24" t="s">
        <v>111</v>
      </c>
      <c r="F259" s="172" t="s">
        <v>136</v>
      </c>
      <c r="G259" s="24" t="s">
        <v>137</v>
      </c>
      <c r="H259" s="172" t="s">
        <v>133</v>
      </c>
      <c r="I259" s="172" t="s">
        <v>1180</v>
      </c>
      <c r="J259" s="172"/>
      <c r="K259" s="24" t="s">
        <v>1208</v>
      </c>
      <c r="L259" s="172"/>
      <c r="M259" s="172" t="s">
        <v>138</v>
      </c>
      <c r="N259" s="24" t="s">
        <v>139</v>
      </c>
      <c r="O259" s="172"/>
      <c r="P259" s="25" t="s">
        <v>13</v>
      </c>
      <c r="Q259" s="24">
        <v>17</v>
      </c>
      <c r="R259" s="24">
        <v>4</v>
      </c>
      <c r="S259" s="25">
        <f t="shared" si="12"/>
        <v>21</v>
      </c>
      <c r="T259" s="24">
        <v>14</v>
      </c>
      <c r="U259" s="24">
        <v>1</v>
      </c>
      <c r="V259" s="25">
        <f t="shared" si="13"/>
        <v>15</v>
      </c>
      <c r="W259" s="25">
        <f t="shared" si="14"/>
        <v>31</v>
      </c>
      <c r="X259" s="25">
        <f t="shared" si="14"/>
        <v>5</v>
      </c>
      <c r="Y259" s="25">
        <f t="shared" si="15"/>
        <v>36</v>
      </c>
      <c r="Z259" s="25">
        <v>2</v>
      </c>
    </row>
    <row r="260" spans="2:26">
      <c r="B260" s="20">
        <v>25</v>
      </c>
      <c r="C260" s="20" t="s">
        <v>295</v>
      </c>
      <c r="D260" s="20" t="s">
        <v>113</v>
      </c>
      <c r="E260" s="20" t="s">
        <v>111</v>
      </c>
      <c r="F260" s="170" t="s">
        <v>136</v>
      </c>
      <c r="G260" s="20" t="s">
        <v>137</v>
      </c>
      <c r="H260" s="170" t="s">
        <v>133</v>
      </c>
      <c r="I260" s="170" t="s">
        <v>1179</v>
      </c>
      <c r="J260" s="170"/>
      <c r="K260" s="20" t="s">
        <v>1208</v>
      </c>
      <c r="L260" s="170"/>
      <c r="M260" s="170" t="s">
        <v>362</v>
      </c>
      <c r="N260" s="20" t="s">
        <v>363</v>
      </c>
      <c r="O260" s="170"/>
      <c r="P260" s="21" t="s">
        <v>4</v>
      </c>
      <c r="Q260" s="20">
        <v>98</v>
      </c>
      <c r="R260" s="20">
        <v>33</v>
      </c>
      <c r="S260" s="21">
        <f t="shared" si="12"/>
        <v>131</v>
      </c>
      <c r="T260" s="20">
        <v>70</v>
      </c>
      <c r="U260" s="20">
        <v>45</v>
      </c>
      <c r="V260" s="21">
        <f t="shared" si="13"/>
        <v>115</v>
      </c>
      <c r="W260" s="21">
        <f t="shared" si="14"/>
        <v>168</v>
      </c>
      <c r="X260" s="21">
        <f t="shared" si="14"/>
        <v>78</v>
      </c>
      <c r="Y260" s="21">
        <f t="shared" si="15"/>
        <v>246</v>
      </c>
      <c r="Z260" s="21">
        <v>36</v>
      </c>
    </row>
    <row r="261" spans="2:26">
      <c r="B261" s="22">
        <v>25</v>
      </c>
      <c r="C261" s="22" t="s">
        <v>295</v>
      </c>
      <c r="D261" s="22" t="s">
        <v>113</v>
      </c>
      <c r="E261" s="22" t="s">
        <v>111</v>
      </c>
      <c r="F261" s="171" t="s">
        <v>136</v>
      </c>
      <c r="G261" s="22" t="s">
        <v>137</v>
      </c>
      <c r="H261" s="171" t="s">
        <v>133</v>
      </c>
      <c r="I261" s="171" t="s">
        <v>1180</v>
      </c>
      <c r="J261" s="171"/>
      <c r="K261" s="22" t="s">
        <v>1208</v>
      </c>
      <c r="L261" s="171"/>
      <c r="M261" s="171" t="s">
        <v>362</v>
      </c>
      <c r="N261" s="22" t="s">
        <v>363</v>
      </c>
      <c r="O261" s="171"/>
      <c r="P261" s="23" t="s">
        <v>10</v>
      </c>
      <c r="Q261" s="22">
        <v>69</v>
      </c>
      <c r="R261" s="22">
        <v>18</v>
      </c>
      <c r="S261" s="23">
        <f t="shared" si="12"/>
        <v>87</v>
      </c>
      <c r="T261" s="22">
        <v>38</v>
      </c>
      <c r="U261" s="22">
        <v>34</v>
      </c>
      <c r="V261" s="23">
        <f t="shared" si="13"/>
        <v>72</v>
      </c>
      <c r="W261" s="23">
        <f t="shared" si="14"/>
        <v>107</v>
      </c>
      <c r="X261" s="23">
        <f t="shared" si="14"/>
        <v>52</v>
      </c>
      <c r="Y261" s="23">
        <f t="shared" si="15"/>
        <v>159</v>
      </c>
      <c r="Z261" s="23">
        <v>16</v>
      </c>
    </row>
    <row r="262" spans="2:26">
      <c r="B262" s="24">
        <v>25</v>
      </c>
      <c r="C262" s="24" t="s">
        <v>295</v>
      </c>
      <c r="D262" s="24" t="s">
        <v>113</v>
      </c>
      <c r="E262" s="24" t="s">
        <v>111</v>
      </c>
      <c r="F262" s="172" t="s">
        <v>136</v>
      </c>
      <c r="G262" s="24" t="s">
        <v>137</v>
      </c>
      <c r="H262" s="172" t="s">
        <v>133</v>
      </c>
      <c r="I262" s="172" t="s">
        <v>1180</v>
      </c>
      <c r="J262" s="172"/>
      <c r="K262" s="24" t="s">
        <v>1208</v>
      </c>
      <c r="L262" s="172"/>
      <c r="M262" s="172" t="s">
        <v>362</v>
      </c>
      <c r="N262" s="24" t="s">
        <v>363</v>
      </c>
      <c r="O262" s="172"/>
      <c r="P262" s="25" t="s">
        <v>13</v>
      </c>
      <c r="Q262" s="24">
        <v>2</v>
      </c>
      <c r="R262" s="24">
        <v>0</v>
      </c>
      <c r="S262" s="25">
        <f t="shared" si="12"/>
        <v>2</v>
      </c>
      <c r="T262" s="24">
        <v>1</v>
      </c>
      <c r="U262" s="24">
        <v>0</v>
      </c>
      <c r="V262" s="25">
        <f t="shared" si="13"/>
        <v>1</v>
      </c>
      <c r="W262" s="25">
        <f t="shared" si="14"/>
        <v>3</v>
      </c>
      <c r="X262" s="25">
        <f t="shared" si="14"/>
        <v>0</v>
      </c>
      <c r="Y262" s="25">
        <f t="shared" si="15"/>
        <v>3</v>
      </c>
      <c r="Z262" s="25">
        <v>2</v>
      </c>
    </row>
    <row r="263" spans="2:26">
      <c r="B263" s="20">
        <v>25</v>
      </c>
      <c r="C263" s="20" t="s">
        <v>295</v>
      </c>
      <c r="D263" s="20" t="s">
        <v>113</v>
      </c>
      <c r="E263" s="20" t="s">
        <v>111</v>
      </c>
      <c r="F263" s="170" t="s">
        <v>136</v>
      </c>
      <c r="G263" s="20" t="s">
        <v>137</v>
      </c>
      <c r="H263" s="170" t="s">
        <v>133</v>
      </c>
      <c r="I263" s="170" t="s">
        <v>1179</v>
      </c>
      <c r="J263" s="170"/>
      <c r="K263" s="20" t="s">
        <v>1208</v>
      </c>
      <c r="L263" s="170"/>
      <c r="M263" s="170" t="s">
        <v>140</v>
      </c>
      <c r="N263" s="20" t="s">
        <v>141</v>
      </c>
      <c r="O263" s="170"/>
      <c r="P263" s="21" t="s">
        <v>4</v>
      </c>
      <c r="Q263" s="20">
        <v>100</v>
      </c>
      <c r="R263" s="20">
        <v>17</v>
      </c>
      <c r="S263" s="21">
        <f t="shared" si="12"/>
        <v>117</v>
      </c>
      <c r="T263" s="20">
        <v>53</v>
      </c>
      <c r="U263" s="20">
        <v>35</v>
      </c>
      <c r="V263" s="21">
        <f t="shared" si="13"/>
        <v>88</v>
      </c>
      <c r="W263" s="21">
        <f t="shared" si="14"/>
        <v>153</v>
      </c>
      <c r="X263" s="21">
        <f t="shared" si="14"/>
        <v>52</v>
      </c>
      <c r="Y263" s="21">
        <f t="shared" si="15"/>
        <v>205</v>
      </c>
      <c r="Z263" s="21">
        <v>22</v>
      </c>
    </row>
    <row r="264" spans="2:26">
      <c r="B264" s="22">
        <v>25</v>
      </c>
      <c r="C264" s="22" t="s">
        <v>295</v>
      </c>
      <c r="D264" s="22" t="s">
        <v>113</v>
      </c>
      <c r="E264" s="22" t="s">
        <v>111</v>
      </c>
      <c r="F264" s="171" t="s">
        <v>136</v>
      </c>
      <c r="G264" s="22" t="s">
        <v>137</v>
      </c>
      <c r="H264" s="171" t="s">
        <v>133</v>
      </c>
      <c r="I264" s="171" t="s">
        <v>1180</v>
      </c>
      <c r="J264" s="171"/>
      <c r="K264" s="22" t="s">
        <v>1208</v>
      </c>
      <c r="L264" s="171"/>
      <c r="M264" s="171" t="s">
        <v>140</v>
      </c>
      <c r="N264" s="22" t="s">
        <v>141</v>
      </c>
      <c r="O264" s="171"/>
      <c r="P264" s="23" t="s">
        <v>10</v>
      </c>
      <c r="Q264" s="22">
        <v>68</v>
      </c>
      <c r="R264" s="22">
        <v>9</v>
      </c>
      <c r="S264" s="23">
        <f t="shared" si="12"/>
        <v>77</v>
      </c>
      <c r="T264" s="22">
        <v>37</v>
      </c>
      <c r="U264" s="22">
        <v>19</v>
      </c>
      <c r="V264" s="23">
        <f t="shared" si="13"/>
        <v>56</v>
      </c>
      <c r="W264" s="23">
        <f t="shared" si="14"/>
        <v>105</v>
      </c>
      <c r="X264" s="23">
        <f t="shared" si="14"/>
        <v>28</v>
      </c>
      <c r="Y264" s="23">
        <f t="shared" si="15"/>
        <v>133</v>
      </c>
      <c r="Z264" s="23">
        <v>9</v>
      </c>
    </row>
    <row r="265" spans="2:26">
      <c r="B265" s="24">
        <v>25</v>
      </c>
      <c r="C265" s="24" t="s">
        <v>295</v>
      </c>
      <c r="D265" s="24" t="s">
        <v>113</v>
      </c>
      <c r="E265" s="24" t="s">
        <v>111</v>
      </c>
      <c r="F265" s="172" t="s">
        <v>136</v>
      </c>
      <c r="G265" s="24" t="s">
        <v>137</v>
      </c>
      <c r="H265" s="172" t="s">
        <v>133</v>
      </c>
      <c r="I265" s="172" t="s">
        <v>1180</v>
      </c>
      <c r="J265" s="172"/>
      <c r="K265" s="24" t="s">
        <v>1208</v>
      </c>
      <c r="L265" s="172"/>
      <c r="M265" s="172" t="s">
        <v>140</v>
      </c>
      <c r="N265" s="24" t="s">
        <v>141</v>
      </c>
      <c r="O265" s="172"/>
      <c r="P265" s="25" t="s">
        <v>13</v>
      </c>
      <c r="Q265" s="24">
        <v>4</v>
      </c>
      <c r="R265" s="24">
        <v>0</v>
      </c>
      <c r="S265" s="25">
        <f t="shared" si="12"/>
        <v>4</v>
      </c>
      <c r="T265" s="24">
        <v>2</v>
      </c>
      <c r="U265" s="24">
        <v>2</v>
      </c>
      <c r="V265" s="25">
        <f t="shared" si="13"/>
        <v>4</v>
      </c>
      <c r="W265" s="25">
        <f t="shared" si="14"/>
        <v>6</v>
      </c>
      <c r="X265" s="25">
        <f t="shared" si="14"/>
        <v>2</v>
      </c>
      <c r="Y265" s="25">
        <f t="shared" si="15"/>
        <v>8</v>
      </c>
      <c r="Z265" s="25">
        <v>2</v>
      </c>
    </row>
    <row r="266" spans="2:26" s="173" customFormat="1">
      <c r="B266" s="199">
        <v>25</v>
      </c>
      <c r="C266" s="199" t="s">
        <v>295</v>
      </c>
      <c r="D266" s="199" t="s">
        <v>113</v>
      </c>
      <c r="E266" s="199" t="s">
        <v>111</v>
      </c>
      <c r="F266" s="199"/>
      <c r="G266" s="199" t="s">
        <v>137</v>
      </c>
      <c r="H266" s="199" t="s">
        <v>133</v>
      </c>
      <c r="I266" s="199" t="s">
        <v>1221</v>
      </c>
      <c r="J266" s="199"/>
      <c r="K266" s="199" t="s">
        <v>1222</v>
      </c>
      <c r="L266" s="199"/>
      <c r="M266" s="199"/>
      <c r="N266" s="199" t="s">
        <v>139</v>
      </c>
      <c r="O266" s="199"/>
      <c r="P266" s="200" t="s">
        <v>4</v>
      </c>
      <c r="Q266" s="199">
        <v>41</v>
      </c>
      <c r="R266" s="199">
        <v>0</v>
      </c>
      <c r="S266" s="200">
        <f t="shared" si="12"/>
        <v>41</v>
      </c>
      <c r="T266" s="199">
        <v>0</v>
      </c>
      <c r="U266" s="199">
        <v>0</v>
      </c>
      <c r="V266" s="200">
        <f t="shared" si="13"/>
        <v>0</v>
      </c>
      <c r="W266" s="200">
        <f t="shared" si="14"/>
        <v>41</v>
      </c>
      <c r="X266" s="200">
        <f t="shared" si="14"/>
        <v>0</v>
      </c>
      <c r="Y266" s="200">
        <f t="shared" si="15"/>
        <v>41</v>
      </c>
      <c r="Z266" s="200">
        <v>0</v>
      </c>
    </row>
    <row r="267" spans="2:26" s="173" customFormat="1">
      <c r="B267" s="201">
        <v>25</v>
      </c>
      <c r="C267" s="201" t="s">
        <v>295</v>
      </c>
      <c r="D267" s="201" t="s">
        <v>113</v>
      </c>
      <c r="E267" s="201" t="s">
        <v>111</v>
      </c>
      <c r="F267" s="201"/>
      <c r="G267" s="201" t="s">
        <v>137</v>
      </c>
      <c r="H267" s="201" t="s">
        <v>133</v>
      </c>
      <c r="I267" s="201" t="s">
        <v>1221</v>
      </c>
      <c r="J267" s="201"/>
      <c r="K267" s="201" t="s">
        <v>1222</v>
      </c>
      <c r="L267" s="201"/>
      <c r="M267" s="201"/>
      <c r="N267" s="201" t="s">
        <v>139</v>
      </c>
      <c r="O267" s="201"/>
      <c r="P267" s="202" t="s">
        <v>10</v>
      </c>
      <c r="Q267" s="201">
        <v>22</v>
      </c>
      <c r="R267" s="201">
        <v>0</v>
      </c>
      <c r="S267" s="202">
        <f t="shared" si="12"/>
        <v>22</v>
      </c>
      <c r="T267" s="201">
        <v>0</v>
      </c>
      <c r="U267" s="201">
        <v>0</v>
      </c>
      <c r="V267" s="202">
        <f t="shared" si="13"/>
        <v>0</v>
      </c>
      <c r="W267" s="202">
        <f t="shared" si="14"/>
        <v>22</v>
      </c>
      <c r="X267" s="202">
        <f t="shared" si="14"/>
        <v>0</v>
      </c>
      <c r="Y267" s="202">
        <f t="shared" si="15"/>
        <v>22</v>
      </c>
      <c r="Z267" s="202">
        <v>0</v>
      </c>
    </row>
    <row r="268" spans="2:26" s="173" customFormat="1">
      <c r="B268" s="203">
        <v>25</v>
      </c>
      <c r="C268" s="203" t="s">
        <v>295</v>
      </c>
      <c r="D268" s="203" t="s">
        <v>113</v>
      </c>
      <c r="E268" s="203" t="s">
        <v>111</v>
      </c>
      <c r="F268" s="203"/>
      <c r="G268" s="203" t="s">
        <v>137</v>
      </c>
      <c r="H268" s="203" t="s">
        <v>133</v>
      </c>
      <c r="I268" s="203" t="s">
        <v>1221</v>
      </c>
      <c r="J268" s="203"/>
      <c r="K268" s="203" t="s">
        <v>1222</v>
      </c>
      <c r="L268" s="203"/>
      <c r="M268" s="203"/>
      <c r="N268" s="203" t="s">
        <v>139</v>
      </c>
      <c r="O268" s="203"/>
      <c r="P268" s="204" t="s">
        <v>13</v>
      </c>
      <c r="Q268" s="203">
        <v>1</v>
      </c>
      <c r="R268" s="203">
        <v>0</v>
      </c>
      <c r="S268" s="204">
        <f t="shared" si="12"/>
        <v>1</v>
      </c>
      <c r="T268" s="203">
        <v>0</v>
      </c>
      <c r="U268" s="203">
        <v>0</v>
      </c>
      <c r="V268" s="204">
        <f t="shared" si="13"/>
        <v>0</v>
      </c>
      <c r="W268" s="204">
        <f t="shared" si="14"/>
        <v>1</v>
      </c>
      <c r="X268" s="204">
        <f t="shared" si="14"/>
        <v>0</v>
      </c>
      <c r="Y268" s="204">
        <f t="shared" si="15"/>
        <v>1</v>
      </c>
      <c r="Z268" s="204">
        <v>0</v>
      </c>
    </row>
    <row r="269" spans="2:26" s="173" customFormat="1">
      <c r="B269" s="170">
        <v>25</v>
      </c>
      <c r="C269" s="170" t="s">
        <v>295</v>
      </c>
      <c r="D269" s="170" t="s">
        <v>147</v>
      </c>
      <c r="E269" s="170" t="s">
        <v>145</v>
      </c>
      <c r="F269" s="170" t="s">
        <v>148</v>
      </c>
      <c r="G269" s="170" t="s">
        <v>146</v>
      </c>
      <c r="H269" s="170" t="s">
        <v>142</v>
      </c>
      <c r="I269" s="170" t="s">
        <v>1181</v>
      </c>
      <c r="J269" s="170"/>
      <c r="K269" s="170" t="s">
        <v>1209</v>
      </c>
      <c r="L269" s="170"/>
      <c r="M269" s="170" t="s">
        <v>143</v>
      </c>
      <c r="N269" s="170" t="s">
        <v>144</v>
      </c>
      <c r="O269" s="170"/>
      <c r="P269" s="167" t="s">
        <v>4</v>
      </c>
      <c r="Q269" s="170">
        <v>227</v>
      </c>
      <c r="R269" s="170">
        <v>91</v>
      </c>
      <c r="S269" s="167">
        <f t="shared" si="12"/>
        <v>318</v>
      </c>
      <c r="T269" s="170">
        <v>197</v>
      </c>
      <c r="U269" s="170">
        <v>42</v>
      </c>
      <c r="V269" s="167">
        <f t="shared" si="13"/>
        <v>239</v>
      </c>
      <c r="W269" s="167">
        <f t="shared" si="14"/>
        <v>424</v>
      </c>
      <c r="X269" s="167">
        <f t="shared" si="14"/>
        <v>133</v>
      </c>
      <c r="Y269" s="167">
        <f t="shared" si="15"/>
        <v>557</v>
      </c>
      <c r="Z269" s="167">
        <v>97</v>
      </c>
    </row>
    <row r="270" spans="2:26" s="173" customFormat="1">
      <c r="B270" s="171">
        <v>25</v>
      </c>
      <c r="C270" s="171" t="s">
        <v>295</v>
      </c>
      <c r="D270" s="171" t="s">
        <v>147</v>
      </c>
      <c r="E270" s="171" t="s">
        <v>145</v>
      </c>
      <c r="F270" s="171" t="s">
        <v>148</v>
      </c>
      <c r="G270" s="171" t="s">
        <v>146</v>
      </c>
      <c r="H270" s="171" t="s">
        <v>142</v>
      </c>
      <c r="I270" s="171" t="s">
        <v>1181</v>
      </c>
      <c r="J270" s="171"/>
      <c r="K270" s="171" t="s">
        <v>1209</v>
      </c>
      <c r="L270" s="171"/>
      <c r="M270" s="171" t="s">
        <v>143</v>
      </c>
      <c r="N270" s="171" t="s">
        <v>144</v>
      </c>
      <c r="O270" s="171"/>
      <c r="P270" s="168" t="s">
        <v>10</v>
      </c>
      <c r="Q270" s="171">
        <v>124</v>
      </c>
      <c r="R270" s="171">
        <v>58</v>
      </c>
      <c r="S270" s="168">
        <f t="shared" si="12"/>
        <v>182</v>
      </c>
      <c r="T270" s="171">
        <v>148</v>
      </c>
      <c r="U270" s="171">
        <v>30</v>
      </c>
      <c r="V270" s="168">
        <f t="shared" si="13"/>
        <v>178</v>
      </c>
      <c r="W270" s="168">
        <f t="shared" si="14"/>
        <v>272</v>
      </c>
      <c r="X270" s="168">
        <f t="shared" si="14"/>
        <v>88</v>
      </c>
      <c r="Y270" s="168">
        <f t="shared" si="15"/>
        <v>360</v>
      </c>
      <c r="Z270" s="168">
        <v>56</v>
      </c>
    </row>
    <row r="271" spans="2:26" s="173" customFormat="1">
      <c r="B271" s="172">
        <v>25</v>
      </c>
      <c r="C271" s="172" t="s">
        <v>295</v>
      </c>
      <c r="D271" s="172" t="s">
        <v>147</v>
      </c>
      <c r="E271" s="172" t="s">
        <v>145</v>
      </c>
      <c r="F271" s="172" t="s">
        <v>148</v>
      </c>
      <c r="G271" s="172" t="s">
        <v>146</v>
      </c>
      <c r="H271" s="172" t="s">
        <v>142</v>
      </c>
      <c r="I271" s="172" t="s">
        <v>1181</v>
      </c>
      <c r="J271" s="172"/>
      <c r="K271" s="172" t="s">
        <v>1209</v>
      </c>
      <c r="L271" s="172"/>
      <c r="M271" s="172" t="s">
        <v>143</v>
      </c>
      <c r="N271" s="172" t="s">
        <v>144</v>
      </c>
      <c r="O271" s="172"/>
      <c r="P271" s="169" t="s">
        <v>13</v>
      </c>
      <c r="Q271" s="172">
        <v>0</v>
      </c>
      <c r="R271" s="172">
        <v>0</v>
      </c>
      <c r="S271" s="169">
        <f t="shared" ref="S271:S334" si="16">Q271+R271</f>
        <v>0</v>
      </c>
      <c r="T271" s="172">
        <v>0</v>
      </c>
      <c r="U271" s="172">
        <v>0</v>
      </c>
      <c r="V271" s="169">
        <f t="shared" ref="V271:V334" si="17">T271+U271</f>
        <v>0</v>
      </c>
      <c r="W271" s="169">
        <f t="shared" ref="W271:X334" si="18">+Q271+T271</f>
        <v>0</v>
      </c>
      <c r="X271" s="169">
        <f t="shared" si="18"/>
        <v>0</v>
      </c>
      <c r="Y271" s="169">
        <f t="shared" ref="Y271:Y334" si="19">SUM(W271:X271)</f>
        <v>0</v>
      </c>
      <c r="Z271" s="169">
        <v>0</v>
      </c>
    </row>
    <row r="272" spans="2:26" s="173" customFormat="1">
      <c r="B272" s="170">
        <v>25</v>
      </c>
      <c r="C272" s="170" t="s">
        <v>295</v>
      </c>
      <c r="D272" s="170" t="s">
        <v>147</v>
      </c>
      <c r="E272" s="170" t="s">
        <v>145</v>
      </c>
      <c r="F272" s="170" t="s">
        <v>148</v>
      </c>
      <c r="G272" s="170" t="s">
        <v>146</v>
      </c>
      <c r="H272" s="170" t="s">
        <v>142</v>
      </c>
      <c r="I272" s="170" t="s">
        <v>1181</v>
      </c>
      <c r="J272" s="170"/>
      <c r="K272" s="170" t="s">
        <v>1209</v>
      </c>
      <c r="L272" s="170"/>
      <c r="M272" s="170" t="s">
        <v>149</v>
      </c>
      <c r="N272" s="170" t="s">
        <v>150</v>
      </c>
      <c r="O272" s="170"/>
      <c r="P272" s="167" t="s">
        <v>4</v>
      </c>
      <c r="Q272" s="170">
        <v>0</v>
      </c>
      <c r="R272" s="170">
        <v>0</v>
      </c>
      <c r="S272" s="167">
        <f t="shared" si="16"/>
        <v>0</v>
      </c>
      <c r="T272" s="170">
        <v>0</v>
      </c>
      <c r="U272" s="170">
        <v>0</v>
      </c>
      <c r="V272" s="167">
        <f t="shared" si="17"/>
        <v>0</v>
      </c>
      <c r="W272" s="167">
        <f t="shared" si="18"/>
        <v>0</v>
      </c>
      <c r="X272" s="167">
        <f t="shared" si="18"/>
        <v>0</v>
      </c>
      <c r="Y272" s="167">
        <f t="shared" si="19"/>
        <v>0</v>
      </c>
      <c r="Z272" s="167">
        <v>0</v>
      </c>
    </row>
    <row r="273" spans="2:26" s="173" customFormat="1">
      <c r="B273" s="171">
        <v>25</v>
      </c>
      <c r="C273" s="171" t="s">
        <v>295</v>
      </c>
      <c r="D273" s="171" t="s">
        <v>147</v>
      </c>
      <c r="E273" s="171" t="s">
        <v>145</v>
      </c>
      <c r="F273" s="171" t="s">
        <v>148</v>
      </c>
      <c r="G273" s="171" t="s">
        <v>146</v>
      </c>
      <c r="H273" s="171" t="s">
        <v>142</v>
      </c>
      <c r="I273" s="171" t="s">
        <v>1181</v>
      </c>
      <c r="J273" s="171"/>
      <c r="K273" s="171" t="s">
        <v>1209</v>
      </c>
      <c r="L273" s="171"/>
      <c r="M273" s="171" t="s">
        <v>149</v>
      </c>
      <c r="N273" s="171" t="s">
        <v>150</v>
      </c>
      <c r="O273" s="171"/>
      <c r="P273" s="168" t="s">
        <v>10</v>
      </c>
      <c r="Q273" s="171">
        <v>0</v>
      </c>
      <c r="R273" s="171">
        <v>0</v>
      </c>
      <c r="S273" s="168">
        <f t="shared" si="16"/>
        <v>0</v>
      </c>
      <c r="T273" s="171">
        <v>0</v>
      </c>
      <c r="U273" s="171">
        <v>0</v>
      </c>
      <c r="V273" s="168">
        <f t="shared" si="17"/>
        <v>0</v>
      </c>
      <c r="W273" s="168">
        <f t="shared" si="18"/>
        <v>0</v>
      </c>
      <c r="X273" s="168">
        <f t="shared" si="18"/>
        <v>0</v>
      </c>
      <c r="Y273" s="168">
        <f t="shared" si="19"/>
        <v>0</v>
      </c>
      <c r="Z273" s="168">
        <v>0</v>
      </c>
    </row>
    <row r="274" spans="2:26" s="173" customFormat="1">
      <c r="B274" s="172">
        <v>25</v>
      </c>
      <c r="C274" s="172" t="s">
        <v>295</v>
      </c>
      <c r="D274" s="172" t="s">
        <v>147</v>
      </c>
      <c r="E274" s="172" t="s">
        <v>145</v>
      </c>
      <c r="F274" s="172" t="s">
        <v>148</v>
      </c>
      <c r="G274" s="172" t="s">
        <v>146</v>
      </c>
      <c r="H274" s="172" t="s">
        <v>142</v>
      </c>
      <c r="I274" s="172" t="s">
        <v>1181</v>
      </c>
      <c r="J274" s="172"/>
      <c r="K274" s="172" t="s">
        <v>1209</v>
      </c>
      <c r="L274" s="172"/>
      <c r="M274" s="172" t="s">
        <v>149</v>
      </c>
      <c r="N274" s="172" t="s">
        <v>150</v>
      </c>
      <c r="O274" s="172"/>
      <c r="P274" s="169" t="s">
        <v>13</v>
      </c>
      <c r="Q274" s="172">
        <v>0</v>
      </c>
      <c r="R274" s="172">
        <v>0</v>
      </c>
      <c r="S274" s="169">
        <f t="shared" si="16"/>
        <v>0</v>
      </c>
      <c r="T274" s="172">
        <v>0</v>
      </c>
      <c r="U274" s="172">
        <v>0</v>
      </c>
      <c r="V274" s="169">
        <f t="shared" si="17"/>
        <v>0</v>
      </c>
      <c r="W274" s="169">
        <f t="shared" si="18"/>
        <v>0</v>
      </c>
      <c r="X274" s="169">
        <f t="shared" si="18"/>
        <v>0</v>
      </c>
      <c r="Y274" s="169">
        <f t="shared" si="19"/>
        <v>0</v>
      </c>
      <c r="Z274" s="169">
        <v>0</v>
      </c>
    </row>
    <row r="275" spans="2:26" s="173" customFormat="1">
      <c r="B275" s="170">
        <v>25</v>
      </c>
      <c r="C275" s="170" t="s">
        <v>295</v>
      </c>
      <c r="D275" s="170" t="s">
        <v>147</v>
      </c>
      <c r="E275" s="170" t="s">
        <v>145</v>
      </c>
      <c r="F275" s="170" t="s">
        <v>148</v>
      </c>
      <c r="G275" s="170" t="s">
        <v>146</v>
      </c>
      <c r="H275" s="170" t="s">
        <v>142</v>
      </c>
      <c r="I275" s="170" t="s">
        <v>1181</v>
      </c>
      <c r="J275" s="170"/>
      <c r="K275" s="170" t="s">
        <v>1209</v>
      </c>
      <c r="L275" s="170"/>
      <c r="M275" s="170" t="s">
        <v>231</v>
      </c>
      <c r="N275" s="170" t="s">
        <v>232</v>
      </c>
      <c r="O275" s="170"/>
      <c r="P275" s="167" t="s">
        <v>4</v>
      </c>
      <c r="Q275" s="170">
        <v>128</v>
      </c>
      <c r="R275" s="170">
        <v>32</v>
      </c>
      <c r="S275" s="167">
        <f t="shared" si="16"/>
        <v>160</v>
      </c>
      <c r="T275" s="170">
        <v>71</v>
      </c>
      <c r="U275" s="170">
        <v>25</v>
      </c>
      <c r="V275" s="167">
        <f t="shared" si="17"/>
        <v>96</v>
      </c>
      <c r="W275" s="167">
        <f t="shared" si="18"/>
        <v>199</v>
      </c>
      <c r="X275" s="167">
        <f t="shared" si="18"/>
        <v>57</v>
      </c>
      <c r="Y275" s="167">
        <f t="shared" si="19"/>
        <v>256</v>
      </c>
      <c r="Z275" s="167">
        <v>37</v>
      </c>
    </row>
    <row r="276" spans="2:26" s="173" customFormat="1">
      <c r="B276" s="171">
        <v>25</v>
      </c>
      <c r="C276" s="171" t="s">
        <v>295</v>
      </c>
      <c r="D276" s="171" t="s">
        <v>147</v>
      </c>
      <c r="E276" s="171" t="s">
        <v>145</v>
      </c>
      <c r="F276" s="171" t="s">
        <v>148</v>
      </c>
      <c r="G276" s="171" t="s">
        <v>146</v>
      </c>
      <c r="H276" s="171" t="s">
        <v>142</v>
      </c>
      <c r="I276" s="171" t="s">
        <v>1181</v>
      </c>
      <c r="J276" s="171"/>
      <c r="K276" s="171" t="s">
        <v>1209</v>
      </c>
      <c r="L276" s="171"/>
      <c r="M276" s="171" t="s">
        <v>231</v>
      </c>
      <c r="N276" s="171" t="s">
        <v>232</v>
      </c>
      <c r="O276" s="171"/>
      <c r="P276" s="168" t="s">
        <v>10</v>
      </c>
      <c r="Q276" s="171">
        <v>80</v>
      </c>
      <c r="R276" s="171">
        <v>14</v>
      </c>
      <c r="S276" s="168">
        <f t="shared" si="16"/>
        <v>94</v>
      </c>
      <c r="T276" s="171">
        <v>48</v>
      </c>
      <c r="U276" s="171">
        <v>17</v>
      </c>
      <c r="V276" s="168">
        <f t="shared" si="17"/>
        <v>65</v>
      </c>
      <c r="W276" s="168">
        <f t="shared" si="18"/>
        <v>128</v>
      </c>
      <c r="X276" s="168">
        <f t="shared" si="18"/>
        <v>31</v>
      </c>
      <c r="Y276" s="168">
        <f t="shared" si="19"/>
        <v>159</v>
      </c>
      <c r="Z276" s="168">
        <v>27</v>
      </c>
    </row>
    <row r="277" spans="2:26" s="173" customFormat="1">
      <c r="B277" s="172">
        <v>25</v>
      </c>
      <c r="C277" s="172" t="s">
        <v>295</v>
      </c>
      <c r="D277" s="172" t="s">
        <v>147</v>
      </c>
      <c r="E277" s="172" t="s">
        <v>145</v>
      </c>
      <c r="F277" s="172" t="s">
        <v>148</v>
      </c>
      <c r="G277" s="172" t="s">
        <v>146</v>
      </c>
      <c r="H277" s="172" t="s">
        <v>142</v>
      </c>
      <c r="I277" s="172" t="s">
        <v>1181</v>
      </c>
      <c r="J277" s="172"/>
      <c r="K277" s="172" t="s">
        <v>1209</v>
      </c>
      <c r="L277" s="172"/>
      <c r="M277" s="172" t="s">
        <v>231</v>
      </c>
      <c r="N277" s="172" t="s">
        <v>232</v>
      </c>
      <c r="O277" s="172"/>
      <c r="P277" s="169" t="s">
        <v>13</v>
      </c>
      <c r="Q277" s="172">
        <v>0</v>
      </c>
      <c r="R277" s="172">
        <v>0</v>
      </c>
      <c r="S277" s="169">
        <f t="shared" si="16"/>
        <v>0</v>
      </c>
      <c r="T277" s="172">
        <v>0</v>
      </c>
      <c r="U277" s="172">
        <v>0</v>
      </c>
      <c r="V277" s="169">
        <f t="shared" si="17"/>
        <v>0</v>
      </c>
      <c r="W277" s="169">
        <f t="shared" si="18"/>
        <v>0</v>
      </c>
      <c r="X277" s="169">
        <f t="shared" si="18"/>
        <v>0</v>
      </c>
      <c r="Y277" s="169">
        <f t="shared" si="19"/>
        <v>0</v>
      </c>
      <c r="Z277" s="169">
        <v>0</v>
      </c>
    </row>
    <row r="278" spans="2:26" s="173" customFormat="1">
      <c r="B278" s="170">
        <v>25</v>
      </c>
      <c r="C278" s="170" t="s">
        <v>295</v>
      </c>
      <c r="D278" s="170" t="s">
        <v>147</v>
      </c>
      <c r="E278" s="170" t="s">
        <v>145</v>
      </c>
      <c r="F278" s="170" t="s">
        <v>148</v>
      </c>
      <c r="G278" s="170" t="s">
        <v>146</v>
      </c>
      <c r="H278" s="170" t="s">
        <v>142</v>
      </c>
      <c r="I278" s="170" t="s">
        <v>1181</v>
      </c>
      <c r="J278" s="170"/>
      <c r="K278" s="170" t="s">
        <v>1209</v>
      </c>
      <c r="L278" s="170"/>
      <c r="M278" s="170" t="s">
        <v>364</v>
      </c>
      <c r="N278" s="170" t="s">
        <v>365</v>
      </c>
      <c r="O278" s="170"/>
      <c r="P278" s="167" t="s">
        <v>4</v>
      </c>
      <c r="Q278" s="170">
        <v>30</v>
      </c>
      <c r="R278" s="170">
        <v>16</v>
      </c>
      <c r="S278" s="167">
        <f t="shared" si="16"/>
        <v>46</v>
      </c>
      <c r="T278" s="170">
        <v>23</v>
      </c>
      <c r="U278" s="170">
        <v>4</v>
      </c>
      <c r="V278" s="167">
        <f t="shared" si="17"/>
        <v>27</v>
      </c>
      <c r="W278" s="167">
        <f t="shared" si="18"/>
        <v>53</v>
      </c>
      <c r="X278" s="167">
        <f t="shared" si="18"/>
        <v>20</v>
      </c>
      <c r="Y278" s="167">
        <f t="shared" si="19"/>
        <v>73</v>
      </c>
      <c r="Z278" s="167">
        <v>13</v>
      </c>
    </row>
    <row r="279" spans="2:26" s="173" customFormat="1">
      <c r="B279" s="171">
        <v>25</v>
      </c>
      <c r="C279" s="171" t="s">
        <v>295</v>
      </c>
      <c r="D279" s="171" t="s">
        <v>147</v>
      </c>
      <c r="E279" s="171" t="s">
        <v>145</v>
      </c>
      <c r="F279" s="171" t="s">
        <v>148</v>
      </c>
      <c r="G279" s="171" t="s">
        <v>146</v>
      </c>
      <c r="H279" s="171" t="s">
        <v>142</v>
      </c>
      <c r="I279" s="171" t="s">
        <v>1181</v>
      </c>
      <c r="J279" s="171"/>
      <c r="K279" s="171" t="s">
        <v>1209</v>
      </c>
      <c r="L279" s="171"/>
      <c r="M279" s="171" t="s">
        <v>364</v>
      </c>
      <c r="N279" s="171" t="s">
        <v>365</v>
      </c>
      <c r="O279" s="171"/>
      <c r="P279" s="168" t="s">
        <v>10</v>
      </c>
      <c r="Q279" s="171">
        <v>16</v>
      </c>
      <c r="R279" s="171">
        <v>10</v>
      </c>
      <c r="S279" s="168">
        <f t="shared" si="16"/>
        <v>26</v>
      </c>
      <c r="T279" s="171">
        <v>13</v>
      </c>
      <c r="U279" s="171">
        <v>4</v>
      </c>
      <c r="V279" s="168">
        <f t="shared" si="17"/>
        <v>17</v>
      </c>
      <c r="W279" s="168">
        <f t="shared" si="18"/>
        <v>29</v>
      </c>
      <c r="X279" s="168">
        <f t="shared" si="18"/>
        <v>14</v>
      </c>
      <c r="Y279" s="168">
        <f t="shared" si="19"/>
        <v>43</v>
      </c>
      <c r="Z279" s="168">
        <v>11</v>
      </c>
    </row>
    <row r="280" spans="2:26" s="173" customFormat="1">
      <c r="B280" s="172">
        <v>25</v>
      </c>
      <c r="C280" s="172" t="s">
        <v>295</v>
      </c>
      <c r="D280" s="172" t="s">
        <v>147</v>
      </c>
      <c r="E280" s="172" t="s">
        <v>145</v>
      </c>
      <c r="F280" s="172" t="s">
        <v>148</v>
      </c>
      <c r="G280" s="172" t="s">
        <v>146</v>
      </c>
      <c r="H280" s="172" t="s">
        <v>142</v>
      </c>
      <c r="I280" s="172" t="s">
        <v>1181</v>
      </c>
      <c r="J280" s="172"/>
      <c r="K280" s="172" t="s">
        <v>1209</v>
      </c>
      <c r="L280" s="172"/>
      <c r="M280" s="172" t="s">
        <v>364</v>
      </c>
      <c r="N280" s="172" t="s">
        <v>365</v>
      </c>
      <c r="O280" s="172"/>
      <c r="P280" s="169" t="s">
        <v>13</v>
      </c>
      <c r="Q280" s="172">
        <v>0</v>
      </c>
      <c r="R280" s="172">
        <v>0</v>
      </c>
      <c r="S280" s="169">
        <f t="shared" si="16"/>
        <v>0</v>
      </c>
      <c r="T280" s="172">
        <v>0</v>
      </c>
      <c r="U280" s="172">
        <v>0</v>
      </c>
      <c r="V280" s="169">
        <f t="shared" si="17"/>
        <v>0</v>
      </c>
      <c r="W280" s="169">
        <f t="shared" si="18"/>
        <v>0</v>
      </c>
      <c r="X280" s="169">
        <f t="shared" si="18"/>
        <v>0</v>
      </c>
      <c r="Y280" s="169">
        <f t="shared" si="19"/>
        <v>0</v>
      </c>
      <c r="Z280" s="169">
        <v>0</v>
      </c>
    </row>
    <row r="281" spans="2:26" s="173" customFormat="1">
      <c r="B281" s="170">
        <v>25</v>
      </c>
      <c r="C281" s="170" t="s">
        <v>295</v>
      </c>
      <c r="D281" s="170" t="s">
        <v>147</v>
      </c>
      <c r="E281" s="170" t="s">
        <v>145</v>
      </c>
      <c r="F281" s="170" t="s">
        <v>154</v>
      </c>
      <c r="G281" s="170" t="s">
        <v>153</v>
      </c>
      <c r="H281" s="170" t="s">
        <v>1239</v>
      </c>
      <c r="I281" s="170" t="s">
        <v>1181</v>
      </c>
      <c r="J281" s="170"/>
      <c r="K281" s="170" t="s">
        <v>1210</v>
      </c>
      <c r="L281" s="170"/>
      <c r="M281" s="170" t="s">
        <v>151</v>
      </c>
      <c r="N281" s="170" t="s">
        <v>152</v>
      </c>
      <c r="O281" s="170"/>
      <c r="P281" s="167" t="s">
        <v>4</v>
      </c>
      <c r="Q281" s="170">
        <v>34</v>
      </c>
      <c r="R281" s="170">
        <v>2</v>
      </c>
      <c r="S281" s="167">
        <f t="shared" si="16"/>
        <v>36</v>
      </c>
      <c r="T281" s="170">
        <v>16</v>
      </c>
      <c r="U281" s="170">
        <v>15</v>
      </c>
      <c r="V281" s="167">
        <f t="shared" si="17"/>
        <v>31</v>
      </c>
      <c r="W281" s="167">
        <f t="shared" si="18"/>
        <v>50</v>
      </c>
      <c r="X281" s="167">
        <f t="shared" si="18"/>
        <v>17</v>
      </c>
      <c r="Y281" s="167">
        <f t="shared" si="19"/>
        <v>67</v>
      </c>
      <c r="Z281" s="167">
        <v>13</v>
      </c>
    </row>
    <row r="282" spans="2:26" s="173" customFormat="1">
      <c r="B282" s="171">
        <v>25</v>
      </c>
      <c r="C282" s="171" t="s">
        <v>295</v>
      </c>
      <c r="D282" s="171" t="s">
        <v>147</v>
      </c>
      <c r="E282" s="171" t="s">
        <v>145</v>
      </c>
      <c r="F282" s="171" t="s">
        <v>154</v>
      </c>
      <c r="G282" s="171" t="s">
        <v>153</v>
      </c>
      <c r="H282" s="171" t="s">
        <v>1239</v>
      </c>
      <c r="I282" s="171" t="s">
        <v>1181</v>
      </c>
      <c r="J282" s="171"/>
      <c r="K282" s="171" t="s">
        <v>1210</v>
      </c>
      <c r="L282" s="171"/>
      <c r="M282" s="171" t="s">
        <v>151</v>
      </c>
      <c r="N282" s="171" t="s">
        <v>152</v>
      </c>
      <c r="O282" s="171"/>
      <c r="P282" s="168" t="s">
        <v>10</v>
      </c>
      <c r="Q282" s="171">
        <v>22</v>
      </c>
      <c r="R282" s="171">
        <v>0</v>
      </c>
      <c r="S282" s="168">
        <f t="shared" si="16"/>
        <v>22</v>
      </c>
      <c r="T282" s="171">
        <v>10</v>
      </c>
      <c r="U282" s="171">
        <v>12</v>
      </c>
      <c r="V282" s="168">
        <f t="shared" si="17"/>
        <v>22</v>
      </c>
      <c r="W282" s="168">
        <f t="shared" si="18"/>
        <v>32</v>
      </c>
      <c r="X282" s="168">
        <f t="shared" si="18"/>
        <v>12</v>
      </c>
      <c r="Y282" s="168">
        <f t="shared" si="19"/>
        <v>44</v>
      </c>
      <c r="Z282" s="168">
        <v>11</v>
      </c>
    </row>
    <row r="283" spans="2:26" s="173" customFormat="1">
      <c r="B283" s="172">
        <v>25</v>
      </c>
      <c r="C283" s="172" t="s">
        <v>295</v>
      </c>
      <c r="D283" s="172" t="s">
        <v>147</v>
      </c>
      <c r="E283" s="172" t="s">
        <v>145</v>
      </c>
      <c r="F283" s="172" t="s">
        <v>154</v>
      </c>
      <c r="G283" s="172" t="s">
        <v>153</v>
      </c>
      <c r="H283" s="172" t="s">
        <v>1239</v>
      </c>
      <c r="I283" s="172" t="s">
        <v>1181</v>
      </c>
      <c r="J283" s="172"/>
      <c r="K283" s="172" t="s">
        <v>1210</v>
      </c>
      <c r="L283" s="172"/>
      <c r="M283" s="172" t="s">
        <v>151</v>
      </c>
      <c r="N283" s="172" t="s">
        <v>152</v>
      </c>
      <c r="O283" s="172"/>
      <c r="P283" s="169" t="s">
        <v>13</v>
      </c>
      <c r="Q283" s="172">
        <v>0</v>
      </c>
      <c r="R283" s="172">
        <v>0</v>
      </c>
      <c r="S283" s="169">
        <f t="shared" si="16"/>
        <v>0</v>
      </c>
      <c r="T283" s="172">
        <v>0</v>
      </c>
      <c r="U283" s="172">
        <v>0</v>
      </c>
      <c r="V283" s="169">
        <f t="shared" si="17"/>
        <v>0</v>
      </c>
      <c r="W283" s="169">
        <f t="shared" si="18"/>
        <v>0</v>
      </c>
      <c r="X283" s="169">
        <f t="shared" si="18"/>
        <v>0</v>
      </c>
      <c r="Y283" s="169">
        <f t="shared" si="19"/>
        <v>0</v>
      </c>
      <c r="Z283" s="169">
        <v>0</v>
      </c>
    </row>
    <row r="284" spans="2:26" s="173" customFormat="1">
      <c r="B284" s="170">
        <v>25</v>
      </c>
      <c r="C284" s="170" t="s">
        <v>295</v>
      </c>
      <c r="D284" s="170" t="s">
        <v>147</v>
      </c>
      <c r="E284" s="170" t="s">
        <v>145</v>
      </c>
      <c r="F284" s="170" t="s">
        <v>154</v>
      </c>
      <c r="G284" s="170" t="s">
        <v>153</v>
      </c>
      <c r="H284" s="170" t="s">
        <v>1239</v>
      </c>
      <c r="I284" s="170" t="s">
        <v>1181</v>
      </c>
      <c r="J284" s="170"/>
      <c r="K284" s="170" t="s">
        <v>1210</v>
      </c>
      <c r="L284" s="170"/>
      <c r="M284" s="170" t="s">
        <v>366</v>
      </c>
      <c r="N284" s="170" t="s">
        <v>367</v>
      </c>
      <c r="O284" s="170"/>
      <c r="P284" s="167" t="s">
        <v>4</v>
      </c>
      <c r="Q284" s="170">
        <v>0</v>
      </c>
      <c r="R284" s="170">
        <v>0</v>
      </c>
      <c r="S284" s="167">
        <f t="shared" si="16"/>
        <v>0</v>
      </c>
      <c r="T284" s="170">
        <v>0</v>
      </c>
      <c r="U284" s="170">
        <v>0</v>
      </c>
      <c r="V284" s="167">
        <f t="shared" si="17"/>
        <v>0</v>
      </c>
      <c r="W284" s="167">
        <f t="shared" si="18"/>
        <v>0</v>
      </c>
      <c r="X284" s="167">
        <f t="shared" si="18"/>
        <v>0</v>
      </c>
      <c r="Y284" s="167">
        <f t="shared" si="19"/>
        <v>0</v>
      </c>
      <c r="Z284" s="167">
        <v>0</v>
      </c>
    </row>
    <row r="285" spans="2:26" s="173" customFormat="1">
      <c r="B285" s="171">
        <v>25</v>
      </c>
      <c r="C285" s="171" t="s">
        <v>295</v>
      </c>
      <c r="D285" s="171" t="s">
        <v>147</v>
      </c>
      <c r="E285" s="171" t="s">
        <v>145</v>
      </c>
      <c r="F285" s="171" t="s">
        <v>154</v>
      </c>
      <c r="G285" s="171" t="s">
        <v>153</v>
      </c>
      <c r="H285" s="171" t="s">
        <v>1239</v>
      </c>
      <c r="I285" s="171" t="s">
        <v>1181</v>
      </c>
      <c r="J285" s="171"/>
      <c r="K285" s="171" t="s">
        <v>1210</v>
      </c>
      <c r="L285" s="171"/>
      <c r="M285" s="171" t="s">
        <v>366</v>
      </c>
      <c r="N285" s="171" t="s">
        <v>367</v>
      </c>
      <c r="O285" s="171"/>
      <c r="P285" s="168" t="s">
        <v>10</v>
      </c>
      <c r="Q285" s="171">
        <v>0</v>
      </c>
      <c r="R285" s="171">
        <v>0</v>
      </c>
      <c r="S285" s="168">
        <f t="shared" si="16"/>
        <v>0</v>
      </c>
      <c r="T285" s="171">
        <v>0</v>
      </c>
      <c r="U285" s="171">
        <v>0</v>
      </c>
      <c r="V285" s="168">
        <f t="shared" si="17"/>
        <v>0</v>
      </c>
      <c r="W285" s="168">
        <f t="shared" si="18"/>
        <v>0</v>
      </c>
      <c r="X285" s="168">
        <f t="shared" si="18"/>
        <v>0</v>
      </c>
      <c r="Y285" s="168">
        <f t="shared" si="19"/>
        <v>0</v>
      </c>
      <c r="Z285" s="168">
        <v>0</v>
      </c>
    </row>
    <row r="286" spans="2:26" s="173" customFormat="1">
      <c r="B286" s="172">
        <v>25</v>
      </c>
      <c r="C286" s="172" t="s">
        <v>295</v>
      </c>
      <c r="D286" s="172" t="s">
        <v>147</v>
      </c>
      <c r="E286" s="172" t="s">
        <v>145</v>
      </c>
      <c r="F286" s="172" t="s">
        <v>154</v>
      </c>
      <c r="G286" s="172" t="s">
        <v>153</v>
      </c>
      <c r="H286" s="172" t="s">
        <v>1239</v>
      </c>
      <c r="I286" s="172" t="s">
        <v>1181</v>
      </c>
      <c r="J286" s="172"/>
      <c r="K286" s="172" t="s">
        <v>1210</v>
      </c>
      <c r="L286" s="172"/>
      <c r="M286" s="172" t="s">
        <v>366</v>
      </c>
      <c r="N286" s="172" t="s">
        <v>367</v>
      </c>
      <c r="O286" s="172"/>
      <c r="P286" s="169" t="s">
        <v>13</v>
      </c>
      <c r="Q286" s="172">
        <v>0</v>
      </c>
      <c r="R286" s="172">
        <v>0</v>
      </c>
      <c r="S286" s="169">
        <f t="shared" si="16"/>
        <v>0</v>
      </c>
      <c r="T286" s="172">
        <v>0</v>
      </c>
      <c r="U286" s="172">
        <v>0</v>
      </c>
      <c r="V286" s="169">
        <f t="shared" si="17"/>
        <v>0</v>
      </c>
      <c r="W286" s="169">
        <f t="shared" si="18"/>
        <v>0</v>
      </c>
      <c r="X286" s="169">
        <f t="shared" si="18"/>
        <v>0</v>
      </c>
      <c r="Y286" s="169">
        <f t="shared" si="19"/>
        <v>0</v>
      </c>
      <c r="Z286" s="169">
        <v>0</v>
      </c>
    </row>
    <row r="287" spans="2:26" s="173" customFormat="1">
      <c r="B287" s="170">
        <v>25</v>
      </c>
      <c r="C287" s="170" t="s">
        <v>295</v>
      </c>
      <c r="D287" s="170" t="s">
        <v>147</v>
      </c>
      <c r="E287" s="170" t="s">
        <v>145</v>
      </c>
      <c r="F287" s="170" t="s">
        <v>154</v>
      </c>
      <c r="G287" s="170" t="s">
        <v>153</v>
      </c>
      <c r="H287" s="170" t="s">
        <v>1239</v>
      </c>
      <c r="I287" s="170" t="s">
        <v>1181</v>
      </c>
      <c r="J287" s="170"/>
      <c r="K287" s="170" t="s">
        <v>1210</v>
      </c>
      <c r="L287" s="170"/>
      <c r="M287" s="170" t="s">
        <v>368</v>
      </c>
      <c r="N287" s="170" t="s">
        <v>369</v>
      </c>
      <c r="O287" s="170"/>
      <c r="P287" s="167" t="s">
        <v>4</v>
      </c>
      <c r="Q287" s="170">
        <v>28</v>
      </c>
      <c r="R287" s="170">
        <v>11</v>
      </c>
      <c r="S287" s="167">
        <f t="shared" si="16"/>
        <v>39</v>
      </c>
      <c r="T287" s="170">
        <v>18</v>
      </c>
      <c r="U287" s="170">
        <v>6</v>
      </c>
      <c r="V287" s="167">
        <f t="shared" si="17"/>
        <v>24</v>
      </c>
      <c r="W287" s="167">
        <f t="shared" si="18"/>
        <v>46</v>
      </c>
      <c r="X287" s="167">
        <f t="shared" si="18"/>
        <v>17</v>
      </c>
      <c r="Y287" s="167">
        <f t="shared" si="19"/>
        <v>63</v>
      </c>
      <c r="Z287" s="167">
        <v>13</v>
      </c>
    </row>
    <row r="288" spans="2:26" s="173" customFormat="1">
      <c r="B288" s="171">
        <v>25</v>
      </c>
      <c r="C288" s="171" t="s">
        <v>295</v>
      </c>
      <c r="D288" s="171" t="s">
        <v>147</v>
      </c>
      <c r="E288" s="171" t="s">
        <v>145</v>
      </c>
      <c r="F288" s="171" t="s">
        <v>154</v>
      </c>
      <c r="G288" s="171" t="s">
        <v>153</v>
      </c>
      <c r="H288" s="171" t="s">
        <v>1239</v>
      </c>
      <c r="I288" s="171" t="s">
        <v>1181</v>
      </c>
      <c r="J288" s="171"/>
      <c r="K288" s="171" t="s">
        <v>1210</v>
      </c>
      <c r="L288" s="171"/>
      <c r="M288" s="171" t="s">
        <v>368</v>
      </c>
      <c r="N288" s="171" t="s">
        <v>369</v>
      </c>
      <c r="O288" s="171"/>
      <c r="P288" s="168" t="s">
        <v>10</v>
      </c>
      <c r="Q288" s="171">
        <v>21</v>
      </c>
      <c r="R288" s="171">
        <v>6</v>
      </c>
      <c r="S288" s="168">
        <f t="shared" si="16"/>
        <v>27</v>
      </c>
      <c r="T288" s="171">
        <v>9</v>
      </c>
      <c r="U288" s="171">
        <v>2</v>
      </c>
      <c r="V288" s="168">
        <f t="shared" si="17"/>
        <v>11</v>
      </c>
      <c r="W288" s="168">
        <f t="shared" si="18"/>
        <v>30</v>
      </c>
      <c r="X288" s="168">
        <f t="shared" si="18"/>
        <v>8</v>
      </c>
      <c r="Y288" s="168">
        <f t="shared" si="19"/>
        <v>38</v>
      </c>
      <c r="Z288" s="168">
        <v>11</v>
      </c>
    </row>
    <row r="289" spans="2:26" s="173" customFormat="1">
      <c r="B289" s="172">
        <v>25</v>
      </c>
      <c r="C289" s="172" t="s">
        <v>295</v>
      </c>
      <c r="D289" s="172" t="s">
        <v>147</v>
      </c>
      <c r="E289" s="172" t="s">
        <v>145</v>
      </c>
      <c r="F289" s="172" t="s">
        <v>154</v>
      </c>
      <c r="G289" s="172" t="s">
        <v>153</v>
      </c>
      <c r="H289" s="172" t="s">
        <v>1239</v>
      </c>
      <c r="I289" s="172" t="s">
        <v>1181</v>
      </c>
      <c r="J289" s="172"/>
      <c r="K289" s="172" t="s">
        <v>1210</v>
      </c>
      <c r="L289" s="172"/>
      <c r="M289" s="172" t="s">
        <v>368</v>
      </c>
      <c r="N289" s="172" t="s">
        <v>369</v>
      </c>
      <c r="O289" s="172"/>
      <c r="P289" s="169" t="s">
        <v>13</v>
      </c>
      <c r="Q289" s="172">
        <v>0</v>
      </c>
      <c r="R289" s="172">
        <v>0</v>
      </c>
      <c r="S289" s="169">
        <f t="shared" si="16"/>
        <v>0</v>
      </c>
      <c r="T289" s="172">
        <v>0</v>
      </c>
      <c r="U289" s="172">
        <v>0</v>
      </c>
      <c r="V289" s="169">
        <f t="shared" si="17"/>
        <v>0</v>
      </c>
      <c r="W289" s="169">
        <f t="shared" si="18"/>
        <v>0</v>
      </c>
      <c r="X289" s="169">
        <f t="shared" si="18"/>
        <v>0</v>
      </c>
      <c r="Y289" s="169">
        <f t="shared" si="19"/>
        <v>0</v>
      </c>
      <c r="Z289" s="169">
        <v>0</v>
      </c>
    </row>
    <row r="290" spans="2:26" s="173" customFormat="1">
      <c r="B290" s="170">
        <v>25</v>
      </c>
      <c r="C290" s="170" t="s">
        <v>295</v>
      </c>
      <c r="D290" s="170" t="s">
        <v>159</v>
      </c>
      <c r="E290" s="170" t="s">
        <v>157</v>
      </c>
      <c r="F290" s="170" t="s">
        <v>160</v>
      </c>
      <c r="G290" s="170" t="s">
        <v>158</v>
      </c>
      <c r="H290" s="170" t="s">
        <v>1240</v>
      </c>
      <c r="I290" s="170" t="s">
        <v>1182</v>
      </c>
      <c r="J290" s="170"/>
      <c r="K290" s="170" t="s">
        <v>1211</v>
      </c>
      <c r="L290" s="170"/>
      <c r="M290" s="170" t="s">
        <v>233</v>
      </c>
      <c r="N290" s="170" t="s">
        <v>234</v>
      </c>
      <c r="O290" s="170"/>
      <c r="P290" s="167" t="s">
        <v>4</v>
      </c>
      <c r="Q290" s="170">
        <v>37</v>
      </c>
      <c r="R290" s="170">
        <v>3</v>
      </c>
      <c r="S290" s="167">
        <f t="shared" si="16"/>
        <v>40</v>
      </c>
      <c r="T290" s="170">
        <v>38</v>
      </c>
      <c r="U290" s="170">
        <v>0</v>
      </c>
      <c r="V290" s="167">
        <f t="shared" si="17"/>
        <v>38</v>
      </c>
      <c r="W290" s="167">
        <f t="shared" si="18"/>
        <v>75</v>
      </c>
      <c r="X290" s="167">
        <f t="shared" si="18"/>
        <v>3</v>
      </c>
      <c r="Y290" s="167">
        <f t="shared" si="19"/>
        <v>78</v>
      </c>
      <c r="Z290" s="167">
        <v>34</v>
      </c>
    </row>
    <row r="291" spans="2:26">
      <c r="B291" s="22">
        <v>25</v>
      </c>
      <c r="C291" s="22" t="s">
        <v>295</v>
      </c>
      <c r="D291" s="22" t="s">
        <v>159</v>
      </c>
      <c r="E291" s="22" t="s">
        <v>157</v>
      </c>
      <c r="F291" s="171" t="s">
        <v>160</v>
      </c>
      <c r="G291" s="22" t="s">
        <v>158</v>
      </c>
      <c r="H291" s="171" t="s">
        <v>1240</v>
      </c>
      <c r="I291" s="22" t="s">
        <v>1182</v>
      </c>
      <c r="J291" s="171"/>
      <c r="K291" s="22" t="s">
        <v>1211</v>
      </c>
      <c r="L291" s="171"/>
      <c r="M291" s="171" t="s">
        <v>233</v>
      </c>
      <c r="N291" s="22" t="s">
        <v>234</v>
      </c>
      <c r="O291" s="171"/>
      <c r="P291" s="23" t="s">
        <v>10</v>
      </c>
      <c r="Q291" s="22">
        <v>27</v>
      </c>
      <c r="R291" s="22">
        <v>3</v>
      </c>
      <c r="S291" s="23">
        <f t="shared" si="16"/>
        <v>30</v>
      </c>
      <c r="T291" s="22">
        <v>34</v>
      </c>
      <c r="U291" s="22">
        <v>0</v>
      </c>
      <c r="V291" s="23">
        <f t="shared" si="17"/>
        <v>34</v>
      </c>
      <c r="W291" s="23">
        <f t="shared" si="18"/>
        <v>61</v>
      </c>
      <c r="X291" s="23">
        <f t="shared" si="18"/>
        <v>3</v>
      </c>
      <c r="Y291" s="23">
        <f t="shared" si="19"/>
        <v>64</v>
      </c>
      <c r="Z291" s="23">
        <v>28</v>
      </c>
    </row>
    <row r="292" spans="2:26">
      <c r="B292" s="24">
        <v>25</v>
      </c>
      <c r="C292" s="24" t="s">
        <v>295</v>
      </c>
      <c r="D292" s="24" t="s">
        <v>159</v>
      </c>
      <c r="E292" s="24" t="s">
        <v>157</v>
      </c>
      <c r="F292" s="172" t="s">
        <v>160</v>
      </c>
      <c r="G292" s="24" t="s">
        <v>158</v>
      </c>
      <c r="H292" s="172" t="s">
        <v>1240</v>
      </c>
      <c r="I292" s="24" t="s">
        <v>1182</v>
      </c>
      <c r="J292" s="172"/>
      <c r="K292" s="24" t="s">
        <v>1211</v>
      </c>
      <c r="L292" s="172"/>
      <c r="M292" s="172" t="s">
        <v>233</v>
      </c>
      <c r="N292" s="24" t="s">
        <v>234</v>
      </c>
      <c r="O292" s="172"/>
      <c r="P292" s="25" t="s">
        <v>13</v>
      </c>
      <c r="Q292" s="24">
        <v>0</v>
      </c>
      <c r="R292" s="24">
        <v>0</v>
      </c>
      <c r="S292" s="25">
        <f t="shared" si="16"/>
        <v>0</v>
      </c>
      <c r="T292" s="24">
        <v>0</v>
      </c>
      <c r="U292" s="24">
        <v>0</v>
      </c>
      <c r="V292" s="25">
        <f t="shared" si="17"/>
        <v>0</v>
      </c>
      <c r="W292" s="25">
        <f t="shared" si="18"/>
        <v>0</v>
      </c>
      <c r="X292" s="25">
        <f t="shared" si="18"/>
        <v>0</v>
      </c>
      <c r="Y292" s="25">
        <f t="shared" si="19"/>
        <v>0</v>
      </c>
      <c r="Z292" s="25">
        <v>0</v>
      </c>
    </row>
    <row r="293" spans="2:26">
      <c r="B293" s="20">
        <v>25</v>
      </c>
      <c r="C293" s="20" t="s">
        <v>295</v>
      </c>
      <c r="D293" s="20" t="s">
        <v>159</v>
      </c>
      <c r="E293" s="20" t="s">
        <v>157</v>
      </c>
      <c r="F293" s="170" t="s">
        <v>160</v>
      </c>
      <c r="G293" s="20" t="s">
        <v>158</v>
      </c>
      <c r="H293" s="170" t="s">
        <v>1240</v>
      </c>
      <c r="I293" s="170" t="s">
        <v>1182</v>
      </c>
      <c r="J293" s="170"/>
      <c r="K293" s="170" t="s">
        <v>1211</v>
      </c>
      <c r="L293" s="170"/>
      <c r="M293" s="170" t="s">
        <v>370</v>
      </c>
      <c r="N293" s="20" t="s">
        <v>371</v>
      </c>
      <c r="O293" s="170"/>
      <c r="P293" s="21" t="s">
        <v>4</v>
      </c>
      <c r="Q293" s="20">
        <v>35</v>
      </c>
      <c r="R293" s="20">
        <v>1</v>
      </c>
      <c r="S293" s="21">
        <f t="shared" si="16"/>
        <v>36</v>
      </c>
      <c r="T293" s="20">
        <v>38</v>
      </c>
      <c r="U293" s="20">
        <v>15</v>
      </c>
      <c r="V293" s="21">
        <f t="shared" si="17"/>
        <v>53</v>
      </c>
      <c r="W293" s="21">
        <f t="shared" si="18"/>
        <v>73</v>
      </c>
      <c r="X293" s="21">
        <f t="shared" si="18"/>
        <v>16</v>
      </c>
      <c r="Y293" s="21">
        <f t="shared" si="19"/>
        <v>89</v>
      </c>
      <c r="Z293" s="21">
        <v>37</v>
      </c>
    </row>
    <row r="294" spans="2:26">
      <c r="B294" s="22">
        <v>25</v>
      </c>
      <c r="C294" s="22" t="s">
        <v>295</v>
      </c>
      <c r="D294" s="22" t="s">
        <v>159</v>
      </c>
      <c r="E294" s="22" t="s">
        <v>157</v>
      </c>
      <c r="F294" s="171" t="s">
        <v>160</v>
      </c>
      <c r="G294" s="22" t="s">
        <v>158</v>
      </c>
      <c r="H294" s="171" t="s">
        <v>1240</v>
      </c>
      <c r="I294" s="22" t="s">
        <v>1182</v>
      </c>
      <c r="J294" s="171"/>
      <c r="K294" s="22" t="s">
        <v>1211</v>
      </c>
      <c r="L294" s="171"/>
      <c r="M294" s="171" t="s">
        <v>370</v>
      </c>
      <c r="N294" s="22" t="s">
        <v>371</v>
      </c>
      <c r="O294" s="171"/>
      <c r="P294" s="23" t="s">
        <v>10</v>
      </c>
      <c r="Q294" s="22">
        <v>31</v>
      </c>
      <c r="R294" s="22">
        <v>1</v>
      </c>
      <c r="S294" s="23">
        <f t="shared" si="16"/>
        <v>32</v>
      </c>
      <c r="T294" s="22">
        <v>32</v>
      </c>
      <c r="U294" s="22">
        <v>3</v>
      </c>
      <c r="V294" s="23">
        <f t="shared" si="17"/>
        <v>35</v>
      </c>
      <c r="W294" s="23">
        <f t="shared" si="18"/>
        <v>63</v>
      </c>
      <c r="X294" s="23">
        <f t="shared" si="18"/>
        <v>4</v>
      </c>
      <c r="Y294" s="23">
        <f t="shared" si="19"/>
        <v>67</v>
      </c>
      <c r="Z294" s="23">
        <v>32</v>
      </c>
    </row>
    <row r="295" spans="2:26">
      <c r="B295" s="24">
        <v>25</v>
      </c>
      <c r="C295" s="24" t="s">
        <v>295</v>
      </c>
      <c r="D295" s="24" t="s">
        <v>159</v>
      </c>
      <c r="E295" s="24" t="s">
        <v>157</v>
      </c>
      <c r="F295" s="172" t="s">
        <v>160</v>
      </c>
      <c r="G295" s="24" t="s">
        <v>158</v>
      </c>
      <c r="H295" s="172" t="s">
        <v>1240</v>
      </c>
      <c r="I295" s="24" t="s">
        <v>1182</v>
      </c>
      <c r="J295" s="172"/>
      <c r="K295" s="24" t="s">
        <v>1211</v>
      </c>
      <c r="L295" s="172"/>
      <c r="M295" s="172" t="s">
        <v>370</v>
      </c>
      <c r="N295" s="24" t="s">
        <v>371</v>
      </c>
      <c r="O295" s="172"/>
      <c r="P295" s="25" t="s">
        <v>13</v>
      </c>
      <c r="Q295" s="24">
        <v>0</v>
      </c>
      <c r="R295" s="24">
        <v>0</v>
      </c>
      <c r="S295" s="25">
        <f t="shared" si="16"/>
        <v>0</v>
      </c>
      <c r="T295" s="24">
        <v>0</v>
      </c>
      <c r="U295" s="24">
        <v>0</v>
      </c>
      <c r="V295" s="25">
        <f t="shared" si="17"/>
        <v>0</v>
      </c>
      <c r="W295" s="25">
        <f t="shared" si="18"/>
        <v>0</v>
      </c>
      <c r="X295" s="25">
        <f t="shared" si="18"/>
        <v>0</v>
      </c>
      <c r="Y295" s="25">
        <f t="shared" si="19"/>
        <v>0</v>
      </c>
      <c r="Z295" s="25">
        <v>0</v>
      </c>
    </row>
    <row r="296" spans="2:26">
      <c r="B296" s="20">
        <v>25</v>
      </c>
      <c r="C296" s="20" t="s">
        <v>295</v>
      </c>
      <c r="D296" s="20" t="s">
        <v>159</v>
      </c>
      <c r="E296" s="20" t="s">
        <v>157</v>
      </c>
      <c r="F296" s="170" t="s">
        <v>160</v>
      </c>
      <c r="G296" s="20" t="s">
        <v>158</v>
      </c>
      <c r="H296" s="170" t="s">
        <v>1240</v>
      </c>
      <c r="I296" s="170" t="s">
        <v>1182</v>
      </c>
      <c r="J296" s="170"/>
      <c r="K296" s="170" t="s">
        <v>1211</v>
      </c>
      <c r="L296" s="170"/>
      <c r="M296" s="170" t="s">
        <v>372</v>
      </c>
      <c r="N296" s="20" t="s">
        <v>373</v>
      </c>
      <c r="O296" s="170"/>
      <c r="P296" s="21" t="s">
        <v>4</v>
      </c>
      <c r="Q296" s="20">
        <v>61</v>
      </c>
      <c r="R296" s="20">
        <v>9</v>
      </c>
      <c r="S296" s="21">
        <f t="shared" si="16"/>
        <v>70</v>
      </c>
      <c r="T296" s="20">
        <v>36</v>
      </c>
      <c r="U296" s="20">
        <v>9</v>
      </c>
      <c r="V296" s="21">
        <f t="shared" si="17"/>
        <v>45</v>
      </c>
      <c r="W296" s="21">
        <f t="shared" si="18"/>
        <v>97</v>
      </c>
      <c r="X296" s="21">
        <f t="shared" si="18"/>
        <v>18</v>
      </c>
      <c r="Y296" s="21">
        <f t="shared" si="19"/>
        <v>115</v>
      </c>
      <c r="Z296" s="21">
        <v>27</v>
      </c>
    </row>
    <row r="297" spans="2:26">
      <c r="B297" s="22">
        <v>25</v>
      </c>
      <c r="C297" s="22" t="s">
        <v>295</v>
      </c>
      <c r="D297" s="22" t="s">
        <v>159</v>
      </c>
      <c r="E297" s="22" t="s">
        <v>157</v>
      </c>
      <c r="F297" s="171" t="s">
        <v>160</v>
      </c>
      <c r="G297" s="22" t="s">
        <v>158</v>
      </c>
      <c r="H297" s="171" t="s">
        <v>1240</v>
      </c>
      <c r="I297" s="22" t="s">
        <v>1182</v>
      </c>
      <c r="J297" s="171"/>
      <c r="K297" s="22" t="s">
        <v>1211</v>
      </c>
      <c r="L297" s="171"/>
      <c r="M297" s="171" t="s">
        <v>372</v>
      </c>
      <c r="N297" s="22" t="s">
        <v>373</v>
      </c>
      <c r="O297" s="171"/>
      <c r="P297" s="23" t="s">
        <v>10</v>
      </c>
      <c r="Q297" s="22">
        <v>56</v>
      </c>
      <c r="R297" s="22">
        <v>7</v>
      </c>
      <c r="S297" s="23">
        <f t="shared" si="16"/>
        <v>63</v>
      </c>
      <c r="T297" s="22">
        <v>33</v>
      </c>
      <c r="U297" s="22">
        <v>7</v>
      </c>
      <c r="V297" s="23">
        <f t="shared" si="17"/>
        <v>40</v>
      </c>
      <c r="W297" s="23">
        <f t="shared" si="18"/>
        <v>89</v>
      </c>
      <c r="X297" s="23">
        <f t="shared" si="18"/>
        <v>14</v>
      </c>
      <c r="Y297" s="23">
        <f t="shared" si="19"/>
        <v>103</v>
      </c>
      <c r="Z297" s="23">
        <v>24</v>
      </c>
    </row>
    <row r="298" spans="2:26">
      <c r="B298" s="24">
        <v>25</v>
      </c>
      <c r="C298" s="24" t="s">
        <v>295</v>
      </c>
      <c r="D298" s="24" t="s">
        <v>159</v>
      </c>
      <c r="E298" s="24" t="s">
        <v>157</v>
      </c>
      <c r="F298" s="172" t="s">
        <v>160</v>
      </c>
      <c r="G298" s="24" t="s">
        <v>158</v>
      </c>
      <c r="H298" s="172" t="s">
        <v>1240</v>
      </c>
      <c r="I298" s="24" t="s">
        <v>1182</v>
      </c>
      <c r="J298" s="172"/>
      <c r="K298" s="24" t="s">
        <v>1211</v>
      </c>
      <c r="L298" s="172"/>
      <c r="M298" s="172" t="s">
        <v>372</v>
      </c>
      <c r="N298" s="24" t="s">
        <v>373</v>
      </c>
      <c r="O298" s="172"/>
      <c r="P298" s="25" t="s">
        <v>13</v>
      </c>
      <c r="Q298" s="24">
        <v>0</v>
      </c>
      <c r="R298" s="24">
        <v>0</v>
      </c>
      <c r="S298" s="25">
        <f t="shared" si="16"/>
        <v>0</v>
      </c>
      <c r="T298" s="24">
        <v>0</v>
      </c>
      <c r="U298" s="24">
        <v>0</v>
      </c>
      <c r="V298" s="25">
        <f t="shared" si="17"/>
        <v>0</v>
      </c>
      <c r="W298" s="25">
        <f t="shared" si="18"/>
        <v>0</v>
      </c>
      <c r="X298" s="25">
        <f t="shared" si="18"/>
        <v>0</v>
      </c>
      <c r="Y298" s="25">
        <f t="shared" si="19"/>
        <v>0</v>
      </c>
      <c r="Z298" s="25">
        <v>0</v>
      </c>
    </row>
    <row r="299" spans="2:26">
      <c r="B299" s="20">
        <v>25</v>
      </c>
      <c r="C299" s="20" t="s">
        <v>295</v>
      </c>
      <c r="D299" s="20" t="s">
        <v>159</v>
      </c>
      <c r="E299" s="20" t="s">
        <v>157</v>
      </c>
      <c r="F299" s="170" t="s">
        <v>160</v>
      </c>
      <c r="G299" s="20" t="s">
        <v>158</v>
      </c>
      <c r="H299" s="170" t="s">
        <v>1240</v>
      </c>
      <c r="I299" s="170" t="s">
        <v>1182</v>
      </c>
      <c r="J299" s="170"/>
      <c r="K299" s="170" t="s">
        <v>1211</v>
      </c>
      <c r="L299" s="170"/>
      <c r="M299" s="170" t="s">
        <v>155</v>
      </c>
      <c r="N299" s="20" t="s">
        <v>156</v>
      </c>
      <c r="O299" s="170"/>
      <c r="P299" s="21" t="s">
        <v>4</v>
      </c>
      <c r="Q299" s="20">
        <v>65</v>
      </c>
      <c r="R299" s="20">
        <v>3</v>
      </c>
      <c r="S299" s="21">
        <f t="shared" si="16"/>
        <v>68</v>
      </c>
      <c r="T299" s="20">
        <v>47</v>
      </c>
      <c r="U299" s="20">
        <v>15</v>
      </c>
      <c r="V299" s="21">
        <f t="shared" si="17"/>
        <v>62</v>
      </c>
      <c r="W299" s="21">
        <f t="shared" si="18"/>
        <v>112</v>
      </c>
      <c r="X299" s="21">
        <f t="shared" si="18"/>
        <v>18</v>
      </c>
      <c r="Y299" s="21">
        <f t="shared" si="19"/>
        <v>130</v>
      </c>
      <c r="Z299" s="21">
        <v>21</v>
      </c>
    </row>
    <row r="300" spans="2:26">
      <c r="B300" s="22">
        <v>25</v>
      </c>
      <c r="C300" s="22" t="s">
        <v>295</v>
      </c>
      <c r="D300" s="22" t="s">
        <v>159</v>
      </c>
      <c r="E300" s="22" t="s">
        <v>157</v>
      </c>
      <c r="F300" s="171" t="s">
        <v>160</v>
      </c>
      <c r="G300" s="22" t="s">
        <v>158</v>
      </c>
      <c r="H300" s="171" t="s">
        <v>1240</v>
      </c>
      <c r="I300" s="22" t="s">
        <v>1182</v>
      </c>
      <c r="J300" s="171"/>
      <c r="K300" s="22" t="s">
        <v>1211</v>
      </c>
      <c r="L300" s="171"/>
      <c r="M300" s="171" t="s">
        <v>155</v>
      </c>
      <c r="N300" s="22" t="s">
        <v>156</v>
      </c>
      <c r="O300" s="171"/>
      <c r="P300" s="23" t="s">
        <v>10</v>
      </c>
      <c r="Q300" s="22">
        <v>43</v>
      </c>
      <c r="R300" s="22">
        <v>1</v>
      </c>
      <c r="S300" s="23">
        <f t="shared" si="16"/>
        <v>44</v>
      </c>
      <c r="T300" s="22">
        <v>39</v>
      </c>
      <c r="U300" s="22">
        <v>11</v>
      </c>
      <c r="V300" s="23">
        <f t="shared" si="17"/>
        <v>50</v>
      </c>
      <c r="W300" s="23">
        <f t="shared" si="18"/>
        <v>82</v>
      </c>
      <c r="X300" s="23">
        <f t="shared" si="18"/>
        <v>12</v>
      </c>
      <c r="Y300" s="23">
        <f t="shared" si="19"/>
        <v>94</v>
      </c>
      <c r="Z300" s="23">
        <v>17</v>
      </c>
    </row>
    <row r="301" spans="2:26">
      <c r="B301" s="24">
        <v>25</v>
      </c>
      <c r="C301" s="24" t="s">
        <v>295</v>
      </c>
      <c r="D301" s="24" t="s">
        <v>159</v>
      </c>
      <c r="E301" s="24" t="s">
        <v>157</v>
      </c>
      <c r="F301" s="172" t="s">
        <v>160</v>
      </c>
      <c r="G301" s="24" t="s">
        <v>158</v>
      </c>
      <c r="H301" s="172" t="s">
        <v>1240</v>
      </c>
      <c r="I301" s="24" t="s">
        <v>1182</v>
      </c>
      <c r="J301" s="172"/>
      <c r="K301" s="24" t="s">
        <v>1211</v>
      </c>
      <c r="L301" s="172"/>
      <c r="M301" s="172" t="s">
        <v>155</v>
      </c>
      <c r="N301" s="24" t="s">
        <v>156</v>
      </c>
      <c r="O301" s="172"/>
      <c r="P301" s="25" t="s">
        <v>13</v>
      </c>
      <c r="Q301" s="24">
        <v>0</v>
      </c>
      <c r="R301" s="24">
        <v>0</v>
      </c>
      <c r="S301" s="25">
        <f t="shared" si="16"/>
        <v>0</v>
      </c>
      <c r="T301" s="24">
        <v>0</v>
      </c>
      <c r="U301" s="24">
        <v>59</v>
      </c>
      <c r="V301" s="25">
        <f t="shared" si="17"/>
        <v>59</v>
      </c>
      <c r="W301" s="25">
        <f t="shared" si="18"/>
        <v>0</v>
      </c>
      <c r="X301" s="25">
        <f t="shared" si="18"/>
        <v>59</v>
      </c>
      <c r="Y301" s="25">
        <f t="shared" si="19"/>
        <v>59</v>
      </c>
      <c r="Z301" s="25">
        <v>0</v>
      </c>
    </row>
    <row r="302" spans="2:26">
      <c r="B302" s="20">
        <v>25</v>
      </c>
      <c r="C302" s="20" t="s">
        <v>295</v>
      </c>
      <c r="D302" s="20" t="s">
        <v>159</v>
      </c>
      <c r="E302" s="20" t="s">
        <v>157</v>
      </c>
      <c r="F302" s="170" t="s">
        <v>160</v>
      </c>
      <c r="G302" s="20" t="s">
        <v>158</v>
      </c>
      <c r="H302" s="170" t="s">
        <v>1240</v>
      </c>
      <c r="I302" s="170" t="s">
        <v>1182</v>
      </c>
      <c r="J302" s="170"/>
      <c r="K302" s="170" t="s">
        <v>1211</v>
      </c>
      <c r="L302" s="170"/>
      <c r="M302" s="170" t="s">
        <v>374</v>
      </c>
      <c r="N302" s="20" t="s">
        <v>375</v>
      </c>
      <c r="O302" s="170"/>
      <c r="P302" s="21" t="s">
        <v>4</v>
      </c>
      <c r="Q302" s="20">
        <v>59</v>
      </c>
      <c r="R302" s="20">
        <v>9</v>
      </c>
      <c r="S302" s="21">
        <f t="shared" si="16"/>
        <v>68</v>
      </c>
      <c r="T302" s="20">
        <v>25</v>
      </c>
      <c r="U302" s="20">
        <v>12</v>
      </c>
      <c r="V302" s="21">
        <f t="shared" si="17"/>
        <v>37</v>
      </c>
      <c r="W302" s="21">
        <f t="shared" si="18"/>
        <v>84</v>
      </c>
      <c r="X302" s="21">
        <f t="shared" si="18"/>
        <v>21</v>
      </c>
      <c r="Y302" s="21">
        <f t="shared" si="19"/>
        <v>105</v>
      </c>
      <c r="Z302" s="21">
        <v>5</v>
      </c>
    </row>
    <row r="303" spans="2:26">
      <c r="B303" s="22">
        <v>25</v>
      </c>
      <c r="C303" s="22" t="s">
        <v>295</v>
      </c>
      <c r="D303" s="22" t="s">
        <v>159</v>
      </c>
      <c r="E303" s="22" t="s">
        <v>157</v>
      </c>
      <c r="F303" s="171" t="s">
        <v>160</v>
      </c>
      <c r="G303" s="22" t="s">
        <v>158</v>
      </c>
      <c r="H303" s="171" t="s">
        <v>1240</v>
      </c>
      <c r="I303" s="22" t="s">
        <v>1182</v>
      </c>
      <c r="J303" s="171"/>
      <c r="K303" s="22" t="s">
        <v>1211</v>
      </c>
      <c r="L303" s="171"/>
      <c r="M303" s="171" t="s">
        <v>374</v>
      </c>
      <c r="N303" s="22" t="s">
        <v>375</v>
      </c>
      <c r="O303" s="171"/>
      <c r="P303" s="23" t="s">
        <v>10</v>
      </c>
      <c r="Q303" s="22">
        <v>52</v>
      </c>
      <c r="R303" s="22">
        <v>5</v>
      </c>
      <c r="S303" s="23">
        <f t="shared" si="16"/>
        <v>57</v>
      </c>
      <c r="T303" s="22">
        <v>19</v>
      </c>
      <c r="U303" s="22">
        <v>10</v>
      </c>
      <c r="V303" s="23">
        <f t="shared" si="17"/>
        <v>29</v>
      </c>
      <c r="W303" s="23">
        <f t="shared" si="18"/>
        <v>71</v>
      </c>
      <c r="X303" s="23">
        <f t="shared" si="18"/>
        <v>15</v>
      </c>
      <c r="Y303" s="23">
        <f t="shared" si="19"/>
        <v>86</v>
      </c>
      <c r="Z303" s="23">
        <v>5</v>
      </c>
    </row>
    <row r="304" spans="2:26">
      <c r="B304" s="24">
        <v>25</v>
      </c>
      <c r="C304" s="24" t="s">
        <v>295</v>
      </c>
      <c r="D304" s="24" t="s">
        <v>159</v>
      </c>
      <c r="E304" s="24" t="s">
        <v>157</v>
      </c>
      <c r="F304" s="172" t="s">
        <v>160</v>
      </c>
      <c r="G304" s="24" t="s">
        <v>158</v>
      </c>
      <c r="H304" s="172" t="s">
        <v>1240</v>
      </c>
      <c r="I304" s="24" t="s">
        <v>1182</v>
      </c>
      <c r="J304" s="172"/>
      <c r="K304" s="24" t="s">
        <v>1211</v>
      </c>
      <c r="L304" s="172"/>
      <c r="M304" s="172" t="s">
        <v>374</v>
      </c>
      <c r="N304" s="24" t="s">
        <v>375</v>
      </c>
      <c r="O304" s="172"/>
      <c r="P304" s="25" t="s">
        <v>13</v>
      </c>
      <c r="Q304" s="24">
        <v>0</v>
      </c>
      <c r="R304" s="24">
        <v>0</v>
      </c>
      <c r="S304" s="25">
        <f t="shared" si="16"/>
        <v>0</v>
      </c>
      <c r="T304" s="24">
        <v>0</v>
      </c>
      <c r="U304" s="24">
        <v>0</v>
      </c>
      <c r="V304" s="25">
        <f t="shared" si="17"/>
        <v>0</v>
      </c>
      <c r="W304" s="25">
        <f t="shared" si="18"/>
        <v>0</v>
      </c>
      <c r="X304" s="25">
        <f t="shared" si="18"/>
        <v>0</v>
      </c>
      <c r="Y304" s="25">
        <f t="shared" si="19"/>
        <v>0</v>
      </c>
      <c r="Z304" s="25">
        <v>0</v>
      </c>
    </row>
    <row r="305" spans="2:26">
      <c r="B305" s="20">
        <v>25</v>
      </c>
      <c r="C305" s="20" t="s">
        <v>295</v>
      </c>
      <c r="D305" s="20" t="s">
        <v>159</v>
      </c>
      <c r="E305" s="20" t="s">
        <v>157</v>
      </c>
      <c r="F305" s="170" t="s">
        <v>165</v>
      </c>
      <c r="G305" s="20" t="s">
        <v>164</v>
      </c>
      <c r="H305" s="170" t="s">
        <v>161</v>
      </c>
      <c r="I305" s="170" t="s">
        <v>1182</v>
      </c>
      <c r="J305" s="170"/>
      <c r="K305" s="20" t="s">
        <v>1212</v>
      </c>
      <c r="L305" s="170"/>
      <c r="M305" s="170" t="s">
        <v>162</v>
      </c>
      <c r="N305" s="20" t="s">
        <v>163</v>
      </c>
      <c r="O305" s="170"/>
      <c r="P305" s="21" t="s">
        <v>4</v>
      </c>
      <c r="Q305" s="20">
        <v>175</v>
      </c>
      <c r="R305" s="20">
        <v>9</v>
      </c>
      <c r="S305" s="21">
        <f t="shared" si="16"/>
        <v>184</v>
      </c>
      <c r="T305" s="20">
        <v>139</v>
      </c>
      <c r="U305" s="20">
        <v>3</v>
      </c>
      <c r="V305" s="21">
        <f t="shared" si="17"/>
        <v>142</v>
      </c>
      <c r="W305" s="21">
        <f t="shared" si="18"/>
        <v>314</v>
      </c>
      <c r="X305" s="21">
        <f t="shared" si="18"/>
        <v>12</v>
      </c>
      <c r="Y305" s="21">
        <f t="shared" si="19"/>
        <v>326</v>
      </c>
      <c r="Z305" s="21">
        <v>54</v>
      </c>
    </row>
    <row r="306" spans="2:26">
      <c r="B306" s="22">
        <v>25</v>
      </c>
      <c r="C306" s="22" t="s">
        <v>295</v>
      </c>
      <c r="D306" s="22" t="s">
        <v>159</v>
      </c>
      <c r="E306" s="22" t="s">
        <v>157</v>
      </c>
      <c r="F306" s="171" t="s">
        <v>165</v>
      </c>
      <c r="G306" s="22" t="s">
        <v>164</v>
      </c>
      <c r="H306" s="171" t="s">
        <v>161</v>
      </c>
      <c r="I306" s="22" t="s">
        <v>1182</v>
      </c>
      <c r="J306" s="171"/>
      <c r="K306" s="22" t="s">
        <v>1212</v>
      </c>
      <c r="L306" s="171"/>
      <c r="M306" s="171" t="s">
        <v>162</v>
      </c>
      <c r="N306" s="22" t="s">
        <v>163</v>
      </c>
      <c r="O306" s="171"/>
      <c r="P306" s="23" t="s">
        <v>10</v>
      </c>
      <c r="Q306" s="22">
        <v>143</v>
      </c>
      <c r="R306" s="22">
        <v>5</v>
      </c>
      <c r="S306" s="23">
        <f t="shared" si="16"/>
        <v>148</v>
      </c>
      <c r="T306" s="22">
        <v>121</v>
      </c>
      <c r="U306" s="22">
        <v>2</v>
      </c>
      <c r="V306" s="23">
        <f t="shared" si="17"/>
        <v>123</v>
      </c>
      <c r="W306" s="23">
        <f t="shared" si="18"/>
        <v>264</v>
      </c>
      <c r="X306" s="23">
        <f t="shared" si="18"/>
        <v>7</v>
      </c>
      <c r="Y306" s="23">
        <f t="shared" si="19"/>
        <v>271</v>
      </c>
      <c r="Z306" s="23">
        <v>53</v>
      </c>
    </row>
    <row r="307" spans="2:26">
      <c r="B307" s="24">
        <v>25</v>
      </c>
      <c r="C307" s="24" t="s">
        <v>295</v>
      </c>
      <c r="D307" s="24" t="s">
        <v>159</v>
      </c>
      <c r="E307" s="24" t="s">
        <v>157</v>
      </c>
      <c r="F307" s="172" t="s">
        <v>165</v>
      </c>
      <c r="G307" s="24" t="s">
        <v>164</v>
      </c>
      <c r="H307" s="172" t="s">
        <v>161</v>
      </c>
      <c r="I307" s="24" t="s">
        <v>1182</v>
      </c>
      <c r="J307" s="172"/>
      <c r="K307" s="24" t="s">
        <v>1212</v>
      </c>
      <c r="L307" s="172"/>
      <c r="M307" s="172" t="s">
        <v>162</v>
      </c>
      <c r="N307" s="24" t="s">
        <v>163</v>
      </c>
      <c r="O307" s="172"/>
      <c r="P307" s="25" t="s">
        <v>13</v>
      </c>
      <c r="Q307" s="24">
        <v>0</v>
      </c>
      <c r="R307" s="24">
        <v>0</v>
      </c>
      <c r="S307" s="25">
        <f t="shared" si="16"/>
        <v>0</v>
      </c>
      <c r="T307" s="24">
        <v>0</v>
      </c>
      <c r="U307" s="24">
        <v>0</v>
      </c>
      <c r="V307" s="25">
        <f t="shared" si="17"/>
        <v>0</v>
      </c>
      <c r="W307" s="25">
        <f t="shared" si="18"/>
        <v>0</v>
      </c>
      <c r="X307" s="25">
        <f t="shared" si="18"/>
        <v>0</v>
      </c>
      <c r="Y307" s="25">
        <f t="shared" si="19"/>
        <v>0</v>
      </c>
      <c r="Z307" s="25">
        <v>0</v>
      </c>
    </row>
    <row r="308" spans="2:26">
      <c r="B308" s="20">
        <v>25</v>
      </c>
      <c r="C308" s="20" t="s">
        <v>295</v>
      </c>
      <c r="D308" s="20" t="s">
        <v>159</v>
      </c>
      <c r="E308" s="20" t="s">
        <v>157</v>
      </c>
      <c r="F308" s="170" t="s">
        <v>165</v>
      </c>
      <c r="G308" s="20" t="s">
        <v>164</v>
      </c>
      <c r="H308" s="170" t="s">
        <v>161</v>
      </c>
      <c r="I308" s="170" t="s">
        <v>1182</v>
      </c>
      <c r="J308" s="170"/>
      <c r="K308" s="20" t="s">
        <v>1212</v>
      </c>
      <c r="L308" s="170"/>
      <c r="M308" s="170" t="s">
        <v>166</v>
      </c>
      <c r="N308" s="20" t="s">
        <v>167</v>
      </c>
      <c r="O308" s="170"/>
      <c r="P308" s="21" t="s">
        <v>4</v>
      </c>
      <c r="Q308" s="20">
        <v>48</v>
      </c>
      <c r="R308" s="20">
        <v>11</v>
      </c>
      <c r="S308" s="21">
        <f t="shared" si="16"/>
        <v>59</v>
      </c>
      <c r="T308" s="20">
        <v>62</v>
      </c>
      <c r="U308" s="20">
        <v>5</v>
      </c>
      <c r="V308" s="21">
        <f t="shared" si="17"/>
        <v>67</v>
      </c>
      <c r="W308" s="21">
        <f t="shared" si="18"/>
        <v>110</v>
      </c>
      <c r="X308" s="21">
        <f t="shared" si="18"/>
        <v>16</v>
      </c>
      <c r="Y308" s="21">
        <f t="shared" si="19"/>
        <v>126</v>
      </c>
      <c r="Z308" s="21">
        <v>17</v>
      </c>
    </row>
    <row r="309" spans="2:26">
      <c r="B309" s="22">
        <v>25</v>
      </c>
      <c r="C309" s="22" t="s">
        <v>295</v>
      </c>
      <c r="D309" s="22" t="s">
        <v>159</v>
      </c>
      <c r="E309" s="22" t="s">
        <v>157</v>
      </c>
      <c r="F309" s="171" t="s">
        <v>165</v>
      </c>
      <c r="G309" s="22" t="s">
        <v>164</v>
      </c>
      <c r="H309" s="171" t="s">
        <v>161</v>
      </c>
      <c r="I309" s="22" t="s">
        <v>1182</v>
      </c>
      <c r="J309" s="171"/>
      <c r="K309" s="22" t="s">
        <v>1212</v>
      </c>
      <c r="L309" s="171"/>
      <c r="M309" s="171" t="s">
        <v>166</v>
      </c>
      <c r="N309" s="22" t="s">
        <v>167</v>
      </c>
      <c r="O309" s="171"/>
      <c r="P309" s="23" t="s">
        <v>10</v>
      </c>
      <c r="Q309" s="22">
        <v>29</v>
      </c>
      <c r="R309" s="22">
        <v>7</v>
      </c>
      <c r="S309" s="23">
        <f t="shared" si="16"/>
        <v>36</v>
      </c>
      <c r="T309" s="22">
        <v>46</v>
      </c>
      <c r="U309" s="22">
        <v>3</v>
      </c>
      <c r="V309" s="23">
        <f t="shared" si="17"/>
        <v>49</v>
      </c>
      <c r="W309" s="23">
        <f t="shared" si="18"/>
        <v>75</v>
      </c>
      <c r="X309" s="23">
        <f t="shared" si="18"/>
        <v>10</v>
      </c>
      <c r="Y309" s="23">
        <f t="shared" si="19"/>
        <v>85</v>
      </c>
      <c r="Z309" s="23">
        <v>14</v>
      </c>
    </row>
    <row r="310" spans="2:26">
      <c r="B310" s="24">
        <v>25</v>
      </c>
      <c r="C310" s="24" t="s">
        <v>295</v>
      </c>
      <c r="D310" s="24" t="s">
        <v>159</v>
      </c>
      <c r="E310" s="24" t="s">
        <v>157</v>
      </c>
      <c r="F310" s="172" t="s">
        <v>165</v>
      </c>
      <c r="G310" s="24" t="s">
        <v>164</v>
      </c>
      <c r="H310" s="172" t="s">
        <v>161</v>
      </c>
      <c r="I310" s="24" t="s">
        <v>1182</v>
      </c>
      <c r="J310" s="172"/>
      <c r="K310" s="24" t="s">
        <v>1212</v>
      </c>
      <c r="L310" s="172"/>
      <c r="M310" s="172" t="s">
        <v>166</v>
      </c>
      <c r="N310" s="24" t="s">
        <v>167</v>
      </c>
      <c r="O310" s="172"/>
      <c r="P310" s="25" t="s">
        <v>13</v>
      </c>
      <c r="Q310" s="24">
        <v>0</v>
      </c>
      <c r="R310" s="24">
        <v>0</v>
      </c>
      <c r="S310" s="25">
        <f t="shared" si="16"/>
        <v>0</v>
      </c>
      <c r="T310" s="24">
        <v>0</v>
      </c>
      <c r="U310" s="24">
        <v>0</v>
      </c>
      <c r="V310" s="25">
        <f t="shared" si="17"/>
        <v>0</v>
      </c>
      <c r="W310" s="25">
        <f t="shared" si="18"/>
        <v>0</v>
      </c>
      <c r="X310" s="25">
        <f t="shared" si="18"/>
        <v>0</v>
      </c>
      <c r="Y310" s="25">
        <f t="shared" si="19"/>
        <v>0</v>
      </c>
      <c r="Z310" s="25">
        <v>0</v>
      </c>
    </row>
    <row r="311" spans="2:26">
      <c r="B311" s="20">
        <v>25</v>
      </c>
      <c r="C311" s="20" t="s">
        <v>295</v>
      </c>
      <c r="D311" s="20" t="s">
        <v>159</v>
      </c>
      <c r="E311" s="20" t="s">
        <v>157</v>
      </c>
      <c r="F311" s="170" t="s">
        <v>165</v>
      </c>
      <c r="G311" s="20" t="s">
        <v>164</v>
      </c>
      <c r="H311" s="170" t="s">
        <v>161</v>
      </c>
      <c r="I311" s="170" t="s">
        <v>1182</v>
      </c>
      <c r="J311" s="170"/>
      <c r="K311" s="20" t="s">
        <v>1212</v>
      </c>
      <c r="L311" s="170"/>
      <c r="M311" s="170" t="s">
        <v>168</v>
      </c>
      <c r="N311" s="20" t="s">
        <v>169</v>
      </c>
      <c r="O311" s="170"/>
      <c r="P311" s="21" t="s">
        <v>4</v>
      </c>
      <c r="Q311" s="20">
        <v>119</v>
      </c>
      <c r="R311" s="20">
        <v>13</v>
      </c>
      <c r="S311" s="21">
        <f t="shared" si="16"/>
        <v>132</v>
      </c>
      <c r="T311" s="20">
        <v>57</v>
      </c>
      <c r="U311" s="20">
        <v>2</v>
      </c>
      <c r="V311" s="21">
        <f t="shared" si="17"/>
        <v>59</v>
      </c>
      <c r="W311" s="21">
        <f t="shared" si="18"/>
        <v>176</v>
      </c>
      <c r="X311" s="21">
        <f t="shared" si="18"/>
        <v>15</v>
      </c>
      <c r="Y311" s="21">
        <f t="shared" si="19"/>
        <v>191</v>
      </c>
      <c r="Z311" s="21">
        <v>11</v>
      </c>
    </row>
    <row r="312" spans="2:26">
      <c r="B312" s="22">
        <v>25</v>
      </c>
      <c r="C312" s="22" t="s">
        <v>295</v>
      </c>
      <c r="D312" s="22" t="s">
        <v>159</v>
      </c>
      <c r="E312" s="22" t="s">
        <v>157</v>
      </c>
      <c r="F312" s="171" t="s">
        <v>165</v>
      </c>
      <c r="G312" s="22" t="s">
        <v>164</v>
      </c>
      <c r="H312" s="171" t="s">
        <v>161</v>
      </c>
      <c r="I312" s="22" t="s">
        <v>1182</v>
      </c>
      <c r="J312" s="171"/>
      <c r="K312" s="22" t="s">
        <v>1212</v>
      </c>
      <c r="L312" s="171"/>
      <c r="M312" s="171" t="s">
        <v>168</v>
      </c>
      <c r="N312" s="22" t="s">
        <v>169</v>
      </c>
      <c r="O312" s="171"/>
      <c r="P312" s="23" t="s">
        <v>10</v>
      </c>
      <c r="Q312" s="22">
        <v>87</v>
      </c>
      <c r="R312" s="22">
        <v>9</v>
      </c>
      <c r="S312" s="23">
        <f t="shared" si="16"/>
        <v>96</v>
      </c>
      <c r="T312" s="22">
        <v>52</v>
      </c>
      <c r="U312" s="22">
        <v>2</v>
      </c>
      <c r="V312" s="23">
        <f t="shared" si="17"/>
        <v>54</v>
      </c>
      <c r="W312" s="23">
        <f t="shared" si="18"/>
        <v>139</v>
      </c>
      <c r="X312" s="23">
        <f t="shared" si="18"/>
        <v>11</v>
      </c>
      <c r="Y312" s="23">
        <f t="shared" si="19"/>
        <v>150</v>
      </c>
      <c r="Z312" s="23">
        <v>7</v>
      </c>
    </row>
    <row r="313" spans="2:26">
      <c r="B313" s="24">
        <v>25</v>
      </c>
      <c r="C313" s="24" t="s">
        <v>295</v>
      </c>
      <c r="D313" s="24" t="s">
        <v>159</v>
      </c>
      <c r="E313" s="24" t="s">
        <v>157</v>
      </c>
      <c r="F313" s="172" t="s">
        <v>165</v>
      </c>
      <c r="G313" s="24" t="s">
        <v>164</v>
      </c>
      <c r="H313" s="172" t="s">
        <v>161</v>
      </c>
      <c r="I313" s="24" t="s">
        <v>1182</v>
      </c>
      <c r="J313" s="172"/>
      <c r="K313" s="24" t="s">
        <v>1212</v>
      </c>
      <c r="L313" s="172"/>
      <c r="M313" s="172" t="s">
        <v>168</v>
      </c>
      <c r="N313" s="24" t="s">
        <v>169</v>
      </c>
      <c r="O313" s="172"/>
      <c r="P313" s="25" t="s">
        <v>13</v>
      </c>
      <c r="Q313" s="24">
        <v>0</v>
      </c>
      <c r="R313" s="24">
        <v>0</v>
      </c>
      <c r="S313" s="25">
        <f t="shared" si="16"/>
        <v>0</v>
      </c>
      <c r="T313" s="24">
        <v>0</v>
      </c>
      <c r="U313" s="24">
        <v>0</v>
      </c>
      <c r="V313" s="25">
        <f t="shared" si="17"/>
        <v>0</v>
      </c>
      <c r="W313" s="25">
        <f t="shared" si="18"/>
        <v>0</v>
      </c>
      <c r="X313" s="25">
        <f t="shared" si="18"/>
        <v>0</v>
      </c>
      <c r="Y313" s="25">
        <f t="shared" si="19"/>
        <v>0</v>
      </c>
      <c r="Z313" s="25">
        <v>0</v>
      </c>
    </row>
    <row r="314" spans="2:26" s="173" customFormat="1">
      <c r="B314" s="170">
        <v>25</v>
      </c>
      <c r="C314" s="170" t="s">
        <v>295</v>
      </c>
      <c r="D314" s="170" t="s">
        <v>159</v>
      </c>
      <c r="E314" s="170" t="s">
        <v>157</v>
      </c>
      <c r="F314" s="170" t="s">
        <v>272</v>
      </c>
      <c r="G314" s="170" t="s">
        <v>271</v>
      </c>
      <c r="H314" s="170" t="s">
        <v>1241</v>
      </c>
      <c r="I314" s="170" t="s">
        <v>1182</v>
      </c>
      <c r="J314" s="170"/>
      <c r="K314" s="170" t="s">
        <v>1213</v>
      </c>
      <c r="L314" s="170"/>
      <c r="M314" s="170" t="s">
        <v>376</v>
      </c>
      <c r="N314" s="170" t="s">
        <v>377</v>
      </c>
      <c r="O314" s="170"/>
      <c r="P314" s="167" t="s">
        <v>4</v>
      </c>
      <c r="Q314" s="170">
        <v>0</v>
      </c>
      <c r="R314" s="170">
        <v>0</v>
      </c>
      <c r="S314" s="167">
        <f t="shared" si="16"/>
        <v>0</v>
      </c>
      <c r="T314" s="170">
        <v>0</v>
      </c>
      <c r="U314" s="170">
        <v>0</v>
      </c>
      <c r="V314" s="167">
        <f t="shared" si="17"/>
        <v>0</v>
      </c>
      <c r="W314" s="167">
        <f t="shared" si="18"/>
        <v>0</v>
      </c>
      <c r="X314" s="167">
        <f t="shared" si="18"/>
        <v>0</v>
      </c>
      <c r="Y314" s="167">
        <f t="shared" si="19"/>
        <v>0</v>
      </c>
      <c r="Z314" s="167">
        <v>0</v>
      </c>
    </row>
    <row r="315" spans="2:26" s="173" customFormat="1">
      <c r="B315" s="171">
        <v>25</v>
      </c>
      <c r="C315" s="171" t="s">
        <v>295</v>
      </c>
      <c r="D315" s="171" t="s">
        <v>159</v>
      </c>
      <c r="E315" s="171" t="s">
        <v>157</v>
      </c>
      <c r="F315" s="171" t="s">
        <v>272</v>
      </c>
      <c r="G315" s="171" t="s">
        <v>271</v>
      </c>
      <c r="H315" s="171" t="s">
        <v>1241</v>
      </c>
      <c r="I315" s="171" t="s">
        <v>1182</v>
      </c>
      <c r="J315" s="171"/>
      <c r="K315" s="171" t="s">
        <v>1213</v>
      </c>
      <c r="L315" s="171"/>
      <c r="M315" s="171" t="s">
        <v>376</v>
      </c>
      <c r="N315" s="171" t="s">
        <v>377</v>
      </c>
      <c r="O315" s="171"/>
      <c r="P315" s="168" t="s">
        <v>10</v>
      </c>
      <c r="Q315" s="171">
        <v>0</v>
      </c>
      <c r="R315" s="171">
        <v>0</v>
      </c>
      <c r="S315" s="168">
        <f t="shared" si="16"/>
        <v>0</v>
      </c>
      <c r="T315" s="171">
        <v>0</v>
      </c>
      <c r="U315" s="171">
        <v>0</v>
      </c>
      <c r="V315" s="168">
        <f t="shared" si="17"/>
        <v>0</v>
      </c>
      <c r="W315" s="168">
        <f t="shared" si="18"/>
        <v>0</v>
      </c>
      <c r="X315" s="168">
        <f t="shared" si="18"/>
        <v>0</v>
      </c>
      <c r="Y315" s="168">
        <f t="shared" si="19"/>
        <v>0</v>
      </c>
      <c r="Z315" s="168">
        <v>0</v>
      </c>
    </row>
    <row r="316" spans="2:26" s="173" customFormat="1">
      <c r="B316" s="172">
        <v>25</v>
      </c>
      <c r="C316" s="172" t="s">
        <v>295</v>
      </c>
      <c r="D316" s="172" t="s">
        <v>159</v>
      </c>
      <c r="E316" s="172" t="s">
        <v>157</v>
      </c>
      <c r="F316" s="172" t="s">
        <v>272</v>
      </c>
      <c r="G316" s="172" t="s">
        <v>271</v>
      </c>
      <c r="H316" s="172" t="s">
        <v>1241</v>
      </c>
      <c r="I316" s="172" t="s">
        <v>1182</v>
      </c>
      <c r="J316" s="172"/>
      <c r="K316" s="172" t="s">
        <v>1213</v>
      </c>
      <c r="L316" s="172"/>
      <c r="M316" s="172" t="s">
        <v>376</v>
      </c>
      <c r="N316" s="172" t="s">
        <v>377</v>
      </c>
      <c r="O316" s="172"/>
      <c r="P316" s="169" t="s">
        <v>13</v>
      </c>
      <c r="Q316" s="172">
        <v>0</v>
      </c>
      <c r="R316" s="172">
        <v>0</v>
      </c>
      <c r="S316" s="169">
        <f t="shared" si="16"/>
        <v>0</v>
      </c>
      <c r="T316" s="172">
        <v>0</v>
      </c>
      <c r="U316" s="172">
        <v>0</v>
      </c>
      <c r="V316" s="169">
        <f t="shared" si="17"/>
        <v>0</v>
      </c>
      <c r="W316" s="169">
        <f t="shared" si="18"/>
        <v>0</v>
      </c>
      <c r="X316" s="169">
        <f t="shared" si="18"/>
        <v>0</v>
      </c>
      <c r="Y316" s="169">
        <f t="shared" si="19"/>
        <v>0</v>
      </c>
      <c r="Z316" s="169">
        <v>0</v>
      </c>
    </row>
    <row r="317" spans="2:26" s="173" customFormat="1">
      <c r="B317" s="170">
        <v>25</v>
      </c>
      <c r="C317" s="170" t="s">
        <v>295</v>
      </c>
      <c r="D317" s="170" t="s">
        <v>159</v>
      </c>
      <c r="E317" s="170" t="s">
        <v>157</v>
      </c>
      <c r="F317" s="170" t="s">
        <v>272</v>
      </c>
      <c r="G317" s="170" t="s">
        <v>271</v>
      </c>
      <c r="H317" s="170" t="s">
        <v>1241</v>
      </c>
      <c r="I317" s="170" t="s">
        <v>1182</v>
      </c>
      <c r="J317" s="170"/>
      <c r="K317" s="170" t="s">
        <v>1213</v>
      </c>
      <c r="L317" s="170"/>
      <c r="M317" s="170" t="s">
        <v>269</v>
      </c>
      <c r="N317" s="170" t="s">
        <v>270</v>
      </c>
      <c r="O317" s="170"/>
      <c r="P317" s="167" t="s">
        <v>4</v>
      </c>
      <c r="Q317" s="170">
        <v>29</v>
      </c>
      <c r="R317" s="170">
        <v>17</v>
      </c>
      <c r="S317" s="167">
        <f t="shared" si="16"/>
        <v>46</v>
      </c>
      <c r="T317" s="170">
        <v>46</v>
      </c>
      <c r="U317" s="170">
        <v>3</v>
      </c>
      <c r="V317" s="167">
        <f t="shared" si="17"/>
        <v>49</v>
      </c>
      <c r="W317" s="167">
        <f t="shared" si="18"/>
        <v>75</v>
      </c>
      <c r="X317" s="167">
        <f t="shared" si="18"/>
        <v>20</v>
      </c>
      <c r="Y317" s="167">
        <f t="shared" si="19"/>
        <v>95</v>
      </c>
      <c r="Z317" s="167">
        <v>12</v>
      </c>
    </row>
    <row r="318" spans="2:26" s="173" customFormat="1">
      <c r="B318" s="171">
        <v>25</v>
      </c>
      <c r="C318" s="171" t="s">
        <v>295</v>
      </c>
      <c r="D318" s="171" t="s">
        <v>159</v>
      </c>
      <c r="E318" s="171" t="s">
        <v>157</v>
      </c>
      <c r="F318" s="171" t="s">
        <v>272</v>
      </c>
      <c r="G318" s="171" t="s">
        <v>271</v>
      </c>
      <c r="H318" s="171" t="s">
        <v>1241</v>
      </c>
      <c r="I318" s="171" t="s">
        <v>1182</v>
      </c>
      <c r="J318" s="171"/>
      <c r="K318" s="171" t="s">
        <v>1213</v>
      </c>
      <c r="L318" s="171"/>
      <c r="M318" s="171" t="s">
        <v>269</v>
      </c>
      <c r="N318" s="171" t="s">
        <v>270</v>
      </c>
      <c r="O318" s="171"/>
      <c r="P318" s="168" t="s">
        <v>10</v>
      </c>
      <c r="Q318" s="171">
        <v>16</v>
      </c>
      <c r="R318" s="171">
        <v>14</v>
      </c>
      <c r="S318" s="168">
        <f t="shared" si="16"/>
        <v>30</v>
      </c>
      <c r="T318" s="171">
        <v>26</v>
      </c>
      <c r="U318" s="171">
        <v>2</v>
      </c>
      <c r="V318" s="168">
        <f t="shared" si="17"/>
        <v>28</v>
      </c>
      <c r="W318" s="168">
        <f t="shared" si="18"/>
        <v>42</v>
      </c>
      <c r="X318" s="168">
        <f t="shared" si="18"/>
        <v>16</v>
      </c>
      <c r="Y318" s="168">
        <f t="shared" si="19"/>
        <v>58</v>
      </c>
      <c r="Z318" s="168">
        <v>11</v>
      </c>
    </row>
    <row r="319" spans="2:26" s="173" customFormat="1">
      <c r="B319" s="172">
        <v>25</v>
      </c>
      <c r="C319" s="172" t="s">
        <v>295</v>
      </c>
      <c r="D319" s="172" t="s">
        <v>159</v>
      </c>
      <c r="E319" s="172" t="s">
        <v>157</v>
      </c>
      <c r="F319" s="172" t="s">
        <v>272</v>
      </c>
      <c r="G319" s="172" t="s">
        <v>271</v>
      </c>
      <c r="H319" s="172" t="s">
        <v>1241</v>
      </c>
      <c r="I319" s="172" t="s">
        <v>1182</v>
      </c>
      <c r="J319" s="172"/>
      <c r="K319" s="172" t="s">
        <v>1213</v>
      </c>
      <c r="L319" s="172"/>
      <c r="M319" s="172" t="s">
        <v>269</v>
      </c>
      <c r="N319" s="172" t="s">
        <v>270</v>
      </c>
      <c r="O319" s="172"/>
      <c r="P319" s="169" t="s">
        <v>13</v>
      </c>
      <c r="Q319" s="172">
        <v>0</v>
      </c>
      <c r="R319" s="172">
        <v>0</v>
      </c>
      <c r="S319" s="169">
        <f t="shared" si="16"/>
        <v>0</v>
      </c>
      <c r="T319" s="172">
        <v>0</v>
      </c>
      <c r="U319" s="172">
        <v>0</v>
      </c>
      <c r="V319" s="169">
        <f t="shared" si="17"/>
        <v>0</v>
      </c>
      <c r="W319" s="169">
        <f t="shared" si="18"/>
        <v>0</v>
      </c>
      <c r="X319" s="169">
        <f t="shared" si="18"/>
        <v>0</v>
      </c>
      <c r="Y319" s="169">
        <f t="shared" si="19"/>
        <v>0</v>
      </c>
      <c r="Z319" s="169">
        <v>0</v>
      </c>
    </row>
    <row r="320" spans="2:26" s="173" customFormat="1">
      <c r="B320" s="170">
        <v>25</v>
      </c>
      <c r="C320" s="170" t="s">
        <v>295</v>
      </c>
      <c r="D320" s="170" t="s">
        <v>159</v>
      </c>
      <c r="E320" s="170" t="s">
        <v>157</v>
      </c>
      <c r="F320" s="170" t="s">
        <v>272</v>
      </c>
      <c r="G320" s="170" t="s">
        <v>271</v>
      </c>
      <c r="H320" s="170" t="s">
        <v>1241</v>
      </c>
      <c r="I320" s="170" t="s">
        <v>1182</v>
      </c>
      <c r="J320" s="170"/>
      <c r="K320" s="170" t="s">
        <v>1213</v>
      </c>
      <c r="L320" s="170"/>
      <c r="M320" s="170" t="s">
        <v>378</v>
      </c>
      <c r="N320" s="170" t="s">
        <v>379</v>
      </c>
      <c r="O320" s="170"/>
      <c r="P320" s="167" t="s">
        <v>4</v>
      </c>
      <c r="Q320" s="170">
        <v>24</v>
      </c>
      <c r="R320" s="170">
        <v>6</v>
      </c>
      <c r="S320" s="167">
        <f t="shared" si="16"/>
        <v>30</v>
      </c>
      <c r="T320" s="170">
        <v>10</v>
      </c>
      <c r="U320" s="170">
        <v>2</v>
      </c>
      <c r="V320" s="167">
        <f t="shared" si="17"/>
        <v>12</v>
      </c>
      <c r="W320" s="167">
        <f t="shared" si="18"/>
        <v>34</v>
      </c>
      <c r="X320" s="167">
        <f t="shared" si="18"/>
        <v>8</v>
      </c>
      <c r="Y320" s="167">
        <f t="shared" si="19"/>
        <v>42</v>
      </c>
      <c r="Z320" s="167">
        <v>7</v>
      </c>
    </row>
    <row r="321" spans="2:26" s="173" customFormat="1">
      <c r="B321" s="171">
        <v>25</v>
      </c>
      <c r="C321" s="171" t="s">
        <v>295</v>
      </c>
      <c r="D321" s="171" t="s">
        <v>159</v>
      </c>
      <c r="E321" s="171" t="s">
        <v>157</v>
      </c>
      <c r="F321" s="171" t="s">
        <v>272</v>
      </c>
      <c r="G321" s="171" t="s">
        <v>271</v>
      </c>
      <c r="H321" s="171" t="s">
        <v>1241</v>
      </c>
      <c r="I321" s="171" t="s">
        <v>1182</v>
      </c>
      <c r="J321" s="171"/>
      <c r="K321" s="171" t="s">
        <v>1213</v>
      </c>
      <c r="L321" s="171"/>
      <c r="M321" s="171" t="s">
        <v>378</v>
      </c>
      <c r="N321" s="171" t="s">
        <v>379</v>
      </c>
      <c r="O321" s="171"/>
      <c r="P321" s="168" t="s">
        <v>10</v>
      </c>
      <c r="Q321" s="171">
        <v>15</v>
      </c>
      <c r="R321" s="171">
        <v>3</v>
      </c>
      <c r="S321" s="168">
        <f t="shared" si="16"/>
        <v>18</v>
      </c>
      <c r="T321" s="171">
        <v>6</v>
      </c>
      <c r="U321" s="171">
        <v>0</v>
      </c>
      <c r="V321" s="168">
        <f t="shared" si="17"/>
        <v>6</v>
      </c>
      <c r="W321" s="168">
        <f t="shared" si="18"/>
        <v>21</v>
      </c>
      <c r="X321" s="168">
        <f t="shared" si="18"/>
        <v>3</v>
      </c>
      <c r="Y321" s="168">
        <f t="shared" si="19"/>
        <v>24</v>
      </c>
      <c r="Z321" s="168">
        <v>1</v>
      </c>
    </row>
    <row r="322" spans="2:26" s="173" customFormat="1">
      <c r="B322" s="172">
        <v>25</v>
      </c>
      <c r="C322" s="172" t="s">
        <v>295</v>
      </c>
      <c r="D322" s="172" t="s">
        <v>159</v>
      </c>
      <c r="E322" s="172" t="s">
        <v>157</v>
      </c>
      <c r="F322" s="172" t="s">
        <v>272</v>
      </c>
      <c r="G322" s="172" t="s">
        <v>271</v>
      </c>
      <c r="H322" s="172" t="s">
        <v>1241</v>
      </c>
      <c r="I322" s="172" t="s">
        <v>1182</v>
      </c>
      <c r="J322" s="172"/>
      <c r="K322" s="172" t="s">
        <v>1213</v>
      </c>
      <c r="L322" s="172"/>
      <c r="M322" s="172" t="s">
        <v>378</v>
      </c>
      <c r="N322" s="172" t="s">
        <v>379</v>
      </c>
      <c r="O322" s="172"/>
      <c r="P322" s="169" t="s">
        <v>13</v>
      </c>
      <c r="Q322" s="172">
        <v>0</v>
      </c>
      <c r="R322" s="172">
        <v>0</v>
      </c>
      <c r="S322" s="169">
        <f t="shared" si="16"/>
        <v>0</v>
      </c>
      <c r="T322" s="172">
        <v>0</v>
      </c>
      <c r="U322" s="172">
        <v>0</v>
      </c>
      <c r="V322" s="169">
        <f t="shared" si="17"/>
        <v>0</v>
      </c>
      <c r="W322" s="169">
        <f t="shared" si="18"/>
        <v>0</v>
      </c>
      <c r="X322" s="169">
        <f t="shared" si="18"/>
        <v>0</v>
      </c>
      <c r="Y322" s="169">
        <f t="shared" si="19"/>
        <v>0</v>
      </c>
      <c r="Z322" s="169">
        <v>0</v>
      </c>
    </row>
    <row r="323" spans="2:26" s="173" customFormat="1">
      <c r="B323" s="170">
        <v>25</v>
      </c>
      <c r="C323" s="170" t="s">
        <v>295</v>
      </c>
      <c r="D323" s="170" t="s">
        <v>159</v>
      </c>
      <c r="E323" s="170" t="s">
        <v>157</v>
      </c>
      <c r="F323" s="170" t="s">
        <v>272</v>
      </c>
      <c r="G323" s="170" t="s">
        <v>271</v>
      </c>
      <c r="H323" s="170" t="s">
        <v>1241</v>
      </c>
      <c r="I323" s="170" t="s">
        <v>1182</v>
      </c>
      <c r="J323" s="170"/>
      <c r="K323" s="170" t="s">
        <v>1213</v>
      </c>
      <c r="L323" s="170"/>
      <c r="M323" s="170" t="s">
        <v>380</v>
      </c>
      <c r="N323" s="170" t="s">
        <v>381</v>
      </c>
      <c r="O323" s="170"/>
      <c r="P323" s="167" t="s">
        <v>4</v>
      </c>
      <c r="Q323" s="170">
        <v>0</v>
      </c>
      <c r="R323" s="170">
        <v>0</v>
      </c>
      <c r="S323" s="167">
        <f t="shared" si="16"/>
        <v>0</v>
      </c>
      <c r="T323" s="170">
        <v>0</v>
      </c>
      <c r="U323" s="170">
        <v>0</v>
      </c>
      <c r="V323" s="167">
        <f t="shared" si="17"/>
        <v>0</v>
      </c>
      <c r="W323" s="167">
        <f t="shared" si="18"/>
        <v>0</v>
      </c>
      <c r="X323" s="167">
        <f t="shared" si="18"/>
        <v>0</v>
      </c>
      <c r="Y323" s="167">
        <f t="shared" si="19"/>
        <v>0</v>
      </c>
      <c r="Z323" s="167">
        <v>8</v>
      </c>
    </row>
    <row r="324" spans="2:26" s="173" customFormat="1">
      <c r="B324" s="171">
        <v>25</v>
      </c>
      <c r="C324" s="171" t="s">
        <v>295</v>
      </c>
      <c r="D324" s="171" t="s">
        <v>159</v>
      </c>
      <c r="E324" s="171" t="s">
        <v>157</v>
      </c>
      <c r="F324" s="171" t="s">
        <v>272</v>
      </c>
      <c r="G324" s="171" t="s">
        <v>271</v>
      </c>
      <c r="H324" s="171" t="s">
        <v>1241</v>
      </c>
      <c r="I324" s="171" t="s">
        <v>1182</v>
      </c>
      <c r="J324" s="171"/>
      <c r="K324" s="171" t="s">
        <v>1213</v>
      </c>
      <c r="L324" s="171"/>
      <c r="M324" s="171" t="s">
        <v>380</v>
      </c>
      <c r="N324" s="171" t="s">
        <v>381</v>
      </c>
      <c r="O324" s="171"/>
      <c r="P324" s="168" t="s">
        <v>10</v>
      </c>
      <c r="Q324" s="171">
        <v>0</v>
      </c>
      <c r="R324" s="171">
        <v>0</v>
      </c>
      <c r="S324" s="168">
        <f t="shared" si="16"/>
        <v>0</v>
      </c>
      <c r="T324" s="171">
        <v>0</v>
      </c>
      <c r="U324" s="171">
        <v>0</v>
      </c>
      <c r="V324" s="168">
        <f t="shared" si="17"/>
        <v>0</v>
      </c>
      <c r="W324" s="168">
        <f t="shared" si="18"/>
        <v>0</v>
      </c>
      <c r="X324" s="168">
        <f t="shared" si="18"/>
        <v>0</v>
      </c>
      <c r="Y324" s="168">
        <f t="shared" si="19"/>
        <v>0</v>
      </c>
      <c r="Z324" s="168">
        <v>7</v>
      </c>
    </row>
    <row r="325" spans="2:26" s="173" customFormat="1">
      <c r="B325" s="172">
        <v>25</v>
      </c>
      <c r="C325" s="172" t="s">
        <v>295</v>
      </c>
      <c r="D325" s="172" t="s">
        <v>159</v>
      </c>
      <c r="E325" s="172" t="s">
        <v>157</v>
      </c>
      <c r="F325" s="172" t="s">
        <v>272</v>
      </c>
      <c r="G325" s="172" t="s">
        <v>271</v>
      </c>
      <c r="H325" s="172" t="s">
        <v>1241</v>
      </c>
      <c r="I325" s="172" t="s">
        <v>1182</v>
      </c>
      <c r="J325" s="172"/>
      <c r="K325" s="172" t="s">
        <v>1213</v>
      </c>
      <c r="L325" s="172"/>
      <c r="M325" s="172" t="s">
        <v>380</v>
      </c>
      <c r="N325" s="172" t="s">
        <v>381</v>
      </c>
      <c r="O325" s="172"/>
      <c r="P325" s="169" t="s">
        <v>13</v>
      </c>
      <c r="Q325" s="172">
        <v>0</v>
      </c>
      <c r="R325" s="172">
        <v>0</v>
      </c>
      <c r="S325" s="169">
        <f t="shared" si="16"/>
        <v>0</v>
      </c>
      <c r="T325" s="172">
        <v>0</v>
      </c>
      <c r="U325" s="172">
        <v>0</v>
      </c>
      <c r="V325" s="169">
        <f t="shared" si="17"/>
        <v>0</v>
      </c>
      <c r="W325" s="169">
        <f t="shared" si="18"/>
        <v>0</v>
      </c>
      <c r="X325" s="169">
        <f t="shared" si="18"/>
        <v>0</v>
      </c>
      <c r="Y325" s="169">
        <f t="shared" si="19"/>
        <v>0</v>
      </c>
      <c r="Z325" s="169">
        <v>0</v>
      </c>
    </row>
    <row r="326" spans="2:26" s="173" customFormat="1">
      <c r="B326" s="170">
        <v>25</v>
      </c>
      <c r="C326" s="170" t="s">
        <v>295</v>
      </c>
      <c r="D326" s="170" t="s">
        <v>173</v>
      </c>
      <c r="E326" s="170" t="s">
        <v>171</v>
      </c>
      <c r="F326" s="170" t="s">
        <v>174</v>
      </c>
      <c r="G326" s="170" t="s">
        <v>172</v>
      </c>
      <c r="H326" s="170" t="s">
        <v>170</v>
      </c>
      <c r="I326" s="170" t="s">
        <v>1183</v>
      </c>
      <c r="J326" s="170"/>
      <c r="K326" s="170" t="s">
        <v>1214</v>
      </c>
      <c r="L326" s="170"/>
      <c r="M326" s="170" t="s">
        <v>273</v>
      </c>
      <c r="N326" s="170" t="s">
        <v>274</v>
      </c>
      <c r="O326" s="170"/>
      <c r="P326" s="167" t="s">
        <v>4</v>
      </c>
      <c r="Q326" s="170">
        <v>0</v>
      </c>
      <c r="R326" s="170">
        <v>0</v>
      </c>
      <c r="S326" s="167">
        <f t="shared" si="16"/>
        <v>0</v>
      </c>
      <c r="T326" s="170">
        <v>0</v>
      </c>
      <c r="U326" s="170">
        <v>0</v>
      </c>
      <c r="V326" s="167">
        <f t="shared" si="17"/>
        <v>0</v>
      </c>
      <c r="W326" s="167">
        <f t="shared" si="18"/>
        <v>0</v>
      </c>
      <c r="X326" s="167">
        <f t="shared" si="18"/>
        <v>0</v>
      </c>
      <c r="Y326" s="167">
        <f t="shared" si="19"/>
        <v>0</v>
      </c>
      <c r="Z326" s="167">
        <v>0</v>
      </c>
    </row>
    <row r="327" spans="2:26" s="173" customFormat="1">
      <c r="B327" s="171">
        <v>25</v>
      </c>
      <c r="C327" s="171" t="s">
        <v>295</v>
      </c>
      <c r="D327" s="171" t="s">
        <v>173</v>
      </c>
      <c r="E327" s="171" t="s">
        <v>171</v>
      </c>
      <c r="F327" s="171" t="s">
        <v>174</v>
      </c>
      <c r="G327" s="171" t="s">
        <v>172</v>
      </c>
      <c r="H327" s="171" t="s">
        <v>170</v>
      </c>
      <c r="I327" s="171" t="s">
        <v>1183</v>
      </c>
      <c r="J327" s="171"/>
      <c r="K327" s="171" t="s">
        <v>1214</v>
      </c>
      <c r="L327" s="171"/>
      <c r="M327" s="171" t="s">
        <v>273</v>
      </c>
      <c r="N327" s="171" t="s">
        <v>274</v>
      </c>
      <c r="O327" s="171"/>
      <c r="P327" s="168" t="s">
        <v>10</v>
      </c>
      <c r="Q327" s="171">
        <v>0</v>
      </c>
      <c r="R327" s="171">
        <v>0</v>
      </c>
      <c r="S327" s="168">
        <f t="shared" si="16"/>
        <v>0</v>
      </c>
      <c r="T327" s="171">
        <v>0</v>
      </c>
      <c r="U327" s="171">
        <v>0</v>
      </c>
      <c r="V327" s="168">
        <f t="shared" si="17"/>
        <v>0</v>
      </c>
      <c r="W327" s="168">
        <f t="shared" si="18"/>
        <v>0</v>
      </c>
      <c r="X327" s="168">
        <f t="shared" si="18"/>
        <v>0</v>
      </c>
      <c r="Y327" s="168">
        <f t="shared" si="19"/>
        <v>0</v>
      </c>
      <c r="Z327" s="168">
        <v>0</v>
      </c>
    </row>
    <row r="328" spans="2:26" s="173" customFormat="1">
      <c r="B328" s="172">
        <v>25</v>
      </c>
      <c r="C328" s="172" t="s">
        <v>295</v>
      </c>
      <c r="D328" s="172" t="s">
        <v>173</v>
      </c>
      <c r="E328" s="172" t="s">
        <v>171</v>
      </c>
      <c r="F328" s="172" t="s">
        <v>174</v>
      </c>
      <c r="G328" s="172" t="s">
        <v>172</v>
      </c>
      <c r="H328" s="172" t="s">
        <v>170</v>
      </c>
      <c r="I328" s="172" t="s">
        <v>1183</v>
      </c>
      <c r="J328" s="172"/>
      <c r="K328" s="172" t="s">
        <v>1214</v>
      </c>
      <c r="L328" s="172"/>
      <c r="M328" s="172" t="s">
        <v>273</v>
      </c>
      <c r="N328" s="172" t="s">
        <v>274</v>
      </c>
      <c r="O328" s="172"/>
      <c r="P328" s="169" t="s">
        <v>13</v>
      </c>
      <c r="Q328" s="172">
        <v>0</v>
      </c>
      <c r="R328" s="172">
        <v>0</v>
      </c>
      <c r="S328" s="169">
        <f t="shared" si="16"/>
        <v>0</v>
      </c>
      <c r="T328" s="172">
        <v>0</v>
      </c>
      <c r="U328" s="172">
        <v>0</v>
      </c>
      <c r="V328" s="169">
        <f t="shared" si="17"/>
        <v>0</v>
      </c>
      <c r="W328" s="169">
        <f t="shared" si="18"/>
        <v>0</v>
      </c>
      <c r="X328" s="169">
        <f t="shared" si="18"/>
        <v>0</v>
      </c>
      <c r="Y328" s="169">
        <f t="shared" si="19"/>
        <v>0</v>
      </c>
      <c r="Z328" s="169">
        <v>0</v>
      </c>
    </row>
    <row r="329" spans="2:26" s="173" customFormat="1">
      <c r="B329" s="170">
        <v>25</v>
      </c>
      <c r="C329" s="170" t="s">
        <v>295</v>
      </c>
      <c r="D329" s="170" t="s">
        <v>173</v>
      </c>
      <c r="E329" s="170" t="s">
        <v>171</v>
      </c>
      <c r="F329" s="170" t="s">
        <v>174</v>
      </c>
      <c r="G329" s="170" t="s">
        <v>172</v>
      </c>
      <c r="H329" s="170" t="s">
        <v>170</v>
      </c>
      <c r="I329" s="170" t="s">
        <v>1183</v>
      </c>
      <c r="J329" s="170"/>
      <c r="K329" s="170" t="s">
        <v>1214</v>
      </c>
      <c r="L329" s="170"/>
      <c r="M329" s="170" t="s">
        <v>382</v>
      </c>
      <c r="N329" s="170" t="s">
        <v>383</v>
      </c>
      <c r="O329" s="170"/>
      <c r="P329" s="167" t="s">
        <v>4</v>
      </c>
      <c r="Q329" s="170">
        <v>0</v>
      </c>
      <c r="R329" s="170">
        <v>0</v>
      </c>
      <c r="S329" s="167">
        <f t="shared" si="16"/>
        <v>0</v>
      </c>
      <c r="T329" s="170">
        <v>0</v>
      </c>
      <c r="U329" s="170">
        <v>0</v>
      </c>
      <c r="V329" s="167">
        <f t="shared" si="17"/>
        <v>0</v>
      </c>
      <c r="W329" s="167">
        <f t="shared" si="18"/>
        <v>0</v>
      </c>
      <c r="X329" s="167">
        <f t="shared" si="18"/>
        <v>0</v>
      </c>
      <c r="Y329" s="167">
        <f t="shared" si="19"/>
        <v>0</v>
      </c>
      <c r="Z329" s="167">
        <v>0</v>
      </c>
    </row>
    <row r="330" spans="2:26" s="173" customFormat="1">
      <c r="B330" s="171">
        <v>25</v>
      </c>
      <c r="C330" s="171" t="s">
        <v>295</v>
      </c>
      <c r="D330" s="171" t="s">
        <v>173</v>
      </c>
      <c r="E330" s="171" t="s">
        <v>171</v>
      </c>
      <c r="F330" s="171" t="s">
        <v>174</v>
      </c>
      <c r="G330" s="171" t="s">
        <v>172</v>
      </c>
      <c r="H330" s="171" t="s">
        <v>170</v>
      </c>
      <c r="I330" s="171" t="s">
        <v>1183</v>
      </c>
      <c r="J330" s="171"/>
      <c r="K330" s="171" t="s">
        <v>1214</v>
      </c>
      <c r="L330" s="171"/>
      <c r="M330" s="171" t="s">
        <v>382</v>
      </c>
      <c r="N330" s="171" t="s">
        <v>383</v>
      </c>
      <c r="O330" s="171"/>
      <c r="P330" s="168" t="s">
        <v>10</v>
      </c>
      <c r="Q330" s="171">
        <v>0</v>
      </c>
      <c r="R330" s="171">
        <v>0</v>
      </c>
      <c r="S330" s="168">
        <f t="shared" si="16"/>
        <v>0</v>
      </c>
      <c r="T330" s="171">
        <v>0</v>
      </c>
      <c r="U330" s="171">
        <v>0</v>
      </c>
      <c r="V330" s="168">
        <f t="shared" si="17"/>
        <v>0</v>
      </c>
      <c r="W330" s="168">
        <f t="shared" si="18"/>
        <v>0</v>
      </c>
      <c r="X330" s="168">
        <f t="shared" si="18"/>
        <v>0</v>
      </c>
      <c r="Y330" s="168">
        <f t="shared" si="19"/>
        <v>0</v>
      </c>
      <c r="Z330" s="168">
        <v>0</v>
      </c>
    </row>
    <row r="331" spans="2:26" s="173" customFormat="1">
      <c r="B331" s="172">
        <v>25</v>
      </c>
      <c r="C331" s="172" t="s">
        <v>295</v>
      </c>
      <c r="D331" s="172" t="s">
        <v>173</v>
      </c>
      <c r="E331" s="172" t="s">
        <v>171</v>
      </c>
      <c r="F331" s="172" t="s">
        <v>174</v>
      </c>
      <c r="G331" s="172" t="s">
        <v>172</v>
      </c>
      <c r="H331" s="172" t="s">
        <v>170</v>
      </c>
      <c r="I331" s="172" t="s">
        <v>1183</v>
      </c>
      <c r="J331" s="172"/>
      <c r="K331" s="172" t="s">
        <v>1214</v>
      </c>
      <c r="L331" s="172"/>
      <c r="M331" s="172" t="s">
        <v>382</v>
      </c>
      <c r="N331" s="172" t="s">
        <v>383</v>
      </c>
      <c r="O331" s="172"/>
      <c r="P331" s="169" t="s">
        <v>13</v>
      </c>
      <c r="Q331" s="172">
        <v>0</v>
      </c>
      <c r="R331" s="172">
        <v>0</v>
      </c>
      <c r="S331" s="169">
        <f t="shared" si="16"/>
        <v>0</v>
      </c>
      <c r="T331" s="172">
        <v>0</v>
      </c>
      <c r="U331" s="172">
        <v>0</v>
      </c>
      <c r="V331" s="169">
        <f t="shared" si="17"/>
        <v>0</v>
      </c>
      <c r="W331" s="169">
        <f t="shared" si="18"/>
        <v>0</v>
      </c>
      <c r="X331" s="169">
        <f t="shared" si="18"/>
        <v>0</v>
      </c>
      <c r="Y331" s="169">
        <f t="shared" si="19"/>
        <v>0</v>
      </c>
      <c r="Z331" s="169">
        <v>0</v>
      </c>
    </row>
    <row r="332" spans="2:26" s="173" customFormat="1">
      <c r="B332" s="193">
        <v>25</v>
      </c>
      <c r="C332" s="193" t="s">
        <v>295</v>
      </c>
      <c r="D332" s="193" t="s">
        <v>173</v>
      </c>
      <c r="E332" s="193" t="s">
        <v>171</v>
      </c>
      <c r="F332" s="193" t="s">
        <v>174</v>
      </c>
      <c r="G332" s="193" t="s">
        <v>172</v>
      </c>
      <c r="H332" s="193" t="s">
        <v>170</v>
      </c>
      <c r="I332" s="193" t="s">
        <v>1183</v>
      </c>
      <c r="J332" s="193"/>
      <c r="K332" s="170" t="s">
        <v>1214</v>
      </c>
      <c r="L332" s="193"/>
      <c r="M332" s="193"/>
      <c r="N332" s="193" t="s">
        <v>1009</v>
      </c>
      <c r="O332" s="193"/>
      <c r="P332" s="194" t="s">
        <v>4</v>
      </c>
      <c r="Q332" s="193">
        <v>26</v>
      </c>
      <c r="R332" s="193">
        <v>6</v>
      </c>
      <c r="S332" s="194">
        <f t="shared" si="16"/>
        <v>32</v>
      </c>
      <c r="T332" s="193">
        <v>46</v>
      </c>
      <c r="U332" s="193">
        <v>2</v>
      </c>
      <c r="V332" s="194">
        <f t="shared" si="17"/>
        <v>48</v>
      </c>
      <c r="W332" s="194">
        <f t="shared" si="18"/>
        <v>72</v>
      </c>
      <c r="X332" s="194">
        <f t="shared" si="18"/>
        <v>8</v>
      </c>
      <c r="Y332" s="194">
        <f t="shared" si="19"/>
        <v>80</v>
      </c>
      <c r="Z332" s="194">
        <v>60</v>
      </c>
    </row>
    <row r="333" spans="2:26" s="173" customFormat="1">
      <c r="B333" s="195">
        <v>25</v>
      </c>
      <c r="C333" s="195" t="s">
        <v>295</v>
      </c>
      <c r="D333" s="195" t="s">
        <v>173</v>
      </c>
      <c r="E333" s="195" t="s">
        <v>171</v>
      </c>
      <c r="F333" s="195" t="s">
        <v>174</v>
      </c>
      <c r="G333" s="195" t="s">
        <v>172</v>
      </c>
      <c r="H333" s="195" t="s">
        <v>170</v>
      </c>
      <c r="I333" s="195" t="s">
        <v>1183</v>
      </c>
      <c r="J333" s="195"/>
      <c r="K333" s="171" t="s">
        <v>1214</v>
      </c>
      <c r="L333" s="195"/>
      <c r="M333" s="195"/>
      <c r="N333" s="195" t="s">
        <v>1009</v>
      </c>
      <c r="O333" s="195"/>
      <c r="P333" s="196" t="s">
        <v>10</v>
      </c>
      <c r="Q333" s="195">
        <v>2</v>
      </c>
      <c r="R333" s="195">
        <v>2</v>
      </c>
      <c r="S333" s="196">
        <f t="shared" si="16"/>
        <v>4</v>
      </c>
      <c r="T333" s="195">
        <v>42</v>
      </c>
      <c r="U333" s="195">
        <v>0</v>
      </c>
      <c r="V333" s="196">
        <f t="shared" si="17"/>
        <v>42</v>
      </c>
      <c r="W333" s="196">
        <f t="shared" si="18"/>
        <v>44</v>
      </c>
      <c r="X333" s="196">
        <f t="shared" si="18"/>
        <v>2</v>
      </c>
      <c r="Y333" s="196">
        <f t="shared" si="19"/>
        <v>46</v>
      </c>
      <c r="Z333" s="196">
        <v>35</v>
      </c>
    </row>
    <row r="334" spans="2:26" s="173" customFormat="1">
      <c r="B334" s="197">
        <v>25</v>
      </c>
      <c r="C334" s="197" t="s">
        <v>295</v>
      </c>
      <c r="D334" s="197" t="s">
        <v>173</v>
      </c>
      <c r="E334" s="197" t="s">
        <v>171</v>
      </c>
      <c r="F334" s="197" t="s">
        <v>174</v>
      </c>
      <c r="G334" s="197" t="s">
        <v>172</v>
      </c>
      <c r="H334" s="197" t="s">
        <v>170</v>
      </c>
      <c r="I334" s="197" t="s">
        <v>1183</v>
      </c>
      <c r="J334" s="197"/>
      <c r="K334" s="172" t="s">
        <v>1214</v>
      </c>
      <c r="L334" s="197"/>
      <c r="M334" s="197"/>
      <c r="N334" s="197" t="s">
        <v>1009</v>
      </c>
      <c r="O334" s="197"/>
      <c r="P334" s="198" t="s">
        <v>13</v>
      </c>
      <c r="Q334" s="197">
        <v>0</v>
      </c>
      <c r="R334" s="197">
        <v>0</v>
      </c>
      <c r="S334" s="198">
        <f t="shared" si="16"/>
        <v>0</v>
      </c>
      <c r="T334" s="197">
        <v>0</v>
      </c>
      <c r="U334" s="197">
        <v>0</v>
      </c>
      <c r="V334" s="198">
        <f t="shared" si="17"/>
        <v>0</v>
      </c>
      <c r="W334" s="198">
        <f t="shared" si="18"/>
        <v>0</v>
      </c>
      <c r="X334" s="198">
        <f t="shared" si="18"/>
        <v>0</v>
      </c>
      <c r="Y334" s="198">
        <f t="shared" si="19"/>
        <v>0</v>
      </c>
      <c r="Z334" s="198">
        <v>0</v>
      </c>
    </row>
    <row r="335" spans="2:26" s="173" customFormat="1">
      <c r="B335" s="193">
        <v>25</v>
      </c>
      <c r="C335" s="193" t="s">
        <v>295</v>
      </c>
      <c r="D335" s="193" t="s">
        <v>173</v>
      </c>
      <c r="E335" s="193" t="s">
        <v>171</v>
      </c>
      <c r="F335" s="193" t="s">
        <v>177</v>
      </c>
      <c r="G335" s="193" t="s">
        <v>178</v>
      </c>
      <c r="H335" s="193" t="s">
        <v>1242</v>
      </c>
      <c r="I335" s="193" t="s">
        <v>1183</v>
      </c>
      <c r="J335" s="193"/>
      <c r="K335" s="170" t="s">
        <v>1214</v>
      </c>
      <c r="L335" s="193"/>
      <c r="M335" s="193" t="s">
        <v>384</v>
      </c>
      <c r="N335" s="193" t="s">
        <v>385</v>
      </c>
      <c r="O335" s="193"/>
      <c r="P335" s="194" t="s">
        <v>4</v>
      </c>
      <c r="Q335" s="193">
        <v>112</v>
      </c>
      <c r="R335" s="193">
        <v>3</v>
      </c>
      <c r="S335" s="194">
        <f t="shared" ref="S335:S398" si="20">Q335+R335</f>
        <v>115</v>
      </c>
      <c r="T335" s="193">
        <v>86</v>
      </c>
      <c r="U335" s="193">
        <v>0</v>
      </c>
      <c r="V335" s="194">
        <f t="shared" ref="V335:V398" si="21">T335+U335</f>
        <v>86</v>
      </c>
      <c r="W335" s="194">
        <f t="shared" ref="W335:X398" si="22">+Q335+T335</f>
        <v>198</v>
      </c>
      <c r="X335" s="194">
        <f t="shared" si="22"/>
        <v>3</v>
      </c>
      <c r="Y335" s="194">
        <f t="shared" ref="Y335:Y398" si="23">SUM(W335:X335)</f>
        <v>201</v>
      </c>
      <c r="Z335" s="194">
        <v>70</v>
      </c>
    </row>
    <row r="336" spans="2:26" s="173" customFormat="1">
      <c r="B336" s="195">
        <v>25</v>
      </c>
      <c r="C336" s="195" t="s">
        <v>295</v>
      </c>
      <c r="D336" s="195" t="s">
        <v>173</v>
      </c>
      <c r="E336" s="195" t="s">
        <v>171</v>
      </c>
      <c r="F336" s="195" t="s">
        <v>177</v>
      </c>
      <c r="G336" s="195" t="s">
        <v>178</v>
      </c>
      <c r="H336" s="195" t="s">
        <v>1242</v>
      </c>
      <c r="I336" s="195" t="s">
        <v>1183</v>
      </c>
      <c r="J336" s="195"/>
      <c r="K336" s="171" t="s">
        <v>1214</v>
      </c>
      <c r="L336" s="195"/>
      <c r="M336" s="195" t="s">
        <v>384</v>
      </c>
      <c r="N336" s="195" t="s">
        <v>385</v>
      </c>
      <c r="O336" s="195"/>
      <c r="P336" s="196" t="s">
        <v>10</v>
      </c>
      <c r="Q336" s="195">
        <v>79</v>
      </c>
      <c r="R336" s="195">
        <v>2</v>
      </c>
      <c r="S336" s="196">
        <f t="shared" si="20"/>
        <v>81</v>
      </c>
      <c r="T336" s="195">
        <v>65</v>
      </c>
      <c r="U336" s="195">
        <v>0</v>
      </c>
      <c r="V336" s="196">
        <f t="shared" si="21"/>
        <v>65</v>
      </c>
      <c r="W336" s="196">
        <f t="shared" si="22"/>
        <v>144</v>
      </c>
      <c r="X336" s="196">
        <f t="shared" si="22"/>
        <v>2</v>
      </c>
      <c r="Y336" s="196">
        <f t="shared" si="23"/>
        <v>146</v>
      </c>
      <c r="Z336" s="196">
        <v>38</v>
      </c>
    </row>
    <row r="337" spans="2:26" s="173" customFormat="1">
      <c r="B337" s="197">
        <v>25</v>
      </c>
      <c r="C337" s="197" t="s">
        <v>295</v>
      </c>
      <c r="D337" s="197" t="s">
        <v>173</v>
      </c>
      <c r="E337" s="197" t="s">
        <v>171</v>
      </c>
      <c r="F337" s="197" t="s">
        <v>177</v>
      </c>
      <c r="G337" s="197" t="s">
        <v>178</v>
      </c>
      <c r="H337" s="197" t="s">
        <v>1242</v>
      </c>
      <c r="I337" s="197" t="s">
        <v>1183</v>
      </c>
      <c r="J337" s="197"/>
      <c r="K337" s="172" t="s">
        <v>1214</v>
      </c>
      <c r="L337" s="197"/>
      <c r="M337" s="197" t="s">
        <v>384</v>
      </c>
      <c r="N337" s="197" t="s">
        <v>385</v>
      </c>
      <c r="O337" s="197"/>
      <c r="P337" s="198" t="s">
        <v>13</v>
      </c>
      <c r="Q337" s="197">
        <v>0</v>
      </c>
      <c r="R337" s="197">
        <v>0</v>
      </c>
      <c r="S337" s="198">
        <f t="shared" si="20"/>
        <v>0</v>
      </c>
      <c r="T337" s="197">
        <v>0</v>
      </c>
      <c r="U337" s="197">
        <v>0</v>
      </c>
      <c r="V337" s="198">
        <f t="shared" si="21"/>
        <v>0</v>
      </c>
      <c r="W337" s="198">
        <f t="shared" si="22"/>
        <v>0</v>
      </c>
      <c r="X337" s="198">
        <f t="shared" si="22"/>
        <v>0</v>
      </c>
      <c r="Y337" s="198">
        <f t="shared" si="23"/>
        <v>0</v>
      </c>
      <c r="Z337" s="198">
        <v>0</v>
      </c>
    </row>
    <row r="338" spans="2:26" s="173" customFormat="1">
      <c r="B338" s="193">
        <v>25</v>
      </c>
      <c r="C338" s="193" t="s">
        <v>295</v>
      </c>
      <c r="D338" s="193" t="s">
        <v>173</v>
      </c>
      <c r="E338" s="193" t="s">
        <v>171</v>
      </c>
      <c r="F338" s="193" t="s">
        <v>177</v>
      </c>
      <c r="G338" s="193" t="s">
        <v>178</v>
      </c>
      <c r="H338" s="193" t="s">
        <v>1242</v>
      </c>
      <c r="I338" s="193" t="s">
        <v>1183</v>
      </c>
      <c r="J338" s="193"/>
      <c r="K338" s="170" t="s">
        <v>1214</v>
      </c>
      <c r="L338" s="193"/>
      <c r="M338" s="193"/>
      <c r="N338" s="193" t="s">
        <v>1010</v>
      </c>
      <c r="O338" s="193"/>
      <c r="P338" s="194" t="s">
        <v>4</v>
      </c>
      <c r="Q338" s="193">
        <v>44</v>
      </c>
      <c r="R338" s="193">
        <v>0</v>
      </c>
      <c r="S338" s="194">
        <f t="shared" si="20"/>
        <v>44</v>
      </c>
      <c r="T338" s="193">
        <v>44</v>
      </c>
      <c r="U338" s="193">
        <v>0</v>
      </c>
      <c r="V338" s="194">
        <f t="shared" si="21"/>
        <v>44</v>
      </c>
      <c r="W338" s="194">
        <f t="shared" si="22"/>
        <v>88</v>
      </c>
      <c r="X338" s="194">
        <f t="shared" si="22"/>
        <v>0</v>
      </c>
      <c r="Y338" s="194">
        <f t="shared" si="23"/>
        <v>88</v>
      </c>
      <c r="Z338" s="194">
        <v>40</v>
      </c>
    </row>
    <row r="339" spans="2:26" s="173" customFormat="1">
      <c r="B339" s="195">
        <v>25</v>
      </c>
      <c r="C339" s="195" t="s">
        <v>295</v>
      </c>
      <c r="D339" s="195" t="s">
        <v>173</v>
      </c>
      <c r="E339" s="195" t="s">
        <v>171</v>
      </c>
      <c r="F339" s="195" t="s">
        <v>177</v>
      </c>
      <c r="G339" s="195" t="s">
        <v>178</v>
      </c>
      <c r="H339" s="195" t="s">
        <v>1242</v>
      </c>
      <c r="I339" s="195" t="s">
        <v>1183</v>
      </c>
      <c r="J339" s="195"/>
      <c r="K339" s="171" t="s">
        <v>1214</v>
      </c>
      <c r="L339" s="195"/>
      <c r="M339" s="195"/>
      <c r="N339" s="195" t="s">
        <v>1010</v>
      </c>
      <c r="O339" s="195"/>
      <c r="P339" s="196" t="s">
        <v>10</v>
      </c>
      <c r="Q339" s="195">
        <v>37</v>
      </c>
      <c r="R339" s="195">
        <v>0</v>
      </c>
      <c r="S339" s="196">
        <f t="shared" si="20"/>
        <v>37</v>
      </c>
      <c r="T339" s="195">
        <v>37</v>
      </c>
      <c r="U339" s="195">
        <v>0</v>
      </c>
      <c r="V339" s="196">
        <f t="shared" si="21"/>
        <v>37</v>
      </c>
      <c r="W339" s="196">
        <f t="shared" si="22"/>
        <v>74</v>
      </c>
      <c r="X339" s="196">
        <f t="shared" si="22"/>
        <v>0</v>
      </c>
      <c r="Y339" s="196">
        <f t="shared" si="23"/>
        <v>74</v>
      </c>
      <c r="Z339" s="196">
        <v>22</v>
      </c>
    </row>
    <row r="340" spans="2:26" s="173" customFormat="1">
      <c r="B340" s="197">
        <v>25</v>
      </c>
      <c r="C340" s="197" t="s">
        <v>295</v>
      </c>
      <c r="D340" s="197" t="s">
        <v>173</v>
      </c>
      <c r="E340" s="197" t="s">
        <v>171</v>
      </c>
      <c r="F340" s="197" t="s">
        <v>177</v>
      </c>
      <c r="G340" s="197" t="s">
        <v>178</v>
      </c>
      <c r="H340" s="197" t="s">
        <v>1242</v>
      </c>
      <c r="I340" s="197" t="s">
        <v>1183</v>
      </c>
      <c r="J340" s="197"/>
      <c r="K340" s="172" t="s">
        <v>1214</v>
      </c>
      <c r="L340" s="197"/>
      <c r="M340" s="197"/>
      <c r="N340" s="197" t="s">
        <v>1010</v>
      </c>
      <c r="O340" s="197"/>
      <c r="P340" s="198" t="s">
        <v>13</v>
      </c>
      <c r="Q340" s="197">
        <v>0</v>
      </c>
      <c r="R340" s="197">
        <v>0</v>
      </c>
      <c r="S340" s="198">
        <f t="shared" si="20"/>
        <v>0</v>
      </c>
      <c r="T340" s="197">
        <v>0</v>
      </c>
      <c r="U340" s="197">
        <v>0</v>
      </c>
      <c r="V340" s="198">
        <f t="shared" si="21"/>
        <v>0</v>
      </c>
      <c r="W340" s="198">
        <f t="shared" si="22"/>
        <v>0</v>
      </c>
      <c r="X340" s="198">
        <f t="shared" si="22"/>
        <v>0</v>
      </c>
      <c r="Y340" s="198">
        <f t="shared" si="23"/>
        <v>0</v>
      </c>
      <c r="Z340" s="198">
        <v>0</v>
      </c>
    </row>
    <row r="341" spans="2:26" s="173" customFormat="1">
      <c r="B341" s="170">
        <v>25</v>
      </c>
      <c r="C341" s="170" t="s">
        <v>295</v>
      </c>
      <c r="D341" s="170" t="s">
        <v>173</v>
      </c>
      <c r="E341" s="170" t="s">
        <v>171</v>
      </c>
      <c r="F341" s="170" t="s">
        <v>177</v>
      </c>
      <c r="G341" s="170" t="s">
        <v>178</v>
      </c>
      <c r="H341" s="170" t="s">
        <v>1242</v>
      </c>
      <c r="I341" s="170" t="s">
        <v>1183</v>
      </c>
      <c r="J341" s="170"/>
      <c r="K341" s="170" t="s">
        <v>1214</v>
      </c>
      <c r="L341" s="170"/>
      <c r="M341" s="170" t="s">
        <v>175</v>
      </c>
      <c r="N341" s="170" t="s">
        <v>176</v>
      </c>
      <c r="O341" s="170"/>
      <c r="P341" s="167" t="s">
        <v>4</v>
      </c>
      <c r="Q341" s="170">
        <v>0</v>
      </c>
      <c r="R341" s="170">
        <v>0</v>
      </c>
      <c r="S341" s="167">
        <f t="shared" si="20"/>
        <v>0</v>
      </c>
      <c r="T341" s="170">
        <v>0</v>
      </c>
      <c r="U341" s="170">
        <v>0</v>
      </c>
      <c r="V341" s="167">
        <f t="shared" si="21"/>
        <v>0</v>
      </c>
      <c r="W341" s="167">
        <f t="shared" si="22"/>
        <v>0</v>
      </c>
      <c r="X341" s="167">
        <f t="shared" si="22"/>
        <v>0</v>
      </c>
      <c r="Y341" s="167">
        <f t="shared" si="23"/>
        <v>0</v>
      </c>
      <c r="Z341" s="167">
        <v>0</v>
      </c>
    </row>
    <row r="342" spans="2:26" s="173" customFormat="1">
      <c r="B342" s="171">
        <v>25</v>
      </c>
      <c r="C342" s="171" t="s">
        <v>295</v>
      </c>
      <c r="D342" s="171" t="s">
        <v>173</v>
      </c>
      <c r="E342" s="171" t="s">
        <v>171</v>
      </c>
      <c r="F342" s="171" t="s">
        <v>177</v>
      </c>
      <c r="G342" s="171" t="s">
        <v>178</v>
      </c>
      <c r="H342" s="171" t="s">
        <v>1242</v>
      </c>
      <c r="I342" s="171" t="s">
        <v>1183</v>
      </c>
      <c r="J342" s="171"/>
      <c r="K342" s="171" t="s">
        <v>1214</v>
      </c>
      <c r="L342" s="171"/>
      <c r="M342" s="171" t="s">
        <v>175</v>
      </c>
      <c r="N342" s="171" t="s">
        <v>176</v>
      </c>
      <c r="O342" s="171"/>
      <c r="P342" s="168" t="s">
        <v>10</v>
      </c>
      <c r="Q342" s="171">
        <v>0</v>
      </c>
      <c r="R342" s="171">
        <v>0</v>
      </c>
      <c r="S342" s="168">
        <f t="shared" si="20"/>
        <v>0</v>
      </c>
      <c r="T342" s="171">
        <v>0</v>
      </c>
      <c r="U342" s="171">
        <v>0</v>
      </c>
      <c r="V342" s="168">
        <f t="shared" si="21"/>
        <v>0</v>
      </c>
      <c r="W342" s="168">
        <f t="shared" si="22"/>
        <v>0</v>
      </c>
      <c r="X342" s="168">
        <f t="shared" si="22"/>
        <v>0</v>
      </c>
      <c r="Y342" s="168">
        <f t="shared" si="23"/>
        <v>0</v>
      </c>
      <c r="Z342" s="168">
        <v>0</v>
      </c>
    </row>
    <row r="343" spans="2:26" s="173" customFormat="1">
      <c r="B343" s="172">
        <v>25</v>
      </c>
      <c r="C343" s="172" t="s">
        <v>295</v>
      </c>
      <c r="D343" s="172" t="s">
        <v>173</v>
      </c>
      <c r="E343" s="172" t="s">
        <v>171</v>
      </c>
      <c r="F343" s="172" t="s">
        <v>177</v>
      </c>
      <c r="G343" s="172" t="s">
        <v>178</v>
      </c>
      <c r="H343" s="172" t="s">
        <v>1242</v>
      </c>
      <c r="I343" s="172" t="s">
        <v>1183</v>
      </c>
      <c r="J343" s="172"/>
      <c r="K343" s="172" t="s">
        <v>1214</v>
      </c>
      <c r="L343" s="172"/>
      <c r="M343" s="172" t="s">
        <v>175</v>
      </c>
      <c r="N343" s="172" t="s">
        <v>176</v>
      </c>
      <c r="O343" s="172"/>
      <c r="P343" s="169" t="s">
        <v>13</v>
      </c>
      <c r="Q343" s="172">
        <v>0</v>
      </c>
      <c r="R343" s="172">
        <v>0</v>
      </c>
      <c r="S343" s="169">
        <f t="shared" si="20"/>
        <v>0</v>
      </c>
      <c r="T343" s="172">
        <v>0</v>
      </c>
      <c r="U343" s="172">
        <v>0</v>
      </c>
      <c r="V343" s="169">
        <f t="shared" si="21"/>
        <v>0</v>
      </c>
      <c r="W343" s="169">
        <f t="shared" si="22"/>
        <v>0</v>
      </c>
      <c r="X343" s="169">
        <f t="shared" si="22"/>
        <v>0</v>
      </c>
      <c r="Y343" s="169">
        <f t="shared" si="23"/>
        <v>0</v>
      </c>
      <c r="Z343" s="169">
        <v>0</v>
      </c>
    </row>
    <row r="344" spans="2:26">
      <c r="B344" s="20">
        <v>25</v>
      </c>
      <c r="C344" s="20" t="s">
        <v>295</v>
      </c>
      <c r="D344" s="20" t="s">
        <v>173</v>
      </c>
      <c r="E344" s="20" t="s">
        <v>171</v>
      </c>
      <c r="F344" s="170" t="s">
        <v>177</v>
      </c>
      <c r="G344" s="20" t="s">
        <v>178</v>
      </c>
      <c r="H344" s="170" t="s">
        <v>1242</v>
      </c>
      <c r="I344" s="170" t="s">
        <v>1183</v>
      </c>
      <c r="J344" s="170"/>
      <c r="K344" s="170" t="s">
        <v>1214</v>
      </c>
      <c r="L344" s="170"/>
      <c r="M344" s="170" t="s">
        <v>386</v>
      </c>
      <c r="N344" s="20" t="s">
        <v>387</v>
      </c>
      <c r="O344" s="170"/>
      <c r="P344" s="21" t="s">
        <v>4</v>
      </c>
      <c r="Q344" s="20">
        <v>101</v>
      </c>
      <c r="R344" s="20">
        <v>1</v>
      </c>
      <c r="S344" s="21">
        <f t="shared" si="20"/>
        <v>102</v>
      </c>
      <c r="T344" s="20">
        <v>94</v>
      </c>
      <c r="U344" s="20">
        <v>0</v>
      </c>
      <c r="V344" s="21">
        <f t="shared" si="21"/>
        <v>94</v>
      </c>
      <c r="W344" s="21">
        <f t="shared" si="22"/>
        <v>195</v>
      </c>
      <c r="X344" s="21">
        <f t="shared" si="22"/>
        <v>1</v>
      </c>
      <c r="Y344" s="21">
        <f t="shared" si="23"/>
        <v>196</v>
      </c>
      <c r="Z344" s="21">
        <v>70</v>
      </c>
    </row>
    <row r="345" spans="2:26">
      <c r="B345" s="22">
        <v>25</v>
      </c>
      <c r="C345" s="22" t="s">
        <v>295</v>
      </c>
      <c r="D345" s="22" t="s">
        <v>173</v>
      </c>
      <c r="E345" s="22" t="s">
        <v>171</v>
      </c>
      <c r="F345" s="171" t="s">
        <v>177</v>
      </c>
      <c r="G345" s="22" t="s">
        <v>178</v>
      </c>
      <c r="H345" s="171" t="s">
        <v>1242</v>
      </c>
      <c r="I345" s="171" t="s">
        <v>1183</v>
      </c>
      <c r="J345" s="171"/>
      <c r="K345" s="171" t="s">
        <v>1214</v>
      </c>
      <c r="L345" s="171"/>
      <c r="M345" s="171" t="s">
        <v>386</v>
      </c>
      <c r="N345" s="22" t="s">
        <v>387</v>
      </c>
      <c r="O345" s="171"/>
      <c r="P345" s="23" t="s">
        <v>10</v>
      </c>
      <c r="Q345" s="22">
        <v>80</v>
      </c>
      <c r="R345" s="22">
        <v>1</v>
      </c>
      <c r="S345" s="23">
        <f t="shared" si="20"/>
        <v>81</v>
      </c>
      <c r="T345" s="22">
        <v>76</v>
      </c>
      <c r="U345" s="22">
        <v>0</v>
      </c>
      <c r="V345" s="23">
        <f t="shared" si="21"/>
        <v>76</v>
      </c>
      <c r="W345" s="23">
        <f t="shared" si="22"/>
        <v>156</v>
      </c>
      <c r="X345" s="23">
        <f t="shared" si="22"/>
        <v>1</v>
      </c>
      <c r="Y345" s="23">
        <f t="shared" si="23"/>
        <v>157</v>
      </c>
      <c r="Z345" s="23">
        <v>36</v>
      </c>
    </row>
    <row r="346" spans="2:26">
      <c r="B346" s="24">
        <v>25</v>
      </c>
      <c r="C346" s="24" t="s">
        <v>295</v>
      </c>
      <c r="D346" s="24" t="s">
        <v>173</v>
      </c>
      <c r="E346" s="24" t="s">
        <v>171</v>
      </c>
      <c r="F346" s="172" t="s">
        <v>177</v>
      </c>
      <c r="G346" s="24" t="s">
        <v>178</v>
      </c>
      <c r="H346" s="172" t="s">
        <v>1242</v>
      </c>
      <c r="I346" s="172" t="s">
        <v>1183</v>
      </c>
      <c r="J346" s="172"/>
      <c r="K346" s="172" t="s">
        <v>1214</v>
      </c>
      <c r="L346" s="172"/>
      <c r="M346" s="172" t="s">
        <v>386</v>
      </c>
      <c r="N346" s="24" t="s">
        <v>387</v>
      </c>
      <c r="O346" s="172"/>
      <c r="P346" s="25" t="s">
        <v>13</v>
      </c>
      <c r="Q346" s="24">
        <v>0</v>
      </c>
      <c r="R346" s="24">
        <v>0</v>
      </c>
      <c r="S346" s="25">
        <f t="shared" si="20"/>
        <v>0</v>
      </c>
      <c r="T346" s="24">
        <v>0</v>
      </c>
      <c r="U346" s="24">
        <v>0</v>
      </c>
      <c r="V346" s="25">
        <f t="shared" si="21"/>
        <v>0</v>
      </c>
      <c r="W346" s="25">
        <f t="shared" si="22"/>
        <v>0</v>
      </c>
      <c r="X346" s="25">
        <f t="shared" si="22"/>
        <v>0</v>
      </c>
      <c r="Y346" s="25">
        <f t="shared" si="23"/>
        <v>0</v>
      </c>
      <c r="Z346" s="25">
        <v>0</v>
      </c>
    </row>
    <row r="347" spans="2:26">
      <c r="B347" s="20">
        <v>25</v>
      </c>
      <c r="C347" s="20" t="s">
        <v>295</v>
      </c>
      <c r="D347" s="20" t="s">
        <v>173</v>
      </c>
      <c r="E347" s="20" t="s">
        <v>171</v>
      </c>
      <c r="F347" s="170" t="s">
        <v>182</v>
      </c>
      <c r="G347" s="20" t="s">
        <v>183</v>
      </c>
      <c r="H347" s="170" t="s">
        <v>179</v>
      </c>
      <c r="I347" s="170" t="s">
        <v>1183</v>
      </c>
      <c r="J347" s="170"/>
      <c r="K347" s="20" t="s">
        <v>1215</v>
      </c>
      <c r="L347" s="170"/>
      <c r="M347" s="170" t="s">
        <v>180</v>
      </c>
      <c r="N347" s="20" t="s">
        <v>181</v>
      </c>
      <c r="O347" s="170"/>
      <c r="P347" s="21" t="s">
        <v>4</v>
      </c>
      <c r="Q347" s="20">
        <v>42</v>
      </c>
      <c r="R347" s="20">
        <v>3</v>
      </c>
      <c r="S347" s="21">
        <f t="shared" si="20"/>
        <v>45</v>
      </c>
      <c r="T347" s="20">
        <v>14</v>
      </c>
      <c r="U347" s="20">
        <v>0</v>
      </c>
      <c r="V347" s="21">
        <f t="shared" si="21"/>
        <v>14</v>
      </c>
      <c r="W347" s="21">
        <f t="shared" si="22"/>
        <v>56</v>
      </c>
      <c r="X347" s="21">
        <f t="shared" si="22"/>
        <v>3</v>
      </c>
      <c r="Y347" s="21">
        <f t="shared" si="23"/>
        <v>59</v>
      </c>
      <c r="Z347" s="21">
        <v>18</v>
      </c>
    </row>
    <row r="348" spans="2:26">
      <c r="B348" s="22">
        <v>25</v>
      </c>
      <c r="C348" s="22" t="s">
        <v>295</v>
      </c>
      <c r="D348" s="22" t="s">
        <v>173</v>
      </c>
      <c r="E348" s="22" t="s">
        <v>171</v>
      </c>
      <c r="F348" s="171" t="s">
        <v>182</v>
      </c>
      <c r="G348" s="22" t="s">
        <v>183</v>
      </c>
      <c r="H348" s="171" t="s">
        <v>179</v>
      </c>
      <c r="I348" s="171" t="s">
        <v>1183</v>
      </c>
      <c r="J348" s="171"/>
      <c r="K348" s="22" t="s">
        <v>1215</v>
      </c>
      <c r="L348" s="171"/>
      <c r="M348" s="171" t="s">
        <v>180</v>
      </c>
      <c r="N348" s="22" t="s">
        <v>181</v>
      </c>
      <c r="O348" s="171"/>
      <c r="P348" s="23" t="s">
        <v>10</v>
      </c>
      <c r="Q348" s="22">
        <v>14</v>
      </c>
      <c r="R348" s="22">
        <v>1</v>
      </c>
      <c r="S348" s="23">
        <f t="shared" si="20"/>
        <v>15</v>
      </c>
      <c r="T348" s="22">
        <v>9</v>
      </c>
      <c r="U348" s="22">
        <v>0</v>
      </c>
      <c r="V348" s="23">
        <f t="shared" si="21"/>
        <v>9</v>
      </c>
      <c r="W348" s="23">
        <f t="shared" si="22"/>
        <v>23</v>
      </c>
      <c r="X348" s="23">
        <f t="shared" si="22"/>
        <v>1</v>
      </c>
      <c r="Y348" s="23">
        <f t="shared" si="23"/>
        <v>24</v>
      </c>
      <c r="Z348" s="23">
        <v>9</v>
      </c>
    </row>
    <row r="349" spans="2:26">
      <c r="B349" s="24">
        <v>25</v>
      </c>
      <c r="C349" s="24" t="s">
        <v>295</v>
      </c>
      <c r="D349" s="24" t="s">
        <v>173</v>
      </c>
      <c r="E349" s="24" t="s">
        <v>171</v>
      </c>
      <c r="F349" s="172" t="s">
        <v>182</v>
      </c>
      <c r="G349" s="24" t="s">
        <v>183</v>
      </c>
      <c r="H349" s="172" t="s">
        <v>179</v>
      </c>
      <c r="I349" s="172" t="s">
        <v>1183</v>
      </c>
      <c r="J349" s="172"/>
      <c r="K349" s="24" t="s">
        <v>1215</v>
      </c>
      <c r="L349" s="172"/>
      <c r="M349" s="172" t="s">
        <v>180</v>
      </c>
      <c r="N349" s="24" t="s">
        <v>181</v>
      </c>
      <c r="O349" s="172"/>
      <c r="P349" s="25" t="s">
        <v>13</v>
      </c>
      <c r="Q349" s="24">
        <v>0</v>
      </c>
      <c r="R349" s="24">
        <v>0</v>
      </c>
      <c r="S349" s="25">
        <f t="shared" si="20"/>
        <v>0</v>
      </c>
      <c r="T349" s="24">
        <v>0</v>
      </c>
      <c r="U349" s="24">
        <v>0</v>
      </c>
      <c r="V349" s="25">
        <f t="shared" si="21"/>
        <v>0</v>
      </c>
      <c r="W349" s="25">
        <f t="shared" si="22"/>
        <v>0</v>
      </c>
      <c r="X349" s="25">
        <f t="shared" si="22"/>
        <v>0</v>
      </c>
      <c r="Y349" s="25">
        <f t="shared" si="23"/>
        <v>0</v>
      </c>
      <c r="Z349" s="25">
        <v>0</v>
      </c>
    </row>
    <row r="350" spans="2:26">
      <c r="B350" s="20">
        <v>25</v>
      </c>
      <c r="C350" s="20" t="s">
        <v>295</v>
      </c>
      <c r="D350" s="20" t="s">
        <v>173</v>
      </c>
      <c r="E350" s="20" t="s">
        <v>171</v>
      </c>
      <c r="F350" s="170" t="s">
        <v>182</v>
      </c>
      <c r="G350" s="20" t="s">
        <v>185</v>
      </c>
      <c r="H350" s="170" t="s">
        <v>1243</v>
      </c>
      <c r="I350" s="170" t="s">
        <v>1183</v>
      </c>
      <c r="J350" s="170"/>
      <c r="K350" s="20" t="s">
        <v>1215</v>
      </c>
      <c r="L350" s="170"/>
      <c r="M350" s="170" t="s">
        <v>217</v>
      </c>
      <c r="N350" s="20" t="s">
        <v>388</v>
      </c>
      <c r="O350" s="170"/>
      <c r="P350" s="21" t="s">
        <v>4</v>
      </c>
      <c r="Q350" s="20">
        <v>54</v>
      </c>
      <c r="R350" s="20">
        <v>5</v>
      </c>
      <c r="S350" s="21">
        <f t="shared" si="20"/>
        <v>59</v>
      </c>
      <c r="T350" s="20">
        <v>19</v>
      </c>
      <c r="U350" s="20">
        <v>0</v>
      </c>
      <c r="V350" s="21">
        <f t="shared" si="21"/>
        <v>19</v>
      </c>
      <c r="W350" s="21">
        <f t="shared" si="22"/>
        <v>73</v>
      </c>
      <c r="X350" s="21">
        <f t="shared" si="22"/>
        <v>5</v>
      </c>
      <c r="Y350" s="21">
        <f t="shared" si="23"/>
        <v>78</v>
      </c>
      <c r="Z350" s="21">
        <v>0</v>
      </c>
    </row>
    <row r="351" spans="2:26">
      <c r="B351" s="22">
        <v>25</v>
      </c>
      <c r="C351" s="22" t="s">
        <v>295</v>
      </c>
      <c r="D351" s="22" t="s">
        <v>173</v>
      </c>
      <c r="E351" s="22" t="s">
        <v>171</v>
      </c>
      <c r="F351" s="171" t="s">
        <v>182</v>
      </c>
      <c r="G351" s="22" t="s">
        <v>185</v>
      </c>
      <c r="H351" s="171" t="s">
        <v>1243</v>
      </c>
      <c r="I351" s="171" t="s">
        <v>1183</v>
      </c>
      <c r="J351" s="171"/>
      <c r="K351" s="22" t="s">
        <v>1215</v>
      </c>
      <c r="L351" s="171"/>
      <c r="M351" s="171" t="s">
        <v>217</v>
      </c>
      <c r="N351" s="22" t="s">
        <v>388</v>
      </c>
      <c r="O351" s="171"/>
      <c r="P351" s="23" t="s">
        <v>10</v>
      </c>
      <c r="Q351" s="22">
        <v>45</v>
      </c>
      <c r="R351" s="22">
        <v>1</v>
      </c>
      <c r="S351" s="23">
        <f t="shared" si="20"/>
        <v>46</v>
      </c>
      <c r="T351" s="22">
        <v>2</v>
      </c>
      <c r="U351" s="22">
        <v>0</v>
      </c>
      <c r="V351" s="23">
        <f t="shared" si="21"/>
        <v>2</v>
      </c>
      <c r="W351" s="23">
        <f t="shared" si="22"/>
        <v>47</v>
      </c>
      <c r="X351" s="23">
        <f t="shared" si="22"/>
        <v>1</v>
      </c>
      <c r="Y351" s="23">
        <f t="shared" si="23"/>
        <v>48</v>
      </c>
      <c r="Z351" s="23">
        <v>0</v>
      </c>
    </row>
    <row r="352" spans="2:26">
      <c r="B352" s="24">
        <v>25</v>
      </c>
      <c r="C352" s="24" t="s">
        <v>295</v>
      </c>
      <c r="D352" s="24" t="s">
        <v>173</v>
      </c>
      <c r="E352" s="24" t="s">
        <v>171</v>
      </c>
      <c r="F352" s="172" t="s">
        <v>182</v>
      </c>
      <c r="G352" s="24" t="s">
        <v>185</v>
      </c>
      <c r="H352" s="172" t="s">
        <v>1243</v>
      </c>
      <c r="I352" s="172" t="s">
        <v>1183</v>
      </c>
      <c r="J352" s="172"/>
      <c r="K352" s="24" t="s">
        <v>1215</v>
      </c>
      <c r="L352" s="172"/>
      <c r="M352" s="172" t="s">
        <v>217</v>
      </c>
      <c r="N352" s="24" t="s">
        <v>388</v>
      </c>
      <c r="O352" s="172"/>
      <c r="P352" s="25" t="s">
        <v>13</v>
      </c>
      <c r="Q352" s="24">
        <v>0</v>
      </c>
      <c r="R352" s="24">
        <v>0</v>
      </c>
      <c r="S352" s="25">
        <f t="shared" si="20"/>
        <v>0</v>
      </c>
      <c r="T352" s="24">
        <v>0</v>
      </c>
      <c r="U352" s="24">
        <v>0</v>
      </c>
      <c r="V352" s="25">
        <f t="shared" si="21"/>
        <v>0</v>
      </c>
      <c r="W352" s="25">
        <f t="shared" si="22"/>
        <v>0</v>
      </c>
      <c r="X352" s="25">
        <f t="shared" si="22"/>
        <v>0</v>
      </c>
      <c r="Y352" s="25">
        <f t="shared" si="23"/>
        <v>0</v>
      </c>
      <c r="Z352" s="25">
        <v>0</v>
      </c>
    </row>
    <row r="353" spans="2:26">
      <c r="B353" s="20">
        <v>25</v>
      </c>
      <c r="C353" s="20" t="s">
        <v>295</v>
      </c>
      <c r="D353" s="20" t="s">
        <v>173</v>
      </c>
      <c r="E353" s="20" t="s">
        <v>171</v>
      </c>
      <c r="F353" s="170" t="s">
        <v>182</v>
      </c>
      <c r="G353" s="20" t="s">
        <v>185</v>
      </c>
      <c r="H353" s="170" t="s">
        <v>1243</v>
      </c>
      <c r="I353" s="170" t="s">
        <v>1183</v>
      </c>
      <c r="J353" s="170"/>
      <c r="K353" s="20" t="s">
        <v>1215</v>
      </c>
      <c r="L353" s="170"/>
      <c r="M353" s="170" t="s">
        <v>180</v>
      </c>
      <c r="N353" s="20" t="s">
        <v>1198</v>
      </c>
      <c r="O353" s="170"/>
      <c r="P353" s="21" t="s">
        <v>4</v>
      </c>
      <c r="Q353" s="20">
        <v>99</v>
      </c>
      <c r="R353" s="20">
        <v>2</v>
      </c>
      <c r="S353" s="21">
        <f t="shared" si="20"/>
        <v>101</v>
      </c>
      <c r="T353" s="20">
        <v>89</v>
      </c>
      <c r="U353" s="20">
        <v>0</v>
      </c>
      <c r="V353" s="21">
        <f t="shared" si="21"/>
        <v>89</v>
      </c>
      <c r="W353" s="21">
        <f t="shared" si="22"/>
        <v>188</v>
      </c>
      <c r="X353" s="21">
        <f t="shared" si="22"/>
        <v>2</v>
      </c>
      <c r="Y353" s="21">
        <f t="shared" si="23"/>
        <v>190</v>
      </c>
      <c r="Z353" s="21">
        <v>51</v>
      </c>
    </row>
    <row r="354" spans="2:26">
      <c r="B354" s="22">
        <v>25</v>
      </c>
      <c r="C354" s="22" t="s">
        <v>295</v>
      </c>
      <c r="D354" s="22" t="s">
        <v>173</v>
      </c>
      <c r="E354" s="22" t="s">
        <v>171</v>
      </c>
      <c r="F354" s="171" t="s">
        <v>182</v>
      </c>
      <c r="G354" s="22" t="s">
        <v>185</v>
      </c>
      <c r="H354" s="171" t="s">
        <v>1243</v>
      </c>
      <c r="I354" s="171" t="s">
        <v>1183</v>
      </c>
      <c r="J354" s="171"/>
      <c r="K354" s="22" t="s">
        <v>1215</v>
      </c>
      <c r="L354" s="171"/>
      <c r="M354" s="171" t="s">
        <v>180</v>
      </c>
      <c r="N354" s="22" t="s">
        <v>1198</v>
      </c>
      <c r="O354" s="171"/>
      <c r="P354" s="23" t="s">
        <v>10</v>
      </c>
      <c r="Q354" s="22">
        <v>82</v>
      </c>
      <c r="R354" s="22">
        <v>0</v>
      </c>
      <c r="S354" s="23">
        <f t="shared" si="20"/>
        <v>82</v>
      </c>
      <c r="T354" s="22">
        <v>82</v>
      </c>
      <c r="U354" s="22">
        <v>0</v>
      </c>
      <c r="V354" s="23">
        <f t="shared" si="21"/>
        <v>82</v>
      </c>
      <c r="W354" s="23">
        <f t="shared" si="22"/>
        <v>164</v>
      </c>
      <c r="X354" s="23">
        <f t="shared" si="22"/>
        <v>0</v>
      </c>
      <c r="Y354" s="23">
        <f t="shared" si="23"/>
        <v>164</v>
      </c>
      <c r="Z354" s="23">
        <v>48</v>
      </c>
    </row>
    <row r="355" spans="2:26">
      <c r="B355" s="24">
        <v>25</v>
      </c>
      <c r="C355" s="24" t="s">
        <v>295</v>
      </c>
      <c r="D355" s="24" t="s">
        <v>173</v>
      </c>
      <c r="E355" s="24" t="s">
        <v>171</v>
      </c>
      <c r="F355" s="172" t="s">
        <v>182</v>
      </c>
      <c r="G355" s="24" t="s">
        <v>185</v>
      </c>
      <c r="H355" s="172" t="s">
        <v>1243</v>
      </c>
      <c r="I355" s="172" t="s">
        <v>1183</v>
      </c>
      <c r="J355" s="172"/>
      <c r="K355" s="24" t="s">
        <v>1215</v>
      </c>
      <c r="L355" s="172"/>
      <c r="M355" s="172" t="s">
        <v>180</v>
      </c>
      <c r="N355" s="24" t="s">
        <v>1198</v>
      </c>
      <c r="O355" s="172"/>
      <c r="P355" s="25" t="s">
        <v>13</v>
      </c>
      <c r="Q355" s="24">
        <v>0</v>
      </c>
      <c r="R355" s="24">
        <v>0</v>
      </c>
      <c r="S355" s="25">
        <f t="shared" si="20"/>
        <v>0</v>
      </c>
      <c r="T355" s="24">
        <v>0</v>
      </c>
      <c r="U355" s="24">
        <v>0</v>
      </c>
      <c r="V355" s="25">
        <f t="shared" si="21"/>
        <v>0</v>
      </c>
      <c r="W355" s="25">
        <f t="shared" si="22"/>
        <v>0</v>
      </c>
      <c r="X355" s="25">
        <f t="shared" si="22"/>
        <v>0</v>
      </c>
      <c r="Y355" s="25">
        <f t="shared" si="23"/>
        <v>0</v>
      </c>
      <c r="Z355" s="25">
        <v>0</v>
      </c>
    </row>
    <row r="356" spans="2:26">
      <c r="B356" s="20">
        <v>25</v>
      </c>
      <c r="C356" s="20" t="s">
        <v>295</v>
      </c>
      <c r="D356" s="20" t="s">
        <v>173</v>
      </c>
      <c r="E356" s="20" t="s">
        <v>171</v>
      </c>
      <c r="F356" s="170" t="s">
        <v>182</v>
      </c>
      <c r="G356" s="20" t="s">
        <v>186</v>
      </c>
      <c r="H356" s="170" t="s">
        <v>1244</v>
      </c>
      <c r="I356" s="170" t="s">
        <v>1183</v>
      </c>
      <c r="J356" s="170"/>
      <c r="K356" s="20" t="s">
        <v>1215</v>
      </c>
      <c r="L356" s="170"/>
      <c r="M356" s="170" t="s">
        <v>193</v>
      </c>
      <c r="N356" s="20" t="s">
        <v>389</v>
      </c>
      <c r="O356" s="170"/>
      <c r="P356" s="21" t="s">
        <v>4</v>
      </c>
      <c r="Q356" s="20">
        <v>40</v>
      </c>
      <c r="R356" s="20">
        <v>1</v>
      </c>
      <c r="S356" s="21">
        <f t="shared" si="20"/>
        <v>41</v>
      </c>
      <c r="T356" s="20">
        <v>8</v>
      </c>
      <c r="U356" s="20">
        <v>2</v>
      </c>
      <c r="V356" s="21">
        <f t="shared" si="21"/>
        <v>10</v>
      </c>
      <c r="W356" s="21">
        <f t="shared" si="22"/>
        <v>48</v>
      </c>
      <c r="X356" s="21">
        <f t="shared" si="22"/>
        <v>3</v>
      </c>
      <c r="Y356" s="21">
        <f t="shared" si="23"/>
        <v>51</v>
      </c>
      <c r="Z356" s="21">
        <v>15</v>
      </c>
    </row>
    <row r="357" spans="2:26">
      <c r="B357" s="22">
        <v>25</v>
      </c>
      <c r="C357" s="22" t="s">
        <v>295</v>
      </c>
      <c r="D357" s="22" t="s">
        <v>173</v>
      </c>
      <c r="E357" s="22" t="s">
        <v>171</v>
      </c>
      <c r="F357" s="171" t="s">
        <v>182</v>
      </c>
      <c r="G357" s="22" t="s">
        <v>186</v>
      </c>
      <c r="H357" s="171" t="s">
        <v>1244</v>
      </c>
      <c r="I357" s="171" t="s">
        <v>1183</v>
      </c>
      <c r="J357" s="171"/>
      <c r="K357" s="22" t="s">
        <v>1215</v>
      </c>
      <c r="L357" s="171"/>
      <c r="M357" s="171" t="s">
        <v>193</v>
      </c>
      <c r="N357" s="22" t="s">
        <v>389</v>
      </c>
      <c r="O357" s="171"/>
      <c r="P357" s="23" t="s">
        <v>10</v>
      </c>
      <c r="Q357" s="22">
        <v>32</v>
      </c>
      <c r="R357" s="22">
        <v>0</v>
      </c>
      <c r="S357" s="23">
        <f t="shared" si="20"/>
        <v>32</v>
      </c>
      <c r="T357" s="22">
        <v>6</v>
      </c>
      <c r="U357" s="22">
        <v>1</v>
      </c>
      <c r="V357" s="23">
        <f t="shared" si="21"/>
        <v>7</v>
      </c>
      <c r="W357" s="23">
        <f t="shared" si="22"/>
        <v>38</v>
      </c>
      <c r="X357" s="23">
        <f t="shared" si="22"/>
        <v>1</v>
      </c>
      <c r="Y357" s="23">
        <f t="shared" si="23"/>
        <v>39</v>
      </c>
      <c r="Z357" s="23">
        <v>10</v>
      </c>
    </row>
    <row r="358" spans="2:26">
      <c r="B358" s="24">
        <v>25</v>
      </c>
      <c r="C358" s="24" t="s">
        <v>295</v>
      </c>
      <c r="D358" s="24" t="s">
        <v>173</v>
      </c>
      <c r="E358" s="24" t="s">
        <v>171</v>
      </c>
      <c r="F358" s="172" t="s">
        <v>182</v>
      </c>
      <c r="G358" s="24" t="s">
        <v>186</v>
      </c>
      <c r="H358" s="172" t="s">
        <v>1244</v>
      </c>
      <c r="I358" s="172" t="s">
        <v>1183</v>
      </c>
      <c r="J358" s="172"/>
      <c r="K358" s="24" t="s">
        <v>1215</v>
      </c>
      <c r="L358" s="172"/>
      <c r="M358" s="172" t="s">
        <v>193</v>
      </c>
      <c r="N358" s="24" t="s">
        <v>389</v>
      </c>
      <c r="O358" s="172"/>
      <c r="P358" s="25" t="s">
        <v>13</v>
      </c>
      <c r="Q358" s="24">
        <v>0</v>
      </c>
      <c r="R358" s="24">
        <v>0</v>
      </c>
      <c r="S358" s="25">
        <f t="shared" si="20"/>
        <v>0</v>
      </c>
      <c r="T358" s="24">
        <v>0</v>
      </c>
      <c r="U358" s="24">
        <v>0</v>
      </c>
      <c r="V358" s="25">
        <f t="shared" si="21"/>
        <v>0</v>
      </c>
      <c r="W358" s="25">
        <f t="shared" si="22"/>
        <v>0</v>
      </c>
      <c r="X358" s="25">
        <f t="shared" si="22"/>
        <v>0</v>
      </c>
      <c r="Y358" s="25">
        <f t="shared" si="23"/>
        <v>0</v>
      </c>
      <c r="Z358" s="25">
        <v>0</v>
      </c>
    </row>
    <row r="359" spans="2:26">
      <c r="B359" s="20">
        <v>25</v>
      </c>
      <c r="C359" s="20" t="s">
        <v>295</v>
      </c>
      <c r="D359" s="20" t="s">
        <v>173</v>
      </c>
      <c r="E359" s="20" t="s">
        <v>171</v>
      </c>
      <c r="F359" s="170" t="s">
        <v>182</v>
      </c>
      <c r="G359" s="20" t="s">
        <v>186</v>
      </c>
      <c r="H359" s="170" t="s">
        <v>1244</v>
      </c>
      <c r="I359" s="170" t="s">
        <v>1183</v>
      </c>
      <c r="J359" s="170"/>
      <c r="K359" s="20" t="s">
        <v>1215</v>
      </c>
      <c r="L359" s="170"/>
      <c r="M359" s="170" t="s">
        <v>201</v>
      </c>
      <c r="N359" s="20" t="s">
        <v>390</v>
      </c>
      <c r="O359" s="170"/>
      <c r="P359" s="21" t="s">
        <v>4</v>
      </c>
      <c r="Q359" s="20">
        <v>22</v>
      </c>
      <c r="R359" s="20">
        <v>0</v>
      </c>
      <c r="S359" s="21">
        <f t="shared" si="20"/>
        <v>22</v>
      </c>
      <c r="T359" s="20">
        <v>35</v>
      </c>
      <c r="U359" s="20">
        <v>2</v>
      </c>
      <c r="V359" s="21">
        <f t="shared" si="21"/>
        <v>37</v>
      </c>
      <c r="W359" s="21">
        <f t="shared" si="22"/>
        <v>57</v>
      </c>
      <c r="X359" s="21">
        <f t="shared" si="22"/>
        <v>2</v>
      </c>
      <c r="Y359" s="21">
        <f t="shared" si="23"/>
        <v>59</v>
      </c>
      <c r="Z359" s="21">
        <v>36</v>
      </c>
    </row>
    <row r="360" spans="2:26">
      <c r="B360" s="22">
        <v>25</v>
      </c>
      <c r="C360" s="22" t="s">
        <v>295</v>
      </c>
      <c r="D360" s="22" t="s">
        <v>173</v>
      </c>
      <c r="E360" s="22" t="s">
        <v>171</v>
      </c>
      <c r="F360" s="171" t="s">
        <v>182</v>
      </c>
      <c r="G360" s="22" t="s">
        <v>186</v>
      </c>
      <c r="H360" s="171" t="s">
        <v>1244</v>
      </c>
      <c r="I360" s="171" t="s">
        <v>1183</v>
      </c>
      <c r="J360" s="171"/>
      <c r="K360" s="22" t="s">
        <v>1215</v>
      </c>
      <c r="L360" s="171"/>
      <c r="M360" s="171" t="s">
        <v>201</v>
      </c>
      <c r="N360" s="22" t="s">
        <v>390</v>
      </c>
      <c r="O360" s="171"/>
      <c r="P360" s="23" t="s">
        <v>10</v>
      </c>
      <c r="Q360" s="22">
        <v>17</v>
      </c>
      <c r="R360" s="22">
        <v>0</v>
      </c>
      <c r="S360" s="23">
        <f t="shared" si="20"/>
        <v>17</v>
      </c>
      <c r="T360" s="22">
        <v>30</v>
      </c>
      <c r="U360" s="22">
        <v>2</v>
      </c>
      <c r="V360" s="23">
        <f t="shared" si="21"/>
        <v>32</v>
      </c>
      <c r="W360" s="23">
        <f t="shared" si="22"/>
        <v>47</v>
      </c>
      <c r="X360" s="23">
        <f t="shared" si="22"/>
        <v>2</v>
      </c>
      <c r="Y360" s="23">
        <f t="shared" si="23"/>
        <v>49</v>
      </c>
      <c r="Z360" s="23">
        <v>18</v>
      </c>
    </row>
    <row r="361" spans="2:26">
      <c r="B361" s="24">
        <v>25</v>
      </c>
      <c r="C361" s="24" t="s">
        <v>295</v>
      </c>
      <c r="D361" s="24" t="s">
        <v>173</v>
      </c>
      <c r="E361" s="24" t="s">
        <v>171</v>
      </c>
      <c r="F361" s="172" t="s">
        <v>182</v>
      </c>
      <c r="G361" s="24" t="s">
        <v>186</v>
      </c>
      <c r="H361" s="172" t="s">
        <v>1244</v>
      </c>
      <c r="I361" s="172" t="s">
        <v>1183</v>
      </c>
      <c r="J361" s="172"/>
      <c r="K361" s="24" t="s">
        <v>1215</v>
      </c>
      <c r="L361" s="172"/>
      <c r="M361" s="172" t="s">
        <v>201</v>
      </c>
      <c r="N361" s="24" t="s">
        <v>390</v>
      </c>
      <c r="O361" s="172"/>
      <c r="P361" s="25" t="s">
        <v>13</v>
      </c>
      <c r="Q361" s="24">
        <v>0</v>
      </c>
      <c r="R361" s="24">
        <v>0</v>
      </c>
      <c r="S361" s="25">
        <f t="shared" si="20"/>
        <v>0</v>
      </c>
      <c r="T361" s="24">
        <v>0</v>
      </c>
      <c r="U361" s="24">
        <v>0</v>
      </c>
      <c r="V361" s="25">
        <f t="shared" si="21"/>
        <v>0</v>
      </c>
      <c r="W361" s="25">
        <f t="shared" si="22"/>
        <v>0</v>
      </c>
      <c r="X361" s="25">
        <f t="shared" si="22"/>
        <v>0</v>
      </c>
      <c r="Y361" s="25">
        <f t="shared" si="23"/>
        <v>0</v>
      </c>
      <c r="Z361" s="25">
        <v>0</v>
      </c>
    </row>
    <row r="362" spans="2:26">
      <c r="B362" s="20">
        <v>25</v>
      </c>
      <c r="C362" s="20" t="s">
        <v>295</v>
      </c>
      <c r="D362" s="20" t="s">
        <v>173</v>
      </c>
      <c r="E362" s="20" t="s">
        <v>171</v>
      </c>
      <c r="F362" s="170" t="s">
        <v>182</v>
      </c>
      <c r="G362" s="20" t="s">
        <v>188</v>
      </c>
      <c r="H362" s="170" t="s">
        <v>1245</v>
      </c>
      <c r="I362" s="170" t="s">
        <v>1183</v>
      </c>
      <c r="J362" s="170"/>
      <c r="K362" s="20" t="s">
        <v>1216</v>
      </c>
      <c r="L362" s="170"/>
      <c r="M362" s="170" t="s">
        <v>184</v>
      </c>
      <c r="N362" s="20" t="s">
        <v>748</v>
      </c>
      <c r="O362" s="170"/>
      <c r="P362" s="21" t="s">
        <v>4</v>
      </c>
      <c r="Q362" s="20">
        <v>110</v>
      </c>
      <c r="R362" s="20">
        <v>7</v>
      </c>
      <c r="S362" s="21">
        <f t="shared" si="20"/>
        <v>117</v>
      </c>
      <c r="T362" s="20">
        <v>65</v>
      </c>
      <c r="U362" s="20">
        <v>0</v>
      </c>
      <c r="V362" s="21">
        <f t="shared" si="21"/>
        <v>65</v>
      </c>
      <c r="W362" s="21">
        <f t="shared" si="22"/>
        <v>175</v>
      </c>
      <c r="X362" s="21">
        <f t="shared" si="22"/>
        <v>7</v>
      </c>
      <c r="Y362" s="21">
        <f t="shared" si="23"/>
        <v>182</v>
      </c>
      <c r="Z362" s="21">
        <v>56</v>
      </c>
    </row>
    <row r="363" spans="2:26">
      <c r="B363" s="22">
        <v>25</v>
      </c>
      <c r="C363" s="22" t="s">
        <v>295</v>
      </c>
      <c r="D363" s="22" t="s">
        <v>173</v>
      </c>
      <c r="E363" s="22" t="s">
        <v>171</v>
      </c>
      <c r="F363" s="171" t="s">
        <v>182</v>
      </c>
      <c r="G363" s="22" t="s">
        <v>188</v>
      </c>
      <c r="H363" s="171" t="s">
        <v>1245</v>
      </c>
      <c r="I363" s="171" t="s">
        <v>1183</v>
      </c>
      <c r="J363" s="171"/>
      <c r="K363" s="22" t="s">
        <v>1216</v>
      </c>
      <c r="L363" s="171"/>
      <c r="M363" s="171" t="s">
        <v>184</v>
      </c>
      <c r="N363" s="22" t="s">
        <v>187</v>
      </c>
      <c r="O363" s="171"/>
      <c r="P363" s="23" t="s">
        <v>10</v>
      </c>
      <c r="Q363" s="22">
        <v>102</v>
      </c>
      <c r="R363" s="22">
        <v>4</v>
      </c>
      <c r="S363" s="23">
        <f t="shared" si="20"/>
        <v>106</v>
      </c>
      <c r="T363" s="22">
        <v>60</v>
      </c>
      <c r="U363" s="22">
        <v>0</v>
      </c>
      <c r="V363" s="23">
        <f t="shared" si="21"/>
        <v>60</v>
      </c>
      <c r="W363" s="23">
        <f t="shared" si="22"/>
        <v>162</v>
      </c>
      <c r="X363" s="23">
        <f t="shared" si="22"/>
        <v>4</v>
      </c>
      <c r="Y363" s="23">
        <f t="shared" si="23"/>
        <v>166</v>
      </c>
      <c r="Z363" s="23">
        <v>25</v>
      </c>
    </row>
    <row r="364" spans="2:26">
      <c r="B364" s="24">
        <v>25</v>
      </c>
      <c r="C364" s="24" t="s">
        <v>295</v>
      </c>
      <c r="D364" s="24" t="s">
        <v>173</v>
      </c>
      <c r="E364" s="24" t="s">
        <v>171</v>
      </c>
      <c r="F364" s="172" t="s">
        <v>182</v>
      </c>
      <c r="G364" s="24" t="s">
        <v>188</v>
      </c>
      <c r="H364" s="172" t="s">
        <v>1245</v>
      </c>
      <c r="I364" s="172" t="s">
        <v>1183</v>
      </c>
      <c r="J364" s="172"/>
      <c r="K364" s="24" t="s">
        <v>1216</v>
      </c>
      <c r="L364" s="172"/>
      <c r="M364" s="172" t="s">
        <v>184</v>
      </c>
      <c r="N364" s="24" t="s">
        <v>187</v>
      </c>
      <c r="O364" s="172"/>
      <c r="P364" s="25" t="s">
        <v>13</v>
      </c>
      <c r="Q364" s="24">
        <v>0</v>
      </c>
      <c r="R364" s="24">
        <v>0</v>
      </c>
      <c r="S364" s="25">
        <f t="shared" si="20"/>
        <v>0</v>
      </c>
      <c r="T364" s="24">
        <v>0</v>
      </c>
      <c r="U364" s="24">
        <v>0</v>
      </c>
      <c r="V364" s="25">
        <f t="shared" si="21"/>
        <v>0</v>
      </c>
      <c r="W364" s="25">
        <f t="shared" si="22"/>
        <v>0</v>
      </c>
      <c r="X364" s="25">
        <f t="shared" si="22"/>
        <v>0</v>
      </c>
      <c r="Y364" s="25">
        <f t="shared" si="23"/>
        <v>0</v>
      </c>
      <c r="Z364" s="25">
        <v>0</v>
      </c>
    </row>
    <row r="365" spans="2:26">
      <c r="B365" s="20">
        <v>25</v>
      </c>
      <c r="C365" s="20" t="s">
        <v>295</v>
      </c>
      <c r="D365" s="20" t="s">
        <v>173</v>
      </c>
      <c r="E365" s="20" t="s">
        <v>171</v>
      </c>
      <c r="F365" s="170" t="s">
        <v>182</v>
      </c>
      <c r="G365" s="20" t="s">
        <v>188</v>
      </c>
      <c r="H365" s="170" t="s">
        <v>1245</v>
      </c>
      <c r="I365" s="170" t="s">
        <v>1183</v>
      </c>
      <c r="J365" s="170"/>
      <c r="K365" s="20" t="s">
        <v>1216</v>
      </c>
      <c r="L365" s="170"/>
      <c r="M365" s="170" t="s">
        <v>196</v>
      </c>
      <c r="N365" s="20" t="s">
        <v>391</v>
      </c>
      <c r="O365" s="170"/>
      <c r="P365" s="21" t="s">
        <v>4</v>
      </c>
      <c r="Q365" s="20">
        <v>52</v>
      </c>
      <c r="R365" s="20">
        <v>2</v>
      </c>
      <c r="S365" s="21">
        <f t="shared" si="20"/>
        <v>54</v>
      </c>
      <c r="T365" s="20">
        <v>24</v>
      </c>
      <c r="U365" s="20">
        <v>0</v>
      </c>
      <c r="V365" s="21">
        <f t="shared" si="21"/>
        <v>24</v>
      </c>
      <c r="W365" s="21">
        <f t="shared" si="22"/>
        <v>76</v>
      </c>
      <c r="X365" s="21">
        <f t="shared" si="22"/>
        <v>2</v>
      </c>
      <c r="Y365" s="21">
        <f t="shared" si="23"/>
        <v>78</v>
      </c>
      <c r="Z365" s="21">
        <v>30</v>
      </c>
    </row>
    <row r="366" spans="2:26">
      <c r="B366" s="22">
        <v>25</v>
      </c>
      <c r="C366" s="22" t="s">
        <v>295</v>
      </c>
      <c r="D366" s="22" t="s">
        <v>173</v>
      </c>
      <c r="E366" s="22" t="s">
        <v>171</v>
      </c>
      <c r="F366" s="171" t="s">
        <v>182</v>
      </c>
      <c r="G366" s="22" t="s">
        <v>188</v>
      </c>
      <c r="H366" s="171" t="s">
        <v>1245</v>
      </c>
      <c r="I366" s="171" t="s">
        <v>1183</v>
      </c>
      <c r="J366" s="171"/>
      <c r="K366" s="22" t="s">
        <v>1216</v>
      </c>
      <c r="L366" s="171"/>
      <c r="M366" s="171" t="s">
        <v>196</v>
      </c>
      <c r="N366" s="22" t="s">
        <v>391</v>
      </c>
      <c r="O366" s="171"/>
      <c r="P366" s="23" t="s">
        <v>10</v>
      </c>
      <c r="Q366" s="22">
        <v>50</v>
      </c>
      <c r="R366" s="22">
        <v>0</v>
      </c>
      <c r="S366" s="23">
        <f t="shared" si="20"/>
        <v>50</v>
      </c>
      <c r="T366" s="22">
        <v>21</v>
      </c>
      <c r="U366" s="22">
        <v>0</v>
      </c>
      <c r="V366" s="23">
        <f t="shared" si="21"/>
        <v>21</v>
      </c>
      <c r="W366" s="23">
        <f t="shared" si="22"/>
        <v>71</v>
      </c>
      <c r="X366" s="23">
        <f t="shared" si="22"/>
        <v>0</v>
      </c>
      <c r="Y366" s="23">
        <f t="shared" si="23"/>
        <v>71</v>
      </c>
      <c r="Z366" s="23">
        <v>14</v>
      </c>
    </row>
    <row r="367" spans="2:26">
      <c r="B367" s="24">
        <v>25</v>
      </c>
      <c r="C367" s="24" t="s">
        <v>295</v>
      </c>
      <c r="D367" s="24" t="s">
        <v>173</v>
      </c>
      <c r="E367" s="24" t="s">
        <v>171</v>
      </c>
      <c r="F367" s="172" t="s">
        <v>182</v>
      </c>
      <c r="G367" s="24" t="s">
        <v>188</v>
      </c>
      <c r="H367" s="172" t="s">
        <v>1245</v>
      </c>
      <c r="I367" s="172" t="s">
        <v>1183</v>
      </c>
      <c r="J367" s="172"/>
      <c r="K367" s="24" t="s">
        <v>1216</v>
      </c>
      <c r="L367" s="172"/>
      <c r="M367" s="172" t="s">
        <v>196</v>
      </c>
      <c r="N367" s="24" t="s">
        <v>391</v>
      </c>
      <c r="O367" s="172"/>
      <c r="P367" s="25" t="s">
        <v>13</v>
      </c>
      <c r="Q367" s="24">
        <v>0</v>
      </c>
      <c r="R367" s="24">
        <v>0</v>
      </c>
      <c r="S367" s="25">
        <f t="shared" si="20"/>
        <v>0</v>
      </c>
      <c r="T367" s="24">
        <v>0</v>
      </c>
      <c r="U367" s="24">
        <v>0</v>
      </c>
      <c r="V367" s="25">
        <f t="shared" si="21"/>
        <v>0</v>
      </c>
      <c r="W367" s="25">
        <f t="shared" si="22"/>
        <v>0</v>
      </c>
      <c r="X367" s="25">
        <f t="shared" si="22"/>
        <v>0</v>
      </c>
      <c r="Y367" s="25">
        <f t="shared" si="23"/>
        <v>0</v>
      </c>
      <c r="Z367" s="25">
        <v>0</v>
      </c>
    </row>
    <row r="368" spans="2:26">
      <c r="B368" s="20">
        <v>25</v>
      </c>
      <c r="C368" s="20" t="s">
        <v>295</v>
      </c>
      <c r="D368" s="20" t="s">
        <v>173</v>
      </c>
      <c r="E368" s="20" t="s">
        <v>171</v>
      </c>
      <c r="F368" s="170" t="s">
        <v>182</v>
      </c>
      <c r="G368" s="20" t="s">
        <v>188</v>
      </c>
      <c r="H368" s="170" t="s">
        <v>1245</v>
      </c>
      <c r="I368" s="170" t="s">
        <v>1183</v>
      </c>
      <c r="J368" s="170"/>
      <c r="K368" s="20" t="s">
        <v>1216</v>
      </c>
      <c r="L368" s="170"/>
      <c r="M368" s="170" t="s">
        <v>189</v>
      </c>
      <c r="N368" s="20" t="s">
        <v>190</v>
      </c>
      <c r="O368" s="170"/>
      <c r="P368" s="21" t="s">
        <v>4</v>
      </c>
      <c r="Q368" s="20">
        <v>177</v>
      </c>
      <c r="R368" s="20">
        <v>12</v>
      </c>
      <c r="S368" s="21">
        <f t="shared" si="20"/>
        <v>189</v>
      </c>
      <c r="T368" s="20">
        <v>88</v>
      </c>
      <c r="U368" s="20">
        <v>0</v>
      </c>
      <c r="V368" s="21">
        <f t="shared" si="21"/>
        <v>88</v>
      </c>
      <c r="W368" s="21">
        <f t="shared" si="22"/>
        <v>265</v>
      </c>
      <c r="X368" s="21">
        <f t="shared" si="22"/>
        <v>12</v>
      </c>
      <c r="Y368" s="21">
        <f t="shared" si="23"/>
        <v>277</v>
      </c>
      <c r="Z368" s="21">
        <v>62</v>
      </c>
    </row>
    <row r="369" spans="2:26">
      <c r="B369" s="22">
        <v>25</v>
      </c>
      <c r="C369" s="22" t="s">
        <v>295</v>
      </c>
      <c r="D369" s="22" t="s">
        <v>173</v>
      </c>
      <c r="E369" s="22" t="s">
        <v>171</v>
      </c>
      <c r="F369" s="171" t="s">
        <v>182</v>
      </c>
      <c r="G369" s="22" t="s">
        <v>188</v>
      </c>
      <c r="H369" s="171" t="s">
        <v>1245</v>
      </c>
      <c r="I369" s="171" t="s">
        <v>1183</v>
      </c>
      <c r="J369" s="171"/>
      <c r="K369" s="22" t="s">
        <v>1216</v>
      </c>
      <c r="L369" s="171"/>
      <c r="M369" s="171" t="s">
        <v>189</v>
      </c>
      <c r="N369" s="22" t="s">
        <v>190</v>
      </c>
      <c r="O369" s="171"/>
      <c r="P369" s="23" t="s">
        <v>10</v>
      </c>
      <c r="Q369" s="22">
        <v>121</v>
      </c>
      <c r="R369" s="22">
        <v>6</v>
      </c>
      <c r="S369" s="23">
        <f t="shared" si="20"/>
        <v>127</v>
      </c>
      <c r="T369" s="22">
        <v>44</v>
      </c>
      <c r="U369" s="22">
        <v>0</v>
      </c>
      <c r="V369" s="23">
        <f t="shared" si="21"/>
        <v>44</v>
      </c>
      <c r="W369" s="23">
        <f t="shared" si="22"/>
        <v>165</v>
      </c>
      <c r="X369" s="23">
        <f t="shared" si="22"/>
        <v>6</v>
      </c>
      <c r="Y369" s="23">
        <f t="shared" si="23"/>
        <v>171</v>
      </c>
      <c r="Z369" s="23">
        <v>30</v>
      </c>
    </row>
    <row r="370" spans="2:26">
      <c r="B370" s="24">
        <v>25</v>
      </c>
      <c r="C370" s="24" t="s">
        <v>295</v>
      </c>
      <c r="D370" s="24" t="s">
        <v>173</v>
      </c>
      <c r="E370" s="24" t="s">
        <v>171</v>
      </c>
      <c r="F370" s="172" t="s">
        <v>182</v>
      </c>
      <c r="G370" s="24" t="s">
        <v>188</v>
      </c>
      <c r="H370" s="172" t="s">
        <v>1245</v>
      </c>
      <c r="I370" s="172" t="s">
        <v>1183</v>
      </c>
      <c r="J370" s="172"/>
      <c r="K370" s="24" t="s">
        <v>1216</v>
      </c>
      <c r="L370" s="172"/>
      <c r="M370" s="172" t="s">
        <v>189</v>
      </c>
      <c r="N370" s="24" t="s">
        <v>190</v>
      </c>
      <c r="O370" s="172"/>
      <c r="P370" s="25" t="s">
        <v>13</v>
      </c>
      <c r="Q370" s="24">
        <v>0</v>
      </c>
      <c r="R370" s="24">
        <v>0</v>
      </c>
      <c r="S370" s="25">
        <f t="shared" si="20"/>
        <v>0</v>
      </c>
      <c r="T370" s="24">
        <v>0</v>
      </c>
      <c r="U370" s="24">
        <v>0</v>
      </c>
      <c r="V370" s="25">
        <f t="shared" si="21"/>
        <v>0</v>
      </c>
      <c r="W370" s="25">
        <f t="shared" si="22"/>
        <v>0</v>
      </c>
      <c r="X370" s="25">
        <f t="shared" si="22"/>
        <v>0</v>
      </c>
      <c r="Y370" s="25">
        <f t="shared" si="23"/>
        <v>0</v>
      </c>
      <c r="Z370" s="25">
        <v>0</v>
      </c>
    </row>
    <row r="371" spans="2:26">
      <c r="B371" s="20">
        <v>25</v>
      </c>
      <c r="C371" s="20" t="s">
        <v>295</v>
      </c>
      <c r="D371" s="20" t="s">
        <v>173</v>
      </c>
      <c r="E371" s="20" t="s">
        <v>171</v>
      </c>
      <c r="F371" s="170" t="s">
        <v>182</v>
      </c>
      <c r="G371" s="20" t="s">
        <v>188</v>
      </c>
      <c r="H371" s="170" t="s">
        <v>1245</v>
      </c>
      <c r="I371" s="170" t="s">
        <v>1183</v>
      </c>
      <c r="J371" s="170"/>
      <c r="K371" s="20" t="s">
        <v>1216</v>
      </c>
      <c r="L371" s="170"/>
      <c r="M371" s="170" t="s">
        <v>191</v>
      </c>
      <c r="N371" s="20" t="s">
        <v>192</v>
      </c>
      <c r="O371" s="170"/>
      <c r="P371" s="21" t="s">
        <v>4</v>
      </c>
      <c r="Q371" s="20">
        <v>87</v>
      </c>
      <c r="R371" s="20">
        <v>12</v>
      </c>
      <c r="S371" s="21">
        <f t="shared" si="20"/>
        <v>99</v>
      </c>
      <c r="T371" s="20">
        <v>52</v>
      </c>
      <c r="U371" s="20">
        <v>0</v>
      </c>
      <c r="V371" s="21">
        <f t="shared" si="21"/>
        <v>52</v>
      </c>
      <c r="W371" s="21">
        <f t="shared" si="22"/>
        <v>139</v>
      </c>
      <c r="X371" s="21">
        <f t="shared" si="22"/>
        <v>12</v>
      </c>
      <c r="Y371" s="21">
        <f t="shared" si="23"/>
        <v>151</v>
      </c>
      <c r="Z371" s="21">
        <v>30</v>
      </c>
    </row>
    <row r="372" spans="2:26">
      <c r="B372" s="22">
        <v>25</v>
      </c>
      <c r="C372" s="22" t="s">
        <v>295</v>
      </c>
      <c r="D372" s="22" t="s">
        <v>173</v>
      </c>
      <c r="E372" s="22" t="s">
        <v>171</v>
      </c>
      <c r="F372" s="171" t="s">
        <v>182</v>
      </c>
      <c r="G372" s="22" t="s">
        <v>188</v>
      </c>
      <c r="H372" s="171" t="s">
        <v>1245</v>
      </c>
      <c r="I372" s="171" t="s">
        <v>1183</v>
      </c>
      <c r="J372" s="171"/>
      <c r="K372" s="22" t="s">
        <v>1216</v>
      </c>
      <c r="L372" s="171"/>
      <c r="M372" s="171" t="s">
        <v>191</v>
      </c>
      <c r="N372" s="22" t="s">
        <v>192</v>
      </c>
      <c r="O372" s="171"/>
      <c r="P372" s="23" t="s">
        <v>10</v>
      </c>
      <c r="Q372" s="22">
        <v>77</v>
      </c>
      <c r="R372" s="22">
        <v>7</v>
      </c>
      <c r="S372" s="23">
        <f t="shared" si="20"/>
        <v>84</v>
      </c>
      <c r="T372" s="22">
        <v>50</v>
      </c>
      <c r="U372" s="22">
        <v>0</v>
      </c>
      <c r="V372" s="23">
        <f t="shared" si="21"/>
        <v>50</v>
      </c>
      <c r="W372" s="23">
        <f t="shared" si="22"/>
        <v>127</v>
      </c>
      <c r="X372" s="23">
        <f t="shared" si="22"/>
        <v>7</v>
      </c>
      <c r="Y372" s="23">
        <f t="shared" si="23"/>
        <v>134</v>
      </c>
      <c r="Z372" s="23">
        <v>15</v>
      </c>
    </row>
    <row r="373" spans="2:26">
      <c r="B373" s="24">
        <v>25</v>
      </c>
      <c r="C373" s="24" t="s">
        <v>295</v>
      </c>
      <c r="D373" s="24" t="s">
        <v>173</v>
      </c>
      <c r="E373" s="24" t="s">
        <v>171</v>
      </c>
      <c r="F373" s="172" t="s">
        <v>182</v>
      </c>
      <c r="G373" s="24" t="s">
        <v>188</v>
      </c>
      <c r="H373" s="172" t="s">
        <v>1245</v>
      </c>
      <c r="I373" s="172" t="s">
        <v>1183</v>
      </c>
      <c r="J373" s="172"/>
      <c r="K373" s="24" t="s">
        <v>1216</v>
      </c>
      <c r="L373" s="172"/>
      <c r="M373" s="172" t="s">
        <v>191</v>
      </c>
      <c r="N373" s="24" t="s">
        <v>192</v>
      </c>
      <c r="O373" s="172"/>
      <c r="P373" s="25" t="s">
        <v>13</v>
      </c>
      <c r="Q373" s="24">
        <v>0</v>
      </c>
      <c r="R373" s="24">
        <v>0</v>
      </c>
      <c r="S373" s="25">
        <f t="shared" si="20"/>
        <v>0</v>
      </c>
      <c r="T373" s="24">
        <v>0</v>
      </c>
      <c r="U373" s="24">
        <v>0</v>
      </c>
      <c r="V373" s="25">
        <f t="shared" si="21"/>
        <v>0</v>
      </c>
      <c r="W373" s="25">
        <f t="shared" si="22"/>
        <v>0</v>
      </c>
      <c r="X373" s="25">
        <f t="shared" si="22"/>
        <v>0</v>
      </c>
      <c r="Y373" s="25">
        <f t="shared" si="23"/>
        <v>0</v>
      </c>
      <c r="Z373" s="25">
        <v>0</v>
      </c>
    </row>
    <row r="374" spans="2:26">
      <c r="B374" s="20">
        <v>25</v>
      </c>
      <c r="C374" s="20" t="s">
        <v>295</v>
      </c>
      <c r="D374" s="20" t="s">
        <v>173</v>
      </c>
      <c r="E374" s="20" t="s">
        <v>171</v>
      </c>
      <c r="F374" s="170" t="s">
        <v>182</v>
      </c>
      <c r="G374" s="20" t="s">
        <v>195</v>
      </c>
      <c r="H374" s="170" t="s">
        <v>1246</v>
      </c>
      <c r="I374" s="170" t="s">
        <v>1183</v>
      </c>
      <c r="J374" s="170"/>
      <c r="K374" s="20" t="s">
        <v>1215</v>
      </c>
      <c r="L374" s="170"/>
      <c r="M374" s="170" t="s">
        <v>193</v>
      </c>
      <c r="N374" s="20" t="s">
        <v>194</v>
      </c>
      <c r="O374" s="170"/>
      <c r="P374" s="21" t="s">
        <v>4</v>
      </c>
      <c r="Q374" s="20">
        <v>92</v>
      </c>
      <c r="R374" s="20">
        <v>4</v>
      </c>
      <c r="S374" s="21">
        <f t="shared" si="20"/>
        <v>96</v>
      </c>
      <c r="T374" s="20">
        <v>51</v>
      </c>
      <c r="U374" s="20">
        <v>0</v>
      </c>
      <c r="V374" s="21">
        <f t="shared" si="21"/>
        <v>51</v>
      </c>
      <c r="W374" s="21">
        <f t="shared" si="22"/>
        <v>143</v>
      </c>
      <c r="X374" s="21">
        <f t="shared" si="22"/>
        <v>4</v>
      </c>
      <c r="Y374" s="21">
        <f t="shared" si="23"/>
        <v>147</v>
      </c>
      <c r="Z374" s="21">
        <v>0</v>
      </c>
    </row>
    <row r="375" spans="2:26">
      <c r="B375" s="22">
        <v>25</v>
      </c>
      <c r="C375" s="22" t="s">
        <v>295</v>
      </c>
      <c r="D375" s="22" t="s">
        <v>173</v>
      </c>
      <c r="E375" s="22" t="s">
        <v>171</v>
      </c>
      <c r="F375" s="171" t="s">
        <v>182</v>
      </c>
      <c r="G375" s="22" t="s">
        <v>195</v>
      </c>
      <c r="H375" s="171" t="s">
        <v>1246</v>
      </c>
      <c r="I375" s="171" t="s">
        <v>1183</v>
      </c>
      <c r="J375" s="171"/>
      <c r="K375" s="22" t="s">
        <v>1215</v>
      </c>
      <c r="L375" s="171"/>
      <c r="M375" s="171" t="s">
        <v>193</v>
      </c>
      <c r="N375" s="22" t="s">
        <v>194</v>
      </c>
      <c r="O375" s="171"/>
      <c r="P375" s="23" t="s">
        <v>10</v>
      </c>
      <c r="Q375" s="22">
        <v>87</v>
      </c>
      <c r="R375" s="22">
        <v>2</v>
      </c>
      <c r="S375" s="23">
        <f t="shared" si="20"/>
        <v>89</v>
      </c>
      <c r="T375" s="22">
        <v>49</v>
      </c>
      <c r="U375" s="22">
        <v>0</v>
      </c>
      <c r="V375" s="23">
        <f t="shared" si="21"/>
        <v>49</v>
      </c>
      <c r="W375" s="23">
        <f t="shared" si="22"/>
        <v>136</v>
      </c>
      <c r="X375" s="23">
        <f t="shared" si="22"/>
        <v>2</v>
      </c>
      <c r="Y375" s="23">
        <f t="shared" si="23"/>
        <v>138</v>
      </c>
      <c r="Z375" s="23">
        <v>0</v>
      </c>
    </row>
    <row r="376" spans="2:26">
      <c r="B376" s="24">
        <v>25</v>
      </c>
      <c r="C376" s="24" t="s">
        <v>295</v>
      </c>
      <c r="D376" s="24" t="s">
        <v>173</v>
      </c>
      <c r="E376" s="24" t="s">
        <v>171</v>
      </c>
      <c r="F376" s="172" t="s">
        <v>182</v>
      </c>
      <c r="G376" s="24" t="s">
        <v>195</v>
      </c>
      <c r="H376" s="172" t="s">
        <v>1246</v>
      </c>
      <c r="I376" s="172" t="s">
        <v>1183</v>
      </c>
      <c r="J376" s="172"/>
      <c r="K376" s="24" t="s">
        <v>1215</v>
      </c>
      <c r="L376" s="172"/>
      <c r="M376" s="172" t="s">
        <v>193</v>
      </c>
      <c r="N376" s="24" t="s">
        <v>194</v>
      </c>
      <c r="O376" s="172"/>
      <c r="P376" s="25" t="s">
        <v>13</v>
      </c>
      <c r="Q376" s="24">
        <v>0</v>
      </c>
      <c r="R376" s="24">
        <v>0</v>
      </c>
      <c r="S376" s="25">
        <f t="shared" si="20"/>
        <v>0</v>
      </c>
      <c r="T376" s="24">
        <v>0</v>
      </c>
      <c r="U376" s="24">
        <v>0</v>
      </c>
      <c r="V376" s="25">
        <f t="shared" si="21"/>
        <v>0</v>
      </c>
      <c r="W376" s="25">
        <f t="shared" si="22"/>
        <v>0</v>
      </c>
      <c r="X376" s="25">
        <f t="shared" si="22"/>
        <v>0</v>
      </c>
      <c r="Y376" s="25">
        <f t="shared" si="23"/>
        <v>0</v>
      </c>
      <c r="Z376" s="25">
        <v>0</v>
      </c>
    </row>
    <row r="377" spans="2:26">
      <c r="B377" s="20">
        <v>25</v>
      </c>
      <c r="C377" s="20" t="s">
        <v>295</v>
      </c>
      <c r="D377" s="20" t="s">
        <v>173</v>
      </c>
      <c r="E377" s="20" t="s">
        <v>171</v>
      </c>
      <c r="F377" s="170" t="s">
        <v>182</v>
      </c>
      <c r="G377" s="20" t="s">
        <v>195</v>
      </c>
      <c r="H377" s="170" t="s">
        <v>1246</v>
      </c>
      <c r="I377" s="170" t="s">
        <v>1183</v>
      </c>
      <c r="J377" s="170"/>
      <c r="K377" s="20" t="s">
        <v>1215</v>
      </c>
      <c r="L377" s="170"/>
      <c r="M377" s="170" t="s">
        <v>198</v>
      </c>
      <c r="N377" s="20" t="s">
        <v>392</v>
      </c>
      <c r="O377" s="170"/>
      <c r="P377" s="21" t="s">
        <v>4</v>
      </c>
      <c r="Q377" s="20">
        <v>27</v>
      </c>
      <c r="R377" s="20">
        <v>3</v>
      </c>
      <c r="S377" s="21">
        <f t="shared" si="20"/>
        <v>30</v>
      </c>
      <c r="T377" s="20">
        <v>15</v>
      </c>
      <c r="U377" s="20">
        <v>0</v>
      </c>
      <c r="V377" s="21">
        <f t="shared" si="21"/>
        <v>15</v>
      </c>
      <c r="W377" s="21">
        <f t="shared" si="22"/>
        <v>42</v>
      </c>
      <c r="X377" s="21">
        <f t="shared" si="22"/>
        <v>3</v>
      </c>
      <c r="Y377" s="21">
        <f t="shared" si="23"/>
        <v>45</v>
      </c>
      <c r="Z377" s="21">
        <v>51</v>
      </c>
    </row>
    <row r="378" spans="2:26">
      <c r="B378" s="22">
        <v>25</v>
      </c>
      <c r="C378" s="22" t="s">
        <v>295</v>
      </c>
      <c r="D378" s="22" t="s">
        <v>173</v>
      </c>
      <c r="E378" s="22" t="s">
        <v>171</v>
      </c>
      <c r="F378" s="171" t="s">
        <v>182</v>
      </c>
      <c r="G378" s="22" t="s">
        <v>195</v>
      </c>
      <c r="H378" s="171" t="s">
        <v>1246</v>
      </c>
      <c r="I378" s="171" t="s">
        <v>1183</v>
      </c>
      <c r="J378" s="171"/>
      <c r="K378" s="22" t="s">
        <v>1215</v>
      </c>
      <c r="L378" s="171"/>
      <c r="M378" s="171" t="s">
        <v>198</v>
      </c>
      <c r="N378" s="22" t="s">
        <v>392</v>
      </c>
      <c r="O378" s="171"/>
      <c r="P378" s="23" t="s">
        <v>10</v>
      </c>
      <c r="Q378" s="22">
        <v>24</v>
      </c>
      <c r="R378" s="22">
        <v>1</v>
      </c>
      <c r="S378" s="23">
        <f t="shared" si="20"/>
        <v>25</v>
      </c>
      <c r="T378" s="22">
        <v>13</v>
      </c>
      <c r="U378" s="22">
        <v>0</v>
      </c>
      <c r="V378" s="23">
        <f t="shared" si="21"/>
        <v>13</v>
      </c>
      <c r="W378" s="23">
        <f t="shared" si="22"/>
        <v>37</v>
      </c>
      <c r="X378" s="23">
        <f t="shared" si="22"/>
        <v>1</v>
      </c>
      <c r="Y378" s="23">
        <f t="shared" si="23"/>
        <v>38</v>
      </c>
      <c r="Z378" s="23">
        <v>47</v>
      </c>
    </row>
    <row r="379" spans="2:26">
      <c r="B379" s="24">
        <v>25</v>
      </c>
      <c r="C379" s="24" t="s">
        <v>295</v>
      </c>
      <c r="D379" s="24" t="s">
        <v>173</v>
      </c>
      <c r="E379" s="24" t="s">
        <v>171</v>
      </c>
      <c r="F379" s="172" t="s">
        <v>182</v>
      </c>
      <c r="G379" s="24" t="s">
        <v>195</v>
      </c>
      <c r="H379" s="172" t="s">
        <v>1246</v>
      </c>
      <c r="I379" s="172" t="s">
        <v>1183</v>
      </c>
      <c r="J379" s="172"/>
      <c r="K379" s="24" t="s">
        <v>1215</v>
      </c>
      <c r="L379" s="172"/>
      <c r="M379" s="172" t="s">
        <v>198</v>
      </c>
      <c r="N379" s="24" t="s">
        <v>392</v>
      </c>
      <c r="O379" s="172"/>
      <c r="P379" s="25" t="s">
        <v>13</v>
      </c>
      <c r="Q379" s="24">
        <v>0</v>
      </c>
      <c r="R379" s="24">
        <v>0</v>
      </c>
      <c r="S379" s="25">
        <f t="shared" si="20"/>
        <v>0</v>
      </c>
      <c r="T379" s="24">
        <v>0</v>
      </c>
      <c r="U379" s="24">
        <v>0</v>
      </c>
      <c r="V379" s="25">
        <f t="shared" si="21"/>
        <v>0</v>
      </c>
      <c r="W379" s="25">
        <f t="shared" si="22"/>
        <v>0</v>
      </c>
      <c r="X379" s="25">
        <f t="shared" si="22"/>
        <v>0</v>
      </c>
      <c r="Y379" s="25">
        <f t="shared" si="23"/>
        <v>0</v>
      </c>
      <c r="Z379" s="25">
        <v>0</v>
      </c>
    </row>
    <row r="380" spans="2:26">
      <c r="B380" s="20">
        <v>25</v>
      </c>
      <c r="C380" s="20" t="s">
        <v>295</v>
      </c>
      <c r="D380" s="20" t="s">
        <v>173</v>
      </c>
      <c r="E380" s="20" t="s">
        <v>171</v>
      </c>
      <c r="F380" s="170" t="s">
        <v>182</v>
      </c>
      <c r="G380" s="20" t="s">
        <v>195</v>
      </c>
      <c r="H380" s="170" t="s">
        <v>1246</v>
      </c>
      <c r="I380" s="170" t="s">
        <v>1183</v>
      </c>
      <c r="J380" s="170"/>
      <c r="K380" s="20" t="s">
        <v>1215</v>
      </c>
      <c r="L380" s="170"/>
      <c r="M380" s="170" t="s">
        <v>196</v>
      </c>
      <c r="N380" s="20" t="s">
        <v>197</v>
      </c>
      <c r="O380" s="170"/>
      <c r="P380" s="21" t="s">
        <v>4</v>
      </c>
      <c r="Q380" s="20">
        <v>82</v>
      </c>
      <c r="R380" s="20">
        <v>1</v>
      </c>
      <c r="S380" s="21">
        <f t="shared" si="20"/>
        <v>83</v>
      </c>
      <c r="T380" s="20">
        <v>60</v>
      </c>
      <c r="U380" s="20">
        <v>0</v>
      </c>
      <c r="V380" s="21">
        <f t="shared" si="21"/>
        <v>60</v>
      </c>
      <c r="W380" s="21">
        <f t="shared" si="22"/>
        <v>142</v>
      </c>
      <c r="X380" s="21">
        <f t="shared" si="22"/>
        <v>1</v>
      </c>
      <c r="Y380" s="21">
        <f t="shared" si="23"/>
        <v>143</v>
      </c>
      <c r="Z380" s="21">
        <v>51</v>
      </c>
    </row>
    <row r="381" spans="2:26">
      <c r="B381" s="22">
        <v>25</v>
      </c>
      <c r="C381" s="22" t="s">
        <v>295</v>
      </c>
      <c r="D381" s="22" t="s">
        <v>173</v>
      </c>
      <c r="E381" s="22" t="s">
        <v>171</v>
      </c>
      <c r="F381" s="171" t="s">
        <v>182</v>
      </c>
      <c r="G381" s="22" t="s">
        <v>195</v>
      </c>
      <c r="H381" s="171" t="s">
        <v>1246</v>
      </c>
      <c r="I381" s="171" t="s">
        <v>1183</v>
      </c>
      <c r="J381" s="171"/>
      <c r="K381" s="22" t="s">
        <v>1215</v>
      </c>
      <c r="L381" s="171"/>
      <c r="M381" s="171" t="s">
        <v>196</v>
      </c>
      <c r="N381" s="22" t="s">
        <v>197</v>
      </c>
      <c r="O381" s="171"/>
      <c r="P381" s="23" t="s">
        <v>10</v>
      </c>
      <c r="Q381" s="22">
        <v>14</v>
      </c>
      <c r="R381" s="22">
        <v>1</v>
      </c>
      <c r="S381" s="23">
        <f t="shared" si="20"/>
        <v>15</v>
      </c>
      <c r="T381" s="22">
        <v>54</v>
      </c>
      <c r="U381" s="22">
        <v>0</v>
      </c>
      <c r="V381" s="23">
        <f t="shared" si="21"/>
        <v>54</v>
      </c>
      <c r="W381" s="23">
        <f t="shared" si="22"/>
        <v>68</v>
      </c>
      <c r="X381" s="23">
        <f t="shared" si="22"/>
        <v>1</v>
      </c>
      <c r="Y381" s="23">
        <f t="shared" si="23"/>
        <v>69</v>
      </c>
      <c r="Z381" s="23">
        <v>49</v>
      </c>
    </row>
    <row r="382" spans="2:26">
      <c r="B382" s="24">
        <v>25</v>
      </c>
      <c r="C382" s="24" t="s">
        <v>295</v>
      </c>
      <c r="D382" s="24" t="s">
        <v>173</v>
      </c>
      <c r="E382" s="24" t="s">
        <v>171</v>
      </c>
      <c r="F382" s="172" t="s">
        <v>182</v>
      </c>
      <c r="G382" s="24" t="s">
        <v>195</v>
      </c>
      <c r="H382" s="172" t="s">
        <v>1246</v>
      </c>
      <c r="I382" s="172" t="s">
        <v>1183</v>
      </c>
      <c r="J382" s="172"/>
      <c r="K382" s="24" t="s">
        <v>1215</v>
      </c>
      <c r="L382" s="172"/>
      <c r="M382" s="172" t="s">
        <v>196</v>
      </c>
      <c r="N382" s="24" t="s">
        <v>197</v>
      </c>
      <c r="O382" s="172"/>
      <c r="P382" s="25" t="s">
        <v>13</v>
      </c>
      <c r="Q382" s="24">
        <v>0</v>
      </c>
      <c r="R382" s="24">
        <v>0</v>
      </c>
      <c r="S382" s="25">
        <f t="shared" si="20"/>
        <v>0</v>
      </c>
      <c r="T382" s="24">
        <v>0</v>
      </c>
      <c r="U382" s="24">
        <v>0</v>
      </c>
      <c r="V382" s="25">
        <f t="shared" si="21"/>
        <v>0</v>
      </c>
      <c r="W382" s="25">
        <f t="shared" si="22"/>
        <v>0</v>
      </c>
      <c r="X382" s="25">
        <f t="shared" si="22"/>
        <v>0</v>
      </c>
      <c r="Y382" s="25">
        <f t="shared" si="23"/>
        <v>0</v>
      </c>
      <c r="Z382" s="25">
        <v>0</v>
      </c>
    </row>
    <row r="383" spans="2:26" s="173" customFormat="1">
      <c r="B383" s="170">
        <v>25</v>
      </c>
      <c r="C383" s="170" t="s">
        <v>295</v>
      </c>
      <c r="D383" s="170" t="s">
        <v>173</v>
      </c>
      <c r="E383" s="170" t="s">
        <v>171</v>
      </c>
      <c r="F383" s="170" t="s">
        <v>182</v>
      </c>
      <c r="G383" s="170" t="s">
        <v>195</v>
      </c>
      <c r="H383" s="170" t="s">
        <v>1246</v>
      </c>
      <c r="I383" s="170" t="s">
        <v>1183</v>
      </c>
      <c r="J383" s="170"/>
      <c r="K383" s="20" t="s">
        <v>1215</v>
      </c>
      <c r="L383" s="170"/>
      <c r="M383" s="170" t="s">
        <v>189</v>
      </c>
      <c r="N383" s="170" t="s">
        <v>393</v>
      </c>
      <c r="O383" s="170"/>
      <c r="P383" s="167" t="s">
        <v>4</v>
      </c>
      <c r="Q383" s="170">
        <v>0</v>
      </c>
      <c r="R383" s="170">
        <v>0</v>
      </c>
      <c r="S383" s="167">
        <f t="shared" si="20"/>
        <v>0</v>
      </c>
      <c r="T383" s="170">
        <v>0</v>
      </c>
      <c r="U383" s="170">
        <v>0</v>
      </c>
      <c r="V383" s="167">
        <f t="shared" si="21"/>
        <v>0</v>
      </c>
      <c r="W383" s="167">
        <f t="shared" si="22"/>
        <v>0</v>
      </c>
      <c r="X383" s="167">
        <f t="shared" si="22"/>
        <v>0</v>
      </c>
      <c r="Y383" s="167">
        <f t="shared" si="23"/>
        <v>0</v>
      </c>
      <c r="Z383" s="167">
        <v>10</v>
      </c>
    </row>
    <row r="384" spans="2:26" s="173" customFormat="1">
      <c r="B384" s="171">
        <v>25</v>
      </c>
      <c r="C384" s="171" t="s">
        <v>295</v>
      </c>
      <c r="D384" s="171" t="s">
        <v>173</v>
      </c>
      <c r="E384" s="171" t="s">
        <v>171</v>
      </c>
      <c r="F384" s="171" t="s">
        <v>182</v>
      </c>
      <c r="G384" s="171" t="s">
        <v>195</v>
      </c>
      <c r="H384" s="171" t="s">
        <v>1246</v>
      </c>
      <c r="I384" s="171" t="s">
        <v>1183</v>
      </c>
      <c r="J384" s="171"/>
      <c r="K384" s="22" t="s">
        <v>1215</v>
      </c>
      <c r="L384" s="171"/>
      <c r="M384" s="171" t="s">
        <v>189</v>
      </c>
      <c r="N384" s="171" t="s">
        <v>393</v>
      </c>
      <c r="O384" s="171"/>
      <c r="P384" s="168" t="s">
        <v>10</v>
      </c>
      <c r="Q384" s="171">
        <v>0</v>
      </c>
      <c r="R384" s="171">
        <v>0</v>
      </c>
      <c r="S384" s="168">
        <f t="shared" si="20"/>
        <v>0</v>
      </c>
      <c r="T384" s="171">
        <v>0</v>
      </c>
      <c r="U384" s="171">
        <v>0</v>
      </c>
      <c r="V384" s="168">
        <f t="shared" si="21"/>
        <v>0</v>
      </c>
      <c r="W384" s="168">
        <f t="shared" si="22"/>
        <v>0</v>
      </c>
      <c r="X384" s="168">
        <f t="shared" si="22"/>
        <v>0</v>
      </c>
      <c r="Y384" s="168">
        <f t="shared" si="23"/>
        <v>0</v>
      </c>
      <c r="Z384" s="168">
        <v>4</v>
      </c>
    </row>
    <row r="385" spans="2:26" s="173" customFormat="1">
      <c r="B385" s="172">
        <v>25</v>
      </c>
      <c r="C385" s="172" t="s">
        <v>295</v>
      </c>
      <c r="D385" s="172" t="s">
        <v>173</v>
      </c>
      <c r="E385" s="172" t="s">
        <v>171</v>
      </c>
      <c r="F385" s="172" t="s">
        <v>182</v>
      </c>
      <c r="G385" s="172" t="s">
        <v>195</v>
      </c>
      <c r="H385" s="172" t="s">
        <v>1246</v>
      </c>
      <c r="I385" s="172" t="s">
        <v>1183</v>
      </c>
      <c r="J385" s="172"/>
      <c r="K385" s="24" t="s">
        <v>1215</v>
      </c>
      <c r="L385" s="172"/>
      <c r="M385" s="172" t="s">
        <v>189</v>
      </c>
      <c r="N385" s="172" t="s">
        <v>393</v>
      </c>
      <c r="O385" s="172"/>
      <c r="P385" s="169" t="s">
        <v>13</v>
      </c>
      <c r="Q385" s="172">
        <v>0</v>
      </c>
      <c r="R385" s="172">
        <v>0</v>
      </c>
      <c r="S385" s="169">
        <f t="shared" si="20"/>
        <v>0</v>
      </c>
      <c r="T385" s="172">
        <v>0</v>
      </c>
      <c r="U385" s="172">
        <v>0</v>
      </c>
      <c r="V385" s="169">
        <f t="shared" si="21"/>
        <v>0</v>
      </c>
      <c r="W385" s="169">
        <f t="shared" si="22"/>
        <v>0</v>
      </c>
      <c r="X385" s="169">
        <f t="shared" si="22"/>
        <v>0</v>
      </c>
      <c r="Y385" s="169">
        <f t="shared" si="23"/>
        <v>0</v>
      </c>
      <c r="Z385" s="169">
        <v>0</v>
      </c>
    </row>
    <row r="386" spans="2:26" s="173" customFormat="1">
      <c r="B386" s="170">
        <v>25</v>
      </c>
      <c r="C386" s="170" t="s">
        <v>295</v>
      </c>
      <c r="D386" s="170" t="s">
        <v>173</v>
      </c>
      <c r="E386" s="170" t="s">
        <v>171</v>
      </c>
      <c r="F386" s="170" t="s">
        <v>182</v>
      </c>
      <c r="G386" s="170" t="s">
        <v>199</v>
      </c>
      <c r="H386" s="170" t="s">
        <v>1247</v>
      </c>
      <c r="I386" s="170" t="s">
        <v>1183</v>
      </c>
      <c r="J386" s="170"/>
      <c r="K386" s="20" t="s">
        <v>1215</v>
      </c>
      <c r="L386" s="170"/>
      <c r="M386" s="170" t="s">
        <v>184</v>
      </c>
      <c r="N386" s="170" t="s">
        <v>200</v>
      </c>
      <c r="O386" s="170"/>
      <c r="P386" s="167" t="s">
        <v>4</v>
      </c>
      <c r="Q386" s="170">
        <v>83</v>
      </c>
      <c r="R386" s="170">
        <v>7</v>
      </c>
      <c r="S386" s="167">
        <f t="shared" si="20"/>
        <v>90</v>
      </c>
      <c r="T386" s="170">
        <v>59</v>
      </c>
      <c r="U386" s="170">
        <v>3</v>
      </c>
      <c r="V386" s="167">
        <f t="shared" si="21"/>
        <v>62</v>
      </c>
      <c r="W386" s="167">
        <f t="shared" si="22"/>
        <v>142</v>
      </c>
      <c r="X386" s="167">
        <f t="shared" si="22"/>
        <v>10</v>
      </c>
      <c r="Y386" s="167">
        <f t="shared" si="23"/>
        <v>152</v>
      </c>
      <c r="Z386" s="167">
        <v>31</v>
      </c>
    </row>
    <row r="387" spans="2:26" s="173" customFormat="1">
      <c r="B387" s="171">
        <v>25</v>
      </c>
      <c r="C387" s="171" t="s">
        <v>295</v>
      </c>
      <c r="D387" s="171" t="s">
        <v>173</v>
      </c>
      <c r="E387" s="171" t="s">
        <v>171</v>
      </c>
      <c r="F387" s="171" t="s">
        <v>182</v>
      </c>
      <c r="G387" s="171" t="s">
        <v>199</v>
      </c>
      <c r="H387" s="171" t="s">
        <v>1247</v>
      </c>
      <c r="I387" s="171" t="s">
        <v>1183</v>
      </c>
      <c r="J387" s="171"/>
      <c r="K387" s="22" t="s">
        <v>1215</v>
      </c>
      <c r="L387" s="171"/>
      <c r="M387" s="171" t="s">
        <v>184</v>
      </c>
      <c r="N387" s="171" t="s">
        <v>200</v>
      </c>
      <c r="O387" s="171"/>
      <c r="P387" s="168" t="s">
        <v>10</v>
      </c>
      <c r="Q387" s="171">
        <v>67</v>
      </c>
      <c r="R387" s="171">
        <v>5</v>
      </c>
      <c r="S387" s="168">
        <f t="shared" si="20"/>
        <v>72</v>
      </c>
      <c r="T387" s="171">
        <v>44</v>
      </c>
      <c r="U387" s="171">
        <v>0</v>
      </c>
      <c r="V387" s="168">
        <f t="shared" si="21"/>
        <v>44</v>
      </c>
      <c r="W387" s="168">
        <f t="shared" si="22"/>
        <v>111</v>
      </c>
      <c r="X387" s="168">
        <f t="shared" si="22"/>
        <v>5</v>
      </c>
      <c r="Y387" s="168">
        <f t="shared" si="23"/>
        <v>116</v>
      </c>
      <c r="Z387" s="168">
        <v>28</v>
      </c>
    </row>
    <row r="388" spans="2:26" s="173" customFormat="1">
      <c r="B388" s="172">
        <v>25</v>
      </c>
      <c r="C388" s="172" t="s">
        <v>295</v>
      </c>
      <c r="D388" s="172" t="s">
        <v>173</v>
      </c>
      <c r="E388" s="172" t="s">
        <v>171</v>
      </c>
      <c r="F388" s="172" t="s">
        <v>182</v>
      </c>
      <c r="G388" s="172" t="s">
        <v>199</v>
      </c>
      <c r="H388" s="172" t="s">
        <v>1247</v>
      </c>
      <c r="I388" s="172" t="s">
        <v>1183</v>
      </c>
      <c r="J388" s="172"/>
      <c r="K388" s="24" t="s">
        <v>1215</v>
      </c>
      <c r="L388" s="172"/>
      <c r="M388" s="172" t="s">
        <v>184</v>
      </c>
      <c r="N388" s="172" t="s">
        <v>200</v>
      </c>
      <c r="O388" s="172"/>
      <c r="P388" s="169" t="s">
        <v>13</v>
      </c>
      <c r="Q388" s="172">
        <v>0</v>
      </c>
      <c r="R388" s="172">
        <v>0</v>
      </c>
      <c r="S388" s="169">
        <f t="shared" si="20"/>
        <v>0</v>
      </c>
      <c r="T388" s="172">
        <v>0</v>
      </c>
      <c r="U388" s="172">
        <v>0</v>
      </c>
      <c r="V388" s="169">
        <f t="shared" si="21"/>
        <v>0</v>
      </c>
      <c r="W388" s="169">
        <f t="shared" si="22"/>
        <v>0</v>
      </c>
      <c r="X388" s="169">
        <f t="shared" si="22"/>
        <v>0</v>
      </c>
      <c r="Y388" s="169">
        <f t="shared" si="23"/>
        <v>0</v>
      </c>
      <c r="Z388" s="169">
        <v>0</v>
      </c>
    </row>
    <row r="389" spans="2:26" s="173" customFormat="1">
      <c r="B389" s="170">
        <v>25</v>
      </c>
      <c r="C389" s="170" t="s">
        <v>295</v>
      </c>
      <c r="D389" s="170" t="s">
        <v>173</v>
      </c>
      <c r="E389" s="170" t="s">
        <v>171</v>
      </c>
      <c r="F389" s="170" t="s">
        <v>182</v>
      </c>
      <c r="G389" s="170" t="s">
        <v>199</v>
      </c>
      <c r="H389" s="170" t="s">
        <v>1247</v>
      </c>
      <c r="I389" s="170" t="s">
        <v>1183</v>
      </c>
      <c r="J389" s="170"/>
      <c r="K389" s="20" t="s">
        <v>1215</v>
      </c>
      <c r="L389" s="170"/>
      <c r="M389" s="170" t="s">
        <v>196</v>
      </c>
      <c r="N389" s="170" t="s">
        <v>275</v>
      </c>
      <c r="O389" s="170"/>
      <c r="P389" s="167" t="s">
        <v>4</v>
      </c>
      <c r="Q389" s="170">
        <v>80</v>
      </c>
      <c r="R389" s="170">
        <v>6</v>
      </c>
      <c r="S389" s="167">
        <f t="shared" si="20"/>
        <v>86</v>
      </c>
      <c r="T389" s="170">
        <v>12</v>
      </c>
      <c r="U389" s="170">
        <v>0</v>
      </c>
      <c r="V389" s="167">
        <f t="shared" si="21"/>
        <v>12</v>
      </c>
      <c r="W389" s="167">
        <f t="shared" si="22"/>
        <v>92</v>
      </c>
      <c r="X389" s="167">
        <f t="shared" si="22"/>
        <v>6</v>
      </c>
      <c r="Y389" s="167">
        <f t="shared" si="23"/>
        <v>98</v>
      </c>
      <c r="Z389" s="167">
        <v>16</v>
      </c>
    </row>
    <row r="390" spans="2:26" s="173" customFormat="1">
      <c r="B390" s="171">
        <v>25</v>
      </c>
      <c r="C390" s="171" t="s">
        <v>295</v>
      </c>
      <c r="D390" s="171" t="s">
        <v>173</v>
      </c>
      <c r="E390" s="171" t="s">
        <v>171</v>
      </c>
      <c r="F390" s="171" t="s">
        <v>182</v>
      </c>
      <c r="G390" s="171" t="s">
        <v>199</v>
      </c>
      <c r="H390" s="171" t="s">
        <v>1247</v>
      </c>
      <c r="I390" s="171" t="s">
        <v>1183</v>
      </c>
      <c r="J390" s="171"/>
      <c r="K390" s="22" t="s">
        <v>1215</v>
      </c>
      <c r="L390" s="171"/>
      <c r="M390" s="171" t="s">
        <v>196</v>
      </c>
      <c r="N390" s="171" t="s">
        <v>275</v>
      </c>
      <c r="O390" s="171"/>
      <c r="P390" s="168" t="s">
        <v>10</v>
      </c>
      <c r="Q390" s="171">
        <v>45</v>
      </c>
      <c r="R390" s="171">
        <v>2</v>
      </c>
      <c r="S390" s="168">
        <f t="shared" si="20"/>
        <v>47</v>
      </c>
      <c r="T390" s="171">
        <v>10</v>
      </c>
      <c r="U390" s="171">
        <v>0</v>
      </c>
      <c r="V390" s="168">
        <f t="shared" si="21"/>
        <v>10</v>
      </c>
      <c r="W390" s="168">
        <f t="shared" si="22"/>
        <v>55</v>
      </c>
      <c r="X390" s="168">
        <f t="shared" si="22"/>
        <v>2</v>
      </c>
      <c r="Y390" s="168">
        <f t="shared" si="23"/>
        <v>57</v>
      </c>
      <c r="Z390" s="168">
        <v>9</v>
      </c>
    </row>
    <row r="391" spans="2:26" s="173" customFormat="1">
      <c r="B391" s="172">
        <v>25</v>
      </c>
      <c r="C391" s="172" t="s">
        <v>295</v>
      </c>
      <c r="D391" s="172" t="s">
        <v>173</v>
      </c>
      <c r="E391" s="172" t="s">
        <v>171</v>
      </c>
      <c r="F391" s="172" t="s">
        <v>182</v>
      </c>
      <c r="G391" s="172" t="s">
        <v>199</v>
      </c>
      <c r="H391" s="172" t="s">
        <v>1247</v>
      </c>
      <c r="I391" s="172" t="s">
        <v>1183</v>
      </c>
      <c r="J391" s="172"/>
      <c r="K391" s="24" t="s">
        <v>1215</v>
      </c>
      <c r="L391" s="172"/>
      <c r="M391" s="172" t="s">
        <v>196</v>
      </c>
      <c r="N391" s="172" t="s">
        <v>275</v>
      </c>
      <c r="O391" s="172"/>
      <c r="P391" s="169" t="s">
        <v>13</v>
      </c>
      <c r="Q391" s="172">
        <v>0</v>
      </c>
      <c r="R391" s="172">
        <v>0</v>
      </c>
      <c r="S391" s="169">
        <f t="shared" si="20"/>
        <v>0</v>
      </c>
      <c r="T391" s="172">
        <v>0</v>
      </c>
      <c r="U391" s="172">
        <v>0</v>
      </c>
      <c r="V391" s="169">
        <f t="shared" si="21"/>
        <v>0</v>
      </c>
      <c r="W391" s="169">
        <f t="shared" si="22"/>
        <v>0</v>
      </c>
      <c r="X391" s="169">
        <f t="shared" si="22"/>
        <v>0</v>
      </c>
      <c r="Y391" s="169">
        <f t="shared" si="23"/>
        <v>0</v>
      </c>
      <c r="Z391" s="169">
        <v>0</v>
      </c>
    </row>
    <row r="392" spans="2:26" s="173" customFormat="1">
      <c r="B392" s="170">
        <v>25</v>
      </c>
      <c r="C392" s="170" t="s">
        <v>295</v>
      </c>
      <c r="D392" s="170" t="s">
        <v>204</v>
      </c>
      <c r="E392" s="170" t="s">
        <v>205</v>
      </c>
      <c r="F392" s="170" t="s">
        <v>278</v>
      </c>
      <c r="G392" s="170" t="s">
        <v>279</v>
      </c>
      <c r="H392" s="170" t="s">
        <v>1248</v>
      </c>
      <c r="I392" s="170" t="s">
        <v>1182</v>
      </c>
      <c r="J392" s="170"/>
      <c r="K392" s="170" t="s">
        <v>1217</v>
      </c>
      <c r="L392" s="170"/>
      <c r="M392" s="170" t="s">
        <v>276</v>
      </c>
      <c r="N392" s="170" t="s">
        <v>277</v>
      </c>
      <c r="O392" s="170"/>
      <c r="P392" s="167" t="s">
        <v>4</v>
      </c>
      <c r="Q392" s="170">
        <v>11</v>
      </c>
      <c r="R392" s="170">
        <v>4</v>
      </c>
      <c r="S392" s="167">
        <f t="shared" si="20"/>
        <v>15</v>
      </c>
      <c r="T392" s="170">
        <v>23</v>
      </c>
      <c r="U392" s="170">
        <v>0</v>
      </c>
      <c r="V392" s="167">
        <f t="shared" si="21"/>
        <v>23</v>
      </c>
      <c r="W392" s="167">
        <f t="shared" si="22"/>
        <v>34</v>
      </c>
      <c r="X392" s="167">
        <f t="shared" si="22"/>
        <v>4</v>
      </c>
      <c r="Y392" s="167">
        <f t="shared" si="23"/>
        <v>38</v>
      </c>
      <c r="Z392" s="167">
        <v>7</v>
      </c>
    </row>
    <row r="393" spans="2:26" s="173" customFormat="1">
      <c r="B393" s="171">
        <v>25</v>
      </c>
      <c r="C393" s="171" t="s">
        <v>295</v>
      </c>
      <c r="D393" s="171" t="s">
        <v>204</v>
      </c>
      <c r="E393" s="171" t="s">
        <v>205</v>
      </c>
      <c r="F393" s="171" t="s">
        <v>278</v>
      </c>
      <c r="G393" s="171" t="s">
        <v>279</v>
      </c>
      <c r="H393" s="171" t="s">
        <v>1248</v>
      </c>
      <c r="I393" s="171" t="s">
        <v>1182</v>
      </c>
      <c r="J393" s="171"/>
      <c r="K393" s="171" t="s">
        <v>1217</v>
      </c>
      <c r="L393" s="171"/>
      <c r="M393" s="171" t="s">
        <v>276</v>
      </c>
      <c r="N393" s="171" t="s">
        <v>277</v>
      </c>
      <c r="O393" s="171"/>
      <c r="P393" s="168" t="s">
        <v>10</v>
      </c>
      <c r="Q393" s="171">
        <v>11</v>
      </c>
      <c r="R393" s="171">
        <v>4</v>
      </c>
      <c r="S393" s="168">
        <f t="shared" si="20"/>
        <v>15</v>
      </c>
      <c r="T393" s="171">
        <v>23</v>
      </c>
      <c r="U393" s="171">
        <v>0</v>
      </c>
      <c r="V393" s="168">
        <f t="shared" si="21"/>
        <v>23</v>
      </c>
      <c r="W393" s="168">
        <f t="shared" si="22"/>
        <v>34</v>
      </c>
      <c r="X393" s="168">
        <f t="shared" si="22"/>
        <v>4</v>
      </c>
      <c r="Y393" s="168">
        <f t="shared" si="23"/>
        <v>38</v>
      </c>
      <c r="Z393" s="168">
        <v>4</v>
      </c>
    </row>
    <row r="394" spans="2:26">
      <c r="B394" s="24">
        <v>25</v>
      </c>
      <c r="C394" s="24" t="s">
        <v>295</v>
      </c>
      <c r="D394" s="24" t="s">
        <v>204</v>
      </c>
      <c r="E394" s="24" t="s">
        <v>205</v>
      </c>
      <c r="F394" s="172" t="s">
        <v>278</v>
      </c>
      <c r="G394" s="24" t="s">
        <v>279</v>
      </c>
      <c r="H394" s="172" t="s">
        <v>1248</v>
      </c>
      <c r="I394" s="24" t="s">
        <v>1182</v>
      </c>
      <c r="J394" s="172"/>
      <c r="K394" s="24" t="s">
        <v>1217</v>
      </c>
      <c r="L394" s="172"/>
      <c r="M394" s="172" t="s">
        <v>276</v>
      </c>
      <c r="N394" s="24" t="s">
        <v>277</v>
      </c>
      <c r="O394" s="172"/>
      <c r="P394" s="25" t="s">
        <v>13</v>
      </c>
      <c r="Q394" s="24">
        <v>0</v>
      </c>
      <c r="R394" s="24">
        <v>0</v>
      </c>
      <c r="S394" s="25">
        <f t="shared" si="20"/>
        <v>0</v>
      </c>
      <c r="T394" s="24">
        <v>0</v>
      </c>
      <c r="U394" s="24">
        <v>0</v>
      </c>
      <c r="V394" s="25">
        <f t="shared" si="21"/>
        <v>0</v>
      </c>
      <c r="W394" s="25">
        <f t="shared" si="22"/>
        <v>0</v>
      </c>
      <c r="X394" s="25">
        <f t="shared" si="22"/>
        <v>0</v>
      </c>
      <c r="Y394" s="25">
        <f t="shared" si="23"/>
        <v>0</v>
      </c>
      <c r="Z394" s="25">
        <v>0</v>
      </c>
    </row>
    <row r="395" spans="2:26">
      <c r="B395" s="20">
        <v>25</v>
      </c>
      <c r="C395" s="20" t="s">
        <v>295</v>
      </c>
      <c r="D395" s="20" t="s">
        <v>204</v>
      </c>
      <c r="E395" s="20" t="s">
        <v>205</v>
      </c>
      <c r="F395" s="170" t="s">
        <v>206</v>
      </c>
      <c r="G395" s="20" t="s">
        <v>203</v>
      </c>
      <c r="H395" s="170" t="s">
        <v>202</v>
      </c>
      <c r="I395" s="170" t="s">
        <v>1182</v>
      </c>
      <c r="J395" s="170"/>
      <c r="K395" s="170" t="s">
        <v>1217</v>
      </c>
      <c r="L395" s="170"/>
      <c r="M395" s="170" t="s">
        <v>284</v>
      </c>
      <c r="N395" s="20" t="s">
        <v>285</v>
      </c>
      <c r="O395" s="170"/>
      <c r="P395" s="21" t="s">
        <v>4</v>
      </c>
      <c r="Q395" s="20">
        <v>143</v>
      </c>
      <c r="R395" s="20">
        <v>15</v>
      </c>
      <c r="S395" s="21">
        <f t="shared" si="20"/>
        <v>158</v>
      </c>
      <c r="T395" s="20">
        <v>160</v>
      </c>
      <c r="U395" s="20">
        <v>0</v>
      </c>
      <c r="V395" s="21">
        <f t="shared" si="21"/>
        <v>160</v>
      </c>
      <c r="W395" s="21">
        <f t="shared" si="22"/>
        <v>303</v>
      </c>
      <c r="X395" s="21">
        <f t="shared" si="22"/>
        <v>15</v>
      </c>
      <c r="Y395" s="21">
        <f t="shared" si="23"/>
        <v>318</v>
      </c>
      <c r="Z395" s="21">
        <v>70</v>
      </c>
    </row>
    <row r="396" spans="2:26">
      <c r="B396" s="22">
        <v>25</v>
      </c>
      <c r="C396" s="22" t="s">
        <v>295</v>
      </c>
      <c r="D396" s="22" t="s">
        <v>204</v>
      </c>
      <c r="E396" s="22" t="s">
        <v>205</v>
      </c>
      <c r="F396" s="171" t="s">
        <v>206</v>
      </c>
      <c r="G396" s="22" t="s">
        <v>203</v>
      </c>
      <c r="H396" s="171" t="s">
        <v>202</v>
      </c>
      <c r="I396" s="22" t="s">
        <v>1182</v>
      </c>
      <c r="J396" s="171"/>
      <c r="K396" s="171" t="s">
        <v>1217</v>
      </c>
      <c r="L396" s="171"/>
      <c r="M396" s="171" t="s">
        <v>284</v>
      </c>
      <c r="N396" s="22" t="s">
        <v>285</v>
      </c>
      <c r="O396" s="171"/>
      <c r="P396" s="23" t="s">
        <v>10</v>
      </c>
      <c r="Q396" s="22">
        <v>134</v>
      </c>
      <c r="R396" s="22">
        <v>14</v>
      </c>
      <c r="S396" s="23">
        <f t="shared" si="20"/>
        <v>148</v>
      </c>
      <c r="T396" s="22">
        <v>157</v>
      </c>
      <c r="U396" s="22">
        <v>0</v>
      </c>
      <c r="V396" s="23">
        <f t="shared" si="21"/>
        <v>157</v>
      </c>
      <c r="W396" s="23">
        <f t="shared" si="22"/>
        <v>291</v>
      </c>
      <c r="X396" s="23">
        <f t="shared" si="22"/>
        <v>14</v>
      </c>
      <c r="Y396" s="23">
        <f t="shared" si="23"/>
        <v>305</v>
      </c>
      <c r="Z396" s="23">
        <v>68</v>
      </c>
    </row>
    <row r="397" spans="2:26">
      <c r="B397" s="24">
        <v>25</v>
      </c>
      <c r="C397" s="24" t="s">
        <v>295</v>
      </c>
      <c r="D397" s="24" t="s">
        <v>204</v>
      </c>
      <c r="E397" s="24" t="s">
        <v>205</v>
      </c>
      <c r="F397" s="172" t="s">
        <v>206</v>
      </c>
      <c r="G397" s="24" t="s">
        <v>203</v>
      </c>
      <c r="H397" s="172" t="s">
        <v>202</v>
      </c>
      <c r="I397" s="24" t="s">
        <v>1182</v>
      </c>
      <c r="J397" s="172"/>
      <c r="K397" s="24" t="s">
        <v>1217</v>
      </c>
      <c r="L397" s="172"/>
      <c r="M397" s="172" t="s">
        <v>284</v>
      </c>
      <c r="N397" s="24" t="s">
        <v>285</v>
      </c>
      <c r="O397" s="172"/>
      <c r="P397" s="25" t="s">
        <v>13</v>
      </c>
      <c r="Q397" s="24">
        <v>0</v>
      </c>
      <c r="R397" s="24">
        <v>0</v>
      </c>
      <c r="S397" s="25">
        <f t="shared" si="20"/>
        <v>0</v>
      </c>
      <c r="T397" s="24">
        <v>0</v>
      </c>
      <c r="U397" s="24">
        <v>0</v>
      </c>
      <c r="V397" s="25">
        <f t="shared" si="21"/>
        <v>0</v>
      </c>
      <c r="W397" s="25">
        <f t="shared" si="22"/>
        <v>0</v>
      </c>
      <c r="X397" s="25">
        <f t="shared" si="22"/>
        <v>0</v>
      </c>
      <c r="Y397" s="25">
        <f t="shared" si="23"/>
        <v>0</v>
      </c>
      <c r="Z397" s="25">
        <v>0</v>
      </c>
    </row>
    <row r="398" spans="2:26">
      <c r="B398" s="20">
        <v>25</v>
      </c>
      <c r="C398" s="20" t="s">
        <v>295</v>
      </c>
      <c r="D398" s="20" t="s">
        <v>204</v>
      </c>
      <c r="E398" s="20" t="s">
        <v>205</v>
      </c>
      <c r="F398" s="170" t="s">
        <v>209</v>
      </c>
      <c r="G398" s="20" t="s">
        <v>208</v>
      </c>
      <c r="H398" s="170" t="s">
        <v>207</v>
      </c>
      <c r="I398" s="170" t="s">
        <v>1182</v>
      </c>
      <c r="J398" s="170"/>
      <c r="K398" s="170" t="s">
        <v>1217</v>
      </c>
      <c r="L398" s="170"/>
      <c r="M398" s="170" t="s">
        <v>394</v>
      </c>
      <c r="N398" s="20" t="s">
        <v>395</v>
      </c>
      <c r="O398" s="170"/>
      <c r="P398" s="21" t="s">
        <v>4</v>
      </c>
      <c r="Q398" s="20">
        <v>26</v>
      </c>
      <c r="R398" s="20">
        <v>4</v>
      </c>
      <c r="S398" s="21">
        <f t="shared" si="20"/>
        <v>30</v>
      </c>
      <c r="T398" s="20">
        <v>17</v>
      </c>
      <c r="U398" s="20">
        <v>0</v>
      </c>
      <c r="V398" s="21">
        <f t="shared" si="21"/>
        <v>17</v>
      </c>
      <c r="W398" s="21">
        <f t="shared" si="22"/>
        <v>43</v>
      </c>
      <c r="X398" s="21">
        <f t="shared" si="22"/>
        <v>4</v>
      </c>
      <c r="Y398" s="21">
        <f t="shared" si="23"/>
        <v>47</v>
      </c>
      <c r="Z398" s="21">
        <v>9</v>
      </c>
    </row>
    <row r="399" spans="2:26">
      <c r="B399" s="22">
        <v>25</v>
      </c>
      <c r="C399" s="22" t="s">
        <v>295</v>
      </c>
      <c r="D399" s="22" t="s">
        <v>204</v>
      </c>
      <c r="E399" s="22" t="s">
        <v>205</v>
      </c>
      <c r="F399" s="171" t="s">
        <v>209</v>
      </c>
      <c r="G399" s="22" t="s">
        <v>208</v>
      </c>
      <c r="H399" s="171" t="s">
        <v>207</v>
      </c>
      <c r="I399" s="22" t="s">
        <v>1182</v>
      </c>
      <c r="J399" s="171"/>
      <c r="K399" s="171" t="s">
        <v>1217</v>
      </c>
      <c r="L399" s="171"/>
      <c r="M399" s="171" t="s">
        <v>394</v>
      </c>
      <c r="N399" s="22" t="s">
        <v>395</v>
      </c>
      <c r="O399" s="171"/>
      <c r="P399" s="23" t="s">
        <v>10</v>
      </c>
      <c r="Q399" s="22">
        <v>22</v>
      </c>
      <c r="R399" s="22">
        <v>4</v>
      </c>
      <c r="S399" s="23">
        <f t="shared" ref="S399:S421" si="24">Q399+R399</f>
        <v>26</v>
      </c>
      <c r="T399" s="22">
        <v>16</v>
      </c>
      <c r="U399" s="22">
        <v>0</v>
      </c>
      <c r="V399" s="23">
        <f t="shared" ref="V399:V421" si="25">T399+U399</f>
        <v>16</v>
      </c>
      <c r="W399" s="23">
        <f t="shared" ref="W399:X421" si="26">+Q399+T399</f>
        <v>38</v>
      </c>
      <c r="X399" s="23">
        <f t="shared" si="26"/>
        <v>4</v>
      </c>
      <c r="Y399" s="23">
        <f t="shared" ref="Y399:Y421" si="27">SUM(W399:X399)</f>
        <v>42</v>
      </c>
      <c r="Z399" s="23">
        <v>8</v>
      </c>
    </row>
    <row r="400" spans="2:26">
      <c r="B400" s="24">
        <v>25</v>
      </c>
      <c r="C400" s="24" t="s">
        <v>295</v>
      </c>
      <c r="D400" s="24" t="s">
        <v>204</v>
      </c>
      <c r="E400" s="24" t="s">
        <v>205</v>
      </c>
      <c r="F400" s="172" t="s">
        <v>209</v>
      </c>
      <c r="G400" s="24" t="s">
        <v>208</v>
      </c>
      <c r="H400" s="172" t="s">
        <v>207</v>
      </c>
      <c r="I400" s="24" t="s">
        <v>1182</v>
      </c>
      <c r="J400" s="172"/>
      <c r="K400" s="24" t="s">
        <v>1217</v>
      </c>
      <c r="L400" s="172"/>
      <c r="M400" s="172" t="s">
        <v>394</v>
      </c>
      <c r="N400" s="24" t="s">
        <v>395</v>
      </c>
      <c r="O400" s="172"/>
      <c r="P400" s="25" t="s">
        <v>13</v>
      </c>
      <c r="Q400" s="24">
        <v>0</v>
      </c>
      <c r="R400" s="24">
        <v>0</v>
      </c>
      <c r="S400" s="25">
        <f t="shared" si="24"/>
        <v>0</v>
      </c>
      <c r="T400" s="24">
        <v>0</v>
      </c>
      <c r="U400" s="24">
        <v>0</v>
      </c>
      <c r="V400" s="25">
        <f t="shared" si="25"/>
        <v>0</v>
      </c>
      <c r="W400" s="25">
        <f t="shared" si="26"/>
        <v>0</v>
      </c>
      <c r="X400" s="25">
        <f t="shared" si="26"/>
        <v>0</v>
      </c>
      <c r="Y400" s="25">
        <f t="shared" si="27"/>
        <v>0</v>
      </c>
      <c r="Z400" s="25">
        <v>0</v>
      </c>
    </row>
    <row r="401" spans="2:26">
      <c r="B401" s="20">
        <v>25</v>
      </c>
      <c r="C401" s="20" t="s">
        <v>295</v>
      </c>
      <c r="D401" s="20" t="s">
        <v>204</v>
      </c>
      <c r="E401" s="20" t="s">
        <v>205</v>
      </c>
      <c r="F401" s="170" t="s">
        <v>209</v>
      </c>
      <c r="G401" s="20" t="s">
        <v>208</v>
      </c>
      <c r="H401" s="170" t="s">
        <v>207</v>
      </c>
      <c r="I401" s="170" t="s">
        <v>1182</v>
      </c>
      <c r="J401" s="170"/>
      <c r="K401" s="170" t="s">
        <v>1217</v>
      </c>
      <c r="L401" s="170"/>
      <c r="M401" s="170" t="s">
        <v>210</v>
      </c>
      <c r="N401" s="20" t="s">
        <v>211</v>
      </c>
      <c r="O401" s="170"/>
      <c r="P401" s="21" t="s">
        <v>4</v>
      </c>
      <c r="Q401" s="20">
        <v>135</v>
      </c>
      <c r="R401" s="20">
        <v>11</v>
      </c>
      <c r="S401" s="21">
        <f t="shared" si="24"/>
        <v>146</v>
      </c>
      <c r="T401" s="20">
        <v>123</v>
      </c>
      <c r="U401" s="20">
        <v>3</v>
      </c>
      <c r="V401" s="21">
        <f t="shared" si="25"/>
        <v>126</v>
      </c>
      <c r="W401" s="21">
        <f t="shared" si="26"/>
        <v>258</v>
      </c>
      <c r="X401" s="21">
        <f t="shared" si="26"/>
        <v>14</v>
      </c>
      <c r="Y401" s="21">
        <f t="shared" si="27"/>
        <v>272</v>
      </c>
      <c r="Z401" s="21">
        <v>47</v>
      </c>
    </row>
    <row r="402" spans="2:26">
      <c r="B402" s="22">
        <v>25</v>
      </c>
      <c r="C402" s="22" t="s">
        <v>295</v>
      </c>
      <c r="D402" s="22" t="s">
        <v>204</v>
      </c>
      <c r="E402" s="22" t="s">
        <v>205</v>
      </c>
      <c r="F402" s="171" t="s">
        <v>209</v>
      </c>
      <c r="G402" s="22" t="s">
        <v>208</v>
      </c>
      <c r="H402" s="171" t="s">
        <v>207</v>
      </c>
      <c r="I402" s="22" t="s">
        <v>1182</v>
      </c>
      <c r="J402" s="171"/>
      <c r="K402" s="171" t="s">
        <v>1217</v>
      </c>
      <c r="L402" s="171"/>
      <c r="M402" s="171" t="s">
        <v>210</v>
      </c>
      <c r="N402" s="22" t="s">
        <v>211</v>
      </c>
      <c r="O402" s="171"/>
      <c r="P402" s="23" t="s">
        <v>10</v>
      </c>
      <c r="Q402" s="22">
        <v>129</v>
      </c>
      <c r="R402" s="22">
        <v>2</v>
      </c>
      <c r="S402" s="23">
        <f t="shared" si="24"/>
        <v>131</v>
      </c>
      <c r="T402" s="22">
        <v>118</v>
      </c>
      <c r="U402" s="22">
        <v>3</v>
      </c>
      <c r="V402" s="23">
        <f t="shared" si="25"/>
        <v>121</v>
      </c>
      <c r="W402" s="23">
        <f t="shared" si="26"/>
        <v>247</v>
      </c>
      <c r="X402" s="23">
        <f t="shared" si="26"/>
        <v>5</v>
      </c>
      <c r="Y402" s="23">
        <f t="shared" si="27"/>
        <v>252</v>
      </c>
      <c r="Z402" s="23">
        <v>45</v>
      </c>
    </row>
    <row r="403" spans="2:26">
      <c r="B403" s="24">
        <v>25</v>
      </c>
      <c r="C403" s="24" t="s">
        <v>295</v>
      </c>
      <c r="D403" s="24" t="s">
        <v>204</v>
      </c>
      <c r="E403" s="24" t="s">
        <v>205</v>
      </c>
      <c r="F403" s="172" t="s">
        <v>209</v>
      </c>
      <c r="G403" s="24" t="s">
        <v>208</v>
      </c>
      <c r="H403" s="172" t="s">
        <v>207</v>
      </c>
      <c r="I403" s="24" t="s">
        <v>1182</v>
      </c>
      <c r="J403" s="172"/>
      <c r="K403" s="24" t="s">
        <v>1217</v>
      </c>
      <c r="L403" s="172"/>
      <c r="M403" s="172" t="s">
        <v>210</v>
      </c>
      <c r="N403" s="24" t="s">
        <v>211</v>
      </c>
      <c r="O403" s="172"/>
      <c r="P403" s="25" t="s">
        <v>13</v>
      </c>
      <c r="Q403" s="24">
        <v>0</v>
      </c>
      <c r="R403" s="24">
        <v>0</v>
      </c>
      <c r="S403" s="25">
        <f t="shared" si="24"/>
        <v>0</v>
      </c>
      <c r="T403" s="24">
        <v>0</v>
      </c>
      <c r="U403" s="24">
        <v>0</v>
      </c>
      <c r="V403" s="25">
        <f t="shared" si="25"/>
        <v>0</v>
      </c>
      <c r="W403" s="25">
        <f t="shared" si="26"/>
        <v>0</v>
      </c>
      <c r="X403" s="25">
        <f t="shared" si="26"/>
        <v>0</v>
      </c>
      <c r="Y403" s="25">
        <f t="shared" si="27"/>
        <v>0</v>
      </c>
      <c r="Z403" s="25">
        <v>0</v>
      </c>
    </row>
    <row r="404" spans="2:26">
      <c r="B404" s="20">
        <v>25</v>
      </c>
      <c r="C404" s="20" t="s">
        <v>295</v>
      </c>
      <c r="D404" s="20" t="s">
        <v>204</v>
      </c>
      <c r="E404" s="20" t="s">
        <v>205</v>
      </c>
      <c r="F404" s="170" t="s">
        <v>209</v>
      </c>
      <c r="G404" s="20" t="s">
        <v>208</v>
      </c>
      <c r="H404" s="170" t="s">
        <v>207</v>
      </c>
      <c r="I404" s="170" t="s">
        <v>1182</v>
      </c>
      <c r="J404" s="170"/>
      <c r="K404" s="170" t="s">
        <v>1217</v>
      </c>
      <c r="L404" s="170"/>
      <c r="M404" s="170" t="s">
        <v>396</v>
      </c>
      <c r="N404" s="20" t="s">
        <v>397</v>
      </c>
      <c r="O404" s="170"/>
      <c r="P404" s="21" t="s">
        <v>4</v>
      </c>
      <c r="Q404" s="20">
        <v>14</v>
      </c>
      <c r="R404" s="20">
        <v>1</v>
      </c>
      <c r="S404" s="21">
        <f t="shared" si="24"/>
        <v>15</v>
      </c>
      <c r="T404" s="20">
        <v>14</v>
      </c>
      <c r="U404" s="20">
        <v>1</v>
      </c>
      <c r="V404" s="21">
        <f t="shared" si="25"/>
        <v>15</v>
      </c>
      <c r="W404" s="21">
        <f t="shared" si="26"/>
        <v>28</v>
      </c>
      <c r="X404" s="21">
        <f t="shared" si="26"/>
        <v>2</v>
      </c>
      <c r="Y404" s="21">
        <f t="shared" si="27"/>
        <v>30</v>
      </c>
      <c r="Z404" s="21">
        <v>3</v>
      </c>
    </row>
    <row r="405" spans="2:26">
      <c r="B405" s="22">
        <v>25</v>
      </c>
      <c r="C405" s="22" t="s">
        <v>295</v>
      </c>
      <c r="D405" s="22" t="s">
        <v>204</v>
      </c>
      <c r="E405" s="22" t="s">
        <v>205</v>
      </c>
      <c r="F405" s="171" t="s">
        <v>209</v>
      </c>
      <c r="G405" s="22" t="s">
        <v>208</v>
      </c>
      <c r="H405" s="171" t="s">
        <v>207</v>
      </c>
      <c r="I405" s="22" t="s">
        <v>1182</v>
      </c>
      <c r="J405" s="171"/>
      <c r="K405" s="171" t="s">
        <v>1217</v>
      </c>
      <c r="L405" s="171"/>
      <c r="M405" s="171" t="s">
        <v>396</v>
      </c>
      <c r="N405" s="22" t="s">
        <v>397</v>
      </c>
      <c r="O405" s="171"/>
      <c r="P405" s="23" t="s">
        <v>10</v>
      </c>
      <c r="Q405" s="22">
        <v>13</v>
      </c>
      <c r="R405" s="22">
        <v>1</v>
      </c>
      <c r="S405" s="23">
        <f t="shared" si="24"/>
        <v>14</v>
      </c>
      <c r="T405" s="22">
        <v>13</v>
      </c>
      <c r="U405" s="22">
        <v>1</v>
      </c>
      <c r="V405" s="23">
        <f t="shared" si="25"/>
        <v>14</v>
      </c>
      <c r="W405" s="23">
        <f t="shared" si="26"/>
        <v>26</v>
      </c>
      <c r="X405" s="23">
        <f t="shared" si="26"/>
        <v>2</v>
      </c>
      <c r="Y405" s="23">
        <f t="shared" si="27"/>
        <v>28</v>
      </c>
      <c r="Z405" s="23">
        <v>3</v>
      </c>
    </row>
    <row r="406" spans="2:26">
      <c r="B406" s="24">
        <v>25</v>
      </c>
      <c r="C406" s="24" t="s">
        <v>295</v>
      </c>
      <c r="D406" s="24" t="s">
        <v>204</v>
      </c>
      <c r="E406" s="24" t="s">
        <v>205</v>
      </c>
      <c r="F406" s="172" t="s">
        <v>209</v>
      </c>
      <c r="G406" s="24" t="s">
        <v>208</v>
      </c>
      <c r="H406" s="172" t="s">
        <v>207</v>
      </c>
      <c r="I406" s="24" t="s">
        <v>1182</v>
      </c>
      <c r="J406" s="172"/>
      <c r="K406" s="24" t="s">
        <v>1217</v>
      </c>
      <c r="L406" s="172"/>
      <c r="M406" s="172" t="s">
        <v>396</v>
      </c>
      <c r="N406" s="24" t="s">
        <v>397</v>
      </c>
      <c r="O406" s="172"/>
      <c r="P406" s="25" t="s">
        <v>13</v>
      </c>
      <c r="Q406" s="24">
        <v>0</v>
      </c>
      <c r="R406" s="24">
        <v>0</v>
      </c>
      <c r="S406" s="25">
        <f t="shared" si="24"/>
        <v>0</v>
      </c>
      <c r="T406" s="24">
        <v>0</v>
      </c>
      <c r="U406" s="24">
        <v>0</v>
      </c>
      <c r="V406" s="25">
        <f t="shared" si="25"/>
        <v>0</v>
      </c>
      <c r="W406" s="25">
        <f t="shared" si="26"/>
        <v>0</v>
      </c>
      <c r="X406" s="25">
        <f t="shared" si="26"/>
        <v>0</v>
      </c>
      <c r="Y406" s="25">
        <f t="shared" si="27"/>
        <v>0</v>
      </c>
      <c r="Z406" s="25">
        <v>0</v>
      </c>
    </row>
    <row r="407" spans="2:26">
      <c r="B407" s="20">
        <v>25</v>
      </c>
      <c r="C407" s="20" t="s">
        <v>295</v>
      </c>
      <c r="D407" s="20" t="s">
        <v>237</v>
      </c>
      <c r="E407" s="20" t="s">
        <v>238</v>
      </c>
      <c r="F407" s="170" t="s">
        <v>239</v>
      </c>
      <c r="G407" s="20" t="s">
        <v>236</v>
      </c>
      <c r="H407" s="170" t="s">
        <v>235</v>
      </c>
      <c r="I407" s="170" t="s">
        <v>1182</v>
      </c>
      <c r="J407" s="170"/>
      <c r="K407" s="20" t="s">
        <v>1218</v>
      </c>
      <c r="L407" s="170"/>
      <c r="M407" s="170" t="s">
        <v>398</v>
      </c>
      <c r="N407" s="20" t="s">
        <v>399</v>
      </c>
      <c r="O407" s="170"/>
      <c r="P407" s="21" t="s">
        <v>4</v>
      </c>
      <c r="Q407" s="20">
        <v>56</v>
      </c>
      <c r="R407" s="20">
        <v>51</v>
      </c>
      <c r="S407" s="21">
        <f t="shared" si="24"/>
        <v>107</v>
      </c>
      <c r="T407" s="20">
        <v>33</v>
      </c>
      <c r="U407" s="20">
        <v>18</v>
      </c>
      <c r="V407" s="21">
        <f t="shared" si="25"/>
        <v>51</v>
      </c>
      <c r="W407" s="21">
        <f t="shared" si="26"/>
        <v>89</v>
      </c>
      <c r="X407" s="21">
        <f t="shared" si="26"/>
        <v>69</v>
      </c>
      <c r="Y407" s="21">
        <f t="shared" si="27"/>
        <v>158</v>
      </c>
      <c r="Z407" s="21">
        <v>6</v>
      </c>
    </row>
    <row r="408" spans="2:26">
      <c r="B408" s="22">
        <v>25</v>
      </c>
      <c r="C408" s="22" t="s">
        <v>295</v>
      </c>
      <c r="D408" s="22" t="s">
        <v>237</v>
      </c>
      <c r="E408" s="22" t="s">
        <v>238</v>
      </c>
      <c r="F408" s="171" t="s">
        <v>239</v>
      </c>
      <c r="G408" s="22" t="s">
        <v>236</v>
      </c>
      <c r="H408" s="171" t="s">
        <v>235</v>
      </c>
      <c r="I408" s="22" t="s">
        <v>1182</v>
      </c>
      <c r="J408" s="171"/>
      <c r="K408" s="20" t="s">
        <v>1218</v>
      </c>
      <c r="L408" s="171"/>
      <c r="M408" s="171" t="s">
        <v>398</v>
      </c>
      <c r="N408" s="22" t="s">
        <v>399</v>
      </c>
      <c r="O408" s="171"/>
      <c r="P408" s="23" t="s">
        <v>10</v>
      </c>
      <c r="Q408" s="22">
        <v>45</v>
      </c>
      <c r="R408" s="22">
        <v>34</v>
      </c>
      <c r="S408" s="23">
        <f t="shared" si="24"/>
        <v>79</v>
      </c>
      <c r="T408" s="22">
        <v>27</v>
      </c>
      <c r="U408" s="22">
        <v>10</v>
      </c>
      <c r="V408" s="23">
        <f t="shared" si="25"/>
        <v>37</v>
      </c>
      <c r="W408" s="23">
        <f t="shared" si="26"/>
        <v>72</v>
      </c>
      <c r="X408" s="23">
        <f t="shared" si="26"/>
        <v>44</v>
      </c>
      <c r="Y408" s="23">
        <f t="shared" si="27"/>
        <v>116</v>
      </c>
      <c r="Z408" s="23">
        <v>4</v>
      </c>
    </row>
    <row r="409" spans="2:26">
      <c r="B409" s="24">
        <v>25</v>
      </c>
      <c r="C409" s="24" t="s">
        <v>295</v>
      </c>
      <c r="D409" s="24" t="s">
        <v>237</v>
      </c>
      <c r="E409" s="24" t="s">
        <v>238</v>
      </c>
      <c r="F409" s="172" t="s">
        <v>239</v>
      </c>
      <c r="G409" s="24" t="s">
        <v>236</v>
      </c>
      <c r="H409" s="172" t="s">
        <v>235</v>
      </c>
      <c r="I409" s="24" t="s">
        <v>1182</v>
      </c>
      <c r="J409" s="172"/>
      <c r="K409" s="20" t="s">
        <v>1218</v>
      </c>
      <c r="L409" s="172"/>
      <c r="M409" s="172" t="s">
        <v>398</v>
      </c>
      <c r="N409" s="24" t="s">
        <v>399</v>
      </c>
      <c r="O409" s="172"/>
      <c r="P409" s="25" t="s">
        <v>13</v>
      </c>
      <c r="Q409" s="24">
        <v>0</v>
      </c>
      <c r="R409" s="24">
        <v>0</v>
      </c>
      <c r="S409" s="25">
        <f t="shared" si="24"/>
        <v>0</v>
      </c>
      <c r="T409" s="24">
        <v>0</v>
      </c>
      <c r="U409" s="24">
        <v>0</v>
      </c>
      <c r="V409" s="25">
        <f t="shared" si="25"/>
        <v>0</v>
      </c>
      <c r="W409" s="25">
        <f t="shared" si="26"/>
        <v>0</v>
      </c>
      <c r="X409" s="25">
        <f t="shared" si="26"/>
        <v>0</v>
      </c>
      <c r="Y409" s="25">
        <f t="shared" si="27"/>
        <v>0</v>
      </c>
      <c r="Z409" s="25">
        <v>0</v>
      </c>
    </row>
    <row r="410" spans="2:26">
      <c r="B410" s="20">
        <v>25</v>
      </c>
      <c r="C410" s="20" t="s">
        <v>295</v>
      </c>
      <c r="D410" s="20" t="s">
        <v>237</v>
      </c>
      <c r="E410" s="20" t="s">
        <v>238</v>
      </c>
      <c r="F410" s="170" t="s">
        <v>242</v>
      </c>
      <c r="G410" s="20" t="s">
        <v>241</v>
      </c>
      <c r="H410" s="170" t="s">
        <v>240</v>
      </c>
      <c r="I410" s="170" t="s">
        <v>1182</v>
      </c>
      <c r="J410" s="170"/>
      <c r="K410" s="20" t="s">
        <v>1218</v>
      </c>
      <c r="L410" s="170"/>
      <c r="M410" s="170" t="s">
        <v>400</v>
      </c>
      <c r="N410" s="20" t="s">
        <v>401</v>
      </c>
      <c r="O410" s="170"/>
      <c r="P410" s="21" t="s">
        <v>4</v>
      </c>
      <c r="Q410" s="20">
        <v>113</v>
      </c>
      <c r="R410" s="20">
        <v>114</v>
      </c>
      <c r="S410" s="21">
        <f t="shared" si="24"/>
        <v>227</v>
      </c>
      <c r="T410" s="20">
        <v>112</v>
      </c>
      <c r="U410" s="20">
        <v>38</v>
      </c>
      <c r="V410" s="21">
        <f t="shared" si="25"/>
        <v>150</v>
      </c>
      <c r="W410" s="21">
        <f t="shared" si="26"/>
        <v>225</v>
      </c>
      <c r="X410" s="21">
        <f t="shared" si="26"/>
        <v>152</v>
      </c>
      <c r="Y410" s="21">
        <f t="shared" si="27"/>
        <v>377</v>
      </c>
      <c r="Z410" s="21">
        <v>25</v>
      </c>
    </row>
    <row r="411" spans="2:26">
      <c r="B411" s="22">
        <v>25</v>
      </c>
      <c r="C411" s="22" t="s">
        <v>295</v>
      </c>
      <c r="D411" s="22" t="s">
        <v>237</v>
      </c>
      <c r="E411" s="22" t="s">
        <v>238</v>
      </c>
      <c r="F411" s="171" t="s">
        <v>242</v>
      </c>
      <c r="G411" s="22" t="s">
        <v>241</v>
      </c>
      <c r="H411" s="171" t="s">
        <v>240</v>
      </c>
      <c r="I411" s="22" t="s">
        <v>1182</v>
      </c>
      <c r="J411" s="171"/>
      <c r="K411" s="20" t="s">
        <v>1218</v>
      </c>
      <c r="L411" s="171"/>
      <c r="M411" s="171" t="s">
        <v>400</v>
      </c>
      <c r="N411" s="22" t="s">
        <v>401</v>
      </c>
      <c r="O411" s="171"/>
      <c r="P411" s="23" t="s">
        <v>10</v>
      </c>
      <c r="Q411" s="22">
        <v>103</v>
      </c>
      <c r="R411" s="22">
        <v>86</v>
      </c>
      <c r="S411" s="23">
        <f t="shared" si="24"/>
        <v>189</v>
      </c>
      <c r="T411" s="22">
        <v>100</v>
      </c>
      <c r="U411" s="22">
        <v>32</v>
      </c>
      <c r="V411" s="23">
        <f t="shared" si="25"/>
        <v>132</v>
      </c>
      <c r="W411" s="23">
        <f t="shared" si="26"/>
        <v>203</v>
      </c>
      <c r="X411" s="23">
        <f t="shared" si="26"/>
        <v>118</v>
      </c>
      <c r="Y411" s="23">
        <f t="shared" si="27"/>
        <v>321</v>
      </c>
      <c r="Z411" s="23">
        <v>22</v>
      </c>
    </row>
    <row r="412" spans="2:26">
      <c r="B412" s="24">
        <v>25</v>
      </c>
      <c r="C412" s="24" t="s">
        <v>295</v>
      </c>
      <c r="D412" s="24" t="s">
        <v>237</v>
      </c>
      <c r="E412" s="24" t="s">
        <v>238</v>
      </c>
      <c r="F412" s="172" t="s">
        <v>242</v>
      </c>
      <c r="G412" s="24" t="s">
        <v>241</v>
      </c>
      <c r="H412" s="172" t="s">
        <v>240</v>
      </c>
      <c r="I412" s="24" t="s">
        <v>1182</v>
      </c>
      <c r="J412" s="172"/>
      <c r="K412" s="20" t="s">
        <v>1218</v>
      </c>
      <c r="L412" s="172"/>
      <c r="M412" s="172" t="s">
        <v>400</v>
      </c>
      <c r="N412" s="24" t="s">
        <v>401</v>
      </c>
      <c r="O412" s="172"/>
      <c r="P412" s="25" t="s">
        <v>13</v>
      </c>
      <c r="Q412" s="24">
        <v>0</v>
      </c>
      <c r="R412" s="24">
        <v>0</v>
      </c>
      <c r="S412" s="25">
        <f t="shared" si="24"/>
        <v>0</v>
      </c>
      <c r="T412" s="24">
        <v>0</v>
      </c>
      <c r="U412" s="24">
        <v>0</v>
      </c>
      <c r="V412" s="25">
        <f t="shared" si="25"/>
        <v>0</v>
      </c>
      <c r="W412" s="25">
        <f t="shared" si="26"/>
        <v>0</v>
      </c>
      <c r="X412" s="25">
        <f t="shared" si="26"/>
        <v>0</v>
      </c>
      <c r="Y412" s="25">
        <f t="shared" si="27"/>
        <v>0</v>
      </c>
      <c r="Z412" s="25">
        <v>0</v>
      </c>
    </row>
    <row r="413" spans="2:26">
      <c r="B413" s="20">
        <v>25</v>
      </c>
      <c r="C413" s="20" t="s">
        <v>295</v>
      </c>
      <c r="D413" s="20" t="s">
        <v>237</v>
      </c>
      <c r="E413" s="20" t="s">
        <v>238</v>
      </c>
      <c r="F413" s="170" t="s">
        <v>245</v>
      </c>
      <c r="G413" s="20" t="s">
        <v>244</v>
      </c>
      <c r="H413" s="170" t="s">
        <v>243</v>
      </c>
      <c r="I413" s="170" t="s">
        <v>1182</v>
      </c>
      <c r="J413" s="170"/>
      <c r="K413" s="20" t="s">
        <v>1218</v>
      </c>
      <c r="L413" s="170"/>
      <c r="M413" s="170" t="s">
        <v>402</v>
      </c>
      <c r="N413" s="20" t="s">
        <v>403</v>
      </c>
      <c r="O413" s="170"/>
      <c r="P413" s="21" t="s">
        <v>4</v>
      </c>
      <c r="Q413" s="20">
        <v>234</v>
      </c>
      <c r="R413" s="20">
        <v>93</v>
      </c>
      <c r="S413" s="21">
        <f t="shared" si="24"/>
        <v>327</v>
      </c>
      <c r="T413" s="20">
        <v>253</v>
      </c>
      <c r="U413" s="20">
        <v>78</v>
      </c>
      <c r="V413" s="21">
        <f t="shared" si="25"/>
        <v>331</v>
      </c>
      <c r="W413" s="21">
        <f t="shared" si="26"/>
        <v>487</v>
      </c>
      <c r="X413" s="21">
        <f t="shared" si="26"/>
        <v>171</v>
      </c>
      <c r="Y413" s="21">
        <f t="shared" si="27"/>
        <v>658</v>
      </c>
      <c r="Z413" s="21">
        <v>94</v>
      </c>
    </row>
    <row r="414" spans="2:26">
      <c r="B414" s="22">
        <v>25</v>
      </c>
      <c r="C414" s="22" t="s">
        <v>295</v>
      </c>
      <c r="D414" s="22" t="s">
        <v>237</v>
      </c>
      <c r="E414" s="22" t="s">
        <v>238</v>
      </c>
      <c r="F414" s="171" t="s">
        <v>245</v>
      </c>
      <c r="G414" s="22" t="s">
        <v>244</v>
      </c>
      <c r="H414" s="171" t="s">
        <v>243</v>
      </c>
      <c r="I414" s="22" t="s">
        <v>1182</v>
      </c>
      <c r="J414" s="171"/>
      <c r="K414" s="20" t="s">
        <v>1218</v>
      </c>
      <c r="L414" s="171"/>
      <c r="M414" s="171" t="s">
        <v>402</v>
      </c>
      <c r="N414" s="22" t="s">
        <v>403</v>
      </c>
      <c r="O414" s="171"/>
      <c r="P414" s="23" t="s">
        <v>10</v>
      </c>
      <c r="Q414" s="22">
        <v>221</v>
      </c>
      <c r="R414" s="22">
        <v>71</v>
      </c>
      <c r="S414" s="23">
        <f t="shared" si="24"/>
        <v>292</v>
      </c>
      <c r="T414" s="22">
        <v>234</v>
      </c>
      <c r="U414" s="22">
        <v>74</v>
      </c>
      <c r="V414" s="23">
        <f t="shared" si="25"/>
        <v>308</v>
      </c>
      <c r="W414" s="23">
        <f t="shared" si="26"/>
        <v>455</v>
      </c>
      <c r="X414" s="23">
        <f t="shared" si="26"/>
        <v>145</v>
      </c>
      <c r="Y414" s="23">
        <f t="shared" si="27"/>
        <v>600</v>
      </c>
      <c r="Z414" s="23">
        <v>90</v>
      </c>
    </row>
    <row r="415" spans="2:26">
      <c r="B415" s="24">
        <v>25</v>
      </c>
      <c r="C415" s="24" t="s">
        <v>295</v>
      </c>
      <c r="D415" s="24" t="s">
        <v>237</v>
      </c>
      <c r="E415" s="24" t="s">
        <v>238</v>
      </c>
      <c r="F415" s="172" t="s">
        <v>245</v>
      </c>
      <c r="G415" s="24" t="s">
        <v>244</v>
      </c>
      <c r="H415" s="172" t="s">
        <v>243</v>
      </c>
      <c r="I415" s="24" t="s">
        <v>1182</v>
      </c>
      <c r="J415" s="172"/>
      <c r="K415" s="20" t="s">
        <v>1218</v>
      </c>
      <c r="L415" s="172"/>
      <c r="M415" s="172" t="s">
        <v>402</v>
      </c>
      <c r="N415" s="24" t="s">
        <v>403</v>
      </c>
      <c r="O415" s="172"/>
      <c r="P415" s="25" t="s">
        <v>13</v>
      </c>
      <c r="Q415" s="24">
        <v>0</v>
      </c>
      <c r="R415" s="24">
        <v>0</v>
      </c>
      <c r="S415" s="25">
        <f t="shared" si="24"/>
        <v>0</v>
      </c>
      <c r="T415" s="24">
        <v>0</v>
      </c>
      <c r="U415" s="24">
        <v>0</v>
      </c>
      <c r="V415" s="25">
        <f t="shared" si="25"/>
        <v>0</v>
      </c>
      <c r="W415" s="25">
        <f t="shared" si="26"/>
        <v>0</v>
      </c>
      <c r="X415" s="25">
        <f t="shared" si="26"/>
        <v>0</v>
      </c>
      <c r="Y415" s="25">
        <f t="shared" si="27"/>
        <v>0</v>
      </c>
      <c r="Z415" s="25">
        <v>0</v>
      </c>
    </row>
    <row r="416" spans="2:26">
      <c r="B416" s="20">
        <v>25</v>
      </c>
      <c r="C416" s="20" t="s">
        <v>295</v>
      </c>
      <c r="D416" s="20" t="s">
        <v>215</v>
      </c>
      <c r="E416" s="20" t="s">
        <v>214</v>
      </c>
      <c r="F416" s="170" t="s">
        <v>216</v>
      </c>
      <c r="G416" s="20" t="s">
        <v>213</v>
      </c>
      <c r="H416" s="170" t="s">
        <v>1249</v>
      </c>
      <c r="I416" s="170" t="s">
        <v>1175</v>
      </c>
      <c r="J416" s="170"/>
      <c r="K416" s="20" t="s">
        <v>1219</v>
      </c>
      <c r="L416" s="170"/>
      <c r="M416" s="170" t="s">
        <v>212</v>
      </c>
      <c r="N416" s="20" t="s">
        <v>213</v>
      </c>
      <c r="O416" s="170"/>
      <c r="P416" s="21" t="s">
        <v>4</v>
      </c>
      <c r="Q416" s="20">
        <v>105</v>
      </c>
      <c r="R416" s="20">
        <v>4</v>
      </c>
      <c r="S416" s="21">
        <f t="shared" si="24"/>
        <v>109</v>
      </c>
      <c r="T416" s="20">
        <v>136</v>
      </c>
      <c r="U416" s="20">
        <v>10</v>
      </c>
      <c r="V416" s="21">
        <f t="shared" si="25"/>
        <v>146</v>
      </c>
      <c r="W416" s="21">
        <f t="shared" si="26"/>
        <v>241</v>
      </c>
      <c r="X416" s="21">
        <f t="shared" si="26"/>
        <v>14</v>
      </c>
      <c r="Y416" s="21">
        <f t="shared" si="27"/>
        <v>255</v>
      </c>
      <c r="Z416" s="21">
        <v>128</v>
      </c>
    </row>
    <row r="417" spans="2:26">
      <c r="B417" s="22">
        <v>25</v>
      </c>
      <c r="C417" s="22" t="s">
        <v>295</v>
      </c>
      <c r="D417" s="22" t="s">
        <v>215</v>
      </c>
      <c r="E417" s="22" t="s">
        <v>214</v>
      </c>
      <c r="F417" s="171" t="s">
        <v>216</v>
      </c>
      <c r="G417" s="22" t="s">
        <v>213</v>
      </c>
      <c r="H417" s="171" t="s">
        <v>1249</v>
      </c>
      <c r="I417" s="22" t="s">
        <v>1175</v>
      </c>
      <c r="J417" s="171"/>
      <c r="K417" s="22" t="s">
        <v>1220</v>
      </c>
      <c r="L417" s="171"/>
      <c r="M417" s="171" t="s">
        <v>212</v>
      </c>
      <c r="N417" s="22" t="s">
        <v>213</v>
      </c>
      <c r="O417" s="171"/>
      <c r="P417" s="23" t="s">
        <v>10</v>
      </c>
      <c r="Q417" s="22">
        <v>86</v>
      </c>
      <c r="R417" s="22">
        <v>2</v>
      </c>
      <c r="S417" s="23">
        <f t="shared" si="24"/>
        <v>88</v>
      </c>
      <c r="T417" s="22">
        <v>94</v>
      </c>
      <c r="U417" s="22">
        <v>5</v>
      </c>
      <c r="V417" s="23">
        <f t="shared" si="25"/>
        <v>99</v>
      </c>
      <c r="W417" s="23">
        <f t="shared" si="26"/>
        <v>180</v>
      </c>
      <c r="X417" s="23">
        <f t="shared" si="26"/>
        <v>7</v>
      </c>
      <c r="Y417" s="23">
        <f t="shared" si="27"/>
        <v>187</v>
      </c>
      <c r="Z417" s="23">
        <v>101</v>
      </c>
    </row>
    <row r="418" spans="2:26">
      <c r="B418" s="24">
        <v>25</v>
      </c>
      <c r="C418" s="24" t="s">
        <v>295</v>
      </c>
      <c r="D418" s="24" t="s">
        <v>215</v>
      </c>
      <c r="E418" s="24" t="s">
        <v>214</v>
      </c>
      <c r="F418" s="172" t="s">
        <v>216</v>
      </c>
      <c r="G418" s="24" t="s">
        <v>213</v>
      </c>
      <c r="H418" s="172" t="s">
        <v>1249</v>
      </c>
      <c r="I418" s="24" t="s">
        <v>1175</v>
      </c>
      <c r="J418" s="172"/>
      <c r="K418" s="24" t="s">
        <v>1220</v>
      </c>
      <c r="L418" s="172"/>
      <c r="M418" s="172" t="s">
        <v>212</v>
      </c>
      <c r="N418" s="24" t="s">
        <v>213</v>
      </c>
      <c r="O418" s="172"/>
      <c r="P418" s="25" t="s">
        <v>13</v>
      </c>
      <c r="Q418" s="24">
        <v>0</v>
      </c>
      <c r="R418" s="24">
        <v>0</v>
      </c>
      <c r="S418" s="25">
        <f t="shared" si="24"/>
        <v>0</v>
      </c>
      <c r="T418" s="24">
        <v>0</v>
      </c>
      <c r="U418" s="24">
        <v>0</v>
      </c>
      <c r="V418" s="25">
        <f t="shared" si="25"/>
        <v>0</v>
      </c>
      <c r="W418" s="25">
        <f t="shared" si="26"/>
        <v>0</v>
      </c>
      <c r="X418" s="25">
        <f t="shared" si="26"/>
        <v>0</v>
      </c>
      <c r="Y418" s="25">
        <f t="shared" si="27"/>
        <v>0</v>
      </c>
      <c r="Z418" s="25">
        <v>0</v>
      </c>
    </row>
    <row r="419" spans="2:26">
      <c r="B419" s="20">
        <v>25</v>
      </c>
      <c r="C419" s="20" t="s">
        <v>295</v>
      </c>
      <c r="D419" s="20">
        <v>0</v>
      </c>
      <c r="E419" s="20">
        <v>0</v>
      </c>
      <c r="F419" s="170">
        <v>0</v>
      </c>
      <c r="G419" s="20">
        <v>0</v>
      </c>
      <c r="H419" s="170">
        <v>0</v>
      </c>
      <c r="I419" s="20"/>
      <c r="J419" s="170"/>
      <c r="K419" s="20"/>
      <c r="L419" s="170"/>
      <c r="M419" s="170">
        <v>0</v>
      </c>
      <c r="N419" s="20">
        <v>0</v>
      </c>
      <c r="O419" s="170"/>
      <c r="P419" s="21" t="s">
        <v>4</v>
      </c>
      <c r="Q419" s="20">
        <v>7438</v>
      </c>
      <c r="R419" s="20">
        <v>1657</v>
      </c>
      <c r="S419" s="21">
        <f t="shared" si="24"/>
        <v>9095</v>
      </c>
      <c r="T419" s="20">
        <v>5589</v>
      </c>
      <c r="U419" s="20">
        <v>1032</v>
      </c>
      <c r="V419" s="21">
        <f t="shared" si="25"/>
        <v>6621</v>
      </c>
      <c r="W419" s="21">
        <f t="shared" si="26"/>
        <v>13027</v>
      </c>
      <c r="X419" s="21">
        <f t="shared" si="26"/>
        <v>2689</v>
      </c>
      <c r="Y419" s="21">
        <f t="shared" si="27"/>
        <v>15716</v>
      </c>
      <c r="Z419" s="21">
        <v>3561</v>
      </c>
    </row>
    <row r="420" spans="2:26">
      <c r="B420" s="22">
        <v>25</v>
      </c>
      <c r="C420" s="22" t="s">
        <v>295</v>
      </c>
      <c r="D420" s="22">
        <v>0</v>
      </c>
      <c r="E420" s="22">
        <v>0</v>
      </c>
      <c r="F420" s="171">
        <v>0</v>
      </c>
      <c r="G420" s="22">
        <v>0</v>
      </c>
      <c r="H420" s="171">
        <v>0</v>
      </c>
      <c r="I420" s="22"/>
      <c r="J420" s="171"/>
      <c r="K420" s="22"/>
      <c r="L420" s="171"/>
      <c r="M420" s="171">
        <v>0</v>
      </c>
      <c r="N420" s="22">
        <v>0</v>
      </c>
      <c r="O420" s="171"/>
      <c r="P420" s="23" t="s">
        <v>10</v>
      </c>
      <c r="Q420" s="22">
        <v>5152</v>
      </c>
      <c r="R420" s="22">
        <v>881</v>
      </c>
      <c r="S420" s="23">
        <f t="shared" si="24"/>
        <v>6033</v>
      </c>
      <c r="T420" s="22">
        <v>3954</v>
      </c>
      <c r="U420" s="22">
        <v>666</v>
      </c>
      <c r="V420" s="23">
        <f t="shared" si="25"/>
        <v>4620</v>
      </c>
      <c r="W420" s="23">
        <f t="shared" si="26"/>
        <v>9106</v>
      </c>
      <c r="X420" s="23">
        <f t="shared" si="26"/>
        <v>1547</v>
      </c>
      <c r="Y420" s="23">
        <f t="shared" si="27"/>
        <v>10653</v>
      </c>
      <c r="Z420" s="23">
        <v>2314</v>
      </c>
    </row>
    <row r="421" spans="2:26">
      <c r="B421" s="24">
        <v>25</v>
      </c>
      <c r="C421" s="24" t="s">
        <v>295</v>
      </c>
      <c r="D421" s="24">
        <v>0</v>
      </c>
      <c r="E421" s="24">
        <v>0</v>
      </c>
      <c r="F421" s="172">
        <v>0</v>
      </c>
      <c r="G421" s="24">
        <v>0</v>
      </c>
      <c r="H421" s="172">
        <v>0</v>
      </c>
      <c r="I421" s="24"/>
      <c r="J421" s="172"/>
      <c r="K421" s="24"/>
      <c r="L421" s="172"/>
      <c r="M421" s="172">
        <v>0</v>
      </c>
      <c r="N421" s="24">
        <v>0</v>
      </c>
      <c r="O421" s="172"/>
      <c r="P421" s="25" t="s">
        <v>13</v>
      </c>
      <c r="Q421" s="24">
        <v>70</v>
      </c>
      <c r="R421" s="24">
        <v>15</v>
      </c>
      <c r="S421" s="25">
        <f t="shared" si="24"/>
        <v>85</v>
      </c>
      <c r="T421" s="24">
        <v>68</v>
      </c>
      <c r="U421" s="24">
        <v>79</v>
      </c>
      <c r="V421" s="25">
        <f t="shared" si="25"/>
        <v>147</v>
      </c>
      <c r="W421" s="25">
        <f t="shared" si="26"/>
        <v>138</v>
      </c>
      <c r="X421" s="25">
        <f t="shared" si="26"/>
        <v>94</v>
      </c>
      <c r="Y421" s="25">
        <f t="shared" si="27"/>
        <v>232</v>
      </c>
      <c r="Z421" s="25">
        <v>32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B2:XEV490"/>
  <sheetViews>
    <sheetView topLeftCell="Q469" zoomScale="70" zoomScaleNormal="70" workbookViewId="0">
      <selection activeCell="K126" sqref="K126"/>
    </sheetView>
  </sheetViews>
  <sheetFormatPr baseColWidth="10" defaultColWidth="11.42578125" defaultRowHeight="15"/>
  <cols>
    <col min="1" max="1" width="3.42578125" style="32" customWidth="1"/>
    <col min="2" max="2" width="6.140625" style="32" customWidth="1"/>
    <col min="3" max="3" width="20.5703125" style="32" customWidth="1"/>
    <col min="4" max="4" width="6.5703125" style="32" customWidth="1"/>
    <col min="5" max="5" width="61.7109375" style="32" customWidth="1"/>
    <col min="6" max="6" width="34.7109375" style="32" customWidth="1"/>
    <col min="7" max="7" width="59.42578125" style="32" customWidth="1"/>
    <col min="8" max="8" width="20.5703125" style="32" customWidth="1"/>
    <col min="9" max="9" width="65.28515625" style="32" customWidth="1"/>
    <col min="10" max="10" width="29.42578125" style="32" customWidth="1"/>
    <col min="11" max="11" width="35" style="32" customWidth="1"/>
    <col min="12" max="12" width="29.42578125" style="32" customWidth="1"/>
    <col min="13" max="13" width="15.85546875" style="32" customWidth="1"/>
    <col min="14" max="14" width="54.5703125" style="32" customWidth="1"/>
    <col min="15" max="15" width="19.42578125" style="32" customWidth="1"/>
    <col min="16" max="16" width="9.5703125" style="32" customWidth="1"/>
    <col min="17" max="17" width="9.5703125" style="44" customWidth="1"/>
    <col min="18" max="24" width="12.140625" style="32" customWidth="1"/>
    <col min="25" max="26" width="12.140625" style="44" customWidth="1"/>
    <col min="27" max="32" width="12.140625" style="32" customWidth="1"/>
    <col min="33" max="34" width="12.140625" style="44" customWidth="1"/>
    <col min="35" max="16384" width="11.42578125" style="32"/>
  </cols>
  <sheetData>
    <row r="2" spans="2:36" ht="21">
      <c r="B2" s="43" t="s">
        <v>404</v>
      </c>
      <c r="R2" s="45"/>
      <c r="S2" s="45"/>
      <c r="T2" s="45"/>
      <c r="U2" s="45"/>
      <c r="V2" s="45"/>
      <c r="W2" s="45"/>
      <c r="X2" s="45"/>
      <c r="Y2" s="182"/>
      <c r="Z2" s="182"/>
      <c r="AA2" s="45"/>
      <c r="AB2" s="45"/>
      <c r="AC2" s="45"/>
      <c r="AD2" s="45"/>
      <c r="AE2" s="45"/>
      <c r="AF2" s="45"/>
      <c r="AG2" s="182"/>
      <c r="AH2" s="182"/>
      <c r="AI2" s="45"/>
      <c r="AJ2" s="45"/>
    </row>
    <row r="3" spans="2:36" ht="21">
      <c r="B3" s="43" t="s">
        <v>405</v>
      </c>
      <c r="R3" s="46"/>
      <c r="S3" s="46"/>
      <c r="T3" s="46"/>
      <c r="U3" s="46"/>
      <c r="V3" s="46"/>
      <c r="W3" s="46"/>
      <c r="X3" s="46"/>
      <c r="Y3" s="183"/>
      <c r="Z3" s="183"/>
      <c r="AA3" s="46"/>
      <c r="AB3" s="46"/>
      <c r="AC3" s="46"/>
      <c r="AD3" s="46"/>
      <c r="AE3" s="46"/>
      <c r="AF3" s="46"/>
      <c r="AG3" s="183"/>
      <c r="AH3" s="183"/>
      <c r="AI3" s="46"/>
      <c r="AJ3" s="46"/>
    </row>
    <row r="4" spans="2:36" ht="18.75">
      <c r="B4" s="46"/>
      <c r="R4" s="46"/>
      <c r="S4" s="46"/>
      <c r="T4" s="46"/>
      <c r="U4" s="46"/>
      <c r="V4" s="46"/>
      <c r="W4" s="46"/>
      <c r="X4" s="46"/>
      <c r="Y4" s="183"/>
      <c r="Z4" s="183"/>
      <c r="AA4" s="46"/>
      <c r="AB4" s="46"/>
      <c r="AC4" s="46"/>
      <c r="AD4" s="46"/>
      <c r="AE4" s="46"/>
      <c r="AF4" s="46"/>
      <c r="AG4" s="183"/>
      <c r="AH4" s="183"/>
      <c r="AI4" s="46"/>
      <c r="AJ4" s="46"/>
    </row>
    <row r="5" spans="2:36" ht="23.25">
      <c r="B5" s="47" t="s">
        <v>816</v>
      </c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</row>
    <row r="6" spans="2:36" ht="18">
      <c r="B6" s="48"/>
      <c r="R6" s="48"/>
      <c r="S6" s="49"/>
      <c r="T6" s="50"/>
      <c r="U6" s="50"/>
      <c r="V6" s="50"/>
      <c r="W6" s="50"/>
      <c r="X6" s="50"/>
      <c r="Y6" s="184"/>
      <c r="Z6" s="184"/>
      <c r="AA6" s="50"/>
      <c r="AB6" s="50"/>
      <c r="AC6" s="50"/>
      <c r="AD6" s="50"/>
      <c r="AE6" s="50"/>
      <c r="AF6" s="50"/>
      <c r="AG6" s="184"/>
      <c r="AH6" s="184"/>
      <c r="AI6" s="50"/>
      <c r="AJ6" s="50"/>
    </row>
    <row r="7" spans="2:36" ht="20.25">
      <c r="B7" s="51" t="s">
        <v>817</v>
      </c>
      <c r="R7" s="13"/>
      <c r="S7" s="49"/>
      <c r="T7" s="50"/>
      <c r="U7" s="50"/>
      <c r="V7" s="50"/>
      <c r="W7" s="50"/>
      <c r="X7" s="50"/>
      <c r="Y7" s="184"/>
      <c r="Z7" s="184"/>
      <c r="AA7" s="50"/>
      <c r="AB7" s="50"/>
      <c r="AC7" s="50"/>
      <c r="AD7" s="50"/>
      <c r="AE7" s="50"/>
      <c r="AF7" s="50"/>
      <c r="AG7" s="184"/>
      <c r="AH7" s="184"/>
      <c r="AI7" s="50"/>
      <c r="AJ7" s="50"/>
    </row>
    <row r="8" spans="2:36" ht="20.25">
      <c r="B8" s="51" t="s">
        <v>818</v>
      </c>
      <c r="S8" s="13"/>
      <c r="T8" s="5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</row>
    <row r="9" spans="2:36" ht="18.75">
      <c r="R9" s="53"/>
      <c r="S9" s="53"/>
      <c r="T9" s="53"/>
      <c r="U9" s="53"/>
      <c r="V9" s="53"/>
      <c r="W9" s="54"/>
      <c r="X9" s="54"/>
      <c r="Y9" s="54"/>
      <c r="Z9" s="53"/>
      <c r="AA9" s="54"/>
      <c r="AB9" s="54"/>
      <c r="AC9" s="53"/>
      <c r="AD9" s="54"/>
      <c r="AE9" s="54"/>
      <c r="AF9" s="54"/>
      <c r="AG9" s="54"/>
      <c r="AH9" s="53"/>
    </row>
    <row r="10" spans="2:36" ht="97.5" customHeight="1">
      <c r="B10" s="55" t="s">
        <v>406</v>
      </c>
      <c r="C10" s="55" t="s">
        <v>407</v>
      </c>
      <c r="D10" s="55" t="s">
        <v>408</v>
      </c>
      <c r="E10" s="55" t="s">
        <v>1</v>
      </c>
      <c r="F10" s="55" t="s">
        <v>409</v>
      </c>
      <c r="G10" s="55" t="s">
        <v>410</v>
      </c>
      <c r="H10" s="55" t="s">
        <v>2</v>
      </c>
      <c r="I10" s="55" t="s">
        <v>411</v>
      </c>
      <c r="J10" s="55" t="s">
        <v>412</v>
      </c>
      <c r="K10" s="55" t="s">
        <v>413</v>
      </c>
      <c r="L10" s="55" t="s">
        <v>414</v>
      </c>
      <c r="M10" s="55" t="s">
        <v>415</v>
      </c>
      <c r="N10" s="55" t="s">
        <v>3</v>
      </c>
      <c r="O10" s="55" t="s">
        <v>416</v>
      </c>
      <c r="P10" s="55" t="s">
        <v>0</v>
      </c>
      <c r="Q10" s="209" t="s">
        <v>819</v>
      </c>
      <c r="R10" s="180" t="s">
        <v>1184</v>
      </c>
      <c r="S10" s="181" t="s">
        <v>1185</v>
      </c>
      <c r="T10" s="181" t="s">
        <v>1186</v>
      </c>
      <c r="U10" s="181" t="s">
        <v>1187</v>
      </c>
      <c r="V10" s="181" t="s">
        <v>1188</v>
      </c>
      <c r="W10" s="181" t="s">
        <v>1189</v>
      </c>
      <c r="X10" s="181" t="s">
        <v>1190</v>
      </c>
      <c r="Y10" s="181" t="s">
        <v>1191</v>
      </c>
      <c r="Z10" s="181" t="s">
        <v>820</v>
      </c>
      <c r="AA10" s="181" t="s">
        <v>1192</v>
      </c>
      <c r="AB10" s="181" t="s">
        <v>1193</v>
      </c>
      <c r="AC10" s="181" t="s">
        <v>1194</v>
      </c>
      <c r="AD10" s="181" t="s">
        <v>1195</v>
      </c>
      <c r="AE10" s="181" t="s">
        <v>1196</v>
      </c>
      <c r="AF10" s="181" t="s">
        <v>1197</v>
      </c>
      <c r="AG10" s="181" t="s">
        <v>821</v>
      </c>
      <c r="AH10" s="181" t="s">
        <v>822</v>
      </c>
    </row>
    <row r="11" spans="2:36">
      <c r="B11" s="30">
        <v>25</v>
      </c>
      <c r="C11" s="30" t="s">
        <v>295</v>
      </c>
      <c r="D11" s="30" t="s">
        <v>11</v>
      </c>
      <c r="E11" s="30" t="s">
        <v>8</v>
      </c>
      <c r="F11" s="30" t="s">
        <v>12</v>
      </c>
      <c r="G11" s="30" t="s">
        <v>9</v>
      </c>
      <c r="H11" s="30" t="s">
        <v>5</v>
      </c>
      <c r="I11" s="30" t="s">
        <v>959</v>
      </c>
      <c r="J11" s="30"/>
      <c r="K11" s="30" t="s">
        <v>9</v>
      </c>
      <c r="L11" s="30"/>
      <c r="M11" s="30" t="s">
        <v>474</v>
      </c>
      <c r="N11" s="30" t="s">
        <v>9</v>
      </c>
      <c r="O11" s="30" t="s">
        <v>5</v>
      </c>
      <c r="P11" s="30" t="s">
        <v>4</v>
      </c>
      <c r="Q11" s="31">
        <v>0</v>
      </c>
      <c r="R11" s="40">
        <v>1</v>
      </c>
      <c r="S11" s="30">
        <v>1</v>
      </c>
      <c r="T11" s="30">
        <v>0</v>
      </c>
      <c r="U11" s="30">
        <v>5</v>
      </c>
      <c r="V11" s="30">
        <v>5</v>
      </c>
      <c r="W11" s="30">
        <v>1</v>
      </c>
      <c r="X11" s="30">
        <v>28</v>
      </c>
      <c r="Y11" s="31">
        <f t="shared" ref="Y11:Y119" si="0">SUM(R11:X11)</f>
        <v>41</v>
      </c>
      <c r="Z11" s="31">
        <v>3</v>
      </c>
      <c r="AA11" s="30">
        <v>0</v>
      </c>
      <c r="AB11" s="30">
        <v>9</v>
      </c>
      <c r="AC11" s="30">
        <v>0</v>
      </c>
      <c r="AD11" s="30">
        <v>0</v>
      </c>
      <c r="AE11" s="30">
        <v>3</v>
      </c>
      <c r="AF11" s="30">
        <v>9</v>
      </c>
      <c r="AG11" s="31">
        <f t="shared" ref="AG11:AG131" si="1">SUM(AA11:AF11)</f>
        <v>21</v>
      </c>
      <c r="AH11" s="31">
        <v>5</v>
      </c>
    </row>
    <row r="12" spans="2:36">
      <c r="B12" s="33">
        <v>25</v>
      </c>
      <c r="C12" s="33" t="s">
        <v>295</v>
      </c>
      <c r="D12" s="33" t="s">
        <v>11</v>
      </c>
      <c r="E12" s="33" t="s">
        <v>8</v>
      </c>
      <c r="F12" s="33" t="s">
        <v>12</v>
      </c>
      <c r="G12" s="33" t="s">
        <v>9</v>
      </c>
      <c r="H12" s="33" t="s">
        <v>5</v>
      </c>
      <c r="I12" s="33" t="s">
        <v>959</v>
      </c>
      <c r="J12" s="33"/>
      <c r="K12" s="33" t="s">
        <v>9</v>
      </c>
      <c r="L12" s="33"/>
      <c r="M12" s="33" t="s">
        <v>474</v>
      </c>
      <c r="N12" s="33" t="s">
        <v>9</v>
      </c>
      <c r="O12" s="33" t="s">
        <v>5</v>
      </c>
      <c r="P12" s="33" t="s">
        <v>10</v>
      </c>
      <c r="Q12" s="34">
        <v>0</v>
      </c>
      <c r="R12" s="41">
        <v>0</v>
      </c>
      <c r="S12" s="33">
        <v>1</v>
      </c>
      <c r="T12" s="33">
        <v>0</v>
      </c>
      <c r="U12" s="33">
        <v>5</v>
      </c>
      <c r="V12" s="33">
        <v>5</v>
      </c>
      <c r="W12" s="33">
        <v>1</v>
      </c>
      <c r="X12" s="33">
        <v>16</v>
      </c>
      <c r="Y12" s="34">
        <f t="shared" si="0"/>
        <v>28</v>
      </c>
      <c r="Z12" s="34">
        <v>1</v>
      </c>
      <c r="AA12" s="33">
        <v>0</v>
      </c>
      <c r="AB12" s="33">
        <v>4</v>
      </c>
      <c r="AC12" s="33">
        <v>0</v>
      </c>
      <c r="AD12" s="33">
        <v>0</v>
      </c>
      <c r="AE12" s="33">
        <v>1</v>
      </c>
      <c r="AF12" s="33">
        <v>5</v>
      </c>
      <c r="AG12" s="34">
        <f t="shared" si="1"/>
        <v>10</v>
      </c>
      <c r="AH12" s="34">
        <v>4</v>
      </c>
    </row>
    <row r="13" spans="2:36">
      <c r="B13" s="35">
        <v>25</v>
      </c>
      <c r="C13" s="35" t="s">
        <v>295</v>
      </c>
      <c r="D13" s="35" t="s">
        <v>11</v>
      </c>
      <c r="E13" s="35" t="s">
        <v>8</v>
      </c>
      <c r="F13" s="35" t="s">
        <v>12</v>
      </c>
      <c r="G13" s="35" t="s">
        <v>9</v>
      </c>
      <c r="H13" s="35" t="s">
        <v>5</v>
      </c>
      <c r="I13" s="35" t="s">
        <v>959</v>
      </c>
      <c r="J13" s="35"/>
      <c r="K13" s="35" t="s">
        <v>9</v>
      </c>
      <c r="L13" s="35"/>
      <c r="M13" s="35" t="s">
        <v>474</v>
      </c>
      <c r="N13" s="35" t="s">
        <v>9</v>
      </c>
      <c r="O13" s="35" t="s">
        <v>5</v>
      </c>
      <c r="P13" s="35" t="s">
        <v>13</v>
      </c>
      <c r="Q13" s="36">
        <v>0</v>
      </c>
      <c r="R13" s="42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6">
        <f t="shared" si="0"/>
        <v>0</v>
      </c>
      <c r="Z13" s="36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G13" s="36">
        <f t="shared" si="1"/>
        <v>0</v>
      </c>
      <c r="AH13" s="36">
        <v>0</v>
      </c>
    </row>
    <row r="14" spans="2:36">
      <c r="B14" s="30">
        <v>25</v>
      </c>
      <c r="C14" s="30" t="s">
        <v>295</v>
      </c>
      <c r="D14" s="30" t="s">
        <v>11</v>
      </c>
      <c r="E14" s="30" t="s">
        <v>8</v>
      </c>
      <c r="F14" s="30" t="s">
        <v>18</v>
      </c>
      <c r="G14" s="30" t="s">
        <v>17</v>
      </c>
      <c r="H14" s="30" t="s">
        <v>16</v>
      </c>
      <c r="I14" s="30" t="s">
        <v>959</v>
      </c>
      <c r="J14" s="30"/>
      <c r="K14" s="30" t="s">
        <v>31</v>
      </c>
      <c r="L14" s="30"/>
      <c r="M14" s="30" t="s">
        <v>19</v>
      </c>
      <c r="N14" s="30" t="s">
        <v>20</v>
      </c>
      <c r="O14" s="30" t="s">
        <v>478</v>
      </c>
      <c r="P14" s="30" t="s">
        <v>4</v>
      </c>
      <c r="Q14" s="31">
        <v>0</v>
      </c>
      <c r="R14" s="4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1">
        <f t="shared" si="0"/>
        <v>0</v>
      </c>
      <c r="Z14" s="31">
        <v>0</v>
      </c>
      <c r="AA14" s="30">
        <v>0</v>
      </c>
      <c r="AB14" s="30">
        <v>0</v>
      </c>
      <c r="AC14" s="30">
        <v>0</v>
      </c>
      <c r="AD14" s="30">
        <v>0</v>
      </c>
      <c r="AE14" s="30">
        <v>0</v>
      </c>
      <c r="AF14" s="30">
        <v>0</v>
      </c>
      <c r="AG14" s="31">
        <f t="shared" si="1"/>
        <v>0</v>
      </c>
      <c r="AH14" s="31">
        <v>0</v>
      </c>
    </row>
    <row r="15" spans="2:36">
      <c r="B15" s="33">
        <v>25</v>
      </c>
      <c r="C15" s="33" t="s">
        <v>295</v>
      </c>
      <c r="D15" s="33" t="s">
        <v>11</v>
      </c>
      <c r="E15" s="33" t="s">
        <v>8</v>
      </c>
      <c r="F15" s="33" t="s">
        <v>18</v>
      </c>
      <c r="G15" s="33" t="s">
        <v>17</v>
      </c>
      <c r="H15" s="33" t="s">
        <v>16</v>
      </c>
      <c r="I15" s="33" t="s">
        <v>959</v>
      </c>
      <c r="J15" s="33"/>
      <c r="K15" s="33" t="s">
        <v>31</v>
      </c>
      <c r="L15" s="33"/>
      <c r="M15" s="33" t="s">
        <v>19</v>
      </c>
      <c r="N15" s="33" t="s">
        <v>20</v>
      </c>
      <c r="O15" s="33" t="s">
        <v>478</v>
      </c>
      <c r="P15" s="33" t="s">
        <v>10</v>
      </c>
      <c r="Q15" s="34">
        <v>0</v>
      </c>
      <c r="R15" s="41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4">
        <f t="shared" si="0"/>
        <v>0</v>
      </c>
      <c r="Z15" s="34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4">
        <f t="shared" si="1"/>
        <v>0</v>
      </c>
      <c r="AH15" s="34">
        <v>0</v>
      </c>
    </row>
    <row r="16" spans="2:36">
      <c r="B16" s="35">
        <v>25</v>
      </c>
      <c r="C16" s="35" t="s">
        <v>295</v>
      </c>
      <c r="D16" s="35" t="s">
        <v>11</v>
      </c>
      <c r="E16" s="35" t="s">
        <v>8</v>
      </c>
      <c r="F16" s="35" t="s">
        <v>18</v>
      </c>
      <c r="G16" s="35" t="s">
        <v>17</v>
      </c>
      <c r="H16" s="35" t="s">
        <v>16</v>
      </c>
      <c r="I16" s="35" t="s">
        <v>959</v>
      </c>
      <c r="J16" s="35"/>
      <c r="K16" s="35" t="s">
        <v>31</v>
      </c>
      <c r="L16" s="35"/>
      <c r="M16" s="35" t="s">
        <v>19</v>
      </c>
      <c r="N16" s="35" t="s">
        <v>20</v>
      </c>
      <c r="O16" s="35" t="s">
        <v>478</v>
      </c>
      <c r="P16" s="35" t="s">
        <v>13</v>
      </c>
      <c r="Q16" s="36">
        <v>0</v>
      </c>
      <c r="R16" s="42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6">
        <f t="shared" si="0"/>
        <v>0</v>
      </c>
      <c r="Z16" s="36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G16" s="36">
        <f t="shared" si="1"/>
        <v>0</v>
      </c>
      <c r="AH16" s="36">
        <v>0</v>
      </c>
    </row>
    <row r="17" spans="2:34">
      <c r="B17" s="30">
        <v>25</v>
      </c>
      <c r="C17" s="30" t="s">
        <v>295</v>
      </c>
      <c r="D17" s="30" t="s">
        <v>11</v>
      </c>
      <c r="E17" s="30" t="s">
        <v>8</v>
      </c>
      <c r="F17" s="30" t="s">
        <v>25</v>
      </c>
      <c r="G17" s="30" t="s">
        <v>24</v>
      </c>
      <c r="H17" s="30" t="s">
        <v>21</v>
      </c>
      <c r="I17" s="30" t="s">
        <v>959</v>
      </c>
      <c r="J17" s="30"/>
      <c r="K17" s="30" t="s">
        <v>24</v>
      </c>
      <c r="L17" s="30"/>
      <c r="M17" s="30" t="s">
        <v>22</v>
      </c>
      <c r="N17" s="30" t="s">
        <v>24</v>
      </c>
      <c r="O17" s="30" t="s">
        <v>21</v>
      </c>
      <c r="P17" s="30" t="s">
        <v>4</v>
      </c>
      <c r="Q17" s="31">
        <v>0</v>
      </c>
      <c r="R17" s="40">
        <v>0</v>
      </c>
      <c r="S17" s="30">
        <v>0</v>
      </c>
      <c r="T17" s="30">
        <v>1</v>
      </c>
      <c r="U17" s="30">
        <v>2</v>
      </c>
      <c r="V17" s="30">
        <v>7</v>
      </c>
      <c r="W17" s="30">
        <v>4</v>
      </c>
      <c r="X17" s="30">
        <v>30</v>
      </c>
      <c r="Y17" s="31">
        <f t="shared" si="0"/>
        <v>44</v>
      </c>
      <c r="Z17" s="31">
        <v>8</v>
      </c>
      <c r="AA17" s="30">
        <v>0</v>
      </c>
      <c r="AB17" s="30">
        <v>0</v>
      </c>
      <c r="AC17" s="30">
        <v>4</v>
      </c>
      <c r="AD17" s="30">
        <v>4</v>
      </c>
      <c r="AE17" s="30">
        <v>5</v>
      </c>
      <c r="AF17" s="30">
        <v>9</v>
      </c>
      <c r="AG17" s="31">
        <f t="shared" si="1"/>
        <v>22</v>
      </c>
      <c r="AH17" s="31">
        <v>2</v>
      </c>
    </row>
    <row r="18" spans="2:34">
      <c r="B18" s="33">
        <v>25</v>
      </c>
      <c r="C18" s="33" t="s">
        <v>295</v>
      </c>
      <c r="D18" s="33" t="s">
        <v>11</v>
      </c>
      <c r="E18" s="33" t="s">
        <v>8</v>
      </c>
      <c r="F18" s="33" t="s">
        <v>25</v>
      </c>
      <c r="G18" s="33" t="s">
        <v>24</v>
      </c>
      <c r="H18" s="33" t="s">
        <v>21</v>
      </c>
      <c r="I18" s="33" t="s">
        <v>959</v>
      </c>
      <c r="J18" s="33"/>
      <c r="K18" s="33" t="s">
        <v>24</v>
      </c>
      <c r="L18" s="33"/>
      <c r="M18" s="33" t="s">
        <v>22</v>
      </c>
      <c r="N18" s="33" t="s">
        <v>24</v>
      </c>
      <c r="O18" s="33" t="s">
        <v>21</v>
      </c>
      <c r="P18" s="33" t="s">
        <v>10</v>
      </c>
      <c r="Q18" s="34">
        <v>0</v>
      </c>
      <c r="R18" s="41">
        <v>0</v>
      </c>
      <c r="S18" s="33">
        <v>0</v>
      </c>
      <c r="T18" s="33">
        <v>0</v>
      </c>
      <c r="U18" s="33">
        <v>2</v>
      </c>
      <c r="V18" s="33">
        <v>4</v>
      </c>
      <c r="W18" s="33">
        <v>2</v>
      </c>
      <c r="X18" s="33">
        <v>18</v>
      </c>
      <c r="Y18" s="34">
        <f t="shared" si="0"/>
        <v>26</v>
      </c>
      <c r="Z18" s="34">
        <v>6</v>
      </c>
      <c r="AA18" s="33">
        <v>0</v>
      </c>
      <c r="AB18" s="33">
        <v>0</v>
      </c>
      <c r="AC18" s="33">
        <v>1</v>
      </c>
      <c r="AD18" s="33">
        <v>2</v>
      </c>
      <c r="AE18" s="33">
        <v>2</v>
      </c>
      <c r="AF18" s="33">
        <v>3</v>
      </c>
      <c r="AG18" s="34">
        <f t="shared" si="1"/>
        <v>8</v>
      </c>
      <c r="AH18" s="34">
        <v>0</v>
      </c>
    </row>
    <row r="19" spans="2:34">
      <c r="B19" s="35">
        <v>25</v>
      </c>
      <c r="C19" s="35" t="s">
        <v>295</v>
      </c>
      <c r="D19" s="35" t="s">
        <v>11</v>
      </c>
      <c r="E19" s="35" t="s">
        <v>8</v>
      </c>
      <c r="F19" s="35" t="s">
        <v>25</v>
      </c>
      <c r="G19" s="35" t="s">
        <v>24</v>
      </c>
      <c r="H19" s="35" t="s">
        <v>21</v>
      </c>
      <c r="I19" s="35" t="s">
        <v>959</v>
      </c>
      <c r="J19" s="35"/>
      <c r="K19" s="35" t="s">
        <v>24</v>
      </c>
      <c r="L19" s="35"/>
      <c r="M19" s="35" t="s">
        <v>22</v>
      </c>
      <c r="N19" s="35" t="s">
        <v>24</v>
      </c>
      <c r="O19" s="35" t="s">
        <v>21</v>
      </c>
      <c r="P19" s="35" t="s">
        <v>13</v>
      </c>
      <c r="Q19" s="36">
        <v>0</v>
      </c>
      <c r="R19" s="42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6">
        <f t="shared" si="0"/>
        <v>0</v>
      </c>
      <c r="Z19" s="36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G19" s="36">
        <f t="shared" si="1"/>
        <v>0</v>
      </c>
      <c r="AH19" s="36">
        <v>0</v>
      </c>
    </row>
    <row r="20" spans="2:34">
      <c r="B20" s="30">
        <v>25</v>
      </c>
      <c r="C20" s="30" t="s">
        <v>295</v>
      </c>
      <c r="D20" s="30" t="s">
        <v>11</v>
      </c>
      <c r="E20" s="30" t="s">
        <v>8</v>
      </c>
      <c r="F20" s="30" t="s">
        <v>32</v>
      </c>
      <c r="G20" s="30" t="s">
        <v>31</v>
      </c>
      <c r="H20" s="30" t="s">
        <v>30</v>
      </c>
      <c r="I20" s="30" t="s">
        <v>959</v>
      </c>
      <c r="J20" s="30"/>
      <c r="K20" s="30" t="s">
        <v>31</v>
      </c>
      <c r="L20" s="30"/>
      <c r="M20" s="30" t="s">
        <v>485</v>
      </c>
      <c r="N20" s="30" t="s">
        <v>31</v>
      </c>
      <c r="O20" s="30" t="s">
        <v>30</v>
      </c>
      <c r="P20" s="30" t="s">
        <v>4</v>
      </c>
      <c r="Q20" s="31">
        <v>0</v>
      </c>
      <c r="R20" s="40">
        <v>0</v>
      </c>
      <c r="S20" s="30">
        <v>0</v>
      </c>
      <c r="T20" s="30">
        <v>7</v>
      </c>
      <c r="U20" s="30">
        <v>1</v>
      </c>
      <c r="V20" s="30">
        <v>3</v>
      </c>
      <c r="W20" s="30">
        <v>0</v>
      </c>
      <c r="X20" s="30">
        <v>40</v>
      </c>
      <c r="Y20" s="31">
        <f t="shared" si="0"/>
        <v>51</v>
      </c>
      <c r="Z20" s="31">
        <v>4</v>
      </c>
      <c r="AA20" s="30">
        <v>0</v>
      </c>
      <c r="AB20" s="30">
        <v>0</v>
      </c>
      <c r="AC20" s="30">
        <v>4</v>
      </c>
      <c r="AD20" s="30">
        <v>4</v>
      </c>
      <c r="AE20" s="30">
        <v>5</v>
      </c>
      <c r="AF20" s="30">
        <v>9</v>
      </c>
      <c r="AG20" s="31">
        <f t="shared" si="1"/>
        <v>22</v>
      </c>
      <c r="AH20" s="31">
        <v>4</v>
      </c>
    </row>
    <row r="21" spans="2:34">
      <c r="B21" s="33">
        <v>25</v>
      </c>
      <c r="C21" s="33" t="s">
        <v>295</v>
      </c>
      <c r="D21" s="33" t="s">
        <v>11</v>
      </c>
      <c r="E21" s="33" t="s">
        <v>8</v>
      </c>
      <c r="F21" s="33" t="s">
        <v>32</v>
      </c>
      <c r="G21" s="33" t="s">
        <v>31</v>
      </c>
      <c r="H21" s="33" t="s">
        <v>30</v>
      </c>
      <c r="I21" s="33" t="s">
        <v>959</v>
      </c>
      <c r="J21" s="33"/>
      <c r="K21" s="33" t="s">
        <v>31</v>
      </c>
      <c r="L21" s="33"/>
      <c r="M21" s="33" t="s">
        <v>485</v>
      </c>
      <c r="N21" s="33" t="s">
        <v>31</v>
      </c>
      <c r="O21" s="33" t="s">
        <v>30</v>
      </c>
      <c r="P21" s="33" t="s">
        <v>10</v>
      </c>
      <c r="Q21" s="34">
        <v>0</v>
      </c>
      <c r="R21" s="41">
        <v>0</v>
      </c>
      <c r="S21" s="33">
        <v>0</v>
      </c>
      <c r="T21" s="33">
        <v>3</v>
      </c>
      <c r="U21" s="33">
        <v>1</v>
      </c>
      <c r="V21" s="33">
        <v>1</v>
      </c>
      <c r="W21" s="33">
        <v>0</v>
      </c>
      <c r="X21" s="33">
        <v>23</v>
      </c>
      <c r="Y21" s="34">
        <f t="shared" si="0"/>
        <v>28</v>
      </c>
      <c r="Z21" s="34">
        <v>2</v>
      </c>
      <c r="AA21" s="33">
        <v>0</v>
      </c>
      <c r="AB21" s="33">
        <v>0</v>
      </c>
      <c r="AC21" s="33">
        <v>1</v>
      </c>
      <c r="AD21" s="33">
        <v>2</v>
      </c>
      <c r="AE21" s="33">
        <v>2</v>
      </c>
      <c r="AF21" s="33">
        <v>3</v>
      </c>
      <c r="AG21" s="34">
        <f t="shared" si="1"/>
        <v>8</v>
      </c>
      <c r="AH21" s="34">
        <v>0</v>
      </c>
    </row>
    <row r="22" spans="2:34">
      <c r="B22" s="35">
        <v>25</v>
      </c>
      <c r="C22" s="35" t="s">
        <v>295</v>
      </c>
      <c r="D22" s="35" t="s">
        <v>11</v>
      </c>
      <c r="E22" s="35" t="s">
        <v>8</v>
      </c>
      <c r="F22" s="35" t="s">
        <v>32</v>
      </c>
      <c r="G22" s="35" t="s">
        <v>31</v>
      </c>
      <c r="H22" s="35" t="s">
        <v>30</v>
      </c>
      <c r="I22" s="35" t="s">
        <v>959</v>
      </c>
      <c r="J22" s="35"/>
      <c r="K22" s="35" t="s">
        <v>31</v>
      </c>
      <c r="L22" s="35"/>
      <c r="M22" s="35" t="s">
        <v>485</v>
      </c>
      <c r="N22" s="35" t="s">
        <v>31</v>
      </c>
      <c r="O22" s="35" t="s">
        <v>30</v>
      </c>
      <c r="P22" s="35" t="s">
        <v>13</v>
      </c>
      <c r="Q22" s="36">
        <v>0</v>
      </c>
      <c r="R22" s="42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6">
        <f t="shared" si="0"/>
        <v>0</v>
      </c>
      <c r="Z22" s="36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G22" s="36">
        <f t="shared" si="1"/>
        <v>0</v>
      </c>
      <c r="AH22" s="36">
        <v>0</v>
      </c>
    </row>
    <row r="23" spans="2:34" s="162" customFormat="1">
      <c r="B23" s="160">
        <v>25</v>
      </c>
      <c r="C23" s="160" t="s">
        <v>295</v>
      </c>
      <c r="D23" s="160" t="s">
        <v>11</v>
      </c>
      <c r="E23" s="160" t="s">
        <v>8</v>
      </c>
      <c r="F23" s="160" t="s">
        <v>250</v>
      </c>
      <c r="G23" s="160" t="s">
        <v>249</v>
      </c>
      <c r="H23" s="160" t="s">
        <v>246</v>
      </c>
      <c r="I23" s="160" t="s">
        <v>1231</v>
      </c>
      <c r="J23" s="160"/>
      <c r="K23" s="160"/>
      <c r="L23" s="160"/>
      <c r="M23" s="160" t="s">
        <v>489</v>
      </c>
      <c r="N23" s="160" t="s">
        <v>249</v>
      </c>
      <c r="O23" s="160" t="s">
        <v>246</v>
      </c>
      <c r="P23" s="160" t="s">
        <v>4</v>
      </c>
      <c r="Q23" s="161">
        <v>0</v>
      </c>
      <c r="R23" s="174">
        <v>0</v>
      </c>
      <c r="S23" s="160">
        <v>0</v>
      </c>
      <c r="T23" s="160">
        <v>0</v>
      </c>
      <c r="U23" s="160">
        <v>0</v>
      </c>
      <c r="V23" s="160">
        <v>0</v>
      </c>
      <c r="W23" s="160">
        <v>0</v>
      </c>
      <c r="X23" s="160">
        <v>0</v>
      </c>
      <c r="Y23" s="161">
        <f t="shared" si="0"/>
        <v>0</v>
      </c>
      <c r="Z23" s="161">
        <v>0</v>
      </c>
      <c r="AA23" s="160">
        <v>0</v>
      </c>
      <c r="AB23" s="160">
        <v>0</v>
      </c>
      <c r="AC23" s="160">
        <v>0</v>
      </c>
      <c r="AD23" s="160">
        <v>0</v>
      </c>
      <c r="AE23" s="160">
        <v>0</v>
      </c>
      <c r="AF23" s="160">
        <v>0</v>
      </c>
      <c r="AG23" s="161">
        <f t="shared" si="1"/>
        <v>0</v>
      </c>
      <c r="AH23" s="161">
        <v>0</v>
      </c>
    </row>
    <row r="24" spans="2:34" s="162" customFormat="1">
      <c r="B24" s="163">
        <v>25</v>
      </c>
      <c r="C24" s="163" t="s">
        <v>295</v>
      </c>
      <c r="D24" s="163" t="s">
        <v>11</v>
      </c>
      <c r="E24" s="163" t="s">
        <v>8</v>
      </c>
      <c r="F24" s="163" t="s">
        <v>250</v>
      </c>
      <c r="G24" s="163" t="s">
        <v>249</v>
      </c>
      <c r="H24" s="163" t="s">
        <v>246</v>
      </c>
      <c r="I24" s="163" t="s">
        <v>1231</v>
      </c>
      <c r="J24" s="163"/>
      <c r="K24" s="163"/>
      <c r="L24" s="163"/>
      <c r="M24" s="163" t="s">
        <v>489</v>
      </c>
      <c r="N24" s="163" t="s">
        <v>249</v>
      </c>
      <c r="O24" s="163" t="s">
        <v>246</v>
      </c>
      <c r="P24" s="163" t="s">
        <v>10</v>
      </c>
      <c r="Q24" s="164">
        <v>0</v>
      </c>
      <c r="R24" s="175">
        <v>0</v>
      </c>
      <c r="S24" s="163">
        <v>0</v>
      </c>
      <c r="T24" s="163">
        <v>0</v>
      </c>
      <c r="U24" s="163">
        <v>0</v>
      </c>
      <c r="V24" s="163">
        <v>0</v>
      </c>
      <c r="W24" s="163">
        <v>0</v>
      </c>
      <c r="X24" s="163">
        <v>0</v>
      </c>
      <c r="Y24" s="164">
        <f t="shared" si="0"/>
        <v>0</v>
      </c>
      <c r="Z24" s="164">
        <v>0</v>
      </c>
      <c r="AA24" s="163">
        <v>0</v>
      </c>
      <c r="AB24" s="163">
        <v>0</v>
      </c>
      <c r="AC24" s="163">
        <v>0</v>
      </c>
      <c r="AD24" s="163">
        <v>0</v>
      </c>
      <c r="AE24" s="163">
        <v>0</v>
      </c>
      <c r="AF24" s="163">
        <v>0</v>
      </c>
      <c r="AG24" s="164">
        <f t="shared" si="1"/>
        <v>0</v>
      </c>
      <c r="AH24" s="164">
        <v>0</v>
      </c>
    </row>
    <row r="25" spans="2:34" s="162" customFormat="1">
      <c r="B25" s="165">
        <v>25</v>
      </c>
      <c r="C25" s="165" t="s">
        <v>295</v>
      </c>
      <c r="D25" s="165" t="s">
        <v>11</v>
      </c>
      <c r="E25" s="165" t="s">
        <v>8</v>
      </c>
      <c r="F25" s="165" t="s">
        <v>250</v>
      </c>
      <c r="G25" s="165" t="s">
        <v>249</v>
      </c>
      <c r="H25" s="165" t="s">
        <v>246</v>
      </c>
      <c r="I25" s="165" t="s">
        <v>1231</v>
      </c>
      <c r="J25" s="165"/>
      <c r="K25" s="165"/>
      <c r="L25" s="165"/>
      <c r="M25" s="165" t="s">
        <v>489</v>
      </c>
      <c r="N25" s="165" t="s">
        <v>249</v>
      </c>
      <c r="O25" s="165" t="s">
        <v>246</v>
      </c>
      <c r="P25" s="165" t="s">
        <v>13</v>
      </c>
      <c r="Q25" s="166">
        <v>0</v>
      </c>
      <c r="R25" s="176">
        <v>0</v>
      </c>
      <c r="S25" s="165">
        <v>0</v>
      </c>
      <c r="T25" s="165">
        <v>0</v>
      </c>
      <c r="U25" s="165">
        <v>0</v>
      </c>
      <c r="V25" s="165">
        <v>0</v>
      </c>
      <c r="W25" s="165">
        <v>0</v>
      </c>
      <c r="X25" s="165">
        <v>0</v>
      </c>
      <c r="Y25" s="166">
        <f t="shared" si="0"/>
        <v>0</v>
      </c>
      <c r="Z25" s="166">
        <v>0</v>
      </c>
      <c r="AA25" s="165">
        <v>0</v>
      </c>
      <c r="AB25" s="165">
        <v>0</v>
      </c>
      <c r="AC25" s="165">
        <v>0</v>
      </c>
      <c r="AD25" s="165">
        <v>0</v>
      </c>
      <c r="AE25" s="165">
        <v>0</v>
      </c>
      <c r="AF25" s="165">
        <v>0</v>
      </c>
      <c r="AG25" s="166">
        <f t="shared" si="1"/>
        <v>0</v>
      </c>
      <c r="AH25" s="166">
        <v>0</v>
      </c>
    </row>
    <row r="26" spans="2:34">
      <c r="B26" s="30">
        <v>25</v>
      </c>
      <c r="C26" s="30" t="s">
        <v>295</v>
      </c>
      <c r="D26" s="30" t="s">
        <v>11</v>
      </c>
      <c r="E26" s="30" t="s">
        <v>8</v>
      </c>
      <c r="F26" s="30" t="s">
        <v>42</v>
      </c>
      <c r="G26" s="30" t="s">
        <v>41</v>
      </c>
      <c r="H26" s="30" t="s">
        <v>490</v>
      </c>
      <c r="I26" s="30" t="s">
        <v>960</v>
      </c>
      <c r="J26" s="30"/>
      <c r="K26" s="30" t="s">
        <v>41</v>
      </c>
      <c r="L26" s="30"/>
      <c r="M26" s="30" t="s">
        <v>300</v>
      </c>
      <c r="N26" s="30" t="s">
        <v>41</v>
      </c>
      <c r="O26" s="30" t="s">
        <v>490</v>
      </c>
      <c r="P26" s="30" t="s">
        <v>4</v>
      </c>
      <c r="Q26" s="31">
        <v>0</v>
      </c>
      <c r="R26" s="40">
        <v>0</v>
      </c>
      <c r="S26" s="30">
        <v>0</v>
      </c>
      <c r="T26" s="30">
        <v>5</v>
      </c>
      <c r="U26" s="30">
        <v>7</v>
      </c>
      <c r="V26" s="30">
        <v>9</v>
      </c>
      <c r="W26" s="30">
        <v>4</v>
      </c>
      <c r="X26" s="30">
        <v>4</v>
      </c>
      <c r="Y26" s="31">
        <f t="shared" si="0"/>
        <v>29</v>
      </c>
      <c r="Z26" s="31">
        <v>7</v>
      </c>
      <c r="AA26" s="30">
        <v>9</v>
      </c>
      <c r="AB26" s="30">
        <v>0</v>
      </c>
      <c r="AC26" s="30">
        <v>4</v>
      </c>
      <c r="AD26" s="30">
        <v>0</v>
      </c>
      <c r="AE26" s="30">
        <v>0</v>
      </c>
      <c r="AF26" s="30">
        <v>0</v>
      </c>
      <c r="AG26" s="31">
        <f t="shared" si="1"/>
        <v>13</v>
      </c>
      <c r="AH26" s="31">
        <v>3</v>
      </c>
    </row>
    <row r="27" spans="2:34">
      <c r="B27" s="33">
        <v>25</v>
      </c>
      <c r="C27" s="33" t="s">
        <v>295</v>
      </c>
      <c r="D27" s="33" t="s">
        <v>11</v>
      </c>
      <c r="E27" s="33" t="s">
        <v>8</v>
      </c>
      <c r="F27" s="33" t="s">
        <v>42</v>
      </c>
      <c r="G27" s="33" t="s">
        <v>41</v>
      </c>
      <c r="H27" s="33" t="s">
        <v>490</v>
      </c>
      <c r="I27" s="33" t="s">
        <v>960</v>
      </c>
      <c r="J27" s="33"/>
      <c r="K27" s="33" t="s">
        <v>41</v>
      </c>
      <c r="L27" s="33"/>
      <c r="M27" s="33" t="s">
        <v>300</v>
      </c>
      <c r="N27" s="33" t="s">
        <v>41</v>
      </c>
      <c r="O27" s="33" t="s">
        <v>490</v>
      </c>
      <c r="P27" s="33" t="s">
        <v>10</v>
      </c>
      <c r="Q27" s="34">
        <v>0</v>
      </c>
      <c r="R27" s="41">
        <v>0</v>
      </c>
      <c r="S27" s="33">
        <v>0</v>
      </c>
      <c r="T27" s="33">
        <v>4</v>
      </c>
      <c r="U27" s="33">
        <v>3</v>
      </c>
      <c r="V27" s="33">
        <v>5</v>
      </c>
      <c r="W27" s="33">
        <v>1</v>
      </c>
      <c r="X27" s="33">
        <v>4</v>
      </c>
      <c r="Y27" s="34">
        <f t="shared" si="0"/>
        <v>17</v>
      </c>
      <c r="Z27" s="34">
        <v>2</v>
      </c>
      <c r="AA27" s="33">
        <v>4</v>
      </c>
      <c r="AB27" s="33">
        <v>0</v>
      </c>
      <c r="AC27" s="33">
        <v>1</v>
      </c>
      <c r="AD27" s="33">
        <v>0</v>
      </c>
      <c r="AE27" s="33">
        <v>0</v>
      </c>
      <c r="AF27" s="33">
        <v>0</v>
      </c>
      <c r="AG27" s="34">
        <f t="shared" si="1"/>
        <v>5</v>
      </c>
      <c r="AH27" s="34">
        <v>1</v>
      </c>
    </row>
    <row r="28" spans="2:34">
      <c r="B28" s="35">
        <v>25</v>
      </c>
      <c r="C28" s="35" t="s">
        <v>295</v>
      </c>
      <c r="D28" s="35" t="s">
        <v>11</v>
      </c>
      <c r="E28" s="35" t="s">
        <v>8</v>
      </c>
      <c r="F28" s="35" t="s">
        <v>42</v>
      </c>
      <c r="G28" s="35" t="s">
        <v>41</v>
      </c>
      <c r="H28" s="35" t="s">
        <v>490</v>
      </c>
      <c r="I28" s="35" t="s">
        <v>960</v>
      </c>
      <c r="J28" s="35"/>
      <c r="K28" s="35" t="s">
        <v>41</v>
      </c>
      <c r="L28" s="35"/>
      <c r="M28" s="35" t="s">
        <v>300</v>
      </c>
      <c r="N28" s="35" t="s">
        <v>41</v>
      </c>
      <c r="O28" s="35" t="s">
        <v>490</v>
      </c>
      <c r="P28" s="35" t="s">
        <v>13</v>
      </c>
      <c r="Q28" s="36">
        <v>0</v>
      </c>
      <c r="R28" s="42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6">
        <f t="shared" si="0"/>
        <v>0</v>
      </c>
      <c r="Z28" s="36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G28" s="36">
        <f t="shared" si="1"/>
        <v>0</v>
      </c>
      <c r="AH28" s="36">
        <v>0</v>
      </c>
    </row>
    <row r="29" spans="2:34">
      <c r="B29" s="30">
        <v>25</v>
      </c>
      <c r="C29" s="30" t="s">
        <v>295</v>
      </c>
      <c r="D29" s="30" t="s">
        <v>11</v>
      </c>
      <c r="E29" s="30" t="s">
        <v>8</v>
      </c>
      <c r="F29" s="30" t="s">
        <v>49</v>
      </c>
      <c r="G29" s="30" t="s">
        <v>48</v>
      </c>
      <c r="H29" s="30" t="s">
        <v>45</v>
      </c>
      <c r="I29" s="30" t="s">
        <v>960</v>
      </c>
      <c r="J29" s="30"/>
      <c r="K29" s="30" t="s">
        <v>1200</v>
      </c>
      <c r="L29" s="30"/>
      <c r="M29" s="30" t="s">
        <v>46</v>
      </c>
      <c r="N29" s="30" t="s">
        <v>497</v>
      </c>
      <c r="O29" s="30" t="s">
        <v>498</v>
      </c>
      <c r="P29" s="30" t="s">
        <v>4</v>
      </c>
      <c r="Q29" s="31">
        <v>0</v>
      </c>
      <c r="R29" s="4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1">
        <f t="shared" si="0"/>
        <v>0</v>
      </c>
      <c r="Z29" s="31">
        <v>0</v>
      </c>
      <c r="AA29" s="30">
        <v>8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1">
        <f t="shared" si="1"/>
        <v>8</v>
      </c>
      <c r="AH29" s="31">
        <v>0</v>
      </c>
    </row>
    <row r="30" spans="2:34">
      <c r="B30" s="33">
        <v>25</v>
      </c>
      <c r="C30" s="33" t="s">
        <v>295</v>
      </c>
      <c r="D30" s="33" t="s">
        <v>11</v>
      </c>
      <c r="E30" s="33" t="s">
        <v>8</v>
      </c>
      <c r="F30" s="33" t="s">
        <v>49</v>
      </c>
      <c r="G30" s="33" t="s">
        <v>48</v>
      </c>
      <c r="H30" s="33" t="s">
        <v>45</v>
      </c>
      <c r="I30" s="33" t="s">
        <v>960</v>
      </c>
      <c r="J30" s="33"/>
      <c r="K30" s="33" t="s">
        <v>1200</v>
      </c>
      <c r="L30" s="33"/>
      <c r="M30" s="33" t="s">
        <v>46</v>
      </c>
      <c r="N30" s="33" t="s">
        <v>497</v>
      </c>
      <c r="O30" s="33" t="s">
        <v>498</v>
      </c>
      <c r="P30" s="33" t="s">
        <v>10</v>
      </c>
      <c r="Q30" s="34">
        <v>0</v>
      </c>
      <c r="R30" s="41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4">
        <f t="shared" si="0"/>
        <v>0</v>
      </c>
      <c r="Z30" s="34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4">
        <f t="shared" si="1"/>
        <v>0</v>
      </c>
      <c r="AH30" s="34">
        <v>0</v>
      </c>
    </row>
    <row r="31" spans="2:34">
      <c r="B31" s="35">
        <v>25</v>
      </c>
      <c r="C31" s="35" t="s">
        <v>295</v>
      </c>
      <c r="D31" s="35" t="s">
        <v>11</v>
      </c>
      <c r="E31" s="35" t="s">
        <v>8</v>
      </c>
      <c r="F31" s="35" t="s">
        <v>49</v>
      </c>
      <c r="G31" s="35" t="s">
        <v>48</v>
      </c>
      <c r="H31" s="35" t="s">
        <v>45</v>
      </c>
      <c r="I31" s="35" t="s">
        <v>960</v>
      </c>
      <c r="J31" s="35"/>
      <c r="K31" s="35" t="s">
        <v>1200</v>
      </c>
      <c r="L31" s="35"/>
      <c r="M31" s="35" t="s">
        <v>46</v>
      </c>
      <c r="N31" s="35" t="s">
        <v>497</v>
      </c>
      <c r="O31" s="35" t="s">
        <v>498</v>
      </c>
      <c r="P31" s="35" t="s">
        <v>13</v>
      </c>
      <c r="Q31" s="36">
        <v>0</v>
      </c>
      <c r="R31" s="42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6">
        <f t="shared" si="0"/>
        <v>0</v>
      </c>
      <c r="Z31" s="36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6">
        <f t="shared" si="1"/>
        <v>0</v>
      </c>
      <c r="AH31" s="36">
        <v>0</v>
      </c>
    </row>
    <row r="32" spans="2:34">
      <c r="B32" s="30">
        <v>25</v>
      </c>
      <c r="C32" s="30" t="s">
        <v>295</v>
      </c>
      <c r="D32" s="30" t="s">
        <v>11</v>
      </c>
      <c r="E32" s="30" t="s">
        <v>8</v>
      </c>
      <c r="F32" s="30" t="s">
        <v>49</v>
      </c>
      <c r="G32" s="30" t="s">
        <v>48</v>
      </c>
      <c r="H32" s="30" t="s">
        <v>45</v>
      </c>
      <c r="I32" s="30" t="s">
        <v>960</v>
      </c>
      <c r="J32" s="30"/>
      <c r="K32" s="30" t="s">
        <v>1200</v>
      </c>
      <c r="L32" s="30"/>
      <c r="M32" s="30" t="s">
        <v>499</v>
      </c>
      <c r="N32" s="30" t="s">
        <v>51</v>
      </c>
      <c r="O32" s="30" t="s">
        <v>500</v>
      </c>
      <c r="P32" s="30" t="s">
        <v>4</v>
      </c>
      <c r="Q32" s="31">
        <v>0</v>
      </c>
      <c r="R32" s="40">
        <v>1</v>
      </c>
      <c r="S32" s="30">
        <v>0</v>
      </c>
      <c r="T32" s="30">
        <v>0</v>
      </c>
      <c r="U32" s="30">
        <v>2</v>
      </c>
      <c r="V32" s="30">
        <v>7</v>
      </c>
      <c r="W32" s="30">
        <v>7</v>
      </c>
      <c r="X32" s="30">
        <v>3</v>
      </c>
      <c r="Y32" s="31">
        <f t="shared" si="0"/>
        <v>20</v>
      </c>
      <c r="Z32" s="31">
        <v>3</v>
      </c>
      <c r="AA32" s="30">
        <v>8</v>
      </c>
      <c r="AB32" s="30">
        <v>0</v>
      </c>
      <c r="AC32" s="30">
        <v>0</v>
      </c>
      <c r="AD32" s="30">
        <v>4</v>
      </c>
      <c r="AE32" s="30">
        <v>0</v>
      </c>
      <c r="AF32" s="30">
        <v>0</v>
      </c>
      <c r="AG32" s="31">
        <f t="shared" si="1"/>
        <v>12</v>
      </c>
      <c r="AH32" s="31">
        <v>3</v>
      </c>
    </row>
    <row r="33" spans="2:34">
      <c r="B33" s="33">
        <v>25</v>
      </c>
      <c r="C33" s="33" t="s">
        <v>295</v>
      </c>
      <c r="D33" s="33" t="s">
        <v>11</v>
      </c>
      <c r="E33" s="33" t="s">
        <v>8</v>
      </c>
      <c r="F33" s="33" t="s">
        <v>49</v>
      </c>
      <c r="G33" s="33" t="s">
        <v>48</v>
      </c>
      <c r="H33" s="33" t="s">
        <v>45</v>
      </c>
      <c r="I33" s="33" t="s">
        <v>960</v>
      </c>
      <c r="J33" s="33"/>
      <c r="K33" s="33" t="s">
        <v>1200</v>
      </c>
      <c r="L33" s="33"/>
      <c r="M33" s="33" t="s">
        <v>499</v>
      </c>
      <c r="N33" s="33" t="s">
        <v>51</v>
      </c>
      <c r="O33" s="33" t="s">
        <v>500</v>
      </c>
      <c r="P33" s="33" t="s">
        <v>10</v>
      </c>
      <c r="Q33" s="34">
        <v>0</v>
      </c>
      <c r="R33" s="41">
        <v>0</v>
      </c>
      <c r="S33" s="33">
        <v>0</v>
      </c>
      <c r="T33" s="33">
        <v>0</v>
      </c>
      <c r="U33" s="33">
        <v>0</v>
      </c>
      <c r="V33" s="33">
        <v>6</v>
      </c>
      <c r="W33" s="33">
        <v>0</v>
      </c>
      <c r="X33" s="33">
        <v>1</v>
      </c>
      <c r="Y33" s="34">
        <f t="shared" si="0"/>
        <v>7</v>
      </c>
      <c r="Z33" s="34">
        <v>1</v>
      </c>
      <c r="AA33" s="33">
        <v>0</v>
      </c>
      <c r="AB33" s="33">
        <v>0</v>
      </c>
      <c r="AC33" s="33">
        <v>0</v>
      </c>
      <c r="AD33" s="33">
        <v>2</v>
      </c>
      <c r="AE33" s="33">
        <v>0</v>
      </c>
      <c r="AF33" s="33">
        <v>0</v>
      </c>
      <c r="AG33" s="34">
        <f t="shared" si="1"/>
        <v>2</v>
      </c>
      <c r="AH33" s="34">
        <v>1</v>
      </c>
    </row>
    <row r="34" spans="2:34">
      <c r="B34" s="35">
        <v>25</v>
      </c>
      <c r="C34" s="35" t="s">
        <v>295</v>
      </c>
      <c r="D34" s="35" t="s">
        <v>11</v>
      </c>
      <c r="E34" s="35" t="s">
        <v>8</v>
      </c>
      <c r="F34" s="35" t="s">
        <v>49</v>
      </c>
      <c r="G34" s="35" t="s">
        <v>48</v>
      </c>
      <c r="H34" s="35" t="s">
        <v>45</v>
      </c>
      <c r="I34" s="35" t="s">
        <v>960</v>
      </c>
      <c r="J34" s="35"/>
      <c r="K34" s="35" t="s">
        <v>1200</v>
      </c>
      <c r="L34" s="35"/>
      <c r="M34" s="35" t="s">
        <v>499</v>
      </c>
      <c r="N34" s="35" t="s">
        <v>51</v>
      </c>
      <c r="O34" s="35" t="s">
        <v>500</v>
      </c>
      <c r="P34" s="35" t="s">
        <v>13</v>
      </c>
      <c r="Q34" s="36">
        <v>0</v>
      </c>
      <c r="R34" s="42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6">
        <f t="shared" si="0"/>
        <v>0</v>
      </c>
      <c r="Z34" s="36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G34" s="36">
        <f t="shared" si="1"/>
        <v>0</v>
      </c>
      <c r="AH34" s="36">
        <v>0</v>
      </c>
    </row>
    <row r="35" spans="2:34">
      <c r="B35" s="30">
        <v>25</v>
      </c>
      <c r="C35" s="30" t="s">
        <v>295</v>
      </c>
      <c r="D35" s="30" t="s">
        <v>11</v>
      </c>
      <c r="E35" s="30" t="s">
        <v>8</v>
      </c>
      <c r="F35" s="30" t="s">
        <v>49</v>
      </c>
      <c r="G35" s="30" t="s">
        <v>48</v>
      </c>
      <c r="H35" s="30" t="s">
        <v>45</v>
      </c>
      <c r="I35" s="30" t="s">
        <v>960</v>
      </c>
      <c r="J35" s="30"/>
      <c r="K35" s="30" t="s">
        <v>1200</v>
      </c>
      <c r="L35" s="30"/>
      <c r="M35" s="30" t="s">
        <v>50</v>
      </c>
      <c r="N35" s="30" t="s">
        <v>55</v>
      </c>
      <c r="O35" s="30" t="s">
        <v>501</v>
      </c>
      <c r="P35" s="30" t="s">
        <v>4</v>
      </c>
      <c r="Q35" s="31">
        <v>0</v>
      </c>
      <c r="R35" s="4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1">
        <f t="shared" si="0"/>
        <v>0</v>
      </c>
      <c r="Z35" s="31">
        <v>0</v>
      </c>
      <c r="AA35" s="30">
        <v>4</v>
      </c>
      <c r="AB35" s="30">
        <v>0</v>
      </c>
      <c r="AC35" s="30">
        <v>0</v>
      </c>
      <c r="AD35" s="30">
        <v>6</v>
      </c>
      <c r="AE35" s="30">
        <v>0</v>
      </c>
      <c r="AF35" s="30">
        <v>0</v>
      </c>
      <c r="AG35" s="31">
        <f t="shared" si="1"/>
        <v>10</v>
      </c>
      <c r="AH35" s="31">
        <v>4</v>
      </c>
    </row>
    <row r="36" spans="2:34">
      <c r="B36" s="33">
        <v>25</v>
      </c>
      <c r="C36" s="33" t="s">
        <v>295</v>
      </c>
      <c r="D36" s="33" t="s">
        <v>11</v>
      </c>
      <c r="E36" s="33" t="s">
        <v>8</v>
      </c>
      <c r="F36" s="33" t="s">
        <v>49</v>
      </c>
      <c r="G36" s="33" t="s">
        <v>48</v>
      </c>
      <c r="H36" s="33" t="s">
        <v>45</v>
      </c>
      <c r="I36" s="33" t="s">
        <v>960</v>
      </c>
      <c r="J36" s="33"/>
      <c r="K36" s="33" t="s">
        <v>1200</v>
      </c>
      <c r="L36" s="33"/>
      <c r="M36" s="33" t="s">
        <v>50</v>
      </c>
      <c r="N36" s="33" t="s">
        <v>55</v>
      </c>
      <c r="O36" s="33" t="s">
        <v>501</v>
      </c>
      <c r="P36" s="33" t="s">
        <v>10</v>
      </c>
      <c r="Q36" s="34">
        <v>0</v>
      </c>
      <c r="R36" s="41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4">
        <f t="shared" si="0"/>
        <v>0</v>
      </c>
      <c r="Z36" s="34">
        <v>0</v>
      </c>
      <c r="AA36" s="33">
        <v>1</v>
      </c>
      <c r="AB36" s="33">
        <v>0</v>
      </c>
      <c r="AC36" s="33">
        <v>0</v>
      </c>
      <c r="AD36" s="33">
        <v>2</v>
      </c>
      <c r="AE36" s="33">
        <v>0</v>
      </c>
      <c r="AF36" s="33">
        <v>0</v>
      </c>
      <c r="AG36" s="34">
        <f t="shared" si="1"/>
        <v>3</v>
      </c>
      <c r="AH36" s="34">
        <v>3</v>
      </c>
    </row>
    <row r="37" spans="2:34">
      <c r="B37" s="35">
        <v>25</v>
      </c>
      <c r="C37" s="35" t="s">
        <v>295</v>
      </c>
      <c r="D37" s="35" t="s">
        <v>11</v>
      </c>
      <c r="E37" s="35" t="s">
        <v>8</v>
      </c>
      <c r="F37" s="35" t="s">
        <v>49</v>
      </c>
      <c r="G37" s="35" t="s">
        <v>48</v>
      </c>
      <c r="H37" s="35" t="s">
        <v>45</v>
      </c>
      <c r="I37" s="35" t="s">
        <v>960</v>
      </c>
      <c r="J37" s="35"/>
      <c r="K37" s="35" t="s">
        <v>1200</v>
      </c>
      <c r="L37" s="35"/>
      <c r="M37" s="35" t="s">
        <v>50</v>
      </c>
      <c r="N37" s="35" t="s">
        <v>55</v>
      </c>
      <c r="O37" s="35" t="s">
        <v>501</v>
      </c>
      <c r="P37" s="35" t="s">
        <v>13</v>
      </c>
      <c r="Q37" s="36">
        <v>0</v>
      </c>
      <c r="R37" s="42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6">
        <f t="shared" si="0"/>
        <v>0</v>
      </c>
      <c r="Z37" s="36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G37" s="36">
        <f t="shared" si="1"/>
        <v>0</v>
      </c>
      <c r="AH37" s="36">
        <v>0</v>
      </c>
    </row>
    <row r="38" spans="2:34" s="162" customFormat="1">
      <c r="B38" s="160">
        <v>25</v>
      </c>
      <c r="C38" s="160" t="s">
        <v>295</v>
      </c>
      <c r="D38" s="160" t="s">
        <v>11</v>
      </c>
      <c r="E38" s="160" t="s">
        <v>8</v>
      </c>
      <c r="F38" s="160" t="s">
        <v>60</v>
      </c>
      <c r="G38" s="160" t="s">
        <v>59</v>
      </c>
      <c r="H38" s="160" t="s">
        <v>56</v>
      </c>
      <c r="I38" s="160" t="s">
        <v>960</v>
      </c>
      <c r="J38" s="160"/>
      <c r="K38" s="160" t="s">
        <v>41</v>
      </c>
      <c r="L38" s="160"/>
      <c r="M38" s="160" t="s">
        <v>504</v>
      </c>
      <c r="N38" s="160" t="s">
        <v>59</v>
      </c>
      <c r="O38" s="160" t="s">
        <v>56</v>
      </c>
      <c r="P38" s="160" t="s">
        <v>4</v>
      </c>
      <c r="Q38" s="161">
        <v>0</v>
      </c>
      <c r="R38" s="174">
        <v>0</v>
      </c>
      <c r="S38" s="160">
        <v>0</v>
      </c>
      <c r="T38" s="160">
        <v>0</v>
      </c>
      <c r="U38" s="160">
        <v>0</v>
      </c>
      <c r="V38" s="160">
        <v>0</v>
      </c>
      <c r="W38" s="160">
        <v>0</v>
      </c>
      <c r="X38" s="160">
        <v>0</v>
      </c>
      <c r="Y38" s="161">
        <f t="shared" si="0"/>
        <v>0</v>
      </c>
      <c r="Z38" s="161">
        <v>0</v>
      </c>
      <c r="AA38" s="160">
        <v>0</v>
      </c>
      <c r="AB38" s="160">
        <v>0</v>
      </c>
      <c r="AC38" s="160">
        <v>0</v>
      </c>
      <c r="AD38" s="160">
        <v>0</v>
      </c>
      <c r="AE38" s="160">
        <v>0</v>
      </c>
      <c r="AF38" s="160">
        <v>0</v>
      </c>
      <c r="AG38" s="161">
        <f t="shared" si="1"/>
        <v>0</v>
      </c>
      <c r="AH38" s="161">
        <v>0</v>
      </c>
    </row>
    <row r="39" spans="2:34" s="162" customFormat="1">
      <c r="B39" s="163">
        <v>25</v>
      </c>
      <c r="C39" s="163" t="s">
        <v>295</v>
      </c>
      <c r="D39" s="163" t="s">
        <v>11</v>
      </c>
      <c r="E39" s="163" t="s">
        <v>8</v>
      </c>
      <c r="F39" s="163" t="s">
        <v>60</v>
      </c>
      <c r="G39" s="163" t="s">
        <v>59</v>
      </c>
      <c r="H39" s="163" t="s">
        <v>56</v>
      </c>
      <c r="I39" s="163" t="s">
        <v>960</v>
      </c>
      <c r="J39" s="163"/>
      <c r="K39" s="163" t="s">
        <v>41</v>
      </c>
      <c r="L39" s="163"/>
      <c r="M39" s="163" t="s">
        <v>504</v>
      </c>
      <c r="N39" s="163" t="s">
        <v>59</v>
      </c>
      <c r="O39" s="163" t="s">
        <v>56</v>
      </c>
      <c r="P39" s="163" t="s">
        <v>10</v>
      </c>
      <c r="Q39" s="164">
        <v>0</v>
      </c>
      <c r="R39" s="175">
        <v>0</v>
      </c>
      <c r="S39" s="163">
        <v>0</v>
      </c>
      <c r="T39" s="163">
        <v>0</v>
      </c>
      <c r="U39" s="163">
        <v>0</v>
      </c>
      <c r="V39" s="163">
        <v>0</v>
      </c>
      <c r="W39" s="163">
        <v>0</v>
      </c>
      <c r="X39" s="163">
        <v>0</v>
      </c>
      <c r="Y39" s="164">
        <f t="shared" si="0"/>
        <v>0</v>
      </c>
      <c r="Z39" s="164">
        <v>0</v>
      </c>
      <c r="AA39" s="163">
        <v>0</v>
      </c>
      <c r="AB39" s="163">
        <v>0</v>
      </c>
      <c r="AC39" s="163">
        <v>0</v>
      </c>
      <c r="AD39" s="163">
        <v>0</v>
      </c>
      <c r="AE39" s="163">
        <v>0</v>
      </c>
      <c r="AF39" s="163">
        <v>0</v>
      </c>
      <c r="AG39" s="164">
        <f t="shared" si="1"/>
        <v>0</v>
      </c>
      <c r="AH39" s="164">
        <v>0</v>
      </c>
    </row>
    <row r="40" spans="2:34" s="162" customFormat="1">
      <c r="B40" s="165">
        <v>25</v>
      </c>
      <c r="C40" s="165" t="s">
        <v>295</v>
      </c>
      <c r="D40" s="165" t="s">
        <v>11</v>
      </c>
      <c r="E40" s="165" t="s">
        <v>8</v>
      </c>
      <c r="F40" s="165" t="s">
        <v>60</v>
      </c>
      <c r="G40" s="165" t="s">
        <v>59</v>
      </c>
      <c r="H40" s="165" t="s">
        <v>56</v>
      </c>
      <c r="I40" s="165" t="s">
        <v>960</v>
      </c>
      <c r="J40" s="165"/>
      <c r="K40" s="165" t="s">
        <v>41</v>
      </c>
      <c r="L40" s="165"/>
      <c r="M40" s="165" t="s">
        <v>504</v>
      </c>
      <c r="N40" s="165" t="s">
        <v>59</v>
      </c>
      <c r="O40" s="165" t="s">
        <v>56</v>
      </c>
      <c r="P40" s="165" t="s">
        <v>13</v>
      </c>
      <c r="Q40" s="166">
        <v>0</v>
      </c>
      <c r="R40" s="176">
        <v>0</v>
      </c>
      <c r="S40" s="165">
        <v>0</v>
      </c>
      <c r="T40" s="165">
        <v>0</v>
      </c>
      <c r="U40" s="165">
        <v>0</v>
      </c>
      <c r="V40" s="165">
        <v>0</v>
      </c>
      <c r="W40" s="165">
        <v>0</v>
      </c>
      <c r="X40" s="165">
        <v>0</v>
      </c>
      <c r="Y40" s="166">
        <f t="shared" si="0"/>
        <v>0</v>
      </c>
      <c r="Z40" s="166">
        <v>0</v>
      </c>
      <c r="AA40" s="165">
        <v>0</v>
      </c>
      <c r="AB40" s="165">
        <v>0</v>
      </c>
      <c r="AC40" s="165">
        <v>0</v>
      </c>
      <c r="AD40" s="165">
        <v>0</v>
      </c>
      <c r="AE40" s="165">
        <v>0</v>
      </c>
      <c r="AF40" s="165">
        <v>0</v>
      </c>
      <c r="AG40" s="166">
        <f t="shared" si="1"/>
        <v>0</v>
      </c>
      <c r="AH40" s="166">
        <v>0</v>
      </c>
    </row>
    <row r="41" spans="2:34" s="211" customFormat="1">
      <c r="B41" s="187">
        <v>25</v>
      </c>
      <c r="C41" s="187" t="s">
        <v>295</v>
      </c>
      <c r="D41" s="187" t="s">
        <v>11</v>
      </c>
      <c r="E41" s="187" t="s">
        <v>8</v>
      </c>
      <c r="F41" s="187" t="s">
        <v>60</v>
      </c>
      <c r="G41" s="187" t="s">
        <v>48</v>
      </c>
      <c r="H41" s="187"/>
      <c r="I41" s="187" t="s">
        <v>960</v>
      </c>
      <c r="J41" s="187"/>
      <c r="K41" s="187" t="s">
        <v>1200</v>
      </c>
      <c r="L41" s="187"/>
      <c r="M41" s="187"/>
      <c r="N41" s="187" t="s">
        <v>1087</v>
      </c>
      <c r="O41" s="187"/>
      <c r="P41" s="187" t="s">
        <v>4</v>
      </c>
      <c r="Q41" s="188">
        <v>0</v>
      </c>
      <c r="R41" s="210">
        <v>0</v>
      </c>
      <c r="S41" s="187">
        <v>0</v>
      </c>
      <c r="T41" s="187">
        <v>0</v>
      </c>
      <c r="U41" s="187">
        <v>0</v>
      </c>
      <c r="V41" s="187">
        <v>0</v>
      </c>
      <c r="W41" s="187">
        <v>0</v>
      </c>
      <c r="X41" s="187">
        <v>0</v>
      </c>
      <c r="Y41" s="188">
        <f t="shared" si="0"/>
        <v>0</v>
      </c>
      <c r="Z41" s="188">
        <v>0</v>
      </c>
      <c r="AA41" s="187">
        <v>0</v>
      </c>
      <c r="AB41" s="187">
        <v>0</v>
      </c>
      <c r="AC41" s="187">
        <v>0</v>
      </c>
      <c r="AD41" s="187">
        <v>4</v>
      </c>
      <c r="AE41" s="187">
        <v>0</v>
      </c>
      <c r="AF41" s="187">
        <v>0</v>
      </c>
      <c r="AG41" s="188">
        <f t="shared" si="1"/>
        <v>4</v>
      </c>
      <c r="AH41" s="188">
        <v>0</v>
      </c>
    </row>
    <row r="42" spans="2:34" s="211" customFormat="1">
      <c r="B42" s="189">
        <v>25</v>
      </c>
      <c r="C42" s="189" t="s">
        <v>295</v>
      </c>
      <c r="D42" s="189" t="s">
        <v>11</v>
      </c>
      <c r="E42" s="189" t="s">
        <v>8</v>
      </c>
      <c r="F42" s="189" t="s">
        <v>60</v>
      </c>
      <c r="G42" s="189" t="s">
        <v>48</v>
      </c>
      <c r="H42" s="189"/>
      <c r="I42" s="189" t="s">
        <v>960</v>
      </c>
      <c r="J42" s="189"/>
      <c r="K42" s="189" t="s">
        <v>1200</v>
      </c>
      <c r="L42" s="189"/>
      <c r="M42" s="189"/>
      <c r="N42" s="189" t="s">
        <v>1087</v>
      </c>
      <c r="O42" s="189"/>
      <c r="P42" s="189" t="s">
        <v>10</v>
      </c>
      <c r="Q42" s="190">
        <v>0</v>
      </c>
      <c r="R42" s="212">
        <v>0</v>
      </c>
      <c r="S42" s="189">
        <v>0</v>
      </c>
      <c r="T42" s="189">
        <v>0</v>
      </c>
      <c r="U42" s="189">
        <v>0</v>
      </c>
      <c r="V42" s="189">
        <v>0</v>
      </c>
      <c r="W42" s="189">
        <v>0</v>
      </c>
      <c r="X42" s="189">
        <v>0</v>
      </c>
      <c r="Y42" s="190">
        <f t="shared" si="0"/>
        <v>0</v>
      </c>
      <c r="Z42" s="190">
        <v>0</v>
      </c>
      <c r="AA42" s="189">
        <v>0</v>
      </c>
      <c r="AB42" s="189">
        <v>0</v>
      </c>
      <c r="AC42" s="189">
        <v>0</v>
      </c>
      <c r="AD42" s="189">
        <v>1</v>
      </c>
      <c r="AE42" s="189">
        <v>0</v>
      </c>
      <c r="AF42" s="189">
        <v>0</v>
      </c>
      <c r="AG42" s="190">
        <f t="shared" si="1"/>
        <v>1</v>
      </c>
      <c r="AH42" s="190">
        <v>0</v>
      </c>
    </row>
    <row r="43" spans="2:34" s="211" customFormat="1">
      <c r="B43" s="191">
        <v>25</v>
      </c>
      <c r="C43" s="191" t="s">
        <v>295</v>
      </c>
      <c r="D43" s="191" t="s">
        <v>11</v>
      </c>
      <c r="E43" s="191" t="s">
        <v>8</v>
      </c>
      <c r="F43" s="191" t="s">
        <v>60</v>
      </c>
      <c r="G43" s="191" t="s">
        <v>48</v>
      </c>
      <c r="H43" s="191"/>
      <c r="I43" s="191" t="s">
        <v>960</v>
      </c>
      <c r="J43" s="191"/>
      <c r="K43" s="191" t="s">
        <v>1200</v>
      </c>
      <c r="L43" s="191"/>
      <c r="M43" s="191"/>
      <c r="N43" s="191" t="s">
        <v>1087</v>
      </c>
      <c r="O43" s="191"/>
      <c r="P43" s="191" t="s">
        <v>13</v>
      </c>
      <c r="Q43" s="192">
        <v>0</v>
      </c>
      <c r="R43" s="213">
        <v>0</v>
      </c>
      <c r="S43" s="191">
        <v>0</v>
      </c>
      <c r="T43" s="191">
        <v>0</v>
      </c>
      <c r="U43" s="191">
        <v>0</v>
      </c>
      <c r="V43" s="191">
        <v>0</v>
      </c>
      <c r="W43" s="191">
        <v>0</v>
      </c>
      <c r="X43" s="191">
        <v>0</v>
      </c>
      <c r="Y43" s="192">
        <f t="shared" si="0"/>
        <v>0</v>
      </c>
      <c r="Z43" s="192">
        <v>0</v>
      </c>
      <c r="AA43" s="191">
        <v>0</v>
      </c>
      <c r="AB43" s="191">
        <v>0</v>
      </c>
      <c r="AC43" s="191">
        <v>0</v>
      </c>
      <c r="AD43" s="191">
        <v>0</v>
      </c>
      <c r="AE43" s="191">
        <v>0</v>
      </c>
      <c r="AF43" s="191">
        <v>0</v>
      </c>
      <c r="AG43" s="192">
        <f t="shared" si="1"/>
        <v>0</v>
      </c>
      <c r="AH43" s="192">
        <v>0</v>
      </c>
    </row>
    <row r="44" spans="2:34" s="162" customFormat="1">
      <c r="B44" s="160">
        <v>25</v>
      </c>
      <c r="C44" s="160" t="s">
        <v>295</v>
      </c>
      <c r="D44" s="160" t="s">
        <v>11</v>
      </c>
      <c r="E44" s="160" t="s">
        <v>8</v>
      </c>
      <c r="F44" s="160" t="s">
        <v>65</v>
      </c>
      <c r="G44" s="160" t="s">
        <v>64</v>
      </c>
      <c r="H44" s="160" t="s">
        <v>61</v>
      </c>
      <c r="I44" s="160" t="s">
        <v>1231</v>
      </c>
      <c r="J44" s="160"/>
      <c r="K44" s="160"/>
      <c r="L44" s="160"/>
      <c r="M44" s="160" t="s">
        <v>508</v>
      </c>
      <c r="N44" s="160" t="s">
        <v>64</v>
      </c>
      <c r="O44" s="160" t="s">
        <v>61</v>
      </c>
      <c r="P44" s="160" t="s">
        <v>4</v>
      </c>
      <c r="Q44" s="161">
        <v>0</v>
      </c>
      <c r="R44" s="174">
        <v>0</v>
      </c>
      <c r="S44" s="160">
        <v>0</v>
      </c>
      <c r="T44" s="160">
        <v>0</v>
      </c>
      <c r="U44" s="160">
        <v>0</v>
      </c>
      <c r="V44" s="160">
        <v>0</v>
      </c>
      <c r="W44" s="160">
        <v>0</v>
      </c>
      <c r="X44" s="160">
        <v>0</v>
      </c>
      <c r="Y44" s="161">
        <f t="shared" si="0"/>
        <v>0</v>
      </c>
      <c r="Z44" s="161">
        <v>0</v>
      </c>
      <c r="AA44" s="160">
        <v>0</v>
      </c>
      <c r="AB44" s="160">
        <v>0</v>
      </c>
      <c r="AC44" s="160">
        <v>0</v>
      </c>
      <c r="AD44" s="160">
        <v>0</v>
      </c>
      <c r="AE44" s="160">
        <v>0</v>
      </c>
      <c r="AF44" s="160">
        <v>0</v>
      </c>
      <c r="AG44" s="161">
        <f t="shared" si="1"/>
        <v>0</v>
      </c>
      <c r="AH44" s="161">
        <v>0</v>
      </c>
    </row>
    <row r="45" spans="2:34" s="162" customFormat="1">
      <c r="B45" s="163">
        <v>25</v>
      </c>
      <c r="C45" s="163" t="s">
        <v>295</v>
      </c>
      <c r="D45" s="163" t="s">
        <v>11</v>
      </c>
      <c r="E45" s="163" t="s">
        <v>8</v>
      </c>
      <c r="F45" s="163" t="s">
        <v>65</v>
      </c>
      <c r="G45" s="163" t="s">
        <v>64</v>
      </c>
      <c r="H45" s="163" t="s">
        <v>61</v>
      </c>
      <c r="I45" s="163" t="s">
        <v>1231</v>
      </c>
      <c r="J45" s="163"/>
      <c r="K45" s="163"/>
      <c r="L45" s="163"/>
      <c r="M45" s="163" t="s">
        <v>508</v>
      </c>
      <c r="N45" s="163" t="s">
        <v>64</v>
      </c>
      <c r="O45" s="163" t="s">
        <v>61</v>
      </c>
      <c r="P45" s="163" t="s">
        <v>10</v>
      </c>
      <c r="Q45" s="164">
        <v>0</v>
      </c>
      <c r="R45" s="175">
        <v>0</v>
      </c>
      <c r="S45" s="163">
        <v>0</v>
      </c>
      <c r="T45" s="163">
        <v>0</v>
      </c>
      <c r="U45" s="163">
        <v>0</v>
      </c>
      <c r="V45" s="163">
        <v>0</v>
      </c>
      <c r="W45" s="163">
        <v>0</v>
      </c>
      <c r="X45" s="163">
        <v>0</v>
      </c>
      <c r="Y45" s="164">
        <f t="shared" si="0"/>
        <v>0</v>
      </c>
      <c r="Z45" s="164">
        <v>0</v>
      </c>
      <c r="AA45" s="163">
        <v>0</v>
      </c>
      <c r="AB45" s="163">
        <v>0</v>
      </c>
      <c r="AC45" s="163">
        <v>0</v>
      </c>
      <c r="AD45" s="163">
        <v>0</v>
      </c>
      <c r="AE45" s="163">
        <v>0</v>
      </c>
      <c r="AF45" s="163">
        <v>0</v>
      </c>
      <c r="AG45" s="164">
        <f t="shared" si="1"/>
        <v>0</v>
      </c>
      <c r="AH45" s="164">
        <v>0</v>
      </c>
    </row>
    <row r="46" spans="2:34" s="162" customFormat="1">
      <c r="B46" s="165">
        <v>25</v>
      </c>
      <c r="C46" s="165" t="s">
        <v>295</v>
      </c>
      <c r="D46" s="165" t="s">
        <v>11</v>
      </c>
      <c r="E46" s="165" t="s">
        <v>8</v>
      </c>
      <c r="F46" s="165" t="s">
        <v>65</v>
      </c>
      <c r="G46" s="165" t="s">
        <v>64</v>
      </c>
      <c r="H46" s="165" t="s">
        <v>61</v>
      </c>
      <c r="I46" s="165" t="s">
        <v>1231</v>
      </c>
      <c r="J46" s="165"/>
      <c r="K46" s="165"/>
      <c r="L46" s="165"/>
      <c r="M46" s="165" t="s">
        <v>508</v>
      </c>
      <c r="N46" s="165" t="s">
        <v>64</v>
      </c>
      <c r="O46" s="165" t="s">
        <v>61</v>
      </c>
      <c r="P46" s="165" t="s">
        <v>13</v>
      </c>
      <c r="Q46" s="166">
        <v>0</v>
      </c>
      <c r="R46" s="176">
        <v>0</v>
      </c>
      <c r="S46" s="165">
        <v>0</v>
      </c>
      <c r="T46" s="165">
        <v>0</v>
      </c>
      <c r="U46" s="165">
        <v>0</v>
      </c>
      <c r="V46" s="165">
        <v>0</v>
      </c>
      <c r="W46" s="165">
        <v>0</v>
      </c>
      <c r="X46" s="165">
        <v>0</v>
      </c>
      <c r="Y46" s="166">
        <f t="shared" si="0"/>
        <v>0</v>
      </c>
      <c r="Z46" s="166">
        <v>0</v>
      </c>
      <c r="AA46" s="165">
        <v>0</v>
      </c>
      <c r="AB46" s="165">
        <v>0</v>
      </c>
      <c r="AC46" s="165">
        <v>0</v>
      </c>
      <c r="AD46" s="165">
        <v>0</v>
      </c>
      <c r="AE46" s="165">
        <v>0</v>
      </c>
      <c r="AF46" s="165">
        <v>0</v>
      </c>
      <c r="AG46" s="166">
        <f t="shared" si="1"/>
        <v>0</v>
      </c>
      <c r="AH46" s="166">
        <v>0</v>
      </c>
    </row>
    <row r="47" spans="2:34" s="162" customFormat="1">
      <c r="B47" s="160">
        <v>25</v>
      </c>
      <c r="C47" s="160" t="s">
        <v>295</v>
      </c>
      <c r="D47" s="160" t="s">
        <v>11</v>
      </c>
      <c r="E47" s="160" t="s">
        <v>8</v>
      </c>
      <c r="F47" s="160" t="s">
        <v>69</v>
      </c>
      <c r="G47" s="160" t="s">
        <v>70</v>
      </c>
      <c r="H47" s="160" t="s">
        <v>66</v>
      </c>
      <c r="I47" s="160" t="s">
        <v>960</v>
      </c>
      <c r="J47" s="160"/>
      <c r="K47" s="160" t="s">
        <v>41</v>
      </c>
      <c r="L47" s="160"/>
      <c r="M47" s="160" t="s">
        <v>512</v>
      </c>
      <c r="N47" s="160" t="s">
        <v>70</v>
      </c>
      <c r="O47" s="160" t="s">
        <v>66</v>
      </c>
      <c r="P47" s="160" t="s">
        <v>4</v>
      </c>
      <c r="Q47" s="161">
        <v>0</v>
      </c>
      <c r="R47" s="174">
        <v>0</v>
      </c>
      <c r="S47" s="160">
        <v>0</v>
      </c>
      <c r="T47" s="160">
        <v>0</v>
      </c>
      <c r="U47" s="160">
        <v>0</v>
      </c>
      <c r="V47" s="160">
        <v>0</v>
      </c>
      <c r="W47" s="160">
        <v>0</v>
      </c>
      <c r="X47" s="160">
        <v>0</v>
      </c>
      <c r="Y47" s="161">
        <f t="shared" si="0"/>
        <v>0</v>
      </c>
      <c r="Z47" s="161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1">
        <f t="shared" si="1"/>
        <v>0</v>
      </c>
      <c r="AH47" s="161">
        <v>0</v>
      </c>
    </row>
    <row r="48" spans="2:34" s="162" customFormat="1">
      <c r="B48" s="163">
        <v>25</v>
      </c>
      <c r="C48" s="163" t="s">
        <v>295</v>
      </c>
      <c r="D48" s="163" t="s">
        <v>11</v>
      </c>
      <c r="E48" s="163" t="s">
        <v>8</v>
      </c>
      <c r="F48" s="163" t="s">
        <v>69</v>
      </c>
      <c r="G48" s="163" t="s">
        <v>70</v>
      </c>
      <c r="H48" s="163" t="s">
        <v>66</v>
      </c>
      <c r="I48" s="163" t="s">
        <v>960</v>
      </c>
      <c r="J48" s="163"/>
      <c r="K48" s="163" t="s">
        <v>41</v>
      </c>
      <c r="L48" s="163"/>
      <c r="M48" s="163" t="s">
        <v>512</v>
      </c>
      <c r="N48" s="163" t="s">
        <v>70</v>
      </c>
      <c r="O48" s="163" t="s">
        <v>66</v>
      </c>
      <c r="P48" s="163" t="s">
        <v>10</v>
      </c>
      <c r="Q48" s="164">
        <v>0</v>
      </c>
      <c r="R48" s="175">
        <v>0</v>
      </c>
      <c r="S48" s="163">
        <v>0</v>
      </c>
      <c r="T48" s="163">
        <v>0</v>
      </c>
      <c r="U48" s="163">
        <v>0</v>
      </c>
      <c r="V48" s="163">
        <v>0</v>
      </c>
      <c r="W48" s="163">
        <v>0</v>
      </c>
      <c r="X48" s="163">
        <v>0</v>
      </c>
      <c r="Y48" s="164">
        <f t="shared" si="0"/>
        <v>0</v>
      </c>
      <c r="Z48" s="164">
        <v>0</v>
      </c>
      <c r="AA48" s="163">
        <v>0</v>
      </c>
      <c r="AB48" s="163">
        <v>0</v>
      </c>
      <c r="AC48" s="163">
        <v>0</v>
      </c>
      <c r="AD48" s="163">
        <v>0</v>
      </c>
      <c r="AE48" s="163">
        <v>0</v>
      </c>
      <c r="AF48" s="163">
        <v>0</v>
      </c>
      <c r="AG48" s="164">
        <f t="shared" si="1"/>
        <v>0</v>
      </c>
      <c r="AH48" s="164">
        <v>0</v>
      </c>
    </row>
    <row r="49" spans="2:34" s="162" customFormat="1">
      <c r="B49" s="165">
        <v>25</v>
      </c>
      <c r="C49" s="165" t="s">
        <v>295</v>
      </c>
      <c r="D49" s="165" t="s">
        <v>11</v>
      </c>
      <c r="E49" s="165" t="s">
        <v>8</v>
      </c>
      <c r="F49" s="165" t="s">
        <v>69</v>
      </c>
      <c r="G49" s="165" t="s">
        <v>70</v>
      </c>
      <c r="H49" s="165" t="s">
        <v>66</v>
      </c>
      <c r="I49" s="165" t="s">
        <v>960</v>
      </c>
      <c r="J49" s="165"/>
      <c r="K49" s="165" t="s">
        <v>41</v>
      </c>
      <c r="L49" s="165"/>
      <c r="M49" s="165" t="s">
        <v>512</v>
      </c>
      <c r="N49" s="165" t="s">
        <v>70</v>
      </c>
      <c r="O49" s="165" t="s">
        <v>66</v>
      </c>
      <c r="P49" s="165" t="s">
        <v>13</v>
      </c>
      <c r="Q49" s="166">
        <v>0</v>
      </c>
      <c r="R49" s="176">
        <v>0</v>
      </c>
      <c r="S49" s="165">
        <v>0</v>
      </c>
      <c r="T49" s="165">
        <v>0</v>
      </c>
      <c r="U49" s="165">
        <v>0</v>
      </c>
      <c r="V49" s="165">
        <v>0</v>
      </c>
      <c r="W49" s="165">
        <v>0</v>
      </c>
      <c r="X49" s="165">
        <v>0</v>
      </c>
      <c r="Y49" s="166">
        <f t="shared" si="0"/>
        <v>0</v>
      </c>
      <c r="Z49" s="166">
        <v>0</v>
      </c>
      <c r="AA49" s="165">
        <v>0</v>
      </c>
      <c r="AB49" s="165">
        <v>0</v>
      </c>
      <c r="AC49" s="165">
        <v>0</v>
      </c>
      <c r="AD49" s="165">
        <v>0</v>
      </c>
      <c r="AE49" s="165">
        <v>0</v>
      </c>
      <c r="AF49" s="165">
        <v>0</v>
      </c>
      <c r="AG49" s="166">
        <f t="shared" si="1"/>
        <v>0</v>
      </c>
      <c r="AH49" s="166">
        <v>0</v>
      </c>
    </row>
    <row r="50" spans="2:34" s="162" customFormat="1">
      <c r="B50" s="160">
        <v>25</v>
      </c>
      <c r="C50" s="160" t="s">
        <v>295</v>
      </c>
      <c r="D50" s="160" t="s">
        <v>74</v>
      </c>
      <c r="E50" s="160" t="s">
        <v>72</v>
      </c>
      <c r="F50" s="160" t="s">
        <v>78</v>
      </c>
      <c r="G50" s="160" t="s">
        <v>77</v>
      </c>
      <c r="H50" s="160" t="s">
        <v>76</v>
      </c>
      <c r="I50" s="160" t="s">
        <v>961</v>
      </c>
      <c r="J50" s="160"/>
      <c r="K50" s="160" t="s">
        <v>77</v>
      </c>
      <c r="L50" s="160"/>
      <c r="M50" s="160" t="s">
        <v>520</v>
      </c>
      <c r="N50" s="160" t="s">
        <v>521</v>
      </c>
      <c r="O50" s="160" t="s">
        <v>522</v>
      </c>
      <c r="P50" s="160" t="s">
        <v>4</v>
      </c>
      <c r="Q50" s="161">
        <v>0</v>
      </c>
      <c r="R50" s="174">
        <v>0</v>
      </c>
      <c r="S50" s="160">
        <v>0</v>
      </c>
      <c r="T50" s="160">
        <v>0</v>
      </c>
      <c r="U50" s="160">
        <v>0</v>
      </c>
      <c r="V50" s="160">
        <v>0</v>
      </c>
      <c r="W50" s="160">
        <v>0</v>
      </c>
      <c r="X50" s="160">
        <v>0</v>
      </c>
      <c r="Y50" s="161">
        <f t="shared" si="0"/>
        <v>0</v>
      </c>
      <c r="Z50" s="161">
        <v>0</v>
      </c>
      <c r="AA50" s="160">
        <v>0</v>
      </c>
      <c r="AB50" s="160">
        <v>0</v>
      </c>
      <c r="AC50" s="160">
        <v>0</v>
      </c>
      <c r="AD50" s="160">
        <v>0</v>
      </c>
      <c r="AE50" s="160">
        <v>0</v>
      </c>
      <c r="AF50" s="160">
        <v>0</v>
      </c>
      <c r="AG50" s="161">
        <f t="shared" si="1"/>
        <v>0</v>
      </c>
      <c r="AH50" s="161">
        <v>0</v>
      </c>
    </row>
    <row r="51" spans="2:34" s="162" customFormat="1">
      <c r="B51" s="163">
        <v>25</v>
      </c>
      <c r="C51" s="163" t="s">
        <v>295</v>
      </c>
      <c r="D51" s="163" t="s">
        <v>74</v>
      </c>
      <c r="E51" s="163" t="s">
        <v>72</v>
      </c>
      <c r="F51" s="163" t="s">
        <v>78</v>
      </c>
      <c r="G51" s="163" t="s">
        <v>77</v>
      </c>
      <c r="H51" s="163" t="s">
        <v>76</v>
      </c>
      <c r="I51" s="163" t="s">
        <v>961</v>
      </c>
      <c r="J51" s="163"/>
      <c r="K51" s="163" t="s">
        <v>77</v>
      </c>
      <c r="L51" s="163"/>
      <c r="M51" s="163" t="s">
        <v>520</v>
      </c>
      <c r="N51" s="163" t="s">
        <v>521</v>
      </c>
      <c r="O51" s="163" t="s">
        <v>522</v>
      </c>
      <c r="P51" s="163" t="s">
        <v>10</v>
      </c>
      <c r="Q51" s="164">
        <v>0</v>
      </c>
      <c r="R51" s="175">
        <v>0</v>
      </c>
      <c r="S51" s="163">
        <v>0</v>
      </c>
      <c r="T51" s="163">
        <v>0</v>
      </c>
      <c r="U51" s="163">
        <v>0</v>
      </c>
      <c r="V51" s="163">
        <v>0</v>
      </c>
      <c r="W51" s="163">
        <v>0</v>
      </c>
      <c r="X51" s="163">
        <v>0</v>
      </c>
      <c r="Y51" s="164">
        <f t="shared" si="0"/>
        <v>0</v>
      </c>
      <c r="Z51" s="164">
        <v>0</v>
      </c>
      <c r="AA51" s="163">
        <v>0</v>
      </c>
      <c r="AB51" s="163">
        <v>0</v>
      </c>
      <c r="AC51" s="163">
        <v>0</v>
      </c>
      <c r="AD51" s="163">
        <v>0</v>
      </c>
      <c r="AE51" s="163">
        <v>0</v>
      </c>
      <c r="AF51" s="163">
        <v>0</v>
      </c>
      <c r="AG51" s="164">
        <f t="shared" si="1"/>
        <v>0</v>
      </c>
      <c r="AH51" s="164">
        <v>0</v>
      </c>
    </row>
    <row r="52" spans="2:34" s="162" customFormat="1">
      <c r="B52" s="165">
        <v>25</v>
      </c>
      <c r="C52" s="165" t="s">
        <v>295</v>
      </c>
      <c r="D52" s="165" t="s">
        <v>74</v>
      </c>
      <c r="E52" s="165" t="s">
        <v>72</v>
      </c>
      <c r="F52" s="165" t="s">
        <v>78</v>
      </c>
      <c r="G52" s="165" t="s">
        <v>77</v>
      </c>
      <c r="H52" s="165" t="s">
        <v>76</v>
      </c>
      <c r="I52" s="165" t="s">
        <v>961</v>
      </c>
      <c r="J52" s="165"/>
      <c r="K52" s="165" t="s">
        <v>77</v>
      </c>
      <c r="L52" s="165"/>
      <c r="M52" s="165" t="s">
        <v>520</v>
      </c>
      <c r="N52" s="165" t="s">
        <v>521</v>
      </c>
      <c r="O52" s="165" t="s">
        <v>522</v>
      </c>
      <c r="P52" s="165" t="s">
        <v>13</v>
      </c>
      <c r="Q52" s="166">
        <v>0</v>
      </c>
      <c r="R52" s="176">
        <v>0</v>
      </c>
      <c r="S52" s="165">
        <v>0</v>
      </c>
      <c r="T52" s="165">
        <v>0</v>
      </c>
      <c r="U52" s="165">
        <v>0</v>
      </c>
      <c r="V52" s="165">
        <v>0</v>
      </c>
      <c r="W52" s="165">
        <v>0</v>
      </c>
      <c r="X52" s="165">
        <v>0</v>
      </c>
      <c r="Y52" s="166">
        <f t="shared" si="0"/>
        <v>0</v>
      </c>
      <c r="Z52" s="166">
        <v>0</v>
      </c>
      <c r="AA52" s="165">
        <v>0</v>
      </c>
      <c r="AB52" s="165">
        <v>0</v>
      </c>
      <c r="AC52" s="165">
        <v>0</v>
      </c>
      <c r="AD52" s="165">
        <v>0</v>
      </c>
      <c r="AE52" s="165">
        <v>0</v>
      </c>
      <c r="AF52" s="165">
        <v>0</v>
      </c>
      <c r="AG52" s="166">
        <f t="shared" si="1"/>
        <v>0</v>
      </c>
      <c r="AH52" s="166">
        <v>0</v>
      </c>
    </row>
    <row r="53" spans="2:34" s="211" customFormat="1">
      <c r="B53" s="187">
        <v>25</v>
      </c>
      <c r="C53" s="187" t="s">
        <v>295</v>
      </c>
      <c r="D53" s="187" t="s">
        <v>74</v>
      </c>
      <c r="E53" s="187" t="s">
        <v>72</v>
      </c>
      <c r="F53" s="187" t="s">
        <v>78</v>
      </c>
      <c r="G53" s="187" t="s">
        <v>77</v>
      </c>
      <c r="H53" s="187"/>
      <c r="I53" s="187" t="s">
        <v>961</v>
      </c>
      <c r="J53" s="187"/>
      <c r="K53" s="187" t="s">
        <v>77</v>
      </c>
      <c r="L53" s="187"/>
      <c r="M53" s="187"/>
      <c r="N53" s="187" t="s">
        <v>1034</v>
      </c>
      <c r="O53" s="187"/>
      <c r="P53" s="187" t="s">
        <v>4</v>
      </c>
      <c r="Q53" s="188">
        <v>0</v>
      </c>
      <c r="R53" s="210">
        <v>0</v>
      </c>
      <c r="S53" s="187">
        <v>0</v>
      </c>
      <c r="T53" s="187">
        <v>0</v>
      </c>
      <c r="U53" s="187">
        <v>0</v>
      </c>
      <c r="V53" s="187">
        <v>0</v>
      </c>
      <c r="W53" s="187">
        <v>0</v>
      </c>
      <c r="X53" s="187">
        <v>0</v>
      </c>
      <c r="Y53" s="188">
        <f t="shared" si="0"/>
        <v>0</v>
      </c>
      <c r="Z53" s="188">
        <v>0</v>
      </c>
      <c r="AA53" s="187">
        <v>5</v>
      </c>
      <c r="AB53" s="187">
        <v>0</v>
      </c>
      <c r="AC53" s="187">
        <v>0</v>
      </c>
      <c r="AD53" s="187">
        <v>0</v>
      </c>
      <c r="AE53" s="187">
        <v>0</v>
      </c>
      <c r="AF53" s="187">
        <v>0</v>
      </c>
      <c r="AG53" s="188">
        <f t="shared" si="1"/>
        <v>5</v>
      </c>
      <c r="AH53" s="188">
        <v>0</v>
      </c>
    </row>
    <row r="54" spans="2:34" s="211" customFormat="1">
      <c r="B54" s="189">
        <v>25</v>
      </c>
      <c r="C54" s="189" t="s">
        <v>295</v>
      </c>
      <c r="D54" s="189" t="s">
        <v>74</v>
      </c>
      <c r="E54" s="189" t="s">
        <v>72</v>
      </c>
      <c r="F54" s="189" t="s">
        <v>78</v>
      </c>
      <c r="G54" s="189" t="s">
        <v>77</v>
      </c>
      <c r="H54" s="189"/>
      <c r="I54" s="189" t="s">
        <v>961</v>
      </c>
      <c r="J54" s="189"/>
      <c r="K54" s="189" t="s">
        <v>77</v>
      </c>
      <c r="L54" s="189"/>
      <c r="M54" s="189"/>
      <c r="N54" s="189" t="s">
        <v>1034</v>
      </c>
      <c r="O54" s="189"/>
      <c r="P54" s="189" t="s">
        <v>10</v>
      </c>
      <c r="Q54" s="190">
        <v>0</v>
      </c>
      <c r="R54" s="212">
        <v>0</v>
      </c>
      <c r="S54" s="189">
        <v>0</v>
      </c>
      <c r="T54" s="189">
        <v>0</v>
      </c>
      <c r="U54" s="189">
        <v>0</v>
      </c>
      <c r="V54" s="189">
        <v>0</v>
      </c>
      <c r="W54" s="189">
        <v>0</v>
      </c>
      <c r="X54" s="189">
        <v>0</v>
      </c>
      <c r="Y54" s="190">
        <f t="shared" si="0"/>
        <v>0</v>
      </c>
      <c r="Z54" s="190">
        <v>0</v>
      </c>
      <c r="AA54" s="189">
        <v>1</v>
      </c>
      <c r="AB54" s="189">
        <v>0</v>
      </c>
      <c r="AC54" s="189">
        <v>0</v>
      </c>
      <c r="AD54" s="189">
        <v>0</v>
      </c>
      <c r="AE54" s="189">
        <v>0</v>
      </c>
      <c r="AF54" s="189">
        <v>0</v>
      </c>
      <c r="AG54" s="190">
        <f t="shared" si="1"/>
        <v>1</v>
      </c>
      <c r="AH54" s="190">
        <v>0</v>
      </c>
    </row>
    <row r="55" spans="2:34" s="211" customFormat="1">
      <c r="B55" s="191">
        <v>25</v>
      </c>
      <c r="C55" s="191" t="s">
        <v>295</v>
      </c>
      <c r="D55" s="191" t="s">
        <v>74</v>
      </c>
      <c r="E55" s="191" t="s">
        <v>72</v>
      </c>
      <c r="F55" s="191" t="s">
        <v>78</v>
      </c>
      <c r="G55" s="191" t="s">
        <v>77</v>
      </c>
      <c r="H55" s="191"/>
      <c r="I55" s="191" t="s">
        <v>961</v>
      </c>
      <c r="J55" s="191"/>
      <c r="K55" s="191" t="s">
        <v>77</v>
      </c>
      <c r="L55" s="191"/>
      <c r="M55" s="191"/>
      <c r="N55" s="191" t="s">
        <v>1034</v>
      </c>
      <c r="O55" s="191"/>
      <c r="P55" s="191" t="s">
        <v>13</v>
      </c>
      <c r="Q55" s="192">
        <v>0</v>
      </c>
      <c r="R55" s="213">
        <v>0</v>
      </c>
      <c r="S55" s="191">
        <v>0</v>
      </c>
      <c r="T55" s="191">
        <v>0</v>
      </c>
      <c r="U55" s="191">
        <v>0</v>
      </c>
      <c r="V55" s="191">
        <v>0</v>
      </c>
      <c r="W55" s="191">
        <v>0</v>
      </c>
      <c r="X55" s="191">
        <v>0</v>
      </c>
      <c r="Y55" s="192">
        <f t="shared" si="0"/>
        <v>0</v>
      </c>
      <c r="Z55" s="192">
        <v>0</v>
      </c>
      <c r="AA55" s="191">
        <v>0</v>
      </c>
      <c r="AB55" s="191">
        <v>0</v>
      </c>
      <c r="AC55" s="191">
        <v>0</v>
      </c>
      <c r="AD55" s="191">
        <v>0</v>
      </c>
      <c r="AE55" s="191">
        <v>0</v>
      </c>
      <c r="AF55" s="191">
        <v>0</v>
      </c>
      <c r="AG55" s="192">
        <f t="shared" si="1"/>
        <v>0</v>
      </c>
      <c r="AH55" s="192">
        <v>0</v>
      </c>
    </row>
    <row r="56" spans="2:34" s="211" customFormat="1">
      <c r="B56" s="187">
        <v>25</v>
      </c>
      <c r="C56" s="187" t="s">
        <v>295</v>
      </c>
      <c r="D56" s="187" t="s">
        <v>74</v>
      </c>
      <c r="E56" s="187" t="s">
        <v>72</v>
      </c>
      <c r="F56" s="187" t="s">
        <v>78</v>
      </c>
      <c r="G56" s="187" t="s">
        <v>77</v>
      </c>
      <c r="H56" s="187"/>
      <c r="I56" s="187" t="s">
        <v>961</v>
      </c>
      <c r="J56" s="187"/>
      <c r="K56" s="187" t="s">
        <v>77</v>
      </c>
      <c r="L56" s="187"/>
      <c r="M56" s="187"/>
      <c r="N56" s="187" t="s">
        <v>252</v>
      </c>
      <c r="O56" s="187"/>
      <c r="P56" s="187" t="s">
        <v>4</v>
      </c>
      <c r="Q56" s="188">
        <v>0</v>
      </c>
      <c r="R56" s="210">
        <v>0</v>
      </c>
      <c r="S56" s="187">
        <v>0</v>
      </c>
      <c r="T56" s="187">
        <v>0</v>
      </c>
      <c r="U56" s="187">
        <v>0</v>
      </c>
      <c r="V56" s="187">
        <v>0</v>
      </c>
      <c r="W56" s="187">
        <v>0</v>
      </c>
      <c r="X56" s="187">
        <v>0</v>
      </c>
      <c r="Y56" s="188">
        <f t="shared" si="0"/>
        <v>0</v>
      </c>
      <c r="Z56" s="188">
        <v>0</v>
      </c>
      <c r="AA56" s="187">
        <v>0</v>
      </c>
      <c r="AB56" s="187">
        <v>5</v>
      </c>
      <c r="AC56" s="187">
        <v>0</v>
      </c>
      <c r="AD56" s="187">
        <v>0</v>
      </c>
      <c r="AE56" s="187">
        <v>0</v>
      </c>
      <c r="AF56" s="187">
        <v>0</v>
      </c>
      <c r="AG56" s="188">
        <f t="shared" si="1"/>
        <v>5</v>
      </c>
      <c r="AH56" s="188">
        <v>0</v>
      </c>
    </row>
    <row r="57" spans="2:34" s="211" customFormat="1">
      <c r="B57" s="189">
        <v>25</v>
      </c>
      <c r="C57" s="189" t="s">
        <v>295</v>
      </c>
      <c r="D57" s="189" t="s">
        <v>74</v>
      </c>
      <c r="E57" s="189" t="s">
        <v>72</v>
      </c>
      <c r="F57" s="189" t="s">
        <v>78</v>
      </c>
      <c r="G57" s="189" t="s">
        <v>77</v>
      </c>
      <c r="H57" s="189"/>
      <c r="I57" s="189" t="s">
        <v>961</v>
      </c>
      <c r="J57" s="189"/>
      <c r="K57" s="189" t="s">
        <v>77</v>
      </c>
      <c r="L57" s="189"/>
      <c r="M57" s="189"/>
      <c r="N57" s="189" t="s">
        <v>252</v>
      </c>
      <c r="O57" s="189"/>
      <c r="P57" s="189" t="s">
        <v>10</v>
      </c>
      <c r="Q57" s="190">
        <v>0</v>
      </c>
      <c r="R57" s="212">
        <v>0</v>
      </c>
      <c r="S57" s="189">
        <v>0</v>
      </c>
      <c r="T57" s="189">
        <v>0</v>
      </c>
      <c r="U57" s="189">
        <v>0</v>
      </c>
      <c r="V57" s="189">
        <v>0</v>
      </c>
      <c r="W57" s="189">
        <v>0</v>
      </c>
      <c r="X57" s="189">
        <v>0</v>
      </c>
      <c r="Y57" s="190">
        <f t="shared" si="0"/>
        <v>0</v>
      </c>
      <c r="Z57" s="190">
        <v>0</v>
      </c>
      <c r="AA57" s="189">
        <v>0</v>
      </c>
      <c r="AB57" s="189">
        <v>4</v>
      </c>
      <c r="AC57" s="189">
        <v>0</v>
      </c>
      <c r="AD57" s="189">
        <v>0</v>
      </c>
      <c r="AE57" s="189">
        <v>0</v>
      </c>
      <c r="AF57" s="189">
        <v>0</v>
      </c>
      <c r="AG57" s="190">
        <f t="shared" si="1"/>
        <v>4</v>
      </c>
      <c r="AH57" s="190">
        <v>0</v>
      </c>
    </row>
    <row r="58" spans="2:34" s="211" customFormat="1">
      <c r="B58" s="191">
        <v>25</v>
      </c>
      <c r="C58" s="191" t="s">
        <v>295</v>
      </c>
      <c r="D58" s="191" t="s">
        <v>74</v>
      </c>
      <c r="E58" s="191" t="s">
        <v>72</v>
      </c>
      <c r="F58" s="191" t="s">
        <v>78</v>
      </c>
      <c r="G58" s="191" t="s">
        <v>77</v>
      </c>
      <c r="H58" s="191"/>
      <c r="I58" s="191" t="s">
        <v>961</v>
      </c>
      <c r="J58" s="191"/>
      <c r="K58" s="191" t="s">
        <v>77</v>
      </c>
      <c r="L58" s="191"/>
      <c r="M58" s="191"/>
      <c r="N58" s="191" t="s">
        <v>252</v>
      </c>
      <c r="O58" s="191"/>
      <c r="P58" s="191" t="s">
        <v>13</v>
      </c>
      <c r="Q58" s="192">
        <v>0</v>
      </c>
      <c r="R58" s="213">
        <v>0</v>
      </c>
      <c r="S58" s="191">
        <v>0</v>
      </c>
      <c r="T58" s="191">
        <v>0</v>
      </c>
      <c r="U58" s="191">
        <v>0</v>
      </c>
      <c r="V58" s="191">
        <v>0</v>
      </c>
      <c r="W58" s="191">
        <v>0</v>
      </c>
      <c r="X58" s="191">
        <v>0</v>
      </c>
      <c r="Y58" s="192">
        <f t="shared" si="0"/>
        <v>0</v>
      </c>
      <c r="Z58" s="192">
        <v>0</v>
      </c>
      <c r="AA58" s="191">
        <v>0</v>
      </c>
      <c r="AB58" s="191">
        <v>0</v>
      </c>
      <c r="AC58" s="191">
        <v>0</v>
      </c>
      <c r="AD58" s="191">
        <v>0</v>
      </c>
      <c r="AE58" s="191">
        <v>0</v>
      </c>
      <c r="AF58" s="191">
        <v>0</v>
      </c>
      <c r="AG58" s="192">
        <f t="shared" si="1"/>
        <v>0</v>
      </c>
      <c r="AH58" s="192">
        <v>0</v>
      </c>
    </row>
    <row r="59" spans="2:34" s="211" customFormat="1">
      <c r="B59" s="187">
        <v>25</v>
      </c>
      <c r="C59" s="187" t="s">
        <v>295</v>
      </c>
      <c r="D59" s="187" t="s">
        <v>74</v>
      </c>
      <c r="E59" s="187" t="s">
        <v>72</v>
      </c>
      <c r="F59" s="187" t="s">
        <v>78</v>
      </c>
      <c r="G59" s="187" t="s">
        <v>77</v>
      </c>
      <c r="H59" s="187"/>
      <c r="I59" s="187" t="s">
        <v>961</v>
      </c>
      <c r="J59" s="187"/>
      <c r="K59" s="187" t="s">
        <v>77</v>
      </c>
      <c r="L59" s="187"/>
      <c r="M59" s="187"/>
      <c r="N59" s="187" t="s">
        <v>1036</v>
      </c>
      <c r="O59" s="187"/>
      <c r="P59" s="187" t="s">
        <v>4</v>
      </c>
      <c r="Q59" s="188">
        <v>0</v>
      </c>
      <c r="R59" s="210">
        <v>0</v>
      </c>
      <c r="S59" s="187">
        <v>0</v>
      </c>
      <c r="T59" s="187">
        <v>0</v>
      </c>
      <c r="U59" s="187">
        <v>0</v>
      </c>
      <c r="V59" s="187">
        <v>0</v>
      </c>
      <c r="W59" s="187">
        <v>0</v>
      </c>
      <c r="X59" s="187">
        <v>0</v>
      </c>
      <c r="Y59" s="188">
        <f t="shared" si="0"/>
        <v>0</v>
      </c>
      <c r="Z59" s="188">
        <v>0</v>
      </c>
      <c r="AA59" s="187">
        <v>0</v>
      </c>
      <c r="AB59" s="187">
        <v>0</v>
      </c>
      <c r="AC59" s="187">
        <v>3</v>
      </c>
      <c r="AD59" s="187">
        <v>3</v>
      </c>
      <c r="AE59" s="187">
        <v>4</v>
      </c>
      <c r="AF59" s="187">
        <v>3</v>
      </c>
      <c r="AG59" s="188">
        <f t="shared" si="1"/>
        <v>13</v>
      </c>
      <c r="AH59" s="188">
        <v>1</v>
      </c>
    </row>
    <row r="60" spans="2:34" s="211" customFormat="1">
      <c r="B60" s="189">
        <v>25</v>
      </c>
      <c r="C60" s="189" t="s">
        <v>295</v>
      </c>
      <c r="D60" s="189" t="s">
        <v>74</v>
      </c>
      <c r="E60" s="189" t="s">
        <v>72</v>
      </c>
      <c r="F60" s="189" t="s">
        <v>78</v>
      </c>
      <c r="G60" s="189" t="s">
        <v>77</v>
      </c>
      <c r="H60" s="189"/>
      <c r="I60" s="189" t="s">
        <v>961</v>
      </c>
      <c r="J60" s="189"/>
      <c r="K60" s="189" t="s">
        <v>77</v>
      </c>
      <c r="L60" s="189"/>
      <c r="M60" s="189"/>
      <c r="N60" s="189" t="s">
        <v>1036</v>
      </c>
      <c r="O60" s="189"/>
      <c r="P60" s="189" t="s">
        <v>10</v>
      </c>
      <c r="Q60" s="190">
        <v>0</v>
      </c>
      <c r="R60" s="212">
        <v>0</v>
      </c>
      <c r="S60" s="189">
        <v>0</v>
      </c>
      <c r="T60" s="189">
        <v>0</v>
      </c>
      <c r="U60" s="189">
        <v>0</v>
      </c>
      <c r="V60" s="189">
        <v>0</v>
      </c>
      <c r="W60" s="189">
        <v>0</v>
      </c>
      <c r="X60" s="189">
        <v>0</v>
      </c>
      <c r="Y60" s="190">
        <f t="shared" si="0"/>
        <v>0</v>
      </c>
      <c r="Z60" s="190">
        <v>0</v>
      </c>
      <c r="AA60" s="189">
        <v>0</v>
      </c>
      <c r="AB60" s="189">
        <v>0</v>
      </c>
      <c r="AC60" s="189">
        <v>2</v>
      </c>
      <c r="AD60" s="189">
        <v>0</v>
      </c>
      <c r="AE60" s="189">
        <v>3</v>
      </c>
      <c r="AF60" s="189">
        <v>2</v>
      </c>
      <c r="AG60" s="190">
        <f t="shared" si="1"/>
        <v>7</v>
      </c>
      <c r="AH60" s="190">
        <v>0</v>
      </c>
    </row>
    <row r="61" spans="2:34" s="211" customFormat="1">
      <c r="B61" s="191">
        <v>25</v>
      </c>
      <c r="C61" s="191" t="s">
        <v>295</v>
      </c>
      <c r="D61" s="191" t="s">
        <v>74</v>
      </c>
      <c r="E61" s="191" t="s">
        <v>72</v>
      </c>
      <c r="F61" s="191" t="s">
        <v>78</v>
      </c>
      <c r="G61" s="191" t="s">
        <v>77</v>
      </c>
      <c r="H61" s="191"/>
      <c r="I61" s="191" t="s">
        <v>961</v>
      </c>
      <c r="J61" s="191"/>
      <c r="K61" s="191" t="s">
        <v>77</v>
      </c>
      <c r="L61" s="191"/>
      <c r="M61" s="191"/>
      <c r="N61" s="191" t="s">
        <v>1036</v>
      </c>
      <c r="O61" s="191"/>
      <c r="P61" s="191" t="s">
        <v>13</v>
      </c>
      <c r="Q61" s="192">
        <v>0</v>
      </c>
      <c r="R61" s="213">
        <v>0</v>
      </c>
      <c r="S61" s="191">
        <v>0</v>
      </c>
      <c r="T61" s="191">
        <v>0</v>
      </c>
      <c r="U61" s="191">
        <v>0</v>
      </c>
      <c r="V61" s="191">
        <v>0</v>
      </c>
      <c r="W61" s="191">
        <v>0</v>
      </c>
      <c r="X61" s="191">
        <v>0</v>
      </c>
      <c r="Y61" s="192">
        <f t="shared" si="0"/>
        <v>0</v>
      </c>
      <c r="Z61" s="192">
        <v>0</v>
      </c>
      <c r="AA61" s="191">
        <v>0</v>
      </c>
      <c r="AB61" s="191">
        <v>0</v>
      </c>
      <c r="AC61" s="191">
        <v>0</v>
      </c>
      <c r="AD61" s="191">
        <v>0</v>
      </c>
      <c r="AE61" s="191">
        <v>0</v>
      </c>
      <c r="AF61" s="191">
        <v>0</v>
      </c>
      <c r="AG61" s="192">
        <f t="shared" si="1"/>
        <v>0</v>
      </c>
      <c r="AH61" s="192">
        <v>0</v>
      </c>
    </row>
    <row r="62" spans="2:34" s="211" customFormat="1">
      <c r="B62" s="187">
        <v>25</v>
      </c>
      <c r="C62" s="187" t="s">
        <v>295</v>
      </c>
      <c r="D62" s="187" t="s">
        <v>74</v>
      </c>
      <c r="E62" s="187" t="s">
        <v>72</v>
      </c>
      <c r="F62" s="187" t="s">
        <v>78</v>
      </c>
      <c r="G62" s="187" t="s">
        <v>77</v>
      </c>
      <c r="H62" s="187"/>
      <c r="I62" s="187" t="s">
        <v>961</v>
      </c>
      <c r="J62" s="187"/>
      <c r="K62" s="187" t="s">
        <v>77</v>
      </c>
      <c r="L62" s="187"/>
      <c r="M62" s="187"/>
      <c r="N62" s="187" t="s">
        <v>1035</v>
      </c>
      <c r="O62" s="187"/>
      <c r="P62" s="187" t="s">
        <v>4</v>
      </c>
      <c r="Q62" s="188">
        <v>0</v>
      </c>
      <c r="R62" s="210">
        <v>0</v>
      </c>
      <c r="S62" s="187">
        <v>0</v>
      </c>
      <c r="T62" s="187">
        <v>0</v>
      </c>
      <c r="U62" s="187">
        <v>1</v>
      </c>
      <c r="V62" s="187">
        <v>0</v>
      </c>
      <c r="W62" s="187">
        <v>3</v>
      </c>
      <c r="X62" s="187">
        <v>15</v>
      </c>
      <c r="Y62" s="188">
        <f t="shared" si="0"/>
        <v>19</v>
      </c>
      <c r="Z62" s="188">
        <v>5</v>
      </c>
      <c r="AA62" s="187">
        <v>0</v>
      </c>
      <c r="AB62" s="187">
        <v>0</v>
      </c>
      <c r="AC62" s="187">
        <v>0</v>
      </c>
      <c r="AD62" s="187">
        <v>0</v>
      </c>
      <c r="AE62" s="187">
        <v>0</v>
      </c>
      <c r="AF62" s="187">
        <v>0</v>
      </c>
      <c r="AG62" s="188">
        <f t="shared" si="1"/>
        <v>0</v>
      </c>
      <c r="AH62" s="188">
        <v>0</v>
      </c>
    </row>
    <row r="63" spans="2:34" s="211" customFormat="1">
      <c r="B63" s="189">
        <v>25</v>
      </c>
      <c r="C63" s="189" t="s">
        <v>295</v>
      </c>
      <c r="D63" s="189" t="s">
        <v>74</v>
      </c>
      <c r="E63" s="189" t="s">
        <v>72</v>
      </c>
      <c r="F63" s="189" t="s">
        <v>78</v>
      </c>
      <c r="G63" s="189" t="s">
        <v>77</v>
      </c>
      <c r="H63" s="189"/>
      <c r="I63" s="189" t="s">
        <v>961</v>
      </c>
      <c r="J63" s="189"/>
      <c r="K63" s="189" t="s">
        <v>77</v>
      </c>
      <c r="L63" s="189"/>
      <c r="M63" s="189"/>
      <c r="N63" s="189" t="s">
        <v>1035</v>
      </c>
      <c r="O63" s="189"/>
      <c r="P63" s="189" t="s">
        <v>10</v>
      </c>
      <c r="Q63" s="190">
        <v>0</v>
      </c>
      <c r="R63" s="212">
        <v>0</v>
      </c>
      <c r="S63" s="189">
        <v>0</v>
      </c>
      <c r="T63" s="189">
        <v>0</v>
      </c>
      <c r="U63" s="189">
        <v>0</v>
      </c>
      <c r="V63" s="189">
        <v>0</v>
      </c>
      <c r="W63" s="189">
        <v>2</v>
      </c>
      <c r="X63" s="189">
        <v>9</v>
      </c>
      <c r="Y63" s="190">
        <f t="shared" si="0"/>
        <v>11</v>
      </c>
      <c r="Z63" s="190">
        <v>3</v>
      </c>
      <c r="AA63" s="189">
        <v>0</v>
      </c>
      <c r="AB63" s="189">
        <v>0</v>
      </c>
      <c r="AC63" s="189">
        <v>0</v>
      </c>
      <c r="AD63" s="189">
        <v>0</v>
      </c>
      <c r="AE63" s="189">
        <v>0</v>
      </c>
      <c r="AF63" s="189">
        <v>0</v>
      </c>
      <c r="AG63" s="190">
        <f t="shared" si="1"/>
        <v>0</v>
      </c>
      <c r="AH63" s="190">
        <v>0</v>
      </c>
    </row>
    <row r="64" spans="2:34" s="211" customFormat="1">
      <c r="B64" s="191">
        <v>25</v>
      </c>
      <c r="C64" s="191" t="s">
        <v>295</v>
      </c>
      <c r="D64" s="191" t="s">
        <v>74</v>
      </c>
      <c r="E64" s="191" t="s">
        <v>72</v>
      </c>
      <c r="F64" s="191" t="s">
        <v>78</v>
      </c>
      <c r="G64" s="191" t="s">
        <v>77</v>
      </c>
      <c r="H64" s="191"/>
      <c r="I64" s="191" t="s">
        <v>961</v>
      </c>
      <c r="J64" s="191"/>
      <c r="K64" s="191" t="s">
        <v>77</v>
      </c>
      <c r="L64" s="191"/>
      <c r="M64" s="191"/>
      <c r="N64" s="191" t="s">
        <v>1035</v>
      </c>
      <c r="O64" s="191"/>
      <c r="P64" s="191" t="s">
        <v>13</v>
      </c>
      <c r="Q64" s="192">
        <v>0</v>
      </c>
      <c r="R64" s="213">
        <v>0</v>
      </c>
      <c r="S64" s="191">
        <v>0</v>
      </c>
      <c r="T64" s="191">
        <v>0</v>
      </c>
      <c r="U64" s="191">
        <v>0</v>
      </c>
      <c r="V64" s="191">
        <v>0</v>
      </c>
      <c r="W64" s="191">
        <v>0</v>
      </c>
      <c r="X64" s="191">
        <v>0</v>
      </c>
      <c r="Y64" s="192">
        <f t="shared" si="0"/>
        <v>0</v>
      </c>
      <c r="Z64" s="192">
        <v>0</v>
      </c>
      <c r="AA64" s="191">
        <v>0</v>
      </c>
      <c r="AB64" s="191">
        <v>0</v>
      </c>
      <c r="AC64" s="191">
        <v>0</v>
      </c>
      <c r="AD64" s="191">
        <v>0</v>
      </c>
      <c r="AE64" s="191">
        <v>0</v>
      </c>
      <c r="AF64" s="191">
        <v>0</v>
      </c>
      <c r="AG64" s="192">
        <f t="shared" si="1"/>
        <v>0</v>
      </c>
      <c r="AH64" s="192">
        <v>0</v>
      </c>
    </row>
    <row r="65" spans="2:34" s="211" customFormat="1">
      <c r="B65" s="187">
        <v>25</v>
      </c>
      <c r="C65" s="187" t="s">
        <v>295</v>
      </c>
      <c r="D65" s="187" t="s">
        <v>74</v>
      </c>
      <c r="E65" s="187" t="s">
        <v>72</v>
      </c>
      <c r="F65" s="187" t="s">
        <v>78</v>
      </c>
      <c r="G65" s="187" t="s">
        <v>77</v>
      </c>
      <c r="H65" s="187"/>
      <c r="I65" s="187" t="s">
        <v>961</v>
      </c>
      <c r="J65" s="187"/>
      <c r="K65" s="187" t="s">
        <v>77</v>
      </c>
      <c r="L65" s="187"/>
      <c r="M65" s="187"/>
      <c r="N65" s="187" t="s">
        <v>1037</v>
      </c>
      <c r="O65" s="187"/>
      <c r="P65" s="187" t="s">
        <v>4</v>
      </c>
      <c r="Q65" s="188">
        <v>0</v>
      </c>
      <c r="R65" s="210">
        <v>0</v>
      </c>
      <c r="S65" s="187">
        <v>0</v>
      </c>
      <c r="T65" s="187">
        <v>0</v>
      </c>
      <c r="U65" s="187">
        <v>0</v>
      </c>
      <c r="V65" s="187">
        <v>1</v>
      </c>
      <c r="W65" s="187">
        <v>0</v>
      </c>
      <c r="X65" s="187">
        <v>0</v>
      </c>
      <c r="Y65" s="188">
        <f t="shared" si="0"/>
        <v>1</v>
      </c>
      <c r="Z65" s="188">
        <v>0</v>
      </c>
      <c r="AA65" s="187">
        <v>0</v>
      </c>
      <c r="AB65" s="187">
        <v>0</v>
      </c>
      <c r="AC65" s="187">
        <v>0</v>
      </c>
      <c r="AD65" s="187">
        <v>0</v>
      </c>
      <c r="AE65" s="187">
        <v>0</v>
      </c>
      <c r="AF65" s="187">
        <v>0</v>
      </c>
      <c r="AG65" s="188">
        <f t="shared" si="1"/>
        <v>0</v>
      </c>
      <c r="AH65" s="188">
        <v>0</v>
      </c>
    </row>
    <row r="66" spans="2:34" s="211" customFormat="1">
      <c r="B66" s="189">
        <v>25</v>
      </c>
      <c r="C66" s="189" t="s">
        <v>295</v>
      </c>
      <c r="D66" s="189" t="s">
        <v>74</v>
      </c>
      <c r="E66" s="189" t="s">
        <v>72</v>
      </c>
      <c r="F66" s="189" t="s">
        <v>78</v>
      </c>
      <c r="G66" s="189" t="s">
        <v>77</v>
      </c>
      <c r="H66" s="189"/>
      <c r="I66" s="189" t="s">
        <v>961</v>
      </c>
      <c r="J66" s="189"/>
      <c r="K66" s="189" t="s">
        <v>77</v>
      </c>
      <c r="L66" s="189"/>
      <c r="M66" s="189"/>
      <c r="N66" s="189" t="s">
        <v>1037</v>
      </c>
      <c r="O66" s="189"/>
      <c r="P66" s="189" t="s">
        <v>10</v>
      </c>
      <c r="Q66" s="190">
        <v>0</v>
      </c>
      <c r="R66" s="212">
        <v>0</v>
      </c>
      <c r="S66" s="189">
        <v>0</v>
      </c>
      <c r="T66" s="189">
        <v>0</v>
      </c>
      <c r="U66" s="189">
        <v>0</v>
      </c>
      <c r="V66" s="189">
        <v>1</v>
      </c>
      <c r="W66" s="189">
        <v>0</v>
      </c>
      <c r="X66" s="189">
        <v>0</v>
      </c>
      <c r="Y66" s="190">
        <f t="shared" si="0"/>
        <v>1</v>
      </c>
      <c r="Z66" s="190">
        <v>0</v>
      </c>
      <c r="AA66" s="189">
        <v>0</v>
      </c>
      <c r="AB66" s="189">
        <v>0</v>
      </c>
      <c r="AC66" s="189">
        <v>0</v>
      </c>
      <c r="AD66" s="189">
        <v>0</v>
      </c>
      <c r="AE66" s="189">
        <v>0</v>
      </c>
      <c r="AF66" s="189">
        <v>0</v>
      </c>
      <c r="AG66" s="190">
        <f t="shared" si="1"/>
        <v>0</v>
      </c>
      <c r="AH66" s="190">
        <v>0</v>
      </c>
    </row>
    <row r="67" spans="2:34" s="211" customFormat="1">
      <c r="B67" s="191">
        <v>25</v>
      </c>
      <c r="C67" s="191" t="s">
        <v>295</v>
      </c>
      <c r="D67" s="191" t="s">
        <v>74</v>
      </c>
      <c r="E67" s="191" t="s">
        <v>72</v>
      </c>
      <c r="F67" s="191" t="s">
        <v>78</v>
      </c>
      <c r="G67" s="191" t="s">
        <v>77</v>
      </c>
      <c r="H67" s="191"/>
      <c r="I67" s="191" t="s">
        <v>961</v>
      </c>
      <c r="J67" s="191"/>
      <c r="K67" s="191" t="s">
        <v>77</v>
      </c>
      <c r="L67" s="191"/>
      <c r="M67" s="191"/>
      <c r="N67" s="191" t="s">
        <v>1037</v>
      </c>
      <c r="O67" s="191"/>
      <c r="P67" s="191" t="s">
        <v>13</v>
      </c>
      <c r="Q67" s="192">
        <v>0</v>
      </c>
      <c r="R67" s="213">
        <v>0</v>
      </c>
      <c r="S67" s="191">
        <v>0</v>
      </c>
      <c r="T67" s="191">
        <v>0</v>
      </c>
      <c r="U67" s="191">
        <v>0</v>
      </c>
      <c r="V67" s="191">
        <v>0</v>
      </c>
      <c r="W67" s="191">
        <v>0</v>
      </c>
      <c r="X67" s="191">
        <v>0</v>
      </c>
      <c r="Y67" s="192">
        <f t="shared" si="0"/>
        <v>0</v>
      </c>
      <c r="Z67" s="192">
        <v>0</v>
      </c>
      <c r="AA67" s="191">
        <v>0</v>
      </c>
      <c r="AB67" s="191">
        <v>0</v>
      </c>
      <c r="AC67" s="191">
        <v>0</v>
      </c>
      <c r="AD67" s="191">
        <v>0</v>
      </c>
      <c r="AE67" s="191">
        <v>0</v>
      </c>
      <c r="AF67" s="191">
        <v>0</v>
      </c>
      <c r="AG67" s="192">
        <f t="shared" si="1"/>
        <v>0</v>
      </c>
      <c r="AH67" s="192">
        <v>0</v>
      </c>
    </row>
    <row r="68" spans="2:34" s="211" customFormat="1">
      <c r="B68" s="187">
        <v>25</v>
      </c>
      <c r="C68" s="187" t="s">
        <v>295</v>
      </c>
      <c r="D68" s="187" t="s">
        <v>74</v>
      </c>
      <c r="E68" s="187" t="s">
        <v>72</v>
      </c>
      <c r="F68" s="187" t="s">
        <v>78</v>
      </c>
      <c r="G68" s="187" t="s">
        <v>77</v>
      </c>
      <c r="H68" s="187"/>
      <c r="I68" s="187" t="s">
        <v>961</v>
      </c>
      <c r="J68" s="187"/>
      <c r="K68" s="187" t="s">
        <v>77</v>
      </c>
      <c r="L68" s="187"/>
      <c r="M68" s="187"/>
      <c r="N68" s="187" t="s">
        <v>1038</v>
      </c>
      <c r="O68" s="187"/>
      <c r="P68" s="187" t="s">
        <v>4</v>
      </c>
      <c r="Q68" s="188">
        <v>0</v>
      </c>
      <c r="R68" s="210">
        <v>0</v>
      </c>
      <c r="S68" s="187">
        <v>0</v>
      </c>
      <c r="T68" s="187">
        <v>0</v>
      </c>
      <c r="U68" s="187">
        <v>0</v>
      </c>
      <c r="V68" s="187">
        <v>0</v>
      </c>
      <c r="W68" s="187">
        <v>0</v>
      </c>
      <c r="X68" s="187">
        <v>4</v>
      </c>
      <c r="Y68" s="188">
        <f t="shared" si="0"/>
        <v>4</v>
      </c>
      <c r="Z68" s="188">
        <v>1</v>
      </c>
      <c r="AA68" s="187">
        <v>0</v>
      </c>
      <c r="AB68" s="187">
        <v>0</v>
      </c>
      <c r="AC68" s="187">
        <v>0</v>
      </c>
      <c r="AD68" s="187">
        <v>0</v>
      </c>
      <c r="AE68" s="187">
        <v>0</v>
      </c>
      <c r="AF68" s="187">
        <v>0</v>
      </c>
      <c r="AG68" s="188">
        <f t="shared" si="1"/>
        <v>0</v>
      </c>
      <c r="AH68" s="188">
        <v>0</v>
      </c>
    </row>
    <row r="69" spans="2:34" s="211" customFormat="1">
      <c r="B69" s="189">
        <v>25</v>
      </c>
      <c r="C69" s="189" t="s">
        <v>295</v>
      </c>
      <c r="D69" s="189" t="s">
        <v>74</v>
      </c>
      <c r="E69" s="189" t="s">
        <v>72</v>
      </c>
      <c r="F69" s="189" t="s">
        <v>78</v>
      </c>
      <c r="G69" s="189" t="s">
        <v>77</v>
      </c>
      <c r="H69" s="189"/>
      <c r="I69" s="189" t="s">
        <v>961</v>
      </c>
      <c r="J69" s="189"/>
      <c r="K69" s="189" t="s">
        <v>77</v>
      </c>
      <c r="L69" s="189"/>
      <c r="M69" s="189"/>
      <c r="N69" s="189" t="s">
        <v>1039</v>
      </c>
      <c r="O69" s="189"/>
      <c r="P69" s="189" t="s">
        <v>10</v>
      </c>
      <c r="Q69" s="190">
        <v>0</v>
      </c>
      <c r="R69" s="212">
        <v>0</v>
      </c>
      <c r="S69" s="189">
        <v>0</v>
      </c>
      <c r="T69" s="189">
        <v>0</v>
      </c>
      <c r="U69" s="189">
        <v>0</v>
      </c>
      <c r="V69" s="189">
        <v>0</v>
      </c>
      <c r="W69" s="189">
        <v>0</v>
      </c>
      <c r="X69" s="189">
        <v>4</v>
      </c>
      <c r="Y69" s="190">
        <f t="shared" si="0"/>
        <v>4</v>
      </c>
      <c r="Z69" s="190">
        <v>1</v>
      </c>
      <c r="AA69" s="189">
        <v>0</v>
      </c>
      <c r="AB69" s="189">
        <v>0</v>
      </c>
      <c r="AC69" s="189">
        <v>0</v>
      </c>
      <c r="AD69" s="189">
        <v>0</v>
      </c>
      <c r="AE69" s="189">
        <v>0</v>
      </c>
      <c r="AF69" s="189">
        <v>0</v>
      </c>
      <c r="AG69" s="190">
        <f t="shared" si="1"/>
        <v>0</v>
      </c>
      <c r="AH69" s="190">
        <v>0</v>
      </c>
    </row>
    <row r="70" spans="2:34" s="211" customFormat="1">
      <c r="B70" s="191">
        <v>25</v>
      </c>
      <c r="C70" s="191" t="s">
        <v>295</v>
      </c>
      <c r="D70" s="191" t="s">
        <v>74</v>
      </c>
      <c r="E70" s="191" t="s">
        <v>72</v>
      </c>
      <c r="F70" s="191" t="s">
        <v>78</v>
      </c>
      <c r="G70" s="191" t="s">
        <v>77</v>
      </c>
      <c r="H70" s="191"/>
      <c r="I70" s="191" t="s">
        <v>961</v>
      </c>
      <c r="J70" s="191"/>
      <c r="K70" s="191" t="s">
        <v>77</v>
      </c>
      <c r="L70" s="191"/>
      <c r="M70" s="191"/>
      <c r="N70" s="191" t="s">
        <v>1039</v>
      </c>
      <c r="O70" s="191"/>
      <c r="P70" s="191" t="s">
        <v>13</v>
      </c>
      <c r="Q70" s="192">
        <v>0</v>
      </c>
      <c r="R70" s="213">
        <v>0</v>
      </c>
      <c r="S70" s="191">
        <v>0</v>
      </c>
      <c r="T70" s="191">
        <v>0</v>
      </c>
      <c r="U70" s="191">
        <v>0</v>
      </c>
      <c r="V70" s="191">
        <v>0</v>
      </c>
      <c r="W70" s="191">
        <v>0</v>
      </c>
      <c r="X70" s="191">
        <v>0</v>
      </c>
      <c r="Y70" s="192">
        <f t="shared" si="0"/>
        <v>0</v>
      </c>
      <c r="Z70" s="192">
        <v>0</v>
      </c>
      <c r="AA70" s="191">
        <v>0</v>
      </c>
      <c r="AB70" s="191">
        <v>0</v>
      </c>
      <c r="AC70" s="191">
        <v>0</v>
      </c>
      <c r="AD70" s="191">
        <v>0</v>
      </c>
      <c r="AE70" s="191">
        <v>0</v>
      </c>
      <c r="AF70" s="191">
        <v>0</v>
      </c>
      <c r="AG70" s="192">
        <f t="shared" si="1"/>
        <v>0</v>
      </c>
      <c r="AH70" s="192">
        <v>0</v>
      </c>
    </row>
    <row r="71" spans="2:34" s="211" customFormat="1">
      <c r="B71" s="187">
        <v>25</v>
      </c>
      <c r="C71" s="187" t="s">
        <v>295</v>
      </c>
      <c r="D71" s="187" t="s">
        <v>74</v>
      </c>
      <c r="E71" s="187" t="s">
        <v>72</v>
      </c>
      <c r="F71" s="187" t="s">
        <v>78</v>
      </c>
      <c r="G71" s="187" t="s">
        <v>77</v>
      </c>
      <c r="H71" s="187"/>
      <c r="I71" s="187" t="s">
        <v>961</v>
      </c>
      <c r="J71" s="187"/>
      <c r="K71" s="187" t="s">
        <v>77</v>
      </c>
      <c r="L71" s="187"/>
      <c r="M71" s="187"/>
      <c r="N71" s="187" t="s">
        <v>1040</v>
      </c>
      <c r="O71" s="187"/>
      <c r="P71" s="187" t="s">
        <v>4</v>
      </c>
      <c r="Q71" s="188">
        <v>0</v>
      </c>
      <c r="R71" s="210">
        <v>0</v>
      </c>
      <c r="S71" s="187">
        <v>0</v>
      </c>
      <c r="T71" s="187">
        <v>0</v>
      </c>
      <c r="U71" s="187">
        <v>0</v>
      </c>
      <c r="V71" s="187">
        <v>0</v>
      </c>
      <c r="W71" s="187">
        <v>0</v>
      </c>
      <c r="X71" s="187">
        <v>1</v>
      </c>
      <c r="Y71" s="188">
        <f t="shared" si="0"/>
        <v>1</v>
      </c>
      <c r="Z71" s="188">
        <v>0</v>
      </c>
      <c r="AA71" s="187">
        <v>0</v>
      </c>
      <c r="AB71" s="187">
        <v>0</v>
      </c>
      <c r="AC71" s="187">
        <v>0</v>
      </c>
      <c r="AD71" s="187">
        <v>0</v>
      </c>
      <c r="AE71" s="187">
        <v>0</v>
      </c>
      <c r="AF71" s="187">
        <v>0</v>
      </c>
      <c r="AG71" s="188">
        <f t="shared" si="1"/>
        <v>0</v>
      </c>
      <c r="AH71" s="188">
        <v>0</v>
      </c>
    </row>
    <row r="72" spans="2:34" s="211" customFormat="1">
      <c r="B72" s="189">
        <v>25</v>
      </c>
      <c r="C72" s="189" t="s">
        <v>295</v>
      </c>
      <c r="D72" s="189" t="s">
        <v>74</v>
      </c>
      <c r="E72" s="189" t="s">
        <v>72</v>
      </c>
      <c r="F72" s="189" t="s">
        <v>78</v>
      </c>
      <c r="G72" s="189" t="s">
        <v>77</v>
      </c>
      <c r="H72" s="189"/>
      <c r="I72" s="189" t="s">
        <v>961</v>
      </c>
      <c r="J72" s="189"/>
      <c r="K72" s="189" t="s">
        <v>77</v>
      </c>
      <c r="L72" s="189"/>
      <c r="M72" s="189"/>
      <c r="N72" s="189" t="s">
        <v>1040</v>
      </c>
      <c r="O72" s="189"/>
      <c r="P72" s="189" t="s">
        <v>10</v>
      </c>
      <c r="Q72" s="190">
        <v>0</v>
      </c>
      <c r="R72" s="212">
        <v>0</v>
      </c>
      <c r="S72" s="189">
        <v>0</v>
      </c>
      <c r="T72" s="189">
        <v>0</v>
      </c>
      <c r="U72" s="189">
        <v>0</v>
      </c>
      <c r="V72" s="189">
        <v>0</v>
      </c>
      <c r="W72" s="189">
        <v>0</v>
      </c>
      <c r="X72" s="189">
        <v>0</v>
      </c>
      <c r="Y72" s="190">
        <f t="shared" si="0"/>
        <v>0</v>
      </c>
      <c r="Z72" s="190">
        <v>0</v>
      </c>
      <c r="AA72" s="189">
        <v>0</v>
      </c>
      <c r="AB72" s="189">
        <v>0</v>
      </c>
      <c r="AC72" s="189">
        <v>0</v>
      </c>
      <c r="AD72" s="189">
        <v>0</v>
      </c>
      <c r="AE72" s="189">
        <v>0</v>
      </c>
      <c r="AF72" s="189">
        <v>0</v>
      </c>
      <c r="AG72" s="190">
        <f t="shared" si="1"/>
        <v>0</v>
      </c>
      <c r="AH72" s="190">
        <v>0</v>
      </c>
    </row>
    <row r="73" spans="2:34" s="211" customFormat="1">
      <c r="B73" s="191">
        <v>25</v>
      </c>
      <c r="C73" s="191" t="s">
        <v>295</v>
      </c>
      <c r="D73" s="191" t="s">
        <v>74</v>
      </c>
      <c r="E73" s="191" t="s">
        <v>72</v>
      </c>
      <c r="F73" s="191" t="s">
        <v>78</v>
      </c>
      <c r="G73" s="191" t="s">
        <v>77</v>
      </c>
      <c r="H73" s="191"/>
      <c r="I73" s="191" t="s">
        <v>961</v>
      </c>
      <c r="J73" s="191"/>
      <c r="K73" s="191" t="s">
        <v>77</v>
      </c>
      <c r="L73" s="191"/>
      <c r="M73" s="191"/>
      <c r="N73" s="191" t="s">
        <v>1040</v>
      </c>
      <c r="O73" s="191"/>
      <c r="P73" s="191" t="s">
        <v>13</v>
      </c>
      <c r="Q73" s="192">
        <v>0</v>
      </c>
      <c r="R73" s="213">
        <v>0</v>
      </c>
      <c r="S73" s="191">
        <v>0</v>
      </c>
      <c r="T73" s="191">
        <v>0</v>
      </c>
      <c r="U73" s="191">
        <v>0</v>
      </c>
      <c r="V73" s="191">
        <v>0</v>
      </c>
      <c r="W73" s="191">
        <v>0</v>
      </c>
      <c r="X73" s="191">
        <v>0</v>
      </c>
      <c r="Y73" s="192">
        <f t="shared" si="0"/>
        <v>0</v>
      </c>
      <c r="Z73" s="192">
        <v>0</v>
      </c>
      <c r="AA73" s="191">
        <v>0</v>
      </c>
      <c r="AB73" s="191">
        <v>0</v>
      </c>
      <c r="AC73" s="191">
        <v>0</v>
      </c>
      <c r="AD73" s="191">
        <v>0</v>
      </c>
      <c r="AE73" s="191">
        <v>0</v>
      </c>
      <c r="AF73" s="191">
        <v>0</v>
      </c>
      <c r="AG73" s="192">
        <f t="shared" si="1"/>
        <v>0</v>
      </c>
      <c r="AH73" s="192">
        <v>0</v>
      </c>
    </row>
    <row r="74" spans="2:34" s="211" customFormat="1">
      <c r="B74" s="187">
        <v>25</v>
      </c>
      <c r="C74" s="187" t="s">
        <v>295</v>
      </c>
      <c r="D74" s="187" t="s">
        <v>74</v>
      </c>
      <c r="E74" s="187" t="s">
        <v>72</v>
      </c>
      <c r="F74" s="187" t="s">
        <v>78</v>
      </c>
      <c r="G74" s="187" t="s">
        <v>77</v>
      </c>
      <c r="H74" s="187"/>
      <c r="I74" s="187" t="s">
        <v>961</v>
      </c>
      <c r="J74" s="187"/>
      <c r="K74" s="187" t="s">
        <v>77</v>
      </c>
      <c r="L74" s="187"/>
      <c r="M74" s="187"/>
      <c r="N74" s="187" t="s">
        <v>1041</v>
      </c>
      <c r="O74" s="187"/>
      <c r="P74" s="187" t="s">
        <v>4</v>
      </c>
      <c r="Q74" s="188">
        <v>0</v>
      </c>
      <c r="R74" s="210">
        <v>0</v>
      </c>
      <c r="S74" s="187">
        <v>0</v>
      </c>
      <c r="T74" s="187">
        <v>0</v>
      </c>
      <c r="U74" s="187">
        <v>0</v>
      </c>
      <c r="V74" s="187">
        <v>0</v>
      </c>
      <c r="W74" s="187">
        <v>0</v>
      </c>
      <c r="X74" s="187">
        <v>1</v>
      </c>
      <c r="Y74" s="188">
        <f t="shared" si="0"/>
        <v>1</v>
      </c>
      <c r="Z74" s="188">
        <v>0</v>
      </c>
      <c r="AA74" s="187">
        <v>0</v>
      </c>
      <c r="AB74" s="187">
        <v>0</v>
      </c>
      <c r="AC74" s="187">
        <v>0</v>
      </c>
      <c r="AD74" s="187">
        <v>0</v>
      </c>
      <c r="AE74" s="187">
        <v>0</v>
      </c>
      <c r="AF74" s="187">
        <v>0</v>
      </c>
      <c r="AG74" s="188">
        <f t="shared" si="1"/>
        <v>0</v>
      </c>
      <c r="AH74" s="188">
        <v>0</v>
      </c>
    </row>
    <row r="75" spans="2:34" s="211" customFormat="1">
      <c r="B75" s="189">
        <v>25</v>
      </c>
      <c r="C75" s="189" t="s">
        <v>295</v>
      </c>
      <c r="D75" s="189" t="s">
        <v>74</v>
      </c>
      <c r="E75" s="189" t="s">
        <v>72</v>
      </c>
      <c r="F75" s="189" t="s">
        <v>78</v>
      </c>
      <c r="G75" s="189" t="s">
        <v>77</v>
      </c>
      <c r="H75" s="189"/>
      <c r="I75" s="189" t="s">
        <v>961</v>
      </c>
      <c r="J75" s="189"/>
      <c r="K75" s="189" t="s">
        <v>77</v>
      </c>
      <c r="L75" s="189"/>
      <c r="M75" s="189"/>
      <c r="N75" s="189" t="s">
        <v>1041</v>
      </c>
      <c r="O75" s="189"/>
      <c r="P75" s="189" t="s">
        <v>10</v>
      </c>
      <c r="Q75" s="190">
        <v>0</v>
      </c>
      <c r="R75" s="212">
        <v>0</v>
      </c>
      <c r="S75" s="189">
        <v>0</v>
      </c>
      <c r="T75" s="189">
        <v>0</v>
      </c>
      <c r="U75" s="189">
        <v>0</v>
      </c>
      <c r="V75" s="189">
        <v>0</v>
      </c>
      <c r="W75" s="189">
        <v>0</v>
      </c>
      <c r="X75" s="189">
        <v>1</v>
      </c>
      <c r="Y75" s="190">
        <f t="shared" si="0"/>
        <v>1</v>
      </c>
      <c r="Z75" s="190">
        <v>0</v>
      </c>
      <c r="AA75" s="189">
        <v>0</v>
      </c>
      <c r="AB75" s="189">
        <v>0</v>
      </c>
      <c r="AC75" s="189">
        <v>0</v>
      </c>
      <c r="AD75" s="189">
        <v>0</v>
      </c>
      <c r="AE75" s="189">
        <v>0</v>
      </c>
      <c r="AF75" s="189">
        <v>0</v>
      </c>
      <c r="AG75" s="190">
        <f t="shared" si="1"/>
        <v>0</v>
      </c>
      <c r="AH75" s="190">
        <v>0</v>
      </c>
    </row>
    <row r="76" spans="2:34" s="211" customFormat="1">
      <c r="B76" s="191">
        <v>25</v>
      </c>
      <c r="C76" s="191" t="s">
        <v>295</v>
      </c>
      <c r="D76" s="191" t="s">
        <v>74</v>
      </c>
      <c r="E76" s="191" t="s">
        <v>72</v>
      </c>
      <c r="F76" s="191" t="s">
        <v>78</v>
      </c>
      <c r="G76" s="191" t="s">
        <v>77</v>
      </c>
      <c r="H76" s="191"/>
      <c r="I76" s="191" t="s">
        <v>961</v>
      </c>
      <c r="J76" s="191"/>
      <c r="K76" s="191" t="s">
        <v>77</v>
      </c>
      <c r="L76" s="191"/>
      <c r="M76" s="191"/>
      <c r="N76" s="191" t="s">
        <v>1041</v>
      </c>
      <c r="O76" s="191"/>
      <c r="P76" s="191" t="s">
        <v>13</v>
      </c>
      <c r="Q76" s="192">
        <v>0</v>
      </c>
      <c r="R76" s="213">
        <v>0</v>
      </c>
      <c r="S76" s="191">
        <v>0</v>
      </c>
      <c r="T76" s="191">
        <v>0</v>
      </c>
      <c r="U76" s="191">
        <v>0</v>
      </c>
      <c r="V76" s="191">
        <v>0</v>
      </c>
      <c r="W76" s="191">
        <v>0</v>
      </c>
      <c r="X76" s="191">
        <v>0</v>
      </c>
      <c r="Y76" s="192">
        <f t="shared" si="0"/>
        <v>0</v>
      </c>
      <c r="Z76" s="192">
        <v>0</v>
      </c>
      <c r="AA76" s="191">
        <v>0</v>
      </c>
      <c r="AB76" s="191">
        <v>0</v>
      </c>
      <c r="AC76" s="191">
        <v>0</v>
      </c>
      <c r="AD76" s="191">
        <v>0</v>
      </c>
      <c r="AE76" s="191">
        <v>0</v>
      </c>
      <c r="AF76" s="191">
        <v>0</v>
      </c>
      <c r="AG76" s="192">
        <f t="shared" si="1"/>
        <v>0</v>
      </c>
      <c r="AH76" s="192">
        <v>0</v>
      </c>
    </row>
    <row r="77" spans="2:34" s="211" customFormat="1">
      <c r="B77" s="187">
        <v>25</v>
      </c>
      <c r="C77" s="187" t="s">
        <v>295</v>
      </c>
      <c r="D77" s="187" t="s">
        <v>74</v>
      </c>
      <c r="E77" s="187" t="s">
        <v>72</v>
      </c>
      <c r="F77" s="187" t="s">
        <v>78</v>
      </c>
      <c r="G77" s="187" t="s">
        <v>77</v>
      </c>
      <c r="H77" s="187"/>
      <c r="I77" s="187" t="s">
        <v>961</v>
      </c>
      <c r="J77" s="187"/>
      <c r="K77" s="187" t="s">
        <v>77</v>
      </c>
      <c r="L77" s="187"/>
      <c r="M77" s="187"/>
      <c r="N77" s="187" t="s">
        <v>1042</v>
      </c>
      <c r="O77" s="187"/>
      <c r="P77" s="187" t="s">
        <v>4</v>
      </c>
      <c r="Q77" s="188">
        <v>0</v>
      </c>
      <c r="R77" s="210">
        <v>0</v>
      </c>
      <c r="S77" s="187">
        <v>0</v>
      </c>
      <c r="T77" s="187">
        <v>0</v>
      </c>
      <c r="U77" s="187">
        <v>0</v>
      </c>
      <c r="V77" s="187">
        <v>0</v>
      </c>
      <c r="W77" s="187">
        <v>0</v>
      </c>
      <c r="X77" s="187">
        <v>2</v>
      </c>
      <c r="Y77" s="188">
        <f t="shared" si="0"/>
        <v>2</v>
      </c>
      <c r="Z77" s="188">
        <v>0</v>
      </c>
      <c r="AA77" s="187">
        <v>0</v>
      </c>
      <c r="AB77" s="187">
        <v>0</v>
      </c>
      <c r="AC77" s="187">
        <v>0</v>
      </c>
      <c r="AD77" s="187">
        <v>0</v>
      </c>
      <c r="AE77" s="187">
        <v>0</v>
      </c>
      <c r="AF77" s="187">
        <v>0</v>
      </c>
      <c r="AG77" s="188">
        <f t="shared" si="1"/>
        <v>0</v>
      </c>
      <c r="AH77" s="188">
        <v>0</v>
      </c>
    </row>
    <row r="78" spans="2:34" s="211" customFormat="1">
      <c r="B78" s="189">
        <v>25</v>
      </c>
      <c r="C78" s="189" t="s">
        <v>295</v>
      </c>
      <c r="D78" s="189" t="s">
        <v>74</v>
      </c>
      <c r="E78" s="189" t="s">
        <v>72</v>
      </c>
      <c r="F78" s="189" t="s">
        <v>78</v>
      </c>
      <c r="G78" s="189" t="s">
        <v>77</v>
      </c>
      <c r="H78" s="189"/>
      <c r="I78" s="189" t="s">
        <v>961</v>
      </c>
      <c r="J78" s="189"/>
      <c r="K78" s="189" t="s">
        <v>77</v>
      </c>
      <c r="L78" s="189"/>
      <c r="M78" s="189"/>
      <c r="N78" s="189" t="s">
        <v>1042</v>
      </c>
      <c r="O78" s="189"/>
      <c r="P78" s="189" t="s">
        <v>10</v>
      </c>
      <c r="Q78" s="190">
        <v>0</v>
      </c>
      <c r="R78" s="212">
        <v>0</v>
      </c>
      <c r="S78" s="189">
        <v>0</v>
      </c>
      <c r="T78" s="189">
        <v>0</v>
      </c>
      <c r="U78" s="189">
        <v>0</v>
      </c>
      <c r="V78" s="189">
        <v>0</v>
      </c>
      <c r="W78" s="189">
        <v>0</v>
      </c>
      <c r="X78" s="189">
        <v>0</v>
      </c>
      <c r="Y78" s="190">
        <f t="shared" si="0"/>
        <v>0</v>
      </c>
      <c r="Z78" s="190">
        <v>0</v>
      </c>
      <c r="AA78" s="189">
        <v>0</v>
      </c>
      <c r="AB78" s="189">
        <v>0</v>
      </c>
      <c r="AC78" s="189">
        <v>0</v>
      </c>
      <c r="AD78" s="189">
        <v>0</v>
      </c>
      <c r="AE78" s="189">
        <v>0</v>
      </c>
      <c r="AF78" s="189">
        <v>0</v>
      </c>
      <c r="AG78" s="190">
        <f t="shared" si="1"/>
        <v>0</v>
      </c>
      <c r="AH78" s="190">
        <v>0</v>
      </c>
    </row>
    <row r="79" spans="2:34" s="211" customFormat="1">
      <c r="B79" s="191">
        <v>25</v>
      </c>
      <c r="C79" s="191" t="s">
        <v>295</v>
      </c>
      <c r="D79" s="191" t="s">
        <v>74</v>
      </c>
      <c r="E79" s="191" t="s">
        <v>72</v>
      </c>
      <c r="F79" s="191" t="s">
        <v>78</v>
      </c>
      <c r="G79" s="191" t="s">
        <v>77</v>
      </c>
      <c r="H79" s="191"/>
      <c r="I79" s="191" t="s">
        <v>961</v>
      </c>
      <c r="J79" s="191"/>
      <c r="K79" s="191" t="s">
        <v>77</v>
      </c>
      <c r="L79" s="191"/>
      <c r="M79" s="191"/>
      <c r="N79" s="191" t="s">
        <v>1042</v>
      </c>
      <c r="O79" s="191"/>
      <c r="P79" s="191" t="s">
        <v>13</v>
      </c>
      <c r="Q79" s="192">
        <v>0</v>
      </c>
      <c r="R79" s="213">
        <v>0</v>
      </c>
      <c r="S79" s="191">
        <v>0</v>
      </c>
      <c r="T79" s="191">
        <v>0</v>
      </c>
      <c r="U79" s="191">
        <v>0</v>
      </c>
      <c r="V79" s="191">
        <v>0</v>
      </c>
      <c r="W79" s="191">
        <v>0</v>
      </c>
      <c r="X79" s="191">
        <v>0</v>
      </c>
      <c r="Y79" s="192">
        <f t="shared" si="0"/>
        <v>0</v>
      </c>
      <c r="Z79" s="192">
        <v>0</v>
      </c>
      <c r="AA79" s="191">
        <v>0</v>
      </c>
      <c r="AB79" s="191">
        <v>0</v>
      </c>
      <c r="AC79" s="191">
        <v>0</v>
      </c>
      <c r="AD79" s="191">
        <v>0</v>
      </c>
      <c r="AE79" s="191">
        <v>0</v>
      </c>
      <c r="AF79" s="191">
        <v>0</v>
      </c>
      <c r="AG79" s="192">
        <f t="shared" si="1"/>
        <v>0</v>
      </c>
      <c r="AH79" s="192">
        <v>0</v>
      </c>
    </row>
    <row r="80" spans="2:34" s="162" customFormat="1">
      <c r="B80" s="160">
        <v>25</v>
      </c>
      <c r="C80" s="160" t="s">
        <v>295</v>
      </c>
      <c r="D80" s="160" t="s">
        <v>74</v>
      </c>
      <c r="E80" s="160" t="s">
        <v>72</v>
      </c>
      <c r="F80" s="160" t="s">
        <v>75</v>
      </c>
      <c r="G80" s="160" t="s">
        <v>73</v>
      </c>
      <c r="H80" s="160" t="s">
        <v>71</v>
      </c>
      <c r="I80" s="160" t="s">
        <v>961</v>
      </c>
      <c r="J80" s="160"/>
      <c r="K80" s="160"/>
      <c r="L80" s="160"/>
      <c r="M80" s="160" t="s">
        <v>530</v>
      </c>
      <c r="N80" s="160" t="s">
        <v>531</v>
      </c>
      <c r="O80" s="160" t="s">
        <v>532</v>
      </c>
      <c r="P80" s="160" t="s">
        <v>4</v>
      </c>
      <c r="Q80" s="161">
        <v>0</v>
      </c>
      <c r="R80" s="174">
        <v>0</v>
      </c>
      <c r="S80" s="160">
        <v>0</v>
      </c>
      <c r="T80" s="160">
        <v>0</v>
      </c>
      <c r="U80" s="160">
        <v>0</v>
      </c>
      <c r="V80" s="160">
        <v>0</v>
      </c>
      <c r="W80" s="160">
        <v>0</v>
      </c>
      <c r="X80" s="160">
        <v>0</v>
      </c>
      <c r="Y80" s="161">
        <f t="shared" si="0"/>
        <v>0</v>
      </c>
      <c r="Z80" s="205">
        <v>0</v>
      </c>
      <c r="AA80" s="160">
        <v>0</v>
      </c>
      <c r="AB80" s="160">
        <v>0</v>
      </c>
      <c r="AC80" s="160">
        <v>0</v>
      </c>
      <c r="AD80" s="160">
        <v>0</v>
      </c>
      <c r="AE80" s="160">
        <v>0</v>
      </c>
      <c r="AF80" s="160">
        <v>0</v>
      </c>
      <c r="AG80" s="161">
        <f t="shared" si="1"/>
        <v>0</v>
      </c>
      <c r="AH80" s="205">
        <v>0</v>
      </c>
    </row>
    <row r="81" spans="2:34" s="162" customFormat="1">
      <c r="B81" s="163">
        <v>25</v>
      </c>
      <c r="C81" s="163" t="s">
        <v>295</v>
      </c>
      <c r="D81" s="163" t="s">
        <v>74</v>
      </c>
      <c r="E81" s="163" t="s">
        <v>72</v>
      </c>
      <c r="F81" s="163" t="s">
        <v>75</v>
      </c>
      <c r="G81" s="163" t="s">
        <v>73</v>
      </c>
      <c r="H81" s="163" t="s">
        <v>71</v>
      </c>
      <c r="I81" s="163" t="s">
        <v>961</v>
      </c>
      <c r="J81" s="163"/>
      <c r="K81" s="163"/>
      <c r="L81" s="163"/>
      <c r="M81" s="163" t="s">
        <v>530</v>
      </c>
      <c r="N81" s="163" t="s">
        <v>531</v>
      </c>
      <c r="O81" s="163" t="s">
        <v>532</v>
      </c>
      <c r="P81" s="163" t="s">
        <v>10</v>
      </c>
      <c r="Q81" s="164">
        <v>0</v>
      </c>
      <c r="R81" s="175">
        <v>0</v>
      </c>
      <c r="S81" s="163">
        <v>0</v>
      </c>
      <c r="T81" s="163">
        <v>0</v>
      </c>
      <c r="U81" s="163">
        <v>0</v>
      </c>
      <c r="V81" s="163">
        <v>0</v>
      </c>
      <c r="W81" s="163">
        <v>0</v>
      </c>
      <c r="X81" s="163">
        <v>0</v>
      </c>
      <c r="Y81" s="164">
        <f t="shared" si="0"/>
        <v>0</v>
      </c>
      <c r="Z81" s="206">
        <v>0</v>
      </c>
      <c r="AA81" s="163">
        <v>0</v>
      </c>
      <c r="AB81" s="163">
        <v>0</v>
      </c>
      <c r="AC81" s="163">
        <v>0</v>
      </c>
      <c r="AD81" s="163">
        <v>0</v>
      </c>
      <c r="AE81" s="163">
        <v>0</v>
      </c>
      <c r="AF81" s="163">
        <v>0</v>
      </c>
      <c r="AG81" s="164">
        <f t="shared" si="1"/>
        <v>0</v>
      </c>
      <c r="AH81" s="206">
        <v>0</v>
      </c>
    </row>
    <row r="82" spans="2:34" s="162" customFormat="1">
      <c r="B82" s="165">
        <v>25</v>
      </c>
      <c r="C82" s="165" t="s">
        <v>295</v>
      </c>
      <c r="D82" s="165" t="s">
        <v>74</v>
      </c>
      <c r="E82" s="165" t="s">
        <v>72</v>
      </c>
      <c r="F82" s="165" t="s">
        <v>75</v>
      </c>
      <c r="G82" s="165" t="s">
        <v>73</v>
      </c>
      <c r="H82" s="165" t="s">
        <v>71</v>
      </c>
      <c r="I82" s="165" t="s">
        <v>961</v>
      </c>
      <c r="J82" s="165"/>
      <c r="K82" s="165"/>
      <c r="L82" s="165"/>
      <c r="M82" s="165" t="s">
        <v>530</v>
      </c>
      <c r="N82" s="165" t="s">
        <v>531</v>
      </c>
      <c r="O82" s="165" t="s">
        <v>532</v>
      </c>
      <c r="P82" s="165" t="s">
        <v>13</v>
      </c>
      <c r="Q82" s="166">
        <v>0</v>
      </c>
      <c r="R82" s="176">
        <v>0</v>
      </c>
      <c r="S82" s="165">
        <v>0</v>
      </c>
      <c r="T82" s="165">
        <v>0</v>
      </c>
      <c r="U82" s="165">
        <v>0</v>
      </c>
      <c r="V82" s="165">
        <v>0</v>
      </c>
      <c r="W82" s="165">
        <v>0</v>
      </c>
      <c r="X82" s="165">
        <v>0</v>
      </c>
      <c r="Y82" s="166">
        <f t="shared" si="0"/>
        <v>0</v>
      </c>
      <c r="Z82" s="207">
        <v>0</v>
      </c>
      <c r="AA82" s="165">
        <v>0</v>
      </c>
      <c r="AB82" s="165">
        <v>0</v>
      </c>
      <c r="AC82" s="165">
        <v>0</v>
      </c>
      <c r="AD82" s="165">
        <v>0</v>
      </c>
      <c r="AE82" s="165">
        <v>0</v>
      </c>
      <c r="AF82" s="165">
        <v>0</v>
      </c>
      <c r="AG82" s="166">
        <f t="shared" si="1"/>
        <v>0</v>
      </c>
      <c r="AH82" s="207">
        <v>0</v>
      </c>
    </row>
    <row r="83" spans="2:34" s="162" customFormat="1">
      <c r="B83" s="160">
        <v>25</v>
      </c>
      <c r="C83" s="160" t="s">
        <v>295</v>
      </c>
      <c r="D83" s="160" t="s">
        <v>74</v>
      </c>
      <c r="E83" s="160" t="s">
        <v>72</v>
      </c>
      <c r="F83" s="160" t="s">
        <v>75</v>
      </c>
      <c r="G83" s="160" t="s">
        <v>73</v>
      </c>
      <c r="H83" s="160" t="s">
        <v>71</v>
      </c>
      <c r="I83" s="160" t="s">
        <v>961</v>
      </c>
      <c r="J83" s="160"/>
      <c r="K83" s="160" t="s">
        <v>73</v>
      </c>
      <c r="L83" s="160"/>
      <c r="M83" s="160" t="s">
        <v>533</v>
      </c>
      <c r="N83" s="160" t="s">
        <v>309</v>
      </c>
      <c r="O83" s="160" t="s">
        <v>534</v>
      </c>
      <c r="P83" s="160" t="s">
        <v>4</v>
      </c>
      <c r="Q83" s="161">
        <v>0</v>
      </c>
      <c r="R83" s="174">
        <v>0</v>
      </c>
      <c r="S83" s="160">
        <v>0</v>
      </c>
      <c r="T83" s="160">
        <v>0</v>
      </c>
      <c r="U83" s="160">
        <v>0</v>
      </c>
      <c r="V83" s="160">
        <v>0</v>
      </c>
      <c r="W83" s="160">
        <v>0</v>
      </c>
      <c r="X83" s="160">
        <v>0</v>
      </c>
      <c r="Y83" s="161">
        <f t="shared" si="0"/>
        <v>0</v>
      </c>
      <c r="Z83" s="205">
        <v>0</v>
      </c>
      <c r="AA83" s="160">
        <v>0</v>
      </c>
      <c r="AB83" s="160">
        <v>3</v>
      </c>
      <c r="AC83" s="160">
        <v>0</v>
      </c>
      <c r="AD83" s="160">
        <v>0</v>
      </c>
      <c r="AE83" s="160">
        <v>0</v>
      </c>
      <c r="AF83" s="160">
        <v>0</v>
      </c>
      <c r="AG83" s="161">
        <f t="shared" si="1"/>
        <v>3</v>
      </c>
      <c r="AH83" s="205">
        <v>0</v>
      </c>
    </row>
    <row r="84" spans="2:34" s="162" customFormat="1">
      <c r="B84" s="163">
        <v>25</v>
      </c>
      <c r="C84" s="163" t="s">
        <v>295</v>
      </c>
      <c r="D84" s="163" t="s">
        <v>74</v>
      </c>
      <c r="E84" s="163" t="s">
        <v>72</v>
      </c>
      <c r="F84" s="163" t="s">
        <v>75</v>
      </c>
      <c r="G84" s="163" t="s">
        <v>73</v>
      </c>
      <c r="H84" s="163" t="s">
        <v>71</v>
      </c>
      <c r="I84" s="163" t="s">
        <v>961</v>
      </c>
      <c r="J84" s="163"/>
      <c r="K84" s="163" t="s">
        <v>73</v>
      </c>
      <c r="L84" s="163"/>
      <c r="M84" s="163" t="s">
        <v>533</v>
      </c>
      <c r="N84" s="163" t="s">
        <v>309</v>
      </c>
      <c r="O84" s="163" t="s">
        <v>534</v>
      </c>
      <c r="P84" s="163" t="s">
        <v>10</v>
      </c>
      <c r="Q84" s="164">
        <v>0</v>
      </c>
      <c r="R84" s="175">
        <v>0</v>
      </c>
      <c r="S84" s="163">
        <v>0</v>
      </c>
      <c r="T84" s="163">
        <v>0</v>
      </c>
      <c r="U84" s="163">
        <v>0</v>
      </c>
      <c r="V84" s="163">
        <v>0</v>
      </c>
      <c r="W84" s="163">
        <v>0</v>
      </c>
      <c r="X84" s="163">
        <v>0</v>
      </c>
      <c r="Y84" s="164">
        <f t="shared" si="0"/>
        <v>0</v>
      </c>
      <c r="Z84" s="206">
        <v>0</v>
      </c>
      <c r="AA84" s="163">
        <v>0</v>
      </c>
      <c r="AB84" s="163">
        <v>3</v>
      </c>
      <c r="AC84" s="163">
        <v>0</v>
      </c>
      <c r="AD84" s="163">
        <v>0</v>
      </c>
      <c r="AE84" s="163">
        <v>0</v>
      </c>
      <c r="AF84" s="163">
        <v>0</v>
      </c>
      <c r="AG84" s="164">
        <f t="shared" si="1"/>
        <v>3</v>
      </c>
      <c r="AH84" s="206">
        <v>0</v>
      </c>
    </row>
    <row r="85" spans="2:34" s="162" customFormat="1">
      <c r="B85" s="165">
        <v>25</v>
      </c>
      <c r="C85" s="165" t="s">
        <v>295</v>
      </c>
      <c r="D85" s="165" t="s">
        <v>74</v>
      </c>
      <c r="E85" s="165" t="s">
        <v>72</v>
      </c>
      <c r="F85" s="165" t="s">
        <v>75</v>
      </c>
      <c r="G85" s="165" t="s">
        <v>73</v>
      </c>
      <c r="H85" s="165" t="s">
        <v>71</v>
      </c>
      <c r="I85" s="165" t="s">
        <v>961</v>
      </c>
      <c r="J85" s="165"/>
      <c r="K85" s="165" t="s">
        <v>73</v>
      </c>
      <c r="L85" s="165"/>
      <c r="M85" s="165" t="s">
        <v>533</v>
      </c>
      <c r="N85" s="165" t="s">
        <v>309</v>
      </c>
      <c r="O85" s="165" t="s">
        <v>534</v>
      </c>
      <c r="P85" s="165" t="s">
        <v>13</v>
      </c>
      <c r="Q85" s="166">
        <v>0</v>
      </c>
      <c r="R85" s="176">
        <v>0</v>
      </c>
      <c r="S85" s="165">
        <v>0</v>
      </c>
      <c r="T85" s="165">
        <v>0</v>
      </c>
      <c r="U85" s="165">
        <v>0</v>
      </c>
      <c r="V85" s="165">
        <v>0</v>
      </c>
      <c r="W85" s="165">
        <v>0</v>
      </c>
      <c r="X85" s="165">
        <v>0</v>
      </c>
      <c r="Y85" s="166">
        <f t="shared" si="0"/>
        <v>0</v>
      </c>
      <c r="Z85" s="207">
        <v>0</v>
      </c>
      <c r="AA85" s="165">
        <v>0</v>
      </c>
      <c r="AB85" s="165">
        <v>0</v>
      </c>
      <c r="AC85" s="165">
        <v>0</v>
      </c>
      <c r="AD85" s="165">
        <v>0</v>
      </c>
      <c r="AE85" s="165">
        <v>0</v>
      </c>
      <c r="AF85" s="165">
        <v>0</v>
      </c>
      <c r="AG85" s="166">
        <f t="shared" si="1"/>
        <v>0</v>
      </c>
      <c r="AH85" s="207">
        <v>0</v>
      </c>
    </row>
    <row r="86" spans="2:34" s="211" customFormat="1">
      <c r="B86" s="187">
        <v>25</v>
      </c>
      <c r="C86" s="187" t="s">
        <v>295</v>
      </c>
      <c r="D86" s="187" t="s">
        <v>74</v>
      </c>
      <c r="E86" s="187" t="s">
        <v>72</v>
      </c>
      <c r="F86" s="187" t="s">
        <v>75</v>
      </c>
      <c r="G86" s="187" t="s">
        <v>73</v>
      </c>
      <c r="H86" s="187"/>
      <c r="I86" s="187" t="s">
        <v>961</v>
      </c>
      <c r="J86" s="187"/>
      <c r="K86" s="187" t="s">
        <v>73</v>
      </c>
      <c r="L86" s="187"/>
      <c r="M86" s="187"/>
      <c r="N86" s="187" t="s">
        <v>1051</v>
      </c>
      <c r="O86" s="187" t="s">
        <v>1052</v>
      </c>
      <c r="P86" s="187" t="s">
        <v>4</v>
      </c>
      <c r="Q86" s="188">
        <v>0</v>
      </c>
      <c r="R86" s="210">
        <v>0</v>
      </c>
      <c r="S86" s="187">
        <v>0</v>
      </c>
      <c r="T86" s="187">
        <v>0</v>
      </c>
      <c r="U86" s="187">
        <v>0</v>
      </c>
      <c r="V86" s="187">
        <v>0</v>
      </c>
      <c r="W86" s="187">
        <v>0</v>
      </c>
      <c r="X86" s="187">
        <v>0</v>
      </c>
      <c r="Y86" s="188">
        <f t="shared" si="0"/>
        <v>0</v>
      </c>
      <c r="Z86" s="188">
        <v>0</v>
      </c>
      <c r="AA86" s="187">
        <v>0</v>
      </c>
      <c r="AB86" s="187">
        <v>3</v>
      </c>
      <c r="AC86" s="187">
        <v>0</v>
      </c>
      <c r="AD86" s="187">
        <v>0</v>
      </c>
      <c r="AE86" s="187">
        <v>0</v>
      </c>
      <c r="AF86" s="187">
        <v>0</v>
      </c>
      <c r="AG86" s="188">
        <f t="shared" si="1"/>
        <v>3</v>
      </c>
      <c r="AH86" s="188">
        <v>0</v>
      </c>
    </row>
    <row r="87" spans="2:34" s="211" customFormat="1">
      <c r="B87" s="189">
        <v>25</v>
      </c>
      <c r="C87" s="189" t="s">
        <v>295</v>
      </c>
      <c r="D87" s="189" t="s">
        <v>74</v>
      </c>
      <c r="E87" s="189" t="s">
        <v>72</v>
      </c>
      <c r="F87" s="189" t="s">
        <v>75</v>
      </c>
      <c r="G87" s="189" t="s">
        <v>73</v>
      </c>
      <c r="H87" s="189"/>
      <c r="I87" s="189" t="s">
        <v>961</v>
      </c>
      <c r="J87" s="189"/>
      <c r="K87" s="189" t="s">
        <v>73</v>
      </c>
      <c r="L87" s="189"/>
      <c r="M87" s="189"/>
      <c r="N87" s="189" t="s">
        <v>311</v>
      </c>
      <c r="O87" s="189" t="s">
        <v>1052</v>
      </c>
      <c r="P87" s="189" t="s">
        <v>10</v>
      </c>
      <c r="Q87" s="190">
        <v>0</v>
      </c>
      <c r="R87" s="212">
        <v>0</v>
      </c>
      <c r="S87" s="189">
        <v>0</v>
      </c>
      <c r="T87" s="189">
        <v>0</v>
      </c>
      <c r="U87" s="189">
        <v>0</v>
      </c>
      <c r="V87" s="189">
        <v>0</v>
      </c>
      <c r="W87" s="189">
        <v>0</v>
      </c>
      <c r="X87" s="189">
        <v>0</v>
      </c>
      <c r="Y87" s="190">
        <f t="shared" si="0"/>
        <v>0</v>
      </c>
      <c r="Z87" s="190">
        <v>0</v>
      </c>
      <c r="AA87" s="189">
        <v>0</v>
      </c>
      <c r="AB87" s="189">
        <v>2</v>
      </c>
      <c r="AC87" s="189">
        <v>0</v>
      </c>
      <c r="AD87" s="189">
        <v>0</v>
      </c>
      <c r="AE87" s="189">
        <v>0</v>
      </c>
      <c r="AF87" s="189">
        <v>0</v>
      </c>
      <c r="AG87" s="190">
        <f t="shared" si="1"/>
        <v>2</v>
      </c>
      <c r="AH87" s="190">
        <v>0</v>
      </c>
    </row>
    <row r="88" spans="2:34" s="211" customFormat="1">
      <c r="B88" s="191">
        <v>25</v>
      </c>
      <c r="C88" s="191" t="s">
        <v>295</v>
      </c>
      <c r="D88" s="191" t="s">
        <v>74</v>
      </c>
      <c r="E88" s="191" t="s">
        <v>72</v>
      </c>
      <c r="F88" s="191" t="s">
        <v>75</v>
      </c>
      <c r="G88" s="191" t="s">
        <v>73</v>
      </c>
      <c r="H88" s="191"/>
      <c r="I88" s="191" t="s">
        <v>961</v>
      </c>
      <c r="J88" s="191"/>
      <c r="K88" s="191" t="s">
        <v>73</v>
      </c>
      <c r="L88" s="191"/>
      <c r="M88" s="191"/>
      <c r="N88" s="191" t="s">
        <v>311</v>
      </c>
      <c r="O88" s="191" t="s">
        <v>1052</v>
      </c>
      <c r="P88" s="191" t="s">
        <v>13</v>
      </c>
      <c r="Q88" s="192">
        <v>0</v>
      </c>
      <c r="R88" s="213">
        <v>0</v>
      </c>
      <c r="S88" s="191">
        <v>0</v>
      </c>
      <c r="T88" s="191">
        <v>0</v>
      </c>
      <c r="U88" s="191">
        <v>0</v>
      </c>
      <c r="V88" s="191">
        <v>0</v>
      </c>
      <c r="W88" s="191">
        <v>0</v>
      </c>
      <c r="X88" s="191">
        <v>0</v>
      </c>
      <c r="Y88" s="192">
        <f t="shared" si="0"/>
        <v>0</v>
      </c>
      <c r="Z88" s="192">
        <v>0</v>
      </c>
      <c r="AA88" s="191">
        <v>0</v>
      </c>
      <c r="AB88" s="191">
        <v>0</v>
      </c>
      <c r="AC88" s="191">
        <v>0</v>
      </c>
      <c r="AD88" s="191">
        <v>0</v>
      </c>
      <c r="AE88" s="191">
        <v>0</v>
      </c>
      <c r="AF88" s="191">
        <v>0</v>
      </c>
      <c r="AG88" s="192">
        <f t="shared" si="1"/>
        <v>0</v>
      </c>
      <c r="AH88" s="192">
        <v>0</v>
      </c>
    </row>
    <row r="89" spans="2:34" s="211" customFormat="1">
      <c r="B89" s="187">
        <v>25</v>
      </c>
      <c r="C89" s="187" t="s">
        <v>295</v>
      </c>
      <c r="D89" s="187" t="s">
        <v>74</v>
      </c>
      <c r="E89" s="187" t="s">
        <v>72</v>
      </c>
      <c r="F89" s="187" t="s">
        <v>75</v>
      </c>
      <c r="G89" s="187" t="s">
        <v>73</v>
      </c>
      <c r="H89" s="187"/>
      <c r="I89" s="187" t="s">
        <v>961</v>
      </c>
      <c r="J89" s="187"/>
      <c r="K89" s="187" t="s">
        <v>73</v>
      </c>
      <c r="L89" s="187"/>
      <c r="M89" s="187"/>
      <c r="N89" s="187" t="s">
        <v>1053</v>
      </c>
      <c r="O89" s="187" t="s">
        <v>1054</v>
      </c>
      <c r="P89" s="187" t="s">
        <v>4</v>
      </c>
      <c r="Q89" s="188">
        <v>0</v>
      </c>
      <c r="R89" s="210">
        <v>0</v>
      </c>
      <c r="S89" s="187">
        <v>0</v>
      </c>
      <c r="T89" s="187">
        <v>1</v>
      </c>
      <c r="U89" s="187">
        <v>2</v>
      </c>
      <c r="V89" s="187">
        <v>0</v>
      </c>
      <c r="W89" s="187">
        <v>0</v>
      </c>
      <c r="X89" s="187">
        <v>9</v>
      </c>
      <c r="Y89" s="188">
        <f t="shared" si="0"/>
        <v>12</v>
      </c>
      <c r="Z89" s="188">
        <v>5</v>
      </c>
      <c r="AA89" s="187">
        <v>0</v>
      </c>
      <c r="AB89" s="187">
        <v>2</v>
      </c>
      <c r="AC89" s="187">
        <v>0</v>
      </c>
      <c r="AD89" s="187">
        <v>0</v>
      </c>
      <c r="AE89" s="187">
        <v>0</v>
      </c>
      <c r="AF89" s="187">
        <v>0</v>
      </c>
      <c r="AG89" s="188">
        <f t="shared" si="1"/>
        <v>2</v>
      </c>
      <c r="AH89" s="188">
        <v>0</v>
      </c>
    </row>
    <row r="90" spans="2:34" s="211" customFormat="1">
      <c r="B90" s="189">
        <v>25</v>
      </c>
      <c r="C90" s="189" t="s">
        <v>295</v>
      </c>
      <c r="D90" s="189" t="s">
        <v>74</v>
      </c>
      <c r="E90" s="189" t="s">
        <v>72</v>
      </c>
      <c r="F90" s="189" t="s">
        <v>75</v>
      </c>
      <c r="G90" s="189" t="s">
        <v>73</v>
      </c>
      <c r="H90" s="189"/>
      <c r="I90" s="189" t="s">
        <v>961</v>
      </c>
      <c r="J90" s="189"/>
      <c r="K90" s="189" t="s">
        <v>73</v>
      </c>
      <c r="L90" s="189"/>
      <c r="M90" s="189"/>
      <c r="N90" s="189" t="s">
        <v>1053</v>
      </c>
      <c r="O90" s="189" t="s">
        <v>1054</v>
      </c>
      <c r="P90" s="189" t="s">
        <v>10</v>
      </c>
      <c r="Q90" s="190">
        <v>0</v>
      </c>
      <c r="R90" s="212">
        <v>0</v>
      </c>
      <c r="S90" s="189">
        <v>0</v>
      </c>
      <c r="T90" s="189">
        <v>1</v>
      </c>
      <c r="U90" s="189">
        <v>2</v>
      </c>
      <c r="V90" s="189">
        <v>0</v>
      </c>
      <c r="W90" s="189">
        <v>0</v>
      </c>
      <c r="X90" s="189">
        <v>7</v>
      </c>
      <c r="Y90" s="190">
        <f t="shared" si="0"/>
        <v>10</v>
      </c>
      <c r="Z90" s="190">
        <v>3</v>
      </c>
      <c r="AA90" s="189">
        <v>0</v>
      </c>
      <c r="AB90" s="189">
        <v>0</v>
      </c>
      <c r="AC90" s="189">
        <v>0</v>
      </c>
      <c r="AD90" s="189">
        <v>0</v>
      </c>
      <c r="AE90" s="189">
        <v>0</v>
      </c>
      <c r="AF90" s="189">
        <v>0</v>
      </c>
      <c r="AG90" s="190">
        <f t="shared" si="1"/>
        <v>0</v>
      </c>
      <c r="AH90" s="190">
        <v>0</v>
      </c>
    </row>
    <row r="91" spans="2:34" s="211" customFormat="1">
      <c r="B91" s="191">
        <v>25</v>
      </c>
      <c r="C91" s="191" t="s">
        <v>295</v>
      </c>
      <c r="D91" s="191" t="s">
        <v>74</v>
      </c>
      <c r="E91" s="191" t="s">
        <v>72</v>
      </c>
      <c r="F91" s="191" t="s">
        <v>75</v>
      </c>
      <c r="G91" s="191" t="s">
        <v>73</v>
      </c>
      <c r="H91" s="191"/>
      <c r="I91" s="191" t="s">
        <v>961</v>
      </c>
      <c r="J91" s="191"/>
      <c r="K91" s="191" t="s">
        <v>73</v>
      </c>
      <c r="L91" s="191"/>
      <c r="M91" s="191"/>
      <c r="N91" s="191" t="s">
        <v>1053</v>
      </c>
      <c r="O91" s="191" t="s">
        <v>1054</v>
      </c>
      <c r="P91" s="191" t="s">
        <v>13</v>
      </c>
      <c r="Q91" s="192">
        <v>0</v>
      </c>
      <c r="R91" s="213">
        <v>0</v>
      </c>
      <c r="S91" s="191">
        <v>0</v>
      </c>
      <c r="T91" s="191">
        <v>0</v>
      </c>
      <c r="U91" s="191">
        <v>0</v>
      </c>
      <c r="V91" s="191">
        <v>0</v>
      </c>
      <c r="W91" s="191">
        <v>0</v>
      </c>
      <c r="X91" s="191">
        <v>0</v>
      </c>
      <c r="Y91" s="192">
        <f t="shared" si="0"/>
        <v>0</v>
      </c>
      <c r="Z91" s="192">
        <v>0</v>
      </c>
      <c r="AA91" s="191">
        <v>0</v>
      </c>
      <c r="AB91" s="191">
        <v>0</v>
      </c>
      <c r="AC91" s="191">
        <v>0</v>
      </c>
      <c r="AD91" s="191">
        <v>0</v>
      </c>
      <c r="AE91" s="191">
        <v>0</v>
      </c>
      <c r="AF91" s="191">
        <v>0</v>
      </c>
      <c r="AG91" s="192">
        <f t="shared" si="1"/>
        <v>0</v>
      </c>
      <c r="AH91" s="192">
        <v>0</v>
      </c>
    </row>
    <row r="92" spans="2:34" s="211" customFormat="1">
      <c r="B92" s="187">
        <v>25</v>
      </c>
      <c r="C92" s="187" t="s">
        <v>295</v>
      </c>
      <c r="D92" s="187" t="s">
        <v>74</v>
      </c>
      <c r="E92" s="187" t="s">
        <v>72</v>
      </c>
      <c r="F92" s="187" t="s">
        <v>75</v>
      </c>
      <c r="G92" s="187" t="s">
        <v>73</v>
      </c>
      <c r="H92" s="187"/>
      <c r="I92" s="187" t="s">
        <v>961</v>
      </c>
      <c r="J92" s="187"/>
      <c r="K92" s="187" t="s">
        <v>73</v>
      </c>
      <c r="L92" s="187"/>
      <c r="M92" s="187"/>
      <c r="N92" s="187" t="s">
        <v>1055</v>
      </c>
      <c r="O92" s="187" t="s">
        <v>1056</v>
      </c>
      <c r="P92" s="187" t="s">
        <v>4</v>
      </c>
      <c r="Q92" s="188">
        <v>0</v>
      </c>
      <c r="R92" s="210">
        <v>0</v>
      </c>
      <c r="S92" s="187">
        <v>0</v>
      </c>
      <c r="T92" s="187">
        <v>0</v>
      </c>
      <c r="U92" s="187">
        <v>0</v>
      </c>
      <c r="V92" s="187">
        <v>0</v>
      </c>
      <c r="W92" s="187">
        <v>0</v>
      </c>
      <c r="X92" s="187">
        <v>7</v>
      </c>
      <c r="Y92" s="188">
        <f t="shared" si="0"/>
        <v>7</v>
      </c>
      <c r="Z92" s="188">
        <v>0</v>
      </c>
      <c r="AA92" s="187">
        <v>0</v>
      </c>
      <c r="AB92" s="187">
        <v>0</v>
      </c>
      <c r="AC92" s="187">
        <v>3</v>
      </c>
      <c r="AD92" s="187">
        <v>4</v>
      </c>
      <c r="AE92" s="187">
        <v>0</v>
      </c>
      <c r="AF92" s="187">
        <v>7</v>
      </c>
      <c r="AG92" s="188">
        <f t="shared" si="1"/>
        <v>14</v>
      </c>
      <c r="AH92" s="188">
        <v>4</v>
      </c>
    </row>
    <row r="93" spans="2:34" s="211" customFormat="1">
      <c r="B93" s="189">
        <v>25</v>
      </c>
      <c r="C93" s="189" t="s">
        <v>295</v>
      </c>
      <c r="D93" s="189" t="s">
        <v>74</v>
      </c>
      <c r="E93" s="189" t="s">
        <v>72</v>
      </c>
      <c r="F93" s="189" t="s">
        <v>75</v>
      </c>
      <c r="G93" s="189" t="s">
        <v>73</v>
      </c>
      <c r="H93" s="189"/>
      <c r="I93" s="189" t="s">
        <v>961</v>
      </c>
      <c r="J93" s="189"/>
      <c r="K93" s="189" t="s">
        <v>73</v>
      </c>
      <c r="L93" s="189"/>
      <c r="M93" s="189"/>
      <c r="N93" s="189" t="s">
        <v>1055</v>
      </c>
      <c r="O93" s="189" t="s">
        <v>1057</v>
      </c>
      <c r="P93" s="189" t="s">
        <v>10</v>
      </c>
      <c r="Q93" s="190">
        <v>0</v>
      </c>
      <c r="R93" s="212">
        <v>0</v>
      </c>
      <c r="S93" s="189">
        <v>0</v>
      </c>
      <c r="T93" s="189">
        <v>0</v>
      </c>
      <c r="U93" s="189">
        <v>0</v>
      </c>
      <c r="V93" s="189">
        <v>0</v>
      </c>
      <c r="W93" s="189">
        <v>0</v>
      </c>
      <c r="X93" s="189">
        <v>6</v>
      </c>
      <c r="Y93" s="190">
        <f t="shared" si="0"/>
        <v>6</v>
      </c>
      <c r="Z93" s="190">
        <v>0</v>
      </c>
      <c r="AA93" s="189">
        <v>0</v>
      </c>
      <c r="AB93" s="189">
        <v>0</v>
      </c>
      <c r="AC93" s="189">
        <v>3</v>
      </c>
      <c r="AD93" s="189">
        <v>3</v>
      </c>
      <c r="AE93" s="189">
        <v>0</v>
      </c>
      <c r="AF93" s="189">
        <v>4</v>
      </c>
      <c r="AG93" s="190">
        <f t="shared" si="1"/>
        <v>10</v>
      </c>
      <c r="AH93" s="190">
        <v>4</v>
      </c>
    </row>
    <row r="94" spans="2:34" s="211" customFormat="1">
      <c r="B94" s="191">
        <v>25</v>
      </c>
      <c r="C94" s="191" t="s">
        <v>295</v>
      </c>
      <c r="D94" s="191" t="s">
        <v>74</v>
      </c>
      <c r="E94" s="191" t="s">
        <v>72</v>
      </c>
      <c r="F94" s="191" t="s">
        <v>75</v>
      </c>
      <c r="G94" s="191" t="s">
        <v>73</v>
      </c>
      <c r="H94" s="191"/>
      <c r="I94" s="191" t="s">
        <v>961</v>
      </c>
      <c r="J94" s="191"/>
      <c r="K94" s="191" t="s">
        <v>73</v>
      </c>
      <c r="L94" s="191"/>
      <c r="M94" s="191"/>
      <c r="N94" s="191" t="s">
        <v>1055</v>
      </c>
      <c r="O94" s="191" t="s">
        <v>1056</v>
      </c>
      <c r="P94" s="191" t="s">
        <v>13</v>
      </c>
      <c r="Q94" s="192">
        <v>0</v>
      </c>
      <c r="R94" s="213">
        <v>0</v>
      </c>
      <c r="S94" s="191">
        <v>0</v>
      </c>
      <c r="T94" s="191">
        <v>0</v>
      </c>
      <c r="U94" s="191">
        <v>0</v>
      </c>
      <c r="V94" s="191">
        <v>0</v>
      </c>
      <c r="W94" s="191">
        <v>0</v>
      </c>
      <c r="X94" s="191">
        <v>0</v>
      </c>
      <c r="Y94" s="192">
        <f t="shared" si="0"/>
        <v>0</v>
      </c>
      <c r="Z94" s="192">
        <v>0</v>
      </c>
      <c r="AA94" s="191">
        <v>0</v>
      </c>
      <c r="AB94" s="191">
        <v>0</v>
      </c>
      <c r="AC94" s="191">
        <v>0</v>
      </c>
      <c r="AD94" s="191">
        <v>0</v>
      </c>
      <c r="AE94" s="191">
        <v>0</v>
      </c>
      <c r="AF94" s="191">
        <v>0</v>
      </c>
      <c r="AG94" s="192">
        <f t="shared" si="1"/>
        <v>0</v>
      </c>
      <c r="AH94" s="192">
        <v>0</v>
      </c>
    </row>
    <row r="95" spans="2:34" s="211" customFormat="1">
      <c r="B95" s="187">
        <v>25</v>
      </c>
      <c r="C95" s="187" t="s">
        <v>295</v>
      </c>
      <c r="D95" s="187" t="s">
        <v>74</v>
      </c>
      <c r="E95" s="187" t="s">
        <v>72</v>
      </c>
      <c r="F95" s="187" t="s">
        <v>75</v>
      </c>
      <c r="G95" s="187" t="s">
        <v>73</v>
      </c>
      <c r="H95" s="187"/>
      <c r="I95" s="187" t="s">
        <v>961</v>
      </c>
      <c r="J95" s="187"/>
      <c r="K95" s="187" t="s">
        <v>73</v>
      </c>
      <c r="L95" s="187"/>
      <c r="M95" s="187"/>
      <c r="N95" s="187" t="s">
        <v>1058</v>
      </c>
      <c r="O95" s="187" t="s">
        <v>1059</v>
      </c>
      <c r="P95" s="187" t="s">
        <v>4</v>
      </c>
      <c r="Q95" s="188">
        <v>0</v>
      </c>
      <c r="R95" s="210">
        <v>0</v>
      </c>
      <c r="S95" s="187">
        <v>0</v>
      </c>
      <c r="T95" s="187">
        <v>0</v>
      </c>
      <c r="U95" s="187">
        <v>1</v>
      </c>
      <c r="V95" s="187">
        <v>0</v>
      </c>
      <c r="W95" s="187">
        <v>0</v>
      </c>
      <c r="X95" s="187">
        <v>7</v>
      </c>
      <c r="Y95" s="188">
        <f t="shared" si="0"/>
        <v>8</v>
      </c>
      <c r="Z95" s="188">
        <v>1</v>
      </c>
      <c r="AA95" s="187">
        <v>0</v>
      </c>
      <c r="AB95" s="187">
        <v>0</v>
      </c>
      <c r="AC95" s="187">
        <v>4</v>
      </c>
      <c r="AD95" s="187">
        <v>2</v>
      </c>
      <c r="AE95" s="187">
        <v>0</v>
      </c>
      <c r="AF95" s="187">
        <v>4</v>
      </c>
      <c r="AG95" s="188">
        <f t="shared" si="1"/>
        <v>10</v>
      </c>
      <c r="AH95" s="188">
        <v>4</v>
      </c>
    </row>
    <row r="96" spans="2:34" s="211" customFormat="1">
      <c r="B96" s="189">
        <v>25</v>
      </c>
      <c r="C96" s="189" t="s">
        <v>295</v>
      </c>
      <c r="D96" s="189" t="s">
        <v>74</v>
      </c>
      <c r="E96" s="189" t="s">
        <v>72</v>
      </c>
      <c r="F96" s="189" t="s">
        <v>75</v>
      </c>
      <c r="G96" s="189" t="s">
        <v>73</v>
      </c>
      <c r="H96" s="189"/>
      <c r="I96" s="189" t="s">
        <v>961</v>
      </c>
      <c r="J96" s="189"/>
      <c r="K96" s="189" t="s">
        <v>73</v>
      </c>
      <c r="L96" s="189"/>
      <c r="M96" s="189"/>
      <c r="N96" s="189" t="s">
        <v>1058</v>
      </c>
      <c r="O96" s="189" t="s">
        <v>1059</v>
      </c>
      <c r="P96" s="189" t="s">
        <v>10</v>
      </c>
      <c r="Q96" s="190">
        <v>0</v>
      </c>
      <c r="R96" s="212">
        <v>0</v>
      </c>
      <c r="S96" s="189">
        <v>0</v>
      </c>
      <c r="T96" s="189">
        <v>0</v>
      </c>
      <c r="U96" s="189">
        <v>1</v>
      </c>
      <c r="V96" s="189">
        <v>0</v>
      </c>
      <c r="W96" s="189">
        <v>0</v>
      </c>
      <c r="X96" s="189">
        <v>1</v>
      </c>
      <c r="Y96" s="190">
        <f t="shared" si="0"/>
        <v>2</v>
      </c>
      <c r="Z96" s="190">
        <v>1</v>
      </c>
      <c r="AA96" s="189">
        <v>0</v>
      </c>
      <c r="AB96" s="189">
        <v>0</v>
      </c>
      <c r="AC96" s="189">
        <v>1</v>
      </c>
      <c r="AD96" s="189">
        <v>1</v>
      </c>
      <c r="AE96" s="189">
        <v>0</v>
      </c>
      <c r="AF96" s="189">
        <v>3</v>
      </c>
      <c r="AG96" s="190">
        <f t="shared" si="1"/>
        <v>5</v>
      </c>
      <c r="AH96" s="190">
        <v>3</v>
      </c>
    </row>
    <row r="97" spans="2:34" s="211" customFormat="1">
      <c r="B97" s="191">
        <v>25</v>
      </c>
      <c r="C97" s="191" t="s">
        <v>295</v>
      </c>
      <c r="D97" s="191" t="s">
        <v>74</v>
      </c>
      <c r="E97" s="191" t="s">
        <v>72</v>
      </c>
      <c r="F97" s="191" t="s">
        <v>75</v>
      </c>
      <c r="G97" s="191" t="s">
        <v>73</v>
      </c>
      <c r="H97" s="191"/>
      <c r="I97" s="191" t="s">
        <v>961</v>
      </c>
      <c r="J97" s="191"/>
      <c r="K97" s="191" t="s">
        <v>73</v>
      </c>
      <c r="L97" s="191"/>
      <c r="M97" s="191"/>
      <c r="N97" s="191" t="s">
        <v>1058</v>
      </c>
      <c r="O97" s="191" t="s">
        <v>1059</v>
      </c>
      <c r="P97" s="191" t="s">
        <v>13</v>
      </c>
      <c r="Q97" s="192">
        <v>0</v>
      </c>
      <c r="R97" s="213">
        <v>0</v>
      </c>
      <c r="S97" s="191">
        <v>0</v>
      </c>
      <c r="T97" s="191">
        <v>0</v>
      </c>
      <c r="U97" s="191">
        <v>0</v>
      </c>
      <c r="V97" s="191">
        <v>0</v>
      </c>
      <c r="W97" s="191">
        <v>0</v>
      </c>
      <c r="X97" s="191">
        <v>0</v>
      </c>
      <c r="Y97" s="192">
        <f t="shared" si="0"/>
        <v>0</v>
      </c>
      <c r="Z97" s="192">
        <v>0</v>
      </c>
      <c r="AA97" s="191">
        <v>0</v>
      </c>
      <c r="AB97" s="191">
        <v>0</v>
      </c>
      <c r="AC97" s="191">
        <v>0</v>
      </c>
      <c r="AD97" s="191">
        <v>0</v>
      </c>
      <c r="AE97" s="191">
        <v>0</v>
      </c>
      <c r="AF97" s="191">
        <v>0</v>
      </c>
      <c r="AG97" s="192">
        <f t="shared" si="1"/>
        <v>0</v>
      </c>
      <c r="AH97" s="192">
        <v>0</v>
      </c>
    </row>
    <row r="98" spans="2:34" s="211" customFormat="1">
      <c r="B98" s="187">
        <v>25</v>
      </c>
      <c r="C98" s="187" t="s">
        <v>295</v>
      </c>
      <c r="D98" s="187" t="s">
        <v>74</v>
      </c>
      <c r="E98" s="187" t="s">
        <v>72</v>
      </c>
      <c r="F98" s="187" t="s">
        <v>75</v>
      </c>
      <c r="G98" s="187" t="s">
        <v>73</v>
      </c>
      <c r="H98" s="187"/>
      <c r="I98" s="187" t="s">
        <v>961</v>
      </c>
      <c r="J98" s="187"/>
      <c r="K98" s="187" t="s">
        <v>73</v>
      </c>
      <c r="L98" s="187"/>
      <c r="M98" s="187"/>
      <c r="N98" s="187" t="s">
        <v>1060</v>
      </c>
      <c r="O98" s="187" t="s">
        <v>1061</v>
      </c>
      <c r="P98" s="187" t="s">
        <v>4</v>
      </c>
      <c r="Q98" s="188">
        <v>0</v>
      </c>
      <c r="R98" s="210">
        <v>0</v>
      </c>
      <c r="S98" s="187">
        <v>0</v>
      </c>
      <c r="T98" s="187">
        <v>0</v>
      </c>
      <c r="U98" s="187">
        <v>0</v>
      </c>
      <c r="V98" s="187">
        <v>2</v>
      </c>
      <c r="W98" s="187">
        <v>0</v>
      </c>
      <c r="X98" s="187">
        <v>6</v>
      </c>
      <c r="Y98" s="188">
        <f t="shared" si="0"/>
        <v>8</v>
      </c>
      <c r="Z98" s="188">
        <v>1</v>
      </c>
      <c r="AA98" s="187">
        <v>0</v>
      </c>
      <c r="AB98" s="187">
        <v>0</v>
      </c>
      <c r="AC98" s="187">
        <v>0</v>
      </c>
      <c r="AD98" s="187">
        <v>0</v>
      </c>
      <c r="AE98" s="187">
        <v>0</v>
      </c>
      <c r="AF98" s="187">
        <v>0</v>
      </c>
      <c r="AG98" s="188">
        <f t="shared" si="1"/>
        <v>0</v>
      </c>
      <c r="AH98" s="188">
        <v>0</v>
      </c>
    </row>
    <row r="99" spans="2:34" s="211" customFormat="1">
      <c r="B99" s="189">
        <v>25</v>
      </c>
      <c r="C99" s="189" t="s">
        <v>295</v>
      </c>
      <c r="D99" s="189" t="s">
        <v>74</v>
      </c>
      <c r="E99" s="189" t="s">
        <v>72</v>
      </c>
      <c r="F99" s="189" t="s">
        <v>75</v>
      </c>
      <c r="G99" s="189" t="s">
        <v>73</v>
      </c>
      <c r="H99" s="189"/>
      <c r="I99" s="189" t="s">
        <v>961</v>
      </c>
      <c r="J99" s="189"/>
      <c r="K99" s="189" t="s">
        <v>73</v>
      </c>
      <c r="L99" s="189"/>
      <c r="M99" s="189"/>
      <c r="N99" s="189" t="s">
        <v>1062</v>
      </c>
      <c r="O99" s="189" t="s">
        <v>1063</v>
      </c>
      <c r="P99" s="189" t="s">
        <v>10</v>
      </c>
      <c r="Q99" s="190">
        <v>0</v>
      </c>
      <c r="R99" s="212">
        <v>0</v>
      </c>
      <c r="S99" s="189">
        <v>0</v>
      </c>
      <c r="T99" s="189">
        <v>0</v>
      </c>
      <c r="U99" s="189">
        <v>0</v>
      </c>
      <c r="V99" s="189">
        <v>1</v>
      </c>
      <c r="W99" s="189">
        <v>0</v>
      </c>
      <c r="X99" s="189">
        <v>5</v>
      </c>
      <c r="Y99" s="190">
        <f t="shared" si="0"/>
        <v>6</v>
      </c>
      <c r="Z99" s="190">
        <v>1</v>
      </c>
      <c r="AA99" s="189">
        <v>0</v>
      </c>
      <c r="AB99" s="189">
        <v>0</v>
      </c>
      <c r="AC99" s="189">
        <v>0</v>
      </c>
      <c r="AD99" s="189">
        <v>0</v>
      </c>
      <c r="AE99" s="189">
        <v>0</v>
      </c>
      <c r="AF99" s="189">
        <v>0</v>
      </c>
      <c r="AG99" s="190">
        <f t="shared" si="1"/>
        <v>0</v>
      </c>
      <c r="AH99" s="190">
        <v>0</v>
      </c>
    </row>
    <row r="100" spans="2:34" s="211" customFormat="1">
      <c r="B100" s="191">
        <v>25</v>
      </c>
      <c r="C100" s="191" t="s">
        <v>295</v>
      </c>
      <c r="D100" s="191" t="s">
        <v>74</v>
      </c>
      <c r="E100" s="191" t="s">
        <v>72</v>
      </c>
      <c r="F100" s="191" t="s">
        <v>75</v>
      </c>
      <c r="G100" s="191" t="s">
        <v>73</v>
      </c>
      <c r="H100" s="191"/>
      <c r="I100" s="191" t="s">
        <v>961</v>
      </c>
      <c r="J100" s="191"/>
      <c r="K100" s="191" t="s">
        <v>73</v>
      </c>
      <c r="L100" s="191"/>
      <c r="M100" s="191"/>
      <c r="N100" s="191" t="s">
        <v>1062</v>
      </c>
      <c r="O100" s="191" t="s">
        <v>1063</v>
      </c>
      <c r="P100" s="191" t="s">
        <v>13</v>
      </c>
      <c r="Q100" s="192">
        <v>0</v>
      </c>
      <c r="R100" s="213">
        <v>0</v>
      </c>
      <c r="S100" s="191">
        <v>0</v>
      </c>
      <c r="T100" s="191">
        <v>0</v>
      </c>
      <c r="U100" s="191">
        <v>0</v>
      </c>
      <c r="V100" s="191">
        <v>0</v>
      </c>
      <c r="W100" s="191">
        <v>0</v>
      </c>
      <c r="X100" s="191">
        <v>0</v>
      </c>
      <c r="Y100" s="192">
        <f t="shared" si="0"/>
        <v>0</v>
      </c>
      <c r="Z100" s="192">
        <v>0</v>
      </c>
      <c r="AA100" s="191">
        <v>0</v>
      </c>
      <c r="AB100" s="191">
        <v>0</v>
      </c>
      <c r="AC100" s="191">
        <v>0</v>
      </c>
      <c r="AD100" s="191">
        <v>0</v>
      </c>
      <c r="AE100" s="191">
        <v>0</v>
      </c>
      <c r="AF100" s="191">
        <v>0</v>
      </c>
      <c r="AG100" s="192">
        <f t="shared" si="1"/>
        <v>0</v>
      </c>
      <c r="AH100" s="192">
        <v>0</v>
      </c>
    </row>
    <row r="101" spans="2:34" s="211" customFormat="1">
      <c r="B101" s="187">
        <v>25</v>
      </c>
      <c r="C101" s="187" t="s">
        <v>295</v>
      </c>
      <c r="D101" s="187" t="s">
        <v>74</v>
      </c>
      <c r="E101" s="187" t="s">
        <v>72</v>
      </c>
      <c r="F101" s="187" t="s">
        <v>75</v>
      </c>
      <c r="G101" s="187" t="s">
        <v>73</v>
      </c>
      <c r="H101" s="187"/>
      <c r="I101" s="187" t="s">
        <v>961</v>
      </c>
      <c r="J101" s="187"/>
      <c r="K101" s="187" t="s">
        <v>73</v>
      </c>
      <c r="L101" s="187"/>
      <c r="M101" s="187"/>
      <c r="N101" s="187" t="s">
        <v>1064</v>
      </c>
      <c r="O101" s="187" t="s">
        <v>1065</v>
      </c>
      <c r="P101" s="187" t="s">
        <v>4</v>
      </c>
      <c r="Q101" s="188">
        <v>0</v>
      </c>
      <c r="R101" s="210">
        <v>0</v>
      </c>
      <c r="S101" s="187">
        <v>0</v>
      </c>
      <c r="T101" s="187">
        <v>0</v>
      </c>
      <c r="U101" s="187">
        <v>0</v>
      </c>
      <c r="V101" s="187">
        <v>1</v>
      </c>
      <c r="W101" s="187">
        <v>0</v>
      </c>
      <c r="X101" s="187">
        <v>1</v>
      </c>
      <c r="Y101" s="188">
        <f t="shared" si="0"/>
        <v>2</v>
      </c>
      <c r="Z101" s="188">
        <v>0</v>
      </c>
      <c r="AA101" s="187">
        <v>0</v>
      </c>
      <c r="AB101" s="187">
        <v>0</v>
      </c>
      <c r="AC101" s="187">
        <v>0</v>
      </c>
      <c r="AD101" s="187">
        <v>0</v>
      </c>
      <c r="AE101" s="187">
        <v>0</v>
      </c>
      <c r="AF101" s="187">
        <v>0</v>
      </c>
      <c r="AG101" s="188">
        <f t="shared" si="1"/>
        <v>0</v>
      </c>
      <c r="AH101" s="188">
        <v>0</v>
      </c>
    </row>
    <row r="102" spans="2:34" s="211" customFormat="1">
      <c r="B102" s="189">
        <v>25</v>
      </c>
      <c r="C102" s="189" t="s">
        <v>295</v>
      </c>
      <c r="D102" s="189" t="s">
        <v>74</v>
      </c>
      <c r="E102" s="189" t="s">
        <v>72</v>
      </c>
      <c r="F102" s="189" t="s">
        <v>75</v>
      </c>
      <c r="G102" s="189" t="s">
        <v>73</v>
      </c>
      <c r="H102" s="189"/>
      <c r="I102" s="189" t="s">
        <v>961</v>
      </c>
      <c r="J102" s="189"/>
      <c r="K102" s="189" t="s">
        <v>73</v>
      </c>
      <c r="L102" s="189"/>
      <c r="M102" s="189"/>
      <c r="N102" s="189" t="s">
        <v>1064</v>
      </c>
      <c r="O102" s="189" t="s">
        <v>1066</v>
      </c>
      <c r="P102" s="189" t="s">
        <v>10</v>
      </c>
      <c r="Q102" s="190">
        <v>0</v>
      </c>
      <c r="R102" s="212">
        <v>0</v>
      </c>
      <c r="S102" s="189">
        <v>0</v>
      </c>
      <c r="T102" s="189">
        <v>0</v>
      </c>
      <c r="U102" s="189">
        <v>0</v>
      </c>
      <c r="V102" s="189">
        <v>1</v>
      </c>
      <c r="W102" s="189">
        <v>0</v>
      </c>
      <c r="X102" s="189">
        <v>0</v>
      </c>
      <c r="Y102" s="190">
        <f t="shared" si="0"/>
        <v>1</v>
      </c>
      <c r="Z102" s="190">
        <v>0</v>
      </c>
      <c r="AA102" s="189">
        <v>0</v>
      </c>
      <c r="AB102" s="189">
        <v>0</v>
      </c>
      <c r="AC102" s="189">
        <v>0</v>
      </c>
      <c r="AD102" s="189">
        <v>0</v>
      </c>
      <c r="AE102" s="189">
        <v>0</v>
      </c>
      <c r="AF102" s="189">
        <v>0</v>
      </c>
      <c r="AG102" s="190">
        <f t="shared" si="1"/>
        <v>0</v>
      </c>
      <c r="AH102" s="190">
        <v>0</v>
      </c>
    </row>
    <row r="103" spans="2:34" s="211" customFormat="1">
      <c r="B103" s="191">
        <v>25</v>
      </c>
      <c r="C103" s="191" t="s">
        <v>295</v>
      </c>
      <c r="D103" s="191" t="s">
        <v>74</v>
      </c>
      <c r="E103" s="191" t="s">
        <v>72</v>
      </c>
      <c r="F103" s="191" t="s">
        <v>75</v>
      </c>
      <c r="G103" s="191" t="s">
        <v>73</v>
      </c>
      <c r="H103" s="191"/>
      <c r="I103" s="191" t="s">
        <v>961</v>
      </c>
      <c r="J103" s="191"/>
      <c r="K103" s="191" t="s">
        <v>73</v>
      </c>
      <c r="L103" s="191"/>
      <c r="M103" s="191"/>
      <c r="N103" s="191" t="s">
        <v>1064</v>
      </c>
      <c r="O103" s="191" t="s">
        <v>1066</v>
      </c>
      <c r="P103" s="191" t="s">
        <v>13</v>
      </c>
      <c r="Q103" s="192">
        <v>0</v>
      </c>
      <c r="R103" s="213">
        <v>0</v>
      </c>
      <c r="S103" s="191">
        <v>0</v>
      </c>
      <c r="T103" s="191">
        <v>0</v>
      </c>
      <c r="U103" s="191">
        <v>0</v>
      </c>
      <c r="V103" s="191">
        <v>0</v>
      </c>
      <c r="W103" s="191">
        <v>0</v>
      </c>
      <c r="X103" s="191">
        <v>0</v>
      </c>
      <c r="Y103" s="192">
        <f t="shared" si="0"/>
        <v>0</v>
      </c>
      <c r="Z103" s="192">
        <v>0</v>
      </c>
      <c r="AA103" s="191">
        <v>0</v>
      </c>
      <c r="AB103" s="191">
        <v>0</v>
      </c>
      <c r="AC103" s="191">
        <v>0</v>
      </c>
      <c r="AD103" s="191">
        <v>0</v>
      </c>
      <c r="AE103" s="191">
        <v>0</v>
      </c>
      <c r="AF103" s="191">
        <v>0</v>
      </c>
      <c r="AG103" s="192">
        <f t="shared" si="1"/>
        <v>0</v>
      </c>
      <c r="AH103" s="192">
        <v>0</v>
      </c>
    </row>
    <row r="104" spans="2:34" s="211" customFormat="1">
      <c r="B104" s="187">
        <v>25</v>
      </c>
      <c r="C104" s="187" t="s">
        <v>295</v>
      </c>
      <c r="D104" s="187" t="s">
        <v>74</v>
      </c>
      <c r="E104" s="187" t="s">
        <v>72</v>
      </c>
      <c r="F104" s="187" t="s">
        <v>75</v>
      </c>
      <c r="G104" s="187" t="s">
        <v>73</v>
      </c>
      <c r="H104" s="187"/>
      <c r="I104" s="187" t="s">
        <v>961</v>
      </c>
      <c r="J104" s="187"/>
      <c r="K104" s="187" t="s">
        <v>73</v>
      </c>
      <c r="L104" s="187"/>
      <c r="M104" s="187"/>
      <c r="N104" s="187" t="s">
        <v>1067</v>
      </c>
      <c r="O104" s="187" t="s">
        <v>1068</v>
      </c>
      <c r="P104" s="187" t="s">
        <v>4</v>
      </c>
      <c r="Q104" s="188">
        <v>0</v>
      </c>
      <c r="R104" s="210">
        <v>0</v>
      </c>
      <c r="S104" s="187">
        <v>0</v>
      </c>
      <c r="T104" s="187">
        <v>0</v>
      </c>
      <c r="U104" s="187">
        <v>0</v>
      </c>
      <c r="V104" s="187">
        <v>0</v>
      </c>
      <c r="W104" s="187">
        <v>0</v>
      </c>
      <c r="X104" s="187">
        <v>1</v>
      </c>
      <c r="Y104" s="188">
        <f t="shared" si="0"/>
        <v>1</v>
      </c>
      <c r="Z104" s="188">
        <v>0</v>
      </c>
      <c r="AA104" s="187">
        <v>0</v>
      </c>
      <c r="AB104" s="187">
        <v>0</v>
      </c>
      <c r="AC104" s="187">
        <v>0</v>
      </c>
      <c r="AD104" s="187">
        <v>0</v>
      </c>
      <c r="AE104" s="187">
        <v>0</v>
      </c>
      <c r="AF104" s="187">
        <v>0</v>
      </c>
      <c r="AG104" s="188">
        <f t="shared" si="1"/>
        <v>0</v>
      </c>
      <c r="AH104" s="188">
        <v>0</v>
      </c>
    </row>
    <row r="105" spans="2:34" s="211" customFormat="1">
      <c r="B105" s="189">
        <v>25</v>
      </c>
      <c r="C105" s="189" t="s">
        <v>295</v>
      </c>
      <c r="D105" s="189" t="s">
        <v>74</v>
      </c>
      <c r="E105" s="189" t="s">
        <v>72</v>
      </c>
      <c r="F105" s="189" t="s">
        <v>75</v>
      </c>
      <c r="G105" s="189" t="s">
        <v>73</v>
      </c>
      <c r="H105" s="189"/>
      <c r="I105" s="189" t="s">
        <v>961</v>
      </c>
      <c r="J105" s="189"/>
      <c r="K105" s="189" t="s">
        <v>73</v>
      </c>
      <c r="L105" s="189"/>
      <c r="M105" s="189"/>
      <c r="N105" s="189" t="s">
        <v>1067</v>
      </c>
      <c r="O105" s="189" t="s">
        <v>1069</v>
      </c>
      <c r="P105" s="189" t="s">
        <v>10</v>
      </c>
      <c r="Q105" s="190">
        <v>0</v>
      </c>
      <c r="R105" s="212">
        <v>0</v>
      </c>
      <c r="S105" s="189">
        <v>0</v>
      </c>
      <c r="T105" s="189">
        <v>0</v>
      </c>
      <c r="U105" s="189">
        <v>0</v>
      </c>
      <c r="V105" s="189">
        <v>0</v>
      </c>
      <c r="W105" s="189">
        <v>0</v>
      </c>
      <c r="X105" s="189">
        <v>1</v>
      </c>
      <c r="Y105" s="190">
        <f t="shared" si="0"/>
        <v>1</v>
      </c>
      <c r="Z105" s="190">
        <v>0</v>
      </c>
      <c r="AA105" s="189">
        <v>0</v>
      </c>
      <c r="AB105" s="189">
        <v>0</v>
      </c>
      <c r="AC105" s="189">
        <v>0</v>
      </c>
      <c r="AD105" s="189">
        <v>0</v>
      </c>
      <c r="AE105" s="189">
        <v>0</v>
      </c>
      <c r="AF105" s="189">
        <v>0</v>
      </c>
      <c r="AG105" s="190">
        <f t="shared" si="1"/>
        <v>0</v>
      </c>
      <c r="AH105" s="190">
        <v>0</v>
      </c>
    </row>
    <row r="106" spans="2:34" s="211" customFormat="1">
      <c r="B106" s="191">
        <v>25</v>
      </c>
      <c r="C106" s="191" t="s">
        <v>295</v>
      </c>
      <c r="D106" s="191" t="s">
        <v>74</v>
      </c>
      <c r="E106" s="191" t="s">
        <v>72</v>
      </c>
      <c r="F106" s="191" t="s">
        <v>75</v>
      </c>
      <c r="G106" s="191" t="s">
        <v>73</v>
      </c>
      <c r="H106" s="191"/>
      <c r="I106" s="191" t="s">
        <v>961</v>
      </c>
      <c r="J106" s="191"/>
      <c r="K106" s="191" t="s">
        <v>73</v>
      </c>
      <c r="L106" s="191"/>
      <c r="M106" s="191"/>
      <c r="N106" s="191" t="s">
        <v>1067</v>
      </c>
      <c r="O106" s="191" t="s">
        <v>1069</v>
      </c>
      <c r="P106" s="191" t="s">
        <v>13</v>
      </c>
      <c r="Q106" s="192">
        <v>0</v>
      </c>
      <c r="R106" s="213">
        <v>0</v>
      </c>
      <c r="S106" s="191">
        <v>0</v>
      </c>
      <c r="T106" s="191">
        <v>0</v>
      </c>
      <c r="U106" s="191">
        <v>0</v>
      </c>
      <c r="V106" s="191">
        <v>0</v>
      </c>
      <c r="W106" s="191">
        <v>0</v>
      </c>
      <c r="X106" s="191">
        <v>0</v>
      </c>
      <c r="Y106" s="192">
        <f t="shared" si="0"/>
        <v>0</v>
      </c>
      <c r="Z106" s="192">
        <v>0</v>
      </c>
      <c r="AA106" s="191">
        <v>0</v>
      </c>
      <c r="AB106" s="191">
        <v>0</v>
      </c>
      <c r="AC106" s="191">
        <v>0</v>
      </c>
      <c r="AD106" s="191">
        <v>0</v>
      </c>
      <c r="AE106" s="191">
        <v>0</v>
      </c>
      <c r="AF106" s="191">
        <v>0</v>
      </c>
      <c r="AG106" s="192">
        <f t="shared" si="1"/>
        <v>0</v>
      </c>
      <c r="AH106" s="192">
        <v>0</v>
      </c>
    </row>
    <row r="107" spans="2:34" s="211" customFormat="1">
      <c r="B107" s="187">
        <v>25</v>
      </c>
      <c r="C107" s="187" t="s">
        <v>295</v>
      </c>
      <c r="D107" s="187" t="s">
        <v>74</v>
      </c>
      <c r="E107" s="187" t="s">
        <v>72</v>
      </c>
      <c r="F107" s="187" t="s">
        <v>75</v>
      </c>
      <c r="G107" s="187" t="s">
        <v>73</v>
      </c>
      <c r="H107" s="187"/>
      <c r="I107" s="187" t="s">
        <v>961</v>
      </c>
      <c r="J107" s="187"/>
      <c r="K107" s="187" t="s">
        <v>73</v>
      </c>
      <c r="L107" s="187"/>
      <c r="M107" s="187"/>
      <c r="N107" s="187" t="s">
        <v>1070</v>
      </c>
      <c r="O107" s="187" t="s">
        <v>1071</v>
      </c>
      <c r="P107" s="187" t="s">
        <v>4</v>
      </c>
      <c r="Q107" s="188">
        <v>0</v>
      </c>
      <c r="R107" s="210">
        <v>0</v>
      </c>
      <c r="S107" s="187">
        <v>0</v>
      </c>
      <c r="T107" s="187">
        <v>0</v>
      </c>
      <c r="U107" s="187">
        <v>0</v>
      </c>
      <c r="V107" s="187">
        <v>0</v>
      </c>
      <c r="W107" s="187">
        <v>0</v>
      </c>
      <c r="X107" s="187">
        <v>0</v>
      </c>
      <c r="Y107" s="188">
        <f t="shared" si="0"/>
        <v>0</v>
      </c>
      <c r="Z107" s="188">
        <v>1</v>
      </c>
      <c r="AA107" s="187">
        <v>0</v>
      </c>
      <c r="AB107" s="187">
        <v>0</v>
      </c>
      <c r="AC107" s="187">
        <v>0</v>
      </c>
      <c r="AD107" s="187">
        <v>0</v>
      </c>
      <c r="AE107" s="187">
        <v>0</v>
      </c>
      <c r="AF107" s="187">
        <v>0</v>
      </c>
      <c r="AG107" s="188">
        <f t="shared" si="1"/>
        <v>0</v>
      </c>
      <c r="AH107" s="188">
        <v>0</v>
      </c>
    </row>
    <row r="108" spans="2:34" s="211" customFormat="1">
      <c r="B108" s="189">
        <v>25</v>
      </c>
      <c r="C108" s="189" t="s">
        <v>295</v>
      </c>
      <c r="D108" s="189" t="s">
        <v>74</v>
      </c>
      <c r="E108" s="189" t="s">
        <v>72</v>
      </c>
      <c r="F108" s="189" t="s">
        <v>75</v>
      </c>
      <c r="G108" s="189" t="s">
        <v>73</v>
      </c>
      <c r="H108" s="189"/>
      <c r="I108" s="189" t="s">
        <v>961</v>
      </c>
      <c r="J108" s="189"/>
      <c r="K108" s="189" t="s">
        <v>73</v>
      </c>
      <c r="L108" s="189"/>
      <c r="M108" s="189"/>
      <c r="N108" s="189" t="s">
        <v>1070</v>
      </c>
      <c r="O108" s="189" t="s">
        <v>1072</v>
      </c>
      <c r="P108" s="189" t="s">
        <v>10</v>
      </c>
      <c r="Q108" s="190">
        <v>0</v>
      </c>
      <c r="R108" s="212">
        <v>0</v>
      </c>
      <c r="S108" s="189">
        <v>0</v>
      </c>
      <c r="T108" s="189">
        <v>0</v>
      </c>
      <c r="U108" s="189">
        <v>0</v>
      </c>
      <c r="V108" s="189">
        <v>0</v>
      </c>
      <c r="W108" s="189">
        <v>0</v>
      </c>
      <c r="X108" s="189">
        <v>0</v>
      </c>
      <c r="Y108" s="190">
        <f t="shared" si="0"/>
        <v>0</v>
      </c>
      <c r="Z108" s="190">
        <v>1</v>
      </c>
      <c r="AA108" s="189">
        <v>0</v>
      </c>
      <c r="AB108" s="189">
        <v>0</v>
      </c>
      <c r="AC108" s="189">
        <v>0</v>
      </c>
      <c r="AD108" s="189">
        <v>0</v>
      </c>
      <c r="AE108" s="189">
        <v>0</v>
      </c>
      <c r="AF108" s="189">
        <v>0</v>
      </c>
      <c r="AG108" s="190">
        <f t="shared" si="1"/>
        <v>0</v>
      </c>
      <c r="AH108" s="190">
        <v>0</v>
      </c>
    </row>
    <row r="109" spans="2:34" s="211" customFormat="1">
      <c r="B109" s="191">
        <v>25</v>
      </c>
      <c r="C109" s="191" t="s">
        <v>295</v>
      </c>
      <c r="D109" s="191" t="s">
        <v>74</v>
      </c>
      <c r="E109" s="191" t="s">
        <v>72</v>
      </c>
      <c r="F109" s="191" t="s">
        <v>75</v>
      </c>
      <c r="G109" s="191" t="s">
        <v>73</v>
      </c>
      <c r="H109" s="191"/>
      <c r="I109" s="191" t="s">
        <v>961</v>
      </c>
      <c r="J109" s="191"/>
      <c r="K109" s="191" t="s">
        <v>73</v>
      </c>
      <c r="L109" s="191"/>
      <c r="M109" s="191"/>
      <c r="N109" s="191" t="s">
        <v>1070</v>
      </c>
      <c r="O109" s="191" t="s">
        <v>1071</v>
      </c>
      <c r="P109" s="191" t="s">
        <v>13</v>
      </c>
      <c r="Q109" s="192">
        <v>0</v>
      </c>
      <c r="R109" s="213">
        <v>0</v>
      </c>
      <c r="S109" s="191">
        <v>0</v>
      </c>
      <c r="T109" s="191">
        <v>0</v>
      </c>
      <c r="U109" s="191">
        <v>0</v>
      </c>
      <c r="V109" s="191">
        <v>0</v>
      </c>
      <c r="W109" s="191">
        <v>0</v>
      </c>
      <c r="X109" s="191">
        <v>0</v>
      </c>
      <c r="Y109" s="192">
        <f t="shared" si="0"/>
        <v>0</v>
      </c>
      <c r="Z109" s="192">
        <v>0</v>
      </c>
      <c r="AA109" s="191">
        <v>0</v>
      </c>
      <c r="AB109" s="191">
        <v>0</v>
      </c>
      <c r="AC109" s="191">
        <v>0</v>
      </c>
      <c r="AD109" s="191">
        <v>0</v>
      </c>
      <c r="AE109" s="191">
        <v>0</v>
      </c>
      <c r="AF109" s="191">
        <v>0</v>
      </c>
      <c r="AG109" s="192">
        <f t="shared" si="1"/>
        <v>0</v>
      </c>
      <c r="AH109" s="192">
        <v>0</v>
      </c>
    </row>
    <row r="110" spans="2:34" s="211" customFormat="1">
      <c r="B110" s="187">
        <v>25</v>
      </c>
      <c r="C110" s="187" t="s">
        <v>295</v>
      </c>
      <c r="D110" s="187" t="s">
        <v>74</v>
      </c>
      <c r="E110" s="187" t="s">
        <v>72</v>
      </c>
      <c r="F110" s="187" t="s">
        <v>75</v>
      </c>
      <c r="G110" s="187" t="s">
        <v>73</v>
      </c>
      <c r="H110" s="187"/>
      <c r="I110" s="187" t="s">
        <v>961</v>
      </c>
      <c r="J110" s="187"/>
      <c r="K110" s="187" t="s">
        <v>73</v>
      </c>
      <c r="L110" s="187"/>
      <c r="M110" s="187"/>
      <c r="N110" s="187" t="s">
        <v>1073</v>
      </c>
      <c r="O110" s="187" t="s">
        <v>1074</v>
      </c>
      <c r="P110" s="187" t="s">
        <v>4</v>
      </c>
      <c r="Q110" s="188">
        <v>0</v>
      </c>
      <c r="R110" s="210">
        <v>0</v>
      </c>
      <c r="S110" s="187">
        <v>0</v>
      </c>
      <c r="T110" s="187">
        <v>0</v>
      </c>
      <c r="U110" s="187">
        <v>0</v>
      </c>
      <c r="V110" s="187">
        <v>0</v>
      </c>
      <c r="W110" s="187">
        <v>0</v>
      </c>
      <c r="X110" s="187">
        <v>0</v>
      </c>
      <c r="Y110" s="188">
        <f t="shared" si="0"/>
        <v>0</v>
      </c>
      <c r="Z110" s="188">
        <v>1</v>
      </c>
      <c r="AA110" s="187">
        <v>0</v>
      </c>
      <c r="AB110" s="187">
        <v>0</v>
      </c>
      <c r="AC110" s="187">
        <v>0</v>
      </c>
      <c r="AD110" s="187">
        <v>0</v>
      </c>
      <c r="AE110" s="187">
        <v>0</v>
      </c>
      <c r="AF110" s="187">
        <v>0</v>
      </c>
      <c r="AG110" s="188">
        <f t="shared" si="1"/>
        <v>0</v>
      </c>
      <c r="AH110" s="188">
        <v>0</v>
      </c>
    </row>
    <row r="111" spans="2:34" s="211" customFormat="1">
      <c r="B111" s="189">
        <v>25</v>
      </c>
      <c r="C111" s="189" t="s">
        <v>295</v>
      </c>
      <c r="D111" s="189" t="s">
        <v>74</v>
      </c>
      <c r="E111" s="189" t="s">
        <v>72</v>
      </c>
      <c r="F111" s="189" t="s">
        <v>75</v>
      </c>
      <c r="G111" s="189" t="s">
        <v>73</v>
      </c>
      <c r="H111" s="189"/>
      <c r="I111" s="189" t="s">
        <v>961</v>
      </c>
      <c r="J111" s="189"/>
      <c r="K111" s="189" t="s">
        <v>73</v>
      </c>
      <c r="L111" s="189"/>
      <c r="M111" s="189"/>
      <c r="N111" s="189" t="s">
        <v>1073</v>
      </c>
      <c r="O111" s="189" t="s">
        <v>1075</v>
      </c>
      <c r="P111" s="189" t="s">
        <v>10</v>
      </c>
      <c r="Q111" s="190">
        <v>0</v>
      </c>
      <c r="R111" s="212">
        <v>0</v>
      </c>
      <c r="S111" s="189">
        <v>0</v>
      </c>
      <c r="T111" s="189">
        <v>0</v>
      </c>
      <c r="U111" s="189">
        <v>0</v>
      </c>
      <c r="V111" s="189">
        <v>0</v>
      </c>
      <c r="W111" s="189">
        <v>0</v>
      </c>
      <c r="X111" s="189">
        <v>0</v>
      </c>
      <c r="Y111" s="190">
        <f t="shared" si="0"/>
        <v>0</v>
      </c>
      <c r="Z111" s="190">
        <v>0</v>
      </c>
      <c r="AA111" s="189">
        <v>0</v>
      </c>
      <c r="AB111" s="189">
        <v>0</v>
      </c>
      <c r="AC111" s="189">
        <v>0</v>
      </c>
      <c r="AD111" s="189">
        <v>0</v>
      </c>
      <c r="AE111" s="189">
        <v>0</v>
      </c>
      <c r="AF111" s="189">
        <v>0</v>
      </c>
      <c r="AG111" s="190">
        <f t="shared" si="1"/>
        <v>0</v>
      </c>
      <c r="AH111" s="190">
        <v>0</v>
      </c>
    </row>
    <row r="112" spans="2:34" s="211" customFormat="1">
      <c r="B112" s="191">
        <v>25</v>
      </c>
      <c r="C112" s="191" t="s">
        <v>295</v>
      </c>
      <c r="D112" s="191" t="s">
        <v>74</v>
      </c>
      <c r="E112" s="191" t="s">
        <v>72</v>
      </c>
      <c r="F112" s="191" t="s">
        <v>75</v>
      </c>
      <c r="G112" s="191" t="s">
        <v>73</v>
      </c>
      <c r="H112" s="191"/>
      <c r="I112" s="191" t="s">
        <v>961</v>
      </c>
      <c r="J112" s="191"/>
      <c r="K112" s="191" t="s">
        <v>73</v>
      </c>
      <c r="L112" s="191"/>
      <c r="M112" s="191"/>
      <c r="N112" s="191" t="s">
        <v>1073</v>
      </c>
      <c r="O112" s="191" t="s">
        <v>1075</v>
      </c>
      <c r="P112" s="191" t="s">
        <v>13</v>
      </c>
      <c r="Q112" s="192">
        <v>0</v>
      </c>
      <c r="R112" s="213">
        <v>0</v>
      </c>
      <c r="S112" s="191">
        <v>0</v>
      </c>
      <c r="T112" s="191">
        <v>0</v>
      </c>
      <c r="U112" s="191">
        <v>0</v>
      </c>
      <c r="V112" s="191">
        <v>0</v>
      </c>
      <c r="W112" s="191">
        <v>0</v>
      </c>
      <c r="X112" s="191">
        <v>0</v>
      </c>
      <c r="Y112" s="192">
        <f t="shared" si="0"/>
        <v>0</v>
      </c>
      <c r="Z112" s="192">
        <v>0</v>
      </c>
      <c r="AA112" s="191">
        <v>0</v>
      </c>
      <c r="AB112" s="191">
        <v>0</v>
      </c>
      <c r="AC112" s="191">
        <v>0</v>
      </c>
      <c r="AD112" s="191">
        <v>0</v>
      </c>
      <c r="AE112" s="191">
        <v>0</v>
      </c>
      <c r="AF112" s="191">
        <v>0</v>
      </c>
      <c r="AG112" s="192">
        <f t="shared" si="1"/>
        <v>0</v>
      </c>
      <c r="AH112" s="192">
        <v>0</v>
      </c>
    </row>
    <row r="113" spans="2:34" s="211" customFormat="1">
      <c r="B113" s="187">
        <v>25</v>
      </c>
      <c r="C113" s="187" t="s">
        <v>295</v>
      </c>
      <c r="D113" s="187" t="s">
        <v>74</v>
      </c>
      <c r="E113" s="187" t="s">
        <v>72</v>
      </c>
      <c r="F113" s="187" t="s">
        <v>75</v>
      </c>
      <c r="G113" s="187" t="s">
        <v>73</v>
      </c>
      <c r="H113" s="187"/>
      <c r="I113" s="187" t="s">
        <v>961</v>
      </c>
      <c r="J113" s="187"/>
      <c r="K113" s="187" t="s">
        <v>73</v>
      </c>
      <c r="L113" s="187"/>
      <c r="M113" s="187"/>
      <c r="N113" s="187" t="s">
        <v>1076</v>
      </c>
      <c r="O113" s="187" t="s">
        <v>1077</v>
      </c>
      <c r="P113" s="187" t="s">
        <v>4</v>
      </c>
      <c r="Q113" s="188">
        <v>0</v>
      </c>
      <c r="R113" s="210">
        <v>0</v>
      </c>
      <c r="S113" s="187">
        <v>0</v>
      </c>
      <c r="T113" s="187">
        <v>0</v>
      </c>
      <c r="U113" s="187">
        <v>0</v>
      </c>
      <c r="V113" s="187">
        <v>0</v>
      </c>
      <c r="W113" s="187">
        <v>0</v>
      </c>
      <c r="X113" s="187">
        <v>0</v>
      </c>
      <c r="Y113" s="188">
        <f t="shared" si="0"/>
        <v>0</v>
      </c>
      <c r="Z113" s="188">
        <v>1</v>
      </c>
      <c r="AA113" s="187">
        <v>0</v>
      </c>
      <c r="AB113" s="187">
        <v>0</v>
      </c>
      <c r="AC113" s="187">
        <v>0</v>
      </c>
      <c r="AD113" s="187">
        <v>0</v>
      </c>
      <c r="AE113" s="187">
        <v>0</v>
      </c>
      <c r="AF113" s="187">
        <v>0</v>
      </c>
      <c r="AG113" s="188">
        <f t="shared" si="1"/>
        <v>0</v>
      </c>
      <c r="AH113" s="188">
        <v>0</v>
      </c>
    </row>
    <row r="114" spans="2:34" s="211" customFormat="1">
      <c r="B114" s="189">
        <v>25</v>
      </c>
      <c r="C114" s="189" t="s">
        <v>295</v>
      </c>
      <c r="D114" s="189" t="s">
        <v>74</v>
      </c>
      <c r="E114" s="189" t="s">
        <v>72</v>
      </c>
      <c r="F114" s="189" t="s">
        <v>75</v>
      </c>
      <c r="G114" s="189" t="s">
        <v>73</v>
      </c>
      <c r="H114" s="189"/>
      <c r="I114" s="189" t="s">
        <v>961</v>
      </c>
      <c r="J114" s="189"/>
      <c r="K114" s="189" t="s">
        <v>73</v>
      </c>
      <c r="L114" s="189"/>
      <c r="M114" s="189"/>
      <c r="N114" s="189" t="s">
        <v>1076</v>
      </c>
      <c r="O114" s="189" t="s">
        <v>1077</v>
      </c>
      <c r="P114" s="189" t="s">
        <v>10</v>
      </c>
      <c r="Q114" s="190">
        <v>0</v>
      </c>
      <c r="R114" s="212">
        <v>0</v>
      </c>
      <c r="S114" s="189">
        <v>0</v>
      </c>
      <c r="T114" s="189">
        <v>0</v>
      </c>
      <c r="U114" s="189">
        <v>0</v>
      </c>
      <c r="V114" s="189">
        <v>0</v>
      </c>
      <c r="W114" s="189">
        <v>0</v>
      </c>
      <c r="X114" s="189">
        <v>0</v>
      </c>
      <c r="Y114" s="190">
        <f t="shared" si="0"/>
        <v>0</v>
      </c>
      <c r="Z114" s="190">
        <v>1</v>
      </c>
      <c r="AA114" s="189">
        <v>0</v>
      </c>
      <c r="AB114" s="189">
        <v>0</v>
      </c>
      <c r="AC114" s="189">
        <v>0</v>
      </c>
      <c r="AD114" s="189">
        <v>0</v>
      </c>
      <c r="AE114" s="189">
        <v>0</v>
      </c>
      <c r="AF114" s="189">
        <v>0</v>
      </c>
      <c r="AG114" s="190">
        <f t="shared" si="1"/>
        <v>0</v>
      </c>
      <c r="AH114" s="190">
        <v>0</v>
      </c>
    </row>
    <row r="115" spans="2:34" s="211" customFormat="1">
      <c r="B115" s="191">
        <v>25</v>
      </c>
      <c r="C115" s="191" t="s">
        <v>295</v>
      </c>
      <c r="D115" s="191" t="s">
        <v>74</v>
      </c>
      <c r="E115" s="191" t="s">
        <v>72</v>
      </c>
      <c r="F115" s="191" t="s">
        <v>75</v>
      </c>
      <c r="G115" s="191" t="s">
        <v>73</v>
      </c>
      <c r="H115" s="191"/>
      <c r="I115" s="191" t="s">
        <v>961</v>
      </c>
      <c r="J115" s="191"/>
      <c r="K115" s="191" t="s">
        <v>73</v>
      </c>
      <c r="L115" s="191"/>
      <c r="M115" s="191"/>
      <c r="N115" s="191" t="s">
        <v>1076</v>
      </c>
      <c r="O115" s="191" t="s">
        <v>1077</v>
      </c>
      <c r="P115" s="191" t="s">
        <v>13</v>
      </c>
      <c r="Q115" s="192">
        <v>0</v>
      </c>
      <c r="R115" s="213">
        <v>0</v>
      </c>
      <c r="S115" s="191">
        <v>0</v>
      </c>
      <c r="T115" s="191">
        <v>0</v>
      </c>
      <c r="U115" s="191">
        <v>0</v>
      </c>
      <c r="V115" s="191">
        <v>0</v>
      </c>
      <c r="W115" s="191">
        <v>0</v>
      </c>
      <c r="X115" s="191">
        <v>0</v>
      </c>
      <c r="Y115" s="192">
        <f t="shared" si="0"/>
        <v>0</v>
      </c>
      <c r="Z115" s="192">
        <v>0</v>
      </c>
      <c r="AA115" s="191">
        <v>0</v>
      </c>
      <c r="AB115" s="191">
        <v>0</v>
      </c>
      <c r="AC115" s="191">
        <v>0</v>
      </c>
      <c r="AD115" s="191">
        <v>0</v>
      </c>
      <c r="AE115" s="191">
        <v>0</v>
      </c>
      <c r="AF115" s="191">
        <v>0</v>
      </c>
      <c r="AG115" s="192">
        <f t="shared" si="1"/>
        <v>0</v>
      </c>
      <c r="AH115" s="192">
        <v>0</v>
      </c>
    </row>
    <row r="116" spans="2:34" s="162" customFormat="1">
      <c r="B116" s="160">
        <v>25</v>
      </c>
      <c r="C116" s="160" t="s">
        <v>295</v>
      </c>
      <c r="D116" s="160" t="s">
        <v>82</v>
      </c>
      <c r="E116" s="160" t="s">
        <v>80</v>
      </c>
      <c r="F116" s="160" t="s">
        <v>83</v>
      </c>
      <c r="G116" s="160" t="s">
        <v>81</v>
      </c>
      <c r="H116" s="160" t="s">
        <v>79</v>
      </c>
      <c r="I116" s="160" t="s">
        <v>959</v>
      </c>
      <c r="J116" s="160"/>
      <c r="K116" s="160" t="s">
        <v>81</v>
      </c>
      <c r="L116" s="160"/>
      <c r="M116" s="160" t="s">
        <v>542</v>
      </c>
      <c r="N116" s="160" t="s">
        <v>543</v>
      </c>
      <c r="O116" s="160" t="s">
        <v>544</v>
      </c>
      <c r="P116" s="160" t="s">
        <v>4</v>
      </c>
      <c r="Q116" s="161">
        <v>0</v>
      </c>
      <c r="R116" s="174">
        <v>0</v>
      </c>
      <c r="S116" s="160">
        <v>0</v>
      </c>
      <c r="T116" s="160">
        <v>0</v>
      </c>
      <c r="U116" s="160">
        <v>3</v>
      </c>
      <c r="V116" s="160">
        <v>1</v>
      </c>
      <c r="W116" s="160">
        <v>4</v>
      </c>
      <c r="X116" s="160">
        <v>14</v>
      </c>
      <c r="Y116" s="161">
        <f t="shared" si="0"/>
        <v>22</v>
      </c>
      <c r="Z116" s="161">
        <v>3</v>
      </c>
      <c r="AA116" s="160">
        <v>0</v>
      </c>
      <c r="AB116" s="160">
        <v>0</v>
      </c>
      <c r="AC116" s="160">
        <v>0</v>
      </c>
      <c r="AD116" s="160">
        <v>5</v>
      </c>
      <c r="AE116" s="160">
        <v>7</v>
      </c>
      <c r="AF116" s="160">
        <v>26</v>
      </c>
      <c r="AG116" s="161">
        <f t="shared" si="1"/>
        <v>38</v>
      </c>
      <c r="AH116" s="161">
        <v>6</v>
      </c>
    </row>
    <row r="117" spans="2:34" s="162" customFormat="1">
      <c r="B117" s="163">
        <v>25</v>
      </c>
      <c r="C117" s="163" t="s">
        <v>295</v>
      </c>
      <c r="D117" s="163" t="s">
        <v>82</v>
      </c>
      <c r="E117" s="163" t="s">
        <v>80</v>
      </c>
      <c r="F117" s="163" t="s">
        <v>83</v>
      </c>
      <c r="G117" s="163" t="s">
        <v>81</v>
      </c>
      <c r="H117" s="163" t="s">
        <v>79</v>
      </c>
      <c r="I117" s="163" t="s">
        <v>959</v>
      </c>
      <c r="J117" s="163"/>
      <c r="K117" s="163" t="s">
        <v>81</v>
      </c>
      <c r="L117" s="163"/>
      <c r="M117" s="163" t="s">
        <v>542</v>
      </c>
      <c r="N117" s="163" t="s">
        <v>543</v>
      </c>
      <c r="O117" s="163" t="s">
        <v>544</v>
      </c>
      <c r="P117" s="163" t="s">
        <v>10</v>
      </c>
      <c r="Q117" s="164">
        <v>0</v>
      </c>
      <c r="R117" s="175">
        <v>0</v>
      </c>
      <c r="S117" s="163">
        <v>0</v>
      </c>
      <c r="T117" s="163">
        <v>0</v>
      </c>
      <c r="U117" s="163">
        <v>3</v>
      </c>
      <c r="V117" s="163">
        <v>0</v>
      </c>
      <c r="W117" s="163">
        <v>2</v>
      </c>
      <c r="X117" s="163">
        <v>6</v>
      </c>
      <c r="Y117" s="164">
        <f t="shared" si="0"/>
        <v>11</v>
      </c>
      <c r="Z117" s="164">
        <v>3</v>
      </c>
      <c r="AA117" s="163">
        <v>0</v>
      </c>
      <c r="AB117" s="163">
        <v>0</v>
      </c>
      <c r="AC117" s="163">
        <v>0</v>
      </c>
      <c r="AD117" s="163">
        <v>4</v>
      </c>
      <c r="AE117" s="163">
        <v>6</v>
      </c>
      <c r="AF117" s="163">
        <v>20</v>
      </c>
      <c r="AG117" s="164">
        <f t="shared" si="1"/>
        <v>30</v>
      </c>
      <c r="AH117" s="164">
        <v>3</v>
      </c>
    </row>
    <row r="118" spans="2:34" s="162" customFormat="1">
      <c r="B118" s="165">
        <v>25</v>
      </c>
      <c r="C118" s="165" t="s">
        <v>295</v>
      </c>
      <c r="D118" s="165" t="s">
        <v>82</v>
      </c>
      <c r="E118" s="165" t="s">
        <v>80</v>
      </c>
      <c r="F118" s="165" t="s">
        <v>83</v>
      </c>
      <c r="G118" s="165" t="s">
        <v>81</v>
      </c>
      <c r="H118" s="165" t="s">
        <v>79</v>
      </c>
      <c r="I118" s="165" t="s">
        <v>959</v>
      </c>
      <c r="J118" s="165"/>
      <c r="K118" s="165" t="s">
        <v>81</v>
      </c>
      <c r="L118" s="165"/>
      <c r="M118" s="165" t="s">
        <v>542</v>
      </c>
      <c r="N118" s="165" t="s">
        <v>543</v>
      </c>
      <c r="O118" s="165" t="s">
        <v>544</v>
      </c>
      <c r="P118" s="165" t="s">
        <v>13</v>
      </c>
      <c r="Q118" s="166">
        <v>0</v>
      </c>
      <c r="R118" s="176">
        <v>0</v>
      </c>
      <c r="S118" s="165">
        <v>0</v>
      </c>
      <c r="T118" s="165">
        <v>0</v>
      </c>
      <c r="U118" s="165">
        <v>0</v>
      </c>
      <c r="V118" s="165">
        <v>0</v>
      </c>
      <c r="W118" s="165">
        <v>0</v>
      </c>
      <c r="X118" s="165">
        <v>0</v>
      </c>
      <c r="Y118" s="166">
        <f t="shared" si="0"/>
        <v>0</v>
      </c>
      <c r="Z118" s="166">
        <v>0</v>
      </c>
      <c r="AA118" s="165">
        <v>0</v>
      </c>
      <c r="AB118" s="165">
        <v>0</v>
      </c>
      <c r="AC118" s="165">
        <v>0</v>
      </c>
      <c r="AD118" s="165">
        <v>0</v>
      </c>
      <c r="AE118" s="165">
        <v>0</v>
      </c>
      <c r="AF118" s="165">
        <v>0</v>
      </c>
      <c r="AG118" s="166">
        <f t="shared" si="1"/>
        <v>0</v>
      </c>
      <c r="AH118" s="166">
        <v>0</v>
      </c>
    </row>
    <row r="119" spans="2:34" s="162" customFormat="1">
      <c r="B119" s="160">
        <v>25</v>
      </c>
      <c r="C119" s="160" t="s">
        <v>295</v>
      </c>
      <c r="D119" s="160" t="s">
        <v>82</v>
      </c>
      <c r="E119" s="160" t="s">
        <v>80</v>
      </c>
      <c r="F119" s="160" t="s">
        <v>85</v>
      </c>
      <c r="G119" s="160" t="s">
        <v>84</v>
      </c>
      <c r="H119" s="160" t="s">
        <v>545</v>
      </c>
      <c r="I119" s="160" t="s">
        <v>961</v>
      </c>
      <c r="J119" s="160"/>
      <c r="K119" s="160" t="s">
        <v>84</v>
      </c>
      <c r="L119" s="160"/>
      <c r="M119" s="160" t="s">
        <v>549</v>
      </c>
      <c r="N119" s="160" t="s">
        <v>84</v>
      </c>
      <c r="O119" s="160" t="s">
        <v>545</v>
      </c>
      <c r="P119" s="160" t="s">
        <v>4</v>
      </c>
      <c r="Q119" s="161">
        <v>0</v>
      </c>
      <c r="R119" s="174">
        <v>0</v>
      </c>
      <c r="S119" s="160">
        <v>0</v>
      </c>
      <c r="T119" s="160">
        <v>0</v>
      </c>
      <c r="U119" s="160">
        <v>0</v>
      </c>
      <c r="V119" s="160">
        <v>0</v>
      </c>
      <c r="W119" s="160">
        <v>0</v>
      </c>
      <c r="X119" s="160">
        <v>0</v>
      </c>
      <c r="Y119" s="161">
        <f t="shared" si="0"/>
        <v>0</v>
      </c>
      <c r="Z119" s="161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  <c r="AF119" s="160">
        <v>0</v>
      </c>
      <c r="AG119" s="161">
        <f t="shared" si="1"/>
        <v>0</v>
      </c>
      <c r="AH119" s="161">
        <v>0</v>
      </c>
    </row>
    <row r="120" spans="2:34" s="162" customFormat="1">
      <c r="B120" s="163">
        <v>25</v>
      </c>
      <c r="C120" s="163" t="s">
        <v>295</v>
      </c>
      <c r="D120" s="163" t="s">
        <v>82</v>
      </c>
      <c r="E120" s="163" t="s">
        <v>80</v>
      </c>
      <c r="F120" s="163" t="s">
        <v>85</v>
      </c>
      <c r="G120" s="163" t="s">
        <v>84</v>
      </c>
      <c r="H120" s="163" t="s">
        <v>545</v>
      </c>
      <c r="I120" s="163" t="s">
        <v>961</v>
      </c>
      <c r="J120" s="163"/>
      <c r="K120" s="163" t="s">
        <v>84</v>
      </c>
      <c r="L120" s="163"/>
      <c r="M120" s="163" t="s">
        <v>549</v>
      </c>
      <c r="N120" s="163" t="s">
        <v>84</v>
      </c>
      <c r="O120" s="163" t="s">
        <v>545</v>
      </c>
      <c r="P120" s="163" t="s">
        <v>10</v>
      </c>
      <c r="Q120" s="164">
        <v>0</v>
      </c>
      <c r="R120" s="175">
        <v>0</v>
      </c>
      <c r="S120" s="163">
        <v>0</v>
      </c>
      <c r="T120" s="163">
        <v>0</v>
      </c>
      <c r="U120" s="163">
        <v>0</v>
      </c>
      <c r="V120" s="163">
        <v>0</v>
      </c>
      <c r="W120" s="163">
        <v>0</v>
      </c>
      <c r="X120" s="163">
        <v>0</v>
      </c>
      <c r="Y120" s="164">
        <f t="shared" ref="Y120:Y183" si="2">SUM(R120:X120)</f>
        <v>0</v>
      </c>
      <c r="Z120" s="164">
        <v>0</v>
      </c>
      <c r="AA120" s="163">
        <v>0</v>
      </c>
      <c r="AB120" s="163">
        <v>0</v>
      </c>
      <c r="AC120" s="163">
        <v>0</v>
      </c>
      <c r="AD120" s="163">
        <v>0</v>
      </c>
      <c r="AE120" s="163">
        <v>0</v>
      </c>
      <c r="AF120" s="163">
        <v>0</v>
      </c>
      <c r="AG120" s="164">
        <f t="shared" si="1"/>
        <v>0</v>
      </c>
      <c r="AH120" s="164">
        <v>0</v>
      </c>
    </row>
    <row r="121" spans="2:34" s="162" customFormat="1">
      <c r="B121" s="165">
        <v>25</v>
      </c>
      <c r="C121" s="165" t="s">
        <v>295</v>
      </c>
      <c r="D121" s="165" t="s">
        <v>82</v>
      </c>
      <c r="E121" s="165" t="s">
        <v>80</v>
      </c>
      <c r="F121" s="165" t="s">
        <v>85</v>
      </c>
      <c r="G121" s="165" t="s">
        <v>84</v>
      </c>
      <c r="H121" s="165" t="s">
        <v>545</v>
      </c>
      <c r="I121" s="165" t="s">
        <v>961</v>
      </c>
      <c r="J121" s="165"/>
      <c r="K121" s="165" t="s">
        <v>84</v>
      </c>
      <c r="L121" s="165"/>
      <c r="M121" s="165" t="s">
        <v>549</v>
      </c>
      <c r="N121" s="165" t="s">
        <v>84</v>
      </c>
      <c r="O121" s="165" t="s">
        <v>545</v>
      </c>
      <c r="P121" s="165" t="s">
        <v>13</v>
      </c>
      <c r="Q121" s="166">
        <v>0</v>
      </c>
      <c r="R121" s="176">
        <v>0</v>
      </c>
      <c r="S121" s="165">
        <v>0</v>
      </c>
      <c r="T121" s="165">
        <v>0</v>
      </c>
      <c r="U121" s="165">
        <v>0</v>
      </c>
      <c r="V121" s="165">
        <v>0</v>
      </c>
      <c r="W121" s="165">
        <v>0</v>
      </c>
      <c r="X121" s="165">
        <v>0</v>
      </c>
      <c r="Y121" s="166">
        <f t="shared" si="2"/>
        <v>0</v>
      </c>
      <c r="Z121" s="166">
        <v>0</v>
      </c>
      <c r="AA121" s="165">
        <v>0</v>
      </c>
      <c r="AB121" s="165">
        <v>0</v>
      </c>
      <c r="AC121" s="165">
        <v>0</v>
      </c>
      <c r="AD121" s="165">
        <v>0</v>
      </c>
      <c r="AE121" s="165">
        <v>0</v>
      </c>
      <c r="AF121" s="165">
        <v>0</v>
      </c>
      <c r="AG121" s="166">
        <f t="shared" si="1"/>
        <v>0</v>
      </c>
      <c r="AH121" s="166">
        <v>0</v>
      </c>
    </row>
    <row r="122" spans="2:34" s="211" customFormat="1">
      <c r="B122" s="187">
        <v>25</v>
      </c>
      <c r="C122" s="187" t="s">
        <v>295</v>
      </c>
      <c r="D122" s="187" t="s">
        <v>82</v>
      </c>
      <c r="E122" s="187" t="s">
        <v>80</v>
      </c>
      <c r="F122" s="187" t="s">
        <v>85</v>
      </c>
      <c r="G122" s="187" t="s">
        <v>84</v>
      </c>
      <c r="H122" s="187" t="s">
        <v>545</v>
      </c>
      <c r="I122" s="187" t="s">
        <v>961</v>
      </c>
      <c r="J122" s="187"/>
      <c r="K122" s="187" t="s">
        <v>84</v>
      </c>
      <c r="L122" s="187"/>
      <c r="M122" s="187"/>
      <c r="N122" s="187" t="s">
        <v>1043</v>
      </c>
      <c r="O122" s="187"/>
      <c r="P122" s="187" t="s">
        <v>4</v>
      </c>
      <c r="Q122" s="188">
        <v>0</v>
      </c>
      <c r="R122" s="210">
        <v>0</v>
      </c>
      <c r="S122" s="187">
        <v>0</v>
      </c>
      <c r="T122" s="187">
        <v>0</v>
      </c>
      <c r="U122" s="187">
        <v>0</v>
      </c>
      <c r="V122" s="187">
        <v>0</v>
      </c>
      <c r="W122" s="187">
        <v>0</v>
      </c>
      <c r="X122" s="187">
        <v>0</v>
      </c>
      <c r="Y122" s="188">
        <f t="shared" si="2"/>
        <v>0</v>
      </c>
      <c r="Z122" s="188">
        <v>0</v>
      </c>
      <c r="AA122" s="187">
        <v>3</v>
      </c>
      <c r="AB122" s="187">
        <v>3</v>
      </c>
      <c r="AC122" s="187">
        <v>0</v>
      </c>
      <c r="AD122" s="187">
        <v>0</v>
      </c>
      <c r="AE122" s="187">
        <v>0</v>
      </c>
      <c r="AF122" s="187">
        <v>0</v>
      </c>
      <c r="AG122" s="188">
        <f t="shared" si="1"/>
        <v>6</v>
      </c>
      <c r="AH122" s="188">
        <v>0</v>
      </c>
    </row>
    <row r="123" spans="2:34" s="211" customFormat="1">
      <c r="B123" s="189">
        <v>25</v>
      </c>
      <c r="C123" s="189" t="s">
        <v>295</v>
      </c>
      <c r="D123" s="189" t="s">
        <v>82</v>
      </c>
      <c r="E123" s="189" t="s">
        <v>80</v>
      </c>
      <c r="F123" s="189" t="s">
        <v>85</v>
      </c>
      <c r="G123" s="189" t="s">
        <v>84</v>
      </c>
      <c r="H123" s="189" t="s">
        <v>545</v>
      </c>
      <c r="I123" s="189" t="s">
        <v>961</v>
      </c>
      <c r="J123" s="189"/>
      <c r="K123" s="189" t="s">
        <v>84</v>
      </c>
      <c r="L123" s="189"/>
      <c r="M123" s="189"/>
      <c r="N123" s="189" t="s">
        <v>1044</v>
      </c>
      <c r="O123" s="189"/>
      <c r="P123" s="189" t="s">
        <v>10</v>
      </c>
      <c r="Q123" s="190">
        <v>0</v>
      </c>
      <c r="R123" s="212">
        <v>0</v>
      </c>
      <c r="S123" s="189">
        <v>0</v>
      </c>
      <c r="T123" s="189">
        <v>0</v>
      </c>
      <c r="U123" s="189">
        <v>0</v>
      </c>
      <c r="V123" s="189">
        <v>0</v>
      </c>
      <c r="W123" s="189">
        <v>0</v>
      </c>
      <c r="X123" s="189">
        <v>0</v>
      </c>
      <c r="Y123" s="190">
        <f t="shared" si="2"/>
        <v>0</v>
      </c>
      <c r="Z123" s="190">
        <v>0</v>
      </c>
      <c r="AA123" s="189">
        <v>1</v>
      </c>
      <c r="AB123" s="189">
        <v>1</v>
      </c>
      <c r="AC123" s="189">
        <v>0</v>
      </c>
      <c r="AD123" s="189">
        <v>0</v>
      </c>
      <c r="AE123" s="189">
        <v>0</v>
      </c>
      <c r="AF123" s="189">
        <v>0</v>
      </c>
      <c r="AG123" s="190">
        <f t="shared" si="1"/>
        <v>2</v>
      </c>
      <c r="AH123" s="190">
        <v>0</v>
      </c>
    </row>
    <row r="124" spans="2:34" s="211" customFormat="1">
      <c r="B124" s="191">
        <v>25</v>
      </c>
      <c r="C124" s="191" t="s">
        <v>295</v>
      </c>
      <c r="D124" s="191" t="s">
        <v>82</v>
      </c>
      <c r="E124" s="191" t="s">
        <v>80</v>
      </c>
      <c r="F124" s="191" t="s">
        <v>85</v>
      </c>
      <c r="G124" s="191" t="s">
        <v>84</v>
      </c>
      <c r="H124" s="191" t="s">
        <v>545</v>
      </c>
      <c r="I124" s="191" t="s">
        <v>961</v>
      </c>
      <c r="J124" s="191"/>
      <c r="K124" s="191" t="s">
        <v>84</v>
      </c>
      <c r="L124" s="191"/>
      <c r="M124" s="191"/>
      <c r="N124" s="191" t="s">
        <v>1044</v>
      </c>
      <c r="O124" s="191"/>
      <c r="P124" s="191" t="s">
        <v>13</v>
      </c>
      <c r="Q124" s="192">
        <v>0</v>
      </c>
      <c r="R124" s="213">
        <v>0</v>
      </c>
      <c r="S124" s="191">
        <v>0</v>
      </c>
      <c r="T124" s="191">
        <v>0</v>
      </c>
      <c r="U124" s="191">
        <v>0</v>
      </c>
      <c r="V124" s="191">
        <v>0</v>
      </c>
      <c r="W124" s="191">
        <v>0</v>
      </c>
      <c r="X124" s="191">
        <v>0</v>
      </c>
      <c r="Y124" s="192">
        <f t="shared" si="2"/>
        <v>0</v>
      </c>
      <c r="Z124" s="192">
        <v>1</v>
      </c>
      <c r="AA124" s="191">
        <v>0</v>
      </c>
      <c r="AB124" s="191">
        <v>0</v>
      </c>
      <c r="AC124" s="191">
        <v>0</v>
      </c>
      <c r="AD124" s="191">
        <v>0</v>
      </c>
      <c r="AE124" s="191">
        <v>0</v>
      </c>
      <c r="AF124" s="191">
        <v>0</v>
      </c>
      <c r="AG124" s="192">
        <f t="shared" si="1"/>
        <v>0</v>
      </c>
      <c r="AH124" s="192">
        <v>1</v>
      </c>
    </row>
    <row r="125" spans="2:34" s="211" customFormat="1">
      <c r="B125" s="187">
        <v>25</v>
      </c>
      <c r="C125" s="187" t="s">
        <v>295</v>
      </c>
      <c r="D125" s="187" t="s">
        <v>82</v>
      </c>
      <c r="E125" s="187" t="s">
        <v>80</v>
      </c>
      <c r="F125" s="187" t="s">
        <v>85</v>
      </c>
      <c r="G125" s="187" t="s">
        <v>84</v>
      </c>
      <c r="H125" s="187" t="s">
        <v>545</v>
      </c>
      <c r="I125" s="187" t="s">
        <v>961</v>
      </c>
      <c r="J125" s="187"/>
      <c r="K125" s="187" t="s">
        <v>84</v>
      </c>
      <c r="L125" s="187"/>
      <c r="M125" s="187"/>
      <c r="N125" s="187" t="s">
        <v>1045</v>
      </c>
      <c r="O125" s="187"/>
      <c r="P125" s="187" t="s">
        <v>4</v>
      </c>
      <c r="Q125" s="188">
        <v>0</v>
      </c>
      <c r="R125" s="210">
        <v>0</v>
      </c>
      <c r="S125" s="187">
        <v>0</v>
      </c>
      <c r="T125" s="187">
        <v>0</v>
      </c>
      <c r="U125" s="187">
        <v>0</v>
      </c>
      <c r="V125" s="187">
        <v>2</v>
      </c>
      <c r="W125" s="187">
        <v>1</v>
      </c>
      <c r="X125" s="187">
        <v>25</v>
      </c>
      <c r="Y125" s="188">
        <f t="shared" si="2"/>
        <v>28</v>
      </c>
      <c r="Z125" s="188">
        <v>1</v>
      </c>
      <c r="AA125" s="187">
        <v>0</v>
      </c>
      <c r="AB125" s="187">
        <v>0</v>
      </c>
      <c r="AC125" s="187">
        <v>0</v>
      </c>
      <c r="AD125" s="187">
        <v>5</v>
      </c>
      <c r="AE125" s="187">
        <v>3</v>
      </c>
      <c r="AF125" s="187">
        <v>7</v>
      </c>
      <c r="AG125" s="188">
        <f t="shared" si="1"/>
        <v>15</v>
      </c>
      <c r="AH125" s="188">
        <v>0</v>
      </c>
    </row>
    <row r="126" spans="2:34" s="211" customFormat="1">
      <c r="B126" s="189">
        <v>25</v>
      </c>
      <c r="C126" s="189" t="s">
        <v>295</v>
      </c>
      <c r="D126" s="189" t="s">
        <v>82</v>
      </c>
      <c r="E126" s="189" t="s">
        <v>80</v>
      </c>
      <c r="F126" s="189" t="s">
        <v>85</v>
      </c>
      <c r="G126" s="189" t="s">
        <v>84</v>
      </c>
      <c r="H126" s="189" t="s">
        <v>545</v>
      </c>
      <c r="I126" s="189" t="s">
        <v>961</v>
      </c>
      <c r="J126" s="189"/>
      <c r="K126" s="189" t="s">
        <v>84</v>
      </c>
      <c r="L126" s="189"/>
      <c r="M126" s="189"/>
      <c r="N126" s="189" t="s">
        <v>1045</v>
      </c>
      <c r="O126" s="189"/>
      <c r="P126" s="189" t="s">
        <v>10</v>
      </c>
      <c r="Q126" s="190">
        <v>0</v>
      </c>
      <c r="R126" s="212">
        <v>0</v>
      </c>
      <c r="S126" s="189">
        <v>0</v>
      </c>
      <c r="T126" s="189">
        <v>0</v>
      </c>
      <c r="U126" s="189">
        <v>0</v>
      </c>
      <c r="V126" s="189">
        <v>0</v>
      </c>
      <c r="W126" s="189">
        <v>1</v>
      </c>
      <c r="X126" s="189">
        <v>20</v>
      </c>
      <c r="Y126" s="190">
        <f t="shared" si="2"/>
        <v>21</v>
      </c>
      <c r="Z126" s="190">
        <v>0</v>
      </c>
      <c r="AA126" s="189">
        <v>0</v>
      </c>
      <c r="AB126" s="189">
        <v>0</v>
      </c>
      <c r="AC126" s="189">
        <v>0</v>
      </c>
      <c r="AD126" s="189">
        <v>2</v>
      </c>
      <c r="AE126" s="189">
        <v>2</v>
      </c>
      <c r="AF126" s="189">
        <v>5</v>
      </c>
      <c r="AG126" s="190">
        <f t="shared" si="1"/>
        <v>9</v>
      </c>
      <c r="AH126" s="190">
        <v>0</v>
      </c>
    </row>
    <row r="127" spans="2:34" s="211" customFormat="1">
      <c r="B127" s="191">
        <v>25</v>
      </c>
      <c r="C127" s="191" t="s">
        <v>295</v>
      </c>
      <c r="D127" s="191" t="s">
        <v>82</v>
      </c>
      <c r="E127" s="191" t="s">
        <v>80</v>
      </c>
      <c r="F127" s="191" t="s">
        <v>85</v>
      </c>
      <c r="G127" s="191" t="s">
        <v>84</v>
      </c>
      <c r="H127" s="191" t="s">
        <v>545</v>
      </c>
      <c r="I127" s="191" t="s">
        <v>961</v>
      </c>
      <c r="J127" s="191"/>
      <c r="K127" s="191" t="s">
        <v>84</v>
      </c>
      <c r="L127" s="191"/>
      <c r="M127" s="191"/>
      <c r="N127" s="191" t="s">
        <v>1045</v>
      </c>
      <c r="O127" s="191"/>
      <c r="P127" s="191" t="s">
        <v>13</v>
      </c>
      <c r="Q127" s="192">
        <v>0</v>
      </c>
      <c r="R127" s="213">
        <v>0</v>
      </c>
      <c r="S127" s="191">
        <v>0</v>
      </c>
      <c r="T127" s="191">
        <v>0</v>
      </c>
      <c r="U127" s="191">
        <v>0</v>
      </c>
      <c r="V127" s="191">
        <v>0</v>
      </c>
      <c r="W127" s="191">
        <v>0</v>
      </c>
      <c r="X127" s="191">
        <v>0</v>
      </c>
      <c r="Y127" s="192">
        <f t="shared" si="2"/>
        <v>0</v>
      </c>
      <c r="Z127" s="192">
        <v>0</v>
      </c>
      <c r="AA127" s="191">
        <v>0</v>
      </c>
      <c r="AB127" s="191">
        <v>0</v>
      </c>
      <c r="AC127" s="191">
        <v>0</v>
      </c>
      <c r="AD127" s="191">
        <v>0</v>
      </c>
      <c r="AE127" s="191">
        <v>0</v>
      </c>
      <c r="AF127" s="191">
        <v>0</v>
      </c>
      <c r="AG127" s="192">
        <f t="shared" si="1"/>
        <v>0</v>
      </c>
      <c r="AH127" s="192">
        <v>0</v>
      </c>
    </row>
    <row r="128" spans="2:34" s="211" customFormat="1">
      <c r="B128" s="187">
        <v>25</v>
      </c>
      <c r="C128" s="187" t="s">
        <v>295</v>
      </c>
      <c r="D128" s="187" t="s">
        <v>82</v>
      </c>
      <c r="E128" s="187" t="s">
        <v>80</v>
      </c>
      <c r="F128" s="187" t="s">
        <v>85</v>
      </c>
      <c r="G128" s="187" t="s">
        <v>84</v>
      </c>
      <c r="H128" s="187"/>
      <c r="I128" s="187" t="s">
        <v>961</v>
      </c>
      <c r="J128" s="187"/>
      <c r="K128" s="187" t="s">
        <v>84</v>
      </c>
      <c r="L128" s="187"/>
      <c r="M128" s="187"/>
      <c r="N128" s="187" t="s">
        <v>1046</v>
      </c>
      <c r="O128" s="187"/>
      <c r="P128" s="187" t="s">
        <v>4</v>
      </c>
      <c r="Q128" s="188">
        <v>0</v>
      </c>
      <c r="R128" s="210">
        <v>0</v>
      </c>
      <c r="S128" s="187">
        <v>0</v>
      </c>
      <c r="T128" s="187">
        <v>0</v>
      </c>
      <c r="U128" s="187">
        <v>0</v>
      </c>
      <c r="V128" s="187">
        <v>0</v>
      </c>
      <c r="W128" s="187">
        <v>0</v>
      </c>
      <c r="X128" s="187">
        <v>0</v>
      </c>
      <c r="Y128" s="188">
        <f t="shared" si="2"/>
        <v>0</v>
      </c>
      <c r="Z128" s="188">
        <v>0</v>
      </c>
      <c r="AA128" s="187">
        <v>3</v>
      </c>
      <c r="AB128" s="187">
        <v>3</v>
      </c>
      <c r="AC128" s="187">
        <v>0</v>
      </c>
      <c r="AD128" s="187">
        <v>3</v>
      </c>
      <c r="AE128" s="187">
        <v>6</v>
      </c>
      <c r="AF128" s="187">
        <v>0</v>
      </c>
      <c r="AG128" s="188">
        <f t="shared" si="1"/>
        <v>15</v>
      </c>
      <c r="AH128" s="188">
        <v>3</v>
      </c>
    </row>
    <row r="129" spans="2:34" s="211" customFormat="1">
      <c r="B129" s="189">
        <v>25</v>
      </c>
      <c r="C129" s="189" t="s">
        <v>295</v>
      </c>
      <c r="D129" s="189" t="s">
        <v>82</v>
      </c>
      <c r="E129" s="189" t="s">
        <v>80</v>
      </c>
      <c r="F129" s="189" t="s">
        <v>85</v>
      </c>
      <c r="G129" s="189" t="s">
        <v>84</v>
      </c>
      <c r="H129" s="189"/>
      <c r="I129" s="189" t="s">
        <v>961</v>
      </c>
      <c r="J129" s="189"/>
      <c r="K129" s="189" t="s">
        <v>84</v>
      </c>
      <c r="L129" s="189"/>
      <c r="M129" s="189"/>
      <c r="N129" s="189" t="s">
        <v>1046</v>
      </c>
      <c r="O129" s="189"/>
      <c r="P129" s="189" t="s">
        <v>10</v>
      </c>
      <c r="Q129" s="190">
        <v>0</v>
      </c>
      <c r="R129" s="212">
        <v>0</v>
      </c>
      <c r="S129" s="189">
        <v>0</v>
      </c>
      <c r="T129" s="189">
        <v>0</v>
      </c>
      <c r="U129" s="189">
        <v>0</v>
      </c>
      <c r="V129" s="189">
        <v>0</v>
      </c>
      <c r="W129" s="189">
        <v>0</v>
      </c>
      <c r="X129" s="189">
        <v>0</v>
      </c>
      <c r="Y129" s="190">
        <f t="shared" si="2"/>
        <v>0</v>
      </c>
      <c r="Z129" s="190">
        <v>0</v>
      </c>
      <c r="AA129" s="189">
        <v>0</v>
      </c>
      <c r="AB129" s="189">
        <v>2</v>
      </c>
      <c r="AC129" s="189">
        <v>0</v>
      </c>
      <c r="AD129" s="189">
        <v>2</v>
      </c>
      <c r="AE129" s="189">
        <v>4</v>
      </c>
      <c r="AF129" s="189">
        <v>0</v>
      </c>
      <c r="AG129" s="190">
        <f t="shared" si="1"/>
        <v>8</v>
      </c>
      <c r="AH129" s="190">
        <v>1</v>
      </c>
    </row>
    <row r="130" spans="2:34" s="211" customFormat="1">
      <c r="B130" s="191">
        <v>25</v>
      </c>
      <c r="C130" s="191" t="s">
        <v>295</v>
      </c>
      <c r="D130" s="191" t="s">
        <v>82</v>
      </c>
      <c r="E130" s="191" t="s">
        <v>80</v>
      </c>
      <c r="F130" s="191" t="s">
        <v>85</v>
      </c>
      <c r="G130" s="191" t="s">
        <v>84</v>
      </c>
      <c r="H130" s="191"/>
      <c r="I130" s="191" t="s">
        <v>961</v>
      </c>
      <c r="J130" s="191"/>
      <c r="K130" s="191" t="s">
        <v>84</v>
      </c>
      <c r="L130" s="191"/>
      <c r="M130" s="191"/>
      <c r="N130" s="191" t="s">
        <v>1046</v>
      </c>
      <c r="O130" s="191"/>
      <c r="P130" s="191" t="s">
        <v>13</v>
      </c>
      <c r="Q130" s="192">
        <v>0</v>
      </c>
      <c r="R130" s="213">
        <v>0</v>
      </c>
      <c r="S130" s="191">
        <v>0</v>
      </c>
      <c r="T130" s="191">
        <v>0</v>
      </c>
      <c r="U130" s="191">
        <v>0</v>
      </c>
      <c r="V130" s="191">
        <v>0</v>
      </c>
      <c r="W130" s="191">
        <v>0</v>
      </c>
      <c r="X130" s="191">
        <v>0</v>
      </c>
      <c r="Y130" s="192">
        <f t="shared" si="2"/>
        <v>0</v>
      </c>
      <c r="Z130" s="192">
        <v>0</v>
      </c>
      <c r="AA130" s="191">
        <v>0</v>
      </c>
      <c r="AB130" s="191">
        <v>0</v>
      </c>
      <c r="AC130" s="191">
        <v>0</v>
      </c>
      <c r="AD130" s="191">
        <v>0</v>
      </c>
      <c r="AE130" s="191">
        <v>0</v>
      </c>
      <c r="AF130" s="191">
        <v>0</v>
      </c>
      <c r="AG130" s="192">
        <f t="shared" si="1"/>
        <v>0</v>
      </c>
      <c r="AH130" s="192">
        <v>0</v>
      </c>
    </row>
    <row r="131" spans="2:34" s="211" customFormat="1">
      <c r="B131" s="187">
        <v>25</v>
      </c>
      <c r="C131" s="187" t="s">
        <v>295</v>
      </c>
      <c r="D131" s="187" t="s">
        <v>82</v>
      </c>
      <c r="E131" s="187" t="s">
        <v>80</v>
      </c>
      <c r="F131" s="187" t="s">
        <v>85</v>
      </c>
      <c r="G131" s="187" t="s">
        <v>84</v>
      </c>
      <c r="H131" s="187" t="s">
        <v>545</v>
      </c>
      <c r="I131" s="187" t="s">
        <v>961</v>
      </c>
      <c r="J131" s="187"/>
      <c r="K131" s="187" t="s">
        <v>84</v>
      </c>
      <c r="L131" s="187"/>
      <c r="M131" s="187"/>
      <c r="N131" s="187" t="s">
        <v>1047</v>
      </c>
      <c r="O131" s="187"/>
      <c r="P131" s="187" t="s">
        <v>4</v>
      </c>
      <c r="Q131" s="188">
        <v>0</v>
      </c>
      <c r="R131" s="210">
        <v>0</v>
      </c>
      <c r="S131" s="187">
        <v>0</v>
      </c>
      <c r="T131" s="187">
        <v>0</v>
      </c>
      <c r="U131" s="187">
        <v>0</v>
      </c>
      <c r="V131" s="187">
        <v>0</v>
      </c>
      <c r="W131" s="187">
        <v>0</v>
      </c>
      <c r="X131" s="187">
        <v>12</v>
      </c>
      <c r="Y131" s="188">
        <f t="shared" si="2"/>
        <v>12</v>
      </c>
      <c r="Z131" s="188">
        <v>0</v>
      </c>
      <c r="AA131" s="187">
        <v>0</v>
      </c>
      <c r="AB131" s="187">
        <v>4</v>
      </c>
      <c r="AC131" s="187">
        <v>0</v>
      </c>
      <c r="AD131" s="187">
        <v>0</v>
      </c>
      <c r="AE131" s="187">
        <v>0</v>
      </c>
      <c r="AF131" s="187">
        <v>0</v>
      </c>
      <c r="AG131" s="188">
        <f t="shared" si="1"/>
        <v>4</v>
      </c>
      <c r="AH131" s="188">
        <v>0</v>
      </c>
    </row>
    <row r="132" spans="2:34" s="211" customFormat="1">
      <c r="B132" s="189">
        <v>25</v>
      </c>
      <c r="C132" s="189" t="s">
        <v>295</v>
      </c>
      <c r="D132" s="189" t="s">
        <v>82</v>
      </c>
      <c r="E132" s="189" t="s">
        <v>80</v>
      </c>
      <c r="F132" s="189" t="s">
        <v>85</v>
      </c>
      <c r="G132" s="189" t="s">
        <v>84</v>
      </c>
      <c r="H132" s="189" t="s">
        <v>545</v>
      </c>
      <c r="I132" s="189" t="s">
        <v>961</v>
      </c>
      <c r="J132" s="189"/>
      <c r="K132" s="189" t="s">
        <v>84</v>
      </c>
      <c r="L132" s="189"/>
      <c r="M132" s="189"/>
      <c r="N132" s="189" t="s">
        <v>1047</v>
      </c>
      <c r="O132" s="189"/>
      <c r="P132" s="189" t="s">
        <v>10</v>
      </c>
      <c r="Q132" s="190">
        <v>0</v>
      </c>
      <c r="R132" s="212">
        <v>0</v>
      </c>
      <c r="S132" s="189">
        <v>0</v>
      </c>
      <c r="T132" s="189">
        <v>0</v>
      </c>
      <c r="U132" s="189">
        <v>0</v>
      </c>
      <c r="V132" s="189">
        <v>0</v>
      </c>
      <c r="W132" s="189">
        <v>0</v>
      </c>
      <c r="X132" s="189">
        <v>9</v>
      </c>
      <c r="Y132" s="190">
        <f t="shared" si="2"/>
        <v>9</v>
      </c>
      <c r="Z132" s="190">
        <v>0</v>
      </c>
      <c r="AA132" s="189">
        <v>0</v>
      </c>
      <c r="AB132" s="189">
        <v>4</v>
      </c>
      <c r="AC132" s="189">
        <v>0</v>
      </c>
      <c r="AD132" s="189">
        <v>0</v>
      </c>
      <c r="AE132" s="189">
        <v>0</v>
      </c>
      <c r="AF132" s="189">
        <v>0</v>
      </c>
      <c r="AG132" s="190">
        <f t="shared" ref="AG132:AG195" si="3">SUM(AA132:AF132)</f>
        <v>4</v>
      </c>
      <c r="AH132" s="190">
        <v>0</v>
      </c>
    </row>
    <row r="133" spans="2:34" s="211" customFormat="1">
      <c r="B133" s="191">
        <v>25</v>
      </c>
      <c r="C133" s="191" t="s">
        <v>295</v>
      </c>
      <c r="D133" s="191" t="s">
        <v>82</v>
      </c>
      <c r="E133" s="191" t="s">
        <v>80</v>
      </c>
      <c r="F133" s="191" t="s">
        <v>85</v>
      </c>
      <c r="G133" s="191" t="s">
        <v>84</v>
      </c>
      <c r="H133" s="191" t="s">
        <v>545</v>
      </c>
      <c r="I133" s="191" t="s">
        <v>961</v>
      </c>
      <c r="J133" s="191"/>
      <c r="K133" s="191" t="s">
        <v>84</v>
      </c>
      <c r="L133" s="191"/>
      <c r="M133" s="191"/>
      <c r="N133" s="191" t="s">
        <v>1047</v>
      </c>
      <c r="O133" s="191"/>
      <c r="P133" s="191" t="s">
        <v>13</v>
      </c>
      <c r="Q133" s="192">
        <v>0</v>
      </c>
      <c r="R133" s="213">
        <v>0</v>
      </c>
      <c r="S133" s="191">
        <v>0</v>
      </c>
      <c r="T133" s="191">
        <v>0</v>
      </c>
      <c r="U133" s="191">
        <v>0</v>
      </c>
      <c r="V133" s="191">
        <v>0</v>
      </c>
      <c r="W133" s="191">
        <v>0</v>
      </c>
      <c r="X133" s="191">
        <v>0</v>
      </c>
      <c r="Y133" s="192">
        <f t="shared" si="2"/>
        <v>0</v>
      </c>
      <c r="Z133" s="192">
        <v>0</v>
      </c>
      <c r="AA133" s="191">
        <v>0</v>
      </c>
      <c r="AB133" s="191">
        <v>0</v>
      </c>
      <c r="AC133" s="191">
        <v>0</v>
      </c>
      <c r="AD133" s="191">
        <v>0</v>
      </c>
      <c r="AE133" s="191">
        <v>0</v>
      </c>
      <c r="AF133" s="191">
        <v>0</v>
      </c>
      <c r="AG133" s="192">
        <f t="shared" si="3"/>
        <v>0</v>
      </c>
      <c r="AH133" s="192">
        <v>0</v>
      </c>
    </row>
    <row r="134" spans="2:34" s="211" customFormat="1">
      <c r="B134" s="187">
        <v>25</v>
      </c>
      <c r="C134" s="187" t="s">
        <v>295</v>
      </c>
      <c r="D134" s="187" t="s">
        <v>82</v>
      </c>
      <c r="E134" s="187" t="s">
        <v>80</v>
      </c>
      <c r="F134" s="187" t="s">
        <v>85</v>
      </c>
      <c r="G134" s="187" t="s">
        <v>84</v>
      </c>
      <c r="H134" s="187" t="s">
        <v>545</v>
      </c>
      <c r="I134" s="187" t="s">
        <v>961</v>
      </c>
      <c r="J134" s="187"/>
      <c r="K134" s="187" t="s">
        <v>84</v>
      </c>
      <c r="L134" s="187"/>
      <c r="M134" s="187"/>
      <c r="N134" s="187" t="s">
        <v>1250</v>
      </c>
      <c r="O134" s="187"/>
      <c r="P134" s="187" t="s">
        <v>4</v>
      </c>
      <c r="Q134" s="188">
        <v>0</v>
      </c>
      <c r="R134" s="210">
        <v>0</v>
      </c>
      <c r="S134" s="187">
        <v>0</v>
      </c>
      <c r="T134" s="187">
        <v>0</v>
      </c>
      <c r="U134" s="187">
        <v>0</v>
      </c>
      <c r="V134" s="187">
        <v>0</v>
      </c>
      <c r="W134" s="187">
        <v>0</v>
      </c>
      <c r="X134" s="187">
        <v>0</v>
      </c>
      <c r="Y134" s="188">
        <f t="shared" si="2"/>
        <v>0</v>
      </c>
      <c r="Z134" s="188">
        <v>0</v>
      </c>
      <c r="AA134" s="187">
        <v>0</v>
      </c>
      <c r="AB134" s="187">
        <v>0</v>
      </c>
      <c r="AC134" s="187">
        <v>0</v>
      </c>
      <c r="AD134" s="187">
        <v>0</v>
      </c>
      <c r="AE134" s="187">
        <v>0</v>
      </c>
      <c r="AF134" s="187">
        <v>5</v>
      </c>
      <c r="AG134" s="188">
        <f t="shared" si="3"/>
        <v>5</v>
      </c>
      <c r="AH134" s="188">
        <v>1</v>
      </c>
    </row>
    <row r="135" spans="2:34" s="211" customFormat="1">
      <c r="B135" s="189">
        <v>25</v>
      </c>
      <c r="C135" s="189" t="s">
        <v>295</v>
      </c>
      <c r="D135" s="189" t="s">
        <v>82</v>
      </c>
      <c r="E135" s="189" t="s">
        <v>80</v>
      </c>
      <c r="F135" s="189" t="s">
        <v>85</v>
      </c>
      <c r="G135" s="189" t="s">
        <v>84</v>
      </c>
      <c r="H135" s="189" t="s">
        <v>545</v>
      </c>
      <c r="I135" s="189" t="s">
        <v>961</v>
      </c>
      <c r="J135" s="189"/>
      <c r="K135" s="189" t="s">
        <v>84</v>
      </c>
      <c r="L135" s="189"/>
      <c r="M135" s="189"/>
      <c r="N135" s="187" t="s">
        <v>1250</v>
      </c>
      <c r="O135" s="189"/>
      <c r="P135" s="189" t="s">
        <v>10</v>
      </c>
      <c r="Q135" s="190">
        <v>0</v>
      </c>
      <c r="R135" s="212">
        <v>0</v>
      </c>
      <c r="S135" s="189">
        <v>0</v>
      </c>
      <c r="T135" s="189">
        <v>0</v>
      </c>
      <c r="U135" s="189">
        <v>0</v>
      </c>
      <c r="V135" s="189">
        <v>0</v>
      </c>
      <c r="W135" s="189">
        <v>0</v>
      </c>
      <c r="X135" s="189">
        <v>0</v>
      </c>
      <c r="Y135" s="190">
        <f t="shared" si="2"/>
        <v>0</v>
      </c>
      <c r="Z135" s="190">
        <v>0</v>
      </c>
      <c r="AA135" s="189">
        <v>0</v>
      </c>
      <c r="AB135" s="189">
        <v>0</v>
      </c>
      <c r="AC135" s="189">
        <v>0</v>
      </c>
      <c r="AD135" s="189">
        <v>0</v>
      </c>
      <c r="AE135" s="189">
        <v>0</v>
      </c>
      <c r="AF135" s="189">
        <v>5</v>
      </c>
      <c r="AG135" s="190">
        <f t="shared" si="3"/>
        <v>5</v>
      </c>
      <c r="AH135" s="190">
        <v>1</v>
      </c>
    </row>
    <row r="136" spans="2:34" s="211" customFormat="1">
      <c r="B136" s="191">
        <v>25</v>
      </c>
      <c r="C136" s="191" t="s">
        <v>295</v>
      </c>
      <c r="D136" s="191" t="s">
        <v>82</v>
      </c>
      <c r="E136" s="191" t="s">
        <v>80</v>
      </c>
      <c r="F136" s="191" t="s">
        <v>85</v>
      </c>
      <c r="G136" s="191" t="s">
        <v>84</v>
      </c>
      <c r="H136" s="191" t="s">
        <v>545</v>
      </c>
      <c r="I136" s="191" t="s">
        <v>961</v>
      </c>
      <c r="J136" s="191"/>
      <c r="K136" s="191" t="s">
        <v>84</v>
      </c>
      <c r="L136" s="191"/>
      <c r="M136" s="191"/>
      <c r="N136" s="187" t="s">
        <v>1250</v>
      </c>
      <c r="O136" s="191"/>
      <c r="P136" s="191" t="s">
        <v>13</v>
      </c>
      <c r="Q136" s="192">
        <v>0</v>
      </c>
      <c r="R136" s="213">
        <v>0</v>
      </c>
      <c r="S136" s="191">
        <v>0</v>
      </c>
      <c r="T136" s="191">
        <v>0</v>
      </c>
      <c r="U136" s="191">
        <v>0</v>
      </c>
      <c r="V136" s="191">
        <v>0</v>
      </c>
      <c r="W136" s="191">
        <v>0</v>
      </c>
      <c r="X136" s="191">
        <v>0</v>
      </c>
      <c r="Y136" s="192">
        <f t="shared" si="2"/>
        <v>0</v>
      </c>
      <c r="Z136" s="192">
        <v>0</v>
      </c>
      <c r="AA136" s="191">
        <v>0</v>
      </c>
      <c r="AB136" s="191">
        <v>0</v>
      </c>
      <c r="AC136" s="191">
        <v>0</v>
      </c>
      <c r="AD136" s="191">
        <v>0</v>
      </c>
      <c r="AE136" s="191">
        <v>0</v>
      </c>
      <c r="AF136" s="191">
        <v>0</v>
      </c>
      <c r="AG136" s="192">
        <f t="shared" si="3"/>
        <v>0</v>
      </c>
      <c r="AH136" s="192">
        <v>0</v>
      </c>
    </row>
    <row r="137" spans="2:34" s="211" customFormat="1">
      <c r="B137" s="187">
        <v>25</v>
      </c>
      <c r="C137" s="187" t="s">
        <v>295</v>
      </c>
      <c r="D137" s="187" t="s">
        <v>82</v>
      </c>
      <c r="E137" s="187" t="s">
        <v>80</v>
      </c>
      <c r="F137" s="187" t="s">
        <v>85</v>
      </c>
      <c r="G137" s="187" t="s">
        <v>84</v>
      </c>
      <c r="H137" s="187" t="s">
        <v>545</v>
      </c>
      <c r="I137" s="187" t="s">
        <v>961</v>
      </c>
      <c r="J137" s="187"/>
      <c r="K137" s="187" t="s">
        <v>84</v>
      </c>
      <c r="L137" s="187"/>
      <c r="M137" s="187"/>
      <c r="N137" s="187" t="s">
        <v>1048</v>
      </c>
      <c r="O137" s="187"/>
      <c r="P137" s="187" t="s">
        <v>4</v>
      </c>
      <c r="Q137" s="188">
        <v>0</v>
      </c>
      <c r="R137" s="210">
        <v>0</v>
      </c>
      <c r="S137" s="187">
        <v>0</v>
      </c>
      <c r="T137" s="187">
        <v>0</v>
      </c>
      <c r="U137" s="187">
        <v>0</v>
      </c>
      <c r="V137" s="187">
        <v>0</v>
      </c>
      <c r="W137" s="187">
        <v>0</v>
      </c>
      <c r="X137" s="187">
        <v>0</v>
      </c>
      <c r="Y137" s="188">
        <f t="shared" si="2"/>
        <v>0</v>
      </c>
      <c r="Z137" s="188">
        <v>0</v>
      </c>
      <c r="AA137" s="187">
        <v>0</v>
      </c>
      <c r="AB137" s="187">
        <v>0</v>
      </c>
      <c r="AC137" s="187">
        <v>1</v>
      </c>
      <c r="AD137" s="187">
        <v>0</v>
      </c>
      <c r="AE137" s="187">
        <v>0</v>
      </c>
      <c r="AF137" s="187">
        <v>0</v>
      </c>
      <c r="AG137" s="188">
        <f t="shared" si="3"/>
        <v>1</v>
      </c>
      <c r="AH137" s="188">
        <v>0</v>
      </c>
    </row>
    <row r="138" spans="2:34" s="211" customFormat="1">
      <c r="B138" s="189">
        <v>25</v>
      </c>
      <c r="C138" s="189" t="s">
        <v>295</v>
      </c>
      <c r="D138" s="189" t="s">
        <v>82</v>
      </c>
      <c r="E138" s="189" t="s">
        <v>80</v>
      </c>
      <c r="F138" s="189" t="s">
        <v>85</v>
      </c>
      <c r="G138" s="189" t="s">
        <v>84</v>
      </c>
      <c r="H138" s="189" t="s">
        <v>545</v>
      </c>
      <c r="I138" s="189" t="s">
        <v>961</v>
      </c>
      <c r="J138" s="189"/>
      <c r="K138" s="189" t="s">
        <v>84</v>
      </c>
      <c r="L138" s="189"/>
      <c r="M138" s="189"/>
      <c r="N138" s="189" t="s">
        <v>1048</v>
      </c>
      <c r="O138" s="189"/>
      <c r="P138" s="189" t="s">
        <v>10</v>
      </c>
      <c r="Q138" s="190">
        <v>0</v>
      </c>
      <c r="R138" s="212">
        <v>0</v>
      </c>
      <c r="S138" s="189">
        <v>0</v>
      </c>
      <c r="T138" s="189">
        <v>0</v>
      </c>
      <c r="U138" s="189">
        <v>0</v>
      </c>
      <c r="V138" s="189">
        <v>0</v>
      </c>
      <c r="W138" s="189">
        <v>0</v>
      </c>
      <c r="X138" s="189">
        <v>0</v>
      </c>
      <c r="Y138" s="190">
        <f t="shared" si="2"/>
        <v>0</v>
      </c>
      <c r="Z138" s="190">
        <v>0</v>
      </c>
      <c r="AA138" s="189">
        <v>0</v>
      </c>
      <c r="AB138" s="189">
        <v>0</v>
      </c>
      <c r="AC138" s="189">
        <v>1</v>
      </c>
      <c r="AD138" s="189">
        <v>0</v>
      </c>
      <c r="AE138" s="189">
        <v>0</v>
      </c>
      <c r="AF138" s="189">
        <v>0</v>
      </c>
      <c r="AG138" s="190">
        <f t="shared" si="3"/>
        <v>1</v>
      </c>
      <c r="AH138" s="190">
        <v>0</v>
      </c>
    </row>
    <row r="139" spans="2:34" s="211" customFormat="1">
      <c r="B139" s="191">
        <v>25</v>
      </c>
      <c r="C139" s="191" t="s">
        <v>295</v>
      </c>
      <c r="D139" s="191" t="s">
        <v>82</v>
      </c>
      <c r="E139" s="191" t="s">
        <v>80</v>
      </c>
      <c r="F139" s="191" t="s">
        <v>85</v>
      </c>
      <c r="G139" s="191" t="s">
        <v>84</v>
      </c>
      <c r="H139" s="191" t="s">
        <v>545</v>
      </c>
      <c r="I139" s="191" t="s">
        <v>961</v>
      </c>
      <c r="J139" s="191"/>
      <c r="K139" s="191" t="s">
        <v>84</v>
      </c>
      <c r="L139" s="191"/>
      <c r="M139" s="191"/>
      <c r="N139" s="191" t="s">
        <v>1048</v>
      </c>
      <c r="O139" s="191"/>
      <c r="P139" s="191" t="s">
        <v>13</v>
      </c>
      <c r="Q139" s="192">
        <v>0</v>
      </c>
      <c r="R139" s="213">
        <v>0</v>
      </c>
      <c r="S139" s="191">
        <v>0</v>
      </c>
      <c r="T139" s="191">
        <v>0</v>
      </c>
      <c r="U139" s="191">
        <v>0</v>
      </c>
      <c r="V139" s="191">
        <v>0</v>
      </c>
      <c r="W139" s="191">
        <v>0</v>
      </c>
      <c r="X139" s="191">
        <v>0</v>
      </c>
      <c r="Y139" s="192">
        <f t="shared" si="2"/>
        <v>0</v>
      </c>
      <c r="Z139" s="192">
        <v>0</v>
      </c>
      <c r="AA139" s="191">
        <v>0</v>
      </c>
      <c r="AB139" s="191">
        <v>0</v>
      </c>
      <c r="AC139" s="191">
        <v>0</v>
      </c>
      <c r="AD139" s="191">
        <v>0</v>
      </c>
      <c r="AE139" s="191">
        <v>0</v>
      </c>
      <c r="AF139" s="191">
        <v>0</v>
      </c>
      <c r="AG139" s="192">
        <f t="shared" si="3"/>
        <v>0</v>
      </c>
      <c r="AH139" s="192">
        <v>0</v>
      </c>
    </row>
    <row r="140" spans="2:34" s="211" customFormat="1">
      <c r="B140" s="187">
        <v>25</v>
      </c>
      <c r="C140" s="187" t="s">
        <v>295</v>
      </c>
      <c r="D140" s="187" t="s">
        <v>82</v>
      </c>
      <c r="E140" s="187" t="s">
        <v>80</v>
      </c>
      <c r="F140" s="187" t="s">
        <v>85</v>
      </c>
      <c r="G140" s="187" t="s">
        <v>84</v>
      </c>
      <c r="H140" s="187" t="s">
        <v>545</v>
      </c>
      <c r="I140" s="187" t="s">
        <v>961</v>
      </c>
      <c r="J140" s="187"/>
      <c r="K140" s="187" t="s">
        <v>84</v>
      </c>
      <c r="L140" s="187"/>
      <c r="M140" s="187"/>
      <c r="N140" s="187" t="s">
        <v>1049</v>
      </c>
      <c r="O140" s="187"/>
      <c r="P140" s="187" t="s">
        <v>4</v>
      </c>
      <c r="Q140" s="188">
        <v>0</v>
      </c>
      <c r="R140" s="210">
        <v>1</v>
      </c>
      <c r="S140" s="187">
        <v>0</v>
      </c>
      <c r="T140" s="187">
        <v>0</v>
      </c>
      <c r="U140" s="187">
        <v>0</v>
      </c>
      <c r="V140" s="187">
        <v>0</v>
      </c>
      <c r="W140" s="187">
        <v>0</v>
      </c>
      <c r="X140" s="187">
        <v>6</v>
      </c>
      <c r="Y140" s="188">
        <f t="shared" si="2"/>
        <v>7</v>
      </c>
      <c r="Z140" s="188">
        <v>1</v>
      </c>
      <c r="AA140" s="187">
        <v>0</v>
      </c>
      <c r="AB140" s="187">
        <v>0</v>
      </c>
      <c r="AC140" s="187">
        <v>0</v>
      </c>
      <c r="AD140" s="187">
        <v>0</v>
      </c>
      <c r="AE140" s="187">
        <v>0</v>
      </c>
      <c r="AF140" s="187">
        <v>0</v>
      </c>
      <c r="AG140" s="188">
        <f t="shared" si="3"/>
        <v>0</v>
      </c>
      <c r="AH140" s="188">
        <v>0</v>
      </c>
    </row>
    <row r="141" spans="2:34" s="211" customFormat="1">
      <c r="B141" s="189">
        <v>25</v>
      </c>
      <c r="C141" s="189" t="s">
        <v>295</v>
      </c>
      <c r="D141" s="189" t="s">
        <v>82</v>
      </c>
      <c r="E141" s="189" t="s">
        <v>80</v>
      </c>
      <c r="F141" s="189" t="s">
        <v>85</v>
      </c>
      <c r="G141" s="189" t="s">
        <v>84</v>
      </c>
      <c r="H141" s="189" t="s">
        <v>545</v>
      </c>
      <c r="I141" s="189" t="s">
        <v>961</v>
      </c>
      <c r="J141" s="189"/>
      <c r="K141" s="189" t="s">
        <v>84</v>
      </c>
      <c r="L141" s="189"/>
      <c r="M141" s="189"/>
      <c r="N141" s="189" t="s">
        <v>1049</v>
      </c>
      <c r="O141" s="189"/>
      <c r="P141" s="189" t="s">
        <v>10</v>
      </c>
      <c r="Q141" s="190">
        <v>0</v>
      </c>
      <c r="R141" s="212">
        <v>1</v>
      </c>
      <c r="S141" s="189">
        <v>0</v>
      </c>
      <c r="T141" s="189">
        <v>0</v>
      </c>
      <c r="U141" s="189">
        <v>0</v>
      </c>
      <c r="V141" s="189">
        <v>0</v>
      </c>
      <c r="W141" s="189">
        <v>0</v>
      </c>
      <c r="X141" s="189">
        <v>3</v>
      </c>
      <c r="Y141" s="190">
        <f t="shared" si="2"/>
        <v>4</v>
      </c>
      <c r="Z141" s="190">
        <v>0</v>
      </c>
      <c r="AA141" s="189">
        <v>0</v>
      </c>
      <c r="AB141" s="189">
        <v>0</v>
      </c>
      <c r="AC141" s="189">
        <v>0</v>
      </c>
      <c r="AD141" s="189">
        <v>0</v>
      </c>
      <c r="AE141" s="189">
        <v>0</v>
      </c>
      <c r="AF141" s="189">
        <v>0</v>
      </c>
      <c r="AG141" s="190">
        <f t="shared" si="3"/>
        <v>0</v>
      </c>
      <c r="AH141" s="190">
        <v>0</v>
      </c>
    </row>
    <row r="142" spans="2:34" s="211" customFormat="1">
      <c r="B142" s="191">
        <v>25</v>
      </c>
      <c r="C142" s="191" t="s">
        <v>295</v>
      </c>
      <c r="D142" s="191" t="s">
        <v>82</v>
      </c>
      <c r="E142" s="191" t="s">
        <v>80</v>
      </c>
      <c r="F142" s="191" t="s">
        <v>85</v>
      </c>
      <c r="G142" s="191" t="s">
        <v>84</v>
      </c>
      <c r="H142" s="191" t="s">
        <v>545</v>
      </c>
      <c r="I142" s="191" t="s">
        <v>961</v>
      </c>
      <c r="J142" s="191"/>
      <c r="K142" s="191" t="s">
        <v>84</v>
      </c>
      <c r="L142" s="191"/>
      <c r="M142" s="191"/>
      <c r="N142" s="191" t="s">
        <v>1049</v>
      </c>
      <c r="O142" s="191"/>
      <c r="P142" s="191" t="s">
        <v>13</v>
      </c>
      <c r="Q142" s="192">
        <v>0</v>
      </c>
      <c r="R142" s="213">
        <v>0</v>
      </c>
      <c r="S142" s="191">
        <v>0</v>
      </c>
      <c r="T142" s="191">
        <v>0</v>
      </c>
      <c r="U142" s="191">
        <v>0</v>
      </c>
      <c r="V142" s="191">
        <v>0</v>
      </c>
      <c r="W142" s="191">
        <v>0</v>
      </c>
      <c r="X142" s="191">
        <v>0</v>
      </c>
      <c r="Y142" s="192">
        <f t="shared" si="2"/>
        <v>0</v>
      </c>
      <c r="Z142" s="192">
        <v>0</v>
      </c>
      <c r="AA142" s="191">
        <v>0</v>
      </c>
      <c r="AB142" s="191">
        <v>0</v>
      </c>
      <c r="AC142" s="191">
        <v>0</v>
      </c>
      <c r="AD142" s="191">
        <v>0</v>
      </c>
      <c r="AE142" s="191">
        <v>0</v>
      </c>
      <c r="AF142" s="191">
        <v>0</v>
      </c>
      <c r="AG142" s="192">
        <f t="shared" si="3"/>
        <v>0</v>
      </c>
      <c r="AH142" s="192">
        <v>0</v>
      </c>
    </row>
    <row r="143" spans="2:34" s="211" customFormat="1">
      <c r="B143" s="187">
        <v>25</v>
      </c>
      <c r="C143" s="187" t="s">
        <v>295</v>
      </c>
      <c r="D143" s="187" t="s">
        <v>82</v>
      </c>
      <c r="E143" s="187" t="s">
        <v>80</v>
      </c>
      <c r="F143" s="187" t="s">
        <v>85</v>
      </c>
      <c r="G143" s="187" t="s">
        <v>84</v>
      </c>
      <c r="H143" s="187" t="s">
        <v>545</v>
      </c>
      <c r="I143" s="187" t="s">
        <v>961</v>
      </c>
      <c r="J143" s="187"/>
      <c r="K143" s="187" t="s">
        <v>84</v>
      </c>
      <c r="L143" s="187"/>
      <c r="M143" s="187"/>
      <c r="N143" s="187" t="s">
        <v>1050</v>
      </c>
      <c r="O143" s="187"/>
      <c r="P143" s="187" t="s">
        <v>4</v>
      </c>
      <c r="Q143" s="188">
        <v>0</v>
      </c>
      <c r="R143" s="210">
        <v>0</v>
      </c>
      <c r="S143" s="187">
        <v>0</v>
      </c>
      <c r="T143" s="187">
        <v>0</v>
      </c>
      <c r="U143" s="187">
        <v>0</v>
      </c>
      <c r="V143" s="187">
        <v>0</v>
      </c>
      <c r="W143" s="187">
        <v>0</v>
      </c>
      <c r="X143" s="187">
        <v>1</v>
      </c>
      <c r="Y143" s="188">
        <f t="shared" si="2"/>
        <v>1</v>
      </c>
      <c r="Z143" s="188">
        <v>0</v>
      </c>
      <c r="AA143" s="187">
        <v>0</v>
      </c>
      <c r="AB143" s="187">
        <v>0</v>
      </c>
      <c r="AC143" s="187">
        <v>0</v>
      </c>
      <c r="AD143" s="187">
        <v>0</v>
      </c>
      <c r="AE143" s="187">
        <v>0</v>
      </c>
      <c r="AF143" s="187">
        <v>0</v>
      </c>
      <c r="AG143" s="188">
        <f t="shared" si="3"/>
        <v>0</v>
      </c>
      <c r="AH143" s="188">
        <v>0</v>
      </c>
    </row>
    <row r="144" spans="2:34" s="211" customFormat="1">
      <c r="B144" s="189">
        <v>25</v>
      </c>
      <c r="C144" s="189" t="s">
        <v>295</v>
      </c>
      <c r="D144" s="189" t="s">
        <v>82</v>
      </c>
      <c r="E144" s="189" t="s">
        <v>80</v>
      </c>
      <c r="F144" s="189" t="s">
        <v>85</v>
      </c>
      <c r="G144" s="189" t="s">
        <v>84</v>
      </c>
      <c r="H144" s="189" t="s">
        <v>545</v>
      </c>
      <c r="I144" s="189" t="s">
        <v>961</v>
      </c>
      <c r="J144" s="189"/>
      <c r="K144" s="189" t="s">
        <v>84</v>
      </c>
      <c r="L144" s="189"/>
      <c r="M144" s="189"/>
      <c r="N144" s="189" t="s">
        <v>1050</v>
      </c>
      <c r="O144" s="189"/>
      <c r="P144" s="189" t="s">
        <v>10</v>
      </c>
      <c r="Q144" s="190">
        <v>0</v>
      </c>
      <c r="R144" s="212">
        <v>0</v>
      </c>
      <c r="S144" s="189">
        <v>0</v>
      </c>
      <c r="T144" s="189">
        <v>0</v>
      </c>
      <c r="U144" s="189">
        <v>0</v>
      </c>
      <c r="V144" s="189">
        <v>0</v>
      </c>
      <c r="W144" s="189">
        <v>0</v>
      </c>
      <c r="X144" s="189">
        <v>0</v>
      </c>
      <c r="Y144" s="190">
        <f t="shared" si="2"/>
        <v>0</v>
      </c>
      <c r="Z144" s="190">
        <v>0</v>
      </c>
      <c r="AA144" s="189">
        <v>0</v>
      </c>
      <c r="AB144" s="189">
        <v>0</v>
      </c>
      <c r="AC144" s="189">
        <v>0</v>
      </c>
      <c r="AD144" s="189">
        <v>0</v>
      </c>
      <c r="AE144" s="189">
        <v>0</v>
      </c>
      <c r="AF144" s="189">
        <v>0</v>
      </c>
      <c r="AG144" s="190">
        <f t="shared" si="3"/>
        <v>0</v>
      </c>
      <c r="AH144" s="190">
        <v>0</v>
      </c>
    </row>
    <row r="145" spans="2:34" s="211" customFormat="1">
      <c r="B145" s="191">
        <v>25</v>
      </c>
      <c r="C145" s="191" t="s">
        <v>295</v>
      </c>
      <c r="D145" s="191" t="s">
        <v>82</v>
      </c>
      <c r="E145" s="191" t="s">
        <v>80</v>
      </c>
      <c r="F145" s="191" t="s">
        <v>85</v>
      </c>
      <c r="G145" s="191" t="s">
        <v>84</v>
      </c>
      <c r="H145" s="191" t="s">
        <v>545</v>
      </c>
      <c r="I145" s="191" t="s">
        <v>961</v>
      </c>
      <c r="J145" s="191"/>
      <c r="K145" s="191" t="s">
        <v>84</v>
      </c>
      <c r="L145" s="191"/>
      <c r="M145" s="191"/>
      <c r="N145" s="191" t="s">
        <v>1050</v>
      </c>
      <c r="O145" s="191"/>
      <c r="P145" s="191" t="s">
        <v>13</v>
      </c>
      <c r="Q145" s="192">
        <v>0</v>
      </c>
      <c r="R145" s="213">
        <v>0</v>
      </c>
      <c r="S145" s="191">
        <v>0</v>
      </c>
      <c r="T145" s="191">
        <v>0</v>
      </c>
      <c r="U145" s="191">
        <v>0</v>
      </c>
      <c r="V145" s="191">
        <v>0</v>
      </c>
      <c r="W145" s="191">
        <v>0</v>
      </c>
      <c r="X145" s="191">
        <v>0</v>
      </c>
      <c r="Y145" s="192">
        <f t="shared" si="2"/>
        <v>0</v>
      </c>
      <c r="Z145" s="192">
        <v>0</v>
      </c>
      <c r="AA145" s="191">
        <v>0</v>
      </c>
      <c r="AB145" s="191">
        <v>0</v>
      </c>
      <c r="AC145" s="191">
        <v>0</v>
      </c>
      <c r="AD145" s="191">
        <v>0</v>
      </c>
      <c r="AE145" s="191">
        <v>0</v>
      </c>
      <c r="AF145" s="191">
        <v>0</v>
      </c>
      <c r="AG145" s="192">
        <f t="shared" si="3"/>
        <v>0</v>
      </c>
      <c r="AH145" s="192">
        <v>0</v>
      </c>
    </row>
    <row r="146" spans="2:34" s="162" customFormat="1">
      <c r="B146" s="160">
        <v>25</v>
      </c>
      <c r="C146" s="160" t="s">
        <v>295</v>
      </c>
      <c r="D146" s="160" t="s">
        <v>88</v>
      </c>
      <c r="E146" s="160" t="s">
        <v>86</v>
      </c>
      <c r="F146" s="160" t="s">
        <v>226</v>
      </c>
      <c r="G146" s="160" t="s">
        <v>1125</v>
      </c>
      <c r="H146" s="160"/>
      <c r="I146" s="160" t="s">
        <v>962</v>
      </c>
      <c r="J146" s="160"/>
      <c r="K146" s="160" t="s">
        <v>843</v>
      </c>
      <c r="L146" s="160"/>
      <c r="M146" s="160" t="s">
        <v>255</v>
      </c>
      <c r="N146" s="160" t="s">
        <v>1103</v>
      </c>
      <c r="O146" s="160"/>
      <c r="P146" s="160" t="s">
        <v>4</v>
      </c>
      <c r="Q146" s="161">
        <v>2</v>
      </c>
      <c r="R146" s="174">
        <v>2</v>
      </c>
      <c r="S146" s="160">
        <v>2</v>
      </c>
      <c r="T146" s="160">
        <v>3</v>
      </c>
      <c r="U146" s="160">
        <v>5</v>
      </c>
      <c r="V146" s="160">
        <v>6</v>
      </c>
      <c r="W146" s="160">
        <v>6</v>
      </c>
      <c r="X146" s="160">
        <v>38</v>
      </c>
      <c r="Y146" s="161">
        <f t="shared" si="2"/>
        <v>62</v>
      </c>
      <c r="Z146" s="161">
        <v>5</v>
      </c>
      <c r="AA146" s="160">
        <v>0</v>
      </c>
      <c r="AB146" s="160">
        <v>0</v>
      </c>
      <c r="AC146" s="160">
        <v>0</v>
      </c>
      <c r="AD146" s="160">
        <v>0</v>
      </c>
      <c r="AE146" s="160">
        <v>0</v>
      </c>
      <c r="AF146" s="160">
        <v>0</v>
      </c>
      <c r="AG146" s="161">
        <f t="shared" si="3"/>
        <v>0</v>
      </c>
      <c r="AH146" s="161">
        <v>0</v>
      </c>
    </row>
    <row r="147" spans="2:34" s="162" customFormat="1">
      <c r="B147" s="163">
        <v>25</v>
      </c>
      <c r="C147" s="163" t="s">
        <v>295</v>
      </c>
      <c r="D147" s="163" t="s">
        <v>88</v>
      </c>
      <c r="E147" s="163" t="s">
        <v>86</v>
      </c>
      <c r="F147" s="163" t="s">
        <v>226</v>
      </c>
      <c r="G147" s="163" t="s">
        <v>1125</v>
      </c>
      <c r="H147" s="163"/>
      <c r="I147" s="163" t="s">
        <v>962</v>
      </c>
      <c r="J147" s="163"/>
      <c r="K147" s="163" t="s">
        <v>843</v>
      </c>
      <c r="L147" s="163"/>
      <c r="M147" s="163" t="s">
        <v>255</v>
      </c>
      <c r="N147" s="163" t="s">
        <v>1103</v>
      </c>
      <c r="O147" s="163"/>
      <c r="P147" s="163" t="s">
        <v>10</v>
      </c>
      <c r="Q147" s="164">
        <v>2</v>
      </c>
      <c r="R147" s="175">
        <v>1</v>
      </c>
      <c r="S147" s="163">
        <v>1</v>
      </c>
      <c r="T147" s="163">
        <v>3</v>
      </c>
      <c r="U147" s="163">
        <v>3</v>
      </c>
      <c r="V147" s="163">
        <v>4</v>
      </c>
      <c r="W147" s="163">
        <v>3</v>
      </c>
      <c r="X147" s="163">
        <v>23</v>
      </c>
      <c r="Y147" s="164">
        <f t="shared" si="2"/>
        <v>38</v>
      </c>
      <c r="Z147" s="164">
        <v>3</v>
      </c>
      <c r="AA147" s="163">
        <v>0</v>
      </c>
      <c r="AB147" s="163">
        <v>0</v>
      </c>
      <c r="AC147" s="163">
        <v>0</v>
      </c>
      <c r="AD147" s="163">
        <v>0</v>
      </c>
      <c r="AE147" s="163">
        <v>0</v>
      </c>
      <c r="AF147" s="163">
        <v>0</v>
      </c>
      <c r="AG147" s="164">
        <f t="shared" si="3"/>
        <v>0</v>
      </c>
      <c r="AH147" s="164">
        <v>0</v>
      </c>
    </row>
    <row r="148" spans="2:34" s="162" customFormat="1">
      <c r="B148" s="165">
        <v>25</v>
      </c>
      <c r="C148" s="165" t="s">
        <v>295</v>
      </c>
      <c r="D148" s="165" t="s">
        <v>88</v>
      </c>
      <c r="E148" s="165" t="s">
        <v>86</v>
      </c>
      <c r="F148" s="165" t="s">
        <v>226</v>
      </c>
      <c r="G148" s="165" t="s">
        <v>1125</v>
      </c>
      <c r="H148" s="165"/>
      <c r="I148" s="165" t="s">
        <v>962</v>
      </c>
      <c r="J148" s="165"/>
      <c r="K148" s="165" t="s">
        <v>843</v>
      </c>
      <c r="L148" s="165"/>
      <c r="M148" s="165" t="s">
        <v>255</v>
      </c>
      <c r="N148" s="165" t="s">
        <v>1103</v>
      </c>
      <c r="O148" s="165"/>
      <c r="P148" s="165" t="s">
        <v>13</v>
      </c>
      <c r="Q148" s="166">
        <v>0</v>
      </c>
      <c r="R148" s="176">
        <v>0</v>
      </c>
      <c r="S148" s="165">
        <v>0</v>
      </c>
      <c r="T148" s="165">
        <v>0</v>
      </c>
      <c r="U148" s="165">
        <v>0</v>
      </c>
      <c r="V148" s="165">
        <v>0</v>
      </c>
      <c r="W148" s="165">
        <v>0</v>
      </c>
      <c r="X148" s="165">
        <v>0</v>
      </c>
      <c r="Y148" s="166">
        <f t="shared" si="2"/>
        <v>0</v>
      </c>
      <c r="Z148" s="166">
        <v>0</v>
      </c>
      <c r="AA148" s="165">
        <v>0</v>
      </c>
      <c r="AB148" s="165">
        <v>0</v>
      </c>
      <c r="AC148" s="165">
        <v>0</v>
      </c>
      <c r="AD148" s="165">
        <v>0</v>
      </c>
      <c r="AE148" s="165">
        <v>0</v>
      </c>
      <c r="AF148" s="165">
        <v>0</v>
      </c>
      <c r="AG148" s="166">
        <f t="shared" si="3"/>
        <v>0</v>
      </c>
      <c r="AH148" s="166">
        <v>0</v>
      </c>
    </row>
    <row r="149" spans="2:34" s="162" customFormat="1">
      <c r="B149" s="160">
        <v>25</v>
      </c>
      <c r="C149" s="160" t="s">
        <v>295</v>
      </c>
      <c r="D149" s="160" t="s">
        <v>88</v>
      </c>
      <c r="E149" s="160" t="s">
        <v>86</v>
      </c>
      <c r="F149" s="160" t="s">
        <v>226</v>
      </c>
      <c r="G149" s="160" t="s">
        <v>1125</v>
      </c>
      <c r="H149" s="160"/>
      <c r="I149" s="160" t="s">
        <v>962</v>
      </c>
      <c r="J149" s="160"/>
      <c r="K149" s="160" t="s">
        <v>1123</v>
      </c>
      <c r="L149" s="160"/>
      <c r="M149" s="160" t="s">
        <v>255</v>
      </c>
      <c r="N149" s="160" t="s">
        <v>1104</v>
      </c>
      <c r="O149" s="160"/>
      <c r="P149" s="160" t="s">
        <v>4</v>
      </c>
      <c r="Q149" s="161">
        <v>0</v>
      </c>
      <c r="R149" s="174">
        <v>0</v>
      </c>
      <c r="S149" s="160">
        <v>4</v>
      </c>
      <c r="T149" s="160">
        <v>0</v>
      </c>
      <c r="U149" s="160">
        <v>9</v>
      </c>
      <c r="V149" s="160">
        <v>18</v>
      </c>
      <c r="W149" s="160">
        <v>10</v>
      </c>
      <c r="X149" s="160">
        <v>45</v>
      </c>
      <c r="Y149" s="161">
        <f t="shared" si="2"/>
        <v>86</v>
      </c>
      <c r="Z149" s="161">
        <v>3</v>
      </c>
      <c r="AA149" s="160">
        <v>0</v>
      </c>
      <c r="AB149" s="160">
        <v>0</v>
      </c>
      <c r="AC149" s="160">
        <v>0</v>
      </c>
      <c r="AD149" s="160">
        <v>0</v>
      </c>
      <c r="AE149" s="160">
        <v>0</v>
      </c>
      <c r="AF149" s="160">
        <v>0</v>
      </c>
      <c r="AG149" s="161">
        <f t="shared" si="3"/>
        <v>0</v>
      </c>
      <c r="AH149" s="161">
        <v>0</v>
      </c>
    </row>
    <row r="150" spans="2:34" s="162" customFormat="1">
      <c r="B150" s="163">
        <v>25</v>
      </c>
      <c r="C150" s="163" t="s">
        <v>295</v>
      </c>
      <c r="D150" s="163" t="s">
        <v>88</v>
      </c>
      <c r="E150" s="163" t="s">
        <v>86</v>
      </c>
      <c r="F150" s="163" t="s">
        <v>226</v>
      </c>
      <c r="G150" s="163" t="s">
        <v>1125</v>
      </c>
      <c r="H150" s="163"/>
      <c r="I150" s="163" t="s">
        <v>962</v>
      </c>
      <c r="J150" s="163"/>
      <c r="K150" s="163" t="s">
        <v>1123</v>
      </c>
      <c r="L150" s="163"/>
      <c r="M150" s="163" t="s">
        <v>255</v>
      </c>
      <c r="N150" s="163" t="s">
        <v>1104</v>
      </c>
      <c r="O150" s="163"/>
      <c r="P150" s="163" t="s">
        <v>10</v>
      </c>
      <c r="Q150" s="164">
        <v>0</v>
      </c>
      <c r="R150" s="175">
        <v>0</v>
      </c>
      <c r="S150" s="163">
        <v>4</v>
      </c>
      <c r="T150" s="163">
        <v>0</v>
      </c>
      <c r="U150" s="163">
        <v>5</v>
      </c>
      <c r="V150" s="163">
        <v>14</v>
      </c>
      <c r="W150" s="163">
        <v>10</v>
      </c>
      <c r="X150" s="163">
        <v>26</v>
      </c>
      <c r="Y150" s="164">
        <f t="shared" si="2"/>
        <v>59</v>
      </c>
      <c r="Z150" s="164">
        <v>11</v>
      </c>
      <c r="AA150" s="163">
        <v>0</v>
      </c>
      <c r="AB150" s="163">
        <v>0</v>
      </c>
      <c r="AC150" s="163">
        <v>0</v>
      </c>
      <c r="AD150" s="163">
        <v>0</v>
      </c>
      <c r="AE150" s="163">
        <v>0</v>
      </c>
      <c r="AF150" s="163">
        <v>0</v>
      </c>
      <c r="AG150" s="164">
        <f t="shared" si="3"/>
        <v>0</v>
      </c>
      <c r="AH150" s="164">
        <v>0</v>
      </c>
    </row>
    <row r="151" spans="2:34" s="162" customFormat="1">
      <c r="B151" s="165">
        <v>25</v>
      </c>
      <c r="C151" s="165" t="s">
        <v>295</v>
      </c>
      <c r="D151" s="165" t="s">
        <v>88</v>
      </c>
      <c r="E151" s="165" t="s">
        <v>86</v>
      </c>
      <c r="F151" s="165" t="s">
        <v>226</v>
      </c>
      <c r="G151" s="165" t="s">
        <v>1125</v>
      </c>
      <c r="H151" s="165"/>
      <c r="I151" s="165" t="s">
        <v>962</v>
      </c>
      <c r="J151" s="165"/>
      <c r="K151" s="165" t="s">
        <v>1123</v>
      </c>
      <c r="L151" s="165"/>
      <c r="M151" s="165" t="s">
        <v>255</v>
      </c>
      <c r="N151" s="165" t="s">
        <v>1104</v>
      </c>
      <c r="O151" s="165"/>
      <c r="P151" s="165" t="s">
        <v>13</v>
      </c>
      <c r="Q151" s="166">
        <v>0</v>
      </c>
      <c r="R151" s="176">
        <v>0</v>
      </c>
      <c r="S151" s="165">
        <v>0</v>
      </c>
      <c r="T151" s="165">
        <v>0</v>
      </c>
      <c r="U151" s="165">
        <v>0</v>
      </c>
      <c r="V151" s="165">
        <v>0</v>
      </c>
      <c r="W151" s="165">
        <v>0</v>
      </c>
      <c r="X151" s="165">
        <v>0</v>
      </c>
      <c r="Y151" s="166">
        <f t="shared" si="2"/>
        <v>0</v>
      </c>
      <c r="Z151" s="166">
        <f t="shared" ref="Z151" si="4">SUM(S151:Y151)</f>
        <v>0</v>
      </c>
      <c r="AA151" s="165">
        <f t="shared" ref="AA151" si="5">SUM(T151:Z151)</f>
        <v>0</v>
      </c>
      <c r="AB151" s="165">
        <f t="shared" ref="AB151" si="6">SUM(U151:AA151)</f>
        <v>0</v>
      </c>
      <c r="AC151" s="165">
        <f t="shared" ref="AC151" si="7">SUM(V151:AB151)</f>
        <v>0</v>
      </c>
      <c r="AD151" s="165">
        <f t="shared" ref="AD151" si="8">SUM(W151:AC151)</f>
        <v>0</v>
      </c>
      <c r="AE151" s="165">
        <f t="shared" ref="AE151" si="9">SUM(X151:AD151)</f>
        <v>0</v>
      </c>
      <c r="AF151" s="165">
        <f t="shared" ref="AF151" si="10">SUM(Y151:AE151)</f>
        <v>0</v>
      </c>
      <c r="AG151" s="166">
        <f t="shared" si="3"/>
        <v>0</v>
      </c>
      <c r="AH151" s="166">
        <f t="shared" ref="AH151" si="11">SUM(AA151:AG151)</f>
        <v>0</v>
      </c>
    </row>
    <row r="152" spans="2:34" s="162" customFormat="1">
      <c r="B152" s="160">
        <v>25</v>
      </c>
      <c r="C152" s="160" t="s">
        <v>295</v>
      </c>
      <c r="D152" s="160" t="s">
        <v>88</v>
      </c>
      <c r="E152" s="160" t="s">
        <v>86</v>
      </c>
      <c r="F152" s="160" t="s">
        <v>226</v>
      </c>
      <c r="G152" s="160" t="s">
        <v>1126</v>
      </c>
      <c r="H152" s="160"/>
      <c r="I152" s="160" t="s">
        <v>962</v>
      </c>
      <c r="J152" s="160"/>
      <c r="K152" s="160" t="s">
        <v>843</v>
      </c>
      <c r="L152" s="160"/>
      <c r="M152" s="160" t="s">
        <v>255</v>
      </c>
      <c r="N152" s="160" t="s">
        <v>1105</v>
      </c>
      <c r="O152" s="160"/>
      <c r="P152" s="160" t="s">
        <v>4</v>
      </c>
      <c r="Q152" s="161">
        <v>0</v>
      </c>
      <c r="R152" s="174">
        <v>0</v>
      </c>
      <c r="S152" s="160">
        <v>0</v>
      </c>
      <c r="T152" s="160">
        <v>0</v>
      </c>
      <c r="U152" s="160">
        <v>0</v>
      </c>
      <c r="V152" s="160">
        <v>0</v>
      </c>
      <c r="W152" s="160">
        <v>0</v>
      </c>
      <c r="X152" s="160">
        <v>0</v>
      </c>
      <c r="Y152" s="161">
        <f t="shared" si="2"/>
        <v>0</v>
      </c>
      <c r="Z152" s="161">
        <v>0</v>
      </c>
      <c r="AA152" s="160">
        <v>0</v>
      </c>
      <c r="AB152" s="160">
        <v>0</v>
      </c>
      <c r="AC152" s="160">
        <v>3</v>
      </c>
      <c r="AD152" s="160">
        <v>0</v>
      </c>
      <c r="AE152" s="160">
        <v>0</v>
      </c>
      <c r="AF152" s="160">
        <v>0</v>
      </c>
      <c r="AG152" s="161">
        <f t="shared" si="3"/>
        <v>3</v>
      </c>
      <c r="AH152" s="161">
        <v>0</v>
      </c>
    </row>
    <row r="153" spans="2:34" s="162" customFormat="1">
      <c r="B153" s="163">
        <v>25</v>
      </c>
      <c r="C153" s="163" t="s">
        <v>295</v>
      </c>
      <c r="D153" s="163" t="s">
        <v>88</v>
      </c>
      <c r="E153" s="163" t="s">
        <v>86</v>
      </c>
      <c r="F153" s="163" t="s">
        <v>226</v>
      </c>
      <c r="G153" s="163" t="s">
        <v>1126</v>
      </c>
      <c r="H153" s="163"/>
      <c r="I153" s="163" t="s">
        <v>962</v>
      </c>
      <c r="J153" s="163"/>
      <c r="K153" s="163" t="s">
        <v>843</v>
      </c>
      <c r="L153" s="163"/>
      <c r="M153" s="163" t="s">
        <v>255</v>
      </c>
      <c r="N153" s="163" t="s">
        <v>1105</v>
      </c>
      <c r="O153" s="163"/>
      <c r="P153" s="163" t="s">
        <v>10</v>
      </c>
      <c r="Q153" s="164">
        <v>0</v>
      </c>
      <c r="R153" s="175">
        <v>0</v>
      </c>
      <c r="S153" s="163">
        <v>0</v>
      </c>
      <c r="T153" s="163">
        <v>0</v>
      </c>
      <c r="U153" s="163">
        <v>0</v>
      </c>
      <c r="V153" s="163">
        <v>0</v>
      </c>
      <c r="W153" s="163">
        <v>0</v>
      </c>
      <c r="X153" s="163">
        <v>0</v>
      </c>
      <c r="Y153" s="164">
        <f t="shared" si="2"/>
        <v>0</v>
      </c>
      <c r="Z153" s="164">
        <v>0</v>
      </c>
      <c r="AA153" s="163">
        <v>0</v>
      </c>
      <c r="AB153" s="163">
        <v>0</v>
      </c>
      <c r="AC153" s="163">
        <v>2</v>
      </c>
      <c r="AD153" s="163">
        <v>0</v>
      </c>
      <c r="AE153" s="163">
        <v>0</v>
      </c>
      <c r="AF153" s="163">
        <v>0</v>
      </c>
      <c r="AG153" s="164">
        <f t="shared" si="3"/>
        <v>2</v>
      </c>
      <c r="AH153" s="164">
        <v>0</v>
      </c>
    </row>
    <row r="154" spans="2:34" s="162" customFormat="1">
      <c r="B154" s="165">
        <v>25</v>
      </c>
      <c r="C154" s="165" t="s">
        <v>295</v>
      </c>
      <c r="D154" s="165" t="s">
        <v>88</v>
      </c>
      <c r="E154" s="165" t="s">
        <v>86</v>
      </c>
      <c r="F154" s="165" t="s">
        <v>226</v>
      </c>
      <c r="G154" s="165" t="s">
        <v>1126</v>
      </c>
      <c r="H154" s="165"/>
      <c r="I154" s="165" t="s">
        <v>962</v>
      </c>
      <c r="J154" s="165"/>
      <c r="K154" s="165" t="s">
        <v>843</v>
      </c>
      <c r="L154" s="165"/>
      <c r="M154" s="165" t="s">
        <v>255</v>
      </c>
      <c r="N154" s="165" t="s">
        <v>1105</v>
      </c>
      <c r="O154" s="165"/>
      <c r="P154" s="165" t="s">
        <v>13</v>
      </c>
      <c r="Q154" s="166">
        <v>0</v>
      </c>
      <c r="R154" s="176">
        <v>0</v>
      </c>
      <c r="S154" s="165">
        <v>0</v>
      </c>
      <c r="T154" s="165">
        <v>0</v>
      </c>
      <c r="U154" s="165">
        <v>0</v>
      </c>
      <c r="V154" s="165">
        <v>0</v>
      </c>
      <c r="W154" s="165">
        <v>0</v>
      </c>
      <c r="X154" s="165">
        <v>0</v>
      </c>
      <c r="Y154" s="166">
        <f t="shared" si="2"/>
        <v>0</v>
      </c>
      <c r="Z154" s="166">
        <v>0</v>
      </c>
      <c r="AA154" s="165">
        <v>0</v>
      </c>
      <c r="AB154" s="165">
        <v>0</v>
      </c>
      <c r="AC154" s="165">
        <v>0</v>
      </c>
      <c r="AD154" s="165">
        <v>0</v>
      </c>
      <c r="AE154" s="165">
        <v>0</v>
      </c>
      <c r="AF154" s="165">
        <v>0</v>
      </c>
      <c r="AG154" s="166">
        <f t="shared" si="3"/>
        <v>0</v>
      </c>
      <c r="AH154" s="166">
        <v>0</v>
      </c>
    </row>
    <row r="155" spans="2:34" s="162" customFormat="1">
      <c r="B155" s="160">
        <v>25</v>
      </c>
      <c r="C155" s="160" t="s">
        <v>295</v>
      </c>
      <c r="D155" s="160" t="s">
        <v>88</v>
      </c>
      <c r="E155" s="160" t="s">
        <v>86</v>
      </c>
      <c r="F155" s="160" t="s">
        <v>226</v>
      </c>
      <c r="G155" s="160" t="s">
        <v>1126</v>
      </c>
      <c r="H155" s="160"/>
      <c r="I155" s="160" t="s">
        <v>962</v>
      </c>
      <c r="J155" s="160"/>
      <c r="K155" s="160" t="s">
        <v>843</v>
      </c>
      <c r="L155" s="160"/>
      <c r="M155" s="160" t="s">
        <v>255</v>
      </c>
      <c r="N155" s="160" t="s">
        <v>1106</v>
      </c>
      <c r="O155" s="160"/>
      <c r="P155" s="160" t="s">
        <v>4</v>
      </c>
      <c r="Q155" s="161">
        <v>0</v>
      </c>
      <c r="R155" s="174">
        <v>0</v>
      </c>
      <c r="S155" s="160">
        <v>0</v>
      </c>
      <c r="T155" s="160">
        <v>0</v>
      </c>
      <c r="U155" s="160">
        <v>0</v>
      </c>
      <c r="V155" s="160">
        <v>0</v>
      </c>
      <c r="W155" s="160">
        <v>0</v>
      </c>
      <c r="X155" s="160">
        <v>0</v>
      </c>
      <c r="Y155" s="161">
        <f t="shared" si="2"/>
        <v>0</v>
      </c>
      <c r="Z155" s="161">
        <v>0</v>
      </c>
      <c r="AA155" s="160">
        <v>0</v>
      </c>
      <c r="AB155" s="160">
        <v>0</v>
      </c>
      <c r="AC155" s="160">
        <v>3</v>
      </c>
      <c r="AD155" s="160">
        <v>0</v>
      </c>
      <c r="AE155" s="160">
        <v>0</v>
      </c>
      <c r="AF155" s="160">
        <v>0</v>
      </c>
      <c r="AG155" s="161">
        <f t="shared" si="3"/>
        <v>3</v>
      </c>
      <c r="AH155" s="161">
        <v>0</v>
      </c>
    </row>
    <row r="156" spans="2:34" s="162" customFormat="1">
      <c r="B156" s="163">
        <v>25</v>
      </c>
      <c r="C156" s="163" t="s">
        <v>295</v>
      </c>
      <c r="D156" s="163" t="s">
        <v>88</v>
      </c>
      <c r="E156" s="163" t="s">
        <v>86</v>
      </c>
      <c r="F156" s="163" t="s">
        <v>226</v>
      </c>
      <c r="G156" s="163" t="s">
        <v>1126</v>
      </c>
      <c r="H156" s="163"/>
      <c r="I156" s="163" t="s">
        <v>962</v>
      </c>
      <c r="J156" s="163"/>
      <c r="K156" s="163" t="s">
        <v>843</v>
      </c>
      <c r="L156" s="163"/>
      <c r="M156" s="163" t="s">
        <v>255</v>
      </c>
      <c r="N156" s="163" t="s">
        <v>1106</v>
      </c>
      <c r="O156" s="163"/>
      <c r="P156" s="163" t="s">
        <v>10</v>
      </c>
      <c r="Q156" s="164">
        <v>0</v>
      </c>
      <c r="R156" s="175">
        <v>0</v>
      </c>
      <c r="S156" s="163">
        <v>0</v>
      </c>
      <c r="T156" s="163">
        <v>0</v>
      </c>
      <c r="U156" s="163">
        <v>0</v>
      </c>
      <c r="V156" s="163">
        <v>0</v>
      </c>
      <c r="W156" s="163">
        <v>0</v>
      </c>
      <c r="X156" s="163">
        <v>0</v>
      </c>
      <c r="Y156" s="164">
        <f t="shared" si="2"/>
        <v>0</v>
      </c>
      <c r="Z156" s="164">
        <v>0</v>
      </c>
      <c r="AA156" s="163">
        <v>0</v>
      </c>
      <c r="AB156" s="163">
        <v>0</v>
      </c>
      <c r="AC156" s="163">
        <v>3</v>
      </c>
      <c r="AD156" s="163">
        <v>0</v>
      </c>
      <c r="AE156" s="163">
        <v>0</v>
      </c>
      <c r="AF156" s="163">
        <v>0</v>
      </c>
      <c r="AG156" s="164">
        <f t="shared" si="3"/>
        <v>3</v>
      </c>
      <c r="AH156" s="164">
        <v>0</v>
      </c>
    </row>
    <row r="157" spans="2:34" s="162" customFormat="1">
      <c r="B157" s="165">
        <v>25</v>
      </c>
      <c r="C157" s="165" t="s">
        <v>295</v>
      </c>
      <c r="D157" s="165" t="s">
        <v>88</v>
      </c>
      <c r="E157" s="165" t="s">
        <v>86</v>
      </c>
      <c r="F157" s="165" t="s">
        <v>226</v>
      </c>
      <c r="G157" s="165" t="s">
        <v>1126</v>
      </c>
      <c r="H157" s="165"/>
      <c r="I157" s="165" t="s">
        <v>962</v>
      </c>
      <c r="J157" s="165"/>
      <c r="K157" s="165" t="s">
        <v>843</v>
      </c>
      <c r="L157" s="165"/>
      <c r="M157" s="165" t="s">
        <v>255</v>
      </c>
      <c r="N157" s="165" t="s">
        <v>1106</v>
      </c>
      <c r="O157" s="165"/>
      <c r="P157" s="165" t="s">
        <v>13</v>
      </c>
      <c r="Q157" s="166">
        <v>0</v>
      </c>
      <c r="R157" s="176">
        <v>0</v>
      </c>
      <c r="S157" s="165">
        <v>0</v>
      </c>
      <c r="T157" s="165">
        <v>0</v>
      </c>
      <c r="U157" s="165">
        <v>0</v>
      </c>
      <c r="V157" s="165">
        <v>0</v>
      </c>
      <c r="W157" s="165">
        <v>0</v>
      </c>
      <c r="X157" s="165">
        <v>0</v>
      </c>
      <c r="Y157" s="166">
        <f t="shared" si="2"/>
        <v>0</v>
      </c>
      <c r="Z157" s="166">
        <v>0</v>
      </c>
      <c r="AA157" s="165">
        <v>0</v>
      </c>
      <c r="AB157" s="165">
        <v>0</v>
      </c>
      <c r="AC157" s="165">
        <v>0</v>
      </c>
      <c r="AD157" s="165">
        <v>0</v>
      </c>
      <c r="AE157" s="165">
        <v>0</v>
      </c>
      <c r="AF157" s="165">
        <v>0</v>
      </c>
      <c r="AG157" s="166">
        <f t="shared" si="3"/>
        <v>0</v>
      </c>
      <c r="AH157" s="166">
        <v>0</v>
      </c>
    </row>
    <row r="158" spans="2:34" s="162" customFormat="1">
      <c r="B158" s="160">
        <v>25</v>
      </c>
      <c r="C158" s="160" t="s">
        <v>295</v>
      </c>
      <c r="D158" s="160" t="s">
        <v>88</v>
      </c>
      <c r="E158" s="160" t="s">
        <v>86</v>
      </c>
      <c r="F158" s="160" t="s">
        <v>226</v>
      </c>
      <c r="G158" s="160" t="s">
        <v>1126</v>
      </c>
      <c r="H158" s="160"/>
      <c r="I158" s="160" t="s">
        <v>962</v>
      </c>
      <c r="J158" s="160"/>
      <c r="K158" s="160" t="s">
        <v>843</v>
      </c>
      <c r="L158" s="160"/>
      <c r="M158" s="160" t="s">
        <v>255</v>
      </c>
      <c r="N158" s="160" t="s">
        <v>1107</v>
      </c>
      <c r="O158" s="160"/>
      <c r="P158" s="160" t="s">
        <v>4</v>
      </c>
      <c r="Q158" s="161">
        <v>0</v>
      </c>
      <c r="R158" s="174">
        <v>0</v>
      </c>
      <c r="S158" s="160">
        <v>0</v>
      </c>
      <c r="T158" s="160">
        <v>0</v>
      </c>
      <c r="U158" s="160">
        <v>0</v>
      </c>
      <c r="V158" s="160">
        <v>0</v>
      </c>
      <c r="W158" s="160">
        <v>0</v>
      </c>
      <c r="X158" s="160">
        <v>0</v>
      </c>
      <c r="Y158" s="161">
        <f t="shared" si="2"/>
        <v>0</v>
      </c>
      <c r="Z158" s="161">
        <v>0</v>
      </c>
      <c r="AA158" s="160">
        <v>0</v>
      </c>
      <c r="AB158" s="160">
        <v>0</v>
      </c>
      <c r="AC158" s="160">
        <v>3</v>
      </c>
      <c r="AD158" s="160">
        <v>0</v>
      </c>
      <c r="AE158" s="160">
        <v>0</v>
      </c>
      <c r="AF158" s="160">
        <v>0</v>
      </c>
      <c r="AG158" s="161">
        <f t="shared" si="3"/>
        <v>3</v>
      </c>
      <c r="AH158" s="161">
        <v>0</v>
      </c>
    </row>
    <row r="159" spans="2:34" s="162" customFormat="1">
      <c r="B159" s="163">
        <v>25</v>
      </c>
      <c r="C159" s="163" t="s">
        <v>295</v>
      </c>
      <c r="D159" s="163" t="s">
        <v>88</v>
      </c>
      <c r="E159" s="163" t="s">
        <v>86</v>
      </c>
      <c r="F159" s="163" t="s">
        <v>226</v>
      </c>
      <c r="G159" s="163" t="s">
        <v>1126</v>
      </c>
      <c r="H159" s="163"/>
      <c r="I159" s="163" t="s">
        <v>962</v>
      </c>
      <c r="J159" s="163"/>
      <c r="K159" s="163" t="s">
        <v>843</v>
      </c>
      <c r="L159" s="163"/>
      <c r="M159" s="163" t="s">
        <v>255</v>
      </c>
      <c r="N159" s="163" t="s">
        <v>1107</v>
      </c>
      <c r="O159" s="163"/>
      <c r="P159" s="163" t="s">
        <v>10</v>
      </c>
      <c r="Q159" s="164">
        <v>0</v>
      </c>
      <c r="R159" s="175">
        <v>0</v>
      </c>
      <c r="S159" s="163">
        <v>0</v>
      </c>
      <c r="T159" s="163">
        <v>0</v>
      </c>
      <c r="U159" s="163">
        <v>0</v>
      </c>
      <c r="V159" s="163">
        <v>0</v>
      </c>
      <c r="W159" s="163">
        <v>0</v>
      </c>
      <c r="X159" s="163">
        <v>0</v>
      </c>
      <c r="Y159" s="164">
        <f t="shared" si="2"/>
        <v>0</v>
      </c>
      <c r="Z159" s="164">
        <v>0</v>
      </c>
      <c r="AA159" s="163">
        <v>0</v>
      </c>
      <c r="AB159" s="163">
        <v>0</v>
      </c>
      <c r="AC159" s="163">
        <v>3</v>
      </c>
      <c r="AD159" s="163">
        <v>0</v>
      </c>
      <c r="AE159" s="163">
        <v>0</v>
      </c>
      <c r="AF159" s="163">
        <v>0</v>
      </c>
      <c r="AG159" s="164">
        <f t="shared" si="3"/>
        <v>3</v>
      </c>
      <c r="AH159" s="164">
        <v>0</v>
      </c>
    </row>
    <row r="160" spans="2:34" s="162" customFormat="1">
      <c r="B160" s="165">
        <v>25</v>
      </c>
      <c r="C160" s="165" t="s">
        <v>295</v>
      </c>
      <c r="D160" s="165" t="s">
        <v>88</v>
      </c>
      <c r="E160" s="165" t="s">
        <v>86</v>
      </c>
      <c r="F160" s="165" t="s">
        <v>226</v>
      </c>
      <c r="G160" s="165" t="s">
        <v>1126</v>
      </c>
      <c r="H160" s="165"/>
      <c r="I160" s="165" t="s">
        <v>962</v>
      </c>
      <c r="J160" s="165"/>
      <c r="K160" s="165" t="s">
        <v>843</v>
      </c>
      <c r="L160" s="165"/>
      <c r="M160" s="165" t="s">
        <v>255</v>
      </c>
      <c r="N160" s="165" t="s">
        <v>1107</v>
      </c>
      <c r="O160" s="165"/>
      <c r="P160" s="165" t="s">
        <v>13</v>
      </c>
      <c r="Q160" s="166">
        <v>0</v>
      </c>
      <c r="R160" s="176">
        <v>0</v>
      </c>
      <c r="S160" s="165">
        <v>0</v>
      </c>
      <c r="T160" s="165">
        <v>0</v>
      </c>
      <c r="U160" s="165">
        <v>0</v>
      </c>
      <c r="V160" s="165">
        <v>0</v>
      </c>
      <c r="W160" s="165">
        <v>0</v>
      </c>
      <c r="X160" s="165">
        <v>0</v>
      </c>
      <c r="Y160" s="166">
        <f t="shared" si="2"/>
        <v>0</v>
      </c>
      <c r="Z160" s="166">
        <v>0</v>
      </c>
      <c r="AA160" s="165">
        <v>0</v>
      </c>
      <c r="AB160" s="165">
        <v>0</v>
      </c>
      <c r="AC160" s="165">
        <v>0</v>
      </c>
      <c r="AD160" s="165">
        <v>0</v>
      </c>
      <c r="AE160" s="165">
        <v>0</v>
      </c>
      <c r="AF160" s="165">
        <v>0</v>
      </c>
      <c r="AG160" s="166">
        <f t="shared" si="3"/>
        <v>0</v>
      </c>
      <c r="AH160" s="166">
        <v>0</v>
      </c>
    </row>
    <row r="161" spans="2:34" s="162" customFormat="1">
      <c r="B161" s="160">
        <v>25</v>
      </c>
      <c r="C161" s="160" t="s">
        <v>295</v>
      </c>
      <c r="D161" s="160" t="s">
        <v>88</v>
      </c>
      <c r="E161" s="160" t="s">
        <v>86</v>
      </c>
      <c r="F161" s="160" t="s">
        <v>226</v>
      </c>
      <c r="G161" s="160" t="s">
        <v>1124</v>
      </c>
      <c r="H161" s="160"/>
      <c r="I161" s="160" t="s">
        <v>962</v>
      </c>
      <c r="J161" s="160"/>
      <c r="K161" s="160" t="s">
        <v>843</v>
      </c>
      <c r="L161" s="160"/>
      <c r="M161" s="160" t="s">
        <v>255</v>
      </c>
      <c r="N161" s="160" t="s">
        <v>1108</v>
      </c>
      <c r="O161" s="160"/>
      <c r="P161" s="160" t="s">
        <v>4</v>
      </c>
      <c r="Q161" s="161">
        <v>0</v>
      </c>
      <c r="R161" s="174">
        <v>0</v>
      </c>
      <c r="S161" s="160">
        <v>0</v>
      </c>
      <c r="T161" s="160">
        <v>0</v>
      </c>
      <c r="U161" s="160">
        <v>0</v>
      </c>
      <c r="V161" s="160">
        <v>0</v>
      </c>
      <c r="W161" s="160">
        <v>0</v>
      </c>
      <c r="X161" s="160">
        <v>0</v>
      </c>
      <c r="Y161" s="161">
        <f t="shared" si="2"/>
        <v>0</v>
      </c>
      <c r="Z161" s="161">
        <v>0</v>
      </c>
      <c r="AA161" s="160">
        <v>0</v>
      </c>
      <c r="AB161" s="160">
        <v>0</v>
      </c>
      <c r="AC161" s="160">
        <v>3</v>
      </c>
      <c r="AD161" s="160">
        <v>0</v>
      </c>
      <c r="AE161" s="160">
        <v>0</v>
      </c>
      <c r="AF161" s="160">
        <v>0</v>
      </c>
      <c r="AG161" s="161">
        <f t="shared" si="3"/>
        <v>3</v>
      </c>
      <c r="AH161" s="161">
        <v>0</v>
      </c>
    </row>
    <row r="162" spans="2:34" s="162" customFormat="1">
      <c r="B162" s="163">
        <v>25</v>
      </c>
      <c r="C162" s="163" t="s">
        <v>295</v>
      </c>
      <c r="D162" s="163" t="s">
        <v>88</v>
      </c>
      <c r="E162" s="163" t="s">
        <v>86</v>
      </c>
      <c r="F162" s="163" t="s">
        <v>226</v>
      </c>
      <c r="G162" s="163" t="s">
        <v>1124</v>
      </c>
      <c r="H162" s="163"/>
      <c r="I162" s="163" t="s">
        <v>962</v>
      </c>
      <c r="J162" s="163"/>
      <c r="K162" s="163" t="s">
        <v>843</v>
      </c>
      <c r="L162" s="163"/>
      <c r="M162" s="163" t="s">
        <v>255</v>
      </c>
      <c r="N162" s="163" t="s">
        <v>1108</v>
      </c>
      <c r="O162" s="163"/>
      <c r="P162" s="163" t="s">
        <v>10</v>
      </c>
      <c r="Q162" s="164">
        <v>0</v>
      </c>
      <c r="R162" s="175">
        <v>0</v>
      </c>
      <c r="S162" s="163">
        <v>0</v>
      </c>
      <c r="T162" s="163">
        <v>0</v>
      </c>
      <c r="U162" s="163">
        <v>0</v>
      </c>
      <c r="V162" s="163">
        <v>0</v>
      </c>
      <c r="W162" s="163">
        <v>0</v>
      </c>
      <c r="X162" s="163">
        <v>0</v>
      </c>
      <c r="Y162" s="164">
        <f t="shared" si="2"/>
        <v>0</v>
      </c>
      <c r="Z162" s="164">
        <v>0</v>
      </c>
      <c r="AA162" s="163">
        <v>0</v>
      </c>
      <c r="AB162" s="163">
        <v>0</v>
      </c>
      <c r="AC162" s="163">
        <v>3</v>
      </c>
      <c r="AD162" s="163">
        <v>0</v>
      </c>
      <c r="AE162" s="163">
        <v>0</v>
      </c>
      <c r="AF162" s="163">
        <v>0</v>
      </c>
      <c r="AG162" s="164">
        <f t="shared" si="3"/>
        <v>3</v>
      </c>
      <c r="AH162" s="164">
        <v>0</v>
      </c>
    </row>
    <row r="163" spans="2:34" s="162" customFormat="1">
      <c r="B163" s="165">
        <v>25</v>
      </c>
      <c r="C163" s="165" t="s">
        <v>295</v>
      </c>
      <c r="D163" s="165" t="s">
        <v>88</v>
      </c>
      <c r="E163" s="165" t="s">
        <v>86</v>
      </c>
      <c r="F163" s="165" t="s">
        <v>226</v>
      </c>
      <c r="G163" s="165" t="s">
        <v>1124</v>
      </c>
      <c r="H163" s="165"/>
      <c r="I163" s="165" t="s">
        <v>962</v>
      </c>
      <c r="J163" s="165"/>
      <c r="K163" s="165" t="s">
        <v>843</v>
      </c>
      <c r="L163" s="165"/>
      <c r="M163" s="165" t="s">
        <v>255</v>
      </c>
      <c r="N163" s="165" t="s">
        <v>1108</v>
      </c>
      <c r="O163" s="165"/>
      <c r="P163" s="165" t="s">
        <v>13</v>
      </c>
      <c r="Q163" s="166">
        <v>0</v>
      </c>
      <c r="R163" s="176">
        <v>0</v>
      </c>
      <c r="S163" s="165">
        <v>0</v>
      </c>
      <c r="T163" s="165">
        <v>0</v>
      </c>
      <c r="U163" s="165">
        <v>0</v>
      </c>
      <c r="V163" s="165">
        <v>0</v>
      </c>
      <c r="W163" s="165">
        <v>0</v>
      </c>
      <c r="X163" s="165">
        <v>0</v>
      </c>
      <c r="Y163" s="166">
        <f t="shared" si="2"/>
        <v>0</v>
      </c>
      <c r="Z163" s="166">
        <v>0</v>
      </c>
      <c r="AA163" s="165">
        <v>0</v>
      </c>
      <c r="AB163" s="165">
        <v>0</v>
      </c>
      <c r="AC163" s="165">
        <v>0</v>
      </c>
      <c r="AD163" s="165">
        <v>0</v>
      </c>
      <c r="AE163" s="165">
        <v>0</v>
      </c>
      <c r="AF163" s="165">
        <v>0</v>
      </c>
      <c r="AG163" s="166">
        <f t="shared" si="3"/>
        <v>0</v>
      </c>
      <c r="AH163" s="166">
        <v>0</v>
      </c>
    </row>
    <row r="164" spans="2:34" s="162" customFormat="1">
      <c r="B164" s="160">
        <v>25</v>
      </c>
      <c r="C164" s="160" t="s">
        <v>295</v>
      </c>
      <c r="D164" s="160" t="s">
        <v>88</v>
      </c>
      <c r="E164" s="160" t="s">
        <v>86</v>
      </c>
      <c r="F164" s="160" t="s">
        <v>226</v>
      </c>
      <c r="G164" s="160" t="s">
        <v>1124</v>
      </c>
      <c r="H164" s="160"/>
      <c r="I164" s="160" t="s">
        <v>962</v>
      </c>
      <c r="J164" s="160"/>
      <c r="K164" s="160" t="s">
        <v>843</v>
      </c>
      <c r="L164" s="160"/>
      <c r="M164" s="160" t="s">
        <v>255</v>
      </c>
      <c r="N164" s="160" t="s">
        <v>260</v>
      </c>
      <c r="O164" s="160"/>
      <c r="P164" s="160" t="s">
        <v>4</v>
      </c>
      <c r="Q164" s="161">
        <v>0</v>
      </c>
      <c r="R164" s="174">
        <v>0</v>
      </c>
      <c r="S164" s="160">
        <v>0</v>
      </c>
      <c r="T164" s="160">
        <v>0</v>
      </c>
      <c r="U164" s="160">
        <v>0</v>
      </c>
      <c r="V164" s="160">
        <v>0</v>
      </c>
      <c r="W164" s="160">
        <v>0</v>
      </c>
      <c r="X164" s="160">
        <v>0</v>
      </c>
      <c r="Y164" s="161">
        <f t="shared" si="2"/>
        <v>0</v>
      </c>
      <c r="Z164" s="161">
        <v>0</v>
      </c>
      <c r="AA164" s="160">
        <v>0</v>
      </c>
      <c r="AB164" s="160">
        <v>0</v>
      </c>
      <c r="AC164" s="160">
        <v>3</v>
      </c>
      <c r="AD164" s="160">
        <v>0</v>
      </c>
      <c r="AE164" s="160">
        <v>0</v>
      </c>
      <c r="AF164" s="160">
        <v>0</v>
      </c>
      <c r="AG164" s="161">
        <f t="shared" si="3"/>
        <v>3</v>
      </c>
      <c r="AH164" s="161">
        <v>0</v>
      </c>
    </row>
    <row r="165" spans="2:34" s="162" customFormat="1">
      <c r="B165" s="163">
        <v>25</v>
      </c>
      <c r="C165" s="163" t="s">
        <v>295</v>
      </c>
      <c r="D165" s="163" t="s">
        <v>88</v>
      </c>
      <c r="E165" s="163" t="s">
        <v>86</v>
      </c>
      <c r="F165" s="163" t="s">
        <v>226</v>
      </c>
      <c r="G165" s="163" t="s">
        <v>1124</v>
      </c>
      <c r="H165" s="163"/>
      <c r="I165" s="163" t="s">
        <v>962</v>
      </c>
      <c r="J165" s="163"/>
      <c r="K165" s="163" t="s">
        <v>843</v>
      </c>
      <c r="L165" s="163"/>
      <c r="M165" s="163" t="s">
        <v>255</v>
      </c>
      <c r="N165" s="163" t="s">
        <v>260</v>
      </c>
      <c r="O165" s="163"/>
      <c r="P165" s="163" t="s">
        <v>10</v>
      </c>
      <c r="Q165" s="164">
        <v>0</v>
      </c>
      <c r="R165" s="175">
        <v>0</v>
      </c>
      <c r="S165" s="163">
        <v>0</v>
      </c>
      <c r="T165" s="163">
        <v>0</v>
      </c>
      <c r="U165" s="163">
        <v>0</v>
      </c>
      <c r="V165" s="163">
        <v>0</v>
      </c>
      <c r="W165" s="163">
        <v>0</v>
      </c>
      <c r="X165" s="163">
        <v>0</v>
      </c>
      <c r="Y165" s="164">
        <f t="shared" si="2"/>
        <v>0</v>
      </c>
      <c r="Z165" s="164">
        <v>0</v>
      </c>
      <c r="AA165" s="163">
        <v>0</v>
      </c>
      <c r="AB165" s="163">
        <v>0</v>
      </c>
      <c r="AC165" s="163">
        <v>3</v>
      </c>
      <c r="AD165" s="163">
        <v>0</v>
      </c>
      <c r="AE165" s="163">
        <v>0</v>
      </c>
      <c r="AF165" s="163">
        <v>0</v>
      </c>
      <c r="AG165" s="164">
        <f t="shared" si="3"/>
        <v>3</v>
      </c>
      <c r="AH165" s="164">
        <v>0</v>
      </c>
    </row>
    <row r="166" spans="2:34" s="162" customFormat="1">
      <c r="B166" s="165">
        <v>25</v>
      </c>
      <c r="C166" s="165" t="s">
        <v>295</v>
      </c>
      <c r="D166" s="165" t="s">
        <v>88</v>
      </c>
      <c r="E166" s="165" t="s">
        <v>86</v>
      </c>
      <c r="F166" s="165" t="s">
        <v>226</v>
      </c>
      <c r="G166" s="165" t="s">
        <v>1124</v>
      </c>
      <c r="H166" s="165"/>
      <c r="I166" s="165" t="s">
        <v>962</v>
      </c>
      <c r="J166" s="165"/>
      <c r="K166" s="165" t="s">
        <v>843</v>
      </c>
      <c r="L166" s="165"/>
      <c r="M166" s="165" t="s">
        <v>255</v>
      </c>
      <c r="N166" s="165" t="s">
        <v>260</v>
      </c>
      <c r="O166" s="165"/>
      <c r="P166" s="165" t="s">
        <v>13</v>
      </c>
      <c r="Q166" s="166">
        <v>0</v>
      </c>
      <c r="R166" s="176">
        <v>0</v>
      </c>
      <c r="S166" s="165">
        <v>0</v>
      </c>
      <c r="T166" s="165">
        <v>0</v>
      </c>
      <c r="U166" s="165">
        <v>0</v>
      </c>
      <c r="V166" s="165">
        <v>0</v>
      </c>
      <c r="W166" s="165">
        <v>0</v>
      </c>
      <c r="X166" s="165">
        <v>0</v>
      </c>
      <c r="Y166" s="166">
        <f t="shared" si="2"/>
        <v>0</v>
      </c>
      <c r="Z166" s="166">
        <v>0</v>
      </c>
      <c r="AA166" s="165">
        <v>0</v>
      </c>
      <c r="AB166" s="165">
        <v>0</v>
      </c>
      <c r="AC166" s="165">
        <v>0</v>
      </c>
      <c r="AD166" s="165">
        <v>0</v>
      </c>
      <c r="AE166" s="165">
        <v>0</v>
      </c>
      <c r="AF166" s="165">
        <v>0</v>
      </c>
      <c r="AG166" s="166">
        <f t="shared" si="3"/>
        <v>0</v>
      </c>
      <c r="AH166" s="166">
        <v>0</v>
      </c>
    </row>
    <row r="167" spans="2:34" s="162" customFormat="1">
      <c r="B167" s="160">
        <v>25</v>
      </c>
      <c r="C167" s="160" t="s">
        <v>295</v>
      </c>
      <c r="D167" s="160" t="s">
        <v>88</v>
      </c>
      <c r="E167" s="160" t="s">
        <v>86</v>
      </c>
      <c r="F167" s="160" t="s">
        <v>226</v>
      </c>
      <c r="G167" s="160" t="s">
        <v>1124</v>
      </c>
      <c r="H167" s="160"/>
      <c r="I167" s="160" t="s">
        <v>962</v>
      </c>
      <c r="J167" s="160"/>
      <c r="K167" s="160" t="s">
        <v>843</v>
      </c>
      <c r="L167" s="160"/>
      <c r="M167" s="160" t="s">
        <v>255</v>
      </c>
      <c r="N167" s="160" t="s">
        <v>1109</v>
      </c>
      <c r="O167" s="160"/>
      <c r="P167" s="160" t="s">
        <v>4</v>
      </c>
      <c r="Q167" s="161">
        <v>0</v>
      </c>
      <c r="R167" s="174">
        <v>0</v>
      </c>
      <c r="S167" s="160">
        <v>0</v>
      </c>
      <c r="T167" s="160">
        <v>0</v>
      </c>
      <c r="U167" s="160">
        <v>0</v>
      </c>
      <c r="V167" s="160">
        <v>0</v>
      </c>
      <c r="W167" s="160">
        <v>0</v>
      </c>
      <c r="X167" s="160">
        <v>0</v>
      </c>
      <c r="Y167" s="161">
        <f t="shared" si="2"/>
        <v>0</v>
      </c>
      <c r="Z167" s="161">
        <v>0</v>
      </c>
      <c r="AA167" s="160">
        <v>0</v>
      </c>
      <c r="AB167" s="160">
        <v>0</v>
      </c>
      <c r="AC167" s="160">
        <v>3</v>
      </c>
      <c r="AD167" s="160">
        <v>0</v>
      </c>
      <c r="AE167" s="160">
        <v>0</v>
      </c>
      <c r="AF167" s="160">
        <v>0</v>
      </c>
      <c r="AG167" s="161">
        <f t="shared" si="3"/>
        <v>3</v>
      </c>
      <c r="AH167" s="161">
        <v>0</v>
      </c>
    </row>
    <row r="168" spans="2:34" s="162" customFormat="1">
      <c r="B168" s="163">
        <v>25</v>
      </c>
      <c r="C168" s="163" t="s">
        <v>295</v>
      </c>
      <c r="D168" s="163" t="s">
        <v>88</v>
      </c>
      <c r="E168" s="163" t="s">
        <v>86</v>
      </c>
      <c r="F168" s="163" t="s">
        <v>226</v>
      </c>
      <c r="G168" s="163" t="s">
        <v>1124</v>
      </c>
      <c r="H168" s="163"/>
      <c r="I168" s="163" t="s">
        <v>962</v>
      </c>
      <c r="J168" s="163"/>
      <c r="K168" s="163" t="s">
        <v>843</v>
      </c>
      <c r="L168" s="163"/>
      <c r="M168" s="163" t="s">
        <v>255</v>
      </c>
      <c r="N168" s="163" t="s">
        <v>1109</v>
      </c>
      <c r="O168" s="163"/>
      <c r="P168" s="163" t="s">
        <v>10</v>
      </c>
      <c r="Q168" s="164">
        <v>0</v>
      </c>
      <c r="R168" s="175">
        <v>0</v>
      </c>
      <c r="S168" s="163">
        <v>0</v>
      </c>
      <c r="T168" s="163">
        <v>0</v>
      </c>
      <c r="U168" s="163">
        <v>0</v>
      </c>
      <c r="V168" s="163">
        <v>0</v>
      </c>
      <c r="W168" s="163">
        <v>0</v>
      </c>
      <c r="X168" s="163">
        <v>0</v>
      </c>
      <c r="Y168" s="164">
        <f t="shared" si="2"/>
        <v>0</v>
      </c>
      <c r="Z168" s="164">
        <v>0</v>
      </c>
      <c r="AA168" s="163">
        <v>0</v>
      </c>
      <c r="AB168" s="163">
        <v>0</v>
      </c>
      <c r="AC168" s="163">
        <v>3</v>
      </c>
      <c r="AD168" s="163">
        <v>0</v>
      </c>
      <c r="AE168" s="163">
        <v>0</v>
      </c>
      <c r="AF168" s="163">
        <v>0</v>
      </c>
      <c r="AG168" s="164">
        <f t="shared" si="3"/>
        <v>3</v>
      </c>
      <c r="AH168" s="164">
        <v>0</v>
      </c>
    </row>
    <row r="169" spans="2:34" s="162" customFormat="1">
      <c r="B169" s="165">
        <v>25</v>
      </c>
      <c r="C169" s="165" t="s">
        <v>295</v>
      </c>
      <c r="D169" s="165" t="s">
        <v>88</v>
      </c>
      <c r="E169" s="165" t="s">
        <v>86</v>
      </c>
      <c r="F169" s="165" t="s">
        <v>226</v>
      </c>
      <c r="G169" s="165" t="s">
        <v>1124</v>
      </c>
      <c r="H169" s="165"/>
      <c r="I169" s="165" t="s">
        <v>962</v>
      </c>
      <c r="J169" s="165"/>
      <c r="K169" s="165" t="s">
        <v>843</v>
      </c>
      <c r="L169" s="165"/>
      <c r="M169" s="165" t="s">
        <v>255</v>
      </c>
      <c r="N169" s="165" t="s">
        <v>1109</v>
      </c>
      <c r="O169" s="165"/>
      <c r="P169" s="165" t="s">
        <v>13</v>
      </c>
      <c r="Q169" s="166">
        <v>0</v>
      </c>
      <c r="R169" s="176">
        <v>0</v>
      </c>
      <c r="S169" s="165">
        <v>0</v>
      </c>
      <c r="T169" s="165">
        <v>0</v>
      </c>
      <c r="U169" s="165">
        <v>0</v>
      </c>
      <c r="V169" s="165">
        <v>0</v>
      </c>
      <c r="W169" s="165">
        <v>0</v>
      </c>
      <c r="X169" s="165">
        <v>0</v>
      </c>
      <c r="Y169" s="166">
        <f t="shared" si="2"/>
        <v>0</v>
      </c>
      <c r="Z169" s="166">
        <v>0</v>
      </c>
      <c r="AA169" s="165">
        <v>0</v>
      </c>
      <c r="AB169" s="165">
        <v>0</v>
      </c>
      <c r="AC169" s="165">
        <v>0</v>
      </c>
      <c r="AD169" s="165">
        <v>0</v>
      </c>
      <c r="AE169" s="165">
        <v>0</v>
      </c>
      <c r="AF169" s="165">
        <v>0</v>
      </c>
      <c r="AG169" s="166">
        <f t="shared" si="3"/>
        <v>0</v>
      </c>
      <c r="AH169" s="166">
        <v>0</v>
      </c>
    </row>
    <row r="170" spans="2:34" s="162" customFormat="1">
      <c r="B170" s="160">
        <v>25</v>
      </c>
      <c r="C170" s="160" t="s">
        <v>295</v>
      </c>
      <c r="D170" s="160" t="s">
        <v>88</v>
      </c>
      <c r="E170" s="160" t="s">
        <v>86</v>
      </c>
      <c r="F170" s="160" t="s">
        <v>226</v>
      </c>
      <c r="G170" s="160" t="s">
        <v>1124</v>
      </c>
      <c r="H170" s="160"/>
      <c r="I170" s="160" t="s">
        <v>962</v>
      </c>
      <c r="J170" s="160"/>
      <c r="K170" s="160" t="s">
        <v>843</v>
      </c>
      <c r="L170" s="160"/>
      <c r="M170" s="160" t="s">
        <v>255</v>
      </c>
      <c r="N170" s="160" t="s">
        <v>1110</v>
      </c>
      <c r="O170" s="160"/>
      <c r="P170" s="160" t="s">
        <v>4</v>
      </c>
      <c r="Q170" s="161">
        <v>0</v>
      </c>
      <c r="R170" s="174">
        <v>0</v>
      </c>
      <c r="S170" s="160">
        <v>0</v>
      </c>
      <c r="T170" s="160">
        <v>0</v>
      </c>
      <c r="U170" s="160">
        <v>0</v>
      </c>
      <c r="V170" s="160">
        <v>0</v>
      </c>
      <c r="W170" s="160">
        <v>0</v>
      </c>
      <c r="X170" s="160">
        <v>0</v>
      </c>
      <c r="Y170" s="161">
        <f t="shared" si="2"/>
        <v>0</v>
      </c>
      <c r="Z170" s="161">
        <v>0</v>
      </c>
      <c r="AA170" s="160">
        <v>0</v>
      </c>
      <c r="AB170" s="160">
        <v>0</v>
      </c>
      <c r="AC170" s="160">
        <v>3</v>
      </c>
      <c r="AD170" s="160">
        <v>0</v>
      </c>
      <c r="AE170" s="160">
        <v>0</v>
      </c>
      <c r="AF170" s="160">
        <v>0</v>
      </c>
      <c r="AG170" s="161">
        <f t="shared" si="3"/>
        <v>3</v>
      </c>
      <c r="AH170" s="161">
        <v>0</v>
      </c>
    </row>
    <row r="171" spans="2:34" s="162" customFormat="1">
      <c r="B171" s="163">
        <v>25</v>
      </c>
      <c r="C171" s="163" t="s">
        <v>295</v>
      </c>
      <c r="D171" s="163" t="s">
        <v>88</v>
      </c>
      <c r="E171" s="163" t="s">
        <v>86</v>
      </c>
      <c r="F171" s="163" t="s">
        <v>226</v>
      </c>
      <c r="G171" s="163" t="s">
        <v>1124</v>
      </c>
      <c r="H171" s="163"/>
      <c r="I171" s="163" t="s">
        <v>962</v>
      </c>
      <c r="J171" s="163"/>
      <c r="K171" s="163" t="s">
        <v>843</v>
      </c>
      <c r="L171" s="163"/>
      <c r="M171" s="163" t="s">
        <v>255</v>
      </c>
      <c r="N171" s="163" t="s">
        <v>1110</v>
      </c>
      <c r="O171" s="163"/>
      <c r="P171" s="163" t="s">
        <v>10</v>
      </c>
      <c r="Q171" s="164">
        <v>0</v>
      </c>
      <c r="R171" s="175">
        <v>0</v>
      </c>
      <c r="S171" s="163">
        <v>0</v>
      </c>
      <c r="T171" s="163">
        <v>0</v>
      </c>
      <c r="U171" s="163">
        <v>0</v>
      </c>
      <c r="V171" s="163">
        <v>0</v>
      </c>
      <c r="W171" s="163">
        <v>0</v>
      </c>
      <c r="X171" s="163">
        <v>0</v>
      </c>
      <c r="Y171" s="164">
        <f t="shared" si="2"/>
        <v>0</v>
      </c>
      <c r="Z171" s="164">
        <v>0</v>
      </c>
      <c r="AA171" s="163">
        <v>0</v>
      </c>
      <c r="AB171" s="163">
        <v>0</v>
      </c>
      <c r="AC171" s="163">
        <v>3</v>
      </c>
      <c r="AD171" s="163">
        <v>0</v>
      </c>
      <c r="AE171" s="163">
        <v>0</v>
      </c>
      <c r="AF171" s="163">
        <v>0</v>
      </c>
      <c r="AG171" s="164">
        <f t="shared" si="3"/>
        <v>3</v>
      </c>
      <c r="AH171" s="164">
        <v>0</v>
      </c>
    </row>
    <row r="172" spans="2:34" s="162" customFormat="1">
      <c r="B172" s="165">
        <v>25</v>
      </c>
      <c r="C172" s="165" t="s">
        <v>295</v>
      </c>
      <c r="D172" s="165" t="s">
        <v>88</v>
      </c>
      <c r="E172" s="165" t="s">
        <v>86</v>
      </c>
      <c r="F172" s="165" t="s">
        <v>226</v>
      </c>
      <c r="G172" s="165" t="s">
        <v>1124</v>
      </c>
      <c r="H172" s="165"/>
      <c r="I172" s="165" t="s">
        <v>962</v>
      </c>
      <c r="J172" s="165"/>
      <c r="K172" s="165" t="s">
        <v>843</v>
      </c>
      <c r="L172" s="165"/>
      <c r="M172" s="165" t="s">
        <v>255</v>
      </c>
      <c r="N172" s="165" t="s">
        <v>1110</v>
      </c>
      <c r="O172" s="165"/>
      <c r="P172" s="165" t="s">
        <v>13</v>
      </c>
      <c r="Q172" s="166">
        <v>0</v>
      </c>
      <c r="R172" s="176">
        <v>0</v>
      </c>
      <c r="S172" s="165">
        <v>0</v>
      </c>
      <c r="T172" s="165">
        <v>0</v>
      </c>
      <c r="U172" s="165">
        <v>0</v>
      </c>
      <c r="V172" s="165">
        <v>0</v>
      </c>
      <c r="W172" s="165">
        <v>0</v>
      </c>
      <c r="X172" s="165">
        <v>0</v>
      </c>
      <c r="Y172" s="166">
        <f t="shared" si="2"/>
        <v>0</v>
      </c>
      <c r="Z172" s="166">
        <v>0</v>
      </c>
      <c r="AA172" s="165">
        <v>0</v>
      </c>
      <c r="AB172" s="165">
        <v>0</v>
      </c>
      <c r="AC172" s="165">
        <v>0</v>
      </c>
      <c r="AD172" s="165">
        <v>0</v>
      </c>
      <c r="AE172" s="165">
        <v>0</v>
      </c>
      <c r="AF172" s="165">
        <v>0</v>
      </c>
      <c r="AG172" s="166">
        <f t="shared" si="3"/>
        <v>0</v>
      </c>
      <c r="AH172" s="166">
        <v>0</v>
      </c>
    </row>
    <row r="173" spans="2:34" s="162" customFormat="1">
      <c r="B173" s="160">
        <v>25</v>
      </c>
      <c r="C173" s="160" t="s">
        <v>295</v>
      </c>
      <c r="D173" s="160" t="s">
        <v>88</v>
      </c>
      <c r="E173" s="160" t="s">
        <v>86</v>
      </c>
      <c r="F173" s="160" t="s">
        <v>226</v>
      </c>
      <c r="G173" s="160" t="s">
        <v>1125</v>
      </c>
      <c r="H173" s="160"/>
      <c r="I173" s="160" t="s">
        <v>962</v>
      </c>
      <c r="J173" s="160"/>
      <c r="K173" s="160" t="s">
        <v>1123</v>
      </c>
      <c r="L173" s="160"/>
      <c r="M173" s="160" t="s">
        <v>255</v>
      </c>
      <c r="N173" s="160" t="s">
        <v>1111</v>
      </c>
      <c r="O173" s="160"/>
      <c r="P173" s="160" t="s">
        <v>4</v>
      </c>
      <c r="Q173" s="161">
        <v>0</v>
      </c>
      <c r="R173" s="174">
        <v>0</v>
      </c>
      <c r="S173" s="160">
        <v>0</v>
      </c>
      <c r="T173" s="160">
        <v>0</v>
      </c>
      <c r="U173" s="160">
        <v>0</v>
      </c>
      <c r="V173" s="160">
        <v>0</v>
      </c>
      <c r="W173" s="160">
        <v>0</v>
      </c>
      <c r="X173" s="160">
        <v>0</v>
      </c>
      <c r="Y173" s="161">
        <f t="shared" si="2"/>
        <v>0</v>
      </c>
      <c r="Z173" s="161">
        <v>0</v>
      </c>
      <c r="AA173" s="160">
        <v>0</v>
      </c>
      <c r="AB173" s="160">
        <v>3</v>
      </c>
      <c r="AC173" s="160">
        <v>3</v>
      </c>
      <c r="AD173" s="160">
        <v>0</v>
      </c>
      <c r="AE173" s="160">
        <v>0</v>
      </c>
      <c r="AF173" s="160">
        <v>0</v>
      </c>
      <c r="AG173" s="161">
        <f t="shared" si="3"/>
        <v>6</v>
      </c>
      <c r="AH173" s="161">
        <v>0</v>
      </c>
    </row>
    <row r="174" spans="2:34" s="162" customFormat="1">
      <c r="B174" s="163">
        <v>25</v>
      </c>
      <c r="C174" s="163" t="s">
        <v>295</v>
      </c>
      <c r="D174" s="163" t="s">
        <v>88</v>
      </c>
      <c r="E174" s="163" t="s">
        <v>86</v>
      </c>
      <c r="F174" s="163" t="s">
        <v>226</v>
      </c>
      <c r="G174" s="163" t="s">
        <v>1125</v>
      </c>
      <c r="H174" s="163"/>
      <c r="I174" s="163" t="s">
        <v>962</v>
      </c>
      <c r="J174" s="163"/>
      <c r="K174" s="163" t="s">
        <v>1123</v>
      </c>
      <c r="L174" s="163"/>
      <c r="M174" s="163" t="s">
        <v>255</v>
      </c>
      <c r="N174" s="163" t="s">
        <v>1111</v>
      </c>
      <c r="O174" s="163"/>
      <c r="P174" s="163" t="s">
        <v>10</v>
      </c>
      <c r="Q174" s="164">
        <v>0</v>
      </c>
      <c r="R174" s="175">
        <v>0</v>
      </c>
      <c r="S174" s="163">
        <v>0</v>
      </c>
      <c r="T174" s="163">
        <v>0</v>
      </c>
      <c r="U174" s="163">
        <v>0</v>
      </c>
      <c r="V174" s="163">
        <v>0</v>
      </c>
      <c r="W174" s="163">
        <v>0</v>
      </c>
      <c r="X174" s="163">
        <v>0</v>
      </c>
      <c r="Y174" s="164">
        <f t="shared" si="2"/>
        <v>0</v>
      </c>
      <c r="Z174" s="164">
        <v>0</v>
      </c>
      <c r="AA174" s="163">
        <v>0</v>
      </c>
      <c r="AB174" s="163">
        <v>3</v>
      </c>
      <c r="AC174" s="163">
        <v>2</v>
      </c>
      <c r="AD174" s="163">
        <v>0</v>
      </c>
      <c r="AE174" s="163">
        <v>0</v>
      </c>
      <c r="AF174" s="163">
        <v>0</v>
      </c>
      <c r="AG174" s="164">
        <f t="shared" si="3"/>
        <v>5</v>
      </c>
      <c r="AH174" s="164">
        <v>0</v>
      </c>
    </row>
    <row r="175" spans="2:34" s="162" customFormat="1">
      <c r="B175" s="165">
        <v>25</v>
      </c>
      <c r="C175" s="165" t="s">
        <v>295</v>
      </c>
      <c r="D175" s="165" t="s">
        <v>88</v>
      </c>
      <c r="E175" s="165" t="s">
        <v>86</v>
      </c>
      <c r="F175" s="165" t="s">
        <v>226</v>
      </c>
      <c r="G175" s="165" t="s">
        <v>1125</v>
      </c>
      <c r="H175" s="165"/>
      <c r="I175" s="165" t="s">
        <v>962</v>
      </c>
      <c r="J175" s="165"/>
      <c r="K175" s="165" t="s">
        <v>1123</v>
      </c>
      <c r="L175" s="165"/>
      <c r="M175" s="165" t="s">
        <v>255</v>
      </c>
      <c r="N175" s="165" t="s">
        <v>1111</v>
      </c>
      <c r="O175" s="165"/>
      <c r="P175" s="165" t="s">
        <v>13</v>
      </c>
      <c r="Q175" s="166">
        <v>0</v>
      </c>
      <c r="R175" s="176">
        <v>0</v>
      </c>
      <c r="S175" s="165">
        <v>0</v>
      </c>
      <c r="T175" s="165">
        <v>0</v>
      </c>
      <c r="U175" s="165">
        <v>0</v>
      </c>
      <c r="V175" s="165">
        <v>0</v>
      </c>
      <c r="W175" s="165">
        <v>0</v>
      </c>
      <c r="X175" s="165">
        <v>0</v>
      </c>
      <c r="Y175" s="166">
        <f t="shared" si="2"/>
        <v>0</v>
      </c>
      <c r="Z175" s="166">
        <v>0</v>
      </c>
      <c r="AA175" s="165">
        <v>0</v>
      </c>
      <c r="AB175" s="165">
        <v>0</v>
      </c>
      <c r="AC175" s="165">
        <v>0</v>
      </c>
      <c r="AD175" s="165">
        <v>0</v>
      </c>
      <c r="AE175" s="165">
        <v>0</v>
      </c>
      <c r="AF175" s="165">
        <v>0</v>
      </c>
      <c r="AG175" s="166">
        <f t="shared" si="3"/>
        <v>0</v>
      </c>
      <c r="AH175" s="166">
        <v>0</v>
      </c>
    </row>
    <row r="176" spans="2:34" s="162" customFormat="1">
      <c r="B176" s="160">
        <v>25</v>
      </c>
      <c r="C176" s="160" t="s">
        <v>295</v>
      </c>
      <c r="D176" s="160" t="s">
        <v>88</v>
      </c>
      <c r="E176" s="160" t="s">
        <v>86</v>
      </c>
      <c r="F176" s="160" t="s">
        <v>226</v>
      </c>
      <c r="G176" s="160" t="s">
        <v>1125</v>
      </c>
      <c r="H176" s="160"/>
      <c r="I176" s="160" t="s">
        <v>962</v>
      </c>
      <c r="J176" s="160"/>
      <c r="K176" s="160" t="s">
        <v>1123</v>
      </c>
      <c r="L176" s="160"/>
      <c r="M176" s="160" t="s">
        <v>255</v>
      </c>
      <c r="N176" s="160" t="s">
        <v>1112</v>
      </c>
      <c r="O176" s="160"/>
      <c r="P176" s="160" t="s">
        <v>4</v>
      </c>
      <c r="Q176" s="161">
        <v>0</v>
      </c>
      <c r="R176" s="174">
        <v>0</v>
      </c>
      <c r="S176" s="160">
        <v>0</v>
      </c>
      <c r="T176" s="160">
        <v>0</v>
      </c>
      <c r="U176" s="160">
        <v>0</v>
      </c>
      <c r="V176" s="160">
        <v>0</v>
      </c>
      <c r="W176" s="160">
        <v>0</v>
      </c>
      <c r="X176" s="160">
        <v>0</v>
      </c>
      <c r="Y176" s="161">
        <f t="shared" si="2"/>
        <v>0</v>
      </c>
      <c r="Z176" s="161">
        <v>0</v>
      </c>
      <c r="AA176" s="160">
        <v>0</v>
      </c>
      <c r="AB176" s="160">
        <v>0</v>
      </c>
      <c r="AC176" s="160">
        <v>3</v>
      </c>
      <c r="AD176" s="160">
        <v>0</v>
      </c>
      <c r="AE176" s="160">
        <v>0</v>
      </c>
      <c r="AF176" s="160">
        <v>0</v>
      </c>
      <c r="AG176" s="161">
        <f t="shared" si="3"/>
        <v>3</v>
      </c>
      <c r="AH176" s="161">
        <v>0</v>
      </c>
    </row>
    <row r="177" spans="2:16376" s="162" customFormat="1">
      <c r="B177" s="163">
        <v>25</v>
      </c>
      <c r="C177" s="163" t="s">
        <v>295</v>
      </c>
      <c r="D177" s="163" t="s">
        <v>88</v>
      </c>
      <c r="E177" s="163" t="s">
        <v>86</v>
      </c>
      <c r="F177" s="163" t="s">
        <v>226</v>
      </c>
      <c r="G177" s="163" t="s">
        <v>1125</v>
      </c>
      <c r="H177" s="163"/>
      <c r="I177" s="163" t="s">
        <v>962</v>
      </c>
      <c r="J177" s="163"/>
      <c r="K177" s="163" t="s">
        <v>1123</v>
      </c>
      <c r="L177" s="163"/>
      <c r="M177" s="163" t="s">
        <v>255</v>
      </c>
      <c r="N177" s="163" t="s">
        <v>1112</v>
      </c>
      <c r="O177" s="163"/>
      <c r="P177" s="163" t="s">
        <v>10</v>
      </c>
      <c r="Q177" s="164">
        <v>0</v>
      </c>
      <c r="R177" s="175">
        <v>0</v>
      </c>
      <c r="S177" s="163">
        <v>0</v>
      </c>
      <c r="T177" s="163">
        <v>0</v>
      </c>
      <c r="U177" s="163">
        <v>0</v>
      </c>
      <c r="V177" s="163">
        <v>0</v>
      </c>
      <c r="W177" s="163">
        <v>0</v>
      </c>
      <c r="X177" s="163">
        <v>0</v>
      </c>
      <c r="Y177" s="164">
        <f t="shared" si="2"/>
        <v>0</v>
      </c>
      <c r="Z177" s="164">
        <v>0</v>
      </c>
      <c r="AA177" s="163">
        <v>0</v>
      </c>
      <c r="AB177" s="163">
        <v>0</v>
      </c>
      <c r="AC177" s="163">
        <v>2</v>
      </c>
      <c r="AD177" s="163">
        <v>0</v>
      </c>
      <c r="AE177" s="163">
        <v>0</v>
      </c>
      <c r="AF177" s="163">
        <v>0</v>
      </c>
      <c r="AG177" s="164">
        <f t="shared" si="3"/>
        <v>2</v>
      </c>
      <c r="AH177" s="164">
        <v>0</v>
      </c>
    </row>
    <row r="178" spans="2:16376" s="162" customFormat="1">
      <c r="B178" s="165">
        <v>25</v>
      </c>
      <c r="C178" s="165" t="s">
        <v>295</v>
      </c>
      <c r="D178" s="165" t="s">
        <v>88</v>
      </c>
      <c r="E178" s="165" t="s">
        <v>86</v>
      </c>
      <c r="F178" s="165" t="s">
        <v>226</v>
      </c>
      <c r="G178" s="165" t="s">
        <v>1125</v>
      </c>
      <c r="H178" s="165"/>
      <c r="I178" s="165" t="s">
        <v>962</v>
      </c>
      <c r="J178" s="165"/>
      <c r="K178" s="165" t="s">
        <v>1123</v>
      </c>
      <c r="L178" s="165"/>
      <c r="M178" s="165" t="s">
        <v>255</v>
      </c>
      <c r="N178" s="165" t="s">
        <v>1112</v>
      </c>
      <c r="O178" s="165"/>
      <c r="P178" s="165" t="s">
        <v>13</v>
      </c>
      <c r="Q178" s="166">
        <v>0</v>
      </c>
      <c r="R178" s="176">
        <v>0</v>
      </c>
      <c r="S178" s="165">
        <v>0</v>
      </c>
      <c r="T178" s="165">
        <v>0</v>
      </c>
      <c r="U178" s="165">
        <v>0</v>
      </c>
      <c r="V178" s="165">
        <v>0</v>
      </c>
      <c r="W178" s="165">
        <v>0</v>
      </c>
      <c r="X178" s="165">
        <v>0</v>
      </c>
      <c r="Y178" s="166">
        <f t="shared" si="2"/>
        <v>0</v>
      </c>
      <c r="Z178" s="166">
        <v>0</v>
      </c>
      <c r="AA178" s="165">
        <v>0</v>
      </c>
      <c r="AB178" s="165">
        <v>0</v>
      </c>
      <c r="AC178" s="165">
        <v>0</v>
      </c>
      <c r="AD178" s="165">
        <v>0</v>
      </c>
      <c r="AE178" s="165">
        <v>0</v>
      </c>
      <c r="AF178" s="165">
        <v>0</v>
      </c>
      <c r="AG178" s="166">
        <f t="shared" si="3"/>
        <v>0</v>
      </c>
      <c r="AH178" s="166">
        <v>0</v>
      </c>
    </row>
    <row r="179" spans="2:16376" s="162" customFormat="1">
      <c r="B179" s="160">
        <v>25</v>
      </c>
      <c r="C179" s="160" t="s">
        <v>295</v>
      </c>
      <c r="D179" s="160" t="s">
        <v>88</v>
      </c>
      <c r="E179" s="160" t="s">
        <v>86</v>
      </c>
      <c r="F179" s="160" t="s">
        <v>226</v>
      </c>
      <c r="G179" s="160" t="s">
        <v>1125</v>
      </c>
      <c r="H179" s="160"/>
      <c r="I179" s="160" t="s">
        <v>962</v>
      </c>
      <c r="J179" s="160"/>
      <c r="K179" s="160" t="s">
        <v>1123</v>
      </c>
      <c r="L179" s="160"/>
      <c r="M179" s="160" t="s">
        <v>255</v>
      </c>
      <c r="N179" s="160" t="s">
        <v>1113</v>
      </c>
      <c r="O179" s="160"/>
      <c r="P179" s="160" t="s">
        <v>4</v>
      </c>
      <c r="Q179" s="161">
        <v>0</v>
      </c>
      <c r="R179" s="174">
        <v>0</v>
      </c>
      <c r="S179" s="160">
        <v>0</v>
      </c>
      <c r="T179" s="160">
        <v>0</v>
      </c>
      <c r="U179" s="160">
        <v>0</v>
      </c>
      <c r="V179" s="160">
        <v>0</v>
      </c>
      <c r="W179" s="160">
        <v>0</v>
      </c>
      <c r="X179" s="160">
        <v>0</v>
      </c>
      <c r="Y179" s="161">
        <f t="shared" si="2"/>
        <v>0</v>
      </c>
      <c r="Z179" s="161">
        <v>0</v>
      </c>
      <c r="AA179" s="160">
        <v>0</v>
      </c>
      <c r="AB179" s="160">
        <v>0</v>
      </c>
      <c r="AC179" s="160">
        <v>3</v>
      </c>
      <c r="AD179" s="160">
        <v>0</v>
      </c>
      <c r="AE179" s="160">
        <v>0</v>
      </c>
      <c r="AF179" s="160">
        <v>0</v>
      </c>
      <c r="AG179" s="161">
        <f t="shared" si="3"/>
        <v>3</v>
      </c>
      <c r="AH179" s="161">
        <v>0</v>
      </c>
    </row>
    <row r="180" spans="2:16376" s="162" customFormat="1">
      <c r="B180" s="163">
        <v>25</v>
      </c>
      <c r="C180" s="163" t="s">
        <v>295</v>
      </c>
      <c r="D180" s="163" t="s">
        <v>88</v>
      </c>
      <c r="E180" s="163" t="s">
        <v>86</v>
      </c>
      <c r="F180" s="163" t="s">
        <v>226</v>
      </c>
      <c r="G180" s="163" t="s">
        <v>1125</v>
      </c>
      <c r="H180" s="163"/>
      <c r="I180" s="163" t="s">
        <v>962</v>
      </c>
      <c r="J180" s="163"/>
      <c r="K180" s="163" t="s">
        <v>1123</v>
      </c>
      <c r="L180" s="163"/>
      <c r="M180" s="163" t="s">
        <v>255</v>
      </c>
      <c r="N180" s="163" t="s">
        <v>1113</v>
      </c>
      <c r="O180" s="163"/>
      <c r="P180" s="163" t="s">
        <v>10</v>
      </c>
      <c r="Q180" s="164">
        <v>0</v>
      </c>
      <c r="R180" s="175">
        <v>0</v>
      </c>
      <c r="S180" s="163">
        <v>0</v>
      </c>
      <c r="T180" s="163">
        <v>0</v>
      </c>
      <c r="U180" s="163">
        <v>0</v>
      </c>
      <c r="V180" s="163">
        <v>0</v>
      </c>
      <c r="W180" s="163">
        <v>0</v>
      </c>
      <c r="X180" s="163">
        <v>0</v>
      </c>
      <c r="Y180" s="164">
        <f t="shared" si="2"/>
        <v>0</v>
      </c>
      <c r="Z180" s="164">
        <v>0</v>
      </c>
      <c r="AA180" s="163">
        <v>0</v>
      </c>
      <c r="AB180" s="163">
        <v>0</v>
      </c>
      <c r="AC180" s="163">
        <v>2</v>
      </c>
      <c r="AD180" s="163">
        <v>0</v>
      </c>
      <c r="AE180" s="163">
        <v>0</v>
      </c>
      <c r="AF180" s="163">
        <v>0</v>
      </c>
      <c r="AG180" s="164">
        <f t="shared" si="3"/>
        <v>2</v>
      </c>
      <c r="AH180" s="164">
        <v>0</v>
      </c>
    </row>
    <row r="181" spans="2:16376" s="162" customFormat="1">
      <c r="B181" s="165">
        <v>25</v>
      </c>
      <c r="C181" s="165" t="s">
        <v>295</v>
      </c>
      <c r="D181" s="165" t="s">
        <v>88</v>
      </c>
      <c r="E181" s="165" t="s">
        <v>86</v>
      </c>
      <c r="F181" s="165" t="s">
        <v>226</v>
      </c>
      <c r="G181" s="165" t="s">
        <v>1125</v>
      </c>
      <c r="H181" s="165"/>
      <c r="I181" s="165" t="s">
        <v>962</v>
      </c>
      <c r="J181" s="165"/>
      <c r="K181" s="165" t="s">
        <v>1123</v>
      </c>
      <c r="L181" s="165"/>
      <c r="M181" s="165" t="s">
        <v>255</v>
      </c>
      <c r="N181" s="165" t="s">
        <v>1113</v>
      </c>
      <c r="O181" s="165"/>
      <c r="P181" s="165" t="s">
        <v>13</v>
      </c>
      <c r="Q181" s="166">
        <v>0</v>
      </c>
      <c r="R181" s="176">
        <v>0</v>
      </c>
      <c r="S181" s="165">
        <v>0</v>
      </c>
      <c r="T181" s="165">
        <v>0</v>
      </c>
      <c r="U181" s="165">
        <v>0</v>
      </c>
      <c r="V181" s="165">
        <v>0</v>
      </c>
      <c r="W181" s="165">
        <v>0</v>
      </c>
      <c r="X181" s="165">
        <v>0</v>
      </c>
      <c r="Y181" s="166">
        <f t="shared" si="2"/>
        <v>0</v>
      </c>
      <c r="Z181" s="166">
        <v>0</v>
      </c>
      <c r="AA181" s="165">
        <v>0</v>
      </c>
      <c r="AB181" s="165">
        <v>0</v>
      </c>
      <c r="AC181" s="165">
        <v>0</v>
      </c>
      <c r="AD181" s="165">
        <v>0</v>
      </c>
      <c r="AE181" s="165">
        <v>0</v>
      </c>
      <c r="AF181" s="165">
        <v>0</v>
      </c>
      <c r="AG181" s="166">
        <f t="shared" si="3"/>
        <v>0</v>
      </c>
      <c r="AH181" s="166">
        <v>0</v>
      </c>
    </row>
    <row r="182" spans="2:16376" s="162" customFormat="1">
      <c r="B182" s="160">
        <v>25</v>
      </c>
      <c r="C182" s="160" t="s">
        <v>295</v>
      </c>
      <c r="D182" s="160" t="s">
        <v>88</v>
      </c>
      <c r="E182" s="160" t="s">
        <v>86</v>
      </c>
      <c r="F182" s="160" t="s">
        <v>226</v>
      </c>
      <c r="G182" s="160" t="s">
        <v>1125</v>
      </c>
      <c r="H182" s="160"/>
      <c r="I182" s="160" t="s">
        <v>962</v>
      </c>
      <c r="J182" s="160"/>
      <c r="K182" s="160" t="s">
        <v>1123</v>
      </c>
      <c r="L182" s="160"/>
      <c r="M182" s="160" t="s">
        <v>255</v>
      </c>
      <c r="N182" s="160" t="s">
        <v>1115</v>
      </c>
      <c r="O182" s="160"/>
      <c r="P182" s="160" t="s">
        <v>4</v>
      </c>
      <c r="Q182" s="161">
        <v>0</v>
      </c>
      <c r="R182" s="174">
        <v>0</v>
      </c>
      <c r="S182" s="160">
        <v>0</v>
      </c>
      <c r="T182" s="160">
        <v>0</v>
      </c>
      <c r="U182" s="160">
        <v>0</v>
      </c>
      <c r="V182" s="160">
        <v>0</v>
      </c>
      <c r="W182" s="160">
        <v>0</v>
      </c>
      <c r="X182" s="160">
        <v>0</v>
      </c>
      <c r="Y182" s="161">
        <f t="shared" si="2"/>
        <v>0</v>
      </c>
      <c r="Z182" s="161">
        <v>0</v>
      </c>
      <c r="AA182" s="160">
        <v>0</v>
      </c>
      <c r="AB182" s="160">
        <v>0</v>
      </c>
      <c r="AC182" s="160">
        <v>3</v>
      </c>
      <c r="AD182" s="160">
        <v>0</v>
      </c>
      <c r="AE182" s="160">
        <v>0</v>
      </c>
      <c r="AF182" s="160">
        <v>0</v>
      </c>
      <c r="AG182" s="161">
        <f t="shared" si="3"/>
        <v>3</v>
      </c>
      <c r="AH182" s="161">
        <v>0</v>
      </c>
    </row>
    <row r="183" spans="2:16376" s="162" customFormat="1">
      <c r="B183" s="163">
        <v>25</v>
      </c>
      <c r="C183" s="163" t="s">
        <v>295</v>
      </c>
      <c r="D183" s="163" t="s">
        <v>88</v>
      </c>
      <c r="E183" s="163" t="s">
        <v>86</v>
      </c>
      <c r="F183" s="163" t="s">
        <v>226</v>
      </c>
      <c r="G183" s="163" t="s">
        <v>1125</v>
      </c>
      <c r="H183" s="163"/>
      <c r="I183" s="163" t="s">
        <v>962</v>
      </c>
      <c r="J183" s="163"/>
      <c r="K183" s="163" t="s">
        <v>1123</v>
      </c>
      <c r="L183" s="163"/>
      <c r="M183" s="163" t="s">
        <v>255</v>
      </c>
      <c r="N183" s="163" t="s">
        <v>1115</v>
      </c>
      <c r="O183" s="163"/>
      <c r="P183" s="163" t="s">
        <v>10</v>
      </c>
      <c r="Q183" s="164">
        <v>0</v>
      </c>
      <c r="R183" s="175">
        <v>0</v>
      </c>
      <c r="S183" s="163">
        <v>0</v>
      </c>
      <c r="T183" s="163">
        <v>0</v>
      </c>
      <c r="U183" s="163">
        <v>0</v>
      </c>
      <c r="V183" s="163">
        <v>0</v>
      </c>
      <c r="W183" s="163">
        <v>0</v>
      </c>
      <c r="X183" s="163">
        <v>0</v>
      </c>
      <c r="Y183" s="164">
        <f t="shared" si="2"/>
        <v>0</v>
      </c>
      <c r="Z183" s="164">
        <v>0</v>
      </c>
      <c r="AA183" s="163">
        <v>0</v>
      </c>
      <c r="AB183" s="163">
        <v>0</v>
      </c>
      <c r="AC183" s="163">
        <v>1</v>
      </c>
      <c r="AD183" s="163">
        <v>0</v>
      </c>
      <c r="AE183" s="163">
        <v>0</v>
      </c>
      <c r="AF183" s="163">
        <v>0</v>
      </c>
      <c r="AG183" s="164">
        <f t="shared" si="3"/>
        <v>1</v>
      </c>
      <c r="AH183" s="164">
        <v>0</v>
      </c>
    </row>
    <row r="184" spans="2:16376" s="162" customFormat="1">
      <c r="B184" s="165">
        <v>25</v>
      </c>
      <c r="C184" s="165" t="s">
        <v>295</v>
      </c>
      <c r="D184" s="165" t="s">
        <v>88</v>
      </c>
      <c r="E184" s="165" t="s">
        <v>86</v>
      </c>
      <c r="F184" s="165" t="s">
        <v>226</v>
      </c>
      <c r="G184" s="165" t="s">
        <v>1125</v>
      </c>
      <c r="H184" s="165"/>
      <c r="I184" s="165" t="s">
        <v>962</v>
      </c>
      <c r="J184" s="165"/>
      <c r="K184" s="165" t="s">
        <v>1123</v>
      </c>
      <c r="L184" s="165"/>
      <c r="M184" s="165" t="s">
        <v>255</v>
      </c>
      <c r="N184" s="165" t="s">
        <v>1115</v>
      </c>
      <c r="O184" s="165"/>
      <c r="P184" s="165" t="s">
        <v>13</v>
      </c>
      <c r="Q184" s="166">
        <v>0</v>
      </c>
      <c r="R184" s="176">
        <v>0</v>
      </c>
      <c r="S184" s="165">
        <v>0</v>
      </c>
      <c r="T184" s="165">
        <v>0</v>
      </c>
      <c r="U184" s="165">
        <v>0</v>
      </c>
      <c r="V184" s="165">
        <v>0</v>
      </c>
      <c r="W184" s="165">
        <v>0</v>
      </c>
      <c r="X184" s="165">
        <v>0</v>
      </c>
      <c r="Y184" s="166">
        <f t="shared" ref="Y184:Y247" si="12">SUM(R184:X184)</f>
        <v>0</v>
      </c>
      <c r="Z184" s="166">
        <v>0</v>
      </c>
      <c r="AA184" s="165">
        <v>0</v>
      </c>
      <c r="AB184" s="165">
        <v>0</v>
      </c>
      <c r="AC184" s="165">
        <v>0</v>
      </c>
      <c r="AD184" s="165">
        <v>0</v>
      </c>
      <c r="AE184" s="165">
        <v>0</v>
      </c>
      <c r="AF184" s="165">
        <v>0</v>
      </c>
      <c r="AG184" s="166">
        <f t="shared" si="3"/>
        <v>0</v>
      </c>
      <c r="AH184" s="166">
        <v>0</v>
      </c>
    </row>
    <row r="185" spans="2:16376" s="162" customFormat="1">
      <c r="B185" s="160">
        <v>25</v>
      </c>
      <c r="C185" s="160" t="s">
        <v>295</v>
      </c>
      <c r="D185" s="160" t="s">
        <v>88</v>
      </c>
      <c r="E185" s="160" t="s">
        <v>86</v>
      </c>
      <c r="F185" s="160" t="s">
        <v>226</v>
      </c>
      <c r="G185" s="160" t="s">
        <v>1125</v>
      </c>
      <c r="H185" s="160"/>
      <c r="I185" s="160" t="s">
        <v>962</v>
      </c>
      <c r="J185" s="160"/>
      <c r="K185" s="160" t="s">
        <v>1123</v>
      </c>
      <c r="L185" s="160"/>
      <c r="M185" s="160" t="s">
        <v>255</v>
      </c>
      <c r="N185" s="160" t="s">
        <v>1116</v>
      </c>
      <c r="O185" s="160"/>
      <c r="P185" s="160" t="s">
        <v>4</v>
      </c>
      <c r="Q185" s="161">
        <v>0</v>
      </c>
      <c r="R185" s="174">
        <v>0</v>
      </c>
      <c r="S185" s="160">
        <v>0</v>
      </c>
      <c r="T185" s="160">
        <v>0</v>
      </c>
      <c r="U185" s="160">
        <v>0</v>
      </c>
      <c r="V185" s="160">
        <v>0</v>
      </c>
      <c r="W185" s="160">
        <v>0</v>
      </c>
      <c r="X185" s="160">
        <v>0</v>
      </c>
      <c r="Y185" s="161">
        <f t="shared" si="12"/>
        <v>0</v>
      </c>
      <c r="Z185" s="161">
        <v>0</v>
      </c>
      <c r="AA185" s="160">
        <v>0</v>
      </c>
      <c r="AB185" s="160">
        <v>3</v>
      </c>
      <c r="AC185" s="160">
        <v>0</v>
      </c>
      <c r="AD185" s="160">
        <v>0</v>
      </c>
      <c r="AE185" s="160">
        <v>0</v>
      </c>
      <c r="AF185" s="160">
        <v>0</v>
      </c>
      <c r="AG185" s="161">
        <f t="shared" si="3"/>
        <v>3</v>
      </c>
      <c r="AH185" s="161">
        <v>0</v>
      </c>
      <c r="JT185" s="162" t="s">
        <v>222</v>
      </c>
      <c r="JU185" s="162" t="s">
        <v>222</v>
      </c>
      <c r="JV185" s="162" t="s">
        <v>222</v>
      </c>
      <c r="JW185" s="162" t="s">
        <v>222</v>
      </c>
      <c r="JX185" s="162" t="s">
        <v>222</v>
      </c>
      <c r="JY185" s="162" t="s">
        <v>222</v>
      </c>
      <c r="JZ185" s="162" t="s">
        <v>222</v>
      </c>
      <c r="KA185" s="162" t="s">
        <v>222</v>
      </c>
      <c r="KB185" s="162" t="s">
        <v>222</v>
      </c>
      <c r="KC185" s="162" t="s">
        <v>222</v>
      </c>
      <c r="KD185" s="162" t="s">
        <v>222</v>
      </c>
      <c r="KE185" s="162" t="s">
        <v>222</v>
      </c>
      <c r="KF185" s="162" t="s">
        <v>222</v>
      </c>
      <c r="KG185" s="162" t="s">
        <v>222</v>
      </c>
      <c r="KH185" s="162" t="s">
        <v>222</v>
      </c>
      <c r="KI185" s="162" t="s">
        <v>222</v>
      </c>
      <c r="KJ185" s="162" t="s">
        <v>222</v>
      </c>
      <c r="KK185" s="162" t="s">
        <v>222</v>
      </c>
      <c r="KL185" s="162" t="s">
        <v>222</v>
      </c>
      <c r="KM185" s="162" t="s">
        <v>222</v>
      </c>
      <c r="KN185" s="162" t="s">
        <v>222</v>
      </c>
      <c r="KO185" s="162" t="s">
        <v>222</v>
      </c>
      <c r="KP185" s="162" t="s">
        <v>222</v>
      </c>
      <c r="KQ185" s="162" t="s">
        <v>222</v>
      </c>
      <c r="KR185" s="162" t="s">
        <v>222</v>
      </c>
      <c r="KS185" s="162" t="s">
        <v>222</v>
      </c>
      <c r="KT185" s="162" t="s">
        <v>222</v>
      </c>
      <c r="KU185" s="162" t="s">
        <v>222</v>
      </c>
      <c r="KV185" s="162" t="s">
        <v>222</v>
      </c>
      <c r="KW185" s="162" t="s">
        <v>222</v>
      </c>
      <c r="KX185" s="162" t="s">
        <v>222</v>
      </c>
      <c r="KY185" s="162" t="s">
        <v>222</v>
      </c>
      <c r="KZ185" s="162" t="s">
        <v>222</v>
      </c>
      <c r="LA185" s="162" t="s">
        <v>222</v>
      </c>
      <c r="LB185" s="162" t="s">
        <v>222</v>
      </c>
      <c r="LC185" s="162" t="s">
        <v>222</v>
      </c>
      <c r="LD185" s="162" t="s">
        <v>222</v>
      </c>
      <c r="LE185" s="162" t="s">
        <v>222</v>
      </c>
      <c r="LF185" s="162" t="s">
        <v>222</v>
      </c>
      <c r="LG185" s="162" t="s">
        <v>222</v>
      </c>
      <c r="LH185" s="162" t="s">
        <v>222</v>
      </c>
      <c r="LI185" s="162" t="s">
        <v>222</v>
      </c>
      <c r="LJ185" s="162" t="s">
        <v>222</v>
      </c>
      <c r="LK185" s="162" t="s">
        <v>222</v>
      </c>
      <c r="LL185" s="162" t="s">
        <v>222</v>
      </c>
      <c r="LM185" s="162" t="s">
        <v>222</v>
      </c>
      <c r="LN185" s="162" t="s">
        <v>222</v>
      </c>
      <c r="LO185" s="162" t="s">
        <v>222</v>
      </c>
      <c r="LP185" s="162" t="s">
        <v>222</v>
      </c>
      <c r="LQ185" s="162" t="s">
        <v>222</v>
      </c>
      <c r="LR185" s="162" t="s">
        <v>222</v>
      </c>
      <c r="LS185" s="162" t="s">
        <v>222</v>
      </c>
      <c r="LT185" s="162" t="s">
        <v>222</v>
      </c>
      <c r="LU185" s="162" t="s">
        <v>222</v>
      </c>
      <c r="LV185" s="162" t="s">
        <v>222</v>
      </c>
      <c r="LW185" s="162" t="s">
        <v>222</v>
      </c>
      <c r="LX185" s="162" t="s">
        <v>222</v>
      </c>
      <c r="LY185" s="162" t="s">
        <v>222</v>
      </c>
      <c r="LZ185" s="162" t="s">
        <v>222</v>
      </c>
      <c r="MA185" s="162" t="s">
        <v>222</v>
      </c>
      <c r="MB185" s="162" t="s">
        <v>222</v>
      </c>
      <c r="MC185" s="162" t="s">
        <v>222</v>
      </c>
      <c r="MD185" s="162" t="s">
        <v>222</v>
      </c>
      <c r="ME185" s="162" t="s">
        <v>222</v>
      </c>
      <c r="MF185" s="162" t="s">
        <v>222</v>
      </c>
      <c r="MG185" s="162" t="s">
        <v>222</v>
      </c>
      <c r="MH185" s="162" t="s">
        <v>222</v>
      </c>
      <c r="MI185" s="162" t="s">
        <v>222</v>
      </c>
      <c r="MJ185" s="162" t="s">
        <v>222</v>
      </c>
      <c r="MK185" s="162" t="s">
        <v>222</v>
      </c>
      <c r="ML185" s="162" t="s">
        <v>222</v>
      </c>
      <c r="MM185" s="162" t="s">
        <v>222</v>
      </c>
      <c r="MN185" s="162" t="s">
        <v>222</v>
      </c>
      <c r="MO185" s="162" t="s">
        <v>222</v>
      </c>
      <c r="MP185" s="162" t="s">
        <v>222</v>
      </c>
      <c r="MQ185" s="162" t="s">
        <v>222</v>
      </c>
      <c r="MR185" s="162" t="s">
        <v>222</v>
      </c>
      <c r="MS185" s="162" t="s">
        <v>222</v>
      </c>
      <c r="MT185" s="162" t="s">
        <v>222</v>
      </c>
      <c r="MU185" s="162" t="s">
        <v>222</v>
      </c>
      <c r="MV185" s="162" t="s">
        <v>222</v>
      </c>
      <c r="MW185" s="162" t="s">
        <v>222</v>
      </c>
      <c r="MX185" s="162" t="s">
        <v>222</v>
      </c>
      <c r="MY185" s="162" t="s">
        <v>222</v>
      </c>
      <c r="MZ185" s="162" t="s">
        <v>222</v>
      </c>
      <c r="NA185" s="162" t="s">
        <v>222</v>
      </c>
      <c r="NB185" s="162" t="s">
        <v>222</v>
      </c>
      <c r="NC185" s="162" t="s">
        <v>222</v>
      </c>
      <c r="ND185" s="162" t="s">
        <v>222</v>
      </c>
      <c r="NE185" s="162" t="s">
        <v>222</v>
      </c>
      <c r="NF185" s="162" t="s">
        <v>222</v>
      </c>
      <c r="NG185" s="162" t="s">
        <v>222</v>
      </c>
      <c r="NH185" s="162" t="s">
        <v>222</v>
      </c>
      <c r="NI185" s="162" t="s">
        <v>222</v>
      </c>
      <c r="NJ185" s="162" t="s">
        <v>222</v>
      </c>
      <c r="NK185" s="162" t="s">
        <v>222</v>
      </c>
      <c r="NL185" s="162" t="s">
        <v>222</v>
      </c>
      <c r="NM185" s="162" t="s">
        <v>222</v>
      </c>
      <c r="NN185" s="162" t="s">
        <v>222</v>
      </c>
      <c r="NO185" s="162" t="s">
        <v>222</v>
      </c>
      <c r="NP185" s="162" t="s">
        <v>222</v>
      </c>
      <c r="NQ185" s="162" t="s">
        <v>222</v>
      </c>
      <c r="NR185" s="162" t="s">
        <v>222</v>
      </c>
      <c r="NS185" s="162" t="s">
        <v>222</v>
      </c>
      <c r="NT185" s="162" t="s">
        <v>222</v>
      </c>
      <c r="NU185" s="162" t="s">
        <v>222</v>
      </c>
      <c r="NV185" s="162" t="s">
        <v>222</v>
      </c>
      <c r="NW185" s="162" t="s">
        <v>222</v>
      </c>
      <c r="NX185" s="162" t="s">
        <v>222</v>
      </c>
      <c r="NY185" s="162" t="s">
        <v>222</v>
      </c>
      <c r="NZ185" s="162" t="s">
        <v>222</v>
      </c>
      <c r="OA185" s="162" t="s">
        <v>222</v>
      </c>
      <c r="OB185" s="162" t="s">
        <v>222</v>
      </c>
      <c r="OC185" s="162" t="s">
        <v>222</v>
      </c>
      <c r="OD185" s="162" t="s">
        <v>222</v>
      </c>
      <c r="OE185" s="162" t="s">
        <v>222</v>
      </c>
      <c r="OF185" s="162" t="s">
        <v>222</v>
      </c>
      <c r="OG185" s="162" t="s">
        <v>222</v>
      </c>
      <c r="OH185" s="162" t="s">
        <v>222</v>
      </c>
      <c r="OI185" s="162" t="s">
        <v>222</v>
      </c>
      <c r="OJ185" s="162" t="s">
        <v>222</v>
      </c>
      <c r="OK185" s="162" t="s">
        <v>222</v>
      </c>
      <c r="OL185" s="162" t="s">
        <v>222</v>
      </c>
      <c r="OM185" s="162" t="s">
        <v>222</v>
      </c>
      <c r="ON185" s="162" t="s">
        <v>222</v>
      </c>
      <c r="OO185" s="162" t="s">
        <v>222</v>
      </c>
      <c r="OP185" s="162" t="s">
        <v>222</v>
      </c>
      <c r="OQ185" s="162" t="s">
        <v>222</v>
      </c>
      <c r="OR185" s="162" t="s">
        <v>222</v>
      </c>
      <c r="OS185" s="162" t="s">
        <v>222</v>
      </c>
      <c r="OT185" s="162" t="s">
        <v>222</v>
      </c>
      <c r="OU185" s="162" t="s">
        <v>222</v>
      </c>
      <c r="OV185" s="162" t="s">
        <v>222</v>
      </c>
      <c r="OW185" s="162" t="s">
        <v>222</v>
      </c>
      <c r="OX185" s="162" t="s">
        <v>222</v>
      </c>
      <c r="OY185" s="162" t="s">
        <v>222</v>
      </c>
      <c r="OZ185" s="162" t="s">
        <v>222</v>
      </c>
      <c r="PA185" s="162" t="s">
        <v>222</v>
      </c>
      <c r="PB185" s="162" t="s">
        <v>222</v>
      </c>
      <c r="PC185" s="162" t="s">
        <v>222</v>
      </c>
      <c r="PD185" s="162" t="s">
        <v>222</v>
      </c>
      <c r="PE185" s="162" t="s">
        <v>222</v>
      </c>
      <c r="PF185" s="162" t="s">
        <v>222</v>
      </c>
      <c r="PG185" s="162" t="s">
        <v>222</v>
      </c>
      <c r="PH185" s="162" t="s">
        <v>222</v>
      </c>
      <c r="PI185" s="162" t="s">
        <v>222</v>
      </c>
      <c r="PJ185" s="162" t="s">
        <v>222</v>
      </c>
      <c r="PK185" s="162" t="s">
        <v>222</v>
      </c>
      <c r="PL185" s="162" t="s">
        <v>222</v>
      </c>
      <c r="PM185" s="162" t="s">
        <v>222</v>
      </c>
      <c r="PN185" s="162" t="s">
        <v>222</v>
      </c>
      <c r="PO185" s="162" t="s">
        <v>222</v>
      </c>
      <c r="PP185" s="162" t="s">
        <v>222</v>
      </c>
      <c r="PQ185" s="162" t="s">
        <v>222</v>
      </c>
      <c r="PR185" s="162" t="s">
        <v>222</v>
      </c>
      <c r="PS185" s="162" t="s">
        <v>222</v>
      </c>
      <c r="PT185" s="162" t="s">
        <v>222</v>
      </c>
      <c r="PU185" s="162" t="s">
        <v>222</v>
      </c>
      <c r="PV185" s="162" t="s">
        <v>222</v>
      </c>
      <c r="PW185" s="162" t="s">
        <v>222</v>
      </c>
      <c r="PX185" s="162" t="s">
        <v>222</v>
      </c>
      <c r="PY185" s="162" t="s">
        <v>222</v>
      </c>
      <c r="PZ185" s="162" t="s">
        <v>222</v>
      </c>
      <c r="QA185" s="162" t="s">
        <v>222</v>
      </c>
      <c r="QB185" s="162" t="s">
        <v>222</v>
      </c>
      <c r="QC185" s="162" t="s">
        <v>222</v>
      </c>
      <c r="QD185" s="162" t="s">
        <v>222</v>
      </c>
      <c r="QE185" s="162" t="s">
        <v>222</v>
      </c>
      <c r="QF185" s="162" t="s">
        <v>222</v>
      </c>
      <c r="QG185" s="162" t="s">
        <v>222</v>
      </c>
      <c r="QH185" s="162" t="s">
        <v>222</v>
      </c>
      <c r="QI185" s="162" t="s">
        <v>222</v>
      </c>
      <c r="QJ185" s="162" t="s">
        <v>222</v>
      </c>
      <c r="QK185" s="162" t="s">
        <v>222</v>
      </c>
      <c r="QL185" s="162" t="s">
        <v>222</v>
      </c>
      <c r="QM185" s="162" t="s">
        <v>222</v>
      </c>
      <c r="QN185" s="162" t="s">
        <v>222</v>
      </c>
      <c r="QO185" s="162" t="s">
        <v>222</v>
      </c>
      <c r="QP185" s="162" t="s">
        <v>222</v>
      </c>
      <c r="QQ185" s="162" t="s">
        <v>222</v>
      </c>
      <c r="QR185" s="162" t="s">
        <v>222</v>
      </c>
      <c r="QS185" s="162" t="s">
        <v>222</v>
      </c>
      <c r="QT185" s="162" t="s">
        <v>222</v>
      </c>
      <c r="QU185" s="162" t="s">
        <v>222</v>
      </c>
      <c r="QV185" s="162" t="s">
        <v>222</v>
      </c>
      <c r="QW185" s="162" t="s">
        <v>222</v>
      </c>
      <c r="QX185" s="162" t="s">
        <v>222</v>
      </c>
      <c r="QY185" s="162" t="s">
        <v>222</v>
      </c>
      <c r="QZ185" s="162" t="s">
        <v>222</v>
      </c>
      <c r="RA185" s="162" t="s">
        <v>222</v>
      </c>
      <c r="RB185" s="162" t="s">
        <v>222</v>
      </c>
      <c r="RC185" s="162" t="s">
        <v>222</v>
      </c>
      <c r="RD185" s="162" t="s">
        <v>222</v>
      </c>
      <c r="RE185" s="162" t="s">
        <v>222</v>
      </c>
      <c r="RF185" s="162" t="s">
        <v>222</v>
      </c>
      <c r="RG185" s="162" t="s">
        <v>222</v>
      </c>
      <c r="RH185" s="162" t="s">
        <v>222</v>
      </c>
      <c r="RI185" s="162" t="s">
        <v>222</v>
      </c>
      <c r="RJ185" s="162" t="s">
        <v>222</v>
      </c>
      <c r="RK185" s="162" t="s">
        <v>222</v>
      </c>
      <c r="RL185" s="162" t="s">
        <v>222</v>
      </c>
      <c r="RM185" s="162" t="s">
        <v>222</v>
      </c>
      <c r="RN185" s="162" t="s">
        <v>222</v>
      </c>
      <c r="RO185" s="162" t="s">
        <v>222</v>
      </c>
      <c r="RP185" s="162" t="s">
        <v>222</v>
      </c>
      <c r="RQ185" s="162" t="s">
        <v>222</v>
      </c>
      <c r="RR185" s="162" t="s">
        <v>222</v>
      </c>
      <c r="RS185" s="162" t="s">
        <v>222</v>
      </c>
      <c r="RT185" s="162" t="s">
        <v>222</v>
      </c>
      <c r="RU185" s="162" t="s">
        <v>222</v>
      </c>
      <c r="RV185" s="162" t="s">
        <v>222</v>
      </c>
      <c r="RW185" s="162" t="s">
        <v>222</v>
      </c>
      <c r="RX185" s="162" t="s">
        <v>222</v>
      </c>
      <c r="RY185" s="162" t="s">
        <v>222</v>
      </c>
      <c r="RZ185" s="162" t="s">
        <v>222</v>
      </c>
      <c r="SA185" s="162" t="s">
        <v>222</v>
      </c>
      <c r="SB185" s="162" t="s">
        <v>222</v>
      </c>
      <c r="SC185" s="162" t="s">
        <v>222</v>
      </c>
      <c r="SD185" s="162" t="s">
        <v>222</v>
      </c>
      <c r="SE185" s="162" t="s">
        <v>222</v>
      </c>
      <c r="SF185" s="162" t="s">
        <v>222</v>
      </c>
      <c r="SG185" s="162" t="s">
        <v>222</v>
      </c>
      <c r="SH185" s="162" t="s">
        <v>222</v>
      </c>
      <c r="SI185" s="162" t="s">
        <v>222</v>
      </c>
      <c r="SJ185" s="162" t="s">
        <v>222</v>
      </c>
      <c r="SK185" s="162" t="s">
        <v>222</v>
      </c>
      <c r="SL185" s="162" t="s">
        <v>222</v>
      </c>
      <c r="SM185" s="162" t="s">
        <v>222</v>
      </c>
      <c r="SN185" s="162" t="s">
        <v>222</v>
      </c>
      <c r="SO185" s="162" t="s">
        <v>222</v>
      </c>
      <c r="SP185" s="162" t="s">
        <v>222</v>
      </c>
      <c r="SQ185" s="162" t="s">
        <v>222</v>
      </c>
      <c r="SR185" s="162" t="s">
        <v>222</v>
      </c>
      <c r="SS185" s="162" t="s">
        <v>222</v>
      </c>
      <c r="ST185" s="162" t="s">
        <v>222</v>
      </c>
      <c r="SU185" s="162" t="s">
        <v>222</v>
      </c>
      <c r="SV185" s="162" t="s">
        <v>222</v>
      </c>
      <c r="SW185" s="162" t="s">
        <v>222</v>
      </c>
      <c r="SX185" s="162" t="s">
        <v>222</v>
      </c>
      <c r="SY185" s="162" t="s">
        <v>222</v>
      </c>
      <c r="SZ185" s="162" t="s">
        <v>222</v>
      </c>
      <c r="TA185" s="162" t="s">
        <v>222</v>
      </c>
      <c r="TB185" s="162" t="s">
        <v>222</v>
      </c>
      <c r="TC185" s="162" t="s">
        <v>222</v>
      </c>
      <c r="TD185" s="162" t="s">
        <v>222</v>
      </c>
      <c r="TE185" s="162" t="s">
        <v>222</v>
      </c>
      <c r="TF185" s="162" t="s">
        <v>222</v>
      </c>
      <c r="TG185" s="162" t="s">
        <v>222</v>
      </c>
      <c r="TH185" s="162" t="s">
        <v>222</v>
      </c>
      <c r="TI185" s="162" t="s">
        <v>222</v>
      </c>
      <c r="TJ185" s="162" t="s">
        <v>222</v>
      </c>
      <c r="TK185" s="162" t="s">
        <v>222</v>
      </c>
      <c r="TL185" s="162" t="s">
        <v>222</v>
      </c>
      <c r="TM185" s="162" t="s">
        <v>222</v>
      </c>
      <c r="TN185" s="162" t="s">
        <v>222</v>
      </c>
      <c r="TO185" s="162" t="s">
        <v>222</v>
      </c>
      <c r="TP185" s="162" t="s">
        <v>222</v>
      </c>
      <c r="TQ185" s="162" t="s">
        <v>222</v>
      </c>
      <c r="TR185" s="162" t="s">
        <v>222</v>
      </c>
      <c r="TS185" s="162" t="s">
        <v>222</v>
      </c>
      <c r="TT185" s="162" t="s">
        <v>222</v>
      </c>
      <c r="TU185" s="162" t="s">
        <v>222</v>
      </c>
      <c r="TV185" s="162" t="s">
        <v>222</v>
      </c>
      <c r="TW185" s="162" t="s">
        <v>222</v>
      </c>
      <c r="TX185" s="162" t="s">
        <v>222</v>
      </c>
      <c r="TY185" s="162" t="s">
        <v>222</v>
      </c>
      <c r="TZ185" s="162" t="s">
        <v>222</v>
      </c>
      <c r="UA185" s="162" t="s">
        <v>222</v>
      </c>
      <c r="UB185" s="162" t="s">
        <v>222</v>
      </c>
      <c r="UC185" s="162" t="s">
        <v>222</v>
      </c>
      <c r="UD185" s="162" t="s">
        <v>222</v>
      </c>
      <c r="UE185" s="162" t="s">
        <v>222</v>
      </c>
      <c r="UF185" s="162" t="s">
        <v>222</v>
      </c>
      <c r="UG185" s="162" t="s">
        <v>222</v>
      </c>
      <c r="UH185" s="162" t="s">
        <v>222</v>
      </c>
      <c r="UI185" s="162" t="s">
        <v>222</v>
      </c>
      <c r="UJ185" s="162" t="s">
        <v>222</v>
      </c>
      <c r="UK185" s="162" t="s">
        <v>222</v>
      </c>
      <c r="UL185" s="162" t="s">
        <v>222</v>
      </c>
      <c r="UM185" s="162" t="s">
        <v>222</v>
      </c>
      <c r="UN185" s="162" t="s">
        <v>222</v>
      </c>
      <c r="UO185" s="162" t="s">
        <v>222</v>
      </c>
      <c r="UP185" s="162" t="s">
        <v>222</v>
      </c>
      <c r="UQ185" s="162" t="s">
        <v>222</v>
      </c>
      <c r="UR185" s="162" t="s">
        <v>222</v>
      </c>
      <c r="US185" s="162" t="s">
        <v>222</v>
      </c>
      <c r="UT185" s="162" t="s">
        <v>222</v>
      </c>
      <c r="UU185" s="162" t="s">
        <v>222</v>
      </c>
      <c r="UV185" s="162" t="s">
        <v>222</v>
      </c>
      <c r="UW185" s="162" t="s">
        <v>222</v>
      </c>
      <c r="UX185" s="162" t="s">
        <v>222</v>
      </c>
      <c r="UY185" s="162" t="s">
        <v>222</v>
      </c>
      <c r="UZ185" s="162" t="s">
        <v>222</v>
      </c>
      <c r="VA185" s="162" t="s">
        <v>222</v>
      </c>
      <c r="VB185" s="162" t="s">
        <v>222</v>
      </c>
      <c r="VC185" s="162" t="s">
        <v>222</v>
      </c>
      <c r="VD185" s="162" t="s">
        <v>222</v>
      </c>
      <c r="VE185" s="162" t="s">
        <v>222</v>
      </c>
      <c r="VF185" s="162" t="s">
        <v>222</v>
      </c>
      <c r="VG185" s="162" t="s">
        <v>222</v>
      </c>
      <c r="VH185" s="162" t="s">
        <v>222</v>
      </c>
      <c r="VI185" s="162" t="s">
        <v>222</v>
      </c>
      <c r="VJ185" s="162" t="s">
        <v>222</v>
      </c>
      <c r="VK185" s="162" t="s">
        <v>222</v>
      </c>
      <c r="VL185" s="162" t="s">
        <v>222</v>
      </c>
      <c r="VM185" s="162" t="s">
        <v>222</v>
      </c>
      <c r="VN185" s="162" t="s">
        <v>222</v>
      </c>
      <c r="VO185" s="162" t="s">
        <v>222</v>
      </c>
      <c r="VP185" s="162" t="s">
        <v>222</v>
      </c>
      <c r="VQ185" s="162" t="s">
        <v>222</v>
      </c>
      <c r="VR185" s="162" t="s">
        <v>222</v>
      </c>
      <c r="VS185" s="162" t="s">
        <v>222</v>
      </c>
      <c r="VT185" s="162" t="s">
        <v>222</v>
      </c>
      <c r="VU185" s="162" t="s">
        <v>222</v>
      </c>
      <c r="VV185" s="162" t="s">
        <v>222</v>
      </c>
      <c r="VW185" s="162" t="s">
        <v>222</v>
      </c>
      <c r="VX185" s="162" t="s">
        <v>222</v>
      </c>
      <c r="VY185" s="162" t="s">
        <v>222</v>
      </c>
      <c r="VZ185" s="162" t="s">
        <v>222</v>
      </c>
      <c r="WA185" s="162" t="s">
        <v>222</v>
      </c>
      <c r="WB185" s="162" t="s">
        <v>222</v>
      </c>
      <c r="WC185" s="162" t="s">
        <v>222</v>
      </c>
      <c r="WD185" s="162" t="s">
        <v>222</v>
      </c>
      <c r="WE185" s="162" t="s">
        <v>222</v>
      </c>
      <c r="WF185" s="162" t="s">
        <v>222</v>
      </c>
      <c r="WG185" s="162" t="s">
        <v>222</v>
      </c>
      <c r="WH185" s="162" t="s">
        <v>222</v>
      </c>
      <c r="WI185" s="162" t="s">
        <v>222</v>
      </c>
      <c r="WJ185" s="162" t="s">
        <v>222</v>
      </c>
      <c r="WK185" s="162" t="s">
        <v>222</v>
      </c>
      <c r="WL185" s="162" t="s">
        <v>222</v>
      </c>
      <c r="WM185" s="162" t="s">
        <v>222</v>
      </c>
      <c r="WN185" s="162" t="s">
        <v>222</v>
      </c>
      <c r="WO185" s="162" t="s">
        <v>222</v>
      </c>
      <c r="WP185" s="162" t="s">
        <v>222</v>
      </c>
      <c r="WQ185" s="162" t="s">
        <v>222</v>
      </c>
      <c r="WR185" s="162" t="s">
        <v>222</v>
      </c>
      <c r="WS185" s="162" t="s">
        <v>222</v>
      </c>
      <c r="WT185" s="162" t="s">
        <v>222</v>
      </c>
      <c r="WU185" s="162" t="s">
        <v>222</v>
      </c>
      <c r="WV185" s="162" t="s">
        <v>222</v>
      </c>
      <c r="WW185" s="162" t="s">
        <v>222</v>
      </c>
      <c r="WX185" s="162" t="s">
        <v>222</v>
      </c>
      <c r="WY185" s="162" t="s">
        <v>222</v>
      </c>
      <c r="WZ185" s="162" t="s">
        <v>222</v>
      </c>
      <c r="XA185" s="162" t="s">
        <v>222</v>
      </c>
      <c r="XB185" s="162" t="s">
        <v>222</v>
      </c>
      <c r="XC185" s="162" t="s">
        <v>222</v>
      </c>
      <c r="XD185" s="162" t="s">
        <v>222</v>
      </c>
      <c r="XE185" s="162" t="s">
        <v>222</v>
      </c>
      <c r="XF185" s="162" t="s">
        <v>222</v>
      </c>
      <c r="XG185" s="162" t="s">
        <v>222</v>
      </c>
      <c r="XH185" s="162" t="s">
        <v>222</v>
      </c>
      <c r="XI185" s="162" t="s">
        <v>222</v>
      </c>
      <c r="XJ185" s="162" t="s">
        <v>222</v>
      </c>
      <c r="XK185" s="162" t="s">
        <v>222</v>
      </c>
      <c r="XL185" s="162" t="s">
        <v>222</v>
      </c>
      <c r="XM185" s="162" t="s">
        <v>222</v>
      </c>
      <c r="XN185" s="162" t="s">
        <v>222</v>
      </c>
      <c r="XO185" s="162" t="s">
        <v>222</v>
      </c>
      <c r="XP185" s="162" t="s">
        <v>222</v>
      </c>
      <c r="XQ185" s="162" t="s">
        <v>222</v>
      </c>
      <c r="XR185" s="162" t="s">
        <v>222</v>
      </c>
      <c r="XS185" s="162" t="s">
        <v>222</v>
      </c>
      <c r="XT185" s="162" t="s">
        <v>222</v>
      </c>
      <c r="XU185" s="162" t="s">
        <v>222</v>
      </c>
      <c r="XV185" s="162" t="s">
        <v>222</v>
      </c>
      <c r="XW185" s="162" t="s">
        <v>222</v>
      </c>
      <c r="XX185" s="162" t="s">
        <v>222</v>
      </c>
      <c r="XY185" s="162" t="s">
        <v>222</v>
      </c>
      <c r="XZ185" s="162" t="s">
        <v>222</v>
      </c>
      <c r="YA185" s="162" t="s">
        <v>222</v>
      </c>
      <c r="YB185" s="162" t="s">
        <v>222</v>
      </c>
      <c r="YC185" s="162" t="s">
        <v>222</v>
      </c>
      <c r="YD185" s="162" t="s">
        <v>222</v>
      </c>
      <c r="YE185" s="162" t="s">
        <v>222</v>
      </c>
      <c r="YF185" s="162" t="s">
        <v>222</v>
      </c>
      <c r="YG185" s="162" t="s">
        <v>222</v>
      </c>
      <c r="YH185" s="162" t="s">
        <v>222</v>
      </c>
      <c r="YI185" s="162" t="s">
        <v>222</v>
      </c>
      <c r="YJ185" s="162" t="s">
        <v>222</v>
      </c>
      <c r="YK185" s="162" t="s">
        <v>222</v>
      </c>
      <c r="YL185" s="162" t="s">
        <v>222</v>
      </c>
      <c r="YM185" s="162" t="s">
        <v>222</v>
      </c>
      <c r="YN185" s="162" t="s">
        <v>222</v>
      </c>
      <c r="YO185" s="162" t="s">
        <v>222</v>
      </c>
      <c r="YP185" s="162" t="s">
        <v>222</v>
      </c>
      <c r="YQ185" s="162" t="s">
        <v>222</v>
      </c>
      <c r="YR185" s="162" t="s">
        <v>222</v>
      </c>
      <c r="YS185" s="162" t="s">
        <v>222</v>
      </c>
      <c r="YT185" s="162" t="s">
        <v>222</v>
      </c>
      <c r="YU185" s="162" t="s">
        <v>222</v>
      </c>
      <c r="YV185" s="162" t="s">
        <v>222</v>
      </c>
      <c r="YW185" s="162" t="s">
        <v>222</v>
      </c>
      <c r="YX185" s="162" t="s">
        <v>222</v>
      </c>
      <c r="YY185" s="162" t="s">
        <v>222</v>
      </c>
      <c r="YZ185" s="162" t="s">
        <v>222</v>
      </c>
      <c r="ZA185" s="162" t="s">
        <v>222</v>
      </c>
      <c r="ZB185" s="162" t="s">
        <v>222</v>
      </c>
      <c r="ZC185" s="162" t="s">
        <v>222</v>
      </c>
      <c r="ZD185" s="162" t="s">
        <v>222</v>
      </c>
      <c r="ZE185" s="162" t="s">
        <v>222</v>
      </c>
      <c r="ZF185" s="162" t="s">
        <v>222</v>
      </c>
      <c r="ZG185" s="162" t="s">
        <v>222</v>
      </c>
      <c r="ZH185" s="162" t="s">
        <v>222</v>
      </c>
      <c r="ZI185" s="162" t="s">
        <v>222</v>
      </c>
      <c r="ZJ185" s="162" t="s">
        <v>222</v>
      </c>
      <c r="ZK185" s="162" t="s">
        <v>222</v>
      </c>
      <c r="ZL185" s="162" t="s">
        <v>222</v>
      </c>
      <c r="ZM185" s="162" t="s">
        <v>222</v>
      </c>
      <c r="ZN185" s="162" t="s">
        <v>222</v>
      </c>
      <c r="ZO185" s="162" t="s">
        <v>222</v>
      </c>
      <c r="ZP185" s="162" t="s">
        <v>222</v>
      </c>
      <c r="ZQ185" s="162" t="s">
        <v>222</v>
      </c>
      <c r="ZR185" s="162" t="s">
        <v>222</v>
      </c>
      <c r="ZS185" s="162" t="s">
        <v>222</v>
      </c>
      <c r="ZT185" s="162" t="s">
        <v>222</v>
      </c>
      <c r="ZU185" s="162" t="s">
        <v>222</v>
      </c>
      <c r="ZV185" s="162" t="s">
        <v>222</v>
      </c>
      <c r="ZW185" s="162" t="s">
        <v>222</v>
      </c>
      <c r="ZX185" s="162" t="s">
        <v>222</v>
      </c>
      <c r="ZY185" s="162" t="s">
        <v>222</v>
      </c>
      <c r="ZZ185" s="162" t="s">
        <v>222</v>
      </c>
      <c r="AAA185" s="162" t="s">
        <v>222</v>
      </c>
      <c r="AAB185" s="162" t="s">
        <v>222</v>
      </c>
      <c r="AAC185" s="162" t="s">
        <v>222</v>
      </c>
      <c r="AAD185" s="162" t="s">
        <v>222</v>
      </c>
      <c r="AAE185" s="162" t="s">
        <v>222</v>
      </c>
      <c r="AAF185" s="162" t="s">
        <v>222</v>
      </c>
      <c r="AAG185" s="162" t="s">
        <v>222</v>
      </c>
      <c r="AAH185" s="162" t="s">
        <v>222</v>
      </c>
      <c r="AAI185" s="162" t="s">
        <v>222</v>
      </c>
      <c r="AAJ185" s="162" t="s">
        <v>222</v>
      </c>
      <c r="AAK185" s="162" t="s">
        <v>222</v>
      </c>
      <c r="AAL185" s="162" t="s">
        <v>222</v>
      </c>
      <c r="AAM185" s="162" t="s">
        <v>222</v>
      </c>
      <c r="AAN185" s="162" t="s">
        <v>222</v>
      </c>
      <c r="AAO185" s="162" t="s">
        <v>222</v>
      </c>
      <c r="AAP185" s="162" t="s">
        <v>222</v>
      </c>
      <c r="AAQ185" s="162" t="s">
        <v>222</v>
      </c>
      <c r="AAR185" s="162" t="s">
        <v>222</v>
      </c>
      <c r="AAS185" s="162" t="s">
        <v>222</v>
      </c>
      <c r="AAT185" s="162" t="s">
        <v>222</v>
      </c>
      <c r="AAU185" s="162" t="s">
        <v>222</v>
      </c>
      <c r="AAV185" s="162" t="s">
        <v>222</v>
      </c>
      <c r="AAW185" s="162" t="s">
        <v>222</v>
      </c>
      <c r="AAX185" s="162" t="s">
        <v>222</v>
      </c>
      <c r="AAY185" s="162" t="s">
        <v>222</v>
      </c>
      <c r="AAZ185" s="162" t="s">
        <v>222</v>
      </c>
      <c r="ABA185" s="162" t="s">
        <v>222</v>
      </c>
      <c r="ABB185" s="162" t="s">
        <v>222</v>
      </c>
      <c r="ABC185" s="162" t="s">
        <v>222</v>
      </c>
      <c r="ABD185" s="162" t="s">
        <v>222</v>
      </c>
      <c r="ABE185" s="162" t="s">
        <v>222</v>
      </c>
      <c r="ABF185" s="162" t="s">
        <v>222</v>
      </c>
      <c r="ABG185" s="162" t="s">
        <v>222</v>
      </c>
      <c r="ABH185" s="162" t="s">
        <v>222</v>
      </c>
      <c r="ABI185" s="162" t="s">
        <v>222</v>
      </c>
      <c r="ABJ185" s="162" t="s">
        <v>222</v>
      </c>
      <c r="ABK185" s="162" t="s">
        <v>222</v>
      </c>
      <c r="ABL185" s="162" t="s">
        <v>222</v>
      </c>
      <c r="ABM185" s="162" t="s">
        <v>222</v>
      </c>
      <c r="ABN185" s="162" t="s">
        <v>222</v>
      </c>
      <c r="ABO185" s="162" t="s">
        <v>222</v>
      </c>
      <c r="ABP185" s="162" t="s">
        <v>222</v>
      </c>
      <c r="ABQ185" s="162" t="s">
        <v>222</v>
      </c>
      <c r="ABR185" s="162" t="s">
        <v>222</v>
      </c>
      <c r="ABS185" s="162" t="s">
        <v>222</v>
      </c>
      <c r="ABT185" s="162" t="s">
        <v>222</v>
      </c>
      <c r="ABU185" s="162" t="s">
        <v>222</v>
      </c>
      <c r="ABV185" s="162" t="s">
        <v>222</v>
      </c>
      <c r="ABW185" s="162" t="s">
        <v>222</v>
      </c>
      <c r="ABX185" s="162" t="s">
        <v>222</v>
      </c>
      <c r="ABY185" s="162" t="s">
        <v>222</v>
      </c>
      <c r="ABZ185" s="162" t="s">
        <v>222</v>
      </c>
      <c r="ACA185" s="162" t="s">
        <v>222</v>
      </c>
      <c r="ACB185" s="162" t="s">
        <v>222</v>
      </c>
      <c r="ACC185" s="162" t="s">
        <v>222</v>
      </c>
      <c r="ACD185" s="162" t="s">
        <v>222</v>
      </c>
      <c r="ACE185" s="162" t="s">
        <v>222</v>
      </c>
      <c r="ACF185" s="162" t="s">
        <v>222</v>
      </c>
      <c r="ACG185" s="162" t="s">
        <v>222</v>
      </c>
      <c r="ACH185" s="162" t="s">
        <v>222</v>
      </c>
      <c r="ACI185" s="162" t="s">
        <v>222</v>
      </c>
      <c r="ACJ185" s="162" t="s">
        <v>222</v>
      </c>
      <c r="ACK185" s="162" t="s">
        <v>222</v>
      </c>
      <c r="ACL185" s="162" t="s">
        <v>222</v>
      </c>
      <c r="ACM185" s="162" t="s">
        <v>222</v>
      </c>
      <c r="ACN185" s="162" t="s">
        <v>222</v>
      </c>
      <c r="ACO185" s="162" t="s">
        <v>222</v>
      </c>
      <c r="ACP185" s="162" t="s">
        <v>222</v>
      </c>
      <c r="ACQ185" s="162" t="s">
        <v>222</v>
      </c>
      <c r="ACR185" s="162" t="s">
        <v>222</v>
      </c>
      <c r="ACS185" s="162" t="s">
        <v>222</v>
      </c>
      <c r="ACT185" s="162" t="s">
        <v>222</v>
      </c>
      <c r="ACU185" s="162" t="s">
        <v>222</v>
      </c>
      <c r="ACV185" s="162" t="s">
        <v>222</v>
      </c>
      <c r="ACW185" s="162" t="s">
        <v>222</v>
      </c>
      <c r="ACX185" s="162" t="s">
        <v>222</v>
      </c>
      <c r="ACY185" s="162" t="s">
        <v>222</v>
      </c>
      <c r="ACZ185" s="162" t="s">
        <v>222</v>
      </c>
      <c r="ADA185" s="162" t="s">
        <v>222</v>
      </c>
      <c r="ADB185" s="162" t="s">
        <v>222</v>
      </c>
      <c r="ADC185" s="162" t="s">
        <v>222</v>
      </c>
      <c r="ADD185" s="162" t="s">
        <v>222</v>
      </c>
      <c r="ADE185" s="162" t="s">
        <v>222</v>
      </c>
      <c r="ADF185" s="162" t="s">
        <v>222</v>
      </c>
      <c r="ADG185" s="162" t="s">
        <v>222</v>
      </c>
      <c r="ADH185" s="162" t="s">
        <v>222</v>
      </c>
      <c r="ADI185" s="162" t="s">
        <v>222</v>
      </c>
      <c r="ADJ185" s="162" t="s">
        <v>222</v>
      </c>
      <c r="ADK185" s="162" t="s">
        <v>222</v>
      </c>
      <c r="ADL185" s="162" t="s">
        <v>222</v>
      </c>
      <c r="ADM185" s="162" t="s">
        <v>222</v>
      </c>
      <c r="ADN185" s="162" t="s">
        <v>222</v>
      </c>
      <c r="ADO185" s="162" t="s">
        <v>222</v>
      </c>
      <c r="ADP185" s="162" t="s">
        <v>222</v>
      </c>
      <c r="ADQ185" s="162" t="s">
        <v>222</v>
      </c>
      <c r="ADR185" s="162" t="s">
        <v>222</v>
      </c>
      <c r="ADS185" s="162" t="s">
        <v>222</v>
      </c>
      <c r="ADT185" s="162" t="s">
        <v>222</v>
      </c>
      <c r="ADU185" s="162" t="s">
        <v>222</v>
      </c>
      <c r="ADV185" s="162" t="s">
        <v>222</v>
      </c>
      <c r="ADW185" s="162" t="s">
        <v>222</v>
      </c>
      <c r="ADX185" s="162" t="s">
        <v>222</v>
      </c>
      <c r="ADY185" s="162" t="s">
        <v>222</v>
      </c>
      <c r="ADZ185" s="162" t="s">
        <v>222</v>
      </c>
      <c r="AEA185" s="162" t="s">
        <v>222</v>
      </c>
      <c r="AEB185" s="162" t="s">
        <v>222</v>
      </c>
      <c r="AEC185" s="162" t="s">
        <v>222</v>
      </c>
      <c r="AED185" s="162" t="s">
        <v>222</v>
      </c>
      <c r="AEE185" s="162" t="s">
        <v>222</v>
      </c>
      <c r="AEF185" s="162" t="s">
        <v>222</v>
      </c>
      <c r="AEG185" s="162" t="s">
        <v>222</v>
      </c>
      <c r="AEH185" s="162" t="s">
        <v>222</v>
      </c>
      <c r="AEI185" s="162" t="s">
        <v>222</v>
      </c>
      <c r="AEJ185" s="162" t="s">
        <v>222</v>
      </c>
      <c r="AEK185" s="162" t="s">
        <v>222</v>
      </c>
      <c r="AEL185" s="162" t="s">
        <v>222</v>
      </c>
      <c r="AEM185" s="162" t="s">
        <v>222</v>
      </c>
      <c r="AEN185" s="162" t="s">
        <v>222</v>
      </c>
      <c r="AEO185" s="162" t="s">
        <v>222</v>
      </c>
      <c r="AEP185" s="162" t="s">
        <v>222</v>
      </c>
      <c r="AEQ185" s="162" t="s">
        <v>222</v>
      </c>
      <c r="AER185" s="162" t="s">
        <v>222</v>
      </c>
      <c r="AES185" s="162" t="s">
        <v>222</v>
      </c>
      <c r="AET185" s="162" t="s">
        <v>222</v>
      </c>
      <c r="AEU185" s="162" t="s">
        <v>222</v>
      </c>
      <c r="AEV185" s="162" t="s">
        <v>222</v>
      </c>
      <c r="AEW185" s="162" t="s">
        <v>222</v>
      </c>
      <c r="AEX185" s="162" t="s">
        <v>222</v>
      </c>
      <c r="AEY185" s="162" t="s">
        <v>222</v>
      </c>
      <c r="AEZ185" s="162" t="s">
        <v>222</v>
      </c>
      <c r="AFA185" s="162" t="s">
        <v>222</v>
      </c>
      <c r="AFB185" s="162" t="s">
        <v>222</v>
      </c>
      <c r="AFC185" s="162" t="s">
        <v>222</v>
      </c>
      <c r="AFD185" s="162" t="s">
        <v>222</v>
      </c>
      <c r="AFE185" s="162" t="s">
        <v>222</v>
      </c>
      <c r="AFF185" s="162" t="s">
        <v>222</v>
      </c>
      <c r="AFG185" s="162" t="s">
        <v>222</v>
      </c>
      <c r="AFH185" s="162" t="s">
        <v>222</v>
      </c>
      <c r="AFI185" s="162" t="s">
        <v>222</v>
      </c>
      <c r="AFJ185" s="162" t="s">
        <v>222</v>
      </c>
      <c r="AFK185" s="162" t="s">
        <v>222</v>
      </c>
      <c r="AFL185" s="162" t="s">
        <v>222</v>
      </c>
      <c r="AFM185" s="162" t="s">
        <v>222</v>
      </c>
      <c r="AFN185" s="162" t="s">
        <v>222</v>
      </c>
      <c r="AFO185" s="162" t="s">
        <v>222</v>
      </c>
      <c r="AFP185" s="162" t="s">
        <v>222</v>
      </c>
      <c r="AFQ185" s="162" t="s">
        <v>222</v>
      </c>
      <c r="AFR185" s="162" t="s">
        <v>222</v>
      </c>
      <c r="AFS185" s="162" t="s">
        <v>222</v>
      </c>
      <c r="AFT185" s="162" t="s">
        <v>222</v>
      </c>
      <c r="AFU185" s="162" t="s">
        <v>222</v>
      </c>
      <c r="AFV185" s="162" t="s">
        <v>222</v>
      </c>
      <c r="AFW185" s="162" t="s">
        <v>222</v>
      </c>
      <c r="AFX185" s="162" t="s">
        <v>222</v>
      </c>
      <c r="AFY185" s="162" t="s">
        <v>222</v>
      </c>
      <c r="AFZ185" s="162" t="s">
        <v>222</v>
      </c>
      <c r="AGA185" s="162" t="s">
        <v>222</v>
      </c>
      <c r="AGB185" s="162" t="s">
        <v>222</v>
      </c>
      <c r="AGC185" s="162" t="s">
        <v>222</v>
      </c>
      <c r="AGD185" s="162" t="s">
        <v>222</v>
      </c>
      <c r="AGE185" s="162" t="s">
        <v>222</v>
      </c>
      <c r="AGF185" s="162" t="s">
        <v>222</v>
      </c>
      <c r="AGG185" s="162" t="s">
        <v>222</v>
      </c>
      <c r="AGH185" s="162" t="s">
        <v>222</v>
      </c>
      <c r="AGI185" s="162" t="s">
        <v>222</v>
      </c>
      <c r="AGJ185" s="162" t="s">
        <v>222</v>
      </c>
      <c r="AGK185" s="162" t="s">
        <v>222</v>
      </c>
      <c r="AGL185" s="162" t="s">
        <v>222</v>
      </c>
      <c r="AGM185" s="162" t="s">
        <v>222</v>
      </c>
      <c r="AGN185" s="162" t="s">
        <v>222</v>
      </c>
      <c r="AGO185" s="162" t="s">
        <v>222</v>
      </c>
      <c r="AGP185" s="162" t="s">
        <v>222</v>
      </c>
      <c r="AGQ185" s="162" t="s">
        <v>222</v>
      </c>
      <c r="AGR185" s="162" t="s">
        <v>222</v>
      </c>
      <c r="AGS185" s="162" t="s">
        <v>222</v>
      </c>
      <c r="AGT185" s="162" t="s">
        <v>222</v>
      </c>
      <c r="AGU185" s="162" t="s">
        <v>222</v>
      </c>
      <c r="AGV185" s="162" t="s">
        <v>222</v>
      </c>
      <c r="AGW185" s="162" t="s">
        <v>222</v>
      </c>
      <c r="AGX185" s="162" t="s">
        <v>222</v>
      </c>
      <c r="AGY185" s="162" t="s">
        <v>222</v>
      </c>
      <c r="AGZ185" s="162" t="s">
        <v>222</v>
      </c>
      <c r="AHA185" s="162" t="s">
        <v>222</v>
      </c>
      <c r="AHB185" s="162" t="s">
        <v>222</v>
      </c>
      <c r="AHC185" s="162" t="s">
        <v>222</v>
      </c>
      <c r="AHD185" s="162" t="s">
        <v>222</v>
      </c>
      <c r="AHE185" s="162" t="s">
        <v>222</v>
      </c>
      <c r="AHF185" s="162" t="s">
        <v>222</v>
      </c>
      <c r="AHG185" s="162" t="s">
        <v>222</v>
      </c>
      <c r="AHH185" s="162" t="s">
        <v>222</v>
      </c>
      <c r="AHI185" s="162" t="s">
        <v>222</v>
      </c>
      <c r="AHJ185" s="162" t="s">
        <v>222</v>
      </c>
      <c r="AHK185" s="162" t="s">
        <v>222</v>
      </c>
      <c r="AHL185" s="162" t="s">
        <v>222</v>
      </c>
      <c r="AHM185" s="162" t="s">
        <v>222</v>
      </c>
      <c r="AHN185" s="162" t="s">
        <v>222</v>
      </c>
      <c r="AHO185" s="162" t="s">
        <v>222</v>
      </c>
      <c r="AHP185" s="162" t="s">
        <v>222</v>
      </c>
      <c r="AHQ185" s="162" t="s">
        <v>222</v>
      </c>
      <c r="AHR185" s="162" t="s">
        <v>222</v>
      </c>
      <c r="AHS185" s="162" t="s">
        <v>222</v>
      </c>
      <c r="AHT185" s="162" t="s">
        <v>222</v>
      </c>
      <c r="AHU185" s="162" t="s">
        <v>222</v>
      </c>
      <c r="AHV185" s="162" t="s">
        <v>222</v>
      </c>
      <c r="AHW185" s="162" t="s">
        <v>222</v>
      </c>
      <c r="AHX185" s="162" t="s">
        <v>222</v>
      </c>
      <c r="AHY185" s="162" t="s">
        <v>222</v>
      </c>
      <c r="AHZ185" s="162" t="s">
        <v>222</v>
      </c>
      <c r="AIA185" s="162" t="s">
        <v>222</v>
      </c>
      <c r="AIB185" s="162" t="s">
        <v>222</v>
      </c>
      <c r="AIC185" s="162" t="s">
        <v>222</v>
      </c>
      <c r="AID185" s="162" t="s">
        <v>222</v>
      </c>
      <c r="AIE185" s="162" t="s">
        <v>222</v>
      </c>
      <c r="AIF185" s="162" t="s">
        <v>222</v>
      </c>
      <c r="AIG185" s="162" t="s">
        <v>222</v>
      </c>
      <c r="AIH185" s="162" t="s">
        <v>222</v>
      </c>
      <c r="AII185" s="162" t="s">
        <v>222</v>
      </c>
      <c r="AIJ185" s="162" t="s">
        <v>222</v>
      </c>
      <c r="AIK185" s="162" t="s">
        <v>222</v>
      </c>
      <c r="AIL185" s="162" t="s">
        <v>222</v>
      </c>
      <c r="AIM185" s="162" t="s">
        <v>222</v>
      </c>
      <c r="AIN185" s="162" t="s">
        <v>222</v>
      </c>
      <c r="AIO185" s="162" t="s">
        <v>222</v>
      </c>
      <c r="AIP185" s="162" t="s">
        <v>222</v>
      </c>
      <c r="AIQ185" s="162" t="s">
        <v>222</v>
      </c>
      <c r="AIR185" s="162" t="s">
        <v>222</v>
      </c>
      <c r="AIS185" s="162" t="s">
        <v>222</v>
      </c>
      <c r="AIT185" s="162" t="s">
        <v>222</v>
      </c>
      <c r="AIU185" s="162" t="s">
        <v>222</v>
      </c>
      <c r="AIV185" s="162" t="s">
        <v>222</v>
      </c>
      <c r="AIW185" s="162" t="s">
        <v>222</v>
      </c>
      <c r="AIX185" s="162" t="s">
        <v>222</v>
      </c>
      <c r="AIY185" s="162" t="s">
        <v>222</v>
      </c>
      <c r="AIZ185" s="162" t="s">
        <v>222</v>
      </c>
      <c r="AJA185" s="162" t="s">
        <v>222</v>
      </c>
      <c r="AJB185" s="162" t="s">
        <v>222</v>
      </c>
      <c r="AJC185" s="162" t="s">
        <v>222</v>
      </c>
      <c r="AJD185" s="162" t="s">
        <v>222</v>
      </c>
      <c r="AJE185" s="162" t="s">
        <v>222</v>
      </c>
      <c r="AJF185" s="162" t="s">
        <v>222</v>
      </c>
      <c r="AJG185" s="162" t="s">
        <v>222</v>
      </c>
      <c r="AJH185" s="162" t="s">
        <v>222</v>
      </c>
      <c r="AJI185" s="162" t="s">
        <v>222</v>
      </c>
      <c r="AJJ185" s="162" t="s">
        <v>222</v>
      </c>
      <c r="AJK185" s="162" t="s">
        <v>222</v>
      </c>
      <c r="AJL185" s="162" t="s">
        <v>222</v>
      </c>
      <c r="AJM185" s="162" t="s">
        <v>222</v>
      </c>
      <c r="AJN185" s="162" t="s">
        <v>222</v>
      </c>
      <c r="AJO185" s="162" t="s">
        <v>222</v>
      </c>
      <c r="AJP185" s="162" t="s">
        <v>222</v>
      </c>
      <c r="AJQ185" s="162" t="s">
        <v>222</v>
      </c>
      <c r="AJR185" s="162" t="s">
        <v>222</v>
      </c>
      <c r="AJS185" s="162" t="s">
        <v>222</v>
      </c>
      <c r="AJT185" s="162" t="s">
        <v>222</v>
      </c>
      <c r="AJU185" s="162" t="s">
        <v>222</v>
      </c>
      <c r="AJV185" s="162" t="s">
        <v>222</v>
      </c>
      <c r="AJW185" s="162" t="s">
        <v>222</v>
      </c>
      <c r="AJX185" s="162" t="s">
        <v>222</v>
      </c>
      <c r="AJY185" s="162" t="s">
        <v>222</v>
      </c>
      <c r="AJZ185" s="162" t="s">
        <v>222</v>
      </c>
      <c r="AKA185" s="162" t="s">
        <v>222</v>
      </c>
      <c r="AKB185" s="162" t="s">
        <v>222</v>
      </c>
      <c r="AKC185" s="162" t="s">
        <v>222</v>
      </c>
      <c r="AKD185" s="162" t="s">
        <v>222</v>
      </c>
      <c r="AKE185" s="162" t="s">
        <v>222</v>
      </c>
      <c r="AKF185" s="162" t="s">
        <v>222</v>
      </c>
      <c r="AKG185" s="162" t="s">
        <v>222</v>
      </c>
      <c r="AKH185" s="162" t="s">
        <v>222</v>
      </c>
      <c r="AKI185" s="162" t="s">
        <v>222</v>
      </c>
      <c r="AKJ185" s="162" t="s">
        <v>222</v>
      </c>
      <c r="AKK185" s="162" t="s">
        <v>222</v>
      </c>
      <c r="AKL185" s="162" t="s">
        <v>222</v>
      </c>
      <c r="AKM185" s="162" t="s">
        <v>222</v>
      </c>
      <c r="AKN185" s="162" t="s">
        <v>222</v>
      </c>
      <c r="AKO185" s="162" t="s">
        <v>222</v>
      </c>
      <c r="AKP185" s="162" t="s">
        <v>222</v>
      </c>
      <c r="AKQ185" s="162" t="s">
        <v>222</v>
      </c>
      <c r="AKR185" s="162" t="s">
        <v>222</v>
      </c>
      <c r="AKS185" s="162" t="s">
        <v>222</v>
      </c>
      <c r="AKT185" s="162" t="s">
        <v>222</v>
      </c>
      <c r="AKU185" s="162" t="s">
        <v>222</v>
      </c>
      <c r="AKV185" s="162" t="s">
        <v>222</v>
      </c>
      <c r="AKW185" s="162" t="s">
        <v>222</v>
      </c>
      <c r="AKX185" s="162" t="s">
        <v>222</v>
      </c>
      <c r="AKY185" s="162" t="s">
        <v>222</v>
      </c>
      <c r="AKZ185" s="162" t="s">
        <v>222</v>
      </c>
      <c r="ALA185" s="162" t="s">
        <v>222</v>
      </c>
      <c r="ALB185" s="162" t="s">
        <v>222</v>
      </c>
      <c r="ALC185" s="162" t="s">
        <v>222</v>
      </c>
      <c r="ALD185" s="162" t="s">
        <v>222</v>
      </c>
      <c r="ALE185" s="162" t="s">
        <v>222</v>
      </c>
      <c r="ALF185" s="162" t="s">
        <v>222</v>
      </c>
      <c r="ALG185" s="162" t="s">
        <v>222</v>
      </c>
      <c r="ALH185" s="162" t="s">
        <v>222</v>
      </c>
      <c r="ALI185" s="162" t="s">
        <v>222</v>
      </c>
      <c r="ALJ185" s="162" t="s">
        <v>222</v>
      </c>
      <c r="ALK185" s="162" t="s">
        <v>222</v>
      </c>
      <c r="ALL185" s="162" t="s">
        <v>222</v>
      </c>
      <c r="ALM185" s="162" t="s">
        <v>222</v>
      </c>
      <c r="ALN185" s="162" t="s">
        <v>222</v>
      </c>
      <c r="ALO185" s="162" t="s">
        <v>222</v>
      </c>
      <c r="ALP185" s="162" t="s">
        <v>222</v>
      </c>
      <c r="ALQ185" s="162" t="s">
        <v>222</v>
      </c>
      <c r="ALR185" s="162" t="s">
        <v>222</v>
      </c>
      <c r="ALS185" s="162" t="s">
        <v>222</v>
      </c>
      <c r="ALT185" s="162" t="s">
        <v>222</v>
      </c>
      <c r="ALU185" s="162" t="s">
        <v>222</v>
      </c>
      <c r="ALV185" s="162" t="s">
        <v>222</v>
      </c>
      <c r="ALW185" s="162" t="s">
        <v>222</v>
      </c>
      <c r="ALX185" s="162" t="s">
        <v>222</v>
      </c>
      <c r="ALY185" s="162" t="s">
        <v>222</v>
      </c>
      <c r="ALZ185" s="162" t="s">
        <v>222</v>
      </c>
      <c r="AMA185" s="162" t="s">
        <v>222</v>
      </c>
      <c r="AMB185" s="162" t="s">
        <v>222</v>
      </c>
      <c r="AMC185" s="162" t="s">
        <v>222</v>
      </c>
      <c r="AMD185" s="162" t="s">
        <v>222</v>
      </c>
      <c r="AME185" s="162" t="s">
        <v>222</v>
      </c>
      <c r="AMF185" s="162" t="s">
        <v>222</v>
      </c>
      <c r="AMG185" s="162" t="s">
        <v>222</v>
      </c>
      <c r="AMH185" s="162" t="s">
        <v>222</v>
      </c>
      <c r="AMI185" s="162" t="s">
        <v>222</v>
      </c>
      <c r="AMJ185" s="162" t="s">
        <v>222</v>
      </c>
      <c r="AMK185" s="162" t="s">
        <v>222</v>
      </c>
      <c r="AML185" s="162" t="s">
        <v>222</v>
      </c>
      <c r="AMM185" s="162" t="s">
        <v>222</v>
      </c>
      <c r="AMN185" s="162" t="s">
        <v>222</v>
      </c>
      <c r="AMO185" s="162" t="s">
        <v>222</v>
      </c>
      <c r="AMP185" s="162" t="s">
        <v>222</v>
      </c>
      <c r="AMQ185" s="162" t="s">
        <v>222</v>
      </c>
      <c r="AMR185" s="162" t="s">
        <v>222</v>
      </c>
      <c r="AMS185" s="162" t="s">
        <v>222</v>
      </c>
      <c r="AMT185" s="162" t="s">
        <v>222</v>
      </c>
      <c r="AMU185" s="162" t="s">
        <v>222</v>
      </c>
      <c r="AMV185" s="162" t="s">
        <v>222</v>
      </c>
      <c r="AMW185" s="162" t="s">
        <v>222</v>
      </c>
      <c r="AMX185" s="162" t="s">
        <v>222</v>
      </c>
      <c r="AMY185" s="162" t="s">
        <v>222</v>
      </c>
      <c r="AMZ185" s="162" t="s">
        <v>222</v>
      </c>
      <c r="ANA185" s="162" t="s">
        <v>222</v>
      </c>
      <c r="ANB185" s="162" t="s">
        <v>222</v>
      </c>
      <c r="ANC185" s="162" t="s">
        <v>222</v>
      </c>
      <c r="AND185" s="162" t="s">
        <v>222</v>
      </c>
      <c r="ANE185" s="162" t="s">
        <v>222</v>
      </c>
      <c r="ANF185" s="162" t="s">
        <v>222</v>
      </c>
      <c r="ANG185" s="162" t="s">
        <v>222</v>
      </c>
      <c r="ANH185" s="162" t="s">
        <v>222</v>
      </c>
      <c r="ANI185" s="162" t="s">
        <v>222</v>
      </c>
      <c r="ANJ185" s="162" t="s">
        <v>222</v>
      </c>
      <c r="ANK185" s="162" t="s">
        <v>222</v>
      </c>
      <c r="ANL185" s="162" t="s">
        <v>222</v>
      </c>
      <c r="ANM185" s="162" t="s">
        <v>222</v>
      </c>
      <c r="ANN185" s="162" t="s">
        <v>222</v>
      </c>
      <c r="ANO185" s="162" t="s">
        <v>222</v>
      </c>
      <c r="ANP185" s="162" t="s">
        <v>222</v>
      </c>
      <c r="ANQ185" s="162" t="s">
        <v>222</v>
      </c>
      <c r="ANR185" s="162" t="s">
        <v>222</v>
      </c>
      <c r="ANS185" s="162" t="s">
        <v>222</v>
      </c>
      <c r="ANT185" s="162" t="s">
        <v>222</v>
      </c>
      <c r="ANU185" s="162" t="s">
        <v>222</v>
      </c>
      <c r="ANV185" s="162" t="s">
        <v>222</v>
      </c>
      <c r="ANW185" s="162" t="s">
        <v>222</v>
      </c>
      <c r="ANX185" s="162" t="s">
        <v>222</v>
      </c>
      <c r="ANY185" s="162" t="s">
        <v>222</v>
      </c>
      <c r="ANZ185" s="162" t="s">
        <v>222</v>
      </c>
      <c r="AOA185" s="162" t="s">
        <v>222</v>
      </c>
      <c r="AOB185" s="162" t="s">
        <v>222</v>
      </c>
      <c r="AOC185" s="162" t="s">
        <v>222</v>
      </c>
      <c r="AOD185" s="162" t="s">
        <v>222</v>
      </c>
      <c r="AOE185" s="162" t="s">
        <v>222</v>
      </c>
      <c r="AOF185" s="162" t="s">
        <v>222</v>
      </c>
      <c r="AOG185" s="162" t="s">
        <v>222</v>
      </c>
      <c r="AOH185" s="162" t="s">
        <v>222</v>
      </c>
      <c r="AOI185" s="162" t="s">
        <v>222</v>
      </c>
      <c r="AOJ185" s="162" t="s">
        <v>222</v>
      </c>
      <c r="AOK185" s="162" t="s">
        <v>222</v>
      </c>
      <c r="AOL185" s="162" t="s">
        <v>222</v>
      </c>
      <c r="AOM185" s="162" t="s">
        <v>222</v>
      </c>
      <c r="AON185" s="162" t="s">
        <v>222</v>
      </c>
      <c r="AOO185" s="162" t="s">
        <v>222</v>
      </c>
      <c r="AOP185" s="162" t="s">
        <v>222</v>
      </c>
      <c r="AOQ185" s="162" t="s">
        <v>222</v>
      </c>
      <c r="AOR185" s="162" t="s">
        <v>222</v>
      </c>
      <c r="AOS185" s="162" t="s">
        <v>222</v>
      </c>
      <c r="AOT185" s="162" t="s">
        <v>222</v>
      </c>
      <c r="AOU185" s="162" t="s">
        <v>222</v>
      </c>
      <c r="AOV185" s="162" t="s">
        <v>222</v>
      </c>
      <c r="AOW185" s="162" t="s">
        <v>222</v>
      </c>
      <c r="AOX185" s="162" t="s">
        <v>222</v>
      </c>
      <c r="AOY185" s="162" t="s">
        <v>222</v>
      </c>
      <c r="AOZ185" s="162" t="s">
        <v>222</v>
      </c>
      <c r="APA185" s="162" t="s">
        <v>222</v>
      </c>
      <c r="APB185" s="162" t="s">
        <v>222</v>
      </c>
      <c r="APC185" s="162" t="s">
        <v>222</v>
      </c>
      <c r="APD185" s="162" t="s">
        <v>222</v>
      </c>
      <c r="APE185" s="162" t="s">
        <v>222</v>
      </c>
      <c r="APF185" s="162" t="s">
        <v>222</v>
      </c>
      <c r="APG185" s="162" t="s">
        <v>222</v>
      </c>
      <c r="APH185" s="162" t="s">
        <v>222</v>
      </c>
      <c r="API185" s="162" t="s">
        <v>222</v>
      </c>
      <c r="APJ185" s="162" t="s">
        <v>222</v>
      </c>
      <c r="APK185" s="162" t="s">
        <v>222</v>
      </c>
      <c r="APL185" s="162" t="s">
        <v>222</v>
      </c>
      <c r="APM185" s="162" t="s">
        <v>222</v>
      </c>
      <c r="APN185" s="162" t="s">
        <v>222</v>
      </c>
      <c r="APO185" s="162" t="s">
        <v>222</v>
      </c>
      <c r="APP185" s="162" t="s">
        <v>222</v>
      </c>
      <c r="APQ185" s="162" t="s">
        <v>222</v>
      </c>
      <c r="APR185" s="162" t="s">
        <v>222</v>
      </c>
      <c r="APS185" s="162" t="s">
        <v>222</v>
      </c>
      <c r="APT185" s="162" t="s">
        <v>222</v>
      </c>
      <c r="APU185" s="162" t="s">
        <v>222</v>
      </c>
      <c r="APV185" s="162" t="s">
        <v>222</v>
      </c>
      <c r="APW185" s="162" t="s">
        <v>222</v>
      </c>
      <c r="APX185" s="162" t="s">
        <v>222</v>
      </c>
      <c r="APY185" s="162" t="s">
        <v>222</v>
      </c>
      <c r="APZ185" s="162" t="s">
        <v>222</v>
      </c>
      <c r="AQA185" s="162" t="s">
        <v>222</v>
      </c>
      <c r="AQB185" s="162" t="s">
        <v>222</v>
      </c>
      <c r="AQC185" s="162" t="s">
        <v>222</v>
      </c>
      <c r="AQD185" s="162" t="s">
        <v>222</v>
      </c>
      <c r="AQE185" s="162" t="s">
        <v>222</v>
      </c>
      <c r="AQF185" s="162" t="s">
        <v>222</v>
      </c>
      <c r="AQG185" s="162" t="s">
        <v>222</v>
      </c>
      <c r="AQH185" s="162" t="s">
        <v>222</v>
      </c>
      <c r="AQI185" s="162" t="s">
        <v>222</v>
      </c>
      <c r="AQJ185" s="162" t="s">
        <v>222</v>
      </c>
      <c r="AQK185" s="162" t="s">
        <v>222</v>
      </c>
      <c r="AQL185" s="162" t="s">
        <v>222</v>
      </c>
      <c r="AQM185" s="162" t="s">
        <v>222</v>
      </c>
      <c r="AQN185" s="162" t="s">
        <v>222</v>
      </c>
      <c r="AQO185" s="162" t="s">
        <v>222</v>
      </c>
      <c r="AQP185" s="162" t="s">
        <v>222</v>
      </c>
      <c r="AQQ185" s="162" t="s">
        <v>222</v>
      </c>
      <c r="AQR185" s="162" t="s">
        <v>222</v>
      </c>
      <c r="AQS185" s="162" t="s">
        <v>222</v>
      </c>
      <c r="AQT185" s="162" t="s">
        <v>222</v>
      </c>
      <c r="AQU185" s="162" t="s">
        <v>222</v>
      </c>
      <c r="AQV185" s="162" t="s">
        <v>222</v>
      </c>
      <c r="AQW185" s="162" t="s">
        <v>222</v>
      </c>
      <c r="AQX185" s="162" t="s">
        <v>222</v>
      </c>
      <c r="AQY185" s="162" t="s">
        <v>222</v>
      </c>
      <c r="AQZ185" s="162" t="s">
        <v>222</v>
      </c>
      <c r="ARA185" s="162" t="s">
        <v>222</v>
      </c>
      <c r="ARB185" s="162" t="s">
        <v>222</v>
      </c>
      <c r="ARC185" s="162" t="s">
        <v>222</v>
      </c>
      <c r="ARD185" s="162" t="s">
        <v>222</v>
      </c>
      <c r="ARE185" s="162" t="s">
        <v>222</v>
      </c>
      <c r="ARF185" s="162" t="s">
        <v>222</v>
      </c>
      <c r="ARG185" s="162" t="s">
        <v>222</v>
      </c>
      <c r="ARH185" s="162" t="s">
        <v>222</v>
      </c>
      <c r="ARI185" s="162" t="s">
        <v>222</v>
      </c>
      <c r="ARJ185" s="162" t="s">
        <v>222</v>
      </c>
      <c r="ARK185" s="162" t="s">
        <v>222</v>
      </c>
      <c r="ARL185" s="162" t="s">
        <v>222</v>
      </c>
      <c r="ARM185" s="162" t="s">
        <v>222</v>
      </c>
      <c r="ARN185" s="162" t="s">
        <v>222</v>
      </c>
      <c r="ARO185" s="162" t="s">
        <v>222</v>
      </c>
      <c r="ARP185" s="162" t="s">
        <v>222</v>
      </c>
      <c r="ARQ185" s="162" t="s">
        <v>222</v>
      </c>
      <c r="ARR185" s="162" t="s">
        <v>222</v>
      </c>
      <c r="ARS185" s="162" t="s">
        <v>222</v>
      </c>
      <c r="ART185" s="162" t="s">
        <v>222</v>
      </c>
      <c r="ARU185" s="162" t="s">
        <v>222</v>
      </c>
      <c r="ARV185" s="162" t="s">
        <v>222</v>
      </c>
      <c r="ARW185" s="162" t="s">
        <v>222</v>
      </c>
      <c r="ARX185" s="162" t="s">
        <v>222</v>
      </c>
      <c r="ARY185" s="162" t="s">
        <v>222</v>
      </c>
      <c r="ARZ185" s="162" t="s">
        <v>222</v>
      </c>
      <c r="ASA185" s="162" t="s">
        <v>222</v>
      </c>
      <c r="ASB185" s="162" t="s">
        <v>222</v>
      </c>
      <c r="ASC185" s="162" t="s">
        <v>222</v>
      </c>
      <c r="ASD185" s="162" t="s">
        <v>222</v>
      </c>
      <c r="ASE185" s="162" t="s">
        <v>222</v>
      </c>
      <c r="ASF185" s="162" t="s">
        <v>222</v>
      </c>
      <c r="ASG185" s="162" t="s">
        <v>222</v>
      </c>
      <c r="ASH185" s="162" t="s">
        <v>222</v>
      </c>
      <c r="ASI185" s="162" t="s">
        <v>222</v>
      </c>
      <c r="ASJ185" s="162" t="s">
        <v>222</v>
      </c>
      <c r="ASK185" s="162" t="s">
        <v>222</v>
      </c>
      <c r="ASL185" s="162" t="s">
        <v>222</v>
      </c>
      <c r="ASM185" s="162" t="s">
        <v>222</v>
      </c>
      <c r="ASN185" s="162" t="s">
        <v>222</v>
      </c>
      <c r="ASO185" s="162" t="s">
        <v>222</v>
      </c>
      <c r="ASP185" s="162" t="s">
        <v>222</v>
      </c>
      <c r="ASQ185" s="162" t="s">
        <v>222</v>
      </c>
      <c r="ASR185" s="162" t="s">
        <v>222</v>
      </c>
      <c r="ASS185" s="162" t="s">
        <v>222</v>
      </c>
      <c r="AST185" s="162" t="s">
        <v>222</v>
      </c>
      <c r="ASU185" s="162" t="s">
        <v>222</v>
      </c>
      <c r="ASV185" s="162" t="s">
        <v>222</v>
      </c>
      <c r="ASW185" s="162" t="s">
        <v>222</v>
      </c>
      <c r="ASX185" s="162" t="s">
        <v>222</v>
      </c>
      <c r="ASY185" s="162" t="s">
        <v>222</v>
      </c>
      <c r="ASZ185" s="162" t="s">
        <v>222</v>
      </c>
      <c r="ATA185" s="162" t="s">
        <v>222</v>
      </c>
      <c r="ATB185" s="162" t="s">
        <v>222</v>
      </c>
      <c r="ATC185" s="162" t="s">
        <v>222</v>
      </c>
      <c r="ATD185" s="162" t="s">
        <v>222</v>
      </c>
      <c r="ATE185" s="162" t="s">
        <v>222</v>
      </c>
      <c r="ATF185" s="162" t="s">
        <v>222</v>
      </c>
      <c r="ATG185" s="162" t="s">
        <v>222</v>
      </c>
      <c r="ATH185" s="162" t="s">
        <v>222</v>
      </c>
      <c r="ATI185" s="162" t="s">
        <v>222</v>
      </c>
      <c r="ATJ185" s="162" t="s">
        <v>222</v>
      </c>
      <c r="ATK185" s="162" t="s">
        <v>222</v>
      </c>
      <c r="ATL185" s="162" t="s">
        <v>222</v>
      </c>
      <c r="ATM185" s="162" t="s">
        <v>222</v>
      </c>
      <c r="ATN185" s="162" t="s">
        <v>222</v>
      </c>
      <c r="ATO185" s="162" t="s">
        <v>222</v>
      </c>
      <c r="ATP185" s="162" t="s">
        <v>222</v>
      </c>
      <c r="ATQ185" s="162" t="s">
        <v>222</v>
      </c>
      <c r="ATR185" s="162" t="s">
        <v>222</v>
      </c>
      <c r="ATS185" s="162" t="s">
        <v>222</v>
      </c>
      <c r="ATT185" s="162" t="s">
        <v>222</v>
      </c>
      <c r="ATU185" s="162" t="s">
        <v>222</v>
      </c>
      <c r="ATV185" s="162" t="s">
        <v>222</v>
      </c>
      <c r="ATW185" s="162" t="s">
        <v>222</v>
      </c>
      <c r="ATX185" s="162" t="s">
        <v>222</v>
      </c>
      <c r="ATY185" s="162" t="s">
        <v>222</v>
      </c>
      <c r="ATZ185" s="162" t="s">
        <v>222</v>
      </c>
      <c r="AUA185" s="162" t="s">
        <v>222</v>
      </c>
      <c r="AUB185" s="162" t="s">
        <v>222</v>
      </c>
      <c r="AUC185" s="162" t="s">
        <v>222</v>
      </c>
      <c r="AUD185" s="162" t="s">
        <v>222</v>
      </c>
      <c r="AUE185" s="162" t="s">
        <v>222</v>
      </c>
      <c r="AUF185" s="162" t="s">
        <v>222</v>
      </c>
      <c r="AUG185" s="162" t="s">
        <v>222</v>
      </c>
      <c r="AUH185" s="162" t="s">
        <v>222</v>
      </c>
      <c r="AUI185" s="162" t="s">
        <v>222</v>
      </c>
      <c r="AUJ185" s="162" t="s">
        <v>222</v>
      </c>
      <c r="AUK185" s="162" t="s">
        <v>222</v>
      </c>
      <c r="AUL185" s="162" t="s">
        <v>222</v>
      </c>
      <c r="AUM185" s="162" t="s">
        <v>222</v>
      </c>
      <c r="AUN185" s="162" t="s">
        <v>222</v>
      </c>
      <c r="AUO185" s="162" t="s">
        <v>222</v>
      </c>
      <c r="AUP185" s="162" t="s">
        <v>222</v>
      </c>
      <c r="AUQ185" s="162" t="s">
        <v>222</v>
      </c>
      <c r="AUR185" s="162" t="s">
        <v>222</v>
      </c>
      <c r="AUS185" s="162" t="s">
        <v>222</v>
      </c>
      <c r="AUT185" s="162" t="s">
        <v>222</v>
      </c>
      <c r="AUU185" s="162" t="s">
        <v>222</v>
      </c>
      <c r="AUV185" s="162" t="s">
        <v>222</v>
      </c>
      <c r="AUW185" s="162" t="s">
        <v>222</v>
      </c>
      <c r="AUX185" s="162" t="s">
        <v>222</v>
      </c>
      <c r="AUY185" s="162" t="s">
        <v>222</v>
      </c>
      <c r="AUZ185" s="162" t="s">
        <v>222</v>
      </c>
      <c r="AVA185" s="162" t="s">
        <v>222</v>
      </c>
      <c r="AVB185" s="162" t="s">
        <v>222</v>
      </c>
      <c r="AVC185" s="162" t="s">
        <v>222</v>
      </c>
      <c r="AVD185" s="162" t="s">
        <v>222</v>
      </c>
      <c r="AVE185" s="162" t="s">
        <v>222</v>
      </c>
      <c r="AVF185" s="162" t="s">
        <v>222</v>
      </c>
      <c r="AVG185" s="162" t="s">
        <v>222</v>
      </c>
      <c r="AVH185" s="162" t="s">
        <v>222</v>
      </c>
      <c r="AVI185" s="162" t="s">
        <v>222</v>
      </c>
      <c r="AVJ185" s="162" t="s">
        <v>222</v>
      </c>
      <c r="AVK185" s="162" t="s">
        <v>222</v>
      </c>
      <c r="AVL185" s="162" t="s">
        <v>222</v>
      </c>
      <c r="AVM185" s="162" t="s">
        <v>222</v>
      </c>
      <c r="AVN185" s="162" t="s">
        <v>222</v>
      </c>
      <c r="AVO185" s="162" t="s">
        <v>222</v>
      </c>
      <c r="AVP185" s="162" t="s">
        <v>222</v>
      </c>
      <c r="AVQ185" s="162" t="s">
        <v>222</v>
      </c>
      <c r="AVR185" s="162" t="s">
        <v>222</v>
      </c>
      <c r="AVS185" s="162" t="s">
        <v>222</v>
      </c>
      <c r="AVT185" s="162" t="s">
        <v>222</v>
      </c>
      <c r="AVU185" s="162" t="s">
        <v>222</v>
      </c>
      <c r="AVV185" s="162" t="s">
        <v>222</v>
      </c>
      <c r="AVW185" s="162" t="s">
        <v>222</v>
      </c>
      <c r="AVX185" s="162" t="s">
        <v>222</v>
      </c>
      <c r="AVY185" s="162" t="s">
        <v>222</v>
      </c>
      <c r="AVZ185" s="162" t="s">
        <v>222</v>
      </c>
      <c r="AWA185" s="162" t="s">
        <v>222</v>
      </c>
      <c r="AWB185" s="162" t="s">
        <v>222</v>
      </c>
      <c r="AWC185" s="162" t="s">
        <v>222</v>
      </c>
      <c r="AWD185" s="162" t="s">
        <v>222</v>
      </c>
      <c r="AWE185" s="162" t="s">
        <v>222</v>
      </c>
      <c r="AWF185" s="162" t="s">
        <v>222</v>
      </c>
      <c r="AWG185" s="162" t="s">
        <v>222</v>
      </c>
      <c r="AWH185" s="162" t="s">
        <v>222</v>
      </c>
      <c r="AWI185" s="162" t="s">
        <v>222</v>
      </c>
      <c r="AWJ185" s="162" t="s">
        <v>222</v>
      </c>
      <c r="AWK185" s="162" t="s">
        <v>222</v>
      </c>
      <c r="AWL185" s="162" t="s">
        <v>222</v>
      </c>
      <c r="AWM185" s="162" t="s">
        <v>222</v>
      </c>
      <c r="AWN185" s="162" t="s">
        <v>222</v>
      </c>
      <c r="AWO185" s="162" t="s">
        <v>222</v>
      </c>
      <c r="AWP185" s="162" t="s">
        <v>222</v>
      </c>
      <c r="AWQ185" s="162" t="s">
        <v>222</v>
      </c>
      <c r="AWR185" s="162" t="s">
        <v>222</v>
      </c>
      <c r="AWS185" s="162" t="s">
        <v>222</v>
      </c>
      <c r="AWT185" s="162" t="s">
        <v>222</v>
      </c>
      <c r="AWU185" s="162" t="s">
        <v>222</v>
      </c>
      <c r="AWV185" s="162" t="s">
        <v>222</v>
      </c>
      <c r="AWW185" s="162" t="s">
        <v>222</v>
      </c>
      <c r="AWX185" s="162" t="s">
        <v>222</v>
      </c>
      <c r="AWY185" s="162" t="s">
        <v>222</v>
      </c>
      <c r="AWZ185" s="162" t="s">
        <v>222</v>
      </c>
      <c r="AXA185" s="162" t="s">
        <v>222</v>
      </c>
      <c r="AXB185" s="162" t="s">
        <v>222</v>
      </c>
      <c r="AXC185" s="162" t="s">
        <v>222</v>
      </c>
      <c r="AXD185" s="162" t="s">
        <v>222</v>
      </c>
      <c r="AXE185" s="162" t="s">
        <v>222</v>
      </c>
      <c r="AXF185" s="162" t="s">
        <v>222</v>
      </c>
      <c r="AXG185" s="162" t="s">
        <v>222</v>
      </c>
      <c r="AXH185" s="162" t="s">
        <v>222</v>
      </c>
      <c r="AXI185" s="162" t="s">
        <v>222</v>
      </c>
      <c r="AXJ185" s="162" t="s">
        <v>222</v>
      </c>
      <c r="AXK185" s="162" t="s">
        <v>222</v>
      </c>
      <c r="AXL185" s="162" t="s">
        <v>222</v>
      </c>
      <c r="AXM185" s="162" t="s">
        <v>222</v>
      </c>
      <c r="AXN185" s="162" t="s">
        <v>222</v>
      </c>
      <c r="AXO185" s="162" t="s">
        <v>222</v>
      </c>
      <c r="AXP185" s="162" t="s">
        <v>222</v>
      </c>
      <c r="AXQ185" s="162" t="s">
        <v>222</v>
      </c>
      <c r="AXR185" s="162" t="s">
        <v>222</v>
      </c>
      <c r="AXS185" s="162" t="s">
        <v>222</v>
      </c>
      <c r="AXT185" s="162" t="s">
        <v>222</v>
      </c>
      <c r="AXU185" s="162" t="s">
        <v>222</v>
      </c>
      <c r="AXV185" s="162" t="s">
        <v>222</v>
      </c>
      <c r="AXW185" s="162" t="s">
        <v>222</v>
      </c>
      <c r="AXX185" s="162" t="s">
        <v>222</v>
      </c>
      <c r="AXY185" s="162" t="s">
        <v>222</v>
      </c>
      <c r="AXZ185" s="162" t="s">
        <v>222</v>
      </c>
      <c r="AYA185" s="162" t="s">
        <v>222</v>
      </c>
      <c r="AYB185" s="162" t="s">
        <v>222</v>
      </c>
      <c r="AYC185" s="162" t="s">
        <v>222</v>
      </c>
      <c r="AYD185" s="162" t="s">
        <v>222</v>
      </c>
      <c r="AYE185" s="162" t="s">
        <v>222</v>
      </c>
      <c r="AYF185" s="162" t="s">
        <v>222</v>
      </c>
      <c r="AYG185" s="162" t="s">
        <v>222</v>
      </c>
      <c r="AYH185" s="162" t="s">
        <v>222</v>
      </c>
      <c r="AYI185" s="162" t="s">
        <v>222</v>
      </c>
      <c r="AYJ185" s="162" t="s">
        <v>222</v>
      </c>
      <c r="AYK185" s="162" t="s">
        <v>222</v>
      </c>
      <c r="AYL185" s="162" t="s">
        <v>222</v>
      </c>
      <c r="AYM185" s="162" t="s">
        <v>222</v>
      </c>
      <c r="AYN185" s="162" t="s">
        <v>222</v>
      </c>
      <c r="AYO185" s="162" t="s">
        <v>222</v>
      </c>
      <c r="AYP185" s="162" t="s">
        <v>222</v>
      </c>
      <c r="AYQ185" s="162" t="s">
        <v>222</v>
      </c>
      <c r="AYR185" s="162" t="s">
        <v>222</v>
      </c>
      <c r="AYS185" s="162" t="s">
        <v>222</v>
      </c>
      <c r="AYT185" s="162" t="s">
        <v>222</v>
      </c>
      <c r="AYU185" s="162" t="s">
        <v>222</v>
      </c>
      <c r="AYV185" s="162" t="s">
        <v>222</v>
      </c>
      <c r="AYW185" s="162" t="s">
        <v>222</v>
      </c>
      <c r="AYX185" s="162" t="s">
        <v>222</v>
      </c>
      <c r="AYY185" s="162" t="s">
        <v>222</v>
      </c>
      <c r="AYZ185" s="162" t="s">
        <v>222</v>
      </c>
      <c r="AZA185" s="162" t="s">
        <v>222</v>
      </c>
      <c r="AZB185" s="162" t="s">
        <v>222</v>
      </c>
      <c r="AZC185" s="162" t="s">
        <v>222</v>
      </c>
      <c r="AZD185" s="162" t="s">
        <v>222</v>
      </c>
      <c r="AZE185" s="162" t="s">
        <v>222</v>
      </c>
      <c r="AZF185" s="162" t="s">
        <v>222</v>
      </c>
      <c r="AZG185" s="162" t="s">
        <v>222</v>
      </c>
      <c r="AZH185" s="162" t="s">
        <v>222</v>
      </c>
      <c r="AZI185" s="162" t="s">
        <v>222</v>
      </c>
      <c r="AZJ185" s="162" t="s">
        <v>222</v>
      </c>
      <c r="AZK185" s="162" t="s">
        <v>222</v>
      </c>
      <c r="AZL185" s="162" t="s">
        <v>222</v>
      </c>
      <c r="AZM185" s="162" t="s">
        <v>222</v>
      </c>
      <c r="AZN185" s="162" t="s">
        <v>222</v>
      </c>
      <c r="AZO185" s="162" t="s">
        <v>222</v>
      </c>
      <c r="AZP185" s="162" t="s">
        <v>222</v>
      </c>
      <c r="AZQ185" s="162" t="s">
        <v>222</v>
      </c>
      <c r="AZR185" s="162" t="s">
        <v>222</v>
      </c>
      <c r="AZS185" s="162" t="s">
        <v>222</v>
      </c>
      <c r="AZT185" s="162" t="s">
        <v>222</v>
      </c>
      <c r="AZU185" s="162" t="s">
        <v>222</v>
      </c>
      <c r="AZV185" s="162" t="s">
        <v>222</v>
      </c>
      <c r="AZW185" s="162" t="s">
        <v>222</v>
      </c>
      <c r="AZX185" s="162" t="s">
        <v>222</v>
      </c>
      <c r="AZY185" s="162" t="s">
        <v>222</v>
      </c>
      <c r="AZZ185" s="162" t="s">
        <v>222</v>
      </c>
      <c r="BAA185" s="162" t="s">
        <v>222</v>
      </c>
      <c r="BAB185" s="162" t="s">
        <v>222</v>
      </c>
      <c r="BAC185" s="162" t="s">
        <v>222</v>
      </c>
      <c r="BAD185" s="162" t="s">
        <v>222</v>
      </c>
      <c r="BAE185" s="162" t="s">
        <v>222</v>
      </c>
      <c r="BAF185" s="162" t="s">
        <v>222</v>
      </c>
      <c r="BAG185" s="162" t="s">
        <v>222</v>
      </c>
      <c r="BAH185" s="162" t="s">
        <v>222</v>
      </c>
      <c r="BAI185" s="162" t="s">
        <v>222</v>
      </c>
      <c r="BAJ185" s="162" t="s">
        <v>222</v>
      </c>
      <c r="BAK185" s="162" t="s">
        <v>222</v>
      </c>
      <c r="BAL185" s="162" t="s">
        <v>222</v>
      </c>
      <c r="BAM185" s="162" t="s">
        <v>222</v>
      </c>
      <c r="BAN185" s="162" t="s">
        <v>222</v>
      </c>
      <c r="BAO185" s="162" t="s">
        <v>222</v>
      </c>
      <c r="BAP185" s="162" t="s">
        <v>222</v>
      </c>
      <c r="BAQ185" s="162" t="s">
        <v>222</v>
      </c>
      <c r="BAR185" s="162" t="s">
        <v>222</v>
      </c>
      <c r="BAS185" s="162" t="s">
        <v>222</v>
      </c>
      <c r="BAT185" s="162" t="s">
        <v>222</v>
      </c>
      <c r="BAU185" s="162" t="s">
        <v>222</v>
      </c>
      <c r="BAV185" s="162" t="s">
        <v>222</v>
      </c>
      <c r="BAW185" s="162" t="s">
        <v>222</v>
      </c>
      <c r="BAX185" s="162" t="s">
        <v>222</v>
      </c>
      <c r="BAY185" s="162" t="s">
        <v>222</v>
      </c>
      <c r="BAZ185" s="162" t="s">
        <v>222</v>
      </c>
      <c r="BBA185" s="162" t="s">
        <v>222</v>
      </c>
      <c r="BBB185" s="162" t="s">
        <v>222</v>
      </c>
      <c r="BBC185" s="162" t="s">
        <v>222</v>
      </c>
      <c r="BBD185" s="162" t="s">
        <v>222</v>
      </c>
      <c r="BBE185" s="162" t="s">
        <v>222</v>
      </c>
      <c r="BBF185" s="162" t="s">
        <v>222</v>
      </c>
      <c r="BBG185" s="162" t="s">
        <v>222</v>
      </c>
      <c r="BBH185" s="162" t="s">
        <v>222</v>
      </c>
      <c r="BBI185" s="162" t="s">
        <v>222</v>
      </c>
      <c r="BBJ185" s="162" t="s">
        <v>222</v>
      </c>
      <c r="BBK185" s="162" t="s">
        <v>222</v>
      </c>
      <c r="BBL185" s="162" t="s">
        <v>222</v>
      </c>
      <c r="BBM185" s="162" t="s">
        <v>222</v>
      </c>
      <c r="BBN185" s="162" t="s">
        <v>222</v>
      </c>
      <c r="BBO185" s="162" t="s">
        <v>222</v>
      </c>
      <c r="BBP185" s="162" t="s">
        <v>222</v>
      </c>
      <c r="BBQ185" s="162" t="s">
        <v>222</v>
      </c>
      <c r="BBR185" s="162" t="s">
        <v>222</v>
      </c>
      <c r="BBS185" s="162" t="s">
        <v>222</v>
      </c>
      <c r="BBT185" s="162" t="s">
        <v>222</v>
      </c>
      <c r="BBU185" s="162" t="s">
        <v>222</v>
      </c>
      <c r="BBV185" s="162" t="s">
        <v>222</v>
      </c>
      <c r="BBW185" s="162" t="s">
        <v>222</v>
      </c>
      <c r="BBX185" s="162" t="s">
        <v>222</v>
      </c>
      <c r="BBY185" s="162" t="s">
        <v>222</v>
      </c>
      <c r="BBZ185" s="162" t="s">
        <v>222</v>
      </c>
      <c r="BCA185" s="162" t="s">
        <v>222</v>
      </c>
      <c r="BCB185" s="162" t="s">
        <v>222</v>
      </c>
      <c r="BCC185" s="162" t="s">
        <v>222</v>
      </c>
      <c r="BCD185" s="162" t="s">
        <v>222</v>
      </c>
      <c r="BCE185" s="162" t="s">
        <v>222</v>
      </c>
      <c r="BCF185" s="162" t="s">
        <v>222</v>
      </c>
      <c r="BCG185" s="162" t="s">
        <v>222</v>
      </c>
      <c r="BCH185" s="162" t="s">
        <v>222</v>
      </c>
      <c r="BCI185" s="162" t="s">
        <v>222</v>
      </c>
      <c r="BCJ185" s="162" t="s">
        <v>222</v>
      </c>
      <c r="BCK185" s="162" t="s">
        <v>222</v>
      </c>
      <c r="BCL185" s="162" t="s">
        <v>222</v>
      </c>
      <c r="BCM185" s="162" t="s">
        <v>222</v>
      </c>
      <c r="BCN185" s="162" t="s">
        <v>222</v>
      </c>
      <c r="BCO185" s="162" t="s">
        <v>222</v>
      </c>
      <c r="BCP185" s="162" t="s">
        <v>222</v>
      </c>
      <c r="BCQ185" s="162" t="s">
        <v>222</v>
      </c>
      <c r="BCR185" s="162" t="s">
        <v>222</v>
      </c>
      <c r="BCS185" s="162" t="s">
        <v>222</v>
      </c>
      <c r="BCT185" s="162" t="s">
        <v>222</v>
      </c>
      <c r="BCU185" s="162" t="s">
        <v>222</v>
      </c>
      <c r="BCV185" s="162" t="s">
        <v>222</v>
      </c>
      <c r="BCW185" s="162" t="s">
        <v>222</v>
      </c>
      <c r="BCX185" s="162" t="s">
        <v>222</v>
      </c>
      <c r="BCY185" s="162" t="s">
        <v>222</v>
      </c>
      <c r="BCZ185" s="162" t="s">
        <v>222</v>
      </c>
      <c r="BDA185" s="162" t="s">
        <v>222</v>
      </c>
      <c r="BDB185" s="162" t="s">
        <v>222</v>
      </c>
      <c r="BDC185" s="162" t="s">
        <v>222</v>
      </c>
      <c r="BDD185" s="162" t="s">
        <v>222</v>
      </c>
      <c r="BDE185" s="162" t="s">
        <v>222</v>
      </c>
      <c r="BDF185" s="162" t="s">
        <v>222</v>
      </c>
      <c r="BDG185" s="162" t="s">
        <v>222</v>
      </c>
      <c r="BDH185" s="162" t="s">
        <v>222</v>
      </c>
      <c r="BDI185" s="162" t="s">
        <v>222</v>
      </c>
      <c r="BDJ185" s="162" t="s">
        <v>222</v>
      </c>
      <c r="BDK185" s="162" t="s">
        <v>222</v>
      </c>
      <c r="BDL185" s="162" t="s">
        <v>222</v>
      </c>
      <c r="BDM185" s="162" t="s">
        <v>222</v>
      </c>
      <c r="BDN185" s="162" t="s">
        <v>222</v>
      </c>
      <c r="BDO185" s="162" t="s">
        <v>222</v>
      </c>
      <c r="BDP185" s="162" t="s">
        <v>222</v>
      </c>
      <c r="BDQ185" s="162" t="s">
        <v>222</v>
      </c>
      <c r="BDR185" s="162" t="s">
        <v>222</v>
      </c>
      <c r="BDS185" s="162" t="s">
        <v>222</v>
      </c>
      <c r="BDT185" s="162" t="s">
        <v>222</v>
      </c>
      <c r="BDU185" s="162" t="s">
        <v>222</v>
      </c>
      <c r="BDV185" s="162" t="s">
        <v>222</v>
      </c>
      <c r="BDW185" s="162" t="s">
        <v>222</v>
      </c>
      <c r="BDX185" s="162" t="s">
        <v>222</v>
      </c>
      <c r="BDY185" s="162" t="s">
        <v>222</v>
      </c>
      <c r="BDZ185" s="162" t="s">
        <v>222</v>
      </c>
      <c r="BEA185" s="162" t="s">
        <v>222</v>
      </c>
      <c r="BEB185" s="162" t="s">
        <v>222</v>
      </c>
      <c r="BEC185" s="162" t="s">
        <v>222</v>
      </c>
      <c r="BED185" s="162" t="s">
        <v>222</v>
      </c>
      <c r="BEE185" s="162" t="s">
        <v>222</v>
      </c>
      <c r="BEF185" s="162" t="s">
        <v>222</v>
      </c>
      <c r="BEG185" s="162" t="s">
        <v>222</v>
      </c>
      <c r="BEH185" s="162" t="s">
        <v>222</v>
      </c>
      <c r="BEI185" s="162" t="s">
        <v>222</v>
      </c>
      <c r="BEJ185" s="162" t="s">
        <v>222</v>
      </c>
      <c r="BEK185" s="162" t="s">
        <v>222</v>
      </c>
      <c r="BEL185" s="162" t="s">
        <v>222</v>
      </c>
      <c r="BEM185" s="162" t="s">
        <v>222</v>
      </c>
      <c r="BEN185" s="162" t="s">
        <v>222</v>
      </c>
      <c r="BEO185" s="162" t="s">
        <v>222</v>
      </c>
      <c r="BEP185" s="162" t="s">
        <v>222</v>
      </c>
      <c r="BEQ185" s="162" t="s">
        <v>222</v>
      </c>
      <c r="BER185" s="162" t="s">
        <v>222</v>
      </c>
      <c r="BES185" s="162" t="s">
        <v>222</v>
      </c>
      <c r="BET185" s="162" t="s">
        <v>222</v>
      </c>
      <c r="BEU185" s="162" t="s">
        <v>222</v>
      </c>
      <c r="BEV185" s="162" t="s">
        <v>222</v>
      </c>
      <c r="BEW185" s="162" t="s">
        <v>222</v>
      </c>
      <c r="BEX185" s="162" t="s">
        <v>222</v>
      </c>
      <c r="BEY185" s="162" t="s">
        <v>222</v>
      </c>
      <c r="BEZ185" s="162" t="s">
        <v>222</v>
      </c>
      <c r="BFA185" s="162" t="s">
        <v>222</v>
      </c>
      <c r="BFB185" s="162" t="s">
        <v>222</v>
      </c>
      <c r="BFC185" s="162" t="s">
        <v>222</v>
      </c>
      <c r="BFD185" s="162" t="s">
        <v>222</v>
      </c>
      <c r="BFE185" s="162" t="s">
        <v>222</v>
      </c>
      <c r="BFF185" s="162" t="s">
        <v>222</v>
      </c>
      <c r="BFG185" s="162" t="s">
        <v>222</v>
      </c>
      <c r="BFH185" s="162" t="s">
        <v>222</v>
      </c>
      <c r="BFI185" s="162" t="s">
        <v>222</v>
      </c>
      <c r="BFJ185" s="162" t="s">
        <v>222</v>
      </c>
      <c r="BFK185" s="162" t="s">
        <v>222</v>
      </c>
      <c r="BFL185" s="162" t="s">
        <v>222</v>
      </c>
      <c r="BFM185" s="162" t="s">
        <v>222</v>
      </c>
      <c r="BFN185" s="162" t="s">
        <v>222</v>
      </c>
      <c r="BFO185" s="162" t="s">
        <v>222</v>
      </c>
      <c r="BFP185" s="162" t="s">
        <v>222</v>
      </c>
      <c r="BFQ185" s="162" t="s">
        <v>222</v>
      </c>
      <c r="BFR185" s="162" t="s">
        <v>222</v>
      </c>
      <c r="BFS185" s="162" t="s">
        <v>222</v>
      </c>
      <c r="BFT185" s="162" t="s">
        <v>222</v>
      </c>
      <c r="BFU185" s="162" t="s">
        <v>222</v>
      </c>
      <c r="BFV185" s="162" t="s">
        <v>222</v>
      </c>
      <c r="BFW185" s="162" t="s">
        <v>222</v>
      </c>
      <c r="BFX185" s="162" t="s">
        <v>222</v>
      </c>
      <c r="BFY185" s="162" t="s">
        <v>222</v>
      </c>
      <c r="BFZ185" s="162" t="s">
        <v>222</v>
      </c>
      <c r="BGA185" s="162" t="s">
        <v>222</v>
      </c>
      <c r="BGB185" s="162" t="s">
        <v>222</v>
      </c>
      <c r="BGC185" s="162" t="s">
        <v>222</v>
      </c>
      <c r="BGD185" s="162" t="s">
        <v>222</v>
      </c>
      <c r="BGE185" s="162" t="s">
        <v>222</v>
      </c>
      <c r="BGF185" s="162" t="s">
        <v>222</v>
      </c>
      <c r="BGG185" s="162" t="s">
        <v>222</v>
      </c>
      <c r="BGH185" s="162" t="s">
        <v>222</v>
      </c>
      <c r="BGI185" s="162" t="s">
        <v>222</v>
      </c>
      <c r="BGJ185" s="162" t="s">
        <v>222</v>
      </c>
      <c r="BGK185" s="162" t="s">
        <v>222</v>
      </c>
      <c r="BGL185" s="162" t="s">
        <v>222</v>
      </c>
      <c r="BGM185" s="162" t="s">
        <v>222</v>
      </c>
      <c r="BGN185" s="162" t="s">
        <v>222</v>
      </c>
      <c r="BGO185" s="162" t="s">
        <v>222</v>
      </c>
      <c r="BGP185" s="162" t="s">
        <v>222</v>
      </c>
      <c r="BGQ185" s="162" t="s">
        <v>222</v>
      </c>
      <c r="BGR185" s="162" t="s">
        <v>222</v>
      </c>
      <c r="BGS185" s="162" t="s">
        <v>222</v>
      </c>
      <c r="BGT185" s="162" t="s">
        <v>222</v>
      </c>
      <c r="BGU185" s="162" t="s">
        <v>222</v>
      </c>
      <c r="BGV185" s="162" t="s">
        <v>222</v>
      </c>
      <c r="BGW185" s="162" t="s">
        <v>222</v>
      </c>
      <c r="BGX185" s="162" t="s">
        <v>222</v>
      </c>
      <c r="BGY185" s="162" t="s">
        <v>222</v>
      </c>
      <c r="BGZ185" s="162" t="s">
        <v>222</v>
      </c>
      <c r="BHA185" s="162" t="s">
        <v>222</v>
      </c>
      <c r="BHB185" s="162" t="s">
        <v>222</v>
      </c>
      <c r="BHC185" s="162" t="s">
        <v>222</v>
      </c>
      <c r="BHD185" s="162" t="s">
        <v>222</v>
      </c>
      <c r="BHE185" s="162" t="s">
        <v>222</v>
      </c>
      <c r="BHF185" s="162" t="s">
        <v>222</v>
      </c>
      <c r="BHG185" s="162" t="s">
        <v>222</v>
      </c>
      <c r="BHH185" s="162" t="s">
        <v>222</v>
      </c>
      <c r="BHI185" s="162" t="s">
        <v>222</v>
      </c>
      <c r="BHJ185" s="162" t="s">
        <v>222</v>
      </c>
      <c r="BHK185" s="162" t="s">
        <v>222</v>
      </c>
      <c r="BHL185" s="162" t="s">
        <v>222</v>
      </c>
      <c r="BHM185" s="162" t="s">
        <v>222</v>
      </c>
      <c r="BHN185" s="162" t="s">
        <v>222</v>
      </c>
      <c r="BHO185" s="162" t="s">
        <v>222</v>
      </c>
      <c r="BHP185" s="162" t="s">
        <v>222</v>
      </c>
      <c r="BHQ185" s="162" t="s">
        <v>222</v>
      </c>
      <c r="BHR185" s="162" t="s">
        <v>222</v>
      </c>
      <c r="BHS185" s="162" t="s">
        <v>222</v>
      </c>
      <c r="BHT185" s="162" t="s">
        <v>222</v>
      </c>
      <c r="BHU185" s="162" t="s">
        <v>222</v>
      </c>
      <c r="BHV185" s="162" t="s">
        <v>222</v>
      </c>
      <c r="BHW185" s="162" t="s">
        <v>222</v>
      </c>
      <c r="BHX185" s="162" t="s">
        <v>222</v>
      </c>
      <c r="BHY185" s="162" t="s">
        <v>222</v>
      </c>
      <c r="BHZ185" s="162" t="s">
        <v>222</v>
      </c>
      <c r="BIA185" s="162" t="s">
        <v>222</v>
      </c>
      <c r="BIB185" s="162" t="s">
        <v>222</v>
      </c>
      <c r="BIC185" s="162" t="s">
        <v>222</v>
      </c>
      <c r="BID185" s="162" t="s">
        <v>222</v>
      </c>
      <c r="BIE185" s="162" t="s">
        <v>222</v>
      </c>
      <c r="BIF185" s="162" t="s">
        <v>222</v>
      </c>
      <c r="BIG185" s="162" t="s">
        <v>222</v>
      </c>
      <c r="BIH185" s="162" t="s">
        <v>222</v>
      </c>
      <c r="BII185" s="162" t="s">
        <v>222</v>
      </c>
      <c r="BIJ185" s="162" t="s">
        <v>222</v>
      </c>
      <c r="BIK185" s="162" t="s">
        <v>222</v>
      </c>
      <c r="BIL185" s="162" t="s">
        <v>222</v>
      </c>
      <c r="BIM185" s="162" t="s">
        <v>222</v>
      </c>
      <c r="BIN185" s="162" t="s">
        <v>222</v>
      </c>
      <c r="BIO185" s="162" t="s">
        <v>222</v>
      </c>
      <c r="BIP185" s="162" t="s">
        <v>222</v>
      </c>
      <c r="BIQ185" s="162" t="s">
        <v>222</v>
      </c>
      <c r="BIR185" s="162" t="s">
        <v>222</v>
      </c>
      <c r="BIS185" s="162" t="s">
        <v>222</v>
      </c>
      <c r="BIT185" s="162" t="s">
        <v>222</v>
      </c>
      <c r="BIU185" s="162" t="s">
        <v>222</v>
      </c>
      <c r="BIV185" s="162" t="s">
        <v>222</v>
      </c>
      <c r="BIW185" s="162" t="s">
        <v>222</v>
      </c>
      <c r="BIX185" s="162" t="s">
        <v>222</v>
      </c>
      <c r="BIY185" s="162" t="s">
        <v>222</v>
      </c>
      <c r="BIZ185" s="162" t="s">
        <v>222</v>
      </c>
      <c r="BJA185" s="162" t="s">
        <v>222</v>
      </c>
      <c r="BJB185" s="162" t="s">
        <v>222</v>
      </c>
      <c r="BJC185" s="162" t="s">
        <v>222</v>
      </c>
      <c r="BJD185" s="162" t="s">
        <v>222</v>
      </c>
      <c r="BJE185" s="162" t="s">
        <v>222</v>
      </c>
      <c r="BJF185" s="162" t="s">
        <v>222</v>
      </c>
      <c r="BJG185" s="162" t="s">
        <v>222</v>
      </c>
      <c r="BJH185" s="162" t="s">
        <v>222</v>
      </c>
      <c r="BJI185" s="162" t="s">
        <v>222</v>
      </c>
      <c r="BJJ185" s="162" t="s">
        <v>222</v>
      </c>
      <c r="BJK185" s="162" t="s">
        <v>222</v>
      </c>
      <c r="BJL185" s="162" t="s">
        <v>222</v>
      </c>
      <c r="BJM185" s="162" t="s">
        <v>222</v>
      </c>
      <c r="BJN185" s="162" t="s">
        <v>222</v>
      </c>
      <c r="BJO185" s="162" t="s">
        <v>222</v>
      </c>
      <c r="BJP185" s="162" t="s">
        <v>222</v>
      </c>
      <c r="BJQ185" s="162" t="s">
        <v>222</v>
      </c>
      <c r="BJR185" s="162" t="s">
        <v>222</v>
      </c>
      <c r="BJS185" s="162" t="s">
        <v>222</v>
      </c>
      <c r="BJT185" s="162" t="s">
        <v>222</v>
      </c>
      <c r="BJU185" s="162" t="s">
        <v>222</v>
      </c>
      <c r="BJV185" s="162" t="s">
        <v>222</v>
      </c>
      <c r="BJW185" s="162" t="s">
        <v>222</v>
      </c>
      <c r="BJX185" s="162" t="s">
        <v>222</v>
      </c>
      <c r="BJY185" s="162" t="s">
        <v>222</v>
      </c>
      <c r="BJZ185" s="162" t="s">
        <v>222</v>
      </c>
      <c r="BKA185" s="162" t="s">
        <v>222</v>
      </c>
      <c r="BKB185" s="162" t="s">
        <v>222</v>
      </c>
      <c r="BKC185" s="162" t="s">
        <v>222</v>
      </c>
      <c r="BKD185" s="162" t="s">
        <v>222</v>
      </c>
      <c r="BKE185" s="162" t="s">
        <v>222</v>
      </c>
      <c r="BKF185" s="162" t="s">
        <v>222</v>
      </c>
      <c r="BKG185" s="162" t="s">
        <v>222</v>
      </c>
      <c r="BKH185" s="162" t="s">
        <v>222</v>
      </c>
      <c r="BKI185" s="162" t="s">
        <v>222</v>
      </c>
      <c r="BKJ185" s="162" t="s">
        <v>222</v>
      </c>
      <c r="BKK185" s="162" t="s">
        <v>222</v>
      </c>
      <c r="BKL185" s="162" t="s">
        <v>222</v>
      </c>
      <c r="BKM185" s="162" t="s">
        <v>222</v>
      </c>
      <c r="BKN185" s="162" t="s">
        <v>222</v>
      </c>
      <c r="BKO185" s="162" t="s">
        <v>222</v>
      </c>
      <c r="BKP185" s="162" t="s">
        <v>222</v>
      </c>
      <c r="BKQ185" s="162" t="s">
        <v>222</v>
      </c>
      <c r="BKR185" s="162" t="s">
        <v>222</v>
      </c>
      <c r="BKS185" s="162" t="s">
        <v>222</v>
      </c>
      <c r="BKT185" s="162" t="s">
        <v>222</v>
      </c>
      <c r="BKU185" s="162" t="s">
        <v>222</v>
      </c>
      <c r="BKV185" s="162" t="s">
        <v>222</v>
      </c>
      <c r="BKW185" s="162" t="s">
        <v>222</v>
      </c>
      <c r="BKX185" s="162" t="s">
        <v>222</v>
      </c>
      <c r="BKY185" s="162" t="s">
        <v>222</v>
      </c>
      <c r="BKZ185" s="162" t="s">
        <v>222</v>
      </c>
      <c r="BLA185" s="162" t="s">
        <v>222</v>
      </c>
      <c r="BLB185" s="162" t="s">
        <v>222</v>
      </c>
      <c r="BLC185" s="162" t="s">
        <v>222</v>
      </c>
      <c r="BLD185" s="162" t="s">
        <v>222</v>
      </c>
      <c r="BLE185" s="162" t="s">
        <v>222</v>
      </c>
      <c r="BLF185" s="162" t="s">
        <v>222</v>
      </c>
      <c r="BLG185" s="162" t="s">
        <v>222</v>
      </c>
      <c r="BLH185" s="162" t="s">
        <v>222</v>
      </c>
      <c r="BLI185" s="162" t="s">
        <v>222</v>
      </c>
      <c r="BLJ185" s="162" t="s">
        <v>222</v>
      </c>
      <c r="BLK185" s="162" t="s">
        <v>222</v>
      </c>
      <c r="BLL185" s="162" t="s">
        <v>222</v>
      </c>
      <c r="BLM185" s="162" t="s">
        <v>222</v>
      </c>
      <c r="BLN185" s="162" t="s">
        <v>222</v>
      </c>
      <c r="BLO185" s="162" t="s">
        <v>222</v>
      </c>
      <c r="BLP185" s="162" t="s">
        <v>222</v>
      </c>
      <c r="BLQ185" s="162" t="s">
        <v>222</v>
      </c>
      <c r="BLR185" s="162" t="s">
        <v>222</v>
      </c>
      <c r="BLS185" s="162" t="s">
        <v>222</v>
      </c>
      <c r="BLT185" s="162" t="s">
        <v>222</v>
      </c>
      <c r="BLU185" s="162" t="s">
        <v>222</v>
      </c>
      <c r="BLV185" s="162" t="s">
        <v>222</v>
      </c>
      <c r="BLW185" s="162" t="s">
        <v>222</v>
      </c>
      <c r="BLX185" s="162" t="s">
        <v>222</v>
      </c>
      <c r="BLY185" s="162" t="s">
        <v>222</v>
      </c>
      <c r="BLZ185" s="162" t="s">
        <v>222</v>
      </c>
      <c r="BMA185" s="162" t="s">
        <v>222</v>
      </c>
      <c r="BMB185" s="162" t="s">
        <v>222</v>
      </c>
      <c r="BMC185" s="162" t="s">
        <v>222</v>
      </c>
      <c r="BMD185" s="162" t="s">
        <v>222</v>
      </c>
      <c r="BME185" s="162" t="s">
        <v>222</v>
      </c>
      <c r="BMF185" s="162" t="s">
        <v>222</v>
      </c>
      <c r="BMG185" s="162" t="s">
        <v>222</v>
      </c>
      <c r="BMH185" s="162" t="s">
        <v>222</v>
      </c>
      <c r="BMI185" s="162" t="s">
        <v>222</v>
      </c>
      <c r="BMJ185" s="162" t="s">
        <v>222</v>
      </c>
      <c r="BMK185" s="162" t="s">
        <v>222</v>
      </c>
      <c r="BML185" s="162" t="s">
        <v>222</v>
      </c>
      <c r="BMM185" s="162" t="s">
        <v>222</v>
      </c>
      <c r="BMN185" s="162" t="s">
        <v>222</v>
      </c>
      <c r="BMO185" s="162" t="s">
        <v>222</v>
      </c>
      <c r="BMP185" s="162" t="s">
        <v>222</v>
      </c>
      <c r="BMQ185" s="162" t="s">
        <v>222</v>
      </c>
      <c r="BMR185" s="162" t="s">
        <v>222</v>
      </c>
      <c r="BMS185" s="162" t="s">
        <v>222</v>
      </c>
      <c r="BMT185" s="162" t="s">
        <v>222</v>
      </c>
      <c r="BMU185" s="162" t="s">
        <v>222</v>
      </c>
      <c r="BMV185" s="162" t="s">
        <v>222</v>
      </c>
      <c r="BMW185" s="162" t="s">
        <v>222</v>
      </c>
      <c r="BMX185" s="162" t="s">
        <v>222</v>
      </c>
      <c r="BMY185" s="162" t="s">
        <v>222</v>
      </c>
      <c r="BMZ185" s="162" t="s">
        <v>222</v>
      </c>
      <c r="BNA185" s="162" t="s">
        <v>222</v>
      </c>
      <c r="BNB185" s="162" t="s">
        <v>222</v>
      </c>
      <c r="BNC185" s="162" t="s">
        <v>222</v>
      </c>
      <c r="BND185" s="162" t="s">
        <v>222</v>
      </c>
      <c r="BNE185" s="162" t="s">
        <v>222</v>
      </c>
      <c r="BNF185" s="162" t="s">
        <v>222</v>
      </c>
      <c r="BNG185" s="162" t="s">
        <v>222</v>
      </c>
      <c r="BNH185" s="162" t="s">
        <v>222</v>
      </c>
      <c r="BNI185" s="162" t="s">
        <v>222</v>
      </c>
      <c r="BNJ185" s="162" t="s">
        <v>222</v>
      </c>
      <c r="BNK185" s="162" t="s">
        <v>222</v>
      </c>
      <c r="BNL185" s="162" t="s">
        <v>222</v>
      </c>
      <c r="BNM185" s="162" t="s">
        <v>222</v>
      </c>
      <c r="BNN185" s="162" t="s">
        <v>222</v>
      </c>
      <c r="BNO185" s="162" t="s">
        <v>222</v>
      </c>
      <c r="BNP185" s="162" t="s">
        <v>222</v>
      </c>
      <c r="BNQ185" s="162" t="s">
        <v>222</v>
      </c>
      <c r="BNR185" s="162" t="s">
        <v>222</v>
      </c>
      <c r="BNS185" s="162" t="s">
        <v>222</v>
      </c>
      <c r="BNT185" s="162" t="s">
        <v>222</v>
      </c>
      <c r="BNU185" s="162" t="s">
        <v>222</v>
      </c>
      <c r="BNV185" s="162" t="s">
        <v>222</v>
      </c>
      <c r="BNW185" s="162" t="s">
        <v>222</v>
      </c>
      <c r="BNX185" s="162" t="s">
        <v>222</v>
      </c>
      <c r="BNY185" s="162" t="s">
        <v>222</v>
      </c>
      <c r="BNZ185" s="162" t="s">
        <v>222</v>
      </c>
      <c r="BOA185" s="162" t="s">
        <v>222</v>
      </c>
      <c r="BOB185" s="162" t="s">
        <v>222</v>
      </c>
      <c r="BOC185" s="162" t="s">
        <v>222</v>
      </c>
      <c r="BOD185" s="162" t="s">
        <v>222</v>
      </c>
      <c r="BOE185" s="162" t="s">
        <v>222</v>
      </c>
      <c r="BOF185" s="162" t="s">
        <v>222</v>
      </c>
      <c r="BOG185" s="162" t="s">
        <v>222</v>
      </c>
      <c r="BOH185" s="162" t="s">
        <v>222</v>
      </c>
      <c r="BOI185" s="162" t="s">
        <v>222</v>
      </c>
      <c r="BOJ185" s="162" t="s">
        <v>222</v>
      </c>
      <c r="BOK185" s="162" t="s">
        <v>222</v>
      </c>
      <c r="BOL185" s="162" t="s">
        <v>222</v>
      </c>
      <c r="BOM185" s="162" t="s">
        <v>222</v>
      </c>
      <c r="BON185" s="162" t="s">
        <v>222</v>
      </c>
      <c r="BOO185" s="162" t="s">
        <v>222</v>
      </c>
      <c r="BOP185" s="162" t="s">
        <v>222</v>
      </c>
      <c r="BOQ185" s="162" t="s">
        <v>222</v>
      </c>
      <c r="BOR185" s="162" t="s">
        <v>222</v>
      </c>
      <c r="BOS185" s="162" t="s">
        <v>222</v>
      </c>
      <c r="BOT185" s="162" t="s">
        <v>222</v>
      </c>
      <c r="BOU185" s="162" t="s">
        <v>222</v>
      </c>
      <c r="BOV185" s="162" t="s">
        <v>222</v>
      </c>
      <c r="BOW185" s="162" t="s">
        <v>222</v>
      </c>
      <c r="BOX185" s="162" t="s">
        <v>222</v>
      </c>
      <c r="BOY185" s="162" t="s">
        <v>222</v>
      </c>
      <c r="BOZ185" s="162" t="s">
        <v>222</v>
      </c>
      <c r="BPA185" s="162" t="s">
        <v>222</v>
      </c>
      <c r="BPB185" s="162" t="s">
        <v>222</v>
      </c>
      <c r="BPC185" s="162" t="s">
        <v>222</v>
      </c>
      <c r="BPD185" s="162" t="s">
        <v>222</v>
      </c>
      <c r="BPE185" s="162" t="s">
        <v>222</v>
      </c>
      <c r="BPF185" s="162" t="s">
        <v>222</v>
      </c>
      <c r="BPG185" s="162" t="s">
        <v>222</v>
      </c>
      <c r="BPH185" s="162" t="s">
        <v>222</v>
      </c>
      <c r="BPI185" s="162" t="s">
        <v>222</v>
      </c>
      <c r="BPJ185" s="162" t="s">
        <v>222</v>
      </c>
      <c r="BPK185" s="162" t="s">
        <v>222</v>
      </c>
      <c r="BPL185" s="162" t="s">
        <v>222</v>
      </c>
      <c r="BPM185" s="162" t="s">
        <v>222</v>
      </c>
      <c r="BPN185" s="162" t="s">
        <v>222</v>
      </c>
      <c r="BPO185" s="162" t="s">
        <v>222</v>
      </c>
      <c r="BPP185" s="162" t="s">
        <v>222</v>
      </c>
      <c r="BPQ185" s="162" t="s">
        <v>222</v>
      </c>
      <c r="BPR185" s="162" t="s">
        <v>222</v>
      </c>
      <c r="BPS185" s="162" t="s">
        <v>222</v>
      </c>
      <c r="BPT185" s="162" t="s">
        <v>222</v>
      </c>
      <c r="BPU185" s="162" t="s">
        <v>222</v>
      </c>
      <c r="BPV185" s="162" t="s">
        <v>222</v>
      </c>
      <c r="BPW185" s="162" t="s">
        <v>222</v>
      </c>
      <c r="BPX185" s="162" t="s">
        <v>222</v>
      </c>
      <c r="BPY185" s="162" t="s">
        <v>222</v>
      </c>
      <c r="BPZ185" s="162" t="s">
        <v>222</v>
      </c>
      <c r="BQA185" s="162" t="s">
        <v>222</v>
      </c>
      <c r="BQB185" s="162" t="s">
        <v>222</v>
      </c>
      <c r="BQC185" s="162" t="s">
        <v>222</v>
      </c>
      <c r="BQD185" s="162" t="s">
        <v>222</v>
      </c>
      <c r="BQE185" s="162" t="s">
        <v>222</v>
      </c>
      <c r="BQF185" s="162" t="s">
        <v>222</v>
      </c>
      <c r="BQG185" s="162" t="s">
        <v>222</v>
      </c>
      <c r="BQH185" s="162" t="s">
        <v>222</v>
      </c>
      <c r="BQI185" s="162" t="s">
        <v>222</v>
      </c>
      <c r="BQJ185" s="162" t="s">
        <v>222</v>
      </c>
      <c r="BQK185" s="162" t="s">
        <v>222</v>
      </c>
      <c r="BQL185" s="162" t="s">
        <v>222</v>
      </c>
      <c r="BQM185" s="162" t="s">
        <v>222</v>
      </c>
      <c r="BQN185" s="162" t="s">
        <v>222</v>
      </c>
      <c r="BQO185" s="162" t="s">
        <v>222</v>
      </c>
      <c r="BQP185" s="162" t="s">
        <v>222</v>
      </c>
      <c r="BQQ185" s="162" t="s">
        <v>222</v>
      </c>
      <c r="BQR185" s="162" t="s">
        <v>222</v>
      </c>
      <c r="BQS185" s="162" t="s">
        <v>222</v>
      </c>
      <c r="BQT185" s="162" t="s">
        <v>222</v>
      </c>
      <c r="BQU185" s="162" t="s">
        <v>222</v>
      </c>
      <c r="BQV185" s="162" t="s">
        <v>222</v>
      </c>
      <c r="BQW185" s="162" t="s">
        <v>222</v>
      </c>
      <c r="BQX185" s="162" t="s">
        <v>222</v>
      </c>
      <c r="BQY185" s="162" t="s">
        <v>222</v>
      </c>
      <c r="BQZ185" s="162" t="s">
        <v>222</v>
      </c>
      <c r="BRA185" s="162" t="s">
        <v>222</v>
      </c>
      <c r="BRB185" s="162" t="s">
        <v>222</v>
      </c>
      <c r="BRC185" s="162" t="s">
        <v>222</v>
      </c>
      <c r="BRD185" s="162" t="s">
        <v>222</v>
      </c>
      <c r="BRE185" s="162" t="s">
        <v>222</v>
      </c>
      <c r="BRF185" s="162" t="s">
        <v>222</v>
      </c>
      <c r="BRG185" s="162" t="s">
        <v>222</v>
      </c>
      <c r="BRH185" s="162" t="s">
        <v>222</v>
      </c>
      <c r="BRI185" s="162" t="s">
        <v>222</v>
      </c>
      <c r="BRJ185" s="162" t="s">
        <v>222</v>
      </c>
      <c r="BRK185" s="162" t="s">
        <v>222</v>
      </c>
      <c r="BRL185" s="162" t="s">
        <v>222</v>
      </c>
      <c r="BRM185" s="162" t="s">
        <v>222</v>
      </c>
      <c r="BRN185" s="162" t="s">
        <v>222</v>
      </c>
      <c r="BRO185" s="162" t="s">
        <v>222</v>
      </c>
      <c r="BRP185" s="162" t="s">
        <v>222</v>
      </c>
      <c r="BRQ185" s="162" t="s">
        <v>222</v>
      </c>
      <c r="BRR185" s="162" t="s">
        <v>222</v>
      </c>
      <c r="BRS185" s="162" t="s">
        <v>222</v>
      </c>
      <c r="BRT185" s="162" t="s">
        <v>222</v>
      </c>
      <c r="BRU185" s="162" t="s">
        <v>222</v>
      </c>
      <c r="BRV185" s="162" t="s">
        <v>222</v>
      </c>
      <c r="BRW185" s="162" t="s">
        <v>222</v>
      </c>
      <c r="BRX185" s="162" t="s">
        <v>222</v>
      </c>
      <c r="BRY185" s="162" t="s">
        <v>222</v>
      </c>
      <c r="BRZ185" s="162" t="s">
        <v>222</v>
      </c>
      <c r="BSA185" s="162" t="s">
        <v>222</v>
      </c>
      <c r="BSB185" s="162" t="s">
        <v>222</v>
      </c>
      <c r="BSC185" s="162" t="s">
        <v>222</v>
      </c>
      <c r="BSD185" s="162" t="s">
        <v>222</v>
      </c>
      <c r="BSE185" s="162" t="s">
        <v>222</v>
      </c>
      <c r="BSF185" s="162" t="s">
        <v>222</v>
      </c>
      <c r="BSG185" s="162" t="s">
        <v>222</v>
      </c>
      <c r="BSH185" s="162" t="s">
        <v>222</v>
      </c>
      <c r="BSI185" s="162" t="s">
        <v>222</v>
      </c>
      <c r="BSJ185" s="162" t="s">
        <v>222</v>
      </c>
      <c r="BSK185" s="162" t="s">
        <v>222</v>
      </c>
      <c r="BSL185" s="162" t="s">
        <v>222</v>
      </c>
      <c r="BSM185" s="162" t="s">
        <v>222</v>
      </c>
      <c r="BSN185" s="162" t="s">
        <v>222</v>
      </c>
      <c r="BSO185" s="162" t="s">
        <v>222</v>
      </c>
      <c r="BSP185" s="162" t="s">
        <v>222</v>
      </c>
      <c r="BSQ185" s="162" t="s">
        <v>222</v>
      </c>
      <c r="BSR185" s="162" t="s">
        <v>222</v>
      </c>
      <c r="BSS185" s="162" t="s">
        <v>222</v>
      </c>
      <c r="BST185" s="162" t="s">
        <v>222</v>
      </c>
      <c r="BSU185" s="162" t="s">
        <v>222</v>
      </c>
      <c r="BSV185" s="162" t="s">
        <v>222</v>
      </c>
      <c r="BSW185" s="162" t="s">
        <v>222</v>
      </c>
      <c r="BSX185" s="162" t="s">
        <v>222</v>
      </c>
      <c r="BSY185" s="162" t="s">
        <v>222</v>
      </c>
      <c r="BSZ185" s="162" t="s">
        <v>222</v>
      </c>
      <c r="BTA185" s="162" t="s">
        <v>222</v>
      </c>
      <c r="BTB185" s="162" t="s">
        <v>222</v>
      </c>
      <c r="BTC185" s="162" t="s">
        <v>222</v>
      </c>
      <c r="BTD185" s="162" t="s">
        <v>222</v>
      </c>
      <c r="BTE185" s="162" t="s">
        <v>222</v>
      </c>
      <c r="BTF185" s="162" t="s">
        <v>222</v>
      </c>
      <c r="BTG185" s="162" t="s">
        <v>222</v>
      </c>
      <c r="BTH185" s="162" t="s">
        <v>222</v>
      </c>
      <c r="BTI185" s="162" t="s">
        <v>222</v>
      </c>
      <c r="BTJ185" s="162" t="s">
        <v>222</v>
      </c>
      <c r="BTK185" s="162" t="s">
        <v>222</v>
      </c>
      <c r="BTL185" s="162" t="s">
        <v>222</v>
      </c>
      <c r="BTM185" s="162" t="s">
        <v>222</v>
      </c>
      <c r="BTN185" s="162" t="s">
        <v>222</v>
      </c>
      <c r="BTO185" s="162" t="s">
        <v>222</v>
      </c>
      <c r="BTP185" s="162" t="s">
        <v>222</v>
      </c>
      <c r="BTQ185" s="162" t="s">
        <v>222</v>
      </c>
      <c r="BTR185" s="162" t="s">
        <v>222</v>
      </c>
      <c r="BTS185" s="162" t="s">
        <v>222</v>
      </c>
      <c r="BTT185" s="162" t="s">
        <v>222</v>
      </c>
      <c r="BTU185" s="162" t="s">
        <v>222</v>
      </c>
      <c r="BTV185" s="162" t="s">
        <v>222</v>
      </c>
      <c r="BTW185" s="162" t="s">
        <v>222</v>
      </c>
      <c r="BTX185" s="162" t="s">
        <v>222</v>
      </c>
      <c r="BTY185" s="162" t="s">
        <v>222</v>
      </c>
      <c r="BTZ185" s="162" t="s">
        <v>222</v>
      </c>
      <c r="BUA185" s="162" t="s">
        <v>222</v>
      </c>
      <c r="BUB185" s="162" t="s">
        <v>222</v>
      </c>
      <c r="BUC185" s="162" t="s">
        <v>222</v>
      </c>
      <c r="BUD185" s="162" t="s">
        <v>222</v>
      </c>
      <c r="BUE185" s="162" t="s">
        <v>222</v>
      </c>
      <c r="BUF185" s="162" t="s">
        <v>222</v>
      </c>
      <c r="BUG185" s="162" t="s">
        <v>222</v>
      </c>
      <c r="BUH185" s="162" t="s">
        <v>222</v>
      </c>
      <c r="BUI185" s="162" t="s">
        <v>222</v>
      </c>
      <c r="BUJ185" s="162" t="s">
        <v>222</v>
      </c>
      <c r="BUK185" s="162" t="s">
        <v>222</v>
      </c>
      <c r="BUL185" s="162" t="s">
        <v>222</v>
      </c>
      <c r="BUM185" s="162" t="s">
        <v>222</v>
      </c>
      <c r="BUN185" s="162" t="s">
        <v>222</v>
      </c>
      <c r="BUO185" s="162" t="s">
        <v>222</v>
      </c>
      <c r="BUP185" s="162" t="s">
        <v>222</v>
      </c>
      <c r="BUQ185" s="162" t="s">
        <v>222</v>
      </c>
      <c r="BUR185" s="162" t="s">
        <v>222</v>
      </c>
      <c r="BUS185" s="162" t="s">
        <v>222</v>
      </c>
      <c r="BUT185" s="162" t="s">
        <v>222</v>
      </c>
      <c r="BUU185" s="162" t="s">
        <v>222</v>
      </c>
      <c r="BUV185" s="162" t="s">
        <v>222</v>
      </c>
      <c r="BUW185" s="162" t="s">
        <v>222</v>
      </c>
      <c r="BUX185" s="162" t="s">
        <v>222</v>
      </c>
      <c r="BUY185" s="162" t="s">
        <v>222</v>
      </c>
      <c r="BUZ185" s="162" t="s">
        <v>222</v>
      </c>
      <c r="BVA185" s="162" t="s">
        <v>222</v>
      </c>
      <c r="BVB185" s="162" t="s">
        <v>222</v>
      </c>
      <c r="BVC185" s="162" t="s">
        <v>222</v>
      </c>
      <c r="BVD185" s="162" t="s">
        <v>222</v>
      </c>
      <c r="BVE185" s="162" t="s">
        <v>222</v>
      </c>
      <c r="BVF185" s="162" t="s">
        <v>222</v>
      </c>
      <c r="BVG185" s="162" t="s">
        <v>222</v>
      </c>
      <c r="BVH185" s="162" t="s">
        <v>222</v>
      </c>
      <c r="BVI185" s="162" t="s">
        <v>222</v>
      </c>
      <c r="BVJ185" s="162" t="s">
        <v>222</v>
      </c>
      <c r="BVK185" s="162" t="s">
        <v>222</v>
      </c>
      <c r="BVL185" s="162" t="s">
        <v>222</v>
      </c>
      <c r="BVM185" s="162" t="s">
        <v>222</v>
      </c>
      <c r="BVN185" s="162" t="s">
        <v>222</v>
      </c>
      <c r="BVO185" s="162" t="s">
        <v>222</v>
      </c>
      <c r="BVP185" s="162" t="s">
        <v>222</v>
      </c>
      <c r="BVQ185" s="162" t="s">
        <v>222</v>
      </c>
      <c r="BVR185" s="162" t="s">
        <v>222</v>
      </c>
      <c r="BVS185" s="162" t="s">
        <v>222</v>
      </c>
      <c r="BVT185" s="162" t="s">
        <v>222</v>
      </c>
      <c r="BVU185" s="162" t="s">
        <v>222</v>
      </c>
      <c r="BVV185" s="162" t="s">
        <v>222</v>
      </c>
      <c r="BVW185" s="162" t="s">
        <v>222</v>
      </c>
      <c r="BVX185" s="162" t="s">
        <v>222</v>
      </c>
      <c r="BVY185" s="162" t="s">
        <v>222</v>
      </c>
      <c r="BVZ185" s="162" t="s">
        <v>222</v>
      </c>
      <c r="BWA185" s="162" t="s">
        <v>222</v>
      </c>
      <c r="BWB185" s="162" t="s">
        <v>222</v>
      </c>
      <c r="BWC185" s="162" t="s">
        <v>222</v>
      </c>
      <c r="BWD185" s="162" t="s">
        <v>222</v>
      </c>
      <c r="BWE185" s="162" t="s">
        <v>222</v>
      </c>
      <c r="BWF185" s="162" t="s">
        <v>222</v>
      </c>
      <c r="BWG185" s="162" t="s">
        <v>222</v>
      </c>
      <c r="BWH185" s="162" t="s">
        <v>222</v>
      </c>
      <c r="BWI185" s="162" t="s">
        <v>222</v>
      </c>
      <c r="BWJ185" s="162" t="s">
        <v>222</v>
      </c>
      <c r="BWK185" s="162" t="s">
        <v>222</v>
      </c>
      <c r="BWL185" s="162" t="s">
        <v>222</v>
      </c>
      <c r="BWM185" s="162" t="s">
        <v>222</v>
      </c>
      <c r="BWN185" s="162" t="s">
        <v>222</v>
      </c>
      <c r="BWO185" s="162" t="s">
        <v>222</v>
      </c>
      <c r="BWP185" s="162" t="s">
        <v>222</v>
      </c>
      <c r="BWQ185" s="162" t="s">
        <v>222</v>
      </c>
      <c r="BWR185" s="162" t="s">
        <v>222</v>
      </c>
      <c r="BWS185" s="162" t="s">
        <v>222</v>
      </c>
      <c r="BWT185" s="162" t="s">
        <v>222</v>
      </c>
      <c r="BWU185" s="162" t="s">
        <v>222</v>
      </c>
      <c r="BWV185" s="162" t="s">
        <v>222</v>
      </c>
      <c r="BWW185" s="162" t="s">
        <v>222</v>
      </c>
      <c r="BWX185" s="162" t="s">
        <v>222</v>
      </c>
      <c r="BWY185" s="162" t="s">
        <v>222</v>
      </c>
      <c r="BWZ185" s="162" t="s">
        <v>222</v>
      </c>
      <c r="BXA185" s="162" t="s">
        <v>222</v>
      </c>
      <c r="BXB185" s="162" t="s">
        <v>222</v>
      </c>
      <c r="BXC185" s="162" t="s">
        <v>222</v>
      </c>
      <c r="BXD185" s="162" t="s">
        <v>222</v>
      </c>
      <c r="BXE185" s="162" t="s">
        <v>222</v>
      </c>
      <c r="BXF185" s="162" t="s">
        <v>222</v>
      </c>
      <c r="BXG185" s="162" t="s">
        <v>222</v>
      </c>
      <c r="BXH185" s="162" t="s">
        <v>222</v>
      </c>
      <c r="BXI185" s="162" t="s">
        <v>222</v>
      </c>
      <c r="BXJ185" s="162" t="s">
        <v>222</v>
      </c>
      <c r="BXK185" s="162" t="s">
        <v>222</v>
      </c>
      <c r="BXL185" s="162" t="s">
        <v>222</v>
      </c>
      <c r="BXM185" s="162" t="s">
        <v>222</v>
      </c>
      <c r="BXN185" s="162" t="s">
        <v>222</v>
      </c>
      <c r="BXO185" s="162" t="s">
        <v>222</v>
      </c>
      <c r="BXP185" s="162" t="s">
        <v>222</v>
      </c>
      <c r="BXQ185" s="162" t="s">
        <v>222</v>
      </c>
      <c r="BXR185" s="162" t="s">
        <v>222</v>
      </c>
      <c r="BXS185" s="162" t="s">
        <v>222</v>
      </c>
      <c r="BXT185" s="162" t="s">
        <v>222</v>
      </c>
      <c r="BXU185" s="162" t="s">
        <v>222</v>
      </c>
      <c r="BXV185" s="162" t="s">
        <v>222</v>
      </c>
      <c r="BXW185" s="162" t="s">
        <v>222</v>
      </c>
      <c r="BXX185" s="162" t="s">
        <v>222</v>
      </c>
      <c r="BXY185" s="162" t="s">
        <v>222</v>
      </c>
      <c r="BXZ185" s="162" t="s">
        <v>222</v>
      </c>
      <c r="BYA185" s="162" t="s">
        <v>222</v>
      </c>
      <c r="BYB185" s="162" t="s">
        <v>222</v>
      </c>
      <c r="BYC185" s="162" t="s">
        <v>222</v>
      </c>
      <c r="BYD185" s="162" t="s">
        <v>222</v>
      </c>
      <c r="BYE185" s="162" t="s">
        <v>222</v>
      </c>
      <c r="BYF185" s="162" t="s">
        <v>222</v>
      </c>
      <c r="BYG185" s="162" t="s">
        <v>222</v>
      </c>
      <c r="BYH185" s="162" t="s">
        <v>222</v>
      </c>
      <c r="BYI185" s="162" t="s">
        <v>222</v>
      </c>
      <c r="BYJ185" s="162" t="s">
        <v>222</v>
      </c>
      <c r="BYK185" s="162" t="s">
        <v>222</v>
      </c>
      <c r="BYL185" s="162" t="s">
        <v>222</v>
      </c>
      <c r="BYM185" s="162" t="s">
        <v>222</v>
      </c>
      <c r="BYN185" s="162" t="s">
        <v>222</v>
      </c>
      <c r="BYO185" s="162" t="s">
        <v>222</v>
      </c>
      <c r="BYP185" s="162" t="s">
        <v>222</v>
      </c>
      <c r="BYQ185" s="162" t="s">
        <v>222</v>
      </c>
      <c r="BYR185" s="162" t="s">
        <v>222</v>
      </c>
      <c r="BYS185" s="162" t="s">
        <v>222</v>
      </c>
      <c r="BYT185" s="162" t="s">
        <v>222</v>
      </c>
      <c r="BYU185" s="162" t="s">
        <v>222</v>
      </c>
      <c r="BYV185" s="162" t="s">
        <v>222</v>
      </c>
      <c r="BYW185" s="162" t="s">
        <v>222</v>
      </c>
      <c r="BYX185" s="162" t="s">
        <v>222</v>
      </c>
      <c r="BYY185" s="162" t="s">
        <v>222</v>
      </c>
      <c r="BYZ185" s="162" t="s">
        <v>222</v>
      </c>
      <c r="BZA185" s="162" t="s">
        <v>222</v>
      </c>
      <c r="BZB185" s="162" t="s">
        <v>222</v>
      </c>
      <c r="BZC185" s="162" t="s">
        <v>222</v>
      </c>
      <c r="BZD185" s="162" t="s">
        <v>222</v>
      </c>
      <c r="BZE185" s="162" t="s">
        <v>222</v>
      </c>
      <c r="BZF185" s="162" t="s">
        <v>222</v>
      </c>
      <c r="BZG185" s="162" t="s">
        <v>222</v>
      </c>
      <c r="BZH185" s="162" t="s">
        <v>222</v>
      </c>
      <c r="BZI185" s="162" t="s">
        <v>222</v>
      </c>
      <c r="BZJ185" s="162" t="s">
        <v>222</v>
      </c>
      <c r="BZK185" s="162" t="s">
        <v>222</v>
      </c>
      <c r="BZL185" s="162" t="s">
        <v>222</v>
      </c>
      <c r="BZM185" s="162" t="s">
        <v>222</v>
      </c>
      <c r="BZN185" s="162" t="s">
        <v>222</v>
      </c>
      <c r="BZO185" s="162" t="s">
        <v>222</v>
      </c>
      <c r="BZP185" s="162" t="s">
        <v>222</v>
      </c>
      <c r="BZQ185" s="162" t="s">
        <v>222</v>
      </c>
      <c r="BZR185" s="162" t="s">
        <v>222</v>
      </c>
      <c r="BZS185" s="162" t="s">
        <v>222</v>
      </c>
      <c r="BZT185" s="162" t="s">
        <v>222</v>
      </c>
      <c r="BZU185" s="162" t="s">
        <v>222</v>
      </c>
      <c r="BZV185" s="162" t="s">
        <v>222</v>
      </c>
      <c r="BZW185" s="162" t="s">
        <v>222</v>
      </c>
      <c r="BZX185" s="162" t="s">
        <v>222</v>
      </c>
      <c r="BZY185" s="162" t="s">
        <v>222</v>
      </c>
      <c r="BZZ185" s="162" t="s">
        <v>222</v>
      </c>
      <c r="CAA185" s="162" t="s">
        <v>222</v>
      </c>
      <c r="CAB185" s="162" t="s">
        <v>222</v>
      </c>
      <c r="CAC185" s="162" t="s">
        <v>222</v>
      </c>
      <c r="CAD185" s="162" t="s">
        <v>222</v>
      </c>
      <c r="CAE185" s="162" t="s">
        <v>222</v>
      </c>
      <c r="CAF185" s="162" t="s">
        <v>222</v>
      </c>
      <c r="CAG185" s="162" t="s">
        <v>222</v>
      </c>
      <c r="CAH185" s="162" t="s">
        <v>222</v>
      </c>
      <c r="CAI185" s="162" t="s">
        <v>222</v>
      </c>
      <c r="CAJ185" s="162" t="s">
        <v>222</v>
      </c>
      <c r="CAK185" s="162" t="s">
        <v>222</v>
      </c>
      <c r="CAL185" s="162" t="s">
        <v>222</v>
      </c>
      <c r="CAM185" s="162" t="s">
        <v>222</v>
      </c>
      <c r="CAN185" s="162" t="s">
        <v>222</v>
      </c>
      <c r="CAO185" s="162" t="s">
        <v>222</v>
      </c>
      <c r="CAP185" s="162" t="s">
        <v>222</v>
      </c>
      <c r="CAQ185" s="162" t="s">
        <v>222</v>
      </c>
      <c r="CAR185" s="162" t="s">
        <v>222</v>
      </c>
      <c r="CAS185" s="162" t="s">
        <v>222</v>
      </c>
      <c r="CAT185" s="162" t="s">
        <v>222</v>
      </c>
      <c r="CAU185" s="162" t="s">
        <v>222</v>
      </c>
      <c r="CAV185" s="162" t="s">
        <v>222</v>
      </c>
      <c r="CAW185" s="162" t="s">
        <v>222</v>
      </c>
      <c r="CAX185" s="162" t="s">
        <v>222</v>
      </c>
      <c r="CAY185" s="162" t="s">
        <v>222</v>
      </c>
      <c r="CAZ185" s="162" t="s">
        <v>222</v>
      </c>
      <c r="CBA185" s="162" t="s">
        <v>222</v>
      </c>
      <c r="CBB185" s="162" t="s">
        <v>222</v>
      </c>
      <c r="CBC185" s="162" t="s">
        <v>222</v>
      </c>
      <c r="CBD185" s="162" t="s">
        <v>222</v>
      </c>
      <c r="CBE185" s="162" t="s">
        <v>222</v>
      </c>
      <c r="CBF185" s="162" t="s">
        <v>222</v>
      </c>
      <c r="CBG185" s="162" t="s">
        <v>222</v>
      </c>
      <c r="CBH185" s="162" t="s">
        <v>222</v>
      </c>
      <c r="CBI185" s="162" t="s">
        <v>222</v>
      </c>
      <c r="CBJ185" s="162" t="s">
        <v>222</v>
      </c>
      <c r="CBK185" s="162" t="s">
        <v>222</v>
      </c>
      <c r="CBL185" s="162" t="s">
        <v>222</v>
      </c>
      <c r="CBM185" s="162" t="s">
        <v>222</v>
      </c>
      <c r="CBN185" s="162" t="s">
        <v>222</v>
      </c>
      <c r="CBO185" s="162" t="s">
        <v>222</v>
      </c>
      <c r="CBP185" s="162" t="s">
        <v>222</v>
      </c>
      <c r="CBQ185" s="162" t="s">
        <v>222</v>
      </c>
      <c r="CBR185" s="162" t="s">
        <v>222</v>
      </c>
      <c r="CBS185" s="162" t="s">
        <v>222</v>
      </c>
      <c r="CBT185" s="162" t="s">
        <v>222</v>
      </c>
      <c r="CBU185" s="162" t="s">
        <v>222</v>
      </c>
      <c r="CBV185" s="162" t="s">
        <v>222</v>
      </c>
      <c r="CBW185" s="162" t="s">
        <v>222</v>
      </c>
      <c r="CBX185" s="162" t="s">
        <v>222</v>
      </c>
      <c r="CBY185" s="162" t="s">
        <v>222</v>
      </c>
      <c r="CBZ185" s="162" t="s">
        <v>222</v>
      </c>
      <c r="CCA185" s="162" t="s">
        <v>222</v>
      </c>
      <c r="CCB185" s="162" t="s">
        <v>222</v>
      </c>
      <c r="CCC185" s="162" t="s">
        <v>222</v>
      </c>
      <c r="CCD185" s="162" t="s">
        <v>222</v>
      </c>
      <c r="CCE185" s="162" t="s">
        <v>222</v>
      </c>
      <c r="CCF185" s="162" t="s">
        <v>222</v>
      </c>
      <c r="CCG185" s="162" t="s">
        <v>222</v>
      </c>
      <c r="CCH185" s="162" t="s">
        <v>222</v>
      </c>
      <c r="CCI185" s="162" t="s">
        <v>222</v>
      </c>
      <c r="CCJ185" s="162" t="s">
        <v>222</v>
      </c>
      <c r="CCK185" s="162" t="s">
        <v>222</v>
      </c>
      <c r="CCL185" s="162" t="s">
        <v>222</v>
      </c>
      <c r="CCM185" s="162" t="s">
        <v>222</v>
      </c>
      <c r="CCN185" s="162" t="s">
        <v>222</v>
      </c>
      <c r="CCO185" s="162" t="s">
        <v>222</v>
      </c>
      <c r="CCP185" s="162" t="s">
        <v>222</v>
      </c>
      <c r="CCQ185" s="162" t="s">
        <v>222</v>
      </c>
      <c r="CCR185" s="162" t="s">
        <v>222</v>
      </c>
      <c r="CCS185" s="162" t="s">
        <v>222</v>
      </c>
      <c r="CCT185" s="162" t="s">
        <v>222</v>
      </c>
      <c r="CCU185" s="162" t="s">
        <v>222</v>
      </c>
      <c r="CCV185" s="162" t="s">
        <v>222</v>
      </c>
      <c r="CCW185" s="162" t="s">
        <v>222</v>
      </c>
      <c r="CCX185" s="162" t="s">
        <v>222</v>
      </c>
      <c r="CCY185" s="162" t="s">
        <v>222</v>
      </c>
      <c r="CCZ185" s="162" t="s">
        <v>222</v>
      </c>
      <c r="CDA185" s="162" t="s">
        <v>222</v>
      </c>
      <c r="CDB185" s="162" t="s">
        <v>222</v>
      </c>
      <c r="CDC185" s="162" t="s">
        <v>222</v>
      </c>
      <c r="CDD185" s="162" t="s">
        <v>222</v>
      </c>
      <c r="CDE185" s="162" t="s">
        <v>222</v>
      </c>
      <c r="CDF185" s="162" t="s">
        <v>222</v>
      </c>
      <c r="CDG185" s="162" t="s">
        <v>222</v>
      </c>
      <c r="CDH185" s="162" t="s">
        <v>222</v>
      </c>
      <c r="CDI185" s="162" t="s">
        <v>222</v>
      </c>
      <c r="CDJ185" s="162" t="s">
        <v>222</v>
      </c>
      <c r="CDK185" s="162" t="s">
        <v>222</v>
      </c>
      <c r="CDL185" s="162" t="s">
        <v>222</v>
      </c>
      <c r="CDM185" s="162" t="s">
        <v>222</v>
      </c>
      <c r="CDN185" s="162" t="s">
        <v>222</v>
      </c>
      <c r="CDO185" s="162" t="s">
        <v>222</v>
      </c>
      <c r="CDP185" s="162" t="s">
        <v>222</v>
      </c>
      <c r="CDQ185" s="162" t="s">
        <v>222</v>
      </c>
      <c r="CDR185" s="162" t="s">
        <v>222</v>
      </c>
      <c r="CDS185" s="162" t="s">
        <v>222</v>
      </c>
      <c r="CDT185" s="162" t="s">
        <v>222</v>
      </c>
      <c r="CDU185" s="162" t="s">
        <v>222</v>
      </c>
      <c r="CDV185" s="162" t="s">
        <v>222</v>
      </c>
      <c r="CDW185" s="162" t="s">
        <v>222</v>
      </c>
      <c r="CDX185" s="162" t="s">
        <v>222</v>
      </c>
      <c r="CDY185" s="162" t="s">
        <v>222</v>
      </c>
      <c r="CDZ185" s="162" t="s">
        <v>222</v>
      </c>
      <c r="CEA185" s="162" t="s">
        <v>222</v>
      </c>
      <c r="CEB185" s="162" t="s">
        <v>222</v>
      </c>
      <c r="CEC185" s="162" t="s">
        <v>222</v>
      </c>
      <c r="CED185" s="162" t="s">
        <v>222</v>
      </c>
      <c r="CEE185" s="162" t="s">
        <v>222</v>
      </c>
      <c r="CEF185" s="162" t="s">
        <v>222</v>
      </c>
      <c r="CEG185" s="162" t="s">
        <v>222</v>
      </c>
      <c r="CEH185" s="162" t="s">
        <v>222</v>
      </c>
      <c r="CEI185" s="162" t="s">
        <v>222</v>
      </c>
      <c r="CEJ185" s="162" t="s">
        <v>222</v>
      </c>
      <c r="CEK185" s="162" t="s">
        <v>222</v>
      </c>
      <c r="CEL185" s="162" t="s">
        <v>222</v>
      </c>
      <c r="CEM185" s="162" t="s">
        <v>222</v>
      </c>
      <c r="CEN185" s="162" t="s">
        <v>222</v>
      </c>
      <c r="CEO185" s="162" t="s">
        <v>222</v>
      </c>
      <c r="CEP185" s="162" t="s">
        <v>222</v>
      </c>
      <c r="CEQ185" s="162" t="s">
        <v>222</v>
      </c>
      <c r="CER185" s="162" t="s">
        <v>222</v>
      </c>
      <c r="CES185" s="162" t="s">
        <v>222</v>
      </c>
      <c r="CET185" s="162" t="s">
        <v>222</v>
      </c>
      <c r="CEU185" s="162" t="s">
        <v>222</v>
      </c>
      <c r="CEV185" s="162" t="s">
        <v>222</v>
      </c>
      <c r="CEW185" s="162" t="s">
        <v>222</v>
      </c>
      <c r="CEX185" s="162" t="s">
        <v>222</v>
      </c>
      <c r="CEY185" s="162" t="s">
        <v>222</v>
      </c>
      <c r="CEZ185" s="162" t="s">
        <v>222</v>
      </c>
      <c r="CFA185" s="162" t="s">
        <v>222</v>
      </c>
      <c r="CFB185" s="162" t="s">
        <v>222</v>
      </c>
      <c r="CFC185" s="162" t="s">
        <v>222</v>
      </c>
      <c r="CFD185" s="162" t="s">
        <v>222</v>
      </c>
      <c r="CFE185" s="162" t="s">
        <v>222</v>
      </c>
      <c r="CFF185" s="162" t="s">
        <v>222</v>
      </c>
      <c r="CFG185" s="162" t="s">
        <v>222</v>
      </c>
      <c r="CFH185" s="162" t="s">
        <v>222</v>
      </c>
      <c r="CFI185" s="162" t="s">
        <v>222</v>
      </c>
      <c r="CFJ185" s="162" t="s">
        <v>222</v>
      </c>
      <c r="CFK185" s="162" t="s">
        <v>222</v>
      </c>
      <c r="CFL185" s="162" t="s">
        <v>222</v>
      </c>
      <c r="CFM185" s="162" t="s">
        <v>222</v>
      </c>
      <c r="CFN185" s="162" t="s">
        <v>222</v>
      </c>
      <c r="CFO185" s="162" t="s">
        <v>222</v>
      </c>
      <c r="CFP185" s="162" t="s">
        <v>222</v>
      </c>
      <c r="CFQ185" s="162" t="s">
        <v>222</v>
      </c>
      <c r="CFR185" s="162" t="s">
        <v>222</v>
      </c>
      <c r="CFS185" s="162" t="s">
        <v>222</v>
      </c>
      <c r="CFT185" s="162" t="s">
        <v>222</v>
      </c>
      <c r="CFU185" s="162" t="s">
        <v>222</v>
      </c>
      <c r="CFV185" s="162" t="s">
        <v>222</v>
      </c>
      <c r="CFW185" s="162" t="s">
        <v>222</v>
      </c>
      <c r="CFX185" s="162" t="s">
        <v>222</v>
      </c>
      <c r="CFY185" s="162" t="s">
        <v>222</v>
      </c>
      <c r="CFZ185" s="162" t="s">
        <v>222</v>
      </c>
      <c r="CGA185" s="162" t="s">
        <v>222</v>
      </c>
      <c r="CGB185" s="162" t="s">
        <v>222</v>
      </c>
      <c r="CGC185" s="162" t="s">
        <v>222</v>
      </c>
      <c r="CGD185" s="162" t="s">
        <v>222</v>
      </c>
      <c r="CGE185" s="162" t="s">
        <v>222</v>
      </c>
      <c r="CGF185" s="162" t="s">
        <v>222</v>
      </c>
      <c r="CGG185" s="162" t="s">
        <v>222</v>
      </c>
      <c r="CGH185" s="162" t="s">
        <v>222</v>
      </c>
      <c r="CGI185" s="162" t="s">
        <v>222</v>
      </c>
      <c r="CGJ185" s="162" t="s">
        <v>222</v>
      </c>
      <c r="CGK185" s="162" t="s">
        <v>222</v>
      </c>
      <c r="CGL185" s="162" t="s">
        <v>222</v>
      </c>
      <c r="CGM185" s="162" t="s">
        <v>222</v>
      </c>
      <c r="CGN185" s="162" t="s">
        <v>222</v>
      </c>
      <c r="CGO185" s="162" t="s">
        <v>222</v>
      </c>
      <c r="CGP185" s="162" t="s">
        <v>222</v>
      </c>
      <c r="CGQ185" s="162" t="s">
        <v>222</v>
      </c>
      <c r="CGR185" s="162" t="s">
        <v>222</v>
      </c>
      <c r="CGS185" s="162" t="s">
        <v>222</v>
      </c>
      <c r="CGT185" s="162" t="s">
        <v>222</v>
      </c>
      <c r="CGU185" s="162" t="s">
        <v>222</v>
      </c>
      <c r="CGV185" s="162" t="s">
        <v>222</v>
      </c>
      <c r="CGW185" s="162" t="s">
        <v>222</v>
      </c>
      <c r="CGX185" s="162" t="s">
        <v>222</v>
      </c>
      <c r="CGY185" s="162" t="s">
        <v>222</v>
      </c>
      <c r="CGZ185" s="162" t="s">
        <v>222</v>
      </c>
      <c r="CHA185" s="162" t="s">
        <v>222</v>
      </c>
      <c r="CHB185" s="162" t="s">
        <v>222</v>
      </c>
      <c r="CHC185" s="162" t="s">
        <v>222</v>
      </c>
      <c r="CHD185" s="162" t="s">
        <v>222</v>
      </c>
      <c r="CHE185" s="162" t="s">
        <v>222</v>
      </c>
      <c r="CHF185" s="162" t="s">
        <v>222</v>
      </c>
      <c r="CHG185" s="162" t="s">
        <v>222</v>
      </c>
      <c r="CHH185" s="162" t="s">
        <v>222</v>
      </c>
      <c r="CHI185" s="162" t="s">
        <v>222</v>
      </c>
      <c r="CHJ185" s="162" t="s">
        <v>222</v>
      </c>
      <c r="CHK185" s="162" t="s">
        <v>222</v>
      </c>
      <c r="CHL185" s="162" t="s">
        <v>222</v>
      </c>
      <c r="CHM185" s="162" t="s">
        <v>222</v>
      </c>
      <c r="CHN185" s="162" t="s">
        <v>222</v>
      </c>
      <c r="CHO185" s="162" t="s">
        <v>222</v>
      </c>
      <c r="CHP185" s="162" t="s">
        <v>222</v>
      </c>
      <c r="CHQ185" s="162" t="s">
        <v>222</v>
      </c>
      <c r="CHR185" s="162" t="s">
        <v>222</v>
      </c>
      <c r="CHS185" s="162" t="s">
        <v>222</v>
      </c>
      <c r="CHT185" s="162" t="s">
        <v>222</v>
      </c>
      <c r="CHU185" s="162" t="s">
        <v>222</v>
      </c>
      <c r="CHV185" s="162" t="s">
        <v>222</v>
      </c>
      <c r="CHW185" s="162" t="s">
        <v>222</v>
      </c>
      <c r="CHX185" s="162" t="s">
        <v>222</v>
      </c>
      <c r="CHY185" s="162" t="s">
        <v>222</v>
      </c>
      <c r="CHZ185" s="162" t="s">
        <v>222</v>
      </c>
      <c r="CIA185" s="162" t="s">
        <v>222</v>
      </c>
      <c r="CIB185" s="162" t="s">
        <v>222</v>
      </c>
      <c r="CIC185" s="162" t="s">
        <v>222</v>
      </c>
      <c r="CID185" s="162" t="s">
        <v>222</v>
      </c>
      <c r="CIE185" s="162" t="s">
        <v>222</v>
      </c>
      <c r="CIF185" s="162" t="s">
        <v>222</v>
      </c>
      <c r="CIG185" s="162" t="s">
        <v>222</v>
      </c>
      <c r="CIH185" s="162" t="s">
        <v>222</v>
      </c>
      <c r="CII185" s="162" t="s">
        <v>222</v>
      </c>
      <c r="CIJ185" s="162" t="s">
        <v>222</v>
      </c>
      <c r="CIK185" s="162" t="s">
        <v>222</v>
      </c>
      <c r="CIL185" s="162" t="s">
        <v>222</v>
      </c>
      <c r="CIM185" s="162" t="s">
        <v>222</v>
      </c>
      <c r="CIN185" s="162" t="s">
        <v>222</v>
      </c>
      <c r="CIO185" s="162" t="s">
        <v>222</v>
      </c>
      <c r="CIP185" s="162" t="s">
        <v>222</v>
      </c>
      <c r="CIQ185" s="162" t="s">
        <v>222</v>
      </c>
      <c r="CIR185" s="162" t="s">
        <v>222</v>
      </c>
      <c r="CIS185" s="162" t="s">
        <v>222</v>
      </c>
      <c r="CIT185" s="162" t="s">
        <v>222</v>
      </c>
      <c r="CIU185" s="162" t="s">
        <v>222</v>
      </c>
      <c r="CIV185" s="162" t="s">
        <v>222</v>
      </c>
      <c r="CIW185" s="162" t="s">
        <v>222</v>
      </c>
      <c r="CIX185" s="162" t="s">
        <v>222</v>
      </c>
      <c r="CIY185" s="162" t="s">
        <v>222</v>
      </c>
      <c r="CIZ185" s="162" t="s">
        <v>222</v>
      </c>
      <c r="CJA185" s="162" t="s">
        <v>222</v>
      </c>
      <c r="CJB185" s="162" t="s">
        <v>222</v>
      </c>
      <c r="CJC185" s="162" t="s">
        <v>222</v>
      </c>
      <c r="CJD185" s="162" t="s">
        <v>222</v>
      </c>
      <c r="CJE185" s="162" t="s">
        <v>222</v>
      </c>
      <c r="CJF185" s="162" t="s">
        <v>222</v>
      </c>
      <c r="CJG185" s="162" t="s">
        <v>222</v>
      </c>
      <c r="CJH185" s="162" t="s">
        <v>222</v>
      </c>
      <c r="CJI185" s="162" t="s">
        <v>222</v>
      </c>
      <c r="CJJ185" s="162" t="s">
        <v>222</v>
      </c>
      <c r="CJK185" s="162" t="s">
        <v>222</v>
      </c>
      <c r="CJL185" s="162" t="s">
        <v>222</v>
      </c>
      <c r="CJM185" s="162" t="s">
        <v>222</v>
      </c>
      <c r="CJN185" s="162" t="s">
        <v>222</v>
      </c>
      <c r="CJO185" s="162" t="s">
        <v>222</v>
      </c>
      <c r="CJP185" s="162" t="s">
        <v>222</v>
      </c>
      <c r="CJQ185" s="162" t="s">
        <v>222</v>
      </c>
      <c r="CJR185" s="162" t="s">
        <v>222</v>
      </c>
      <c r="CJS185" s="162" t="s">
        <v>222</v>
      </c>
      <c r="CJT185" s="162" t="s">
        <v>222</v>
      </c>
      <c r="CJU185" s="162" t="s">
        <v>222</v>
      </c>
      <c r="CJV185" s="162" t="s">
        <v>222</v>
      </c>
      <c r="CJW185" s="162" t="s">
        <v>222</v>
      </c>
      <c r="CJX185" s="162" t="s">
        <v>222</v>
      </c>
      <c r="CJY185" s="162" t="s">
        <v>222</v>
      </c>
      <c r="CJZ185" s="162" t="s">
        <v>222</v>
      </c>
      <c r="CKA185" s="162" t="s">
        <v>222</v>
      </c>
      <c r="CKB185" s="162" t="s">
        <v>222</v>
      </c>
      <c r="CKC185" s="162" t="s">
        <v>222</v>
      </c>
      <c r="CKD185" s="162" t="s">
        <v>222</v>
      </c>
      <c r="CKE185" s="162" t="s">
        <v>222</v>
      </c>
      <c r="CKF185" s="162" t="s">
        <v>222</v>
      </c>
      <c r="CKG185" s="162" t="s">
        <v>222</v>
      </c>
      <c r="CKH185" s="162" t="s">
        <v>222</v>
      </c>
      <c r="CKI185" s="162" t="s">
        <v>222</v>
      </c>
      <c r="CKJ185" s="162" t="s">
        <v>222</v>
      </c>
      <c r="CKK185" s="162" t="s">
        <v>222</v>
      </c>
      <c r="CKL185" s="162" t="s">
        <v>222</v>
      </c>
      <c r="CKM185" s="162" t="s">
        <v>222</v>
      </c>
      <c r="CKN185" s="162" t="s">
        <v>222</v>
      </c>
      <c r="CKO185" s="162" t="s">
        <v>222</v>
      </c>
      <c r="CKP185" s="162" t="s">
        <v>222</v>
      </c>
      <c r="CKQ185" s="162" t="s">
        <v>222</v>
      </c>
      <c r="CKR185" s="162" t="s">
        <v>222</v>
      </c>
      <c r="CKS185" s="162" t="s">
        <v>222</v>
      </c>
      <c r="CKT185" s="162" t="s">
        <v>222</v>
      </c>
      <c r="CKU185" s="162" t="s">
        <v>222</v>
      </c>
      <c r="CKV185" s="162" t="s">
        <v>222</v>
      </c>
      <c r="CKW185" s="162" t="s">
        <v>222</v>
      </c>
      <c r="CKX185" s="162" t="s">
        <v>222</v>
      </c>
      <c r="CKY185" s="162" t="s">
        <v>222</v>
      </c>
      <c r="CKZ185" s="162" t="s">
        <v>222</v>
      </c>
      <c r="CLA185" s="162" t="s">
        <v>222</v>
      </c>
      <c r="CLB185" s="162" t="s">
        <v>222</v>
      </c>
      <c r="CLC185" s="162" t="s">
        <v>222</v>
      </c>
      <c r="CLD185" s="162" t="s">
        <v>222</v>
      </c>
      <c r="CLE185" s="162" t="s">
        <v>222</v>
      </c>
      <c r="CLF185" s="162" t="s">
        <v>222</v>
      </c>
      <c r="CLG185" s="162" t="s">
        <v>222</v>
      </c>
      <c r="CLH185" s="162" t="s">
        <v>222</v>
      </c>
      <c r="CLI185" s="162" t="s">
        <v>222</v>
      </c>
      <c r="CLJ185" s="162" t="s">
        <v>222</v>
      </c>
      <c r="CLK185" s="162" t="s">
        <v>222</v>
      </c>
      <c r="CLL185" s="162" t="s">
        <v>222</v>
      </c>
      <c r="CLM185" s="162" t="s">
        <v>222</v>
      </c>
      <c r="CLN185" s="162" t="s">
        <v>222</v>
      </c>
      <c r="CLO185" s="162" t="s">
        <v>222</v>
      </c>
      <c r="CLP185" s="162" t="s">
        <v>222</v>
      </c>
      <c r="CLQ185" s="162" t="s">
        <v>222</v>
      </c>
      <c r="CLR185" s="162" t="s">
        <v>222</v>
      </c>
      <c r="CLS185" s="162" t="s">
        <v>222</v>
      </c>
      <c r="CLT185" s="162" t="s">
        <v>222</v>
      </c>
      <c r="CLU185" s="162" t="s">
        <v>222</v>
      </c>
      <c r="CLV185" s="162" t="s">
        <v>222</v>
      </c>
      <c r="CLW185" s="162" t="s">
        <v>222</v>
      </c>
      <c r="CLX185" s="162" t="s">
        <v>222</v>
      </c>
      <c r="CLY185" s="162" t="s">
        <v>222</v>
      </c>
      <c r="CLZ185" s="162" t="s">
        <v>222</v>
      </c>
      <c r="CMA185" s="162" t="s">
        <v>222</v>
      </c>
      <c r="CMB185" s="162" t="s">
        <v>222</v>
      </c>
      <c r="CMC185" s="162" t="s">
        <v>222</v>
      </c>
      <c r="CMD185" s="162" t="s">
        <v>222</v>
      </c>
      <c r="CME185" s="162" t="s">
        <v>222</v>
      </c>
      <c r="CMF185" s="162" t="s">
        <v>222</v>
      </c>
      <c r="CMG185" s="162" t="s">
        <v>222</v>
      </c>
      <c r="CMH185" s="162" t="s">
        <v>222</v>
      </c>
      <c r="CMI185" s="162" t="s">
        <v>222</v>
      </c>
      <c r="CMJ185" s="162" t="s">
        <v>222</v>
      </c>
      <c r="CMK185" s="162" t="s">
        <v>222</v>
      </c>
      <c r="CML185" s="162" t="s">
        <v>222</v>
      </c>
      <c r="CMM185" s="162" t="s">
        <v>222</v>
      </c>
      <c r="CMN185" s="162" t="s">
        <v>222</v>
      </c>
      <c r="CMO185" s="162" t="s">
        <v>222</v>
      </c>
      <c r="CMP185" s="162" t="s">
        <v>222</v>
      </c>
      <c r="CMQ185" s="162" t="s">
        <v>222</v>
      </c>
      <c r="CMR185" s="162" t="s">
        <v>222</v>
      </c>
      <c r="CMS185" s="162" t="s">
        <v>222</v>
      </c>
      <c r="CMT185" s="162" t="s">
        <v>222</v>
      </c>
      <c r="CMU185" s="162" t="s">
        <v>222</v>
      </c>
      <c r="CMV185" s="162" t="s">
        <v>222</v>
      </c>
      <c r="CMW185" s="162" t="s">
        <v>222</v>
      </c>
      <c r="CMX185" s="162" t="s">
        <v>222</v>
      </c>
      <c r="CMY185" s="162" t="s">
        <v>222</v>
      </c>
      <c r="CMZ185" s="162" t="s">
        <v>222</v>
      </c>
      <c r="CNA185" s="162" t="s">
        <v>222</v>
      </c>
      <c r="CNB185" s="162" t="s">
        <v>222</v>
      </c>
      <c r="CNC185" s="162" t="s">
        <v>222</v>
      </c>
      <c r="CND185" s="162" t="s">
        <v>222</v>
      </c>
      <c r="CNE185" s="162" t="s">
        <v>222</v>
      </c>
      <c r="CNF185" s="162" t="s">
        <v>222</v>
      </c>
      <c r="CNG185" s="162" t="s">
        <v>222</v>
      </c>
      <c r="CNH185" s="162" t="s">
        <v>222</v>
      </c>
      <c r="CNI185" s="162" t="s">
        <v>222</v>
      </c>
      <c r="CNJ185" s="162" t="s">
        <v>222</v>
      </c>
      <c r="CNK185" s="162" t="s">
        <v>222</v>
      </c>
      <c r="CNL185" s="162" t="s">
        <v>222</v>
      </c>
      <c r="CNM185" s="162" t="s">
        <v>222</v>
      </c>
      <c r="CNN185" s="162" t="s">
        <v>222</v>
      </c>
      <c r="CNO185" s="162" t="s">
        <v>222</v>
      </c>
      <c r="CNP185" s="162" t="s">
        <v>222</v>
      </c>
      <c r="CNQ185" s="162" t="s">
        <v>222</v>
      </c>
      <c r="CNR185" s="162" t="s">
        <v>222</v>
      </c>
      <c r="CNS185" s="162" t="s">
        <v>222</v>
      </c>
      <c r="CNT185" s="162" t="s">
        <v>222</v>
      </c>
      <c r="CNU185" s="162" t="s">
        <v>222</v>
      </c>
      <c r="CNV185" s="162" t="s">
        <v>222</v>
      </c>
      <c r="CNW185" s="162" t="s">
        <v>222</v>
      </c>
      <c r="CNX185" s="162" t="s">
        <v>222</v>
      </c>
      <c r="CNY185" s="162" t="s">
        <v>222</v>
      </c>
      <c r="CNZ185" s="162" t="s">
        <v>222</v>
      </c>
      <c r="COA185" s="162" t="s">
        <v>222</v>
      </c>
      <c r="COB185" s="162" t="s">
        <v>222</v>
      </c>
      <c r="COC185" s="162" t="s">
        <v>222</v>
      </c>
      <c r="COD185" s="162" t="s">
        <v>222</v>
      </c>
      <c r="COE185" s="162" t="s">
        <v>222</v>
      </c>
      <c r="COF185" s="162" t="s">
        <v>222</v>
      </c>
      <c r="COG185" s="162" t="s">
        <v>222</v>
      </c>
      <c r="COH185" s="162" t="s">
        <v>222</v>
      </c>
      <c r="COI185" s="162" t="s">
        <v>222</v>
      </c>
      <c r="COJ185" s="162" t="s">
        <v>222</v>
      </c>
      <c r="COK185" s="162" t="s">
        <v>222</v>
      </c>
      <c r="COL185" s="162" t="s">
        <v>222</v>
      </c>
      <c r="COM185" s="162" t="s">
        <v>222</v>
      </c>
      <c r="CON185" s="162" t="s">
        <v>222</v>
      </c>
      <c r="COO185" s="162" t="s">
        <v>222</v>
      </c>
      <c r="COP185" s="162" t="s">
        <v>222</v>
      </c>
      <c r="COQ185" s="162" t="s">
        <v>222</v>
      </c>
      <c r="COR185" s="162" t="s">
        <v>222</v>
      </c>
      <c r="COS185" s="162" t="s">
        <v>222</v>
      </c>
      <c r="COT185" s="162" t="s">
        <v>222</v>
      </c>
      <c r="COU185" s="162" t="s">
        <v>222</v>
      </c>
      <c r="COV185" s="162" t="s">
        <v>222</v>
      </c>
      <c r="COW185" s="162" t="s">
        <v>222</v>
      </c>
      <c r="COX185" s="162" t="s">
        <v>222</v>
      </c>
      <c r="COY185" s="162" t="s">
        <v>222</v>
      </c>
      <c r="COZ185" s="162" t="s">
        <v>222</v>
      </c>
      <c r="CPA185" s="162" t="s">
        <v>222</v>
      </c>
      <c r="CPB185" s="162" t="s">
        <v>222</v>
      </c>
      <c r="CPC185" s="162" t="s">
        <v>222</v>
      </c>
      <c r="CPD185" s="162" t="s">
        <v>222</v>
      </c>
      <c r="CPE185" s="162" t="s">
        <v>222</v>
      </c>
      <c r="CPF185" s="162" t="s">
        <v>222</v>
      </c>
      <c r="CPG185" s="162" t="s">
        <v>222</v>
      </c>
      <c r="CPH185" s="162" t="s">
        <v>222</v>
      </c>
      <c r="CPI185" s="162" t="s">
        <v>222</v>
      </c>
      <c r="CPJ185" s="162" t="s">
        <v>222</v>
      </c>
      <c r="CPK185" s="162" t="s">
        <v>222</v>
      </c>
      <c r="CPL185" s="162" t="s">
        <v>222</v>
      </c>
      <c r="CPM185" s="162" t="s">
        <v>222</v>
      </c>
      <c r="CPN185" s="162" t="s">
        <v>222</v>
      </c>
      <c r="CPO185" s="162" t="s">
        <v>222</v>
      </c>
      <c r="CPP185" s="162" t="s">
        <v>222</v>
      </c>
      <c r="CPQ185" s="162" t="s">
        <v>222</v>
      </c>
      <c r="CPR185" s="162" t="s">
        <v>222</v>
      </c>
      <c r="CPS185" s="162" t="s">
        <v>222</v>
      </c>
      <c r="CPT185" s="162" t="s">
        <v>222</v>
      </c>
      <c r="CPU185" s="162" t="s">
        <v>222</v>
      </c>
      <c r="CPV185" s="162" t="s">
        <v>222</v>
      </c>
      <c r="CPW185" s="162" t="s">
        <v>222</v>
      </c>
      <c r="CPX185" s="162" t="s">
        <v>222</v>
      </c>
      <c r="CPY185" s="162" t="s">
        <v>222</v>
      </c>
      <c r="CPZ185" s="162" t="s">
        <v>222</v>
      </c>
      <c r="CQA185" s="162" t="s">
        <v>222</v>
      </c>
      <c r="CQB185" s="162" t="s">
        <v>222</v>
      </c>
      <c r="CQC185" s="162" t="s">
        <v>222</v>
      </c>
      <c r="CQD185" s="162" t="s">
        <v>222</v>
      </c>
      <c r="CQE185" s="162" t="s">
        <v>222</v>
      </c>
      <c r="CQF185" s="162" t="s">
        <v>222</v>
      </c>
      <c r="CQG185" s="162" t="s">
        <v>222</v>
      </c>
      <c r="CQH185" s="162" t="s">
        <v>222</v>
      </c>
      <c r="CQI185" s="162" t="s">
        <v>222</v>
      </c>
      <c r="CQJ185" s="162" t="s">
        <v>222</v>
      </c>
      <c r="CQK185" s="162" t="s">
        <v>222</v>
      </c>
      <c r="CQL185" s="162" t="s">
        <v>222</v>
      </c>
      <c r="CQM185" s="162" t="s">
        <v>222</v>
      </c>
      <c r="CQN185" s="162" t="s">
        <v>222</v>
      </c>
      <c r="CQO185" s="162" t="s">
        <v>222</v>
      </c>
      <c r="CQP185" s="162" t="s">
        <v>222</v>
      </c>
      <c r="CQQ185" s="162" t="s">
        <v>222</v>
      </c>
      <c r="CQR185" s="162" t="s">
        <v>222</v>
      </c>
      <c r="CQS185" s="162" t="s">
        <v>222</v>
      </c>
      <c r="CQT185" s="162" t="s">
        <v>222</v>
      </c>
      <c r="CQU185" s="162" t="s">
        <v>222</v>
      </c>
      <c r="CQV185" s="162" t="s">
        <v>222</v>
      </c>
      <c r="CQW185" s="162" t="s">
        <v>222</v>
      </c>
      <c r="CQX185" s="162" t="s">
        <v>222</v>
      </c>
      <c r="CQY185" s="162" t="s">
        <v>222</v>
      </c>
      <c r="CQZ185" s="162" t="s">
        <v>222</v>
      </c>
      <c r="CRA185" s="162" t="s">
        <v>222</v>
      </c>
      <c r="CRB185" s="162" t="s">
        <v>222</v>
      </c>
      <c r="CRC185" s="162" t="s">
        <v>222</v>
      </c>
      <c r="CRD185" s="162" t="s">
        <v>222</v>
      </c>
      <c r="CRE185" s="162" t="s">
        <v>222</v>
      </c>
      <c r="CRF185" s="162" t="s">
        <v>222</v>
      </c>
      <c r="CRG185" s="162" t="s">
        <v>222</v>
      </c>
      <c r="CRH185" s="162" t="s">
        <v>222</v>
      </c>
      <c r="CRI185" s="162" t="s">
        <v>222</v>
      </c>
      <c r="CRJ185" s="162" t="s">
        <v>222</v>
      </c>
      <c r="CRK185" s="162" t="s">
        <v>222</v>
      </c>
      <c r="CRL185" s="162" t="s">
        <v>222</v>
      </c>
      <c r="CRM185" s="162" t="s">
        <v>222</v>
      </c>
      <c r="CRN185" s="162" t="s">
        <v>222</v>
      </c>
      <c r="CRO185" s="162" t="s">
        <v>222</v>
      </c>
      <c r="CRP185" s="162" t="s">
        <v>222</v>
      </c>
      <c r="CRQ185" s="162" t="s">
        <v>222</v>
      </c>
      <c r="CRR185" s="162" t="s">
        <v>222</v>
      </c>
      <c r="CRS185" s="162" t="s">
        <v>222</v>
      </c>
      <c r="CRT185" s="162" t="s">
        <v>222</v>
      </c>
      <c r="CRU185" s="162" t="s">
        <v>222</v>
      </c>
      <c r="CRV185" s="162" t="s">
        <v>222</v>
      </c>
      <c r="CRW185" s="162" t="s">
        <v>222</v>
      </c>
      <c r="CRX185" s="162" t="s">
        <v>222</v>
      </c>
      <c r="CRY185" s="162" t="s">
        <v>222</v>
      </c>
      <c r="CRZ185" s="162" t="s">
        <v>222</v>
      </c>
      <c r="CSA185" s="162" t="s">
        <v>222</v>
      </c>
      <c r="CSB185" s="162" t="s">
        <v>222</v>
      </c>
      <c r="CSC185" s="162" t="s">
        <v>222</v>
      </c>
      <c r="CSD185" s="162" t="s">
        <v>222</v>
      </c>
      <c r="CSE185" s="162" t="s">
        <v>222</v>
      </c>
      <c r="CSF185" s="162" t="s">
        <v>222</v>
      </c>
      <c r="CSG185" s="162" t="s">
        <v>222</v>
      </c>
      <c r="CSH185" s="162" t="s">
        <v>222</v>
      </c>
      <c r="CSI185" s="162" t="s">
        <v>222</v>
      </c>
      <c r="CSJ185" s="162" t="s">
        <v>222</v>
      </c>
      <c r="CSK185" s="162" t="s">
        <v>222</v>
      </c>
      <c r="CSL185" s="162" t="s">
        <v>222</v>
      </c>
      <c r="CSM185" s="162" t="s">
        <v>222</v>
      </c>
      <c r="CSN185" s="162" t="s">
        <v>222</v>
      </c>
      <c r="CSO185" s="162" t="s">
        <v>222</v>
      </c>
      <c r="CSP185" s="162" t="s">
        <v>222</v>
      </c>
      <c r="CSQ185" s="162" t="s">
        <v>222</v>
      </c>
      <c r="CSR185" s="162" t="s">
        <v>222</v>
      </c>
      <c r="CSS185" s="162" t="s">
        <v>222</v>
      </c>
      <c r="CST185" s="162" t="s">
        <v>222</v>
      </c>
      <c r="CSU185" s="162" t="s">
        <v>222</v>
      </c>
      <c r="CSV185" s="162" t="s">
        <v>222</v>
      </c>
      <c r="CSW185" s="162" t="s">
        <v>222</v>
      </c>
      <c r="CSX185" s="162" t="s">
        <v>222</v>
      </c>
      <c r="CSY185" s="162" t="s">
        <v>222</v>
      </c>
      <c r="CSZ185" s="162" t="s">
        <v>222</v>
      </c>
      <c r="CTA185" s="162" t="s">
        <v>222</v>
      </c>
      <c r="CTB185" s="162" t="s">
        <v>222</v>
      </c>
      <c r="CTC185" s="162" t="s">
        <v>222</v>
      </c>
      <c r="CTD185" s="162" t="s">
        <v>222</v>
      </c>
      <c r="CTE185" s="162" t="s">
        <v>222</v>
      </c>
      <c r="CTF185" s="162" t="s">
        <v>222</v>
      </c>
      <c r="CTG185" s="162" t="s">
        <v>222</v>
      </c>
      <c r="CTH185" s="162" t="s">
        <v>222</v>
      </c>
      <c r="CTI185" s="162" t="s">
        <v>222</v>
      </c>
      <c r="CTJ185" s="162" t="s">
        <v>222</v>
      </c>
      <c r="CTK185" s="162" t="s">
        <v>222</v>
      </c>
      <c r="CTL185" s="162" t="s">
        <v>222</v>
      </c>
      <c r="CTM185" s="162" t="s">
        <v>222</v>
      </c>
      <c r="CTN185" s="162" t="s">
        <v>222</v>
      </c>
      <c r="CTO185" s="162" t="s">
        <v>222</v>
      </c>
      <c r="CTP185" s="162" t="s">
        <v>222</v>
      </c>
      <c r="CTQ185" s="162" t="s">
        <v>222</v>
      </c>
      <c r="CTR185" s="162" t="s">
        <v>222</v>
      </c>
      <c r="CTS185" s="162" t="s">
        <v>222</v>
      </c>
      <c r="CTT185" s="162" t="s">
        <v>222</v>
      </c>
      <c r="CTU185" s="162" t="s">
        <v>222</v>
      </c>
      <c r="CTV185" s="162" t="s">
        <v>222</v>
      </c>
      <c r="CTW185" s="162" t="s">
        <v>222</v>
      </c>
      <c r="CTX185" s="162" t="s">
        <v>222</v>
      </c>
      <c r="CTY185" s="162" t="s">
        <v>222</v>
      </c>
      <c r="CTZ185" s="162" t="s">
        <v>222</v>
      </c>
      <c r="CUA185" s="162" t="s">
        <v>222</v>
      </c>
      <c r="CUB185" s="162" t="s">
        <v>222</v>
      </c>
      <c r="CUC185" s="162" t="s">
        <v>222</v>
      </c>
      <c r="CUD185" s="162" t="s">
        <v>222</v>
      </c>
      <c r="CUE185" s="162" t="s">
        <v>222</v>
      </c>
      <c r="CUF185" s="162" t="s">
        <v>222</v>
      </c>
      <c r="CUG185" s="162" t="s">
        <v>222</v>
      </c>
      <c r="CUH185" s="162" t="s">
        <v>222</v>
      </c>
      <c r="CUI185" s="162" t="s">
        <v>222</v>
      </c>
      <c r="CUJ185" s="162" t="s">
        <v>222</v>
      </c>
      <c r="CUK185" s="162" t="s">
        <v>222</v>
      </c>
      <c r="CUL185" s="162" t="s">
        <v>222</v>
      </c>
      <c r="CUM185" s="162" t="s">
        <v>222</v>
      </c>
      <c r="CUN185" s="162" t="s">
        <v>222</v>
      </c>
      <c r="CUO185" s="162" t="s">
        <v>222</v>
      </c>
      <c r="CUP185" s="162" t="s">
        <v>222</v>
      </c>
      <c r="CUQ185" s="162" t="s">
        <v>222</v>
      </c>
      <c r="CUR185" s="162" t="s">
        <v>222</v>
      </c>
      <c r="CUS185" s="162" t="s">
        <v>222</v>
      </c>
      <c r="CUT185" s="162" t="s">
        <v>222</v>
      </c>
      <c r="CUU185" s="162" t="s">
        <v>222</v>
      </c>
      <c r="CUV185" s="162" t="s">
        <v>222</v>
      </c>
      <c r="CUW185" s="162" t="s">
        <v>222</v>
      </c>
      <c r="CUX185" s="162" t="s">
        <v>222</v>
      </c>
      <c r="CUY185" s="162" t="s">
        <v>222</v>
      </c>
      <c r="CUZ185" s="162" t="s">
        <v>222</v>
      </c>
      <c r="CVA185" s="162" t="s">
        <v>222</v>
      </c>
      <c r="CVB185" s="162" t="s">
        <v>222</v>
      </c>
      <c r="CVC185" s="162" t="s">
        <v>222</v>
      </c>
      <c r="CVD185" s="162" t="s">
        <v>222</v>
      </c>
      <c r="CVE185" s="162" t="s">
        <v>222</v>
      </c>
      <c r="CVF185" s="162" t="s">
        <v>222</v>
      </c>
      <c r="CVG185" s="162" t="s">
        <v>222</v>
      </c>
      <c r="CVH185" s="162" t="s">
        <v>222</v>
      </c>
      <c r="CVI185" s="162" t="s">
        <v>222</v>
      </c>
      <c r="CVJ185" s="162" t="s">
        <v>222</v>
      </c>
      <c r="CVK185" s="162" t="s">
        <v>222</v>
      </c>
      <c r="CVL185" s="162" t="s">
        <v>222</v>
      </c>
      <c r="CVM185" s="162" t="s">
        <v>222</v>
      </c>
      <c r="CVN185" s="162" t="s">
        <v>222</v>
      </c>
      <c r="CVO185" s="162" t="s">
        <v>222</v>
      </c>
      <c r="CVP185" s="162" t="s">
        <v>222</v>
      </c>
      <c r="CVQ185" s="162" t="s">
        <v>222</v>
      </c>
      <c r="CVR185" s="162" t="s">
        <v>222</v>
      </c>
      <c r="CVS185" s="162" t="s">
        <v>222</v>
      </c>
      <c r="CVT185" s="162" t="s">
        <v>222</v>
      </c>
      <c r="CVU185" s="162" t="s">
        <v>222</v>
      </c>
      <c r="CVV185" s="162" t="s">
        <v>222</v>
      </c>
      <c r="CVW185" s="162" t="s">
        <v>222</v>
      </c>
      <c r="CVX185" s="162" t="s">
        <v>222</v>
      </c>
      <c r="CVY185" s="162" t="s">
        <v>222</v>
      </c>
      <c r="CVZ185" s="162" t="s">
        <v>222</v>
      </c>
      <c r="CWA185" s="162" t="s">
        <v>222</v>
      </c>
      <c r="CWB185" s="162" t="s">
        <v>222</v>
      </c>
      <c r="CWC185" s="162" t="s">
        <v>222</v>
      </c>
      <c r="CWD185" s="162" t="s">
        <v>222</v>
      </c>
      <c r="CWE185" s="162" t="s">
        <v>222</v>
      </c>
      <c r="CWF185" s="162" t="s">
        <v>222</v>
      </c>
      <c r="CWG185" s="162" t="s">
        <v>222</v>
      </c>
      <c r="CWH185" s="162" t="s">
        <v>222</v>
      </c>
      <c r="CWI185" s="162" t="s">
        <v>222</v>
      </c>
      <c r="CWJ185" s="162" t="s">
        <v>222</v>
      </c>
      <c r="CWK185" s="162" t="s">
        <v>222</v>
      </c>
      <c r="CWL185" s="162" t="s">
        <v>222</v>
      </c>
      <c r="CWM185" s="162" t="s">
        <v>222</v>
      </c>
      <c r="CWN185" s="162" t="s">
        <v>222</v>
      </c>
      <c r="CWO185" s="162" t="s">
        <v>222</v>
      </c>
      <c r="CWP185" s="162" t="s">
        <v>222</v>
      </c>
      <c r="CWQ185" s="162" t="s">
        <v>222</v>
      </c>
      <c r="CWR185" s="162" t="s">
        <v>222</v>
      </c>
      <c r="CWS185" s="162" t="s">
        <v>222</v>
      </c>
      <c r="CWT185" s="162" t="s">
        <v>222</v>
      </c>
      <c r="CWU185" s="162" t="s">
        <v>222</v>
      </c>
      <c r="CWV185" s="162" t="s">
        <v>222</v>
      </c>
      <c r="CWW185" s="162" t="s">
        <v>222</v>
      </c>
      <c r="CWX185" s="162" t="s">
        <v>222</v>
      </c>
      <c r="CWY185" s="162" t="s">
        <v>222</v>
      </c>
      <c r="CWZ185" s="162" t="s">
        <v>222</v>
      </c>
      <c r="CXA185" s="162" t="s">
        <v>222</v>
      </c>
      <c r="CXB185" s="162" t="s">
        <v>222</v>
      </c>
      <c r="CXC185" s="162" t="s">
        <v>222</v>
      </c>
      <c r="CXD185" s="162" t="s">
        <v>222</v>
      </c>
      <c r="CXE185" s="162" t="s">
        <v>222</v>
      </c>
      <c r="CXF185" s="162" t="s">
        <v>222</v>
      </c>
      <c r="CXG185" s="162" t="s">
        <v>222</v>
      </c>
      <c r="CXH185" s="162" t="s">
        <v>222</v>
      </c>
      <c r="CXI185" s="162" t="s">
        <v>222</v>
      </c>
      <c r="CXJ185" s="162" t="s">
        <v>222</v>
      </c>
      <c r="CXK185" s="162" t="s">
        <v>222</v>
      </c>
      <c r="CXL185" s="162" t="s">
        <v>222</v>
      </c>
      <c r="CXM185" s="162" t="s">
        <v>222</v>
      </c>
      <c r="CXN185" s="162" t="s">
        <v>222</v>
      </c>
      <c r="CXO185" s="162" t="s">
        <v>222</v>
      </c>
      <c r="CXP185" s="162" t="s">
        <v>222</v>
      </c>
      <c r="CXQ185" s="162" t="s">
        <v>222</v>
      </c>
      <c r="CXR185" s="162" t="s">
        <v>222</v>
      </c>
      <c r="CXS185" s="162" t="s">
        <v>222</v>
      </c>
      <c r="CXT185" s="162" t="s">
        <v>222</v>
      </c>
      <c r="CXU185" s="162" t="s">
        <v>222</v>
      </c>
      <c r="CXV185" s="162" t="s">
        <v>222</v>
      </c>
      <c r="CXW185" s="162" t="s">
        <v>222</v>
      </c>
      <c r="CXX185" s="162" t="s">
        <v>222</v>
      </c>
      <c r="CXY185" s="162" t="s">
        <v>222</v>
      </c>
      <c r="CXZ185" s="162" t="s">
        <v>222</v>
      </c>
      <c r="CYA185" s="162" t="s">
        <v>222</v>
      </c>
      <c r="CYB185" s="162" t="s">
        <v>222</v>
      </c>
      <c r="CYC185" s="162" t="s">
        <v>222</v>
      </c>
      <c r="CYD185" s="162" t="s">
        <v>222</v>
      </c>
      <c r="CYE185" s="162" t="s">
        <v>222</v>
      </c>
      <c r="CYF185" s="162" t="s">
        <v>222</v>
      </c>
      <c r="CYG185" s="162" t="s">
        <v>222</v>
      </c>
      <c r="CYH185" s="162" t="s">
        <v>222</v>
      </c>
      <c r="CYI185" s="162" t="s">
        <v>222</v>
      </c>
      <c r="CYJ185" s="162" t="s">
        <v>222</v>
      </c>
      <c r="CYK185" s="162" t="s">
        <v>222</v>
      </c>
      <c r="CYL185" s="162" t="s">
        <v>222</v>
      </c>
      <c r="CYM185" s="162" t="s">
        <v>222</v>
      </c>
      <c r="CYN185" s="162" t="s">
        <v>222</v>
      </c>
      <c r="CYO185" s="162" t="s">
        <v>222</v>
      </c>
      <c r="CYP185" s="162" t="s">
        <v>222</v>
      </c>
      <c r="CYQ185" s="162" t="s">
        <v>222</v>
      </c>
      <c r="CYR185" s="162" t="s">
        <v>222</v>
      </c>
      <c r="CYS185" s="162" t="s">
        <v>222</v>
      </c>
      <c r="CYT185" s="162" t="s">
        <v>222</v>
      </c>
      <c r="CYU185" s="162" t="s">
        <v>222</v>
      </c>
      <c r="CYV185" s="162" t="s">
        <v>222</v>
      </c>
      <c r="CYW185" s="162" t="s">
        <v>222</v>
      </c>
      <c r="CYX185" s="162" t="s">
        <v>222</v>
      </c>
      <c r="CYY185" s="162" t="s">
        <v>222</v>
      </c>
      <c r="CYZ185" s="162" t="s">
        <v>222</v>
      </c>
      <c r="CZA185" s="162" t="s">
        <v>222</v>
      </c>
      <c r="CZB185" s="162" t="s">
        <v>222</v>
      </c>
      <c r="CZC185" s="162" t="s">
        <v>222</v>
      </c>
      <c r="CZD185" s="162" t="s">
        <v>222</v>
      </c>
      <c r="CZE185" s="162" t="s">
        <v>222</v>
      </c>
      <c r="CZF185" s="162" t="s">
        <v>222</v>
      </c>
      <c r="CZG185" s="162" t="s">
        <v>222</v>
      </c>
      <c r="CZH185" s="162" t="s">
        <v>222</v>
      </c>
      <c r="CZI185" s="162" t="s">
        <v>222</v>
      </c>
      <c r="CZJ185" s="162" t="s">
        <v>222</v>
      </c>
      <c r="CZK185" s="162" t="s">
        <v>222</v>
      </c>
      <c r="CZL185" s="162" t="s">
        <v>222</v>
      </c>
      <c r="CZM185" s="162" t="s">
        <v>222</v>
      </c>
      <c r="CZN185" s="162" t="s">
        <v>222</v>
      </c>
      <c r="CZO185" s="162" t="s">
        <v>222</v>
      </c>
      <c r="CZP185" s="162" t="s">
        <v>222</v>
      </c>
      <c r="CZQ185" s="162" t="s">
        <v>222</v>
      </c>
      <c r="CZR185" s="162" t="s">
        <v>222</v>
      </c>
      <c r="CZS185" s="162" t="s">
        <v>222</v>
      </c>
      <c r="CZT185" s="162" t="s">
        <v>222</v>
      </c>
      <c r="CZU185" s="162" t="s">
        <v>222</v>
      </c>
      <c r="CZV185" s="162" t="s">
        <v>222</v>
      </c>
      <c r="CZW185" s="162" t="s">
        <v>222</v>
      </c>
      <c r="CZX185" s="162" t="s">
        <v>222</v>
      </c>
      <c r="CZY185" s="162" t="s">
        <v>222</v>
      </c>
      <c r="CZZ185" s="162" t="s">
        <v>222</v>
      </c>
      <c r="DAA185" s="162" t="s">
        <v>222</v>
      </c>
      <c r="DAB185" s="162" t="s">
        <v>222</v>
      </c>
      <c r="DAC185" s="162" t="s">
        <v>222</v>
      </c>
      <c r="DAD185" s="162" t="s">
        <v>222</v>
      </c>
      <c r="DAE185" s="162" t="s">
        <v>222</v>
      </c>
      <c r="DAF185" s="162" t="s">
        <v>222</v>
      </c>
      <c r="DAG185" s="162" t="s">
        <v>222</v>
      </c>
      <c r="DAH185" s="162" t="s">
        <v>222</v>
      </c>
      <c r="DAI185" s="162" t="s">
        <v>222</v>
      </c>
      <c r="DAJ185" s="162" t="s">
        <v>222</v>
      </c>
      <c r="DAK185" s="162" t="s">
        <v>222</v>
      </c>
      <c r="DAL185" s="162" t="s">
        <v>222</v>
      </c>
      <c r="DAM185" s="162" t="s">
        <v>222</v>
      </c>
      <c r="DAN185" s="162" t="s">
        <v>222</v>
      </c>
      <c r="DAO185" s="162" t="s">
        <v>222</v>
      </c>
      <c r="DAP185" s="162" t="s">
        <v>222</v>
      </c>
      <c r="DAQ185" s="162" t="s">
        <v>222</v>
      </c>
      <c r="DAR185" s="162" t="s">
        <v>222</v>
      </c>
      <c r="DAS185" s="162" t="s">
        <v>222</v>
      </c>
      <c r="DAT185" s="162" t="s">
        <v>222</v>
      </c>
      <c r="DAU185" s="162" t="s">
        <v>222</v>
      </c>
      <c r="DAV185" s="162" t="s">
        <v>222</v>
      </c>
      <c r="DAW185" s="162" t="s">
        <v>222</v>
      </c>
      <c r="DAX185" s="162" t="s">
        <v>222</v>
      </c>
      <c r="DAY185" s="162" t="s">
        <v>222</v>
      </c>
      <c r="DAZ185" s="162" t="s">
        <v>222</v>
      </c>
      <c r="DBA185" s="162" t="s">
        <v>222</v>
      </c>
      <c r="DBB185" s="162" t="s">
        <v>222</v>
      </c>
      <c r="DBC185" s="162" t="s">
        <v>222</v>
      </c>
      <c r="DBD185" s="162" t="s">
        <v>222</v>
      </c>
      <c r="DBE185" s="162" t="s">
        <v>222</v>
      </c>
      <c r="DBF185" s="162" t="s">
        <v>222</v>
      </c>
      <c r="DBG185" s="162" t="s">
        <v>222</v>
      </c>
      <c r="DBH185" s="162" t="s">
        <v>222</v>
      </c>
      <c r="DBI185" s="162" t="s">
        <v>222</v>
      </c>
      <c r="DBJ185" s="162" t="s">
        <v>222</v>
      </c>
      <c r="DBK185" s="162" t="s">
        <v>222</v>
      </c>
      <c r="DBL185" s="162" t="s">
        <v>222</v>
      </c>
      <c r="DBM185" s="162" t="s">
        <v>222</v>
      </c>
      <c r="DBN185" s="162" t="s">
        <v>222</v>
      </c>
      <c r="DBO185" s="162" t="s">
        <v>222</v>
      </c>
      <c r="DBP185" s="162" t="s">
        <v>222</v>
      </c>
      <c r="DBQ185" s="162" t="s">
        <v>222</v>
      </c>
      <c r="DBR185" s="162" t="s">
        <v>222</v>
      </c>
      <c r="DBS185" s="162" t="s">
        <v>222</v>
      </c>
      <c r="DBT185" s="162" t="s">
        <v>222</v>
      </c>
      <c r="DBU185" s="162" t="s">
        <v>222</v>
      </c>
      <c r="DBV185" s="162" t="s">
        <v>222</v>
      </c>
      <c r="DBW185" s="162" t="s">
        <v>222</v>
      </c>
      <c r="DBX185" s="162" t="s">
        <v>222</v>
      </c>
      <c r="DBY185" s="162" t="s">
        <v>222</v>
      </c>
      <c r="DBZ185" s="162" t="s">
        <v>222</v>
      </c>
      <c r="DCA185" s="162" t="s">
        <v>222</v>
      </c>
      <c r="DCB185" s="162" t="s">
        <v>222</v>
      </c>
      <c r="DCC185" s="162" t="s">
        <v>222</v>
      </c>
      <c r="DCD185" s="162" t="s">
        <v>222</v>
      </c>
      <c r="DCE185" s="162" t="s">
        <v>222</v>
      </c>
      <c r="DCF185" s="162" t="s">
        <v>222</v>
      </c>
      <c r="DCG185" s="162" t="s">
        <v>222</v>
      </c>
      <c r="DCH185" s="162" t="s">
        <v>222</v>
      </c>
      <c r="DCI185" s="162" t="s">
        <v>222</v>
      </c>
      <c r="DCJ185" s="162" t="s">
        <v>222</v>
      </c>
      <c r="DCK185" s="162" t="s">
        <v>222</v>
      </c>
      <c r="DCL185" s="162" t="s">
        <v>222</v>
      </c>
      <c r="DCM185" s="162" t="s">
        <v>222</v>
      </c>
      <c r="DCN185" s="162" t="s">
        <v>222</v>
      </c>
      <c r="DCO185" s="162" t="s">
        <v>222</v>
      </c>
      <c r="DCP185" s="162" t="s">
        <v>222</v>
      </c>
      <c r="DCQ185" s="162" t="s">
        <v>222</v>
      </c>
      <c r="DCR185" s="162" t="s">
        <v>222</v>
      </c>
      <c r="DCS185" s="162" t="s">
        <v>222</v>
      </c>
      <c r="DCT185" s="162" t="s">
        <v>222</v>
      </c>
      <c r="DCU185" s="162" t="s">
        <v>222</v>
      </c>
      <c r="DCV185" s="162" t="s">
        <v>222</v>
      </c>
      <c r="DCW185" s="162" t="s">
        <v>222</v>
      </c>
      <c r="DCX185" s="162" t="s">
        <v>222</v>
      </c>
      <c r="DCY185" s="162" t="s">
        <v>222</v>
      </c>
      <c r="DCZ185" s="162" t="s">
        <v>222</v>
      </c>
      <c r="DDA185" s="162" t="s">
        <v>222</v>
      </c>
      <c r="DDB185" s="162" t="s">
        <v>222</v>
      </c>
      <c r="DDC185" s="162" t="s">
        <v>222</v>
      </c>
      <c r="DDD185" s="162" t="s">
        <v>222</v>
      </c>
      <c r="DDE185" s="162" t="s">
        <v>222</v>
      </c>
      <c r="DDF185" s="162" t="s">
        <v>222</v>
      </c>
      <c r="DDG185" s="162" t="s">
        <v>222</v>
      </c>
      <c r="DDH185" s="162" t="s">
        <v>222</v>
      </c>
      <c r="DDI185" s="162" t="s">
        <v>222</v>
      </c>
      <c r="DDJ185" s="162" t="s">
        <v>222</v>
      </c>
      <c r="DDK185" s="162" t="s">
        <v>222</v>
      </c>
      <c r="DDL185" s="162" t="s">
        <v>222</v>
      </c>
      <c r="DDM185" s="162" t="s">
        <v>222</v>
      </c>
      <c r="DDN185" s="162" t="s">
        <v>222</v>
      </c>
      <c r="DDO185" s="162" t="s">
        <v>222</v>
      </c>
      <c r="DDP185" s="162" t="s">
        <v>222</v>
      </c>
      <c r="DDQ185" s="162" t="s">
        <v>222</v>
      </c>
      <c r="DDR185" s="162" t="s">
        <v>222</v>
      </c>
      <c r="DDS185" s="162" t="s">
        <v>222</v>
      </c>
      <c r="DDT185" s="162" t="s">
        <v>222</v>
      </c>
      <c r="DDU185" s="162" t="s">
        <v>222</v>
      </c>
      <c r="DDV185" s="162" t="s">
        <v>222</v>
      </c>
      <c r="DDW185" s="162" t="s">
        <v>222</v>
      </c>
      <c r="DDX185" s="162" t="s">
        <v>222</v>
      </c>
      <c r="DDY185" s="162" t="s">
        <v>222</v>
      </c>
      <c r="DDZ185" s="162" t="s">
        <v>222</v>
      </c>
      <c r="DEA185" s="162" t="s">
        <v>222</v>
      </c>
      <c r="DEB185" s="162" t="s">
        <v>222</v>
      </c>
      <c r="DEC185" s="162" t="s">
        <v>222</v>
      </c>
      <c r="DED185" s="162" t="s">
        <v>222</v>
      </c>
      <c r="DEE185" s="162" t="s">
        <v>222</v>
      </c>
      <c r="DEF185" s="162" t="s">
        <v>222</v>
      </c>
      <c r="DEG185" s="162" t="s">
        <v>222</v>
      </c>
      <c r="DEH185" s="162" t="s">
        <v>222</v>
      </c>
      <c r="DEI185" s="162" t="s">
        <v>222</v>
      </c>
      <c r="DEJ185" s="162" t="s">
        <v>222</v>
      </c>
      <c r="DEK185" s="162" t="s">
        <v>222</v>
      </c>
      <c r="DEL185" s="162" t="s">
        <v>222</v>
      </c>
      <c r="DEM185" s="162" t="s">
        <v>222</v>
      </c>
      <c r="DEN185" s="162" t="s">
        <v>222</v>
      </c>
      <c r="DEO185" s="162" t="s">
        <v>222</v>
      </c>
      <c r="DEP185" s="162" t="s">
        <v>222</v>
      </c>
      <c r="DEQ185" s="162" t="s">
        <v>222</v>
      </c>
      <c r="DER185" s="162" t="s">
        <v>222</v>
      </c>
      <c r="DES185" s="162" t="s">
        <v>222</v>
      </c>
      <c r="DET185" s="162" t="s">
        <v>222</v>
      </c>
      <c r="DEU185" s="162" t="s">
        <v>222</v>
      </c>
      <c r="DEV185" s="162" t="s">
        <v>222</v>
      </c>
      <c r="DEW185" s="162" t="s">
        <v>222</v>
      </c>
      <c r="DEX185" s="162" t="s">
        <v>222</v>
      </c>
      <c r="DEY185" s="162" t="s">
        <v>222</v>
      </c>
      <c r="DEZ185" s="162" t="s">
        <v>222</v>
      </c>
      <c r="DFA185" s="162" t="s">
        <v>222</v>
      </c>
      <c r="DFB185" s="162" t="s">
        <v>222</v>
      </c>
      <c r="DFC185" s="162" t="s">
        <v>222</v>
      </c>
      <c r="DFD185" s="162" t="s">
        <v>222</v>
      </c>
      <c r="DFE185" s="162" t="s">
        <v>222</v>
      </c>
      <c r="DFF185" s="162" t="s">
        <v>222</v>
      </c>
      <c r="DFG185" s="162" t="s">
        <v>222</v>
      </c>
      <c r="DFH185" s="162" t="s">
        <v>222</v>
      </c>
      <c r="DFI185" s="162" t="s">
        <v>222</v>
      </c>
      <c r="DFJ185" s="162" t="s">
        <v>222</v>
      </c>
      <c r="DFK185" s="162" t="s">
        <v>222</v>
      </c>
      <c r="DFL185" s="162" t="s">
        <v>222</v>
      </c>
      <c r="DFM185" s="162" t="s">
        <v>222</v>
      </c>
      <c r="DFN185" s="162" t="s">
        <v>222</v>
      </c>
      <c r="DFO185" s="162" t="s">
        <v>222</v>
      </c>
      <c r="DFP185" s="162" t="s">
        <v>222</v>
      </c>
      <c r="DFQ185" s="162" t="s">
        <v>222</v>
      </c>
      <c r="DFR185" s="162" t="s">
        <v>222</v>
      </c>
      <c r="DFS185" s="162" t="s">
        <v>222</v>
      </c>
      <c r="DFT185" s="162" t="s">
        <v>222</v>
      </c>
      <c r="DFU185" s="162" t="s">
        <v>222</v>
      </c>
      <c r="DFV185" s="162" t="s">
        <v>222</v>
      </c>
      <c r="DFW185" s="162" t="s">
        <v>222</v>
      </c>
      <c r="DFX185" s="162" t="s">
        <v>222</v>
      </c>
      <c r="DFY185" s="162" t="s">
        <v>222</v>
      </c>
      <c r="DFZ185" s="162" t="s">
        <v>222</v>
      </c>
      <c r="DGA185" s="162" t="s">
        <v>222</v>
      </c>
      <c r="DGB185" s="162" t="s">
        <v>222</v>
      </c>
      <c r="DGC185" s="162" t="s">
        <v>222</v>
      </c>
      <c r="DGD185" s="162" t="s">
        <v>222</v>
      </c>
      <c r="DGE185" s="162" t="s">
        <v>222</v>
      </c>
      <c r="DGF185" s="162" t="s">
        <v>222</v>
      </c>
      <c r="DGG185" s="162" t="s">
        <v>222</v>
      </c>
      <c r="DGH185" s="162" t="s">
        <v>222</v>
      </c>
      <c r="DGI185" s="162" t="s">
        <v>222</v>
      </c>
      <c r="DGJ185" s="162" t="s">
        <v>222</v>
      </c>
      <c r="DGK185" s="162" t="s">
        <v>222</v>
      </c>
      <c r="DGL185" s="162" t="s">
        <v>222</v>
      </c>
      <c r="DGM185" s="162" t="s">
        <v>222</v>
      </c>
      <c r="DGN185" s="162" t="s">
        <v>222</v>
      </c>
      <c r="DGO185" s="162" t="s">
        <v>222</v>
      </c>
      <c r="DGP185" s="162" t="s">
        <v>222</v>
      </c>
      <c r="DGQ185" s="162" t="s">
        <v>222</v>
      </c>
      <c r="DGR185" s="162" t="s">
        <v>222</v>
      </c>
      <c r="DGS185" s="162" t="s">
        <v>222</v>
      </c>
      <c r="DGT185" s="162" t="s">
        <v>222</v>
      </c>
      <c r="DGU185" s="162" t="s">
        <v>222</v>
      </c>
      <c r="DGV185" s="162" t="s">
        <v>222</v>
      </c>
      <c r="DGW185" s="162" t="s">
        <v>222</v>
      </c>
      <c r="DGX185" s="162" t="s">
        <v>222</v>
      </c>
      <c r="DGY185" s="162" t="s">
        <v>222</v>
      </c>
      <c r="DGZ185" s="162" t="s">
        <v>222</v>
      </c>
      <c r="DHA185" s="162" t="s">
        <v>222</v>
      </c>
      <c r="DHB185" s="162" t="s">
        <v>222</v>
      </c>
      <c r="DHC185" s="162" t="s">
        <v>222</v>
      </c>
      <c r="DHD185" s="162" t="s">
        <v>222</v>
      </c>
      <c r="DHE185" s="162" t="s">
        <v>222</v>
      </c>
      <c r="DHF185" s="162" t="s">
        <v>222</v>
      </c>
      <c r="DHG185" s="162" t="s">
        <v>222</v>
      </c>
      <c r="DHH185" s="162" t="s">
        <v>222</v>
      </c>
      <c r="DHI185" s="162" t="s">
        <v>222</v>
      </c>
      <c r="DHJ185" s="162" t="s">
        <v>222</v>
      </c>
      <c r="DHK185" s="162" t="s">
        <v>222</v>
      </c>
      <c r="DHL185" s="162" t="s">
        <v>222</v>
      </c>
      <c r="DHM185" s="162" t="s">
        <v>222</v>
      </c>
      <c r="DHN185" s="162" t="s">
        <v>222</v>
      </c>
      <c r="DHO185" s="162" t="s">
        <v>222</v>
      </c>
      <c r="DHP185" s="162" t="s">
        <v>222</v>
      </c>
      <c r="DHQ185" s="162" t="s">
        <v>222</v>
      </c>
      <c r="DHR185" s="162" t="s">
        <v>222</v>
      </c>
      <c r="DHS185" s="162" t="s">
        <v>222</v>
      </c>
      <c r="DHT185" s="162" t="s">
        <v>222</v>
      </c>
      <c r="DHU185" s="162" t="s">
        <v>222</v>
      </c>
      <c r="DHV185" s="162" t="s">
        <v>222</v>
      </c>
      <c r="DHW185" s="162" t="s">
        <v>222</v>
      </c>
      <c r="DHX185" s="162" t="s">
        <v>222</v>
      </c>
      <c r="DHY185" s="162" t="s">
        <v>222</v>
      </c>
      <c r="DHZ185" s="162" t="s">
        <v>222</v>
      </c>
      <c r="DIA185" s="162" t="s">
        <v>222</v>
      </c>
      <c r="DIB185" s="162" t="s">
        <v>222</v>
      </c>
      <c r="DIC185" s="162" t="s">
        <v>222</v>
      </c>
      <c r="DID185" s="162" t="s">
        <v>222</v>
      </c>
      <c r="DIE185" s="162" t="s">
        <v>222</v>
      </c>
      <c r="DIF185" s="162" t="s">
        <v>222</v>
      </c>
      <c r="DIG185" s="162" t="s">
        <v>222</v>
      </c>
      <c r="DIH185" s="162" t="s">
        <v>222</v>
      </c>
      <c r="DII185" s="162" t="s">
        <v>222</v>
      </c>
      <c r="DIJ185" s="162" t="s">
        <v>222</v>
      </c>
      <c r="DIK185" s="162" t="s">
        <v>222</v>
      </c>
      <c r="DIL185" s="162" t="s">
        <v>222</v>
      </c>
      <c r="DIM185" s="162" t="s">
        <v>222</v>
      </c>
      <c r="DIN185" s="162" t="s">
        <v>222</v>
      </c>
      <c r="DIO185" s="162" t="s">
        <v>222</v>
      </c>
      <c r="DIP185" s="162" t="s">
        <v>222</v>
      </c>
      <c r="DIQ185" s="162" t="s">
        <v>222</v>
      </c>
      <c r="DIR185" s="162" t="s">
        <v>222</v>
      </c>
      <c r="DIS185" s="162" t="s">
        <v>222</v>
      </c>
      <c r="DIT185" s="162" t="s">
        <v>222</v>
      </c>
      <c r="DIU185" s="162" t="s">
        <v>222</v>
      </c>
      <c r="DIV185" s="162" t="s">
        <v>222</v>
      </c>
      <c r="DIW185" s="162" t="s">
        <v>222</v>
      </c>
      <c r="DIX185" s="162" t="s">
        <v>222</v>
      </c>
      <c r="DIY185" s="162" t="s">
        <v>222</v>
      </c>
      <c r="DIZ185" s="162" t="s">
        <v>222</v>
      </c>
      <c r="DJA185" s="162" t="s">
        <v>222</v>
      </c>
      <c r="DJB185" s="162" t="s">
        <v>222</v>
      </c>
      <c r="DJC185" s="162" t="s">
        <v>222</v>
      </c>
      <c r="DJD185" s="162" t="s">
        <v>222</v>
      </c>
      <c r="DJE185" s="162" t="s">
        <v>222</v>
      </c>
      <c r="DJF185" s="162" t="s">
        <v>222</v>
      </c>
      <c r="DJG185" s="162" t="s">
        <v>222</v>
      </c>
      <c r="DJH185" s="162" t="s">
        <v>222</v>
      </c>
      <c r="DJI185" s="162" t="s">
        <v>222</v>
      </c>
      <c r="DJJ185" s="162" t="s">
        <v>222</v>
      </c>
      <c r="DJK185" s="162" t="s">
        <v>222</v>
      </c>
      <c r="DJL185" s="162" t="s">
        <v>222</v>
      </c>
      <c r="DJM185" s="162" t="s">
        <v>222</v>
      </c>
      <c r="DJN185" s="162" t="s">
        <v>222</v>
      </c>
      <c r="DJO185" s="162" t="s">
        <v>222</v>
      </c>
      <c r="DJP185" s="162" t="s">
        <v>222</v>
      </c>
      <c r="DJQ185" s="162" t="s">
        <v>222</v>
      </c>
      <c r="DJR185" s="162" t="s">
        <v>222</v>
      </c>
      <c r="DJS185" s="162" t="s">
        <v>222</v>
      </c>
      <c r="DJT185" s="162" t="s">
        <v>222</v>
      </c>
      <c r="DJU185" s="162" t="s">
        <v>222</v>
      </c>
      <c r="DJV185" s="162" t="s">
        <v>222</v>
      </c>
      <c r="DJW185" s="162" t="s">
        <v>222</v>
      </c>
      <c r="DJX185" s="162" t="s">
        <v>222</v>
      </c>
      <c r="DJY185" s="162" t="s">
        <v>222</v>
      </c>
      <c r="DJZ185" s="162" t="s">
        <v>222</v>
      </c>
      <c r="DKA185" s="162" t="s">
        <v>222</v>
      </c>
      <c r="DKB185" s="162" t="s">
        <v>222</v>
      </c>
      <c r="DKC185" s="162" t="s">
        <v>222</v>
      </c>
      <c r="DKD185" s="162" t="s">
        <v>222</v>
      </c>
      <c r="DKE185" s="162" t="s">
        <v>222</v>
      </c>
      <c r="DKF185" s="162" t="s">
        <v>222</v>
      </c>
      <c r="DKG185" s="162" t="s">
        <v>222</v>
      </c>
      <c r="DKH185" s="162" t="s">
        <v>222</v>
      </c>
      <c r="DKI185" s="162" t="s">
        <v>222</v>
      </c>
      <c r="DKJ185" s="162" t="s">
        <v>222</v>
      </c>
      <c r="DKK185" s="162" t="s">
        <v>222</v>
      </c>
      <c r="DKL185" s="162" t="s">
        <v>222</v>
      </c>
      <c r="DKM185" s="162" t="s">
        <v>222</v>
      </c>
      <c r="DKN185" s="162" t="s">
        <v>222</v>
      </c>
      <c r="DKO185" s="162" t="s">
        <v>222</v>
      </c>
      <c r="DKP185" s="162" t="s">
        <v>222</v>
      </c>
      <c r="DKQ185" s="162" t="s">
        <v>222</v>
      </c>
      <c r="DKR185" s="162" t="s">
        <v>222</v>
      </c>
      <c r="DKS185" s="162" t="s">
        <v>222</v>
      </c>
      <c r="DKT185" s="162" t="s">
        <v>222</v>
      </c>
      <c r="DKU185" s="162" t="s">
        <v>222</v>
      </c>
      <c r="DKV185" s="162" t="s">
        <v>222</v>
      </c>
      <c r="DKW185" s="162" t="s">
        <v>222</v>
      </c>
      <c r="DKX185" s="162" t="s">
        <v>222</v>
      </c>
      <c r="DKY185" s="162" t="s">
        <v>222</v>
      </c>
      <c r="DKZ185" s="162" t="s">
        <v>222</v>
      </c>
      <c r="DLA185" s="162" t="s">
        <v>222</v>
      </c>
      <c r="DLB185" s="162" t="s">
        <v>222</v>
      </c>
      <c r="DLC185" s="162" t="s">
        <v>222</v>
      </c>
      <c r="DLD185" s="162" t="s">
        <v>222</v>
      </c>
      <c r="DLE185" s="162" t="s">
        <v>222</v>
      </c>
      <c r="DLF185" s="162" t="s">
        <v>222</v>
      </c>
      <c r="DLG185" s="162" t="s">
        <v>222</v>
      </c>
      <c r="DLH185" s="162" t="s">
        <v>222</v>
      </c>
      <c r="DLI185" s="162" t="s">
        <v>222</v>
      </c>
      <c r="DLJ185" s="162" t="s">
        <v>222</v>
      </c>
      <c r="DLK185" s="162" t="s">
        <v>222</v>
      </c>
      <c r="DLL185" s="162" t="s">
        <v>222</v>
      </c>
      <c r="DLM185" s="162" t="s">
        <v>222</v>
      </c>
      <c r="DLN185" s="162" t="s">
        <v>222</v>
      </c>
      <c r="DLO185" s="162" t="s">
        <v>222</v>
      </c>
      <c r="DLP185" s="162" t="s">
        <v>222</v>
      </c>
      <c r="DLQ185" s="162" t="s">
        <v>222</v>
      </c>
      <c r="DLR185" s="162" t="s">
        <v>222</v>
      </c>
      <c r="DLS185" s="162" t="s">
        <v>222</v>
      </c>
      <c r="DLT185" s="162" t="s">
        <v>222</v>
      </c>
      <c r="DLU185" s="162" t="s">
        <v>222</v>
      </c>
      <c r="DLV185" s="162" t="s">
        <v>222</v>
      </c>
      <c r="DLW185" s="162" t="s">
        <v>222</v>
      </c>
      <c r="DLX185" s="162" t="s">
        <v>222</v>
      </c>
      <c r="DLY185" s="162" t="s">
        <v>222</v>
      </c>
      <c r="DLZ185" s="162" t="s">
        <v>222</v>
      </c>
      <c r="DMA185" s="162" t="s">
        <v>222</v>
      </c>
      <c r="DMB185" s="162" t="s">
        <v>222</v>
      </c>
      <c r="DMC185" s="162" t="s">
        <v>222</v>
      </c>
      <c r="DMD185" s="162" t="s">
        <v>222</v>
      </c>
      <c r="DME185" s="162" t="s">
        <v>222</v>
      </c>
      <c r="DMF185" s="162" t="s">
        <v>222</v>
      </c>
      <c r="DMG185" s="162" t="s">
        <v>222</v>
      </c>
      <c r="DMH185" s="162" t="s">
        <v>222</v>
      </c>
      <c r="DMI185" s="162" t="s">
        <v>222</v>
      </c>
      <c r="DMJ185" s="162" t="s">
        <v>222</v>
      </c>
      <c r="DMK185" s="162" t="s">
        <v>222</v>
      </c>
      <c r="DML185" s="162" t="s">
        <v>222</v>
      </c>
      <c r="DMM185" s="162" t="s">
        <v>222</v>
      </c>
      <c r="DMN185" s="162" t="s">
        <v>222</v>
      </c>
      <c r="DMO185" s="162" t="s">
        <v>222</v>
      </c>
      <c r="DMP185" s="162" t="s">
        <v>222</v>
      </c>
      <c r="DMQ185" s="162" t="s">
        <v>222</v>
      </c>
      <c r="DMR185" s="162" t="s">
        <v>222</v>
      </c>
      <c r="DMS185" s="162" t="s">
        <v>222</v>
      </c>
      <c r="DMT185" s="162" t="s">
        <v>222</v>
      </c>
      <c r="DMU185" s="162" t="s">
        <v>222</v>
      </c>
      <c r="DMV185" s="162" t="s">
        <v>222</v>
      </c>
      <c r="DMW185" s="162" t="s">
        <v>222</v>
      </c>
      <c r="DMX185" s="162" t="s">
        <v>222</v>
      </c>
      <c r="DMY185" s="162" t="s">
        <v>222</v>
      </c>
      <c r="DMZ185" s="162" t="s">
        <v>222</v>
      </c>
      <c r="DNA185" s="162" t="s">
        <v>222</v>
      </c>
      <c r="DNB185" s="162" t="s">
        <v>222</v>
      </c>
      <c r="DNC185" s="162" t="s">
        <v>222</v>
      </c>
      <c r="DND185" s="162" t="s">
        <v>222</v>
      </c>
      <c r="DNE185" s="162" t="s">
        <v>222</v>
      </c>
      <c r="DNF185" s="162" t="s">
        <v>222</v>
      </c>
      <c r="DNG185" s="162" t="s">
        <v>222</v>
      </c>
      <c r="DNH185" s="162" t="s">
        <v>222</v>
      </c>
      <c r="DNI185" s="162" t="s">
        <v>222</v>
      </c>
      <c r="DNJ185" s="162" t="s">
        <v>222</v>
      </c>
      <c r="DNK185" s="162" t="s">
        <v>222</v>
      </c>
      <c r="DNL185" s="162" t="s">
        <v>222</v>
      </c>
      <c r="DNM185" s="162" t="s">
        <v>222</v>
      </c>
      <c r="DNN185" s="162" t="s">
        <v>222</v>
      </c>
      <c r="DNO185" s="162" t="s">
        <v>222</v>
      </c>
      <c r="DNP185" s="162" t="s">
        <v>222</v>
      </c>
      <c r="DNQ185" s="162" t="s">
        <v>222</v>
      </c>
      <c r="DNR185" s="162" t="s">
        <v>222</v>
      </c>
      <c r="DNS185" s="162" t="s">
        <v>222</v>
      </c>
      <c r="DNT185" s="162" t="s">
        <v>222</v>
      </c>
      <c r="DNU185" s="162" t="s">
        <v>222</v>
      </c>
      <c r="DNV185" s="162" t="s">
        <v>222</v>
      </c>
      <c r="DNW185" s="162" t="s">
        <v>222</v>
      </c>
      <c r="DNX185" s="162" t="s">
        <v>222</v>
      </c>
      <c r="DNY185" s="162" t="s">
        <v>222</v>
      </c>
      <c r="DNZ185" s="162" t="s">
        <v>222</v>
      </c>
      <c r="DOA185" s="162" t="s">
        <v>222</v>
      </c>
      <c r="DOB185" s="162" t="s">
        <v>222</v>
      </c>
      <c r="DOC185" s="162" t="s">
        <v>222</v>
      </c>
      <c r="DOD185" s="162" t="s">
        <v>222</v>
      </c>
      <c r="DOE185" s="162" t="s">
        <v>222</v>
      </c>
      <c r="DOF185" s="162" t="s">
        <v>222</v>
      </c>
      <c r="DOG185" s="162" t="s">
        <v>222</v>
      </c>
      <c r="DOH185" s="162" t="s">
        <v>222</v>
      </c>
      <c r="DOI185" s="162" t="s">
        <v>222</v>
      </c>
      <c r="DOJ185" s="162" t="s">
        <v>222</v>
      </c>
      <c r="DOK185" s="162" t="s">
        <v>222</v>
      </c>
      <c r="DOL185" s="162" t="s">
        <v>222</v>
      </c>
      <c r="DOM185" s="162" t="s">
        <v>222</v>
      </c>
      <c r="DON185" s="162" t="s">
        <v>222</v>
      </c>
      <c r="DOO185" s="162" t="s">
        <v>222</v>
      </c>
      <c r="DOP185" s="162" t="s">
        <v>222</v>
      </c>
      <c r="DOQ185" s="162" t="s">
        <v>222</v>
      </c>
      <c r="DOR185" s="162" t="s">
        <v>222</v>
      </c>
      <c r="DOS185" s="162" t="s">
        <v>222</v>
      </c>
      <c r="DOT185" s="162" t="s">
        <v>222</v>
      </c>
      <c r="DOU185" s="162" t="s">
        <v>222</v>
      </c>
      <c r="DOV185" s="162" t="s">
        <v>222</v>
      </c>
      <c r="DOW185" s="162" t="s">
        <v>222</v>
      </c>
      <c r="DOX185" s="162" t="s">
        <v>222</v>
      </c>
      <c r="DOY185" s="162" t="s">
        <v>222</v>
      </c>
      <c r="DOZ185" s="162" t="s">
        <v>222</v>
      </c>
      <c r="DPA185" s="162" t="s">
        <v>222</v>
      </c>
      <c r="DPB185" s="162" t="s">
        <v>222</v>
      </c>
      <c r="DPC185" s="162" t="s">
        <v>222</v>
      </c>
      <c r="DPD185" s="162" t="s">
        <v>222</v>
      </c>
      <c r="DPE185" s="162" t="s">
        <v>222</v>
      </c>
      <c r="DPF185" s="162" t="s">
        <v>222</v>
      </c>
      <c r="DPG185" s="162" t="s">
        <v>222</v>
      </c>
      <c r="DPH185" s="162" t="s">
        <v>222</v>
      </c>
      <c r="DPI185" s="162" t="s">
        <v>222</v>
      </c>
      <c r="DPJ185" s="162" t="s">
        <v>222</v>
      </c>
      <c r="DPK185" s="162" t="s">
        <v>222</v>
      </c>
      <c r="DPL185" s="162" t="s">
        <v>222</v>
      </c>
      <c r="DPM185" s="162" t="s">
        <v>222</v>
      </c>
      <c r="DPN185" s="162" t="s">
        <v>222</v>
      </c>
      <c r="DPO185" s="162" t="s">
        <v>222</v>
      </c>
      <c r="DPP185" s="162" t="s">
        <v>222</v>
      </c>
      <c r="DPQ185" s="162" t="s">
        <v>222</v>
      </c>
      <c r="DPR185" s="162" t="s">
        <v>222</v>
      </c>
      <c r="DPS185" s="162" t="s">
        <v>222</v>
      </c>
      <c r="DPT185" s="162" t="s">
        <v>222</v>
      </c>
      <c r="DPU185" s="162" t="s">
        <v>222</v>
      </c>
      <c r="DPV185" s="162" t="s">
        <v>222</v>
      </c>
      <c r="DPW185" s="162" t="s">
        <v>222</v>
      </c>
      <c r="DPX185" s="162" t="s">
        <v>222</v>
      </c>
      <c r="DPY185" s="162" t="s">
        <v>222</v>
      </c>
      <c r="DPZ185" s="162" t="s">
        <v>222</v>
      </c>
      <c r="DQA185" s="162" t="s">
        <v>222</v>
      </c>
      <c r="DQB185" s="162" t="s">
        <v>222</v>
      </c>
      <c r="DQC185" s="162" t="s">
        <v>222</v>
      </c>
      <c r="DQD185" s="162" t="s">
        <v>222</v>
      </c>
      <c r="DQE185" s="162" t="s">
        <v>222</v>
      </c>
      <c r="DQF185" s="162" t="s">
        <v>222</v>
      </c>
      <c r="DQG185" s="162" t="s">
        <v>222</v>
      </c>
      <c r="DQH185" s="162" t="s">
        <v>222</v>
      </c>
      <c r="DQI185" s="162" t="s">
        <v>222</v>
      </c>
      <c r="DQJ185" s="162" t="s">
        <v>222</v>
      </c>
      <c r="DQK185" s="162" t="s">
        <v>222</v>
      </c>
      <c r="DQL185" s="162" t="s">
        <v>222</v>
      </c>
      <c r="DQM185" s="162" t="s">
        <v>222</v>
      </c>
      <c r="DQN185" s="162" t="s">
        <v>222</v>
      </c>
      <c r="DQO185" s="162" t="s">
        <v>222</v>
      </c>
      <c r="DQP185" s="162" t="s">
        <v>222</v>
      </c>
      <c r="DQQ185" s="162" t="s">
        <v>222</v>
      </c>
      <c r="DQR185" s="162" t="s">
        <v>222</v>
      </c>
      <c r="DQS185" s="162" t="s">
        <v>222</v>
      </c>
      <c r="DQT185" s="162" t="s">
        <v>222</v>
      </c>
      <c r="DQU185" s="162" t="s">
        <v>222</v>
      </c>
      <c r="DQV185" s="162" t="s">
        <v>222</v>
      </c>
      <c r="DQW185" s="162" t="s">
        <v>222</v>
      </c>
      <c r="DQX185" s="162" t="s">
        <v>222</v>
      </c>
      <c r="DQY185" s="162" t="s">
        <v>222</v>
      </c>
      <c r="DQZ185" s="162" t="s">
        <v>222</v>
      </c>
      <c r="DRA185" s="162" t="s">
        <v>222</v>
      </c>
      <c r="DRB185" s="162" t="s">
        <v>222</v>
      </c>
      <c r="DRC185" s="162" t="s">
        <v>222</v>
      </c>
      <c r="DRD185" s="162" t="s">
        <v>222</v>
      </c>
      <c r="DRE185" s="162" t="s">
        <v>222</v>
      </c>
      <c r="DRF185" s="162" t="s">
        <v>222</v>
      </c>
      <c r="DRG185" s="162" t="s">
        <v>222</v>
      </c>
      <c r="DRH185" s="162" t="s">
        <v>222</v>
      </c>
      <c r="DRI185" s="162" t="s">
        <v>222</v>
      </c>
      <c r="DRJ185" s="162" t="s">
        <v>222</v>
      </c>
      <c r="DRK185" s="162" t="s">
        <v>222</v>
      </c>
      <c r="DRL185" s="162" t="s">
        <v>222</v>
      </c>
      <c r="DRM185" s="162" t="s">
        <v>222</v>
      </c>
      <c r="DRN185" s="162" t="s">
        <v>222</v>
      </c>
      <c r="DRO185" s="162" t="s">
        <v>222</v>
      </c>
      <c r="DRP185" s="162" t="s">
        <v>222</v>
      </c>
      <c r="DRQ185" s="162" t="s">
        <v>222</v>
      </c>
      <c r="DRR185" s="162" t="s">
        <v>222</v>
      </c>
      <c r="DRS185" s="162" t="s">
        <v>222</v>
      </c>
      <c r="DRT185" s="162" t="s">
        <v>222</v>
      </c>
      <c r="DRU185" s="162" t="s">
        <v>222</v>
      </c>
      <c r="DRV185" s="162" t="s">
        <v>222</v>
      </c>
      <c r="DRW185" s="162" t="s">
        <v>222</v>
      </c>
      <c r="DRX185" s="162" t="s">
        <v>222</v>
      </c>
      <c r="DRY185" s="162" t="s">
        <v>222</v>
      </c>
      <c r="DRZ185" s="162" t="s">
        <v>222</v>
      </c>
      <c r="DSA185" s="162" t="s">
        <v>222</v>
      </c>
      <c r="DSB185" s="162" t="s">
        <v>222</v>
      </c>
      <c r="DSC185" s="162" t="s">
        <v>222</v>
      </c>
      <c r="DSD185" s="162" t="s">
        <v>222</v>
      </c>
      <c r="DSE185" s="162" t="s">
        <v>222</v>
      </c>
      <c r="DSF185" s="162" t="s">
        <v>222</v>
      </c>
      <c r="DSG185" s="162" t="s">
        <v>222</v>
      </c>
      <c r="DSH185" s="162" t="s">
        <v>222</v>
      </c>
      <c r="DSI185" s="162" t="s">
        <v>222</v>
      </c>
      <c r="DSJ185" s="162" t="s">
        <v>222</v>
      </c>
      <c r="DSK185" s="162" t="s">
        <v>222</v>
      </c>
      <c r="DSL185" s="162" t="s">
        <v>222</v>
      </c>
      <c r="DSM185" s="162" t="s">
        <v>222</v>
      </c>
      <c r="DSN185" s="162" t="s">
        <v>222</v>
      </c>
      <c r="DSO185" s="162" t="s">
        <v>222</v>
      </c>
      <c r="DSP185" s="162" t="s">
        <v>222</v>
      </c>
      <c r="DSQ185" s="162" t="s">
        <v>222</v>
      </c>
      <c r="DSR185" s="162" t="s">
        <v>222</v>
      </c>
      <c r="DSS185" s="162" t="s">
        <v>222</v>
      </c>
      <c r="DST185" s="162" t="s">
        <v>222</v>
      </c>
      <c r="DSU185" s="162" t="s">
        <v>222</v>
      </c>
      <c r="DSV185" s="162" t="s">
        <v>222</v>
      </c>
      <c r="DSW185" s="162" t="s">
        <v>222</v>
      </c>
      <c r="DSX185" s="162" t="s">
        <v>222</v>
      </c>
      <c r="DSY185" s="162" t="s">
        <v>222</v>
      </c>
      <c r="DSZ185" s="162" t="s">
        <v>222</v>
      </c>
      <c r="DTA185" s="162" t="s">
        <v>222</v>
      </c>
      <c r="DTB185" s="162" t="s">
        <v>222</v>
      </c>
      <c r="DTC185" s="162" t="s">
        <v>222</v>
      </c>
      <c r="DTD185" s="162" t="s">
        <v>222</v>
      </c>
      <c r="DTE185" s="162" t="s">
        <v>222</v>
      </c>
      <c r="DTF185" s="162" t="s">
        <v>222</v>
      </c>
      <c r="DTG185" s="162" t="s">
        <v>222</v>
      </c>
      <c r="DTH185" s="162" t="s">
        <v>222</v>
      </c>
      <c r="DTI185" s="162" t="s">
        <v>222</v>
      </c>
      <c r="DTJ185" s="162" t="s">
        <v>222</v>
      </c>
      <c r="DTK185" s="162" t="s">
        <v>222</v>
      </c>
      <c r="DTL185" s="162" t="s">
        <v>222</v>
      </c>
      <c r="DTM185" s="162" t="s">
        <v>222</v>
      </c>
      <c r="DTN185" s="162" t="s">
        <v>222</v>
      </c>
      <c r="DTO185" s="162" t="s">
        <v>222</v>
      </c>
      <c r="DTP185" s="162" t="s">
        <v>222</v>
      </c>
      <c r="DTQ185" s="162" t="s">
        <v>222</v>
      </c>
      <c r="DTR185" s="162" t="s">
        <v>222</v>
      </c>
      <c r="DTS185" s="162" t="s">
        <v>222</v>
      </c>
      <c r="DTT185" s="162" t="s">
        <v>222</v>
      </c>
      <c r="DTU185" s="162" t="s">
        <v>222</v>
      </c>
      <c r="DTV185" s="162" t="s">
        <v>222</v>
      </c>
      <c r="DTW185" s="162" t="s">
        <v>222</v>
      </c>
      <c r="DTX185" s="162" t="s">
        <v>222</v>
      </c>
      <c r="DTY185" s="162" t="s">
        <v>222</v>
      </c>
      <c r="DTZ185" s="162" t="s">
        <v>222</v>
      </c>
      <c r="DUA185" s="162" t="s">
        <v>222</v>
      </c>
      <c r="DUB185" s="162" t="s">
        <v>222</v>
      </c>
      <c r="DUC185" s="162" t="s">
        <v>222</v>
      </c>
      <c r="DUD185" s="162" t="s">
        <v>222</v>
      </c>
      <c r="DUE185" s="162" t="s">
        <v>222</v>
      </c>
      <c r="DUF185" s="162" t="s">
        <v>222</v>
      </c>
      <c r="DUG185" s="162" t="s">
        <v>222</v>
      </c>
      <c r="DUH185" s="162" t="s">
        <v>222</v>
      </c>
      <c r="DUI185" s="162" t="s">
        <v>222</v>
      </c>
      <c r="DUJ185" s="162" t="s">
        <v>222</v>
      </c>
      <c r="DUK185" s="162" t="s">
        <v>222</v>
      </c>
      <c r="DUL185" s="162" t="s">
        <v>222</v>
      </c>
      <c r="DUM185" s="162" t="s">
        <v>222</v>
      </c>
      <c r="DUN185" s="162" t="s">
        <v>222</v>
      </c>
      <c r="DUO185" s="162" t="s">
        <v>222</v>
      </c>
      <c r="DUP185" s="162" t="s">
        <v>222</v>
      </c>
      <c r="DUQ185" s="162" t="s">
        <v>222</v>
      </c>
      <c r="DUR185" s="162" t="s">
        <v>222</v>
      </c>
      <c r="DUS185" s="162" t="s">
        <v>222</v>
      </c>
      <c r="DUT185" s="162" t="s">
        <v>222</v>
      </c>
      <c r="DUU185" s="162" t="s">
        <v>222</v>
      </c>
      <c r="DUV185" s="162" t="s">
        <v>222</v>
      </c>
      <c r="DUW185" s="162" t="s">
        <v>222</v>
      </c>
      <c r="DUX185" s="162" t="s">
        <v>222</v>
      </c>
      <c r="DUY185" s="162" t="s">
        <v>222</v>
      </c>
      <c r="DUZ185" s="162" t="s">
        <v>222</v>
      </c>
      <c r="DVA185" s="162" t="s">
        <v>222</v>
      </c>
      <c r="DVB185" s="162" t="s">
        <v>222</v>
      </c>
      <c r="DVC185" s="162" t="s">
        <v>222</v>
      </c>
      <c r="DVD185" s="162" t="s">
        <v>222</v>
      </c>
      <c r="DVE185" s="162" t="s">
        <v>222</v>
      </c>
      <c r="DVF185" s="162" t="s">
        <v>222</v>
      </c>
      <c r="DVG185" s="162" t="s">
        <v>222</v>
      </c>
      <c r="DVH185" s="162" t="s">
        <v>222</v>
      </c>
      <c r="DVI185" s="162" t="s">
        <v>222</v>
      </c>
      <c r="DVJ185" s="162" t="s">
        <v>222</v>
      </c>
      <c r="DVK185" s="162" t="s">
        <v>222</v>
      </c>
      <c r="DVL185" s="162" t="s">
        <v>222</v>
      </c>
      <c r="DVM185" s="162" t="s">
        <v>222</v>
      </c>
      <c r="DVN185" s="162" t="s">
        <v>222</v>
      </c>
      <c r="DVO185" s="162" t="s">
        <v>222</v>
      </c>
      <c r="DVP185" s="162" t="s">
        <v>222</v>
      </c>
      <c r="DVQ185" s="162" t="s">
        <v>222</v>
      </c>
      <c r="DVR185" s="162" t="s">
        <v>222</v>
      </c>
      <c r="DVS185" s="162" t="s">
        <v>222</v>
      </c>
      <c r="DVT185" s="162" t="s">
        <v>222</v>
      </c>
      <c r="DVU185" s="162" t="s">
        <v>222</v>
      </c>
      <c r="DVV185" s="162" t="s">
        <v>222</v>
      </c>
      <c r="DVW185" s="162" t="s">
        <v>222</v>
      </c>
      <c r="DVX185" s="162" t="s">
        <v>222</v>
      </c>
      <c r="DVY185" s="162" t="s">
        <v>222</v>
      </c>
      <c r="DVZ185" s="162" t="s">
        <v>222</v>
      </c>
      <c r="DWA185" s="162" t="s">
        <v>222</v>
      </c>
      <c r="DWB185" s="162" t="s">
        <v>222</v>
      </c>
      <c r="DWC185" s="162" t="s">
        <v>222</v>
      </c>
      <c r="DWD185" s="162" t="s">
        <v>222</v>
      </c>
      <c r="DWE185" s="162" t="s">
        <v>222</v>
      </c>
      <c r="DWF185" s="162" t="s">
        <v>222</v>
      </c>
      <c r="DWG185" s="162" t="s">
        <v>222</v>
      </c>
      <c r="DWH185" s="162" t="s">
        <v>222</v>
      </c>
      <c r="DWI185" s="162" t="s">
        <v>222</v>
      </c>
      <c r="DWJ185" s="162" t="s">
        <v>222</v>
      </c>
      <c r="DWK185" s="162" t="s">
        <v>222</v>
      </c>
      <c r="DWL185" s="162" t="s">
        <v>222</v>
      </c>
      <c r="DWM185" s="162" t="s">
        <v>222</v>
      </c>
      <c r="DWN185" s="162" t="s">
        <v>222</v>
      </c>
      <c r="DWO185" s="162" t="s">
        <v>222</v>
      </c>
      <c r="DWP185" s="162" t="s">
        <v>222</v>
      </c>
      <c r="DWQ185" s="162" t="s">
        <v>222</v>
      </c>
      <c r="DWR185" s="162" t="s">
        <v>222</v>
      </c>
      <c r="DWS185" s="162" t="s">
        <v>222</v>
      </c>
      <c r="DWT185" s="162" t="s">
        <v>222</v>
      </c>
      <c r="DWU185" s="162" t="s">
        <v>222</v>
      </c>
      <c r="DWV185" s="162" t="s">
        <v>222</v>
      </c>
      <c r="DWW185" s="162" t="s">
        <v>222</v>
      </c>
      <c r="DWX185" s="162" t="s">
        <v>222</v>
      </c>
      <c r="DWY185" s="162" t="s">
        <v>222</v>
      </c>
      <c r="DWZ185" s="162" t="s">
        <v>222</v>
      </c>
      <c r="DXA185" s="162" t="s">
        <v>222</v>
      </c>
      <c r="DXB185" s="162" t="s">
        <v>222</v>
      </c>
      <c r="DXC185" s="162" t="s">
        <v>222</v>
      </c>
      <c r="DXD185" s="162" t="s">
        <v>222</v>
      </c>
      <c r="DXE185" s="162" t="s">
        <v>222</v>
      </c>
      <c r="DXF185" s="162" t="s">
        <v>222</v>
      </c>
      <c r="DXG185" s="162" t="s">
        <v>222</v>
      </c>
      <c r="DXH185" s="162" t="s">
        <v>222</v>
      </c>
      <c r="DXI185" s="162" t="s">
        <v>222</v>
      </c>
      <c r="DXJ185" s="162" t="s">
        <v>222</v>
      </c>
      <c r="DXK185" s="162" t="s">
        <v>222</v>
      </c>
      <c r="DXL185" s="162" t="s">
        <v>222</v>
      </c>
      <c r="DXM185" s="162" t="s">
        <v>222</v>
      </c>
      <c r="DXN185" s="162" t="s">
        <v>222</v>
      </c>
      <c r="DXO185" s="162" t="s">
        <v>222</v>
      </c>
      <c r="DXP185" s="162" t="s">
        <v>222</v>
      </c>
      <c r="DXQ185" s="162" t="s">
        <v>222</v>
      </c>
      <c r="DXR185" s="162" t="s">
        <v>222</v>
      </c>
      <c r="DXS185" s="162" t="s">
        <v>222</v>
      </c>
      <c r="DXT185" s="162" t="s">
        <v>222</v>
      </c>
      <c r="DXU185" s="162" t="s">
        <v>222</v>
      </c>
      <c r="DXV185" s="162" t="s">
        <v>222</v>
      </c>
      <c r="DXW185" s="162" t="s">
        <v>222</v>
      </c>
      <c r="DXX185" s="162" t="s">
        <v>222</v>
      </c>
      <c r="DXY185" s="162" t="s">
        <v>222</v>
      </c>
      <c r="DXZ185" s="162" t="s">
        <v>222</v>
      </c>
      <c r="DYA185" s="162" t="s">
        <v>222</v>
      </c>
      <c r="DYB185" s="162" t="s">
        <v>222</v>
      </c>
      <c r="DYC185" s="162" t="s">
        <v>222</v>
      </c>
      <c r="DYD185" s="162" t="s">
        <v>222</v>
      </c>
      <c r="DYE185" s="162" t="s">
        <v>222</v>
      </c>
      <c r="DYF185" s="162" t="s">
        <v>222</v>
      </c>
      <c r="DYG185" s="162" t="s">
        <v>222</v>
      </c>
      <c r="DYH185" s="162" t="s">
        <v>222</v>
      </c>
      <c r="DYI185" s="162" t="s">
        <v>222</v>
      </c>
      <c r="DYJ185" s="162" t="s">
        <v>222</v>
      </c>
      <c r="DYK185" s="162" t="s">
        <v>222</v>
      </c>
      <c r="DYL185" s="162" t="s">
        <v>222</v>
      </c>
      <c r="DYM185" s="162" t="s">
        <v>222</v>
      </c>
      <c r="DYN185" s="162" t="s">
        <v>222</v>
      </c>
      <c r="DYO185" s="162" t="s">
        <v>222</v>
      </c>
      <c r="DYP185" s="162" t="s">
        <v>222</v>
      </c>
      <c r="DYQ185" s="162" t="s">
        <v>222</v>
      </c>
      <c r="DYR185" s="162" t="s">
        <v>222</v>
      </c>
      <c r="DYS185" s="162" t="s">
        <v>222</v>
      </c>
      <c r="DYT185" s="162" t="s">
        <v>222</v>
      </c>
      <c r="DYU185" s="162" t="s">
        <v>222</v>
      </c>
      <c r="DYV185" s="162" t="s">
        <v>222</v>
      </c>
      <c r="DYW185" s="162" t="s">
        <v>222</v>
      </c>
      <c r="DYX185" s="162" t="s">
        <v>222</v>
      </c>
      <c r="DYY185" s="162" t="s">
        <v>222</v>
      </c>
      <c r="DYZ185" s="162" t="s">
        <v>222</v>
      </c>
      <c r="DZA185" s="162" t="s">
        <v>222</v>
      </c>
      <c r="DZB185" s="162" t="s">
        <v>222</v>
      </c>
      <c r="DZC185" s="162" t="s">
        <v>222</v>
      </c>
      <c r="DZD185" s="162" t="s">
        <v>222</v>
      </c>
      <c r="DZE185" s="162" t="s">
        <v>222</v>
      </c>
      <c r="DZF185" s="162" t="s">
        <v>222</v>
      </c>
      <c r="DZG185" s="162" t="s">
        <v>222</v>
      </c>
      <c r="DZH185" s="162" t="s">
        <v>222</v>
      </c>
      <c r="DZI185" s="162" t="s">
        <v>222</v>
      </c>
      <c r="DZJ185" s="162" t="s">
        <v>222</v>
      </c>
      <c r="DZK185" s="162" t="s">
        <v>222</v>
      </c>
      <c r="DZL185" s="162" t="s">
        <v>222</v>
      </c>
      <c r="DZM185" s="162" t="s">
        <v>222</v>
      </c>
      <c r="DZN185" s="162" t="s">
        <v>222</v>
      </c>
      <c r="DZO185" s="162" t="s">
        <v>222</v>
      </c>
      <c r="DZP185" s="162" t="s">
        <v>222</v>
      </c>
      <c r="DZQ185" s="162" t="s">
        <v>222</v>
      </c>
      <c r="DZR185" s="162" t="s">
        <v>222</v>
      </c>
      <c r="DZS185" s="162" t="s">
        <v>222</v>
      </c>
      <c r="DZT185" s="162" t="s">
        <v>222</v>
      </c>
      <c r="DZU185" s="162" t="s">
        <v>222</v>
      </c>
      <c r="DZV185" s="162" t="s">
        <v>222</v>
      </c>
      <c r="DZW185" s="162" t="s">
        <v>222</v>
      </c>
      <c r="DZX185" s="162" t="s">
        <v>222</v>
      </c>
      <c r="DZY185" s="162" t="s">
        <v>222</v>
      </c>
      <c r="DZZ185" s="162" t="s">
        <v>222</v>
      </c>
      <c r="EAA185" s="162" t="s">
        <v>222</v>
      </c>
      <c r="EAB185" s="162" t="s">
        <v>222</v>
      </c>
      <c r="EAC185" s="162" t="s">
        <v>222</v>
      </c>
      <c r="EAD185" s="162" t="s">
        <v>222</v>
      </c>
      <c r="EAE185" s="162" t="s">
        <v>222</v>
      </c>
      <c r="EAF185" s="162" t="s">
        <v>222</v>
      </c>
      <c r="EAG185" s="162" t="s">
        <v>222</v>
      </c>
      <c r="EAH185" s="162" t="s">
        <v>222</v>
      </c>
      <c r="EAI185" s="162" t="s">
        <v>222</v>
      </c>
      <c r="EAJ185" s="162" t="s">
        <v>222</v>
      </c>
      <c r="EAK185" s="162" t="s">
        <v>222</v>
      </c>
      <c r="EAL185" s="162" t="s">
        <v>222</v>
      </c>
      <c r="EAM185" s="162" t="s">
        <v>222</v>
      </c>
      <c r="EAN185" s="162" t="s">
        <v>222</v>
      </c>
      <c r="EAO185" s="162" t="s">
        <v>222</v>
      </c>
      <c r="EAP185" s="162" t="s">
        <v>222</v>
      </c>
      <c r="EAQ185" s="162" t="s">
        <v>222</v>
      </c>
      <c r="EAR185" s="162" t="s">
        <v>222</v>
      </c>
      <c r="EAS185" s="162" t="s">
        <v>222</v>
      </c>
      <c r="EAT185" s="162" t="s">
        <v>222</v>
      </c>
      <c r="EAU185" s="162" t="s">
        <v>222</v>
      </c>
      <c r="EAV185" s="162" t="s">
        <v>222</v>
      </c>
      <c r="EAW185" s="162" t="s">
        <v>222</v>
      </c>
      <c r="EAX185" s="162" t="s">
        <v>222</v>
      </c>
      <c r="EAY185" s="162" t="s">
        <v>222</v>
      </c>
      <c r="EAZ185" s="162" t="s">
        <v>222</v>
      </c>
      <c r="EBA185" s="162" t="s">
        <v>222</v>
      </c>
      <c r="EBB185" s="162" t="s">
        <v>222</v>
      </c>
      <c r="EBC185" s="162" t="s">
        <v>222</v>
      </c>
      <c r="EBD185" s="162" t="s">
        <v>222</v>
      </c>
      <c r="EBE185" s="162" t="s">
        <v>222</v>
      </c>
      <c r="EBF185" s="162" t="s">
        <v>222</v>
      </c>
      <c r="EBG185" s="162" t="s">
        <v>222</v>
      </c>
      <c r="EBH185" s="162" t="s">
        <v>222</v>
      </c>
      <c r="EBI185" s="162" t="s">
        <v>222</v>
      </c>
      <c r="EBJ185" s="162" t="s">
        <v>222</v>
      </c>
      <c r="EBK185" s="162" t="s">
        <v>222</v>
      </c>
      <c r="EBL185" s="162" t="s">
        <v>222</v>
      </c>
      <c r="EBM185" s="162" t="s">
        <v>222</v>
      </c>
      <c r="EBN185" s="162" t="s">
        <v>222</v>
      </c>
      <c r="EBO185" s="162" t="s">
        <v>222</v>
      </c>
      <c r="EBP185" s="162" t="s">
        <v>222</v>
      </c>
      <c r="EBQ185" s="162" t="s">
        <v>222</v>
      </c>
      <c r="EBR185" s="162" t="s">
        <v>222</v>
      </c>
      <c r="EBS185" s="162" t="s">
        <v>222</v>
      </c>
      <c r="EBT185" s="162" t="s">
        <v>222</v>
      </c>
      <c r="EBU185" s="162" t="s">
        <v>222</v>
      </c>
      <c r="EBV185" s="162" t="s">
        <v>222</v>
      </c>
      <c r="EBW185" s="162" t="s">
        <v>222</v>
      </c>
      <c r="EBX185" s="162" t="s">
        <v>222</v>
      </c>
      <c r="EBY185" s="162" t="s">
        <v>222</v>
      </c>
      <c r="EBZ185" s="162" t="s">
        <v>222</v>
      </c>
      <c r="ECA185" s="162" t="s">
        <v>222</v>
      </c>
      <c r="ECB185" s="162" t="s">
        <v>222</v>
      </c>
      <c r="ECC185" s="162" t="s">
        <v>222</v>
      </c>
      <c r="ECD185" s="162" t="s">
        <v>222</v>
      </c>
      <c r="ECE185" s="162" t="s">
        <v>222</v>
      </c>
      <c r="ECF185" s="162" t="s">
        <v>222</v>
      </c>
      <c r="ECG185" s="162" t="s">
        <v>222</v>
      </c>
      <c r="ECH185" s="162" t="s">
        <v>222</v>
      </c>
      <c r="ECI185" s="162" t="s">
        <v>222</v>
      </c>
      <c r="ECJ185" s="162" t="s">
        <v>222</v>
      </c>
      <c r="ECK185" s="162" t="s">
        <v>222</v>
      </c>
      <c r="ECL185" s="162" t="s">
        <v>222</v>
      </c>
      <c r="ECM185" s="162" t="s">
        <v>222</v>
      </c>
      <c r="ECN185" s="162" t="s">
        <v>222</v>
      </c>
      <c r="ECO185" s="162" t="s">
        <v>222</v>
      </c>
      <c r="ECP185" s="162" t="s">
        <v>222</v>
      </c>
      <c r="ECQ185" s="162" t="s">
        <v>222</v>
      </c>
      <c r="ECR185" s="162" t="s">
        <v>222</v>
      </c>
      <c r="ECS185" s="162" t="s">
        <v>222</v>
      </c>
      <c r="ECT185" s="162" t="s">
        <v>222</v>
      </c>
      <c r="ECU185" s="162" t="s">
        <v>222</v>
      </c>
      <c r="ECV185" s="162" t="s">
        <v>222</v>
      </c>
      <c r="ECW185" s="162" t="s">
        <v>222</v>
      </c>
      <c r="ECX185" s="162" t="s">
        <v>222</v>
      </c>
      <c r="ECY185" s="162" t="s">
        <v>222</v>
      </c>
      <c r="ECZ185" s="162" t="s">
        <v>222</v>
      </c>
      <c r="EDA185" s="162" t="s">
        <v>222</v>
      </c>
      <c r="EDB185" s="162" t="s">
        <v>222</v>
      </c>
      <c r="EDC185" s="162" t="s">
        <v>222</v>
      </c>
      <c r="EDD185" s="162" t="s">
        <v>222</v>
      </c>
      <c r="EDE185" s="162" t="s">
        <v>222</v>
      </c>
      <c r="EDF185" s="162" t="s">
        <v>222</v>
      </c>
      <c r="EDG185" s="162" t="s">
        <v>222</v>
      </c>
      <c r="EDH185" s="162" t="s">
        <v>222</v>
      </c>
      <c r="EDI185" s="162" t="s">
        <v>222</v>
      </c>
      <c r="EDJ185" s="162" t="s">
        <v>222</v>
      </c>
      <c r="EDK185" s="162" t="s">
        <v>222</v>
      </c>
      <c r="EDL185" s="162" t="s">
        <v>222</v>
      </c>
      <c r="EDM185" s="162" t="s">
        <v>222</v>
      </c>
      <c r="EDN185" s="162" t="s">
        <v>222</v>
      </c>
      <c r="EDO185" s="162" t="s">
        <v>222</v>
      </c>
      <c r="EDP185" s="162" t="s">
        <v>222</v>
      </c>
      <c r="EDQ185" s="162" t="s">
        <v>222</v>
      </c>
      <c r="EDR185" s="162" t="s">
        <v>222</v>
      </c>
      <c r="EDS185" s="162" t="s">
        <v>222</v>
      </c>
      <c r="EDT185" s="162" t="s">
        <v>222</v>
      </c>
      <c r="EDU185" s="162" t="s">
        <v>222</v>
      </c>
      <c r="EDV185" s="162" t="s">
        <v>222</v>
      </c>
      <c r="EDW185" s="162" t="s">
        <v>222</v>
      </c>
      <c r="EDX185" s="162" t="s">
        <v>222</v>
      </c>
      <c r="EDY185" s="162" t="s">
        <v>222</v>
      </c>
      <c r="EDZ185" s="162" t="s">
        <v>222</v>
      </c>
      <c r="EEA185" s="162" t="s">
        <v>222</v>
      </c>
      <c r="EEB185" s="162" t="s">
        <v>222</v>
      </c>
      <c r="EEC185" s="162" t="s">
        <v>222</v>
      </c>
      <c r="EED185" s="162" t="s">
        <v>222</v>
      </c>
      <c r="EEE185" s="162" t="s">
        <v>222</v>
      </c>
      <c r="EEF185" s="162" t="s">
        <v>222</v>
      </c>
      <c r="EEG185" s="162" t="s">
        <v>222</v>
      </c>
      <c r="EEH185" s="162" t="s">
        <v>222</v>
      </c>
      <c r="EEI185" s="162" t="s">
        <v>222</v>
      </c>
      <c r="EEJ185" s="162" t="s">
        <v>222</v>
      </c>
      <c r="EEK185" s="162" t="s">
        <v>222</v>
      </c>
      <c r="EEL185" s="162" t="s">
        <v>222</v>
      </c>
      <c r="EEM185" s="162" t="s">
        <v>222</v>
      </c>
      <c r="EEN185" s="162" t="s">
        <v>222</v>
      </c>
      <c r="EEO185" s="162" t="s">
        <v>222</v>
      </c>
      <c r="EEP185" s="162" t="s">
        <v>222</v>
      </c>
      <c r="EEQ185" s="162" t="s">
        <v>222</v>
      </c>
      <c r="EER185" s="162" t="s">
        <v>222</v>
      </c>
      <c r="EES185" s="162" t="s">
        <v>222</v>
      </c>
      <c r="EET185" s="162" t="s">
        <v>222</v>
      </c>
      <c r="EEU185" s="162" t="s">
        <v>222</v>
      </c>
      <c r="EEV185" s="162" t="s">
        <v>222</v>
      </c>
      <c r="EEW185" s="162" t="s">
        <v>222</v>
      </c>
      <c r="EEX185" s="162" t="s">
        <v>222</v>
      </c>
      <c r="EEY185" s="162" t="s">
        <v>222</v>
      </c>
      <c r="EEZ185" s="162" t="s">
        <v>222</v>
      </c>
      <c r="EFA185" s="162" t="s">
        <v>222</v>
      </c>
      <c r="EFB185" s="162" t="s">
        <v>222</v>
      </c>
      <c r="EFC185" s="162" t="s">
        <v>222</v>
      </c>
      <c r="EFD185" s="162" t="s">
        <v>222</v>
      </c>
      <c r="EFE185" s="162" t="s">
        <v>222</v>
      </c>
      <c r="EFF185" s="162" t="s">
        <v>222</v>
      </c>
      <c r="EFG185" s="162" t="s">
        <v>222</v>
      </c>
      <c r="EFH185" s="162" t="s">
        <v>222</v>
      </c>
      <c r="EFI185" s="162" t="s">
        <v>222</v>
      </c>
      <c r="EFJ185" s="162" t="s">
        <v>222</v>
      </c>
      <c r="EFK185" s="162" t="s">
        <v>222</v>
      </c>
      <c r="EFL185" s="162" t="s">
        <v>222</v>
      </c>
      <c r="EFM185" s="162" t="s">
        <v>222</v>
      </c>
      <c r="EFN185" s="162" t="s">
        <v>222</v>
      </c>
      <c r="EFO185" s="162" t="s">
        <v>222</v>
      </c>
      <c r="EFP185" s="162" t="s">
        <v>222</v>
      </c>
      <c r="EFQ185" s="162" t="s">
        <v>222</v>
      </c>
      <c r="EFR185" s="162" t="s">
        <v>222</v>
      </c>
      <c r="EFS185" s="162" t="s">
        <v>222</v>
      </c>
      <c r="EFT185" s="162" t="s">
        <v>222</v>
      </c>
      <c r="EFU185" s="162" t="s">
        <v>222</v>
      </c>
      <c r="EFV185" s="162" t="s">
        <v>222</v>
      </c>
      <c r="EFW185" s="162" t="s">
        <v>222</v>
      </c>
      <c r="EFX185" s="162" t="s">
        <v>222</v>
      </c>
      <c r="EFY185" s="162" t="s">
        <v>222</v>
      </c>
      <c r="EFZ185" s="162" t="s">
        <v>222</v>
      </c>
      <c r="EGA185" s="162" t="s">
        <v>222</v>
      </c>
      <c r="EGB185" s="162" t="s">
        <v>222</v>
      </c>
      <c r="EGC185" s="162" t="s">
        <v>222</v>
      </c>
      <c r="EGD185" s="162" t="s">
        <v>222</v>
      </c>
      <c r="EGE185" s="162" t="s">
        <v>222</v>
      </c>
      <c r="EGF185" s="162" t="s">
        <v>222</v>
      </c>
      <c r="EGG185" s="162" t="s">
        <v>222</v>
      </c>
      <c r="EGH185" s="162" t="s">
        <v>222</v>
      </c>
      <c r="EGI185" s="162" t="s">
        <v>222</v>
      </c>
      <c r="EGJ185" s="162" t="s">
        <v>222</v>
      </c>
      <c r="EGK185" s="162" t="s">
        <v>222</v>
      </c>
      <c r="EGL185" s="162" t="s">
        <v>222</v>
      </c>
      <c r="EGM185" s="162" t="s">
        <v>222</v>
      </c>
      <c r="EGN185" s="162" t="s">
        <v>222</v>
      </c>
      <c r="EGO185" s="162" t="s">
        <v>222</v>
      </c>
      <c r="EGP185" s="162" t="s">
        <v>222</v>
      </c>
      <c r="EGQ185" s="162" t="s">
        <v>222</v>
      </c>
      <c r="EGR185" s="162" t="s">
        <v>222</v>
      </c>
      <c r="EGS185" s="162" t="s">
        <v>222</v>
      </c>
      <c r="EGT185" s="162" t="s">
        <v>222</v>
      </c>
      <c r="EGU185" s="162" t="s">
        <v>222</v>
      </c>
      <c r="EGV185" s="162" t="s">
        <v>222</v>
      </c>
      <c r="EGW185" s="162" t="s">
        <v>222</v>
      </c>
      <c r="EGX185" s="162" t="s">
        <v>222</v>
      </c>
      <c r="EGY185" s="162" t="s">
        <v>222</v>
      </c>
      <c r="EGZ185" s="162" t="s">
        <v>222</v>
      </c>
      <c r="EHA185" s="162" t="s">
        <v>222</v>
      </c>
      <c r="EHB185" s="162" t="s">
        <v>222</v>
      </c>
      <c r="EHC185" s="162" t="s">
        <v>222</v>
      </c>
      <c r="EHD185" s="162" t="s">
        <v>222</v>
      </c>
      <c r="EHE185" s="162" t="s">
        <v>222</v>
      </c>
      <c r="EHF185" s="162" t="s">
        <v>222</v>
      </c>
      <c r="EHG185" s="162" t="s">
        <v>222</v>
      </c>
      <c r="EHH185" s="162" t="s">
        <v>222</v>
      </c>
      <c r="EHI185" s="162" t="s">
        <v>222</v>
      </c>
      <c r="EHJ185" s="162" t="s">
        <v>222</v>
      </c>
      <c r="EHK185" s="162" t="s">
        <v>222</v>
      </c>
      <c r="EHL185" s="162" t="s">
        <v>222</v>
      </c>
      <c r="EHM185" s="162" t="s">
        <v>222</v>
      </c>
      <c r="EHN185" s="162" t="s">
        <v>222</v>
      </c>
      <c r="EHO185" s="162" t="s">
        <v>222</v>
      </c>
      <c r="EHP185" s="162" t="s">
        <v>222</v>
      </c>
      <c r="EHQ185" s="162" t="s">
        <v>222</v>
      </c>
      <c r="EHR185" s="162" t="s">
        <v>222</v>
      </c>
      <c r="EHS185" s="162" t="s">
        <v>222</v>
      </c>
      <c r="EHT185" s="162" t="s">
        <v>222</v>
      </c>
      <c r="EHU185" s="162" t="s">
        <v>222</v>
      </c>
      <c r="EHV185" s="162" t="s">
        <v>222</v>
      </c>
      <c r="EHW185" s="162" t="s">
        <v>222</v>
      </c>
      <c r="EHX185" s="162" t="s">
        <v>222</v>
      </c>
      <c r="EHY185" s="162" t="s">
        <v>222</v>
      </c>
      <c r="EHZ185" s="162" t="s">
        <v>222</v>
      </c>
      <c r="EIA185" s="162" t="s">
        <v>222</v>
      </c>
      <c r="EIB185" s="162" t="s">
        <v>222</v>
      </c>
      <c r="EIC185" s="162" t="s">
        <v>222</v>
      </c>
      <c r="EID185" s="162" t="s">
        <v>222</v>
      </c>
      <c r="EIE185" s="162" t="s">
        <v>222</v>
      </c>
      <c r="EIF185" s="162" t="s">
        <v>222</v>
      </c>
      <c r="EIG185" s="162" t="s">
        <v>222</v>
      </c>
      <c r="EIH185" s="162" t="s">
        <v>222</v>
      </c>
      <c r="EII185" s="162" t="s">
        <v>222</v>
      </c>
      <c r="EIJ185" s="162" t="s">
        <v>222</v>
      </c>
      <c r="EIK185" s="162" t="s">
        <v>222</v>
      </c>
      <c r="EIL185" s="162" t="s">
        <v>222</v>
      </c>
      <c r="EIM185" s="162" t="s">
        <v>222</v>
      </c>
      <c r="EIN185" s="162" t="s">
        <v>222</v>
      </c>
      <c r="EIO185" s="162" t="s">
        <v>222</v>
      </c>
      <c r="EIP185" s="162" t="s">
        <v>222</v>
      </c>
      <c r="EIQ185" s="162" t="s">
        <v>222</v>
      </c>
      <c r="EIR185" s="162" t="s">
        <v>222</v>
      </c>
      <c r="EIS185" s="162" t="s">
        <v>222</v>
      </c>
      <c r="EIT185" s="162" t="s">
        <v>222</v>
      </c>
      <c r="EIU185" s="162" t="s">
        <v>222</v>
      </c>
      <c r="EIV185" s="162" t="s">
        <v>222</v>
      </c>
      <c r="EIW185" s="162" t="s">
        <v>222</v>
      </c>
      <c r="EIX185" s="162" t="s">
        <v>222</v>
      </c>
      <c r="EIY185" s="162" t="s">
        <v>222</v>
      </c>
      <c r="EIZ185" s="162" t="s">
        <v>222</v>
      </c>
      <c r="EJA185" s="162" t="s">
        <v>222</v>
      </c>
      <c r="EJB185" s="162" t="s">
        <v>222</v>
      </c>
      <c r="EJC185" s="162" t="s">
        <v>222</v>
      </c>
      <c r="EJD185" s="162" t="s">
        <v>222</v>
      </c>
      <c r="EJE185" s="162" t="s">
        <v>222</v>
      </c>
      <c r="EJF185" s="162" t="s">
        <v>222</v>
      </c>
      <c r="EJG185" s="162" t="s">
        <v>222</v>
      </c>
      <c r="EJH185" s="162" t="s">
        <v>222</v>
      </c>
      <c r="EJI185" s="162" t="s">
        <v>222</v>
      </c>
      <c r="EJJ185" s="162" t="s">
        <v>222</v>
      </c>
      <c r="EJK185" s="162" t="s">
        <v>222</v>
      </c>
      <c r="EJL185" s="162" t="s">
        <v>222</v>
      </c>
      <c r="EJM185" s="162" t="s">
        <v>222</v>
      </c>
      <c r="EJN185" s="162" t="s">
        <v>222</v>
      </c>
      <c r="EJO185" s="162" t="s">
        <v>222</v>
      </c>
      <c r="EJP185" s="162" t="s">
        <v>222</v>
      </c>
      <c r="EJQ185" s="162" t="s">
        <v>222</v>
      </c>
      <c r="EJR185" s="162" t="s">
        <v>222</v>
      </c>
      <c r="EJS185" s="162" t="s">
        <v>222</v>
      </c>
      <c r="EJT185" s="162" t="s">
        <v>222</v>
      </c>
      <c r="EJU185" s="162" t="s">
        <v>222</v>
      </c>
      <c r="EJV185" s="162" t="s">
        <v>222</v>
      </c>
      <c r="EJW185" s="162" t="s">
        <v>222</v>
      </c>
      <c r="EJX185" s="162" t="s">
        <v>222</v>
      </c>
      <c r="EJY185" s="162" t="s">
        <v>222</v>
      </c>
      <c r="EJZ185" s="162" t="s">
        <v>222</v>
      </c>
      <c r="EKA185" s="162" t="s">
        <v>222</v>
      </c>
      <c r="EKB185" s="162" t="s">
        <v>222</v>
      </c>
      <c r="EKC185" s="162" t="s">
        <v>222</v>
      </c>
      <c r="EKD185" s="162" t="s">
        <v>222</v>
      </c>
      <c r="EKE185" s="162" t="s">
        <v>222</v>
      </c>
      <c r="EKF185" s="162" t="s">
        <v>222</v>
      </c>
      <c r="EKG185" s="162" t="s">
        <v>222</v>
      </c>
      <c r="EKH185" s="162" t="s">
        <v>222</v>
      </c>
      <c r="EKI185" s="162" t="s">
        <v>222</v>
      </c>
      <c r="EKJ185" s="162" t="s">
        <v>222</v>
      </c>
      <c r="EKK185" s="162" t="s">
        <v>222</v>
      </c>
      <c r="EKL185" s="162" t="s">
        <v>222</v>
      </c>
      <c r="EKM185" s="162" t="s">
        <v>222</v>
      </c>
      <c r="EKN185" s="162" t="s">
        <v>222</v>
      </c>
      <c r="EKO185" s="162" t="s">
        <v>222</v>
      </c>
      <c r="EKP185" s="162" t="s">
        <v>222</v>
      </c>
      <c r="EKQ185" s="162" t="s">
        <v>222</v>
      </c>
      <c r="EKR185" s="162" t="s">
        <v>222</v>
      </c>
      <c r="EKS185" s="162" t="s">
        <v>222</v>
      </c>
      <c r="EKT185" s="162" t="s">
        <v>222</v>
      </c>
      <c r="EKU185" s="162" t="s">
        <v>222</v>
      </c>
      <c r="EKV185" s="162" t="s">
        <v>222</v>
      </c>
      <c r="EKW185" s="162" t="s">
        <v>222</v>
      </c>
      <c r="EKX185" s="162" t="s">
        <v>222</v>
      </c>
      <c r="EKY185" s="162" t="s">
        <v>222</v>
      </c>
      <c r="EKZ185" s="162" t="s">
        <v>222</v>
      </c>
      <c r="ELA185" s="162" t="s">
        <v>222</v>
      </c>
      <c r="ELB185" s="162" t="s">
        <v>222</v>
      </c>
      <c r="ELC185" s="162" t="s">
        <v>222</v>
      </c>
      <c r="ELD185" s="162" t="s">
        <v>222</v>
      </c>
      <c r="ELE185" s="162" t="s">
        <v>222</v>
      </c>
      <c r="ELF185" s="162" t="s">
        <v>222</v>
      </c>
      <c r="ELG185" s="162" t="s">
        <v>222</v>
      </c>
      <c r="ELH185" s="162" t="s">
        <v>222</v>
      </c>
      <c r="ELI185" s="162" t="s">
        <v>222</v>
      </c>
      <c r="ELJ185" s="162" t="s">
        <v>222</v>
      </c>
      <c r="ELK185" s="162" t="s">
        <v>222</v>
      </c>
      <c r="ELL185" s="162" t="s">
        <v>222</v>
      </c>
      <c r="ELM185" s="162" t="s">
        <v>222</v>
      </c>
      <c r="ELN185" s="162" t="s">
        <v>222</v>
      </c>
      <c r="ELO185" s="162" t="s">
        <v>222</v>
      </c>
      <c r="ELP185" s="162" t="s">
        <v>222</v>
      </c>
      <c r="ELQ185" s="162" t="s">
        <v>222</v>
      </c>
      <c r="ELR185" s="162" t="s">
        <v>222</v>
      </c>
      <c r="ELS185" s="162" t="s">
        <v>222</v>
      </c>
      <c r="ELT185" s="162" t="s">
        <v>222</v>
      </c>
      <c r="ELU185" s="162" t="s">
        <v>222</v>
      </c>
      <c r="ELV185" s="162" t="s">
        <v>222</v>
      </c>
      <c r="ELW185" s="162" t="s">
        <v>222</v>
      </c>
      <c r="ELX185" s="162" t="s">
        <v>222</v>
      </c>
      <c r="ELY185" s="162" t="s">
        <v>222</v>
      </c>
      <c r="ELZ185" s="162" t="s">
        <v>222</v>
      </c>
      <c r="EMA185" s="162" t="s">
        <v>222</v>
      </c>
      <c r="EMB185" s="162" t="s">
        <v>222</v>
      </c>
      <c r="EMC185" s="162" t="s">
        <v>222</v>
      </c>
      <c r="EMD185" s="162" t="s">
        <v>222</v>
      </c>
      <c r="EME185" s="162" t="s">
        <v>222</v>
      </c>
      <c r="EMF185" s="162" t="s">
        <v>222</v>
      </c>
      <c r="EMG185" s="162" t="s">
        <v>222</v>
      </c>
      <c r="EMH185" s="162" t="s">
        <v>222</v>
      </c>
      <c r="EMI185" s="162" t="s">
        <v>222</v>
      </c>
      <c r="EMJ185" s="162" t="s">
        <v>222</v>
      </c>
      <c r="EMK185" s="162" t="s">
        <v>222</v>
      </c>
      <c r="EML185" s="162" t="s">
        <v>222</v>
      </c>
      <c r="EMM185" s="162" t="s">
        <v>222</v>
      </c>
      <c r="EMN185" s="162" t="s">
        <v>222</v>
      </c>
      <c r="EMO185" s="162" t="s">
        <v>222</v>
      </c>
      <c r="EMP185" s="162" t="s">
        <v>222</v>
      </c>
      <c r="EMQ185" s="162" t="s">
        <v>222</v>
      </c>
      <c r="EMR185" s="162" t="s">
        <v>222</v>
      </c>
      <c r="EMS185" s="162" t="s">
        <v>222</v>
      </c>
      <c r="EMT185" s="162" t="s">
        <v>222</v>
      </c>
      <c r="EMU185" s="162" t="s">
        <v>222</v>
      </c>
      <c r="EMV185" s="162" t="s">
        <v>222</v>
      </c>
      <c r="EMW185" s="162" t="s">
        <v>222</v>
      </c>
      <c r="EMX185" s="162" t="s">
        <v>222</v>
      </c>
      <c r="EMY185" s="162" t="s">
        <v>222</v>
      </c>
      <c r="EMZ185" s="162" t="s">
        <v>222</v>
      </c>
      <c r="ENA185" s="162" t="s">
        <v>222</v>
      </c>
      <c r="ENB185" s="162" t="s">
        <v>222</v>
      </c>
      <c r="ENC185" s="162" t="s">
        <v>222</v>
      </c>
      <c r="END185" s="162" t="s">
        <v>222</v>
      </c>
      <c r="ENE185" s="162" t="s">
        <v>222</v>
      </c>
      <c r="ENF185" s="162" t="s">
        <v>222</v>
      </c>
      <c r="ENG185" s="162" t="s">
        <v>222</v>
      </c>
      <c r="ENH185" s="162" t="s">
        <v>222</v>
      </c>
      <c r="ENI185" s="162" t="s">
        <v>222</v>
      </c>
      <c r="ENJ185" s="162" t="s">
        <v>222</v>
      </c>
      <c r="ENK185" s="162" t="s">
        <v>222</v>
      </c>
      <c r="ENL185" s="162" t="s">
        <v>222</v>
      </c>
      <c r="ENM185" s="162" t="s">
        <v>222</v>
      </c>
      <c r="ENN185" s="162" t="s">
        <v>222</v>
      </c>
      <c r="ENO185" s="162" t="s">
        <v>222</v>
      </c>
      <c r="ENP185" s="162" t="s">
        <v>222</v>
      </c>
      <c r="ENQ185" s="162" t="s">
        <v>222</v>
      </c>
      <c r="ENR185" s="162" t="s">
        <v>222</v>
      </c>
      <c r="ENS185" s="162" t="s">
        <v>222</v>
      </c>
      <c r="ENT185" s="162" t="s">
        <v>222</v>
      </c>
      <c r="ENU185" s="162" t="s">
        <v>222</v>
      </c>
      <c r="ENV185" s="162" t="s">
        <v>222</v>
      </c>
      <c r="ENW185" s="162" t="s">
        <v>222</v>
      </c>
      <c r="ENX185" s="162" t="s">
        <v>222</v>
      </c>
      <c r="ENY185" s="162" t="s">
        <v>222</v>
      </c>
      <c r="ENZ185" s="162" t="s">
        <v>222</v>
      </c>
      <c r="EOA185" s="162" t="s">
        <v>222</v>
      </c>
      <c r="EOB185" s="162" t="s">
        <v>222</v>
      </c>
      <c r="EOC185" s="162" t="s">
        <v>222</v>
      </c>
      <c r="EOD185" s="162" t="s">
        <v>222</v>
      </c>
      <c r="EOE185" s="162" t="s">
        <v>222</v>
      </c>
      <c r="EOF185" s="162" t="s">
        <v>222</v>
      </c>
      <c r="EOG185" s="162" t="s">
        <v>222</v>
      </c>
      <c r="EOH185" s="162" t="s">
        <v>222</v>
      </c>
      <c r="EOI185" s="162" t="s">
        <v>222</v>
      </c>
      <c r="EOJ185" s="162" t="s">
        <v>222</v>
      </c>
      <c r="EOK185" s="162" t="s">
        <v>222</v>
      </c>
      <c r="EOL185" s="162" t="s">
        <v>222</v>
      </c>
      <c r="EOM185" s="162" t="s">
        <v>222</v>
      </c>
      <c r="EON185" s="162" t="s">
        <v>222</v>
      </c>
      <c r="EOO185" s="162" t="s">
        <v>222</v>
      </c>
      <c r="EOP185" s="162" t="s">
        <v>222</v>
      </c>
      <c r="EOQ185" s="162" t="s">
        <v>222</v>
      </c>
      <c r="EOR185" s="162" t="s">
        <v>222</v>
      </c>
      <c r="EOS185" s="162" t="s">
        <v>222</v>
      </c>
      <c r="EOT185" s="162" t="s">
        <v>222</v>
      </c>
      <c r="EOU185" s="162" t="s">
        <v>222</v>
      </c>
      <c r="EOV185" s="162" t="s">
        <v>222</v>
      </c>
      <c r="EOW185" s="162" t="s">
        <v>222</v>
      </c>
      <c r="EOX185" s="162" t="s">
        <v>222</v>
      </c>
      <c r="EOY185" s="162" t="s">
        <v>222</v>
      </c>
      <c r="EOZ185" s="162" t="s">
        <v>222</v>
      </c>
      <c r="EPA185" s="162" t="s">
        <v>222</v>
      </c>
      <c r="EPB185" s="162" t="s">
        <v>222</v>
      </c>
      <c r="EPC185" s="162" t="s">
        <v>222</v>
      </c>
      <c r="EPD185" s="162" t="s">
        <v>222</v>
      </c>
      <c r="EPE185" s="162" t="s">
        <v>222</v>
      </c>
      <c r="EPF185" s="162" t="s">
        <v>222</v>
      </c>
      <c r="EPG185" s="162" t="s">
        <v>222</v>
      </c>
      <c r="EPH185" s="162" t="s">
        <v>222</v>
      </c>
      <c r="EPI185" s="162" t="s">
        <v>222</v>
      </c>
      <c r="EPJ185" s="162" t="s">
        <v>222</v>
      </c>
      <c r="EPK185" s="162" t="s">
        <v>222</v>
      </c>
      <c r="EPL185" s="162" t="s">
        <v>222</v>
      </c>
      <c r="EPM185" s="162" t="s">
        <v>222</v>
      </c>
      <c r="EPN185" s="162" t="s">
        <v>222</v>
      </c>
      <c r="EPO185" s="162" t="s">
        <v>222</v>
      </c>
      <c r="EPP185" s="162" t="s">
        <v>222</v>
      </c>
      <c r="EPQ185" s="162" t="s">
        <v>222</v>
      </c>
      <c r="EPR185" s="162" t="s">
        <v>222</v>
      </c>
      <c r="EPS185" s="162" t="s">
        <v>222</v>
      </c>
      <c r="EPT185" s="162" t="s">
        <v>222</v>
      </c>
      <c r="EPU185" s="162" t="s">
        <v>222</v>
      </c>
      <c r="EPV185" s="162" t="s">
        <v>222</v>
      </c>
      <c r="EPW185" s="162" t="s">
        <v>222</v>
      </c>
      <c r="EPX185" s="162" t="s">
        <v>222</v>
      </c>
      <c r="EPY185" s="162" t="s">
        <v>222</v>
      </c>
      <c r="EPZ185" s="162" t="s">
        <v>222</v>
      </c>
      <c r="EQA185" s="162" t="s">
        <v>222</v>
      </c>
      <c r="EQB185" s="162" t="s">
        <v>222</v>
      </c>
      <c r="EQC185" s="162" t="s">
        <v>222</v>
      </c>
      <c r="EQD185" s="162" t="s">
        <v>222</v>
      </c>
      <c r="EQE185" s="162" t="s">
        <v>222</v>
      </c>
      <c r="EQF185" s="162" t="s">
        <v>222</v>
      </c>
      <c r="EQG185" s="162" t="s">
        <v>222</v>
      </c>
      <c r="EQH185" s="162" t="s">
        <v>222</v>
      </c>
      <c r="EQI185" s="162" t="s">
        <v>222</v>
      </c>
      <c r="EQJ185" s="162" t="s">
        <v>222</v>
      </c>
      <c r="EQK185" s="162" t="s">
        <v>222</v>
      </c>
      <c r="EQL185" s="162" t="s">
        <v>222</v>
      </c>
      <c r="EQM185" s="162" t="s">
        <v>222</v>
      </c>
      <c r="EQN185" s="162" t="s">
        <v>222</v>
      </c>
      <c r="EQO185" s="162" t="s">
        <v>222</v>
      </c>
      <c r="EQP185" s="162" t="s">
        <v>222</v>
      </c>
      <c r="EQQ185" s="162" t="s">
        <v>222</v>
      </c>
      <c r="EQR185" s="162" t="s">
        <v>222</v>
      </c>
      <c r="EQS185" s="162" t="s">
        <v>222</v>
      </c>
      <c r="EQT185" s="162" t="s">
        <v>222</v>
      </c>
      <c r="EQU185" s="162" t="s">
        <v>222</v>
      </c>
      <c r="EQV185" s="162" t="s">
        <v>222</v>
      </c>
      <c r="EQW185" s="162" t="s">
        <v>222</v>
      </c>
      <c r="EQX185" s="162" t="s">
        <v>222</v>
      </c>
      <c r="EQY185" s="162" t="s">
        <v>222</v>
      </c>
      <c r="EQZ185" s="162" t="s">
        <v>222</v>
      </c>
      <c r="ERA185" s="162" t="s">
        <v>222</v>
      </c>
      <c r="ERB185" s="162" t="s">
        <v>222</v>
      </c>
      <c r="ERC185" s="162" t="s">
        <v>222</v>
      </c>
      <c r="ERD185" s="162" t="s">
        <v>222</v>
      </c>
      <c r="ERE185" s="162" t="s">
        <v>222</v>
      </c>
      <c r="ERF185" s="162" t="s">
        <v>222</v>
      </c>
      <c r="ERG185" s="162" t="s">
        <v>222</v>
      </c>
      <c r="ERH185" s="162" t="s">
        <v>222</v>
      </c>
      <c r="ERI185" s="162" t="s">
        <v>222</v>
      </c>
      <c r="ERJ185" s="162" t="s">
        <v>222</v>
      </c>
      <c r="ERK185" s="162" t="s">
        <v>222</v>
      </c>
      <c r="ERL185" s="162" t="s">
        <v>222</v>
      </c>
      <c r="ERM185" s="162" t="s">
        <v>222</v>
      </c>
      <c r="ERN185" s="162" t="s">
        <v>222</v>
      </c>
      <c r="ERO185" s="162" t="s">
        <v>222</v>
      </c>
      <c r="ERP185" s="162" t="s">
        <v>222</v>
      </c>
      <c r="ERQ185" s="162" t="s">
        <v>222</v>
      </c>
      <c r="ERR185" s="162" t="s">
        <v>222</v>
      </c>
      <c r="ERS185" s="162" t="s">
        <v>222</v>
      </c>
      <c r="ERT185" s="162" t="s">
        <v>222</v>
      </c>
      <c r="ERU185" s="162" t="s">
        <v>222</v>
      </c>
      <c r="ERV185" s="162" t="s">
        <v>222</v>
      </c>
      <c r="ERW185" s="162" t="s">
        <v>222</v>
      </c>
      <c r="ERX185" s="162" t="s">
        <v>222</v>
      </c>
      <c r="ERY185" s="162" t="s">
        <v>222</v>
      </c>
      <c r="ERZ185" s="162" t="s">
        <v>222</v>
      </c>
      <c r="ESA185" s="162" t="s">
        <v>222</v>
      </c>
      <c r="ESB185" s="162" t="s">
        <v>222</v>
      </c>
      <c r="ESC185" s="162" t="s">
        <v>222</v>
      </c>
      <c r="ESD185" s="162" t="s">
        <v>222</v>
      </c>
      <c r="ESE185" s="162" t="s">
        <v>222</v>
      </c>
      <c r="ESF185" s="162" t="s">
        <v>222</v>
      </c>
      <c r="ESG185" s="162" t="s">
        <v>222</v>
      </c>
      <c r="ESH185" s="162" t="s">
        <v>222</v>
      </c>
      <c r="ESI185" s="162" t="s">
        <v>222</v>
      </c>
      <c r="ESJ185" s="162" t="s">
        <v>222</v>
      </c>
      <c r="ESK185" s="162" t="s">
        <v>222</v>
      </c>
      <c r="ESL185" s="162" t="s">
        <v>222</v>
      </c>
      <c r="ESM185" s="162" t="s">
        <v>222</v>
      </c>
      <c r="ESN185" s="162" t="s">
        <v>222</v>
      </c>
      <c r="ESO185" s="162" t="s">
        <v>222</v>
      </c>
      <c r="ESP185" s="162" t="s">
        <v>222</v>
      </c>
      <c r="ESQ185" s="162" t="s">
        <v>222</v>
      </c>
      <c r="ESR185" s="162" t="s">
        <v>222</v>
      </c>
      <c r="ESS185" s="162" t="s">
        <v>222</v>
      </c>
      <c r="EST185" s="162" t="s">
        <v>222</v>
      </c>
      <c r="ESU185" s="162" t="s">
        <v>222</v>
      </c>
      <c r="ESV185" s="162" t="s">
        <v>222</v>
      </c>
      <c r="ESW185" s="162" t="s">
        <v>222</v>
      </c>
      <c r="ESX185" s="162" t="s">
        <v>222</v>
      </c>
      <c r="ESY185" s="162" t="s">
        <v>222</v>
      </c>
      <c r="ESZ185" s="162" t="s">
        <v>222</v>
      </c>
      <c r="ETA185" s="162" t="s">
        <v>222</v>
      </c>
      <c r="ETB185" s="162" t="s">
        <v>222</v>
      </c>
      <c r="ETC185" s="162" t="s">
        <v>222</v>
      </c>
      <c r="ETD185" s="162" t="s">
        <v>222</v>
      </c>
      <c r="ETE185" s="162" t="s">
        <v>222</v>
      </c>
      <c r="ETF185" s="162" t="s">
        <v>222</v>
      </c>
      <c r="ETG185" s="162" t="s">
        <v>222</v>
      </c>
      <c r="ETH185" s="162" t="s">
        <v>222</v>
      </c>
      <c r="ETI185" s="162" t="s">
        <v>222</v>
      </c>
      <c r="ETJ185" s="162" t="s">
        <v>222</v>
      </c>
      <c r="ETK185" s="162" t="s">
        <v>222</v>
      </c>
      <c r="ETL185" s="162" t="s">
        <v>222</v>
      </c>
      <c r="ETM185" s="162" t="s">
        <v>222</v>
      </c>
      <c r="ETN185" s="162" t="s">
        <v>222</v>
      </c>
      <c r="ETO185" s="162" t="s">
        <v>222</v>
      </c>
      <c r="ETP185" s="162" t="s">
        <v>222</v>
      </c>
      <c r="ETQ185" s="162" t="s">
        <v>222</v>
      </c>
      <c r="ETR185" s="162" t="s">
        <v>222</v>
      </c>
      <c r="ETS185" s="162" t="s">
        <v>222</v>
      </c>
      <c r="ETT185" s="162" t="s">
        <v>222</v>
      </c>
      <c r="ETU185" s="162" t="s">
        <v>222</v>
      </c>
      <c r="ETV185" s="162" t="s">
        <v>222</v>
      </c>
      <c r="ETW185" s="162" t="s">
        <v>222</v>
      </c>
      <c r="ETX185" s="162" t="s">
        <v>222</v>
      </c>
      <c r="ETY185" s="162" t="s">
        <v>222</v>
      </c>
      <c r="ETZ185" s="162" t="s">
        <v>222</v>
      </c>
      <c r="EUA185" s="162" t="s">
        <v>222</v>
      </c>
      <c r="EUB185" s="162" t="s">
        <v>222</v>
      </c>
      <c r="EUC185" s="162" t="s">
        <v>222</v>
      </c>
      <c r="EUD185" s="162" t="s">
        <v>222</v>
      </c>
      <c r="EUE185" s="162" t="s">
        <v>222</v>
      </c>
      <c r="EUF185" s="162" t="s">
        <v>222</v>
      </c>
      <c r="EUG185" s="162" t="s">
        <v>222</v>
      </c>
      <c r="EUH185" s="162" t="s">
        <v>222</v>
      </c>
      <c r="EUI185" s="162" t="s">
        <v>222</v>
      </c>
      <c r="EUJ185" s="162" t="s">
        <v>222</v>
      </c>
      <c r="EUK185" s="162" t="s">
        <v>222</v>
      </c>
      <c r="EUL185" s="162" t="s">
        <v>222</v>
      </c>
      <c r="EUM185" s="162" t="s">
        <v>222</v>
      </c>
      <c r="EUN185" s="162" t="s">
        <v>222</v>
      </c>
      <c r="EUO185" s="162" t="s">
        <v>222</v>
      </c>
      <c r="EUP185" s="162" t="s">
        <v>222</v>
      </c>
      <c r="EUQ185" s="162" t="s">
        <v>222</v>
      </c>
      <c r="EUR185" s="162" t="s">
        <v>222</v>
      </c>
      <c r="EUS185" s="162" t="s">
        <v>222</v>
      </c>
      <c r="EUT185" s="162" t="s">
        <v>222</v>
      </c>
      <c r="EUU185" s="162" t="s">
        <v>222</v>
      </c>
      <c r="EUV185" s="162" t="s">
        <v>222</v>
      </c>
      <c r="EUW185" s="162" t="s">
        <v>222</v>
      </c>
      <c r="EUX185" s="162" t="s">
        <v>222</v>
      </c>
      <c r="EUY185" s="162" t="s">
        <v>222</v>
      </c>
      <c r="EUZ185" s="162" t="s">
        <v>222</v>
      </c>
      <c r="EVA185" s="162" t="s">
        <v>222</v>
      </c>
      <c r="EVB185" s="162" t="s">
        <v>222</v>
      </c>
      <c r="EVC185" s="162" t="s">
        <v>222</v>
      </c>
      <c r="EVD185" s="162" t="s">
        <v>222</v>
      </c>
      <c r="EVE185" s="162" t="s">
        <v>222</v>
      </c>
      <c r="EVF185" s="162" t="s">
        <v>222</v>
      </c>
      <c r="EVG185" s="162" t="s">
        <v>222</v>
      </c>
      <c r="EVH185" s="162" t="s">
        <v>222</v>
      </c>
      <c r="EVI185" s="162" t="s">
        <v>222</v>
      </c>
      <c r="EVJ185" s="162" t="s">
        <v>222</v>
      </c>
      <c r="EVK185" s="162" t="s">
        <v>222</v>
      </c>
      <c r="EVL185" s="162" t="s">
        <v>222</v>
      </c>
      <c r="EVM185" s="162" t="s">
        <v>222</v>
      </c>
      <c r="EVN185" s="162" t="s">
        <v>222</v>
      </c>
      <c r="EVO185" s="162" t="s">
        <v>222</v>
      </c>
      <c r="EVP185" s="162" t="s">
        <v>222</v>
      </c>
      <c r="EVQ185" s="162" t="s">
        <v>222</v>
      </c>
      <c r="EVR185" s="162" t="s">
        <v>222</v>
      </c>
      <c r="EVS185" s="162" t="s">
        <v>222</v>
      </c>
      <c r="EVT185" s="162" t="s">
        <v>222</v>
      </c>
      <c r="EVU185" s="162" t="s">
        <v>222</v>
      </c>
      <c r="EVV185" s="162" t="s">
        <v>222</v>
      </c>
      <c r="EVW185" s="162" t="s">
        <v>222</v>
      </c>
      <c r="EVX185" s="162" t="s">
        <v>222</v>
      </c>
      <c r="EVY185" s="162" t="s">
        <v>222</v>
      </c>
      <c r="EVZ185" s="162" t="s">
        <v>222</v>
      </c>
      <c r="EWA185" s="162" t="s">
        <v>222</v>
      </c>
      <c r="EWB185" s="162" t="s">
        <v>222</v>
      </c>
      <c r="EWC185" s="162" t="s">
        <v>222</v>
      </c>
      <c r="EWD185" s="162" t="s">
        <v>222</v>
      </c>
      <c r="EWE185" s="162" t="s">
        <v>222</v>
      </c>
      <c r="EWF185" s="162" t="s">
        <v>222</v>
      </c>
      <c r="EWG185" s="162" t="s">
        <v>222</v>
      </c>
      <c r="EWH185" s="162" t="s">
        <v>222</v>
      </c>
      <c r="EWI185" s="162" t="s">
        <v>222</v>
      </c>
      <c r="EWJ185" s="162" t="s">
        <v>222</v>
      </c>
      <c r="EWK185" s="162" t="s">
        <v>222</v>
      </c>
      <c r="EWL185" s="162" t="s">
        <v>222</v>
      </c>
      <c r="EWM185" s="162" t="s">
        <v>222</v>
      </c>
      <c r="EWN185" s="162" t="s">
        <v>222</v>
      </c>
      <c r="EWO185" s="162" t="s">
        <v>222</v>
      </c>
      <c r="EWP185" s="162" t="s">
        <v>222</v>
      </c>
      <c r="EWQ185" s="162" t="s">
        <v>222</v>
      </c>
      <c r="EWR185" s="162" t="s">
        <v>222</v>
      </c>
      <c r="EWS185" s="162" t="s">
        <v>222</v>
      </c>
      <c r="EWT185" s="162" t="s">
        <v>222</v>
      </c>
      <c r="EWU185" s="162" t="s">
        <v>222</v>
      </c>
      <c r="EWV185" s="162" t="s">
        <v>222</v>
      </c>
      <c r="EWW185" s="162" t="s">
        <v>222</v>
      </c>
      <c r="EWX185" s="162" t="s">
        <v>222</v>
      </c>
      <c r="EWY185" s="162" t="s">
        <v>222</v>
      </c>
      <c r="EWZ185" s="162" t="s">
        <v>222</v>
      </c>
      <c r="EXA185" s="162" t="s">
        <v>222</v>
      </c>
      <c r="EXB185" s="162" t="s">
        <v>222</v>
      </c>
      <c r="EXC185" s="162" t="s">
        <v>222</v>
      </c>
      <c r="EXD185" s="162" t="s">
        <v>222</v>
      </c>
      <c r="EXE185" s="162" t="s">
        <v>222</v>
      </c>
      <c r="EXF185" s="162" t="s">
        <v>222</v>
      </c>
      <c r="EXG185" s="162" t="s">
        <v>222</v>
      </c>
      <c r="EXH185" s="162" t="s">
        <v>222</v>
      </c>
      <c r="EXI185" s="162" t="s">
        <v>222</v>
      </c>
      <c r="EXJ185" s="162" t="s">
        <v>222</v>
      </c>
      <c r="EXK185" s="162" t="s">
        <v>222</v>
      </c>
      <c r="EXL185" s="162" t="s">
        <v>222</v>
      </c>
      <c r="EXM185" s="162" t="s">
        <v>222</v>
      </c>
      <c r="EXN185" s="162" t="s">
        <v>222</v>
      </c>
      <c r="EXO185" s="162" t="s">
        <v>222</v>
      </c>
      <c r="EXP185" s="162" t="s">
        <v>222</v>
      </c>
      <c r="EXQ185" s="162" t="s">
        <v>222</v>
      </c>
      <c r="EXR185" s="162" t="s">
        <v>222</v>
      </c>
      <c r="EXS185" s="162" t="s">
        <v>222</v>
      </c>
      <c r="EXT185" s="162" t="s">
        <v>222</v>
      </c>
      <c r="EXU185" s="162" t="s">
        <v>222</v>
      </c>
      <c r="EXV185" s="162" t="s">
        <v>222</v>
      </c>
      <c r="EXW185" s="162" t="s">
        <v>222</v>
      </c>
      <c r="EXX185" s="162" t="s">
        <v>222</v>
      </c>
      <c r="EXY185" s="162" t="s">
        <v>222</v>
      </c>
      <c r="EXZ185" s="162" t="s">
        <v>222</v>
      </c>
      <c r="EYA185" s="162" t="s">
        <v>222</v>
      </c>
      <c r="EYB185" s="162" t="s">
        <v>222</v>
      </c>
      <c r="EYC185" s="162" t="s">
        <v>222</v>
      </c>
      <c r="EYD185" s="162" t="s">
        <v>222</v>
      </c>
      <c r="EYE185" s="162" t="s">
        <v>222</v>
      </c>
      <c r="EYF185" s="162" t="s">
        <v>222</v>
      </c>
      <c r="EYG185" s="162" t="s">
        <v>222</v>
      </c>
      <c r="EYH185" s="162" t="s">
        <v>222</v>
      </c>
      <c r="EYI185" s="162" t="s">
        <v>222</v>
      </c>
      <c r="EYJ185" s="162" t="s">
        <v>222</v>
      </c>
      <c r="EYK185" s="162" t="s">
        <v>222</v>
      </c>
      <c r="EYL185" s="162" t="s">
        <v>222</v>
      </c>
      <c r="EYM185" s="162" t="s">
        <v>222</v>
      </c>
      <c r="EYN185" s="162" t="s">
        <v>222</v>
      </c>
      <c r="EYO185" s="162" t="s">
        <v>222</v>
      </c>
      <c r="EYP185" s="162" t="s">
        <v>222</v>
      </c>
      <c r="EYQ185" s="162" t="s">
        <v>222</v>
      </c>
      <c r="EYR185" s="162" t="s">
        <v>222</v>
      </c>
      <c r="EYS185" s="162" t="s">
        <v>222</v>
      </c>
      <c r="EYT185" s="162" t="s">
        <v>222</v>
      </c>
      <c r="EYU185" s="162" t="s">
        <v>222</v>
      </c>
      <c r="EYV185" s="162" t="s">
        <v>222</v>
      </c>
      <c r="EYW185" s="162" t="s">
        <v>222</v>
      </c>
      <c r="EYX185" s="162" t="s">
        <v>222</v>
      </c>
      <c r="EYY185" s="162" t="s">
        <v>222</v>
      </c>
      <c r="EYZ185" s="162" t="s">
        <v>222</v>
      </c>
      <c r="EZA185" s="162" t="s">
        <v>222</v>
      </c>
      <c r="EZB185" s="162" t="s">
        <v>222</v>
      </c>
      <c r="EZC185" s="162" t="s">
        <v>222</v>
      </c>
      <c r="EZD185" s="162" t="s">
        <v>222</v>
      </c>
      <c r="EZE185" s="162" t="s">
        <v>222</v>
      </c>
      <c r="EZF185" s="162" t="s">
        <v>222</v>
      </c>
      <c r="EZG185" s="162" t="s">
        <v>222</v>
      </c>
      <c r="EZH185" s="162" t="s">
        <v>222</v>
      </c>
      <c r="EZI185" s="162" t="s">
        <v>222</v>
      </c>
      <c r="EZJ185" s="162" t="s">
        <v>222</v>
      </c>
      <c r="EZK185" s="162" t="s">
        <v>222</v>
      </c>
      <c r="EZL185" s="162" t="s">
        <v>222</v>
      </c>
      <c r="EZM185" s="162" t="s">
        <v>222</v>
      </c>
      <c r="EZN185" s="162" t="s">
        <v>222</v>
      </c>
      <c r="EZO185" s="162" t="s">
        <v>222</v>
      </c>
      <c r="EZP185" s="162" t="s">
        <v>222</v>
      </c>
      <c r="EZQ185" s="162" t="s">
        <v>222</v>
      </c>
      <c r="EZR185" s="162" t="s">
        <v>222</v>
      </c>
      <c r="EZS185" s="162" t="s">
        <v>222</v>
      </c>
      <c r="EZT185" s="162" t="s">
        <v>222</v>
      </c>
      <c r="EZU185" s="162" t="s">
        <v>222</v>
      </c>
      <c r="EZV185" s="162" t="s">
        <v>222</v>
      </c>
      <c r="EZW185" s="162" t="s">
        <v>222</v>
      </c>
      <c r="EZX185" s="162" t="s">
        <v>222</v>
      </c>
      <c r="EZY185" s="162" t="s">
        <v>222</v>
      </c>
      <c r="EZZ185" s="162" t="s">
        <v>222</v>
      </c>
      <c r="FAA185" s="162" t="s">
        <v>222</v>
      </c>
      <c r="FAB185" s="162" t="s">
        <v>222</v>
      </c>
      <c r="FAC185" s="162" t="s">
        <v>222</v>
      </c>
      <c r="FAD185" s="162" t="s">
        <v>222</v>
      </c>
      <c r="FAE185" s="162" t="s">
        <v>222</v>
      </c>
      <c r="FAF185" s="162" t="s">
        <v>222</v>
      </c>
      <c r="FAG185" s="162" t="s">
        <v>222</v>
      </c>
      <c r="FAH185" s="162" t="s">
        <v>222</v>
      </c>
      <c r="FAI185" s="162" t="s">
        <v>222</v>
      </c>
      <c r="FAJ185" s="162" t="s">
        <v>222</v>
      </c>
      <c r="FAK185" s="162" t="s">
        <v>222</v>
      </c>
      <c r="FAL185" s="162" t="s">
        <v>222</v>
      </c>
      <c r="FAM185" s="162" t="s">
        <v>222</v>
      </c>
      <c r="FAN185" s="162" t="s">
        <v>222</v>
      </c>
      <c r="FAO185" s="162" t="s">
        <v>222</v>
      </c>
      <c r="FAP185" s="162" t="s">
        <v>222</v>
      </c>
      <c r="FAQ185" s="162" t="s">
        <v>222</v>
      </c>
      <c r="FAR185" s="162" t="s">
        <v>222</v>
      </c>
      <c r="FAS185" s="162" t="s">
        <v>222</v>
      </c>
      <c r="FAT185" s="162" t="s">
        <v>222</v>
      </c>
      <c r="FAU185" s="162" t="s">
        <v>222</v>
      </c>
      <c r="FAV185" s="162" t="s">
        <v>222</v>
      </c>
      <c r="FAW185" s="162" t="s">
        <v>222</v>
      </c>
      <c r="FAX185" s="162" t="s">
        <v>222</v>
      </c>
      <c r="FAY185" s="162" t="s">
        <v>222</v>
      </c>
      <c r="FAZ185" s="162" t="s">
        <v>222</v>
      </c>
      <c r="FBA185" s="162" t="s">
        <v>222</v>
      </c>
      <c r="FBB185" s="162" t="s">
        <v>222</v>
      </c>
      <c r="FBC185" s="162" t="s">
        <v>222</v>
      </c>
      <c r="FBD185" s="162" t="s">
        <v>222</v>
      </c>
      <c r="FBE185" s="162" t="s">
        <v>222</v>
      </c>
      <c r="FBF185" s="162" t="s">
        <v>222</v>
      </c>
      <c r="FBG185" s="162" t="s">
        <v>222</v>
      </c>
      <c r="FBH185" s="162" t="s">
        <v>222</v>
      </c>
      <c r="FBI185" s="162" t="s">
        <v>222</v>
      </c>
      <c r="FBJ185" s="162" t="s">
        <v>222</v>
      </c>
      <c r="FBK185" s="162" t="s">
        <v>222</v>
      </c>
      <c r="FBL185" s="162" t="s">
        <v>222</v>
      </c>
      <c r="FBM185" s="162" t="s">
        <v>222</v>
      </c>
      <c r="FBN185" s="162" t="s">
        <v>222</v>
      </c>
      <c r="FBO185" s="162" t="s">
        <v>222</v>
      </c>
      <c r="FBP185" s="162" t="s">
        <v>222</v>
      </c>
      <c r="FBQ185" s="162" t="s">
        <v>222</v>
      </c>
      <c r="FBR185" s="162" t="s">
        <v>222</v>
      </c>
      <c r="FBS185" s="162" t="s">
        <v>222</v>
      </c>
      <c r="FBT185" s="162" t="s">
        <v>222</v>
      </c>
      <c r="FBU185" s="162" t="s">
        <v>222</v>
      </c>
      <c r="FBV185" s="162" t="s">
        <v>222</v>
      </c>
      <c r="FBW185" s="162" t="s">
        <v>222</v>
      </c>
      <c r="FBX185" s="162" t="s">
        <v>222</v>
      </c>
      <c r="FBY185" s="162" t="s">
        <v>222</v>
      </c>
      <c r="FBZ185" s="162" t="s">
        <v>222</v>
      </c>
      <c r="FCA185" s="162" t="s">
        <v>222</v>
      </c>
      <c r="FCB185" s="162" t="s">
        <v>222</v>
      </c>
      <c r="FCC185" s="162" t="s">
        <v>222</v>
      </c>
      <c r="FCD185" s="162" t="s">
        <v>222</v>
      </c>
      <c r="FCE185" s="162" t="s">
        <v>222</v>
      </c>
      <c r="FCF185" s="162" t="s">
        <v>222</v>
      </c>
      <c r="FCG185" s="162" t="s">
        <v>222</v>
      </c>
      <c r="FCH185" s="162" t="s">
        <v>222</v>
      </c>
      <c r="FCI185" s="162" t="s">
        <v>222</v>
      </c>
      <c r="FCJ185" s="162" t="s">
        <v>222</v>
      </c>
      <c r="FCK185" s="162" t="s">
        <v>222</v>
      </c>
      <c r="FCL185" s="162" t="s">
        <v>222</v>
      </c>
      <c r="FCM185" s="162" t="s">
        <v>222</v>
      </c>
      <c r="FCN185" s="162" t="s">
        <v>222</v>
      </c>
      <c r="FCO185" s="162" t="s">
        <v>222</v>
      </c>
      <c r="FCP185" s="162" t="s">
        <v>222</v>
      </c>
      <c r="FCQ185" s="162" t="s">
        <v>222</v>
      </c>
      <c r="FCR185" s="162" t="s">
        <v>222</v>
      </c>
      <c r="FCS185" s="162" t="s">
        <v>222</v>
      </c>
      <c r="FCT185" s="162" t="s">
        <v>222</v>
      </c>
      <c r="FCU185" s="162" t="s">
        <v>222</v>
      </c>
      <c r="FCV185" s="162" t="s">
        <v>222</v>
      </c>
      <c r="FCW185" s="162" t="s">
        <v>222</v>
      </c>
      <c r="FCX185" s="162" t="s">
        <v>222</v>
      </c>
      <c r="FCY185" s="162" t="s">
        <v>222</v>
      </c>
      <c r="FCZ185" s="162" t="s">
        <v>222</v>
      </c>
      <c r="FDA185" s="162" t="s">
        <v>222</v>
      </c>
      <c r="FDB185" s="162" t="s">
        <v>222</v>
      </c>
      <c r="FDC185" s="162" t="s">
        <v>222</v>
      </c>
      <c r="FDD185" s="162" t="s">
        <v>222</v>
      </c>
      <c r="FDE185" s="162" t="s">
        <v>222</v>
      </c>
      <c r="FDF185" s="162" t="s">
        <v>222</v>
      </c>
      <c r="FDG185" s="162" t="s">
        <v>222</v>
      </c>
      <c r="FDH185" s="162" t="s">
        <v>222</v>
      </c>
      <c r="FDI185" s="162" t="s">
        <v>222</v>
      </c>
      <c r="FDJ185" s="162" t="s">
        <v>222</v>
      </c>
      <c r="FDK185" s="162" t="s">
        <v>222</v>
      </c>
      <c r="FDL185" s="162" t="s">
        <v>222</v>
      </c>
      <c r="FDM185" s="162" t="s">
        <v>222</v>
      </c>
      <c r="FDN185" s="162" t="s">
        <v>222</v>
      </c>
      <c r="FDO185" s="162" t="s">
        <v>222</v>
      </c>
      <c r="FDP185" s="162" t="s">
        <v>222</v>
      </c>
      <c r="FDQ185" s="162" t="s">
        <v>222</v>
      </c>
      <c r="FDR185" s="162" t="s">
        <v>222</v>
      </c>
      <c r="FDS185" s="162" t="s">
        <v>222</v>
      </c>
      <c r="FDT185" s="162" t="s">
        <v>222</v>
      </c>
      <c r="FDU185" s="162" t="s">
        <v>222</v>
      </c>
      <c r="FDV185" s="162" t="s">
        <v>222</v>
      </c>
      <c r="FDW185" s="162" t="s">
        <v>222</v>
      </c>
      <c r="FDX185" s="162" t="s">
        <v>222</v>
      </c>
      <c r="FDY185" s="162" t="s">
        <v>222</v>
      </c>
      <c r="FDZ185" s="162" t="s">
        <v>222</v>
      </c>
      <c r="FEA185" s="162" t="s">
        <v>222</v>
      </c>
      <c r="FEB185" s="162" t="s">
        <v>222</v>
      </c>
      <c r="FEC185" s="162" t="s">
        <v>222</v>
      </c>
      <c r="FED185" s="162" t="s">
        <v>222</v>
      </c>
      <c r="FEE185" s="162" t="s">
        <v>222</v>
      </c>
      <c r="FEF185" s="162" t="s">
        <v>222</v>
      </c>
      <c r="FEG185" s="162" t="s">
        <v>222</v>
      </c>
      <c r="FEH185" s="162" t="s">
        <v>222</v>
      </c>
      <c r="FEI185" s="162" t="s">
        <v>222</v>
      </c>
      <c r="FEJ185" s="162" t="s">
        <v>222</v>
      </c>
      <c r="FEK185" s="162" t="s">
        <v>222</v>
      </c>
      <c r="FEL185" s="162" t="s">
        <v>222</v>
      </c>
      <c r="FEM185" s="162" t="s">
        <v>222</v>
      </c>
      <c r="FEN185" s="162" t="s">
        <v>222</v>
      </c>
      <c r="FEO185" s="162" t="s">
        <v>222</v>
      </c>
      <c r="FEP185" s="162" t="s">
        <v>222</v>
      </c>
      <c r="FEQ185" s="162" t="s">
        <v>222</v>
      </c>
      <c r="FER185" s="162" t="s">
        <v>222</v>
      </c>
      <c r="FES185" s="162" t="s">
        <v>222</v>
      </c>
      <c r="FET185" s="162" t="s">
        <v>222</v>
      </c>
      <c r="FEU185" s="162" t="s">
        <v>222</v>
      </c>
      <c r="FEV185" s="162" t="s">
        <v>222</v>
      </c>
      <c r="FEW185" s="162" t="s">
        <v>222</v>
      </c>
      <c r="FEX185" s="162" t="s">
        <v>222</v>
      </c>
      <c r="FEY185" s="162" t="s">
        <v>222</v>
      </c>
      <c r="FEZ185" s="162" t="s">
        <v>222</v>
      </c>
      <c r="FFA185" s="162" t="s">
        <v>222</v>
      </c>
      <c r="FFB185" s="162" t="s">
        <v>222</v>
      </c>
      <c r="FFC185" s="162" t="s">
        <v>222</v>
      </c>
      <c r="FFD185" s="162" t="s">
        <v>222</v>
      </c>
      <c r="FFE185" s="162" t="s">
        <v>222</v>
      </c>
      <c r="FFF185" s="162" t="s">
        <v>222</v>
      </c>
      <c r="FFG185" s="162" t="s">
        <v>222</v>
      </c>
      <c r="FFH185" s="162" t="s">
        <v>222</v>
      </c>
      <c r="FFI185" s="162" t="s">
        <v>222</v>
      </c>
      <c r="FFJ185" s="162" t="s">
        <v>222</v>
      </c>
      <c r="FFK185" s="162" t="s">
        <v>222</v>
      </c>
      <c r="FFL185" s="162" t="s">
        <v>222</v>
      </c>
      <c r="FFM185" s="162" t="s">
        <v>222</v>
      </c>
      <c r="FFN185" s="162" t="s">
        <v>222</v>
      </c>
      <c r="FFO185" s="162" t="s">
        <v>222</v>
      </c>
      <c r="FFP185" s="162" t="s">
        <v>222</v>
      </c>
      <c r="FFQ185" s="162" t="s">
        <v>222</v>
      </c>
      <c r="FFR185" s="162" t="s">
        <v>222</v>
      </c>
      <c r="FFS185" s="162" t="s">
        <v>222</v>
      </c>
      <c r="FFT185" s="162" t="s">
        <v>222</v>
      </c>
      <c r="FFU185" s="162" t="s">
        <v>222</v>
      </c>
      <c r="FFV185" s="162" t="s">
        <v>222</v>
      </c>
      <c r="FFW185" s="162" t="s">
        <v>222</v>
      </c>
      <c r="FFX185" s="162" t="s">
        <v>222</v>
      </c>
      <c r="FFY185" s="162" t="s">
        <v>222</v>
      </c>
      <c r="FFZ185" s="162" t="s">
        <v>222</v>
      </c>
      <c r="FGA185" s="162" t="s">
        <v>222</v>
      </c>
      <c r="FGB185" s="162" t="s">
        <v>222</v>
      </c>
      <c r="FGC185" s="162" t="s">
        <v>222</v>
      </c>
      <c r="FGD185" s="162" t="s">
        <v>222</v>
      </c>
      <c r="FGE185" s="162" t="s">
        <v>222</v>
      </c>
      <c r="FGF185" s="162" t="s">
        <v>222</v>
      </c>
      <c r="FGG185" s="162" t="s">
        <v>222</v>
      </c>
      <c r="FGH185" s="162" t="s">
        <v>222</v>
      </c>
      <c r="FGI185" s="162" t="s">
        <v>222</v>
      </c>
      <c r="FGJ185" s="162" t="s">
        <v>222</v>
      </c>
      <c r="FGK185" s="162" t="s">
        <v>222</v>
      </c>
      <c r="FGL185" s="162" t="s">
        <v>222</v>
      </c>
      <c r="FGM185" s="162" t="s">
        <v>222</v>
      </c>
      <c r="FGN185" s="162" t="s">
        <v>222</v>
      </c>
      <c r="FGO185" s="162" t="s">
        <v>222</v>
      </c>
      <c r="FGP185" s="162" t="s">
        <v>222</v>
      </c>
      <c r="FGQ185" s="162" t="s">
        <v>222</v>
      </c>
      <c r="FGR185" s="162" t="s">
        <v>222</v>
      </c>
      <c r="FGS185" s="162" t="s">
        <v>222</v>
      </c>
      <c r="FGT185" s="162" t="s">
        <v>222</v>
      </c>
      <c r="FGU185" s="162" t="s">
        <v>222</v>
      </c>
      <c r="FGV185" s="162" t="s">
        <v>222</v>
      </c>
      <c r="FGW185" s="162" t="s">
        <v>222</v>
      </c>
      <c r="FGX185" s="162" t="s">
        <v>222</v>
      </c>
      <c r="FGY185" s="162" t="s">
        <v>222</v>
      </c>
      <c r="FGZ185" s="162" t="s">
        <v>222</v>
      </c>
      <c r="FHA185" s="162" t="s">
        <v>222</v>
      </c>
      <c r="FHB185" s="162" t="s">
        <v>222</v>
      </c>
      <c r="FHC185" s="162" t="s">
        <v>222</v>
      </c>
      <c r="FHD185" s="162" t="s">
        <v>222</v>
      </c>
      <c r="FHE185" s="162" t="s">
        <v>222</v>
      </c>
      <c r="FHF185" s="162" t="s">
        <v>222</v>
      </c>
      <c r="FHG185" s="162" t="s">
        <v>222</v>
      </c>
      <c r="FHH185" s="162" t="s">
        <v>222</v>
      </c>
      <c r="FHI185" s="162" t="s">
        <v>222</v>
      </c>
      <c r="FHJ185" s="162" t="s">
        <v>222</v>
      </c>
      <c r="FHK185" s="162" t="s">
        <v>222</v>
      </c>
      <c r="FHL185" s="162" t="s">
        <v>222</v>
      </c>
      <c r="FHM185" s="162" t="s">
        <v>222</v>
      </c>
      <c r="FHN185" s="162" t="s">
        <v>222</v>
      </c>
      <c r="FHO185" s="162" t="s">
        <v>222</v>
      </c>
      <c r="FHP185" s="162" t="s">
        <v>222</v>
      </c>
      <c r="FHQ185" s="162" t="s">
        <v>222</v>
      </c>
      <c r="FHR185" s="162" t="s">
        <v>222</v>
      </c>
      <c r="FHS185" s="162" t="s">
        <v>222</v>
      </c>
      <c r="FHT185" s="162" t="s">
        <v>222</v>
      </c>
      <c r="FHU185" s="162" t="s">
        <v>222</v>
      </c>
      <c r="FHV185" s="162" t="s">
        <v>222</v>
      </c>
      <c r="FHW185" s="162" t="s">
        <v>222</v>
      </c>
      <c r="FHX185" s="162" t="s">
        <v>222</v>
      </c>
      <c r="FHY185" s="162" t="s">
        <v>222</v>
      </c>
      <c r="FHZ185" s="162" t="s">
        <v>222</v>
      </c>
      <c r="FIA185" s="162" t="s">
        <v>222</v>
      </c>
      <c r="FIB185" s="162" t="s">
        <v>222</v>
      </c>
      <c r="FIC185" s="162" t="s">
        <v>222</v>
      </c>
      <c r="FID185" s="162" t="s">
        <v>222</v>
      </c>
      <c r="FIE185" s="162" t="s">
        <v>222</v>
      </c>
      <c r="FIF185" s="162" t="s">
        <v>222</v>
      </c>
      <c r="FIG185" s="162" t="s">
        <v>222</v>
      </c>
      <c r="FIH185" s="162" t="s">
        <v>222</v>
      </c>
      <c r="FII185" s="162" t="s">
        <v>222</v>
      </c>
      <c r="FIJ185" s="162" t="s">
        <v>222</v>
      </c>
      <c r="FIK185" s="162" t="s">
        <v>222</v>
      </c>
      <c r="FIL185" s="162" t="s">
        <v>222</v>
      </c>
      <c r="FIM185" s="162" t="s">
        <v>222</v>
      </c>
      <c r="FIN185" s="162" t="s">
        <v>222</v>
      </c>
      <c r="FIO185" s="162" t="s">
        <v>222</v>
      </c>
      <c r="FIP185" s="162" t="s">
        <v>222</v>
      </c>
      <c r="FIQ185" s="162" t="s">
        <v>222</v>
      </c>
      <c r="FIR185" s="162" t="s">
        <v>222</v>
      </c>
      <c r="FIS185" s="162" t="s">
        <v>222</v>
      </c>
      <c r="FIT185" s="162" t="s">
        <v>222</v>
      </c>
      <c r="FIU185" s="162" t="s">
        <v>222</v>
      </c>
      <c r="FIV185" s="162" t="s">
        <v>222</v>
      </c>
      <c r="FIW185" s="162" t="s">
        <v>222</v>
      </c>
      <c r="FIX185" s="162" t="s">
        <v>222</v>
      </c>
      <c r="FIY185" s="162" t="s">
        <v>222</v>
      </c>
      <c r="FIZ185" s="162" t="s">
        <v>222</v>
      </c>
      <c r="FJA185" s="162" t="s">
        <v>222</v>
      </c>
      <c r="FJB185" s="162" t="s">
        <v>222</v>
      </c>
      <c r="FJC185" s="162" t="s">
        <v>222</v>
      </c>
      <c r="FJD185" s="162" t="s">
        <v>222</v>
      </c>
      <c r="FJE185" s="162" t="s">
        <v>222</v>
      </c>
      <c r="FJF185" s="162" t="s">
        <v>222</v>
      </c>
      <c r="FJG185" s="162" t="s">
        <v>222</v>
      </c>
      <c r="FJH185" s="162" t="s">
        <v>222</v>
      </c>
      <c r="FJI185" s="162" t="s">
        <v>222</v>
      </c>
      <c r="FJJ185" s="162" t="s">
        <v>222</v>
      </c>
      <c r="FJK185" s="162" t="s">
        <v>222</v>
      </c>
      <c r="FJL185" s="162" t="s">
        <v>222</v>
      </c>
      <c r="FJM185" s="162" t="s">
        <v>222</v>
      </c>
      <c r="FJN185" s="162" t="s">
        <v>222</v>
      </c>
      <c r="FJO185" s="162" t="s">
        <v>222</v>
      </c>
      <c r="FJP185" s="162" t="s">
        <v>222</v>
      </c>
      <c r="FJQ185" s="162" t="s">
        <v>222</v>
      </c>
      <c r="FJR185" s="162" t="s">
        <v>222</v>
      </c>
      <c r="FJS185" s="162" t="s">
        <v>222</v>
      </c>
      <c r="FJT185" s="162" t="s">
        <v>222</v>
      </c>
      <c r="FJU185" s="162" t="s">
        <v>222</v>
      </c>
      <c r="FJV185" s="162" t="s">
        <v>222</v>
      </c>
      <c r="FJW185" s="162" t="s">
        <v>222</v>
      </c>
      <c r="FJX185" s="162" t="s">
        <v>222</v>
      </c>
      <c r="FJY185" s="162" t="s">
        <v>222</v>
      </c>
      <c r="FJZ185" s="162" t="s">
        <v>222</v>
      </c>
      <c r="FKA185" s="162" t="s">
        <v>222</v>
      </c>
      <c r="FKB185" s="162" t="s">
        <v>222</v>
      </c>
      <c r="FKC185" s="162" t="s">
        <v>222</v>
      </c>
      <c r="FKD185" s="162" t="s">
        <v>222</v>
      </c>
      <c r="FKE185" s="162" t="s">
        <v>222</v>
      </c>
      <c r="FKF185" s="162" t="s">
        <v>222</v>
      </c>
      <c r="FKG185" s="162" t="s">
        <v>222</v>
      </c>
      <c r="FKH185" s="162" t="s">
        <v>222</v>
      </c>
      <c r="FKI185" s="162" t="s">
        <v>222</v>
      </c>
      <c r="FKJ185" s="162" t="s">
        <v>222</v>
      </c>
      <c r="FKK185" s="162" t="s">
        <v>222</v>
      </c>
      <c r="FKL185" s="162" t="s">
        <v>222</v>
      </c>
      <c r="FKM185" s="162" t="s">
        <v>222</v>
      </c>
      <c r="FKN185" s="162" t="s">
        <v>222</v>
      </c>
      <c r="FKO185" s="162" t="s">
        <v>222</v>
      </c>
      <c r="FKP185" s="162" t="s">
        <v>222</v>
      </c>
      <c r="FKQ185" s="162" t="s">
        <v>222</v>
      </c>
      <c r="FKR185" s="162" t="s">
        <v>222</v>
      </c>
      <c r="FKS185" s="162" t="s">
        <v>222</v>
      </c>
      <c r="FKT185" s="162" t="s">
        <v>222</v>
      </c>
      <c r="FKU185" s="162" t="s">
        <v>222</v>
      </c>
      <c r="FKV185" s="162" t="s">
        <v>222</v>
      </c>
      <c r="FKW185" s="162" t="s">
        <v>222</v>
      </c>
      <c r="FKX185" s="162" t="s">
        <v>222</v>
      </c>
      <c r="FKY185" s="162" t="s">
        <v>222</v>
      </c>
      <c r="FKZ185" s="162" t="s">
        <v>222</v>
      </c>
      <c r="FLA185" s="162" t="s">
        <v>222</v>
      </c>
      <c r="FLB185" s="162" t="s">
        <v>222</v>
      </c>
      <c r="FLC185" s="162" t="s">
        <v>222</v>
      </c>
      <c r="FLD185" s="162" t="s">
        <v>222</v>
      </c>
      <c r="FLE185" s="162" t="s">
        <v>222</v>
      </c>
      <c r="FLF185" s="162" t="s">
        <v>222</v>
      </c>
      <c r="FLG185" s="162" t="s">
        <v>222</v>
      </c>
      <c r="FLH185" s="162" t="s">
        <v>222</v>
      </c>
      <c r="FLI185" s="162" t="s">
        <v>222</v>
      </c>
      <c r="FLJ185" s="162" t="s">
        <v>222</v>
      </c>
      <c r="FLK185" s="162" t="s">
        <v>222</v>
      </c>
      <c r="FLL185" s="162" t="s">
        <v>222</v>
      </c>
      <c r="FLM185" s="162" t="s">
        <v>222</v>
      </c>
      <c r="FLN185" s="162" t="s">
        <v>222</v>
      </c>
      <c r="FLO185" s="162" t="s">
        <v>222</v>
      </c>
      <c r="FLP185" s="162" t="s">
        <v>222</v>
      </c>
      <c r="FLQ185" s="162" t="s">
        <v>222</v>
      </c>
      <c r="FLR185" s="162" t="s">
        <v>222</v>
      </c>
      <c r="FLS185" s="162" t="s">
        <v>222</v>
      </c>
      <c r="FLT185" s="162" t="s">
        <v>222</v>
      </c>
      <c r="FLU185" s="162" t="s">
        <v>222</v>
      </c>
      <c r="FLV185" s="162" t="s">
        <v>222</v>
      </c>
      <c r="FLW185" s="162" t="s">
        <v>222</v>
      </c>
      <c r="FLX185" s="162" t="s">
        <v>222</v>
      </c>
      <c r="FLY185" s="162" t="s">
        <v>222</v>
      </c>
      <c r="FLZ185" s="162" t="s">
        <v>222</v>
      </c>
      <c r="FMA185" s="162" t="s">
        <v>222</v>
      </c>
      <c r="FMB185" s="162" t="s">
        <v>222</v>
      </c>
      <c r="FMC185" s="162" t="s">
        <v>222</v>
      </c>
      <c r="FMD185" s="162" t="s">
        <v>222</v>
      </c>
      <c r="FME185" s="162" t="s">
        <v>222</v>
      </c>
      <c r="FMF185" s="162" t="s">
        <v>222</v>
      </c>
      <c r="FMG185" s="162" t="s">
        <v>222</v>
      </c>
      <c r="FMH185" s="162" t="s">
        <v>222</v>
      </c>
      <c r="FMI185" s="162" t="s">
        <v>222</v>
      </c>
      <c r="FMJ185" s="162" t="s">
        <v>222</v>
      </c>
      <c r="FMK185" s="162" t="s">
        <v>222</v>
      </c>
      <c r="FML185" s="162" t="s">
        <v>222</v>
      </c>
      <c r="FMM185" s="162" t="s">
        <v>222</v>
      </c>
      <c r="FMN185" s="162" t="s">
        <v>222</v>
      </c>
      <c r="FMO185" s="162" t="s">
        <v>222</v>
      </c>
      <c r="FMP185" s="162" t="s">
        <v>222</v>
      </c>
      <c r="FMQ185" s="162" t="s">
        <v>222</v>
      </c>
      <c r="FMR185" s="162" t="s">
        <v>222</v>
      </c>
      <c r="FMS185" s="162" t="s">
        <v>222</v>
      </c>
      <c r="FMT185" s="162" t="s">
        <v>222</v>
      </c>
      <c r="FMU185" s="162" t="s">
        <v>222</v>
      </c>
      <c r="FMV185" s="162" t="s">
        <v>222</v>
      </c>
      <c r="FMW185" s="162" t="s">
        <v>222</v>
      </c>
      <c r="FMX185" s="162" t="s">
        <v>222</v>
      </c>
      <c r="FMY185" s="162" t="s">
        <v>222</v>
      </c>
      <c r="FMZ185" s="162" t="s">
        <v>222</v>
      </c>
      <c r="FNA185" s="162" t="s">
        <v>222</v>
      </c>
      <c r="FNB185" s="162" t="s">
        <v>222</v>
      </c>
      <c r="FNC185" s="162" t="s">
        <v>222</v>
      </c>
      <c r="FND185" s="162" t="s">
        <v>222</v>
      </c>
      <c r="FNE185" s="162" t="s">
        <v>222</v>
      </c>
      <c r="FNF185" s="162" t="s">
        <v>222</v>
      </c>
      <c r="FNG185" s="162" t="s">
        <v>222</v>
      </c>
      <c r="FNH185" s="162" t="s">
        <v>222</v>
      </c>
      <c r="FNI185" s="162" t="s">
        <v>222</v>
      </c>
      <c r="FNJ185" s="162" t="s">
        <v>222</v>
      </c>
      <c r="FNK185" s="162" t="s">
        <v>222</v>
      </c>
      <c r="FNL185" s="162" t="s">
        <v>222</v>
      </c>
      <c r="FNM185" s="162" t="s">
        <v>222</v>
      </c>
      <c r="FNN185" s="162" t="s">
        <v>222</v>
      </c>
      <c r="FNO185" s="162" t="s">
        <v>222</v>
      </c>
      <c r="FNP185" s="162" t="s">
        <v>222</v>
      </c>
      <c r="FNQ185" s="162" t="s">
        <v>222</v>
      </c>
      <c r="FNR185" s="162" t="s">
        <v>222</v>
      </c>
      <c r="FNS185" s="162" t="s">
        <v>222</v>
      </c>
      <c r="FNT185" s="162" t="s">
        <v>222</v>
      </c>
      <c r="FNU185" s="162" t="s">
        <v>222</v>
      </c>
      <c r="FNV185" s="162" t="s">
        <v>222</v>
      </c>
      <c r="FNW185" s="162" t="s">
        <v>222</v>
      </c>
      <c r="FNX185" s="162" t="s">
        <v>222</v>
      </c>
      <c r="FNY185" s="162" t="s">
        <v>222</v>
      </c>
      <c r="FNZ185" s="162" t="s">
        <v>222</v>
      </c>
      <c r="FOA185" s="162" t="s">
        <v>222</v>
      </c>
      <c r="FOB185" s="162" t="s">
        <v>222</v>
      </c>
      <c r="FOC185" s="162" t="s">
        <v>222</v>
      </c>
      <c r="FOD185" s="162" t="s">
        <v>222</v>
      </c>
      <c r="FOE185" s="162" t="s">
        <v>222</v>
      </c>
      <c r="FOF185" s="162" t="s">
        <v>222</v>
      </c>
      <c r="FOG185" s="162" t="s">
        <v>222</v>
      </c>
      <c r="FOH185" s="162" t="s">
        <v>222</v>
      </c>
      <c r="FOI185" s="162" t="s">
        <v>222</v>
      </c>
      <c r="FOJ185" s="162" t="s">
        <v>222</v>
      </c>
      <c r="FOK185" s="162" t="s">
        <v>222</v>
      </c>
      <c r="FOL185" s="162" t="s">
        <v>222</v>
      </c>
      <c r="FOM185" s="162" t="s">
        <v>222</v>
      </c>
      <c r="FON185" s="162" t="s">
        <v>222</v>
      </c>
      <c r="FOO185" s="162" t="s">
        <v>222</v>
      </c>
      <c r="FOP185" s="162" t="s">
        <v>222</v>
      </c>
      <c r="FOQ185" s="162" t="s">
        <v>222</v>
      </c>
      <c r="FOR185" s="162" t="s">
        <v>222</v>
      </c>
      <c r="FOS185" s="162" t="s">
        <v>222</v>
      </c>
      <c r="FOT185" s="162" t="s">
        <v>222</v>
      </c>
      <c r="FOU185" s="162" t="s">
        <v>222</v>
      </c>
      <c r="FOV185" s="162" t="s">
        <v>222</v>
      </c>
      <c r="FOW185" s="162" t="s">
        <v>222</v>
      </c>
      <c r="FOX185" s="162" t="s">
        <v>222</v>
      </c>
      <c r="FOY185" s="162" t="s">
        <v>222</v>
      </c>
      <c r="FOZ185" s="162" t="s">
        <v>222</v>
      </c>
      <c r="FPA185" s="162" t="s">
        <v>222</v>
      </c>
      <c r="FPB185" s="162" t="s">
        <v>222</v>
      </c>
      <c r="FPC185" s="162" t="s">
        <v>222</v>
      </c>
      <c r="FPD185" s="162" t="s">
        <v>222</v>
      </c>
      <c r="FPE185" s="162" t="s">
        <v>222</v>
      </c>
      <c r="FPF185" s="162" t="s">
        <v>222</v>
      </c>
      <c r="FPG185" s="162" t="s">
        <v>222</v>
      </c>
      <c r="FPH185" s="162" t="s">
        <v>222</v>
      </c>
      <c r="FPI185" s="162" t="s">
        <v>222</v>
      </c>
      <c r="FPJ185" s="162" t="s">
        <v>222</v>
      </c>
      <c r="FPK185" s="162" t="s">
        <v>222</v>
      </c>
      <c r="FPL185" s="162" t="s">
        <v>222</v>
      </c>
      <c r="FPM185" s="162" t="s">
        <v>222</v>
      </c>
      <c r="FPN185" s="162" t="s">
        <v>222</v>
      </c>
      <c r="FPO185" s="162" t="s">
        <v>222</v>
      </c>
      <c r="FPP185" s="162" t="s">
        <v>222</v>
      </c>
      <c r="FPQ185" s="162" t="s">
        <v>222</v>
      </c>
      <c r="FPR185" s="162" t="s">
        <v>222</v>
      </c>
      <c r="FPS185" s="162" t="s">
        <v>222</v>
      </c>
      <c r="FPT185" s="162" t="s">
        <v>222</v>
      </c>
      <c r="FPU185" s="162" t="s">
        <v>222</v>
      </c>
      <c r="FPV185" s="162" t="s">
        <v>222</v>
      </c>
      <c r="FPW185" s="162" t="s">
        <v>222</v>
      </c>
      <c r="FPX185" s="162" t="s">
        <v>222</v>
      </c>
      <c r="FPY185" s="162" t="s">
        <v>222</v>
      </c>
      <c r="FPZ185" s="162" t="s">
        <v>222</v>
      </c>
      <c r="FQA185" s="162" t="s">
        <v>222</v>
      </c>
      <c r="FQB185" s="162" t="s">
        <v>222</v>
      </c>
      <c r="FQC185" s="162" t="s">
        <v>222</v>
      </c>
      <c r="FQD185" s="162" t="s">
        <v>222</v>
      </c>
      <c r="FQE185" s="162" t="s">
        <v>222</v>
      </c>
      <c r="FQF185" s="162" t="s">
        <v>222</v>
      </c>
      <c r="FQG185" s="162" t="s">
        <v>222</v>
      </c>
      <c r="FQH185" s="162" t="s">
        <v>222</v>
      </c>
      <c r="FQI185" s="162" t="s">
        <v>222</v>
      </c>
      <c r="FQJ185" s="162" t="s">
        <v>222</v>
      </c>
      <c r="FQK185" s="162" t="s">
        <v>222</v>
      </c>
      <c r="FQL185" s="162" t="s">
        <v>222</v>
      </c>
      <c r="FQM185" s="162" t="s">
        <v>222</v>
      </c>
      <c r="FQN185" s="162" t="s">
        <v>222</v>
      </c>
      <c r="FQO185" s="162" t="s">
        <v>222</v>
      </c>
      <c r="FQP185" s="162" t="s">
        <v>222</v>
      </c>
      <c r="FQQ185" s="162" t="s">
        <v>222</v>
      </c>
      <c r="FQR185" s="162" t="s">
        <v>222</v>
      </c>
      <c r="FQS185" s="162" t="s">
        <v>222</v>
      </c>
      <c r="FQT185" s="162" t="s">
        <v>222</v>
      </c>
      <c r="FQU185" s="162" t="s">
        <v>222</v>
      </c>
      <c r="FQV185" s="162" t="s">
        <v>222</v>
      </c>
      <c r="FQW185" s="162" t="s">
        <v>222</v>
      </c>
      <c r="FQX185" s="162" t="s">
        <v>222</v>
      </c>
      <c r="FQY185" s="162" t="s">
        <v>222</v>
      </c>
      <c r="FQZ185" s="162" t="s">
        <v>222</v>
      </c>
      <c r="FRA185" s="162" t="s">
        <v>222</v>
      </c>
      <c r="FRB185" s="162" t="s">
        <v>222</v>
      </c>
      <c r="FRC185" s="162" t="s">
        <v>222</v>
      </c>
      <c r="FRD185" s="162" t="s">
        <v>222</v>
      </c>
      <c r="FRE185" s="162" t="s">
        <v>222</v>
      </c>
      <c r="FRF185" s="162" t="s">
        <v>222</v>
      </c>
      <c r="FRG185" s="162" t="s">
        <v>222</v>
      </c>
      <c r="FRH185" s="162" t="s">
        <v>222</v>
      </c>
      <c r="FRI185" s="162" t="s">
        <v>222</v>
      </c>
      <c r="FRJ185" s="162" t="s">
        <v>222</v>
      </c>
      <c r="FRK185" s="162" t="s">
        <v>222</v>
      </c>
      <c r="FRL185" s="162" t="s">
        <v>222</v>
      </c>
      <c r="FRM185" s="162" t="s">
        <v>222</v>
      </c>
      <c r="FRN185" s="162" t="s">
        <v>222</v>
      </c>
      <c r="FRO185" s="162" t="s">
        <v>222</v>
      </c>
      <c r="FRP185" s="162" t="s">
        <v>222</v>
      </c>
      <c r="FRQ185" s="162" t="s">
        <v>222</v>
      </c>
      <c r="FRR185" s="162" t="s">
        <v>222</v>
      </c>
      <c r="FRS185" s="162" t="s">
        <v>222</v>
      </c>
      <c r="FRT185" s="162" t="s">
        <v>222</v>
      </c>
      <c r="FRU185" s="162" t="s">
        <v>222</v>
      </c>
      <c r="FRV185" s="162" t="s">
        <v>222</v>
      </c>
      <c r="FRW185" s="162" t="s">
        <v>222</v>
      </c>
      <c r="FRX185" s="162" t="s">
        <v>222</v>
      </c>
      <c r="FRY185" s="162" t="s">
        <v>222</v>
      </c>
      <c r="FRZ185" s="162" t="s">
        <v>222</v>
      </c>
      <c r="FSA185" s="162" t="s">
        <v>222</v>
      </c>
      <c r="FSB185" s="162" t="s">
        <v>222</v>
      </c>
      <c r="FSC185" s="162" t="s">
        <v>222</v>
      </c>
      <c r="FSD185" s="162" t="s">
        <v>222</v>
      </c>
      <c r="FSE185" s="162" t="s">
        <v>222</v>
      </c>
      <c r="FSF185" s="162" t="s">
        <v>222</v>
      </c>
      <c r="FSG185" s="162" t="s">
        <v>222</v>
      </c>
      <c r="FSH185" s="162" t="s">
        <v>222</v>
      </c>
      <c r="FSI185" s="162" t="s">
        <v>222</v>
      </c>
      <c r="FSJ185" s="162" t="s">
        <v>222</v>
      </c>
      <c r="FSK185" s="162" t="s">
        <v>222</v>
      </c>
      <c r="FSL185" s="162" t="s">
        <v>222</v>
      </c>
      <c r="FSM185" s="162" t="s">
        <v>222</v>
      </c>
      <c r="FSN185" s="162" t="s">
        <v>222</v>
      </c>
      <c r="FSO185" s="162" t="s">
        <v>222</v>
      </c>
      <c r="FSP185" s="162" t="s">
        <v>222</v>
      </c>
      <c r="FSQ185" s="162" t="s">
        <v>222</v>
      </c>
      <c r="FSR185" s="162" t="s">
        <v>222</v>
      </c>
      <c r="FSS185" s="162" t="s">
        <v>222</v>
      </c>
      <c r="FST185" s="162" t="s">
        <v>222</v>
      </c>
      <c r="FSU185" s="162" t="s">
        <v>222</v>
      </c>
      <c r="FSV185" s="162" t="s">
        <v>222</v>
      </c>
      <c r="FSW185" s="162" t="s">
        <v>222</v>
      </c>
      <c r="FSX185" s="162" t="s">
        <v>222</v>
      </c>
      <c r="FSY185" s="162" t="s">
        <v>222</v>
      </c>
      <c r="FSZ185" s="162" t="s">
        <v>222</v>
      </c>
      <c r="FTA185" s="162" t="s">
        <v>222</v>
      </c>
      <c r="FTB185" s="162" t="s">
        <v>222</v>
      </c>
      <c r="FTC185" s="162" t="s">
        <v>222</v>
      </c>
      <c r="FTD185" s="162" t="s">
        <v>222</v>
      </c>
      <c r="FTE185" s="162" t="s">
        <v>222</v>
      </c>
      <c r="FTF185" s="162" t="s">
        <v>222</v>
      </c>
      <c r="FTG185" s="162" t="s">
        <v>222</v>
      </c>
      <c r="FTH185" s="162" t="s">
        <v>222</v>
      </c>
      <c r="FTI185" s="162" t="s">
        <v>222</v>
      </c>
      <c r="FTJ185" s="162" t="s">
        <v>222</v>
      </c>
      <c r="FTK185" s="162" t="s">
        <v>222</v>
      </c>
      <c r="FTL185" s="162" t="s">
        <v>222</v>
      </c>
      <c r="FTM185" s="162" t="s">
        <v>222</v>
      </c>
      <c r="FTN185" s="162" t="s">
        <v>222</v>
      </c>
      <c r="FTO185" s="162" t="s">
        <v>222</v>
      </c>
      <c r="FTP185" s="162" t="s">
        <v>222</v>
      </c>
      <c r="FTQ185" s="162" t="s">
        <v>222</v>
      </c>
      <c r="FTR185" s="162" t="s">
        <v>222</v>
      </c>
      <c r="FTS185" s="162" t="s">
        <v>222</v>
      </c>
      <c r="FTT185" s="162" t="s">
        <v>222</v>
      </c>
      <c r="FTU185" s="162" t="s">
        <v>222</v>
      </c>
      <c r="FTV185" s="162" t="s">
        <v>222</v>
      </c>
      <c r="FTW185" s="162" t="s">
        <v>222</v>
      </c>
      <c r="FTX185" s="162" t="s">
        <v>222</v>
      </c>
      <c r="FTY185" s="162" t="s">
        <v>222</v>
      </c>
      <c r="FTZ185" s="162" t="s">
        <v>222</v>
      </c>
      <c r="FUA185" s="162" t="s">
        <v>222</v>
      </c>
      <c r="FUB185" s="162" t="s">
        <v>222</v>
      </c>
      <c r="FUC185" s="162" t="s">
        <v>222</v>
      </c>
      <c r="FUD185" s="162" t="s">
        <v>222</v>
      </c>
      <c r="FUE185" s="162" t="s">
        <v>222</v>
      </c>
      <c r="FUF185" s="162" t="s">
        <v>222</v>
      </c>
      <c r="FUG185" s="162" t="s">
        <v>222</v>
      </c>
      <c r="FUH185" s="162" t="s">
        <v>222</v>
      </c>
      <c r="FUI185" s="162" t="s">
        <v>222</v>
      </c>
      <c r="FUJ185" s="162" t="s">
        <v>222</v>
      </c>
      <c r="FUK185" s="162" t="s">
        <v>222</v>
      </c>
      <c r="FUL185" s="162" t="s">
        <v>222</v>
      </c>
      <c r="FUM185" s="162" t="s">
        <v>222</v>
      </c>
      <c r="FUN185" s="162" t="s">
        <v>222</v>
      </c>
      <c r="FUO185" s="162" t="s">
        <v>222</v>
      </c>
      <c r="FUP185" s="162" t="s">
        <v>222</v>
      </c>
      <c r="FUQ185" s="162" t="s">
        <v>222</v>
      </c>
      <c r="FUR185" s="162" t="s">
        <v>222</v>
      </c>
      <c r="FUS185" s="162" t="s">
        <v>222</v>
      </c>
      <c r="FUT185" s="162" t="s">
        <v>222</v>
      </c>
      <c r="FUU185" s="162" t="s">
        <v>222</v>
      </c>
      <c r="FUV185" s="162" t="s">
        <v>222</v>
      </c>
      <c r="FUW185" s="162" t="s">
        <v>222</v>
      </c>
      <c r="FUX185" s="162" t="s">
        <v>222</v>
      </c>
      <c r="FUY185" s="162" t="s">
        <v>222</v>
      </c>
      <c r="FUZ185" s="162" t="s">
        <v>222</v>
      </c>
      <c r="FVA185" s="162" t="s">
        <v>222</v>
      </c>
      <c r="FVB185" s="162" t="s">
        <v>222</v>
      </c>
      <c r="FVC185" s="162" t="s">
        <v>222</v>
      </c>
      <c r="FVD185" s="162" t="s">
        <v>222</v>
      </c>
      <c r="FVE185" s="162" t="s">
        <v>222</v>
      </c>
      <c r="FVF185" s="162" t="s">
        <v>222</v>
      </c>
      <c r="FVG185" s="162" t="s">
        <v>222</v>
      </c>
      <c r="FVH185" s="162" t="s">
        <v>222</v>
      </c>
      <c r="FVI185" s="162" t="s">
        <v>222</v>
      </c>
      <c r="FVJ185" s="162" t="s">
        <v>222</v>
      </c>
      <c r="FVK185" s="162" t="s">
        <v>222</v>
      </c>
      <c r="FVL185" s="162" t="s">
        <v>222</v>
      </c>
      <c r="FVM185" s="162" t="s">
        <v>222</v>
      </c>
      <c r="FVN185" s="162" t="s">
        <v>222</v>
      </c>
      <c r="FVO185" s="162" t="s">
        <v>222</v>
      </c>
      <c r="FVP185" s="162" t="s">
        <v>222</v>
      </c>
      <c r="FVQ185" s="162" t="s">
        <v>222</v>
      </c>
      <c r="FVR185" s="162" t="s">
        <v>222</v>
      </c>
      <c r="FVS185" s="162" t="s">
        <v>222</v>
      </c>
      <c r="FVT185" s="162" t="s">
        <v>222</v>
      </c>
      <c r="FVU185" s="162" t="s">
        <v>222</v>
      </c>
      <c r="FVV185" s="162" t="s">
        <v>222</v>
      </c>
      <c r="FVW185" s="162" t="s">
        <v>222</v>
      </c>
      <c r="FVX185" s="162" t="s">
        <v>222</v>
      </c>
      <c r="FVY185" s="162" t="s">
        <v>222</v>
      </c>
      <c r="FVZ185" s="162" t="s">
        <v>222</v>
      </c>
      <c r="FWA185" s="162" t="s">
        <v>222</v>
      </c>
      <c r="FWB185" s="162" t="s">
        <v>222</v>
      </c>
      <c r="FWC185" s="162" t="s">
        <v>222</v>
      </c>
      <c r="FWD185" s="162" t="s">
        <v>222</v>
      </c>
      <c r="FWE185" s="162" t="s">
        <v>222</v>
      </c>
      <c r="FWF185" s="162" t="s">
        <v>222</v>
      </c>
      <c r="FWG185" s="162" t="s">
        <v>222</v>
      </c>
      <c r="FWH185" s="162" t="s">
        <v>222</v>
      </c>
      <c r="FWI185" s="162" t="s">
        <v>222</v>
      </c>
      <c r="FWJ185" s="162" t="s">
        <v>222</v>
      </c>
      <c r="FWK185" s="162" t="s">
        <v>222</v>
      </c>
      <c r="FWL185" s="162" t="s">
        <v>222</v>
      </c>
      <c r="FWM185" s="162" t="s">
        <v>222</v>
      </c>
      <c r="FWN185" s="162" t="s">
        <v>222</v>
      </c>
      <c r="FWO185" s="162" t="s">
        <v>222</v>
      </c>
      <c r="FWP185" s="162" t="s">
        <v>222</v>
      </c>
      <c r="FWQ185" s="162" t="s">
        <v>222</v>
      </c>
      <c r="FWR185" s="162" t="s">
        <v>222</v>
      </c>
      <c r="FWS185" s="162" t="s">
        <v>222</v>
      </c>
      <c r="FWT185" s="162" t="s">
        <v>222</v>
      </c>
      <c r="FWU185" s="162" t="s">
        <v>222</v>
      </c>
      <c r="FWV185" s="162" t="s">
        <v>222</v>
      </c>
      <c r="FWW185" s="162" t="s">
        <v>222</v>
      </c>
      <c r="FWX185" s="162" t="s">
        <v>222</v>
      </c>
      <c r="FWY185" s="162" t="s">
        <v>222</v>
      </c>
      <c r="FWZ185" s="162" t="s">
        <v>222</v>
      </c>
      <c r="FXA185" s="162" t="s">
        <v>222</v>
      </c>
      <c r="FXB185" s="162" t="s">
        <v>222</v>
      </c>
      <c r="FXC185" s="162" t="s">
        <v>222</v>
      </c>
      <c r="FXD185" s="162" t="s">
        <v>222</v>
      </c>
      <c r="FXE185" s="162" t="s">
        <v>222</v>
      </c>
      <c r="FXF185" s="162" t="s">
        <v>222</v>
      </c>
      <c r="FXG185" s="162" t="s">
        <v>222</v>
      </c>
      <c r="FXH185" s="162" t="s">
        <v>222</v>
      </c>
      <c r="FXI185" s="162" t="s">
        <v>222</v>
      </c>
      <c r="FXJ185" s="162" t="s">
        <v>222</v>
      </c>
      <c r="FXK185" s="162" t="s">
        <v>222</v>
      </c>
      <c r="FXL185" s="162" t="s">
        <v>222</v>
      </c>
      <c r="FXM185" s="162" t="s">
        <v>222</v>
      </c>
      <c r="FXN185" s="162" t="s">
        <v>222</v>
      </c>
      <c r="FXO185" s="162" t="s">
        <v>222</v>
      </c>
      <c r="FXP185" s="162" t="s">
        <v>222</v>
      </c>
      <c r="FXQ185" s="162" t="s">
        <v>222</v>
      </c>
      <c r="FXR185" s="162" t="s">
        <v>222</v>
      </c>
      <c r="FXS185" s="162" t="s">
        <v>222</v>
      </c>
      <c r="FXT185" s="162" t="s">
        <v>222</v>
      </c>
      <c r="FXU185" s="162" t="s">
        <v>222</v>
      </c>
      <c r="FXV185" s="162" t="s">
        <v>222</v>
      </c>
      <c r="FXW185" s="162" t="s">
        <v>222</v>
      </c>
      <c r="FXX185" s="162" t="s">
        <v>222</v>
      </c>
      <c r="FXY185" s="162" t="s">
        <v>222</v>
      </c>
      <c r="FXZ185" s="162" t="s">
        <v>222</v>
      </c>
      <c r="FYA185" s="162" t="s">
        <v>222</v>
      </c>
      <c r="FYB185" s="162" t="s">
        <v>222</v>
      </c>
      <c r="FYC185" s="162" t="s">
        <v>222</v>
      </c>
      <c r="FYD185" s="162" t="s">
        <v>222</v>
      </c>
      <c r="FYE185" s="162" t="s">
        <v>222</v>
      </c>
      <c r="FYF185" s="162" t="s">
        <v>222</v>
      </c>
      <c r="FYG185" s="162" t="s">
        <v>222</v>
      </c>
      <c r="FYH185" s="162" t="s">
        <v>222</v>
      </c>
      <c r="FYI185" s="162" t="s">
        <v>222</v>
      </c>
      <c r="FYJ185" s="162" t="s">
        <v>222</v>
      </c>
      <c r="FYK185" s="162" t="s">
        <v>222</v>
      </c>
      <c r="FYL185" s="162" t="s">
        <v>222</v>
      </c>
      <c r="FYM185" s="162" t="s">
        <v>222</v>
      </c>
      <c r="FYN185" s="162" t="s">
        <v>222</v>
      </c>
      <c r="FYO185" s="162" t="s">
        <v>222</v>
      </c>
      <c r="FYP185" s="162" t="s">
        <v>222</v>
      </c>
      <c r="FYQ185" s="162" t="s">
        <v>222</v>
      </c>
      <c r="FYR185" s="162" t="s">
        <v>222</v>
      </c>
      <c r="FYS185" s="162" t="s">
        <v>222</v>
      </c>
      <c r="FYT185" s="162" t="s">
        <v>222</v>
      </c>
      <c r="FYU185" s="162" t="s">
        <v>222</v>
      </c>
      <c r="FYV185" s="162" t="s">
        <v>222</v>
      </c>
      <c r="FYW185" s="162" t="s">
        <v>222</v>
      </c>
      <c r="FYX185" s="162" t="s">
        <v>222</v>
      </c>
      <c r="FYY185" s="162" t="s">
        <v>222</v>
      </c>
      <c r="FYZ185" s="162" t="s">
        <v>222</v>
      </c>
      <c r="FZA185" s="162" t="s">
        <v>222</v>
      </c>
      <c r="FZB185" s="162" t="s">
        <v>222</v>
      </c>
      <c r="FZC185" s="162" t="s">
        <v>222</v>
      </c>
      <c r="FZD185" s="162" t="s">
        <v>222</v>
      </c>
      <c r="FZE185" s="162" t="s">
        <v>222</v>
      </c>
      <c r="FZF185" s="162" t="s">
        <v>222</v>
      </c>
      <c r="FZG185" s="162" t="s">
        <v>222</v>
      </c>
      <c r="FZH185" s="162" t="s">
        <v>222</v>
      </c>
      <c r="FZI185" s="162" t="s">
        <v>222</v>
      </c>
      <c r="FZJ185" s="162" t="s">
        <v>222</v>
      </c>
      <c r="FZK185" s="162" t="s">
        <v>222</v>
      </c>
      <c r="FZL185" s="162" t="s">
        <v>222</v>
      </c>
      <c r="FZM185" s="162" t="s">
        <v>222</v>
      </c>
      <c r="FZN185" s="162" t="s">
        <v>222</v>
      </c>
      <c r="FZO185" s="162" t="s">
        <v>222</v>
      </c>
      <c r="FZP185" s="162" t="s">
        <v>222</v>
      </c>
      <c r="FZQ185" s="162" t="s">
        <v>222</v>
      </c>
      <c r="FZR185" s="162" t="s">
        <v>222</v>
      </c>
      <c r="FZS185" s="162" t="s">
        <v>222</v>
      </c>
      <c r="FZT185" s="162" t="s">
        <v>222</v>
      </c>
      <c r="FZU185" s="162" t="s">
        <v>222</v>
      </c>
      <c r="FZV185" s="162" t="s">
        <v>222</v>
      </c>
      <c r="FZW185" s="162" t="s">
        <v>222</v>
      </c>
      <c r="FZX185" s="162" t="s">
        <v>222</v>
      </c>
      <c r="FZY185" s="162" t="s">
        <v>222</v>
      </c>
      <c r="FZZ185" s="162" t="s">
        <v>222</v>
      </c>
      <c r="GAA185" s="162" t="s">
        <v>222</v>
      </c>
      <c r="GAB185" s="162" t="s">
        <v>222</v>
      </c>
      <c r="GAC185" s="162" t="s">
        <v>222</v>
      </c>
      <c r="GAD185" s="162" t="s">
        <v>222</v>
      </c>
      <c r="GAE185" s="162" t="s">
        <v>222</v>
      </c>
      <c r="GAF185" s="162" t="s">
        <v>222</v>
      </c>
      <c r="GAG185" s="162" t="s">
        <v>222</v>
      </c>
      <c r="GAH185" s="162" t="s">
        <v>222</v>
      </c>
      <c r="GAI185" s="162" t="s">
        <v>222</v>
      </c>
      <c r="GAJ185" s="162" t="s">
        <v>222</v>
      </c>
      <c r="GAK185" s="162" t="s">
        <v>222</v>
      </c>
      <c r="GAL185" s="162" t="s">
        <v>222</v>
      </c>
      <c r="GAM185" s="162" t="s">
        <v>222</v>
      </c>
      <c r="GAN185" s="162" t="s">
        <v>222</v>
      </c>
      <c r="GAO185" s="162" t="s">
        <v>222</v>
      </c>
      <c r="GAP185" s="162" t="s">
        <v>222</v>
      </c>
      <c r="GAQ185" s="162" t="s">
        <v>222</v>
      </c>
      <c r="GAR185" s="162" t="s">
        <v>222</v>
      </c>
      <c r="GAS185" s="162" t="s">
        <v>222</v>
      </c>
      <c r="GAT185" s="162" t="s">
        <v>222</v>
      </c>
      <c r="GAU185" s="162" t="s">
        <v>222</v>
      </c>
      <c r="GAV185" s="162" t="s">
        <v>222</v>
      </c>
      <c r="GAW185" s="162" t="s">
        <v>222</v>
      </c>
      <c r="GAX185" s="162" t="s">
        <v>222</v>
      </c>
      <c r="GAY185" s="162" t="s">
        <v>222</v>
      </c>
      <c r="GAZ185" s="162" t="s">
        <v>222</v>
      </c>
      <c r="GBA185" s="162" t="s">
        <v>222</v>
      </c>
      <c r="GBB185" s="162" t="s">
        <v>222</v>
      </c>
      <c r="GBC185" s="162" t="s">
        <v>222</v>
      </c>
      <c r="GBD185" s="162" t="s">
        <v>222</v>
      </c>
      <c r="GBE185" s="162" t="s">
        <v>222</v>
      </c>
      <c r="GBF185" s="162" t="s">
        <v>222</v>
      </c>
      <c r="GBG185" s="162" t="s">
        <v>222</v>
      </c>
      <c r="GBH185" s="162" t="s">
        <v>222</v>
      </c>
      <c r="GBI185" s="162" t="s">
        <v>222</v>
      </c>
      <c r="GBJ185" s="162" t="s">
        <v>222</v>
      </c>
      <c r="GBK185" s="162" t="s">
        <v>222</v>
      </c>
      <c r="GBL185" s="162" t="s">
        <v>222</v>
      </c>
      <c r="GBM185" s="162" t="s">
        <v>222</v>
      </c>
      <c r="GBN185" s="162" t="s">
        <v>222</v>
      </c>
      <c r="GBO185" s="162" t="s">
        <v>222</v>
      </c>
      <c r="GBP185" s="162" t="s">
        <v>222</v>
      </c>
      <c r="GBQ185" s="162" t="s">
        <v>222</v>
      </c>
      <c r="GBR185" s="162" t="s">
        <v>222</v>
      </c>
      <c r="GBS185" s="162" t="s">
        <v>222</v>
      </c>
      <c r="GBT185" s="162" t="s">
        <v>222</v>
      </c>
      <c r="GBU185" s="162" t="s">
        <v>222</v>
      </c>
      <c r="GBV185" s="162" t="s">
        <v>222</v>
      </c>
      <c r="GBW185" s="162" t="s">
        <v>222</v>
      </c>
      <c r="GBX185" s="162" t="s">
        <v>222</v>
      </c>
      <c r="GBY185" s="162" t="s">
        <v>222</v>
      </c>
      <c r="GBZ185" s="162" t="s">
        <v>222</v>
      </c>
      <c r="GCA185" s="162" t="s">
        <v>222</v>
      </c>
      <c r="GCB185" s="162" t="s">
        <v>222</v>
      </c>
      <c r="GCC185" s="162" t="s">
        <v>222</v>
      </c>
      <c r="GCD185" s="162" t="s">
        <v>222</v>
      </c>
      <c r="GCE185" s="162" t="s">
        <v>222</v>
      </c>
      <c r="GCF185" s="162" t="s">
        <v>222</v>
      </c>
      <c r="GCG185" s="162" t="s">
        <v>222</v>
      </c>
      <c r="GCH185" s="162" t="s">
        <v>222</v>
      </c>
      <c r="GCI185" s="162" t="s">
        <v>222</v>
      </c>
      <c r="GCJ185" s="162" t="s">
        <v>222</v>
      </c>
      <c r="GCK185" s="162" t="s">
        <v>222</v>
      </c>
      <c r="GCL185" s="162" t="s">
        <v>222</v>
      </c>
      <c r="GCM185" s="162" t="s">
        <v>222</v>
      </c>
      <c r="GCN185" s="162" t="s">
        <v>222</v>
      </c>
      <c r="GCO185" s="162" t="s">
        <v>222</v>
      </c>
      <c r="GCP185" s="162" t="s">
        <v>222</v>
      </c>
      <c r="GCQ185" s="162" t="s">
        <v>222</v>
      </c>
      <c r="GCR185" s="162" t="s">
        <v>222</v>
      </c>
      <c r="GCS185" s="162" t="s">
        <v>222</v>
      </c>
      <c r="GCT185" s="162" t="s">
        <v>222</v>
      </c>
      <c r="GCU185" s="162" t="s">
        <v>222</v>
      </c>
      <c r="GCV185" s="162" t="s">
        <v>222</v>
      </c>
      <c r="GCW185" s="162" t="s">
        <v>222</v>
      </c>
      <c r="GCX185" s="162" t="s">
        <v>222</v>
      </c>
      <c r="GCY185" s="162" t="s">
        <v>222</v>
      </c>
      <c r="GCZ185" s="162" t="s">
        <v>222</v>
      </c>
      <c r="GDA185" s="162" t="s">
        <v>222</v>
      </c>
      <c r="GDB185" s="162" t="s">
        <v>222</v>
      </c>
      <c r="GDC185" s="162" t="s">
        <v>222</v>
      </c>
      <c r="GDD185" s="162" t="s">
        <v>222</v>
      </c>
      <c r="GDE185" s="162" t="s">
        <v>222</v>
      </c>
      <c r="GDF185" s="162" t="s">
        <v>222</v>
      </c>
      <c r="GDG185" s="162" t="s">
        <v>222</v>
      </c>
      <c r="GDH185" s="162" t="s">
        <v>222</v>
      </c>
      <c r="GDI185" s="162" t="s">
        <v>222</v>
      </c>
      <c r="GDJ185" s="162" t="s">
        <v>222</v>
      </c>
      <c r="GDK185" s="162" t="s">
        <v>222</v>
      </c>
      <c r="GDL185" s="162" t="s">
        <v>222</v>
      </c>
      <c r="GDM185" s="162" t="s">
        <v>222</v>
      </c>
      <c r="GDN185" s="162" t="s">
        <v>222</v>
      </c>
      <c r="GDO185" s="162" t="s">
        <v>222</v>
      </c>
      <c r="GDP185" s="162" t="s">
        <v>222</v>
      </c>
      <c r="GDQ185" s="162" t="s">
        <v>222</v>
      </c>
      <c r="GDR185" s="162" t="s">
        <v>222</v>
      </c>
      <c r="GDS185" s="162" t="s">
        <v>222</v>
      </c>
      <c r="GDT185" s="162" t="s">
        <v>222</v>
      </c>
      <c r="GDU185" s="162" t="s">
        <v>222</v>
      </c>
      <c r="GDV185" s="162" t="s">
        <v>222</v>
      </c>
      <c r="GDW185" s="162" t="s">
        <v>222</v>
      </c>
      <c r="GDX185" s="162" t="s">
        <v>222</v>
      </c>
      <c r="GDY185" s="162" t="s">
        <v>222</v>
      </c>
      <c r="GDZ185" s="162" t="s">
        <v>222</v>
      </c>
      <c r="GEA185" s="162" t="s">
        <v>222</v>
      </c>
      <c r="GEB185" s="162" t="s">
        <v>222</v>
      </c>
      <c r="GEC185" s="162" t="s">
        <v>222</v>
      </c>
      <c r="GED185" s="162" t="s">
        <v>222</v>
      </c>
      <c r="GEE185" s="162" t="s">
        <v>222</v>
      </c>
      <c r="GEF185" s="162" t="s">
        <v>222</v>
      </c>
      <c r="GEG185" s="162" t="s">
        <v>222</v>
      </c>
      <c r="GEH185" s="162" t="s">
        <v>222</v>
      </c>
      <c r="GEI185" s="162" t="s">
        <v>222</v>
      </c>
      <c r="GEJ185" s="162" t="s">
        <v>222</v>
      </c>
      <c r="GEK185" s="162" t="s">
        <v>222</v>
      </c>
      <c r="GEL185" s="162" t="s">
        <v>222</v>
      </c>
      <c r="GEM185" s="162" t="s">
        <v>222</v>
      </c>
      <c r="GEN185" s="162" t="s">
        <v>222</v>
      </c>
      <c r="GEO185" s="162" t="s">
        <v>222</v>
      </c>
      <c r="GEP185" s="162" t="s">
        <v>222</v>
      </c>
      <c r="GEQ185" s="162" t="s">
        <v>222</v>
      </c>
      <c r="GER185" s="162" t="s">
        <v>222</v>
      </c>
      <c r="GES185" s="162" t="s">
        <v>222</v>
      </c>
      <c r="GET185" s="162" t="s">
        <v>222</v>
      </c>
      <c r="GEU185" s="162" t="s">
        <v>222</v>
      </c>
      <c r="GEV185" s="162" t="s">
        <v>222</v>
      </c>
      <c r="GEW185" s="162" t="s">
        <v>222</v>
      </c>
      <c r="GEX185" s="162" t="s">
        <v>222</v>
      </c>
      <c r="GEY185" s="162" t="s">
        <v>222</v>
      </c>
      <c r="GEZ185" s="162" t="s">
        <v>222</v>
      </c>
      <c r="GFA185" s="162" t="s">
        <v>222</v>
      </c>
      <c r="GFB185" s="162" t="s">
        <v>222</v>
      </c>
      <c r="GFC185" s="162" t="s">
        <v>222</v>
      </c>
      <c r="GFD185" s="162" t="s">
        <v>222</v>
      </c>
      <c r="GFE185" s="162" t="s">
        <v>222</v>
      </c>
      <c r="GFF185" s="162" t="s">
        <v>222</v>
      </c>
      <c r="GFG185" s="162" t="s">
        <v>222</v>
      </c>
      <c r="GFH185" s="162" t="s">
        <v>222</v>
      </c>
      <c r="GFI185" s="162" t="s">
        <v>222</v>
      </c>
      <c r="GFJ185" s="162" t="s">
        <v>222</v>
      </c>
      <c r="GFK185" s="162" t="s">
        <v>222</v>
      </c>
      <c r="GFL185" s="162" t="s">
        <v>222</v>
      </c>
      <c r="GFM185" s="162" t="s">
        <v>222</v>
      </c>
      <c r="GFN185" s="162" t="s">
        <v>222</v>
      </c>
      <c r="GFO185" s="162" t="s">
        <v>222</v>
      </c>
      <c r="GFP185" s="162" t="s">
        <v>222</v>
      </c>
      <c r="GFQ185" s="162" t="s">
        <v>222</v>
      </c>
      <c r="GFR185" s="162" t="s">
        <v>222</v>
      </c>
      <c r="GFS185" s="162" t="s">
        <v>222</v>
      </c>
      <c r="GFT185" s="162" t="s">
        <v>222</v>
      </c>
      <c r="GFU185" s="162" t="s">
        <v>222</v>
      </c>
      <c r="GFV185" s="162" t="s">
        <v>222</v>
      </c>
      <c r="GFW185" s="162" t="s">
        <v>222</v>
      </c>
      <c r="GFX185" s="162" t="s">
        <v>222</v>
      </c>
      <c r="GFY185" s="162" t="s">
        <v>222</v>
      </c>
      <c r="GFZ185" s="162" t="s">
        <v>222</v>
      </c>
      <c r="GGA185" s="162" t="s">
        <v>222</v>
      </c>
      <c r="GGB185" s="162" t="s">
        <v>222</v>
      </c>
      <c r="GGC185" s="162" t="s">
        <v>222</v>
      </c>
      <c r="GGD185" s="162" t="s">
        <v>222</v>
      </c>
      <c r="GGE185" s="162" t="s">
        <v>222</v>
      </c>
      <c r="GGF185" s="162" t="s">
        <v>222</v>
      </c>
      <c r="GGG185" s="162" t="s">
        <v>222</v>
      </c>
      <c r="GGH185" s="162" t="s">
        <v>222</v>
      </c>
      <c r="GGI185" s="162" t="s">
        <v>222</v>
      </c>
      <c r="GGJ185" s="162" t="s">
        <v>222</v>
      </c>
      <c r="GGK185" s="162" t="s">
        <v>222</v>
      </c>
      <c r="GGL185" s="162" t="s">
        <v>222</v>
      </c>
      <c r="GGM185" s="162" t="s">
        <v>222</v>
      </c>
      <c r="GGN185" s="162" t="s">
        <v>222</v>
      </c>
      <c r="GGO185" s="162" t="s">
        <v>222</v>
      </c>
      <c r="GGP185" s="162" t="s">
        <v>222</v>
      </c>
      <c r="GGQ185" s="162" t="s">
        <v>222</v>
      </c>
      <c r="GGR185" s="162" t="s">
        <v>222</v>
      </c>
      <c r="GGS185" s="162" t="s">
        <v>222</v>
      </c>
      <c r="GGT185" s="162" t="s">
        <v>222</v>
      </c>
      <c r="GGU185" s="162" t="s">
        <v>222</v>
      </c>
      <c r="GGV185" s="162" t="s">
        <v>222</v>
      </c>
      <c r="GGW185" s="162" t="s">
        <v>222</v>
      </c>
      <c r="GGX185" s="162" t="s">
        <v>222</v>
      </c>
      <c r="GGY185" s="162" t="s">
        <v>222</v>
      </c>
      <c r="GGZ185" s="162" t="s">
        <v>222</v>
      </c>
      <c r="GHA185" s="162" t="s">
        <v>222</v>
      </c>
      <c r="GHB185" s="162" t="s">
        <v>222</v>
      </c>
      <c r="GHC185" s="162" t="s">
        <v>222</v>
      </c>
      <c r="GHD185" s="162" t="s">
        <v>222</v>
      </c>
      <c r="GHE185" s="162" t="s">
        <v>222</v>
      </c>
      <c r="GHF185" s="162" t="s">
        <v>222</v>
      </c>
      <c r="GHG185" s="162" t="s">
        <v>222</v>
      </c>
      <c r="GHH185" s="162" t="s">
        <v>222</v>
      </c>
      <c r="GHI185" s="162" t="s">
        <v>222</v>
      </c>
      <c r="GHJ185" s="162" t="s">
        <v>222</v>
      </c>
      <c r="GHK185" s="162" t="s">
        <v>222</v>
      </c>
      <c r="GHL185" s="162" t="s">
        <v>222</v>
      </c>
      <c r="GHM185" s="162" t="s">
        <v>222</v>
      </c>
      <c r="GHN185" s="162" t="s">
        <v>222</v>
      </c>
      <c r="GHO185" s="162" t="s">
        <v>222</v>
      </c>
      <c r="GHP185" s="162" t="s">
        <v>222</v>
      </c>
      <c r="GHQ185" s="162" t="s">
        <v>222</v>
      </c>
      <c r="GHR185" s="162" t="s">
        <v>222</v>
      </c>
      <c r="GHS185" s="162" t="s">
        <v>222</v>
      </c>
      <c r="GHT185" s="162" t="s">
        <v>222</v>
      </c>
      <c r="GHU185" s="162" t="s">
        <v>222</v>
      </c>
      <c r="GHV185" s="162" t="s">
        <v>222</v>
      </c>
      <c r="GHW185" s="162" t="s">
        <v>222</v>
      </c>
      <c r="GHX185" s="162" t="s">
        <v>222</v>
      </c>
      <c r="GHY185" s="162" t="s">
        <v>222</v>
      </c>
      <c r="GHZ185" s="162" t="s">
        <v>222</v>
      </c>
      <c r="GIA185" s="162" t="s">
        <v>222</v>
      </c>
      <c r="GIB185" s="162" t="s">
        <v>222</v>
      </c>
      <c r="GIC185" s="162" t="s">
        <v>222</v>
      </c>
      <c r="GID185" s="162" t="s">
        <v>222</v>
      </c>
      <c r="GIE185" s="162" t="s">
        <v>222</v>
      </c>
      <c r="GIF185" s="162" t="s">
        <v>222</v>
      </c>
      <c r="GIG185" s="162" t="s">
        <v>222</v>
      </c>
      <c r="GIH185" s="162" t="s">
        <v>222</v>
      </c>
      <c r="GII185" s="162" t="s">
        <v>222</v>
      </c>
      <c r="GIJ185" s="162" t="s">
        <v>222</v>
      </c>
      <c r="GIK185" s="162" t="s">
        <v>222</v>
      </c>
      <c r="GIL185" s="162" t="s">
        <v>222</v>
      </c>
      <c r="GIM185" s="162" t="s">
        <v>222</v>
      </c>
      <c r="GIN185" s="162" t="s">
        <v>222</v>
      </c>
      <c r="GIO185" s="162" t="s">
        <v>222</v>
      </c>
      <c r="GIP185" s="162" t="s">
        <v>222</v>
      </c>
      <c r="GIQ185" s="162" t="s">
        <v>222</v>
      </c>
      <c r="GIR185" s="162" t="s">
        <v>222</v>
      </c>
      <c r="GIS185" s="162" t="s">
        <v>222</v>
      </c>
      <c r="GIT185" s="162" t="s">
        <v>222</v>
      </c>
      <c r="GIU185" s="162" t="s">
        <v>222</v>
      </c>
      <c r="GIV185" s="162" t="s">
        <v>222</v>
      </c>
      <c r="GIW185" s="162" t="s">
        <v>222</v>
      </c>
      <c r="GIX185" s="162" t="s">
        <v>222</v>
      </c>
      <c r="GIY185" s="162" t="s">
        <v>222</v>
      </c>
      <c r="GIZ185" s="162" t="s">
        <v>222</v>
      </c>
      <c r="GJA185" s="162" t="s">
        <v>222</v>
      </c>
      <c r="GJB185" s="162" t="s">
        <v>222</v>
      </c>
      <c r="GJC185" s="162" t="s">
        <v>222</v>
      </c>
      <c r="GJD185" s="162" t="s">
        <v>222</v>
      </c>
      <c r="GJE185" s="162" t="s">
        <v>222</v>
      </c>
      <c r="GJF185" s="162" t="s">
        <v>222</v>
      </c>
      <c r="GJG185" s="162" t="s">
        <v>222</v>
      </c>
      <c r="GJH185" s="162" t="s">
        <v>222</v>
      </c>
      <c r="GJI185" s="162" t="s">
        <v>222</v>
      </c>
      <c r="GJJ185" s="162" t="s">
        <v>222</v>
      </c>
      <c r="GJK185" s="162" t="s">
        <v>222</v>
      </c>
      <c r="GJL185" s="162" t="s">
        <v>222</v>
      </c>
      <c r="GJM185" s="162" t="s">
        <v>222</v>
      </c>
      <c r="GJN185" s="162" t="s">
        <v>222</v>
      </c>
      <c r="GJO185" s="162" t="s">
        <v>222</v>
      </c>
      <c r="GJP185" s="162" t="s">
        <v>222</v>
      </c>
      <c r="GJQ185" s="162" t="s">
        <v>222</v>
      </c>
      <c r="GJR185" s="162" t="s">
        <v>222</v>
      </c>
      <c r="GJS185" s="162" t="s">
        <v>222</v>
      </c>
      <c r="GJT185" s="162" t="s">
        <v>222</v>
      </c>
      <c r="GJU185" s="162" t="s">
        <v>222</v>
      </c>
      <c r="GJV185" s="162" t="s">
        <v>222</v>
      </c>
      <c r="GJW185" s="162" t="s">
        <v>222</v>
      </c>
      <c r="GJX185" s="162" t="s">
        <v>222</v>
      </c>
      <c r="GJY185" s="162" t="s">
        <v>222</v>
      </c>
      <c r="GJZ185" s="162" t="s">
        <v>222</v>
      </c>
      <c r="GKA185" s="162" t="s">
        <v>222</v>
      </c>
      <c r="GKB185" s="162" t="s">
        <v>222</v>
      </c>
      <c r="GKC185" s="162" t="s">
        <v>222</v>
      </c>
      <c r="GKD185" s="162" t="s">
        <v>222</v>
      </c>
      <c r="GKE185" s="162" t="s">
        <v>222</v>
      </c>
      <c r="GKF185" s="162" t="s">
        <v>222</v>
      </c>
      <c r="GKG185" s="162" t="s">
        <v>222</v>
      </c>
      <c r="GKH185" s="162" t="s">
        <v>222</v>
      </c>
      <c r="GKI185" s="162" t="s">
        <v>222</v>
      </c>
      <c r="GKJ185" s="162" t="s">
        <v>222</v>
      </c>
      <c r="GKK185" s="162" t="s">
        <v>222</v>
      </c>
      <c r="GKL185" s="162" t="s">
        <v>222</v>
      </c>
      <c r="GKM185" s="162" t="s">
        <v>222</v>
      </c>
      <c r="GKN185" s="162" t="s">
        <v>222</v>
      </c>
      <c r="GKO185" s="162" t="s">
        <v>222</v>
      </c>
      <c r="GKP185" s="162" t="s">
        <v>222</v>
      </c>
      <c r="GKQ185" s="162" t="s">
        <v>222</v>
      </c>
      <c r="GKR185" s="162" t="s">
        <v>222</v>
      </c>
      <c r="GKS185" s="162" t="s">
        <v>222</v>
      </c>
      <c r="GKT185" s="162" t="s">
        <v>222</v>
      </c>
      <c r="GKU185" s="162" t="s">
        <v>222</v>
      </c>
      <c r="GKV185" s="162" t="s">
        <v>222</v>
      </c>
      <c r="GKW185" s="162" t="s">
        <v>222</v>
      </c>
      <c r="GKX185" s="162" t="s">
        <v>222</v>
      </c>
      <c r="GKY185" s="162" t="s">
        <v>222</v>
      </c>
      <c r="GKZ185" s="162" t="s">
        <v>222</v>
      </c>
      <c r="GLA185" s="162" t="s">
        <v>222</v>
      </c>
      <c r="GLB185" s="162" t="s">
        <v>222</v>
      </c>
      <c r="GLC185" s="162" t="s">
        <v>222</v>
      </c>
      <c r="GLD185" s="162" t="s">
        <v>222</v>
      </c>
      <c r="GLE185" s="162" t="s">
        <v>222</v>
      </c>
      <c r="GLF185" s="162" t="s">
        <v>222</v>
      </c>
      <c r="GLG185" s="162" t="s">
        <v>222</v>
      </c>
      <c r="GLH185" s="162" t="s">
        <v>222</v>
      </c>
      <c r="GLI185" s="162" t="s">
        <v>222</v>
      </c>
      <c r="GLJ185" s="162" t="s">
        <v>222</v>
      </c>
      <c r="GLK185" s="162" t="s">
        <v>222</v>
      </c>
      <c r="GLL185" s="162" t="s">
        <v>222</v>
      </c>
      <c r="GLM185" s="162" t="s">
        <v>222</v>
      </c>
      <c r="GLN185" s="162" t="s">
        <v>222</v>
      </c>
      <c r="GLO185" s="162" t="s">
        <v>222</v>
      </c>
      <c r="GLP185" s="162" t="s">
        <v>222</v>
      </c>
      <c r="GLQ185" s="162" t="s">
        <v>222</v>
      </c>
      <c r="GLR185" s="162" t="s">
        <v>222</v>
      </c>
      <c r="GLS185" s="162" t="s">
        <v>222</v>
      </c>
      <c r="GLT185" s="162" t="s">
        <v>222</v>
      </c>
      <c r="GLU185" s="162" t="s">
        <v>222</v>
      </c>
      <c r="GLV185" s="162" t="s">
        <v>222</v>
      </c>
      <c r="GLW185" s="162" t="s">
        <v>222</v>
      </c>
      <c r="GLX185" s="162" t="s">
        <v>222</v>
      </c>
      <c r="GLY185" s="162" t="s">
        <v>222</v>
      </c>
      <c r="GLZ185" s="162" t="s">
        <v>222</v>
      </c>
      <c r="GMA185" s="162" t="s">
        <v>222</v>
      </c>
      <c r="GMB185" s="162" t="s">
        <v>222</v>
      </c>
      <c r="GMC185" s="162" t="s">
        <v>222</v>
      </c>
      <c r="GMD185" s="162" t="s">
        <v>222</v>
      </c>
      <c r="GME185" s="162" t="s">
        <v>222</v>
      </c>
      <c r="GMF185" s="162" t="s">
        <v>222</v>
      </c>
      <c r="GMG185" s="162" t="s">
        <v>222</v>
      </c>
      <c r="GMH185" s="162" t="s">
        <v>222</v>
      </c>
      <c r="GMI185" s="162" t="s">
        <v>222</v>
      </c>
      <c r="GMJ185" s="162" t="s">
        <v>222</v>
      </c>
      <c r="GMK185" s="162" t="s">
        <v>222</v>
      </c>
      <c r="GML185" s="162" t="s">
        <v>222</v>
      </c>
      <c r="GMM185" s="162" t="s">
        <v>222</v>
      </c>
      <c r="GMN185" s="162" t="s">
        <v>222</v>
      </c>
      <c r="GMO185" s="162" t="s">
        <v>222</v>
      </c>
      <c r="GMP185" s="162" t="s">
        <v>222</v>
      </c>
      <c r="GMQ185" s="162" t="s">
        <v>222</v>
      </c>
      <c r="GMR185" s="162" t="s">
        <v>222</v>
      </c>
      <c r="GMS185" s="162" t="s">
        <v>222</v>
      </c>
      <c r="GMT185" s="162" t="s">
        <v>222</v>
      </c>
      <c r="GMU185" s="162" t="s">
        <v>222</v>
      </c>
      <c r="GMV185" s="162" t="s">
        <v>222</v>
      </c>
      <c r="GMW185" s="162" t="s">
        <v>222</v>
      </c>
      <c r="GMX185" s="162" t="s">
        <v>222</v>
      </c>
      <c r="GMY185" s="162" t="s">
        <v>222</v>
      </c>
      <c r="GMZ185" s="162" t="s">
        <v>222</v>
      </c>
      <c r="GNA185" s="162" t="s">
        <v>222</v>
      </c>
      <c r="GNB185" s="162" t="s">
        <v>222</v>
      </c>
      <c r="GNC185" s="162" t="s">
        <v>222</v>
      </c>
      <c r="GND185" s="162" t="s">
        <v>222</v>
      </c>
      <c r="GNE185" s="162" t="s">
        <v>222</v>
      </c>
      <c r="GNF185" s="162" t="s">
        <v>222</v>
      </c>
      <c r="GNG185" s="162" t="s">
        <v>222</v>
      </c>
      <c r="GNH185" s="162" t="s">
        <v>222</v>
      </c>
      <c r="GNI185" s="162" t="s">
        <v>222</v>
      </c>
      <c r="GNJ185" s="162" t="s">
        <v>222</v>
      </c>
      <c r="GNK185" s="162" t="s">
        <v>222</v>
      </c>
      <c r="GNL185" s="162" t="s">
        <v>222</v>
      </c>
      <c r="GNM185" s="162" t="s">
        <v>222</v>
      </c>
      <c r="GNN185" s="162" t="s">
        <v>222</v>
      </c>
      <c r="GNO185" s="162" t="s">
        <v>222</v>
      </c>
      <c r="GNP185" s="162" t="s">
        <v>222</v>
      </c>
      <c r="GNQ185" s="162" t="s">
        <v>222</v>
      </c>
      <c r="GNR185" s="162" t="s">
        <v>222</v>
      </c>
      <c r="GNS185" s="162" t="s">
        <v>222</v>
      </c>
      <c r="GNT185" s="162" t="s">
        <v>222</v>
      </c>
      <c r="GNU185" s="162" t="s">
        <v>222</v>
      </c>
      <c r="GNV185" s="162" t="s">
        <v>222</v>
      </c>
      <c r="GNW185" s="162" t="s">
        <v>222</v>
      </c>
      <c r="GNX185" s="162" t="s">
        <v>222</v>
      </c>
      <c r="GNY185" s="162" t="s">
        <v>222</v>
      </c>
      <c r="GNZ185" s="162" t="s">
        <v>222</v>
      </c>
      <c r="GOA185" s="162" t="s">
        <v>222</v>
      </c>
      <c r="GOB185" s="162" t="s">
        <v>222</v>
      </c>
      <c r="GOC185" s="162" t="s">
        <v>222</v>
      </c>
      <c r="GOD185" s="162" t="s">
        <v>222</v>
      </c>
      <c r="GOE185" s="162" t="s">
        <v>222</v>
      </c>
      <c r="GOF185" s="162" t="s">
        <v>222</v>
      </c>
      <c r="GOG185" s="162" t="s">
        <v>222</v>
      </c>
      <c r="GOH185" s="162" t="s">
        <v>222</v>
      </c>
      <c r="GOI185" s="162" t="s">
        <v>222</v>
      </c>
      <c r="GOJ185" s="162" t="s">
        <v>222</v>
      </c>
      <c r="GOK185" s="162" t="s">
        <v>222</v>
      </c>
      <c r="GOL185" s="162" t="s">
        <v>222</v>
      </c>
      <c r="GOM185" s="162" t="s">
        <v>222</v>
      </c>
      <c r="GON185" s="162" t="s">
        <v>222</v>
      </c>
      <c r="GOO185" s="162" t="s">
        <v>222</v>
      </c>
      <c r="GOP185" s="162" t="s">
        <v>222</v>
      </c>
      <c r="GOQ185" s="162" t="s">
        <v>222</v>
      </c>
      <c r="GOR185" s="162" t="s">
        <v>222</v>
      </c>
      <c r="GOS185" s="162" t="s">
        <v>222</v>
      </c>
      <c r="GOT185" s="162" t="s">
        <v>222</v>
      </c>
      <c r="GOU185" s="162" t="s">
        <v>222</v>
      </c>
      <c r="GOV185" s="162" t="s">
        <v>222</v>
      </c>
      <c r="GOW185" s="162" t="s">
        <v>222</v>
      </c>
      <c r="GOX185" s="162" t="s">
        <v>222</v>
      </c>
      <c r="GOY185" s="162" t="s">
        <v>222</v>
      </c>
      <c r="GOZ185" s="162" t="s">
        <v>222</v>
      </c>
      <c r="GPA185" s="162" t="s">
        <v>222</v>
      </c>
      <c r="GPB185" s="162" t="s">
        <v>222</v>
      </c>
      <c r="GPC185" s="162" t="s">
        <v>222</v>
      </c>
      <c r="GPD185" s="162" t="s">
        <v>222</v>
      </c>
      <c r="GPE185" s="162" t="s">
        <v>222</v>
      </c>
      <c r="GPF185" s="162" t="s">
        <v>222</v>
      </c>
      <c r="GPG185" s="162" t="s">
        <v>222</v>
      </c>
      <c r="GPH185" s="162" t="s">
        <v>222</v>
      </c>
      <c r="GPI185" s="162" t="s">
        <v>222</v>
      </c>
      <c r="GPJ185" s="162" t="s">
        <v>222</v>
      </c>
      <c r="GPK185" s="162" t="s">
        <v>222</v>
      </c>
      <c r="GPL185" s="162" t="s">
        <v>222</v>
      </c>
      <c r="GPM185" s="162" t="s">
        <v>222</v>
      </c>
      <c r="GPN185" s="162" t="s">
        <v>222</v>
      </c>
      <c r="GPO185" s="162" t="s">
        <v>222</v>
      </c>
      <c r="GPP185" s="162" t="s">
        <v>222</v>
      </c>
      <c r="GPQ185" s="162" t="s">
        <v>222</v>
      </c>
      <c r="GPR185" s="162" t="s">
        <v>222</v>
      </c>
      <c r="GPS185" s="162" t="s">
        <v>222</v>
      </c>
      <c r="GPT185" s="162" t="s">
        <v>222</v>
      </c>
      <c r="GPU185" s="162" t="s">
        <v>222</v>
      </c>
      <c r="GPV185" s="162" t="s">
        <v>222</v>
      </c>
      <c r="GPW185" s="162" t="s">
        <v>222</v>
      </c>
      <c r="GPX185" s="162" t="s">
        <v>222</v>
      </c>
      <c r="GPY185" s="162" t="s">
        <v>222</v>
      </c>
      <c r="GPZ185" s="162" t="s">
        <v>222</v>
      </c>
      <c r="GQA185" s="162" t="s">
        <v>222</v>
      </c>
      <c r="GQB185" s="162" t="s">
        <v>222</v>
      </c>
      <c r="GQC185" s="162" t="s">
        <v>222</v>
      </c>
      <c r="GQD185" s="162" t="s">
        <v>222</v>
      </c>
      <c r="GQE185" s="162" t="s">
        <v>222</v>
      </c>
      <c r="GQF185" s="162" t="s">
        <v>222</v>
      </c>
      <c r="GQG185" s="162" t="s">
        <v>222</v>
      </c>
      <c r="GQH185" s="162" t="s">
        <v>222</v>
      </c>
      <c r="GQI185" s="162" t="s">
        <v>222</v>
      </c>
      <c r="GQJ185" s="162" t="s">
        <v>222</v>
      </c>
      <c r="GQK185" s="162" t="s">
        <v>222</v>
      </c>
      <c r="GQL185" s="162" t="s">
        <v>222</v>
      </c>
      <c r="GQM185" s="162" t="s">
        <v>222</v>
      </c>
      <c r="GQN185" s="162" t="s">
        <v>222</v>
      </c>
      <c r="GQO185" s="162" t="s">
        <v>222</v>
      </c>
      <c r="GQP185" s="162" t="s">
        <v>222</v>
      </c>
      <c r="GQQ185" s="162" t="s">
        <v>222</v>
      </c>
      <c r="GQR185" s="162" t="s">
        <v>222</v>
      </c>
      <c r="GQS185" s="162" t="s">
        <v>222</v>
      </c>
      <c r="GQT185" s="162" t="s">
        <v>222</v>
      </c>
      <c r="GQU185" s="162" t="s">
        <v>222</v>
      </c>
      <c r="GQV185" s="162" t="s">
        <v>222</v>
      </c>
      <c r="GQW185" s="162" t="s">
        <v>222</v>
      </c>
      <c r="GQX185" s="162" t="s">
        <v>222</v>
      </c>
      <c r="GQY185" s="162" t="s">
        <v>222</v>
      </c>
      <c r="GQZ185" s="162" t="s">
        <v>222</v>
      </c>
      <c r="GRA185" s="162" t="s">
        <v>222</v>
      </c>
      <c r="GRB185" s="162" t="s">
        <v>222</v>
      </c>
      <c r="GRC185" s="162" t="s">
        <v>222</v>
      </c>
      <c r="GRD185" s="162" t="s">
        <v>222</v>
      </c>
      <c r="GRE185" s="162" t="s">
        <v>222</v>
      </c>
      <c r="GRF185" s="162" t="s">
        <v>222</v>
      </c>
      <c r="GRG185" s="162" t="s">
        <v>222</v>
      </c>
      <c r="GRH185" s="162" t="s">
        <v>222</v>
      </c>
      <c r="GRI185" s="162" t="s">
        <v>222</v>
      </c>
      <c r="GRJ185" s="162" t="s">
        <v>222</v>
      </c>
      <c r="GRK185" s="162" t="s">
        <v>222</v>
      </c>
      <c r="GRL185" s="162" t="s">
        <v>222</v>
      </c>
      <c r="GRM185" s="162" t="s">
        <v>222</v>
      </c>
      <c r="GRN185" s="162" t="s">
        <v>222</v>
      </c>
      <c r="GRO185" s="162" t="s">
        <v>222</v>
      </c>
      <c r="GRP185" s="162" t="s">
        <v>222</v>
      </c>
      <c r="GRQ185" s="162" t="s">
        <v>222</v>
      </c>
      <c r="GRR185" s="162" t="s">
        <v>222</v>
      </c>
      <c r="GRS185" s="162" t="s">
        <v>222</v>
      </c>
      <c r="GRT185" s="162" t="s">
        <v>222</v>
      </c>
      <c r="GRU185" s="162" t="s">
        <v>222</v>
      </c>
      <c r="GRV185" s="162" t="s">
        <v>222</v>
      </c>
      <c r="GRW185" s="162" t="s">
        <v>222</v>
      </c>
      <c r="GRX185" s="162" t="s">
        <v>222</v>
      </c>
      <c r="GRY185" s="162" t="s">
        <v>222</v>
      </c>
      <c r="GRZ185" s="162" t="s">
        <v>222</v>
      </c>
      <c r="GSA185" s="162" t="s">
        <v>222</v>
      </c>
      <c r="GSB185" s="162" t="s">
        <v>222</v>
      </c>
      <c r="GSC185" s="162" t="s">
        <v>222</v>
      </c>
      <c r="GSD185" s="162" t="s">
        <v>222</v>
      </c>
      <c r="GSE185" s="162" t="s">
        <v>222</v>
      </c>
      <c r="GSF185" s="162" t="s">
        <v>222</v>
      </c>
      <c r="GSG185" s="162" t="s">
        <v>222</v>
      </c>
      <c r="GSH185" s="162" t="s">
        <v>222</v>
      </c>
      <c r="GSI185" s="162" t="s">
        <v>222</v>
      </c>
      <c r="GSJ185" s="162" t="s">
        <v>222</v>
      </c>
      <c r="GSK185" s="162" t="s">
        <v>222</v>
      </c>
      <c r="GSL185" s="162" t="s">
        <v>222</v>
      </c>
      <c r="GSM185" s="162" t="s">
        <v>222</v>
      </c>
      <c r="GSN185" s="162" t="s">
        <v>222</v>
      </c>
      <c r="GSO185" s="162" t="s">
        <v>222</v>
      </c>
      <c r="GSP185" s="162" t="s">
        <v>222</v>
      </c>
      <c r="GSQ185" s="162" t="s">
        <v>222</v>
      </c>
      <c r="GSR185" s="162" t="s">
        <v>222</v>
      </c>
      <c r="GSS185" s="162" t="s">
        <v>222</v>
      </c>
      <c r="GST185" s="162" t="s">
        <v>222</v>
      </c>
      <c r="GSU185" s="162" t="s">
        <v>222</v>
      </c>
      <c r="GSV185" s="162" t="s">
        <v>222</v>
      </c>
      <c r="GSW185" s="162" t="s">
        <v>222</v>
      </c>
      <c r="GSX185" s="162" t="s">
        <v>222</v>
      </c>
      <c r="GSY185" s="162" t="s">
        <v>222</v>
      </c>
      <c r="GSZ185" s="162" t="s">
        <v>222</v>
      </c>
      <c r="GTA185" s="162" t="s">
        <v>222</v>
      </c>
      <c r="GTB185" s="162" t="s">
        <v>222</v>
      </c>
      <c r="GTC185" s="162" t="s">
        <v>222</v>
      </c>
      <c r="GTD185" s="162" t="s">
        <v>222</v>
      </c>
      <c r="GTE185" s="162" t="s">
        <v>222</v>
      </c>
      <c r="GTF185" s="162" t="s">
        <v>222</v>
      </c>
      <c r="GTG185" s="162" t="s">
        <v>222</v>
      </c>
      <c r="GTH185" s="162" t="s">
        <v>222</v>
      </c>
      <c r="GTI185" s="162" t="s">
        <v>222</v>
      </c>
      <c r="GTJ185" s="162" t="s">
        <v>222</v>
      </c>
      <c r="GTK185" s="162" t="s">
        <v>222</v>
      </c>
      <c r="GTL185" s="162" t="s">
        <v>222</v>
      </c>
      <c r="GTM185" s="162" t="s">
        <v>222</v>
      </c>
      <c r="GTN185" s="162" t="s">
        <v>222</v>
      </c>
      <c r="GTO185" s="162" t="s">
        <v>222</v>
      </c>
      <c r="GTP185" s="162" t="s">
        <v>222</v>
      </c>
      <c r="GTQ185" s="162" t="s">
        <v>222</v>
      </c>
      <c r="GTR185" s="162" t="s">
        <v>222</v>
      </c>
      <c r="GTS185" s="162" t="s">
        <v>222</v>
      </c>
      <c r="GTT185" s="162" t="s">
        <v>222</v>
      </c>
      <c r="GTU185" s="162" t="s">
        <v>222</v>
      </c>
      <c r="GTV185" s="162" t="s">
        <v>222</v>
      </c>
      <c r="GTW185" s="162" t="s">
        <v>222</v>
      </c>
      <c r="GTX185" s="162" t="s">
        <v>222</v>
      </c>
      <c r="GTY185" s="162" t="s">
        <v>222</v>
      </c>
      <c r="GTZ185" s="162" t="s">
        <v>222</v>
      </c>
      <c r="GUA185" s="162" t="s">
        <v>222</v>
      </c>
      <c r="GUB185" s="162" t="s">
        <v>222</v>
      </c>
      <c r="GUC185" s="162" t="s">
        <v>222</v>
      </c>
      <c r="GUD185" s="162" t="s">
        <v>222</v>
      </c>
      <c r="GUE185" s="162" t="s">
        <v>222</v>
      </c>
      <c r="GUF185" s="162" t="s">
        <v>222</v>
      </c>
      <c r="GUG185" s="162" t="s">
        <v>222</v>
      </c>
      <c r="GUH185" s="162" t="s">
        <v>222</v>
      </c>
      <c r="GUI185" s="162" t="s">
        <v>222</v>
      </c>
      <c r="GUJ185" s="162" t="s">
        <v>222</v>
      </c>
      <c r="GUK185" s="162" t="s">
        <v>222</v>
      </c>
      <c r="GUL185" s="162" t="s">
        <v>222</v>
      </c>
      <c r="GUM185" s="162" t="s">
        <v>222</v>
      </c>
      <c r="GUN185" s="162" t="s">
        <v>222</v>
      </c>
      <c r="GUO185" s="162" t="s">
        <v>222</v>
      </c>
      <c r="GUP185" s="162" t="s">
        <v>222</v>
      </c>
      <c r="GUQ185" s="162" t="s">
        <v>222</v>
      </c>
      <c r="GUR185" s="162" t="s">
        <v>222</v>
      </c>
      <c r="GUS185" s="162" t="s">
        <v>222</v>
      </c>
      <c r="GUT185" s="162" t="s">
        <v>222</v>
      </c>
      <c r="GUU185" s="162" t="s">
        <v>222</v>
      </c>
      <c r="GUV185" s="162" t="s">
        <v>222</v>
      </c>
      <c r="GUW185" s="162" t="s">
        <v>222</v>
      </c>
      <c r="GUX185" s="162" t="s">
        <v>222</v>
      </c>
      <c r="GUY185" s="162" t="s">
        <v>222</v>
      </c>
      <c r="GUZ185" s="162" t="s">
        <v>222</v>
      </c>
      <c r="GVA185" s="162" t="s">
        <v>222</v>
      </c>
      <c r="GVB185" s="162" t="s">
        <v>222</v>
      </c>
      <c r="GVC185" s="162" t="s">
        <v>222</v>
      </c>
      <c r="GVD185" s="162" t="s">
        <v>222</v>
      </c>
      <c r="GVE185" s="162" t="s">
        <v>222</v>
      </c>
      <c r="GVF185" s="162" t="s">
        <v>222</v>
      </c>
      <c r="GVG185" s="162" t="s">
        <v>222</v>
      </c>
      <c r="GVH185" s="162" t="s">
        <v>222</v>
      </c>
      <c r="GVI185" s="162" t="s">
        <v>222</v>
      </c>
      <c r="GVJ185" s="162" t="s">
        <v>222</v>
      </c>
      <c r="GVK185" s="162" t="s">
        <v>222</v>
      </c>
      <c r="GVL185" s="162" t="s">
        <v>222</v>
      </c>
      <c r="GVM185" s="162" t="s">
        <v>222</v>
      </c>
      <c r="GVN185" s="162" t="s">
        <v>222</v>
      </c>
      <c r="GVO185" s="162" t="s">
        <v>222</v>
      </c>
      <c r="GVP185" s="162" t="s">
        <v>222</v>
      </c>
      <c r="GVQ185" s="162" t="s">
        <v>222</v>
      </c>
      <c r="GVR185" s="162" t="s">
        <v>222</v>
      </c>
      <c r="GVS185" s="162" t="s">
        <v>222</v>
      </c>
      <c r="GVT185" s="162" t="s">
        <v>222</v>
      </c>
      <c r="GVU185" s="162" t="s">
        <v>222</v>
      </c>
      <c r="GVV185" s="162" t="s">
        <v>222</v>
      </c>
      <c r="GVW185" s="162" t="s">
        <v>222</v>
      </c>
      <c r="GVX185" s="162" t="s">
        <v>222</v>
      </c>
      <c r="GVY185" s="162" t="s">
        <v>222</v>
      </c>
      <c r="GVZ185" s="162" t="s">
        <v>222</v>
      </c>
      <c r="GWA185" s="162" t="s">
        <v>222</v>
      </c>
      <c r="GWB185" s="162" t="s">
        <v>222</v>
      </c>
      <c r="GWC185" s="162" t="s">
        <v>222</v>
      </c>
      <c r="GWD185" s="162" t="s">
        <v>222</v>
      </c>
      <c r="GWE185" s="162" t="s">
        <v>222</v>
      </c>
      <c r="GWF185" s="162" t="s">
        <v>222</v>
      </c>
      <c r="GWG185" s="162" t="s">
        <v>222</v>
      </c>
      <c r="GWH185" s="162" t="s">
        <v>222</v>
      </c>
      <c r="GWI185" s="162" t="s">
        <v>222</v>
      </c>
      <c r="GWJ185" s="162" t="s">
        <v>222</v>
      </c>
      <c r="GWK185" s="162" t="s">
        <v>222</v>
      </c>
      <c r="GWL185" s="162" t="s">
        <v>222</v>
      </c>
      <c r="GWM185" s="162" t="s">
        <v>222</v>
      </c>
      <c r="GWN185" s="162" t="s">
        <v>222</v>
      </c>
      <c r="GWO185" s="162" t="s">
        <v>222</v>
      </c>
      <c r="GWP185" s="162" t="s">
        <v>222</v>
      </c>
      <c r="GWQ185" s="162" t="s">
        <v>222</v>
      </c>
      <c r="GWR185" s="162" t="s">
        <v>222</v>
      </c>
      <c r="GWS185" s="162" t="s">
        <v>222</v>
      </c>
      <c r="GWT185" s="162" t="s">
        <v>222</v>
      </c>
      <c r="GWU185" s="162" t="s">
        <v>222</v>
      </c>
      <c r="GWV185" s="162" t="s">
        <v>222</v>
      </c>
      <c r="GWW185" s="162" t="s">
        <v>222</v>
      </c>
      <c r="GWX185" s="162" t="s">
        <v>222</v>
      </c>
      <c r="GWY185" s="162" t="s">
        <v>222</v>
      </c>
      <c r="GWZ185" s="162" t="s">
        <v>222</v>
      </c>
      <c r="GXA185" s="162" t="s">
        <v>222</v>
      </c>
      <c r="GXB185" s="162" t="s">
        <v>222</v>
      </c>
      <c r="GXC185" s="162" t="s">
        <v>222</v>
      </c>
      <c r="GXD185" s="162" t="s">
        <v>222</v>
      </c>
      <c r="GXE185" s="162" t="s">
        <v>222</v>
      </c>
      <c r="GXF185" s="162" t="s">
        <v>222</v>
      </c>
      <c r="GXG185" s="162" t="s">
        <v>222</v>
      </c>
      <c r="GXH185" s="162" t="s">
        <v>222</v>
      </c>
      <c r="GXI185" s="162" t="s">
        <v>222</v>
      </c>
      <c r="GXJ185" s="162" t="s">
        <v>222</v>
      </c>
      <c r="GXK185" s="162" t="s">
        <v>222</v>
      </c>
      <c r="GXL185" s="162" t="s">
        <v>222</v>
      </c>
      <c r="GXM185" s="162" t="s">
        <v>222</v>
      </c>
      <c r="GXN185" s="162" t="s">
        <v>222</v>
      </c>
      <c r="GXO185" s="162" t="s">
        <v>222</v>
      </c>
      <c r="GXP185" s="162" t="s">
        <v>222</v>
      </c>
      <c r="GXQ185" s="162" t="s">
        <v>222</v>
      </c>
      <c r="GXR185" s="162" t="s">
        <v>222</v>
      </c>
      <c r="GXS185" s="162" t="s">
        <v>222</v>
      </c>
      <c r="GXT185" s="162" t="s">
        <v>222</v>
      </c>
      <c r="GXU185" s="162" t="s">
        <v>222</v>
      </c>
      <c r="GXV185" s="162" t="s">
        <v>222</v>
      </c>
      <c r="GXW185" s="162" t="s">
        <v>222</v>
      </c>
      <c r="GXX185" s="162" t="s">
        <v>222</v>
      </c>
      <c r="GXY185" s="162" t="s">
        <v>222</v>
      </c>
      <c r="GXZ185" s="162" t="s">
        <v>222</v>
      </c>
      <c r="GYA185" s="162" t="s">
        <v>222</v>
      </c>
      <c r="GYB185" s="162" t="s">
        <v>222</v>
      </c>
      <c r="GYC185" s="162" t="s">
        <v>222</v>
      </c>
      <c r="GYD185" s="162" t="s">
        <v>222</v>
      </c>
      <c r="GYE185" s="162" t="s">
        <v>222</v>
      </c>
      <c r="GYF185" s="162" t="s">
        <v>222</v>
      </c>
      <c r="GYG185" s="162" t="s">
        <v>222</v>
      </c>
      <c r="GYH185" s="162" t="s">
        <v>222</v>
      </c>
      <c r="GYI185" s="162" t="s">
        <v>222</v>
      </c>
      <c r="GYJ185" s="162" t="s">
        <v>222</v>
      </c>
      <c r="GYK185" s="162" t="s">
        <v>222</v>
      </c>
      <c r="GYL185" s="162" t="s">
        <v>222</v>
      </c>
      <c r="GYM185" s="162" t="s">
        <v>222</v>
      </c>
      <c r="GYN185" s="162" t="s">
        <v>222</v>
      </c>
      <c r="GYO185" s="162" t="s">
        <v>222</v>
      </c>
      <c r="GYP185" s="162" t="s">
        <v>222</v>
      </c>
      <c r="GYQ185" s="162" t="s">
        <v>222</v>
      </c>
      <c r="GYR185" s="162" t="s">
        <v>222</v>
      </c>
      <c r="GYS185" s="162" t="s">
        <v>222</v>
      </c>
      <c r="GYT185" s="162" t="s">
        <v>222</v>
      </c>
      <c r="GYU185" s="162" t="s">
        <v>222</v>
      </c>
      <c r="GYV185" s="162" t="s">
        <v>222</v>
      </c>
      <c r="GYW185" s="162" t="s">
        <v>222</v>
      </c>
      <c r="GYX185" s="162" t="s">
        <v>222</v>
      </c>
      <c r="GYY185" s="162" t="s">
        <v>222</v>
      </c>
      <c r="GYZ185" s="162" t="s">
        <v>222</v>
      </c>
      <c r="GZA185" s="162" t="s">
        <v>222</v>
      </c>
      <c r="GZB185" s="162" t="s">
        <v>222</v>
      </c>
      <c r="GZC185" s="162" t="s">
        <v>222</v>
      </c>
      <c r="GZD185" s="162" t="s">
        <v>222</v>
      </c>
      <c r="GZE185" s="162" t="s">
        <v>222</v>
      </c>
      <c r="GZF185" s="162" t="s">
        <v>222</v>
      </c>
      <c r="GZG185" s="162" t="s">
        <v>222</v>
      </c>
      <c r="GZH185" s="162" t="s">
        <v>222</v>
      </c>
      <c r="GZI185" s="162" t="s">
        <v>222</v>
      </c>
      <c r="GZJ185" s="162" t="s">
        <v>222</v>
      </c>
      <c r="GZK185" s="162" t="s">
        <v>222</v>
      </c>
      <c r="GZL185" s="162" t="s">
        <v>222</v>
      </c>
      <c r="GZM185" s="162" t="s">
        <v>222</v>
      </c>
      <c r="GZN185" s="162" t="s">
        <v>222</v>
      </c>
      <c r="GZO185" s="162" t="s">
        <v>222</v>
      </c>
      <c r="GZP185" s="162" t="s">
        <v>222</v>
      </c>
      <c r="GZQ185" s="162" t="s">
        <v>222</v>
      </c>
      <c r="GZR185" s="162" t="s">
        <v>222</v>
      </c>
      <c r="GZS185" s="162" t="s">
        <v>222</v>
      </c>
      <c r="GZT185" s="162" t="s">
        <v>222</v>
      </c>
      <c r="GZU185" s="162" t="s">
        <v>222</v>
      </c>
      <c r="GZV185" s="162" t="s">
        <v>222</v>
      </c>
      <c r="GZW185" s="162" t="s">
        <v>222</v>
      </c>
      <c r="GZX185" s="162" t="s">
        <v>222</v>
      </c>
      <c r="GZY185" s="162" t="s">
        <v>222</v>
      </c>
      <c r="GZZ185" s="162" t="s">
        <v>222</v>
      </c>
      <c r="HAA185" s="162" t="s">
        <v>222</v>
      </c>
      <c r="HAB185" s="162" t="s">
        <v>222</v>
      </c>
      <c r="HAC185" s="162" t="s">
        <v>222</v>
      </c>
      <c r="HAD185" s="162" t="s">
        <v>222</v>
      </c>
      <c r="HAE185" s="162" t="s">
        <v>222</v>
      </c>
      <c r="HAF185" s="162" t="s">
        <v>222</v>
      </c>
      <c r="HAG185" s="162" t="s">
        <v>222</v>
      </c>
      <c r="HAH185" s="162" t="s">
        <v>222</v>
      </c>
      <c r="HAI185" s="162" t="s">
        <v>222</v>
      </c>
      <c r="HAJ185" s="162" t="s">
        <v>222</v>
      </c>
      <c r="HAK185" s="162" t="s">
        <v>222</v>
      </c>
      <c r="HAL185" s="162" t="s">
        <v>222</v>
      </c>
      <c r="HAM185" s="162" t="s">
        <v>222</v>
      </c>
      <c r="HAN185" s="162" t="s">
        <v>222</v>
      </c>
      <c r="HAO185" s="162" t="s">
        <v>222</v>
      </c>
      <c r="HAP185" s="162" t="s">
        <v>222</v>
      </c>
      <c r="HAQ185" s="162" t="s">
        <v>222</v>
      </c>
      <c r="HAR185" s="162" t="s">
        <v>222</v>
      </c>
      <c r="HAS185" s="162" t="s">
        <v>222</v>
      </c>
      <c r="HAT185" s="162" t="s">
        <v>222</v>
      </c>
      <c r="HAU185" s="162" t="s">
        <v>222</v>
      </c>
      <c r="HAV185" s="162" t="s">
        <v>222</v>
      </c>
      <c r="HAW185" s="162" t="s">
        <v>222</v>
      </c>
      <c r="HAX185" s="162" t="s">
        <v>222</v>
      </c>
      <c r="HAY185" s="162" t="s">
        <v>222</v>
      </c>
      <c r="HAZ185" s="162" t="s">
        <v>222</v>
      </c>
      <c r="HBA185" s="162" t="s">
        <v>222</v>
      </c>
      <c r="HBB185" s="162" t="s">
        <v>222</v>
      </c>
      <c r="HBC185" s="162" t="s">
        <v>222</v>
      </c>
      <c r="HBD185" s="162" t="s">
        <v>222</v>
      </c>
      <c r="HBE185" s="162" t="s">
        <v>222</v>
      </c>
      <c r="HBF185" s="162" t="s">
        <v>222</v>
      </c>
      <c r="HBG185" s="162" t="s">
        <v>222</v>
      </c>
      <c r="HBH185" s="162" t="s">
        <v>222</v>
      </c>
      <c r="HBI185" s="162" t="s">
        <v>222</v>
      </c>
      <c r="HBJ185" s="162" t="s">
        <v>222</v>
      </c>
      <c r="HBK185" s="162" t="s">
        <v>222</v>
      </c>
      <c r="HBL185" s="162" t="s">
        <v>222</v>
      </c>
      <c r="HBM185" s="162" t="s">
        <v>222</v>
      </c>
      <c r="HBN185" s="162" t="s">
        <v>222</v>
      </c>
      <c r="HBO185" s="162" t="s">
        <v>222</v>
      </c>
      <c r="HBP185" s="162" t="s">
        <v>222</v>
      </c>
      <c r="HBQ185" s="162" t="s">
        <v>222</v>
      </c>
      <c r="HBR185" s="162" t="s">
        <v>222</v>
      </c>
      <c r="HBS185" s="162" t="s">
        <v>222</v>
      </c>
      <c r="HBT185" s="162" t="s">
        <v>222</v>
      </c>
      <c r="HBU185" s="162" t="s">
        <v>222</v>
      </c>
      <c r="HBV185" s="162" t="s">
        <v>222</v>
      </c>
      <c r="HBW185" s="162" t="s">
        <v>222</v>
      </c>
      <c r="HBX185" s="162" t="s">
        <v>222</v>
      </c>
      <c r="HBY185" s="162" t="s">
        <v>222</v>
      </c>
      <c r="HBZ185" s="162" t="s">
        <v>222</v>
      </c>
      <c r="HCA185" s="162" t="s">
        <v>222</v>
      </c>
      <c r="HCB185" s="162" t="s">
        <v>222</v>
      </c>
      <c r="HCC185" s="162" t="s">
        <v>222</v>
      </c>
      <c r="HCD185" s="162" t="s">
        <v>222</v>
      </c>
      <c r="HCE185" s="162" t="s">
        <v>222</v>
      </c>
      <c r="HCF185" s="162" t="s">
        <v>222</v>
      </c>
      <c r="HCG185" s="162" t="s">
        <v>222</v>
      </c>
      <c r="HCH185" s="162" t="s">
        <v>222</v>
      </c>
      <c r="HCI185" s="162" t="s">
        <v>222</v>
      </c>
      <c r="HCJ185" s="162" t="s">
        <v>222</v>
      </c>
      <c r="HCK185" s="162" t="s">
        <v>222</v>
      </c>
      <c r="HCL185" s="162" t="s">
        <v>222</v>
      </c>
      <c r="HCM185" s="162" t="s">
        <v>222</v>
      </c>
      <c r="HCN185" s="162" t="s">
        <v>222</v>
      </c>
      <c r="HCO185" s="162" t="s">
        <v>222</v>
      </c>
      <c r="HCP185" s="162" t="s">
        <v>222</v>
      </c>
      <c r="HCQ185" s="162" t="s">
        <v>222</v>
      </c>
      <c r="HCR185" s="162" t="s">
        <v>222</v>
      </c>
      <c r="HCS185" s="162" t="s">
        <v>222</v>
      </c>
      <c r="HCT185" s="162" t="s">
        <v>222</v>
      </c>
      <c r="HCU185" s="162" t="s">
        <v>222</v>
      </c>
      <c r="HCV185" s="162" t="s">
        <v>222</v>
      </c>
      <c r="HCW185" s="162" t="s">
        <v>222</v>
      </c>
      <c r="HCX185" s="162" t="s">
        <v>222</v>
      </c>
      <c r="HCY185" s="162" t="s">
        <v>222</v>
      </c>
      <c r="HCZ185" s="162" t="s">
        <v>222</v>
      </c>
      <c r="HDA185" s="162" t="s">
        <v>222</v>
      </c>
      <c r="HDB185" s="162" t="s">
        <v>222</v>
      </c>
      <c r="HDC185" s="162" t="s">
        <v>222</v>
      </c>
      <c r="HDD185" s="162" t="s">
        <v>222</v>
      </c>
      <c r="HDE185" s="162" t="s">
        <v>222</v>
      </c>
      <c r="HDF185" s="162" t="s">
        <v>222</v>
      </c>
      <c r="HDG185" s="162" t="s">
        <v>222</v>
      </c>
      <c r="HDH185" s="162" t="s">
        <v>222</v>
      </c>
      <c r="HDI185" s="162" t="s">
        <v>222</v>
      </c>
      <c r="HDJ185" s="162" t="s">
        <v>222</v>
      </c>
      <c r="HDK185" s="162" t="s">
        <v>222</v>
      </c>
      <c r="HDL185" s="162" t="s">
        <v>222</v>
      </c>
      <c r="HDM185" s="162" t="s">
        <v>222</v>
      </c>
      <c r="HDN185" s="162" t="s">
        <v>222</v>
      </c>
      <c r="HDO185" s="162" t="s">
        <v>222</v>
      </c>
      <c r="HDP185" s="162" t="s">
        <v>222</v>
      </c>
      <c r="HDQ185" s="162" t="s">
        <v>222</v>
      </c>
      <c r="HDR185" s="162" t="s">
        <v>222</v>
      </c>
      <c r="HDS185" s="162" t="s">
        <v>222</v>
      </c>
      <c r="HDT185" s="162" t="s">
        <v>222</v>
      </c>
      <c r="HDU185" s="162" t="s">
        <v>222</v>
      </c>
      <c r="HDV185" s="162" t="s">
        <v>222</v>
      </c>
      <c r="HDW185" s="162" t="s">
        <v>222</v>
      </c>
      <c r="HDX185" s="162" t="s">
        <v>222</v>
      </c>
      <c r="HDY185" s="162" t="s">
        <v>222</v>
      </c>
      <c r="HDZ185" s="162" t="s">
        <v>222</v>
      </c>
      <c r="HEA185" s="162" t="s">
        <v>222</v>
      </c>
      <c r="HEB185" s="162" t="s">
        <v>222</v>
      </c>
      <c r="HEC185" s="162" t="s">
        <v>222</v>
      </c>
      <c r="HED185" s="162" t="s">
        <v>222</v>
      </c>
      <c r="HEE185" s="162" t="s">
        <v>222</v>
      </c>
      <c r="HEF185" s="162" t="s">
        <v>222</v>
      </c>
      <c r="HEG185" s="162" t="s">
        <v>222</v>
      </c>
      <c r="HEH185" s="162" t="s">
        <v>222</v>
      </c>
      <c r="HEI185" s="162" t="s">
        <v>222</v>
      </c>
      <c r="HEJ185" s="162" t="s">
        <v>222</v>
      </c>
      <c r="HEK185" s="162" t="s">
        <v>222</v>
      </c>
      <c r="HEL185" s="162" t="s">
        <v>222</v>
      </c>
      <c r="HEM185" s="162" t="s">
        <v>222</v>
      </c>
      <c r="HEN185" s="162" t="s">
        <v>222</v>
      </c>
      <c r="HEO185" s="162" t="s">
        <v>222</v>
      </c>
      <c r="HEP185" s="162" t="s">
        <v>222</v>
      </c>
      <c r="HEQ185" s="162" t="s">
        <v>222</v>
      </c>
      <c r="HER185" s="162" t="s">
        <v>222</v>
      </c>
      <c r="HES185" s="162" t="s">
        <v>222</v>
      </c>
      <c r="HET185" s="162" t="s">
        <v>222</v>
      </c>
      <c r="HEU185" s="162" t="s">
        <v>222</v>
      </c>
      <c r="HEV185" s="162" t="s">
        <v>222</v>
      </c>
      <c r="HEW185" s="162" t="s">
        <v>222</v>
      </c>
      <c r="HEX185" s="162" t="s">
        <v>222</v>
      </c>
      <c r="HEY185" s="162" t="s">
        <v>222</v>
      </c>
      <c r="HEZ185" s="162" t="s">
        <v>222</v>
      </c>
      <c r="HFA185" s="162" t="s">
        <v>222</v>
      </c>
      <c r="HFB185" s="162" t="s">
        <v>222</v>
      </c>
      <c r="HFC185" s="162" t="s">
        <v>222</v>
      </c>
      <c r="HFD185" s="162" t="s">
        <v>222</v>
      </c>
      <c r="HFE185" s="162" t="s">
        <v>222</v>
      </c>
      <c r="HFF185" s="162" t="s">
        <v>222</v>
      </c>
      <c r="HFG185" s="162" t="s">
        <v>222</v>
      </c>
      <c r="HFH185" s="162" t="s">
        <v>222</v>
      </c>
      <c r="HFI185" s="162" t="s">
        <v>222</v>
      </c>
      <c r="HFJ185" s="162" t="s">
        <v>222</v>
      </c>
      <c r="HFK185" s="162" t="s">
        <v>222</v>
      </c>
      <c r="HFL185" s="162" t="s">
        <v>222</v>
      </c>
      <c r="HFM185" s="162" t="s">
        <v>222</v>
      </c>
      <c r="HFN185" s="162" t="s">
        <v>222</v>
      </c>
      <c r="HFO185" s="162" t="s">
        <v>222</v>
      </c>
      <c r="HFP185" s="162" t="s">
        <v>222</v>
      </c>
      <c r="HFQ185" s="162" t="s">
        <v>222</v>
      </c>
      <c r="HFR185" s="162" t="s">
        <v>222</v>
      </c>
      <c r="HFS185" s="162" t="s">
        <v>222</v>
      </c>
      <c r="HFT185" s="162" t="s">
        <v>222</v>
      </c>
      <c r="HFU185" s="162" t="s">
        <v>222</v>
      </c>
      <c r="HFV185" s="162" t="s">
        <v>222</v>
      </c>
      <c r="HFW185" s="162" t="s">
        <v>222</v>
      </c>
      <c r="HFX185" s="162" t="s">
        <v>222</v>
      </c>
      <c r="HFY185" s="162" t="s">
        <v>222</v>
      </c>
      <c r="HFZ185" s="162" t="s">
        <v>222</v>
      </c>
      <c r="HGA185" s="162" t="s">
        <v>222</v>
      </c>
      <c r="HGB185" s="162" t="s">
        <v>222</v>
      </c>
      <c r="HGC185" s="162" t="s">
        <v>222</v>
      </c>
      <c r="HGD185" s="162" t="s">
        <v>222</v>
      </c>
      <c r="HGE185" s="162" t="s">
        <v>222</v>
      </c>
      <c r="HGF185" s="162" t="s">
        <v>222</v>
      </c>
      <c r="HGG185" s="162" t="s">
        <v>222</v>
      </c>
      <c r="HGH185" s="162" t="s">
        <v>222</v>
      </c>
      <c r="HGI185" s="162" t="s">
        <v>222</v>
      </c>
      <c r="HGJ185" s="162" t="s">
        <v>222</v>
      </c>
      <c r="HGK185" s="162" t="s">
        <v>222</v>
      </c>
      <c r="HGL185" s="162" t="s">
        <v>222</v>
      </c>
      <c r="HGM185" s="162" t="s">
        <v>222</v>
      </c>
      <c r="HGN185" s="162" t="s">
        <v>222</v>
      </c>
      <c r="HGO185" s="162" t="s">
        <v>222</v>
      </c>
      <c r="HGP185" s="162" t="s">
        <v>222</v>
      </c>
      <c r="HGQ185" s="162" t="s">
        <v>222</v>
      </c>
      <c r="HGR185" s="162" t="s">
        <v>222</v>
      </c>
      <c r="HGS185" s="162" t="s">
        <v>222</v>
      </c>
      <c r="HGT185" s="162" t="s">
        <v>222</v>
      </c>
      <c r="HGU185" s="162" t="s">
        <v>222</v>
      </c>
      <c r="HGV185" s="162" t="s">
        <v>222</v>
      </c>
      <c r="HGW185" s="162" t="s">
        <v>222</v>
      </c>
      <c r="HGX185" s="162" t="s">
        <v>222</v>
      </c>
      <c r="HGY185" s="162" t="s">
        <v>222</v>
      </c>
      <c r="HGZ185" s="162" t="s">
        <v>222</v>
      </c>
      <c r="HHA185" s="162" t="s">
        <v>222</v>
      </c>
      <c r="HHB185" s="162" t="s">
        <v>222</v>
      </c>
      <c r="HHC185" s="162" t="s">
        <v>222</v>
      </c>
      <c r="HHD185" s="162" t="s">
        <v>222</v>
      </c>
      <c r="HHE185" s="162" t="s">
        <v>222</v>
      </c>
      <c r="HHF185" s="162" t="s">
        <v>222</v>
      </c>
      <c r="HHG185" s="162" t="s">
        <v>222</v>
      </c>
      <c r="HHH185" s="162" t="s">
        <v>222</v>
      </c>
      <c r="HHI185" s="162" t="s">
        <v>222</v>
      </c>
      <c r="HHJ185" s="162" t="s">
        <v>222</v>
      </c>
      <c r="HHK185" s="162" t="s">
        <v>222</v>
      </c>
      <c r="HHL185" s="162" t="s">
        <v>222</v>
      </c>
      <c r="HHM185" s="162" t="s">
        <v>222</v>
      </c>
      <c r="HHN185" s="162" t="s">
        <v>222</v>
      </c>
      <c r="HHO185" s="162" t="s">
        <v>222</v>
      </c>
      <c r="HHP185" s="162" t="s">
        <v>222</v>
      </c>
      <c r="HHQ185" s="162" t="s">
        <v>222</v>
      </c>
      <c r="HHR185" s="162" t="s">
        <v>222</v>
      </c>
      <c r="HHS185" s="162" t="s">
        <v>222</v>
      </c>
      <c r="HHT185" s="162" t="s">
        <v>222</v>
      </c>
      <c r="HHU185" s="162" t="s">
        <v>222</v>
      </c>
      <c r="HHV185" s="162" t="s">
        <v>222</v>
      </c>
      <c r="HHW185" s="162" t="s">
        <v>222</v>
      </c>
      <c r="HHX185" s="162" t="s">
        <v>222</v>
      </c>
      <c r="HHY185" s="162" t="s">
        <v>222</v>
      </c>
      <c r="HHZ185" s="162" t="s">
        <v>222</v>
      </c>
      <c r="HIA185" s="162" t="s">
        <v>222</v>
      </c>
      <c r="HIB185" s="162" t="s">
        <v>222</v>
      </c>
      <c r="HIC185" s="162" t="s">
        <v>222</v>
      </c>
      <c r="HID185" s="162" t="s">
        <v>222</v>
      </c>
      <c r="HIE185" s="162" t="s">
        <v>222</v>
      </c>
      <c r="HIF185" s="162" t="s">
        <v>222</v>
      </c>
      <c r="HIG185" s="162" t="s">
        <v>222</v>
      </c>
      <c r="HIH185" s="162" t="s">
        <v>222</v>
      </c>
      <c r="HII185" s="162" t="s">
        <v>222</v>
      </c>
      <c r="HIJ185" s="162" t="s">
        <v>222</v>
      </c>
      <c r="HIK185" s="162" t="s">
        <v>222</v>
      </c>
      <c r="HIL185" s="162" t="s">
        <v>222</v>
      </c>
      <c r="HIM185" s="162" t="s">
        <v>222</v>
      </c>
      <c r="HIN185" s="162" t="s">
        <v>222</v>
      </c>
      <c r="HIO185" s="162" t="s">
        <v>222</v>
      </c>
      <c r="HIP185" s="162" t="s">
        <v>222</v>
      </c>
      <c r="HIQ185" s="162" t="s">
        <v>222</v>
      </c>
      <c r="HIR185" s="162" t="s">
        <v>222</v>
      </c>
      <c r="HIS185" s="162" t="s">
        <v>222</v>
      </c>
      <c r="HIT185" s="162" t="s">
        <v>222</v>
      </c>
      <c r="HIU185" s="162" t="s">
        <v>222</v>
      </c>
      <c r="HIV185" s="162" t="s">
        <v>222</v>
      </c>
      <c r="HIW185" s="162" t="s">
        <v>222</v>
      </c>
      <c r="HIX185" s="162" t="s">
        <v>222</v>
      </c>
      <c r="HIY185" s="162" t="s">
        <v>222</v>
      </c>
      <c r="HIZ185" s="162" t="s">
        <v>222</v>
      </c>
      <c r="HJA185" s="162" t="s">
        <v>222</v>
      </c>
      <c r="HJB185" s="162" t="s">
        <v>222</v>
      </c>
      <c r="HJC185" s="162" t="s">
        <v>222</v>
      </c>
      <c r="HJD185" s="162" t="s">
        <v>222</v>
      </c>
      <c r="HJE185" s="162" t="s">
        <v>222</v>
      </c>
      <c r="HJF185" s="162" t="s">
        <v>222</v>
      </c>
      <c r="HJG185" s="162" t="s">
        <v>222</v>
      </c>
      <c r="HJH185" s="162" t="s">
        <v>222</v>
      </c>
      <c r="HJI185" s="162" t="s">
        <v>222</v>
      </c>
      <c r="HJJ185" s="162" t="s">
        <v>222</v>
      </c>
      <c r="HJK185" s="162" t="s">
        <v>222</v>
      </c>
      <c r="HJL185" s="162" t="s">
        <v>222</v>
      </c>
      <c r="HJM185" s="162" t="s">
        <v>222</v>
      </c>
      <c r="HJN185" s="162" t="s">
        <v>222</v>
      </c>
      <c r="HJO185" s="162" t="s">
        <v>222</v>
      </c>
      <c r="HJP185" s="162" t="s">
        <v>222</v>
      </c>
      <c r="HJQ185" s="162" t="s">
        <v>222</v>
      </c>
      <c r="HJR185" s="162" t="s">
        <v>222</v>
      </c>
      <c r="HJS185" s="162" t="s">
        <v>222</v>
      </c>
      <c r="HJT185" s="162" t="s">
        <v>222</v>
      </c>
      <c r="HJU185" s="162" t="s">
        <v>222</v>
      </c>
      <c r="HJV185" s="162" t="s">
        <v>222</v>
      </c>
      <c r="HJW185" s="162" t="s">
        <v>222</v>
      </c>
      <c r="HJX185" s="162" t="s">
        <v>222</v>
      </c>
      <c r="HJY185" s="162" t="s">
        <v>222</v>
      </c>
      <c r="HJZ185" s="162" t="s">
        <v>222</v>
      </c>
      <c r="HKA185" s="162" t="s">
        <v>222</v>
      </c>
      <c r="HKB185" s="162" t="s">
        <v>222</v>
      </c>
      <c r="HKC185" s="162" t="s">
        <v>222</v>
      </c>
      <c r="HKD185" s="162" t="s">
        <v>222</v>
      </c>
      <c r="HKE185" s="162" t="s">
        <v>222</v>
      </c>
      <c r="HKF185" s="162" t="s">
        <v>222</v>
      </c>
      <c r="HKG185" s="162" t="s">
        <v>222</v>
      </c>
      <c r="HKH185" s="162" t="s">
        <v>222</v>
      </c>
      <c r="HKI185" s="162" t="s">
        <v>222</v>
      </c>
      <c r="HKJ185" s="162" t="s">
        <v>222</v>
      </c>
      <c r="HKK185" s="162" t="s">
        <v>222</v>
      </c>
      <c r="HKL185" s="162" t="s">
        <v>222</v>
      </c>
      <c r="HKM185" s="162" t="s">
        <v>222</v>
      </c>
      <c r="HKN185" s="162" t="s">
        <v>222</v>
      </c>
      <c r="HKO185" s="162" t="s">
        <v>222</v>
      </c>
      <c r="HKP185" s="162" t="s">
        <v>222</v>
      </c>
      <c r="HKQ185" s="162" t="s">
        <v>222</v>
      </c>
      <c r="HKR185" s="162" t="s">
        <v>222</v>
      </c>
      <c r="HKS185" s="162" t="s">
        <v>222</v>
      </c>
      <c r="HKT185" s="162" t="s">
        <v>222</v>
      </c>
      <c r="HKU185" s="162" t="s">
        <v>222</v>
      </c>
      <c r="HKV185" s="162" t="s">
        <v>222</v>
      </c>
      <c r="HKW185" s="162" t="s">
        <v>222</v>
      </c>
      <c r="HKX185" s="162" t="s">
        <v>222</v>
      </c>
      <c r="HKY185" s="162" t="s">
        <v>222</v>
      </c>
      <c r="HKZ185" s="162" t="s">
        <v>222</v>
      </c>
      <c r="HLA185" s="162" t="s">
        <v>222</v>
      </c>
      <c r="HLB185" s="162" t="s">
        <v>222</v>
      </c>
      <c r="HLC185" s="162" t="s">
        <v>222</v>
      </c>
      <c r="HLD185" s="162" t="s">
        <v>222</v>
      </c>
      <c r="HLE185" s="162" t="s">
        <v>222</v>
      </c>
      <c r="HLF185" s="162" t="s">
        <v>222</v>
      </c>
      <c r="HLG185" s="162" t="s">
        <v>222</v>
      </c>
      <c r="HLH185" s="162" t="s">
        <v>222</v>
      </c>
      <c r="HLI185" s="162" t="s">
        <v>222</v>
      </c>
      <c r="HLJ185" s="162" t="s">
        <v>222</v>
      </c>
      <c r="HLK185" s="162" t="s">
        <v>222</v>
      </c>
      <c r="HLL185" s="162" t="s">
        <v>222</v>
      </c>
      <c r="HLM185" s="162" t="s">
        <v>222</v>
      </c>
      <c r="HLN185" s="162" t="s">
        <v>222</v>
      </c>
      <c r="HLO185" s="162" t="s">
        <v>222</v>
      </c>
      <c r="HLP185" s="162" t="s">
        <v>222</v>
      </c>
      <c r="HLQ185" s="162" t="s">
        <v>222</v>
      </c>
      <c r="HLR185" s="162" t="s">
        <v>222</v>
      </c>
      <c r="HLS185" s="162" t="s">
        <v>222</v>
      </c>
      <c r="HLT185" s="162" t="s">
        <v>222</v>
      </c>
      <c r="HLU185" s="162" t="s">
        <v>222</v>
      </c>
      <c r="HLV185" s="162" t="s">
        <v>222</v>
      </c>
      <c r="HLW185" s="162" t="s">
        <v>222</v>
      </c>
      <c r="HLX185" s="162" t="s">
        <v>222</v>
      </c>
      <c r="HLY185" s="162" t="s">
        <v>222</v>
      </c>
      <c r="HLZ185" s="162" t="s">
        <v>222</v>
      </c>
      <c r="HMA185" s="162" t="s">
        <v>222</v>
      </c>
      <c r="HMB185" s="162" t="s">
        <v>222</v>
      </c>
      <c r="HMC185" s="162" t="s">
        <v>222</v>
      </c>
      <c r="HMD185" s="162" t="s">
        <v>222</v>
      </c>
      <c r="HME185" s="162" t="s">
        <v>222</v>
      </c>
      <c r="HMF185" s="162" t="s">
        <v>222</v>
      </c>
      <c r="HMG185" s="162" t="s">
        <v>222</v>
      </c>
      <c r="HMH185" s="162" t="s">
        <v>222</v>
      </c>
      <c r="HMI185" s="162" t="s">
        <v>222</v>
      </c>
      <c r="HMJ185" s="162" t="s">
        <v>222</v>
      </c>
      <c r="HMK185" s="162" t="s">
        <v>222</v>
      </c>
      <c r="HML185" s="162" t="s">
        <v>222</v>
      </c>
      <c r="HMM185" s="162" t="s">
        <v>222</v>
      </c>
      <c r="HMN185" s="162" t="s">
        <v>222</v>
      </c>
      <c r="HMO185" s="162" t="s">
        <v>222</v>
      </c>
      <c r="HMP185" s="162" t="s">
        <v>222</v>
      </c>
      <c r="HMQ185" s="162" t="s">
        <v>222</v>
      </c>
      <c r="HMR185" s="162" t="s">
        <v>222</v>
      </c>
      <c r="HMS185" s="162" t="s">
        <v>222</v>
      </c>
      <c r="HMT185" s="162" t="s">
        <v>222</v>
      </c>
      <c r="HMU185" s="162" t="s">
        <v>222</v>
      </c>
      <c r="HMV185" s="162" t="s">
        <v>222</v>
      </c>
      <c r="HMW185" s="162" t="s">
        <v>222</v>
      </c>
      <c r="HMX185" s="162" t="s">
        <v>222</v>
      </c>
      <c r="HMY185" s="162" t="s">
        <v>222</v>
      </c>
      <c r="HMZ185" s="162" t="s">
        <v>222</v>
      </c>
      <c r="HNA185" s="162" t="s">
        <v>222</v>
      </c>
      <c r="HNB185" s="162" t="s">
        <v>222</v>
      </c>
      <c r="HNC185" s="162" t="s">
        <v>222</v>
      </c>
      <c r="HND185" s="162" t="s">
        <v>222</v>
      </c>
      <c r="HNE185" s="162" t="s">
        <v>222</v>
      </c>
      <c r="HNF185" s="162" t="s">
        <v>222</v>
      </c>
      <c r="HNG185" s="162" t="s">
        <v>222</v>
      </c>
      <c r="HNH185" s="162" t="s">
        <v>222</v>
      </c>
      <c r="HNI185" s="162" t="s">
        <v>222</v>
      </c>
      <c r="HNJ185" s="162" t="s">
        <v>222</v>
      </c>
      <c r="HNK185" s="162" t="s">
        <v>222</v>
      </c>
      <c r="HNL185" s="162" t="s">
        <v>222</v>
      </c>
      <c r="HNM185" s="162" t="s">
        <v>222</v>
      </c>
      <c r="HNN185" s="162" t="s">
        <v>222</v>
      </c>
      <c r="HNO185" s="162" t="s">
        <v>222</v>
      </c>
      <c r="HNP185" s="162" t="s">
        <v>222</v>
      </c>
      <c r="HNQ185" s="162" t="s">
        <v>222</v>
      </c>
      <c r="HNR185" s="162" t="s">
        <v>222</v>
      </c>
      <c r="HNS185" s="162" t="s">
        <v>222</v>
      </c>
      <c r="HNT185" s="162" t="s">
        <v>222</v>
      </c>
      <c r="HNU185" s="162" t="s">
        <v>222</v>
      </c>
      <c r="HNV185" s="162" t="s">
        <v>222</v>
      </c>
      <c r="HNW185" s="162" t="s">
        <v>222</v>
      </c>
      <c r="HNX185" s="162" t="s">
        <v>222</v>
      </c>
      <c r="HNY185" s="162" t="s">
        <v>222</v>
      </c>
      <c r="HNZ185" s="162" t="s">
        <v>222</v>
      </c>
      <c r="HOA185" s="162" t="s">
        <v>222</v>
      </c>
      <c r="HOB185" s="162" t="s">
        <v>222</v>
      </c>
      <c r="HOC185" s="162" t="s">
        <v>222</v>
      </c>
      <c r="HOD185" s="162" t="s">
        <v>222</v>
      </c>
      <c r="HOE185" s="162" t="s">
        <v>222</v>
      </c>
      <c r="HOF185" s="162" t="s">
        <v>222</v>
      </c>
      <c r="HOG185" s="162" t="s">
        <v>222</v>
      </c>
      <c r="HOH185" s="162" t="s">
        <v>222</v>
      </c>
      <c r="HOI185" s="162" t="s">
        <v>222</v>
      </c>
      <c r="HOJ185" s="162" t="s">
        <v>222</v>
      </c>
      <c r="HOK185" s="162" t="s">
        <v>222</v>
      </c>
      <c r="HOL185" s="162" t="s">
        <v>222</v>
      </c>
      <c r="HOM185" s="162" t="s">
        <v>222</v>
      </c>
      <c r="HON185" s="162" t="s">
        <v>222</v>
      </c>
      <c r="HOO185" s="162" t="s">
        <v>222</v>
      </c>
      <c r="HOP185" s="162" t="s">
        <v>222</v>
      </c>
      <c r="HOQ185" s="162" t="s">
        <v>222</v>
      </c>
      <c r="HOR185" s="162" t="s">
        <v>222</v>
      </c>
      <c r="HOS185" s="162" t="s">
        <v>222</v>
      </c>
      <c r="HOT185" s="162" t="s">
        <v>222</v>
      </c>
      <c r="HOU185" s="162" t="s">
        <v>222</v>
      </c>
      <c r="HOV185" s="162" t="s">
        <v>222</v>
      </c>
      <c r="HOW185" s="162" t="s">
        <v>222</v>
      </c>
      <c r="HOX185" s="162" t="s">
        <v>222</v>
      </c>
      <c r="HOY185" s="162" t="s">
        <v>222</v>
      </c>
      <c r="HOZ185" s="162" t="s">
        <v>222</v>
      </c>
      <c r="HPA185" s="162" t="s">
        <v>222</v>
      </c>
      <c r="HPB185" s="162" t="s">
        <v>222</v>
      </c>
      <c r="HPC185" s="162" t="s">
        <v>222</v>
      </c>
      <c r="HPD185" s="162" t="s">
        <v>222</v>
      </c>
      <c r="HPE185" s="162" t="s">
        <v>222</v>
      </c>
      <c r="HPF185" s="162" t="s">
        <v>222</v>
      </c>
      <c r="HPG185" s="162" t="s">
        <v>222</v>
      </c>
      <c r="HPH185" s="162" t="s">
        <v>222</v>
      </c>
      <c r="HPI185" s="162" t="s">
        <v>222</v>
      </c>
      <c r="HPJ185" s="162" t="s">
        <v>222</v>
      </c>
      <c r="HPK185" s="162" t="s">
        <v>222</v>
      </c>
      <c r="HPL185" s="162" t="s">
        <v>222</v>
      </c>
      <c r="HPM185" s="162" t="s">
        <v>222</v>
      </c>
      <c r="HPN185" s="162" t="s">
        <v>222</v>
      </c>
      <c r="HPO185" s="162" t="s">
        <v>222</v>
      </c>
      <c r="HPP185" s="162" t="s">
        <v>222</v>
      </c>
      <c r="HPQ185" s="162" t="s">
        <v>222</v>
      </c>
      <c r="HPR185" s="162" t="s">
        <v>222</v>
      </c>
      <c r="HPS185" s="162" t="s">
        <v>222</v>
      </c>
      <c r="HPT185" s="162" t="s">
        <v>222</v>
      </c>
      <c r="HPU185" s="162" t="s">
        <v>222</v>
      </c>
      <c r="HPV185" s="162" t="s">
        <v>222</v>
      </c>
      <c r="HPW185" s="162" t="s">
        <v>222</v>
      </c>
      <c r="HPX185" s="162" t="s">
        <v>222</v>
      </c>
      <c r="HPY185" s="162" t="s">
        <v>222</v>
      </c>
      <c r="HPZ185" s="162" t="s">
        <v>222</v>
      </c>
      <c r="HQA185" s="162" t="s">
        <v>222</v>
      </c>
      <c r="HQB185" s="162" t="s">
        <v>222</v>
      </c>
      <c r="HQC185" s="162" t="s">
        <v>222</v>
      </c>
      <c r="HQD185" s="162" t="s">
        <v>222</v>
      </c>
      <c r="HQE185" s="162" t="s">
        <v>222</v>
      </c>
      <c r="HQF185" s="162" t="s">
        <v>222</v>
      </c>
      <c r="HQG185" s="162" t="s">
        <v>222</v>
      </c>
      <c r="HQH185" s="162" t="s">
        <v>222</v>
      </c>
      <c r="HQI185" s="162" t="s">
        <v>222</v>
      </c>
      <c r="HQJ185" s="162" t="s">
        <v>222</v>
      </c>
      <c r="HQK185" s="162" t="s">
        <v>222</v>
      </c>
      <c r="HQL185" s="162" t="s">
        <v>222</v>
      </c>
      <c r="HQM185" s="162" t="s">
        <v>222</v>
      </c>
      <c r="HQN185" s="162" t="s">
        <v>222</v>
      </c>
      <c r="HQO185" s="162" t="s">
        <v>222</v>
      </c>
      <c r="HQP185" s="162" t="s">
        <v>222</v>
      </c>
      <c r="HQQ185" s="162" t="s">
        <v>222</v>
      </c>
      <c r="HQR185" s="162" t="s">
        <v>222</v>
      </c>
      <c r="HQS185" s="162" t="s">
        <v>222</v>
      </c>
      <c r="HQT185" s="162" t="s">
        <v>222</v>
      </c>
      <c r="HQU185" s="162" t="s">
        <v>222</v>
      </c>
      <c r="HQV185" s="162" t="s">
        <v>222</v>
      </c>
      <c r="HQW185" s="162" t="s">
        <v>222</v>
      </c>
      <c r="HQX185" s="162" t="s">
        <v>222</v>
      </c>
      <c r="HQY185" s="162" t="s">
        <v>222</v>
      </c>
      <c r="HQZ185" s="162" t="s">
        <v>222</v>
      </c>
      <c r="HRA185" s="162" t="s">
        <v>222</v>
      </c>
      <c r="HRB185" s="162" t="s">
        <v>222</v>
      </c>
      <c r="HRC185" s="162" t="s">
        <v>222</v>
      </c>
      <c r="HRD185" s="162" t="s">
        <v>222</v>
      </c>
      <c r="HRE185" s="162" t="s">
        <v>222</v>
      </c>
      <c r="HRF185" s="162" t="s">
        <v>222</v>
      </c>
      <c r="HRG185" s="162" t="s">
        <v>222</v>
      </c>
      <c r="HRH185" s="162" t="s">
        <v>222</v>
      </c>
      <c r="HRI185" s="162" t="s">
        <v>222</v>
      </c>
      <c r="HRJ185" s="162" t="s">
        <v>222</v>
      </c>
      <c r="HRK185" s="162" t="s">
        <v>222</v>
      </c>
      <c r="HRL185" s="162" t="s">
        <v>222</v>
      </c>
      <c r="HRM185" s="162" t="s">
        <v>222</v>
      </c>
      <c r="HRN185" s="162" t="s">
        <v>222</v>
      </c>
      <c r="HRO185" s="162" t="s">
        <v>222</v>
      </c>
      <c r="HRP185" s="162" t="s">
        <v>222</v>
      </c>
      <c r="HRQ185" s="162" t="s">
        <v>222</v>
      </c>
      <c r="HRR185" s="162" t="s">
        <v>222</v>
      </c>
      <c r="HRS185" s="162" t="s">
        <v>222</v>
      </c>
      <c r="HRT185" s="162" t="s">
        <v>222</v>
      </c>
      <c r="HRU185" s="162" t="s">
        <v>222</v>
      </c>
      <c r="HRV185" s="162" t="s">
        <v>222</v>
      </c>
      <c r="HRW185" s="162" t="s">
        <v>222</v>
      </c>
      <c r="HRX185" s="162" t="s">
        <v>222</v>
      </c>
      <c r="HRY185" s="162" t="s">
        <v>222</v>
      </c>
      <c r="HRZ185" s="162" t="s">
        <v>222</v>
      </c>
      <c r="HSA185" s="162" t="s">
        <v>222</v>
      </c>
      <c r="HSB185" s="162" t="s">
        <v>222</v>
      </c>
      <c r="HSC185" s="162" t="s">
        <v>222</v>
      </c>
      <c r="HSD185" s="162" t="s">
        <v>222</v>
      </c>
      <c r="HSE185" s="162" t="s">
        <v>222</v>
      </c>
      <c r="HSF185" s="162" t="s">
        <v>222</v>
      </c>
      <c r="HSG185" s="162" t="s">
        <v>222</v>
      </c>
      <c r="HSH185" s="162" t="s">
        <v>222</v>
      </c>
      <c r="HSI185" s="162" t="s">
        <v>222</v>
      </c>
      <c r="HSJ185" s="162" t="s">
        <v>222</v>
      </c>
      <c r="HSK185" s="162" t="s">
        <v>222</v>
      </c>
      <c r="HSL185" s="162" t="s">
        <v>222</v>
      </c>
      <c r="HSM185" s="162" t="s">
        <v>222</v>
      </c>
      <c r="HSN185" s="162" t="s">
        <v>222</v>
      </c>
      <c r="HSO185" s="162" t="s">
        <v>222</v>
      </c>
      <c r="HSP185" s="162" t="s">
        <v>222</v>
      </c>
      <c r="HSQ185" s="162" t="s">
        <v>222</v>
      </c>
      <c r="HSR185" s="162" t="s">
        <v>222</v>
      </c>
      <c r="HSS185" s="162" t="s">
        <v>222</v>
      </c>
      <c r="HST185" s="162" t="s">
        <v>222</v>
      </c>
      <c r="HSU185" s="162" t="s">
        <v>222</v>
      </c>
      <c r="HSV185" s="162" t="s">
        <v>222</v>
      </c>
      <c r="HSW185" s="162" t="s">
        <v>222</v>
      </c>
      <c r="HSX185" s="162" t="s">
        <v>222</v>
      </c>
      <c r="HSY185" s="162" t="s">
        <v>222</v>
      </c>
      <c r="HSZ185" s="162" t="s">
        <v>222</v>
      </c>
      <c r="HTA185" s="162" t="s">
        <v>222</v>
      </c>
      <c r="HTB185" s="162" t="s">
        <v>222</v>
      </c>
      <c r="HTC185" s="162" t="s">
        <v>222</v>
      </c>
      <c r="HTD185" s="162" t="s">
        <v>222</v>
      </c>
      <c r="HTE185" s="162" t="s">
        <v>222</v>
      </c>
      <c r="HTF185" s="162" t="s">
        <v>222</v>
      </c>
      <c r="HTG185" s="162" t="s">
        <v>222</v>
      </c>
      <c r="HTH185" s="162" t="s">
        <v>222</v>
      </c>
      <c r="HTI185" s="162" t="s">
        <v>222</v>
      </c>
      <c r="HTJ185" s="162" t="s">
        <v>222</v>
      </c>
      <c r="HTK185" s="162" t="s">
        <v>222</v>
      </c>
      <c r="HTL185" s="162" t="s">
        <v>222</v>
      </c>
      <c r="HTM185" s="162" t="s">
        <v>222</v>
      </c>
      <c r="HTN185" s="162" t="s">
        <v>222</v>
      </c>
      <c r="HTO185" s="162" t="s">
        <v>222</v>
      </c>
      <c r="HTP185" s="162" t="s">
        <v>222</v>
      </c>
      <c r="HTQ185" s="162" t="s">
        <v>222</v>
      </c>
      <c r="HTR185" s="162" t="s">
        <v>222</v>
      </c>
      <c r="HTS185" s="162" t="s">
        <v>222</v>
      </c>
      <c r="HTT185" s="162" t="s">
        <v>222</v>
      </c>
      <c r="HTU185" s="162" t="s">
        <v>222</v>
      </c>
      <c r="HTV185" s="162" t="s">
        <v>222</v>
      </c>
      <c r="HTW185" s="162" t="s">
        <v>222</v>
      </c>
      <c r="HTX185" s="162" t="s">
        <v>222</v>
      </c>
      <c r="HTY185" s="162" t="s">
        <v>222</v>
      </c>
      <c r="HTZ185" s="162" t="s">
        <v>222</v>
      </c>
      <c r="HUA185" s="162" t="s">
        <v>222</v>
      </c>
      <c r="HUB185" s="162" t="s">
        <v>222</v>
      </c>
      <c r="HUC185" s="162" t="s">
        <v>222</v>
      </c>
      <c r="HUD185" s="162" t="s">
        <v>222</v>
      </c>
      <c r="HUE185" s="162" t="s">
        <v>222</v>
      </c>
      <c r="HUF185" s="162" t="s">
        <v>222</v>
      </c>
      <c r="HUG185" s="162" t="s">
        <v>222</v>
      </c>
      <c r="HUH185" s="162" t="s">
        <v>222</v>
      </c>
      <c r="HUI185" s="162" t="s">
        <v>222</v>
      </c>
      <c r="HUJ185" s="162" t="s">
        <v>222</v>
      </c>
      <c r="HUK185" s="162" t="s">
        <v>222</v>
      </c>
      <c r="HUL185" s="162" t="s">
        <v>222</v>
      </c>
      <c r="HUM185" s="162" t="s">
        <v>222</v>
      </c>
      <c r="HUN185" s="162" t="s">
        <v>222</v>
      </c>
      <c r="HUO185" s="162" t="s">
        <v>222</v>
      </c>
      <c r="HUP185" s="162" t="s">
        <v>222</v>
      </c>
      <c r="HUQ185" s="162" t="s">
        <v>222</v>
      </c>
      <c r="HUR185" s="162" t="s">
        <v>222</v>
      </c>
      <c r="HUS185" s="162" t="s">
        <v>222</v>
      </c>
      <c r="HUT185" s="162" t="s">
        <v>222</v>
      </c>
      <c r="HUU185" s="162" t="s">
        <v>222</v>
      </c>
      <c r="HUV185" s="162" t="s">
        <v>222</v>
      </c>
      <c r="HUW185" s="162" t="s">
        <v>222</v>
      </c>
      <c r="HUX185" s="162" t="s">
        <v>222</v>
      </c>
      <c r="HUY185" s="162" t="s">
        <v>222</v>
      </c>
      <c r="HUZ185" s="162" t="s">
        <v>222</v>
      </c>
      <c r="HVA185" s="162" t="s">
        <v>222</v>
      </c>
      <c r="HVB185" s="162" t="s">
        <v>222</v>
      </c>
      <c r="HVC185" s="162" t="s">
        <v>222</v>
      </c>
      <c r="HVD185" s="162" t="s">
        <v>222</v>
      </c>
      <c r="HVE185" s="162" t="s">
        <v>222</v>
      </c>
      <c r="HVF185" s="162" t="s">
        <v>222</v>
      </c>
      <c r="HVG185" s="162" t="s">
        <v>222</v>
      </c>
      <c r="HVH185" s="162" t="s">
        <v>222</v>
      </c>
      <c r="HVI185" s="162" t="s">
        <v>222</v>
      </c>
      <c r="HVJ185" s="162" t="s">
        <v>222</v>
      </c>
      <c r="HVK185" s="162" t="s">
        <v>222</v>
      </c>
      <c r="HVL185" s="162" t="s">
        <v>222</v>
      </c>
      <c r="HVM185" s="162" t="s">
        <v>222</v>
      </c>
      <c r="HVN185" s="162" t="s">
        <v>222</v>
      </c>
      <c r="HVO185" s="162" t="s">
        <v>222</v>
      </c>
      <c r="HVP185" s="162" t="s">
        <v>222</v>
      </c>
      <c r="HVQ185" s="162" t="s">
        <v>222</v>
      </c>
      <c r="HVR185" s="162" t="s">
        <v>222</v>
      </c>
      <c r="HVS185" s="162" t="s">
        <v>222</v>
      </c>
      <c r="HVT185" s="162" t="s">
        <v>222</v>
      </c>
      <c r="HVU185" s="162" t="s">
        <v>222</v>
      </c>
      <c r="HVV185" s="162" t="s">
        <v>222</v>
      </c>
      <c r="HVW185" s="162" t="s">
        <v>222</v>
      </c>
      <c r="HVX185" s="162" t="s">
        <v>222</v>
      </c>
      <c r="HVY185" s="162" t="s">
        <v>222</v>
      </c>
      <c r="HVZ185" s="162" t="s">
        <v>222</v>
      </c>
      <c r="HWA185" s="162" t="s">
        <v>222</v>
      </c>
      <c r="HWB185" s="162" t="s">
        <v>222</v>
      </c>
      <c r="HWC185" s="162" t="s">
        <v>222</v>
      </c>
      <c r="HWD185" s="162" t="s">
        <v>222</v>
      </c>
      <c r="HWE185" s="162" t="s">
        <v>222</v>
      </c>
      <c r="HWF185" s="162" t="s">
        <v>222</v>
      </c>
      <c r="HWG185" s="162" t="s">
        <v>222</v>
      </c>
      <c r="HWH185" s="162" t="s">
        <v>222</v>
      </c>
      <c r="HWI185" s="162" t="s">
        <v>222</v>
      </c>
      <c r="HWJ185" s="162" t="s">
        <v>222</v>
      </c>
      <c r="HWK185" s="162" t="s">
        <v>222</v>
      </c>
      <c r="HWL185" s="162" t="s">
        <v>222</v>
      </c>
      <c r="HWM185" s="162" t="s">
        <v>222</v>
      </c>
      <c r="HWN185" s="162" t="s">
        <v>222</v>
      </c>
      <c r="HWO185" s="162" t="s">
        <v>222</v>
      </c>
      <c r="HWP185" s="162" t="s">
        <v>222</v>
      </c>
      <c r="HWQ185" s="162" t="s">
        <v>222</v>
      </c>
      <c r="HWR185" s="162" t="s">
        <v>222</v>
      </c>
      <c r="HWS185" s="162" t="s">
        <v>222</v>
      </c>
      <c r="HWT185" s="162" t="s">
        <v>222</v>
      </c>
      <c r="HWU185" s="162" t="s">
        <v>222</v>
      </c>
      <c r="HWV185" s="162" t="s">
        <v>222</v>
      </c>
      <c r="HWW185" s="162" t="s">
        <v>222</v>
      </c>
      <c r="HWX185" s="162" t="s">
        <v>222</v>
      </c>
      <c r="HWY185" s="162" t="s">
        <v>222</v>
      </c>
      <c r="HWZ185" s="162" t="s">
        <v>222</v>
      </c>
      <c r="HXA185" s="162" t="s">
        <v>222</v>
      </c>
      <c r="HXB185" s="162" t="s">
        <v>222</v>
      </c>
      <c r="HXC185" s="162" t="s">
        <v>222</v>
      </c>
      <c r="HXD185" s="162" t="s">
        <v>222</v>
      </c>
      <c r="HXE185" s="162" t="s">
        <v>222</v>
      </c>
      <c r="HXF185" s="162" t="s">
        <v>222</v>
      </c>
      <c r="HXG185" s="162" t="s">
        <v>222</v>
      </c>
      <c r="HXH185" s="162" t="s">
        <v>222</v>
      </c>
      <c r="HXI185" s="162" t="s">
        <v>222</v>
      </c>
      <c r="HXJ185" s="162" t="s">
        <v>222</v>
      </c>
      <c r="HXK185" s="162" t="s">
        <v>222</v>
      </c>
      <c r="HXL185" s="162" t="s">
        <v>222</v>
      </c>
      <c r="HXM185" s="162" t="s">
        <v>222</v>
      </c>
      <c r="HXN185" s="162" t="s">
        <v>222</v>
      </c>
      <c r="HXO185" s="162" t="s">
        <v>222</v>
      </c>
      <c r="HXP185" s="162" t="s">
        <v>222</v>
      </c>
      <c r="HXQ185" s="162" t="s">
        <v>222</v>
      </c>
      <c r="HXR185" s="162" t="s">
        <v>222</v>
      </c>
      <c r="HXS185" s="162" t="s">
        <v>222</v>
      </c>
      <c r="HXT185" s="162" t="s">
        <v>222</v>
      </c>
      <c r="HXU185" s="162" t="s">
        <v>222</v>
      </c>
      <c r="HXV185" s="162" t="s">
        <v>222</v>
      </c>
      <c r="HXW185" s="162" t="s">
        <v>222</v>
      </c>
      <c r="HXX185" s="162" t="s">
        <v>222</v>
      </c>
      <c r="HXY185" s="162" t="s">
        <v>222</v>
      </c>
      <c r="HXZ185" s="162" t="s">
        <v>222</v>
      </c>
      <c r="HYA185" s="162" t="s">
        <v>222</v>
      </c>
      <c r="HYB185" s="162" t="s">
        <v>222</v>
      </c>
      <c r="HYC185" s="162" t="s">
        <v>222</v>
      </c>
      <c r="HYD185" s="162" t="s">
        <v>222</v>
      </c>
      <c r="HYE185" s="162" t="s">
        <v>222</v>
      </c>
      <c r="HYF185" s="162" t="s">
        <v>222</v>
      </c>
      <c r="HYG185" s="162" t="s">
        <v>222</v>
      </c>
      <c r="HYH185" s="162" t="s">
        <v>222</v>
      </c>
      <c r="HYI185" s="162" t="s">
        <v>222</v>
      </c>
      <c r="HYJ185" s="162" t="s">
        <v>222</v>
      </c>
      <c r="HYK185" s="162" t="s">
        <v>222</v>
      </c>
      <c r="HYL185" s="162" t="s">
        <v>222</v>
      </c>
      <c r="HYM185" s="162" t="s">
        <v>222</v>
      </c>
      <c r="HYN185" s="162" t="s">
        <v>222</v>
      </c>
      <c r="HYO185" s="162" t="s">
        <v>222</v>
      </c>
      <c r="HYP185" s="162" t="s">
        <v>222</v>
      </c>
      <c r="HYQ185" s="162" t="s">
        <v>222</v>
      </c>
      <c r="HYR185" s="162" t="s">
        <v>222</v>
      </c>
      <c r="HYS185" s="162" t="s">
        <v>222</v>
      </c>
      <c r="HYT185" s="162" t="s">
        <v>222</v>
      </c>
      <c r="HYU185" s="162" t="s">
        <v>222</v>
      </c>
      <c r="HYV185" s="162" t="s">
        <v>222</v>
      </c>
      <c r="HYW185" s="162" t="s">
        <v>222</v>
      </c>
      <c r="HYX185" s="162" t="s">
        <v>222</v>
      </c>
      <c r="HYY185" s="162" t="s">
        <v>222</v>
      </c>
      <c r="HYZ185" s="162" t="s">
        <v>222</v>
      </c>
      <c r="HZA185" s="162" t="s">
        <v>222</v>
      </c>
      <c r="HZB185" s="162" t="s">
        <v>222</v>
      </c>
      <c r="HZC185" s="162" t="s">
        <v>222</v>
      </c>
      <c r="HZD185" s="162" t="s">
        <v>222</v>
      </c>
      <c r="HZE185" s="162" t="s">
        <v>222</v>
      </c>
      <c r="HZF185" s="162" t="s">
        <v>222</v>
      </c>
      <c r="HZG185" s="162" t="s">
        <v>222</v>
      </c>
      <c r="HZH185" s="162" t="s">
        <v>222</v>
      </c>
      <c r="HZI185" s="162" t="s">
        <v>222</v>
      </c>
      <c r="HZJ185" s="162" t="s">
        <v>222</v>
      </c>
      <c r="HZK185" s="162" t="s">
        <v>222</v>
      </c>
      <c r="HZL185" s="162" t="s">
        <v>222</v>
      </c>
      <c r="HZM185" s="162" t="s">
        <v>222</v>
      </c>
      <c r="HZN185" s="162" t="s">
        <v>222</v>
      </c>
      <c r="HZO185" s="162" t="s">
        <v>222</v>
      </c>
      <c r="HZP185" s="162" t="s">
        <v>222</v>
      </c>
      <c r="HZQ185" s="162" t="s">
        <v>222</v>
      </c>
      <c r="HZR185" s="162" t="s">
        <v>222</v>
      </c>
      <c r="HZS185" s="162" t="s">
        <v>222</v>
      </c>
      <c r="HZT185" s="162" t="s">
        <v>222</v>
      </c>
      <c r="HZU185" s="162" t="s">
        <v>222</v>
      </c>
      <c r="HZV185" s="162" t="s">
        <v>222</v>
      </c>
      <c r="HZW185" s="162" t="s">
        <v>222</v>
      </c>
      <c r="HZX185" s="162" t="s">
        <v>222</v>
      </c>
      <c r="HZY185" s="162" t="s">
        <v>222</v>
      </c>
      <c r="HZZ185" s="162" t="s">
        <v>222</v>
      </c>
      <c r="IAA185" s="162" t="s">
        <v>222</v>
      </c>
      <c r="IAB185" s="162" t="s">
        <v>222</v>
      </c>
      <c r="IAC185" s="162" t="s">
        <v>222</v>
      </c>
      <c r="IAD185" s="162" t="s">
        <v>222</v>
      </c>
      <c r="IAE185" s="162" t="s">
        <v>222</v>
      </c>
      <c r="IAF185" s="162" t="s">
        <v>222</v>
      </c>
      <c r="IAG185" s="162" t="s">
        <v>222</v>
      </c>
      <c r="IAH185" s="162" t="s">
        <v>222</v>
      </c>
      <c r="IAI185" s="162" t="s">
        <v>222</v>
      </c>
      <c r="IAJ185" s="162" t="s">
        <v>222</v>
      </c>
      <c r="IAK185" s="162" t="s">
        <v>222</v>
      </c>
      <c r="IAL185" s="162" t="s">
        <v>222</v>
      </c>
      <c r="IAM185" s="162" t="s">
        <v>222</v>
      </c>
      <c r="IAN185" s="162" t="s">
        <v>222</v>
      </c>
      <c r="IAO185" s="162" t="s">
        <v>222</v>
      </c>
      <c r="IAP185" s="162" t="s">
        <v>222</v>
      </c>
      <c r="IAQ185" s="162" t="s">
        <v>222</v>
      </c>
      <c r="IAR185" s="162" t="s">
        <v>222</v>
      </c>
      <c r="IAS185" s="162" t="s">
        <v>222</v>
      </c>
      <c r="IAT185" s="162" t="s">
        <v>222</v>
      </c>
      <c r="IAU185" s="162" t="s">
        <v>222</v>
      </c>
      <c r="IAV185" s="162" t="s">
        <v>222</v>
      </c>
      <c r="IAW185" s="162" t="s">
        <v>222</v>
      </c>
      <c r="IAX185" s="162" t="s">
        <v>222</v>
      </c>
      <c r="IAY185" s="162" t="s">
        <v>222</v>
      </c>
      <c r="IAZ185" s="162" t="s">
        <v>222</v>
      </c>
      <c r="IBA185" s="162" t="s">
        <v>222</v>
      </c>
      <c r="IBB185" s="162" t="s">
        <v>222</v>
      </c>
      <c r="IBC185" s="162" t="s">
        <v>222</v>
      </c>
      <c r="IBD185" s="162" t="s">
        <v>222</v>
      </c>
      <c r="IBE185" s="162" t="s">
        <v>222</v>
      </c>
      <c r="IBF185" s="162" t="s">
        <v>222</v>
      </c>
      <c r="IBG185" s="162" t="s">
        <v>222</v>
      </c>
      <c r="IBH185" s="162" t="s">
        <v>222</v>
      </c>
      <c r="IBI185" s="162" t="s">
        <v>222</v>
      </c>
      <c r="IBJ185" s="162" t="s">
        <v>222</v>
      </c>
      <c r="IBK185" s="162" t="s">
        <v>222</v>
      </c>
      <c r="IBL185" s="162" t="s">
        <v>222</v>
      </c>
      <c r="IBM185" s="162" t="s">
        <v>222</v>
      </c>
      <c r="IBN185" s="162" t="s">
        <v>222</v>
      </c>
      <c r="IBO185" s="162" t="s">
        <v>222</v>
      </c>
      <c r="IBP185" s="162" t="s">
        <v>222</v>
      </c>
      <c r="IBQ185" s="162" t="s">
        <v>222</v>
      </c>
      <c r="IBR185" s="162" t="s">
        <v>222</v>
      </c>
      <c r="IBS185" s="162" t="s">
        <v>222</v>
      </c>
      <c r="IBT185" s="162" t="s">
        <v>222</v>
      </c>
      <c r="IBU185" s="162" t="s">
        <v>222</v>
      </c>
      <c r="IBV185" s="162" t="s">
        <v>222</v>
      </c>
      <c r="IBW185" s="162" t="s">
        <v>222</v>
      </c>
      <c r="IBX185" s="162" t="s">
        <v>222</v>
      </c>
      <c r="IBY185" s="162" t="s">
        <v>222</v>
      </c>
      <c r="IBZ185" s="162" t="s">
        <v>222</v>
      </c>
      <c r="ICA185" s="162" t="s">
        <v>222</v>
      </c>
      <c r="ICB185" s="162" t="s">
        <v>222</v>
      </c>
      <c r="ICC185" s="162" t="s">
        <v>222</v>
      </c>
      <c r="ICD185" s="162" t="s">
        <v>222</v>
      </c>
      <c r="ICE185" s="162" t="s">
        <v>222</v>
      </c>
      <c r="ICF185" s="162" t="s">
        <v>222</v>
      </c>
      <c r="ICG185" s="162" t="s">
        <v>222</v>
      </c>
      <c r="ICH185" s="162" t="s">
        <v>222</v>
      </c>
      <c r="ICI185" s="162" t="s">
        <v>222</v>
      </c>
      <c r="ICJ185" s="162" t="s">
        <v>222</v>
      </c>
      <c r="ICK185" s="162" t="s">
        <v>222</v>
      </c>
      <c r="ICL185" s="162" t="s">
        <v>222</v>
      </c>
      <c r="ICM185" s="162" t="s">
        <v>222</v>
      </c>
      <c r="ICN185" s="162" t="s">
        <v>222</v>
      </c>
      <c r="ICO185" s="162" t="s">
        <v>222</v>
      </c>
      <c r="ICP185" s="162" t="s">
        <v>222</v>
      </c>
      <c r="ICQ185" s="162" t="s">
        <v>222</v>
      </c>
      <c r="ICR185" s="162" t="s">
        <v>222</v>
      </c>
      <c r="ICS185" s="162" t="s">
        <v>222</v>
      </c>
      <c r="ICT185" s="162" t="s">
        <v>222</v>
      </c>
      <c r="ICU185" s="162" t="s">
        <v>222</v>
      </c>
      <c r="ICV185" s="162" t="s">
        <v>222</v>
      </c>
      <c r="ICW185" s="162" t="s">
        <v>222</v>
      </c>
      <c r="ICX185" s="162" t="s">
        <v>222</v>
      </c>
      <c r="ICY185" s="162" t="s">
        <v>222</v>
      </c>
      <c r="ICZ185" s="162" t="s">
        <v>222</v>
      </c>
      <c r="IDA185" s="162" t="s">
        <v>222</v>
      </c>
      <c r="IDB185" s="162" t="s">
        <v>222</v>
      </c>
      <c r="IDC185" s="162" t="s">
        <v>222</v>
      </c>
      <c r="IDD185" s="162" t="s">
        <v>222</v>
      </c>
      <c r="IDE185" s="162" t="s">
        <v>222</v>
      </c>
      <c r="IDF185" s="162" t="s">
        <v>222</v>
      </c>
      <c r="IDG185" s="162" t="s">
        <v>222</v>
      </c>
      <c r="IDH185" s="162" t="s">
        <v>222</v>
      </c>
      <c r="IDI185" s="162" t="s">
        <v>222</v>
      </c>
      <c r="IDJ185" s="162" t="s">
        <v>222</v>
      </c>
      <c r="IDK185" s="162" t="s">
        <v>222</v>
      </c>
      <c r="IDL185" s="162" t="s">
        <v>222</v>
      </c>
      <c r="IDM185" s="162" t="s">
        <v>222</v>
      </c>
      <c r="IDN185" s="162" t="s">
        <v>222</v>
      </c>
      <c r="IDO185" s="162" t="s">
        <v>222</v>
      </c>
      <c r="IDP185" s="162" t="s">
        <v>222</v>
      </c>
      <c r="IDQ185" s="162" t="s">
        <v>222</v>
      </c>
      <c r="IDR185" s="162" t="s">
        <v>222</v>
      </c>
      <c r="IDS185" s="162" t="s">
        <v>222</v>
      </c>
      <c r="IDT185" s="162" t="s">
        <v>222</v>
      </c>
      <c r="IDU185" s="162" t="s">
        <v>222</v>
      </c>
      <c r="IDV185" s="162" t="s">
        <v>222</v>
      </c>
      <c r="IDW185" s="162" t="s">
        <v>222</v>
      </c>
      <c r="IDX185" s="162" t="s">
        <v>222</v>
      </c>
      <c r="IDY185" s="162" t="s">
        <v>222</v>
      </c>
      <c r="IDZ185" s="162" t="s">
        <v>222</v>
      </c>
      <c r="IEA185" s="162" t="s">
        <v>222</v>
      </c>
      <c r="IEB185" s="162" t="s">
        <v>222</v>
      </c>
      <c r="IEC185" s="162" t="s">
        <v>222</v>
      </c>
      <c r="IED185" s="162" t="s">
        <v>222</v>
      </c>
      <c r="IEE185" s="162" t="s">
        <v>222</v>
      </c>
      <c r="IEF185" s="162" t="s">
        <v>222</v>
      </c>
      <c r="IEG185" s="162" t="s">
        <v>222</v>
      </c>
      <c r="IEH185" s="162" t="s">
        <v>222</v>
      </c>
      <c r="IEI185" s="162" t="s">
        <v>222</v>
      </c>
      <c r="IEJ185" s="162" t="s">
        <v>222</v>
      </c>
      <c r="IEK185" s="162" t="s">
        <v>222</v>
      </c>
      <c r="IEL185" s="162" t="s">
        <v>222</v>
      </c>
      <c r="IEM185" s="162" t="s">
        <v>222</v>
      </c>
      <c r="IEN185" s="162" t="s">
        <v>222</v>
      </c>
      <c r="IEO185" s="162" t="s">
        <v>222</v>
      </c>
      <c r="IEP185" s="162" t="s">
        <v>222</v>
      </c>
      <c r="IEQ185" s="162" t="s">
        <v>222</v>
      </c>
      <c r="IER185" s="162" t="s">
        <v>222</v>
      </c>
      <c r="IES185" s="162" t="s">
        <v>222</v>
      </c>
      <c r="IET185" s="162" t="s">
        <v>222</v>
      </c>
      <c r="IEU185" s="162" t="s">
        <v>222</v>
      </c>
      <c r="IEV185" s="162" t="s">
        <v>222</v>
      </c>
      <c r="IEW185" s="162" t="s">
        <v>222</v>
      </c>
      <c r="IEX185" s="162" t="s">
        <v>222</v>
      </c>
      <c r="IEY185" s="162" t="s">
        <v>222</v>
      </c>
      <c r="IEZ185" s="162" t="s">
        <v>222</v>
      </c>
      <c r="IFA185" s="162" t="s">
        <v>222</v>
      </c>
      <c r="IFB185" s="162" t="s">
        <v>222</v>
      </c>
      <c r="IFC185" s="162" t="s">
        <v>222</v>
      </c>
      <c r="IFD185" s="162" t="s">
        <v>222</v>
      </c>
      <c r="IFE185" s="162" t="s">
        <v>222</v>
      </c>
      <c r="IFF185" s="162" t="s">
        <v>222</v>
      </c>
      <c r="IFG185" s="162" t="s">
        <v>222</v>
      </c>
      <c r="IFH185" s="162" t="s">
        <v>222</v>
      </c>
      <c r="IFI185" s="162" t="s">
        <v>222</v>
      </c>
      <c r="IFJ185" s="162" t="s">
        <v>222</v>
      </c>
      <c r="IFK185" s="162" t="s">
        <v>222</v>
      </c>
      <c r="IFL185" s="162" t="s">
        <v>222</v>
      </c>
      <c r="IFM185" s="162" t="s">
        <v>222</v>
      </c>
      <c r="IFN185" s="162" t="s">
        <v>222</v>
      </c>
      <c r="IFO185" s="162" t="s">
        <v>222</v>
      </c>
      <c r="IFP185" s="162" t="s">
        <v>222</v>
      </c>
      <c r="IFQ185" s="162" t="s">
        <v>222</v>
      </c>
      <c r="IFR185" s="162" t="s">
        <v>222</v>
      </c>
      <c r="IFS185" s="162" t="s">
        <v>222</v>
      </c>
      <c r="IFT185" s="162" t="s">
        <v>222</v>
      </c>
      <c r="IFU185" s="162" t="s">
        <v>222</v>
      </c>
      <c r="IFV185" s="162" t="s">
        <v>222</v>
      </c>
      <c r="IFW185" s="162" t="s">
        <v>222</v>
      </c>
      <c r="IFX185" s="162" t="s">
        <v>222</v>
      </c>
      <c r="IFY185" s="162" t="s">
        <v>222</v>
      </c>
      <c r="IFZ185" s="162" t="s">
        <v>222</v>
      </c>
      <c r="IGA185" s="162" t="s">
        <v>222</v>
      </c>
      <c r="IGB185" s="162" t="s">
        <v>222</v>
      </c>
      <c r="IGC185" s="162" t="s">
        <v>222</v>
      </c>
      <c r="IGD185" s="162" t="s">
        <v>222</v>
      </c>
      <c r="IGE185" s="162" t="s">
        <v>222</v>
      </c>
      <c r="IGF185" s="162" t="s">
        <v>222</v>
      </c>
      <c r="IGG185" s="162" t="s">
        <v>222</v>
      </c>
      <c r="IGH185" s="162" t="s">
        <v>222</v>
      </c>
      <c r="IGI185" s="162" t="s">
        <v>222</v>
      </c>
      <c r="IGJ185" s="162" t="s">
        <v>222</v>
      </c>
      <c r="IGK185" s="162" t="s">
        <v>222</v>
      </c>
      <c r="IGL185" s="162" t="s">
        <v>222</v>
      </c>
      <c r="IGM185" s="162" t="s">
        <v>222</v>
      </c>
      <c r="IGN185" s="162" t="s">
        <v>222</v>
      </c>
      <c r="IGO185" s="162" t="s">
        <v>222</v>
      </c>
      <c r="IGP185" s="162" t="s">
        <v>222</v>
      </c>
      <c r="IGQ185" s="162" t="s">
        <v>222</v>
      </c>
      <c r="IGR185" s="162" t="s">
        <v>222</v>
      </c>
      <c r="IGS185" s="162" t="s">
        <v>222</v>
      </c>
      <c r="IGT185" s="162" t="s">
        <v>222</v>
      </c>
      <c r="IGU185" s="162" t="s">
        <v>222</v>
      </c>
      <c r="IGV185" s="162" t="s">
        <v>222</v>
      </c>
      <c r="IGW185" s="162" t="s">
        <v>222</v>
      </c>
      <c r="IGX185" s="162" t="s">
        <v>222</v>
      </c>
      <c r="IGY185" s="162" t="s">
        <v>222</v>
      </c>
      <c r="IGZ185" s="162" t="s">
        <v>222</v>
      </c>
      <c r="IHA185" s="162" t="s">
        <v>222</v>
      </c>
      <c r="IHB185" s="162" t="s">
        <v>222</v>
      </c>
      <c r="IHC185" s="162" t="s">
        <v>222</v>
      </c>
      <c r="IHD185" s="162" t="s">
        <v>222</v>
      </c>
      <c r="IHE185" s="162" t="s">
        <v>222</v>
      </c>
      <c r="IHF185" s="162" t="s">
        <v>222</v>
      </c>
      <c r="IHG185" s="162" t="s">
        <v>222</v>
      </c>
      <c r="IHH185" s="162" t="s">
        <v>222</v>
      </c>
      <c r="IHI185" s="162" t="s">
        <v>222</v>
      </c>
      <c r="IHJ185" s="162" t="s">
        <v>222</v>
      </c>
      <c r="IHK185" s="162" t="s">
        <v>222</v>
      </c>
      <c r="IHL185" s="162" t="s">
        <v>222</v>
      </c>
      <c r="IHM185" s="162" t="s">
        <v>222</v>
      </c>
      <c r="IHN185" s="162" t="s">
        <v>222</v>
      </c>
      <c r="IHO185" s="162" t="s">
        <v>222</v>
      </c>
      <c r="IHP185" s="162" t="s">
        <v>222</v>
      </c>
      <c r="IHQ185" s="162" t="s">
        <v>222</v>
      </c>
      <c r="IHR185" s="162" t="s">
        <v>222</v>
      </c>
      <c r="IHS185" s="162" t="s">
        <v>222</v>
      </c>
      <c r="IHT185" s="162" t="s">
        <v>222</v>
      </c>
      <c r="IHU185" s="162" t="s">
        <v>222</v>
      </c>
      <c r="IHV185" s="162" t="s">
        <v>222</v>
      </c>
      <c r="IHW185" s="162" t="s">
        <v>222</v>
      </c>
      <c r="IHX185" s="162" t="s">
        <v>222</v>
      </c>
      <c r="IHY185" s="162" t="s">
        <v>222</v>
      </c>
      <c r="IHZ185" s="162" t="s">
        <v>222</v>
      </c>
      <c r="IIA185" s="162" t="s">
        <v>222</v>
      </c>
      <c r="IIB185" s="162" t="s">
        <v>222</v>
      </c>
      <c r="IIC185" s="162" t="s">
        <v>222</v>
      </c>
      <c r="IID185" s="162" t="s">
        <v>222</v>
      </c>
      <c r="IIE185" s="162" t="s">
        <v>222</v>
      </c>
      <c r="IIF185" s="162" t="s">
        <v>222</v>
      </c>
      <c r="IIG185" s="162" t="s">
        <v>222</v>
      </c>
      <c r="IIH185" s="162" t="s">
        <v>222</v>
      </c>
      <c r="III185" s="162" t="s">
        <v>222</v>
      </c>
      <c r="IIJ185" s="162" t="s">
        <v>222</v>
      </c>
      <c r="IIK185" s="162" t="s">
        <v>222</v>
      </c>
      <c r="IIL185" s="162" t="s">
        <v>222</v>
      </c>
      <c r="IIM185" s="162" t="s">
        <v>222</v>
      </c>
      <c r="IIN185" s="162" t="s">
        <v>222</v>
      </c>
      <c r="IIO185" s="162" t="s">
        <v>222</v>
      </c>
      <c r="IIP185" s="162" t="s">
        <v>222</v>
      </c>
      <c r="IIQ185" s="162" t="s">
        <v>222</v>
      </c>
      <c r="IIR185" s="162" t="s">
        <v>222</v>
      </c>
      <c r="IIS185" s="162" t="s">
        <v>222</v>
      </c>
      <c r="IIT185" s="162" t="s">
        <v>222</v>
      </c>
      <c r="IIU185" s="162" t="s">
        <v>222</v>
      </c>
      <c r="IIV185" s="162" t="s">
        <v>222</v>
      </c>
      <c r="IIW185" s="162" t="s">
        <v>222</v>
      </c>
      <c r="IIX185" s="162" t="s">
        <v>222</v>
      </c>
      <c r="IIY185" s="162" t="s">
        <v>222</v>
      </c>
      <c r="IIZ185" s="162" t="s">
        <v>222</v>
      </c>
      <c r="IJA185" s="162" t="s">
        <v>222</v>
      </c>
      <c r="IJB185" s="162" t="s">
        <v>222</v>
      </c>
      <c r="IJC185" s="162" t="s">
        <v>222</v>
      </c>
      <c r="IJD185" s="162" t="s">
        <v>222</v>
      </c>
      <c r="IJE185" s="162" t="s">
        <v>222</v>
      </c>
      <c r="IJF185" s="162" t="s">
        <v>222</v>
      </c>
      <c r="IJG185" s="162" t="s">
        <v>222</v>
      </c>
      <c r="IJH185" s="162" t="s">
        <v>222</v>
      </c>
      <c r="IJI185" s="162" t="s">
        <v>222</v>
      </c>
      <c r="IJJ185" s="162" t="s">
        <v>222</v>
      </c>
      <c r="IJK185" s="162" t="s">
        <v>222</v>
      </c>
      <c r="IJL185" s="162" t="s">
        <v>222</v>
      </c>
      <c r="IJM185" s="162" t="s">
        <v>222</v>
      </c>
      <c r="IJN185" s="162" t="s">
        <v>222</v>
      </c>
      <c r="IJO185" s="162" t="s">
        <v>222</v>
      </c>
      <c r="IJP185" s="162" t="s">
        <v>222</v>
      </c>
      <c r="IJQ185" s="162" t="s">
        <v>222</v>
      </c>
      <c r="IJR185" s="162" t="s">
        <v>222</v>
      </c>
      <c r="IJS185" s="162" t="s">
        <v>222</v>
      </c>
      <c r="IJT185" s="162" t="s">
        <v>222</v>
      </c>
      <c r="IJU185" s="162" t="s">
        <v>222</v>
      </c>
      <c r="IJV185" s="162" t="s">
        <v>222</v>
      </c>
      <c r="IJW185" s="162" t="s">
        <v>222</v>
      </c>
      <c r="IJX185" s="162" t="s">
        <v>222</v>
      </c>
      <c r="IJY185" s="162" t="s">
        <v>222</v>
      </c>
      <c r="IJZ185" s="162" t="s">
        <v>222</v>
      </c>
      <c r="IKA185" s="162" t="s">
        <v>222</v>
      </c>
      <c r="IKB185" s="162" t="s">
        <v>222</v>
      </c>
      <c r="IKC185" s="162" t="s">
        <v>222</v>
      </c>
      <c r="IKD185" s="162" t="s">
        <v>222</v>
      </c>
      <c r="IKE185" s="162" t="s">
        <v>222</v>
      </c>
      <c r="IKF185" s="162" t="s">
        <v>222</v>
      </c>
      <c r="IKG185" s="162" t="s">
        <v>222</v>
      </c>
      <c r="IKH185" s="162" t="s">
        <v>222</v>
      </c>
      <c r="IKI185" s="162" t="s">
        <v>222</v>
      </c>
      <c r="IKJ185" s="162" t="s">
        <v>222</v>
      </c>
      <c r="IKK185" s="162" t="s">
        <v>222</v>
      </c>
      <c r="IKL185" s="162" t="s">
        <v>222</v>
      </c>
      <c r="IKM185" s="162" t="s">
        <v>222</v>
      </c>
      <c r="IKN185" s="162" t="s">
        <v>222</v>
      </c>
      <c r="IKO185" s="162" t="s">
        <v>222</v>
      </c>
      <c r="IKP185" s="162" t="s">
        <v>222</v>
      </c>
      <c r="IKQ185" s="162" t="s">
        <v>222</v>
      </c>
      <c r="IKR185" s="162" t="s">
        <v>222</v>
      </c>
      <c r="IKS185" s="162" t="s">
        <v>222</v>
      </c>
      <c r="IKT185" s="162" t="s">
        <v>222</v>
      </c>
      <c r="IKU185" s="162" t="s">
        <v>222</v>
      </c>
      <c r="IKV185" s="162" t="s">
        <v>222</v>
      </c>
      <c r="IKW185" s="162" t="s">
        <v>222</v>
      </c>
      <c r="IKX185" s="162" t="s">
        <v>222</v>
      </c>
      <c r="IKY185" s="162" t="s">
        <v>222</v>
      </c>
      <c r="IKZ185" s="162" t="s">
        <v>222</v>
      </c>
      <c r="ILA185" s="162" t="s">
        <v>222</v>
      </c>
      <c r="ILB185" s="162" t="s">
        <v>222</v>
      </c>
      <c r="ILC185" s="162" t="s">
        <v>222</v>
      </c>
      <c r="ILD185" s="162" t="s">
        <v>222</v>
      </c>
      <c r="ILE185" s="162" t="s">
        <v>222</v>
      </c>
      <c r="ILF185" s="162" t="s">
        <v>222</v>
      </c>
      <c r="ILG185" s="162" t="s">
        <v>222</v>
      </c>
      <c r="ILH185" s="162" t="s">
        <v>222</v>
      </c>
      <c r="ILI185" s="162" t="s">
        <v>222</v>
      </c>
      <c r="ILJ185" s="162" t="s">
        <v>222</v>
      </c>
      <c r="ILK185" s="162" t="s">
        <v>222</v>
      </c>
      <c r="ILL185" s="162" t="s">
        <v>222</v>
      </c>
      <c r="ILM185" s="162" t="s">
        <v>222</v>
      </c>
      <c r="ILN185" s="162" t="s">
        <v>222</v>
      </c>
      <c r="ILO185" s="162" t="s">
        <v>222</v>
      </c>
      <c r="ILP185" s="162" t="s">
        <v>222</v>
      </c>
      <c r="ILQ185" s="162" t="s">
        <v>222</v>
      </c>
      <c r="ILR185" s="162" t="s">
        <v>222</v>
      </c>
      <c r="ILS185" s="162" t="s">
        <v>222</v>
      </c>
      <c r="ILT185" s="162" t="s">
        <v>222</v>
      </c>
      <c r="ILU185" s="162" t="s">
        <v>222</v>
      </c>
      <c r="ILV185" s="162" t="s">
        <v>222</v>
      </c>
      <c r="ILW185" s="162" t="s">
        <v>222</v>
      </c>
      <c r="ILX185" s="162" t="s">
        <v>222</v>
      </c>
      <c r="ILY185" s="162" t="s">
        <v>222</v>
      </c>
      <c r="ILZ185" s="162" t="s">
        <v>222</v>
      </c>
      <c r="IMA185" s="162" t="s">
        <v>222</v>
      </c>
      <c r="IMB185" s="162" t="s">
        <v>222</v>
      </c>
      <c r="IMC185" s="162" t="s">
        <v>222</v>
      </c>
      <c r="IMD185" s="162" t="s">
        <v>222</v>
      </c>
      <c r="IME185" s="162" t="s">
        <v>222</v>
      </c>
      <c r="IMF185" s="162" t="s">
        <v>222</v>
      </c>
      <c r="IMG185" s="162" t="s">
        <v>222</v>
      </c>
      <c r="IMH185" s="162" t="s">
        <v>222</v>
      </c>
      <c r="IMI185" s="162" t="s">
        <v>222</v>
      </c>
      <c r="IMJ185" s="162" t="s">
        <v>222</v>
      </c>
      <c r="IMK185" s="162" t="s">
        <v>222</v>
      </c>
      <c r="IML185" s="162" t="s">
        <v>222</v>
      </c>
      <c r="IMM185" s="162" t="s">
        <v>222</v>
      </c>
      <c r="IMN185" s="162" t="s">
        <v>222</v>
      </c>
      <c r="IMO185" s="162" t="s">
        <v>222</v>
      </c>
      <c r="IMP185" s="162" t="s">
        <v>222</v>
      </c>
      <c r="IMQ185" s="162" t="s">
        <v>222</v>
      </c>
      <c r="IMR185" s="162" t="s">
        <v>222</v>
      </c>
      <c r="IMS185" s="162" t="s">
        <v>222</v>
      </c>
      <c r="IMT185" s="162" t="s">
        <v>222</v>
      </c>
      <c r="IMU185" s="162" t="s">
        <v>222</v>
      </c>
      <c r="IMV185" s="162" t="s">
        <v>222</v>
      </c>
      <c r="IMW185" s="162" t="s">
        <v>222</v>
      </c>
      <c r="IMX185" s="162" t="s">
        <v>222</v>
      </c>
      <c r="IMY185" s="162" t="s">
        <v>222</v>
      </c>
      <c r="IMZ185" s="162" t="s">
        <v>222</v>
      </c>
      <c r="INA185" s="162" t="s">
        <v>222</v>
      </c>
      <c r="INB185" s="162" t="s">
        <v>222</v>
      </c>
      <c r="INC185" s="162" t="s">
        <v>222</v>
      </c>
      <c r="IND185" s="162" t="s">
        <v>222</v>
      </c>
      <c r="INE185" s="162" t="s">
        <v>222</v>
      </c>
      <c r="INF185" s="162" t="s">
        <v>222</v>
      </c>
      <c r="ING185" s="162" t="s">
        <v>222</v>
      </c>
      <c r="INH185" s="162" t="s">
        <v>222</v>
      </c>
      <c r="INI185" s="162" t="s">
        <v>222</v>
      </c>
      <c r="INJ185" s="162" t="s">
        <v>222</v>
      </c>
      <c r="INK185" s="162" t="s">
        <v>222</v>
      </c>
      <c r="INL185" s="162" t="s">
        <v>222</v>
      </c>
      <c r="INM185" s="162" t="s">
        <v>222</v>
      </c>
      <c r="INN185" s="162" t="s">
        <v>222</v>
      </c>
      <c r="INO185" s="162" t="s">
        <v>222</v>
      </c>
      <c r="INP185" s="162" t="s">
        <v>222</v>
      </c>
      <c r="INQ185" s="162" t="s">
        <v>222</v>
      </c>
      <c r="INR185" s="162" t="s">
        <v>222</v>
      </c>
      <c r="INS185" s="162" t="s">
        <v>222</v>
      </c>
      <c r="INT185" s="162" t="s">
        <v>222</v>
      </c>
      <c r="INU185" s="162" t="s">
        <v>222</v>
      </c>
      <c r="INV185" s="162" t="s">
        <v>222</v>
      </c>
      <c r="INW185" s="162" t="s">
        <v>222</v>
      </c>
      <c r="INX185" s="162" t="s">
        <v>222</v>
      </c>
      <c r="INY185" s="162" t="s">
        <v>222</v>
      </c>
      <c r="INZ185" s="162" t="s">
        <v>222</v>
      </c>
      <c r="IOA185" s="162" t="s">
        <v>222</v>
      </c>
      <c r="IOB185" s="162" t="s">
        <v>222</v>
      </c>
      <c r="IOC185" s="162" t="s">
        <v>222</v>
      </c>
      <c r="IOD185" s="162" t="s">
        <v>222</v>
      </c>
      <c r="IOE185" s="162" t="s">
        <v>222</v>
      </c>
      <c r="IOF185" s="162" t="s">
        <v>222</v>
      </c>
      <c r="IOG185" s="162" t="s">
        <v>222</v>
      </c>
      <c r="IOH185" s="162" t="s">
        <v>222</v>
      </c>
      <c r="IOI185" s="162" t="s">
        <v>222</v>
      </c>
      <c r="IOJ185" s="162" t="s">
        <v>222</v>
      </c>
      <c r="IOK185" s="162" t="s">
        <v>222</v>
      </c>
      <c r="IOL185" s="162" t="s">
        <v>222</v>
      </c>
      <c r="IOM185" s="162" t="s">
        <v>222</v>
      </c>
      <c r="ION185" s="162" t="s">
        <v>222</v>
      </c>
      <c r="IOO185" s="162" t="s">
        <v>222</v>
      </c>
      <c r="IOP185" s="162" t="s">
        <v>222</v>
      </c>
      <c r="IOQ185" s="162" t="s">
        <v>222</v>
      </c>
      <c r="IOR185" s="162" t="s">
        <v>222</v>
      </c>
      <c r="IOS185" s="162" t="s">
        <v>222</v>
      </c>
      <c r="IOT185" s="162" t="s">
        <v>222</v>
      </c>
      <c r="IOU185" s="162" t="s">
        <v>222</v>
      </c>
      <c r="IOV185" s="162" t="s">
        <v>222</v>
      </c>
      <c r="IOW185" s="162" t="s">
        <v>222</v>
      </c>
      <c r="IOX185" s="162" t="s">
        <v>222</v>
      </c>
      <c r="IOY185" s="162" t="s">
        <v>222</v>
      </c>
      <c r="IOZ185" s="162" t="s">
        <v>222</v>
      </c>
      <c r="IPA185" s="162" t="s">
        <v>222</v>
      </c>
      <c r="IPB185" s="162" t="s">
        <v>222</v>
      </c>
      <c r="IPC185" s="162" t="s">
        <v>222</v>
      </c>
      <c r="IPD185" s="162" t="s">
        <v>222</v>
      </c>
      <c r="IPE185" s="162" t="s">
        <v>222</v>
      </c>
      <c r="IPF185" s="162" t="s">
        <v>222</v>
      </c>
      <c r="IPG185" s="162" t="s">
        <v>222</v>
      </c>
      <c r="IPH185" s="162" t="s">
        <v>222</v>
      </c>
      <c r="IPI185" s="162" t="s">
        <v>222</v>
      </c>
      <c r="IPJ185" s="162" t="s">
        <v>222</v>
      </c>
      <c r="IPK185" s="162" t="s">
        <v>222</v>
      </c>
      <c r="IPL185" s="162" t="s">
        <v>222</v>
      </c>
      <c r="IPM185" s="162" t="s">
        <v>222</v>
      </c>
      <c r="IPN185" s="162" t="s">
        <v>222</v>
      </c>
      <c r="IPO185" s="162" t="s">
        <v>222</v>
      </c>
      <c r="IPP185" s="162" t="s">
        <v>222</v>
      </c>
      <c r="IPQ185" s="162" t="s">
        <v>222</v>
      </c>
      <c r="IPR185" s="162" t="s">
        <v>222</v>
      </c>
      <c r="IPS185" s="162" t="s">
        <v>222</v>
      </c>
      <c r="IPT185" s="162" t="s">
        <v>222</v>
      </c>
      <c r="IPU185" s="162" t="s">
        <v>222</v>
      </c>
      <c r="IPV185" s="162" t="s">
        <v>222</v>
      </c>
      <c r="IPW185" s="162" t="s">
        <v>222</v>
      </c>
      <c r="IPX185" s="162" t="s">
        <v>222</v>
      </c>
      <c r="IPY185" s="162" t="s">
        <v>222</v>
      </c>
      <c r="IPZ185" s="162" t="s">
        <v>222</v>
      </c>
      <c r="IQA185" s="162" t="s">
        <v>222</v>
      </c>
      <c r="IQB185" s="162" t="s">
        <v>222</v>
      </c>
      <c r="IQC185" s="162" t="s">
        <v>222</v>
      </c>
      <c r="IQD185" s="162" t="s">
        <v>222</v>
      </c>
      <c r="IQE185" s="162" t="s">
        <v>222</v>
      </c>
      <c r="IQF185" s="162" t="s">
        <v>222</v>
      </c>
      <c r="IQG185" s="162" t="s">
        <v>222</v>
      </c>
      <c r="IQH185" s="162" t="s">
        <v>222</v>
      </c>
      <c r="IQI185" s="162" t="s">
        <v>222</v>
      </c>
      <c r="IQJ185" s="162" t="s">
        <v>222</v>
      </c>
      <c r="IQK185" s="162" t="s">
        <v>222</v>
      </c>
      <c r="IQL185" s="162" t="s">
        <v>222</v>
      </c>
      <c r="IQM185" s="162" t="s">
        <v>222</v>
      </c>
      <c r="IQN185" s="162" t="s">
        <v>222</v>
      </c>
      <c r="IQO185" s="162" t="s">
        <v>222</v>
      </c>
      <c r="IQP185" s="162" t="s">
        <v>222</v>
      </c>
      <c r="IQQ185" s="162" t="s">
        <v>222</v>
      </c>
      <c r="IQR185" s="162" t="s">
        <v>222</v>
      </c>
      <c r="IQS185" s="162" t="s">
        <v>222</v>
      </c>
      <c r="IQT185" s="162" t="s">
        <v>222</v>
      </c>
      <c r="IQU185" s="162" t="s">
        <v>222</v>
      </c>
      <c r="IQV185" s="162" t="s">
        <v>222</v>
      </c>
      <c r="IQW185" s="162" t="s">
        <v>222</v>
      </c>
      <c r="IQX185" s="162" t="s">
        <v>222</v>
      </c>
      <c r="IQY185" s="162" t="s">
        <v>222</v>
      </c>
      <c r="IQZ185" s="162" t="s">
        <v>222</v>
      </c>
      <c r="IRA185" s="162" t="s">
        <v>222</v>
      </c>
      <c r="IRB185" s="162" t="s">
        <v>222</v>
      </c>
      <c r="IRC185" s="162" t="s">
        <v>222</v>
      </c>
      <c r="IRD185" s="162" t="s">
        <v>222</v>
      </c>
      <c r="IRE185" s="162" t="s">
        <v>222</v>
      </c>
      <c r="IRF185" s="162" t="s">
        <v>222</v>
      </c>
      <c r="IRG185" s="162" t="s">
        <v>222</v>
      </c>
      <c r="IRH185" s="162" t="s">
        <v>222</v>
      </c>
      <c r="IRI185" s="162" t="s">
        <v>222</v>
      </c>
      <c r="IRJ185" s="162" t="s">
        <v>222</v>
      </c>
      <c r="IRK185" s="162" t="s">
        <v>222</v>
      </c>
      <c r="IRL185" s="162" t="s">
        <v>222</v>
      </c>
      <c r="IRM185" s="162" t="s">
        <v>222</v>
      </c>
      <c r="IRN185" s="162" t="s">
        <v>222</v>
      </c>
      <c r="IRO185" s="162" t="s">
        <v>222</v>
      </c>
      <c r="IRP185" s="162" t="s">
        <v>222</v>
      </c>
      <c r="IRQ185" s="162" t="s">
        <v>222</v>
      </c>
      <c r="IRR185" s="162" t="s">
        <v>222</v>
      </c>
      <c r="IRS185" s="162" t="s">
        <v>222</v>
      </c>
      <c r="IRT185" s="162" t="s">
        <v>222</v>
      </c>
      <c r="IRU185" s="162" t="s">
        <v>222</v>
      </c>
      <c r="IRV185" s="162" t="s">
        <v>222</v>
      </c>
      <c r="IRW185" s="162" t="s">
        <v>222</v>
      </c>
      <c r="IRX185" s="162" t="s">
        <v>222</v>
      </c>
      <c r="IRY185" s="162" t="s">
        <v>222</v>
      </c>
      <c r="IRZ185" s="162" t="s">
        <v>222</v>
      </c>
      <c r="ISA185" s="162" t="s">
        <v>222</v>
      </c>
      <c r="ISB185" s="162" t="s">
        <v>222</v>
      </c>
      <c r="ISC185" s="162" t="s">
        <v>222</v>
      </c>
      <c r="ISD185" s="162" t="s">
        <v>222</v>
      </c>
      <c r="ISE185" s="162" t="s">
        <v>222</v>
      </c>
      <c r="ISF185" s="162" t="s">
        <v>222</v>
      </c>
      <c r="ISG185" s="162" t="s">
        <v>222</v>
      </c>
      <c r="ISH185" s="162" t="s">
        <v>222</v>
      </c>
      <c r="ISI185" s="162" t="s">
        <v>222</v>
      </c>
      <c r="ISJ185" s="162" t="s">
        <v>222</v>
      </c>
      <c r="ISK185" s="162" t="s">
        <v>222</v>
      </c>
      <c r="ISL185" s="162" t="s">
        <v>222</v>
      </c>
      <c r="ISM185" s="162" t="s">
        <v>222</v>
      </c>
      <c r="ISN185" s="162" t="s">
        <v>222</v>
      </c>
      <c r="ISO185" s="162" t="s">
        <v>222</v>
      </c>
      <c r="ISP185" s="162" t="s">
        <v>222</v>
      </c>
      <c r="ISQ185" s="162" t="s">
        <v>222</v>
      </c>
      <c r="ISR185" s="162" t="s">
        <v>222</v>
      </c>
      <c r="ISS185" s="162" t="s">
        <v>222</v>
      </c>
      <c r="IST185" s="162" t="s">
        <v>222</v>
      </c>
      <c r="ISU185" s="162" t="s">
        <v>222</v>
      </c>
      <c r="ISV185" s="162" t="s">
        <v>222</v>
      </c>
      <c r="ISW185" s="162" t="s">
        <v>222</v>
      </c>
      <c r="ISX185" s="162" t="s">
        <v>222</v>
      </c>
      <c r="ISY185" s="162" t="s">
        <v>222</v>
      </c>
      <c r="ISZ185" s="162" t="s">
        <v>222</v>
      </c>
      <c r="ITA185" s="162" t="s">
        <v>222</v>
      </c>
      <c r="ITB185" s="162" t="s">
        <v>222</v>
      </c>
      <c r="ITC185" s="162" t="s">
        <v>222</v>
      </c>
      <c r="ITD185" s="162" t="s">
        <v>222</v>
      </c>
      <c r="ITE185" s="162" t="s">
        <v>222</v>
      </c>
      <c r="ITF185" s="162" t="s">
        <v>222</v>
      </c>
      <c r="ITG185" s="162" t="s">
        <v>222</v>
      </c>
      <c r="ITH185" s="162" t="s">
        <v>222</v>
      </c>
      <c r="ITI185" s="162" t="s">
        <v>222</v>
      </c>
      <c r="ITJ185" s="162" t="s">
        <v>222</v>
      </c>
      <c r="ITK185" s="162" t="s">
        <v>222</v>
      </c>
      <c r="ITL185" s="162" t="s">
        <v>222</v>
      </c>
      <c r="ITM185" s="162" t="s">
        <v>222</v>
      </c>
      <c r="ITN185" s="162" t="s">
        <v>222</v>
      </c>
      <c r="ITO185" s="162" t="s">
        <v>222</v>
      </c>
      <c r="ITP185" s="162" t="s">
        <v>222</v>
      </c>
      <c r="ITQ185" s="162" t="s">
        <v>222</v>
      </c>
      <c r="ITR185" s="162" t="s">
        <v>222</v>
      </c>
      <c r="ITS185" s="162" t="s">
        <v>222</v>
      </c>
      <c r="ITT185" s="162" t="s">
        <v>222</v>
      </c>
      <c r="ITU185" s="162" t="s">
        <v>222</v>
      </c>
      <c r="ITV185" s="162" t="s">
        <v>222</v>
      </c>
      <c r="ITW185" s="162" t="s">
        <v>222</v>
      </c>
      <c r="ITX185" s="162" t="s">
        <v>222</v>
      </c>
      <c r="ITY185" s="162" t="s">
        <v>222</v>
      </c>
      <c r="ITZ185" s="162" t="s">
        <v>222</v>
      </c>
      <c r="IUA185" s="162" t="s">
        <v>222</v>
      </c>
      <c r="IUB185" s="162" t="s">
        <v>222</v>
      </c>
      <c r="IUC185" s="162" t="s">
        <v>222</v>
      </c>
      <c r="IUD185" s="162" t="s">
        <v>222</v>
      </c>
      <c r="IUE185" s="162" t="s">
        <v>222</v>
      </c>
      <c r="IUF185" s="162" t="s">
        <v>222</v>
      </c>
      <c r="IUG185" s="162" t="s">
        <v>222</v>
      </c>
      <c r="IUH185" s="162" t="s">
        <v>222</v>
      </c>
      <c r="IUI185" s="162" t="s">
        <v>222</v>
      </c>
      <c r="IUJ185" s="162" t="s">
        <v>222</v>
      </c>
      <c r="IUK185" s="162" t="s">
        <v>222</v>
      </c>
      <c r="IUL185" s="162" t="s">
        <v>222</v>
      </c>
      <c r="IUM185" s="162" t="s">
        <v>222</v>
      </c>
      <c r="IUN185" s="162" t="s">
        <v>222</v>
      </c>
      <c r="IUO185" s="162" t="s">
        <v>222</v>
      </c>
      <c r="IUP185" s="162" t="s">
        <v>222</v>
      </c>
      <c r="IUQ185" s="162" t="s">
        <v>222</v>
      </c>
      <c r="IUR185" s="162" t="s">
        <v>222</v>
      </c>
      <c r="IUS185" s="162" t="s">
        <v>222</v>
      </c>
      <c r="IUT185" s="162" t="s">
        <v>222</v>
      </c>
      <c r="IUU185" s="162" t="s">
        <v>222</v>
      </c>
      <c r="IUV185" s="162" t="s">
        <v>222</v>
      </c>
      <c r="IUW185" s="162" t="s">
        <v>222</v>
      </c>
      <c r="IUX185" s="162" t="s">
        <v>222</v>
      </c>
      <c r="IUY185" s="162" t="s">
        <v>222</v>
      </c>
      <c r="IUZ185" s="162" t="s">
        <v>222</v>
      </c>
      <c r="IVA185" s="162" t="s">
        <v>222</v>
      </c>
      <c r="IVB185" s="162" t="s">
        <v>222</v>
      </c>
      <c r="IVC185" s="162" t="s">
        <v>222</v>
      </c>
      <c r="IVD185" s="162" t="s">
        <v>222</v>
      </c>
      <c r="IVE185" s="162" t="s">
        <v>222</v>
      </c>
      <c r="IVF185" s="162" t="s">
        <v>222</v>
      </c>
      <c r="IVG185" s="162" t="s">
        <v>222</v>
      </c>
      <c r="IVH185" s="162" t="s">
        <v>222</v>
      </c>
      <c r="IVI185" s="162" t="s">
        <v>222</v>
      </c>
      <c r="IVJ185" s="162" t="s">
        <v>222</v>
      </c>
      <c r="IVK185" s="162" t="s">
        <v>222</v>
      </c>
      <c r="IVL185" s="162" t="s">
        <v>222</v>
      </c>
      <c r="IVM185" s="162" t="s">
        <v>222</v>
      </c>
      <c r="IVN185" s="162" t="s">
        <v>222</v>
      </c>
      <c r="IVO185" s="162" t="s">
        <v>222</v>
      </c>
      <c r="IVP185" s="162" t="s">
        <v>222</v>
      </c>
      <c r="IVQ185" s="162" t="s">
        <v>222</v>
      </c>
      <c r="IVR185" s="162" t="s">
        <v>222</v>
      </c>
      <c r="IVS185" s="162" t="s">
        <v>222</v>
      </c>
      <c r="IVT185" s="162" t="s">
        <v>222</v>
      </c>
      <c r="IVU185" s="162" t="s">
        <v>222</v>
      </c>
      <c r="IVV185" s="162" t="s">
        <v>222</v>
      </c>
      <c r="IVW185" s="162" t="s">
        <v>222</v>
      </c>
      <c r="IVX185" s="162" t="s">
        <v>222</v>
      </c>
      <c r="IVY185" s="162" t="s">
        <v>222</v>
      </c>
      <c r="IVZ185" s="162" t="s">
        <v>222</v>
      </c>
      <c r="IWA185" s="162" t="s">
        <v>222</v>
      </c>
      <c r="IWB185" s="162" t="s">
        <v>222</v>
      </c>
      <c r="IWC185" s="162" t="s">
        <v>222</v>
      </c>
      <c r="IWD185" s="162" t="s">
        <v>222</v>
      </c>
      <c r="IWE185" s="162" t="s">
        <v>222</v>
      </c>
      <c r="IWF185" s="162" t="s">
        <v>222</v>
      </c>
      <c r="IWG185" s="162" t="s">
        <v>222</v>
      </c>
      <c r="IWH185" s="162" t="s">
        <v>222</v>
      </c>
      <c r="IWI185" s="162" t="s">
        <v>222</v>
      </c>
      <c r="IWJ185" s="162" t="s">
        <v>222</v>
      </c>
      <c r="IWK185" s="162" t="s">
        <v>222</v>
      </c>
      <c r="IWL185" s="162" t="s">
        <v>222</v>
      </c>
      <c r="IWM185" s="162" t="s">
        <v>222</v>
      </c>
      <c r="IWN185" s="162" t="s">
        <v>222</v>
      </c>
      <c r="IWO185" s="162" t="s">
        <v>222</v>
      </c>
      <c r="IWP185" s="162" t="s">
        <v>222</v>
      </c>
      <c r="IWQ185" s="162" t="s">
        <v>222</v>
      </c>
      <c r="IWR185" s="162" t="s">
        <v>222</v>
      </c>
      <c r="IWS185" s="162" t="s">
        <v>222</v>
      </c>
      <c r="IWT185" s="162" t="s">
        <v>222</v>
      </c>
      <c r="IWU185" s="162" t="s">
        <v>222</v>
      </c>
      <c r="IWV185" s="162" t="s">
        <v>222</v>
      </c>
      <c r="IWW185" s="162" t="s">
        <v>222</v>
      </c>
      <c r="IWX185" s="162" t="s">
        <v>222</v>
      </c>
      <c r="IWY185" s="162" t="s">
        <v>222</v>
      </c>
      <c r="IWZ185" s="162" t="s">
        <v>222</v>
      </c>
      <c r="IXA185" s="162" t="s">
        <v>222</v>
      </c>
      <c r="IXB185" s="162" t="s">
        <v>222</v>
      </c>
      <c r="IXC185" s="162" t="s">
        <v>222</v>
      </c>
      <c r="IXD185" s="162" t="s">
        <v>222</v>
      </c>
      <c r="IXE185" s="162" t="s">
        <v>222</v>
      </c>
      <c r="IXF185" s="162" t="s">
        <v>222</v>
      </c>
      <c r="IXG185" s="162" t="s">
        <v>222</v>
      </c>
      <c r="IXH185" s="162" t="s">
        <v>222</v>
      </c>
      <c r="IXI185" s="162" t="s">
        <v>222</v>
      </c>
      <c r="IXJ185" s="162" t="s">
        <v>222</v>
      </c>
      <c r="IXK185" s="162" t="s">
        <v>222</v>
      </c>
      <c r="IXL185" s="162" t="s">
        <v>222</v>
      </c>
      <c r="IXM185" s="162" t="s">
        <v>222</v>
      </c>
      <c r="IXN185" s="162" t="s">
        <v>222</v>
      </c>
      <c r="IXO185" s="162" t="s">
        <v>222</v>
      </c>
      <c r="IXP185" s="162" t="s">
        <v>222</v>
      </c>
      <c r="IXQ185" s="162" t="s">
        <v>222</v>
      </c>
      <c r="IXR185" s="162" t="s">
        <v>222</v>
      </c>
      <c r="IXS185" s="162" t="s">
        <v>222</v>
      </c>
      <c r="IXT185" s="162" t="s">
        <v>222</v>
      </c>
      <c r="IXU185" s="162" t="s">
        <v>222</v>
      </c>
      <c r="IXV185" s="162" t="s">
        <v>222</v>
      </c>
      <c r="IXW185" s="162" t="s">
        <v>222</v>
      </c>
      <c r="IXX185" s="162" t="s">
        <v>222</v>
      </c>
      <c r="IXY185" s="162" t="s">
        <v>222</v>
      </c>
      <c r="IXZ185" s="162" t="s">
        <v>222</v>
      </c>
      <c r="IYA185" s="162" t="s">
        <v>222</v>
      </c>
      <c r="IYB185" s="162" t="s">
        <v>222</v>
      </c>
      <c r="IYC185" s="162" t="s">
        <v>222</v>
      </c>
      <c r="IYD185" s="162" t="s">
        <v>222</v>
      </c>
      <c r="IYE185" s="162" t="s">
        <v>222</v>
      </c>
      <c r="IYF185" s="162" t="s">
        <v>222</v>
      </c>
      <c r="IYG185" s="162" t="s">
        <v>222</v>
      </c>
      <c r="IYH185" s="162" t="s">
        <v>222</v>
      </c>
      <c r="IYI185" s="162" t="s">
        <v>222</v>
      </c>
      <c r="IYJ185" s="162" t="s">
        <v>222</v>
      </c>
      <c r="IYK185" s="162" t="s">
        <v>222</v>
      </c>
      <c r="IYL185" s="162" t="s">
        <v>222</v>
      </c>
      <c r="IYM185" s="162" t="s">
        <v>222</v>
      </c>
      <c r="IYN185" s="162" t="s">
        <v>222</v>
      </c>
      <c r="IYO185" s="162" t="s">
        <v>222</v>
      </c>
      <c r="IYP185" s="162" t="s">
        <v>222</v>
      </c>
      <c r="IYQ185" s="162" t="s">
        <v>222</v>
      </c>
      <c r="IYR185" s="162" t="s">
        <v>222</v>
      </c>
      <c r="IYS185" s="162" t="s">
        <v>222</v>
      </c>
      <c r="IYT185" s="162" t="s">
        <v>222</v>
      </c>
      <c r="IYU185" s="162" t="s">
        <v>222</v>
      </c>
      <c r="IYV185" s="162" t="s">
        <v>222</v>
      </c>
      <c r="IYW185" s="162" t="s">
        <v>222</v>
      </c>
      <c r="IYX185" s="162" t="s">
        <v>222</v>
      </c>
      <c r="IYY185" s="162" t="s">
        <v>222</v>
      </c>
      <c r="IYZ185" s="162" t="s">
        <v>222</v>
      </c>
      <c r="IZA185" s="162" t="s">
        <v>222</v>
      </c>
      <c r="IZB185" s="162" t="s">
        <v>222</v>
      </c>
      <c r="IZC185" s="162" t="s">
        <v>222</v>
      </c>
      <c r="IZD185" s="162" t="s">
        <v>222</v>
      </c>
      <c r="IZE185" s="162" t="s">
        <v>222</v>
      </c>
      <c r="IZF185" s="162" t="s">
        <v>222</v>
      </c>
      <c r="IZG185" s="162" t="s">
        <v>222</v>
      </c>
      <c r="IZH185" s="162" t="s">
        <v>222</v>
      </c>
      <c r="IZI185" s="162" t="s">
        <v>222</v>
      </c>
      <c r="IZJ185" s="162" t="s">
        <v>222</v>
      </c>
      <c r="IZK185" s="162" t="s">
        <v>222</v>
      </c>
      <c r="IZL185" s="162" t="s">
        <v>222</v>
      </c>
      <c r="IZM185" s="162" t="s">
        <v>222</v>
      </c>
      <c r="IZN185" s="162" t="s">
        <v>222</v>
      </c>
      <c r="IZO185" s="162" t="s">
        <v>222</v>
      </c>
      <c r="IZP185" s="162" t="s">
        <v>222</v>
      </c>
      <c r="IZQ185" s="162" t="s">
        <v>222</v>
      </c>
      <c r="IZR185" s="162" t="s">
        <v>222</v>
      </c>
      <c r="IZS185" s="162" t="s">
        <v>222</v>
      </c>
      <c r="IZT185" s="162" t="s">
        <v>222</v>
      </c>
      <c r="IZU185" s="162" t="s">
        <v>222</v>
      </c>
      <c r="IZV185" s="162" t="s">
        <v>222</v>
      </c>
      <c r="IZW185" s="162" t="s">
        <v>222</v>
      </c>
      <c r="IZX185" s="162" t="s">
        <v>222</v>
      </c>
      <c r="IZY185" s="162" t="s">
        <v>222</v>
      </c>
      <c r="IZZ185" s="162" t="s">
        <v>222</v>
      </c>
      <c r="JAA185" s="162" t="s">
        <v>222</v>
      </c>
      <c r="JAB185" s="162" t="s">
        <v>222</v>
      </c>
      <c r="JAC185" s="162" t="s">
        <v>222</v>
      </c>
      <c r="JAD185" s="162" t="s">
        <v>222</v>
      </c>
      <c r="JAE185" s="162" t="s">
        <v>222</v>
      </c>
      <c r="JAF185" s="162" t="s">
        <v>222</v>
      </c>
      <c r="JAG185" s="162" t="s">
        <v>222</v>
      </c>
      <c r="JAH185" s="162" t="s">
        <v>222</v>
      </c>
      <c r="JAI185" s="162" t="s">
        <v>222</v>
      </c>
      <c r="JAJ185" s="162" t="s">
        <v>222</v>
      </c>
      <c r="JAK185" s="162" t="s">
        <v>222</v>
      </c>
      <c r="JAL185" s="162" t="s">
        <v>222</v>
      </c>
      <c r="JAM185" s="162" t="s">
        <v>222</v>
      </c>
      <c r="JAN185" s="162" t="s">
        <v>222</v>
      </c>
      <c r="JAO185" s="162" t="s">
        <v>222</v>
      </c>
      <c r="JAP185" s="162" t="s">
        <v>222</v>
      </c>
      <c r="JAQ185" s="162" t="s">
        <v>222</v>
      </c>
      <c r="JAR185" s="162" t="s">
        <v>222</v>
      </c>
      <c r="JAS185" s="162" t="s">
        <v>222</v>
      </c>
      <c r="JAT185" s="162" t="s">
        <v>222</v>
      </c>
      <c r="JAU185" s="162" t="s">
        <v>222</v>
      </c>
      <c r="JAV185" s="162" t="s">
        <v>222</v>
      </c>
      <c r="JAW185" s="162" t="s">
        <v>222</v>
      </c>
      <c r="JAX185" s="162" t="s">
        <v>222</v>
      </c>
      <c r="JAY185" s="162" t="s">
        <v>222</v>
      </c>
      <c r="JAZ185" s="162" t="s">
        <v>222</v>
      </c>
      <c r="JBA185" s="162" t="s">
        <v>222</v>
      </c>
      <c r="JBB185" s="162" t="s">
        <v>222</v>
      </c>
      <c r="JBC185" s="162" t="s">
        <v>222</v>
      </c>
      <c r="JBD185" s="162" t="s">
        <v>222</v>
      </c>
      <c r="JBE185" s="162" t="s">
        <v>222</v>
      </c>
      <c r="JBF185" s="162" t="s">
        <v>222</v>
      </c>
      <c r="JBG185" s="162" t="s">
        <v>222</v>
      </c>
      <c r="JBH185" s="162" t="s">
        <v>222</v>
      </c>
      <c r="JBI185" s="162" t="s">
        <v>222</v>
      </c>
      <c r="JBJ185" s="162" t="s">
        <v>222</v>
      </c>
      <c r="JBK185" s="162" t="s">
        <v>222</v>
      </c>
      <c r="JBL185" s="162" t="s">
        <v>222</v>
      </c>
      <c r="JBM185" s="162" t="s">
        <v>222</v>
      </c>
      <c r="JBN185" s="162" t="s">
        <v>222</v>
      </c>
      <c r="JBO185" s="162" t="s">
        <v>222</v>
      </c>
      <c r="JBP185" s="162" t="s">
        <v>222</v>
      </c>
      <c r="JBQ185" s="162" t="s">
        <v>222</v>
      </c>
      <c r="JBR185" s="162" t="s">
        <v>222</v>
      </c>
      <c r="JBS185" s="162" t="s">
        <v>222</v>
      </c>
      <c r="JBT185" s="162" t="s">
        <v>222</v>
      </c>
      <c r="JBU185" s="162" t="s">
        <v>222</v>
      </c>
      <c r="JBV185" s="162" t="s">
        <v>222</v>
      </c>
      <c r="JBW185" s="162" t="s">
        <v>222</v>
      </c>
      <c r="JBX185" s="162" t="s">
        <v>222</v>
      </c>
      <c r="JBY185" s="162" t="s">
        <v>222</v>
      </c>
      <c r="JBZ185" s="162" t="s">
        <v>222</v>
      </c>
      <c r="JCA185" s="162" t="s">
        <v>222</v>
      </c>
      <c r="JCB185" s="162" t="s">
        <v>222</v>
      </c>
      <c r="JCC185" s="162" t="s">
        <v>222</v>
      </c>
      <c r="JCD185" s="162" t="s">
        <v>222</v>
      </c>
      <c r="JCE185" s="162" t="s">
        <v>222</v>
      </c>
      <c r="JCF185" s="162" t="s">
        <v>222</v>
      </c>
      <c r="JCG185" s="162" t="s">
        <v>222</v>
      </c>
      <c r="JCH185" s="162" t="s">
        <v>222</v>
      </c>
      <c r="JCI185" s="162" t="s">
        <v>222</v>
      </c>
      <c r="JCJ185" s="162" t="s">
        <v>222</v>
      </c>
      <c r="JCK185" s="162" t="s">
        <v>222</v>
      </c>
      <c r="JCL185" s="162" t="s">
        <v>222</v>
      </c>
      <c r="JCM185" s="162" t="s">
        <v>222</v>
      </c>
      <c r="JCN185" s="162" t="s">
        <v>222</v>
      </c>
      <c r="JCO185" s="162" t="s">
        <v>222</v>
      </c>
      <c r="JCP185" s="162" t="s">
        <v>222</v>
      </c>
      <c r="JCQ185" s="162" t="s">
        <v>222</v>
      </c>
      <c r="JCR185" s="162" t="s">
        <v>222</v>
      </c>
      <c r="JCS185" s="162" t="s">
        <v>222</v>
      </c>
      <c r="JCT185" s="162" t="s">
        <v>222</v>
      </c>
      <c r="JCU185" s="162" t="s">
        <v>222</v>
      </c>
      <c r="JCV185" s="162" t="s">
        <v>222</v>
      </c>
      <c r="JCW185" s="162" t="s">
        <v>222</v>
      </c>
      <c r="JCX185" s="162" t="s">
        <v>222</v>
      </c>
      <c r="JCY185" s="162" t="s">
        <v>222</v>
      </c>
      <c r="JCZ185" s="162" t="s">
        <v>222</v>
      </c>
      <c r="JDA185" s="162" t="s">
        <v>222</v>
      </c>
      <c r="JDB185" s="162" t="s">
        <v>222</v>
      </c>
      <c r="JDC185" s="162" t="s">
        <v>222</v>
      </c>
      <c r="JDD185" s="162" t="s">
        <v>222</v>
      </c>
      <c r="JDE185" s="162" t="s">
        <v>222</v>
      </c>
      <c r="JDF185" s="162" t="s">
        <v>222</v>
      </c>
      <c r="JDG185" s="162" t="s">
        <v>222</v>
      </c>
      <c r="JDH185" s="162" t="s">
        <v>222</v>
      </c>
      <c r="JDI185" s="162" t="s">
        <v>222</v>
      </c>
      <c r="JDJ185" s="162" t="s">
        <v>222</v>
      </c>
      <c r="JDK185" s="162" t="s">
        <v>222</v>
      </c>
      <c r="JDL185" s="162" t="s">
        <v>222</v>
      </c>
      <c r="JDM185" s="162" t="s">
        <v>222</v>
      </c>
      <c r="JDN185" s="162" t="s">
        <v>222</v>
      </c>
      <c r="JDO185" s="162" t="s">
        <v>222</v>
      </c>
      <c r="JDP185" s="162" t="s">
        <v>222</v>
      </c>
      <c r="JDQ185" s="162" t="s">
        <v>222</v>
      </c>
      <c r="JDR185" s="162" t="s">
        <v>222</v>
      </c>
      <c r="JDS185" s="162" t="s">
        <v>222</v>
      </c>
      <c r="JDT185" s="162" t="s">
        <v>222</v>
      </c>
      <c r="JDU185" s="162" t="s">
        <v>222</v>
      </c>
      <c r="JDV185" s="162" t="s">
        <v>222</v>
      </c>
      <c r="JDW185" s="162" t="s">
        <v>222</v>
      </c>
      <c r="JDX185" s="162" t="s">
        <v>222</v>
      </c>
      <c r="JDY185" s="162" t="s">
        <v>222</v>
      </c>
      <c r="JDZ185" s="162" t="s">
        <v>222</v>
      </c>
      <c r="JEA185" s="162" t="s">
        <v>222</v>
      </c>
      <c r="JEB185" s="162" t="s">
        <v>222</v>
      </c>
      <c r="JEC185" s="162" t="s">
        <v>222</v>
      </c>
      <c r="JED185" s="162" t="s">
        <v>222</v>
      </c>
      <c r="JEE185" s="162" t="s">
        <v>222</v>
      </c>
      <c r="JEF185" s="162" t="s">
        <v>222</v>
      </c>
      <c r="JEG185" s="162" t="s">
        <v>222</v>
      </c>
      <c r="JEH185" s="162" t="s">
        <v>222</v>
      </c>
      <c r="JEI185" s="162" t="s">
        <v>222</v>
      </c>
      <c r="JEJ185" s="162" t="s">
        <v>222</v>
      </c>
      <c r="JEK185" s="162" t="s">
        <v>222</v>
      </c>
      <c r="JEL185" s="162" t="s">
        <v>222</v>
      </c>
      <c r="JEM185" s="162" t="s">
        <v>222</v>
      </c>
      <c r="JEN185" s="162" t="s">
        <v>222</v>
      </c>
      <c r="JEO185" s="162" t="s">
        <v>222</v>
      </c>
      <c r="JEP185" s="162" t="s">
        <v>222</v>
      </c>
      <c r="JEQ185" s="162" t="s">
        <v>222</v>
      </c>
      <c r="JER185" s="162" t="s">
        <v>222</v>
      </c>
      <c r="JES185" s="162" t="s">
        <v>222</v>
      </c>
      <c r="JET185" s="162" t="s">
        <v>222</v>
      </c>
      <c r="JEU185" s="162" t="s">
        <v>222</v>
      </c>
      <c r="JEV185" s="162" t="s">
        <v>222</v>
      </c>
      <c r="JEW185" s="162" t="s">
        <v>222</v>
      </c>
      <c r="JEX185" s="162" t="s">
        <v>222</v>
      </c>
      <c r="JEY185" s="162" t="s">
        <v>222</v>
      </c>
      <c r="JEZ185" s="162" t="s">
        <v>222</v>
      </c>
      <c r="JFA185" s="162" t="s">
        <v>222</v>
      </c>
      <c r="JFB185" s="162" t="s">
        <v>222</v>
      </c>
      <c r="JFC185" s="162" t="s">
        <v>222</v>
      </c>
      <c r="JFD185" s="162" t="s">
        <v>222</v>
      </c>
      <c r="JFE185" s="162" t="s">
        <v>222</v>
      </c>
      <c r="JFF185" s="162" t="s">
        <v>222</v>
      </c>
      <c r="JFG185" s="162" t="s">
        <v>222</v>
      </c>
      <c r="JFH185" s="162" t="s">
        <v>222</v>
      </c>
      <c r="JFI185" s="162" t="s">
        <v>222</v>
      </c>
      <c r="JFJ185" s="162" t="s">
        <v>222</v>
      </c>
      <c r="JFK185" s="162" t="s">
        <v>222</v>
      </c>
      <c r="JFL185" s="162" t="s">
        <v>222</v>
      </c>
      <c r="JFM185" s="162" t="s">
        <v>222</v>
      </c>
      <c r="JFN185" s="162" t="s">
        <v>222</v>
      </c>
      <c r="JFO185" s="162" t="s">
        <v>222</v>
      </c>
      <c r="JFP185" s="162" t="s">
        <v>222</v>
      </c>
      <c r="JFQ185" s="162" t="s">
        <v>222</v>
      </c>
      <c r="JFR185" s="162" t="s">
        <v>222</v>
      </c>
      <c r="JFS185" s="162" t="s">
        <v>222</v>
      </c>
      <c r="JFT185" s="162" t="s">
        <v>222</v>
      </c>
      <c r="JFU185" s="162" t="s">
        <v>222</v>
      </c>
      <c r="JFV185" s="162" t="s">
        <v>222</v>
      </c>
      <c r="JFW185" s="162" t="s">
        <v>222</v>
      </c>
      <c r="JFX185" s="162" t="s">
        <v>222</v>
      </c>
      <c r="JFY185" s="162" t="s">
        <v>222</v>
      </c>
      <c r="JFZ185" s="162" t="s">
        <v>222</v>
      </c>
      <c r="JGA185" s="162" t="s">
        <v>222</v>
      </c>
      <c r="JGB185" s="162" t="s">
        <v>222</v>
      </c>
      <c r="JGC185" s="162" t="s">
        <v>222</v>
      </c>
      <c r="JGD185" s="162" t="s">
        <v>222</v>
      </c>
      <c r="JGE185" s="162" t="s">
        <v>222</v>
      </c>
      <c r="JGF185" s="162" t="s">
        <v>222</v>
      </c>
      <c r="JGG185" s="162" t="s">
        <v>222</v>
      </c>
      <c r="JGH185" s="162" t="s">
        <v>222</v>
      </c>
      <c r="JGI185" s="162" t="s">
        <v>222</v>
      </c>
      <c r="JGJ185" s="162" t="s">
        <v>222</v>
      </c>
      <c r="JGK185" s="162" t="s">
        <v>222</v>
      </c>
      <c r="JGL185" s="162" t="s">
        <v>222</v>
      </c>
      <c r="JGM185" s="162" t="s">
        <v>222</v>
      </c>
      <c r="JGN185" s="162" t="s">
        <v>222</v>
      </c>
      <c r="JGO185" s="162" t="s">
        <v>222</v>
      </c>
      <c r="JGP185" s="162" t="s">
        <v>222</v>
      </c>
      <c r="JGQ185" s="162" t="s">
        <v>222</v>
      </c>
      <c r="JGR185" s="162" t="s">
        <v>222</v>
      </c>
      <c r="JGS185" s="162" t="s">
        <v>222</v>
      </c>
      <c r="JGT185" s="162" t="s">
        <v>222</v>
      </c>
      <c r="JGU185" s="162" t="s">
        <v>222</v>
      </c>
      <c r="JGV185" s="162" t="s">
        <v>222</v>
      </c>
      <c r="JGW185" s="162" t="s">
        <v>222</v>
      </c>
      <c r="JGX185" s="162" t="s">
        <v>222</v>
      </c>
      <c r="JGY185" s="162" t="s">
        <v>222</v>
      </c>
      <c r="JGZ185" s="162" t="s">
        <v>222</v>
      </c>
      <c r="JHA185" s="162" t="s">
        <v>222</v>
      </c>
      <c r="JHB185" s="162" t="s">
        <v>222</v>
      </c>
      <c r="JHC185" s="162" t="s">
        <v>222</v>
      </c>
      <c r="JHD185" s="162" t="s">
        <v>222</v>
      </c>
      <c r="JHE185" s="162" t="s">
        <v>222</v>
      </c>
      <c r="JHF185" s="162" t="s">
        <v>222</v>
      </c>
      <c r="JHG185" s="162" t="s">
        <v>222</v>
      </c>
      <c r="JHH185" s="162" t="s">
        <v>222</v>
      </c>
      <c r="JHI185" s="162" t="s">
        <v>222</v>
      </c>
      <c r="JHJ185" s="162" t="s">
        <v>222</v>
      </c>
      <c r="JHK185" s="162" t="s">
        <v>222</v>
      </c>
      <c r="JHL185" s="162" t="s">
        <v>222</v>
      </c>
      <c r="JHM185" s="162" t="s">
        <v>222</v>
      </c>
      <c r="JHN185" s="162" t="s">
        <v>222</v>
      </c>
      <c r="JHO185" s="162" t="s">
        <v>222</v>
      </c>
      <c r="JHP185" s="162" t="s">
        <v>222</v>
      </c>
      <c r="JHQ185" s="162" t="s">
        <v>222</v>
      </c>
      <c r="JHR185" s="162" t="s">
        <v>222</v>
      </c>
      <c r="JHS185" s="162" t="s">
        <v>222</v>
      </c>
      <c r="JHT185" s="162" t="s">
        <v>222</v>
      </c>
      <c r="JHU185" s="162" t="s">
        <v>222</v>
      </c>
      <c r="JHV185" s="162" t="s">
        <v>222</v>
      </c>
      <c r="JHW185" s="162" t="s">
        <v>222</v>
      </c>
      <c r="JHX185" s="162" t="s">
        <v>222</v>
      </c>
      <c r="JHY185" s="162" t="s">
        <v>222</v>
      </c>
      <c r="JHZ185" s="162" t="s">
        <v>222</v>
      </c>
      <c r="JIA185" s="162" t="s">
        <v>222</v>
      </c>
      <c r="JIB185" s="162" t="s">
        <v>222</v>
      </c>
      <c r="JIC185" s="162" t="s">
        <v>222</v>
      </c>
      <c r="JID185" s="162" t="s">
        <v>222</v>
      </c>
      <c r="JIE185" s="162" t="s">
        <v>222</v>
      </c>
      <c r="JIF185" s="162" t="s">
        <v>222</v>
      </c>
      <c r="JIG185" s="162" t="s">
        <v>222</v>
      </c>
      <c r="JIH185" s="162" t="s">
        <v>222</v>
      </c>
      <c r="JII185" s="162" t="s">
        <v>222</v>
      </c>
      <c r="JIJ185" s="162" t="s">
        <v>222</v>
      </c>
      <c r="JIK185" s="162" t="s">
        <v>222</v>
      </c>
      <c r="JIL185" s="162" t="s">
        <v>222</v>
      </c>
      <c r="JIM185" s="162" t="s">
        <v>222</v>
      </c>
      <c r="JIN185" s="162" t="s">
        <v>222</v>
      </c>
      <c r="JIO185" s="162" t="s">
        <v>222</v>
      </c>
      <c r="JIP185" s="162" t="s">
        <v>222</v>
      </c>
      <c r="JIQ185" s="162" t="s">
        <v>222</v>
      </c>
      <c r="JIR185" s="162" t="s">
        <v>222</v>
      </c>
      <c r="JIS185" s="162" t="s">
        <v>222</v>
      </c>
      <c r="JIT185" s="162" t="s">
        <v>222</v>
      </c>
      <c r="JIU185" s="162" t="s">
        <v>222</v>
      </c>
      <c r="JIV185" s="162" t="s">
        <v>222</v>
      </c>
      <c r="JIW185" s="162" t="s">
        <v>222</v>
      </c>
      <c r="JIX185" s="162" t="s">
        <v>222</v>
      </c>
      <c r="JIY185" s="162" t="s">
        <v>222</v>
      </c>
      <c r="JIZ185" s="162" t="s">
        <v>222</v>
      </c>
      <c r="JJA185" s="162" t="s">
        <v>222</v>
      </c>
      <c r="JJB185" s="162" t="s">
        <v>222</v>
      </c>
      <c r="JJC185" s="162" t="s">
        <v>222</v>
      </c>
      <c r="JJD185" s="162" t="s">
        <v>222</v>
      </c>
      <c r="JJE185" s="162" t="s">
        <v>222</v>
      </c>
      <c r="JJF185" s="162" t="s">
        <v>222</v>
      </c>
      <c r="JJG185" s="162" t="s">
        <v>222</v>
      </c>
      <c r="JJH185" s="162" t="s">
        <v>222</v>
      </c>
      <c r="JJI185" s="162" t="s">
        <v>222</v>
      </c>
      <c r="JJJ185" s="162" t="s">
        <v>222</v>
      </c>
      <c r="JJK185" s="162" t="s">
        <v>222</v>
      </c>
      <c r="JJL185" s="162" t="s">
        <v>222</v>
      </c>
      <c r="JJM185" s="162" t="s">
        <v>222</v>
      </c>
      <c r="JJN185" s="162" t="s">
        <v>222</v>
      </c>
      <c r="JJO185" s="162" t="s">
        <v>222</v>
      </c>
      <c r="JJP185" s="162" t="s">
        <v>222</v>
      </c>
      <c r="JJQ185" s="162" t="s">
        <v>222</v>
      </c>
      <c r="JJR185" s="162" t="s">
        <v>222</v>
      </c>
      <c r="JJS185" s="162" t="s">
        <v>222</v>
      </c>
      <c r="JJT185" s="162" t="s">
        <v>222</v>
      </c>
      <c r="JJU185" s="162" t="s">
        <v>222</v>
      </c>
      <c r="JJV185" s="162" t="s">
        <v>222</v>
      </c>
      <c r="JJW185" s="162" t="s">
        <v>222</v>
      </c>
      <c r="JJX185" s="162" t="s">
        <v>222</v>
      </c>
      <c r="JJY185" s="162" t="s">
        <v>222</v>
      </c>
      <c r="JJZ185" s="162" t="s">
        <v>222</v>
      </c>
      <c r="JKA185" s="162" t="s">
        <v>222</v>
      </c>
      <c r="JKB185" s="162" t="s">
        <v>222</v>
      </c>
      <c r="JKC185" s="162" t="s">
        <v>222</v>
      </c>
      <c r="JKD185" s="162" t="s">
        <v>222</v>
      </c>
      <c r="JKE185" s="162" t="s">
        <v>222</v>
      </c>
      <c r="JKF185" s="162" t="s">
        <v>222</v>
      </c>
      <c r="JKG185" s="162" t="s">
        <v>222</v>
      </c>
      <c r="JKH185" s="162" t="s">
        <v>222</v>
      </c>
      <c r="JKI185" s="162" t="s">
        <v>222</v>
      </c>
      <c r="JKJ185" s="162" t="s">
        <v>222</v>
      </c>
      <c r="JKK185" s="162" t="s">
        <v>222</v>
      </c>
      <c r="JKL185" s="162" t="s">
        <v>222</v>
      </c>
      <c r="JKM185" s="162" t="s">
        <v>222</v>
      </c>
      <c r="JKN185" s="162" t="s">
        <v>222</v>
      </c>
      <c r="JKO185" s="162" t="s">
        <v>222</v>
      </c>
      <c r="JKP185" s="162" t="s">
        <v>222</v>
      </c>
      <c r="JKQ185" s="162" t="s">
        <v>222</v>
      </c>
      <c r="JKR185" s="162" t="s">
        <v>222</v>
      </c>
      <c r="JKS185" s="162" t="s">
        <v>222</v>
      </c>
      <c r="JKT185" s="162" t="s">
        <v>222</v>
      </c>
      <c r="JKU185" s="162" t="s">
        <v>222</v>
      </c>
      <c r="JKV185" s="162" t="s">
        <v>222</v>
      </c>
      <c r="JKW185" s="162" t="s">
        <v>222</v>
      </c>
      <c r="JKX185" s="162" t="s">
        <v>222</v>
      </c>
      <c r="JKY185" s="162" t="s">
        <v>222</v>
      </c>
      <c r="JKZ185" s="162" t="s">
        <v>222</v>
      </c>
      <c r="JLA185" s="162" t="s">
        <v>222</v>
      </c>
      <c r="JLB185" s="162" t="s">
        <v>222</v>
      </c>
      <c r="JLC185" s="162" t="s">
        <v>222</v>
      </c>
      <c r="JLD185" s="162" t="s">
        <v>222</v>
      </c>
      <c r="JLE185" s="162" t="s">
        <v>222</v>
      </c>
      <c r="JLF185" s="162" t="s">
        <v>222</v>
      </c>
      <c r="JLG185" s="162" t="s">
        <v>222</v>
      </c>
      <c r="JLH185" s="162" t="s">
        <v>222</v>
      </c>
      <c r="JLI185" s="162" t="s">
        <v>222</v>
      </c>
      <c r="JLJ185" s="162" t="s">
        <v>222</v>
      </c>
      <c r="JLK185" s="162" t="s">
        <v>222</v>
      </c>
      <c r="JLL185" s="162" t="s">
        <v>222</v>
      </c>
      <c r="JLM185" s="162" t="s">
        <v>222</v>
      </c>
      <c r="JLN185" s="162" t="s">
        <v>222</v>
      </c>
      <c r="JLO185" s="162" t="s">
        <v>222</v>
      </c>
      <c r="JLP185" s="162" t="s">
        <v>222</v>
      </c>
      <c r="JLQ185" s="162" t="s">
        <v>222</v>
      </c>
      <c r="JLR185" s="162" t="s">
        <v>222</v>
      </c>
      <c r="JLS185" s="162" t="s">
        <v>222</v>
      </c>
      <c r="JLT185" s="162" t="s">
        <v>222</v>
      </c>
      <c r="JLU185" s="162" t="s">
        <v>222</v>
      </c>
      <c r="JLV185" s="162" t="s">
        <v>222</v>
      </c>
      <c r="JLW185" s="162" t="s">
        <v>222</v>
      </c>
      <c r="JLX185" s="162" t="s">
        <v>222</v>
      </c>
      <c r="JLY185" s="162" t="s">
        <v>222</v>
      </c>
      <c r="JLZ185" s="162" t="s">
        <v>222</v>
      </c>
      <c r="JMA185" s="162" t="s">
        <v>222</v>
      </c>
      <c r="JMB185" s="162" t="s">
        <v>222</v>
      </c>
      <c r="JMC185" s="162" t="s">
        <v>222</v>
      </c>
      <c r="JMD185" s="162" t="s">
        <v>222</v>
      </c>
      <c r="JME185" s="162" t="s">
        <v>222</v>
      </c>
      <c r="JMF185" s="162" t="s">
        <v>222</v>
      </c>
      <c r="JMG185" s="162" t="s">
        <v>222</v>
      </c>
      <c r="JMH185" s="162" t="s">
        <v>222</v>
      </c>
      <c r="JMI185" s="162" t="s">
        <v>222</v>
      </c>
      <c r="JMJ185" s="162" t="s">
        <v>222</v>
      </c>
      <c r="JMK185" s="162" t="s">
        <v>222</v>
      </c>
      <c r="JML185" s="162" t="s">
        <v>222</v>
      </c>
      <c r="JMM185" s="162" t="s">
        <v>222</v>
      </c>
      <c r="JMN185" s="162" t="s">
        <v>222</v>
      </c>
      <c r="JMO185" s="162" t="s">
        <v>222</v>
      </c>
      <c r="JMP185" s="162" t="s">
        <v>222</v>
      </c>
      <c r="JMQ185" s="162" t="s">
        <v>222</v>
      </c>
      <c r="JMR185" s="162" t="s">
        <v>222</v>
      </c>
      <c r="JMS185" s="162" t="s">
        <v>222</v>
      </c>
      <c r="JMT185" s="162" t="s">
        <v>222</v>
      </c>
      <c r="JMU185" s="162" t="s">
        <v>222</v>
      </c>
      <c r="JMV185" s="162" t="s">
        <v>222</v>
      </c>
      <c r="JMW185" s="162" t="s">
        <v>222</v>
      </c>
      <c r="JMX185" s="162" t="s">
        <v>222</v>
      </c>
      <c r="JMY185" s="162" t="s">
        <v>222</v>
      </c>
      <c r="JMZ185" s="162" t="s">
        <v>222</v>
      </c>
      <c r="JNA185" s="162" t="s">
        <v>222</v>
      </c>
      <c r="JNB185" s="162" t="s">
        <v>222</v>
      </c>
      <c r="JNC185" s="162" t="s">
        <v>222</v>
      </c>
      <c r="JND185" s="162" t="s">
        <v>222</v>
      </c>
      <c r="JNE185" s="162" t="s">
        <v>222</v>
      </c>
      <c r="JNF185" s="162" t="s">
        <v>222</v>
      </c>
      <c r="JNG185" s="162" t="s">
        <v>222</v>
      </c>
      <c r="JNH185" s="162" t="s">
        <v>222</v>
      </c>
      <c r="JNI185" s="162" t="s">
        <v>222</v>
      </c>
      <c r="JNJ185" s="162" t="s">
        <v>222</v>
      </c>
      <c r="JNK185" s="162" t="s">
        <v>222</v>
      </c>
      <c r="JNL185" s="162" t="s">
        <v>222</v>
      </c>
      <c r="JNM185" s="162" t="s">
        <v>222</v>
      </c>
      <c r="JNN185" s="162" t="s">
        <v>222</v>
      </c>
      <c r="JNO185" s="162" t="s">
        <v>222</v>
      </c>
      <c r="JNP185" s="162" t="s">
        <v>222</v>
      </c>
      <c r="JNQ185" s="162" t="s">
        <v>222</v>
      </c>
      <c r="JNR185" s="162" t="s">
        <v>222</v>
      </c>
      <c r="JNS185" s="162" t="s">
        <v>222</v>
      </c>
      <c r="JNT185" s="162" t="s">
        <v>222</v>
      </c>
      <c r="JNU185" s="162" t="s">
        <v>222</v>
      </c>
      <c r="JNV185" s="162" t="s">
        <v>222</v>
      </c>
      <c r="JNW185" s="162" t="s">
        <v>222</v>
      </c>
      <c r="JNX185" s="162" t="s">
        <v>222</v>
      </c>
      <c r="JNY185" s="162" t="s">
        <v>222</v>
      </c>
      <c r="JNZ185" s="162" t="s">
        <v>222</v>
      </c>
      <c r="JOA185" s="162" t="s">
        <v>222</v>
      </c>
      <c r="JOB185" s="162" t="s">
        <v>222</v>
      </c>
      <c r="JOC185" s="162" t="s">
        <v>222</v>
      </c>
      <c r="JOD185" s="162" t="s">
        <v>222</v>
      </c>
      <c r="JOE185" s="162" t="s">
        <v>222</v>
      </c>
      <c r="JOF185" s="162" t="s">
        <v>222</v>
      </c>
      <c r="JOG185" s="162" t="s">
        <v>222</v>
      </c>
      <c r="JOH185" s="162" t="s">
        <v>222</v>
      </c>
      <c r="JOI185" s="162" t="s">
        <v>222</v>
      </c>
      <c r="JOJ185" s="162" t="s">
        <v>222</v>
      </c>
      <c r="JOK185" s="162" t="s">
        <v>222</v>
      </c>
      <c r="JOL185" s="162" t="s">
        <v>222</v>
      </c>
      <c r="JOM185" s="162" t="s">
        <v>222</v>
      </c>
      <c r="JON185" s="162" t="s">
        <v>222</v>
      </c>
      <c r="JOO185" s="162" t="s">
        <v>222</v>
      </c>
      <c r="JOP185" s="162" t="s">
        <v>222</v>
      </c>
      <c r="JOQ185" s="162" t="s">
        <v>222</v>
      </c>
      <c r="JOR185" s="162" t="s">
        <v>222</v>
      </c>
      <c r="JOS185" s="162" t="s">
        <v>222</v>
      </c>
      <c r="JOT185" s="162" t="s">
        <v>222</v>
      </c>
      <c r="JOU185" s="162" t="s">
        <v>222</v>
      </c>
      <c r="JOV185" s="162" t="s">
        <v>222</v>
      </c>
      <c r="JOW185" s="162" t="s">
        <v>222</v>
      </c>
      <c r="JOX185" s="162" t="s">
        <v>222</v>
      </c>
      <c r="JOY185" s="162" t="s">
        <v>222</v>
      </c>
      <c r="JOZ185" s="162" t="s">
        <v>222</v>
      </c>
      <c r="JPA185" s="162" t="s">
        <v>222</v>
      </c>
      <c r="JPB185" s="162" t="s">
        <v>222</v>
      </c>
      <c r="JPC185" s="162" t="s">
        <v>222</v>
      </c>
      <c r="JPD185" s="162" t="s">
        <v>222</v>
      </c>
      <c r="JPE185" s="162" t="s">
        <v>222</v>
      </c>
      <c r="JPF185" s="162" t="s">
        <v>222</v>
      </c>
      <c r="JPG185" s="162" t="s">
        <v>222</v>
      </c>
      <c r="JPH185" s="162" t="s">
        <v>222</v>
      </c>
      <c r="JPI185" s="162" t="s">
        <v>222</v>
      </c>
      <c r="JPJ185" s="162" t="s">
        <v>222</v>
      </c>
      <c r="JPK185" s="162" t="s">
        <v>222</v>
      </c>
      <c r="JPL185" s="162" t="s">
        <v>222</v>
      </c>
      <c r="JPM185" s="162" t="s">
        <v>222</v>
      </c>
      <c r="JPN185" s="162" t="s">
        <v>222</v>
      </c>
      <c r="JPO185" s="162" t="s">
        <v>222</v>
      </c>
      <c r="JPP185" s="162" t="s">
        <v>222</v>
      </c>
      <c r="JPQ185" s="162" t="s">
        <v>222</v>
      </c>
      <c r="JPR185" s="162" t="s">
        <v>222</v>
      </c>
      <c r="JPS185" s="162" t="s">
        <v>222</v>
      </c>
      <c r="JPT185" s="162" t="s">
        <v>222</v>
      </c>
      <c r="JPU185" s="162" t="s">
        <v>222</v>
      </c>
      <c r="JPV185" s="162" t="s">
        <v>222</v>
      </c>
      <c r="JPW185" s="162" t="s">
        <v>222</v>
      </c>
      <c r="JPX185" s="162" t="s">
        <v>222</v>
      </c>
      <c r="JPY185" s="162" t="s">
        <v>222</v>
      </c>
      <c r="JPZ185" s="162" t="s">
        <v>222</v>
      </c>
      <c r="JQA185" s="162" t="s">
        <v>222</v>
      </c>
      <c r="JQB185" s="162" t="s">
        <v>222</v>
      </c>
      <c r="JQC185" s="162" t="s">
        <v>222</v>
      </c>
      <c r="JQD185" s="162" t="s">
        <v>222</v>
      </c>
      <c r="JQE185" s="162" t="s">
        <v>222</v>
      </c>
      <c r="JQF185" s="162" t="s">
        <v>222</v>
      </c>
      <c r="JQG185" s="162" t="s">
        <v>222</v>
      </c>
      <c r="JQH185" s="162" t="s">
        <v>222</v>
      </c>
      <c r="JQI185" s="162" t="s">
        <v>222</v>
      </c>
      <c r="JQJ185" s="162" t="s">
        <v>222</v>
      </c>
      <c r="JQK185" s="162" t="s">
        <v>222</v>
      </c>
      <c r="JQL185" s="162" t="s">
        <v>222</v>
      </c>
      <c r="JQM185" s="162" t="s">
        <v>222</v>
      </c>
      <c r="JQN185" s="162" t="s">
        <v>222</v>
      </c>
      <c r="JQO185" s="162" t="s">
        <v>222</v>
      </c>
      <c r="JQP185" s="162" t="s">
        <v>222</v>
      </c>
      <c r="JQQ185" s="162" t="s">
        <v>222</v>
      </c>
      <c r="JQR185" s="162" t="s">
        <v>222</v>
      </c>
      <c r="JQS185" s="162" t="s">
        <v>222</v>
      </c>
      <c r="JQT185" s="162" t="s">
        <v>222</v>
      </c>
      <c r="JQU185" s="162" t="s">
        <v>222</v>
      </c>
      <c r="JQV185" s="162" t="s">
        <v>222</v>
      </c>
      <c r="JQW185" s="162" t="s">
        <v>222</v>
      </c>
      <c r="JQX185" s="162" t="s">
        <v>222</v>
      </c>
      <c r="JQY185" s="162" t="s">
        <v>222</v>
      </c>
      <c r="JQZ185" s="162" t="s">
        <v>222</v>
      </c>
      <c r="JRA185" s="162" t="s">
        <v>222</v>
      </c>
      <c r="JRB185" s="162" t="s">
        <v>222</v>
      </c>
      <c r="JRC185" s="162" t="s">
        <v>222</v>
      </c>
      <c r="JRD185" s="162" t="s">
        <v>222</v>
      </c>
      <c r="JRE185" s="162" t="s">
        <v>222</v>
      </c>
      <c r="JRF185" s="162" t="s">
        <v>222</v>
      </c>
      <c r="JRG185" s="162" t="s">
        <v>222</v>
      </c>
      <c r="JRH185" s="162" t="s">
        <v>222</v>
      </c>
      <c r="JRI185" s="162" t="s">
        <v>222</v>
      </c>
      <c r="JRJ185" s="162" t="s">
        <v>222</v>
      </c>
      <c r="JRK185" s="162" t="s">
        <v>222</v>
      </c>
      <c r="JRL185" s="162" t="s">
        <v>222</v>
      </c>
      <c r="JRM185" s="162" t="s">
        <v>222</v>
      </c>
      <c r="JRN185" s="162" t="s">
        <v>222</v>
      </c>
      <c r="JRO185" s="162" t="s">
        <v>222</v>
      </c>
      <c r="JRP185" s="162" t="s">
        <v>222</v>
      </c>
      <c r="JRQ185" s="162" t="s">
        <v>222</v>
      </c>
      <c r="JRR185" s="162" t="s">
        <v>222</v>
      </c>
      <c r="JRS185" s="162" t="s">
        <v>222</v>
      </c>
      <c r="JRT185" s="162" t="s">
        <v>222</v>
      </c>
      <c r="JRU185" s="162" t="s">
        <v>222</v>
      </c>
      <c r="JRV185" s="162" t="s">
        <v>222</v>
      </c>
      <c r="JRW185" s="162" t="s">
        <v>222</v>
      </c>
      <c r="JRX185" s="162" t="s">
        <v>222</v>
      </c>
      <c r="JRY185" s="162" t="s">
        <v>222</v>
      </c>
      <c r="JRZ185" s="162" t="s">
        <v>222</v>
      </c>
      <c r="JSA185" s="162" t="s">
        <v>222</v>
      </c>
      <c r="JSB185" s="162" t="s">
        <v>222</v>
      </c>
      <c r="JSC185" s="162" t="s">
        <v>222</v>
      </c>
      <c r="JSD185" s="162" t="s">
        <v>222</v>
      </c>
      <c r="JSE185" s="162" t="s">
        <v>222</v>
      </c>
      <c r="JSF185" s="162" t="s">
        <v>222</v>
      </c>
      <c r="JSG185" s="162" t="s">
        <v>222</v>
      </c>
      <c r="JSH185" s="162" t="s">
        <v>222</v>
      </c>
      <c r="JSI185" s="162" t="s">
        <v>222</v>
      </c>
      <c r="JSJ185" s="162" t="s">
        <v>222</v>
      </c>
      <c r="JSK185" s="162" t="s">
        <v>222</v>
      </c>
      <c r="JSL185" s="162" t="s">
        <v>222</v>
      </c>
      <c r="JSM185" s="162" t="s">
        <v>222</v>
      </c>
      <c r="JSN185" s="162" t="s">
        <v>222</v>
      </c>
      <c r="JSO185" s="162" t="s">
        <v>222</v>
      </c>
      <c r="JSP185" s="162" t="s">
        <v>222</v>
      </c>
      <c r="JSQ185" s="162" t="s">
        <v>222</v>
      </c>
      <c r="JSR185" s="162" t="s">
        <v>222</v>
      </c>
      <c r="JSS185" s="162" t="s">
        <v>222</v>
      </c>
      <c r="JST185" s="162" t="s">
        <v>222</v>
      </c>
      <c r="JSU185" s="162" t="s">
        <v>222</v>
      </c>
      <c r="JSV185" s="162" t="s">
        <v>222</v>
      </c>
      <c r="JSW185" s="162" t="s">
        <v>222</v>
      </c>
      <c r="JSX185" s="162" t="s">
        <v>222</v>
      </c>
      <c r="JSY185" s="162" t="s">
        <v>222</v>
      </c>
      <c r="JSZ185" s="162" t="s">
        <v>222</v>
      </c>
      <c r="JTA185" s="162" t="s">
        <v>222</v>
      </c>
      <c r="JTB185" s="162" t="s">
        <v>222</v>
      </c>
      <c r="JTC185" s="162" t="s">
        <v>222</v>
      </c>
      <c r="JTD185" s="162" t="s">
        <v>222</v>
      </c>
      <c r="JTE185" s="162" t="s">
        <v>222</v>
      </c>
      <c r="JTF185" s="162" t="s">
        <v>222</v>
      </c>
      <c r="JTG185" s="162" t="s">
        <v>222</v>
      </c>
      <c r="JTH185" s="162" t="s">
        <v>222</v>
      </c>
      <c r="JTI185" s="162" t="s">
        <v>222</v>
      </c>
      <c r="JTJ185" s="162" t="s">
        <v>222</v>
      </c>
      <c r="JTK185" s="162" t="s">
        <v>222</v>
      </c>
      <c r="JTL185" s="162" t="s">
        <v>222</v>
      </c>
      <c r="JTM185" s="162" t="s">
        <v>222</v>
      </c>
      <c r="JTN185" s="162" t="s">
        <v>222</v>
      </c>
      <c r="JTO185" s="162" t="s">
        <v>222</v>
      </c>
      <c r="JTP185" s="162" t="s">
        <v>222</v>
      </c>
      <c r="JTQ185" s="162" t="s">
        <v>222</v>
      </c>
      <c r="JTR185" s="162" t="s">
        <v>222</v>
      </c>
      <c r="JTS185" s="162" t="s">
        <v>222</v>
      </c>
      <c r="JTT185" s="162" t="s">
        <v>222</v>
      </c>
      <c r="JTU185" s="162" t="s">
        <v>222</v>
      </c>
      <c r="JTV185" s="162" t="s">
        <v>222</v>
      </c>
      <c r="JTW185" s="162" t="s">
        <v>222</v>
      </c>
      <c r="JTX185" s="162" t="s">
        <v>222</v>
      </c>
      <c r="JTY185" s="162" t="s">
        <v>222</v>
      </c>
      <c r="JTZ185" s="162" t="s">
        <v>222</v>
      </c>
      <c r="JUA185" s="162" t="s">
        <v>222</v>
      </c>
      <c r="JUB185" s="162" t="s">
        <v>222</v>
      </c>
      <c r="JUC185" s="162" t="s">
        <v>222</v>
      </c>
      <c r="JUD185" s="162" t="s">
        <v>222</v>
      </c>
      <c r="JUE185" s="162" t="s">
        <v>222</v>
      </c>
      <c r="JUF185" s="162" t="s">
        <v>222</v>
      </c>
      <c r="JUG185" s="162" t="s">
        <v>222</v>
      </c>
      <c r="JUH185" s="162" t="s">
        <v>222</v>
      </c>
      <c r="JUI185" s="162" t="s">
        <v>222</v>
      </c>
      <c r="JUJ185" s="162" t="s">
        <v>222</v>
      </c>
      <c r="JUK185" s="162" t="s">
        <v>222</v>
      </c>
      <c r="JUL185" s="162" t="s">
        <v>222</v>
      </c>
      <c r="JUM185" s="162" t="s">
        <v>222</v>
      </c>
      <c r="JUN185" s="162" t="s">
        <v>222</v>
      </c>
      <c r="JUO185" s="162" t="s">
        <v>222</v>
      </c>
      <c r="JUP185" s="162" t="s">
        <v>222</v>
      </c>
      <c r="JUQ185" s="162" t="s">
        <v>222</v>
      </c>
      <c r="JUR185" s="162" t="s">
        <v>222</v>
      </c>
      <c r="JUS185" s="162" t="s">
        <v>222</v>
      </c>
      <c r="JUT185" s="162" t="s">
        <v>222</v>
      </c>
      <c r="JUU185" s="162" t="s">
        <v>222</v>
      </c>
      <c r="JUV185" s="162" t="s">
        <v>222</v>
      </c>
      <c r="JUW185" s="162" t="s">
        <v>222</v>
      </c>
      <c r="JUX185" s="162" t="s">
        <v>222</v>
      </c>
      <c r="JUY185" s="162" t="s">
        <v>222</v>
      </c>
      <c r="JUZ185" s="162" t="s">
        <v>222</v>
      </c>
      <c r="JVA185" s="162" t="s">
        <v>222</v>
      </c>
      <c r="JVB185" s="162" t="s">
        <v>222</v>
      </c>
      <c r="JVC185" s="162" t="s">
        <v>222</v>
      </c>
      <c r="JVD185" s="162" t="s">
        <v>222</v>
      </c>
      <c r="JVE185" s="162" t="s">
        <v>222</v>
      </c>
      <c r="JVF185" s="162" t="s">
        <v>222</v>
      </c>
      <c r="JVG185" s="162" t="s">
        <v>222</v>
      </c>
      <c r="JVH185" s="162" t="s">
        <v>222</v>
      </c>
      <c r="JVI185" s="162" t="s">
        <v>222</v>
      </c>
      <c r="JVJ185" s="162" t="s">
        <v>222</v>
      </c>
      <c r="JVK185" s="162" t="s">
        <v>222</v>
      </c>
      <c r="JVL185" s="162" t="s">
        <v>222</v>
      </c>
      <c r="JVM185" s="162" t="s">
        <v>222</v>
      </c>
      <c r="JVN185" s="162" t="s">
        <v>222</v>
      </c>
      <c r="JVO185" s="162" t="s">
        <v>222</v>
      </c>
      <c r="JVP185" s="162" t="s">
        <v>222</v>
      </c>
      <c r="JVQ185" s="162" t="s">
        <v>222</v>
      </c>
      <c r="JVR185" s="162" t="s">
        <v>222</v>
      </c>
      <c r="JVS185" s="162" t="s">
        <v>222</v>
      </c>
      <c r="JVT185" s="162" t="s">
        <v>222</v>
      </c>
      <c r="JVU185" s="162" t="s">
        <v>222</v>
      </c>
      <c r="JVV185" s="162" t="s">
        <v>222</v>
      </c>
      <c r="JVW185" s="162" t="s">
        <v>222</v>
      </c>
      <c r="JVX185" s="162" t="s">
        <v>222</v>
      </c>
      <c r="JVY185" s="162" t="s">
        <v>222</v>
      </c>
      <c r="JVZ185" s="162" t="s">
        <v>222</v>
      </c>
      <c r="JWA185" s="162" t="s">
        <v>222</v>
      </c>
      <c r="JWB185" s="162" t="s">
        <v>222</v>
      </c>
      <c r="JWC185" s="162" t="s">
        <v>222</v>
      </c>
      <c r="JWD185" s="162" t="s">
        <v>222</v>
      </c>
      <c r="JWE185" s="162" t="s">
        <v>222</v>
      </c>
      <c r="JWF185" s="162" t="s">
        <v>222</v>
      </c>
      <c r="JWG185" s="162" t="s">
        <v>222</v>
      </c>
      <c r="JWH185" s="162" t="s">
        <v>222</v>
      </c>
      <c r="JWI185" s="162" t="s">
        <v>222</v>
      </c>
      <c r="JWJ185" s="162" t="s">
        <v>222</v>
      </c>
      <c r="JWK185" s="162" t="s">
        <v>222</v>
      </c>
      <c r="JWL185" s="162" t="s">
        <v>222</v>
      </c>
      <c r="JWM185" s="162" t="s">
        <v>222</v>
      </c>
      <c r="JWN185" s="162" t="s">
        <v>222</v>
      </c>
      <c r="JWO185" s="162" t="s">
        <v>222</v>
      </c>
      <c r="JWP185" s="162" t="s">
        <v>222</v>
      </c>
      <c r="JWQ185" s="162" t="s">
        <v>222</v>
      </c>
      <c r="JWR185" s="162" t="s">
        <v>222</v>
      </c>
      <c r="JWS185" s="162" t="s">
        <v>222</v>
      </c>
      <c r="JWT185" s="162" t="s">
        <v>222</v>
      </c>
      <c r="JWU185" s="162" t="s">
        <v>222</v>
      </c>
      <c r="JWV185" s="162" t="s">
        <v>222</v>
      </c>
      <c r="JWW185" s="162" t="s">
        <v>222</v>
      </c>
      <c r="JWX185" s="162" t="s">
        <v>222</v>
      </c>
      <c r="JWY185" s="162" t="s">
        <v>222</v>
      </c>
      <c r="JWZ185" s="162" t="s">
        <v>222</v>
      </c>
      <c r="JXA185" s="162" t="s">
        <v>222</v>
      </c>
      <c r="JXB185" s="162" t="s">
        <v>222</v>
      </c>
      <c r="JXC185" s="162" t="s">
        <v>222</v>
      </c>
      <c r="JXD185" s="162" t="s">
        <v>222</v>
      </c>
      <c r="JXE185" s="162" t="s">
        <v>222</v>
      </c>
      <c r="JXF185" s="162" t="s">
        <v>222</v>
      </c>
      <c r="JXG185" s="162" t="s">
        <v>222</v>
      </c>
      <c r="JXH185" s="162" t="s">
        <v>222</v>
      </c>
      <c r="JXI185" s="162" t="s">
        <v>222</v>
      </c>
      <c r="JXJ185" s="162" t="s">
        <v>222</v>
      </c>
      <c r="JXK185" s="162" t="s">
        <v>222</v>
      </c>
      <c r="JXL185" s="162" t="s">
        <v>222</v>
      </c>
      <c r="JXM185" s="162" t="s">
        <v>222</v>
      </c>
      <c r="JXN185" s="162" t="s">
        <v>222</v>
      </c>
      <c r="JXO185" s="162" t="s">
        <v>222</v>
      </c>
      <c r="JXP185" s="162" t="s">
        <v>222</v>
      </c>
      <c r="JXQ185" s="162" t="s">
        <v>222</v>
      </c>
      <c r="JXR185" s="162" t="s">
        <v>222</v>
      </c>
      <c r="JXS185" s="162" t="s">
        <v>222</v>
      </c>
      <c r="JXT185" s="162" t="s">
        <v>222</v>
      </c>
      <c r="JXU185" s="162" t="s">
        <v>222</v>
      </c>
      <c r="JXV185" s="162" t="s">
        <v>222</v>
      </c>
      <c r="JXW185" s="162" t="s">
        <v>222</v>
      </c>
      <c r="JXX185" s="162" t="s">
        <v>222</v>
      </c>
      <c r="JXY185" s="162" t="s">
        <v>222</v>
      </c>
      <c r="JXZ185" s="162" t="s">
        <v>222</v>
      </c>
      <c r="JYA185" s="162" t="s">
        <v>222</v>
      </c>
      <c r="JYB185" s="162" t="s">
        <v>222</v>
      </c>
      <c r="JYC185" s="162" t="s">
        <v>222</v>
      </c>
      <c r="JYD185" s="162" t="s">
        <v>222</v>
      </c>
      <c r="JYE185" s="162" t="s">
        <v>222</v>
      </c>
      <c r="JYF185" s="162" t="s">
        <v>222</v>
      </c>
      <c r="JYG185" s="162" t="s">
        <v>222</v>
      </c>
      <c r="JYH185" s="162" t="s">
        <v>222</v>
      </c>
      <c r="JYI185" s="162" t="s">
        <v>222</v>
      </c>
      <c r="JYJ185" s="162" t="s">
        <v>222</v>
      </c>
      <c r="JYK185" s="162" t="s">
        <v>222</v>
      </c>
      <c r="JYL185" s="162" t="s">
        <v>222</v>
      </c>
      <c r="JYM185" s="162" t="s">
        <v>222</v>
      </c>
      <c r="JYN185" s="162" t="s">
        <v>222</v>
      </c>
      <c r="JYO185" s="162" t="s">
        <v>222</v>
      </c>
      <c r="JYP185" s="162" t="s">
        <v>222</v>
      </c>
      <c r="JYQ185" s="162" t="s">
        <v>222</v>
      </c>
      <c r="JYR185" s="162" t="s">
        <v>222</v>
      </c>
      <c r="JYS185" s="162" t="s">
        <v>222</v>
      </c>
      <c r="JYT185" s="162" t="s">
        <v>222</v>
      </c>
      <c r="JYU185" s="162" t="s">
        <v>222</v>
      </c>
      <c r="JYV185" s="162" t="s">
        <v>222</v>
      </c>
      <c r="JYW185" s="162" t="s">
        <v>222</v>
      </c>
      <c r="JYX185" s="162" t="s">
        <v>222</v>
      </c>
      <c r="JYY185" s="162" t="s">
        <v>222</v>
      </c>
      <c r="JYZ185" s="162" t="s">
        <v>222</v>
      </c>
      <c r="JZA185" s="162" t="s">
        <v>222</v>
      </c>
      <c r="JZB185" s="162" t="s">
        <v>222</v>
      </c>
      <c r="JZC185" s="162" t="s">
        <v>222</v>
      </c>
      <c r="JZD185" s="162" t="s">
        <v>222</v>
      </c>
      <c r="JZE185" s="162" t="s">
        <v>222</v>
      </c>
      <c r="JZF185" s="162" t="s">
        <v>222</v>
      </c>
      <c r="JZG185" s="162" t="s">
        <v>222</v>
      </c>
      <c r="JZH185" s="162" t="s">
        <v>222</v>
      </c>
      <c r="JZI185" s="162" t="s">
        <v>222</v>
      </c>
      <c r="JZJ185" s="162" t="s">
        <v>222</v>
      </c>
      <c r="JZK185" s="162" t="s">
        <v>222</v>
      </c>
      <c r="JZL185" s="162" t="s">
        <v>222</v>
      </c>
      <c r="JZM185" s="162" t="s">
        <v>222</v>
      </c>
      <c r="JZN185" s="162" t="s">
        <v>222</v>
      </c>
      <c r="JZO185" s="162" t="s">
        <v>222</v>
      </c>
      <c r="JZP185" s="162" t="s">
        <v>222</v>
      </c>
      <c r="JZQ185" s="162" t="s">
        <v>222</v>
      </c>
      <c r="JZR185" s="162" t="s">
        <v>222</v>
      </c>
      <c r="JZS185" s="162" t="s">
        <v>222</v>
      </c>
      <c r="JZT185" s="162" t="s">
        <v>222</v>
      </c>
      <c r="JZU185" s="162" t="s">
        <v>222</v>
      </c>
      <c r="JZV185" s="162" t="s">
        <v>222</v>
      </c>
      <c r="JZW185" s="162" t="s">
        <v>222</v>
      </c>
      <c r="JZX185" s="162" t="s">
        <v>222</v>
      </c>
      <c r="JZY185" s="162" t="s">
        <v>222</v>
      </c>
      <c r="JZZ185" s="162" t="s">
        <v>222</v>
      </c>
      <c r="KAA185" s="162" t="s">
        <v>222</v>
      </c>
      <c r="KAB185" s="162" t="s">
        <v>222</v>
      </c>
      <c r="KAC185" s="162" t="s">
        <v>222</v>
      </c>
      <c r="KAD185" s="162" t="s">
        <v>222</v>
      </c>
      <c r="KAE185" s="162" t="s">
        <v>222</v>
      </c>
      <c r="KAF185" s="162" t="s">
        <v>222</v>
      </c>
      <c r="KAG185" s="162" t="s">
        <v>222</v>
      </c>
      <c r="KAH185" s="162" t="s">
        <v>222</v>
      </c>
      <c r="KAI185" s="162" t="s">
        <v>222</v>
      </c>
      <c r="KAJ185" s="162" t="s">
        <v>222</v>
      </c>
      <c r="KAK185" s="162" t="s">
        <v>222</v>
      </c>
      <c r="KAL185" s="162" t="s">
        <v>222</v>
      </c>
      <c r="KAM185" s="162" t="s">
        <v>222</v>
      </c>
      <c r="KAN185" s="162" t="s">
        <v>222</v>
      </c>
      <c r="KAO185" s="162" t="s">
        <v>222</v>
      </c>
      <c r="KAP185" s="162" t="s">
        <v>222</v>
      </c>
      <c r="KAQ185" s="162" t="s">
        <v>222</v>
      </c>
      <c r="KAR185" s="162" t="s">
        <v>222</v>
      </c>
      <c r="KAS185" s="162" t="s">
        <v>222</v>
      </c>
      <c r="KAT185" s="162" t="s">
        <v>222</v>
      </c>
      <c r="KAU185" s="162" t="s">
        <v>222</v>
      </c>
      <c r="KAV185" s="162" t="s">
        <v>222</v>
      </c>
      <c r="KAW185" s="162" t="s">
        <v>222</v>
      </c>
      <c r="KAX185" s="162" t="s">
        <v>222</v>
      </c>
      <c r="KAY185" s="162" t="s">
        <v>222</v>
      </c>
      <c r="KAZ185" s="162" t="s">
        <v>222</v>
      </c>
      <c r="KBA185" s="162" t="s">
        <v>222</v>
      </c>
      <c r="KBB185" s="162" t="s">
        <v>222</v>
      </c>
      <c r="KBC185" s="162" t="s">
        <v>222</v>
      </c>
      <c r="KBD185" s="162" t="s">
        <v>222</v>
      </c>
      <c r="KBE185" s="162" t="s">
        <v>222</v>
      </c>
      <c r="KBF185" s="162" t="s">
        <v>222</v>
      </c>
      <c r="KBG185" s="162" t="s">
        <v>222</v>
      </c>
      <c r="KBH185" s="162" t="s">
        <v>222</v>
      </c>
      <c r="KBI185" s="162" t="s">
        <v>222</v>
      </c>
      <c r="KBJ185" s="162" t="s">
        <v>222</v>
      </c>
      <c r="KBK185" s="162" t="s">
        <v>222</v>
      </c>
      <c r="KBL185" s="162" t="s">
        <v>222</v>
      </c>
      <c r="KBM185" s="162" t="s">
        <v>222</v>
      </c>
      <c r="KBN185" s="162" t="s">
        <v>222</v>
      </c>
      <c r="KBO185" s="162" t="s">
        <v>222</v>
      </c>
      <c r="KBP185" s="162" t="s">
        <v>222</v>
      </c>
      <c r="KBQ185" s="162" t="s">
        <v>222</v>
      </c>
      <c r="KBR185" s="162" t="s">
        <v>222</v>
      </c>
      <c r="KBS185" s="162" t="s">
        <v>222</v>
      </c>
      <c r="KBT185" s="162" t="s">
        <v>222</v>
      </c>
      <c r="KBU185" s="162" t="s">
        <v>222</v>
      </c>
      <c r="KBV185" s="162" t="s">
        <v>222</v>
      </c>
      <c r="KBW185" s="162" t="s">
        <v>222</v>
      </c>
      <c r="KBX185" s="162" t="s">
        <v>222</v>
      </c>
      <c r="KBY185" s="162" t="s">
        <v>222</v>
      </c>
      <c r="KBZ185" s="162" t="s">
        <v>222</v>
      </c>
      <c r="KCA185" s="162" t="s">
        <v>222</v>
      </c>
      <c r="KCB185" s="162" t="s">
        <v>222</v>
      </c>
      <c r="KCC185" s="162" t="s">
        <v>222</v>
      </c>
      <c r="KCD185" s="162" t="s">
        <v>222</v>
      </c>
      <c r="KCE185" s="162" t="s">
        <v>222</v>
      </c>
      <c r="KCF185" s="162" t="s">
        <v>222</v>
      </c>
      <c r="KCG185" s="162" t="s">
        <v>222</v>
      </c>
      <c r="KCH185" s="162" t="s">
        <v>222</v>
      </c>
      <c r="KCI185" s="162" t="s">
        <v>222</v>
      </c>
      <c r="KCJ185" s="162" t="s">
        <v>222</v>
      </c>
      <c r="KCK185" s="162" t="s">
        <v>222</v>
      </c>
      <c r="KCL185" s="162" t="s">
        <v>222</v>
      </c>
      <c r="KCM185" s="162" t="s">
        <v>222</v>
      </c>
      <c r="KCN185" s="162" t="s">
        <v>222</v>
      </c>
      <c r="KCO185" s="162" t="s">
        <v>222</v>
      </c>
      <c r="KCP185" s="162" t="s">
        <v>222</v>
      </c>
      <c r="KCQ185" s="162" t="s">
        <v>222</v>
      </c>
      <c r="KCR185" s="162" t="s">
        <v>222</v>
      </c>
      <c r="KCS185" s="162" t="s">
        <v>222</v>
      </c>
      <c r="KCT185" s="162" t="s">
        <v>222</v>
      </c>
      <c r="KCU185" s="162" t="s">
        <v>222</v>
      </c>
      <c r="KCV185" s="162" t="s">
        <v>222</v>
      </c>
      <c r="KCW185" s="162" t="s">
        <v>222</v>
      </c>
      <c r="KCX185" s="162" t="s">
        <v>222</v>
      </c>
      <c r="KCY185" s="162" t="s">
        <v>222</v>
      </c>
      <c r="KCZ185" s="162" t="s">
        <v>222</v>
      </c>
      <c r="KDA185" s="162" t="s">
        <v>222</v>
      </c>
      <c r="KDB185" s="162" t="s">
        <v>222</v>
      </c>
      <c r="KDC185" s="162" t="s">
        <v>222</v>
      </c>
      <c r="KDD185" s="162" t="s">
        <v>222</v>
      </c>
      <c r="KDE185" s="162" t="s">
        <v>222</v>
      </c>
      <c r="KDF185" s="162" t="s">
        <v>222</v>
      </c>
      <c r="KDG185" s="162" t="s">
        <v>222</v>
      </c>
      <c r="KDH185" s="162" t="s">
        <v>222</v>
      </c>
      <c r="KDI185" s="162" t="s">
        <v>222</v>
      </c>
      <c r="KDJ185" s="162" t="s">
        <v>222</v>
      </c>
      <c r="KDK185" s="162" t="s">
        <v>222</v>
      </c>
      <c r="KDL185" s="162" t="s">
        <v>222</v>
      </c>
      <c r="KDM185" s="162" t="s">
        <v>222</v>
      </c>
      <c r="KDN185" s="162" t="s">
        <v>222</v>
      </c>
      <c r="KDO185" s="162" t="s">
        <v>222</v>
      </c>
      <c r="KDP185" s="162" t="s">
        <v>222</v>
      </c>
      <c r="KDQ185" s="162" t="s">
        <v>222</v>
      </c>
      <c r="KDR185" s="162" t="s">
        <v>222</v>
      </c>
      <c r="KDS185" s="162" t="s">
        <v>222</v>
      </c>
      <c r="KDT185" s="162" t="s">
        <v>222</v>
      </c>
      <c r="KDU185" s="162" t="s">
        <v>222</v>
      </c>
      <c r="KDV185" s="162" t="s">
        <v>222</v>
      </c>
      <c r="KDW185" s="162" t="s">
        <v>222</v>
      </c>
      <c r="KDX185" s="162" t="s">
        <v>222</v>
      </c>
      <c r="KDY185" s="162" t="s">
        <v>222</v>
      </c>
      <c r="KDZ185" s="162" t="s">
        <v>222</v>
      </c>
      <c r="KEA185" s="162" t="s">
        <v>222</v>
      </c>
      <c r="KEB185" s="162" t="s">
        <v>222</v>
      </c>
      <c r="KEC185" s="162" t="s">
        <v>222</v>
      </c>
      <c r="KED185" s="162" t="s">
        <v>222</v>
      </c>
      <c r="KEE185" s="162" t="s">
        <v>222</v>
      </c>
      <c r="KEF185" s="162" t="s">
        <v>222</v>
      </c>
      <c r="KEG185" s="162" t="s">
        <v>222</v>
      </c>
      <c r="KEH185" s="162" t="s">
        <v>222</v>
      </c>
      <c r="KEI185" s="162" t="s">
        <v>222</v>
      </c>
      <c r="KEJ185" s="162" t="s">
        <v>222</v>
      </c>
      <c r="KEK185" s="162" t="s">
        <v>222</v>
      </c>
      <c r="KEL185" s="162" t="s">
        <v>222</v>
      </c>
      <c r="KEM185" s="162" t="s">
        <v>222</v>
      </c>
      <c r="KEN185" s="162" t="s">
        <v>222</v>
      </c>
      <c r="KEO185" s="162" t="s">
        <v>222</v>
      </c>
      <c r="KEP185" s="162" t="s">
        <v>222</v>
      </c>
      <c r="KEQ185" s="162" t="s">
        <v>222</v>
      </c>
      <c r="KER185" s="162" t="s">
        <v>222</v>
      </c>
      <c r="KES185" s="162" t="s">
        <v>222</v>
      </c>
      <c r="KET185" s="162" t="s">
        <v>222</v>
      </c>
      <c r="KEU185" s="162" t="s">
        <v>222</v>
      </c>
      <c r="KEV185" s="162" t="s">
        <v>222</v>
      </c>
      <c r="KEW185" s="162" t="s">
        <v>222</v>
      </c>
      <c r="KEX185" s="162" t="s">
        <v>222</v>
      </c>
      <c r="KEY185" s="162" t="s">
        <v>222</v>
      </c>
      <c r="KEZ185" s="162" t="s">
        <v>222</v>
      </c>
      <c r="KFA185" s="162" t="s">
        <v>222</v>
      </c>
      <c r="KFB185" s="162" t="s">
        <v>222</v>
      </c>
      <c r="KFC185" s="162" t="s">
        <v>222</v>
      </c>
      <c r="KFD185" s="162" t="s">
        <v>222</v>
      </c>
      <c r="KFE185" s="162" t="s">
        <v>222</v>
      </c>
      <c r="KFF185" s="162" t="s">
        <v>222</v>
      </c>
      <c r="KFG185" s="162" t="s">
        <v>222</v>
      </c>
      <c r="KFH185" s="162" t="s">
        <v>222</v>
      </c>
      <c r="KFI185" s="162" t="s">
        <v>222</v>
      </c>
      <c r="KFJ185" s="162" t="s">
        <v>222</v>
      </c>
      <c r="KFK185" s="162" t="s">
        <v>222</v>
      </c>
      <c r="KFL185" s="162" t="s">
        <v>222</v>
      </c>
      <c r="KFM185" s="162" t="s">
        <v>222</v>
      </c>
      <c r="KFN185" s="162" t="s">
        <v>222</v>
      </c>
      <c r="KFO185" s="162" t="s">
        <v>222</v>
      </c>
      <c r="KFP185" s="162" t="s">
        <v>222</v>
      </c>
      <c r="KFQ185" s="162" t="s">
        <v>222</v>
      </c>
      <c r="KFR185" s="162" t="s">
        <v>222</v>
      </c>
      <c r="KFS185" s="162" t="s">
        <v>222</v>
      </c>
      <c r="KFT185" s="162" t="s">
        <v>222</v>
      </c>
      <c r="KFU185" s="162" t="s">
        <v>222</v>
      </c>
      <c r="KFV185" s="162" t="s">
        <v>222</v>
      </c>
      <c r="KFW185" s="162" t="s">
        <v>222</v>
      </c>
      <c r="KFX185" s="162" t="s">
        <v>222</v>
      </c>
      <c r="KFY185" s="162" t="s">
        <v>222</v>
      </c>
      <c r="KFZ185" s="162" t="s">
        <v>222</v>
      </c>
      <c r="KGA185" s="162" t="s">
        <v>222</v>
      </c>
      <c r="KGB185" s="162" t="s">
        <v>222</v>
      </c>
      <c r="KGC185" s="162" t="s">
        <v>222</v>
      </c>
      <c r="KGD185" s="162" t="s">
        <v>222</v>
      </c>
      <c r="KGE185" s="162" t="s">
        <v>222</v>
      </c>
      <c r="KGF185" s="162" t="s">
        <v>222</v>
      </c>
      <c r="KGG185" s="162" t="s">
        <v>222</v>
      </c>
      <c r="KGH185" s="162" t="s">
        <v>222</v>
      </c>
      <c r="KGI185" s="162" t="s">
        <v>222</v>
      </c>
      <c r="KGJ185" s="162" t="s">
        <v>222</v>
      </c>
      <c r="KGK185" s="162" t="s">
        <v>222</v>
      </c>
      <c r="KGL185" s="162" t="s">
        <v>222</v>
      </c>
      <c r="KGM185" s="162" t="s">
        <v>222</v>
      </c>
      <c r="KGN185" s="162" t="s">
        <v>222</v>
      </c>
      <c r="KGO185" s="162" t="s">
        <v>222</v>
      </c>
      <c r="KGP185" s="162" t="s">
        <v>222</v>
      </c>
      <c r="KGQ185" s="162" t="s">
        <v>222</v>
      </c>
      <c r="KGR185" s="162" t="s">
        <v>222</v>
      </c>
      <c r="KGS185" s="162" t="s">
        <v>222</v>
      </c>
      <c r="KGT185" s="162" t="s">
        <v>222</v>
      </c>
      <c r="KGU185" s="162" t="s">
        <v>222</v>
      </c>
      <c r="KGV185" s="162" t="s">
        <v>222</v>
      </c>
      <c r="KGW185" s="162" t="s">
        <v>222</v>
      </c>
      <c r="KGX185" s="162" t="s">
        <v>222</v>
      </c>
      <c r="KGY185" s="162" t="s">
        <v>222</v>
      </c>
      <c r="KGZ185" s="162" t="s">
        <v>222</v>
      </c>
      <c r="KHA185" s="162" t="s">
        <v>222</v>
      </c>
      <c r="KHB185" s="162" t="s">
        <v>222</v>
      </c>
      <c r="KHC185" s="162" t="s">
        <v>222</v>
      </c>
      <c r="KHD185" s="162" t="s">
        <v>222</v>
      </c>
      <c r="KHE185" s="162" t="s">
        <v>222</v>
      </c>
      <c r="KHF185" s="162" t="s">
        <v>222</v>
      </c>
      <c r="KHG185" s="162" t="s">
        <v>222</v>
      </c>
      <c r="KHH185" s="162" t="s">
        <v>222</v>
      </c>
      <c r="KHI185" s="162" t="s">
        <v>222</v>
      </c>
      <c r="KHJ185" s="162" t="s">
        <v>222</v>
      </c>
      <c r="KHK185" s="162" t="s">
        <v>222</v>
      </c>
      <c r="KHL185" s="162" t="s">
        <v>222</v>
      </c>
      <c r="KHM185" s="162" t="s">
        <v>222</v>
      </c>
      <c r="KHN185" s="162" t="s">
        <v>222</v>
      </c>
      <c r="KHO185" s="162" t="s">
        <v>222</v>
      </c>
      <c r="KHP185" s="162" t="s">
        <v>222</v>
      </c>
      <c r="KHQ185" s="162" t="s">
        <v>222</v>
      </c>
      <c r="KHR185" s="162" t="s">
        <v>222</v>
      </c>
      <c r="KHS185" s="162" t="s">
        <v>222</v>
      </c>
      <c r="KHT185" s="162" t="s">
        <v>222</v>
      </c>
      <c r="KHU185" s="162" t="s">
        <v>222</v>
      </c>
      <c r="KHV185" s="162" t="s">
        <v>222</v>
      </c>
      <c r="KHW185" s="162" t="s">
        <v>222</v>
      </c>
      <c r="KHX185" s="162" t="s">
        <v>222</v>
      </c>
      <c r="KHY185" s="162" t="s">
        <v>222</v>
      </c>
      <c r="KHZ185" s="162" t="s">
        <v>222</v>
      </c>
      <c r="KIA185" s="162" t="s">
        <v>222</v>
      </c>
      <c r="KIB185" s="162" t="s">
        <v>222</v>
      </c>
      <c r="KIC185" s="162" t="s">
        <v>222</v>
      </c>
      <c r="KID185" s="162" t="s">
        <v>222</v>
      </c>
      <c r="KIE185" s="162" t="s">
        <v>222</v>
      </c>
      <c r="KIF185" s="162" t="s">
        <v>222</v>
      </c>
      <c r="KIG185" s="162" t="s">
        <v>222</v>
      </c>
      <c r="KIH185" s="162" t="s">
        <v>222</v>
      </c>
      <c r="KII185" s="162" t="s">
        <v>222</v>
      </c>
      <c r="KIJ185" s="162" t="s">
        <v>222</v>
      </c>
      <c r="KIK185" s="162" t="s">
        <v>222</v>
      </c>
      <c r="KIL185" s="162" t="s">
        <v>222</v>
      </c>
      <c r="KIM185" s="162" t="s">
        <v>222</v>
      </c>
      <c r="KIN185" s="162" t="s">
        <v>222</v>
      </c>
      <c r="KIO185" s="162" t="s">
        <v>222</v>
      </c>
      <c r="KIP185" s="162" t="s">
        <v>222</v>
      </c>
      <c r="KIQ185" s="162" t="s">
        <v>222</v>
      </c>
      <c r="KIR185" s="162" t="s">
        <v>222</v>
      </c>
      <c r="KIS185" s="162" t="s">
        <v>222</v>
      </c>
      <c r="KIT185" s="162" t="s">
        <v>222</v>
      </c>
      <c r="KIU185" s="162" t="s">
        <v>222</v>
      </c>
      <c r="KIV185" s="162" t="s">
        <v>222</v>
      </c>
      <c r="KIW185" s="162" t="s">
        <v>222</v>
      </c>
      <c r="KIX185" s="162" t="s">
        <v>222</v>
      </c>
      <c r="KIY185" s="162" t="s">
        <v>222</v>
      </c>
      <c r="KIZ185" s="162" t="s">
        <v>222</v>
      </c>
      <c r="KJA185" s="162" t="s">
        <v>222</v>
      </c>
      <c r="KJB185" s="162" t="s">
        <v>222</v>
      </c>
      <c r="KJC185" s="162" t="s">
        <v>222</v>
      </c>
      <c r="KJD185" s="162" t="s">
        <v>222</v>
      </c>
      <c r="KJE185" s="162" t="s">
        <v>222</v>
      </c>
      <c r="KJF185" s="162" t="s">
        <v>222</v>
      </c>
      <c r="KJG185" s="162" t="s">
        <v>222</v>
      </c>
      <c r="KJH185" s="162" t="s">
        <v>222</v>
      </c>
      <c r="KJI185" s="162" t="s">
        <v>222</v>
      </c>
      <c r="KJJ185" s="162" t="s">
        <v>222</v>
      </c>
      <c r="KJK185" s="162" t="s">
        <v>222</v>
      </c>
      <c r="KJL185" s="162" t="s">
        <v>222</v>
      </c>
      <c r="KJM185" s="162" t="s">
        <v>222</v>
      </c>
      <c r="KJN185" s="162" t="s">
        <v>222</v>
      </c>
      <c r="KJO185" s="162" t="s">
        <v>222</v>
      </c>
      <c r="KJP185" s="162" t="s">
        <v>222</v>
      </c>
      <c r="KJQ185" s="162" t="s">
        <v>222</v>
      </c>
      <c r="KJR185" s="162" t="s">
        <v>222</v>
      </c>
      <c r="KJS185" s="162" t="s">
        <v>222</v>
      </c>
      <c r="KJT185" s="162" t="s">
        <v>222</v>
      </c>
      <c r="KJU185" s="162" t="s">
        <v>222</v>
      </c>
      <c r="KJV185" s="162" t="s">
        <v>222</v>
      </c>
      <c r="KJW185" s="162" t="s">
        <v>222</v>
      </c>
      <c r="KJX185" s="162" t="s">
        <v>222</v>
      </c>
      <c r="KJY185" s="162" t="s">
        <v>222</v>
      </c>
      <c r="KJZ185" s="162" t="s">
        <v>222</v>
      </c>
      <c r="KKA185" s="162" t="s">
        <v>222</v>
      </c>
      <c r="KKB185" s="162" t="s">
        <v>222</v>
      </c>
      <c r="KKC185" s="162" t="s">
        <v>222</v>
      </c>
      <c r="KKD185" s="162" t="s">
        <v>222</v>
      </c>
      <c r="KKE185" s="162" t="s">
        <v>222</v>
      </c>
      <c r="KKF185" s="162" t="s">
        <v>222</v>
      </c>
      <c r="KKG185" s="162" t="s">
        <v>222</v>
      </c>
      <c r="KKH185" s="162" t="s">
        <v>222</v>
      </c>
      <c r="KKI185" s="162" t="s">
        <v>222</v>
      </c>
      <c r="KKJ185" s="162" t="s">
        <v>222</v>
      </c>
      <c r="KKK185" s="162" t="s">
        <v>222</v>
      </c>
      <c r="KKL185" s="162" t="s">
        <v>222</v>
      </c>
      <c r="KKM185" s="162" t="s">
        <v>222</v>
      </c>
      <c r="KKN185" s="162" t="s">
        <v>222</v>
      </c>
      <c r="KKO185" s="162" t="s">
        <v>222</v>
      </c>
      <c r="KKP185" s="162" t="s">
        <v>222</v>
      </c>
      <c r="KKQ185" s="162" t="s">
        <v>222</v>
      </c>
      <c r="KKR185" s="162" t="s">
        <v>222</v>
      </c>
      <c r="KKS185" s="162" t="s">
        <v>222</v>
      </c>
      <c r="KKT185" s="162" t="s">
        <v>222</v>
      </c>
      <c r="KKU185" s="162" t="s">
        <v>222</v>
      </c>
      <c r="KKV185" s="162" t="s">
        <v>222</v>
      </c>
      <c r="KKW185" s="162" t="s">
        <v>222</v>
      </c>
      <c r="KKX185" s="162" t="s">
        <v>222</v>
      </c>
      <c r="KKY185" s="162" t="s">
        <v>222</v>
      </c>
      <c r="KKZ185" s="162" t="s">
        <v>222</v>
      </c>
      <c r="KLA185" s="162" t="s">
        <v>222</v>
      </c>
      <c r="KLB185" s="162" t="s">
        <v>222</v>
      </c>
      <c r="KLC185" s="162" t="s">
        <v>222</v>
      </c>
      <c r="KLD185" s="162" t="s">
        <v>222</v>
      </c>
      <c r="KLE185" s="162" t="s">
        <v>222</v>
      </c>
      <c r="KLF185" s="162" t="s">
        <v>222</v>
      </c>
      <c r="KLG185" s="162" t="s">
        <v>222</v>
      </c>
      <c r="KLH185" s="162" t="s">
        <v>222</v>
      </c>
      <c r="KLI185" s="162" t="s">
        <v>222</v>
      </c>
      <c r="KLJ185" s="162" t="s">
        <v>222</v>
      </c>
      <c r="KLK185" s="162" t="s">
        <v>222</v>
      </c>
      <c r="KLL185" s="162" t="s">
        <v>222</v>
      </c>
      <c r="KLM185" s="162" t="s">
        <v>222</v>
      </c>
      <c r="KLN185" s="162" t="s">
        <v>222</v>
      </c>
      <c r="KLO185" s="162" t="s">
        <v>222</v>
      </c>
      <c r="KLP185" s="162" t="s">
        <v>222</v>
      </c>
      <c r="KLQ185" s="162" t="s">
        <v>222</v>
      </c>
      <c r="KLR185" s="162" t="s">
        <v>222</v>
      </c>
      <c r="KLS185" s="162" t="s">
        <v>222</v>
      </c>
      <c r="KLT185" s="162" t="s">
        <v>222</v>
      </c>
      <c r="KLU185" s="162" t="s">
        <v>222</v>
      </c>
      <c r="KLV185" s="162" t="s">
        <v>222</v>
      </c>
      <c r="KLW185" s="162" t="s">
        <v>222</v>
      </c>
      <c r="KLX185" s="162" t="s">
        <v>222</v>
      </c>
      <c r="KLY185" s="162" t="s">
        <v>222</v>
      </c>
      <c r="KLZ185" s="162" t="s">
        <v>222</v>
      </c>
      <c r="KMA185" s="162" t="s">
        <v>222</v>
      </c>
      <c r="KMB185" s="162" t="s">
        <v>222</v>
      </c>
      <c r="KMC185" s="162" t="s">
        <v>222</v>
      </c>
      <c r="KMD185" s="162" t="s">
        <v>222</v>
      </c>
      <c r="KME185" s="162" t="s">
        <v>222</v>
      </c>
      <c r="KMF185" s="162" t="s">
        <v>222</v>
      </c>
      <c r="KMG185" s="162" t="s">
        <v>222</v>
      </c>
      <c r="KMH185" s="162" t="s">
        <v>222</v>
      </c>
      <c r="KMI185" s="162" t="s">
        <v>222</v>
      </c>
      <c r="KMJ185" s="162" t="s">
        <v>222</v>
      </c>
      <c r="KMK185" s="162" t="s">
        <v>222</v>
      </c>
      <c r="KML185" s="162" t="s">
        <v>222</v>
      </c>
      <c r="KMM185" s="162" t="s">
        <v>222</v>
      </c>
      <c r="KMN185" s="162" t="s">
        <v>222</v>
      </c>
      <c r="KMO185" s="162" t="s">
        <v>222</v>
      </c>
      <c r="KMP185" s="162" t="s">
        <v>222</v>
      </c>
      <c r="KMQ185" s="162" t="s">
        <v>222</v>
      </c>
      <c r="KMR185" s="162" t="s">
        <v>222</v>
      </c>
      <c r="KMS185" s="162" t="s">
        <v>222</v>
      </c>
      <c r="KMT185" s="162" t="s">
        <v>222</v>
      </c>
      <c r="KMU185" s="162" t="s">
        <v>222</v>
      </c>
      <c r="KMV185" s="162" t="s">
        <v>222</v>
      </c>
      <c r="KMW185" s="162" t="s">
        <v>222</v>
      </c>
      <c r="KMX185" s="162" t="s">
        <v>222</v>
      </c>
      <c r="KMY185" s="162" t="s">
        <v>222</v>
      </c>
      <c r="KMZ185" s="162" t="s">
        <v>222</v>
      </c>
      <c r="KNA185" s="162" t="s">
        <v>222</v>
      </c>
      <c r="KNB185" s="162" t="s">
        <v>222</v>
      </c>
      <c r="KNC185" s="162" t="s">
        <v>222</v>
      </c>
      <c r="KND185" s="162" t="s">
        <v>222</v>
      </c>
      <c r="KNE185" s="162" t="s">
        <v>222</v>
      </c>
      <c r="KNF185" s="162" t="s">
        <v>222</v>
      </c>
      <c r="KNG185" s="162" t="s">
        <v>222</v>
      </c>
      <c r="KNH185" s="162" t="s">
        <v>222</v>
      </c>
      <c r="KNI185" s="162" t="s">
        <v>222</v>
      </c>
      <c r="KNJ185" s="162" t="s">
        <v>222</v>
      </c>
      <c r="KNK185" s="162" t="s">
        <v>222</v>
      </c>
      <c r="KNL185" s="162" t="s">
        <v>222</v>
      </c>
      <c r="KNM185" s="162" t="s">
        <v>222</v>
      </c>
      <c r="KNN185" s="162" t="s">
        <v>222</v>
      </c>
      <c r="KNO185" s="162" t="s">
        <v>222</v>
      </c>
      <c r="KNP185" s="162" t="s">
        <v>222</v>
      </c>
      <c r="KNQ185" s="162" t="s">
        <v>222</v>
      </c>
      <c r="KNR185" s="162" t="s">
        <v>222</v>
      </c>
      <c r="KNS185" s="162" t="s">
        <v>222</v>
      </c>
      <c r="KNT185" s="162" t="s">
        <v>222</v>
      </c>
      <c r="KNU185" s="162" t="s">
        <v>222</v>
      </c>
      <c r="KNV185" s="162" t="s">
        <v>222</v>
      </c>
      <c r="KNW185" s="162" t="s">
        <v>222</v>
      </c>
      <c r="KNX185" s="162" t="s">
        <v>222</v>
      </c>
      <c r="KNY185" s="162" t="s">
        <v>222</v>
      </c>
      <c r="KNZ185" s="162" t="s">
        <v>222</v>
      </c>
      <c r="KOA185" s="162" t="s">
        <v>222</v>
      </c>
      <c r="KOB185" s="162" t="s">
        <v>222</v>
      </c>
      <c r="KOC185" s="162" t="s">
        <v>222</v>
      </c>
      <c r="KOD185" s="162" t="s">
        <v>222</v>
      </c>
      <c r="KOE185" s="162" t="s">
        <v>222</v>
      </c>
      <c r="KOF185" s="162" t="s">
        <v>222</v>
      </c>
      <c r="KOG185" s="162" t="s">
        <v>222</v>
      </c>
      <c r="KOH185" s="162" t="s">
        <v>222</v>
      </c>
      <c r="KOI185" s="162" t="s">
        <v>222</v>
      </c>
      <c r="KOJ185" s="162" t="s">
        <v>222</v>
      </c>
      <c r="KOK185" s="162" t="s">
        <v>222</v>
      </c>
      <c r="KOL185" s="162" t="s">
        <v>222</v>
      </c>
      <c r="KOM185" s="162" t="s">
        <v>222</v>
      </c>
      <c r="KON185" s="162" t="s">
        <v>222</v>
      </c>
      <c r="KOO185" s="162" t="s">
        <v>222</v>
      </c>
      <c r="KOP185" s="162" t="s">
        <v>222</v>
      </c>
      <c r="KOQ185" s="162" t="s">
        <v>222</v>
      </c>
      <c r="KOR185" s="162" t="s">
        <v>222</v>
      </c>
      <c r="KOS185" s="162" t="s">
        <v>222</v>
      </c>
      <c r="KOT185" s="162" t="s">
        <v>222</v>
      </c>
      <c r="KOU185" s="162" t="s">
        <v>222</v>
      </c>
      <c r="KOV185" s="162" t="s">
        <v>222</v>
      </c>
      <c r="KOW185" s="162" t="s">
        <v>222</v>
      </c>
      <c r="KOX185" s="162" t="s">
        <v>222</v>
      </c>
      <c r="KOY185" s="162" t="s">
        <v>222</v>
      </c>
      <c r="KOZ185" s="162" t="s">
        <v>222</v>
      </c>
      <c r="KPA185" s="162" t="s">
        <v>222</v>
      </c>
      <c r="KPB185" s="162" t="s">
        <v>222</v>
      </c>
      <c r="KPC185" s="162" t="s">
        <v>222</v>
      </c>
      <c r="KPD185" s="162" t="s">
        <v>222</v>
      </c>
      <c r="KPE185" s="162" t="s">
        <v>222</v>
      </c>
      <c r="KPF185" s="162" t="s">
        <v>222</v>
      </c>
      <c r="KPG185" s="162" t="s">
        <v>222</v>
      </c>
      <c r="KPH185" s="162" t="s">
        <v>222</v>
      </c>
      <c r="KPI185" s="162" t="s">
        <v>222</v>
      </c>
      <c r="KPJ185" s="162" t="s">
        <v>222</v>
      </c>
      <c r="KPK185" s="162" t="s">
        <v>222</v>
      </c>
      <c r="KPL185" s="162" t="s">
        <v>222</v>
      </c>
      <c r="KPM185" s="162" t="s">
        <v>222</v>
      </c>
      <c r="KPN185" s="162" t="s">
        <v>222</v>
      </c>
      <c r="KPO185" s="162" t="s">
        <v>222</v>
      </c>
      <c r="KPP185" s="162" t="s">
        <v>222</v>
      </c>
      <c r="KPQ185" s="162" t="s">
        <v>222</v>
      </c>
      <c r="KPR185" s="162" t="s">
        <v>222</v>
      </c>
      <c r="KPS185" s="162" t="s">
        <v>222</v>
      </c>
      <c r="KPT185" s="162" t="s">
        <v>222</v>
      </c>
      <c r="KPU185" s="162" t="s">
        <v>222</v>
      </c>
      <c r="KPV185" s="162" t="s">
        <v>222</v>
      </c>
      <c r="KPW185" s="162" t="s">
        <v>222</v>
      </c>
      <c r="KPX185" s="162" t="s">
        <v>222</v>
      </c>
      <c r="KPY185" s="162" t="s">
        <v>222</v>
      </c>
      <c r="KPZ185" s="162" t="s">
        <v>222</v>
      </c>
      <c r="KQA185" s="162" t="s">
        <v>222</v>
      </c>
      <c r="KQB185" s="162" t="s">
        <v>222</v>
      </c>
      <c r="KQC185" s="162" t="s">
        <v>222</v>
      </c>
      <c r="KQD185" s="162" t="s">
        <v>222</v>
      </c>
      <c r="KQE185" s="162" t="s">
        <v>222</v>
      </c>
      <c r="KQF185" s="162" t="s">
        <v>222</v>
      </c>
      <c r="KQG185" s="162" t="s">
        <v>222</v>
      </c>
      <c r="KQH185" s="162" t="s">
        <v>222</v>
      </c>
      <c r="KQI185" s="162" t="s">
        <v>222</v>
      </c>
      <c r="KQJ185" s="162" t="s">
        <v>222</v>
      </c>
      <c r="KQK185" s="162" t="s">
        <v>222</v>
      </c>
      <c r="KQL185" s="162" t="s">
        <v>222</v>
      </c>
      <c r="KQM185" s="162" t="s">
        <v>222</v>
      </c>
      <c r="KQN185" s="162" t="s">
        <v>222</v>
      </c>
      <c r="KQO185" s="162" t="s">
        <v>222</v>
      </c>
      <c r="KQP185" s="162" t="s">
        <v>222</v>
      </c>
      <c r="KQQ185" s="162" t="s">
        <v>222</v>
      </c>
      <c r="KQR185" s="162" t="s">
        <v>222</v>
      </c>
      <c r="KQS185" s="162" t="s">
        <v>222</v>
      </c>
      <c r="KQT185" s="162" t="s">
        <v>222</v>
      </c>
      <c r="KQU185" s="162" t="s">
        <v>222</v>
      </c>
      <c r="KQV185" s="162" t="s">
        <v>222</v>
      </c>
      <c r="KQW185" s="162" t="s">
        <v>222</v>
      </c>
      <c r="KQX185" s="162" t="s">
        <v>222</v>
      </c>
      <c r="KQY185" s="162" t="s">
        <v>222</v>
      </c>
      <c r="KQZ185" s="162" t="s">
        <v>222</v>
      </c>
      <c r="KRA185" s="162" t="s">
        <v>222</v>
      </c>
      <c r="KRB185" s="162" t="s">
        <v>222</v>
      </c>
      <c r="KRC185" s="162" t="s">
        <v>222</v>
      </c>
      <c r="KRD185" s="162" t="s">
        <v>222</v>
      </c>
      <c r="KRE185" s="162" t="s">
        <v>222</v>
      </c>
      <c r="KRF185" s="162" t="s">
        <v>222</v>
      </c>
      <c r="KRG185" s="162" t="s">
        <v>222</v>
      </c>
      <c r="KRH185" s="162" t="s">
        <v>222</v>
      </c>
      <c r="KRI185" s="162" t="s">
        <v>222</v>
      </c>
      <c r="KRJ185" s="162" t="s">
        <v>222</v>
      </c>
      <c r="KRK185" s="162" t="s">
        <v>222</v>
      </c>
      <c r="KRL185" s="162" t="s">
        <v>222</v>
      </c>
      <c r="KRM185" s="162" t="s">
        <v>222</v>
      </c>
      <c r="KRN185" s="162" t="s">
        <v>222</v>
      </c>
      <c r="KRO185" s="162" t="s">
        <v>222</v>
      </c>
      <c r="KRP185" s="162" t="s">
        <v>222</v>
      </c>
      <c r="KRQ185" s="162" t="s">
        <v>222</v>
      </c>
      <c r="KRR185" s="162" t="s">
        <v>222</v>
      </c>
      <c r="KRS185" s="162" t="s">
        <v>222</v>
      </c>
      <c r="KRT185" s="162" t="s">
        <v>222</v>
      </c>
      <c r="KRU185" s="162" t="s">
        <v>222</v>
      </c>
      <c r="KRV185" s="162" t="s">
        <v>222</v>
      </c>
      <c r="KRW185" s="162" t="s">
        <v>222</v>
      </c>
      <c r="KRX185" s="162" t="s">
        <v>222</v>
      </c>
      <c r="KRY185" s="162" t="s">
        <v>222</v>
      </c>
      <c r="KRZ185" s="162" t="s">
        <v>222</v>
      </c>
      <c r="KSA185" s="162" t="s">
        <v>222</v>
      </c>
      <c r="KSB185" s="162" t="s">
        <v>222</v>
      </c>
      <c r="KSC185" s="162" t="s">
        <v>222</v>
      </c>
      <c r="KSD185" s="162" t="s">
        <v>222</v>
      </c>
      <c r="KSE185" s="162" t="s">
        <v>222</v>
      </c>
      <c r="KSF185" s="162" t="s">
        <v>222</v>
      </c>
      <c r="KSG185" s="162" t="s">
        <v>222</v>
      </c>
      <c r="KSH185" s="162" t="s">
        <v>222</v>
      </c>
      <c r="KSI185" s="162" t="s">
        <v>222</v>
      </c>
      <c r="KSJ185" s="162" t="s">
        <v>222</v>
      </c>
      <c r="KSK185" s="162" t="s">
        <v>222</v>
      </c>
      <c r="KSL185" s="162" t="s">
        <v>222</v>
      </c>
      <c r="KSM185" s="162" t="s">
        <v>222</v>
      </c>
      <c r="KSN185" s="162" t="s">
        <v>222</v>
      </c>
      <c r="KSO185" s="162" t="s">
        <v>222</v>
      </c>
      <c r="KSP185" s="162" t="s">
        <v>222</v>
      </c>
      <c r="KSQ185" s="162" t="s">
        <v>222</v>
      </c>
      <c r="KSR185" s="162" t="s">
        <v>222</v>
      </c>
      <c r="KSS185" s="162" t="s">
        <v>222</v>
      </c>
      <c r="KST185" s="162" t="s">
        <v>222</v>
      </c>
      <c r="KSU185" s="162" t="s">
        <v>222</v>
      </c>
      <c r="KSV185" s="162" t="s">
        <v>222</v>
      </c>
      <c r="KSW185" s="162" t="s">
        <v>222</v>
      </c>
      <c r="KSX185" s="162" t="s">
        <v>222</v>
      </c>
      <c r="KSY185" s="162" t="s">
        <v>222</v>
      </c>
      <c r="KSZ185" s="162" t="s">
        <v>222</v>
      </c>
      <c r="KTA185" s="162" t="s">
        <v>222</v>
      </c>
      <c r="KTB185" s="162" t="s">
        <v>222</v>
      </c>
      <c r="KTC185" s="162" t="s">
        <v>222</v>
      </c>
      <c r="KTD185" s="162" t="s">
        <v>222</v>
      </c>
      <c r="KTE185" s="162" t="s">
        <v>222</v>
      </c>
      <c r="KTF185" s="162" t="s">
        <v>222</v>
      </c>
      <c r="KTG185" s="162" t="s">
        <v>222</v>
      </c>
      <c r="KTH185" s="162" t="s">
        <v>222</v>
      </c>
      <c r="KTI185" s="162" t="s">
        <v>222</v>
      </c>
      <c r="KTJ185" s="162" t="s">
        <v>222</v>
      </c>
      <c r="KTK185" s="162" t="s">
        <v>222</v>
      </c>
      <c r="KTL185" s="162" t="s">
        <v>222</v>
      </c>
      <c r="KTM185" s="162" t="s">
        <v>222</v>
      </c>
      <c r="KTN185" s="162" t="s">
        <v>222</v>
      </c>
      <c r="KTO185" s="162" t="s">
        <v>222</v>
      </c>
      <c r="KTP185" s="162" t="s">
        <v>222</v>
      </c>
      <c r="KTQ185" s="162" t="s">
        <v>222</v>
      </c>
      <c r="KTR185" s="162" t="s">
        <v>222</v>
      </c>
      <c r="KTS185" s="162" t="s">
        <v>222</v>
      </c>
      <c r="KTT185" s="162" t="s">
        <v>222</v>
      </c>
      <c r="KTU185" s="162" t="s">
        <v>222</v>
      </c>
      <c r="KTV185" s="162" t="s">
        <v>222</v>
      </c>
      <c r="KTW185" s="162" t="s">
        <v>222</v>
      </c>
      <c r="KTX185" s="162" t="s">
        <v>222</v>
      </c>
      <c r="KTY185" s="162" t="s">
        <v>222</v>
      </c>
      <c r="KTZ185" s="162" t="s">
        <v>222</v>
      </c>
      <c r="KUA185" s="162" t="s">
        <v>222</v>
      </c>
      <c r="KUB185" s="162" t="s">
        <v>222</v>
      </c>
      <c r="KUC185" s="162" t="s">
        <v>222</v>
      </c>
      <c r="KUD185" s="162" t="s">
        <v>222</v>
      </c>
      <c r="KUE185" s="162" t="s">
        <v>222</v>
      </c>
      <c r="KUF185" s="162" t="s">
        <v>222</v>
      </c>
      <c r="KUG185" s="162" t="s">
        <v>222</v>
      </c>
      <c r="KUH185" s="162" t="s">
        <v>222</v>
      </c>
      <c r="KUI185" s="162" t="s">
        <v>222</v>
      </c>
      <c r="KUJ185" s="162" t="s">
        <v>222</v>
      </c>
      <c r="KUK185" s="162" t="s">
        <v>222</v>
      </c>
      <c r="KUL185" s="162" t="s">
        <v>222</v>
      </c>
      <c r="KUM185" s="162" t="s">
        <v>222</v>
      </c>
      <c r="KUN185" s="162" t="s">
        <v>222</v>
      </c>
      <c r="KUO185" s="162" t="s">
        <v>222</v>
      </c>
      <c r="KUP185" s="162" t="s">
        <v>222</v>
      </c>
      <c r="KUQ185" s="162" t="s">
        <v>222</v>
      </c>
      <c r="KUR185" s="162" t="s">
        <v>222</v>
      </c>
      <c r="KUS185" s="162" t="s">
        <v>222</v>
      </c>
      <c r="KUT185" s="162" t="s">
        <v>222</v>
      </c>
      <c r="KUU185" s="162" t="s">
        <v>222</v>
      </c>
      <c r="KUV185" s="162" t="s">
        <v>222</v>
      </c>
      <c r="KUW185" s="162" t="s">
        <v>222</v>
      </c>
      <c r="KUX185" s="162" t="s">
        <v>222</v>
      </c>
      <c r="KUY185" s="162" t="s">
        <v>222</v>
      </c>
      <c r="KUZ185" s="162" t="s">
        <v>222</v>
      </c>
      <c r="KVA185" s="162" t="s">
        <v>222</v>
      </c>
      <c r="KVB185" s="162" t="s">
        <v>222</v>
      </c>
      <c r="KVC185" s="162" t="s">
        <v>222</v>
      </c>
      <c r="KVD185" s="162" t="s">
        <v>222</v>
      </c>
      <c r="KVE185" s="162" t="s">
        <v>222</v>
      </c>
      <c r="KVF185" s="162" t="s">
        <v>222</v>
      </c>
      <c r="KVG185" s="162" t="s">
        <v>222</v>
      </c>
      <c r="KVH185" s="162" t="s">
        <v>222</v>
      </c>
      <c r="KVI185" s="162" t="s">
        <v>222</v>
      </c>
      <c r="KVJ185" s="162" t="s">
        <v>222</v>
      </c>
      <c r="KVK185" s="162" t="s">
        <v>222</v>
      </c>
      <c r="KVL185" s="162" t="s">
        <v>222</v>
      </c>
      <c r="KVM185" s="162" t="s">
        <v>222</v>
      </c>
      <c r="KVN185" s="162" t="s">
        <v>222</v>
      </c>
      <c r="KVO185" s="162" t="s">
        <v>222</v>
      </c>
      <c r="KVP185" s="162" t="s">
        <v>222</v>
      </c>
      <c r="KVQ185" s="162" t="s">
        <v>222</v>
      </c>
      <c r="KVR185" s="162" t="s">
        <v>222</v>
      </c>
      <c r="KVS185" s="162" t="s">
        <v>222</v>
      </c>
      <c r="KVT185" s="162" t="s">
        <v>222</v>
      </c>
      <c r="KVU185" s="162" t="s">
        <v>222</v>
      </c>
      <c r="KVV185" s="162" t="s">
        <v>222</v>
      </c>
      <c r="KVW185" s="162" t="s">
        <v>222</v>
      </c>
      <c r="KVX185" s="162" t="s">
        <v>222</v>
      </c>
      <c r="KVY185" s="162" t="s">
        <v>222</v>
      </c>
      <c r="KVZ185" s="162" t="s">
        <v>222</v>
      </c>
      <c r="KWA185" s="162" t="s">
        <v>222</v>
      </c>
      <c r="KWB185" s="162" t="s">
        <v>222</v>
      </c>
      <c r="KWC185" s="162" t="s">
        <v>222</v>
      </c>
      <c r="KWD185" s="162" t="s">
        <v>222</v>
      </c>
      <c r="KWE185" s="162" t="s">
        <v>222</v>
      </c>
      <c r="KWF185" s="162" t="s">
        <v>222</v>
      </c>
      <c r="KWG185" s="162" t="s">
        <v>222</v>
      </c>
      <c r="KWH185" s="162" t="s">
        <v>222</v>
      </c>
      <c r="KWI185" s="162" t="s">
        <v>222</v>
      </c>
      <c r="KWJ185" s="162" t="s">
        <v>222</v>
      </c>
      <c r="KWK185" s="162" t="s">
        <v>222</v>
      </c>
      <c r="KWL185" s="162" t="s">
        <v>222</v>
      </c>
      <c r="KWM185" s="162" t="s">
        <v>222</v>
      </c>
      <c r="KWN185" s="162" t="s">
        <v>222</v>
      </c>
      <c r="KWO185" s="162" t="s">
        <v>222</v>
      </c>
      <c r="KWP185" s="162" t="s">
        <v>222</v>
      </c>
      <c r="KWQ185" s="162" t="s">
        <v>222</v>
      </c>
      <c r="KWR185" s="162" t="s">
        <v>222</v>
      </c>
      <c r="KWS185" s="162" t="s">
        <v>222</v>
      </c>
      <c r="KWT185" s="162" t="s">
        <v>222</v>
      </c>
      <c r="KWU185" s="162" t="s">
        <v>222</v>
      </c>
      <c r="KWV185" s="162" t="s">
        <v>222</v>
      </c>
      <c r="KWW185" s="162" t="s">
        <v>222</v>
      </c>
      <c r="KWX185" s="162" t="s">
        <v>222</v>
      </c>
      <c r="KWY185" s="162" t="s">
        <v>222</v>
      </c>
      <c r="KWZ185" s="162" t="s">
        <v>222</v>
      </c>
      <c r="KXA185" s="162" t="s">
        <v>222</v>
      </c>
      <c r="KXB185" s="162" t="s">
        <v>222</v>
      </c>
      <c r="KXC185" s="162" t="s">
        <v>222</v>
      </c>
      <c r="KXD185" s="162" t="s">
        <v>222</v>
      </c>
      <c r="KXE185" s="162" t="s">
        <v>222</v>
      </c>
      <c r="KXF185" s="162" t="s">
        <v>222</v>
      </c>
      <c r="KXG185" s="162" t="s">
        <v>222</v>
      </c>
      <c r="KXH185" s="162" t="s">
        <v>222</v>
      </c>
      <c r="KXI185" s="162" t="s">
        <v>222</v>
      </c>
      <c r="KXJ185" s="162" t="s">
        <v>222</v>
      </c>
      <c r="KXK185" s="162" t="s">
        <v>222</v>
      </c>
      <c r="KXL185" s="162" t="s">
        <v>222</v>
      </c>
      <c r="KXM185" s="162" t="s">
        <v>222</v>
      </c>
      <c r="KXN185" s="162" t="s">
        <v>222</v>
      </c>
      <c r="KXO185" s="162" t="s">
        <v>222</v>
      </c>
      <c r="KXP185" s="162" t="s">
        <v>222</v>
      </c>
      <c r="KXQ185" s="162" t="s">
        <v>222</v>
      </c>
      <c r="KXR185" s="162" t="s">
        <v>222</v>
      </c>
      <c r="KXS185" s="162" t="s">
        <v>222</v>
      </c>
      <c r="KXT185" s="162" t="s">
        <v>222</v>
      </c>
      <c r="KXU185" s="162" t="s">
        <v>222</v>
      </c>
      <c r="KXV185" s="162" t="s">
        <v>222</v>
      </c>
      <c r="KXW185" s="162" t="s">
        <v>222</v>
      </c>
      <c r="KXX185" s="162" t="s">
        <v>222</v>
      </c>
      <c r="KXY185" s="162" t="s">
        <v>222</v>
      </c>
      <c r="KXZ185" s="162" t="s">
        <v>222</v>
      </c>
      <c r="KYA185" s="162" t="s">
        <v>222</v>
      </c>
      <c r="KYB185" s="162" t="s">
        <v>222</v>
      </c>
      <c r="KYC185" s="162" t="s">
        <v>222</v>
      </c>
      <c r="KYD185" s="162" t="s">
        <v>222</v>
      </c>
      <c r="KYE185" s="162" t="s">
        <v>222</v>
      </c>
      <c r="KYF185" s="162" t="s">
        <v>222</v>
      </c>
      <c r="KYG185" s="162" t="s">
        <v>222</v>
      </c>
      <c r="KYH185" s="162" t="s">
        <v>222</v>
      </c>
      <c r="KYI185" s="162" t="s">
        <v>222</v>
      </c>
      <c r="KYJ185" s="162" t="s">
        <v>222</v>
      </c>
      <c r="KYK185" s="162" t="s">
        <v>222</v>
      </c>
      <c r="KYL185" s="162" t="s">
        <v>222</v>
      </c>
      <c r="KYM185" s="162" t="s">
        <v>222</v>
      </c>
      <c r="KYN185" s="162" t="s">
        <v>222</v>
      </c>
      <c r="KYO185" s="162" t="s">
        <v>222</v>
      </c>
      <c r="KYP185" s="162" t="s">
        <v>222</v>
      </c>
      <c r="KYQ185" s="162" t="s">
        <v>222</v>
      </c>
      <c r="KYR185" s="162" t="s">
        <v>222</v>
      </c>
      <c r="KYS185" s="162" t="s">
        <v>222</v>
      </c>
      <c r="KYT185" s="162" t="s">
        <v>222</v>
      </c>
      <c r="KYU185" s="162" t="s">
        <v>222</v>
      </c>
      <c r="KYV185" s="162" t="s">
        <v>222</v>
      </c>
      <c r="KYW185" s="162" t="s">
        <v>222</v>
      </c>
      <c r="KYX185" s="162" t="s">
        <v>222</v>
      </c>
      <c r="KYY185" s="162" t="s">
        <v>222</v>
      </c>
      <c r="KYZ185" s="162" t="s">
        <v>222</v>
      </c>
      <c r="KZA185" s="162" t="s">
        <v>222</v>
      </c>
      <c r="KZB185" s="162" t="s">
        <v>222</v>
      </c>
      <c r="KZC185" s="162" t="s">
        <v>222</v>
      </c>
      <c r="KZD185" s="162" t="s">
        <v>222</v>
      </c>
      <c r="KZE185" s="162" t="s">
        <v>222</v>
      </c>
      <c r="KZF185" s="162" t="s">
        <v>222</v>
      </c>
      <c r="KZG185" s="162" t="s">
        <v>222</v>
      </c>
      <c r="KZH185" s="162" t="s">
        <v>222</v>
      </c>
      <c r="KZI185" s="162" t="s">
        <v>222</v>
      </c>
      <c r="KZJ185" s="162" t="s">
        <v>222</v>
      </c>
      <c r="KZK185" s="162" t="s">
        <v>222</v>
      </c>
      <c r="KZL185" s="162" t="s">
        <v>222</v>
      </c>
      <c r="KZM185" s="162" t="s">
        <v>222</v>
      </c>
      <c r="KZN185" s="162" t="s">
        <v>222</v>
      </c>
      <c r="KZO185" s="162" t="s">
        <v>222</v>
      </c>
      <c r="KZP185" s="162" t="s">
        <v>222</v>
      </c>
      <c r="KZQ185" s="162" t="s">
        <v>222</v>
      </c>
      <c r="KZR185" s="162" t="s">
        <v>222</v>
      </c>
      <c r="KZS185" s="162" t="s">
        <v>222</v>
      </c>
      <c r="KZT185" s="162" t="s">
        <v>222</v>
      </c>
      <c r="KZU185" s="162" t="s">
        <v>222</v>
      </c>
      <c r="KZV185" s="162" t="s">
        <v>222</v>
      </c>
      <c r="KZW185" s="162" t="s">
        <v>222</v>
      </c>
      <c r="KZX185" s="162" t="s">
        <v>222</v>
      </c>
      <c r="KZY185" s="162" t="s">
        <v>222</v>
      </c>
      <c r="KZZ185" s="162" t="s">
        <v>222</v>
      </c>
      <c r="LAA185" s="162" t="s">
        <v>222</v>
      </c>
      <c r="LAB185" s="162" t="s">
        <v>222</v>
      </c>
      <c r="LAC185" s="162" t="s">
        <v>222</v>
      </c>
      <c r="LAD185" s="162" t="s">
        <v>222</v>
      </c>
      <c r="LAE185" s="162" t="s">
        <v>222</v>
      </c>
      <c r="LAF185" s="162" t="s">
        <v>222</v>
      </c>
      <c r="LAG185" s="162" t="s">
        <v>222</v>
      </c>
      <c r="LAH185" s="162" t="s">
        <v>222</v>
      </c>
      <c r="LAI185" s="162" t="s">
        <v>222</v>
      </c>
      <c r="LAJ185" s="162" t="s">
        <v>222</v>
      </c>
      <c r="LAK185" s="162" t="s">
        <v>222</v>
      </c>
      <c r="LAL185" s="162" t="s">
        <v>222</v>
      </c>
      <c r="LAM185" s="162" t="s">
        <v>222</v>
      </c>
      <c r="LAN185" s="162" t="s">
        <v>222</v>
      </c>
      <c r="LAO185" s="162" t="s">
        <v>222</v>
      </c>
      <c r="LAP185" s="162" t="s">
        <v>222</v>
      </c>
      <c r="LAQ185" s="162" t="s">
        <v>222</v>
      </c>
      <c r="LAR185" s="162" t="s">
        <v>222</v>
      </c>
      <c r="LAS185" s="162" t="s">
        <v>222</v>
      </c>
      <c r="LAT185" s="162" t="s">
        <v>222</v>
      </c>
      <c r="LAU185" s="162" t="s">
        <v>222</v>
      </c>
      <c r="LAV185" s="162" t="s">
        <v>222</v>
      </c>
      <c r="LAW185" s="162" t="s">
        <v>222</v>
      </c>
      <c r="LAX185" s="162" t="s">
        <v>222</v>
      </c>
      <c r="LAY185" s="162" t="s">
        <v>222</v>
      </c>
      <c r="LAZ185" s="162" t="s">
        <v>222</v>
      </c>
      <c r="LBA185" s="162" t="s">
        <v>222</v>
      </c>
      <c r="LBB185" s="162" t="s">
        <v>222</v>
      </c>
      <c r="LBC185" s="162" t="s">
        <v>222</v>
      </c>
      <c r="LBD185" s="162" t="s">
        <v>222</v>
      </c>
      <c r="LBE185" s="162" t="s">
        <v>222</v>
      </c>
      <c r="LBF185" s="162" t="s">
        <v>222</v>
      </c>
      <c r="LBG185" s="162" t="s">
        <v>222</v>
      </c>
      <c r="LBH185" s="162" t="s">
        <v>222</v>
      </c>
      <c r="LBI185" s="162" t="s">
        <v>222</v>
      </c>
      <c r="LBJ185" s="162" t="s">
        <v>222</v>
      </c>
      <c r="LBK185" s="162" t="s">
        <v>222</v>
      </c>
      <c r="LBL185" s="162" t="s">
        <v>222</v>
      </c>
      <c r="LBM185" s="162" t="s">
        <v>222</v>
      </c>
      <c r="LBN185" s="162" t="s">
        <v>222</v>
      </c>
      <c r="LBO185" s="162" t="s">
        <v>222</v>
      </c>
      <c r="LBP185" s="162" t="s">
        <v>222</v>
      </c>
      <c r="LBQ185" s="162" t="s">
        <v>222</v>
      </c>
      <c r="LBR185" s="162" t="s">
        <v>222</v>
      </c>
      <c r="LBS185" s="162" t="s">
        <v>222</v>
      </c>
      <c r="LBT185" s="162" t="s">
        <v>222</v>
      </c>
      <c r="LBU185" s="162" t="s">
        <v>222</v>
      </c>
      <c r="LBV185" s="162" t="s">
        <v>222</v>
      </c>
      <c r="LBW185" s="162" t="s">
        <v>222</v>
      </c>
      <c r="LBX185" s="162" t="s">
        <v>222</v>
      </c>
      <c r="LBY185" s="162" t="s">
        <v>222</v>
      </c>
      <c r="LBZ185" s="162" t="s">
        <v>222</v>
      </c>
      <c r="LCA185" s="162" t="s">
        <v>222</v>
      </c>
      <c r="LCB185" s="162" t="s">
        <v>222</v>
      </c>
      <c r="LCC185" s="162" t="s">
        <v>222</v>
      </c>
      <c r="LCD185" s="162" t="s">
        <v>222</v>
      </c>
      <c r="LCE185" s="162" t="s">
        <v>222</v>
      </c>
      <c r="LCF185" s="162" t="s">
        <v>222</v>
      </c>
      <c r="LCG185" s="162" t="s">
        <v>222</v>
      </c>
      <c r="LCH185" s="162" t="s">
        <v>222</v>
      </c>
      <c r="LCI185" s="162" t="s">
        <v>222</v>
      </c>
      <c r="LCJ185" s="162" t="s">
        <v>222</v>
      </c>
      <c r="LCK185" s="162" t="s">
        <v>222</v>
      </c>
      <c r="LCL185" s="162" t="s">
        <v>222</v>
      </c>
      <c r="LCM185" s="162" t="s">
        <v>222</v>
      </c>
      <c r="LCN185" s="162" t="s">
        <v>222</v>
      </c>
      <c r="LCO185" s="162" t="s">
        <v>222</v>
      </c>
      <c r="LCP185" s="162" t="s">
        <v>222</v>
      </c>
      <c r="LCQ185" s="162" t="s">
        <v>222</v>
      </c>
      <c r="LCR185" s="162" t="s">
        <v>222</v>
      </c>
      <c r="LCS185" s="162" t="s">
        <v>222</v>
      </c>
      <c r="LCT185" s="162" t="s">
        <v>222</v>
      </c>
      <c r="LCU185" s="162" t="s">
        <v>222</v>
      </c>
      <c r="LCV185" s="162" t="s">
        <v>222</v>
      </c>
      <c r="LCW185" s="162" t="s">
        <v>222</v>
      </c>
      <c r="LCX185" s="162" t="s">
        <v>222</v>
      </c>
      <c r="LCY185" s="162" t="s">
        <v>222</v>
      </c>
      <c r="LCZ185" s="162" t="s">
        <v>222</v>
      </c>
      <c r="LDA185" s="162" t="s">
        <v>222</v>
      </c>
      <c r="LDB185" s="162" t="s">
        <v>222</v>
      </c>
      <c r="LDC185" s="162" t="s">
        <v>222</v>
      </c>
      <c r="LDD185" s="162" t="s">
        <v>222</v>
      </c>
      <c r="LDE185" s="162" t="s">
        <v>222</v>
      </c>
      <c r="LDF185" s="162" t="s">
        <v>222</v>
      </c>
      <c r="LDG185" s="162" t="s">
        <v>222</v>
      </c>
      <c r="LDH185" s="162" t="s">
        <v>222</v>
      </c>
      <c r="LDI185" s="162" t="s">
        <v>222</v>
      </c>
      <c r="LDJ185" s="162" t="s">
        <v>222</v>
      </c>
      <c r="LDK185" s="162" t="s">
        <v>222</v>
      </c>
      <c r="LDL185" s="162" t="s">
        <v>222</v>
      </c>
      <c r="LDM185" s="162" t="s">
        <v>222</v>
      </c>
      <c r="LDN185" s="162" t="s">
        <v>222</v>
      </c>
      <c r="LDO185" s="162" t="s">
        <v>222</v>
      </c>
      <c r="LDP185" s="162" t="s">
        <v>222</v>
      </c>
      <c r="LDQ185" s="162" t="s">
        <v>222</v>
      </c>
      <c r="LDR185" s="162" t="s">
        <v>222</v>
      </c>
      <c r="LDS185" s="162" t="s">
        <v>222</v>
      </c>
      <c r="LDT185" s="162" t="s">
        <v>222</v>
      </c>
      <c r="LDU185" s="162" t="s">
        <v>222</v>
      </c>
      <c r="LDV185" s="162" t="s">
        <v>222</v>
      </c>
      <c r="LDW185" s="162" t="s">
        <v>222</v>
      </c>
      <c r="LDX185" s="162" t="s">
        <v>222</v>
      </c>
      <c r="LDY185" s="162" t="s">
        <v>222</v>
      </c>
      <c r="LDZ185" s="162" t="s">
        <v>222</v>
      </c>
      <c r="LEA185" s="162" t="s">
        <v>222</v>
      </c>
      <c r="LEB185" s="162" t="s">
        <v>222</v>
      </c>
      <c r="LEC185" s="162" t="s">
        <v>222</v>
      </c>
      <c r="LED185" s="162" t="s">
        <v>222</v>
      </c>
      <c r="LEE185" s="162" t="s">
        <v>222</v>
      </c>
      <c r="LEF185" s="162" t="s">
        <v>222</v>
      </c>
      <c r="LEG185" s="162" t="s">
        <v>222</v>
      </c>
      <c r="LEH185" s="162" t="s">
        <v>222</v>
      </c>
      <c r="LEI185" s="162" t="s">
        <v>222</v>
      </c>
      <c r="LEJ185" s="162" t="s">
        <v>222</v>
      </c>
      <c r="LEK185" s="162" t="s">
        <v>222</v>
      </c>
      <c r="LEL185" s="162" t="s">
        <v>222</v>
      </c>
      <c r="LEM185" s="162" t="s">
        <v>222</v>
      </c>
      <c r="LEN185" s="162" t="s">
        <v>222</v>
      </c>
      <c r="LEO185" s="162" t="s">
        <v>222</v>
      </c>
      <c r="LEP185" s="162" t="s">
        <v>222</v>
      </c>
      <c r="LEQ185" s="162" t="s">
        <v>222</v>
      </c>
      <c r="LER185" s="162" t="s">
        <v>222</v>
      </c>
      <c r="LES185" s="162" t="s">
        <v>222</v>
      </c>
      <c r="LET185" s="162" t="s">
        <v>222</v>
      </c>
      <c r="LEU185" s="162" t="s">
        <v>222</v>
      </c>
      <c r="LEV185" s="162" t="s">
        <v>222</v>
      </c>
      <c r="LEW185" s="162" t="s">
        <v>222</v>
      </c>
      <c r="LEX185" s="162" t="s">
        <v>222</v>
      </c>
      <c r="LEY185" s="162" t="s">
        <v>222</v>
      </c>
      <c r="LEZ185" s="162" t="s">
        <v>222</v>
      </c>
      <c r="LFA185" s="162" t="s">
        <v>222</v>
      </c>
      <c r="LFB185" s="162" t="s">
        <v>222</v>
      </c>
      <c r="LFC185" s="162" t="s">
        <v>222</v>
      </c>
      <c r="LFD185" s="162" t="s">
        <v>222</v>
      </c>
      <c r="LFE185" s="162" t="s">
        <v>222</v>
      </c>
      <c r="LFF185" s="162" t="s">
        <v>222</v>
      </c>
      <c r="LFG185" s="162" t="s">
        <v>222</v>
      </c>
      <c r="LFH185" s="162" t="s">
        <v>222</v>
      </c>
      <c r="LFI185" s="162" t="s">
        <v>222</v>
      </c>
      <c r="LFJ185" s="162" t="s">
        <v>222</v>
      </c>
      <c r="LFK185" s="162" t="s">
        <v>222</v>
      </c>
      <c r="LFL185" s="162" t="s">
        <v>222</v>
      </c>
      <c r="LFM185" s="162" t="s">
        <v>222</v>
      </c>
      <c r="LFN185" s="162" t="s">
        <v>222</v>
      </c>
      <c r="LFO185" s="162" t="s">
        <v>222</v>
      </c>
      <c r="LFP185" s="162" t="s">
        <v>222</v>
      </c>
      <c r="LFQ185" s="162" t="s">
        <v>222</v>
      </c>
      <c r="LFR185" s="162" t="s">
        <v>222</v>
      </c>
      <c r="LFS185" s="162" t="s">
        <v>222</v>
      </c>
      <c r="LFT185" s="162" t="s">
        <v>222</v>
      </c>
      <c r="LFU185" s="162" t="s">
        <v>222</v>
      </c>
      <c r="LFV185" s="162" t="s">
        <v>222</v>
      </c>
      <c r="LFW185" s="162" t="s">
        <v>222</v>
      </c>
      <c r="LFX185" s="162" t="s">
        <v>222</v>
      </c>
      <c r="LFY185" s="162" t="s">
        <v>222</v>
      </c>
      <c r="LFZ185" s="162" t="s">
        <v>222</v>
      </c>
      <c r="LGA185" s="162" t="s">
        <v>222</v>
      </c>
      <c r="LGB185" s="162" t="s">
        <v>222</v>
      </c>
      <c r="LGC185" s="162" t="s">
        <v>222</v>
      </c>
      <c r="LGD185" s="162" t="s">
        <v>222</v>
      </c>
      <c r="LGE185" s="162" t="s">
        <v>222</v>
      </c>
      <c r="LGF185" s="162" t="s">
        <v>222</v>
      </c>
      <c r="LGG185" s="162" t="s">
        <v>222</v>
      </c>
      <c r="LGH185" s="162" t="s">
        <v>222</v>
      </c>
      <c r="LGI185" s="162" t="s">
        <v>222</v>
      </c>
      <c r="LGJ185" s="162" t="s">
        <v>222</v>
      </c>
      <c r="LGK185" s="162" t="s">
        <v>222</v>
      </c>
      <c r="LGL185" s="162" t="s">
        <v>222</v>
      </c>
      <c r="LGM185" s="162" t="s">
        <v>222</v>
      </c>
      <c r="LGN185" s="162" t="s">
        <v>222</v>
      </c>
      <c r="LGO185" s="162" t="s">
        <v>222</v>
      </c>
      <c r="LGP185" s="162" t="s">
        <v>222</v>
      </c>
      <c r="LGQ185" s="162" t="s">
        <v>222</v>
      </c>
      <c r="LGR185" s="162" t="s">
        <v>222</v>
      </c>
      <c r="LGS185" s="162" t="s">
        <v>222</v>
      </c>
      <c r="LGT185" s="162" t="s">
        <v>222</v>
      </c>
      <c r="LGU185" s="162" t="s">
        <v>222</v>
      </c>
      <c r="LGV185" s="162" t="s">
        <v>222</v>
      </c>
      <c r="LGW185" s="162" t="s">
        <v>222</v>
      </c>
      <c r="LGX185" s="162" t="s">
        <v>222</v>
      </c>
      <c r="LGY185" s="162" t="s">
        <v>222</v>
      </c>
      <c r="LGZ185" s="162" t="s">
        <v>222</v>
      </c>
      <c r="LHA185" s="162" t="s">
        <v>222</v>
      </c>
      <c r="LHB185" s="162" t="s">
        <v>222</v>
      </c>
      <c r="LHC185" s="162" t="s">
        <v>222</v>
      </c>
      <c r="LHD185" s="162" t="s">
        <v>222</v>
      </c>
      <c r="LHE185" s="162" t="s">
        <v>222</v>
      </c>
      <c r="LHF185" s="162" t="s">
        <v>222</v>
      </c>
      <c r="LHG185" s="162" t="s">
        <v>222</v>
      </c>
      <c r="LHH185" s="162" t="s">
        <v>222</v>
      </c>
      <c r="LHI185" s="162" t="s">
        <v>222</v>
      </c>
      <c r="LHJ185" s="162" t="s">
        <v>222</v>
      </c>
      <c r="LHK185" s="162" t="s">
        <v>222</v>
      </c>
      <c r="LHL185" s="162" t="s">
        <v>222</v>
      </c>
      <c r="LHM185" s="162" t="s">
        <v>222</v>
      </c>
      <c r="LHN185" s="162" t="s">
        <v>222</v>
      </c>
      <c r="LHO185" s="162" t="s">
        <v>222</v>
      </c>
      <c r="LHP185" s="162" t="s">
        <v>222</v>
      </c>
      <c r="LHQ185" s="162" t="s">
        <v>222</v>
      </c>
      <c r="LHR185" s="162" t="s">
        <v>222</v>
      </c>
      <c r="LHS185" s="162" t="s">
        <v>222</v>
      </c>
      <c r="LHT185" s="162" t="s">
        <v>222</v>
      </c>
      <c r="LHU185" s="162" t="s">
        <v>222</v>
      </c>
      <c r="LHV185" s="162" t="s">
        <v>222</v>
      </c>
      <c r="LHW185" s="162" t="s">
        <v>222</v>
      </c>
      <c r="LHX185" s="162" t="s">
        <v>222</v>
      </c>
      <c r="LHY185" s="162" t="s">
        <v>222</v>
      </c>
      <c r="LHZ185" s="162" t="s">
        <v>222</v>
      </c>
      <c r="LIA185" s="162" t="s">
        <v>222</v>
      </c>
      <c r="LIB185" s="162" t="s">
        <v>222</v>
      </c>
      <c r="LIC185" s="162" t="s">
        <v>222</v>
      </c>
      <c r="LID185" s="162" t="s">
        <v>222</v>
      </c>
      <c r="LIE185" s="162" t="s">
        <v>222</v>
      </c>
      <c r="LIF185" s="162" t="s">
        <v>222</v>
      </c>
      <c r="LIG185" s="162" t="s">
        <v>222</v>
      </c>
      <c r="LIH185" s="162" t="s">
        <v>222</v>
      </c>
      <c r="LII185" s="162" t="s">
        <v>222</v>
      </c>
      <c r="LIJ185" s="162" t="s">
        <v>222</v>
      </c>
      <c r="LIK185" s="162" t="s">
        <v>222</v>
      </c>
      <c r="LIL185" s="162" t="s">
        <v>222</v>
      </c>
      <c r="LIM185" s="162" t="s">
        <v>222</v>
      </c>
      <c r="LIN185" s="162" t="s">
        <v>222</v>
      </c>
      <c r="LIO185" s="162" t="s">
        <v>222</v>
      </c>
      <c r="LIP185" s="162" t="s">
        <v>222</v>
      </c>
      <c r="LIQ185" s="162" t="s">
        <v>222</v>
      </c>
      <c r="LIR185" s="162" t="s">
        <v>222</v>
      </c>
      <c r="LIS185" s="162" t="s">
        <v>222</v>
      </c>
      <c r="LIT185" s="162" t="s">
        <v>222</v>
      </c>
      <c r="LIU185" s="162" t="s">
        <v>222</v>
      </c>
      <c r="LIV185" s="162" t="s">
        <v>222</v>
      </c>
      <c r="LIW185" s="162" t="s">
        <v>222</v>
      </c>
      <c r="LIX185" s="162" t="s">
        <v>222</v>
      </c>
      <c r="LIY185" s="162" t="s">
        <v>222</v>
      </c>
      <c r="LIZ185" s="162" t="s">
        <v>222</v>
      </c>
      <c r="LJA185" s="162" t="s">
        <v>222</v>
      </c>
      <c r="LJB185" s="162" t="s">
        <v>222</v>
      </c>
      <c r="LJC185" s="162" t="s">
        <v>222</v>
      </c>
      <c r="LJD185" s="162" t="s">
        <v>222</v>
      </c>
      <c r="LJE185" s="162" t="s">
        <v>222</v>
      </c>
      <c r="LJF185" s="162" t="s">
        <v>222</v>
      </c>
      <c r="LJG185" s="162" t="s">
        <v>222</v>
      </c>
      <c r="LJH185" s="162" t="s">
        <v>222</v>
      </c>
      <c r="LJI185" s="162" t="s">
        <v>222</v>
      </c>
      <c r="LJJ185" s="162" t="s">
        <v>222</v>
      </c>
      <c r="LJK185" s="162" t="s">
        <v>222</v>
      </c>
      <c r="LJL185" s="162" t="s">
        <v>222</v>
      </c>
      <c r="LJM185" s="162" t="s">
        <v>222</v>
      </c>
      <c r="LJN185" s="162" t="s">
        <v>222</v>
      </c>
      <c r="LJO185" s="162" t="s">
        <v>222</v>
      </c>
      <c r="LJP185" s="162" t="s">
        <v>222</v>
      </c>
      <c r="LJQ185" s="162" t="s">
        <v>222</v>
      </c>
      <c r="LJR185" s="162" t="s">
        <v>222</v>
      </c>
      <c r="LJS185" s="162" t="s">
        <v>222</v>
      </c>
      <c r="LJT185" s="162" t="s">
        <v>222</v>
      </c>
      <c r="LJU185" s="162" t="s">
        <v>222</v>
      </c>
      <c r="LJV185" s="162" t="s">
        <v>222</v>
      </c>
      <c r="LJW185" s="162" t="s">
        <v>222</v>
      </c>
      <c r="LJX185" s="162" t="s">
        <v>222</v>
      </c>
      <c r="LJY185" s="162" t="s">
        <v>222</v>
      </c>
      <c r="LJZ185" s="162" t="s">
        <v>222</v>
      </c>
      <c r="LKA185" s="162" t="s">
        <v>222</v>
      </c>
      <c r="LKB185" s="162" t="s">
        <v>222</v>
      </c>
      <c r="LKC185" s="162" t="s">
        <v>222</v>
      </c>
      <c r="LKD185" s="162" t="s">
        <v>222</v>
      </c>
      <c r="LKE185" s="162" t="s">
        <v>222</v>
      </c>
      <c r="LKF185" s="162" t="s">
        <v>222</v>
      </c>
      <c r="LKG185" s="162" t="s">
        <v>222</v>
      </c>
      <c r="LKH185" s="162" t="s">
        <v>222</v>
      </c>
      <c r="LKI185" s="162" t="s">
        <v>222</v>
      </c>
      <c r="LKJ185" s="162" t="s">
        <v>222</v>
      </c>
      <c r="LKK185" s="162" t="s">
        <v>222</v>
      </c>
      <c r="LKL185" s="162" t="s">
        <v>222</v>
      </c>
      <c r="LKM185" s="162" t="s">
        <v>222</v>
      </c>
      <c r="LKN185" s="162" t="s">
        <v>222</v>
      </c>
      <c r="LKO185" s="162" t="s">
        <v>222</v>
      </c>
      <c r="LKP185" s="162" t="s">
        <v>222</v>
      </c>
      <c r="LKQ185" s="162" t="s">
        <v>222</v>
      </c>
      <c r="LKR185" s="162" t="s">
        <v>222</v>
      </c>
      <c r="LKS185" s="162" t="s">
        <v>222</v>
      </c>
      <c r="LKT185" s="162" t="s">
        <v>222</v>
      </c>
      <c r="LKU185" s="162" t="s">
        <v>222</v>
      </c>
      <c r="LKV185" s="162" t="s">
        <v>222</v>
      </c>
      <c r="LKW185" s="162" t="s">
        <v>222</v>
      </c>
      <c r="LKX185" s="162" t="s">
        <v>222</v>
      </c>
      <c r="LKY185" s="162" t="s">
        <v>222</v>
      </c>
      <c r="LKZ185" s="162" t="s">
        <v>222</v>
      </c>
      <c r="LLA185" s="162" t="s">
        <v>222</v>
      </c>
      <c r="LLB185" s="162" t="s">
        <v>222</v>
      </c>
      <c r="LLC185" s="162" t="s">
        <v>222</v>
      </c>
      <c r="LLD185" s="162" t="s">
        <v>222</v>
      </c>
      <c r="LLE185" s="162" t="s">
        <v>222</v>
      </c>
      <c r="LLF185" s="162" t="s">
        <v>222</v>
      </c>
      <c r="LLG185" s="162" t="s">
        <v>222</v>
      </c>
      <c r="LLH185" s="162" t="s">
        <v>222</v>
      </c>
      <c r="LLI185" s="162" t="s">
        <v>222</v>
      </c>
      <c r="LLJ185" s="162" t="s">
        <v>222</v>
      </c>
      <c r="LLK185" s="162" t="s">
        <v>222</v>
      </c>
      <c r="LLL185" s="162" t="s">
        <v>222</v>
      </c>
      <c r="LLM185" s="162" t="s">
        <v>222</v>
      </c>
      <c r="LLN185" s="162" t="s">
        <v>222</v>
      </c>
      <c r="LLO185" s="162" t="s">
        <v>222</v>
      </c>
      <c r="LLP185" s="162" t="s">
        <v>222</v>
      </c>
      <c r="LLQ185" s="162" t="s">
        <v>222</v>
      </c>
      <c r="LLR185" s="162" t="s">
        <v>222</v>
      </c>
      <c r="LLS185" s="162" t="s">
        <v>222</v>
      </c>
      <c r="LLT185" s="162" t="s">
        <v>222</v>
      </c>
      <c r="LLU185" s="162" t="s">
        <v>222</v>
      </c>
      <c r="LLV185" s="162" t="s">
        <v>222</v>
      </c>
      <c r="LLW185" s="162" t="s">
        <v>222</v>
      </c>
      <c r="LLX185" s="162" t="s">
        <v>222</v>
      </c>
      <c r="LLY185" s="162" t="s">
        <v>222</v>
      </c>
      <c r="LLZ185" s="162" t="s">
        <v>222</v>
      </c>
      <c r="LMA185" s="162" t="s">
        <v>222</v>
      </c>
      <c r="LMB185" s="162" t="s">
        <v>222</v>
      </c>
      <c r="LMC185" s="162" t="s">
        <v>222</v>
      </c>
      <c r="LMD185" s="162" t="s">
        <v>222</v>
      </c>
      <c r="LME185" s="162" t="s">
        <v>222</v>
      </c>
      <c r="LMF185" s="162" t="s">
        <v>222</v>
      </c>
      <c r="LMG185" s="162" t="s">
        <v>222</v>
      </c>
      <c r="LMH185" s="162" t="s">
        <v>222</v>
      </c>
      <c r="LMI185" s="162" t="s">
        <v>222</v>
      </c>
      <c r="LMJ185" s="162" t="s">
        <v>222</v>
      </c>
      <c r="LMK185" s="162" t="s">
        <v>222</v>
      </c>
      <c r="LML185" s="162" t="s">
        <v>222</v>
      </c>
      <c r="LMM185" s="162" t="s">
        <v>222</v>
      </c>
      <c r="LMN185" s="162" t="s">
        <v>222</v>
      </c>
      <c r="LMO185" s="162" t="s">
        <v>222</v>
      </c>
      <c r="LMP185" s="162" t="s">
        <v>222</v>
      </c>
      <c r="LMQ185" s="162" t="s">
        <v>222</v>
      </c>
      <c r="LMR185" s="162" t="s">
        <v>222</v>
      </c>
      <c r="LMS185" s="162" t="s">
        <v>222</v>
      </c>
      <c r="LMT185" s="162" t="s">
        <v>222</v>
      </c>
      <c r="LMU185" s="162" t="s">
        <v>222</v>
      </c>
      <c r="LMV185" s="162" t="s">
        <v>222</v>
      </c>
      <c r="LMW185" s="162" t="s">
        <v>222</v>
      </c>
      <c r="LMX185" s="162" t="s">
        <v>222</v>
      </c>
      <c r="LMY185" s="162" t="s">
        <v>222</v>
      </c>
      <c r="LMZ185" s="162" t="s">
        <v>222</v>
      </c>
      <c r="LNA185" s="162" t="s">
        <v>222</v>
      </c>
      <c r="LNB185" s="162" t="s">
        <v>222</v>
      </c>
      <c r="LNC185" s="162" t="s">
        <v>222</v>
      </c>
      <c r="LND185" s="162" t="s">
        <v>222</v>
      </c>
      <c r="LNE185" s="162" t="s">
        <v>222</v>
      </c>
      <c r="LNF185" s="162" t="s">
        <v>222</v>
      </c>
      <c r="LNG185" s="162" t="s">
        <v>222</v>
      </c>
      <c r="LNH185" s="162" t="s">
        <v>222</v>
      </c>
      <c r="LNI185" s="162" t="s">
        <v>222</v>
      </c>
      <c r="LNJ185" s="162" t="s">
        <v>222</v>
      </c>
      <c r="LNK185" s="162" t="s">
        <v>222</v>
      </c>
      <c r="LNL185" s="162" t="s">
        <v>222</v>
      </c>
      <c r="LNM185" s="162" t="s">
        <v>222</v>
      </c>
      <c r="LNN185" s="162" t="s">
        <v>222</v>
      </c>
      <c r="LNO185" s="162" t="s">
        <v>222</v>
      </c>
      <c r="LNP185" s="162" t="s">
        <v>222</v>
      </c>
      <c r="LNQ185" s="162" t="s">
        <v>222</v>
      </c>
      <c r="LNR185" s="162" t="s">
        <v>222</v>
      </c>
      <c r="LNS185" s="162" t="s">
        <v>222</v>
      </c>
      <c r="LNT185" s="162" t="s">
        <v>222</v>
      </c>
      <c r="LNU185" s="162" t="s">
        <v>222</v>
      </c>
      <c r="LNV185" s="162" t="s">
        <v>222</v>
      </c>
      <c r="LNW185" s="162" t="s">
        <v>222</v>
      </c>
      <c r="LNX185" s="162" t="s">
        <v>222</v>
      </c>
      <c r="LNY185" s="162" t="s">
        <v>222</v>
      </c>
      <c r="LNZ185" s="162" t="s">
        <v>222</v>
      </c>
      <c r="LOA185" s="162" t="s">
        <v>222</v>
      </c>
      <c r="LOB185" s="162" t="s">
        <v>222</v>
      </c>
      <c r="LOC185" s="162" t="s">
        <v>222</v>
      </c>
      <c r="LOD185" s="162" t="s">
        <v>222</v>
      </c>
      <c r="LOE185" s="162" t="s">
        <v>222</v>
      </c>
      <c r="LOF185" s="162" t="s">
        <v>222</v>
      </c>
      <c r="LOG185" s="162" t="s">
        <v>222</v>
      </c>
      <c r="LOH185" s="162" t="s">
        <v>222</v>
      </c>
      <c r="LOI185" s="162" t="s">
        <v>222</v>
      </c>
      <c r="LOJ185" s="162" t="s">
        <v>222</v>
      </c>
      <c r="LOK185" s="162" t="s">
        <v>222</v>
      </c>
      <c r="LOL185" s="162" t="s">
        <v>222</v>
      </c>
      <c r="LOM185" s="162" t="s">
        <v>222</v>
      </c>
      <c r="LON185" s="162" t="s">
        <v>222</v>
      </c>
      <c r="LOO185" s="162" t="s">
        <v>222</v>
      </c>
      <c r="LOP185" s="162" t="s">
        <v>222</v>
      </c>
      <c r="LOQ185" s="162" t="s">
        <v>222</v>
      </c>
      <c r="LOR185" s="162" t="s">
        <v>222</v>
      </c>
      <c r="LOS185" s="162" t="s">
        <v>222</v>
      </c>
      <c r="LOT185" s="162" t="s">
        <v>222</v>
      </c>
      <c r="LOU185" s="162" t="s">
        <v>222</v>
      </c>
      <c r="LOV185" s="162" t="s">
        <v>222</v>
      </c>
      <c r="LOW185" s="162" t="s">
        <v>222</v>
      </c>
      <c r="LOX185" s="162" t="s">
        <v>222</v>
      </c>
      <c r="LOY185" s="162" t="s">
        <v>222</v>
      </c>
      <c r="LOZ185" s="162" t="s">
        <v>222</v>
      </c>
      <c r="LPA185" s="162" t="s">
        <v>222</v>
      </c>
      <c r="LPB185" s="162" t="s">
        <v>222</v>
      </c>
      <c r="LPC185" s="162" t="s">
        <v>222</v>
      </c>
      <c r="LPD185" s="162" t="s">
        <v>222</v>
      </c>
      <c r="LPE185" s="162" t="s">
        <v>222</v>
      </c>
      <c r="LPF185" s="162" t="s">
        <v>222</v>
      </c>
      <c r="LPG185" s="162" t="s">
        <v>222</v>
      </c>
      <c r="LPH185" s="162" t="s">
        <v>222</v>
      </c>
      <c r="LPI185" s="162" t="s">
        <v>222</v>
      </c>
      <c r="LPJ185" s="162" t="s">
        <v>222</v>
      </c>
      <c r="LPK185" s="162" t="s">
        <v>222</v>
      </c>
      <c r="LPL185" s="162" t="s">
        <v>222</v>
      </c>
      <c r="LPM185" s="162" t="s">
        <v>222</v>
      </c>
      <c r="LPN185" s="162" t="s">
        <v>222</v>
      </c>
      <c r="LPO185" s="162" t="s">
        <v>222</v>
      </c>
      <c r="LPP185" s="162" t="s">
        <v>222</v>
      </c>
      <c r="LPQ185" s="162" t="s">
        <v>222</v>
      </c>
      <c r="LPR185" s="162" t="s">
        <v>222</v>
      </c>
      <c r="LPS185" s="162" t="s">
        <v>222</v>
      </c>
      <c r="LPT185" s="162" t="s">
        <v>222</v>
      </c>
      <c r="LPU185" s="162" t="s">
        <v>222</v>
      </c>
      <c r="LPV185" s="162" t="s">
        <v>222</v>
      </c>
      <c r="LPW185" s="162" t="s">
        <v>222</v>
      </c>
      <c r="LPX185" s="162" t="s">
        <v>222</v>
      </c>
      <c r="LPY185" s="162" t="s">
        <v>222</v>
      </c>
      <c r="LPZ185" s="162" t="s">
        <v>222</v>
      </c>
      <c r="LQA185" s="162" t="s">
        <v>222</v>
      </c>
      <c r="LQB185" s="162" t="s">
        <v>222</v>
      </c>
      <c r="LQC185" s="162" t="s">
        <v>222</v>
      </c>
      <c r="LQD185" s="162" t="s">
        <v>222</v>
      </c>
      <c r="LQE185" s="162" t="s">
        <v>222</v>
      </c>
      <c r="LQF185" s="162" t="s">
        <v>222</v>
      </c>
      <c r="LQG185" s="162" t="s">
        <v>222</v>
      </c>
      <c r="LQH185" s="162" t="s">
        <v>222</v>
      </c>
      <c r="LQI185" s="162" t="s">
        <v>222</v>
      </c>
      <c r="LQJ185" s="162" t="s">
        <v>222</v>
      </c>
      <c r="LQK185" s="162" t="s">
        <v>222</v>
      </c>
      <c r="LQL185" s="162" t="s">
        <v>222</v>
      </c>
      <c r="LQM185" s="162" t="s">
        <v>222</v>
      </c>
      <c r="LQN185" s="162" t="s">
        <v>222</v>
      </c>
      <c r="LQO185" s="162" t="s">
        <v>222</v>
      </c>
      <c r="LQP185" s="162" t="s">
        <v>222</v>
      </c>
      <c r="LQQ185" s="162" t="s">
        <v>222</v>
      </c>
      <c r="LQR185" s="162" t="s">
        <v>222</v>
      </c>
      <c r="LQS185" s="162" t="s">
        <v>222</v>
      </c>
      <c r="LQT185" s="162" t="s">
        <v>222</v>
      </c>
      <c r="LQU185" s="162" t="s">
        <v>222</v>
      </c>
      <c r="LQV185" s="162" t="s">
        <v>222</v>
      </c>
      <c r="LQW185" s="162" t="s">
        <v>222</v>
      </c>
      <c r="LQX185" s="162" t="s">
        <v>222</v>
      </c>
      <c r="LQY185" s="162" t="s">
        <v>222</v>
      </c>
      <c r="LQZ185" s="162" t="s">
        <v>222</v>
      </c>
      <c r="LRA185" s="162" t="s">
        <v>222</v>
      </c>
      <c r="LRB185" s="162" t="s">
        <v>222</v>
      </c>
      <c r="LRC185" s="162" t="s">
        <v>222</v>
      </c>
      <c r="LRD185" s="162" t="s">
        <v>222</v>
      </c>
      <c r="LRE185" s="162" t="s">
        <v>222</v>
      </c>
      <c r="LRF185" s="162" t="s">
        <v>222</v>
      </c>
      <c r="LRG185" s="162" t="s">
        <v>222</v>
      </c>
      <c r="LRH185" s="162" t="s">
        <v>222</v>
      </c>
      <c r="LRI185" s="162" t="s">
        <v>222</v>
      </c>
      <c r="LRJ185" s="162" t="s">
        <v>222</v>
      </c>
      <c r="LRK185" s="162" t="s">
        <v>222</v>
      </c>
      <c r="LRL185" s="162" t="s">
        <v>222</v>
      </c>
      <c r="LRM185" s="162" t="s">
        <v>222</v>
      </c>
      <c r="LRN185" s="162" t="s">
        <v>222</v>
      </c>
      <c r="LRO185" s="162" t="s">
        <v>222</v>
      </c>
      <c r="LRP185" s="162" t="s">
        <v>222</v>
      </c>
      <c r="LRQ185" s="162" t="s">
        <v>222</v>
      </c>
      <c r="LRR185" s="162" t="s">
        <v>222</v>
      </c>
      <c r="LRS185" s="162" t="s">
        <v>222</v>
      </c>
      <c r="LRT185" s="162" t="s">
        <v>222</v>
      </c>
      <c r="LRU185" s="162" t="s">
        <v>222</v>
      </c>
      <c r="LRV185" s="162" t="s">
        <v>222</v>
      </c>
      <c r="LRW185" s="162" t="s">
        <v>222</v>
      </c>
      <c r="LRX185" s="162" t="s">
        <v>222</v>
      </c>
      <c r="LRY185" s="162" t="s">
        <v>222</v>
      </c>
      <c r="LRZ185" s="162" t="s">
        <v>222</v>
      </c>
      <c r="LSA185" s="162" t="s">
        <v>222</v>
      </c>
      <c r="LSB185" s="162" t="s">
        <v>222</v>
      </c>
      <c r="LSC185" s="162" t="s">
        <v>222</v>
      </c>
      <c r="LSD185" s="162" t="s">
        <v>222</v>
      </c>
      <c r="LSE185" s="162" t="s">
        <v>222</v>
      </c>
      <c r="LSF185" s="162" t="s">
        <v>222</v>
      </c>
      <c r="LSG185" s="162" t="s">
        <v>222</v>
      </c>
      <c r="LSH185" s="162" t="s">
        <v>222</v>
      </c>
      <c r="LSI185" s="162" t="s">
        <v>222</v>
      </c>
      <c r="LSJ185" s="162" t="s">
        <v>222</v>
      </c>
      <c r="LSK185" s="162" t="s">
        <v>222</v>
      </c>
      <c r="LSL185" s="162" t="s">
        <v>222</v>
      </c>
      <c r="LSM185" s="162" t="s">
        <v>222</v>
      </c>
      <c r="LSN185" s="162" t="s">
        <v>222</v>
      </c>
      <c r="LSO185" s="162" t="s">
        <v>222</v>
      </c>
      <c r="LSP185" s="162" t="s">
        <v>222</v>
      </c>
      <c r="LSQ185" s="162" t="s">
        <v>222</v>
      </c>
      <c r="LSR185" s="162" t="s">
        <v>222</v>
      </c>
      <c r="LSS185" s="162" t="s">
        <v>222</v>
      </c>
      <c r="LST185" s="162" t="s">
        <v>222</v>
      </c>
      <c r="LSU185" s="162" t="s">
        <v>222</v>
      </c>
      <c r="LSV185" s="162" t="s">
        <v>222</v>
      </c>
      <c r="LSW185" s="162" t="s">
        <v>222</v>
      </c>
      <c r="LSX185" s="162" t="s">
        <v>222</v>
      </c>
      <c r="LSY185" s="162" t="s">
        <v>222</v>
      </c>
      <c r="LSZ185" s="162" t="s">
        <v>222</v>
      </c>
      <c r="LTA185" s="162" t="s">
        <v>222</v>
      </c>
      <c r="LTB185" s="162" t="s">
        <v>222</v>
      </c>
      <c r="LTC185" s="162" t="s">
        <v>222</v>
      </c>
      <c r="LTD185" s="162" t="s">
        <v>222</v>
      </c>
      <c r="LTE185" s="162" t="s">
        <v>222</v>
      </c>
      <c r="LTF185" s="162" t="s">
        <v>222</v>
      </c>
      <c r="LTG185" s="162" t="s">
        <v>222</v>
      </c>
      <c r="LTH185" s="162" t="s">
        <v>222</v>
      </c>
      <c r="LTI185" s="162" t="s">
        <v>222</v>
      </c>
      <c r="LTJ185" s="162" t="s">
        <v>222</v>
      </c>
      <c r="LTK185" s="162" t="s">
        <v>222</v>
      </c>
      <c r="LTL185" s="162" t="s">
        <v>222</v>
      </c>
      <c r="LTM185" s="162" t="s">
        <v>222</v>
      </c>
      <c r="LTN185" s="162" t="s">
        <v>222</v>
      </c>
      <c r="LTO185" s="162" t="s">
        <v>222</v>
      </c>
      <c r="LTP185" s="162" t="s">
        <v>222</v>
      </c>
      <c r="LTQ185" s="162" t="s">
        <v>222</v>
      </c>
      <c r="LTR185" s="162" t="s">
        <v>222</v>
      </c>
      <c r="LTS185" s="162" t="s">
        <v>222</v>
      </c>
      <c r="LTT185" s="162" t="s">
        <v>222</v>
      </c>
      <c r="LTU185" s="162" t="s">
        <v>222</v>
      </c>
      <c r="LTV185" s="162" t="s">
        <v>222</v>
      </c>
      <c r="LTW185" s="162" t="s">
        <v>222</v>
      </c>
      <c r="LTX185" s="162" t="s">
        <v>222</v>
      </c>
      <c r="LTY185" s="162" t="s">
        <v>222</v>
      </c>
      <c r="LTZ185" s="162" t="s">
        <v>222</v>
      </c>
      <c r="LUA185" s="162" t="s">
        <v>222</v>
      </c>
      <c r="LUB185" s="162" t="s">
        <v>222</v>
      </c>
      <c r="LUC185" s="162" t="s">
        <v>222</v>
      </c>
      <c r="LUD185" s="162" t="s">
        <v>222</v>
      </c>
      <c r="LUE185" s="162" t="s">
        <v>222</v>
      </c>
      <c r="LUF185" s="162" t="s">
        <v>222</v>
      </c>
      <c r="LUG185" s="162" t="s">
        <v>222</v>
      </c>
      <c r="LUH185" s="162" t="s">
        <v>222</v>
      </c>
      <c r="LUI185" s="162" t="s">
        <v>222</v>
      </c>
      <c r="LUJ185" s="162" t="s">
        <v>222</v>
      </c>
      <c r="LUK185" s="162" t="s">
        <v>222</v>
      </c>
      <c r="LUL185" s="162" t="s">
        <v>222</v>
      </c>
      <c r="LUM185" s="162" t="s">
        <v>222</v>
      </c>
      <c r="LUN185" s="162" t="s">
        <v>222</v>
      </c>
      <c r="LUO185" s="162" t="s">
        <v>222</v>
      </c>
      <c r="LUP185" s="162" t="s">
        <v>222</v>
      </c>
      <c r="LUQ185" s="162" t="s">
        <v>222</v>
      </c>
      <c r="LUR185" s="162" t="s">
        <v>222</v>
      </c>
      <c r="LUS185" s="162" t="s">
        <v>222</v>
      </c>
      <c r="LUT185" s="162" t="s">
        <v>222</v>
      </c>
      <c r="LUU185" s="162" t="s">
        <v>222</v>
      </c>
      <c r="LUV185" s="162" t="s">
        <v>222</v>
      </c>
      <c r="LUW185" s="162" t="s">
        <v>222</v>
      </c>
      <c r="LUX185" s="162" t="s">
        <v>222</v>
      </c>
      <c r="LUY185" s="162" t="s">
        <v>222</v>
      </c>
      <c r="LUZ185" s="162" t="s">
        <v>222</v>
      </c>
      <c r="LVA185" s="162" t="s">
        <v>222</v>
      </c>
      <c r="LVB185" s="162" t="s">
        <v>222</v>
      </c>
      <c r="LVC185" s="162" t="s">
        <v>222</v>
      </c>
      <c r="LVD185" s="162" t="s">
        <v>222</v>
      </c>
      <c r="LVE185" s="162" t="s">
        <v>222</v>
      </c>
      <c r="LVF185" s="162" t="s">
        <v>222</v>
      </c>
      <c r="LVG185" s="162" t="s">
        <v>222</v>
      </c>
      <c r="LVH185" s="162" t="s">
        <v>222</v>
      </c>
      <c r="LVI185" s="162" t="s">
        <v>222</v>
      </c>
      <c r="LVJ185" s="162" t="s">
        <v>222</v>
      </c>
      <c r="LVK185" s="162" t="s">
        <v>222</v>
      </c>
      <c r="LVL185" s="162" t="s">
        <v>222</v>
      </c>
      <c r="LVM185" s="162" t="s">
        <v>222</v>
      </c>
      <c r="LVN185" s="162" t="s">
        <v>222</v>
      </c>
      <c r="LVO185" s="162" t="s">
        <v>222</v>
      </c>
      <c r="LVP185" s="162" t="s">
        <v>222</v>
      </c>
      <c r="LVQ185" s="162" t="s">
        <v>222</v>
      </c>
      <c r="LVR185" s="162" t="s">
        <v>222</v>
      </c>
      <c r="LVS185" s="162" t="s">
        <v>222</v>
      </c>
      <c r="LVT185" s="162" t="s">
        <v>222</v>
      </c>
      <c r="LVU185" s="162" t="s">
        <v>222</v>
      </c>
      <c r="LVV185" s="162" t="s">
        <v>222</v>
      </c>
      <c r="LVW185" s="162" t="s">
        <v>222</v>
      </c>
      <c r="LVX185" s="162" t="s">
        <v>222</v>
      </c>
      <c r="LVY185" s="162" t="s">
        <v>222</v>
      </c>
      <c r="LVZ185" s="162" t="s">
        <v>222</v>
      </c>
      <c r="LWA185" s="162" t="s">
        <v>222</v>
      </c>
      <c r="LWB185" s="162" t="s">
        <v>222</v>
      </c>
      <c r="LWC185" s="162" t="s">
        <v>222</v>
      </c>
      <c r="LWD185" s="162" t="s">
        <v>222</v>
      </c>
      <c r="LWE185" s="162" t="s">
        <v>222</v>
      </c>
      <c r="LWF185" s="162" t="s">
        <v>222</v>
      </c>
      <c r="LWG185" s="162" t="s">
        <v>222</v>
      </c>
      <c r="LWH185" s="162" t="s">
        <v>222</v>
      </c>
      <c r="LWI185" s="162" t="s">
        <v>222</v>
      </c>
      <c r="LWJ185" s="162" t="s">
        <v>222</v>
      </c>
      <c r="LWK185" s="162" t="s">
        <v>222</v>
      </c>
      <c r="LWL185" s="162" t="s">
        <v>222</v>
      </c>
      <c r="LWM185" s="162" t="s">
        <v>222</v>
      </c>
      <c r="LWN185" s="162" t="s">
        <v>222</v>
      </c>
      <c r="LWO185" s="162" t="s">
        <v>222</v>
      </c>
      <c r="LWP185" s="162" t="s">
        <v>222</v>
      </c>
      <c r="LWQ185" s="162" t="s">
        <v>222</v>
      </c>
      <c r="LWR185" s="162" t="s">
        <v>222</v>
      </c>
      <c r="LWS185" s="162" t="s">
        <v>222</v>
      </c>
      <c r="LWT185" s="162" t="s">
        <v>222</v>
      </c>
      <c r="LWU185" s="162" t="s">
        <v>222</v>
      </c>
      <c r="LWV185" s="162" t="s">
        <v>222</v>
      </c>
      <c r="LWW185" s="162" t="s">
        <v>222</v>
      </c>
      <c r="LWX185" s="162" t="s">
        <v>222</v>
      </c>
      <c r="LWY185" s="162" t="s">
        <v>222</v>
      </c>
      <c r="LWZ185" s="162" t="s">
        <v>222</v>
      </c>
      <c r="LXA185" s="162" t="s">
        <v>222</v>
      </c>
      <c r="LXB185" s="162" t="s">
        <v>222</v>
      </c>
      <c r="LXC185" s="162" t="s">
        <v>222</v>
      </c>
      <c r="LXD185" s="162" t="s">
        <v>222</v>
      </c>
      <c r="LXE185" s="162" t="s">
        <v>222</v>
      </c>
      <c r="LXF185" s="162" t="s">
        <v>222</v>
      </c>
      <c r="LXG185" s="162" t="s">
        <v>222</v>
      </c>
      <c r="LXH185" s="162" t="s">
        <v>222</v>
      </c>
      <c r="LXI185" s="162" t="s">
        <v>222</v>
      </c>
      <c r="LXJ185" s="162" t="s">
        <v>222</v>
      </c>
      <c r="LXK185" s="162" t="s">
        <v>222</v>
      </c>
      <c r="LXL185" s="162" t="s">
        <v>222</v>
      </c>
      <c r="LXM185" s="162" t="s">
        <v>222</v>
      </c>
      <c r="LXN185" s="162" t="s">
        <v>222</v>
      </c>
      <c r="LXO185" s="162" t="s">
        <v>222</v>
      </c>
      <c r="LXP185" s="162" t="s">
        <v>222</v>
      </c>
      <c r="LXQ185" s="162" t="s">
        <v>222</v>
      </c>
      <c r="LXR185" s="162" t="s">
        <v>222</v>
      </c>
      <c r="LXS185" s="162" t="s">
        <v>222</v>
      </c>
      <c r="LXT185" s="162" t="s">
        <v>222</v>
      </c>
      <c r="LXU185" s="162" t="s">
        <v>222</v>
      </c>
      <c r="LXV185" s="162" t="s">
        <v>222</v>
      </c>
      <c r="LXW185" s="162" t="s">
        <v>222</v>
      </c>
      <c r="LXX185" s="162" t="s">
        <v>222</v>
      </c>
      <c r="LXY185" s="162" t="s">
        <v>222</v>
      </c>
      <c r="LXZ185" s="162" t="s">
        <v>222</v>
      </c>
      <c r="LYA185" s="162" t="s">
        <v>222</v>
      </c>
      <c r="LYB185" s="162" t="s">
        <v>222</v>
      </c>
      <c r="LYC185" s="162" t="s">
        <v>222</v>
      </c>
      <c r="LYD185" s="162" t="s">
        <v>222</v>
      </c>
      <c r="LYE185" s="162" t="s">
        <v>222</v>
      </c>
      <c r="LYF185" s="162" t="s">
        <v>222</v>
      </c>
      <c r="LYG185" s="162" t="s">
        <v>222</v>
      </c>
      <c r="LYH185" s="162" t="s">
        <v>222</v>
      </c>
      <c r="LYI185" s="162" t="s">
        <v>222</v>
      </c>
      <c r="LYJ185" s="162" t="s">
        <v>222</v>
      </c>
      <c r="LYK185" s="162" t="s">
        <v>222</v>
      </c>
      <c r="LYL185" s="162" t="s">
        <v>222</v>
      </c>
      <c r="LYM185" s="162" t="s">
        <v>222</v>
      </c>
      <c r="LYN185" s="162" t="s">
        <v>222</v>
      </c>
      <c r="LYO185" s="162" t="s">
        <v>222</v>
      </c>
      <c r="LYP185" s="162" t="s">
        <v>222</v>
      </c>
      <c r="LYQ185" s="162" t="s">
        <v>222</v>
      </c>
      <c r="LYR185" s="162" t="s">
        <v>222</v>
      </c>
      <c r="LYS185" s="162" t="s">
        <v>222</v>
      </c>
      <c r="LYT185" s="162" t="s">
        <v>222</v>
      </c>
      <c r="LYU185" s="162" t="s">
        <v>222</v>
      </c>
      <c r="LYV185" s="162" t="s">
        <v>222</v>
      </c>
      <c r="LYW185" s="162" t="s">
        <v>222</v>
      </c>
      <c r="LYX185" s="162" t="s">
        <v>222</v>
      </c>
      <c r="LYY185" s="162" t="s">
        <v>222</v>
      </c>
      <c r="LYZ185" s="162" t="s">
        <v>222</v>
      </c>
      <c r="LZA185" s="162" t="s">
        <v>222</v>
      </c>
      <c r="LZB185" s="162" t="s">
        <v>222</v>
      </c>
      <c r="LZC185" s="162" t="s">
        <v>222</v>
      </c>
      <c r="LZD185" s="162" t="s">
        <v>222</v>
      </c>
      <c r="LZE185" s="162" t="s">
        <v>222</v>
      </c>
      <c r="LZF185" s="162" t="s">
        <v>222</v>
      </c>
      <c r="LZG185" s="162" t="s">
        <v>222</v>
      </c>
      <c r="LZH185" s="162" t="s">
        <v>222</v>
      </c>
      <c r="LZI185" s="162" t="s">
        <v>222</v>
      </c>
      <c r="LZJ185" s="162" t="s">
        <v>222</v>
      </c>
      <c r="LZK185" s="162" t="s">
        <v>222</v>
      </c>
      <c r="LZL185" s="162" t="s">
        <v>222</v>
      </c>
      <c r="LZM185" s="162" t="s">
        <v>222</v>
      </c>
      <c r="LZN185" s="162" t="s">
        <v>222</v>
      </c>
      <c r="LZO185" s="162" t="s">
        <v>222</v>
      </c>
      <c r="LZP185" s="162" t="s">
        <v>222</v>
      </c>
      <c r="LZQ185" s="162" t="s">
        <v>222</v>
      </c>
      <c r="LZR185" s="162" t="s">
        <v>222</v>
      </c>
      <c r="LZS185" s="162" t="s">
        <v>222</v>
      </c>
      <c r="LZT185" s="162" t="s">
        <v>222</v>
      </c>
      <c r="LZU185" s="162" t="s">
        <v>222</v>
      </c>
      <c r="LZV185" s="162" t="s">
        <v>222</v>
      </c>
      <c r="LZW185" s="162" t="s">
        <v>222</v>
      </c>
      <c r="LZX185" s="162" t="s">
        <v>222</v>
      </c>
      <c r="LZY185" s="162" t="s">
        <v>222</v>
      </c>
      <c r="LZZ185" s="162" t="s">
        <v>222</v>
      </c>
      <c r="MAA185" s="162" t="s">
        <v>222</v>
      </c>
      <c r="MAB185" s="162" t="s">
        <v>222</v>
      </c>
      <c r="MAC185" s="162" t="s">
        <v>222</v>
      </c>
      <c r="MAD185" s="162" t="s">
        <v>222</v>
      </c>
      <c r="MAE185" s="162" t="s">
        <v>222</v>
      </c>
      <c r="MAF185" s="162" t="s">
        <v>222</v>
      </c>
      <c r="MAG185" s="162" t="s">
        <v>222</v>
      </c>
      <c r="MAH185" s="162" t="s">
        <v>222</v>
      </c>
      <c r="MAI185" s="162" t="s">
        <v>222</v>
      </c>
      <c r="MAJ185" s="162" t="s">
        <v>222</v>
      </c>
      <c r="MAK185" s="162" t="s">
        <v>222</v>
      </c>
      <c r="MAL185" s="162" t="s">
        <v>222</v>
      </c>
      <c r="MAM185" s="162" t="s">
        <v>222</v>
      </c>
      <c r="MAN185" s="162" t="s">
        <v>222</v>
      </c>
      <c r="MAO185" s="162" t="s">
        <v>222</v>
      </c>
      <c r="MAP185" s="162" t="s">
        <v>222</v>
      </c>
      <c r="MAQ185" s="162" t="s">
        <v>222</v>
      </c>
      <c r="MAR185" s="162" t="s">
        <v>222</v>
      </c>
      <c r="MAS185" s="162" t="s">
        <v>222</v>
      </c>
      <c r="MAT185" s="162" t="s">
        <v>222</v>
      </c>
      <c r="MAU185" s="162" t="s">
        <v>222</v>
      </c>
      <c r="MAV185" s="162" t="s">
        <v>222</v>
      </c>
      <c r="MAW185" s="162" t="s">
        <v>222</v>
      </c>
      <c r="MAX185" s="162" t="s">
        <v>222</v>
      </c>
      <c r="MAY185" s="162" t="s">
        <v>222</v>
      </c>
      <c r="MAZ185" s="162" t="s">
        <v>222</v>
      </c>
      <c r="MBA185" s="162" t="s">
        <v>222</v>
      </c>
      <c r="MBB185" s="162" t="s">
        <v>222</v>
      </c>
      <c r="MBC185" s="162" t="s">
        <v>222</v>
      </c>
      <c r="MBD185" s="162" t="s">
        <v>222</v>
      </c>
      <c r="MBE185" s="162" t="s">
        <v>222</v>
      </c>
      <c r="MBF185" s="162" t="s">
        <v>222</v>
      </c>
      <c r="MBG185" s="162" t="s">
        <v>222</v>
      </c>
      <c r="MBH185" s="162" t="s">
        <v>222</v>
      </c>
      <c r="MBI185" s="162" t="s">
        <v>222</v>
      </c>
      <c r="MBJ185" s="162" t="s">
        <v>222</v>
      </c>
      <c r="MBK185" s="162" t="s">
        <v>222</v>
      </c>
      <c r="MBL185" s="162" t="s">
        <v>222</v>
      </c>
      <c r="MBM185" s="162" t="s">
        <v>222</v>
      </c>
      <c r="MBN185" s="162" t="s">
        <v>222</v>
      </c>
      <c r="MBO185" s="162" t="s">
        <v>222</v>
      </c>
      <c r="MBP185" s="162" t="s">
        <v>222</v>
      </c>
      <c r="MBQ185" s="162" t="s">
        <v>222</v>
      </c>
      <c r="MBR185" s="162" t="s">
        <v>222</v>
      </c>
      <c r="MBS185" s="162" t="s">
        <v>222</v>
      </c>
      <c r="MBT185" s="162" t="s">
        <v>222</v>
      </c>
      <c r="MBU185" s="162" t="s">
        <v>222</v>
      </c>
      <c r="MBV185" s="162" t="s">
        <v>222</v>
      </c>
      <c r="MBW185" s="162" t="s">
        <v>222</v>
      </c>
      <c r="MBX185" s="162" t="s">
        <v>222</v>
      </c>
      <c r="MBY185" s="162" t="s">
        <v>222</v>
      </c>
      <c r="MBZ185" s="162" t="s">
        <v>222</v>
      </c>
      <c r="MCA185" s="162" t="s">
        <v>222</v>
      </c>
      <c r="MCB185" s="162" t="s">
        <v>222</v>
      </c>
      <c r="MCC185" s="162" t="s">
        <v>222</v>
      </c>
      <c r="MCD185" s="162" t="s">
        <v>222</v>
      </c>
      <c r="MCE185" s="162" t="s">
        <v>222</v>
      </c>
      <c r="MCF185" s="162" t="s">
        <v>222</v>
      </c>
      <c r="MCG185" s="162" t="s">
        <v>222</v>
      </c>
      <c r="MCH185" s="162" t="s">
        <v>222</v>
      </c>
      <c r="MCI185" s="162" t="s">
        <v>222</v>
      </c>
      <c r="MCJ185" s="162" t="s">
        <v>222</v>
      </c>
      <c r="MCK185" s="162" t="s">
        <v>222</v>
      </c>
      <c r="MCL185" s="162" t="s">
        <v>222</v>
      </c>
      <c r="MCM185" s="162" t="s">
        <v>222</v>
      </c>
      <c r="MCN185" s="162" t="s">
        <v>222</v>
      </c>
      <c r="MCO185" s="162" t="s">
        <v>222</v>
      </c>
      <c r="MCP185" s="162" t="s">
        <v>222</v>
      </c>
      <c r="MCQ185" s="162" t="s">
        <v>222</v>
      </c>
      <c r="MCR185" s="162" t="s">
        <v>222</v>
      </c>
      <c r="MCS185" s="162" t="s">
        <v>222</v>
      </c>
      <c r="MCT185" s="162" t="s">
        <v>222</v>
      </c>
      <c r="MCU185" s="162" t="s">
        <v>222</v>
      </c>
      <c r="MCV185" s="162" t="s">
        <v>222</v>
      </c>
      <c r="MCW185" s="162" t="s">
        <v>222</v>
      </c>
      <c r="MCX185" s="162" t="s">
        <v>222</v>
      </c>
      <c r="MCY185" s="162" t="s">
        <v>222</v>
      </c>
      <c r="MCZ185" s="162" t="s">
        <v>222</v>
      </c>
      <c r="MDA185" s="162" t="s">
        <v>222</v>
      </c>
      <c r="MDB185" s="162" t="s">
        <v>222</v>
      </c>
      <c r="MDC185" s="162" t="s">
        <v>222</v>
      </c>
      <c r="MDD185" s="162" t="s">
        <v>222</v>
      </c>
      <c r="MDE185" s="162" t="s">
        <v>222</v>
      </c>
      <c r="MDF185" s="162" t="s">
        <v>222</v>
      </c>
      <c r="MDG185" s="162" t="s">
        <v>222</v>
      </c>
      <c r="MDH185" s="162" t="s">
        <v>222</v>
      </c>
      <c r="MDI185" s="162" t="s">
        <v>222</v>
      </c>
      <c r="MDJ185" s="162" t="s">
        <v>222</v>
      </c>
      <c r="MDK185" s="162" t="s">
        <v>222</v>
      </c>
      <c r="MDL185" s="162" t="s">
        <v>222</v>
      </c>
      <c r="MDM185" s="162" t="s">
        <v>222</v>
      </c>
      <c r="MDN185" s="162" t="s">
        <v>222</v>
      </c>
      <c r="MDO185" s="162" t="s">
        <v>222</v>
      </c>
      <c r="MDP185" s="162" t="s">
        <v>222</v>
      </c>
      <c r="MDQ185" s="162" t="s">
        <v>222</v>
      </c>
      <c r="MDR185" s="162" t="s">
        <v>222</v>
      </c>
      <c r="MDS185" s="162" t="s">
        <v>222</v>
      </c>
      <c r="MDT185" s="162" t="s">
        <v>222</v>
      </c>
      <c r="MDU185" s="162" t="s">
        <v>222</v>
      </c>
      <c r="MDV185" s="162" t="s">
        <v>222</v>
      </c>
      <c r="MDW185" s="162" t="s">
        <v>222</v>
      </c>
      <c r="MDX185" s="162" t="s">
        <v>222</v>
      </c>
      <c r="MDY185" s="162" t="s">
        <v>222</v>
      </c>
      <c r="MDZ185" s="162" t="s">
        <v>222</v>
      </c>
      <c r="MEA185" s="162" t="s">
        <v>222</v>
      </c>
      <c r="MEB185" s="162" t="s">
        <v>222</v>
      </c>
      <c r="MEC185" s="162" t="s">
        <v>222</v>
      </c>
      <c r="MED185" s="162" t="s">
        <v>222</v>
      </c>
      <c r="MEE185" s="162" t="s">
        <v>222</v>
      </c>
      <c r="MEF185" s="162" t="s">
        <v>222</v>
      </c>
      <c r="MEG185" s="162" t="s">
        <v>222</v>
      </c>
      <c r="MEH185" s="162" t="s">
        <v>222</v>
      </c>
      <c r="MEI185" s="162" t="s">
        <v>222</v>
      </c>
      <c r="MEJ185" s="162" t="s">
        <v>222</v>
      </c>
      <c r="MEK185" s="162" t="s">
        <v>222</v>
      </c>
      <c r="MEL185" s="162" t="s">
        <v>222</v>
      </c>
      <c r="MEM185" s="162" t="s">
        <v>222</v>
      </c>
      <c r="MEN185" s="162" t="s">
        <v>222</v>
      </c>
      <c r="MEO185" s="162" t="s">
        <v>222</v>
      </c>
      <c r="MEP185" s="162" t="s">
        <v>222</v>
      </c>
      <c r="MEQ185" s="162" t="s">
        <v>222</v>
      </c>
      <c r="MER185" s="162" t="s">
        <v>222</v>
      </c>
      <c r="MES185" s="162" t="s">
        <v>222</v>
      </c>
      <c r="MET185" s="162" t="s">
        <v>222</v>
      </c>
      <c r="MEU185" s="162" t="s">
        <v>222</v>
      </c>
      <c r="MEV185" s="162" t="s">
        <v>222</v>
      </c>
      <c r="MEW185" s="162" t="s">
        <v>222</v>
      </c>
      <c r="MEX185" s="162" t="s">
        <v>222</v>
      </c>
      <c r="MEY185" s="162" t="s">
        <v>222</v>
      </c>
      <c r="MEZ185" s="162" t="s">
        <v>222</v>
      </c>
      <c r="MFA185" s="162" t="s">
        <v>222</v>
      </c>
      <c r="MFB185" s="162" t="s">
        <v>222</v>
      </c>
      <c r="MFC185" s="162" t="s">
        <v>222</v>
      </c>
      <c r="MFD185" s="162" t="s">
        <v>222</v>
      </c>
      <c r="MFE185" s="162" t="s">
        <v>222</v>
      </c>
      <c r="MFF185" s="162" t="s">
        <v>222</v>
      </c>
      <c r="MFG185" s="162" t="s">
        <v>222</v>
      </c>
      <c r="MFH185" s="162" t="s">
        <v>222</v>
      </c>
      <c r="MFI185" s="162" t="s">
        <v>222</v>
      </c>
      <c r="MFJ185" s="162" t="s">
        <v>222</v>
      </c>
      <c r="MFK185" s="162" t="s">
        <v>222</v>
      </c>
      <c r="MFL185" s="162" t="s">
        <v>222</v>
      </c>
      <c r="MFM185" s="162" t="s">
        <v>222</v>
      </c>
      <c r="MFN185" s="162" t="s">
        <v>222</v>
      </c>
      <c r="MFO185" s="162" t="s">
        <v>222</v>
      </c>
      <c r="MFP185" s="162" t="s">
        <v>222</v>
      </c>
      <c r="MFQ185" s="162" t="s">
        <v>222</v>
      </c>
      <c r="MFR185" s="162" t="s">
        <v>222</v>
      </c>
      <c r="MFS185" s="162" t="s">
        <v>222</v>
      </c>
      <c r="MFT185" s="162" t="s">
        <v>222</v>
      </c>
      <c r="MFU185" s="162" t="s">
        <v>222</v>
      </c>
      <c r="MFV185" s="162" t="s">
        <v>222</v>
      </c>
      <c r="MFW185" s="162" t="s">
        <v>222</v>
      </c>
      <c r="MFX185" s="162" t="s">
        <v>222</v>
      </c>
      <c r="MFY185" s="162" t="s">
        <v>222</v>
      </c>
      <c r="MFZ185" s="162" t="s">
        <v>222</v>
      </c>
      <c r="MGA185" s="162" t="s">
        <v>222</v>
      </c>
      <c r="MGB185" s="162" t="s">
        <v>222</v>
      </c>
      <c r="MGC185" s="162" t="s">
        <v>222</v>
      </c>
      <c r="MGD185" s="162" t="s">
        <v>222</v>
      </c>
      <c r="MGE185" s="162" t="s">
        <v>222</v>
      </c>
      <c r="MGF185" s="162" t="s">
        <v>222</v>
      </c>
      <c r="MGG185" s="162" t="s">
        <v>222</v>
      </c>
      <c r="MGH185" s="162" t="s">
        <v>222</v>
      </c>
      <c r="MGI185" s="162" t="s">
        <v>222</v>
      </c>
      <c r="MGJ185" s="162" t="s">
        <v>222</v>
      </c>
      <c r="MGK185" s="162" t="s">
        <v>222</v>
      </c>
      <c r="MGL185" s="162" t="s">
        <v>222</v>
      </c>
      <c r="MGM185" s="162" t="s">
        <v>222</v>
      </c>
      <c r="MGN185" s="162" t="s">
        <v>222</v>
      </c>
      <c r="MGO185" s="162" t="s">
        <v>222</v>
      </c>
      <c r="MGP185" s="162" t="s">
        <v>222</v>
      </c>
      <c r="MGQ185" s="162" t="s">
        <v>222</v>
      </c>
      <c r="MGR185" s="162" t="s">
        <v>222</v>
      </c>
      <c r="MGS185" s="162" t="s">
        <v>222</v>
      </c>
      <c r="MGT185" s="162" t="s">
        <v>222</v>
      </c>
      <c r="MGU185" s="162" t="s">
        <v>222</v>
      </c>
      <c r="MGV185" s="162" t="s">
        <v>222</v>
      </c>
      <c r="MGW185" s="162" t="s">
        <v>222</v>
      </c>
      <c r="MGX185" s="162" t="s">
        <v>222</v>
      </c>
      <c r="MGY185" s="162" t="s">
        <v>222</v>
      </c>
      <c r="MGZ185" s="162" t="s">
        <v>222</v>
      </c>
      <c r="MHA185" s="162" t="s">
        <v>222</v>
      </c>
      <c r="MHB185" s="162" t="s">
        <v>222</v>
      </c>
      <c r="MHC185" s="162" t="s">
        <v>222</v>
      </c>
      <c r="MHD185" s="162" t="s">
        <v>222</v>
      </c>
      <c r="MHE185" s="162" t="s">
        <v>222</v>
      </c>
      <c r="MHF185" s="162" t="s">
        <v>222</v>
      </c>
      <c r="MHG185" s="162" t="s">
        <v>222</v>
      </c>
      <c r="MHH185" s="162" t="s">
        <v>222</v>
      </c>
      <c r="MHI185" s="162" t="s">
        <v>222</v>
      </c>
      <c r="MHJ185" s="162" t="s">
        <v>222</v>
      </c>
      <c r="MHK185" s="162" t="s">
        <v>222</v>
      </c>
      <c r="MHL185" s="162" t="s">
        <v>222</v>
      </c>
      <c r="MHM185" s="162" t="s">
        <v>222</v>
      </c>
      <c r="MHN185" s="162" t="s">
        <v>222</v>
      </c>
      <c r="MHO185" s="162" t="s">
        <v>222</v>
      </c>
      <c r="MHP185" s="162" t="s">
        <v>222</v>
      </c>
      <c r="MHQ185" s="162" t="s">
        <v>222</v>
      </c>
      <c r="MHR185" s="162" t="s">
        <v>222</v>
      </c>
      <c r="MHS185" s="162" t="s">
        <v>222</v>
      </c>
      <c r="MHT185" s="162" t="s">
        <v>222</v>
      </c>
      <c r="MHU185" s="162" t="s">
        <v>222</v>
      </c>
      <c r="MHV185" s="162" t="s">
        <v>222</v>
      </c>
      <c r="MHW185" s="162" t="s">
        <v>222</v>
      </c>
      <c r="MHX185" s="162" t="s">
        <v>222</v>
      </c>
      <c r="MHY185" s="162" t="s">
        <v>222</v>
      </c>
      <c r="MHZ185" s="162" t="s">
        <v>222</v>
      </c>
      <c r="MIA185" s="162" t="s">
        <v>222</v>
      </c>
      <c r="MIB185" s="162" t="s">
        <v>222</v>
      </c>
      <c r="MIC185" s="162" t="s">
        <v>222</v>
      </c>
      <c r="MID185" s="162" t="s">
        <v>222</v>
      </c>
      <c r="MIE185" s="162" t="s">
        <v>222</v>
      </c>
      <c r="MIF185" s="162" t="s">
        <v>222</v>
      </c>
      <c r="MIG185" s="162" t="s">
        <v>222</v>
      </c>
      <c r="MIH185" s="162" t="s">
        <v>222</v>
      </c>
      <c r="MII185" s="162" t="s">
        <v>222</v>
      </c>
      <c r="MIJ185" s="162" t="s">
        <v>222</v>
      </c>
      <c r="MIK185" s="162" t="s">
        <v>222</v>
      </c>
      <c r="MIL185" s="162" t="s">
        <v>222</v>
      </c>
      <c r="MIM185" s="162" t="s">
        <v>222</v>
      </c>
      <c r="MIN185" s="162" t="s">
        <v>222</v>
      </c>
      <c r="MIO185" s="162" t="s">
        <v>222</v>
      </c>
      <c r="MIP185" s="162" t="s">
        <v>222</v>
      </c>
      <c r="MIQ185" s="162" t="s">
        <v>222</v>
      </c>
      <c r="MIR185" s="162" t="s">
        <v>222</v>
      </c>
      <c r="MIS185" s="162" t="s">
        <v>222</v>
      </c>
      <c r="MIT185" s="162" t="s">
        <v>222</v>
      </c>
      <c r="MIU185" s="162" t="s">
        <v>222</v>
      </c>
      <c r="MIV185" s="162" t="s">
        <v>222</v>
      </c>
      <c r="MIW185" s="162" t="s">
        <v>222</v>
      </c>
      <c r="MIX185" s="162" t="s">
        <v>222</v>
      </c>
      <c r="MIY185" s="162" t="s">
        <v>222</v>
      </c>
      <c r="MIZ185" s="162" t="s">
        <v>222</v>
      </c>
      <c r="MJA185" s="162" t="s">
        <v>222</v>
      </c>
      <c r="MJB185" s="162" t="s">
        <v>222</v>
      </c>
      <c r="MJC185" s="162" t="s">
        <v>222</v>
      </c>
      <c r="MJD185" s="162" t="s">
        <v>222</v>
      </c>
      <c r="MJE185" s="162" t="s">
        <v>222</v>
      </c>
      <c r="MJF185" s="162" t="s">
        <v>222</v>
      </c>
      <c r="MJG185" s="162" t="s">
        <v>222</v>
      </c>
      <c r="MJH185" s="162" t="s">
        <v>222</v>
      </c>
      <c r="MJI185" s="162" t="s">
        <v>222</v>
      </c>
      <c r="MJJ185" s="162" t="s">
        <v>222</v>
      </c>
      <c r="MJK185" s="162" t="s">
        <v>222</v>
      </c>
      <c r="MJL185" s="162" t="s">
        <v>222</v>
      </c>
      <c r="MJM185" s="162" t="s">
        <v>222</v>
      </c>
      <c r="MJN185" s="162" t="s">
        <v>222</v>
      </c>
      <c r="MJO185" s="162" t="s">
        <v>222</v>
      </c>
      <c r="MJP185" s="162" t="s">
        <v>222</v>
      </c>
      <c r="MJQ185" s="162" t="s">
        <v>222</v>
      </c>
      <c r="MJR185" s="162" t="s">
        <v>222</v>
      </c>
      <c r="MJS185" s="162" t="s">
        <v>222</v>
      </c>
      <c r="MJT185" s="162" t="s">
        <v>222</v>
      </c>
      <c r="MJU185" s="162" t="s">
        <v>222</v>
      </c>
      <c r="MJV185" s="162" t="s">
        <v>222</v>
      </c>
      <c r="MJW185" s="162" t="s">
        <v>222</v>
      </c>
      <c r="MJX185" s="162" t="s">
        <v>222</v>
      </c>
      <c r="MJY185" s="162" t="s">
        <v>222</v>
      </c>
      <c r="MJZ185" s="162" t="s">
        <v>222</v>
      </c>
      <c r="MKA185" s="162" t="s">
        <v>222</v>
      </c>
      <c r="MKB185" s="162" t="s">
        <v>222</v>
      </c>
      <c r="MKC185" s="162" t="s">
        <v>222</v>
      </c>
      <c r="MKD185" s="162" t="s">
        <v>222</v>
      </c>
      <c r="MKE185" s="162" t="s">
        <v>222</v>
      </c>
      <c r="MKF185" s="162" t="s">
        <v>222</v>
      </c>
      <c r="MKG185" s="162" t="s">
        <v>222</v>
      </c>
      <c r="MKH185" s="162" t="s">
        <v>222</v>
      </c>
      <c r="MKI185" s="162" t="s">
        <v>222</v>
      </c>
      <c r="MKJ185" s="162" t="s">
        <v>222</v>
      </c>
      <c r="MKK185" s="162" t="s">
        <v>222</v>
      </c>
      <c r="MKL185" s="162" t="s">
        <v>222</v>
      </c>
      <c r="MKM185" s="162" t="s">
        <v>222</v>
      </c>
      <c r="MKN185" s="162" t="s">
        <v>222</v>
      </c>
      <c r="MKO185" s="162" t="s">
        <v>222</v>
      </c>
      <c r="MKP185" s="162" t="s">
        <v>222</v>
      </c>
      <c r="MKQ185" s="162" t="s">
        <v>222</v>
      </c>
      <c r="MKR185" s="162" t="s">
        <v>222</v>
      </c>
      <c r="MKS185" s="162" t="s">
        <v>222</v>
      </c>
      <c r="MKT185" s="162" t="s">
        <v>222</v>
      </c>
      <c r="MKU185" s="162" t="s">
        <v>222</v>
      </c>
      <c r="MKV185" s="162" t="s">
        <v>222</v>
      </c>
      <c r="MKW185" s="162" t="s">
        <v>222</v>
      </c>
      <c r="MKX185" s="162" t="s">
        <v>222</v>
      </c>
      <c r="MKY185" s="162" t="s">
        <v>222</v>
      </c>
      <c r="MKZ185" s="162" t="s">
        <v>222</v>
      </c>
      <c r="MLA185" s="162" t="s">
        <v>222</v>
      </c>
      <c r="MLB185" s="162" t="s">
        <v>222</v>
      </c>
      <c r="MLC185" s="162" t="s">
        <v>222</v>
      </c>
      <c r="MLD185" s="162" t="s">
        <v>222</v>
      </c>
      <c r="MLE185" s="162" t="s">
        <v>222</v>
      </c>
      <c r="MLF185" s="162" t="s">
        <v>222</v>
      </c>
      <c r="MLG185" s="162" t="s">
        <v>222</v>
      </c>
      <c r="MLH185" s="162" t="s">
        <v>222</v>
      </c>
      <c r="MLI185" s="162" t="s">
        <v>222</v>
      </c>
      <c r="MLJ185" s="162" t="s">
        <v>222</v>
      </c>
      <c r="MLK185" s="162" t="s">
        <v>222</v>
      </c>
      <c r="MLL185" s="162" t="s">
        <v>222</v>
      </c>
      <c r="MLM185" s="162" t="s">
        <v>222</v>
      </c>
      <c r="MLN185" s="162" t="s">
        <v>222</v>
      </c>
      <c r="MLO185" s="162" t="s">
        <v>222</v>
      </c>
      <c r="MLP185" s="162" t="s">
        <v>222</v>
      </c>
      <c r="MLQ185" s="162" t="s">
        <v>222</v>
      </c>
      <c r="MLR185" s="162" t="s">
        <v>222</v>
      </c>
      <c r="MLS185" s="162" t="s">
        <v>222</v>
      </c>
      <c r="MLT185" s="162" t="s">
        <v>222</v>
      </c>
      <c r="MLU185" s="162" t="s">
        <v>222</v>
      </c>
      <c r="MLV185" s="162" t="s">
        <v>222</v>
      </c>
      <c r="MLW185" s="162" t="s">
        <v>222</v>
      </c>
      <c r="MLX185" s="162" t="s">
        <v>222</v>
      </c>
      <c r="MLY185" s="162" t="s">
        <v>222</v>
      </c>
      <c r="MLZ185" s="162" t="s">
        <v>222</v>
      </c>
      <c r="MMA185" s="162" t="s">
        <v>222</v>
      </c>
      <c r="MMB185" s="162" t="s">
        <v>222</v>
      </c>
      <c r="MMC185" s="162" t="s">
        <v>222</v>
      </c>
      <c r="MMD185" s="162" t="s">
        <v>222</v>
      </c>
      <c r="MME185" s="162" t="s">
        <v>222</v>
      </c>
      <c r="MMF185" s="162" t="s">
        <v>222</v>
      </c>
      <c r="MMG185" s="162" t="s">
        <v>222</v>
      </c>
      <c r="MMH185" s="162" t="s">
        <v>222</v>
      </c>
      <c r="MMI185" s="162" t="s">
        <v>222</v>
      </c>
      <c r="MMJ185" s="162" t="s">
        <v>222</v>
      </c>
      <c r="MMK185" s="162" t="s">
        <v>222</v>
      </c>
      <c r="MML185" s="162" t="s">
        <v>222</v>
      </c>
      <c r="MMM185" s="162" t="s">
        <v>222</v>
      </c>
      <c r="MMN185" s="162" t="s">
        <v>222</v>
      </c>
      <c r="MMO185" s="162" t="s">
        <v>222</v>
      </c>
      <c r="MMP185" s="162" t="s">
        <v>222</v>
      </c>
      <c r="MMQ185" s="162" t="s">
        <v>222</v>
      </c>
      <c r="MMR185" s="162" t="s">
        <v>222</v>
      </c>
      <c r="MMS185" s="162" t="s">
        <v>222</v>
      </c>
      <c r="MMT185" s="162" t="s">
        <v>222</v>
      </c>
      <c r="MMU185" s="162" t="s">
        <v>222</v>
      </c>
      <c r="MMV185" s="162" t="s">
        <v>222</v>
      </c>
      <c r="MMW185" s="162" t="s">
        <v>222</v>
      </c>
      <c r="MMX185" s="162" t="s">
        <v>222</v>
      </c>
      <c r="MMY185" s="162" t="s">
        <v>222</v>
      </c>
      <c r="MMZ185" s="162" t="s">
        <v>222</v>
      </c>
      <c r="MNA185" s="162" t="s">
        <v>222</v>
      </c>
      <c r="MNB185" s="162" t="s">
        <v>222</v>
      </c>
      <c r="MNC185" s="162" t="s">
        <v>222</v>
      </c>
      <c r="MND185" s="162" t="s">
        <v>222</v>
      </c>
      <c r="MNE185" s="162" t="s">
        <v>222</v>
      </c>
      <c r="MNF185" s="162" t="s">
        <v>222</v>
      </c>
      <c r="MNG185" s="162" t="s">
        <v>222</v>
      </c>
      <c r="MNH185" s="162" t="s">
        <v>222</v>
      </c>
      <c r="MNI185" s="162" t="s">
        <v>222</v>
      </c>
      <c r="MNJ185" s="162" t="s">
        <v>222</v>
      </c>
      <c r="MNK185" s="162" t="s">
        <v>222</v>
      </c>
      <c r="MNL185" s="162" t="s">
        <v>222</v>
      </c>
      <c r="MNM185" s="162" t="s">
        <v>222</v>
      </c>
      <c r="MNN185" s="162" t="s">
        <v>222</v>
      </c>
      <c r="MNO185" s="162" t="s">
        <v>222</v>
      </c>
      <c r="MNP185" s="162" t="s">
        <v>222</v>
      </c>
      <c r="MNQ185" s="162" t="s">
        <v>222</v>
      </c>
      <c r="MNR185" s="162" t="s">
        <v>222</v>
      </c>
      <c r="MNS185" s="162" t="s">
        <v>222</v>
      </c>
      <c r="MNT185" s="162" t="s">
        <v>222</v>
      </c>
      <c r="MNU185" s="162" t="s">
        <v>222</v>
      </c>
      <c r="MNV185" s="162" t="s">
        <v>222</v>
      </c>
      <c r="MNW185" s="162" t="s">
        <v>222</v>
      </c>
      <c r="MNX185" s="162" t="s">
        <v>222</v>
      </c>
      <c r="MNY185" s="162" t="s">
        <v>222</v>
      </c>
      <c r="MNZ185" s="162" t="s">
        <v>222</v>
      </c>
      <c r="MOA185" s="162" t="s">
        <v>222</v>
      </c>
      <c r="MOB185" s="162" t="s">
        <v>222</v>
      </c>
      <c r="MOC185" s="162" t="s">
        <v>222</v>
      </c>
      <c r="MOD185" s="162" t="s">
        <v>222</v>
      </c>
      <c r="MOE185" s="162" t="s">
        <v>222</v>
      </c>
      <c r="MOF185" s="162" t="s">
        <v>222</v>
      </c>
      <c r="MOG185" s="162" t="s">
        <v>222</v>
      </c>
      <c r="MOH185" s="162" t="s">
        <v>222</v>
      </c>
      <c r="MOI185" s="162" t="s">
        <v>222</v>
      </c>
      <c r="MOJ185" s="162" t="s">
        <v>222</v>
      </c>
      <c r="MOK185" s="162" t="s">
        <v>222</v>
      </c>
      <c r="MOL185" s="162" t="s">
        <v>222</v>
      </c>
      <c r="MOM185" s="162" t="s">
        <v>222</v>
      </c>
      <c r="MON185" s="162" t="s">
        <v>222</v>
      </c>
      <c r="MOO185" s="162" t="s">
        <v>222</v>
      </c>
      <c r="MOP185" s="162" t="s">
        <v>222</v>
      </c>
      <c r="MOQ185" s="162" t="s">
        <v>222</v>
      </c>
      <c r="MOR185" s="162" t="s">
        <v>222</v>
      </c>
      <c r="MOS185" s="162" t="s">
        <v>222</v>
      </c>
      <c r="MOT185" s="162" t="s">
        <v>222</v>
      </c>
      <c r="MOU185" s="162" t="s">
        <v>222</v>
      </c>
      <c r="MOV185" s="162" t="s">
        <v>222</v>
      </c>
      <c r="MOW185" s="162" t="s">
        <v>222</v>
      </c>
      <c r="MOX185" s="162" t="s">
        <v>222</v>
      </c>
      <c r="MOY185" s="162" t="s">
        <v>222</v>
      </c>
      <c r="MOZ185" s="162" t="s">
        <v>222</v>
      </c>
      <c r="MPA185" s="162" t="s">
        <v>222</v>
      </c>
      <c r="MPB185" s="162" t="s">
        <v>222</v>
      </c>
      <c r="MPC185" s="162" t="s">
        <v>222</v>
      </c>
      <c r="MPD185" s="162" t="s">
        <v>222</v>
      </c>
      <c r="MPE185" s="162" t="s">
        <v>222</v>
      </c>
      <c r="MPF185" s="162" t="s">
        <v>222</v>
      </c>
      <c r="MPG185" s="162" t="s">
        <v>222</v>
      </c>
      <c r="MPH185" s="162" t="s">
        <v>222</v>
      </c>
      <c r="MPI185" s="162" t="s">
        <v>222</v>
      </c>
      <c r="MPJ185" s="162" t="s">
        <v>222</v>
      </c>
      <c r="MPK185" s="162" t="s">
        <v>222</v>
      </c>
      <c r="MPL185" s="162" t="s">
        <v>222</v>
      </c>
      <c r="MPM185" s="162" t="s">
        <v>222</v>
      </c>
      <c r="MPN185" s="162" t="s">
        <v>222</v>
      </c>
      <c r="MPO185" s="162" t="s">
        <v>222</v>
      </c>
      <c r="MPP185" s="162" t="s">
        <v>222</v>
      </c>
      <c r="MPQ185" s="162" t="s">
        <v>222</v>
      </c>
      <c r="MPR185" s="162" t="s">
        <v>222</v>
      </c>
      <c r="MPS185" s="162" t="s">
        <v>222</v>
      </c>
      <c r="MPT185" s="162" t="s">
        <v>222</v>
      </c>
      <c r="MPU185" s="162" t="s">
        <v>222</v>
      </c>
      <c r="MPV185" s="162" t="s">
        <v>222</v>
      </c>
      <c r="MPW185" s="162" t="s">
        <v>222</v>
      </c>
      <c r="MPX185" s="162" t="s">
        <v>222</v>
      </c>
      <c r="MPY185" s="162" t="s">
        <v>222</v>
      </c>
      <c r="MPZ185" s="162" t="s">
        <v>222</v>
      </c>
      <c r="MQA185" s="162" t="s">
        <v>222</v>
      </c>
      <c r="MQB185" s="162" t="s">
        <v>222</v>
      </c>
      <c r="MQC185" s="162" t="s">
        <v>222</v>
      </c>
      <c r="MQD185" s="162" t="s">
        <v>222</v>
      </c>
      <c r="MQE185" s="162" t="s">
        <v>222</v>
      </c>
      <c r="MQF185" s="162" t="s">
        <v>222</v>
      </c>
      <c r="MQG185" s="162" t="s">
        <v>222</v>
      </c>
      <c r="MQH185" s="162" t="s">
        <v>222</v>
      </c>
      <c r="MQI185" s="162" t="s">
        <v>222</v>
      </c>
      <c r="MQJ185" s="162" t="s">
        <v>222</v>
      </c>
      <c r="MQK185" s="162" t="s">
        <v>222</v>
      </c>
      <c r="MQL185" s="162" t="s">
        <v>222</v>
      </c>
      <c r="MQM185" s="162" t="s">
        <v>222</v>
      </c>
      <c r="MQN185" s="162" t="s">
        <v>222</v>
      </c>
      <c r="MQO185" s="162" t="s">
        <v>222</v>
      </c>
      <c r="MQP185" s="162" t="s">
        <v>222</v>
      </c>
      <c r="MQQ185" s="162" t="s">
        <v>222</v>
      </c>
      <c r="MQR185" s="162" t="s">
        <v>222</v>
      </c>
      <c r="MQS185" s="162" t="s">
        <v>222</v>
      </c>
      <c r="MQT185" s="162" t="s">
        <v>222</v>
      </c>
      <c r="MQU185" s="162" t="s">
        <v>222</v>
      </c>
      <c r="MQV185" s="162" t="s">
        <v>222</v>
      </c>
      <c r="MQW185" s="162" t="s">
        <v>222</v>
      </c>
      <c r="MQX185" s="162" t="s">
        <v>222</v>
      </c>
      <c r="MQY185" s="162" t="s">
        <v>222</v>
      </c>
      <c r="MQZ185" s="162" t="s">
        <v>222</v>
      </c>
      <c r="MRA185" s="162" t="s">
        <v>222</v>
      </c>
      <c r="MRB185" s="162" t="s">
        <v>222</v>
      </c>
      <c r="MRC185" s="162" t="s">
        <v>222</v>
      </c>
      <c r="MRD185" s="162" t="s">
        <v>222</v>
      </c>
      <c r="MRE185" s="162" t="s">
        <v>222</v>
      </c>
      <c r="MRF185" s="162" t="s">
        <v>222</v>
      </c>
      <c r="MRG185" s="162" t="s">
        <v>222</v>
      </c>
      <c r="MRH185" s="162" t="s">
        <v>222</v>
      </c>
      <c r="MRI185" s="162" t="s">
        <v>222</v>
      </c>
      <c r="MRJ185" s="162" t="s">
        <v>222</v>
      </c>
      <c r="MRK185" s="162" t="s">
        <v>222</v>
      </c>
      <c r="MRL185" s="162" t="s">
        <v>222</v>
      </c>
      <c r="MRM185" s="162" t="s">
        <v>222</v>
      </c>
      <c r="MRN185" s="162" t="s">
        <v>222</v>
      </c>
      <c r="MRO185" s="162" t="s">
        <v>222</v>
      </c>
      <c r="MRP185" s="162" t="s">
        <v>222</v>
      </c>
      <c r="MRQ185" s="162" t="s">
        <v>222</v>
      </c>
      <c r="MRR185" s="162" t="s">
        <v>222</v>
      </c>
      <c r="MRS185" s="162" t="s">
        <v>222</v>
      </c>
      <c r="MRT185" s="162" t="s">
        <v>222</v>
      </c>
      <c r="MRU185" s="162" t="s">
        <v>222</v>
      </c>
      <c r="MRV185" s="162" t="s">
        <v>222</v>
      </c>
      <c r="MRW185" s="162" t="s">
        <v>222</v>
      </c>
      <c r="MRX185" s="162" t="s">
        <v>222</v>
      </c>
      <c r="MRY185" s="162" t="s">
        <v>222</v>
      </c>
      <c r="MRZ185" s="162" t="s">
        <v>222</v>
      </c>
      <c r="MSA185" s="162" t="s">
        <v>222</v>
      </c>
      <c r="MSB185" s="162" t="s">
        <v>222</v>
      </c>
      <c r="MSC185" s="162" t="s">
        <v>222</v>
      </c>
      <c r="MSD185" s="162" t="s">
        <v>222</v>
      </c>
      <c r="MSE185" s="162" t="s">
        <v>222</v>
      </c>
      <c r="MSF185" s="162" t="s">
        <v>222</v>
      </c>
      <c r="MSG185" s="162" t="s">
        <v>222</v>
      </c>
      <c r="MSH185" s="162" t="s">
        <v>222</v>
      </c>
      <c r="MSI185" s="162" t="s">
        <v>222</v>
      </c>
      <c r="MSJ185" s="162" t="s">
        <v>222</v>
      </c>
      <c r="MSK185" s="162" t="s">
        <v>222</v>
      </c>
      <c r="MSL185" s="162" t="s">
        <v>222</v>
      </c>
      <c r="MSM185" s="162" t="s">
        <v>222</v>
      </c>
      <c r="MSN185" s="162" t="s">
        <v>222</v>
      </c>
      <c r="MSO185" s="162" t="s">
        <v>222</v>
      </c>
      <c r="MSP185" s="162" t="s">
        <v>222</v>
      </c>
      <c r="MSQ185" s="162" t="s">
        <v>222</v>
      </c>
      <c r="MSR185" s="162" t="s">
        <v>222</v>
      </c>
      <c r="MSS185" s="162" t="s">
        <v>222</v>
      </c>
      <c r="MST185" s="162" t="s">
        <v>222</v>
      </c>
      <c r="MSU185" s="162" t="s">
        <v>222</v>
      </c>
      <c r="MSV185" s="162" t="s">
        <v>222</v>
      </c>
      <c r="MSW185" s="162" t="s">
        <v>222</v>
      </c>
      <c r="MSX185" s="162" t="s">
        <v>222</v>
      </c>
      <c r="MSY185" s="162" t="s">
        <v>222</v>
      </c>
      <c r="MSZ185" s="162" t="s">
        <v>222</v>
      </c>
      <c r="MTA185" s="162" t="s">
        <v>222</v>
      </c>
      <c r="MTB185" s="162" t="s">
        <v>222</v>
      </c>
      <c r="MTC185" s="162" t="s">
        <v>222</v>
      </c>
      <c r="MTD185" s="162" t="s">
        <v>222</v>
      </c>
      <c r="MTE185" s="162" t="s">
        <v>222</v>
      </c>
      <c r="MTF185" s="162" t="s">
        <v>222</v>
      </c>
      <c r="MTG185" s="162" t="s">
        <v>222</v>
      </c>
      <c r="MTH185" s="162" t="s">
        <v>222</v>
      </c>
      <c r="MTI185" s="162" t="s">
        <v>222</v>
      </c>
      <c r="MTJ185" s="162" t="s">
        <v>222</v>
      </c>
      <c r="MTK185" s="162" t="s">
        <v>222</v>
      </c>
      <c r="MTL185" s="162" t="s">
        <v>222</v>
      </c>
      <c r="MTM185" s="162" t="s">
        <v>222</v>
      </c>
      <c r="MTN185" s="162" t="s">
        <v>222</v>
      </c>
      <c r="MTO185" s="162" t="s">
        <v>222</v>
      </c>
      <c r="MTP185" s="162" t="s">
        <v>222</v>
      </c>
      <c r="MTQ185" s="162" t="s">
        <v>222</v>
      </c>
      <c r="MTR185" s="162" t="s">
        <v>222</v>
      </c>
      <c r="MTS185" s="162" t="s">
        <v>222</v>
      </c>
      <c r="MTT185" s="162" t="s">
        <v>222</v>
      </c>
      <c r="MTU185" s="162" t="s">
        <v>222</v>
      </c>
      <c r="MTV185" s="162" t="s">
        <v>222</v>
      </c>
      <c r="MTW185" s="162" t="s">
        <v>222</v>
      </c>
      <c r="MTX185" s="162" t="s">
        <v>222</v>
      </c>
      <c r="MTY185" s="162" t="s">
        <v>222</v>
      </c>
      <c r="MTZ185" s="162" t="s">
        <v>222</v>
      </c>
      <c r="MUA185" s="162" t="s">
        <v>222</v>
      </c>
      <c r="MUB185" s="162" t="s">
        <v>222</v>
      </c>
      <c r="MUC185" s="162" t="s">
        <v>222</v>
      </c>
      <c r="MUD185" s="162" t="s">
        <v>222</v>
      </c>
      <c r="MUE185" s="162" t="s">
        <v>222</v>
      </c>
      <c r="MUF185" s="162" t="s">
        <v>222</v>
      </c>
      <c r="MUG185" s="162" t="s">
        <v>222</v>
      </c>
      <c r="MUH185" s="162" t="s">
        <v>222</v>
      </c>
      <c r="MUI185" s="162" t="s">
        <v>222</v>
      </c>
      <c r="MUJ185" s="162" t="s">
        <v>222</v>
      </c>
      <c r="MUK185" s="162" t="s">
        <v>222</v>
      </c>
      <c r="MUL185" s="162" t="s">
        <v>222</v>
      </c>
      <c r="MUM185" s="162" t="s">
        <v>222</v>
      </c>
      <c r="MUN185" s="162" t="s">
        <v>222</v>
      </c>
      <c r="MUO185" s="162" t="s">
        <v>222</v>
      </c>
      <c r="MUP185" s="162" t="s">
        <v>222</v>
      </c>
      <c r="MUQ185" s="162" t="s">
        <v>222</v>
      </c>
      <c r="MUR185" s="162" t="s">
        <v>222</v>
      </c>
      <c r="MUS185" s="162" t="s">
        <v>222</v>
      </c>
      <c r="MUT185" s="162" t="s">
        <v>222</v>
      </c>
      <c r="MUU185" s="162" t="s">
        <v>222</v>
      </c>
      <c r="MUV185" s="162" t="s">
        <v>222</v>
      </c>
      <c r="MUW185" s="162" t="s">
        <v>222</v>
      </c>
      <c r="MUX185" s="162" t="s">
        <v>222</v>
      </c>
      <c r="MUY185" s="162" t="s">
        <v>222</v>
      </c>
      <c r="MUZ185" s="162" t="s">
        <v>222</v>
      </c>
      <c r="MVA185" s="162" t="s">
        <v>222</v>
      </c>
      <c r="MVB185" s="162" t="s">
        <v>222</v>
      </c>
      <c r="MVC185" s="162" t="s">
        <v>222</v>
      </c>
      <c r="MVD185" s="162" t="s">
        <v>222</v>
      </c>
      <c r="MVE185" s="162" t="s">
        <v>222</v>
      </c>
      <c r="MVF185" s="162" t="s">
        <v>222</v>
      </c>
      <c r="MVG185" s="162" t="s">
        <v>222</v>
      </c>
      <c r="MVH185" s="162" t="s">
        <v>222</v>
      </c>
      <c r="MVI185" s="162" t="s">
        <v>222</v>
      </c>
      <c r="MVJ185" s="162" t="s">
        <v>222</v>
      </c>
      <c r="MVK185" s="162" t="s">
        <v>222</v>
      </c>
      <c r="MVL185" s="162" t="s">
        <v>222</v>
      </c>
      <c r="MVM185" s="162" t="s">
        <v>222</v>
      </c>
      <c r="MVN185" s="162" t="s">
        <v>222</v>
      </c>
      <c r="MVO185" s="162" t="s">
        <v>222</v>
      </c>
      <c r="MVP185" s="162" t="s">
        <v>222</v>
      </c>
      <c r="MVQ185" s="162" t="s">
        <v>222</v>
      </c>
      <c r="MVR185" s="162" t="s">
        <v>222</v>
      </c>
      <c r="MVS185" s="162" t="s">
        <v>222</v>
      </c>
      <c r="MVT185" s="162" t="s">
        <v>222</v>
      </c>
      <c r="MVU185" s="162" t="s">
        <v>222</v>
      </c>
      <c r="MVV185" s="162" t="s">
        <v>222</v>
      </c>
      <c r="MVW185" s="162" t="s">
        <v>222</v>
      </c>
      <c r="MVX185" s="162" t="s">
        <v>222</v>
      </c>
      <c r="MVY185" s="162" t="s">
        <v>222</v>
      </c>
      <c r="MVZ185" s="162" t="s">
        <v>222</v>
      </c>
      <c r="MWA185" s="162" t="s">
        <v>222</v>
      </c>
      <c r="MWB185" s="162" t="s">
        <v>222</v>
      </c>
      <c r="MWC185" s="162" t="s">
        <v>222</v>
      </c>
      <c r="MWD185" s="162" t="s">
        <v>222</v>
      </c>
      <c r="MWE185" s="162" t="s">
        <v>222</v>
      </c>
      <c r="MWF185" s="162" t="s">
        <v>222</v>
      </c>
      <c r="MWG185" s="162" t="s">
        <v>222</v>
      </c>
      <c r="MWH185" s="162" t="s">
        <v>222</v>
      </c>
      <c r="MWI185" s="162" t="s">
        <v>222</v>
      </c>
      <c r="MWJ185" s="162" t="s">
        <v>222</v>
      </c>
      <c r="MWK185" s="162" t="s">
        <v>222</v>
      </c>
      <c r="MWL185" s="162" t="s">
        <v>222</v>
      </c>
      <c r="MWM185" s="162" t="s">
        <v>222</v>
      </c>
      <c r="MWN185" s="162" t="s">
        <v>222</v>
      </c>
      <c r="MWO185" s="162" t="s">
        <v>222</v>
      </c>
      <c r="MWP185" s="162" t="s">
        <v>222</v>
      </c>
      <c r="MWQ185" s="162" t="s">
        <v>222</v>
      </c>
      <c r="MWR185" s="162" t="s">
        <v>222</v>
      </c>
      <c r="MWS185" s="162" t="s">
        <v>222</v>
      </c>
      <c r="MWT185" s="162" t="s">
        <v>222</v>
      </c>
      <c r="MWU185" s="162" t="s">
        <v>222</v>
      </c>
      <c r="MWV185" s="162" t="s">
        <v>222</v>
      </c>
      <c r="MWW185" s="162" t="s">
        <v>222</v>
      </c>
      <c r="MWX185" s="162" t="s">
        <v>222</v>
      </c>
      <c r="MWY185" s="162" t="s">
        <v>222</v>
      </c>
      <c r="MWZ185" s="162" t="s">
        <v>222</v>
      </c>
      <c r="MXA185" s="162" t="s">
        <v>222</v>
      </c>
      <c r="MXB185" s="162" t="s">
        <v>222</v>
      </c>
      <c r="MXC185" s="162" t="s">
        <v>222</v>
      </c>
      <c r="MXD185" s="162" t="s">
        <v>222</v>
      </c>
      <c r="MXE185" s="162" t="s">
        <v>222</v>
      </c>
      <c r="MXF185" s="162" t="s">
        <v>222</v>
      </c>
      <c r="MXG185" s="162" t="s">
        <v>222</v>
      </c>
      <c r="MXH185" s="162" t="s">
        <v>222</v>
      </c>
      <c r="MXI185" s="162" t="s">
        <v>222</v>
      </c>
      <c r="MXJ185" s="162" t="s">
        <v>222</v>
      </c>
      <c r="MXK185" s="162" t="s">
        <v>222</v>
      </c>
      <c r="MXL185" s="162" t="s">
        <v>222</v>
      </c>
      <c r="MXM185" s="162" t="s">
        <v>222</v>
      </c>
      <c r="MXN185" s="162" t="s">
        <v>222</v>
      </c>
      <c r="MXO185" s="162" t="s">
        <v>222</v>
      </c>
      <c r="MXP185" s="162" t="s">
        <v>222</v>
      </c>
      <c r="MXQ185" s="162" t="s">
        <v>222</v>
      </c>
      <c r="MXR185" s="162" t="s">
        <v>222</v>
      </c>
      <c r="MXS185" s="162" t="s">
        <v>222</v>
      </c>
      <c r="MXT185" s="162" t="s">
        <v>222</v>
      </c>
      <c r="MXU185" s="162" t="s">
        <v>222</v>
      </c>
      <c r="MXV185" s="162" t="s">
        <v>222</v>
      </c>
      <c r="MXW185" s="162" t="s">
        <v>222</v>
      </c>
      <c r="MXX185" s="162" t="s">
        <v>222</v>
      </c>
      <c r="MXY185" s="162" t="s">
        <v>222</v>
      </c>
      <c r="MXZ185" s="162" t="s">
        <v>222</v>
      </c>
      <c r="MYA185" s="162" t="s">
        <v>222</v>
      </c>
      <c r="MYB185" s="162" t="s">
        <v>222</v>
      </c>
      <c r="MYC185" s="162" t="s">
        <v>222</v>
      </c>
      <c r="MYD185" s="162" t="s">
        <v>222</v>
      </c>
      <c r="MYE185" s="162" t="s">
        <v>222</v>
      </c>
      <c r="MYF185" s="162" t="s">
        <v>222</v>
      </c>
      <c r="MYG185" s="162" t="s">
        <v>222</v>
      </c>
      <c r="MYH185" s="162" t="s">
        <v>222</v>
      </c>
      <c r="MYI185" s="162" t="s">
        <v>222</v>
      </c>
      <c r="MYJ185" s="162" t="s">
        <v>222</v>
      </c>
      <c r="MYK185" s="162" t="s">
        <v>222</v>
      </c>
      <c r="MYL185" s="162" t="s">
        <v>222</v>
      </c>
      <c r="MYM185" s="162" t="s">
        <v>222</v>
      </c>
      <c r="MYN185" s="162" t="s">
        <v>222</v>
      </c>
      <c r="MYO185" s="162" t="s">
        <v>222</v>
      </c>
      <c r="MYP185" s="162" t="s">
        <v>222</v>
      </c>
      <c r="MYQ185" s="162" t="s">
        <v>222</v>
      </c>
      <c r="MYR185" s="162" t="s">
        <v>222</v>
      </c>
      <c r="MYS185" s="162" t="s">
        <v>222</v>
      </c>
      <c r="MYT185" s="162" t="s">
        <v>222</v>
      </c>
      <c r="MYU185" s="162" t="s">
        <v>222</v>
      </c>
      <c r="MYV185" s="162" t="s">
        <v>222</v>
      </c>
      <c r="MYW185" s="162" t="s">
        <v>222</v>
      </c>
      <c r="MYX185" s="162" t="s">
        <v>222</v>
      </c>
      <c r="MYY185" s="162" t="s">
        <v>222</v>
      </c>
      <c r="MYZ185" s="162" t="s">
        <v>222</v>
      </c>
      <c r="MZA185" s="162" t="s">
        <v>222</v>
      </c>
      <c r="MZB185" s="162" t="s">
        <v>222</v>
      </c>
      <c r="MZC185" s="162" t="s">
        <v>222</v>
      </c>
      <c r="MZD185" s="162" t="s">
        <v>222</v>
      </c>
      <c r="MZE185" s="162" t="s">
        <v>222</v>
      </c>
      <c r="MZF185" s="162" t="s">
        <v>222</v>
      </c>
      <c r="MZG185" s="162" t="s">
        <v>222</v>
      </c>
      <c r="MZH185" s="162" t="s">
        <v>222</v>
      </c>
      <c r="MZI185" s="162" t="s">
        <v>222</v>
      </c>
      <c r="MZJ185" s="162" t="s">
        <v>222</v>
      </c>
      <c r="MZK185" s="162" t="s">
        <v>222</v>
      </c>
      <c r="MZL185" s="162" t="s">
        <v>222</v>
      </c>
      <c r="MZM185" s="162" t="s">
        <v>222</v>
      </c>
      <c r="MZN185" s="162" t="s">
        <v>222</v>
      </c>
      <c r="MZO185" s="162" t="s">
        <v>222</v>
      </c>
      <c r="MZP185" s="162" t="s">
        <v>222</v>
      </c>
      <c r="MZQ185" s="162" t="s">
        <v>222</v>
      </c>
      <c r="MZR185" s="162" t="s">
        <v>222</v>
      </c>
      <c r="MZS185" s="162" t="s">
        <v>222</v>
      </c>
      <c r="MZT185" s="162" t="s">
        <v>222</v>
      </c>
      <c r="MZU185" s="162" t="s">
        <v>222</v>
      </c>
      <c r="MZV185" s="162" t="s">
        <v>222</v>
      </c>
      <c r="MZW185" s="162" t="s">
        <v>222</v>
      </c>
      <c r="MZX185" s="162" t="s">
        <v>222</v>
      </c>
      <c r="MZY185" s="162" t="s">
        <v>222</v>
      </c>
      <c r="MZZ185" s="162" t="s">
        <v>222</v>
      </c>
      <c r="NAA185" s="162" t="s">
        <v>222</v>
      </c>
      <c r="NAB185" s="162" t="s">
        <v>222</v>
      </c>
      <c r="NAC185" s="162" t="s">
        <v>222</v>
      </c>
      <c r="NAD185" s="162" t="s">
        <v>222</v>
      </c>
      <c r="NAE185" s="162" t="s">
        <v>222</v>
      </c>
      <c r="NAF185" s="162" t="s">
        <v>222</v>
      </c>
      <c r="NAG185" s="162" t="s">
        <v>222</v>
      </c>
      <c r="NAH185" s="162" t="s">
        <v>222</v>
      </c>
      <c r="NAI185" s="162" t="s">
        <v>222</v>
      </c>
      <c r="NAJ185" s="162" t="s">
        <v>222</v>
      </c>
      <c r="NAK185" s="162" t="s">
        <v>222</v>
      </c>
      <c r="NAL185" s="162" t="s">
        <v>222</v>
      </c>
      <c r="NAM185" s="162" t="s">
        <v>222</v>
      </c>
      <c r="NAN185" s="162" t="s">
        <v>222</v>
      </c>
      <c r="NAO185" s="162" t="s">
        <v>222</v>
      </c>
      <c r="NAP185" s="162" t="s">
        <v>222</v>
      </c>
      <c r="NAQ185" s="162" t="s">
        <v>222</v>
      </c>
      <c r="NAR185" s="162" t="s">
        <v>222</v>
      </c>
      <c r="NAS185" s="162" t="s">
        <v>222</v>
      </c>
      <c r="NAT185" s="162" t="s">
        <v>222</v>
      </c>
      <c r="NAU185" s="162" t="s">
        <v>222</v>
      </c>
      <c r="NAV185" s="162" t="s">
        <v>222</v>
      </c>
      <c r="NAW185" s="162" t="s">
        <v>222</v>
      </c>
      <c r="NAX185" s="162" t="s">
        <v>222</v>
      </c>
      <c r="NAY185" s="162" t="s">
        <v>222</v>
      </c>
      <c r="NAZ185" s="162" t="s">
        <v>222</v>
      </c>
      <c r="NBA185" s="162" t="s">
        <v>222</v>
      </c>
      <c r="NBB185" s="162" t="s">
        <v>222</v>
      </c>
      <c r="NBC185" s="162" t="s">
        <v>222</v>
      </c>
      <c r="NBD185" s="162" t="s">
        <v>222</v>
      </c>
      <c r="NBE185" s="162" t="s">
        <v>222</v>
      </c>
      <c r="NBF185" s="162" t="s">
        <v>222</v>
      </c>
      <c r="NBG185" s="162" t="s">
        <v>222</v>
      </c>
      <c r="NBH185" s="162" t="s">
        <v>222</v>
      </c>
      <c r="NBI185" s="162" t="s">
        <v>222</v>
      </c>
      <c r="NBJ185" s="162" t="s">
        <v>222</v>
      </c>
      <c r="NBK185" s="162" t="s">
        <v>222</v>
      </c>
      <c r="NBL185" s="162" t="s">
        <v>222</v>
      </c>
      <c r="NBM185" s="162" t="s">
        <v>222</v>
      </c>
      <c r="NBN185" s="162" t="s">
        <v>222</v>
      </c>
      <c r="NBO185" s="162" t="s">
        <v>222</v>
      </c>
      <c r="NBP185" s="162" t="s">
        <v>222</v>
      </c>
      <c r="NBQ185" s="162" t="s">
        <v>222</v>
      </c>
      <c r="NBR185" s="162" t="s">
        <v>222</v>
      </c>
      <c r="NBS185" s="162" t="s">
        <v>222</v>
      </c>
      <c r="NBT185" s="162" t="s">
        <v>222</v>
      </c>
      <c r="NBU185" s="162" t="s">
        <v>222</v>
      </c>
      <c r="NBV185" s="162" t="s">
        <v>222</v>
      </c>
      <c r="NBW185" s="162" t="s">
        <v>222</v>
      </c>
      <c r="NBX185" s="162" t="s">
        <v>222</v>
      </c>
      <c r="NBY185" s="162" t="s">
        <v>222</v>
      </c>
      <c r="NBZ185" s="162" t="s">
        <v>222</v>
      </c>
      <c r="NCA185" s="162" t="s">
        <v>222</v>
      </c>
      <c r="NCB185" s="162" t="s">
        <v>222</v>
      </c>
      <c r="NCC185" s="162" t="s">
        <v>222</v>
      </c>
      <c r="NCD185" s="162" t="s">
        <v>222</v>
      </c>
      <c r="NCE185" s="162" t="s">
        <v>222</v>
      </c>
      <c r="NCF185" s="162" t="s">
        <v>222</v>
      </c>
      <c r="NCG185" s="162" t="s">
        <v>222</v>
      </c>
      <c r="NCH185" s="162" t="s">
        <v>222</v>
      </c>
      <c r="NCI185" s="162" t="s">
        <v>222</v>
      </c>
      <c r="NCJ185" s="162" t="s">
        <v>222</v>
      </c>
      <c r="NCK185" s="162" t="s">
        <v>222</v>
      </c>
      <c r="NCL185" s="162" t="s">
        <v>222</v>
      </c>
      <c r="NCM185" s="162" t="s">
        <v>222</v>
      </c>
      <c r="NCN185" s="162" t="s">
        <v>222</v>
      </c>
      <c r="NCO185" s="162" t="s">
        <v>222</v>
      </c>
      <c r="NCP185" s="162" t="s">
        <v>222</v>
      </c>
      <c r="NCQ185" s="162" t="s">
        <v>222</v>
      </c>
      <c r="NCR185" s="162" t="s">
        <v>222</v>
      </c>
      <c r="NCS185" s="162" t="s">
        <v>222</v>
      </c>
      <c r="NCT185" s="162" t="s">
        <v>222</v>
      </c>
      <c r="NCU185" s="162" t="s">
        <v>222</v>
      </c>
      <c r="NCV185" s="162" t="s">
        <v>222</v>
      </c>
      <c r="NCW185" s="162" t="s">
        <v>222</v>
      </c>
      <c r="NCX185" s="162" t="s">
        <v>222</v>
      </c>
      <c r="NCY185" s="162" t="s">
        <v>222</v>
      </c>
      <c r="NCZ185" s="162" t="s">
        <v>222</v>
      </c>
      <c r="NDA185" s="162" t="s">
        <v>222</v>
      </c>
      <c r="NDB185" s="162" t="s">
        <v>222</v>
      </c>
      <c r="NDC185" s="162" t="s">
        <v>222</v>
      </c>
      <c r="NDD185" s="162" t="s">
        <v>222</v>
      </c>
      <c r="NDE185" s="162" t="s">
        <v>222</v>
      </c>
      <c r="NDF185" s="162" t="s">
        <v>222</v>
      </c>
      <c r="NDG185" s="162" t="s">
        <v>222</v>
      </c>
      <c r="NDH185" s="162" t="s">
        <v>222</v>
      </c>
      <c r="NDI185" s="162" t="s">
        <v>222</v>
      </c>
      <c r="NDJ185" s="162" t="s">
        <v>222</v>
      </c>
      <c r="NDK185" s="162" t="s">
        <v>222</v>
      </c>
      <c r="NDL185" s="162" t="s">
        <v>222</v>
      </c>
      <c r="NDM185" s="162" t="s">
        <v>222</v>
      </c>
      <c r="NDN185" s="162" t="s">
        <v>222</v>
      </c>
      <c r="NDO185" s="162" t="s">
        <v>222</v>
      </c>
      <c r="NDP185" s="162" t="s">
        <v>222</v>
      </c>
      <c r="NDQ185" s="162" t="s">
        <v>222</v>
      </c>
      <c r="NDR185" s="162" t="s">
        <v>222</v>
      </c>
      <c r="NDS185" s="162" t="s">
        <v>222</v>
      </c>
      <c r="NDT185" s="162" t="s">
        <v>222</v>
      </c>
      <c r="NDU185" s="162" t="s">
        <v>222</v>
      </c>
      <c r="NDV185" s="162" t="s">
        <v>222</v>
      </c>
      <c r="NDW185" s="162" t="s">
        <v>222</v>
      </c>
      <c r="NDX185" s="162" t="s">
        <v>222</v>
      </c>
      <c r="NDY185" s="162" t="s">
        <v>222</v>
      </c>
      <c r="NDZ185" s="162" t="s">
        <v>222</v>
      </c>
      <c r="NEA185" s="162" t="s">
        <v>222</v>
      </c>
      <c r="NEB185" s="162" t="s">
        <v>222</v>
      </c>
      <c r="NEC185" s="162" t="s">
        <v>222</v>
      </c>
      <c r="NED185" s="162" t="s">
        <v>222</v>
      </c>
      <c r="NEE185" s="162" t="s">
        <v>222</v>
      </c>
      <c r="NEF185" s="162" t="s">
        <v>222</v>
      </c>
      <c r="NEG185" s="162" t="s">
        <v>222</v>
      </c>
      <c r="NEH185" s="162" t="s">
        <v>222</v>
      </c>
      <c r="NEI185" s="162" t="s">
        <v>222</v>
      </c>
      <c r="NEJ185" s="162" t="s">
        <v>222</v>
      </c>
      <c r="NEK185" s="162" t="s">
        <v>222</v>
      </c>
      <c r="NEL185" s="162" t="s">
        <v>222</v>
      </c>
      <c r="NEM185" s="162" t="s">
        <v>222</v>
      </c>
      <c r="NEN185" s="162" t="s">
        <v>222</v>
      </c>
      <c r="NEO185" s="162" t="s">
        <v>222</v>
      </c>
      <c r="NEP185" s="162" t="s">
        <v>222</v>
      </c>
      <c r="NEQ185" s="162" t="s">
        <v>222</v>
      </c>
      <c r="NER185" s="162" t="s">
        <v>222</v>
      </c>
      <c r="NES185" s="162" t="s">
        <v>222</v>
      </c>
      <c r="NET185" s="162" t="s">
        <v>222</v>
      </c>
      <c r="NEU185" s="162" t="s">
        <v>222</v>
      </c>
      <c r="NEV185" s="162" t="s">
        <v>222</v>
      </c>
      <c r="NEW185" s="162" t="s">
        <v>222</v>
      </c>
      <c r="NEX185" s="162" t="s">
        <v>222</v>
      </c>
      <c r="NEY185" s="162" t="s">
        <v>222</v>
      </c>
      <c r="NEZ185" s="162" t="s">
        <v>222</v>
      </c>
      <c r="NFA185" s="162" t="s">
        <v>222</v>
      </c>
      <c r="NFB185" s="162" t="s">
        <v>222</v>
      </c>
      <c r="NFC185" s="162" t="s">
        <v>222</v>
      </c>
      <c r="NFD185" s="162" t="s">
        <v>222</v>
      </c>
      <c r="NFE185" s="162" t="s">
        <v>222</v>
      </c>
      <c r="NFF185" s="162" t="s">
        <v>222</v>
      </c>
      <c r="NFG185" s="162" t="s">
        <v>222</v>
      </c>
      <c r="NFH185" s="162" t="s">
        <v>222</v>
      </c>
      <c r="NFI185" s="162" t="s">
        <v>222</v>
      </c>
      <c r="NFJ185" s="162" t="s">
        <v>222</v>
      </c>
      <c r="NFK185" s="162" t="s">
        <v>222</v>
      </c>
      <c r="NFL185" s="162" t="s">
        <v>222</v>
      </c>
      <c r="NFM185" s="162" t="s">
        <v>222</v>
      </c>
      <c r="NFN185" s="162" t="s">
        <v>222</v>
      </c>
      <c r="NFO185" s="162" t="s">
        <v>222</v>
      </c>
      <c r="NFP185" s="162" t="s">
        <v>222</v>
      </c>
      <c r="NFQ185" s="162" t="s">
        <v>222</v>
      </c>
      <c r="NFR185" s="162" t="s">
        <v>222</v>
      </c>
      <c r="NFS185" s="162" t="s">
        <v>222</v>
      </c>
      <c r="NFT185" s="162" t="s">
        <v>222</v>
      </c>
      <c r="NFU185" s="162" t="s">
        <v>222</v>
      </c>
      <c r="NFV185" s="162" t="s">
        <v>222</v>
      </c>
      <c r="NFW185" s="162" t="s">
        <v>222</v>
      </c>
      <c r="NFX185" s="162" t="s">
        <v>222</v>
      </c>
      <c r="NFY185" s="162" t="s">
        <v>222</v>
      </c>
      <c r="NFZ185" s="162" t="s">
        <v>222</v>
      </c>
      <c r="NGA185" s="162" t="s">
        <v>222</v>
      </c>
      <c r="NGB185" s="162" t="s">
        <v>222</v>
      </c>
      <c r="NGC185" s="162" t="s">
        <v>222</v>
      </c>
      <c r="NGD185" s="162" t="s">
        <v>222</v>
      </c>
      <c r="NGE185" s="162" t="s">
        <v>222</v>
      </c>
      <c r="NGF185" s="162" t="s">
        <v>222</v>
      </c>
      <c r="NGG185" s="162" t="s">
        <v>222</v>
      </c>
      <c r="NGH185" s="162" t="s">
        <v>222</v>
      </c>
      <c r="NGI185" s="162" t="s">
        <v>222</v>
      </c>
      <c r="NGJ185" s="162" t="s">
        <v>222</v>
      </c>
      <c r="NGK185" s="162" t="s">
        <v>222</v>
      </c>
      <c r="NGL185" s="162" t="s">
        <v>222</v>
      </c>
      <c r="NGM185" s="162" t="s">
        <v>222</v>
      </c>
      <c r="NGN185" s="162" t="s">
        <v>222</v>
      </c>
      <c r="NGO185" s="162" t="s">
        <v>222</v>
      </c>
      <c r="NGP185" s="162" t="s">
        <v>222</v>
      </c>
      <c r="NGQ185" s="162" t="s">
        <v>222</v>
      </c>
      <c r="NGR185" s="162" t="s">
        <v>222</v>
      </c>
      <c r="NGS185" s="162" t="s">
        <v>222</v>
      </c>
      <c r="NGT185" s="162" t="s">
        <v>222</v>
      </c>
      <c r="NGU185" s="162" t="s">
        <v>222</v>
      </c>
      <c r="NGV185" s="162" t="s">
        <v>222</v>
      </c>
      <c r="NGW185" s="162" t="s">
        <v>222</v>
      </c>
      <c r="NGX185" s="162" t="s">
        <v>222</v>
      </c>
      <c r="NGY185" s="162" t="s">
        <v>222</v>
      </c>
      <c r="NGZ185" s="162" t="s">
        <v>222</v>
      </c>
      <c r="NHA185" s="162" t="s">
        <v>222</v>
      </c>
      <c r="NHB185" s="162" t="s">
        <v>222</v>
      </c>
      <c r="NHC185" s="162" t="s">
        <v>222</v>
      </c>
      <c r="NHD185" s="162" t="s">
        <v>222</v>
      </c>
      <c r="NHE185" s="162" t="s">
        <v>222</v>
      </c>
      <c r="NHF185" s="162" t="s">
        <v>222</v>
      </c>
      <c r="NHG185" s="162" t="s">
        <v>222</v>
      </c>
      <c r="NHH185" s="162" t="s">
        <v>222</v>
      </c>
      <c r="NHI185" s="162" t="s">
        <v>222</v>
      </c>
      <c r="NHJ185" s="162" t="s">
        <v>222</v>
      </c>
      <c r="NHK185" s="162" t="s">
        <v>222</v>
      </c>
      <c r="NHL185" s="162" t="s">
        <v>222</v>
      </c>
      <c r="NHM185" s="162" t="s">
        <v>222</v>
      </c>
      <c r="NHN185" s="162" t="s">
        <v>222</v>
      </c>
      <c r="NHO185" s="162" t="s">
        <v>222</v>
      </c>
      <c r="NHP185" s="162" t="s">
        <v>222</v>
      </c>
      <c r="NHQ185" s="162" t="s">
        <v>222</v>
      </c>
      <c r="NHR185" s="162" t="s">
        <v>222</v>
      </c>
      <c r="NHS185" s="162" t="s">
        <v>222</v>
      </c>
      <c r="NHT185" s="162" t="s">
        <v>222</v>
      </c>
      <c r="NHU185" s="162" t="s">
        <v>222</v>
      </c>
      <c r="NHV185" s="162" t="s">
        <v>222</v>
      </c>
      <c r="NHW185" s="162" t="s">
        <v>222</v>
      </c>
      <c r="NHX185" s="162" t="s">
        <v>222</v>
      </c>
      <c r="NHY185" s="162" t="s">
        <v>222</v>
      </c>
      <c r="NHZ185" s="162" t="s">
        <v>222</v>
      </c>
      <c r="NIA185" s="162" t="s">
        <v>222</v>
      </c>
      <c r="NIB185" s="162" t="s">
        <v>222</v>
      </c>
      <c r="NIC185" s="162" t="s">
        <v>222</v>
      </c>
      <c r="NID185" s="162" t="s">
        <v>222</v>
      </c>
      <c r="NIE185" s="162" t="s">
        <v>222</v>
      </c>
      <c r="NIF185" s="162" t="s">
        <v>222</v>
      </c>
      <c r="NIG185" s="162" t="s">
        <v>222</v>
      </c>
      <c r="NIH185" s="162" t="s">
        <v>222</v>
      </c>
      <c r="NII185" s="162" t="s">
        <v>222</v>
      </c>
      <c r="NIJ185" s="162" t="s">
        <v>222</v>
      </c>
      <c r="NIK185" s="162" t="s">
        <v>222</v>
      </c>
      <c r="NIL185" s="162" t="s">
        <v>222</v>
      </c>
      <c r="NIM185" s="162" t="s">
        <v>222</v>
      </c>
      <c r="NIN185" s="162" t="s">
        <v>222</v>
      </c>
      <c r="NIO185" s="162" t="s">
        <v>222</v>
      </c>
      <c r="NIP185" s="162" t="s">
        <v>222</v>
      </c>
      <c r="NIQ185" s="162" t="s">
        <v>222</v>
      </c>
      <c r="NIR185" s="162" t="s">
        <v>222</v>
      </c>
      <c r="NIS185" s="162" t="s">
        <v>222</v>
      </c>
      <c r="NIT185" s="162" t="s">
        <v>222</v>
      </c>
      <c r="NIU185" s="162" t="s">
        <v>222</v>
      </c>
      <c r="NIV185" s="162" t="s">
        <v>222</v>
      </c>
      <c r="NIW185" s="162" t="s">
        <v>222</v>
      </c>
      <c r="NIX185" s="162" t="s">
        <v>222</v>
      </c>
      <c r="NIY185" s="162" t="s">
        <v>222</v>
      </c>
      <c r="NIZ185" s="162" t="s">
        <v>222</v>
      </c>
      <c r="NJA185" s="162" t="s">
        <v>222</v>
      </c>
      <c r="NJB185" s="162" t="s">
        <v>222</v>
      </c>
      <c r="NJC185" s="162" t="s">
        <v>222</v>
      </c>
      <c r="NJD185" s="162" t="s">
        <v>222</v>
      </c>
      <c r="NJE185" s="162" t="s">
        <v>222</v>
      </c>
      <c r="NJF185" s="162" t="s">
        <v>222</v>
      </c>
      <c r="NJG185" s="162" t="s">
        <v>222</v>
      </c>
      <c r="NJH185" s="162" t="s">
        <v>222</v>
      </c>
      <c r="NJI185" s="162" t="s">
        <v>222</v>
      </c>
      <c r="NJJ185" s="162" t="s">
        <v>222</v>
      </c>
      <c r="NJK185" s="162" t="s">
        <v>222</v>
      </c>
      <c r="NJL185" s="162" t="s">
        <v>222</v>
      </c>
      <c r="NJM185" s="162" t="s">
        <v>222</v>
      </c>
      <c r="NJN185" s="162" t="s">
        <v>222</v>
      </c>
      <c r="NJO185" s="162" t="s">
        <v>222</v>
      </c>
      <c r="NJP185" s="162" t="s">
        <v>222</v>
      </c>
      <c r="NJQ185" s="162" t="s">
        <v>222</v>
      </c>
      <c r="NJR185" s="162" t="s">
        <v>222</v>
      </c>
      <c r="NJS185" s="162" t="s">
        <v>222</v>
      </c>
      <c r="NJT185" s="162" t="s">
        <v>222</v>
      </c>
      <c r="NJU185" s="162" t="s">
        <v>222</v>
      </c>
      <c r="NJV185" s="162" t="s">
        <v>222</v>
      </c>
      <c r="NJW185" s="162" t="s">
        <v>222</v>
      </c>
      <c r="NJX185" s="162" t="s">
        <v>222</v>
      </c>
      <c r="NJY185" s="162" t="s">
        <v>222</v>
      </c>
      <c r="NJZ185" s="162" t="s">
        <v>222</v>
      </c>
      <c r="NKA185" s="162" t="s">
        <v>222</v>
      </c>
      <c r="NKB185" s="162" t="s">
        <v>222</v>
      </c>
      <c r="NKC185" s="162" t="s">
        <v>222</v>
      </c>
      <c r="NKD185" s="162" t="s">
        <v>222</v>
      </c>
      <c r="NKE185" s="162" t="s">
        <v>222</v>
      </c>
      <c r="NKF185" s="162" t="s">
        <v>222</v>
      </c>
      <c r="NKG185" s="162" t="s">
        <v>222</v>
      </c>
      <c r="NKH185" s="162" t="s">
        <v>222</v>
      </c>
      <c r="NKI185" s="162" t="s">
        <v>222</v>
      </c>
      <c r="NKJ185" s="162" t="s">
        <v>222</v>
      </c>
      <c r="NKK185" s="162" t="s">
        <v>222</v>
      </c>
      <c r="NKL185" s="162" t="s">
        <v>222</v>
      </c>
      <c r="NKM185" s="162" t="s">
        <v>222</v>
      </c>
      <c r="NKN185" s="162" t="s">
        <v>222</v>
      </c>
      <c r="NKO185" s="162" t="s">
        <v>222</v>
      </c>
      <c r="NKP185" s="162" t="s">
        <v>222</v>
      </c>
      <c r="NKQ185" s="162" t="s">
        <v>222</v>
      </c>
      <c r="NKR185" s="162" t="s">
        <v>222</v>
      </c>
      <c r="NKS185" s="162" t="s">
        <v>222</v>
      </c>
      <c r="NKT185" s="162" t="s">
        <v>222</v>
      </c>
      <c r="NKU185" s="162" t="s">
        <v>222</v>
      </c>
      <c r="NKV185" s="162" t="s">
        <v>222</v>
      </c>
      <c r="NKW185" s="162" t="s">
        <v>222</v>
      </c>
      <c r="NKX185" s="162" t="s">
        <v>222</v>
      </c>
      <c r="NKY185" s="162" t="s">
        <v>222</v>
      </c>
      <c r="NKZ185" s="162" t="s">
        <v>222</v>
      </c>
      <c r="NLA185" s="162" t="s">
        <v>222</v>
      </c>
      <c r="NLB185" s="162" t="s">
        <v>222</v>
      </c>
      <c r="NLC185" s="162" t="s">
        <v>222</v>
      </c>
      <c r="NLD185" s="162" t="s">
        <v>222</v>
      </c>
      <c r="NLE185" s="162" t="s">
        <v>222</v>
      </c>
      <c r="NLF185" s="162" t="s">
        <v>222</v>
      </c>
      <c r="NLG185" s="162" t="s">
        <v>222</v>
      </c>
      <c r="NLH185" s="162" t="s">
        <v>222</v>
      </c>
      <c r="NLI185" s="162" t="s">
        <v>222</v>
      </c>
      <c r="NLJ185" s="162" t="s">
        <v>222</v>
      </c>
      <c r="NLK185" s="162" t="s">
        <v>222</v>
      </c>
      <c r="NLL185" s="162" t="s">
        <v>222</v>
      </c>
      <c r="NLM185" s="162" t="s">
        <v>222</v>
      </c>
      <c r="NLN185" s="162" t="s">
        <v>222</v>
      </c>
      <c r="NLO185" s="162" t="s">
        <v>222</v>
      </c>
      <c r="NLP185" s="162" t="s">
        <v>222</v>
      </c>
      <c r="NLQ185" s="162" t="s">
        <v>222</v>
      </c>
      <c r="NLR185" s="162" t="s">
        <v>222</v>
      </c>
      <c r="NLS185" s="162" t="s">
        <v>222</v>
      </c>
      <c r="NLT185" s="162" t="s">
        <v>222</v>
      </c>
      <c r="NLU185" s="162" t="s">
        <v>222</v>
      </c>
      <c r="NLV185" s="162" t="s">
        <v>222</v>
      </c>
      <c r="NLW185" s="162" t="s">
        <v>222</v>
      </c>
      <c r="NLX185" s="162" t="s">
        <v>222</v>
      </c>
      <c r="NLY185" s="162" t="s">
        <v>222</v>
      </c>
      <c r="NLZ185" s="162" t="s">
        <v>222</v>
      </c>
      <c r="NMA185" s="162" t="s">
        <v>222</v>
      </c>
      <c r="NMB185" s="162" t="s">
        <v>222</v>
      </c>
      <c r="NMC185" s="162" t="s">
        <v>222</v>
      </c>
      <c r="NMD185" s="162" t="s">
        <v>222</v>
      </c>
      <c r="NME185" s="162" t="s">
        <v>222</v>
      </c>
      <c r="NMF185" s="162" t="s">
        <v>222</v>
      </c>
      <c r="NMG185" s="162" t="s">
        <v>222</v>
      </c>
      <c r="NMH185" s="162" t="s">
        <v>222</v>
      </c>
      <c r="NMI185" s="162" t="s">
        <v>222</v>
      </c>
      <c r="NMJ185" s="162" t="s">
        <v>222</v>
      </c>
      <c r="NMK185" s="162" t="s">
        <v>222</v>
      </c>
      <c r="NML185" s="162" t="s">
        <v>222</v>
      </c>
      <c r="NMM185" s="162" t="s">
        <v>222</v>
      </c>
      <c r="NMN185" s="162" t="s">
        <v>222</v>
      </c>
      <c r="NMO185" s="162" t="s">
        <v>222</v>
      </c>
      <c r="NMP185" s="162" t="s">
        <v>222</v>
      </c>
      <c r="NMQ185" s="162" t="s">
        <v>222</v>
      </c>
      <c r="NMR185" s="162" t="s">
        <v>222</v>
      </c>
      <c r="NMS185" s="162" t="s">
        <v>222</v>
      </c>
      <c r="NMT185" s="162" t="s">
        <v>222</v>
      </c>
      <c r="NMU185" s="162" t="s">
        <v>222</v>
      </c>
      <c r="NMV185" s="162" t="s">
        <v>222</v>
      </c>
      <c r="NMW185" s="162" t="s">
        <v>222</v>
      </c>
      <c r="NMX185" s="162" t="s">
        <v>222</v>
      </c>
      <c r="NMY185" s="162" t="s">
        <v>222</v>
      </c>
      <c r="NMZ185" s="162" t="s">
        <v>222</v>
      </c>
      <c r="NNA185" s="162" t="s">
        <v>222</v>
      </c>
      <c r="NNB185" s="162" t="s">
        <v>222</v>
      </c>
      <c r="NNC185" s="162" t="s">
        <v>222</v>
      </c>
      <c r="NND185" s="162" t="s">
        <v>222</v>
      </c>
      <c r="NNE185" s="162" t="s">
        <v>222</v>
      </c>
      <c r="NNF185" s="162" t="s">
        <v>222</v>
      </c>
      <c r="NNG185" s="162" t="s">
        <v>222</v>
      </c>
      <c r="NNH185" s="162" t="s">
        <v>222</v>
      </c>
      <c r="NNI185" s="162" t="s">
        <v>222</v>
      </c>
      <c r="NNJ185" s="162" t="s">
        <v>222</v>
      </c>
      <c r="NNK185" s="162" t="s">
        <v>222</v>
      </c>
      <c r="NNL185" s="162" t="s">
        <v>222</v>
      </c>
      <c r="NNM185" s="162" t="s">
        <v>222</v>
      </c>
      <c r="NNN185" s="162" t="s">
        <v>222</v>
      </c>
      <c r="NNO185" s="162" t="s">
        <v>222</v>
      </c>
      <c r="NNP185" s="162" t="s">
        <v>222</v>
      </c>
      <c r="NNQ185" s="162" t="s">
        <v>222</v>
      </c>
      <c r="NNR185" s="162" t="s">
        <v>222</v>
      </c>
      <c r="NNS185" s="162" t="s">
        <v>222</v>
      </c>
      <c r="NNT185" s="162" t="s">
        <v>222</v>
      </c>
      <c r="NNU185" s="162" t="s">
        <v>222</v>
      </c>
      <c r="NNV185" s="162" t="s">
        <v>222</v>
      </c>
      <c r="NNW185" s="162" t="s">
        <v>222</v>
      </c>
      <c r="NNX185" s="162" t="s">
        <v>222</v>
      </c>
      <c r="NNY185" s="162" t="s">
        <v>222</v>
      </c>
      <c r="NNZ185" s="162" t="s">
        <v>222</v>
      </c>
      <c r="NOA185" s="162" t="s">
        <v>222</v>
      </c>
      <c r="NOB185" s="162" t="s">
        <v>222</v>
      </c>
      <c r="NOC185" s="162" t="s">
        <v>222</v>
      </c>
      <c r="NOD185" s="162" t="s">
        <v>222</v>
      </c>
      <c r="NOE185" s="162" t="s">
        <v>222</v>
      </c>
      <c r="NOF185" s="162" t="s">
        <v>222</v>
      </c>
      <c r="NOG185" s="162" t="s">
        <v>222</v>
      </c>
      <c r="NOH185" s="162" t="s">
        <v>222</v>
      </c>
      <c r="NOI185" s="162" t="s">
        <v>222</v>
      </c>
      <c r="NOJ185" s="162" t="s">
        <v>222</v>
      </c>
      <c r="NOK185" s="162" t="s">
        <v>222</v>
      </c>
      <c r="NOL185" s="162" t="s">
        <v>222</v>
      </c>
      <c r="NOM185" s="162" t="s">
        <v>222</v>
      </c>
      <c r="NON185" s="162" t="s">
        <v>222</v>
      </c>
      <c r="NOO185" s="162" t="s">
        <v>222</v>
      </c>
      <c r="NOP185" s="162" t="s">
        <v>222</v>
      </c>
      <c r="NOQ185" s="162" t="s">
        <v>222</v>
      </c>
      <c r="NOR185" s="162" t="s">
        <v>222</v>
      </c>
      <c r="NOS185" s="162" t="s">
        <v>222</v>
      </c>
      <c r="NOT185" s="162" t="s">
        <v>222</v>
      </c>
      <c r="NOU185" s="162" t="s">
        <v>222</v>
      </c>
      <c r="NOV185" s="162" t="s">
        <v>222</v>
      </c>
      <c r="NOW185" s="162" t="s">
        <v>222</v>
      </c>
      <c r="NOX185" s="162" t="s">
        <v>222</v>
      </c>
      <c r="NOY185" s="162" t="s">
        <v>222</v>
      </c>
      <c r="NOZ185" s="162" t="s">
        <v>222</v>
      </c>
      <c r="NPA185" s="162" t="s">
        <v>222</v>
      </c>
      <c r="NPB185" s="162" t="s">
        <v>222</v>
      </c>
      <c r="NPC185" s="162" t="s">
        <v>222</v>
      </c>
      <c r="NPD185" s="162" t="s">
        <v>222</v>
      </c>
      <c r="NPE185" s="162" t="s">
        <v>222</v>
      </c>
      <c r="NPF185" s="162" t="s">
        <v>222</v>
      </c>
      <c r="NPG185" s="162" t="s">
        <v>222</v>
      </c>
      <c r="NPH185" s="162" t="s">
        <v>222</v>
      </c>
      <c r="NPI185" s="162" t="s">
        <v>222</v>
      </c>
      <c r="NPJ185" s="162" t="s">
        <v>222</v>
      </c>
      <c r="NPK185" s="162" t="s">
        <v>222</v>
      </c>
      <c r="NPL185" s="162" t="s">
        <v>222</v>
      </c>
      <c r="NPM185" s="162" t="s">
        <v>222</v>
      </c>
      <c r="NPN185" s="162" t="s">
        <v>222</v>
      </c>
      <c r="NPO185" s="162" t="s">
        <v>222</v>
      </c>
      <c r="NPP185" s="162" t="s">
        <v>222</v>
      </c>
      <c r="NPQ185" s="162" t="s">
        <v>222</v>
      </c>
      <c r="NPR185" s="162" t="s">
        <v>222</v>
      </c>
      <c r="NPS185" s="162" t="s">
        <v>222</v>
      </c>
      <c r="NPT185" s="162" t="s">
        <v>222</v>
      </c>
      <c r="NPU185" s="162" t="s">
        <v>222</v>
      </c>
      <c r="NPV185" s="162" t="s">
        <v>222</v>
      </c>
      <c r="NPW185" s="162" t="s">
        <v>222</v>
      </c>
      <c r="NPX185" s="162" t="s">
        <v>222</v>
      </c>
      <c r="NPY185" s="162" t="s">
        <v>222</v>
      </c>
      <c r="NPZ185" s="162" t="s">
        <v>222</v>
      </c>
      <c r="NQA185" s="162" t="s">
        <v>222</v>
      </c>
      <c r="NQB185" s="162" t="s">
        <v>222</v>
      </c>
      <c r="NQC185" s="162" t="s">
        <v>222</v>
      </c>
      <c r="NQD185" s="162" t="s">
        <v>222</v>
      </c>
      <c r="NQE185" s="162" t="s">
        <v>222</v>
      </c>
      <c r="NQF185" s="162" t="s">
        <v>222</v>
      </c>
      <c r="NQG185" s="162" t="s">
        <v>222</v>
      </c>
      <c r="NQH185" s="162" t="s">
        <v>222</v>
      </c>
      <c r="NQI185" s="162" t="s">
        <v>222</v>
      </c>
      <c r="NQJ185" s="162" t="s">
        <v>222</v>
      </c>
      <c r="NQK185" s="162" t="s">
        <v>222</v>
      </c>
      <c r="NQL185" s="162" t="s">
        <v>222</v>
      </c>
      <c r="NQM185" s="162" t="s">
        <v>222</v>
      </c>
      <c r="NQN185" s="162" t="s">
        <v>222</v>
      </c>
      <c r="NQO185" s="162" t="s">
        <v>222</v>
      </c>
      <c r="NQP185" s="162" t="s">
        <v>222</v>
      </c>
      <c r="NQQ185" s="162" t="s">
        <v>222</v>
      </c>
      <c r="NQR185" s="162" t="s">
        <v>222</v>
      </c>
      <c r="NQS185" s="162" t="s">
        <v>222</v>
      </c>
      <c r="NQT185" s="162" t="s">
        <v>222</v>
      </c>
      <c r="NQU185" s="162" t="s">
        <v>222</v>
      </c>
      <c r="NQV185" s="162" t="s">
        <v>222</v>
      </c>
      <c r="NQW185" s="162" t="s">
        <v>222</v>
      </c>
      <c r="NQX185" s="162" t="s">
        <v>222</v>
      </c>
      <c r="NQY185" s="162" t="s">
        <v>222</v>
      </c>
      <c r="NQZ185" s="162" t="s">
        <v>222</v>
      </c>
      <c r="NRA185" s="162" t="s">
        <v>222</v>
      </c>
      <c r="NRB185" s="162" t="s">
        <v>222</v>
      </c>
      <c r="NRC185" s="162" t="s">
        <v>222</v>
      </c>
      <c r="NRD185" s="162" t="s">
        <v>222</v>
      </c>
      <c r="NRE185" s="162" t="s">
        <v>222</v>
      </c>
      <c r="NRF185" s="162" t="s">
        <v>222</v>
      </c>
      <c r="NRG185" s="162" t="s">
        <v>222</v>
      </c>
      <c r="NRH185" s="162" t="s">
        <v>222</v>
      </c>
      <c r="NRI185" s="162" t="s">
        <v>222</v>
      </c>
      <c r="NRJ185" s="162" t="s">
        <v>222</v>
      </c>
      <c r="NRK185" s="162" t="s">
        <v>222</v>
      </c>
      <c r="NRL185" s="162" t="s">
        <v>222</v>
      </c>
      <c r="NRM185" s="162" t="s">
        <v>222</v>
      </c>
      <c r="NRN185" s="162" t="s">
        <v>222</v>
      </c>
      <c r="NRO185" s="162" t="s">
        <v>222</v>
      </c>
      <c r="NRP185" s="162" t="s">
        <v>222</v>
      </c>
      <c r="NRQ185" s="162" t="s">
        <v>222</v>
      </c>
      <c r="NRR185" s="162" t="s">
        <v>222</v>
      </c>
      <c r="NRS185" s="162" t="s">
        <v>222</v>
      </c>
      <c r="NRT185" s="162" t="s">
        <v>222</v>
      </c>
      <c r="NRU185" s="162" t="s">
        <v>222</v>
      </c>
      <c r="NRV185" s="162" t="s">
        <v>222</v>
      </c>
      <c r="NRW185" s="162" t="s">
        <v>222</v>
      </c>
      <c r="NRX185" s="162" t="s">
        <v>222</v>
      </c>
      <c r="NRY185" s="162" t="s">
        <v>222</v>
      </c>
      <c r="NRZ185" s="162" t="s">
        <v>222</v>
      </c>
      <c r="NSA185" s="162" t="s">
        <v>222</v>
      </c>
      <c r="NSB185" s="162" t="s">
        <v>222</v>
      </c>
      <c r="NSC185" s="162" t="s">
        <v>222</v>
      </c>
      <c r="NSD185" s="162" t="s">
        <v>222</v>
      </c>
      <c r="NSE185" s="162" t="s">
        <v>222</v>
      </c>
      <c r="NSF185" s="162" t="s">
        <v>222</v>
      </c>
      <c r="NSG185" s="162" t="s">
        <v>222</v>
      </c>
      <c r="NSH185" s="162" t="s">
        <v>222</v>
      </c>
      <c r="NSI185" s="162" t="s">
        <v>222</v>
      </c>
      <c r="NSJ185" s="162" t="s">
        <v>222</v>
      </c>
      <c r="NSK185" s="162" t="s">
        <v>222</v>
      </c>
      <c r="NSL185" s="162" t="s">
        <v>222</v>
      </c>
      <c r="NSM185" s="162" t="s">
        <v>222</v>
      </c>
      <c r="NSN185" s="162" t="s">
        <v>222</v>
      </c>
      <c r="NSO185" s="162" t="s">
        <v>222</v>
      </c>
      <c r="NSP185" s="162" t="s">
        <v>222</v>
      </c>
      <c r="NSQ185" s="162" t="s">
        <v>222</v>
      </c>
      <c r="NSR185" s="162" t="s">
        <v>222</v>
      </c>
      <c r="NSS185" s="162" t="s">
        <v>222</v>
      </c>
      <c r="NST185" s="162" t="s">
        <v>222</v>
      </c>
      <c r="NSU185" s="162" t="s">
        <v>222</v>
      </c>
      <c r="NSV185" s="162" t="s">
        <v>222</v>
      </c>
      <c r="NSW185" s="162" t="s">
        <v>222</v>
      </c>
      <c r="NSX185" s="162" t="s">
        <v>222</v>
      </c>
      <c r="NSY185" s="162" t="s">
        <v>222</v>
      </c>
      <c r="NSZ185" s="162" t="s">
        <v>222</v>
      </c>
      <c r="NTA185" s="162" t="s">
        <v>222</v>
      </c>
      <c r="NTB185" s="162" t="s">
        <v>222</v>
      </c>
      <c r="NTC185" s="162" t="s">
        <v>222</v>
      </c>
      <c r="NTD185" s="162" t="s">
        <v>222</v>
      </c>
      <c r="NTE185" s="162" t="s">
        <v>222</v>
      </c>
      <c r="NTF185" s="162" t="s">
        <v>222</v>
      </c>
      <c r="NTG185" s="162" t="s">
        <v>222</v>
      </c>
      <c r="NTH185" s="162" t="s">
        <v>222</v>
      </c>
      <c r="NTI185" s="162" t="s">
        <v>222</v>
      </c>
      <c r="NTJ185" s="162" t="s">
        <v>222</v>
      </c>
      <c r="NTK185" s="162" t="s">
        <v>222</v>
      </c>
      <c r="NTL185" s="162" t="s">
        <v>222</v>
      </c>
      <c r="NTM185" s="162" t="s">
        <v>222</v>
      </c>
      <c r="NTN185" s="162" t="s">
        <v>222</v>
      </c>
      <c r="NTO185" s="162" t="s">
        <v>222</v>
      </c>
      <c r="NTP185" s="162" t="s">
        <v>222</v>
      </c>
      <c r="NTQ185" s="162" t="s">
        <v>222</v>
      </c>
      <c r="NTR185" s="162" t="s">
        <v>222</v>
      </c>
      <c r="NTS185" s="162" t="s">
        <v>222</v>
      </c>
      <c r="NTT185" s="162" t="s">
        <v>222</v>
      </c>
      <c r="NTU185" s="162" t="s">
        <v>222</v>
      </c>
      <c r="NTV185" s="162" t="s">
        <v>222</v>
      </c>
      <c r="NTW185" s="162" t="s">
        <v>222</v>
      </c>
      <c r="NTX185" s="162" t="s">
        <v>222</v>
      </c>
      <c r="NTY185" s="162" t="s">
        <v>222</v>
      </c>
      <c r="NTZ185" s="162" t="s">
        <v>222</v>
      </c>
      <c r="NUA185" s="162" t="s">
        <v>222</v>
      </c>
      <c r="NUB185" s="162" t="s">
        <v>222</v>
      </c>
      <c r="NUC185" s="162" t="s">
        <v>222</v>
      </c>
      <c r="NUD185" s="162" t="s">
        <v>222</v>
      </c>
      <c r="NUE185" s="162" t="s">
        <v>222</v>
      </c>
      <c r="NUF185" s="162" t="s">
        <v>222</v>
      </c>
      <c r="NUG185" s="162" t="s">
        <v>222</v>
      </c>
      <c r="NUH185" s="162" t="s">
        <v>222</v>
      </c>
      <c r="NUI185" s="162" t="s">
        <v>222</v>
      </c>
      <c r="NUJ185" s="162" t="s">
        <v>222</v>
      </c>
      <c r="NUK185" s="162" t="s">
        <v>222</v>
      </c>
      <c r="NUL185" s="162" t="s">
        <v>222</v>
      </c>
      <c r="NUM185" s="162" t="s">
        <v>222</v>
      </c>
      <c r="NUN185" s="162" t="s">
        <v>222</v>
      </c>
      <c r="NUO185" s="162" t="s">
        <v>222</v>
      </c>
      <c r="NUP185" s="162" t="s">
        <v>222</v>
      </c>
      <c r="NUQ185" s="162" t="s">
        <v>222</v>
      </c>
      <c r="NUR185" s="162" t="s">
        <v>222</v>
      </c>
      <c r="NUS185" s="162" t="s">
        <v>222</v>
      </c>
      <c r="NUT185" s="162" t="s">
        <v>222</v>
      </c>
      <c r="NUU185" s="162" t="s">
        <v>222</v>
      </c>
      <c r="NUV185" s="162" t="s">
        <v>222</v>
      </c>
      <c r="NUW185" s="162" t="s">
        <v>222</v>
      </c>
      <c r="NUX185" s="162" t="s">
        <v>222</v>
      </c>
      <c r="NUY185" s="162" t="s">
        <v>222</v>
      </c>
      <c r="NUZ185" s="162" t="s">
        <v>222</v>
      </c>
      <c r="NVA185" s="162" t="s">
        <v>222</v>
      </c>
      <c r="NVB185" s="162" t="s">
        <v>222</v>
      </c>
      <c r="NVC185" s="162" t="s">
        <v>222</v>
      </c>
      <c r="NVD185" s="162" t="s">
        <v>222</v>
      </c>
      <c r="NVE185" s="162" t="s">
        <v>222</v>
      </c>
      <c r="NVF185" s="162" t="s">
        <v>222</v>
      </c>
      <c r="NVG185" s="162" t="s">
        <v>222</v>
      </c>
      <c r="NVH185" s="162" t="s">
        <v>222</v>
      </c>
      <c r="NVI185" s="162" t="s">
        <v>222</v>
      </c>
      <c r="NVJ185" s="162" t="s">
        <v>222</v>
      </c>
      <c r="NVK185" s="162" t="s">
        <v>222</v>
      </c>
      <c r="NVL185" s="162" t="s">
        <v>222</v>
      </c>
      <c r="NVM185" s="162" t="s">
        <v>222</v>
      </c>
      <c r="NVN185" s="162" t="s">
        <v>222</v>
      </c>
      <c r="NVO185" s="162" t="s">
        <v>222</v>
      </c>
      <c r="NVP185" s="162" t="s">
        <v>222</v>
      </c>
      <c r="NVQ185" s="162" t="s">
        <v>222</v>
      </c>
      <c r="NVR185" s="162" t="s">
        <v>222</v>
      </c>
      <c r="NVS185" s="162" t="s">
        <v>222</v>
      </c>
      <c r="NVT185" s="162" t="s">
        <v>222</v>
      </c>
      <c r="NVU185" s="162" t="s">
        <v>222</v>
      </c>
      <c r="NVV185" s="162" t="s">
        <v>222</v>
      </c>
      <c r="NVW185" s="162" t="s">
        <v>222</v>
      </c>
      <c r="NVX185" s="162" t="s">
        <v>222</v>
      </c>
      <c r="NVY185" s="162" t="s">
        <v>222</v>
      </c>
      <c r="NVZ185" s="162" t="s">
        <v>222</v>
      </c>
      <c r="NWA185" s="162" t="s">
        <v>222</v>
      </c>
      <c r="NWB185" s="162" t="s">
        <v>222</v>
      </c>
      <c r="NWC185" s="162" t="s">
        <v>222</v>
      </c>
      <c r="NWD185" s="162" t="s">
        <v>222</v>
      </c>
      <c r="NWE185" s="162" t="s">
        <v>222</v>
      </c>
      <c r="NWF185" s="162" t="s">
        <v>222</v>
      </c>
      <c r="NWG185" s="162" t="s">
        <v>222</v>
      </c>
      <c r="NWH185" s="162" t="s">
        <v>222</v>
      </c>
      <c r="NWI185" s="162" t="s">
        <v>222</v>
      </c>
      <c r="NWJ185" s="162" t="s">
        <v>222</v>
      </c>
      <c r="NWK185" s="162" t="s">
        <v>222</v>
      </c>
      <c r="NWL185" s="162" t="s">
        <v>222</v>
      </c>
      <c r="NWM185" s="162" t="s">
        <v>222</v>
      </c>
      <c r="NWN185" s="162" t="s">
        <v>222</v>
      </c>
      <c r="NWO185" s="162" t="s">
        <v>222</v>
      </c>
      <c r="NWP185" s="162" t="s">
        <v>222</v>
      </c>
      <c r="NWQ185" s="162" t="s">
        <v>222</v>
      </c>
      <c r="NWR185" s="162" t="s">
        <v>222</v>
      </c>
      <c r="NWS185" s="162" t="s">
        <v>222</v>
      </c>
      <c r="NWT185" s="162" t="s">
        <v>222</v>
      </c>
      <c r="NWU185" s="162" t="s">
        <v>222</v>
      </c>
      <c r="NWV185" s="162" t="s">
        <v>222</v>
      </c>
      <c r="NWW185" s="162" t="s">
        <v>222</v>
      </c>
      <c r="NWX185" s="162" t="s">
        <v>222</v>
      </c>
      <c r="NWY185" s="162" t="s">
        <v>222</v>
      </c>
      <c r="NWZ185" s="162" t="s">
        <v>222</v>
      </c>
      <c r="NXA185" s="162" t="s">
        <v>222</v>
      </c>
      <c r="NXB185" s="162" t="s">
        <v>222</v>
      </c>
      <c r="NXC185" s="162" t="s">
        <v>222</v>
      </c>
      <c r="NXD185" s="162" t="s">
        <v>222</v>
      </c>
      <c r="NXE185" s="162" t="s">
        <v>222</v>
      </c>
      <c r="NXF185" s="162" t="s">
        <v>222</v>
      </c>
      <c r="NXG185" s="162" t="s">
        <v>222</v>
      </c>
      <c r="NXH185" s="162" t="s">
        <v>222</v>
      </c>
      <c r="NXI185" s="162" t="s">
        <v>222</v>
      </c>
      <c r="NXJ185" s="162" t="s">
        <v>222</v>
      </c>
      <c r="NXK185" s="162" t="s">
        <v>222</v>
      </c>
      <c r="NXL185" s="162" t="s">
        <v>222</v>
      </c>
      <c r="NXM185" s="162" t="s">
        <v>222</v>
      </c>
      <c r="NXN185" s="162" t="s">
        <v>222</v>
      </c>
      <c r="NXO185" s="162" t="s">
        <v>222</v>
      </c>
      <c r="NXP185" s="162" t="s">
        <v>222</v>
      </c>
      <c r="NXQ185" s="162" t="s">
        <v>222</v>
      </c>
      <c r="NXR185" s="162" t="s">
        <v>222</v>
      </c>
      <c r="NXS185" s="162" t="s">
        <v>222</v>
      </c>
      <c r="NXT185" s="162" t="s">
        <v>222</v>
      </c>
      <c r="NXU185" s="162" t="s">
        <v>222</v>
      </c>
      <c r="NXV185" s="162" t="s">
        <v>222</v>
      </c>
      <c r="NXW185" s="162" t="s">
        <v>222</v>
      </c>
      <c r="NXX185" s="162" t="s">
        <v>222</v>
      </c>
      <c r="NXY185" s="162" t="s">
        <v>222</v>
      </c>
      <c r="NXZ185" s="162" t="s">
        <v>222</v>
      </c>
      <c r="NYA185" s="162" t="s">
        <v>222</v>
      </c>
      <c r="NYB185" s="162" t="s">
        <v>222</v>
      </c>
      <c r="NYC185" s="162" t="s">
        <v>222</v>
      </c>
      <c r="NYD185" s="162" t="s">
        <v>222</v>
      </c>
      <c r="NYE185" s="162" t="s">
        <v>222</v>
      </c>
      <c r="NYF185" s="162" t="s">
        <v>222</v>
      </c>
      <c r="NYG185" s="162" t="s">
        <v>222</v>
      </c>
      <c r="NYH185" s="162" t="s">
        <v>222</v>
      </c>
      <c r="NYI185" s="162" t="s">
        <v>222</v>
      </c>
      <c r="NYJ185" s="162" t="s">
        <v>222</v>
      </c>
      <c r="NYK185" s="162" t="s">
        <v>222</v>
      </c>
      <c r="NYL185" s="162" t="s">
        <v>222</v>
      </c>
      <c r="NYM185" s="162" t="s">
        <v>222</v>
      </c>
      <c r="NYN185" s="162" t="s">
        <v>222</v>
      </c>
      <c r="NYO185" s="162" t="s">
        <v>222</v>
      </c>
      <c r="NYP185" s="162" t="s">
        <v>222</v>
      </c>
      <c r="NYQ185" s="162" t="s">
        <v>222</v>
      </c>
      <c r="NYR185" s="162" t="s">
        <v>222</v>
      </c>
      <c r="NYS185" s="162" t="s">
        <v>222</v>
      </c>
      <c r="NYT185" s="162" t="s">
        <v>222</v>
      </c>
      <c r="NYU185" s="162" t="s">
        <v>222</v>
      </c>
      <c r="NYV185" s="162" t="s">
        <v>222</v>
      </c>
      <c r="NYW185" s="162" t="s">
        <v>222</v>
      </c>
      <c r="NYX185" s="162" t="s">
        <v>222</v>
      </c>
      <c r="NYY185" s="162" t="s">
        <v>222</v>
      </c>
      <c r="NYZ185" s="162" t="s">
        <v>222</v>
      </c>
      <c r="NZA185" s="162" t="s">
        <v>222</v>
      </c>
      <c r="NZB185" s="162" t="s">
        <v>222</v>
      </c>
      <c r="NZC185" s="162" t="s">
        <v>222</v>
      </c>
      <c r="NZD185" s="162" t="s">
        <v>222</v>
      </c>
      <c r="NZE185" s="162" t="s">
        <v>222</v>
      </c>
      <c r="NZF185" s="162" t="s">
        <v>222</v>
      </c>
      <c r="NZG185" s="162" t="s">
        <v>222</v>
      </c>
      <c r="NZH185" s="162" t="s">
        <v>222</v>
      </c>
      <c r="NZI185" s="162" t="s">
        <v>222</v>
      </c>
      <c r="NZJ185" s="162" t="s">
        <v>222</v>
      </c>
      <c r="NZK185" s="162" t="s">
        <v>222</v>
      </c>
      <c r="NZL185" s="162" t="s">
        <v>222</v>
      </c>
      <c r="NZM185" s="162" t="s">
        <v>222</v>
      </c>
      <c r="NZN185" s="162" t="s">
        <v>222</v>
      </c>
      <c r="NZO185" s="162" t="s">
        <v>222</v>
      </c>
      <c r="NZP185" s="162" t="s">
        <v>222</v>
      </c>
      <c r="NZQ185" s="162" t="s">
        <v>222</v>
      </c>
      <c r="NZR185" s="162" t="s">
        <v>222</v>
      </c>
      <c r="NZS185" s="162" t="s">
        <v>222</v>
      </c>
      <c r="NZT185" s="162" t="s">
        <v>222</v>
      </c>
      <c r="NZU185" s="162" t="s">
        <v>222</v>
      </c>
      <c r="NZV185" s="162" t="s">
        <v>222</v>
      </c>
      <c r="NZW185" s="162" t="s">
        <v>222</v>
      </c>
      <c r="NZX185" s="162" t="s">
        <v>222</v>
      </c>
      <c r="NZY185" s="162" t="s">
        <v>222</v>
      </c>
      <c r="NZZ185" s="162" t="s">
        <v>222</v>
      </c>
      <c r="OAA185" s="162" t="s">
        <v>222</v>
      </c>
      <c r="OAB185" s="162" t="s">
        <v>222</v>
      </c>
      <c r="OAC185" s="162" t="s">
        <v>222</v>
      </c>
      <c r="OAD185" s="162" t="s">
        <v>222</v>
      </c>
      <c r="OAE185" s="162" t="s">
        <v>222</v>
      </c>
      <c r="OAF185" s="162" t="s">
        <v>222</v>
      </c>
      <c r="OAG185" s="162" t="s">
        <v>222</v>
      </c>
      <c r="OAH185" s="162" t="s">
        <v>222</v>
      </c>
      <c r="OAI185" s="162" t="s">
        <v>222</v>
      </c>
      <c r="OAJ185" s="162" t="s">
        <v>222</v>
      </c>
      <c r="OAK185" s="162" t="s">
        <v>222</v>
      </c>
      <c r="OAL185" s="162" t="s">
        <v>222</v>
      </c>
      <c r="OAM185" s="162" t="s">
        <v>222</v>
      </c>
      <c r="OAN185" s="162" t="s">
        <v>222</v>
      </c>
      <c r="OAO185" s="162" t="s">
        <v>222</v>
      </c>
      <c r="OAP185" s="162" t="s">
        <v>222</v>
      </c>
      <c r="OAQ185" s="162" t="s">
        <v>222</v>
      </c>
      <c r="OAR185" s="162" t="s">
        <v>222</v>
      </c>
      <c r="OAS185" s="162" t="s">
        <v>222</v>
      </c>
      <c r="OAT185" s="162" t="s">
        <v>222</v>
      </c>
      <c r="OAU185" s="162" t="s">
        <v>222</v>
      </c>
      <c r="OAV185" s="162" t="s">
        <v>222</v>
      </c>
      <c r="OAW185" s="162" t="s">
        <v>222</v>
      </c>
      <c r="OAX185" s="162" t="s">
        <v>222</v>
      </c>
      <c r="OAY185" s="162" t="s">
        <v>222</v>
      </c>
      <c r="OAZ185" s="162" t="s">
        <v>222</v>
      </c>
      <c r="OBA185" s="162" t="s">
        <v>222</v>
      </c>
      <c r="OBB185" s="162" t="s">
        <v>222</v>
      </c>
      <c r="OBC185" s="162" t="s">
        <v>222</v>
      </c>
      <c r="OBD185" s="162" t="s">
        <v>222</v>
      </c>
      <c r="OBE185" s="162" t="s">
        <v>222</v>
      </c>
      <c r="OBF185" s="162" t="s">
        <v>222</v>
      </c>
      <c r="OBG185" s="162" t="s">
        <v>222</v>
      </c>
      <c r="OBH185" s="162" t="s">
        <v>222</v>
      </c>
      <c r="OBI185" s="162" t="s">
        <v>222</v>
      </c>
      <c r="OBJ185" s="162" t="s">
        <v>222</v>
      </c>
      <c r="OBK185" s="162" t="s">
        <v>222</v>
      </c>
      <c r="OBL185" s="162" t="s">
        <v>222</v>
      </c>
      <c r="OBM185" s="162" t="s">
        <v>222</v>
      </c>
      <c r="OBN185" s="162" t="s">
        <v>222</v>
      </c>
      <c r="OBO185" s="162" t="s">
        <v>222</v>
      </c>
      <c r="OBP185" s="162" t="s">
        <v>222</v>
      </c>
      <c r="OBQ185" s="162" t="s">
        <v>222</v>
      </c>
      <c r="OBR185" s="162" t="s">
        <v>222</v>
      </c>
      <c r="OBS185" s="162" t="s">
        <v>222</v>
      </c>
      <c r="OBT185" s="162" t="s">
        <v>222</v>
      </c>
      <c r="OBU185" s="162" t="s">
        <v>222</v>
      </c>
      <c r="OBV185" s="162" t="s">
        <v>222</v>
      </c>
      <c r="OBW185" s="162" t="s">
        <v>222</v>
      </c>
      <c r="OBX185" s="162" t="s">
        <v>222</v>
      </c>
      <c r="OBY185" s="162" t="s">
        <v>222</v>
      </c>
      <c r="OBZ185" s="162" t="s">
        <v>222</v>
      </c>
      <c r="OCA185" s="162" t="s">
        <v>222</v>
      </c>
      <c r="OCB185" s="162" t="s">
        <v>222</v>
      </c>
      <c r="OCC185" s="162" t="s">
        <v>222</v>
      </c>
      <c r="OCD185" s="162" t="s">
        <v>222</v>
      </c>
      <c r="OCE185" s="162" t="s">
        <v>222</v>
      </c>
      <c r="OCF185" s="162" t="s">
        <v>222</v>
      </c>
      <c r="OCG185" s="162" t="s">
        <v>222</v>
      </c>
      <c r="OCH185" s="162" t="s">
        <v>222</v>
      </c>
      <c r="OCI185" s="162" t="s">
        <v>222</v>
      </c>
      <c r="OCJ185" s="162" t="s">
        <v>222</v>
      </c>
      <c r="OCK185" s="162" t="s">
        <v>222</v>
      </c>
      <c r="OCL185" s="162" t="s">
        <v>222</v>
      </c>
      <c r="OCM185" s="162" t="s">
        <v>222</v>
      </c>
      <c r="OCN185" s="162" t="s">
        <v>222</v>
      </c>
      <c r="OCO185" s="162" t="s">
        <v>222</v>
      </c>
      <c r="OCP185" s="162" t="s">
        <v>222</v>
      </c>
      <c r="OCQ185" s="162" t="s">
        <v>222</v>
      </c>
      <c r="OCR185" s="162" t="s">
        <v>222</v>
      </c>
      <c r="OCS185" s="162" t="s">
        <v>222</v>
      </c>
      <c r="OCT185" s="162" t="s">
        <v>222</v>
      </c>
      <c r="OCU185" s="162" t="s">
        <v>222</v>
      </c>
      <c r="OCV185" s="162" t="s">
        <v>222</v>
      </c>
      <c r="OCW185" s="162" t="s">
        <v>222</v>
      </c>
      <c r="OCX185" s="162" t="s">
        <v>222</v>
      </c>
      <c r="OCY185" s="162" t="s">
        <v>222</v>
      </c>
      <c r="OCZ185" s="162" t="s">
        <v>222</v>
      </c>
      <c r="ODA185" s="162" t="s">
        <v>222</v>
      </c>
      <c r="ODB185" s="162" t="s">
        <v>222</v>
      </c>
      <c r="ODC185" s="162" t="s">
        <v>222</v>
      </c>
      <c r="ODD185" s="162" t="s">
        <v>222</v>
      </c>
      <c r="ODE185" s="162" t="s">
        <v>222</v>
      </c>
      <c r="ODF185" s="162" t="s">
        <v>222</v>
      </c>
      <c r="ODG185" s="162" t="s">
        <v>222</v>
      </c>
      <c r="ODH185" s="162" t="s">
        <v>222</v>
      </c>
      <c r="ODI185" s="162" t="s">
        <v>222</v>
      </c>
      <c r="ODJ185" s="162" t="s">
        <v>222</v>
      </c>
      <c r="ODK185" s="162" t="s">
        <v>222</v>
      </c>
      <c r="ODL185" s="162" t="s">
        <v>222</v>
      </c>
      <c r="ODM185" s="162" t="s">
        <v>222</v>
      </c>
      <c r="ODN185" s="162" t="s">
        <v>222</v>
      </c>
      <c r="ODO185" s="162" t="s">
        <v>222</v>
      </c>
      <c r="ODP185" s="162" t="s">
        <v>222</v>
      </c>
      <c r="ODQ185" s="162" t="s">
        <v>222</v>
      </c>
      <c r="ODR185" s="162" t="s">
        <v>222</v>
      </c>
      <c r="ODS185" s="162" t="s">
        <v>222</v>
      </c>
      <c r="ODT185" s="162" t="s">
        <v>222</v>
      </c>
      <c r="ODU185" s="162" t="s">
        <v>222</v>
      </c>
      <c r="ODV185" s="162" t="s">
        <v>222</v>
      </c>
      <c r="ODW185" s="162" t="s">
        <v>222</v>
      </c>
      <c r="ODX185" s="162" t="s">
        <v>222</v>
      </c>
      <c r="ODY185" s="162" t="s">
        <v>222</v>
      </c>
      <c r="ODZ185" s="162" t="s">
        <v>222</v>
      </c>
      <c r="OEA185" s="162" t="s">
        <v>222</v>
      </c>
      <c r="OEB185" s="162" t="s">
        <v>222</v>
      </c>
      <c r="OEC185" s="162" t="s">
        <v>222</v>
      </c>
      <c r="OED185" s="162" t="s">
        <v>222</v>
      </c>
      <c r="OEE185" s="162" t="s">
        <v>222</v>
      </c>
      <c r="OEF185" s="162" t="s">
        <v>222</v>
      </c>
      <c r="OEG185" s="162" t="s">
        <v>222</v>
      </c>
      <c r="OEH185" s="162" t="s">
        <v>222</v>
      </c>
      <c r="OEI185" s="162" t="s">
        <v>222</v>
      </c>
      <c r="OEJ185" s="162" t="s">
        <v>222</v>
      </c>
      <c r="OEK185" s="162" t="s">
        <v>222</v>
      </c>
      <c r="OEL185" s="162" t="s">
        <v>222</v>
      </c>
      <c r="OEM185" s="162" t="s">
        <v>222</v>
      </c>
      <c r="OEN185" s="162" t="s">
        <v>222</v>
      </c>
      <c r="OEO185" s="162" t="s">
        <v>222</v>
      </c>
      <c r="OEP185" s="162" t="s">
        <v>222</v>
      </c>
      <c r="OEQ185" s="162" t="s">
        <v>222</v>
      </c>
      <c r="OER185" s="162" t="s">
        <v>222</v>
      </c>
      <c r="OES185" s="162" t="s">
        <v>222</v>
      </c>
      <c r="OET185" s="162" t="s">
        <v>222</v>
      </c>
      <c r="OEU185" s="162" t="s">
        <v>222</v>
      </c>
      <c r="OEV185" s="162" t="s">
        <v>222</v>
      </c>
      <c r="OEW185" s="162" t="s">
        <v>222</v>
      </c>
      <c r="OEX185" s="162" t="s">
        <v>222</v>
      </c>
      <c r="OEY185" s="162" t="s">
        <v>222</v>
      </c>
      <c r="OEZ185" s="162" t="s">
        <v>222</v>
      </c>
      <c r="OFA185" s="162" t="s">
        <v>222</v>
      </c>
      <c r="OFB185" s="162" t="s">
        <v>222</v>
      </c>
      <c r="OFC185" s="162" t="s">
        <v>222</v>
      </c>
      <c r="OFD185" s="162" t="s">
        <v>222</v>
      </c>
      <c r="OFE185" s="162" t="s">
        <v>222</v>
      </c>
      <c r="OFF185" s="162" t="s">
        <v>222</v>
      </c>
      <c r="OFG185" s="162" t="s">
        <v>222</v>
      </c>
      <c r="OFH185" s="162" t="s">
        <v>222</v>
      </c>
      <c r="OFI185" s="162" t="s">
        <v>222</v>
      </c>
      <c r="OFJ185" s="162" t="s">
        <v>222</v>
      </c>
      <c r="OFK185" s="162" t="s">
        <v>222</v>
      </c>
      <c r="OFL185" s="162" t="s">
        <v>222</v>
      </c>
      <c r="OFM185" s="162" t="s">
        <v>222</v>
      </c>
      <c r="OFN185" s="162" t="s">
        <v>222</v>
      </c>
      <c r="OFO185" s="162" t="s">
        <v>222</v>
      </c>
      <c r="OFP185" s="162" t="s">
        <v>222</v>
      </c>
      <c r="OFQ185" s="162" t="s">
        <v>222</v>
      </c>
      <c r="OFR185" s="162" t="s">
        <v>222</v>
      </c>
      <c r="OFS185" s="162" t="s">
        <v>222</v>
      </c>
      <c r="OFT185" s="162" t="s">
        <v>222</v>
      </c>
      <c r="OFU185" s="162" t="s">
        <v>222</v>
      </c>
      <c r="OFV185" s="162" t="s">
        <v>222</v>
      </c>
      <c r="OFW185" s="162" t="s">
        <v>222</v>
      </c>
      <c r="OFX185" s="162" t="s">
        <v>222</v>
      </c>
      <c r="OFY185" s="162" t="s">
        <v>222</v>
      </c>
      <c r="OFZ185" s="162" t="s">
        <v>222</v>
      </c>
      <c r="OGA185" s="162" t="s">
        <v>222</v>
      </c>
      <c r="OGB185" s="162" t="s">
        <v>222</v>
      </c>
      <c r="OGC185" s="162" t="s">
        <v>222</v>
      </c>
      <c r="OGD185" s="162" t="s">
        <v>222</v>
      </c>
      <c r="OGE185" s="162" t="s">
        <v>222</v>
      </c>
      <c r="OGF185" s="162" t="s">
        <v>222</v>
      </c>
      <c r="OGG185" s="162" t="s">
        <v>222</v>
      </c>
      <c r="OGH185" s="162" t="s">
        <v>222</v>
      </c>
      <c r="OGI185" s="162" t="s">
        <v>222</v>
      </c>
      <c r="OGJ185" s="162" t="s">
        <v>222</v>
      </c>
      <c r="OGK185" s="162" t="s">
        <v>222</v>
      </c>
      <c r="OGL185" s="162" t="s">
        <v>222</v>
      </c>
      <c r="OGM185" s="162" t="s">
        <v>222</v>
      </c>
      <c r="OGN185" s="162" t="s">
        <v>222</v>
      </c>
      <c r="OGO185" s="162" t="s">
        <v>222</v>
      </c>
      <c r="OGP185" s="162" t="s">
        <v>222</v>
      </c>
      <c r="OGQ185" s="162" t="s">
        <v>222</v>
      </c>
      <c r="OGR185" s="162" t="s">
        <v>222</v>
      </c>
      <c r="OGS185" s="162" t="s">
        <v>222</v>
      </c>
      <c r="OGT185" s="162" t="s">
        <v>222</v>
      </c>
      <c r="OGU185" s="162" t="s">
        <v>222</v>
      </c>
      <c r="OGV185" s="162" t="s">
        <v>222</v>
      </c>
      <c r="OGW185" s="162" t="s">
        <v>222</v>
      </c>
      <c r="OGX185" s="162" t="s">
        <v>222</v>
      </c>
      <c r="OGY185" s="162" t="s">
        <v>222</v>
      </c>
      <c r="OGZ185" s="162" t="s">
        <v>222</v>
      </c>
      <c r="OHA185" s="162" t="s">
        <v>222</v>
      </c>
      <c r="OHB185" s="162" t="s">
        <v>222</v>
      </c>
      <c r="OHC185" s="162" t="s">
        <v>222</v>
      </c>
      <c r="OHD185" s="162" t="s">
        <v>222</v>
      </c>
      <c r="OHE185" s="162" t="s">
        <v>222</v>
      </c>
      <c r="OHF185" s="162" t="s">
        <v>222</v>
      </c>
      <c r="OHG185" s="162" t="s">
        <v>222</v>
      </c>
      <c r="OHH185" s="162" t="s">
        <v>222</v>
      </c>
      <c r="OHI185" s="162" t="s">
        <v>222</v>
      </c>
      <c r="OHJ185" s="162" t="s">
        <v>222</v>
      </c>
      <c r="OHK185" s="162" t="s">
        <v>222</v>
      </c>
      <c r="OHL185" s="162" t="s">
        <v>222</v>
      </c>
      <c r="OHM185" s="162" t="s">
        <v>222</v>
      </c>
      <c r="OHN185" s="162" t="s">
        <v>222</v>
      </c>
      <c r="OHO185" s="162" t="s">
        <v>222</v>
      </c>
      <c r="OHP185" s="162" t="s">
        <v>222</v>
      </c>
      <c r="OHQ185" s="162" t="s">
        <v>222</v>
      </c>
      <c r="OHR185" s="162" t="s">
        <v>222</v>
      </c>
      <c r="OHS185" s="162" t="s">
        <v>222</v>
      </c>
      <c r="OHT185" s="162" t="s">
        <v>222</v>
      </c>
      <c r="OHU185" s="162" t="s">
        <v>222</v>
      </c>
      <c r="OHV185" s="162" t="s">
        <v>222</v>
      </c>
      <c r="OHW185" s="162" t="s">
        <v>222</v>
      </c>
      <c r="OHX185" s="162" t="s">
        <v>222</v>
      </c>
      <c r="OHY185" s="162" t="s">
        <v>222</v>
      </c>
      <c r="OHZ185" s="162" t="s">
        <v>222</v>
      </c>
      <c r="OIA185" s="162" t="s">
        <v>222</v>
      </c>
      <c r="OIB185" s="162" t="s">
        <v>222</v>
      </c>
      <c r="OIC185" s="162" t="s">
        <v>222</v>
      </c>
      <c r="OID185" s="162" t="s">
        <v>222</v>
      </c>
      <c r="OIE185" s="162" t="s">
        <v>222</v>
      </c>
      <c r="OIF185" s="162" t="s">
        <v>222</v>
      </c>
      <c r="OIG185" s="162" t="s">
        <v>222</v>
      </c>
      <c r="OIH185" s="162" t="s">
        <v>222</v>
      </c>
      <c r="OII185" s="162" t="s">
        <v>222</v>
      </c>
      <c r="OIJ185" s="162" t="s">
        <v>222</v>
      </c>
      <c r="OIK185" s="162" t="s">
        <v>222</v>
      </c>
      <c r="OIL185" s="162" t="s">
        <v>222</v>
      </c>
      <c r="OIM185" s="162" t="s">
        <v>222</v>
      </c>
      <c r="OIN185" s="162" t="s">
        <v>222</v>
      </c>
      <c r="OIO185" s="162" t="s">
        <v>222</v>
      </c>
      <c r="OIP185" s="162" t="s">
        <v>222</v>
      </c>
      <c r="OIQ185" s="162" t="s">
        <v>222</v>
      </c>
      <c r="OIR185" s="162" t="s">
        <v>222</v>
      </c>
      <c r="OIS185" s="162" t="s">
        <v>222</v>
      </c>
      <c r="OIT185" s="162" t="s">
        <v>222</v>
      </c>
      <c r="OIU185" s="162" t="s">
        <v>222</v>
      </c>
      <c r="OIV185" s="162" t="s">
        <v>222</v>
      </c>
      <c r="OIW185" s="162" t="s">
        <v>222</v>
      </c>
      <c r="OIX185" s="162" t="s">
        <v>222</v>
      </c>
      <c r="OIY185" s="162" t="s">
        <v>222</v>
      </c>
      <c r="OIZ185" s="162" t="s">
        <v>222</v>
      </c>
      <c r="OJA185" s="162" t="s">
        <v>222</v>
      </c>
      <c r="OJB185" s="162" t="s">
        <v>222</v>
      </c>
      <c r="OJC185" s="162" t="s">
        <v>222</v>
      </c>
      <c r="OJD185" s="162" t="s">
        <v>222</v>
      </c>
      <c r="OJE185" s="162" t="s">
        <v>222</v>
      </c>
      <c r="OJF185" s="162" t="s">
        <v>222</v>
      </c>
      <c r="OJG185" s="162" t="s">
        <v>222</v>
      </c>
      <c r="OJH185" s="162" t="s">
        <v>222</v>
      </c>
      <c r="OJI185" s="162" t="s">
        <v>222</v>
      </c>
      <c r="OJJ185" s="162" t="s">
        <v>222</v>
      </c>
      <c r="OJK185" s="162" t="s">
        <v>222</v>
      </c>
      <c r="OJL185" s="162" t="s">
        <v>222</v>
      </c>
      <c r="OJM185" s="162" t="s">
        <v>222</v>
      </c>
      <c r="OJN185" s="162" t="s">
        <v>222</v>
      </c>
      <c r="OJO185" s="162" t="s">
        <v>222</v>
      </c>
      <c r="OJP185" s="162" t="s">
        <v>222</v>
      </c>
      <c r="OJQ185" s="162" t="s">
        <v>222</v>
      </c>
      <c r="OJR185" s="162" t="s">
        <v>222</v>
      </c>
      <c r="OJS185" s="162" t="s">
        <v>222</v>
      </c>
      <c r="OJT185" s="162" t="s">
        <v>222</v>
      </c>
      <c r="OJU185" s="162" t="s">
        <v>222</v>
      </c>
      <c r="OJV185" s="162" t="s">
        <v>222</v>
      </c>
      <c r="OJW185" s="162" t="s">
        <v>222</v>
      </c>
      <c r="OJX185" s="162" t="s">
        <v>222</v>
      </c>
      <c r="OJY185" s="162" t="s">
        <v>222</v>
      </c>
      <c r="OJZ185" s="162" t="s">
        <v>222</v>
      </c>
      <c r="OKA185" s="162" t="s">
        <v>222</v>
      </c>
      <c r="OKB185" s="162" t="s">
        <v>222</v>
      </c>
      <c r="OKC185" s="162" t="s">
        <v>222</v>
      </c>
      <c r="OKD185" s="162" t="s">
        <v>222</v>
      </c>
      <c r="OKE185" s="162" t="s">
        <v>222</v>
      </c>
      <c r="OKF185" s="162" t="s">
        <v>222</v>
      </c>
      <c r="OKG185" s="162" t="s">
        <v>222</v>
      </c>
      <c r="OKH185" s="162" t="s">
        <v>222</v>
      </c>
      <c r="OKI185" s="162" t="s">
        <v>222</v>
      </c>
      <c r="OKJ185" s="162" t="s">
        <v>222</v>
      </c>
      <c r="OKK185" s="162" t="s">
        <v>222</v>
      </c>
      <c r="OKL185" s="162" t="s">
        <v>222</v>
      </c>
      <c r="OKM185" s="162" t="s">
        <v>222</v>
      </c>
      <c r="OKN185" s="162" t="s">
        <v>222</v>
      </c>
      <c r="OKO185" s="162" t="s">
        <v>222</v>
      </c>
      <c r="OKP185" s="162" t="s">
        <v>222</v>
      </c>
      <c r="OKQ185" s="162" t="s">
        <v>222</v>
      </c>
      <c r="OKR185" s="162" t="s">
        <v>222</v>
      </c>
      <c r="OKS185" s="162" t="s">
        <v>222</v>
      </c>
      <c r="OKT185" s="162" t="s">
        <v>222</v>
      </c>
      <c r="OKU185" s="162" t="s">
        <v>222</v>
      </c>
      <c r="OKV185" s="162" t="s">
        <v>222</v>
      </c>
      <c r="OKW185" s="162" t="s">
        <v>222</v>
      </c>
      <c r="OKX185" s="162" t="s">
        <v>222</v>
      </c>
      <c r="OKY185" s="162" t="s">
        <v>222</v>
      </c>
      <c r="OKZ185" s="162" t="s">
        <v>222</v>
      </c>
      <c r="OLA185" s="162" t="s">
        <v>222</v>
      </c>
      <c r="OLB185" s="162" t="s">
        <v>222</v>
      </c>
      <c r="OLC185" s="162" t="s">
        <v>222</v>
      </c>
      <c r="OLD185" s="162" t="s">
        <v>222</v>
      </c>
      <c r="OLE185" s="162" t="s">
        <v>222</v>
      </c>
      <c r="OLF185" s="162" t="s">
        <v>222</v>
      </c>
      <c r="OLG185" s="162" t="s">
        <v>222</v>
      </c>
      <c r="OLH185" s="162" t="s">
        <v>222</v>
      </c>
      <c r="OLI185" s="162" t="s">
        <v>222</v>
      </c>
      <c r="OLJ185" s="162" t="s">
        <v>222</v>
      </c>
      <c r="OLK185" s="162" t="s">
        <v>222</v>
      </c>
      <c r="OLL185" s="162" t="s">
        <v>222</v>
      </c>
      <c r="OLM185" s="162" t="s">
        <v>222</v>
      </c>
      <c r="OLN185" s="162" t="s">
        <v>222</v>
      </c>
      <c r="OLO185" s="162" t="s">
        <v>222</v>
      </c>
      <c r="OLP185" s="162" t="s">
        <v>222</v>
      </c>
      <c r="OLQ185" s="162" t="s">
        <v>222</v>
      </c>
      <c r="OLR185" s="162" t="s">
        <v>222</v>
      </c>
      <c r="OLS185" s="162" t="s">
        <v>222</v>
      </c>
      <c r="OLT185" s="162" t="s">
        <v>222</v>
      </c>
      <c r="OLU185" s="162" t="s">
        <v>222</v>
      </c>
      <c r="OLV185" s="162" t="s">
        <v>222</v>
      </c>
      <c r="OLW185" s="162" t="s">
        <v>222</v>
      </c>
      <c r="OLX185" s="162" t="s">
        <v>222</v>
      </c>
      <c r="OLY185" s="162" t="s">
        <v>222</v>
      </c>
      <c r="OLZ185" s="162" t="s">
        <v>222</v>
      </c>
      <c r="OMA185" s="162" t="s">
        <v>222</v>
      </c>
      <c r="OMB185" s="162" t="s">
        <v>222</v>
      </c>
      <c r="OMC185" s="162" t="s">
        <v>222</v>
      </c>
      <c r="OMD185" s="162" t="s">
        <v>222</v>
      </c>
      <c r="OME185" s="162" t="s">
        <v>222</v>
      </c>
      <c r="OMF185" s="162" t="s">
        <v>222</v>
      </c>
      <c r="OMG185" s="162" t="s">
        <v>222</v>
      </c>
      <c r="OMH185" s="162" t="s">
        <v>222</v>
      </c>
      <c r="OMI185" s="162" t="s">
        <v>222</v>
      </c>
      <c r="OMJ185" s="162" t="s">
        <v>222</v>
      </c>
      <c r="OMK185" s="162" t="s">
        <v>222</v>
      </c>
      <c r="OML185" s="162" t="s">
        <v>222</v>
      </c>
      <c r="OMM185" s="162" t="s">
        <v>222</v>
      </c>
      <c r="OMN185" s="162" t="s">
        <v>222</v>
      </c>
      <c r="OMO185" s="162" t="s">
        <v>222</v>
      </c>
      <c r="OMP185" s="162" t="s">
        <v>222</v>
      </c>
      <c r="OMQ185" s="162" t="s">
        <v>222</v>
      </c>
      <c r="OMR185" s="162" t="s">
        <v>222</v>
      </c>
      <c r="OMS185" s="162" t="s">
        <v>222</v>
      </c>
      <c r="OMT185" s="162" t="s">
        <v>222</v>
      </c>
      <c r="OMU185" s="162" t="s">
        <v>222</v>
      </c>
      <c r="OMV185" s="162" t="s">
        <v>222</v>
      </c>
      <c r="OMW185" s="162" t="s">
        <v>222</v>
      </c>
      <c r="OMX185" s="162" t="s">
        <v>222</v>
      </c>
      <c r="OMY185" s="162" t="s">
        <v>222</v>
      </c>
      <c r="OMZ185" s="162" t="s">
        <v>222</v>
      </c>
      <c r="ONA185" s="162" t="s">
        <v>222</v>
      </c>
      <c r="ONB185" s="162" t="s">
        <v>222</v>
      </c>
      <c r="ONC185" s="162" t="s">
        <v>222</v>
      </c>
      <c r="OND185" s="162" t="s">
        <v>222</v>
      </c>
      <c r="ONE185" s="162" t="s">
        <v>222</v>
      </c>
      <c r="ONF185" s="162" t="s">
        <v>222</v>
      </c>
      <c r="ONG185" s="162" t="s">
        <v>222</v>
      </c>
      <c r="ONH185" s="162" t="s">
        <v>222</v>
      </c>
      <c r="ONI185" s="162" t="s">
        <v>222</v>
      </c>
      <c r="ONJ185" s="162" t="s">
        <v>222</v>
      </c>
      <c r="ONK185" s="162" t="s">
        <v>222</v>
      </c>
      <c r="ONL185" s="162" t="s">
        <v>222</v>
      </c>
      <c r="ONM185" s="162" t="s">
        <v>222</v>
      </c>
      <c r="ONN185" s="162" t="s">
        <v>222</v>
      </c>
      <c r="ONO185" s="162" t="s">
        <v>222</v>
      </c>
      <c r="ONP185" s="162" t="s">
        <v>222</v>
      </c>
      <c r="ONQ185" s="162" t="s">
        <v>222</v>
      </c>
      <c r="ONR185" s="162" t="s">
        <v>222</v>
      </c>
      <c r="ONS185" s="162" t="s">
        <v>222</v>
      </c>
      <c r="ONT185" s="162" t="s">
        <v>222</v>
      </c>
      <c r="ONU185" s="162" t="s">
        <v>222</v>
      </c>
      <c r="ONV185" s="162" t="s">
        <v>222</v>
      </c>
      <c r="ONW185" s="162" t="s">
        <v>222</v>
      </c>
      <c r="ONX185" s="162" t="s">
        <v>222</v>
      </c>
      <c r="ONY185" s="162" t="s">
        <v>222</v>
      </c>
      <c r="ONZ185" s="162" t="s">
        <v>222</v>
      </c>
      <c r="OOA185" s="162" t="s">
        <v>222</v>
      </c>
      <c r="OOB185" s="162" t="s">
        <v>222</v>
      </c>
      <c r="OOC185" s="162" t="s">
        <v>222</v>
      </c>
      <c r="OOD185" s="162" t="s">
        <v>222</v>
      </c>
      <c r="OOE185" s="162" t="s">
        <v>222</v>
      </c>
      <c r="OOF185" s="162" t="s">
        <v>222</v>
      </c>
      <c r="OOG185" s="162" t="s">
        <v>222</v>
      </c>
      <c r="OOH185" s="162" t="s">
        <v>222</v>
      </c>
      <c r="OOI185" s="162" t="s">
        <v>222</v>
      </c>
      <c r="OOJ185" s="162" t="s">
        <v>222</v>
      </c>
      <c r="OOK185" s="162" t="s">
        <v>222</v>
      </c>
      <c r="OOL185" s="162" t="s">
        <v>222</v>
      </c>
      <c r="OOM185" s="162" t="s">
        <v>222</v>
      </c>
      <c r="OON185" s="162" t="s">
        <v>222</v>
      </c>
      <c r="OOO185" s="162" t="s">
        <v>222</v>
      </c>
      <c r="OOP185" s="162" t="s">
        <v>222</v>
      </c>
      <c r="OOQ185" s="162" t="s">
        <v>222</v>
      </c>
      <c r="OOR185" s="162" t="s">
        <v>222</v>
      </c>
      <c r="OOS185" s="162" t="s">
        <v>222</v>
      </c>
      <c r="OOT185" s="162" t="s">
        <v>222</v>
      </c>
      <c r="OOU185" s="162" t="s">
        <v>222</v>
      </c>
      <c r="OOV185" s="162" t="s">
        <v>222</v>
      </c>
      <c r="OOW185" s="162" t="s">
        <v>222</v>
      </c>
      <c r="OOX185" s="162" t="s">
        <v>222</v>
      </c>
      <c r="OOY185" s="162" t="s">
        <v>222</v>
      </c>
      <c r="OOZ185" s="162" t="s">
        <v>222</v>
      </c>
      <c r="OPA185" s="162" t="s">
        <v>222</v>
      </c>
      <c r="OPB185" s="162" t="s">
        <v>222</v>
      </c>
      <c r="OPC185" s="162" t="s">
        <v>222</v>
      </c>
      <c r="OPD185" s="162" t="s">
        <v>222</v>
      </c>
      <c r="OPE185" s="162" t="s">
        <v>222</v>
      </c>
      <c r="OPF185" s="162" t="s">
        <v>222</v>
      </c>
      <c r="OPG185" s="162" t="s">
        <v>222</v>
      </c>
      <c r="OPH185" s="162" t="s">
        <v>222</v>
      </c>
      <c r="OPI185" s="162" t="s">
        <v>222</v>
      </c>
      <c r="OPJ185" s="162" t="s">
        <v>222</v>
      </c>
      <c r="OPK185" s="162" t="s">
        <v>222</v>
      </c>
      <c r="OPL185" s="162" t="s">
        <v>222</v>
      </c>
      <c r="OPM185" s="162" t="s">
        <v>222</v>
      </c>
      <c r="OPN185" s="162" t="s">
        <v>222</v>
      </c>
      <c r="OPO185" s="162" t="s">
        <v>222</v>
      </c>
      <c r="OPP185" s="162" t="s">
        <v>222</v>
      </c>
      <c r="OPQ185" s="162" t="s">
        <v>222</v>
      </c>
      <c r="OPR185" s="162" t="s">
        <v>222</v>
      </c>
      <c r="OPS185" s="162" t="s">
        <v>222</v>
      </c>
      <c r="OPT185" s="162" t="s">
        <v>222</v>
      </c>
      <c r="OPU185" s="162" t="s">
        <v>222</v>
      </c>
      <c r="OPV185" s="162" t="s">
        <v>222</v>
      </c>
      <c r="OPW185" s="162" t="s">
        <v>222</v>
      </c>
      <c r="OPX185" s="162" t="s">
        <v>222</v>
      </c>
      <c r="OPY185" s="162" t="s">
        <v>222</v>
      </c>
      <c r="OPZ185" s="162" t="s">
        <v>222</v>
      </c>
      <c r="OQA185" s="162" t="s">
        <v>222</v>
      </c>
      <c r="OQB185" s="162" t="s">
        <v>222</v>
      </c>
      <c r="OQC185" s="162" t="s">
        <v>222</v>
      </c>
      <c r="OQD185" s="162" t="s">
        <v>222</v>
      </c>
      <c r="OQE185" s="162" t="s">
        <v>222</v>
      </c>
      <c r="OQF185" s="162" t="s">
        <v>222</v>
      </c>
      <c r="OQG185" s="162" t="s">
        <v>222</v>
      </c>
      <c r="OQH185" s="162" t="s">
        <v>222</v>
      </c>
      <c r="OQI185" s="162" t="s">
        <v>222</v>
      </c>
      <c r="OQJ185" s="162" t="s">
        <v>222</v>
      </c>
      <c r="OQK185" s="162" t="s">
        <v>222</v>
      </c>
      <c r="OQL185" s="162" t="s">
        <v>222</v>
      </c>
      <c r="OQM185" s="162" t="s">
        <v>222</v>
      </c>
      <c r="OQN185" s="162" t="s">
        <v>222</v>
      </c>
      <c r="OQO185" s="162" t="s">
        <v>222</v>
      </c>
      <c r="OQP185" s="162" t="s">
        <v>222</v>
      </c>
      <c r="OQQ185" s="162" t="s">
        <v>222</v>
      </c>
      <c r="OQR185" s="162" t="s">
        <v>222</v>
      </c>
      <c r="OQS185" s="162" t="s">
        <v>222</v>
      </c>
      <c r="OQT185" s="162" t="s">
        <v>222</v>
      </c>
      <c r="OQU185" s="162" t="s">
        <v>222</v>
      </c>
      <c r="OQV185" s="162" t="s">
        <v>222</v>
      </c>
      <c r="OQW185" s="162" t="s">
        <v>222</v>
      </c>
      <c r="OQX185" s="162" t="s">
        <v>222</v>
      </c>
      <c r="OQY185" s="162" t="s">
        <v>222</v>
      </c>
      <c r="OQZ185" s="162" t="s">
        <v>222</v>
      </c>
      <c r="ORA185" s="162" t="s">
        <v>222</v>
      </c>
      <c r="ORB185" s="162" t="s">
        <v>222</v>
      </c>
      <c r="ORC185" s="162" t="s">
        <v>222</v>
      </c>
      <c r="ORD185" s="162" t="s">
        <v>222</v>
      </c>
      <c r="ORE185" s="162" t="s">
        <v>222</v>
      </c>
      <c r="ORF185" s="162" t="s">
        <v>222</v>
      </c>
      <c r="ORG185" s="162" t="s">
        <v>222</v>
      </c>
      <c r="ORH185" s="162" t="s">
        <v>222</v>
      </c>
      <c r="ORI185" s="162" t="s">
        <v>222</v>
      </c>
      <c r="ORJ185" s="162" t="s">
        <v>222</v>
      </c>
      <c r="ORK185" s="162" t="s">
        <v>222</v>
      </c>
      <c r="ORL185" s="162" t="s">
        <v>222</v>
      </c>
      <c r="ORM185" s="162" t="s">
        <v>222</v>
      </c>
      <c r="ORN185" s="162" t="s">
        <v>222</v>
      </c>
      <c r="ORO185" s="162" t="s">
        <v>222</v>
      </c>
      <c r="ORP185" s="162" t="s">
        <v>222</v>
      </c>
      <c r="ORQ185" s="162" t="s">
        <v>222</v>
      </c>
      <c r="ORR185" s="162" t="s">
        <v>222</v>
      </c>
      <c r="ORS185" s="162" t="s">
        <v>222</v>
      </c>
      <c r="ORT185" s="162" t="s">
        <v>222</v>
      </c>
      <c r="ORU185" s="162" t="s">
        <v>222</v>
      </c>
      <c r="ORV185" s="162" t="s">
        <v>222</v>
      </c>
      <c r="ORW185" s="162" t="s">
        <v>222</v>
      </c>
      <c r="ORX185" s="162" t="s">
        <v>222</v>
      </c>
      <c r="ORY185" s="162" t="s">
        <v>222</v>
      </c>
      <c r="ORZ185" s="162" t="s">
        <v>222</v>
      </c>
      <c r="OSA185" s="162" t="s">
        <v>222</v>
      </c>
      <c r="OSB185" s="162" t="s">
        <v>222</v>
      </c>
      <c r="OSC185" s="162" t="s">
        <v>222</v>
      </c>
      <c r="OSD185" s="162" t="s">
        <v>222</v>
      </c>
      <c r="OSE185" s="162" t="s">
        <v>222</v>
      </c>
      <c r="OSF185" s="162" t="s">
        <v>222</v>
      </c>
      <c r="OSG185" s="162" t="s">
        <v>222</v>
      </c>
      <c r="OSH185" s="162" t="s">
        <v>222</v>
      </c>
      <c r="OSI185" s="162" t="s">
        <v>222</v>
      </c>
      <c r="OSJ185" s="162" t="s">
        <v>222</v>
      </c>
      <c r="OSK185" s="162" t="s">
        <v>222</v>
      </c>
      <c r="OSL185" s="162" t="s">
        <v>222</v>
      </c>
      <c r="OSM185" s="162" t="s">
        <v>222</v>
      </c>
      <c r="OSN185" s="162" t="s">
        <v>222</v>
      </c>
      <c r="OSO185" s="162" t="s">
        <v>222</v>
      </c>
      <c r="OSP185" s="162" t="s">
        <v>222</v>
      </c>
      <c r="OSQ185" s="162" t="s">
        <v>222</v>
      </c>
      <c r="OSR185" s="162" t="s">
        <v>222</v>
      </c>
      <c r="OSS185" s="162" t="s">
        <v>222</v>
      </c>
      <c r="OST185" s="162" t="s">
        <v>222</v>
      </c>
      <c r="OSU185" s="162" t="s">
        <v>222</v>
      </c>
      <c r="OSV185" s="162" t="s">
        <v>222</v>
      </c>
      <c r="OSW185" s="162" t="s">
        <v>222</v>
      </c>
      <c r="OSX185" s="162" t="s">
        <v>222</v>
      </c>
      <c r="OSY185" s="162" t="s">
        <v>222</v>
      </c>
      <c r="OSZ185" s="162" t="s">
        <v>222</v>
      </c>
      <c r="OTA185" s="162" t="s">
        <v>222</v>
      </c>
      <c r="OTB185" s="162" t="s">
        <v>222</v>
      </c>
      <c r="OTC185" s="162" t="s">
        <v>222</v>
      </c>
      <c r="OTD185" s="162" t="s">
        <v>222</v>
      </c>
      <c r="OTE185" s="162" t="s">
        <v>222</v>
      </c>
      <c r="OTF185" s="162" t="s">
        <v>222</v>
      </c>
      <c r="OTG185" s="162" t="s">
        <v>222</v>
      </c>
      <c r="OTH185" s="162" t="s">
        <v>222</v>
      </c>
      <c r="OTI185" s="162" t="s">
        <v>222</v>
      </c>
      <c r="OTJ185" s="162" t="s">
        <v>222</v>
      </c>
      <c r="OTK185" s="162" t="s">
        <v>222</v>
      </c>
      <c r="OTL185" s="162" t="s">
        <v>222</v>
      </c>
      <c r="OTM185" s="162" t="s">
        <v>222</v>
      </c>
      <c r="OTN185" s="162" t="s">
        <v>222</v>
      </c>
      <c r="OTO185" s="162" t="s">
        <v>222</v>
      </c>
      <c r="OTP185" s="162" t="s">
        <v>222</v>
      </c>
      <c r="OTQ185" s="162" t="s">
        <v>222</v>
      </c>
      <c r="OTR185" s="162" t="s">
        <v>222</v>
      </c>
      <c r="OTS185" s="162" t="s">
        <v>222</v>
      </c>
      <c r="OTT185" s="162" t="s">
        <v>222</v>
      </c>
      <c r="OTU185" s="162" t="s">
        <v>222</v>
      </c>
      <c r="OTV185" s="162" t="s">
        <v>222</v>
      </c>
      <c r="OTW185" s="162" t="s">
        <v>222</v>
      </c>
      <c r="OTX185" s="162" t="s">
        <v>222</v>
      </c>
      <c r="OTY185" s="162" t="s">
        <v>222</v>
      </c>
      <c r="OTZ185" s="162" t="s">
        <v>222</v>
      </c>
      <c r="OUA185" s="162" t="s">
        <v>222</v>
      </c>
      <c r="OUB185" s="162" t="s">
        <v>222</v>
      </c>
      <c r="OUC185" s="162" t="s">
        <v>222</v>
      </c>
      <c r="OUD185" s="162" t="s">
        <v>222</v>
      </c>
      <c r="OUE185" s="162" t="s">
        <v>222</v>
      </c>
      <c r="OUF185" s="162" t="s">
        <v>222</v>
      </c>
      <c r="OUG185" s="162" t="s">
        <v>222</v>
      </c>
      <c r="OUH185" s="162" t="s">
        <v>222</v>
      </c>
      <c r="OUI185" s="162" t="s">
        <v>222</v>
      </c>
      <c r="OUJ185" s="162" t="s">
        <v>222</v>
      </c>
      <c r="OUK185" s="162" t="s">
        <v>222</v>
      </c>
      <c r="OUL185" s="162" t="s">
        <v>222</v>
      </c>
      <c r="OUM185" s="162" t="s">
        <v>222</v>
      </c>
      <c r="OUN185" s="162" t="s">
        <v>222</v>
      </c>
      <c r="OUO185" s="162" t="s">
        <v>222</v>
      </c>
      <c r="OUP185" s="162" t="s">
        <v>222</v>
      </c>
      <c r="OUQ185" s="162" t="s">
        <v>222</v>
      </c>
      <c r="OUR185" s="162" t="s">
        <v>222</v>
      </c>
      <c r="OUS185" s="162" t="s">
        <v>222</v>
      </c>
      <c r="OUT185" s="162" t="s">
        <v>222</v>
      </c>
      <c r="OUU185" s="162" t="s">
        <v>222</v>
      </c>
      <c r="OUV185" s="162" t="s">
        <v>222</v>
      </c>
      <c r="OUW185" s="162" t="s">
        <v>222</v>
      </c>
      <c r="OUX185" s="162" t="s">
        <v>222</v>
      </c>
      <c r="OUY185" s="162" t="s">
        <v>222</v>
      </c>
      <c r="OUZ185" s="162" t="s">
        <v>222</v>
      </c>
      <c r="OVA185" s="162" t="s">
        <v>222</v>
      </c>
      <c r="OVB185" s="162" t="s">
        <v>222</v>
      </c>
      <c r="OVC185" s="162" t="s">
        <v>222</v>
      </c>
      <c r="OVD185" s="162" t="s">
        <v>222</v>
      </c>
      <c r="OVE185" s="162" t="s">
        <v>222</v>
      </c>
      <c r="OVF185" s="162" t="s">
        <v>222</v>
      </c>
      <c r="OVG185" s="162" t="s">
        <v>222</v>
      </c>
      <c r="OVH185" s="162" t="s">
        <v>222</v>
      </c>
      <c r="OVI185" s="162" t="s">
        <v>222</v>
      </c>
      <c r="OVJ185" s="162" t="s">
        <v>222</v>
      </c>
      <c r="OVK185" s="162" t="s">
        <v>222</v>
      </c>
      <c r="OVL185" s="162" t="s">
        <v>222</v>
      </c>
      <c r="OVM185" s="162" t="s">
        <v>222</v>
      </c>
      <c r="OVN185" s="162" t="s">
        <v>222</v>
      </c>
      <c r="OVO185" s="162" t="s">
        <v>222</v>
      </c>
      <c r="OVP185" s="162" t="s">
        <v>222</v>
      </c>
      <c r="OVQ185" s="162" t="s">
        <v>222</v>
      </c>
      <c r="OVR185" s="162" t="s">
        <v>222</v>
      </c>
      <c r="OVS185" s="162" t="s">
        <v>222</v>
      </c>
      <c r="OVT185" s="162" t="s">
        <v>222</v>
      </c>
      <c r="OVU185" s="162" t="s">
        <v>222</v>
      </c>
      <c r="OVV185" s="162" t="s">
        <v>222</v>
      </c>
      <c r="OVW185" s="162" t="s">
        <v>222</v>
      </c>
      <c r="OVX185" s="162" t="s">
        <v>222</v>
      </c>
      <c r="OVY185" s="162" t="s">
        <v>222</v>
      </c>
      <c r="OVZ185" s="162" t="s">
        <v>222</v>
      </c>
      <c r="OWA185" s="162" t="s">
        <v>222</v>
      </c>
      <c r="OWB185" s="162" t="s">
        <v>222</v>
      </c>
      <c r="OWC185" s="162" t="s">
        <v>222</v>
      </c>
      <c r="OWD185" s="162" t="s">
        <v>222</v>
      </c>
      <c r="OWE185" s="162" t="s">
        <v>222</v>
      </c>
      <c r="OWF185" s="162" t="s">
        <v>222</v>
      </c>
      <c r="OWG185" s="162" t="s">
        <v>222</v>
      </c>
      <c r="OWH185" s="162" t="s">
        <v>222</v>
      </c>
      <c r="OWI185" s="162" t="s">
        <v>222</v>
      </c>
      <c r="OWJ185" s="162" t="s">
        <v>222</v>
      </c>
      <c r="OWK185" s="162" t="s">
        <v>222</v>
      </c>
      <c r="OWL185" s="162" t="s">
        <v>222</v>
      </c>
      <c r="OWM185" s="162" t="s">
        <v>222</v>
      </c>
      <c r="OWN185" s="162" t="s">
        <v>222</v>
      </c>
      <c r="OWO185" s="162" t="s">
        <v>222</v>
      </c>
      <c r="OWP185" s="162" t="s">
        <v>222</v>
      </c>
      <c r="OWQ185" s="162" t="s">
        <v>222</v>
      </c>
      <c r="OWR185" s="162" t="s">
        <v>222</v>
      </c>
      <c r="OWS185" s="162" t="s">
        <v>222</v>
      </c>
      <c r="OWT185" s="162" t="s">
        <v>222</v>
      </c>
      <c r="OWU185" s="162" t="s">
        <v>222</v>
      </c>
      <c r="OWV185" s="162" t="s">
        <v>222</v>
      </c>
      <c r="OWW185" s="162" t="s">
        <v>222</v>
      </c>
      <c r="OWX185" s="162" t="s">
        <v>222</v>
      </c>
      <c r="OWY185" s="162" t="s">
        <v>222</v>
      </c>
      <c r="OWZ185" s="162" t="s">
        <v>222</v>
      </c>
      <c r="OXA185" s="162" t="s">
        <v>222</v>
      </c>
      <c r="OXB185" s="162" t="s">
        <v>222</v>
      </c>
      <c r="OXC185" s="162" t="s">
        <v>222</v>
      </c>
      <c r="OXD185" s="162" t="s">
        <v>222</v>
      </c>
      <c r="OXE185" s="162" t="s">
        <v>222</v>
      </c>
      <c r="OXF185" s="162" t="s">
        <v>222</v>
      </c>
      <c r="OXG185" s="162" t="s">
        <v>222</v>
      </c>
      <c r="OXH185" s="162" t="s">
        <v>222</v>
      </c>
      <c r="OXI185" s="162" t="s">
        <v>222</v>
      </c>
      <c r="OXJ185" s="162" t="s">
        <v>222</v>
      </c>
      <c r="OXK185" s="162" t="s">
        <v>222</v>
      </c>
      <c r="OXL185" s="162" t="s">
        <v>222</v>
      </c>
      <c r="OXM185" s="162" t="s">
        <v>222</v>
      </c>
      <c r="OXN185" s="162" t="s">
        <v>222</v>
      </c>
      <c r="OXO185" s="162" t="s">
        <v>222</v>
      </c>
      <c r="OXP185" s="162" t="s">
        <v>222</v>
      </c>
      <c r="OXQ185" s="162" t="s">
        <v>222</v>
      </c>
      <c r="OXR185" s="162" t="s">
        <v>222</v>
      </c>
      <c r="OXS185" s="162" t="s">
        <v>222</v>
      </c>
      <c r="OXT185" s="162" t="s">
        <v>222</v>
      </c>
      <c r="OXU185" s="162" t="s">
        <v>222</v>
      </c>
      <c r="OXV185" s="162" t="s">
        <v>222</v>
      </c>
      <c r="OXW185" s="162" t="s">
        <v>222</v>
      </c>
      <c r="OXX185" s="162" t="s">
        <v>222</v>
      </c>
      <c r="OXY185" s="162" t="s">
        <v>222</v>
      </c>
      <c r="OXZ185" s="162" t="s">
        <v>222</v>
      </c>
      <c r="OYA185" s="162" t="s">
        <v>222</v>
      </c>
      <c r="OYB185" s="162" t="s">
        <v>222</v>
      </c>
      <c r="OYC185" s="162" t="s">
        <v>222</v>
      </c>
      <c r="OYD185" s="162" t="s">
        <v>222</v>
      </c>
      <c r="OYE185" s="162" t="s">
        <v>222</v>
      </c>
      <c r="OYF185" s="162" t="s">
        <v>222</v>
      </c>
      <c r="OYG185" s="162" t="s">
        <v>222</v>
      </c>
      <c r="OYH185" s="162" t="s">
        <v>222</v>
      </c>
      <c r="OYI185" s="162" t="s">
        <v>222</v>
      </c>
      <c r="OYJ185" s="162" t="s">
        <v>222</v>
      </c>
      <c r="OYK185" s="162" t="s">
        <v>222</v>
      </c>
      <c r="OYL185" s="162" t="s">
        <v>222</v>
      </c>
      <c r="OYM185" s="162" t="s">
        <v>222</v>
      </c>
      <c r="OYN185" s="162" t="s">
        <v>222</v>
      </c>
      <c r="OYO185" s="162" t="s">
        <v>222</v>
      </c>
      <c r="OYP185" s="162" t="s">
        <v>222</v>
      </c>
      <c r="OYQ185" s="162" t="s">
        <v>222</v>
      </c>
      <c r="OYR185" s="162" t="s">
        <v>222</v>
      </c>
      <c r="OYS185" s="162" t="s">
        <v>222</v>
      </c>
      <c r="OYT185" s="162" t="s">
        <v>222</v>
      </c>
      <c r="OYU185" s="162" t="s">
        <v>222</v>
      </c>
      <c r="OYV185" s="162" t="s">
        <v>222</v>
      </c>
      <c r="OYW185" s="162" t="s">
        <v>222</v>
      </c>
      <c r="OYX185" s="162" t="s">
        <v>222</v>
      </c>
      <c r="OYY185" s="162" t="s">
        <v>222</v>
      </c>
      <c r="OYZ185" s="162" t="s">
        <v>222</v>
      </c>
      <c r="OZA185" s="162" t="s">
        <v>222</v>
      </c>
      <c r="OZB185" s="162" t="s">
        <v>222</v>
      </c>
      <c r="OZC185" s="162" t="s">
        <v>222</v>
      </c>
      <c r="OZD185" s="162" t="s">
        <v>222</v>
      </c>
      <c r="OZE185" s="162" t="s">
        <v>222</v>
      </c>
      <c r="OZF185" s="162" t="s">
        <v>222</v>
      </c>
      <c r="OZG185" s="162" t="s">
        <v>222</v>
      </c>
      <c r="OZH185" s="162" t="s">
        <v>222</v>
      </c>
      <c r="OZI185" s="162" t="s">
        <v>222</v>
      </c>
      <c r="OZJ185" s="162" t="s">
        <v>222</v>
      </c>
      <c r="OZK185" s="162" t="s">
        <v>222</v>
      </c>
      <c r="OZL185" s="162" t="s">
        <v>222</v>
      </c>
      <c r="OZM185" s="162" t="s">
        <v>222</v>
      </c>
      <c r="OZN185" s="162" t="s">
        <v>222</v>
      </c>
      <c r="OZO185" s="162" t="s">
        <v>222</v>
      </c>
      <c r="OZP185" s="162" t="s">
        <v>222</v>
      </c>
      <c r="OZQ185" s="162" t="s">
        <v>222</v>
      </c>
      <c r="OZR185" s="162" t="s">
        <v>222</v>
      </c>
      <c r="OZS185" s="162" t="s">
        <v>222</v>
      </c>
      <c r="OZT185" s="162" t="s">
        <v>222</v>
      </c>
      <c r="OZU185" s="162" t="s">
        <v>222</v>
      </c>
      <c r="OZV185" s="162" t="s">
        <v>222</v>
      </c>
      <c r="OZW185" s="162" t="s">
        <v>222</v>
      </c>
      <c r="OZX185" s="162" t="s">
        <v>222</v>
      </c>
      <c r="OZY185" s="162" t="s">
        <v>222</v>
      </c>
      <c r="OZZ185" s="162" t="s">
        <v>222</v>
      </c>
      <c r="PAA185" s="162" t="s">
        <v>222</v>
      </c>
      <c r="PAB185" s="162" t="s">
        <v>222</v>
      </c>
      <c r="PAC185" s="162" t="s">
        <v>222</v>
      </c>
      <c r="PAD185" s="162" t="s">
        <v>222</v>
      </c>
      <c r="PAE185" s="162" t="s">
        <v>222</v>
      </c>
      <c r="PAF185" s="162" t="s">
        <v>222</v>
      </c>
      <c r="PAG185" s="162" t="s">
        <v>222</v>
      </c>
      <c r="PAH185" s="162" t="s">
        <v>222</v>
      </c>
      <c r="PAI185" s="162" t="s">
        <v>222</v>
      </c>
      <c r="PAJ185" s="162" t="s">
        <v>222</v>
      </c>
      <c r="PAK185" s="162" t="s">
        <v>222</v>
      </c>
      <c r="PAL185" s="162" t="s">
        <v>222</v>
      </c>
      <c r="PAM185" s="162" t="s">
        <v>222</v>
      </c>
      <c r="PAN185" s="162" t="s">
        <v>222</v>
      </c>
      <c r="PAO185" s="162" t="s">
        <v>222</v>
      </c>
      <c r="PAP185" s="162" t="s">
        <v>222</v>
      </c>
      <c r="PAQ185" s="162" t="s">
        <v>222</v>
      </c>
      <c r="PAR185" s="162" t="s">
        <v>222</v>
      </c>
      <c r="PAS185" s="162" t="s">
        <v>222</v>
      </c>
      <c r="PAT185" s="162" t="s">
        <v>222</v>
      </c>
      <c r="PAU185" s="162" t="s">
        <v>222</v>
      </c>
      <c r="PAV185" s="162" t="s">
        <v>222</v>
      </c>
      <c r="PAW185" s="162" t="s">
        <v>222</v>
      </c>
      <c r="PAX185" s="162" t="s">
        <v>222</v>
      </c>
      <c r="PAY185" s="162" t="s">
        <v>222</v>
      </c>
      <c r="PAZ185" s="162" t="s">
        <v>222</v>
      </c>
      <c r="PBA185" s="162" t="s">
        <v>222</v>
      </c>
      <c r="PBB185" s="162" t="s">
        <v>222</v>
      </c>
      <c r="PBC185" s="162" t="s">
        <v>222</v>
      </c>
      <c r="PBD185" s="162" t="s">
        <v>222</v>
      </c>
      <c r="PBE185" s="162" t="s">
        <v>222</v>
      </c>
      <c r="PBF185" s="162" t="s">
        <v>222</v>
      </c>
      <c r="PBG185" s="162" t="s">
        <v>222</v>
      </c>
      <c r="PBH185" s="162" t="s">
        <v>222</v>
      </c>
      <c r="PBI185" s="162" t="s">
        <v>222</v>
      </c>
      <c r="PBJ185" s="162" t="s">
        <v>222</v>
      </c>
      <c r="PBK185" s="162" t="s">
        <v>222</v>
      </c>
      <c r="PBL185" s="162" t="s">
        <v>222</v>
      </c>
      <c r="PBM185" s="162" t="s">
        <v>222</v>
      </c>
      <c r="PBN185" s="162" t="s">
        <v>222</v>
      </c>
      <c r="PBO185" s="162" t="s">
        <v>222</v>
      </c>
      <c r="PBP185" s="162" t="s">
        <v>222</v>
      </c>
      <c r="PBQ185" s="162" t="s">
        <v>222</v>
      </c>
      <c r="PBR185" s="162" t="s">
        <v>222</v>
      </c>
      <c r="PBS185" s="162" t="s">
        <v>222</v>
      </c>
      <c r="PBT185" s="162" t="s">
        <v>222</v>
      </c>
      <c r="PBU185" s="162" t="s">
        <v>222</v>
      </c>
      <c r="PBV185" s="162" t="s">
        <v>222</v>
      </c>
      <c r="PBW185" s="162" t="s">
        <v>222</v>
      </c>
      <c r="PBX185" s="162" t="s">
        <v>222</v>
      </c>
      <c r="PBY185" s="162" t="s">
        <v>222</v>
      </c>
      <c r="PBZ185" s="162" t="s">
        <v>222</v>
      </c>
      <c r="PCA185" s="162" t="s">
        <v>222</v>
      </c>
      <c r="PCB185" s="162" t="s">
        <v>222</v>
      </c>
      <c r="PCC185" s="162" t="s">
        <v>222</v>
      </c>
      <c r="PCD185" s="162" t="s">
        <v>222</v>
      </c>
      <c r="PCE185" s="162" t="s">
        <v>222</v>
      </c>
      <c r="PCF185" s="162" t="s">
        <v>222</v>
      </c>
      <c r="PCG185" s="162" t="s">
        <v>222</v>
      </c>
      <c r="PCH185" s="162" t="s">
        <v>222</v>
      </c>
      <c r="PCI185" s="162" t="s">
        <v>222</v>
      </c>
      <c r="PCJ185" s="162" t="s">
        <v>222</v>
      </c>
      <c r="PCK185" s="162" t="s">
        <v>222</v>
      </c>
      <c r="PCL185" s="162" t="s">
        <v>222</v>
      </c>
      <c r="PCM185" s="162" t="s">
        <v>222</v>
      </c>
      <c r="PCN185" s="162" t="s">
        <v>222</v>
      </c>
      <c r="PCO185" s="162" t="s">
        <v>222</v>
      </c>
      <c r="PCP185" s="162" t="s">
        <v>222</v>
      </c>
      <c r="PCQ185" s="162" t="s">
        <v>222</v>
      </c>
      <c r="PCR185" s="162" t="s">
        <v>222</v>
      </c>
      <c r="PCS185" s="162" t="s">
        <v>222</v>
      </c>
      <c r="PCT185" s="162" t="s">
        <v>222</v>
      </c>
      <c r="PCU185" s="162" t="s">
        <v>222</v>
      </c>
      <c r="PCV185" s="162" t="s">
        <v>222</v>
      </c>
      <c r="PCW185" s="162" t="s">
        <v>222</v>
      </c>
      <c r="PCX185" s="162" t="s">
        <v>222</v>
      </c>
      <c r="PCY185" s="162" t="s">
        <v>222</v>
      </c>
      <c r="PCZ185" s="162" t="s">
        <v>222</v>
      </c>
      <c r="PDA185" s="162" t="s">
        <v>222</v>
      </c>
      <c r="PDB185" s="162" t="s">
        <v>222</v>
      </c>
      <c r="PDC185" s="162" t="s">
        <v>222</v>
      </c>
      <c r="PDD185" s="162" t="s">
        <v>222</v>
      </c>
      <c r="PDE185" s="162" t="s">
        <v>222</v>
      </c>
      <c r="PDF185" s="162" t="s">
        <v>222</v>
      </c>
      <c r="PDG185" s="162" t="s">
        <v>222</v>
      </c>
      <c r="PDH185" s="162" t="s">
        <v>222</v>
      </c>
      <c r="PDI185" s="162" t="s">
        <v>222</v>
      </c>
      <c r="PDJ185" s="162" t="s">
        <v>222</v>
      </c>
      <c r="PDK185" s="162" t="s">
        <v>222</v>
      </c>
      <c r="PDL185" s="162" t="s">
        <v>222</v>
      </c>
      <c r="PDM185" s="162" t="s">
        <v>222</v>
      </c>
      <c r="PDN185" s="162" t="s">
        <v>222</v>
      </c>
      <c r="PDO185" s="162" t="s">
        <v>222</v>
      </c>
      <c r="PDP185" s="162" t="s">
        <v>222</v>
      </c>
      <c r="PDQ185" s="162" t="s">
        <v>222</v>
      </c>
      <c r="PDR185" s="162" t="s">
        <v>222</v>
      </c>
      <c r="PDS185" s="162" t="s">
        <v>222</v>
      </c>
      <c r="PDT185" s="162" t="s">
        <v>222</v>
      </c>
      <c r="PDU185" s="162" t="s">
        <v>222</v>
      </c>
      <c r="PDV185" s="162" t="s">
        <v>222</v>
      </c>
      <c r="PDW185" s="162" t="s">
        <v>222</v>
      </c>
      <c r="PDX185" s="162" t="s">
        <v>222</v>
      </c>
      <c r="PDY185" s="162" t="s">
        <v>222</v>
      </c>
      <c r="PDZ185" s="162" t="s">
        <v>222</v>
      </c>
      <c r="PEA185" s="162" t="s">
        <v>222</v>
      </c>
      <c r="PEB185" s="162" t="s">
        <v>222</v>
      </c>
      <c r="PEC185" s="162" t="s">
        <v>222</v>
      </c>
      <c r="PED185" s="162" t="s">
        <v>222</v>
      </c>
      <c r="PEE185" s="162" t="s">
        <v>222</v>
      </c>
      <c r="PEF185" s="162" t="s">
        <v>222</v>
      </c>
      <c r="PEG185" s="162" t="s">
        <v>222</v>
      </c>
      <c r="PEH185" s="162" t="s">
        <v>222</v>
      </c>
      <c r="PEI185" s="162" t="s">
        <v>222</v>
      </c>
      <c r="PEJ185" s="162" t="s">
        <v>222</v>
      </c>
      <c r="PEK185" s="162" t="s">
        <v>222</v>
      </c>
      <c r="PEL185" s="162" t="s">
        <v>222</v>
      </c>
      <c r="PEM185" s="162" t="s">
        <v>222</v>
      </c>
      <c r="PEN185" s="162" t="s">
        <v>222</v>
      </c>
      <c r="PEO185" s="162" t="s">
        <v>222</v>
      </c>
      <c r="PEP185" s="162" t="s">
        <v>222</v>
      </c>
      <c r="PEQ185" s="162" t="s">
        <v>222</v>
      </c>
      <c r="PER185" s="162" t="s">
        <v>222</v>
      </c>
      <c r="PES185" s="162" t="s">
        <v>222</v>
      </c>
      <c r="PET185" s="162" t="s">
        <v>222</v>
      </c>
      <c r="PEU185" s="162" t="s">
        <v>222</v>
      </c>
      <c r="PEV185" s="162" t="s">
        <v>222</v>
      </c>
      <c r="PEW185" s="162" t="s">
        <v>222</v>
      </c>
      <c r="PEX185" s="162" t="s">
        <v>222</v>
      </c>
      <c r="PEY185" s="162" t="s">
        <v>222</v>
      </c>
      <c r="PEZ185" s="162" t="s">
        <v>222</v>
      </c>
      <c r="PFA185" s="162" t="s">
        <v>222</v>
      </c>
      <c r="PFB185" s="162" t="s">
        <v>222</v>
      </c>
      <c r="PFC185" s="162" t="s">
        <v>222</v>
      </c>
      <c r="PFD185" s="162" t="s">
        <v>222</v>
      </c>
      <c r="PFE185" s="162" t="s">
        <v>222</v>
      </c>
      <c r="PFF185" s="162" t="s">
        <v>222</v>
      </c>
      <c r="PFG185" s="162" t="s">
        <v>222</v>
      </c>
      <c r="PFH185" s="162" t="s">
        <v>222</v>
      </c>
      <c r="PFI185" s="162" t="s">
        <v>222</v>
      </c>
      <c r="PFJ185" s="162" t="s">
        <v>222</v>
      </c>
      <c r="PFK185" s="162" t="s">
        <v>222</v>
      </c>
      <c r="PFL185" s="162" t="s">
        <v>222</v>
      </c>
      <c r="PFM185" s="162" t="s">
        <v>222</v>
      </c>
      <c r="PFN185" s="162" t="s">
        <v>222</v>
      </c>
      <c r="PFO185" s="162" t="s">
        <v>222</v>
      </c>
      <c r="PFP185" s="162" t="s">
        <v>222</v>
      </c>
      <c r="PFQ185" s="162" t="s">
        <v>222</v>
      </c>
      <c r="PFR185" s="162" t="s">
        <v>222</v>
      </c>
      <c r="PFS185" s="162" t="s">
        <v>222</v>
      </c>
      <c r="PFT185" s="162" t="s">
        <v>222</v>
      </c>
      <c r="PFU185" s="162" t="s">
        <v>222</v>
      </c>
      <c r="PFV185" s="162" t="s">
        <v>222</v>
      </c>
      <c r="PFW185" s="162" t="s">
        <v>222</v>
      </c>
      <c r="PFX185" s="162" t="s">
        <v>222</v>
      </c>
      <c r="PFY185" s="162" t="s">
        <v>222</v>
      </c>
      <c r="PFZ185" s="162" t="s">
        <v>222</v>
      </c>
      <c r="PGA185" s="162" t="s">
        <v>222</v>
      </c>
      <c r="PGB185" s="162" t="s">
        <v>222</v>
      </c>
      <c r="PGC185" s="162" t="s">
        <v>222</v>
      </c>
      <c r="PGD185" s="162" t="s">
        <v>222</v>
      </c>
      <c r="PGE185" s="162" t="s">
        <v>222</v>
      </c>
      <c r="PGF185" s="162" t="s">
        <v>222</v>
      </c>
      <c r="PGG185" s="162" t="s">
        <v>222</v>
      </c>
      <c r="PGH185" s="162" t="s">
        <v>222</v>
      </c>
      <c r="PGI185" s="162" t="s">
        <v>222</v>
      </c>
      <c r="PGJ185" s="162" t="s">
        <v>222</v>
      </c>
      <c r="PGK185" s="162" t="s">
        <v>222</v>
      </c>
      <c r="PGL185" s="162" t="s">
        <v>222</v>
      </c>
      <c r="PGM185" s="162" t="s">
        <v>222</v>
      </c>
      <c r="PGN185" s="162" t="s">
        <v>222</v>
      </c>
      <c r="PGO185" s="162" t="s">
        <v>222</v>
      </c>
      <c r="PGP185" s="162" t="s">
        <v>222</v>
      </c>
      <c r="PGQ185" s="162" t="s">
        <v>222</v>
      </c>
      <c r="PGR185" s="162" t="s">
        <v>222</v>
      </c>
      <c r="PGS185" s="162" t="s">
        <v>222</v>
      </c>
      <c r="PGT185" s="162" t="s">
        <v>222</v>
      </c>
      <c r="PGU185" s="162" t="s">
        <v>222</v>
      </c>
      <c r="PGV185" s="162" t="s">
        <v>222</v>
      </c>
      <c r="PGW185" s="162" t="s">
        <v>222</v>
      </c>
      <c r="PGX185" s="162" t="s">
        <v>222</v>
      </c>
      <c r="PGY185" s="162" t="s">
        <v>222</v>
      </c>
      <c r="PGZ185" s="162" t="s">
        <v>222</v>
      </c>
      <c r="PHA185" s="162" t="s">
        <v>222</v>
      </c>
      <c r="PHB185" s="162" t="s">
        <v>222</v>
      </c>
      <c r="PHC185" s="162" t="s">
        <v>222</v>
      </c>
      <c r="PHD185" s="162" t="s">
        <v>222</v>
      </c>
      <c r="PHE185" s="162" t="s">
        <v>222</v>
      </c>
      <c r="PHF185" s="162" t="s">
        <v>222</v>
      </c>
      <c r="PHG185" s="162" t="s">
        <v>222</v>
      </c>
      <c r="PHH185" s="162" t="s">
        <v>222</v>
      </c>
      <c r="PHI185" s="162" t="s">
        <v>222</v>
      </c>
      <c r="PHJ185" s="162" t="s">
        <v>222</v>
      </c>
      <c r="PHK185" s="162" t="s">
        <v>222</v>
      </c>
      <c r="PHL185" s="162" t="s">
        <v>222</v>
      </c>
      <c r="PHM185" s="162" t="s">
        <v>222</v>
      </c>
      <c r="PHN185" s="162" t="s">
        <v>222</v>
      </c>
      <c r="PHO185" s="162" t="s">
        <v>222</v>
      </c>
      <c r="PHP185" s="162" t="s">
        <v>222</v>
      </c>
      <c r="PHQ185" s="162" t="s">
        <v>222</v>
      </c>
      <c r="PHR185" s="162" t="s">
        <v>222</v>
      </c>
      <c r="PHS185" s="162" t="s">
        <v>222</v>
      </c>
      <c r="PHT185" s="162" t="s">
        <v>222</v>
      </c>
      <c r="PHU185" s="162" t="s">
        <v>222</v>
      </c>
      <c r="PHV185" s="162" t="s">
        <v>222</v>
      </c>
      <c r="PHW185" s="162" t="s">
        <v>222</v>
      </c>
      <c r="PHX185" s="162" t="s">
        <v>222</v>
      </c>
      <c r="PHY185" s="162" t="s">
        <v>222</v>
      </c>
      <c r="PHZ185" s="162" t="s">
        <v>222</v>
      </c>
      <c r="PIA185" s="162" t="s">
        <v>222</v>
      </c>
      <c r="PIB185" s="162" t="s">
        <v>222</v>
      </c>
      <c r="PIC185" s="162" t="s">
        <v>222</v>
      </c>
      <c r="PID185" s="162" t="s">
        <v>222</v>
      </c>
      <c r="PIE185" s="162" t="s">
        <v>222</v>
      </c>
      <c r="PIF185" s="162" t="s">
        <v>222</v>
      </c>
      <c r="PIG185" s="162" t="s">
        <v>222</v>
      </c>
      <c r="PIH185" s="162" t="s">
        <v>222</v>
      </c>
      <c r="PII185" s="162" t="s">
        <v>222</v>
      </c>
      <c r="PIJ185" s="162" t="s">
        <v>222</v>
      </c>
      <c r="PIK185" s="162" t="s">
        <v>222</v>
      </c>
      <c r="PIL185" s="162" t="s">
        <v>222</v>
      </c>
      <c r="PIM185" s="162" t="s">
        <v>222</v>
      </c>
      <c r="PIN185" s="162" t="s">
        <v>222</v>
      </c>
      <c r="PIO185" s="162" t="s">
        <v>222</v>
      </c>
      <c r="PIP185" s="162" t="s">
        <v>222</v>
      </c>
      <c r="PIQ185" s="162" t="s">
        <v>222</v>
      </c>
      <c r="PIR185" s="162" t="s">
        <v>222</v>
      </c>
      <c r="PIS185" s="162" t="s">
        <v>222</v>
      </c>
      <c r="PIT185" s="162" t="s">
        <v>222</v>
      </c>
      <c r="PIU185" s="162" t="s">
        <v>222</v>
      </c>
      <c r="PIV185" s="162" t="s">
        <v>222</v>
      </c>
      <c r="PIW185" s="162" t="s">
        <v>222</v>
      </c>
      <c r="PIX185" s="162" t="s">
        <v>222</v>
      </c>
      <c r="PIY185" s="162" t="s">
        <v>222</v>
      </c>
      <c r="PIZ185" s="162" t="s">
        <v>222</v>
      </c>
      <c r="PJA185" s="162" t="s">
        <v>222</v>
      </c>
      <c r="PJB185" s="162" t="s">
        <v>222</v>
      </c>
      <c r="PJC185" s="162" t="s">
        <v>222</v>
      </c>
      <c r="PJD185" s="162" t="s">
        <v>222</v>
      </c>
      <c r="PJE185" s="162" t="s">
        <v>222</v>
      </c>
      <c r="PJF185" s="162" t="s">
        <v>222</v>
      </c>
      <c r="PJG185" s="162" t="s">
        <v>222</v>
      </c>
      <c r="PJH185" s="162" t="s">
        <v>222</v>
      </c>
      <c r="PJI185" s="162" t="s">
        <v>222</v>
      </c>
      <c r="PJJ185" s="162" t="s">
        <v>222</v>
      </c>
      <c r="PJK185" s="162" t="s">
        <v>222</v>
      </c>
      <c r="PJL185" s="162" t="s">
        <v>222</v>
      </c>
      <c r="PJM185" s="162" t="s">
        <v>222</v>
      </c>
      <c r="PJN185" s="162" t="s">
        <v>222</v>
      </c>
      <c r="PJO185" s="162" t="s">
        <v>222</v>
      </c>
      <c r="PJP185" s="162" t="s">
        <v>222</v>
      </c>
      <c r="PJQ185" s="162" t="s">
        <v>222</v>
      </c>
      <c r="PJR185" s="162" t="s">
        <v>222</v>
      </c>
      <c r="PJS185" s="162" t="s">
        <v>222</v>
      </c>
      <c r="PJT185" s="162" t="s">
        <v>222</v>
      </c>
      <c r="PJU185" s="162" t="s">
        <v>222</v>
      </c>
      <c r="PJV185" s="162" t="s">
        <v>222</v>
      </c>
      <c r="PJW185" s="162" t="s">
        <v>222</v>
      </c>
      <c r="PJX185" s="162" t="s">
        <v>222</v>
      </c>
      <c r="PJY185" s="162" t="s">
        <v>222</v>
      </c>
      <c r="PJZ185" s="162" t="s">
        <v>222</v>
      </c>
      <c r="PKA185" s="162" t="s">
        <v>222</v>
      </c>
      <c r="PKB185" s="162" t="s">
        <v>222</v>
      </c>
      <c r="PKC185" s="162" t="s">
        <v>222</v>
      </c>
      <c r="PKD185" s="162" t="s">
        <v>222</v>
      </c>
      <c r="PKE185" s="162" t="s">
        <v>222</v>
      </c>
      <c r="PKF185" s="162" t="s">
        <v>222</v>
      </c>
      <c r="PKG185" s="162" t="s">
        <v>222</v>
      </c>
      <c r="PKH185" s="162" t="s">
        <v>222</v>
      </c>
      <c r="PKI185" s="162" t="s">
        <v>222</v>
      </c>
      <c r="PKJ185" s="162" t="s">
        <v>222</v>
      </c>
      <c r="PKK185" s="162" t="s">
        <v>222</v>
      </c>
      <c r="PKL185" s="162" t="s">
        <v>222</v>
      </c>
      <c r="PKM185" s="162" t="s">
        <v>222</v>
      </c>
      <c r="PKN185" s="162" t="s">
        <v>222</v>
      </c>
      <c r="PKO185" s="162" t="s">
        <v>222</v>
      </c>
      <c r="PKP185" s="162" t="s">
        <v>222</v>
      </c>
      <c r="PKQ185" s="162" t="s">
        <v>222</v>
      </c>
      <c r="PKR185" s="162" t="s">
        <v>222</v>
      </c>
      <c r="PKS185" s="162" t="s">
        <v>222</v>
      </c>
      <c r="PKT185" s="162" t="s">
        <v>222</v>
      </c>
      <c r="PKU185" s="162" t="s">
        <v>222</v>
      </c>
      <c r="PKV185" s="162" t="s">
        <v>222</v>
      </c>
      <c r="PKW185" s="162" t="s">
        <v>222</v>
      </c>
      <c r="PKX185" s="162" t="s">
        <v>222</v>
      </c>
      <c r="PKY185" s="162" t="s">
        <v>222</v>
      </c>
      <c r="PKZ185" s="162" t="s">
        <v>222</v>
      </c>
      <c r="PLA185" s="162" t="s">
        <v>222</v>
      </c>
      <c r="PLB185" s="162" t="s">
        <v>222</v>
      </c>
      <c r="PLC185" s="162" t="s">
        <v>222</v>
      </c>
      <c r="PLD185" s="162" t="s">
        <v>222</v>
      </c>
      <c r="PLE185" s="162" t="s">
        <v>222</v>
      </c>
      <c r="PLF185" s="162" t="s">
        <v>222</v>
      </c>
      <c r="PLG185" s="162" t="s">
        <v>222</v>
      </c>
      <c r="PLH185" s="162" t="s">
        <v>222</v>
      </c>
      <c r="PLI185" s="162" t="s">
        <v>222</v>
      </c>
      <c r="PLJ185" s="162" t="s">
        <v>222</v>
      </c>
      <c r="PLK185" s="162" t="s">
        <v>222</v>
      </c>
      <c r="PLL185" s="162" t="s">
        <v>222</v>
      </c>
      <c r="PLM185" s="162" t="s">
        <v>222</v>
      </c>
      <c r="PLN185" s="162" t="s">
        <v>222</v>
      </c>
      <c r="PLO185" s="162" t="s">
        <v>222</v>
      </c>
      <c r="PLP185" s="162" t="s">
        <v>222</v>
      </c>
      <c r="PLQ185" s="162" t="s">
        <v>222</v>
      </c>
      <c r="PLR185" s="162" t="s">
        <v>222</v>
      </c>
      <c r="PLS185" s="162" t="s">
        <v>222</v>
      </c>
      <c r="PLT185" s="162" t="s">
        <v>222</v>
      </c>
      <c r="PLU185" s="162" t="s">
        <v>222</v>
      </c>
      <c r="PLV185" s="162" t="s">
        <v>222</v>
      </c>
      <c r="PLW185" s="162" t="s">
        <v>222</v>
      </c>
      <c r="PLX185" s="162" t="s">
        <v>222</v>
      </c>
      <c r="PLY185" s="162" t="s">
        <v>222</v>
      </c>
      <c r="PLZ185" s="162" t="s">
        <v>222</v>
      </c>
      <c r="PMA185" s="162" t="s">
        <v>222</v>
      </c>
      <c r="PMB185" s="162" t="s">
        <v>222</v>
      </c>
      <c r="PMC185" s="162" t="s">
        <v>222</v>
      </c>
      <c r="PMD185" s="162" t="s">
        <v>222</v>
      </c>
      <c r="PME185" s="162" t="s">
        <v>222</v>
      </c>
      <c r="PMF185" s="162" t="s">
        <v>222</v>
      </c>
      <c r="PMG185" s="162" t="s">
        <v>222</v>
      </c>
      <c r="PMH185" s="162" t="s">
        <v>222</v>
      </c>
      <c r="PMI185" s="162" t="s">
        <v>222</v>
      </c>
      <c r="PMJ185" s="162" t="s">
        <v>222</v>
      </c>
      <c r="PMK185" s="162" t="s">
        <v>222</v>
      </c>
      <c r="PML185" s="162" t="s">
        <v>222</v>
      </c>
      <c r="PMM185" s="162" t="s">
        <v>222</v>
      </c>
      <c r="PMN185" s="162" t="s">
        <v>222</v>
      </c>
      <c r="PMO185" s="162" t="s">
        <v>222</v>
      </c>
      <c r="PMP185" s="162" t="s">
        <v>222</v>
      </c>
      <c r="PMQ185" s="162" t="s">
        <v>222</v>
      </c>
      <c r="PMR185" s="162" t="s">
        <v>222</v>
      </c>
      <c r="PMS185" s="162" t="s">
        <v>222</v>
      </c>
      <c r="PMT185" s="162" t="s">
        <v>222</v>
      </c>
      <c r="PMU185" s="162" t="s">
        <v>222</v>
      </c>
      <c r="PMV185" s="162" t="s">
        <v>222</v>
      </c>
      <c r="PMW185" s="162" t="s">
        <v>222</v>
      </c>
      <c r="PMX185" s="162" t="s">
        <v>222</v>
      </c>
      <c r="PMY185" s="162" t="s">
        <v>222</v>
      </c>
      <c r="PMZ185" s="162" t="s">
        <v>222</v>
      </c>
      <c r="PNA185" s="162" t="s">
        <v>222</v>
      </c>
      <c r="PNB185" s="162" t="s">
        <v>222</v>
      </c>
      <c r="PNC185" s="162" t="s">
        <v>222</v>
      </c>
      <c r="PND185" s="162" t="s">
        <v>222</v>
      </c>
      <c r="PNE185" s="162" t="s">
        <v>222</v>
      </c>
      <c r="PNF185" s="162" t="s">
        <v>222</v>
      </c>
      <c r="PNG185" s="162" t="s">
        <v>222</v>
      </c>
      <c r="PNH185" s="162" t="s">
        <v>222</v>
      </c>
      <c r="PNI185" s="162" t="s">
        <v>222</v>
      </c>
      <c r="PNJ185" s="162" t="s">
        <v>222</v>
      </c>
      <c r="PNK185" s="162" t="s">
        <v>222</v>
      </c>
      <c r="PNL185" s="162" t="s">
        <v>222</v>
      </c>
      <c r="PNM185" s="162" t="s">
        <v>222</v>
      </c>
      <c r="PNN185" s="162" t="s">
        <v>222</v>
      </c>
      <c r="PNO185" s="162" t="s">
        <v>222</v>
      </c>
      <c r="PNP185" s="162" t="s">
        <v>222</v>
      </c>
      <c r="PNQ185" s="162" t="s">
        <v>222</v>
      </c>
      <c r="PNR185" s="162" t="s">
        <v>222</v>
      </c>
      <c r="PNS185" s="162" t="s">
        <v>222</v>
      </c>
      <c r="PNT185" s="162" t="s">
        <v>222</v>
      </c>
      <c r="PNU185" s="162" t="s">
        <v>222</v>
      </c>
      <c r="PNV185" s="162" t="s">
        <v>222</v>
      </c>
      <c r="PNW185" s="162" t="s">
        <v>222</v>
      </c>
      <c r="PNX185" s="162" t="s">
        <v>222</v>
      </c>
      <c r="PNY185" s="162" t="s">
        <v>222</v>
      </c>
      <c r="PNZ185" s="162" t="s">
        <v>222</v>
      </c>
      <c r="POA185" s="162" t="s">
        <v>222</v>
      </c>
      <c r="POB185" s="162" t="s">
        <v>222</v>
      </c>
      <c r="POC185" s="162" t="s">
        <v>222</v>
      </c>
      <c r="POD185" s="162" t="s">
        <v>222</v>
      </c>
      <c r="POE185" s="162" t="s">
        <v>222</v>
      </c>
      <c r="POF185" s="162" t="s">
        <v>222</v>
      </c>
      <c r="POG185" s="162" t="s">
        <v>222</v>
      </c>
      <c r="POH185" s="162" t="s">
        <v>222</v>
      </c>
      <c r="POI185" s="162" t="s">
        <v>222</v>
      </c>
      <c r="POJ185" s="162" t="s">
        <v>222</v>
      </c>
      <c r="POK185" s="162" t="s">
        <v>222</v>
      </c>
      <c r="POL185" s="162" t="s">
        <v>222</v>
      </c>
      <c r="POM185" s="162" t="s">
        <v>222</v>
      </c>
      <c r="PON185" s="162" t="s">
        <v>222</v>
      </c>
      <c r="POO185" s="162" t="s">
        <v>222</v>
      </c>
      <c r="POP185" s="162" t="s">
        <v>222</v>
      </c>
      <c r="POQ185" s="162" t="s">
        <v>222</v>
      </c>
      <c r="POR185" s="162" t="s">
        <v>222</v>
      </c>
      <c r="POS185" s="162" t="s">
        <v>222</v>
      </c>
      <c r="POT185" s="162" t="s">
        <v>222</v>
      </c>
      <c r="POU185" s="162" t="s">
        <v>222</v>
      </c>
      <c r="POV185" s="162" t="s">
        <v>222</v>
      </c>
      <c r="POW185" s="162" t="s">
        <v>222</v>
      </c>
      <c r="POX185" s="162" t="s">
        <v>222</v>
      </c>
      <c r="POY185" s="162" t="s">
        <v>222</v>
      </c>
      <c r="POZ185" s="162" t="s">
        <v>222</v>
      </c>
      <c r="PPA185" s="162" t="s">
        <v>222</v>
      </c>
      <c r="PPB185" s="162" t="s">
        <v>222</v>
      </c>
      <c r="PPC185" s="162" t="s">
        <v>222</v>
      </c>
      <c r="PPD185" s="162" t="s">
        <v>222</v>
      </c>
      <c r="PPE185" s="162" t="s">
        <v>222</v>
      </c>
      <c r="PPF185" s="162" t="s">
        <v>222</v>
      </c>
      <c r="PPG185" s="162" t="s">
        <v>222</v>
      </c>
      <c r="PPH185" s="162" t="s">
        <v>222</v>
      </c>
      <c r="PPI185" s="162" t="s">
        <v>222</v>
      </c>
      <c r="PPJ185" s="162" t="s">
        <v>222</v>
      </c>
      <c r="PPK185" s="162" t="s">
        <v>222</v>
      </c>
      <c r="PPL185" s="162" t="s">
        <v>222</v>
      </c>
      <c r="PPM185" s="162" t="s">
        <v>222</v>
      </c>
      <c r="PPN185" s="162" t="s">
        <v>222</v>
      </c>
      <c r="PPO185" s="162" t="s">
        <v>222</v>
      </c>
      <c r="PPP185" s="162" t="s">
        <v>222</v>
      </c>
      <c r="PPQ185" s="162" t="s">
        <v>222</v>
      </c>
      <c r="PPR185" s="162" t="s">
        <v>222</v>
      </c>
      <c r="PPS185" s="162" t="s">
        <v>222</v>
      </c>
      <c r="PPT185" s="162" t="s">
        <v>222</v>
      </c>
      <c r="PPU185" s="162" t="s">
        <v>222</v>
      </c>
      <c r="PPV185" s="162" t="s">
        <v>222</v>
      </c>
      <c r="PPW185" s="162" t="s">
        <v>222</v>
      </c>
      <c r="PPX185" s="162" t="s">
        <v>222</v>
      </c>
      <c r="PPY185" s="162" t="s">
        <v>222</v>
      </c>
      <c r="PPZ185" s="162" t="s">
        <v>222</v>
      </c>
      <c r="PQA185" s="162" t="s">
        <v>222</v>
      </c>
      <c r="PQB185" s="162" t="s">
        <v>222</v>
      </c>
      <c r="PQC185" s="162" t="s">
        <v>222</v>
      </c>
      <c r="PQD185" s="162" t="s">
        <v>222</v>
      </c>
      <c r="PQE185" s="162" t="s">
        <v>222</v>
      </c>
      <c r="PQF185" s="162" t="s">
        <v>222</v>
      </c>
      <c r="PQG185" s="162" t="s">
        <v>222</v>
      </c>
      <c r="PQH185" s="162" t="s">
        <v>222</v>
      </c>
      <c r="PQI185" s="162" t="s">
        <v>222</v>
      </c>
      <c r="PQJ185" s="162" t="s">
        <v>222</v>
      </c>
      <c r="PQK185" s="162" t="s">
        <v>222</v>
      </c>
      <c r="PQL185" s="162" t="s">
        <v>222</v>
      </c>
      <c r="PQM185" s="162" t="s">
        <v>222</v>
      </c>
      <c r="PQN185" s="162" t="s">
        <v>222</v>
      </c>
      <c r="PQO185" s="162" t="s">
        <v>222</v>
      </c>
      <c r="PQP185" s="162" t="s">
        <v>222</v>
      </c>
      <c r="PQQ185" s="162" t="s">
        <v>222</v>
      </c>
      <c r="PQR185" s="162" t="s">
        <v>222</v>
      </c>
      <c r="PQS185" s="162" t="s">
        <v>222</v>
      </c>
      <c r="PQT185" s="162" t="s">
        <v>222</v>
      </c>
      <c r="PQU185" s="162" t="s">
        <v>222</v>
      </c>
      <c r="PQV185" s="162" t="s">
        <v>222</v>
      </c>
      <c r="PQW185" s="162" t="s">
        <v>222</v>
      </c>
      <c r="PQX185" s="162" t="s">
        <v>222</v>
      </c>
      <c r="PQY185" s="162" t="s">
        <v>222</v>
      </c>
      <c r="PQZ185" s="162" t="s">
        <v>222</v>
      </c>
      <c r="PRA185" s="162" t="s">
        <v>222</v>
      </c>
      <c r="PRB185" s="162" t="s">
        <v>222</v>
      </c>
      <c r="PRC185" s="162" t="s">
        <v>222</v>
      </c>
      <c r="PRD185" s="162" t="s">
        <v>222</v>
      </c>
      <c r="PRE185" s="162" t="s">
        <v>222</v>
      </c>
      <c r="PRF185" s="162" t="s">
        <v>222</v>
      </c>
      <c r="PRG185" s="162" t="s">
        <v>222</v>
      </c>
      <c r="PRH185" s="162" t="s">
        <v>222</v>
      </c>
      <c r="PRI185" s="162" t="s">
        <v>222</v>
      </c>
      <c r="PRJ185" s="162" t="s">
        <v>222</v>
      </c>
      <c r="PRK185" s="162" t="s">
        <v>222</v>
      </c>
      <c r="PRL185" s="162" t="s">
        <v>222</v>
      </c>
      <c r="PRM185" s="162" t="s">
        <v>222</v>
      </c>
      <c r="PRN185" s="162" t="s">
        <v>222</v>
      </c>
      <c r="PRO185" s="162" t="s">
        <v>222</v>
      </c>
      <c r="PRP185" s="162" t="s">
        <v>222</v>
      </c>
      <c r="PRQ185" s="162" t="s">
        <v>222</v>
      </c>
      <c r="PRR185" s="162" t="s">
        <v>222</v>
      </c>
      <c r="PRS185" s="162" t="s">
        <v>222</v>
      </c>
      <c r="PRT185" s="162" t="s">
        <v>222</v>
      </c>
      <c r="PRU185" s="162" t="s">
        <v>222</v>
      </c>
      <c r="PRV185" s="162" t="s">
        <v>222</v>
      </c>
      <c r="PRW185" s="162" t="s">
        <v>222</v>
      </c>
      <c r="PRX185" s="162" t="s">
        <v>222</v>
      </c>
      <c r="PRY185" s="162" t="s">
        <v>222</v>
      </c>
      <c r="PRZ185" s="162" t="s">
        <v>222</v>
      </c>
      <c r="PSA185" s="162" t="s">
        <v>222</v>
      </c>
      <c r="PSB185" s="162" t="s">
        <v>222</v>
      </c>
      <c r="PSC185" s="162" t="s">
        <v>222</v>
      </c>
      <c r="PSD185" s="162" t="s">
        <v>222</v>
      </c>
      <c r="PSE185" s="162" t="s">
        <v>222</v>
      </c>
      <c r="PSF185" s="162" t="s">
        <v>222</v>
      </c>
      <c r="PSG185" s="162" t="s">
        <v>222</v>
      </c>
      <c r="PSH185" s="162" t="s">
        <v>222</v>
      </c>
      <c r="PSI185" s="162" t="s">
        <v>222</v>
      </c>
      <c r="PSJ185" s="162" t="s">
        <v>222</v>
      </c>
      <c r="PSK185" s="162" t="s">
        <v>222</v>
      </c>
      <c r="PSL185" s="162" t="s">
        <v>222</v>
      </c>
      <c r="PSM185" s="162" t="s">
        <v>222</v>
      </c>
      <c r="PSN185" s="162" t="s">
        <v>222</v>
      </c>
      <c r="PSO185" s="162" t="s">
        <v>222</v>
      </c>
      <c r="PSP185" s="162" t="s">
        <v>222</v>
      </c>
      <c r="PSQ185" s="162" t="s">
        <v>222</v>
      </c>
      <c r="PSR185" s="162" t="s">
        <v>222</v>
      </c>
      <c r="PSS185" s="162" t="s">
        <v>222</v>
      </c>
      <c r="PST185" s="162" t="s">
        <v>222</v>
      </c>
      <c r="PSU185" s="162" t="s">
        <v>222</v>
      </c>
      <c r="PSV185" s="162" t="s">
        <v>222</v>
      </c>
      <c r="PSW185" s="162" t="s">
        <v>222</v>
      </c>
      <c r="PSX185" s="162" t="s">
        <v>222</v>
      </c>
      <c r="PSY185" s="162" t="s">
        <v>222</v>
      </c>
      <c r="PSZ185" s="162" t="s">
        <v>222</v>
      </c>
      <c r="PTA185" s="162" t="s">
        <v>222</v>
      </c>
      <c r="PTB185" s="162" t="s">
        <v>222</v>
      </c>
      <c r="PTC185" s="162" t="s">
        <v>222</v>
      </c>
      <c r="PTD185" s="162" t="s">
        <v>222</v>
      </c>
      <c r="PTE185" s="162" t="s">
        <v>222</v>
      </c>
      <c r="PTF185" s="162" t="s">
        <v>222</v>
      </c>
      <c r="PTG185" s="162" t="s">
        <v>222</v>
      </c>
      <c r="PTH185" s="162" t="s">
        <v>222</v>
      </c>
      <c r="PTI185" s="162" t="s">
        <v>222</v>
      </c>
      <c r="PTJ185" s="162" t="s">
        <v>222</v>
      </c>
      <c r="PTK185" s="162" t="s">
        <v>222</v>
      </c>
      <c r="PTL185" s="162" t="s">
        <v>222</v>
      </c>
      <c r="PTM185" s="162" t="s">
        <v>222</v>
      </c>
      <c r="PTN185" s="162" t="s">
        <v>222</v>
      </c>
      <c r="PTO185" s="162" t="s">
        <v>222</v>
      </c>
      <c r="PTP185" s="162" t="s">
        <v>222</v>
      </c>
      <c r="PTQ185" s="162" t="s">
        <v>222</v>
      </c>
      <c r="PTR185" s="162" t="s">
        <v>222</v>
      </c>
      <c r="PTS185" s="162" t="s">
        <v>222</v>
      </c>
      <c r="PTT185" s="162" t="s">
        <v>222</v>
      </c>
      <c r="PTU185" s="162" t="s">
        <v>222</v>
      </c>
      <c r="PTV185" s="162" t="s">
        <v>222</v>
      </c>
      <c r="PTW185" s="162" t="s">
        <v>222</v>
      </c>
      <c r="PTX185" s="162" t="s">
        <v>222</v>
      </c>
      <c r="PTY185" s="162" t="s">
        <v>222</v>
      </c>
      <c r="PTZ185" s="162" t="s">
        <v>222</v>
      </c>
      <c r="PUA185" s="162" t="s">
        <v>222</v>
      </c>
      <c r="PUB185" s="162" t="s">
        <v>222</v>
      </c>
      <c r="PUC185" s="162" t="s">
        <v>222</v>
      </c>
      <c r="PUD185" s="162" t="s">
        <v>222</v>
      </c>
      <c r="PUE185" s="162" t="s">
        <v>222</v>
      </c>
      <c r="PUF185" s="162" t="s">
        <v>222</v>
      </c>
      <c r="PUG185" s="162" t="s">
        <v>222</v>
      </c>
      <c r="PUH185" s="162" t="s">
        <v>222</v>
      </c>
      <c r="PUI185" s="162" t="s">
        <v>222</v>
      </c>
      <c r="PUJ185" s="162" t="s">
        <v>222</v>
      </c>
      <c r="PUK185" s="162" t="s">
        <v>222</v>
      </c>
      <c r="PUL185" s="162" t="s">
        <v>222</v>
      </c>
      <c r="PUM185" s="162" t="s">
        <v>222</v>
      </c>
      <c r="PUN185" s="162" t="s">
        <v>222</v>
      </c>
      <c r="PUO185" s="162" t="s">
        <v>222</v>
      </c>
      <c r="PUP185" s="162" t="s">
        <v>222</v>
      </c>
      <c r="PUQ185" s="162" t="s">
        <v>222</v>
      </c>
      <c r="PUR185" s="162" t="s">
        <v>222</v>
      </c>
      <c r="PUS185" s="162" t="s">
        <v>222</v>
      </c>
      <c r="PUT185" s="162" t="s">
        <v>222</v>
      </c>
      <c r="PUU185" s="162" t="s">
        <v>222</v>
      </c>
      <c r="PUV185" s="162" t="s">
        <v>222</v>
      </c>
      <c r="PUW185" s="162" t="s">
        <v>222</v>
      </c>
      <c r="PUX185" s="162" t="s">
        <v>222</v>
      </c>
      <c r="PUY185" s="162" t="s">
        <v>222</v>
      </c>
      <c r="PUZ185" s="162" t="s">
        <v>222</v>
      </c>
      <c r="PVA185" s="162" t="s">
        <v>222</v>
      </c>
      <c r="PVB185" s="162" t="s">
        <v>222</v>
      </c>
      <c r="PVC185" s="162" t="s">
        <v>222</v>
      </c>
      <c r="PVD185" s="162" t="s">
        <v>222</v>
      </c>
      <c r="PVE185" s="162" t="s">
        <v>222</v>
      </c>
      <c r="PVF185" s="162" t="s">
        <v>222</v>
      </c>
      <c r="PVG185" s="162" t="s">
        <v>222</v>
      </c>
      <c r="PVH185" s="162" t="s">
        <v>222</v>
      </c>
      <c r="PVI185" s="162" t="s">
        <v>222</v>
      </c>
      <c r="PVJ185" s="162" t="s">
        <v>222</v>
      </c>
      <c r="PVK185" s="162" t="s">
        <v>222</v>
      </c>
      <c r="PVL185" s="162" t="s">
        <v>222</v>
      </c>
      <c r="PVM185" s="162" t="s">
        <v>222</v>
      </c>
      <c r="PVN185" s="162" t="s">
        <v>222</v>
      </c>
      <c r="PVO185" s="162" t="s">
        <v>222</v>
      </c>
      <c r="PVP185" s="162" t="s">
        <v>222</v>
      </c>
      <c r="PVQ185" s="162" t="s">
        <v>222</v>
      </c>
      <c r="PVR185" s="162" t="s">
        <v>222</v>
      </c>
      <c r="PVS185" s="162" t="s">
        <v>222</v>
      </c>
      <c r="PVT185" s="162" t="s">
        <v>222</v>
      </c>
      <c r="PVU185" s="162" t="s">
        <v>222</v>
      </c>
      <c r="PVV185" s="162" t="s">
        <v>222</v>
      </c>
      <c r="PVW185" s="162" t="s">
        <v>222</v>
      </c>
      <c r="PVX185" s="162" t="s">
        <v>222</v>
      </c>
      <c r="PVY185" s="162" t="s">
        <v>222</v>
      </c>
      <c r="PVZ185" s="162" t="s">
        <v>222</v>
      </c>
      <c r="PWA185" s="162" t="s">
        <v>222</v>
      </c>
      <c r="PWB185" s="162" t="s">
        <v>222</v>
      </c>
      <c r="PWC185" s="162" t="s">
        <v>222</v>
      </c>
      <c r="PWD185" s="162" t="s">
        <v>222</v>
      </c>
      <c r="PWE185" s="162" t="s">
        <v>222</v>
      </c>
      <c r="PWF185" s="162" t="s">
        <v>222</v>
      </c>
      <c r="PWG185" s="162" t="s">
        <v>222</v>
      </c>
      <c r="PWH185" s="162" t="s">
        <v>222</v>
      </c>
      <c r="PWI185" s="162" t="s">
        <v>222</v>
      </c>
      <c r="PWJ185" s="162" t="s">
        <v>222</v>
      </c>
      <c r="PWK185" s="162" t="s">
        <v>222</v>
      </c>
      <c r="PWL185" s="162" t="s">
        <v>222</v>
      </c>
      <c r="PWM185" s="162" t="s">
        <v>222</v>
      </c>
      <c r="PWN185" s="162" t="s">
        <v>222</v>
      </c>
      <c r="PWO185" s="162" t="s">
        <v>222</v>
      </c>
      <c r="PWP185" s="162" t="s">
        <v>222</v>
      </c>
      <c r="PWQ185" s="162" t="s">
        <v>222</v>
      </c>
      <c r="PWR185" s="162" t="s">
        <v>222</v>
      </c>
      <c r="PWS185" s="162" t="s">
        <v>222</v>
      </c>
      <c r="PWT185" s="162" t="s">
        <v>222</v>
      </c>
      <c r="PWU185" s="162" t="s">
        <v>222</v>
      </c>
      <c r="PWV185" s="162" t="s">
        <v>222</v>
      </c>
      <c r="PWW185" s="162" t="s">
        <v>222</v>
      </c>
      <c r="PWX185" s="162" t="s">
        <v>222</v>
      </c>
      <c r="PWY185" s="162" t="s">
        <v>222</v>
      </c>
      <c r="PWZ185" s="162" t="s">
        <v>222</v>
      </c>
      <c r="PXA185" s="162" t="s">
        <v>222</v>
      </c>
      <c r="PXB185" s="162" t="s">
        <v>222</v>
      </c>
      <c r="PXC185" s="162" t="s">
        <v>222</v>
      </c>
      <c r="PXD185" s="162" t="s">
        <v>222</v>
      </c>
      <c r="PXE185" s="162" t="s">
        <v>222</v>
      </c>
      <c r="PXF185" s="162" t="s">
        <v>222</v>
      </c>
      <c r="PXG185" s="162" t="s">
        <v>222</v>
      </c>
      <c r="PXH185" s="162" t="s">
        <v>222</v>
      </c>
      <c r="PXI185" s="162" t="s">
        <v>222</v>
      </c>
      <c r="PXJ185" s="162" t="s">
        <v>222</v>
      </c>
      <c r="PXK185" s="162" t="s">
        <v>222</v>
      </c>
      <c r="PXL185" s="162" t="s">
        <v>222</v>
      </c>
      <c r="PXM185" s="162" t="s">
        <v>222</v>
      </c>
      <c r="PXN185" s="162" t="s">
        <v>222</v>
      </c>
      <c r="PXO185" s="162" t="s">
        <v>222</v>
      </c>
      <c r="PXP185" s="162" t="s">
        <v>222</v>
      </c>
      <c r="PXQ185" s="162" t="s">
        <v>222</v>
      </c>
      <c r="PXR185" s="162" t="s">
        <v>222</v>
      </c>
      <c r="PXS185" s="162" t="s">
        <v>222</v>
      </c>
      <c r="PXT185" s="162" t="s">
        <v>222</v>
      </c>
      <c r="PXU185" s="162" t="s">
        <v>222</v>
      </c>
      <c r="PXV185" s="162" t="s">
        <v>222</v>
      </c>
      <c r="PXW185" s="162" t="s">
        <v>222</v>
      </c>
      <c r="PXX185" s="162" t="s">
        <v>222</v>
      </c>
      <c r="PXY185" s="162" t="s">
        <v>222</v>
      </c>
      <c r="PXZ185" s="162" t="s">
        <v>222</v>
      </c>
      <c r="PYA185" s="162" t="s">
        <v>222</v>
      </c>
      <c r="PYB185" s="162" t="s">
        <v>222</v>
      </c>
      <c r="PYC185" s="162" t="s">
        <v>222</v>
      </c>
      <c r="PYD185" s="162" t="s">
        <v>222</v>
      </c>
      <c r="PYE185" s="162" t="s">
        <v>222</v>
      </c>
      <c r="PYF185" s="162" t="s">
        <v>222</v>
      </c>
      <c r="PYG185" s="162" t="s">
        <v>222</v>
      </c>
      <c r="PYH185" s="162" t="s">
        <v>222</v>
      </c>
      <c r="PYI185" s="162" t="s">
        <v>222</v>
      </c>
      <c r="PYJ185" s="162" t="s">
        <v>222</v>
      </c>
      <c r="PYK185" s="162" t="s">
        <v>222</v>
      </c>
      <c r="PYL185" s="162" t="s">
        <v>222</v>
      </c>
      <c r="PYM185" s="162" t="s">
        <v>222</v>
      </c>
      <c r="PYN185" s="162" t="s">
        <v>222</v>
      </c>
      <c r="PYO185" s="162" t="s">
        <v>222</v>
      </c>
      <c r="PYP185" s="162" t="s">
        <v>222</v>
      </c>
      <c r="PYQ185" s="162" t="s">
        <v>222</v>
      </c>
      <c r="PYR185" s="162" t="s">
        <v>222</v>
      </c>
      <c r="PYS185" s="162" t="s">
        <v>222</v>
      </c>
      <c r="PYT185" s="162" t="s">
        <v>222</v>
      </c>
      <c r="PYU185" s="162" t="s">
        <v>222</v>
      </c>
      <c r="PYV185" s="162" t="s">
        <v>222</v>
      </c>
      <c r="PYW185" s="162" t="s">
        <v>222</v>
      </c>
      <c r="PYX185" s="162" t="s">
        <v>222</v>
      </c>
      <c r="PYY185" s="162" t="s">
        <v>222</v>
      </c>
      <c r="PYZ185" s="162" t="s">
        <v>222</v>
      </c>
      <c r="PZA185" s="162" t="s">
        <v>222</v>
      </c>
      <c r="PZB185" s="162" t="s">
        <v>222</v>
      </c>
      <c r="PZC185" s="162" t="s">
        <v>222</v>
      </c>
      <c r="PZD185" s="162" t="s">
        <v>222</v>
      </c>
      <c r="PZE185" s="162" t="s">
        <v>222</v>
      </c>
      <c r="PZF185" s="162" t="s">
        <v>222</v>
      </c>
      <c r="PZG185" s="162" t="s">
        <v>222</v>
      </c>
      <c r="PZH185" s="162" t="s">
        <v>222</v>
      </c>
      <c r="PZI185" s="162" t="s">
        <v>222</v>
      </c>
      <c r="PZJ185" s="162" t="s">
        <v>222</v>
      </c>
      <c r="PZK185" s="162" t="s">
        <v>222</v>
      </c>
      <c r="PZL185" s="162" t="s">
        <v>222</v>
      </c>
      <c r="PZM185" s="162" t="s">
        <v>222</v>
      </c>
      <c r="PZN185" s="162" t="s">
        <v>222</v>
      </c>
      <c r="PZO185" s="162" t="s">
        <v>222</v>
      </c>
      <c r="PZP185" s="162" t="s">
        <v>222</v>
      </c>
      <c r="PZQ185" s="162" t="s">
        <v>222</v>
      </c>
      <c r="PZR185" s="162" t="s">
        <v>222</v>
      </c>
      <c r="PZS185" s="162" t="s">
        <v>222</v>
      </c>
      <c r="PZT185" s="162" t="s">
        <v>222</v>
      </c>
      <c r="PZU185" s="162" t="s">
        <v>222</v>
      </c>
      <c r="PZV185" s="162" t="s">
        <v>222</v>
      </c>
      <c r="PZW185" s="162" t="s">
        <v>222</v>
      </c>
      <c r="PZX185" s="162" t="s">
        <v>222</v>
      </c>
      <c r="PZY185" s="162" t="s">
        <v>222</v>
      </c>
      <c r="PZZ185" s="162" t="s">
        <v>222</v>
      </c>
      <c r="QAA185" s="162" t="s">
        <v>222</v>
      </c>
      <c r="QAB185" s="162" t="s">
        <v>222</v>
      </c>
      <c r="QAC185" s="162" t="s">
        <v>222</v>
      </c>
      <c r="QAD185" s="162" t="s">
        <v>222</v>
      </c>
      <c r="QAE185" s="162" t="s">
        <v>222</v>
      </c>
      <c r="QAF185" s="162" t="s">
        <v>222</v>
      </c>
      <c r="QAG185" s="162" t="s">
        <v>222</v>
      </c>
      <c r="QAH185" s="162" t="s">
        <v>222</v>
      </c>
      <c r="QAI185" s="162" t="s">
        <v>222</v>
      </c>
      <c r="QAJ185" s="162" t="s">
        <v>222</v>
      </c>
      <c r="QAK185" s="162" t="s">
        <v>222</v>
      </c>
      <c r="QAL185" s="162" t="s">
        <v>222</v>
      </c>
      <c r="QAM185" s="162" t="s">
        <v>222</v>
      </c>
      <c r="QAN185" s="162" t="s">
        <v>222</v>
      </c>
      <c r="QAO185" s="162" t="s">
        <v>222</v>
      </c>
      <c r="QAP185" s="162" t="s">
        <v>222</v>
      </c>
      <c r="QAQ185" s="162" t="s">
        <v>222</v>
      </c>
      <c r="QAR185" s="162" t="s">
        <v>222</v>
      </c>
      <c r="QAS185" s="162" t="s">
        <v>222</v>
      </c>
      <c r="QAT185" s="162" t="s">
        <v>222</v>
      </c>
      <c r="QAU185" s="162" t="s">
        <v>222</v>
      </c>
      <c r="QAV185" s="162" t="s">
        <v>222</v>
      </c>
      <c r="QAW185" s="162" t="s">
        <v>222</v>
      </c>
      <c r="QAX185" s="162" t="s">
        <v>222</v>
      </c>
      <c r="QAY185" s="162" t="s">
        <v>222</v>
      </c>
      <c r="QAZ185" s="162" t="s">
        <v>222</v>
      </c>
      <c r="QBA185" s="162" t="s">
        <v>222</v>
      </c>
      <c r="QBB185" s="162" t="s">
        <v>222</v>
      </c>
      <c r="QBC185" s="162" t="s">
        <v>222</v>
      </c>
      <c r="QBD185" s="162" t="s">
        <v>222</v>
      </c>
      <c r="QBE185" s="162" t="s">
        <v>222</v>
      </c>
      <c r="QBF185" s="162" t="s">
        <v>222</v>
      </c>
      <c r="QBG185" s="162" t="s">
        <v>222</v>
      </c>
      <c r="QBH185" s="162" t="s">
        <v>222</v>
      </c>
      <c r="QBI185" s="162" t="s">
        <v>222</v>
      </c>
      <c r="QBJ185" s="162" t="s">
        <v>222</v>
      </c>
      <c r="QBK185" s="162" t="s">
        <v>222</v>
      </c>
      <c r="QBL185" s="162" t="s">
        <v>222</v>
      </c>
      <c r="QBM185" s="162" t="s">
        <v>222</v>
      </c>
      <c r="QBN185" s="162" t="s">
        <v>222</v>
      </c>
      <c r="QBO185" s="162" t="s">
        <v>222</v>
      </c>
      <c r="QBP185" s="162" t="s">
        <v>222</v>
      </c>
      <c r="QBQ185" s="162" t="s">
        <v>222</v>
      </c>
      <c r="QBR185" s="162" t="s">
        <v>222</v>
      </c>
      <c r="QBS185" s="162" t="s">
        <v>222</v>
      </c>
      <c r="QBT185" s="162" t="s">
        <v>222</v>
      </c>
      <c r="QBU185" s="162" t="s">
        <v>222</v>
      </c>
      <c r="QBV185" s="162" t="s">
        <v>222</v>
      </c>
      <c r="QBW185" s="162" t="s">
        <v>222</v>
      </c>
      <c r="QBX185" s="162" t="s">
        <v>222</v>
      </c>
      <c r="QBY185" s="162" t="s">
        <v>222</v>
      </c>
      <c r="QBZ185" s="162" t="s">
        <v>222</v>
      </c>
      <c r="QCA185" s="162" t="s">
        <v>222</v>
      </c>
      <c r="QCB185" s="162" t="s">
        <v>222</v>
      </c>
      <c r="QCC185" s="162" t="s">
        <v>222</v>
      </c>
      <c r="QCD185" s="162" t="s">
        <v>222</v>
      </c>
      <c r="QCE185" s="162" t="s">
        <v>222</v>
      </c>
      <c r="QCF185" s="162" t="s">
        <v>222</v>
      </c>
      <c r="QCG185" s="162" t="s">
        <v>222</v>
      </c>
      <c r="QCH185" s="162" t="s">
        <v>222</v>
      </c>
      <c r="QCI185" s="162" t="s">
        <v>222</v>
      </c>
      <c r="QCJ185" s="162" t="s">
        <v>222</v>
      </c>
      <c r="QCK185" s="162" t="s">
        <v>222</v>
      </c>
      <c r="QCL185" s="162" t="s">
        <v>222</v>
      </c>
      <c r="QCM185" s="162" t="s">
        <v>222</v>
      </c>
      <c r="QCN185" s="162" t="s">
        <v>222</v>
      </c>
      <c r="QCO185" s="162" t="s">
        <v>222</v>
      </c>
      <c r="QCP185" s="162" t="s">
        <v>222</v>
      </c>
      <c r="QCQ185" s="162" t="s">
        <v>222</v>
      </c>
      <c r="QCR185" s="162" t="s">
        <v>222</v>
      </c>
      <c r="QCS185" s="162" t="s">
        <v>222</v>
      </c>
      <c r="QCT185" s="162" t="s">
        <v>222</v>
      </c>
      <c r="QCU185" s="162" t="s">
        <v>222</v>
      </c>
      <c r="QCV185" s="162" t="s">
        <v>222</v>
      </c>
      <c r="QCW185" s="162" t="s">
        <v>222</v>
      </c>
      <c r="QCX185" s="162" t="s">
        <v>222</v>
      </c>
      <c r="QCY185" s="162" t="s">
        <v>222</v>
      </c>
      <c r="QCZ185" s="162" t="s">
        <v>222</v>
      </c>
      <c r="QDA185" s="162" t="s">
        <v>222</v>
      </c>
      <c r="QDB185" s="162" t="s">
        <v>222</v>
      </c>
      <c r="QDC185" s="162" t="s">
        <v>222</v>
      </c>
      <c r="QDD185" s="162" t="s">
        <v>222</v>
      </c>
      <c r="QDE185" s="162" t="s">
        <v>222</v>
      </c>
      <c r="QDF185" s="162" t="s">
        <v>222</v>
      </c>
      <c r="QDG185" s="162" t="s">
        <v>222</v>
      </c>
      <c r="QDH185" s="162" t="s">
        <v>222</v>
      </c>
      <c r="QDI185" s="162" t="s">
        <v>222</v>
      </c>
      <c r="QDJ185" s="162" t="s">
        <v>222</v>
      </c>
      <c r="QDK185" s="162" t="s">
        <v>222</v>
      </c>
      <c r="QDL185" s="162" t="s">
        <v>222</v>
      </c>
      <c r="QDM185" s="162" t="s">
        <v>222</v>
      </c>
      <c r="QDN185" s="162" t="s">
        <v>222</v>
      </c>
      <c r="QDO185" s="162" t="s">
        <v>222</v>
      </c>
      <c r="QDP185" s="162" t="s">
        <v>222</v>
      </c>
      <c r="QDQ185" s="162" t="s">
        <v>222</v>
      </c>
      <c r="QDR185" s="162" t="s">
        <v>222</v>
      </c>
      <c r="QDS185" s="162" t="s">
        <v>222</v>
      </c>
      <c r="QDT185" s="162" t="s">
        <v>222</v>
      </c>
      <c r="QDU185" s="162" t="s">
        <v>222</v>
      </c>
      <c r="QDV185" s="162" t="s">
        <v>222</v>
      </c>
      <c r="QDW185" s="162" t="s">
        <v>222</v>
      </c>
      <c r="QDX185" s="162" t="s">
        <v>222</v>
      </c>
      <c r="QDY185" s="162" t="s">
        <v>222</v>
      </c>
      <c r="QDZ185" s="162" t="s">
        <v>222</v>
      </c>
      <c r="QEA185" s="162" t="s">
        <v>222</v>
      </c>
      <c r="QEB185" s="162" t="s">
        <v>222</v>
      </c>
      <c r="QEC185" s="162" t="s">
        <v>222</v>
      </c>
      <c r="QED185" s="162" t="s">
        <v>222</v>
      </c>
      <c r="QEE185" s="162" t="s">
        <v>222</v>
      </c>
      <c r="QEF185" s="162" t="s">
        <v>222</v>
      </c>
      <c r="QEG185" s="162" t="s">
        <v>222</v>
      </c>
      <c r="QEH185" s="162" t="s">
        <v>222</v>
      </c>
      <c r="QEI185" s="162" t="s">
        <v>222</v>
      </c>
      <c r="QEJ185" s="162" t="s">
        <v>222</v>
      </c>
      <c r="QEK185" s="162" t="s">
        <v>222</v>
      </c>
      <c r="QEL185" s="162" t="s">
        <v>222</v>
      </c>
      <c r="QEM185" s="162" t="s">
        <v>222</v>
      </c>
      <c r="QEN185" s="162" t="s">
        <v>222</v>
      </c>
      <c r="QEO185" s="162" t="s">
        <v>222</v>
      </c>
      <c r="QEP185" s="162" t="s">
        <v>222</v>
      </c>
      <c r="QEQ185" s="162" t="s">
        <v>222</v>
      </c>
      <c r="QER185" s="162" t="s">
        <v>222</v>
      </c>
      <c r="QES185" s="162" t="s">
        <v>222</v>
      </c>
      <c r="QET185" s="162" t="s">
        <v>222</v>
      </c>
      <c r="QEU185" s="162" t="s">
        <v>222</v>
      </c>
      <c r="QEV185" s="162" t="s">
        <v>222</v>
      </c>
      <c r="QEW185" s="162" t="s">
        <v>222</v>
      </c>
      <c r="QEX185" s="162" t="s">
        <v>222</v>
      </c>
      <c r="QEY185" s="162" t="s">
        <v>222</v>
      </c>
      <c r="QEZ185" s="162" t="s">
        <v>222</v>
      </c>
      <c r="QFA185" s="162" t="s">
        <v>222</v>
      </c>
      <c r="QFB185" s="162" t="s">
        <v>222</v>
      </c>
      <c r="QFC185" s="162" t="s">
        <v>222</v>
      </c>
      <c r="QFD185" s="162" t="s">
        <v>222</v>
      </c>
      <c r="QFE185" s="162" t="s">
        <v>222</v>
      </c>
      <c r="QFF185" s="162" t="s">
        <v>222</v>
      </c>
      <c r="QFG185" s="162" t="s">
        <v>222</v>
      </c>
      <c r="QFH185" s="162" t="s">
        <v>222</v>
      </c>
      <c r="QFI185" s="162" t="s">
        <v>222</v>
      </c>
      <c r="QFJ185" s="162" t="s">
        <v>222</v>
      </c>
      <c r="QFK185" s="162" t="s">
        <v>222</v>
      </c>
      <c r="QFL185" s="162" t="s">
        <v>222</v>
      </c>
      <c r="QFM185" s="162" t="s">
        <v>222</v>
      </c>
      <c r="QFN185" s="162" t="s">
        <v>222</v>
      </c>
      <c r="QFO185" s="162" t="s">
        <v>222</v>
      </c>
      <c r="QFP185" s="162" t="s">
        <v>222</v>
      </c>
      <c r="QFQ185" s="162" t="s">
        <v>222</v>
      </c>
      <c r="QFR185" s="162" t="s">
        <v>222</v>
      </c>
      <c r="QFS185" s="162" t="s">
        <v>222</v>
      </c>
      <c r="QFT185" s="162" t="s">
        <v>222</v>
      </c>
      <c r="QFU185" s="162" t="s">
        <v>222</v>
      </c>
      <c r="QFV185" s="162" t="s">
        <v>222</v>
      </c>
      <c r="QFW185" s="162" t="s">
        <v>222</v>
      </c>
      <c r="QFX185" s="162" t="s">
        <v>222</v>
      </c>
      <c r="QFY185" s="162" t="s">
        <v>222</v>
      </c>
      <c r="QFZ185" s="162" t="s">
        <v>222</v>
      </c>
      <c r="QGA185" s="162" t="s">
        <v>222</v>
      </c>
      <c r="QGB185" s="162" t="s">
        <v>222</v>
      </c>
      <c r="QGC185" s="162" t="s">
        <v>222</v>
      </c>
      <c r="QGD185" s="162" t="s">
        <v>222</v>
      </c>
      <c r="QGE185" s="162" t="s">
        <v>222</v>
      </c>
      <c r="QGF185" s="162" t="s">
        <v>222</v>
      </c>
      <c r="QGG185" s="162" t="s">
        <v>222</v>
      </c>
      <c r="QGH185" s="162" t="s">
        <v>222</v>
      </c>
      <c r="QGI185" s="162" t="s">
        <v>222</v>
      </c>
      <c r="QGJ185" s="162" t="s">
        <v>222</v>
      </c>
      <c r="QGK185" s="162" t="s">
        <v>222</v>
      </c>
      <c r="QGL185" s="162" t="s">
        <v>222</v>
      </c>
      <c r="QGM185" s="162" t="s">
        <v>222</v>
      </c>
      <c r="QGN185" s="162" t="s">
        <v>222</v>
      </c>
      <c r="QGO185" s="162" t="s">
        <v>222</v>
      </c>
      <c r="QGP185" s="162" t="s">
        <v>222</v>
      </c>
      <c r="QGQ185" s="162" t="s">
        <v>222</v>
      </c>
      <c r="QGR185" s="162" t="s">
        <v>222</v>
      </c>
      <c r="QGS185" s="162" t="s">
        <v>222</v>
      </c>
      <c r="QGT185" s="162" t="s">
        <v>222</v>
      </c>
      <c r="QGU185" s="162" t="s">
        <v>222</v>
      </c>
      <c r="QGV185" s="162" t="s">
        <v>222</v>
      </c>
      <c r="QGW185" s="162" t="s">
        <v>222</v>
      </c>
      <c r="QGX185" s="162" t="s">
        <v>222</v>
      </c>
      <c r="QGY185" s="162" t="s">
        <v>222</v>
      </c>
      <c r="QGZ185" s="162" t="s">
        <v>222</v>
      </c>
      <c r="QHA185" s="162" t="s">
        <v>222</v>
      </c>
      <c r="QHB185" s="162" t="s">
        <v>222</v>
      </c>
      <c r="QHC185" s="162" t="s">
        <v>222</v>
      </c>
      <c r="QHD185" s="162" t="s">
        <v>222</v>
      </c>
      <c r="QHE185" s="162" t="s">
        <v>222</v>
      </c>
      <c r="QHF185" s="162" t="s">
        <v>222</v>
      </c>
      <c r="QHG185" s="162" t="s">
        <v>222</v>
      </c>
      <c r="QHH185" s="162" t="s">
        <v>222</v>
      </c>
      <c r="QHI185" s="162" t="s">
        <v>222</v>
      </c>
      <c r="QHJ185" s="162" t="s">
        <v>222</v>
      </c>
      <c r="QHK185" s="162" t="s">
        <v>222</v>
      </c>
      <c r="QHL185" s="162" t="s">
        <v>222</v>
      </c>
      <c r="QHM185" s="162" t="s">
        <v>222</v>
      </c>
      <c r="QHN185" s="162" t="s">
        <v>222</v>
      </c>
      <c r="QHO185" s="162" t="s">
        <v>222</v>
      </c>
      <c r="QHP185" s="162" t="s">
        <v>222</v>
      </c>
      <c r="QHQ185" s="162" t="s">
        <v>222</v>
      </c>
      <c r="QHR185" s="162" t="s">
        <v>222</v>
      </c>
      <c r="QHS185" s="162" t="s">
        <v>222</v>
      </c>
      <c r="QHT185" s="162" t="s">
        <v>222</v>
      </c>
      <c r="QHU185" s="162" t="s">
        <v>222</v>
      </c>
      <c r="QHV185" s="162" t="s">
        <v>222</v>
      </c>
      <c r="QHW185" s="162" t="s">
        <v>222</v>
      </c>
      <c r="QHX185" s="162" t="s">
        <v>222</v>
      </c>
      <c r="QHY185" s="162" t="s">
        <v>222</v>
      </c>
      <c r="QHZ185" s="162" t="s">
        <v>222</v>
      </c>
      <c r="QIA185" s="162" t="s">
        <v>222</v>
      </c>
      <c r="QIB185" s="162" t="s">
        <v>222</v>
      </c>
      <c r="QIC185" s="162" t="s">
        <v>222</v>
      </c>
      <c r="QID185" s="162" t="s">
        <v>222</v>
      </c>
      <c r="QIE185" s="162" t="s">
        <v>222</v>
      </c>
      <c r="QIF185" s="162" t="s">
        <v>222</v>
      </c>
      <c r="QIG185" s="162" t="s">
        <v>222</v>
      </c>
      <c r="QIH185" s="162" t="s">
        <v>222</v>
      </c>
      <c r="QII185" s="162" t="s">
        <v>222</v>
      </c>
      <c r="QIJ185" s="162" t="s">
        <v>222</v>
      </c>
      <c r="QIK185" s="162" t="s">
        <v>222</v>
      </c>
      <c r="QIL185" s="162" t="s">
        <v>222</v>
      </c>
      <c r="QIM185" s="162" t="s">
        <v>222</v>
      </c>
      <c r="QIN185" s="162" t="s">
        <v>222</v>
      </c>
      <c r="QIO185" s="162" t="s">
        <v>222</v>
      </c>
      <c r="QIP185" s="162" t="s">
        <v>222</v>
      </c>
      <c r="QIQ185" s="162" t="s">
        <v>222</v>
      </c>
      <c r="QIR185" s="162" t="s">
        <v>222</v>
      </c>
      <c r="QIS185" s="162" t="s">
        <v>222</v>
      </c>
      <c r="QIT185" s="162" t="s">
        <v>222</v>
      </c>
      <c r="QIU185" s="162" t="s">
        <v>222</v>
      </c>
      <c r="QIV185" s="162" t="s">
        <v>222</v>
      </c>
      <c r="QIW185" s="162" t="s">
        <v>222</v>
      </c>
      <c r="QIX185" s="162" t="s">
        <v>222</v>
      </c>
      <c r="QIY185" s="162" t="s">
        <v>222</v>
      </c>
      <c r="QIZ185" s="162" t="s">
        <v>222</v>
      </c>
      <c r="QJA185" s="162" t="s">
        <v>222</v>
      </c>
      <c r="QJB185" s="162" t="s">
        <v>222</v>
      </c>
      <c r="QJC185" s="162" t="s">
        <v>222</v>
      </c>
      <c r="QJD185" s="162" t="s">
        <v>222</v>
      </c>
      <c r="QJE185" s="162" t="s">
        <v>222</v>
      </c>
      <c r="QJF185" s="162" t="s">
        <v>222</v>
      </c>
      <c r="QJG185" s="162" t="s">
        <v>222</v>
      </c>
      <c r="QJH185" s="162" t="s">
        <v>222</v>
      </c>
      <c r="QJI185" s="162" t="s">
        <v>222</v>
      </c>
      <c r="QJJ185" s="162" t="s">
        <v>222</v>
      </c>
      <c r="QJK185" s="162" t="s">
        <v>222</v>
      </c>
      <c r="QJL185" s="162" t="s">
        <v>222</v>
      </c>
      <c r="QJM185" s="162" t="s">
        <v>222</v>
      </c>
      <c r="QJN185" s="162" t="s">
        <v>222</v>
      </c>
      <c r="QJO185" s="162" t="s">
        <v>222</v>
      </c>
      <c r="QJP185" s="162" t="s">
        <v>222</v>
      </c>
      <c r="QJQ185" s="162" t="s">
        <v>222</v>
      </c>
      <c r="QJR185" s="162" t="s">
        <v>222</v>
      </c>
      <c r="QJS185" s="162" t="s">
        <v>222</v>
      </c>
      <c r="QJT185" s="162" t="s">
        <v>222</v>
      </c>
      <c r="QJU185" s="162" t="s">
        <v>222</v>
      </c>
      <c r="QJV185" s="162" t="s">
        <v>222</v>
      </c>
      <c r="QJW185" s="162" t="s">
        <v>222</v>
      </c>
      <c r="QJX185" s="162" t="s">
        <v>222</v>
      </c>
      <c r="QJY185" s="162" t="s">
        <v>222</v>
      </c>
      <c r="QJZ185" s="162" t="s">
        <v>222</v>
      </c>
      <c r="QKA185" s="162" t="s">
        <v>222</v>
      </c>
      <c r="QKB185" s="162" t="s">
        <v>222</v>
      </c>
      <c r="QKC185" s="162" t="s">
        <v>222</v>
      </c>
      <c r="QKD185" s="162" t="s">
        <v>222</v>
      </c>
      <c r="QKE185" s="162" t="s">
        <v>222</v>
      </c>
      <c r="QKF185" s="162" t="s">
        <v>222</v>
      </c>
      <c r="QKG185" s="162" t="s">
        <v>222</v>
      </c>
      <c r="QKH185" s="162" t="s">
        <v>222</v>
      </c>
      <c r="QKI185" s="162" t="s">
        <v>222</v>
      </c>
      <c r="QKJ185" s="162" t="s">
        <v>222</v>
      </c>
      <c r="QKK185" s="162" t="s">
        <v>222</v>
      </c>
      <c r="QKL185" s="162" t="s">
        <v>222</v>
      </c>
      <c r="QKM185" s="162" t="s">
        <v>222</v>
      </c>
      <c r="QKN185" s="162" t="s">
        <v>222</v>
      </c>
      <c r="QKO185" s="162" t="s">
        <v>222</v>
      </c>
      <c r="QKP185" s="162" t="s">
        <v>222</v>
      </c>
      <c r="QKQ185" s="162" t="s">
        <v>222</v>
      </c>
      <c r="QKR185" s="162" t="s">
        <v>222</v>
      </c>
      <c r="QKS185" s="162" t="s">
        <v>222</v>
      </c>
      <c r="QKT185" s="162" t="s">
        <v>222</v>
      </c>
      <c r="QKU185" s="162" t="s">
        <v>222</v>
      </c>
      <c r="QKV185" s="162" t="s">
        <v>222</v>
      </c>
      <c r="QKW185" s="162" t="s">
        <v>222</v>
      </c>
      <c r="QKX185" s="162" t="s">
        <v>222</v>
      </c>
      <c r="QKY185" s="162" t="s">
        <v>222</v>
      </c>
      <c r="QKZ185" s="162" t="s">
        <v>222</v>
      </c>
      <c r="QLA185" s="162" t="s">
        <v>222</v>
      </c>
      <c r="QLB185" s="162" t="s">
        <v>222</v>
      </c>
      <c r="QLC185" s="162" t="s">
        <v>222</v>
      </c>
      <c r="QLD185" s="162" t="s">
        <v>222</v>
      </c>
      <c r="QLE185" s="162" t="s">
        <v>222</v>
      </c>
      <c r="QLF185" s="162" t="s">
        <v>222</v>
      </c>
      <c r="QLG185" s="162" t="s">
        <v>222</v>
      </c>
      <c r="QLH185" s="162" t="s">
        <v>222</v>
      </c>
      <c r="QLI185" s="162" t="s">
        <v>222</v>
      </c>
      <c r="QLJ185" s="162" t="s">
        <v>222</v>
      </c>
      <c r="QLK185" s="162" t="s">
        <v>222</v>
      </c>
      <c r="QLL185" s="162" t="s">
        <v>222</v>
      </c>
      <c r="QLM185" s="162" t="s">
        <v>222</v>
      </c>
      <c r="QLN185" s="162" t="s">
        <v>222</v>
      </c>
      <c r="QLO185" s="162" t="s">
        <v>222</v>
      </c>
      <c r="QLP185" s="162" t="s">
        <v>222</v>
      </c>
      <c r="QLQ185" s="162" t="s">
        <v>222</v>
      </c>
      <c r="QLR185" s="162" t="s">
        <v>222</v>
      </c>
      <c r="QLS185" s="162" t="s">
        <v>222</v>
      </c>
      <c r="QLT185" s="162" t="s">
        <v>222</v>
      </c>
      <c r="QLU185" s="162" t="s">
        <v>222</v>
      </c>
      <c r="QLV185" s="162" t="s">
        <v>222</v>
      </c>
      <c r="QLW185" s="162" t="s">
        <v>222</v>
      </c>
      <c r="QLX185" s="162" t="s">
        <v>222</v>
      </c>
      <c r="QLY185" s="162" t="s">
        <v>222</v>
      </c>
      <c r="QLZ185" s="162" t="s">
        <v>222</v>
      </c>
      <c r="QMA185" s="162" t="s">
        <v>222</v>
      </c>
      <c r="QMB185" s="162" t="s">
        <v>222</v>
      </c>
      <c r="QMC185" s="162" t="s">
        <v>222</v>
      </c>
      <c r="QMD185" s="162" t="s">
        <v>222</v>
      </c>
      <c r="QME185" s="162" t="s">
        <v>222</v>
      </c>
      <c r="QMF185" s="162" t="s">
        <v>222</v>
      </c>
      <c r="QMG185" s="162" t="s">
        <v>222</v>
      </c>
      <c r="QMH185" s="162" t="s">
        <v>222</v>
      </c>
      <c r="QMI185" s="162" t="s">
        <v>222</v>
      </c>
      <c r="QMJ185" s="162" t="s">
        <v>222</v>
      </c>
      <c r="QMK185" s="162" t="s">
        <v>222</v>
      </c>
      <c r="QML185" s="162" t="s">
        <v>222</v>
      </c>
      <c r="QMM185" s="162" t="s">
        <v>222</v>
      </c>
      <c r="QMN185" s="162" t="s">
        <v>222</v>
      </c>
      <c r="QMO185" s="162" t="s">
        <v>222</v>
      </c>
      <c r="QMP185" s="162" t="s">
        <v>222</v>
      </c>
      <c r="QMQ185" s="162" t="s">
        <v>222</v>
      </c>
      <c r="QMR185" s="162" t="s">
        <v>222</v>
      </c>
      <c r="QMS185" s="162" t="s">
        <v>222</v>
      </c>
      <c r="QMT185" s="162" t="s">
        <v>222</v>
      </c>
      <c r="QMU185" s="162" t="s">
        <v>222</v>
      </c>
      <c r="QMV185" s="162" t="s">
        <v>222</v>
      </c>
      <c r="QMW185" s="162" t="s">
        <v>222</v>
      </c>
      <c r="QMX185" s="162" t="s">
        <v>222</v>
      </c>
      <c r="QMY185" s="162" t="s">
        <v>222</v>
      </c>
      <c r="QMZ185" s="162" t="s">
        <v>222</v>
      </c>
      <c r="QNA185" s="162" t="s">
        <v>222</v>
      </c>
      <c r="QNB185" s="162" t="s">
        <v>222</v>
      </c>
      <c r="QNC185" s="162" t="s">
        <v>222</v>
      </c>
      <c r="QND185" s="162" t="s">
        <v>222</v>
      </c>
      <c r="QNE185" s="162" t="s">
        <v>222</v>
      </c>
      <c r="QNF185" s="162" t="s">
        <v>222</v>
      </c>
      <c r="QNG185" s="162" t="s">
        <v>222</v>
      </c>
      <c r="QNH185" s="162" t="s">
        <v>222</v>
      </c>
      <c r="QNI185" s="162" t="s">
        <v>222</v>
      </c>
      <c r="QNJ185" s="162" t="s">
        <v>222</v>
      </c>
      <c r="QNK185" s="162" t="s">
        <v>222</v>
      </c>
      <c r="QNL185" s="162" t="s">
        <v>222</v>
      </c>
      <c r="QNM185" s="162" t="s">
        <v>222</v>
      </c>
      <c r="QNN185" s="162" t="s">
        <v>222</v>
      </c>
      <c r="QNO185" s="162" t="s">
        <v>222</v>
      </c>
      <c r="QNP185" s="162" t="s">
        <v>222</v>
      </c>
      <c r="QNQ185" s="162" t="s">
        <v>222</v>
      </c>
      <c r="QNR185" s="162" t="s">
        <v>222</v>
      </c>
      <c r="QNS185" s="162" t="s">
        <v>222</v>
      </c>
      <c r="QNT185" s="162" t="s">
        <v>222</v>
      </c>
      <c r="QNU185" s="162" t="s">
        <v>222</v>
      </c>
      <c r="QNV185" s="162" t="s">
        <v>222</v>
      </c>
      <c r="QNW185" s="162" t="s">
        <v>222</v>
      </c>
      <c r="QNX185" s="162" t="s">
        <v>222</v>
      </c>
      <c r="QNY185" s="162" t="s">
        <v>222</v>
      </c>
      <c r="QNZ185" s="162" t="s">
        <v>222</v>
      </c>
      <c r="QOA185" s="162" t="s">
        <v>222</v>
      </c>
      <c r="QOB185" s="162" t="s">
        <v>222</v>
      </c>
      <c r="QOC185" s="162" t="s">
        <v>222</v>
      </c>
      <c r="QOD185" s="162" t="s">
        <v>222</v>
      </c>
      <c r="QOE185" s="162" t="s">
        <v>222</v>
      </c>
      <c r="QOF185" s="162" t="s">
        <v>222</v>
      </c>
      <c r="QOG185" s="162" t="s">
        <v>222</v>
      </c>
      <c r="QOH185" s="162" t="s">
        <v>222</v>
      </c>
      <c r="QOI185" s="162" t="s">
        <v>222</v>
      </c>
      <c r="QOJ185" s="162" t="s">
        <v>222</v>
      </c>
      <c r="QOK185" s="162" t="s">
        <v>222</v>
      </c>
      <c r="QOL185" s="162" t="s">
        <v>222</v>
      </c>
      <c r="QOM185" s="162" t="s">
        <v>222</v>
      </c>
      <c r="QON185" s="162" t="s">
        <v>222</v>
      </c>
      <c r="QOO185" s="162" t="s">
        <v>222</v>
      </c>
      <c r="QOP185" s="162" t="s">
        <v>222</v>
      </c>
      <c r="QOQ185" s="162" t="s">
        <v>222</v>
      </c>
      <c r="QOR185" s="162" t="s">
        <v>222</v>
      </c>
      <c r="QOS185" s="162" t="s">
        <v>222</v>
      </c>
      <c r="QOT185" s="162" t="s">
        <v>222</v>
      </c>
      <c r="QOU185" s="162" t="s">
        <v>222</v>
      </c>
      <c r="QOV185" s="162" t="s">
        <v>222</v>
      </c>
      <c r="QOW185" s="162" t="s">
        <v>222</v>
      </c>
      <c r="QOX185" s="162" t="s">
        <v>222</v>
      </c>
      <c r="QOY185" s="162" t="s">
        <v>222</v>
      </c>
      <c r="QOZ185" s="162" t="s">
        <v>222</v>
      </c>
      <c r="QPA185" s="162" t="s">
        <v>222</v>
      </c>
      <c r="QPB185" s="162" t="s">
        <v>222</v>
      </c>
      <c r="QPC185" s="162" t="s">
        <v>222</v>
      </c>
      <c r="QPD185" s="162" t="s">
        <v>222</v>
      </c>
      <c r="QPE185" s="162" t="s">
        <v>222</v>
      </c>
      <c r="QPF185" s="162" t="s">
        <v>222</v>
      </c>
      <c r="QPG185" s="162" t="s">
        <v>222</v>
      </c>
      <c r="QPH185" s="162" t="s">
        <v>222</v>
      </c>
      <c r="QPI185" s="162" t="s">
        <v>222</v>
      </c>
      <c r="QPJ185" s="162" t="s">
        <v>222</v>
      </c>
      <c r="QPK185" s="162" t="s">
        <v>222</v>
      </c>
      <c r="QPL185" s="162" t="s">
        <v>222</v>
      </c>
      <c r="QPM185" s="162" t="s">
        <v>222</v>
      </c>
      <c r="QPN185" s="162" t="s">
        <v>222</v>
      </c>
      <c r="QPO185" s="162" t="s">
        <v>222</v>
      </c>
      <c r="QPP185" s="162" t="s">
        <v>222</v>
      </c>
      <c r="QPQ185" s="162" t="s">
        <v>222</v>
      </c>
      <c r="QPR185" s="162" t="s">
        <v>222</v>
      </c>
      <c r="QPS185" s="162" t="s">
        <v>222</v>
      </c>
      <c r="QPT185" s="162" t="s">
        <v>222</v>
      </c>
      <c r="QPU185" s="162" t="s">
        <v>222</v>
      </c>
      <c r="QPV185" s="162" t="s">
        <v>222</v>
      </c>
      <c r="QPW185" s="162" t="s">
        <v>222</v>
      </c>
      <c r="QPX185" s="162" t="s">
        <v>222</v>
      </c>
      <c r="QPY185" s="162" t="s">
        <v>222</v>
      </c>
      <c r="QPZ185" s="162" t="s">
        <v>222</v>
      </c>
      <c r="QQA185" s="162" t="s">
        <v>222</v>
      </c>
      <c r="QQB185" s="162" t="s">
        <v>222</v>
      </c>
      <c r="QQC185" s="162" t="s">
        <v>222</v>
      </c>
      <c r="QQD185" s="162" t="s">
        <v>222</v>
      </c>
      <c r="QQE185" s="162" t="s">
        <v>222</v>
      </c>
      <c r="QQF185" s="162" t="s">
        <v>222</v>
      </c>
      <c r="QQG185" s="162" t="s">
        <v>222</v>
      </c>
      <c r="QQH185" s="162" t="s">
        <v>222</v>
      </c>
      <c r="QQI185" s="162" t="s">
        <v>222</v>
      </c>
      <c r="QQJ185" s="162" t="s">
        <v>222</v>
      </c>
      <c r="QQK185" s="162" t="s">
        <v>222</v>
      </c>
      <c r="QQL185" s="162" t="s">
        <v>222</v>
      </c>
      <c r="QQM185" s="162" t="s">
        <v>222</v>
      </c>
      <c r="QQN185" s="162" t="s">
        <v>222</v>
      </c>
      <c r="QQO185" s="162" t="s">
        <v>222</v>
      </c>
      <c r="QQP185" s="162" t="s">
        <v>222</v>
      </c>
      <c r="QQQ185" s="162" t="s">
        <v>222</v>
      </c>
      <c r="QQR185" s="162" t="s">
        <v>222</v>
      </c>
      <c r="QQS185" s="162" t="s">
        <v>222</v>
      </c>
      <c r="QQT185" s="162" t="s">
        <v>222</v>
      </c>
      <c r="QQU185" s="162" t="s">
        <v>222</v>
      </c>
      <c r="QQV185" s="162" t="s">
        <v>222</v>
      </c>
      <c r="QQW185" s="162" t="s">
        <v>222</v>
      </c>
      <c r="QQX185" s="162" t="s">
        <v>222</v>
      </c>
      <c r="QQY185" s="162" t="s">
        <v>222</v>
      </c>
      <c r="QQZ185" s="162" t="s">
        <v>222</v>
      </c>
      <c r="QRA185" s="162" t="s">
        <v>222</v>
      </c>
      <c r="QRB185" s="162" t="s">
        <v>222</v>
      </c>
      <c r="QRC185" s="162" t="s">
        <v>222</v>
      </c>
      <c r="QRD185" s="162" t="s">
        <v>222</v>
      </c>
      <c r="QRE185" s="162" t="s">
        <v>222</v>
      </c>
      <c r="QRF185" s="162" t="s">
        <v>222</v>
      </c>
      <c r="QRG185" s="162" t="s">
        <v>222</v>
      </c>
      <c r="QRH185" s="162" t="s">
        <v>222</v>
      </c>
      <c r="QRI185" s="162" t="s">
        <v>222</v>
      </c>
      <c r="QRJ185" s="162" t="s">
        <v>222</v>
      </c>
      <c r="QRK185" s="162" t="s">
        <v>222</v>
      </c>
      <c r="QRL185" s="162" t="s">
        <v>222</v>
      </c>
      <c r="QRM185" s="162" t="s">
        <v>222</v>
      </c>
      <c r="QRN185" s="162" t="s">
        <v>222</v>
      </c>
      <c r="QRO185" s="162" t="s">
        <v>222</v>
      </c>
      <c r="QRP185" s="162" t="s">
        <v>222</v>
      </c>
      <c r="QRQ185" s="162" t="s">
        <v>222</v>
      </c>
      <c r="QRR185" s="162" t="s">
        <v>222</v>
      </c>
      <c r="QRS185" s="162" t="s">
        <v>222</v>
      </c>
      <c r="QRT185" s="162" t="s">
        <v>222</v>
      </c>
      <c r="QRU185" s="162" t="s">
        <v>222</v>
      </c>
      <c r="QRV185" s="162" t="s">
        <v>222</v>
      </c>
      <c r="QRW185" s="162" t="s">
        <v>222</v>
      </c>
      <c r="QRX185" s="162" t="s">
        <v>222</v>
      </c>
      <c r="QRY185" s="162" t="s">
        <v>222</v>
      </c>
      <c r="QRZ185" s="162" t="s">
        <v>222</v>
      </c>
      <c r="QSA185" s="162" t="s">
        <v>222</v>
      </c>
      <c r="QSB185" s="162" t="s">
        <v>222</v>
      </c>
      <c r="QSC185" s="162" t="s">
        <v>222</v>
      </c>
      <c r="QSD185" s="162" t="s">
        <v>222</v>
      </c>
      <c r="QSE185" s="162" t="s">
        <v>222</v>
      </c>
      <c r="QSF185" s="162" t="s">
        <v>222</v>
      </c>
      <c r="QSG185" s="162" t="s">
        <v>222</v>
      </c>
      <c r="QSH185" s="162" t="s">
        <v>222</v>
      </c>
      <c r="QSI185" s="162" t="s">
        <v>222</v>
      </c>
      <c r="QSJ185" s="162" t="s">
        <v>222</v>
      </c>
      <c r="QSK185" s="162" t="s">
        <v>222</v>
      </c>
      <c r="QSL185" s="162" t="s">
        <v>222</v>
      </c>
      <c r="QSM185" s="162" t="s">
        <v>222</v>
      </c>
      <c r="QSN185" s="162" t="s">
        <v>222</v>
      </c>
      <c r="QSO185" s="162" t="s">
        <v>222</v>
      </c>
      <c r="QSP185" s="162" t="s">
        <v>222</v>
      </c>
      <c r="QSQ185" s="162" t="s">
        <v>222</v>
      </c>
      <c r="QSR185" s="162" t="s">
        <v>222</v>
      </c>
      <c r="QSS185" s="162" t="s">
        <v>222</v>
      </c>
      <c r="QST185" s="162" t="s">
        <v>222</v>
      </c>
      <c r="QSU185" s="162" t="s">
        <v>222</v>
      </c>
      <c r="QSV185" s="162" t="s">
        <v>222</v>
      </c>
      <c r="QSW185" s="162" t="s">
        <v>222</v>
      </c>
      <c r="QSX185" s="162" t="s">
        <v>222</v>
      </c>
      <c r="QSY185" s="162" t="s">
        <v>222</v>
      </c>
      <c r="QSZ185" s="162" t="s">
        <v>222</v>
      </c>
      <c r="QTA185" s="162" t="s">
        <v>222</v>
      </c>
      <c r="QTB185" s="162" t="s">
        <v>222</v>
      </c>
      <c r="QTC185" s="162" t="s">
        <v>222</v>
      </c>
      <c r="QTD185" s="162" t="s">
        <v>222</v>
      </c>
      <c r="QTE185" s="162" t="s">
        <v>222</v>
      </c>
      <c r="QTF185" s="162" t="s">
        <v>222</v>
      </c>
      <c r="QTG185" s="162" t="s">
        <v>222</v>
      </c>
      <c r="QTH185" s="162" t="s">
        <v>222</v>
      </c>
      <c r="QTI185" s="162" t="s">
        <v>222</v>
      </c>
      <c r="QTJ185" s="162" t="s">
        <v>222</v>
      </c>
      <c r="QTK185" s="162" t="s">
        <v>222</v>
      </c>
      <c r="QTL185" s="162" t="s">
        <v>222</v>
      </c>
      <c r="QTM185" s="162" t="s">
        <v>222</v>
      </c>
      <c r="QTN185" s="162" t="s">
        <v>222</v>
      </c>
      <c r="QTO185" s="162" t="s">
        <v>222</v>
      </c>
      <c r="QTP185" s="162" t="s">
        <v>222</v>
      </c>
      <c r="QTQ185" s="162" t="s">
        <v>222</v>
      </c>
      <c r="QTR185" s="162" t="s">
        <v>222</v>
      </c>
      <c r="QTS185" s="162" t="s">
        <v>222</v>
      </c>
      <c r="QTT185" s="162" t="s">
        <v>222</v>
      </c>
      <c r="QTU185" s="162" t="s">
        <v>222</v>
      </c>
      <c r="QTV185" s="162" t="s">
        <v>222</v>
      </c>
      <c r="QTW185" s="162" t="s">
        <v>222</v>
      </c>
      <c r="QTX185" s="162" t="s">
        <v>222</v>
      </c>
      <c r="QTY185" s="162" t="s">
        <v>222</v>
      </c>
      <c r="QTZ185" s="162" t="s">
        <v>222</v>
      </c>
      <c r="QUA185" s="162" t="s">
        <v>222</v>
      </c>
      <c r="QUB185" s="162" t="s">
        <v>222</v>
      </c>
      <c r="QUC185" s="162" t="s">
        <v>222</v>
      </c>
      <c r="QUD185" s="162" t="s">
        <v>222</v>
      </c>
      <c r="QUE185" s="162" t="s">
        <v>222</v>
      </c>
      <c r="QUF185" s="162" t="s">
        <v>222</v>
      </c>
      <c r="QUG185" s="162" t="s">
        <v>222</v>
      </c>
      <c r="QUH185" s="162" t="s">
        <v>222</v>
      </c>
      <c r="QUI185" s="162" t="s">
        <v>222</v>
      </c>
      <c r="QUJ185" s="162" t="s">
        <v>222</v>
      </c>
      <c r="QUK185" s="162" t="s">
        <v>222</v>
      </c>
      <c r="QUL185" s="162" t="s">
        <v>222</v>
      </c>
      <c r="QUM185" s="162" t="s">
        <v>222</v>
      </c>
      <c r="QUN185" s="162" t="s">
        <v>222</v>
      </c>
      <c r="QUO185" s="162" t="s">
        <v>222</v>
      </c>
      <c r="QUP185" s="162" t="s">
        <v>222</v>
      </c>
      <c r="QUQ185" s="162" t="s">
        <v>222</v>
      </c>
      <c r="QUR185" s="162" t="s">
        <v>222</v>
      </c>
      <c r="QUS185" s="162" t="s">
        <v>222</v>
      </c>
      <c r="QUT185" s="162" t="s">
        <v>222</v>
      </c>
      <c r="QUU185" s="162" t="s">
        <v>222</v>
      </c>
      <c r="QUV185" s="162" t="s">
        <v>222</v>
      </c>
      <c r="QUW185" s="162" t="s">
        <v>222</v>
      </c>
      <c r="QUX185" s="162" t="s">
        <v>222</v>
      </c>
      <c r="QUY185" s="162" t="s">
        <v>222</v>
      </c>
      <c r="QUZ185" s="162" t="s">
        <v>222</v>
      </c>
      <c r="QVA185" s="162" t="s">
        <v>222</v>
      </c>
      <c r="QVB185" s="162" t="s">
        <v>222</v>
      </c>
      <c r="QVC185" s="162" t="s">
        <v>222</v>
      </c>
      <c r="QVD185" s="162" t="s">
        <v>222</v>
      </c>
      <c r="QVE185" s="162" t="s">
        <v>222</v>
      </c>
      <c r="QVF185" s="162" t="s">
        <v>222</v>
      </c>
      <c r="QVG185" s="162" t="s">
        <v>222</v>
      </c>
      <c r="QVH185" s="162" t="s">
        <v>222</v>
      </c>
      <c r="QVI185" s="162" t="s">
        <v>222</v>
      </c>
      <c r="QVJ185" s="162" t="s">
        <v>222</v>
      </c>
      <c r="QVK185" s="162" t="s">
        <v>222</v>
      </c>
      <c r="QVL185" s="162" t="s">
        <v>222</v>
      </c>
      <c r="QVM185" s="162" t="s">
        <v>222</v>
      </c>
      <c r="QVN185" s="162" t="s">
        <v>222</v>
      </c>
      <c r="QVO185" s="162" t="s">
        <v>222</v>
      </c>
      <c r="QVP185" s="162" t="s">
        <v>222</v>
      </c>
      <c r="QVQ185" s="162" t="s">
        <v>222</v>
      </c>
      <c r="QVR185" s="162" t="s">
        <v>222</v>
      </c>
      <c r="QVS185" s="162" t="s">
        <v>222</v>
      </c>
      <c r="QVT185" s="162" t="s">
        <v>222</v>
      </c>
      <c r="QVU185" s="162" t="s">
        <v>222</v>
      </c>
      <c r="QVV185" s="162" t="s">
        <v>222</v>
      </c>
      <c r="QVW185" s="162" t="s">
        <v>222</v>
      </c>
      <c r="QVX185" s="162" t="s">
        <v>222</v>
      </c>
      <c r="QVY185" s="162" t="s">
        <v>222</v>
      </c>
      <c r="QVZ185" s="162" t="s">
        <v>222</v>
      </c>
      <c r="QWA185" s="162" t="s">
        <v>222</v>
      </c>
      <c r="QWB185" s="162" t="s">
        <v>222</v>
      </c>
      <c r="QWC185" s="162" t="s">
        <v>222</v>
      </c>
      <c r="QWD185" s="162" t="s">
        <v>222</v>
      </c>
      <c r="QWE185" s="162" t="s">
        <v>222</v>
      </c>
      <c r="QWF185" s="162" t="s">
        <v>222</v>
      </c>
      <c r="QWG185" s="162" t="s">
        <v>222</v>
      </c>
      <c r="QWH185" s="162" t="s">
        <v>222</v>
      </c>
      <c r="QWI185" s="162" t="s">
        <v>222</v>
      </c>
      <c r="QWJ185" s="162" t="s">
        <v>222</v>
      </c>
      <c r="QWK185" s="162" t="s">
        <v>222</v>
      </c>
      <c r="QWL185" s="162" t="s">
        <v>222</v>
      </c>
      <c r="QWM185" s="162" t="s">
        <v>222</v>
      </c>
      <c r="QWN185" s="162" t="s">
        <v>222</v>
      </c>
      <c r="QWO185" s="162" t="s">
        <v>222</v>
      </c>
      <c r="QWP185" s="162" t="s">
        <v>222</v>
      </c>
      <c r="QWQ185" s="162" t="s">
        <v>222</v>
      </c>
      <c r="QWR185" s="162" t="s">
        <v>222</v>
      </c>
      <c r="QWS185" s="162" t="s">
        <v>222</v>
      </c>
      <c r="QWT185" s="162" t="s">
        <v>222</v>
      </c>
      <c r="QWU185" s="162" t="s">
        <v>222</v>
      </c>
      <c r="QWV185" s="162" t="s">
        <v>222</v>
      </c>
      <c r="QWW185" s="162" t="s">
        <v>222</v>
      </c>
      <c r="QWX185" s="162" t="s">
        <v>222</v>
      </c>
      <c r="QWY185" s="162" t="s">
        <v>222</v>
      </c>
      <c r="QWZ185" s="162" t="s">
        <v>222</v>
      </c>
      <c r="QXA185" s="162" t="s">
        <v>222</v>
      </c>
      <c r="QXB185" s="162" t="s">
        <v>222</v>
      </c>
      <c r="QXC185" s="162" t="s">
        <v>222</v>
      </c>
      <c r="QXD185" s="162" t="s">
        <v>222</v>
      </c>
      <c r="QXE185" s="162" t="s">
        <v>222</v>
      </c>
      <c r="QXF185" s="162" t="s">
        <v>222</v>
      </c>
      <c r="QXG185" s="162" t="s">
        <v>222</v>
      </c>
      <c r="QXH185" s="162" t="s">
        <v>222</v>
      </c>
      <c r="QXI185" s="162" t="s">
        <v>222</v>
      </c>
      <c r="QXJ185" s="162" t="s">
        <v>222</v>
      </c>
      <c r="QXK185" s="162" t="s">
        <v>222</v>
      </c>
      <c r="QXL185" s="162" t="s">
        <v>222</v>
      </c>
      <c r="QXM185" s="162" t="s">
        <v>222</v>
      </c>
      <c r="QXN185" s="162" t="s">
        <v>222</v>
      </c>
      <c r="QXO185" s="162" t="s">
        <v>222</v>
      </c>
      <c r="QXP185" s="162" t="s">
        <v>222</v>
      </c>
      <c r="QXQ185" s="162" t="s">
        <v>222</v>
      </c>
      <c r="QXR185" s="162" t="s">
        <v>222</v>
      </c>
      <c r="QXS185" s="162" t="s">
        <v>222</v>
      </c>
      <c r="QXT185" s="162" t="s">
        <v>222</v>
      </c>
      <c r="QXU185" s="162" t="s">
        <v>222</v>
      </c>
      <c r="QXV185" s="162" t="s">
        <v>222</v>
      </c>
      <c r="QXW185" s="162" t="s">
        <v>222</v>
      </c>
      <c r="QXX185" s="162" t="s">
        <v>222</v>
      </c>
      <c r="QXY185" s="162" t="s">
        <v>222</v>
      </c>
      <c r="QXZ185" s="162" t="s">
        <v>222</v>
      </c>
      <c r="QYA185" s="162" t="s">
        <v>222</v>
      </c>
      <c r="QYB185" s="162" t="s">
        <v>222</v>
      </c>
      <c r="QYC185" s="162" t="s">
        <v>222</v>
      </c>
      <c r="QYD185" s="162" t="s">
        <v>222</v>
      </c>
      <c r="QYE185" s="162" t="s">
        <v>222</v>
      </c>
      <c r="QYF185" s="162" t="s">
        <v>222</v>
      </c>
      <c r="QYG185" s="162" t="s">
        <v>222</v>
      </c>
      <c r="QYH185" s="162" t="s">
        <v>222</v>
      </c>
      <c r="QYI185" s="162" t="s">
        <v>222</v>
      </c>
      <c r="QYJ185" s="162" t="s">
        <v>222</v>
      </c>
      <c r="QYK185" s="162" t="s">
        <v>222</v>
      </c>
      <c r="QYL185" s="162" t="s">
        <v>222</v>
      </c>
      <c r="QYM185" s="162" t="s">
        <v>222</v>
      </c>
      <c r="QYN185" s="162" t="s">
        <v>222</v>
      </c>
      <c r="QYO185" s="162" t="s">
        <v>222</v>
      </c>
      <c r="QYP185" s="162" t="s">
        <v>222</v>
      </c>
      <c r="QYQ185" s="162" t="s">
        <v>222</v>
      </c>
      <c r="QYR185" s="162" t="s">
        <v>222</v>
      </c>
      <c r="QYS185" s="162" t="s">
        <v>222</v>
      </c>
      <c r="QYT185" s="162" t="s">
        <v>222</v>
      </c>
      <c r="QYU185" s="162" t="s">
        <v>222</v>
      </c>
      <c r="QYV185" s="162" t="s">
        <v>222</v>
      </c>
      <c r="QYW185" s="162" t="s">
        <v>222</v>
      </c>
      <c r="QYX185" s="162" t="s">
        <v>222</v>
      </c>
      <c r="QYY185" s="162" t="s">
        <v>222</v>
      </c>
      <c r="QYZ185" s="162" t="s">
        <v>222</v>
      </c>
      <c r="QZA185" s="162" t="s">
        <v>222</v>
      </c>
      <c r="QZB185" s="162" t="s">
        <v>222</v>
      </c>
      <c r="QZC185" s="162" t="s">
        <v>222</v>
      </c>
      <c r="QZD185" s="162" t="s">
        <v>222</v>
      </c>
      <c r="QZE185" s="162" t="s">
        <v>222</v>
      </c>
      <c r="QZF185" s="162" t="s">
        <v>222</v>
      </c>
      <c r="QZG185" s="162" t="s">
        <v>222</v>
      </c>
      <c r="QZH185" s="162" t="s">
        <v>222</v>
      </c>
      <c r="QZI185" s="162" t="s">
        <v>222</v>
      </c>
      <c r="QZJ185" s="162" t="s">
        <v>222</v>
      </c>
      <c r="QZK185" s="162" t="s">
        <v>222</v>
      </c>
      <c r="QZL185" s="162" t="s">
        <v>222</v>
      </c>
      <c r="QZM185" s="162" t="s">
        <v>222</v>
      </c>
      <c r="QZN185" s="162" t="s">
        <v>222</v>
      </c>
      <c r="QZO185" s="162" t="s">
        <v>222</v>
      </c>
      <c r="QZP185" s="162" t="s">
        <v>222</v>
      </c>
      <c r="QZQ185" s="162" t="s">
        <v>222</v>
      </c>
      <c r="QZR185" s="162" t="s">
        <v>222</v>
      </c>
      <c r="QZS185" s="162" t="s">
        <v>222</v>
      </c>
      <c r="QZT185" s="162" t="s">
        <v>222</v>
      </c>
      <c r="QZU185" s="162" t="s">
        <v>222</v>
      </c>
      <c r="QZV185" s="162" t="s">
        <v>222</v>
      </c>
      <c r="QZW185" s="162" t="s">
        <v>222</v>
      </c>
      <c r="QZX185" s="162" t="s">
        <v>222</v>
      </c>
      <c r="QZY185" s="162" t="s">
        <v>222</v>
      </c>
      <c r="QZZ185" s="162" t="s">
        <v>222</v>
      </c>
      <c r="RAA185" s="162" t="s">
        <v>222</v>
      </c>
      <c r="RAB185" s="162" t="s">
        <v>222</v>
      </c>
      <c r="RAC185" s="162" t="s">
        <v>222</v>
      </c>
      <c r="RAD185" s="162" t="s">
        <v>222</v>
      </c>
      <c r="RAE185" s="162" t="s">
        <v>222</v>
      </c>
      <c r="RAF185" s="162" t="s">
        <v>222</v>
      </c>
      <c r="RAG185" s="162" t="s">
        <v>222</v>
      </c>
      <c r="RAH185" s="162" t="s">
        <v>222</v>
      </c>
      <c r="RAI185" s="162" t="s">
        <v>222</v>
      </c>
      <c r="RAJ185" s="162" t="s">
        <v>222</v>
      </c>
      <c r="RAK185" s="162" t="s">
        <v>222</v>
      </c>
      <c r="RAL185" s="162" t="s">
        <v>222</v>
      </c>
      <c r="RAM185" s="162" t="s">
        <v>222</v>
      </c>
      <c r="RAN185" s="162" t="s">
        <v>222</v>
      </c>
      <c r="RAO185" s="162" t="s">
        <v>222</v>
      </c>
      <c r="RAP185" s="162" t="s">
        <v>222</v>
      </c>
      <c r="RAQ185" s="162" t="s">
        <v>222</v>
      </c>
      <c r="RAR185" s="162" t="s">
        <v>222</v>
      </c>
      <c r="RAS185" s="162" t="s">
        <v>222</v>
      </c>
      <c r="RAT185" s="162" t="s">
        <v>222</v>
      </c>
      <c r="RAU185" s="162" t="s">
        <v>222</v>
      </c>
      <c r="RAV185" s="162" t="s">
        <v>222</v>
      </c>
      <c r="RAW185" s="162" t="s">
        <v>222</v>
      </c>
      <c r="RAX185" s="162" t="s">
        <v>222</v>
      </c>
      <c r="RAY185" s="162" t="s">
        <v>222</v>
      </c>
      <c r="RAZ185" s="162" t="s">
        <v>222</v>
      </c>
      <c r="RBA185" s="162" t="s">
        <v>222</v>
      </c>
      <c r="RBB185" s="162" t="s">
        <v>222</v>
      </c>
      <c r="RBC185" s="162" t="s">
        <v>222</v>
      </c>
      <c r="RBD185" s="162" t="s">
        <v>222</v>
      </c>
      <c r="RBE185" s="162" t="s">
        <v>222</v>
      </c>
      <c r="RBF185" s="162" t="s">
        <v>222</v>
      </c>
      <c r="RBG185" s="162" t="s">
        <v>222</v>
      </c>
      <c r="RBH185" s="162" t="s">
        <v>222</v>
      </c>
      <c r="RBI185" s="162" t="s">
        <v>222</v>
      </c>
      <c r="RBJ185" s="162" t="s">
        <v>222</v>
      </c>
      <c r="RBK185" s="162" t="s">
        <v>222</v>
      </c>
      <c r="RBL185" s="162" t="s">
        <v>222</v>
      </c>
      <c r="RBM185" s="162" t="s">
        <v>222</v>
      </c>
      <c r="RBN185" s="162" t="s">
        <v>222</v>
      </c>
      <c r="RBO185" s="162" t="s">
        <v>222</v>
      </c>
      <c r="RBP185" s="162" t="s">
        <v>222</v>
      </c>
      <c r="RBQ185" s="162" t="s">
        <v>222</v>
      </c>
      <c r="RBR185" s="162" t="s">
        <v>222</v>
      </c>
      <c r="RBS185" s="162" t="s">
        <v>222</v>
      </c>
      <c r="RBT185" s="162" t="s">
        <v>222</v>
      </c>
      <c r="RBU185" s="162" t="s">
        <v>222</v>
      </c>
      <c r="RBV185" s="162" t="s">
        <v>222</v>
      </c>
      <c r="RBW185" s="162" t="s">
        <v>222</v>
      </c>
      <c r="RBX185" s="162" t="s">
        <v>222</v>
      </c>
      <c r="RBY185" s="162" t="s">
        <v>222</v>
      </c>
      <c r="RBZ185" s="162" t="s">
        <v>222</v>
      </c>
      <c r="RCA185" s="162" t="s">
        <v>222</v>
      </c>
      <c r="RCB185" s="162" t="s">
        <v>222</v>
      </c>
      <c r="RCC185" s="162" t="s">
        <v>222</v>
      </c>
      <c r="RCD185" s="162" t="s">
        <v>222</v>
      </c>
      <c r="RCE185" s="162" t="s">
        <v>222</v>
      </c>
      <c r="RCF185" s="162" t="s">
        <v>222</v>
      </c>
      <c r="RCG185" s="162" t="s">
        <v>222</v>
      </c>
      <c r="RCH185" s="162" t="s">
        <v>222</v>
      </c>
      <c r="RCI185" s="162" t="s">
        <v>222</v>
      </c>
      <c r="RCJ185" s="162" t="s">
        <v>222</v>
      </c>
      <c r="RCK185" s="162" t="s">
        <v>222</v>
      </c>
      <c r="RCL185" s="162" t="s">
        <v>222</v>
      </c>
      <c r="RCM185" s="162" t="s">
        <v>222</v>
      </c>
      <c r="RCN185" s="162" t="s">
        <v>222</v>
      </c>
      <c r="RCO185" s="162" t="s">
        <v>222</v>
      </c>
      <c r="RCP185" s="162" t="s">
        <v>222</v>
      </c>
      <c r="RCQ185" s="162" t="s">
        <v>222</v>
      </c>
      <c r="RCR185" s="162" t="s">
        <v>222</v>
      </c>
      <c r="RCS185" s="162" t="s">
        <v>222</v>
      </c>
      <c r="RCT185" s="162" t="s">
        <v>222</v>
      </c>
      <c r="RCU185" s="162" t="s">
        <v>222</v>
      </c>
      <c r="RCV185" s="162" t="s">
        <v>222</v>
      </c>
      <c r="RCW185" s="162" t="s">
        <v>222</v>
      </c>
      <c r="RCX185" s="162" t="s">
        <v>222</v>
      </c>
      <c r="RCY185" s="162" t="s">
        <v>222</v>
      </c>
      <c r="RCZ185" s="162" t="s">
        <v>222</v>
      </c>
      <c r="RDA185" s="162" t="s">
        <v>222</v>
      </c>
      <c r="RDB185" s="162" t="s">
        <v>222</v>
      </c>
      <c r="RDC185" s="162" t="s">
        <v>222</v>
      </c>
      <c r="RDD185" s="162" t="s">
        <v>222</v>
      </c>
      <c r="RDE185" s="162" t="s">
        <v>222</v>
      </c>
      <c r="RDF185" s="162" t="s">
        <v>222</v>
      </c>
      <c r="RDG185" s="162" t="s">
        <v>222</v>
      </c>
      <c r="RDH185" s="162" t="s">
        <v>222</v>
      </c>
      <c r="RDI185" s="162" t="s">
        <v>222</v>
      </c>
      <c r="RDJ185" s="162" t="s">
        <v>222</v>
      </c>
      <c r="RDK185" s="162" t="s">
        <v>222</v>
      </c>
      <c r="RDL185" s="162" t="s">
        <v>222</v>
      </c>
      <c r="RDM185" s="162" t="s">
        <v>222</v>
      </c>
      <c r="RDN185" s="162" t="s">
        <v>222</v>
      </c>
      <c r="RDO185" s="162" t="s">
        <v>222</v>
      </c>
      <c r="RDP185" s="162" t="s">
        <v>222</v>
      </c>
      <c r="RDQ185" s="162" t="s">
        <v>222</v>
      </c>
      <c r="RDR185" s="162" t="s">
        <v>222</v>
      </c>
      <c r="RDS185" s="162" t="s">
        <v>222</v>
      </c>
      <c r="RDT185" s="162" t="s">
        <v>222</v>
      </c>
      <c r="RDU185" s="162" t="s">
        <v>222</v>
      </c>
      <c r="RDV185" s="162" t="s">
        <v>222</v>
      </c>
      <c r="RDW185" s="162" t="s">
        <v>222</v>
      </c>
      <c r="RDX185" s="162" t="s">
        <v>222</v>
      </c>
      <c r="RDY185" s="162" t="s">
        <v>222</v>
      </c>
      <c r="RDZ185" s="162" t="s">
        <v>222</v>
      </c>
      <c r="REA185" s="162" t="s">
        <v>222</v>
      </c>
      <c r="REB185" s="162" t="s">
        <v>222</v>
      </c>
      <c r="REC185" s="162" t="s">
        <v>222</v>
      </c>
      <c r="RED185" s="162" t="s">
        <v>222</v>
      </c>
      <c r="REE185" s="162" t="s">
        <v>222</v>
      </c>
      <c r="REF185" s="162" t="s">
        <v>222</v>
      </c>
      <c r="REG185" s="162" t="s">
        <v>222</v>
      </c>
      <c r="REH185" s="162" t="s">
        <v>222</v>
      </c>
      <c r="REI185" s="162" t="s">
        <v>222</v>
      </c>
      <c r="REJ185" s="162" t="s">
        <v>222</v>
      </c>
      <c r="REK185" s="162" t="s">
        <v>222</v>
      </c>
      <c r="REL185" s="162" t="s">
        <v>222</v>
      </c>
      <c r="REM185" s="162" t="s">
        <v>222</v>
      </c>
      <c r="REN185" s="162" t="s">
        <v>222</v>
      </c>
      <c r="REO185" s="162" t="s">
        <v>222</v>
      </c>
      <c r="REP185" s="162" t="s">
        <v>222</v>
      </c>
      <c r="REQ185" s="162" t="s">
        <v>222</v>
      </c>
      <c r="RER185" s="162" t="s">
        <v>222</v>
      </c>
      <c r="RES185" s="162" t="s">
        <v>222</v>
      </c>
      <c r="RET185" s="162" t="s">
        <v>222</v>
      </c>
      <c r="REU185" s="162" t="s">
        <v>222</v>
      </c>
      <c r="REV185" s="162" t="s">
        <v>222</v>
      </c>
      <c r="REW185" s="162" t="s">
        <v>222</v>
      </c>
      <c r="REX185" s="162" t="s">
        <v>222</v>
      </c>
      <c r="REY185" s="162" t="s">
        <v>222</v>
      </c>
      <c r="REZ185" s="162" t="s">
        <v>222</v>
      </c>
      <c r="RFA185" s="162" t="s">
        <v>222</v>
      </c>
      <c r="RFB185" s="162" t="s">
        <v>222</v>
      </c>
      <c r="RFC185" s="162" t="s">
        <v>222</v>
      </c>
      <c r="RFD185" s="162" t="s">
        <v>222</v>
      </c>
      <c r="RFE185" s="162" t="s">
        <v>222</v>
      </c>
      <c r="RFF185" s="162" t="s">
        <v>222</v>
      </c>
      <c r="RFG185" s="162" t="s">
        <v>222</v>
      </c>
      <c r="RFH185" s="162" t="s">
        <v>222</v>
      </c>
      <c r="RFI185" s="162" t="s">
        <v>222</v>
      </c>
      <c r="RFJ185" s="162" t="s">
        <v>222</v>
      </c>
      <c r="RFK185" s="162" t="s">
        <v>222</v>
      </c>
      <c r="RFL185" s="162" t="s">
        <v>222</v>
      </c>
      <c r="RFM185" s="162" t="s">
        <v>222</v>
      </c>
      <c r="RFN185" s="162" t="s">
        <v>222</v>
      </c>
      <c r="RFO185" s="162" t="s">
        <v>222</v>
      </c>
      <c r="RFP185" s="162" t="s">
        <v>222</v>
      </c>
      <c r="RFQ185" s="162" t="s">
        <v>222</v>
      </c>
      <c r="RFR185" s="162" t="s">
        <v>222</v>
      </c>
      <c r="RFS185" s="162" t="s">
        <v>222</v>
      </c>
      <c r="RFT185" s="162" t="s">
        <v>222</v>
      </c>
      <c r="RFU185" s="162" t="s">
        <v>222</v>
      </c>
      <c r="RFV185" s="162" t="s">
        <v>222</v>
      </c>
      <c r="RFW185" s="162" t="s">
        <v>222</v>
      </c>
      <c r="RFX185" s="162" t="s">
        <v>222</v>
      </c>
      <c r="RFY185" s="162" t="s">
        <v>222</v>
      </c>
      <c r="RFZ185" s="162" t="s">
        <v>222</v>
      </c>
      <c r="RGA185" s="162" t="s">
        <v>222</v>
      </c>
      <c r="RGB185" s="162" t="s">
        <v>222</v>
      </c>
      <c r="RGC185" s="162" t="s">
        <v>222</v>
      </c>
      <c r="RGD185" s="162" t="s">
        <v>222</v>
      </c>
      <c r="RGE185" s="162" t="s">
        <v>222</v>
      </c>
      <c r="RGF185" s="162" t="s">
        <v>222</v>
      </c>
      <c r="RGG185" s="162" t="s">
        <v>222</v>
      </c>
      <c r="RGH185" s="162" t="s">
        <v>222</v>
      </c>
      <c r="RGI185" s="162" t="s">
        <v>222</v>
      </c>
      <c r="RGJ185" s="162" t="s">
        <v>222</v>
      </c>
      <c r="RGK185" s="162" t="s">
        <v>222</v>
      </c>
      <c r="RGL185" s="162" t="s">
        <v>222</v>
      </c>
      <c r="RGM185" s="162" t="s">
        <v>222</v>
      </c>
      <c r="RGN185" s="162" t="s">
        <v>222</v>
      </c>
      <c r="RGO185" s="162" t="s">
        <v>222</v>
      </c>
      <c r="RGP185" s="162" t="s">
        <v>222</v>
      </c>
      <c r="RGQ185" s="162" t="s">
        <v>222</v>
      </c>
      <c r="RGR185" s="162" t="s">
        <v>222</v>
      </c>
      <c r="RGS185" s="162" t="s">
        <v>222</v>
      </c>
      <c r="RGT185" s="162" t="s">
        <v>222</v>
      </c>
      <c r="RGU185" s="162" t="s">
        <v>222</v>
      </c>
      <c r="RGV185" s="162" t="s">
        <v>222</v>
      </c>
      <c r="RGW185" s="162" t="s">
        <v>222</v>
      </c>
      <c r="RGX185" s="162" t="s">
        <v>222</v>
      </c>
      <c r="RGY185" s="162" t="s">
        <v>222</v>
      </c>
      <c r="RGZ185" s="162" t="s">
        <v>222</v>
      </c>
      <c r="RHA185" s="162" t="s">
        <v>222</v>
      </c>
      <c r="RHB185" s="162" t="s">
        <v>222</v>
      </c>
      <c r="RHC185" s="162" t="s">
        <v>222</v>
      </c>
      <c r="RHD185" s="162" t="s">
        <v>222</v>
      </c>
      <c r="RHE185" s="162" t="s">
        <v>222</v>
      </c>
      <c r="RHF185" s="162" t="s">
        <v>222</v>
      </c>
      <c r="RHG185" s="162" t="s">
        <v>222</v>
      </c>
      <c r="RHH185" s="162" t="s">
        <v>222</v>
      </c>
      <c r="RHI185" s="162" t="s">
        <v>222</v>
      </c>
      <c r="RHJ185" s="162" t="s">
        <v>222</v>
      </c>
      <c r="RHK185" s="162" t="s">
        <v>222</v>
      </c>
      <c r="RHL185" s="162" t="s">
        <v>222</v>
      </c>
      <c r="RHM185" s="162" t="s">
        <v>222</v>
      </c>
      <c r="RHN185" s="162" t="s">
        <v>222</v>
      </c>
      <c r="RHO185" s="162" t="s">
        <v>222</v>
      </c>
      <c r="RHP185" s="162" t="s">
        <v>222</v>
      </c>
      <c r="RHQ185" s="162" t="s">
        <v>222</v>
      </c>
      <c r="RHR185" s="162" t="s">
        <v>222</v>
      </c>
      <c r="RHS185" s="162" t="s">
        <v>222</v>
      </c>
      <c r="RHT185" s="162" t="s">
        <v>222</v>
      </c>
      <c r="RHU185" s="162" t="s">
        <v>222</v>
      </c>
      <c r="RHV185" s="162" t="s">
        <v>222</v>
      </c>
      <c r="RHW185" s="162" t="s">
        <v>222</v>
      </c>
      <c r="RHX185" s="162" t="s">
        <v>222</v>
      </c>
      <c r="RHY185" s="162" t="s">
        <v>222</v>
      </c>
      <c r="RHZ185" s="162" t="s">
        <v>222</v>
      </c>
      <c r="RIA185" s="162" t="s">
        <v>222</v>
      </c>
      <c r="RIB185" s="162" t="s">
        <v>222</v>
      </c>
      <c r="RIC185" s="162" t="s">
        <v>222</v>
      </c>
      <c r="RID185" s="162" t="s">
        <v>222</v>
      </c>
      <c r="RIE185" s="162" t="s">
        <v>222</v>
      </c>
      <c r="RIF185" s="162" t="s">
        <v>222</v>
      </c>
      <c r="RIG185" s="162" t="s">
        <v>222</v>
      </c>
      <c r="RIH185" s="162" t="s">
        <v>222</v>
      </c>
      <c r="RII185" s="162" t="s">
        <v>222</v>
      </c>
      <c r="RIJ185" s="162" t="s">
        <v>222</v>
      </c>
      <c r="RIK185" s="162" t="s">
        <v>222</v>
      </c>
      <c r="RIL185" s="162" t="s">
        <v>222</v>
      </c>
      <c r="RIM185" s="162" t="s">
        <v>222</v>
      </c>
      <c r="RIN185" s="162" t="s">
        <v>222</v>
      </c>
      <c r="RIO185" s="162" t="s">
        <v>222</v>
      </c>
      <c r="RIP185" s="162" t="s">
        <v>222</v>
      </c>
      <c r="RIQ185" s="162" t="s">
        <v>222</v>
      </c>
      <c r="RIR185" s="162" t="s">
        <v>222</v>
      </c>
      <c r="RIS185" s="162" t="s">
        <v>222</v>
      </c>
      <c r="RIT185" s="162" t="s">
        <v>222</v>
      </c>
      <c r="RIU185" s="162" t="s">
        <v>222</v>
      </c>
      <c r="RIV185" s="162" t="s">
        <v>222</v>
      </c>
      <c r="RIW185" s="162" t="s">
        <v>222</v>
      </c>
      <c r="RIX185" s="162" t="s">
        <v>222</v>
      </c>
      <c r="RIY185" s="162" t="s">
        <v>222</v>
      </c>
      <c r="RIZ185" s="162" t="s">
        <v>222</v>
      </c>
      <c r="RJA185" s="162" t="s">
        <v>222</v>
      </c>
      <c r="RJB185" s="162" t="s">
        <v>222</v>
      </c>
      <c r="RJC185" s="162" t="s">
        <v>222</v>
      </c>
      <c r="RJD185" s="162" t="s">
        <v>222</v>
      </c>
      <c r="RJE185" s="162" t="s">
        <v>222</v>
      </c>
      <c r="RJF185" s="162" t="s">
        <v>222</v>
      </c>
      <c r="RJG185" s="162" t="s">
        <v>222</v>
      </c>
      <c r="RJH185" s="162" t="s">
        <v>222</v>
      </c>
      <c r="RJI185" s="162" t="s">
        <v>222</v>
      </c>
      <c r="RJJ185" s="162" t="s">
        <v>222</v>
      </c>
      <c r="RJK185" s="162" t="s">
        <v>222</v>
      </c>
      <c r="RJL185" s="162" t="s">
        <v>222</v>
      </c>
      <c r="RJM185" s="162" t="s">
        <v>222</v>
      </c>
      <c r="RJN185" s="162" t="s">
        <v>222</v>
      </c>
      <c r="RJO185" s="162" t="s">
        <v>222</v>
      </c>
      <c r="RJP185" s="162" t="s">
        <v>222</v>
      </c>
      <c r="RJQ185" s="162" t="s">
        <v>222</v>
      </c>
      <c r="RJR185" s="162" t="s">
        <v>222</v>
      </c>
      <c r="RJS185" s="162" t="s">
        <v>222</v>
      </c>
      <c r="RJT185" s="162" t="s">
        <v>222</v>
      </c>
      <c r="RJU185" s="162" t="s">
        <v>222</v>
      </c>
      <c r="RJV185" s="162" t="s">
        <v>222</v>
      </c>
      <c r="RJW185" s="162" t="s">
        <v>222</v>
      </c>
      <c r="RJX185" s="162" t="s">
        <v>222</v>
      </c>
      <c r="RJY185" s="162" t="s">
        <v>222</v>
      </c>
      <c r="RJZ185" s="162" t="s">
        <v>222</v>
      </c>
      <c r="RKA185" s="162" t="s">
        <v>222</v>
      </c>
      <c r="RKB185" s="162" t="s">
        <v>222</v>
      </c>
      <c r="RKC185" s="162" t="s">
        <v>222</v>
      </c>
      <c r="RKD185" s="162" t="s">
        <v>222</v>
      </c>
      <c r="RKE185" s="162" t="s">
        <v>222</v>
      </c>
      <c r="RKF185" s="162" t="s">
        <v>222</v>
      </c>
      <c r="RKG185" s="162" t="s">
        <v>222</v>
      </c>
      <c r="RKH185" s="162" t="s">
        <v>222</v>
      </c>
      <c r="RKI185" s="162" t="s">
        <v>222</v>
      </c>
      <c r="RKJ185" s="162" t="s">
        <v>222</v>
      </c>
      <c r="RKK185" s="162" t="s">
        <v>222</v>
      </c>
      <c r="RKL185" s="162" t="s">
        <v>222</v>
      </c>
      <c r="RKM185" s="162" t="s">
        <v>222</v>
      </c>
      <c r="RKN185" s="162" t="s">
        <v>222</v>
      </c>
      <c r="RKO185" s="162" t="s">
        <v>222</v>
      </c>
      <c r="RKP185" s="162" t="s">
        <v>222</v>
      </c>
      <c r="RKQ185" s="162" t="s">
        <v>222</v>
      </c>
      <c r="RKR185" s="162" t="s">
        <v>222</v>
      </c>
      <c r="RKS185" s="162" t="s">
        <v>222</v>
      </c>
      <c r="RKT185" s="162" t="s">
        <v>222</v>
      </c>
      <c r="RKU185" s="162" t="s">
        <v>222</v>
      </c>
      <c r="RKV185" s="162" t="s">
        <v>222</v>
      </c>
      <c r="RKW185" s="162" t="s">
        <v>222</v>
      </c>
      <c r="RKX185" s="162" t="s">
        <v>222</v>
      </c>
      <c r="RKY185" s="162" t="s">
        <v>222</v>
      </c>
      <c r="RKZ185" s="162" t="s">
        <v>222</v>
      </c>
      <c r="RLA185" s="162" t="s">
        <v>222</v>
      </c>
      <c r="RLB185" s="162" t="s">
        <v>222</v>
      </c>
      <c r="RLC185" s="162" t="s">
        <v>222</v>
      </c>
      <c r="RLD185" s="162" t="s">
        <v>222</v>
      </c>
      <c r="RLE185" s="162" t="s">
        <v>222</v>
      </c>
      <c r="RLF185" s="162" t="s">
        <v>222</v>
      </c>
      <c r="RLG185" s="162" t="s">
        <v>222</v>
      </c>
      <c r="RLH185" s="162" t="s">
        <v>222</v>
      </c>
      <c r="RLI185" s="162" t="s">
        <v>222</v>
      </c>
      <c r="RLJ185" s="162" t="s">
        <v>222</v>
      </c>
      <c r="RLK185" s="162" t="s">
        <v>222</v>
      </c>
      <c r="RLL185" s="162" t="s">
        <v>222</v>
      </c>
      <c r="RLM185" s="162" t="s">
        <v>222</v>
      </c>
      <c r="RLN185" s="162" t="s">
        <v>222</v>
      </c>
      <c r="RLO185" s="162" t="s">
        <v>222</v>
      </c>
      <c r="RLP185" s="162" t="s">
        <v>222</v>
      </c>
      <c r="RLQ185" s="162" t="s">
        <v>222</v>
      </c>
      <c r="RLR185" s="162" t="s">
        <v>222</v>
      </c>
      <c r="RLS185" s="162" t="s">
        <v>222</v>
      </c>
      <c r="RLT185" s="162" t="s">
        <v>222</v>
      </c>
      <c r="RLU185" s="162" t="s">
        <v>222</v>
      </c>
      <c r="RLV185" s="162" t="s">
        <v>222</v>
      </c>
      <c r="RLW185" s="162" t="s">
        <v>222</v>
      </c>
      <c r="RLX185" s="162" t="s">
        <v>222</v>
      </c>
      <c r="RLY185" s="162" t="s">
        <v>222</v>
      </c>
      <c r="RLZ185" s="162" t="s">
        <v>222</v>
      </c>
      <c r="RMA185" s="162" t="s">
        <v>222</v>
      </c>
      <c r="RMB185" s="162" t="s">
        <v>222</v>
      </c>
      <c r="RMC185" s="162" t="s">
        <v>222</v>
      </c>
      <c r="RMD185" s="162" t="s">
        <v>222</v>
      </c>
      <c r="RME185" s="162" t="s">
        <v>222</v>
      </c>
      <c r="RMF185" s="162" t="s">
        <v>222</v>
      </c>
      <c r="RMG185" s="162" t="s">
        <v>222</v>
      </c>
      <c r="RMH185" s="162" t="s">
        <v>222</v>
      </c>
      <c r="RMI185" s="162" t="s">
        <v>222</v>
      </c>
      <c r="RMJ185" s="162" t="s">
        <v>222</v>
      </c>
      <c r="RMK185" s="162" t="s">
        <v>222</v>
      </c>
      <c r="RML185" s="162" t="s">
        <v>222</v>
      </c>
      <c r="RMM185" s="162" t="s">
        <v>222</v>
      </c>
      <c r="RMN185" s="162" t="s">
        <v>222</v>
      </c>
      <c r="RMO185" s="162" t="s">
        <v>222</v>
      </c>
      <c r="RMP185" s="162" t="s">
        <v>222</v>
      </c>
      <c r="RMQ185" s="162" t="s">
        <v>222</v>
      </c>
      <c r="RMR185" s="162" t="s">
        <v>222</v>
      </c>
      <c r="RMS185" s="162" t="s">
        <v>222</v>
      </c>
      <c r="RMT185" s="162" t="s">
        <v>222</v>
      </c>
      <c r="RMU185" s="162" t="s">
        <v>222</v>
      </c>
      <c r="RMV185" s="162" t="s">
        <v>222</v>
      </c>
      <c r="RMW185" s="162" t="s">
        <v>222</v>
      </c>
      <c r="RMX185" s="162" t="s">
        <v>222</v>
      </c>
      <c r="RMY185" s="162" t="s">
        <v>222</v>
      </c>
      <c r="RMZ185" s="162" t="s">
        <v>222</v>
      </c>
      <c r="RNA185" s="162" t="s">
        <v>222</v>
      </c>
      <c r="RNB185" s="162" t="s">
        <v>222</v>
      </c>
      <c r="RNC185" s="162" t="s">
        <v>222</v>
      </c>
      <c r="RND185" s="162" t="s">
        <v>222</v>
      </c>
      <c r="RNE185" s="162" t="s">
        <v>222</v>
      </c>
      <c r="RNF185" s="162" t="s">
        <v>222</v>
      </c>
      <c r="RNG185" s="162" t="s">
        <v>222</v>
      </c>
      <c r="RNH185" s="162" t="s">
        <v>222</v>
      </c>
      <c r="RNI185" s="162" t="s">
        <v>222</v>
      </c>
      <c r="RNJ185" s="162" t="s">
        <v>222</v>
      </c>
      <c r="RNK185" s="162" t="s">
        <v>222</v>
      </c>
      <c r="RNL185" s="162" t="s">
        <v>222</v>
      </c>
      <c r="RNM185" s="162" t="s">
        <v>222</v>
      </c>
      <c r="RNN185" s="162" t="s">
        <v>222</v>
      </c>
      <c r="RNO185" s="162" t="s">
        <v>222</v>
      </c>
      <c r="RNP185" s="162" t="s">
        <v>222</v>
      </c>
      <c r="RNQ185" s="162" t="s">
        <v>222</v>
      </c>
      <c r="RNR185" s="162" t="s">
        <v>222</v>
      </c>
      <c r="RNS185" s="162" t="s">
        <v>222</v>
      </c>
      <c r="RNT185" s="162" t="s">
        <v>222</v>
      </c>
      <c r="RNU185" s="162" t="s">
        <v>222</v>
      </c>
      <c r="RNV185" s="162" t="s">
        <v>222</v>
      </c>
      <c r="RNW185" s="162" t="s">
        <v>222</v>
      </c>
      <c r="RNX185" s="162" t="s">
        <v>222</v>
      </c>
      <c r="RNY185" s="162" t="s">
        <v>222</v>
      </c>
      <c r="RNZ185" s="162" t="s">
        <v>222</v>
      </c>
      <c r="ROA185" s="162" t="s">
        <v>222</v>
      </c>
      <c r="ROB185" s="162" t="s">
        <v>222</v>
      </c>
      <c r="ROC185" s="162" t="s">
        <v>222</v>
      </c>
      <c r="ROD185" s="162" t="s">
        <v>222</v>
      </c>
      <c r="ROE185" s="162" t="s">
        <v>222</v>
      </c>
      <c r="ROF185" s="162" t="s">
        <v>222</v>
      </c>
      <c r="ROG185" s="162" t="s">
        <v>222</v>
      </c>
      <c r="ROH185" s="162" t="s">
        <v>222</v>
      </c>
      <c r="ROI185" s="162" t="s">
        <v>222</v>
      </c>
      <c r="ROJ185" s="162" t="s">
        <v>222</v>
      </c>
      <c r="ROK185" s="162" t="s">
        <v>222</v>
      </c>
      <c r="ROL185" s="162" t="s">
        <v>222</v>
      </c>
      <c r="ROM185" s="162" t="s">
        <v>222</v>
      </c>
      <c r="RON185" s="162" t="s">
        <v>222</v>
      </c>
      <c r="ROO185" s="162" t="s">
        <v>222</v>
      </c>
      <c r="ROP185" s="162" t="s">
        <v>222</v>
      </c>
      <c r="ROQ185" s="162" t="s">
        <v>222</v>
      </c>
      <c r="ROR185" s="162" t="s">
        <v>222</v>
      </c>
      <c r="ROS185" s="162" t="s">
        <v>222</v>
      </c>
      <c r="ROT185" s="162" t="s">
        <v>222</v>
      </c>
      <c r="ROU185" s="162" t="s">
        <v>222</v>
      </c>
      <c r="ROV185" s="162" t="s">
        <v>222</v>
      </c>
      <c r="ROW185" s="162" t="s">
        <v>222</v>
      </c>
      <c r="ROX185" s="162" t="s">
        <v>222</v>
      </c>
      <c r="ROY185" s="162" t="s">
        <v>222</v>
      </c>
      <c r="ROZ185" s="162" t="s">
        <v>222</v>
      </c>
      <c r="RPA185" s="162" t="s">
        <v>222</v>
      </c>
      <c r="RPB185" s="162" t="s">
        <v>222</v>
      </c>
      <c r="RPC185" s="162" t="s">
        <v>222</v>
      </c>
      <c r="RPD185" s="162" t="s">
        <v>222</v>
      </c>
      <c r="RPE185" s="162" t="s">
        <v>222</v>
      </c>
      <c r="RPF185" s="162" t="s">
        <v>222</v>
      </c>
      <c r="RPG185" s="162" t="s">
        <v>222</v>
      </c>
      <c r="RPH185" s="162" t="s">
        <v>222</v>
      </c>
      <c r="RPI185" s="162" t="s">
        <v>222</v>
      </c>
      <c r="RPJ185" s="162" t="s">
        <v>222</v>
      </c>
      <c r="RPK185" s="162" t="s">
        <v>222</v>
      </c>
      <c r="RPL185" s="162" t="s">
        <v>222</v>
      </c>
      <c r="RPM185" s="162" t="s">
        <v>222</v>
      </c>
      <c r="RPN185" s="162" t="s">
        <v>222</v>
      </c>
      <c r="RPO185" s="162" t="s">
        <v>222</v>
      </c>
      <c r="RPP185" s="162" t="s">
        <v>222</v>
      </c>
      <c r="RPQ185" s="162" t="s">
        <v>222</v>
      </c>
      <c r="RPR185" s="162" t="s">
        <v>222</v>
      </c>
      <c r="RPS185" s="162" t="s">
        <v>222</v>
      </c>
      <c r="RPT185" s="162" t="s">
        <v>222</v>
      </c>
      <c r="RPU185" s="162" t="s">
        <v>222</v>
      </c>
      <c r="RPV185" s="162" t="s">
        <v>222</v>
      </c>
      <c r="RPW185" s="162" t="s">
        <v>222</v>
      </c>
      <c r="RPX185" s="162" t="s">
        <v>222</v>
      </c>
      <c r="RPY185" s="162" t="s">
        <v>222</v>
      </c>
      <c r="RPZ185" s="162" t="s">
        <v>222</v>
      </c>
      <c r="RQA185" s="162" t="s">
        <v>222</v>
      </c>
      <c r="RQB185" s="162" t="s">
        <v>222</v>
      </c>
      <c r="RQC185" s="162" t="s">
        <v>222</v>
      </c>
      <c r="RQD185" s="162" t="s">
        <v>222</v>
      </c>
      <c r="RQE185" s="162" t="s">
        <v>222</v>
      </c>
      <c r="RQF185" s="162" t="s">
        <v>222</v>
      </c>
      <c r="RQG185" s="162" t="s">
        <v>222</v>
      </c>
      <c r="RQH185" s="162" t="s">
        <v>222</v>
      </c>
      <c r="RQI185" s="162" t="s">
        <v>222</v>
      </c>
      <c r="RQJ185" s="162" t="s">
        <v>222</v>
      </c>
      <c r="RQK185" s="162" t="s">
        <v>222</v>
      </c>
      <c r="RQL185" s="162" t="s">
        <v>222</v>
      </c>
      <c r="RQM185" s="162" t="s">
        <v>222</v>
      </c>
      <c r="RQN185" s="162" t="s">
        <v>222</v>
      </c>
      <c r="RQO185" s="162" t="s">
        <v>222</v>
      </c>
      <c r="RQP185" s="162" t="s">
        <v>222</v>
      </c>
      <c r="RQQ185" s="162" t="s">
        <v>222</v>
      </c>
      <c r="RQR185" s="162" t="s">
        <v>222</v>
      </c>
      <c r="RQS185" s="162" t="s">
        <v>222</v>
      </c>
      <c r="RQT185" s="162" t="s">
        <v>222</v>
      </c>
      <c r="RQU185" s="162" t="s">
        <v>222</v>
      </c>
      <c r="RQV185" s="162" t="s">
        <v>222</v>
      </c>
      <c r="RQW185" s="162" t="s">
        <v>222</v>
      </c>
      <c r="RQX185" s="162" t="s">
        <v>222</v>
      </c>
      <c r="RQY185" s="162" t="s">
        <v>222</v>
      </c>
      <c r="RQZ185" s="162" t="s">
        <v>222</v>
      </c>
      <c r="RRA185" s="162" t="s">
        <v>222</v>
      </c>
      <c r="RRB185" s="162" t="s">
        <v>222</v>
      </c>
      <c r="RRC185" s="162" t="s">
        <v>222</v>
      </c>
      <c r="RRD185" s="162" t="s">
        <v>222</v>
      </c>
      <c r="RRE185" s="162" t="s">
        <v>222</v>
      </c>
      <c r="RRF185" s="162" t="s">
        <v>222</v>
      </c>
      <c r="RRG185" s="162" t="s">
        <v>222</v>
      </c>
      <c r="RRH185" s="162" t="s">
        <v>222</v>
      </c>
      <c r="RRI185" s="162" t="s">
        <v>222</v>
      </c>
      <c r="RRJ185" s="162" t="s">
        <v>222</v>
      </c>
      <c r="RRK185" s="162" t="s">
        <v>222</v>
      </c>
      <c r="RRL185" s="162" t="s">
        <v>222</v>
      </c>
      <c r="RRM185" s="162" t="s">
        <v>222</v>
      </c>
      <c r="RRN185" s="162" t="s">
        <v>222</v>
      </c>
      <c r="RRO185" s="162" t="s">
        <v>222</v>
      </c>
      <c r="RRP185" s="162" t="s">
        <v>222</v>
      </c>
      <c r="RRQ185" s="162" t="s">
        <v>222</v>
      </c>
      <c r="RRR185" s="162" t="s">
        <v>222</v>
      </c>
      <c r="RRS185" s="162" t="s">
        <v>222</v>
      </c>
      <c r="RRT185" s="162" t="s">
        <v>222</v>
      </c>
      <c r="RRU185" s="162" t="s">
        <v>222</v>
      </c>
      <c r="RRV185" s="162" t="s">
        <v>222</v>
      </c>
      <c r="RRW185" s="162" t="s">
        <v>222</v>
      </c>
      <c r="RRX185" s="162" t="s">
        <v>222</v>
      </c>
      <c r="RRY185" s="162" t="s">
        <v>222</v>
      </c>
      <c r="RRZ185" s="162" t="s">
        <v>222</v>
      </c>
      <c r="RSA185" s="162" t="s">
        <v>222</v>
      </c>
      <c r="RSB185" s="162" t="s">
        <v>222</v>
      </c>
      <c r="RSC185" s="162" t="s">
        <v>222</v>
      </c>
      <c r="RSD185" s="162" t="s">
        <v>222</v>
      </c>
      <c r="RSE185" s="162" t="s">
        <v>222</v>
      </c>
      <c r="RSF185" s="162" t="s">
        <v>222</v>
      </c>
      <c r="RSG185" s="162" t="s">
        <v>222</v>
      </c>
      <c r="RSH185" s="162" t="s">
        <v>222</v>
      </c>
      <c r="RSI185" s="162" t="s">
        <v>222</v>
      </c>
      <c r="RSJ185" s="162" t="s">
        <v>222</v>
      </c>
      <c r="RSK185" s="162" t="s">
        <v>222</v>
      </c>
      <c r="RSL185" s="162" t="s">
        <v>222</v>
      </c>
      <c r="RSM185" s="162" t="s">
        <v>222</v>
      </c>
      <c r="RSN185" s="162" t="s">
        <v>222</v>
      </c>
      <c r="RSO185" s="162" t="s">
        <v>222</v>
      </c>
      <c r="RSP185" s="162" t="s">
        <v>222</v>
      </c>
      <c r="RSQ185" s="162" t="s">
        <v>222</v>
      </c>
      <c r="RSR185" s="162" t="s">
        <v>222</v>
      </c>
      <c r="RSS185" s="162" t="s">
        <v>222</v>
      </c>
      <c r="RST185" s="162" t="s">
        <v>222</v>
      </c>
      <c r="RSU185" s="162" t="s">
        <v>222</v>
      </c>
      <c r="RSV185" s="162" t="s">
        <v>222</v>
      </c>
      <c r="RSW185" s="162" t="s">
        <v>222</v>
      </c>
      <c r="RSX185" s="162" t="s">
        <v>222</v>
      </c>
      <c r="RSY185" s="162" t="s">
        <v>222</v>
      </c>
      <c r="RSZ185" s="162" t="s">
        <v>222</v>
      </c>
      <c r="RTA185" s="162" t="s">
        <v>222</v>
      </c>
      <c r="RTB185" s="162" t="s">
        <v>222</v>
      </c>
      <c r="RTC185" s="162" t="s">
        <v>222</v>
      </c>
      <c r="RTD185" s="162" t="s">
        <v>222</v>
      </c>
      <c r="RTE185" s="162" t="s">
        <v>222</v>
      </c>
      <c r="RTF185" s="162" t="s">
        <v>222</v>
      </c>
      <c r="RTG185" s="162" t="s">
        <v>222</v>
      </c>
      <c r="RTH185" s="162" t="s">
        <v>222</v>
      </c>
      <c r="RTI185" s="162" t="s">
        <v>222</v>
      </c>
      <c r="RTJ185" s="162" t="s">
        <v>222</v>
      </c>
      <c r="RTK185" s="162" t="s">
        <v>222</v>
      </c>
      <c r="RTL185" s="162" t="s">
        <v>222</v>
      </c>
      <c r="RTM185" s="162" t="s">
        <v>222</v>
      </c>
      <c r="RTN185" s="162" t="s">
        <v>222</v>
      </c>
      <c r="RTO185" s="162" t="s">
        <v>222</v>
      </c>
      <c r="RTP185" s="162" t="s">
        <v>222</v>
      </c>
      <c r="RTQ185" s="162" t="s">
        <v>222</v>
      </c>
      <c r="RTR185" s="162" t="s">
        <v>222</v>
      </c>
      <c r="RTS185" s="162" t="s">
        <v>222</v>
      </c>
      <c r="RTT185" s="162" t="s">
        <v>222</v>
      </c>
      <c r="RTU185" s="162" t="s">
        <v>222</v>
      </c>
      <c r="RTV185" s="162" t="s">
        <v>222</v>
      </c>
      <c r="RTW185" s="162" t="s">
        <v>222</v>
      </c>
      <c r="RTX185" s="162" t="s">
        <v>222</v>
      </c>
      <c r="RTY185" s="162" t="s">
        <v>222</v>
      </c>
      <c r="RTZ185" s="162" t="s">
        <v>222</v>
      </c>
      <c r="RUA185" s="162" t="s">
        <v>222</v>
      </c>
      <c r="RUB185" s="162" t="s">
        <v>222</v>
      </c>
      <c r="RUC185" s="162" t="s">
        <v>222</v>
      </c>
      <c r="RUD185" s="162" t="s">
        <v>222</v>
      </c>
      <c r="RUE185" s="162" t="s">
        <v>222</v>
      </c>
      <c r="RUF185" s="162" t="s">
        <v>222</v>
      </c>
      <c r="RUG185" s="162" t="s">
        <v>222</v>
      </c>
      <c r="RUH185" s="162" t="s">
        <v>222</v>
      </c>
      <c r="RUI185" s="162" t="s">
        <v>222</v>
      </c>
      <c r="RUJ185" s="162" t="s">
        <v>222</v>
      </c>
      <c r="RUK185" s="162" t="s">
        <v>222</v>
      </c>
      <c r="RUL185" s="162" t="s">
        <v>222</v>
      </c>
      <c r="RUM185" s="162" t="s">
        <v>222</v>
      </c>
      <c r="RUN185" s="162" t="s">
        <v>222</v>
      </c>
      <c r="RUO185" s="162" t="s">
        <v>222</v>
      </c>
      <c r="RUP185" s="162" t="s">
        <v>222</v>
      </c>
      <c r="RUQ185" s="162" t="s">
        <v>222</v>
      </c>
      <c r="RUR185" s="162" t="s">
        <v>222</v>
      </c>
      <c r="RUS185" s="162" t="s">
        <v>222</v>
      </c>
      <c r="RUT185" s="162" t="s">
        <v>222</v>
      </c>
      <c r="RUU185" s="162" t="s">
        <v>222</v>
      </c>
      <c r="RUV185" s="162" t="s">
        <v>222</v>
      </c>
      <c r="RUW185" s="162" t="s">
        <v>222</v>
      </c>
      <c r="RUX185" s="162" t="s">
        <v>222</v>
      </c>
      <c r="RUY185" s="162" t="s">
        <v>222</v>
      </c>
      <c r="RUZ185" s="162" t="s">
        <v>222</v>
      </c>
      <c r="RVA185" s="162" t="s">
        <v>222</v>
      </c>
      <c r="RVB185" s="162" t="s">
        <v>222</v>
      </c>
      <c r="RVC185" s="162" t="s">
        <v>222</v>
      </c>
      <c r="RVD185" s="162" t="s">
        <v>222</v>
      </c>
      <c r="RVE185" s="162" t="s">
        <v>222</v>
      </c>
      <c r="RVF185" s="162" t="s">
        <v>222</v>
      </c>
      <c r="RVG185" s="162" t="s">
        <v>222</v>
      </c>
      <c r="RVH185" s="162" t="s">
        <v>222</v>
      </c>
      <c r="RVI185" s="162" t="s">
        <v>222</v>
      </c>
      <c r="RVJ185" s="162" t="s">
        <v>222</v>
      </c>
      <c r="RVK185" s="162" t="s">
        <v>222</v>
      </c>
      <c r="RVL185" s="162" t="s">
        <v>222</v>
      </c>
      <c r="RVM185" s="162" t="s">
        <v>222</v>
      </c>
      <c r="RVN185" s="162" t="s">
        <v>222</v>
      </c>
      <c r="RVO185" s="162" t="s">
        <v>222</v>
      </c>
      <c r="RVP185" s="162" t="s">
        <v>222</v>
      </c>
      <c r="RVQ185" s="162" t="s">
        <v>222</v>
      </c>
      <c r="RVR185" s="162" t="s">
        <v>222</v>
      </c>
      <c r="RVS185" s="162" t="s">
        <v>222</v>
      </c>
      <c r="RVT185" s="162" t="s">
        <v>222</v>
      </c>
      <c r="RVU185" s="162" t="s">
        <v>222</v>
      </c>
      <c r="RVV185" s="162" t="s">
        <v>222</v>
      </c>
      <c r="RVW185" s="162" t="s">
        <v>222</v>
      </c>
      <c r="RVX185" s="162" t="s">
        <v>222</v>
      </c>
      <c r="RVY185" s="162" t="s">
        <v>222</v>
      </c>
      <c r="RVZ185" s="162" t="s">
        <v>222</v>
      </c>
      <c r="RWA185" s="162" t="s">
        <v>222</v>
      </c>
      <c r="RWB185" s="162" t="s">
        <v>222</v>
      </c>
      <c r="RWC185" s="162" t="s">
        <v>222</v>
      </c>
      <c r="RWD185" s="162" t="s">
        <v>222</v>
      </c>
      <c r="RWE185" s="162" t="s">
        <v>222</v>
      </c>
      <c r="RWF185" s="162" t="s">
        <v>222</v>
      </c>
      <c r="RWG185" s="162" t="s">
        <v>222</v>
      </c>
      <c r="RWH185" s="162" t="s">
        <v>222</v>
      </c>
      <c r="RWI185" s="162" t="s">
        <v>222</v>
      </c>
      <c r="RWJ185" s="162" t="s">
        <v>222</v>
      </c>
      <c r="RWK185" s="162" t="s">
        <v>222</v>
      </c>
      <c r="RWL185" s="162" t="s">
        <v>222</v>
      </c>
      <c r="RWM185" s="162" t="s">
        <v>222</v>
      </c>
      <c r="RWN185" s="162" t="s">
        <v>222</v>
      </c>
      <c r="RWO185" s="162" t="s">
        <v>222</v>
      </c>
      <c r="RWP185" s="162" t="s">
        <v>222</v>
      </c>
      <c r="RWQ185" s="162" t="s">
        <v>222</v>
      </c>
      <c r="RWR185" s="162" t="s">
        <v>222</v>
      </c>
      <c r="RWS185" s="162" t="s">
        <v>222</v>
      </c>
      <c r="RWT185" s="162" t="s">
        <v>222</v>
      </c>
      <c r="RWU185" s="162" t="s">
        <v>222</v>
      </c>
      <c r="RWV185" s="162" t="s">
        <v>222</v>
      </c>
      <c r="RWW185" s="162" t="s">
        <v>222</v>
      </c>
      <c r="RWX185" s="162" t="s">
        <v>222</v>
      </c>
      <c r="RWY185" s="162" t="s">
        <v>222</v>
      </c>
      <c r="RWZ185" s="162" t="s">
        <v>222</v>
      </c>
      <c r="RXA185" s="162" t="s">
        <v>222</v>
      </c>
      <c r="RXB185" s="162" t="s">
        <v>222</v>
      </c>
      <c r="RXC185" s="162" t="s">
        <v>222</v>
      </c>
      <c r="RXD185" s="162" t="s">
        <v>222</v>
      </c>
      <c r="RXE185" s="162" t="s">
        <v>222</v>
      </c>
      <c r="RXF185" s="162" t="s">
        <v>222</v>
      </c>
      <c r="RXG185" s="162" t="s">
        <v>222</v>
      </c>
      <c r="RXH185" s="162" t="s">
        <v>222</v>
      </c>
      <c r="RXI185" s="162" t="s">
        <v>222</v>
      </c>
      <c r="RXJ185" s="162" t="s">
        <v>222</v>
      </c>
      <c r="RXK185" s="162" t="s">
        <v>222</v>
      </c>
      <c r="RXL185" s="162" t="s">
        <v>222</v>
      </c>
      <c r="RXM185" s="162" t="s">
        <v>222</v>
      </c>
      <c r="RXN185" s="162" t="s">
        <v>222</v>
      </c>
      <c r="RXO185" s="162" t="s">
        <v>222</v>
      </c>
      <c r="RXP185" s="162" t="s">
        <v>222</v>
      </c>
      <c r="RXQ185" s="162" t="s">
        <v>222</v>
      </c>
      <c r="RXR185" s="162" t="s">
        <v>222</v>
      </c>
      <c r="RXS185" s="162" t="s">
        <v>222</v>
      </c>
      <c r="RXT185" s="162" t="s">
        <v>222</v>
      </c>
      <c r="RXU185" s="162" t="s">
        <v>222</v>
      </c>
      <c r="RXV185" s="162" t="s">
        <v>222</v>
      </c>
      <c r="RXW185" s="162" t="s">
        <v>222</v>
      </c>
      <c r="RXX185" s="162" t="s">
        <v>222</v>
      </c>
      <c r="RXY185" s="162" t="s">
        <v>222</v>
      </c>
      <c r="RXZ185" s="162" t="s">
        <v>222</v>
      </c>
      <c r="RYA185" s="162" t="s">
        <v>222</v>
      </c>
      <c r="RYB185" s="162" t="s">
        <v>222</v>
      </c>
      <c r="RYC185" s="162" t="s">
        <v>222</v>
      </c>
      <c r="RYD185" s="162" t="s">
        <v>222</v>
      </c>
      <c r="RYE185" s="162" t="s">
        <v>222</v>
      </c>
      <c r="RYF185" s="162" t="s">
        <v>222</v>
      </c>
      <c r="RYG185" s="162" t="s">
        <v>222</v>
      </c>
      <c r="RYH185" s="162" t="s">
        <v>222</v>
      </c>
      <c r="RYI185" s="162" t="s">
        <v>222</v>
      </c>
      <c r="RYJ185" s="162" t="s">
        <v>222</v>
      </c>
      <c r="RYK185" s="162" t="s">
        <v>222</v>
      </c>
      <c r="RYL185" s="162" t="s">
        <v>222</v>
      </c>
      <c r="RYM185" s="162" t="s">
        <v>222</v>
      </c>
      <c r="RYN185" s="162" t="s">
        <v>222</v>
      </c>
      <c r="RYO185" s="162" t="s">
        <v>222</v>
      </c>
      <c r="RYP185" s="162" t="s">
        <v>222</v>
      </c>
      <c r="RYQ185" s="162" t="s">
        <v>222</v>
      </c>
      <c r="RYR185" s="162" t="s">
        <v>222</v>
      </c>
      <c r="RYS185" s="162" t="s">
        <v>222</v>
      </c>
      <c r="RYT185" s="162" t="s">
        <v>222</v>
      </c>
      <c r="RYU185" s="162" t="s">
        <v>222</v>
      </c>
      <c r="RYV185" s="162" t="s">
        <v>222</v>
      </c>
      <c r="RYW185" s="162" t="s">
        <v>222</v>
      </c>
      <c r="RYX185" s="162" t="s">
        <v>222</v>
      </c>
      <c r="RYY185" s="162" t="s">
        <v>222</v>
      </c>
      <c r="RYZ185" s="162" t="s">
        <v>222</v>
      </c>
      <c r="RZA185" s="162" t="s">
        <v>222</v>
      </c>
      <c r="RZB185" s="162" t="s">
        <v>222</v>
      </c>
      <c r="RZC185" s="162" t="s">
        <v>222</v>
      </c>
      <c r="RZD185" s="162" t="s">
        <v>222</v>
      </c>
      <c r="RZE185" s="162" t="s">
        <v>222</v>
      </c>
      <c r="RZF185" s="162" t="s">
        <v>222</v>
      </c>
      <c r="RZG185" s="162" t="s">
        <v>222</v>
      </c>
      <c r="RZH185" s="162" t="s">
        <v>222</v>
      </c>
      <c r="RZI185" s="162" t="s">
        <v>222</v>
      </c>
      <c r="RZJ185" s="162" t="s">
        <v>222</v>
      </c>
      <c r="RZK185" s="162" t="s">
        <v>222</v>
      </c>
      <c r="RZL185" s="162" t="s">
        <v>222</v>
      </c>
      <c r="RZM185" s="162" t="s">
        <v>222</v>
      </c>
      <c r="RZN185" s="162" t="s">
        <v>222</v>
      </c>
      <c r="RZO185" s="162" t="s">
        <v>222</v>
      </c>
      <c r="RZP185" s="162" t="s">
        <v>222</v>
      </c>
      <c r="RZQ185" s="162" t="s">
        <v>222</v>
      </c>
      <c r="RZR185" s="162" t="s">
        <v>222</v>
      </c>
      <c r="RZS185" s="162" t="s">
        <v>222</v>
      </c>
      <c r="RZT185" s="162" t="s">
        <v>222</v>
      </c>
      <c r="RZU185" s="162" t="s">
        <v>222</v>
      </c>
      <c r="RZV185" s="162" t="s">
        <v>222</v>
      </c>
      <c r="RZW185" s="162" t="s">
        <v>222</v>
      </c>
      <c r="RZX185" s="162" t="s">
        <v>222</v>
      </c>
      <c r="RZY185" s="162" t="s">
        <v>222</v>
      </c>
      <c r="RZZ185" s="162" t="s">
        <v>222</v>
      </c>
      <c r="SAA185" s="162" t="s">
        <v>222</v>
      </c>
      <c r="SAB185" s="162" t="s">
        <v>222</v>
      </c>
      <c r="SAC185" s="162" t="s">
        <v>222</v>
      </c>
      <c r="SAD185" s="162" t="s">
        <v>222</v>
      </c>
      <c r="SAE185" s="162" t="s">
        <v>222</v>
      </c>
      <c r="SAF185" s="162" t="s">
        <v>222</v>
      </c>
      <c r="SAG185" s="162" t="s">
        <v>222</v>
      </c>
      <c r="SAH185" s="162" t="s">
        <v>222</v>
      </c>
      <c r="SAI185" s="162" t="s">
        <v>222</v>
      </c>
      <c r="SAJ185" s="162" t="s">
        <v>222</v>
      </c>
      <c r="SAK185" s="162" t="s">
        <v>222</v>
      </c>
      <c r="SAL185" s="162" t="s">
        <v>222</v>
      </c>
      <c r="SAM185" s="162" t="s">
        <v>222</v>
      </c>
      <c r="SAN185" s="162" t="s">
        <v>222</v>
      </c>
      <c r="SAO185" s="162" t="s">
        <v>222</v>
      </c>
      <c r="SAP185" s="162" t="s">
        <v>222</v>
      </c>
      <c r="SAQ185" s="162" t="s">
        <v>222</v>
      </c>
      <c r="SAR185" s="162" t="s">
        <v>222</v>
      </c>
      <c r="SAS185" s="162" t="s">
        <v>222</v>
      </c>
      <c r="SAT185" s="162" t="s">
        <v>222</v>
      </c>
      <c r="SAU185" s="162" t="s">
        <v>222</v>
      </c>
      <c r="SAV185" s="162" t="s">
        <v>222</v>
      </c>
      <c r="SAW185" s="162" t="s">
        <v>222</v>
      </c>
      <c r="SAX185" s="162" t="s">
        <v>222</v>
      </c>
      <c r="SAY185" s="162" t="s">
        <v>222</v>
      </c>
      <c r="SAZ185" s="162" t="s">
        <v>222</v>
      </c>
      <c r="SBA185" s="162" t="s">
        <v>222</v>
      </c>
      <c r="SBB185" s="162" t="s">
        <v>222</v>
      </c>
      <c r="SBC185" s="162" t="s">
        <v>222</v>
      </c>
      <c r="SBD185" s="162" t="s">
        <v>222</v>
      </c>
      <c r="SBE185" s="162" t="s">
        <v>222</v>
      </c>
      <c r="SBF185" s="162" t="s">
        <v>222</v>
      </c>
      <c r="SBG185" s="162" t="s">
        <v>222</v>
      </c>
      <c r="SBH185" s="162" t="s">
        <v>222</v>
      </c>
      <c r="SBI185" s="162" t="s">
        <v>222</v>
      </c>
      <c r="SBJ185" s="162" t="s">
        <v>222</v>
      </c>
      <c r="SBK185" s="162" t="s">
        <v>222</v>
      </c>
      <c r="SBL185" s="162" t="s">
        <v>222</v>
      </c>
      <c r="SBM185" s="162" t="s">
        <v>222</v>
      </c>
      <c r="SBN185" s="162" t="s">
        <v>222</v>
      </c>
      <c r="SBO185" s="162" t="s">
        <v>222</v>
      </c>
      <c r="SBP185" s="162" t="s">
        <v>222</v>
      </c>
      <c r="SBQ185" s="162" t="s">
        <v>222</v>
      </c>
      <c r="SBR185" s="162" t="s">
        <v>222</v>
      </c>
      <c r="SBS185" s="162" t="s">
        <v>222</v>
      </c>
      <c r="SBT185" s="162" t="s">
        <v>222</v>
      </c>
      <c r="SBU185" s="162" t="s">
        <v>222</v>
      </c>
      <c r="SBV185" s="162" t="s">
        <v>222</v>
      </c>
      <c r="SBW185" s="162" t="s">
        <v>222</v>
      </c>
      <c r="SBX185" s="162" t="s">
        <v>222</v>
      </c>
      <c r="SBY185" s="162" t="s">
        <v>222</v>
      </c>
      <c r="SBZ185" s="162" t="s">
        <v>222</v>
      </c>
      <c r="SCA185" s="162" t="s">
        <v>222</v>
      </c>
      <c r="SCB185" s="162" t="s">
        <v>222</v>
      </c>
      <c r="SCC185" s="162" t="s">
        <v>222</v>
      </c>
      <c r="SCD185" s="162" t="s">
        <v>222</v>
      </c>
      <c r="SCE185" s="162" t="s">
        <v>222</v>
      </c>
      <c r="SCF185" s="162" t="s">
        <v>222</v>
      </c>
      <c r="SCG185" s="162" t="s">
        <v>222</v>
      </c>
      <c r="SCH185" s="162" t="s">
        <v>222</v>
      </c>
      <c r="SCI185" s="162" t="s">
        <v>222</v>
      </c>
      <c r="SCJ185" s="162" t="s">
        <v>222</v>
      </c>
      <c r="SCK185" s="162" t="s">
        <v>222</v>
      </c>
      <c r="SCL185" s="162" t="s">
        <v>222</v>
      </c>
      <c r="SCM185" s="162" t="s">
        <v>222</v>
      </c>
      <c r="SCN185" s="162" t="s">
        <v>222</v>
      </c>
      <c r="SCO185" s="162" t="s">
        <v>222</v>
      </c>
      <c r="SCP185" s="162" t="s">
        <v>222</v>
      </c>
      <c r="SCQ185" s="162" t="s">
        <v>222</v>
      </c>
      <c r="SCR185" s="162" t="s">
        <v>222</v>
      </c>
      <c r="SCS185" s="162" t="s">
        <v>222</v>
      </c>
      <c r="SCT185" s="162" t="s">
        <v>222</v>
      </c>
      <c r="SCU185" s="162" t="s">
        <v>222</v>
      </c>
      <c r="SCV185" s="162" t="s">
        <v>222</v>
      </c>
      <c r="SCW185" s="162" t="s">
        <v>222</v>
      </c>
      <c r="SCX185" s="162" t="s">
        <v>222</v>
      </c>
      <c r="SCY185" s="162" t="s">
        <v>222</v>
      </c>
      <c r="SCZ185" s="162" t="s">
        <v>222</v>
      </c>
      <c r="SDA185" s="162" t="s">
        <v>222</v>
      </c>
      <c r="SDB185" s="162" t="s">
        <v>222</v>
      </c>
      <c r="SDC185" s="162" t="s">
        <v>222</v>
      </c>
      <c r="SDD185" s="162" t="s">
        <v>222</v>
      </c>
      <c r="SDE185" s="162" t="s">
        <v>222</v>
      </c>
      <c r="SDF185" s="162" t="s">
        <v>222</v>
      </c>
      <c r="SDG185" s="162" t="s">
        <v>222</v>
      </c>
      <c r="SDH185" s="162" t="s">
        <v>222</v>
      </c>
      <c r="SDI185" s="162" t="s">
        <v>222</v>
      </c>
      <c r="SDJ185" s="162" t="s">
        <v>222</v>
      </c>
      <c r="SDK185" s="162" t="s">
        <v>222</v>
      </c>
      <c r="SDL185" s="162" t="s">
        <v>222</v>
      </c>
      <c r="SDM185" s="162" t="s">
        <v>222</v>
      </c>
      <c r="SDN185" s="162" t="s">
        <v>222</v>
      </c>
      <c r="SDO185" s="162" t="s">
        <v>222</v>
      </c>
      <c r="SDP185" s="162" t="s">
        <v>222</v>
      </c>
      <c r="SDQ185" s="162" t="s">
        <v>222</v>
      </c>
      <c r="SDR185" s="162" t="s">
        <v>222</v>
      </c>
      <c r="SDS185" s="162" t="s">
        <v>222</v>
      </c>
      <c r="SDT185" s="162" t="s">
        <v>222</v>
      </c>
      <c r="SDU185" s="162" t="s">
        <v>222</v>
      </c>
      <c r="SDV185" s="162" t="s">
        <v>222</v>
      </c>
      <c r="SDW185" s="162" t="s">
        <v>222</v>
      </c>
      <c r="SDX185" s="162" t="s">
        <v>222</v>
      </c>
      <c r="SDY185" s="162" t="s">
        <v>222</v>
      </c>
      <c r="SDZ185" s="162" t="s">
        <v>222</v>
      </c>
      <c r="SEA185" s="162" t="s">
        <v>222</v>
      </c>
      <c r="SEB185" s="162" t="s">
        <v>222</v>
      </c>
      <c r="SEC185" s="162" t="s">
        <v>222</v>
      </c>
      <c r="SED185" s="162" t="s">
        <v>222</v>
      </c>
      <c r="SEE185" s="162" t="s">
        <v>222</v>
      </c>
      <c r="SEF185" s="162" t="s">
        <v>222</v>
      </c>
      <c r="SEG185" s="162" t="s">
        <v>222</v>
      </c>
      <c r="SEH185" s="162" t="s">
        <v>222</v>
      </c>
      <c r="SEI185" s="162" t="s">
        <v>222</v>
      </c>
      <c r="SEJ185" s="162" t="s">
        <v>222</v>
      </c>
      <c r="SEK185" s="162" t="s">
        <v>222</v>
      </c>
      <c r="SEL185" s="162" t="s">
        <v>222</v>
      </c>
      <c r="SEM185" s="162" t="s">
        <v>222</v>
      </c>
      <c r="SEN185" s="162" t="s">
        <v>222</v>
      </c>
      <c r="SEO185" s="162" t="s">
        <v>222</v>
      </c>
      <c r="SEP185" s="162" t="s">
        <v>222</v>
      </c>
      <c r="SEQ185" s="162" t="s">
        <v>222</v>
      </c>
      <c r="SER185" s="162" t="s">
        <v>222</v>
      </c>
      <c r="SES185" s="162" t="s">
        <v>222</v>
      </c>
      <c r="SET185" s="162" t="s">
        <v>222</v>
      </c>
      <c r="SEU185" s="162" t="s">
        <v>222</v>
      </c>
      <c r="SEV185" s="162" t="s">
        <v>222</v>
      </c>
      <c r="SEW185" s="162" t="s">
        <v>222</v>
      </c>
      <c r="SEX185" s="162" t="s">
        <v>222</v>
      </c>
      <c r="SEY185" s="162" t="s">
        <v>222</v>
      </c>
      <c r="SEZ185" s="162" t="s">
        <v>222</v>
      </c>
      <c r="SFA185" s="162" t="s">
        <v>222</v>
      </c>
      <c r="SFB185" s="162" t="s">
        <v>222</v>
      </c>
      <c r="SFC185" s="162" t="s">
        <v>222</v>
      </c>
      <c r="SFD185" s="162" t="s">
        <v>222</v>
      </c>
      <c r="SFE185" s="162" t="s">
        <v>222</v>
      </c>
      <c r="SFF185" s="162" t="s">
        <v>222</v>
      </c>
      <c r="SFG185" s="162" t="s">
        <v>222</v>
      </c>
      <c r="SFH185" s="162" t="s">
        <v>222</v>
      </c>
      <c r="SFI185" s="162" t="s">
        <v>222</v>
      </c>
      <c r="SFJ185" s="162" t="s">
        <v>222</v>
      </c>
      <c r="SFK185" s="162" t="s">
        <v>222</v>
      </c>
      <c r="SFL185" s="162" t="s">
        <v>222</v>
      </c>
      <c r="SFM185" s="162" t="s">
        <v>222</v>
      </c>
      <c r="SFN185" s="162" t="s">
        <v>222</v>
      </c>
      <c r="SFO185" s="162" t="s">
        <v>222</v>
      </c>
      <c r="SFP185" s="162" t="s">
        <v>222</v>
      </c>
      <c r="SFQ185" s="162" t="s">
        <v>222</v>
      </c>
      <c r="SFR185" s="162" t="s">
        <v>222</v>
      </c>
      <c r="SFS185" s="162" t="s">
        <v>222</v>
      </c>
      <c r="SFT185" s="162" t="s">
        <v>222</v>
      </c>
      <c r="SFU185" s="162" t="s">
        <v>222</v>
      </c>
      <c r="SFV185" s="162" t="s">
        <v>222</v>
      </c>
      <c r="SFW185" s="162" t="s">
        <v>222</v>
      </c>
      <c r="SFX185" s="162" t="s">
        <v>222</v>
      </c>
      <c r="SFY185" s="162" t="s">
        <v>222</v>
      </c>
      <c r="SFZ185" s="162" t="s">
        <v>222</v>
      </c>
      <c r="SGA185" s="162" t="s">
        <v>222</v>
      </c>
      <c r="SGB185" s="162" t="s">
        <v>222</v>
      </c>
      <c r="SGC185" s="162" t="s">
        <v>222</v>
      </c>
      <c r="SGD185" s="162" t="s">
        <v>222</v>
      </c>
      <c r="SGE185" s="162" t="s">
        <v>222</v>
      </c>
      <c r="SGF185" s="162" t="s">
        <v>222</v>
      </c>
      <c r="SGG185" s="162" t="s">
        <v>222</v>
      </c>
      <c r="SGH185" s="162" t="s">
        <v>222</v>
      </c>
      <c r="SGI185" s="162" t="s">
        <v>222</v>
      </c>
      <c r="SGJ185" s="162" t="s">
        <v>222</v>
      </c>
      <c r="SGK185" s="162" t="s">
        <v>222</v>
      </c>
      <c r="SGL185" s="162" t="s">
        <v>222</v>
      </c>
      <c r="SGM185" s="162" t="s">
        <v>222</v>
      </c>
      <c r="SGN185" s="162" t="s">
        <v>222</v>
      </c>
      <c r="SGO185" s="162" t="s">
        <v>222</v>
      </c>
      <c r="SGP185" s="162" t="s">
        <v>222</v>
      </c>
      <c r="SGQ185" s="162" t="s">
        <v>222</v>
      </c>
      <c r="SGR185" s="162" t="s">
        <v>222</v>
      </c>
      <c r="SGS185" s="162" t="s">
        <v>222</v>
      </c>
      <c r="SGT185" s="162" t="s">
        <v>222</v>
      </c>
      <c r="SGU185" s="162" t="s">
        <v>222</v>
      </c>
      <c r="SGV185" s="162" t="s">
        <v>222</v>
      </c>
      <c r="SGW185" s="162" t="s">
        <v>222</v>
      </c>
      <c r="SGX185" s="162" t="s">
        <v>222</v>
      </c>
      <c r="SGY185" s="162" t="s">
        <v>222</v>
      </c>
      <c r="SGZ185" s="162" t="s">
        <v>222</v>
      </c>
      <c r="SHA185" s="162" t="s">
        <v>222</v>
      </c>
      <c r="SHB185" s="162" t="s">
        <v>222</v>
      </c>
      <c r="SHC185" s="162" t="s">
        <v>222</v>
      </c>
      <c r="SHD185" s="162" t="s">
        <v>222</v>
      </c>
      <c r="SHE185" s="162" t="s">
        <v>222</v>
      </c>
      <c r="SHF185" s="162" t="s">
        <v>222</v>
      </c>
      <c r="SHG185" s="162" t="s">
        <v>222</v>
      </c>
      <c r="SHH185" s="162" t="s">
        <v>222</v>
      </c>
      <c r="SHI185" s="162" t="s">
        <v>222</v>
      </c>
      <c r="SHJ185" s="162" t="s">
        <v>222</v>
      </c>
      <c r="SHK185" s="162" t="s">
        <v>222</v>
      </c>
      <c r="SHL185" s="162" t="s">
        <v>222</v>
      </c>
      <c r="SHM185" s="162" t="s">
        <v>222</v>
      </c>
      <c r="SHN185" s="162" t="s">
        <v>222</v>
      </c>
      <c r="SHO185" s="162" t="s">
        <v>222</v>
      </c>
      <c r="SHP185" s="162" t="s">
        <v>222</v>
      </c>
      <c r="SHQ185" s="162" t="s">
        <v>222</v>
      </c>
      <c r="SHR185" s="162" t="s">
        <v>222</v>
      </c>
      <c r="SHS185" s="162" t="s">
        <v>222</v>
      </c>
      <c r="SHT185" s="162" t="s">
        <v>222</v>
      </c>
      <c r="SHU185" s="162" t="s">
        <v>222</v>
      </c>
      <c r="SHV185" s="162" t="s">
        <v>222</v>
      </c>
      <c r="SHW185" s="162" t="s">
        <v>222</v>
      </c>
      <c r="SHX185" s="162" t="s">
        <v>222</v>
      </c>
      <c r="SHY185" s="162" t="s">
        <v>222</v>
      </c>
      <c r="SHZ185" s="162" t="s">
        <v>222</v>
      </c>
      <c r="SIA185" s="162" t="s">
        <v>222</v>
      </c>
      <c r="SIB185" s="162" t="s">
        <v>222</v>
      </c>
      <c r="SIC185" s="162" t="s">
        <v>222</v>
      </c>
      <c r="SID185" s="162" t="s">
        <v>222</v>
      </c>
      <c r="SIE185" s="162" t="s">
        <v>222</v>
      </c>
      <c r="SIF185" s="162" t="s">
        <v>222</v>
      </c>
      <c r="SIG185" s="162" t="s">
        <v>222</v>
      </c>
      <c r="SIH185" s="162" t="s">
        <v>222</v>
      </c>
      <c r="SII185" s="162" t="s">
        <v>222</v>
      </c>
      <c r="SIJ185" s="162" t="s">
        <v>222</v>
      </c>
      <c r="SIK185" s="162" t="s">
        <v>222</v>
      </c>
      <c r="SIL185" s="162" t="s">
        <v>222</v>
      </c>
      <c r="SIM185" s="162" t="s">
        <v>222</v>
      </c>
      <c r="SIN185" s="162" t="s">
        <v>222</v>
      </c>
      <c r="SIO185" s="162" t="s">
        <v>222</v>
      </c>
      <c r="SIP185" s="162" t="s">
        <v>222</v>
      </c>
      <c r="SIQ185" s="162" t="s">
        <v>222</v>
      </c>
      <c r="SIR185" s="162" t="s">
        <v>222</v>
      </c>
      <c r="SIS185" s="162" t="s">
        <v>222</v>
      </c>
      <c r="SIT185" s="162" t="s">
        <v>222</v>
      </c>
      <c r="SIU185" s="162" t="s">
        <v>222</v>
      </c>
      <c r="SIV185" s="162" t="s">
        <v>222</v>
      </c>
      <c r="SIW185" s="162" t="s">
        <v>222</v>
      </c>
      <c r="SIX185" s="162" t="s">
        <v>222</v>
      </c>
      <c r="SIY185" s="162" t="s">
        <v>222</v>
      </c>
      <c r="SIZ185" s="162" t="s">
        <v>222</v>
      </c>
      <c r="SJA185" s="162" t="s">
        <v>222</v>
      </c>
      <c r="SJB185" s="162" t="s">
        <v>222</v>
      </c>
      <c r="SJC185" s="162" t="s">
        <v>222</v>
      </c>
      <c r="SJD185" s="162" t="s">
        <v>222</v>
      </c>
      <c r="SJE185" s="162" t="s">
        <v>222</v>
      </c>
      <c r="SJF185" s="162" t="s">
        <v>222</v>
      </c>
      <c r="SJG185" s="162" t="s">
        <v>222</v>
      </c>
      <c r="SJH185" s="162" t="s">
        <v>222</v>
      </c>
      <c r="SJI185" s="162" t="s">
        <v>222</v>
      </c>
      <c r="SJJ185" s="162" t="s">
        <v>222</v>
      </c>
      <c r="SJK185" s="162" t="s">
        <v>222</v>
      </c>
      <c r="SJL185" s="162" t="s">
        <v>222</v>
      </c>
      <c r="SJM185" s="162" t="s">
        <v>222</v>
      </c>
      <c r="SJN185" s="162" t="s">
        <v>222</v>
      </c>
      <c r="SJO185" s="162" t="s">
        <v>222</v>
      </c>
      <c r="SJP185" s="162" t="s">
        <v>222</v>
      </c>
      <c r="SJQ185" s="162" t="s">
        <v>222</v>
      </c>
      <c r="SJR185" s="162" t="s">
        <v>222</v>
      </c>
      <c r="SJS185" s="162" t="s">
        <v>222</v>
      </c>
      <c r="SJT185" s="162" t="s">
        <v>222</v>
      </c>
      <c r="SJU185" s="162" t="s">
        <v>222</v>
      </c>
      <c r="SJV185" s="162" t="s">
        <v>222</v>
      </c>
      <c r="SJW185" s="162" t="s">
        <v>222</v>
      </c>
      <c r="SJX185" s="162" t="s">
        <v>222</v>
      </c>
      <c r="SJY185" s="162" t="s">
        <v>222</v>
      </c>
      <c r="SJZ185" s="162" t="s">
        <v>222</v>
      </c>
      <c r="SKA185" s="162" t="s">
        <v>222</v>
      </c>
      <c r="SKB185" s="162" t="s">
        <v>222</v>
      </c>
      <c r="SKC185" s="162" t="s">
        <v>222</v>
      </c>
      <c r="SKD185" s="162" t="s">
        <v>222</v>
      </c>
      <c r="SKE185" s="162" t="s">
        <v>222</v>
      </c>
      <c r="SKF185" s="162" t="s">
        <v>222</v>
      </c>
      <c r="SKG185" s="162" t="s">
        <v>222</v>
      </c>
      <c r="SKH185" s="162" t="s">
        <v>222</v>
      </c>
      <c r="SKI185" s="162" t="s">
        <v>222</v>
      </c>
      <c r="SKJ185" s="162" t="s">
        <v>222</v>
      </c>
      <c r="SKK185" s="162" t="s">
        <v>222</v>
      </c>
      <c r="SKL185" s="162" t="s">
        <v>222</v>
      </c>
      <c r="SKM185" s="162" t="s">
        <v>222</v>
      </c>
      <c r="SKN185" s="162" t="s">
        <v>222</v>
      </c>
      <c r="SKO185" s="162" t="s">
        <v>222</v>
      </c>
      <c r="SKP185" s="162" t="s">
        <v>222</v>
      </c>
      <c r="SKQ185" s="162" t="s">
        <v>222</v>
      </c>
      <c r="SKR185" s="162" t="s">
        <v>222</v>
      </c>
      <c r="SKS185" s="162" t="s">
        <v>222</v>
      </c>
      <c r="SKT185" s="162" t="s">
        <v>222</v>
      </c>
      <c r="SKU185" s="162" t="s">
        <v>222</v>
      </c>
      <c r="SKV185" s="162" t="s">
        <v>222</v>
      </c>
      <c r="SKW185" s="162" t="s">
        <v>222</v>
      </c>
      <c r="SKX185" s="162" t="s">
        <v>222</v>
      </c>
      <c r="SKY185" s="162" t="s">
        <v>222</v>
      </c>
      <c r="SKZ185" s="162" t="s">
        <v>222</v>
      </c>
      <c r="SLA185" s="162" t="s">
        <v>222</v>
      </c>
      <c r="SLB185" s="162" t="s">
        <v>222</v>
      </c>
      <c r="SLC185" s="162" t="s">
        <v>222</v>
      </c>
      <c r="SLD185" s="162" t="s">
        <v>222</v>
      </c>
      <c r="SLE185" s="162" t="s">
        <v>222</v>
      </c>
      <c r="SLF185" s="162" t="s">
        <v>222</v>
      </c>
      <c r="SLG185" s="162" t="s">
        <v>222</v>
      </c>
      <c r="SLH185" s="162" t="s">
        <v>222</v>
      </c>
      <c r="SLI185" s="162" t="s">
        <v>222</v>
      </c>
      <c r="SLJ185" s="162" t="s">
        <v>222</v>
      </c>
      <c r="SLK185" s="162" t="s">
        <v>222</v>
      </c>
      <c r="SLL185" s="162" t="s">
        <v>222</v>
      </c>
      <c r="SLM185" s="162" t="s">
        <v>222</v>
      </c>
      <c r="SLN185" s="162" t="s">
        <v>222</v>
      </c>
      <c r="SLO185" s="162" t="s">
        <v>222</v>
      </c>
      <c r="SLP185" s="162" t="s">
        <v>222</v>
      </c>
      <c r="SLQ185" s="162" t="s">
        <v>222</v>
      </c>
      <c r="SLR185" s="162" t="s">
        <v>222</v>
      </c>
      <c r="SLS185" s="162" t="s">
        <v>222</v>
      </c>
      <c r="SLT185" s="162" t="s">
        <v>222</v>
      </c>
      <c r="SLU185" s="162" t="s">
        <v>222</v>
      </c>
      <c r="SLV185" s="162" t="s">
        <v>222</v>
      </c>
      <c r="SLW185" s="162" t="s">
        <v>222</v>
      </c>
      <c r="SLX185" s="162" t="s">
        <v>222</v>
      </c>
      <c r="SLY185" s="162" t="s">
        <v>222</v>
      </c>
      <c r="SLZ185" s="162" t="s">
        <v>222</v>
      </c>
      <c r="SMA185" s="162" t="s">
        <v>222</v>
      </c>
      <c r="SMB185" s="162" t="s">
        <v>222</v>
      </c>
      <c r="SMC185" s="162" t="s">
        <v>222</v>
      </c>
      <c r="SMD185" s="162" t="s">
        <v>222</v>
      </c>
      <c r="SME185" s="162" t="s">
        <v>222</v>
      </c>
      <c r="SMF185" s="162" t="s">
        <v>222</v>
      </c>
      <c r="SMG185" s="162" t="s">
        <v>222</v>
      </c>
      <c r="SMH185" s="162" t="s">
        <v>222</v>
      </c>
      <c r="SMI185" s="162" t="s">
        <v>222</v>
      </c>
      <c r="SMJ185" s="162" t="s">
        <v>222</v>
      </c>
      <c r="SMK185" s="162" t="s">
        <v>222</v>
      </c>
      <c r="SML185" s="162" t="s">
        <v>222</v>
      </c>
      <c r="SMM185" s="162" t="s">
        <v>222</v>
      </c>
      <c r="SMN185" s="162" t="s">
        <v>222</v>
      </c>
      <c r="SMO185" s="162" t="s">
        <v>222</v>
      </c>
      <c r="SMP185" s="162" t="s">
        <v>222</v>
      </c>
      <c r="SMQ185" s="162" t="s">
        <v>222</v>
      </c>
      <c r="SMR185" s="162" t="s">
        <v>222</v>
      </c>
      <c r="SMS185" s="162" t="s">
        <v>222</v>
      </c>
      <c r="SMT185" s="162" t="s">
        <v>222</v>
      </c>
      <c r="SMU185" s="162" t="s">
        <v>222</v>
      </c>
      <c r="SMV185" s="162" t="s">
        <v>222</v>
      </c>
      <c r="SMW185" s="162" t="s">
        <v>222</v>
      </c>
      <c r="SMX185" s="162" t="s">
        <v>222</v>
      </c>
      <c r="SMY185" s="162" t="s">
        <v>222</v>
      </c>
      <c r="SMZ185" s="162" t="s">
        <v>222</v>
      </c>
      <c r="SNA185" s="162" t="s">
        <v>222</v>
      </c>
      <c r="SNB185" s="162" t="s">
        <v>222</v>
      </c>
      <c r="SNC185" s="162" t="s">
        <v>222</v>
      </c>
      <c r="SND185" s="162" t="s">
        <v>222</v>
      </c>
      <c r="SNE185" s="162" t="s">
        <v>222</v>
      </c>
      <c r="SNF185" s="162" t="s">
        <v>222</v>
      </c>
      <c r="SNG185" s="162" t="s">
        <v>222</v>
      </c>
      <c r="SNH185" s="162" t="s">
        <v>222</v>
      </c>
      <c r="SNI185" s="162" t="s">
        <v>222</v>
      </c>
      <c r="SNJ185" s="162" t="s">
        <v>222</v>
      </c>
      <c r="SNK185" s="162" t="s">
        <v>222</v>
      </c>
      <c r="SNL185" s="162" t="s">
        <v>222</v>
      </c>
      <c r="SNM185" s="162" t="s">
        <v>222</v>
      </c>
      <c r="SNN185" s="162" t="s">
        <v>222</v>
      </c>
      <c r="SNO185" s="162" t="s">
        <v>222</v>
      </c>
      <c r="SNP185" s="162" t="s">
        <v>222</v>
      </c>
      <c r="SNQ185" s="162" t="s">
        <v>222</v>
      </c>
      <c r="SNR185" s="162" t="s">
        <v>222</v>
      </c>
      <c r="SNS185" s="162" t="s">
        <v>222</v>
      </c>
      <c r="SNT185" s="162" t="s">
        <v>222</v>
      </c>
      <c r="SNU185" s="162" t="s">
        <v>222</v>
      </c>
      <c r="SNV185" s="162" t="s">
        <v>222</v>
      </c>
      <c r="SNW185" s="162" t="s">
        <v>222</v>
      </c>
      <c r="SNX185" s="162" t="s">
        <v>222</v>
      </c>
      <c r="SNY185" s="162" t="s">
        <v>222</v>
      </c>
      <c r="SNZ185" s="162" t="s">
        <v>222</v>
      </c>
      <c r="SOA185" s="162" t="s">
        <v>222</v>
      </c>
      <c r="SOB185" s="162" t="s">
        <v>222</v>
      </c>
      <c r="SOC185" s="162" t="s">
        <v>222</v>
      </c>
      <c r="SOD185" s="162" t="s">
        <v>222</v>
      </c>
      <c r="SOE185" s="162" t="s">
        <v>222</v>
      </c>
      <c r="SOF185" s="162" t="s">
        <v>222</v>
      </c>
      <c r="SOG185" s="162" t="s">
        <v>222</v>
      </c>
      <c r="SOH185" s="162" t="s">
        <v>222</v>
      </c>
      <c r="SOI185" s="162" t="s">
        <v>222</v>
      </c>
      <c r="SOJ185" s="162" t="s">
        <v>222</v>
      </c>
      <c r="SOK185" s="162" t="s">
        <v>222</v>
      </c>
      <c r="SOL185" s="162" t="s">
        <v>222</v>
      </c>
      <c r="SOM185" s="162" t="s">
        <v>222</v>
      </c>
      <c r="SON185" s="162" t="s">
        <v>222</v>
      </c>
      <c r="SOO185" s="162" t="s">
        <v>222</v>
      </c>
      <c r="SOP185" s="162" t="s">
        <v>222</v>
      </c>
      <c r="SOQ185" s="162" t="s">
        <v>222</v>
      </c>
      <c r="SOR185" s="162" t="s">
        <v>222</v>
      </c>
      <c r="SOS185" s="162" t="s">
        <v>222</v>
      </c>
      <c r="SOT185" s="162" t="s">
        <v>222</v>
      </c>
      <c r="SOU185" s="162" t="s">
        <v>222</v>
      </c>
      <c r="SOV185" s="162" t="s">
        <v>222</v>
      </c>
      <c r="SOW185" s="162" t="s">
        <v>222</v>
      </c>
      <c r="SOX185" s="162" t="s">
        <v>222</v>
      </c>
      <c r="SOY185" s="162" t="s">
        <v>222</v>
      </c>
      <c r="SOZ185" s="162" t="s">
        <v>222</v>
      </c>
      <c r="SPA185" s="162" t="s">
        <v>222</v>
      </c>
      <c r="SPB185" s="162" t="s">
        <v>222</v>
      </c>
      <c r="SPC185" s="162" t="s">
        <v>222</v>
      </c>
      <c r="SPD185" s="162" t="s">
        <v>222</v>
      </c>
      <c r="SPE185" s="162" t="s">
        <v>222</v>
      </c>
      <c r="SPF185" s="162" t="s">
        <v>222</v>
      </c>
      <c r="SPG185" s="162" t="s">
        <v>222</v>
      </c>
      <c r="SPH185" s="162" t="s">
        <v>222</v>
      </c>
      <c r="SPI185" s="162" t="s">
        <v>222</v>
      </c>
      <c r="SPJ185" s="162" t="s">
        <v>222</v>
      </c>
      <c r="SPK185" s="162" t="s">
        <v>222</v>
      </c>
      <c r="SPL185" s="162" t="s">
        <v>222</v>
      </c>
      <c r="SPM185" s="162" t="s">
        <v>222</v>
      </c>
      <c r="SPN185" s="162" t="s">
        <v>222</v>
      </c>
      <c r="SPO185" s="162" t="s">
        <v>222</v>
      </c>
      <c r="SPP185" s="162" t="s">
        <v>222</v>
      </c>
      <c r="SPQ185" s="162" t="s">
        <v>222</v>
      </c>
      <c r="SPR185" s="162" t="s">
        <v>222</v>
      </c>
      <c r="SPS185" s="162" t="s">
        <v>222</v>
      </c>
      <c r="SPT185" s="162" t="s">
        <v>222</v>
      </c>
      <c r="SPU185" s="162" t="s">
        <v>222</v>
      </c>
      <c r="SPV185" s="162" t="s">
        <v>222</v>
      </c>
      <c r="SPW185" s="162" t="s">
        <v>222</v>
      </c>
      <c r="SPX185" s="162" t="s">
        <v>222</v>
      </c>
      <c r="SPY185" s="162" t="s">
        <v>222</v>
      </c>
      <c r="SPZ185" s="162" t="s">
        <v>222</v>
      </c>
      <c r="SQA185" s="162" t="s">
        <v>222</v>
      </c>
      <c r="SQB185" s="162" t="s">
        <v>222</v>
      </c>
      <c r="SQC185" s="162" t="s">
        <v>222</v>
      </c>
      <c r="SQD185" s="162" t="s">
        <v>222</v>
      </c>
      <c r="SQE185" s="162" t="s">
        <v>222</v>
      </c>
      <c r="SQF185" s="162" t="s">
        <v>222</v>
      </c>
      <c r="SQG185" s="162" t="s">
        <v>222</v>
      </c>
      <c r="SQH185" s="162" t="s">
        <v>222</v>
      </c>
      <c r="SQI185" s="162" t="s">
        <v>222</v>
      </c>
      <c r="SQJ185" s="162" t="s">
        <v>222</v>
      </c>
      <c r="SQK185" s="162" t="s">
        <v>222</v>
      </c>
      <c r="SQL185" s="162" t="s">
        <v>222</v>
      </c>
      <c r="SQM185" s="162" t="s">
        <v>222</v>
      </c>
      <c r="SQN185" s="162" t="s">
        <v>222</v>
      </c>
      <c r="SQO185" s="162" t="s">
        <v>222</v>
      </c>
      <c r="SQP185" s="162" t="s">
        <v>222</v>
      </c>
      <c r="SQQ185" s="162" t="s">
        <v>222</v>
      </c>
      <c r="SQR185" s="162" t="s">
        <v>222</v>
      </c>
      <c r="SQS185" s="162" t="s">
        <v>222</v>
      </c>
      <c r="SQT185" s="162" t="s">
        <v>222</v>
      </c>
      <c r="SQU185" s="162" t="s">
        <v>222</v>
      </c>
      <c r="SQV185" s="162" t="s">
        <v>222</v>
      </c>
      <c r="SQW185" s="162" t="s">
        <v>222</v>
      </c>
      <c r="SQX185" s="162" t="s">
        <v>222</v>
      </c>
      <c r="SQY185" s="162" t="s">
        <v>222</v>
      </c>
      <c r="SQZ185" s="162" t="s">
        <v>222</v>
      </c>
      <c r="SRA185" s="162" t="s">
        <v>222</v>
      </c>
      <c r="SRB185" s="162" t="s">
        <v>222</v>
      </c>
      <c r="SRC185" s="162" t="s">
        <v>222</v>
      </c>
      <c r="SRD185" s="162" t="s">
        <v>222</v>
      </c>
      <c r="SRE185" s="162" t="s">
        <v>222</v>
      </c>
      <c r="SRF185" s="162" t="s">
        <v>222</v>
      </c>
      <c r="SRG185" s="162" t="s">
        <v>222</v>
      </c>
      <c r="SRH185" s="162" t="s">
        <v>222</v>
      </c>
      <c r="SRI185" s="162" t="s">
        <v>222</v>
      </c>
      <c r="SRJ185" s="162" t="s">
        <v>222</v>
      </c>
      <c r="SRK185" s="162" t="s">
        <v>222</v>
      </c>
      <c r="SRL185" s="162" t="s">
        <v>222</v>
      </c>
      <c r="SRM185" s="162" t="s">
        <v>222</v>
      </c>
      <c r="SRN185" s="162" t="s">
        <v>222</v>
      </c>
      <c r="SRO185" s="162" t="s">
        <v>222</v>
      </c>
      <c r="SRP185" s="162" t="s">
        <v>222</v>
      </c>
      <c r="SRQ185" s="162" t="s">
        <v>222</v>
      </c>
      <c r="SRR185" s="162" t="s">
        <v>222</v>
      </c>
      <c r="SRS185" s="162" t="s">
        <v>222</v>
      </c>
      <c r="SRT185" s="162" t="s">
        <v>222</v>
      </c>
      <c r="SRU185" s="162" t="s">
        <v>222</v>
      </c>
      <c r="SRV185" s="162" t="s">
        <v>222</v>
      </c>
      <c r="SRW185" s="162" t="s">
        <v>222</v>
      </c>
      <c r="SRX185" s="162" t="s">
        <v>222</v>
      </c>
      <c r="SRY185" s="162" t="s">
        <v>222</v>
      </c>
      <c r="SRZ185" s="162" t="s">
        <v>222</v>
      </c>
      <c r="SSA185" s="162" t="s">
        <v>222</v>
      </c>
      <c r="SSB185" s="162" t="s">
        <v>222</v>
      </c>
      <c r="SSC185" s="162" t="s">
        <v>222</v>
      </c>
      <c r="SSD185" s="162" t="s">
        <v>222</v>
      </c>
      <c r="SSE185" s="162" t="s">
        <v>222</v>
      </c>
      <c r="SSF185" s="162" t="s">
        <v>222</v>
      </c>
      <c r="SSG185" s="162" t="s">
        <v>222</v>
      </c>
      <c r="SSH185" s="162" t="s">
        <v>222</v>
      </c>
      <c r="SSI185" s="162" t="s">
        <v>222</v>
      </c>
      <c r="SSJ185" s="162" t="s">
        <v>222</v>
      </c>
      <c r="SSK185" s="162" t="s">
        <v>222</v>
      </c>
      <c r="SSL185" s="162" t="s">
        <v>222</v>
      </c>
      <c r="SSM185" s="162" t="s">
        <v>222</v>
      </c>
      <c r="SSN185" s="162" t="s">
        <v>222</v>
      </c>
      <c r="SSO185" s="162" t="s">
        <v>222</v>
      </c>
      <c r="SSP185" s="162" t="s">
        <v>222</v>
      </c>
      <c r="SSQ185" s="162" t="s">
        <v>222</v>
      </c>
      <c r="SSR185" s="162" t="s">
        <v>222</v>
      </c>
      <c r="SSS185" s="162" t="s">
        <v>222</v>
      </c>
      <c r="SST185" s="162" t="s">
        <v>222</v>
      </c>
      <c r="SSU185" s="162" t="s">
        <v>222</v>
      </c>
      <c r="SSV185" s="162" t="s">
        <v>222</v>
      </c>
      <c r="SSW185" s="162" t="s">
        <v>222</v>
      </c>
      <c r="SSX185" s="162" t="s">
        <v>222</v>
      </c>
      <c r="SSY185" s="162" t="s">
        <v>222</v>
      </c>
      <c r="SSZ185" s="162" t="s">
        <v>222</v>
      </c>
      <c r="STA185" s="162" t="s">
        <v>222</v>
      </c>
      <c r="STB185" s="162" t="s">
        <v>222</v>
      </c>
      <c r="STC185" s="162" t="s">
        <v>222</v>
      </c>
      <c r="STD185" s="162" t="s">
        <v>222</v>
      </c>
      <c r="STE185" s="162" t="s">
        <v>222</v>
      </c>
      <c r="STF185" s="162" t="s">
        <v>222</v>
      </c>
      <c r="STG185" s="162" t="s">
        <v>222</v>
      </c>
      <c r="STH185" s="162" t="s">
        <v>222</v>
      </c>
      <c r="STI185" s="162" t="s">
        <v>222</v>
      </c>
      <c r="STJ185" s="162" t="s">
        <v>222</v>
      </c>
      <c r="STK185" s="162" t="s">
        <v>222</v>
      </c>
      <c r="STL185" s="162" t="s">
        <v>222</v>
      </c>
      <c r="STM185" s="162" t="s">
        <v>222</v>
      </c>
      <c r="STN185" s="162" t="s">
        <v>222</v>
      </c>
      <c r="STO185" s="162" t="s">
        <v>222</v>
      </c>
      <c r="STP185" s="162" t="s">
        <v>222</v>
      </c>
      <c r="STQ185" s="162" t="s">
        <v>222</v>
      </c>
      <c r="STR185" s="162" t="s">
        <v>222</v>
      </c>
      <c r="STS185" s="162" t="s">
        <v>222</v>
      </c>
      <c r="STT185" s="162" t="s">
        <v>222</v>
      </c>
      <c r="STU185" s="162" t="s">
        <v>222</v>
      </c>
      <c r="STV185" s="162" t="s">
        <v>222</v>
      </c>
      <c r="STW185" s="162" t="s">
        <v>222</v>
      </c>
      <c r="STX185" s="162" t="s">
        <v>222</v>
      </c>
      <c r="STY185" s="162" t="s">
        <v>222</v>
      </c>
      <c r="STZ185" s="162" t="s">
        <v>222</v>
      </c>
      <c r="SUA185" s="162" t="s">
        <v>222</v>
      </c>
      <c r="SUB185" s="162" t="s">
        <v>222</v>
      </c>
      <c r="SUC185" s="162" t="s">
        <v>222</v>
      </c>
      <c r="SUD185" s="162" t="s">
        <v>222</v>
      </c>
      <c r="SUE185" s="162" t="s">
        <v>222</v>
      </c>
      <c r="SUF185" s="162" t="s">
        <v>222</v>
      </c>
      <c r="SUG185" s="162" t="s">
        <v>222</v>
      </c>
      <c r="SUH185" s="162" t="s">
        <v>222</v>
      </c>
      <c r="SUI185" s="162" t="s">
        <v>222</v>
      </c>
      <c r="SUJ185" s="162" t="s">
        <v>222</v>
      </c>
      <c r="SUK185" s="162" t="s">
        <v>222</v>
      </c>
      <c r="SUL185" s="162" t="s">
        <v>222</v>
      </c>
      <c r="SUM185" s="162" t="s">
        <v>222</v>
      </c>
      <c r="SUN185" s="162" t="s">
        <v>222</v>
      </c>
      <c r="SUO185" s="162" t="s">
        <v>222</v>
      </c>
      <c r="SUP185" s="162" t="s">
        <v>222</v>
      </c>
      <c r="SUQ185" s="162" t="s">
        <v>222</v>
      </c>
      <c r="SUR185" s="162" t="s">
        <v>222</v>
      </c>
      <c r="SUS185" s="162" t="s">
        <v>222</v>
      </c>
      <c r="SUT185" s="162" t="s">
        <v>222</v>
      </c>
      <c r="SUU185" s="162" t="s">
        <v>222</v>
      </c>
      <c r="SUV185" s="162" t="s">
        <v>222</v>
      </c>
      <c r="SUW185" s="162" t="s">
        <v>222</v>
      </c>
      <c r="SUX185" s="162" t="s">
        <v>222</v>
      </c>
      <c r="SUY185" s="162" t="s">
        <v>222</v>
      </c>
      <c r="SUZ185" s="162" t="s">
        <v>222</v>
      </c>
      <c r="SVA185" s="162" t="s">
        <v>222</v>
      </c>
      <c r="SVB185" s="162" t="s">
        <v>222</v>
      </c>
      <c r="SVC185" s="162" t="s">
        <v>222</v>
      </c>
      <c r="SVD185" s="162" t="s">
        <v>222</v>
      </c>
      <c r="SVE185" s="162" t="s">
        <v>222</v>
      </c>
      <c r="SVF185" s="162" t="s">
        <v>222</v>
      </c>
      <c r="SVG185" s="162" t="s">
        <v>222</v>
      </c>
      <c r="SVH185" s="162" t="s">
        <v>222</v>
      </c>
      <c r="SVI185" s="162" t="s">
        <v>222</v>
      </c>
      <c r="SVJ185" s="162" t="s">
        <v>222</v>
      </c>
      <c r="SVK185" s="162" t="s">
        <v>222</v>
      </c>
      <c r="SVL185" s="162" t="s">
        <v>222</v>
      </c>
      <c r="SVM185" s="162" t="s">
        <v>222</v>
      </c>
      <c r="SVN185" s="162" t="s">
        <v>222</v>
      </c>
      <c r="SVO185" s="162" t="s">
        <v>222</v>
      </c>
      <c r="SVP185" s="162" t="s">
        <v>222</v>
      </c>
      <c r="SVQ185" s="162" t="s">
        <v>222</v>
      </c>
      <c r="SVR185" s="162" t="s">
        <v>222</v>
      </c>
      <c r="SVS185" s="162" t="s">
        <v>222</v>
      </c>
      <c r="SVT185" s="162" t="s">
        <v>222</v>
      </c>
      <c r="SVU185" s="162" t="s">
        <v>222</v>
      </c>
      <c r="SVV185" s="162" t="s">
        <v>222</v>
      </c>
      <c r="SVW185" s="162" t="s">
        <v>222</v>
      </c>
      <c r="SVX185" s="162" t="s">
        <v>222</v>
      </c>
      <c r="SVY185" s="162" t="s">
        <v>222</v>
      </c>
      <c r="SVZ185" s="162" t="s">
        <v>222</v>
      </c>
      <c r="SWA185" s="162" t="s">
        <v>222</v>
      </c>
      <c r="SWB185" s="162" t="s">
        <v>222</v>
      </c>
      <c r="SWC185" s="162" t="s">
        <v>222</v>
      </c>
      <c r="SWD185" s="162" t="s">
        <v>222</v>
      </c>
      <c r="SWE185" s="162" t="s">
        <v>222</v>
      </c>
      <c r="SWF185" s="162" t="s">
        <v>222</v>
      </c>
      <c r="SWG185" s="162" t="s">
        <v>222</v>
      </c>
      <c r="SWH185" s="162" t="s">
        <v>222</v>
      </c>
      <c r="SWI185" s="162" t="s">
        <v>222</v>
      </c>
      <c r="SWJ185" s="162" t="s">
        <v>222</v>
      </c>
      <c r="SWK185" s="162" t="s">
        <v>222</v>
      </c>
      <c r="SWL185" s="162" t="s">
        <v>222</v>
      </c>
      <c r="SWM185" s="162" t="s">
        <v>222</v>
      </c>
      <c r="SWN185" s="162" t="s">
        <v>222</v>
      </c>
      <c r="SWO185" s="162" t="s">
        <v>222</v>
      </c>
      <c r="SWP185" s="162" t="s">
        <v>222</v>
      </c>
      <c r="SWQ185" s="162" t="s">
        <v>222</v>
      </c>
      <c r="SWR185" s="162" t="s">
        <v>222</v>
      </c>
      <c r="SWS185" s="162" t="s">
        <v>222</v>
      </c>
      <c r="SWT185" s="162" t="s">
        <v>222</v>
      </c>
      <c r="SWU185" s="162" t="s">
        <v>222</v>
      </c>
      <c r="SWV185" s="162" t="s">
        <v>222</v>
      </c>
      <c r="SWW185" s="162" t="s">
        <v>222</v>
      </c>
      <c r="SWX185" s="162" t="s">
        <v>222</v>
      </c>
      <c r="SWY185" s="162" t="s">
        <v>222</v>
      </c>
      <c r="SWZ185" s="162" t="s">
        <v>222</v>
      </c>
      <c r="SXA185" s="162" t="s">
        <v>222</v>
      </c>
      <c r="SXB185" s="162" t="s">
        <v>222</v>
      </c>
      <c r="SXC185" s="162" t="s">
        <v>222</v>
      </c>
      <c r="SXD185" s="162" t="s">
        <v>222</v>
      </c>
      <c r="SXE185" s="162" t="s">
        <v>222</v>
      </c>
      <c r="SXF185" s="162" t="s">
        <v>222</v>
      </c>
      <c r="SXG185" s="162" t="s">
        <v>222</v>
      </c>
      <c r="SXH185" s="162" t="s">
        <v>222</v>
      </c>
      <c r="SXI185" s="162" t="s">
        <v>222</v>
      </c>
      <c r="SXJ185" s="162" t="s">
        <v>222</v>
      </c>
      <c r="SXK185" s="162" t="s">
        <v>222</v>
      </c>
      <c r="SXL185" s="162" t="s">
        <v>222</v>
      </c>
      <c r="SXM185" s="162" t="s">
        <v>222</v>
      </c>
      <c r="SXN185" s="162" t="s">
        <v>222</v>
      </c>
      <c r="SXO185" s="162" t="s">
        <v>222</v>
      </c>
      <c r="SXP185" s="162" t="s">
        <v>222</v>
      </c>
      <c r="SXQ185" s="162" t="s">
        <v>222</v>
      </c>
      <c r="SXR185" s="162" t="s">
        <v>222</v>
      </c>
      <c r="SXS185" s="162" t="s">
        <v>222</v>
      </c>
      <c r="SXT185" s="162" t="s">
        <v>222</v>
      </c>
      <c r="SXU185" s="162" t="s">
        <v>222</v>
      </c>
      <c r="SXV185" s="162" t="s">
        <v>222</v>
      </c>
      <c r="SXW185" s="162" t="s">
        <v>222</v>
      </c>
      <c r="SXX185" s="162" t="s">
        <v>222</v>
      </c>
      <c r="SXY185" s="162" t="s">
        <v>222</v>
      </c>
      <c r="SXZ185" s="162" t="s">
        <v>222</v>
      </c>
      <c r="SYA185" s="162" t="s">
        <v>222</v>
      </c>
      <c r="SYB185" s="162" t="s">
        <v>222</v>
      </c>
      <c r="SYC185" s="162" t="s">
        <v>222</v>
      </c>
      <c r="SYD185" s="162" t="s">
        <v>222</v>
      </c>
      <c r="SYE185" s="162" t="s">
        <v>222</v>
      </c>
      <c r="SYF185" s="162" t="s">
        <v>222</v>
      </c>
      <c r="SYG185" s="162" t="s">
        <v>222</v>
      </c>
      <c r="SYH185" s="162" t="s">
        <v>222</v>
      </c>
      <c r="SYI185" s="162" t="s">
        <v>222</v>
      </c>
      <c r="SYJ185" s="162" t="s">
        <v>222</v>
      </c>
      <c r="SYK185" s="162" t="s">
        <v>222</v>
      </c>
      <c r="SYL185" s="162" t="s">
        <v>222</v>
      </c>
      <c r="SYM185" s="162" t="s">
        <v>222</v>
      </c>
      <c r="SYN185" s="162" t="s">
        <v>222</v>
      </c>
      <c r="SYO185" s="162" t="s">
        <v>222</v>
      </c>
      <c r="SYP185" s="162" t="s">
        <v>222</v>
      </c>
      <c r="SYQ185" s="162" t="s">
        <v>222</v>
      </c>
      <c r="SYR185" s="162" t="s">
        <v>222</v>
      </c>
      <c r="SYS185" s="162" t="s">
        <v>222</v>
      </c>
      <c r="SYT185" s="162" t="s">
        <v>222</v>
      </c>
      <c r="SYU185" s="162" t="s">
        <v>222</v>
      </c>
      <c r="SYV185" s="162" t="s">
        <v>222</v>
      </c>
      <c r="SYW185" s="162" t="s">
        <v>222</v>
      </c>
      <c r="SYX185" s="162" t="s">
        <v>222</v>
      </c>
      <c r="SYY185" s="162" t="s">
        <v>222</v>
      </c>
      <c r="SYZ185" s="162" t="s">
        <v>222</v>
      </c>
      <c r="SZA185" s="162" t="s">
        <v>222</v>
      </c>
      <c r="SZB185" s="162" t="s">
        <v>222</v>
      </c>
      <c r="SZC185" s="162" t="s">
        <v>222</v>
      </c>
      <c r="SZD185" s="162" t="s">
        <v>222</v>
      </c>
      <c r="SZE185" s="162" t="s">
        <v>222</v>
      </c>
      <c r="SZF185" s="162" t="s">
        <v>222</v>
      </c>
      <c r="SZG185" s="162" t="s">
        <v>222</v>
      </c>
      <c r="SZH185" s="162" t="s">
        <v>222</v>
      </c>
      <c r="SZI185" s="162" t="s">
        <v>222</v>
      </c>
      <c r="SZJ185" s="162" t="s">
        <v>222</v>
      </c>
      <c r="SZK185" s="162" t="s">
        <v>222</v>
      </c>
      <c r="SZL185" s="162" t="s">
        <v>222</v>
      </c>
      <c r="SZM185" s="162" t="s">
        <v>222</v>
      </c>
      <c r="SZN185" s="162" t="s">
        <v>222</v>
      </c>
      <c r="SZO185" s="162" t="s">
        <v>222</v>
      </c>
      <c r="SZP185" s="162" t="s">
        <v>222</v>
      </c>
      <c r="SZQ185" s="162" t="s">
        <v>222</v>
      </c>
      <c r="SZR185" s="162" t="s">
        <v>222</v>
      </c>
      <c r="SZS185" s="162" t="s">
        <v>222</v>
      </c>
      <c r="SZT185" s="162" t="s">
        <v>222</v>
      </c>
      <c r="SZU185" s="162" t="s">
        <v>222</v>
      </c>
      <c r="SZV185" s="162" t="s">
        <v>222</v>
      </c>
      <c r="SZW185" s="162" t="s">
        <v>222</v>
      </c>
      <c r="SZX185" s="162" t="s">
        <v>222</v>
      </c>
      <c r="SZY185" s="162" t="s">
        <v>222</v>
      </c>
      <c r="SZZ185" s="162" t="s">
        <v>222</v>
      </c>
      <c r="TAA185" s="162" t="s">
        <v>222</v>
      </c>
      <c r="TAB185" s="162" t="s">
        <v>222</v>
      </c>
      <c r="TAC185" s="162" t="s">
        <v>222</v>
      </c>
      <c r="TAD185" s="162" t="s">
        <v>222</v>
      </c>
      <c r="TAE185" s="162" t="s">
        <v>222</v>
      </c>
      <c r="TAF185" s="162" t="s">
        <v>222</v>
      </c>
      <c r="TAG185" s="162" t="s">
        <v>222</v>
      </c>
      <c r="TAH185" s="162" t="s">
        <v>222</v>
      </c>
      <c r="TAI185" s="162" t="s">
        <v>222</v>
      </c>
      <c r="TAJ185" s="162" t="s">
        <v>222</v>
      </c>
      <c r="TAK185" s="162" t="s">
        <v>222</v>
      </c>
      <c r="TAL185" s="162" t="s">
        <v>222</v>
      </c>
      <c r="TAM185" s="162" t="s">
        <v>222</v>
      </c>
      <c r="TAN185" s="162" t="s">
        <v>222</v>
      </c>
      <c r="TAO185" s="162" t="s">
        <v>222</v>
      </c>
      <c r="TAP185" s="162" t="s">
        <v>222</v>
      </c>
      <c r="TAQ185" s="162" t="s">
        <v>222</v>
      </c>
      <c r="TAR185" s="162" t="s">
        <v>222</v>
      </c>
      <c r="TAS185" s="162" t="s">
        <v>222</v>
      </c>
      <c r="TAT185" s="162" t="s">
        <v>222</v>
      </c>
      <c r="TAU185" s="162" t="s">
        <v>222</v>
      </c>
      <c r="TAV185" s="162" t="s">
        <v>222</v>
      </c>
      <c r="TAW185" s="162" t="s">
        <v>222</v>
      </c>
      <c r="TAX185" s="162" t="s">
        <v>222</v>
      </c>
      <c r="TAY185" s="162" t="s">
        <v>222</v>
      </c>
      <c r="TAZ185" s="162" t="s">
        <v>222</v>
      </c>
      <c r="TBA185" s="162" t="s">
        <v>222</v>
      </c>
      <c r="TBB185" s="162" t="s">
        <v>222</v>
      </c>
      <c r="TBC185" s="162" t="s">
        <v>222</v>
      </c>
      <c r="TBD185" s="162" t="s">
        <v>222</v>
      </c>
      <c r="TBE185" s="162" t="s">
        <v>222</v>
      </c>
      <c r="TBF185" s="162" t="s">
        <v>222</v>
      </c>
      <c r="TBG185" s="162" t="s">
        <v>222</v>
      </c>
      <c r="TBH185" s="162" t="s">
        <v>222</v>
      </c>
      <c r="TBI185" s="162" t="s">
        <v>222</v>
      </c>
      <c r="TBJ185" s="162" t="s">
        <v>222</v>
      </c>
      <c r="TBK185" s="162" t="s">
        <v>222</v>
      </c>
      <c r="TBL185" s="162" t="s">
        <v>222</v>
      </c>
      <c r="TBM185" s="162" t="s">
        <v>222</v>
      </c>
      <c r="TBN185" s="162" t="s">
        <v>222</v>
      </c>
      <c r="TBO185" s="162" t="s">
        <v>222</v>
      </c>
      <c r="TBP185" s="162" t="s">
        <v>222</v>
      </c>
      <c r="TBQ185" s="162" t="s">
        <v>222</v>
      </c>
      <c r="TBR185" s="162" t="s">
        <v>222</v>
      </c>
      <c r="TBS185" s="162" t="s">
        <v>222</v>
      </c>
      <c r="TBT185" s="162" t="s">
        <v>222</v>
      </c>
      <c r="TBU185" s="162" t="s">
        <v>222</v>
      </c>
      <c r="TBV185" s="162" t="s">
        <v>222</v>
      </c>
      <c r="TBW185" s="162" t="s">
        <v>222</v>
      </c>
      <c r="TBX185" s="162" t="s">
        <v>222</v>
      </c>
      <c r="TBY185" s="162" t="s">
        <v>222</v>
      </c>
      <c r="TBZ185" s="162" t="s">
        <v>222</v>
      </c>
      <c r="TCA185" s="162" t="s">
        <v>222</v>
      </c>
      <c r="TCB185" s="162" t="s">
        <v>222</v>
      </c>
      <c r="TCC185" s="162" t="s">
        <v>222</v>
      </c>
      <c r="TCD185" s="162" t="s">
        <v>222</v>
      </c>
      <c r="TCE185" s="162" t="s">
        <v>222</v>
      </c>
      <c r="TCF185" s="162" t="s">
        <v>222</v>
      </c>
      <c r="TCG185" s="162" t="s">
        <v>222</v>
      </c>
      <c r="TCH185" s="162" t="s">
        <v>222</v>
      </c>
      <c r="TCI185" s="162" t="s">
        <v>222</v>
      </c>
      <c r="TCJ185" s="162" t="s">
        <v>222</v>
      </c>
      <c r="TCK185" s="162" t="s">
        <v>222</v>
      </c>
      <c r="TCL185" s="162" t="s">
        <v>222</v>
      </c>
      <c r="TCM185" s="162" t="s">
        <v>222</v>
      </c>
      <c r="TCN185" s="162" t="s">
        <v>222</v>
      </c>
      <c r="TCO185" s="162" t="s">
        <v>222</v>
      </c>
      <c r="TCP185" s="162" t="s">
        <v>222</v>
      </c>
      <c r="TCQ185" s="162" t="s">
        <v>222</v>
      </c>
      <c r="TCR185" s="162" t="s">
        <v>222</v>
      </c>
      <c r="TCS185" s="162" t="s">
        <v>222</v>
      </c>
      <c r="TCT185" s="162" t="s">
        <v>222</v>
      </c>
      <c r="TCU185" s="162" t="s">
        <v>222</v>
      </c>
      <c r="TCV185" s="162" t="s">
        <v>222</v>
      </c>
      <c r="TCW185" s="162" t="s">
        <v>222</v>
      </c>
      <c r="TCX185" s="162" t="s">
        <v>222</v>
      </c>
      <c r="TCY185" s="162" t="s">
        <v>222</v>
      </c>
      <c r="TCZ185" s="162" t="s">
        <v>222</v>
      </c>
      <c r="TDA185" s="162" t="s">
        <v>222</v>
      </c>
      <c r="TDB185" s="162" t="s">
        <v>222</v>
      </c>
      <c r="TDC185" s="162" t="s">
        <v>222</v>
      </c>
      <c r="TDD185" s="162" t="s">
        <v>222</v>
      </c>
      <c r="TDE185" s="162" t="s">
        <v>222</v>
      </c>
      <c r="TDF185" s="162" t="s">
        <v>222</v>
      </c>
      <c r="TDG185" s="162" t="s">
        <v>222</v>
      </c>
      <c r="TDH185" s="162" t="s">
        <v>222</v>
      </c>
      <c r="TDI185" s="162" t="s">
        <v>222</v>
      </c>
      <c r="TDJ185" s="162" t="s">
        <v>222</v>
      </c>
      <c r="TDK185" s="162" t="s">
        <v>222</v>
      </c>
      <c r="TDL185" s="162" t="s">
        <v>222</v>
      </c>
      <c r="TDM185" s="162" t="s">
        <v>222</v>
      </c>
      <c r="TDN185" s="162" t="s">
        <v>222</v>
      </c>
      <c r="TDO185" s="162" t="s">
        <v>222</v>
      </c>
      <c r="TDP185" s="162" t="s">
        <v>222</v>
      </c>
      <c r="TDQ185" s="162" t="s">
        <v>222</v>
      </c>
      <c r="TDR185" s="162" t="s">
        <v>222</v>
      </c>
      <c r="TDS185" s="162" t="s">
        <v>222</v>
      </c>
      <c r="TDT185" s="162" t="s">
        <v>222</v>
      </c>
      <c r="TDU185" s="162" t="s">
        <v>222</v>
      </c>
      <c r="TDV185" s="162" t="s">
        <v>222</v>
      </c>
      <c r="TDW185" s="162" t="s">
        <v>222</v>
      </c>
      <c r="TDX185" s="162" t="s">
        <v>222</v>
      </c>
      <c r="TDY185" s="162" t="s">
        <v>222</v>
      </c>
      <c r="TDZ185" s="162" t="s">
        <v>222</v>
      </c>
      <c r="TEA185" s="162" t="s">
        <v>222</v>
      </c>
      <c r="TEB185" s="162" t="s">
        <v>222</v>
      </c>
      <c r="TEC185" s="162" t="s">
        <v>222</v>
      </c>
      <c r="TED185" s="162" t="s">
        <v>222</v>
      </c>
      <c r="TEE185" s="162" t="s">
        <v>222</v>
      </c>
      <c r="TEF185" s="162" t="s">
        <v>222</v>
      </c>
      <c r="TEG185" s="162" t="s">
        <v>222</v>
      </c>
      <c r="TEH185" s="162" t="s">
        <v>222</v>
      </c>
      <c r="TEI185" s="162" t="s">
        <v>222</v>
      </c>
      <c r="TEJ185" s="162" t="s">
        <v>222</v>
      </c>
      <c r="TEK185" s="162" t="s">
        <v>222</v>
      </c>
      <c r="TEL185" s="162" t="s">
        <v>222</v>
      </c>
      <c r="TEM185" s="162" t="s">
        <v>222</v>
      </c>
      <c r="TEN185" s="162" t="s">
        <v>222</v>
      </c>
      <c r="TEO185" s="162" t="s">
        <v>222</v>
      </c>
      <c r="TEP185" s="162" t="s">
        <v>222</v>
      </c>
      <c r="TEQ185" s="162" t="s">
        <v>222</v>
      </c>
      <c r="TER185" s="162" t="s">
        <v>222</v>
      </c>
      <c r="TES185" s="162" t="s">
        <v>222</v>
      </c>
      <c r="TET185" s="162" t="s">
        <v>222</v>
      </c>
      <c r="TEU185" s="162" t="s">
        <v>222</v>
      </c>
      <c r="TEV185" s="162" t="s">
        <v>222</v>
      </c>
      <c r="TEW185" s="162" t="s">
        <v>222</v>
      </c>
      <c r="TEX185" s="162" t="s">
        <v>222</v>
      </c>
      <c r="TEY185" s="162" t="s">
        <v>222</v>
      </c>
      <c r="TEZ185" s="162" t="s">
        <v>222</v>
      </c>
      <c r="TFA185" s="162" t="s">
        <v>222</v>
      </c>
      <c r="TFB185" s="162" t="s">
        <v>222</v>
      </c>
      <c r="TFC185" s="162" t="s">
        <v>222</v>
      </c>
      <c r="TFD185" s="162" t="s">
        <v>222</v>
      </c>
      <c r="TFE185" s="162" t="s">
        <v>222</v>
      </c>
      <c r="TFF185" s="162" t="s">
        <v>222</v>
      </c>
      <c r="TFG185" s="162" t="s">
        <v>222</v>
      </c>
      <c r="TFH185" s="162" t="s">
        <v>222</v>
      </c>
      <c r="TFI185" s="162" t="s">
        <v>222</v>
      </c>
      <c r="TFJ185" s="162" t="s">
        <v>222</v>
      </c>
      <c r="TFK185" s="162" t="s">
        <v>222</v>
      </c>
      <c r="TFL185" s="162" t="s">
        <v>222</v>
      </c>
      <c r="TFM185" s="162" t="s">
        <v>222</v>
      </c>
      <c r="TFN185" s="162" t="s">
        <v>222</v>
      </c>
      <c r="TFO185" s="162" t="s">
        <v>222</v>
      </c>
      <c r="TFP185" s="162" t="s">
        <v>222</v>
      </c>
      <c r="TFQ185" s="162" t="s">
        <v>222</v>
      </c>
      <c r="TFR185" s="162" t="s">
        <v>222</v>
      </c>
      <c r="TFS185" s="162" t="s">
        <v>222</v>
      </c>
      <c r="TFT185" s="162" t="s">
        <v>222</v>
      </c>
      <c r="TFU185" s="162" t="s">
        <v>222</v>
      </c>
      <c r="TFV185" s="162" t="s">
        <v>222</v>
      </c>
      <c r="TFW185" s="162" t="s">
        <v>222</v>
      </c>
      <c r="TFX185" s="162" t="s">
        <v>222</v>
      </c>
      <c r="TFY185" s="162" t="s">
        <v>222</v>
      </c>
      <c r="TFZ185" s="162" t="s">
        <v>222</v>
      </c>
      <c r="TGA185" s="162" t="s">
        <v>222</v>
      </c>
      <c r="TGB185" s="162" t="s">
        <v>222</v>
      </c>
      <c r="TGC185" s="162" t="s">
        <v>222</v>
      </c>
      <c r="TGD185" s="162" t="s">
        <v>222</v>
      </c>
      <c r="TGE185" s="162" t="s">
        <v>222</v>
      </c>
      <c r="TGF185" s="162" t="s">
        <v>222</v>
      </c>
      <c r="TGG185" s="162" t="s">
        <v>222</v>
      </c>
      <c r="TGH185" s="162" t="s">
        <v>222</v>
      </c>
      <c r="TGI185" s="162" t="s">
        <v>222</v>
      </c>
      <c r="TGJ185" s="162" t="s">
        <v>222</v>
      </c>
      <c r="TGK185" s="162" t="s">
        <v>222</v>
      </c>
      <c r="TGL185" s="162" t="s">
        <v>222</v>
      </c>
      <c r="TGM185" s="162" t="s">
        <v>222</v>
      </c>
      <c r="TGN185" s="162" t="s">
        <v>222</v>
      </c>
      <c r="TGO185" s="162" t="s">
        <v>222</v>
      </c>
      <c r="TGP185" s="162" t="s">
        <v>222</v>
      </c>
      <c r="TGQ185" s="162" t="s">
        <v>222</v>
      </c>
      <c r="TGR185" s="162" t="s">
        <v>222</v>
      </c>
      <c r="TGS185" s="162" t="s">
        <v>222</v>
      </c>
      <c r="TGT185" s="162" t="s">
        <v>222</v>
      </c>
      <c r="TGU185" s="162" t="s">
        <v>222</v>
      </c>
      <c r="TGV185" s="162" t="s">
        <v>222</v>
      </c>
      <c r="TGW185" s="162" t="s">
        <v>222</v>
      </c>
      <c r="TGX185" s="162" t="s">
        <v>222</v>
      </c>
      <c r="TGY185" s="162" t="s">
        <v>222</v>
      </c>
      <c r="TGZ185" s="162" t="s">
        <v>222</v>
      </c>
      <c r="THA185" s="162" t="s">
        <v>222</v>
      </c>
      <c r="THB185" s="162" t="s">
        <v>222</v>
      </c>
      <c r="THC185" s="162" t="s">
        <v>222</v>
      </c>
      <c r="THD185" s="162" t="s">
        <v>222</v>
      </c>
      <c r="THE185" s="162" t="s">
        <v>222</v>
      </c>
      <c r="THF185" s="162" t="s">
        <v>222</v>
      </c>
      <c r="THG185" s="162" t="s">
        <v>222</v>
      </c>
      <c r="THH185" s="162" t="s">
        <v>222</v>
      </c>
      <c r="THI185" s="162" t="s">
        <v>222</v>
      </c>
      <c r="THJ185" s="162" t="s">
        <v>222</v>
      </c>
      <c r="THK185" s="162" t="s">
        <v>222</v>
      </c>
      <c r="THL185" s="162" t="s">
        <v>222</v>
      </c>
      <c r="THM185" s="162" t="s">
        <v>222</v>
      </c>
      <c r="THN185" s="162" t="s">
        <v>222</v>
      </c>
      <c r="THO185" s="162" t="s">
        <v>222</v>
      </c>
      <c r="THP185" s="162" t="s">
        <v>222</v>
      </c>
      <c r="THQ185" s="162" t="s">
        <v>222</v>
      </c>
      <c r="THR185" s="162" t="s">
        <v>222</v>
      </c>
      <c r="THS185" s="162" t="s">
        <v>222</v>
      </c>
      <c r="THT185" s="162" t="s">
        <v>222</v>
      </c>
      <c r="THU185" s="162" t="s">
        <v>222</v>
      </c>
      <c r="THV185" s="162" t="s">
        <v>222</v>
      </c>
      <c r="THW185" s="162" t="s">
        <v>222</v>
      </c>
      <c r="THX185" s="162" t="s">
        <v>222</v>
      </c>
      <c r="THY185" s="162" t="s">
        <v>222</v>
      </c>
      <c r="THZ185" s="162" t="s">
        <v>222</v>
      </c>
      <c r="TIA185" s="162" t="s">
        <v>222</v>
      </c>
      <c r="TIB185" s="162" t="s">
        <v>222</v>
      </c>
      <c r="TIC185" s="162" t="s">
        <v>222</v>
      </c>
      <c r="TID185" s="162" t="s">
        <v>222</v>
      </c>
      <c r="TIE185" s="162" t="s">
        <v>222</v>
      </c>
      <c r="TIF185" s="162" t="s">
        <v>222</v>
      </c>
      <c r="TIG185" s="162" t="s">
        <v>222</v>
      </c>
      <c r="TIH185" s="162" t="s">
        <v>222</v>
      </c>
      <c r="TII185" s="162" t="s">
        <v>222</v>
      </c>
      <c r="TIJ185" s="162" t="s">
        <v>222</v>
      </c>
      <c r="TIK185" s="162" t="s">
        <v>222</v>
      </c>
      <c r="TIL185" s="162" t="s">
        <v>222</v>
      </c>
      <c r="TIM185" s="162" t="s">
        <v>222</v>
      </c>
      <c r="TIN185" s="162" t="s">
        <v>222</v>
      </c>
      <c r="TIO185" s="162" t="s">
        <v>222</v>
      </c>
      <c r="TIP185" s="162" t="s">
        <v>222</v>
      </c>
      <c r="TIQ185" s="162" t="s">
        <v>222</v>
      </c>
      <c r="TIR185" s="162" t="s">
        <v>222</v>
      </c>
      <c r="TIS185" s="162" t="s">
        <v>222</v>
      </c>
      <c r="TIT185" s="162" t="s">
        <v>222</v>
      </c>
      <c r="TIU185" s="162" t="s">
        <v>222</v>
      </c>
      <c r="TIV185" s="162" t="s">
        <v>222</v>
      </c>
      <c r="TIW185" s="162" t="s">
        <v>222</v>
      </c>
      <c r="TIX185" s="162" t="s">
        <v>222</v>
      </c>
      <c r="TIY185" s="162" t="s">
        <v>222</v>
      </c>
      <c r="TIZ185" s="162" t="s">
        <v>222</v>
      </c>
      <c r="TJA185" s="162" t="s">
        <v>222</v>
      </c>
      <c r="TJB185" s="162" t="s">
        <v>222</v>
      </c>
      <c r="TJC185" s="162" t="s">
        <v>222</v>
      </c>
      <c r="TJD185" s="162" t="s">
        <v>222</v>
      </c>
      <c r="TJE185" s="162" t="s">
        <v>222</v>
      </c>
      <c r="TJF185" s="162" t="s">
        <v>222</v>
      </c>
      <c r="TJG185" s="162" t="s">
        <v>222</v>
      </c>
      <c r="TJH185" s="162" t="s">
        <v>222</v>
      </c>
      <c r="TJI185" s="162" t="s">
        <v>222</v>
      </c>
      <c r="TJJ185" s="162" t="s">
        <v>222</v>
      </c>
      <c r="TJK185" s="162" t="s">
        <v>222</v>
      </c>
      <c r="TJL185" s="162" t="s">
        <v>222</v>
      </c>
      <c r="TJM185" s="162" t="s">
        <v>222</v>
      </c>
      <c r="TJN185" s="162" t="s">
        <v>222</v>
      </c>
      <c r="TJO185" s="162" t="s">
        <v>222</v>
      </c>
      <c r="TJP185" s="162" t="s">
        <v>222</v>
      </c>
      <c r="TJQ185" s="162" t="s">
        <v>222</v>
      </c>
      <c r="TJR185" s="162" t="s">
        <v>222</v>
      </c>
      <c r="TJS185" s="162" t="s">
        <v>222</v>
      </c>
      <c r="TJT185" s="162" t="s">
        <v>222</v>
      </c>
      <c r="TJU185" s="162" t="s">
        <v>222</v>
      </c>
      <c r="TJV185" s="162" t="s">
        <v>222</v>
      </c>
      <c r="TJW185" s="162" t="s">
        <v>222</v>
      </c>
      <c r="TJX185" s="162" t="s">
        <v>222</v>
      </c>
      <c r="TJY185" s="162" t="s">
        <v>222</v>
      </c>
      <c r="TJZ185" s="162" t="s">
        <v>222</v>
      </c>
      <c r="TKA185" s="162" t="s">
        <v>222</v>
      </c>
      <c r="TKB185" s="162" t="s">
        <v>222</v>
      </c>
      <c r="TKC185" s="162" t="s">
        <v>222</v>
      </c>
      <c r="TKD185" s="162" t="s">
        <v>222</v>
      </c>
      <c r="TKE185" s="162" t="s">
        <v>222</v>
      </c>
      <c r="TKF185" s="162" t="s">
        <v>222</v>
      </c>
      <c r="TKG185" s="162" t="s">
        <v>222</v>
      </c>
      <c r="TKH185" s="162" t="s">
        <v>222</v>
      </c>
      <c r="TKI185" s="162" t="s">
        <v>222</v>
      </c>
      <c r="TKJ185" s="162" t="s">
        <v>222</v>
      </c>
      <c r="TKK185" s="162" t="s">
        <v>222</v>
      </c>
      <c r="TKL185" s="162" t="s">
        <v>222</v>
      </c>
      <c r="TKM185" s="162" t="s">
        <v>222</v>
      </c>
      <c r="TKN185" s="162" t="s">
        <v>222</v>
      </c>
      <c r="TKO185" s="162" t="s">
        <v>222</v>
      </c>
      <c r="TKP185" s="162" t="s">
        <v>222</v>
      </c>
      <c r="TKQ185" s="162" t="s">
        <v>222</v>
      </c>
      <c r="TKR185" s="162" t="s">
        <v>222</v>
      </c>
      <c r="TKS185" s="162" t="s">
        <v>222</v>
      </c>
      <c r="TKT185" s="162" t="s">
        <v>222</v>
      </c>
      <c r="TKU185" s="162" t="s">
        <v>222</v>
      </c>
      <c r="TKV185" s="162" t="s">
        <v>222</v>
      </c>
      <c r="TKW185" s="162" t="s">
        <v>222</v>
      </c>
      <c r="TKX185" s="162" t="s">
        <v>222</v>
      </c>
      <c r="TKY185" s="162" t="s">
        <v>222</v>
      </c>
      <c r="TKZ185" s="162" t="s">
        <v>222</v>
      </c>
      <c r="TLA185" s="162" t="s">
        <v>222</v>
      </c>
      <c r="TLB185" s="162" t="s">
        <v>222</v>
      </c>
      <c r="TLC185" s="162" t="s">
        <v>222</v>
      </c>
      <c r="TLD185" s="162" t="s">
        <v>222</v>
      </c>
      <c r="TLE185" s="162" t="s">
        <v>222</v>
      </c>
      <c r="TLF185" s="162" t="s">
        <v>222</v>
      </c>
      <c r="TLG185" s="162" t="s">
        <v>222</v>
      </c>
      <c r="TLH185" s="162" t="s">
        <v>222</v>
      </c>
      <c r="TLI185" s="162" t="s">
        <v>222</v>
      </c>
      <c r="TLJ185" s="162" t="s">
        <v>222</v>
      </c>
      <c r="TLK185" s="162" t="s">
        <v>222</v>
      </c>
      <c r="TLL185" s="162" t="s">
        <v>222</v>
      </c>
      <c r="TLM185" s="162" t="s">
        <v>222</v>
      </c>
      <c r="TLN185" s="162" t="s">
        <v>222</v>
      </c>
      <c r="TLO185" s="162" t="s">
        <v>222</v>
      </c>
      <c r="TLP185" s="162" t="s">
        <v>222</v>
      </c>
      <c r="TLQ185" s="162" t="s">
        <v>222</v>
      </c>
      <c r="TLR185" s="162" t="s">
        <v>222</v>
      </c>
      <c r="TLS185" s="162" t="s">
        <v>222</v>
      </c>
      <c r="TLT185" s="162" t="s">
        <v>222</v>
      </c>
      <c r="TLU185" s="162" t="s">
        <v>222</v>
      </c>
      <c r="TLV185" s="162" t="s">
        <v>222</v>
      </c>
      <c r="TLW185" s="162" t="s">
        <v>222</v>
      </c>
      <c r="TLX185" s="162" t="s">
        <v>222</v>
      </c>
      <c r="TLY185" s="162" t="s">
        <v>222</v>
      </c>
      <c r="TLZ185" s="162" t="s">
        <v>222</v>
      </c>
      <c r="TMA185" s="162" t="s">
        <v>222</v>
      </c>
      <c r="TMB185" s="162" t="s">
        <v>222</v>
      </c>
      <c r="TMC185" s="162" t="s">
        <v>222</v>
      </c>
      <c r="TMD185" s="162" t="s">
        <v>222</v>
      </c>
      <c r="TME185" s="162" t="s">
        <v>222</v>
      </c>
      <c r="TMF185" s="162" t="s">
        <v>222</v>
      </c>
      <c r="TMG185" s="162" t="s">
        <v>222</v>
      </c>
      <c r="TMH185" s="162" t="s">
        <v>222</v>
      </c>
      <c r="TMI185" s="162" t="s">
        <v>222</v>
      </c>
      <c r="TMJ185" s="162" t="s">
        <v>222</v>
      </c>
      <c r="TMK185" s="162" t="s">
        <v>222</v>
      </c>
      <c r="TML185" s="162" t="s">
        <v>222</v>
      </c>
      <c r="TMM185" s="162" t="s">
        <v>222</v>
      </c>
      <c r="TMN185" s="162" t="s">
        <v>222</v>
      </c>
      <c r="TMO185" s="162" t="s">
        <v>222</v>
      </c>
      <c r="TMP185" s="162" t="s">
        <v>222</v>
      </c>
      <c r="TMQ185" s="162" t="s">
        <v>222</v>
      </c>
      <c r="TMR185" s="162" t="s">
        <v>222</v>
      </c>
      <c r="TMS185" s="162" t="s">
        <v>222</v>
      </c>
      <c r="TMT185" s="162" t="s">
        <v>222</v>
      </c>
      <c r="TMU185" s="162" t="s">
        <v>222</v>
      </c>
      <c r="TMV185" s="162" t="s">
        <v>222</v>
      </c>
      <c r="TMW185" s="162" t="s">
        <v>222</v>
      </c>
      <c r="TMX185" s="162" t="s">
        <v>222</v>
      </c>
      <c r="TMY185" s="162" t="s">
        <v>222</v>
      </c>
      <c r="TMZ185" s="162" t="s">
        <v>222</v>
      </c>
      <c r="TNA185" s="162" t="s">
        <v>222</v>
      </c>
      <c r="TNB185" s="162" t="s">
        <v>222</v>
      </c>
      <c r="TNC185" s="162" t="s">
        <v>222</v>
      </c>
      <c r="TND185" s="162" t="s">
        <v>222</v>
      </c>
      <c r="TNE185" s="162" t="s">
        <v>222</v>
      </c>
      <c r="TNF185" s="162" t="s">
        <v>222</v>
      </c>
      <c r="TNG185" s="162" t="s">
        <v>222</v>
      </c>
      <c r="TNH185" s="162" t="s">
        <v>222</v>
      </c>
      <c r="TNI185" s="162" t="s">
        <v>222</v>
      </c>
      <c r="TNJ185" s="162" t="s">
        <v>222</v>
      </c>
      <c r="TNK185" s="162" t="s">
        <v>222</v>
      </c>
      <c r="TNL185" s="162" t="s">
        <v>222</v>
      </c>
      <c r="TNM185" s="162" t="s">
        <v>222</v>
      </c>
      <c r="TNN185" s="162" t="s">
        <v>222</v>
      </c>
      <c r="TNO185" s="162" t="s">
        <v>222</v>
      </c>
      <c r="TNP185" s="162" t="s">
        <v>222</v>
      </c>
      <c r="TNQ185" s="162" t="s">
        <v>222</v>
      </c>
      <c r="TNR185" s="162" t="s">
        <v>222</v>
      </c>
      <c r="TNS185" s="162" t="s">
        <v>222</v>
      </c>
      <c r="TNT185" s="162" t="s">
        <v>222</v>
      </c>
      <c r="TNU185" s="162" t="s">
        <v>222</v>
      </c>
      <c r="TNV185" s="162" t="s">
        <v>222</v>
      </c>
      <c r="TNW185" s="162" t="s">
        <v>222</v>
      </c>
      <c r="TNX185" s="162" t="s">
        <v>222</v>
      </c>
      <c r="TNY185" s="162" t="s">
        <v>222</v>
      </c>
      <c r="TNZ185" s="162" t="s">
        <v>222</v>
      </c>
      <c r="TOA185" s="162" t="s">
        <v>222</v>
      </c>
      <c r="TOB185" s="162" t="s">
        <v>222</v>
      </c>
      <c r="TOC185" s="162" t="s">
        <v>222</v>
      </c>
      <c r="TOD185" s="162" t="s">
        <v>222</v>
      </c>
      <c r="TOE185" s="162" t="s">
        <v>222</v>
      </c>
      <c r="TOF185" s="162" t="s">
        <v>222</v>
      </c>
      <c r="TOG185" s="162" t="s">
        <v>222</v>
      </c>
      <c r="TOH185" s="162" t="s">
        <v>222</v>
      </c>
      <c r="TOI185" s="162" t="s">
        <v>222</v>
      </c>
      <c r="TOJ185" s="162" t="s">
        <v>222</v>
      </c>
      <c r="TOK185" s="162" t="s">
        <v>222</v>
      </c>
      <c r="TOL185" s="162" t="s">
        <v>222</v>
      </c>
      <c r="TOM185" s="162" t="s">
        <v>222</v>
      </c>
      <c r="TON185" s="162" t="s">
        <v>222</v>
      </c>
      <c r="TOO185" s="162" t="s">
        <v>222</v>
      </c>
      <c r="TOP185" s="162" t="s">
        <v>222</v>
      </c>
      <c r="TOQ185" s="162" t="s">
        <v>222</v>
      </c>
      <c r="TOR185" s="162" t="s">
        <v>222</v>
      </c>
      <c r="TOS185" s="162" t="s">
        <v>222</v>
      </c>
      <c r="TOT185" s="162" t="s">
        <v>222</v>
      </c>
      <c r="TOU185" s="162" t="s">
        <v>222</v>
      </c>
      <c r="TOV185" s="162" t="s">
        <v>222</v>
      </c>
      <c r="TOW185" s="162" t="s">
        <v>222</v>
      </c>
      <c r="TOX185" s="162" t="s">
        <v>222</v>
      </c>
      <c r="TOY185" s="162" t="s">
        <v>222</v>
      </c>
      <c r="TOZ185" s="162" t="s">
        <v>222</v>
      </c>
      <c r="TPA185" s="162" t="s">
        <v>222</v>
      </c>
      <c r="TPB185" s="162" t="s">
        <v>222</v>
      </c>
      <c r="TPC185" s="162" t="s">
        <v>222</v>
      </c>
      <c r="TPD185" s="162" t="s">
        <v>222</v>
      </c>
      <c r="TPE185" s="162" t="s">
        <v>222</v>
      </c>
      <c r="TPF185" s="162" t="s">
        <v>222</v>
      </c>
      <c r="TPG185" s="162" t="s">
        <v>222</v>
      </c>
      <c r="TPH185" s="162" t="s">
        <v>222</v>
      </c>
      <c r="TPI185" s="162" t="s">
        <v>222</v>
      </c>
      <c r="TPJ185" s="162" t="s">
        <v>222</v>
      </c>
      <c r="TPK185" s="162" t="s">
        <v>222</v>
      </c>
      <c r="TPL185" s="162" t="s">
        <v>222</v>
      </c>
      <c r="TPM185" s="162" t="s">
        <v>222</v>
      </c>
      <c r="TPN185" s="162" t="s">
        <v>222</v>
      </c>
      <c r="TPO185" s="162" t="s">
        <v>222</v>
      </c>
      <c r="TPP185" s="162" t="s">
        <v>222</v>
      </c>
      <c r="TPQ185" s="162" t="s">
        <v>222</v>
      </c>
      <c r="TPR185" s="162" t="s">
        <v>222</v>
      </c>
      <c r="TPS185" s="162" t="s">
        <v>222</v>
      </c>
      <c r="TPT185" s="162" t="s">
        <v>222</v>
      </c>
      <c r="TPU185" s="162" t="s">
        <v>222</v>
      </c>
      <c r="TPV185" s="162" t="s">
        <v>222</v>
      </c>
      <c r="TPW185" s="162" t="s">
        <v>222</v>
      </c>
      <c r="TPX185" s="162" t="s">
        <v>222</v>
      </c>
      <c r="TPY185" s="162" t="s">
        <v>222</v>
      </c>
      <c r="TPZ185" s="162" t="s">
        <v>222</v>
      </c>
      <c r="TQA185" s="162" t="s">
        <v>222</v>
      </c>
      <c r="TQB185" s="162" t="s">
        <v>222</v>
      </c>
      <c r="TQC185" s="162" t="s">
        <v>222</v>
      </c>
      <c r="TQD185" s="162" t="s">
        <v>222</v>
      </c>
      <c r="TQE185" s="162" t="s">
        <v>222</v>
      </c>
      <c r="TQF185" s="162" t="s">
        <v>222</v>
      </c>
      <c r="TQG185" s="162" t="s">
        <v>222</v>
      </c>
      <c r="TQH185" s="162" t="s">
        <v>222</v>
      </c>
      <c r="TQI185" s="162" t="s">
        <v>222</v>
      </c>
      <c r="TQJ185" s="162" t="s">
        <v>222</v>
      </c>
      <c r="TQK185" s="162" t="s">
        <v>222</v>
      </c>
      <c r="TQL185" s="162" t="s">
        <v>222</v>
      </c>
      <c r="TQM185" s="162" t="s">
        <v>222</v>
      </c>
      <c r="TQN185" s="162" t="s">
        <v>222</v>
      </c>
      <c r="TQO185" s="162" t="s">
        <v>222</v>
      </c>
      <c r="TQP185" s="162" t="s">
        <v>222</v>
      </c>
      <c r="TQQ185" s="162" t="s">
        <v>222</v>
      </c>
      <c r="TQR185" s="162" t="s">
        <v>222</v>
      </c>
      <c r="TQS185" s="162" t="s">
        <v>222</v>
      </c>
      <c r="TQT185" s="162" t="s">
        <v>222</v>
      </c>
      <c r="TQU185" s="162" t="s">
        <v>222</v>
      </c>
      <c r="TQV185" s="162" t="s">
        <v>222</v>
      </c>
      <c r="TQW185" s="162" t="s">
        <v>222</v>
      </c>
      <c r="TQX185" s="162" t="s">
        <v>222</v>
      </c>
      <c r="TQY185" s="162" t="s">
        <v>222</v>
      </c>
      <c r="TQZ185" s="162" t="s">
        <v>222</v>
      </c>
      <c r="TRA185" s="162" t="s">
        <v>222</v>
      </c>
      <c r="TRB185" s="162" t="s">
        <v>222</v>
      </c>
      <c r="TRC185" s="162" t="s">
        <v>222</v>
      </c>
      <c r="TRD185" s="162" t="s">
        <v>222</v>
      </c>
      <c r="TRE185" s="162" t="s">
        <v>222</v>
      </c>
      <c r="TRF185" s="162" t="s">
        <v>222</v>
      </c>
      <c r="TRG185" s="162" t="s">
        <v>222</v>
      </c>
      <c r="TRH185" s="162" t="s">
        <v>222</v>
      </c>
      <c r="TRI185" s="162" t="s">
        <v>222</v>
      </c>
      <c r="TRJ185" s="162" t="s">
        <v>222</v>
      </c>
      <c r="TRK185" s="162" t="s">
        <v>222</v>
      </c>
      <c r="TRL185" s="162" t="s">
        <v>222</v>
      </c>
      <c r="TRM185" s="162" t="s">
        <v>222</v>
      </c>
      <c r="TRN185" s="162" t="s">
        <v>222</v>
      </c>
      <c r="TRO185" s="162" t="s">
        <v>222</v>
      </c>
      <c r="TRP185" s="162" t="s">
        <v>222</v>
      </c>
      <c r="TRQ185" s="162" t="s">
        <v>222</v>
      </c>
      <c r="TRR185" s="162" t="s">
        <v>222</v>
      </c>
      <c r="TRS185" s="162" t="s">
        <v>222</v>
      </c>
      <c r="TRT185" s="162" t="s">
        <v>222</v>
      </c>
      <c r="TRU185" s="162" t="s">
        <v>222</v>
      </c>
      <c r="TRV185" s="162" t="s">
        <v>222</v>
      </c>
      <c r="TRW185" s="162" t="s">
        <v>222</v>
      </c>
      <c r="TRX185" s="162" t="s">
        <v>222</v>
      </c>
      <c r="TRY185" s="162" t="s">
        <v>222</v>
      </c>
      <c r="TRZ185" s="162" t="s">
        <v>222</v>
      </c>
      <c r="TSA185" s="162" t="s">
        <v>222</v>
      </c>
      <c r="TSB185" s="162" t="s">
        <v>222</v>
      </c>
      <c r="TSC185" s="162" t="s">
        <v>222</v>
      </c>
      <c r="TSD185" s="162" t="s">
        <v>222</v>
      </c>
      <c r="TSE185" s="162" t="s">
        <v>222</v>
      </c>
      <c r="TSF185" s="162" t="s">
        <v>222</v>
      </c>
      <c r="TSG185" s="162" t="s">
        <v>222</v>
      </c>
      <c r="TSH185" s="162" t="s">
        <v>222</v>
      </c>
      <c r="TSI185" s="162" t="s">
        <v>222</v>
      </c>
      <c r="TSJ185" s="162" t="s">
        <v>222</v>
      </c>
      <c r="TSK185" s="162" t="s">
        <v>222</v>
      </c>
      <c r="TSL185" s="162" t="s">
        <v>222</v>
      </c>
      <c r="TSM185" s="162" t="s">
        <v>222</v>
      </c>
      <c r="TSN185" s="162" t="s">
        <v>222</v>
      </c>
      <c r="TSO185" s="162" t="s">
        <v>222</v>
      </c>
      <c r="TSP185" s="162" t="s">
        <v>222</v>
      </c>
      <c r="TSQ185" s="162" t="s">
        <v>222</v>
      </c>
      <c r="TSR185" s="162" t="s">
        <v>222</v>
      </c>
      <c r="TSS185" s="162" t="s">
        <v>222</v>
      </c>
      <c r="TST185" s="162" t="s">
        <v>222</v>
      </c>
      <c r="TSU185" s="162" t="s">
        <v>222</v>
      </c>
      <c r="TSV185" s="162" t="s">
        <v>222</v>
      </c>
      <c r="TSW185" s="162" t="s">
        <v>222</v>
      </c>
      <c r="TSX185" s="162" t="s">
        <v>222</v>
      </c>
      <c r="TSY185" s="162" t="s">
        <v>222</v>
      </c>
      <c r="TSZ185" s="162" t="s">
        <v>222</v>
      </c>
      <c r="TTA185" s="162" t="s">
        <v>222</v>
      </c>
      <c r="TTB185" s="162" t="s">
        <v>222</v>
      </c>
      <c r="TTC185" s="162" t="s">
        <v>222</v>
      </c>
      <c r="TTD185" s="162" t="s">
        <v>222</v>
      </c>
      <c r="TTE185" s="162" t="s">
        <v>222</v>
      </c>
      <c r="TTF185" s="162" t="s">
        <v>222</v>
      </c>
      <c r="TTG185" s="162" t="s">
        <v>222</v>
      </c>
      <c r="TTH185" s="162" t="s">
        <v>222</v>
      </c>
      <c r="TTI185" s="162" t="s">
        <v>222</v>
      </c>
      <c r="TTJ185" s="162" t="s">
        <v>222</v>
      </c>
      <c r="TTK185" s="162" t="s">
        <v>222</v>
      </c>
      <c r="TTL185" s="162" t="s">
        <v>222</v>
      </c>
      <c r="TTM185" s="162" t="s">
        <v>222</v>
      </c>
      <c r="TTN185" s="162" t="s">
        <v>222</v>
      </c>
      <c r="TTO185" s="162" t="s">
        <v>222</v>
      </c>
      <c r="TTP185" s="162" t="s">
        <v>222</v>
      </c>
      <c r="TTQ185" s="162" t="s">
        <v>222</v>
      </c>
      <c r="TTR185" s="162" t="s">
        <v>222</v>
      </c>
      <c r="TTS185" s="162" t="s">
        <v>222</v>
      </c>
      <c r="TTT185" s="162" t="s">
        <v>222</v>
      </c>
      <c r="TTU185" s="162" t="s">
        <v>222</v>
      </c>
      <c r="TTV185" s="162" t="s">
        <v>222</v>
      </c>
      <c r="TTW185" s="162" t="s">
        <v>222</v>
      </c>
      <c r="TTX185" s="162" t="s">
        <v>222</v>
      </c>
      <c r="TTY185" s="162" t="s">
        <v>222</v>
      </c>
      <c r="TTZ185" s="162" t="s">
        <v>222</v>
      </c>
      <c r="TUA185" s="162" t="s">
        <v>222</v>
      </c>
      <c r="TUB185" s="162" t="s">
        <v>222</v>
      </c>
      <c r="TUC185" s="162" t="s">
        <v>222</v>
      </c>
      <c r="TUD185" s="162" t="s">
        <v>222</v>
      </c>
      <c r="TUE185" s="162" t="s">
        <v>222</v>
      </c>
      <c r="TUF185" s="162" t="s">
        <v>222</v>
      </c>
      <c r="TUG185" s="162" t="s">
        <v>222</v>
      </c>
      <c r="TUH185" s="162" t="s">
        <v>222</v>
      </c>
      <c r="TUI185" s="162" t="s">
        <v>222</v>
      </c>
      <c r="TUJ185" s="162" t="s">
        <v>222</v>
      </c>
      <c r="TUK185" s="162" t="s">
        <v>222</v>
      </c>
      <c r="TUL185" s="162" t="s">
        <v>222</v>
      </c>
      <c r="TUM185" s="162" t="s">
        <v>222</v>
      </c>
      <c r="TUN185" s="162" t="s">
        <v>222</v>
      </c>
      <c r="TUO185" s="162" t="s">
        <v>222</v>
      </c>
      <c r="TUP185" s="162" t="s">
        <v>222</v>
      </c>
      <c r="TUQ185" s="162" t="s">
        <v>222</v>
      </c>
      <c r="TUR185" s="162" t="s">
        <v>222</v>
      </c>
      <c r="TUS185" s="162" t="s">
        <v>222</v>
      </c>
      <c r="TUT185" s="162" t="s">
        <v>222</v>
      </c>
      <c r="TUU185" s="162" t="s">
        <v>222</v>
      </c>
      <c r="TUV185" s="162" t="s">
        <v>222</v>
      </c>
      <c r="TUW185" s="162" t="s">
        <v>222</v>
      </c>
      <c r="TUX185" s="162" t="s">
        <v>222</v>
      </c>
      <c r="TUY185" s="162" t="s">
        <v>222</v>
      </c>
      <c r="TUZ185" s="162" t="s">
        <v>222</v>
      </c>
      <c r="TVA185" s="162" t="s">
        <v>222</v>
      </c>
      <c r="TVB185" s="162" t="s">
        <v>222</v>
      </c>
      <c r="TVC185" s="162" t="s">
        <v>222</v>
      </c>
      <c r="TVD185" s="162" t="s">
        <v>222</v>
      </c>
      <c r="TVE185" s="162" t="s">
        <v>222</v>
      </c>
      <c r="TVF185" s="162" t="s">
        <v>222</v>
      </c>
      <c r="TVG185" s="162" t="s">
        <v>222</v>
      </c>
      <c r="TVH185" s="162" t="s">
        <v>222</v>
      </c>
      <c r="TVI185" s="162" t="s">
        <v>222</v>
      </c>
      <c r="TVJ185" s="162" t="s">
        <v>222</v>
      </c>
      <c r="TVK185" s="162" t="s">
        <v>222</v>
      </c>
      <c r="TVL185" s="162" t="s">
        <v>222</v>
      </c>
      <c r="TVM185" s="162" t="s">
        <v>222</v>
      </c>
      <c r="TVN185" s="162" t="s">
        <v>222</v>
      </c>
      <c r="TVO185" s="162" t="s">
        <v>222</v>
      </c>
      <c r="TVP185" s="162" t="s">
        <v>222</v>
      </c>
      <c r="TVQ185" s="162" t="s">
        <v>222</v>
      </c>
      <c r="TVR185" s="162" t="s">
        <v>222</v>
      </c>
      <c r="TVS185" s="162" t="s">
        <v>222</v>
      </c>
      <c r="TVT185" s="162" t="s">
        <v>222</v>
      </c>
      <c r="TVU185" s="162" t="s">
        <v>222</v>
      </c>
      <c r="TVV185" s="162" t="s">
        <v>222</v>
      </c>
      <c r="TVW185" s="162" t="s">
        <v>222</v>
      </c>
      <c r="TVX185" s="162" t="s">
        <v>222</v>
      </c>
      <c r="TVY185" s="162" t="s">
        <v>222</v>
      </c>
      <c r="TVZ185" s="162" t="s">
        <v>222</v>
      </c>
      <c r="TWA185" s="162" t="s">
        <v>222</v>
      </c>
      <c r="TWB185" s="162" t="s">
        <v>222</v>
      </c>
      <c r="TWC185" s="162" t="s">
        <v>222</v>
      </c>
      <c r="TWD185" s="162" t="s">
        <v>222</v>
      </c>
      <c r="TWE185" s="162" t="s">
        <v>222</v>
      </c>
      <c r="TWF185" s="162" t="s">
        <v>222</v>
      </c>
      <c r="TWG185" s="162" t="s">
        <v>222</v>
      </c>
      <c r="TWH185" s="162" t="s">
        <v>222</v>
      </c>
      <c r="TWI185" s="162" t="s">
        <v>222</v>
      </c>
      <c r="TWJ185" s="162" t="s">
        <v>222</v>
      </c>
      <c r="TWK185" s="162" t="s">
        <v>222</v>
      </c>
      <c r="TWL185" s="162" t="s">
        <v>222</v>
      </c>
      <c r="TWM185" s="162" t="s">
        <v>222</v>
      </c>
      <c r="TWN185" s="162" t="s">
        <v>222</v>
      </c>
      <c r="TWO185" s="162" t="s">
        <v>222</v>
      </c>
      <c r="TWP185" s="162" t="s">
        <v>222</v>
      </c>
      <c r="TWQ185" s="162" t="s">
        <v>222</v>
      </c>
      <c r="TWR185" s="162" t="s">
        <v>222</v>
      </c>
      <c r="TWS185" s="162" t="s">
        <v>222</v>
      </c>
      <c r="TWT185" s="162" t="s">
        <v>222</v>
      </c>
      <c r="TWU185" s="162" t="s">
        <v>222</v>
      </c>
      <c r="TWV185" s="162" t="s">
        <v>222</v>
      </c>
      <c r="TWW185" s="162" t="s">
        <v>222</v>
      </c>
      <c r="TWX185" s="162" t="s">
        <v>222</v>
      </c>
      <c r="TWY185" s="162" t="s">
        <v>222</v>
      </c>
      <c r="TWZ185" s="162" t="s">
        <v>222</v>
      </c>
      <c r="TXA185" s="162" t="s">
        <v>222</v>
      </c>
      <c r="TXB185" s="162" t="s">
        <v>222</v>
      </c>
      <c r="TXC185" s="162" t="s">
        <v>222</v>
      </c>
      <c r="TXD185" s="162" t="s">
        <v>222</v>
      </c>
      <c r="TXE185" s="162" t="s">
        <v>222</v>
      </c>
      <c r="TXF185" s="162" t="s">
        <v>222</v>
      </c>
      <c r="TXG185" s="162" t="s">
        <v>222</v>
      </c>
      <c r="TXH185" s="162" t="s">
        <v>222</v>
      </c>
      <c r="TXI185" s="162" t="s">
        <v>222</v>
      </c>
      <c r="TXJ185" s="162" t="s">
        <v>222</v>
      </c>
      <c r="TXK185" s="162" t="s">
        <v>222</v>
      </c>
      <c r="TXL185" s="162" t="s">
        <v>222</v>
      </c>
      <c r="TXM185" s="162" t="s">
        <v>222</v>
      </c>
      <c r="TXN185" s="162" t="s">
        <v>222</v>
      </c>
      <c r="TXO185" s="162" t="s">
        <v>222</v>
      </c>
      <c r="TXP185" s="162" t="s">
        <v>222</v>
      </c>
      <c r="TXQ185" s="162" t="s">
        <v>222</v>
      </c>
      <c r="TXR185" s="162" t="s">
        <v>222</v>
      </c>
      <c r="TXS185" s="162" t="s">
        <v>222</v>
      </c>
      <c r="TXT185" s="162" t="s">
        <v>222</v>
      </c>
      <c r="TXU185" s="162" t="s">
        <v>222</v>
      </c>
      <c r="TXV185" s="162" t="s">
        <v>222</v>
      </c>
      <c r="TXW185" s="162" t="s">
        <v>222</v>
      </c>
      <c r="TXX185" s="162" t="s">
        <v>222</v>
      </c>
      <c r="TXY185" s="162" t="s">
        <v>222</v>
      </c>
      <c r="TXZ185" s="162" t="s">
        <v>222</v>
      </c>
      <c r="TYA185" s="162" t="s">
        <v>222</v>
      </c>
      <c r="TYB185" s="162" t="s">
        <v>222</v>
      </c>
      <c r="TYC185" s="162" t="s">
        <v>222</v>
      </c>
      <c r="TYD185" s="162" t="s">
        <v>222</v>
      </c>
      <c r="TYE185" s="162" t="s">
        <v>222</v>
      </c>
      <c r="TYF185" s="162" t="s">
        <v>222</v>
      </c>
      <c r="TYG185" s="162" t="s">
        <v>222</v>
      </c>
      <c r="TYH185" s="162" t="s">
        <v>222</v>
      </c>
      <c r="TYI185" s="162" t="s">
        <v>222</v>
      </c>
      <c r="TYJ185" s="162" t="s">
        <v>222</v>
      </c>
      <c r="TYK185" s="162" t="s">
        <v>222</v>
      </c>
      <c r="TYL185" s="162" t="s">
        <v>222</v>
      </c>
      <c r="TYM185" s="162" t="s">
        <v>222</v>
      </c>
      <c r="TYN185" s="162" t="s">
        <v>222</v>
      </c>
      <c r="TYO185" s="162" t="s">
        <v>222</v>
      </c>
      <c r="TYP185" s="162" t="s">
        <v>222</v>
      </c>
      <c r="TYQ185" s="162" t="s">
        <v>222</v>
      </c>
      <c r="TYR185" s="162" t="s">
        <v>222</v>
      </c>
      <c r="TYS185" s="162" t="s">
        <v>222</v>
      </c>
      <c r="TYT185" s="162" t="s">
        <v>222</v>
      </c>
      <c r="TYU185" s="162" t="s">
        <v>222</v>
      </c>
      <c r="TYV185" s="162" t="s">
        <v>222</v>
      </c>
      <c r="TYW185" s="162" t="s">
        <v>222</v>
      </c>
      <c r="TYX185" s="162" t="s">
        <v>222</v>
      </c>
      <c r="TYY185" s="162" t="s">
        <v>222</v>
      </c>
      <c r="TYZ185" s="162" t="s">
        <v>222</v>
      </c>
      <c r="TZA185" s="162" t="s">
        <v>222</v>
      </c>
      <c r="TZB185" s="162" t="s">
        <v>222</v>
      </c>
      <c r="TZC185" s="162" t="s">
        <v>222</v>
      </c>
      <c r="TZD185" s="162" t="s">
        <v>222</v>
      </c>
      <c r="TZE185" s="162" t="s">
        <v>222</v>
      </c>
      <c r="TZF185" s="162" t="s">
        <v>222</v>
      </c>
      <c r="TZG185" s="162" t="s">
        <v>222</v>
      </c>
      <c r="TZH185" s="162" t="s">
        <v>222</v>
      </c>
      <c r="TZI185" s="162" t="s">
        <v>222</v>
      </c>
      <c r="TZJ185" s="162" t="s">
        <v>222</v>
      </c>
      <c r="TZK185" s="162" t="s">
        <v>222</v>
      </c>
      <c r="TZL185" s="162" t="s">
        <v>222</v>
      </c>
      <c r="TZM185" s="162" t="s">
        <v>222</v>
      </c>
      <c r="TZN185" s="162" t="s">
        <v>222</v>
      </c>
      <c r="TZO185" s="162" t="s">
        <v>222</v>
      </c>
      <c r="TZP185" s="162" t="s">
        <v>222</v>
      </c>
      <c r="TZQ185" s="162" t="s">
        <v>222</v>
      </c>
      <c r="TZR185" s="162" t="s">
        <v>222</v>
      </c>
      <c r="TZS185" s="162" t="s">
        <v>222</v>
      </c>
      <c r="TZT185" s="162" t="s">
        <v>222</v>
      </c>
      <c r="TZU185" s="162" t="s">
        <v>222</v>
      </c>
      <c r="TZV185" s="162" t="s">
        <v>222</v>
      </c>
      <c r="TZW185" s="162" t="s">
        <v>222</v>
      </c>
      <c r="TZX185" s="162" t="s">
        <v>222</v>
      </c>
      <c r="TZY185" s="162" t="s">
        <v>222</v>
      </c>
      <c r="TZZ185" s="162" t="s">
        <v>222</v>
      </c>
      <c r="UAA185" s="162" t="s">
        <v>222</v>
      </c>
      <c r="UAB185" s="162" t="s">
        <v>222</v>
      </c>
      <c r="UAC185" s="162" t="s">
        <v>222</v>
      </c>
      <c r="UAD185" s="162" t="s">
        <v>222</v>
      </c>
      <c r="UAE185" s="162" t="s">
        <v>222</v>
      </c>
      <c r="UAF185" s="162" t="s">
        <v>222</v>
      </c>
      <c r="UAG185" s="162" t="s">
        <v>222</v>
      </c>
      <c r="UAH185" s="162" t="s">
        <v>222</v>
      </c>
      <c r="UAI185" s="162" t="s">
        <v>222</v>
      </c>
      <c r="UAJ185" s="162" t="s">
        <v>222</v>
      </c>
      <c r="UAK185" s="162" t="s">
        <v>222</v>
      </c>
      <c r="UAL185" s="162" t="s">
        <v>222</v>
      </c>
      <c r="UAM185" s="162" t="s">
        <v>222</v>
      </c>
      <c r="UAN185" s="162" t="s">
        <v>222</v>
      </c>
      <c r="UAO185" s="162" t="s">
        <v>222</v>
      </c>
      <c r="UAP185" s="162" t="s">
        <v>222</v>
      </c>
      <c r="UAQ185" s="162" t="s">
        <v>222</v>
      </c>
      <c r="UAR185" s="162" t="s">
        <v>222</v>
      </c>
      <c r="UAS185" s="162" t="s">
        <v>222</v>
      </c>
      <c r="UAT185" s="162" t="s">
        <v>222</v>
      </c>
      <c r="UAU185" s="162" t="s">
        <v>222</v>
      </c>
      <c r="UAV185" s="162" t="s">
        <v>222</v>
      </c>
      <c r="UAW185" s="162" t="s">
        <v>222</v>
      </c>
      <c r="UAX185" s="162" t="s">
        <v>222</v>
      </c>
      <c r="UAY185" s="162" t="s">
        <v>222</v>
      </c>
      <c r="UAZ185" s="162" t="s">
        <v>222</v>
      </c>
      <c r="UBA185" s="162" t="s">
        <v>222</v>
      </c>
      <c r="UBB185" s="162" t="s">
        <v>222</v>
      </c>
      <c r="UBC185" s="162" t="s">
        <v>222</v>
      </c>
      <c r="UBD185" s="162" t="s">
        <v>222</v>
      </c>
      <c r="UBE185" s="162" t="s">
        <v>222</v>
      </c>
      <c r="UBF185" s="162" t="s">
        <v>222</v>
      </c>
      <c r="UBG185" s="162" t="s">
        <v>222</v>
      </c>
      <c r="UBH185" s="162" t="s">
        <v>222</v>
      </c>
      <c r="UBI185" s="162" t="s">
        <v>222</v>
      </c>
      <c r="UBJ185" s="162" t="s">
        <v>222</v>
      </c>
      <c r="UBK185" s="162" t="s">
        <v>222</v>
      </c>
      <c r="UBL185" s="162" t="s">
        <v>222</v>
      </c>
      <c r="UBM185" s="162" t="s">
        <v>222</v>
      </c>
      <c r="UBN185" s="162" t="s">
        <v>222</v>
      </c>
      <c r="UBO185" s="162" t="s">
        <v>222</v>
      </c>
      <c r="UBP185" s="162" t="s">
        <v>222</v>
      </c>
      <c r="UBQ185" s="162" t="s">
        <v>222</v>
      </c>
      <c r="UBR185" s="162" t="s">
        <v>222</v>
      </c>
      <c r="UBS185" s="162" t="s">
        <v>222</v>
      </c>
      <c r="UBT185" s="162" t="s">
        <v>222</v>
      </c>
      <c r="UBU185" s="162" t="s">
        <v>222</v>
      </c>
      <c r="UBV185" s="162" t="s">
        <v>222</v>
      </c>
      <c r="UBW185" s="162" t="s">
        <v>222</v>
      </c>
      <c r="UBX185" s="162" t="s">
        <v>222</v>
      </c>
      <c r="UBY185" s="162" t="s">
        <v>222</v>
      </c>
      <c r="UBZ185" s="162" t="s">
        <v>222</v>
      </c>
      <c r="UCA185" s="162" t="s">
        <v>222</v>
      </c>
      <c r="UCB185" s="162" t="s">
        <v>222</v>
      </c>
      <c r="UCC185" s="162" t="s">
        <v>222</v>
      </c>
      <c r="UCD185" s="162" t="s">
        <v>222</v>
      </c>
      <c r="UCE185" s="162" t="s">
        <v>222</v>
      </c>
      <c r="UCF185" s="162" t="s">
        <v>222</v>
      </c>
      <c r="UCG185" s="162" t="s">
        <v>222</v>
      </c>
      <c r="UCH185" s="162" t="s">
        <v>222</v>
      </c>
      <c r="UCI185" s="162" t="s">
        <v>222</v>
      </c>
      <c r="UCJ185" s="162" t="s">
        <v>222</v>
      </c>
      <c r="UCK185" s="162" t="s">
        <v>222</v>
      </c>
      <c r="UCL185" s="162" t="s">
        <v>222</v>
      </c>
      <c r="UCM185" s="162" t="s">
        <v>222</v>
      </c>
      <c r="UCN185" s="162" t="s">
        <v>222</v>
      </c>
      <c r="UCO185" s="162" t="s">
        <v>222</v>
      </c>
      <c r="UCP185" s="162" t="s">
        <v>222</v>
      </c>
      <c r="UCQ185" s="162" t="s">
        <v>222</v>
      </c>
      <c r="UCR185" s="162" t="s">
        <v>222</v>
      </c>
      <c r="UCS185" s="162" t="s">
        <v>222</v>
      </c>
      <c r="UCT185" s="162" t="s">
        <v>222</v>
      </c>
      <c r="UCU185" s="162" t="s">
        <v>222</v>
      </c>
      <c r="UCV185" s="162" t="s">
        <v>222</v>
      </c>
      <c r="UCW185" s="162" t="s">
        <v>222</v>
      </c>
      <c r="UCX185" s="162" t="s">
        <v>222</v>
      </c>
      <c r="UCY185" s="162" t="s">
        <v>222</v>
      </c>
      <c r="UCZ185" s="162" t="s">
        <v>222</v>
      </c>
      <c r="UDA185" s="162" t="s">
        <v>222</v>
      </c>
      <c r="UDB185" s="162" t="s">
        <v>222</v>
      </c>
      <c r="UDC185" s="162" t="s">
        <v>222</v>
      </c>
      <c r="UDD185" s="162" t="s">
        <v>222</v>
      </c>
      <c r="UDE185" s="162" t="s">
        <v>222</v>
      </c>
      <c r="UDF185" s="162" t="s">
        <v>222</v>
      </c>
      <c r="UDG185" s="162" t="s">
        <v>222</v>
      </c>
      <c r="UDH185" s="162" t="s">
        <v>222</v>
      </c>
      <c r="UDI185" s="162" t="s">
        <v>222</v>
      </c>
      <c r="UDJ185" s="162" t="s">
        <v>222</v>
      </c>
      <c r="UDK185" s="162" t="s">
        <v>222</v>
      </c>
      <c r="UDL185" s="162" t="s">
        <v>222</v>
      </c>
      <c r="UDM185" s="162" t="s">
        <v>222</v>
      </c>
      <c r="UDN185" s="162" t="s">
        <v>222</v>
      </c>
      <c r="UDO185" s="162" t="s">
        <v>222</v>
      </c>
      <c r="UDP185" s="162" t="s">
        <v>222</v>
      </c>
      <c r="UDQ185" s="162" t="s">
        <v>222</v>
      </c>
      <c r="UDR185" s="162" t="s">
        <v>222</v>
      </c>
      <c r="UDS185" s="162" t="s">
        <v>222</v>
      </c>
      <c r="UDT185" s="162" t="s">
        <v>222</v>
      </c>
      <c r="UDU185" s="162" t="s">
        <v>222</v>
      </c>
      <c r="UDV185" s="162" t="s">
        <v>222</v>
      </c>
      <c r="UDW185" s="162" t="s">
        <v>222</v>
      </c>
      <c r="UDX185" s="162" t="s">
        <v>222</v>
      </c>
      <c r="UDY185" s="162" t="s">
        <v>222</v>
      </c>
      <c r="UDZ185" s="162" t="s">
        <v>222</v>
      </c>
      <c r="UEA185" s="162" t="s">
        <v>222</v>
      </c>
      <c r="UEB185" s="162" t="s">
        <v>222</v>
      </c>
      <c r="UEC185" s="162" t="s">
        <v>222</v>
      </c>
      <c r="UED185" s="162" t="s">
        <v>222</v>
      </c>
      <c r="UEE185" s="162" t="s">
        <v>222</v>
      </c>
      <c r="UEF185" s="162" t="s">
        <v>222</v>
      </c>
      <c r="UEG185" s="162" t="s">
        <v>222</v>
      </c>
      <c r="UEH185" s="162" t="s">
        <v>222</v>
      </c>
      <c r="UEI185" s="162" t="s">
        <v>222</v>
      </c>
      <c r="UEJ185" s="162" t="s">
        <v>222</v>
      </c>
      <c r="UEK185" s="162" t="s">
        <v>222</v>
      </c>
      <c r="UEL185" s="162" t="s">
        <v>222</v>
      </c>
      <c r="UEM185" s="162" t="s">
        <v>222</v>
      </c>
      <c r="UEN185" s="162" t="s">
        <v>222</v>
      </c>
      <c r="UEO185" s="162" t="s">
        <v>222</v>
      </c>
      <c r="UEP185" s="162" t="s">
        <v>222</v>
      </c>
      <c r="UEQ185" s="162" t="s">
        <v>222</v>
      </c>
      <c r="UER185" s="162" t="s">
        <v>222</v>
      </c>
      <c r="UES185" s="162" t="s">
        <v>222</v>
      </c>
      <c r="UET185" s="162" t="s">
        <v>222</v>
      </c>
      <c r="UEU185" s="162" t="s">
        <v>222</v>
      </c>
      <c r="UEV185" s="162" t="s">
        <v>222</v>
      </c>
      <c r="UEW185" s="162" t="s">
        <v>222</v>
      </c>
      <c r="UEX185" s="162" t="s">
        <v>222</v>
      </c>
      <c r="UEY185" s="162" t="s">
        <v>222</v>
      </c>
      <c r="UEZ185" s="162" t="s">
        <v>222</v>
      </c>
      <c r="UFA185" s="162" t="s">
        <v>222</v>
      </c>
      <c r="UFB185" s="162" t="s">
        <v>222</v>
      </c>
      <c r="UFC185" s="162" t="s">
        <v>222</v>
      </c>
      <c r="UFD185" s="162" t="s">
        <v>222</v>
      </c>
      <c r="UFE185" s="162" t="s">
        <v>222</v>
      </c>
      <c r="UFF185" s="162" t="s">
        <v>222</v>
      </c>
      <c r="UFG185" s="162" t="s">
        <v>222</v>
      </c>
      <c r="UFH185" s="162" t="s">
        <v>222</v>
      </c>
      <c r="UFI185" s="162" t="s">
        <v>222</v>
      </c>
      <c r="UFJ185" s="162" t="s">
        <v>222</v>
      </c>
      <c r="UFK185" s="162" t="s">
        <v>222</v>
      </c>
      <c r="UFL185" s="162" t="s">
        <v>222</v>
      </c>
      <c r="UFM185" s="162" t="s">
        <v>222</v>
      </c>
      <c r="UFN185" s="162" t="s">
        <v>222</v>
      </c>
      <c r="UFO185" s="162" t="s">
        <v>222</v>
      </c>
      <c r="UFP185" s="162" t="s">
        <v>222</v>
      </c>
      <c r="UFQ185" s="162" t="s">
        <v>222</v>
      </c>
      <c r="UFR185" s="162" t="s">
        <v>222</v>
      </c>
      <c r="UFS185" s="162" t="s">
        <v>222</v>
      </c>
      <c r="UFT185" s="162" t="s">
        <v>222</v>
      </c>
      <c r="UFU185" s="162" t="s">
        <v>222</v>
      </c>
      <c r="UFV185" s="162" t="s">
        <v>222</v>
      </c>
      <c r="UFW185" s="162" t="s">
        <v>222</v>
      </c>
      <c r="UFX185" s="162" t="s">
        <v>222</v>
      </c>
      <c r="UFY185" s="162" t="s">
        <v>222</v>
      </c>
      <c r="UFZ185" s="162" t="s">
        <v>222</v>
      </c>
      <c r="UGA185" s="162" t="s">
        <v>222</v>
      </c>
      <c r="UGB185" s="162" t="s">
        <v>222</v>
      </c>
      <c r="UGC185" s="162" t="s">
        <v>222</v>
      </c>
      <c r="UGD185" s="162" t="s">
        <v>222</v>
      </c>
      <c r="UGE185" s="162" t="s">
        <v>222</v>
      </c>
      <c r="UGF185" s="162" t="s">
        <v>222</v>
      </c>
      <c r="UGG185" s="162" t="s">
        <v>222</v>
      </c>
      <c r="UGH185" s="162" t="s">
        <v>222</v>
      </c>
      <c r="UGI185" s="162" t="s">
        <v>222</v>
      </c>
      <c r="UGJ185" s="162" t="s">
        <v>222</v>
      </c>
      <c r="UGK185" s="162" t="s">
        <v>222</v>
      </c>
      <c r="UGL185" s="162" t="s">
        <v>222</v>
      </c>
      <c r="UGM185" s="162" t="s">
        <v>222</v>
      </c>
      <c r="UGN185" s="162" t="s">
        <v>222</v>
      </c>
      <c r="UGO185" s="162" t="s">
        <v>222</v>
      </c>
      <c r="UGP185" s="162" t="s">
        <v>222</v>
      </c>
      <c r="UGQ185" s="162" t="s">
        <v>222</v>
      </c>
      <c r="UGR185" s="162" t="s">
        <v>222</v>
      </c>
      <c r="UGS185" s="162" t="s">
        <v>222</v>
      </c>
      <c r="UGT185" s="162" t="s">
        <v>222</v>
      </c>
      <c r="UGU185" s="162" t="s">
        <v>222</v>
      </c>
      <c r="UGV185" s="162" t="s">
        <v>222</v>
      </c>
      <c r="UGW185" s="162" t="s">
        <v>222</v>
      </c>
      <c r="UGX185" s="162" t="s">
        <v>222</v>
      </c>
      <c r="UGY185" s="162" t="s">
        <v>222</v>
      </c>
      <c r="UGZ185" s="162" t="s">
        <v>222</v>
      </c>
      <c r="UHA185" s="162" t="s">
        <v>222</v>
      </c>
      <c r="UHB185" s="162" t="s">
        <v>222</v>
      </c>
      <c r="UHC185" s="162" t="s">
        <v>222</v>
      </c>
      <c r="UHD185" s="162" t="s">
        <v>222</v>
      </c>
      <c r="UHE185" s="162" t="s">
        <v>222</v>
      </c>
      <c r="UHF185" s="162" t="s">
        <v>222</v>
      </c>
      <c r="UHG185" s="162" t="s">
        <v>222</v>
      </c>
      <c r="UHH185" s="162" t="s">
        <v>222</v>
      </c>
      <c r="UHI185" s="162" t="s">
        <v>222</v>
      </c>
      <c r="UHJ185" s="162" t="s">
        <v>222</v>
      </c>
      <c r="UHK185" s="162" t="s">
        <v>222</v>
      </c>
      <c r="UHL185" s="162" t="s">
        <v>222</v>
      </c>
      <c r="UHM185" s="162" t="s">
        <v>222</v>
      </c>
      <c r="UHN185" s="162" t="s">
        <v>222</v>
      </c>
      <c r="UHO185" s="162" t="s">
        <v>222</v>
      </c>
      <c r="UHP185" s="162" t="s">
        <v>222</v>
      </c>
      <c r="UHQ185" s="162" t="s">
        <v>222</v>
      </c>
      <c r="UHR185" s="162" t="s">
        <v>222</v>
      </c>
      <c r="UHS185" s="162" t="s">
        <v>222</v>
      </c>
      <c r="UHT185" s="162" t="s">
        <v>222</v>
      </c>
      <c r="UHU185" s="162" t="s">
        <v>222</v>
      </c>
      <c r="UHV185" s="162" t="s">
        <v>222</v>
      </c>
      <c r="UHW185" s="162" t="s">
        <v>222</v>
      </c>
      <c r="UHX185" s="162" t="s">
        <v>222</v>
      </c>
      <c r="UHY185" s="162" t="s">
        <v>222</v>
      </c>
      <c r="UHZ185" s="162" t="s">
        <v>222</v>
      </c>
      <c r="UIA185" s="162" t="s">
        <v>222</v>
      </c>
      <c r="UIB185" s="162" t="s">
        <v>222</v>
      </c>
      <c r="UIC185" s="162" t="s">
        <v>222</v>
      </c>
      <c r="UID185" s="162" t="s">
        <v>222</v>
      </c>
      <c r="UIE185" s="162" t="s">
        <v>222</v>
      </c>
      <c r="UIF185" s="162" t="s">
        <v>222</v>
      </c>
      <c r="UIG185" s="162" t="s">
        <v>222</v>
      </c>
      <c r="UIH185" s="162" t="s">
        <v>222</v>
      </c>
      <c r="UII185" s="162" t="s">
        <v>222</v>
      </c>
      <c r="UIJ185" s="162" t="s">
        <v>222</v>
      </c>
      <c r="UIK185" s="162" t="s">
        <v>222</v>
      </c>
      <c r="UIL185" s="162" t="s">
        <v>222</v>
      </c>
      <c r="UIM185" s="162" t="s">
        <v>222</v>
      </c>
      <c r="UIN185" s="162" t="s">
        <v>222</v>
      </c>
      <c r="UIO185" s="162" t="s">
        <v>222</v>
      </c>
      <c r="UIP185" s="162" t="s">
        <v>222</v>
      </c>
      <c r="UIQ185" s="162" t="s">
        <v>222</v>
      </c>
      <c r="UIR185" s="162" t="s">
        <v>222</v>
      </c>
      <c r="UIS185" s="162" t="s">
        <v>222</v>
      </c>
      <c r="UIT185" s="162" t="s">
        <v>222</v>
      </c>
      <c r="UIU185" s="162" t="s">
        <v>222</v>
      </c>
      <c r="UIV185" s="162" t="s">
        <v>222</v>
      </c>
      <c r="UIW185" s="162" t="s">
        <v>222</v>
      </c>
      <c r="UIX185" s="162" t="s">
        <v>222</v>
      </c>
      <c r="UIY185" s="162" t="s">
        <v>222</v>
      </c>
      <c r="UIZ185" s="162" t="s">
        <v>222</v>
      </c>
      <c r="UJA185" s="162" t="s">
        <v>222</v>
      </c>
      <c r="UJB185" s="162" t="s">
        <v>222</v>
      </c>
      <c r="UJC185" s="162" t="s">
        <v>222</v>
      </c>
      <c r="UJD185" s="162" t="s">
        <v>222</v>
      </c>
      <c r="UJE185" s="162" t="s">
        <v>222</v>
      </c>
      <c r="UJF185" s="162" t="s">
        <v>222</v>
      </c>
      <c r="UJG185" s="162" t="s">
        <v>222</v>
      </c>
      <c r="UJH185" s="162" t="s">
        <v>222</v>
      </c>
      <c r="UJI185" s="162" t="s">
        <v>222</v>
      </c>
      <c r="UJJ185" s="162" t="s">
        <v>222</v>
      </c>
      <c r="UJK185" s="162" t="s">
        <v>222</v>
      </c>
      <c r="UJL185" s="162" t="s">
        <v>222</v>
      </c>
      <c r="UJM185" s="162" t="s">
        <v>222</v>
      </c>
      <c r="UJN185" s="162" t="s">
        <v>222</v>
      </c>
      <c r="UJO185" s="162" t="s">
        <v>222</v>
      </c>
      <c r="UJP185" s="162" t="s">
        <v>222</v>
      </c>
      <c r="UJQ185" s="162" t="s">
        <v>222</v>
      </c>
      <c r="UJR185" s="162" t="s">
        <v>222</v>
      </c>
      <c r="UJS185" s="162" t="s">
        <v>222</v>
      </c>
      <c r="UJT185" s="162" t="s">
        <v>222</v>
      </c>
      <c r="UJU185" s="162" t="s">
        <v>222</v>
      </c>
      <c r="UJV185" s="162" t="s">
        <v>222</v>
      </c>
      <c r="UJW185" s="162" t="s">
        <v>222</v>
      </c>
      <c r="UJX185" s="162" t="s">
        <v>222</v>
      </c>
      <c r="UJY185" s="162" t="s">
        <v>222</v>
      </c>
      <c r="UJZ185" s="162" t="s">
        <v>222</v>
      </c>
      <c r="UKA185" s="162" t="s">
        <v>222</v>
      </c>
      <c r="UKB185" s="162" t="s">
        <v>222</v>
      </c>
      <c r="UKC185" s="162" t="s">
        <v>222</v>
      </c>
      <c r="UKD185" s="162" t="s">
        <v>222</v>
      </c>
      <c r="UKE185" s="162" t="s">
        <v>222</v>
      </c>
      <c r="UKF185" s="162" t="s">
        <v>222</v>
      </c>
      <c r="UKG185" s="162" t="s">
        <v>222</v>
      </c>
      <c r="UKH185" s="162" t="s">
        <v>222</v>
      </c>
      <c r="UKI185" s="162" t="s">
        <v>222</v>
      </c>
      <c r="UKJ185" s="162" t="s">
        <v>222</v>
      </c>
      <c r="UKK185" s="162" t="s">
        <v>222</v>
      </c>
      <c r="UKL185" s="162" t="s">
        <v>222</v>
      </c>
      <c r="UKM185" s="162" t="s">
        <v>222</v>
      </c>
      <c r="UKN185" s="162" t="s">
        <v>222</v>
      </c>
      <c r="UKO185" s="162" t="s">
        <v>222</v>
      </c>
      <c r="UKP185" s="162" t="s">
        <v>222</v>
      </c>
      <c r="UKQ185" s="162" t="s">
        <v>222</v>
      </c>
      <c r="UKR185" s="162" t="s">
        <v>222</v>
      </c>
      <c r="UKS185" s="162" t="s">
        <v>222</v>
      </c>
      <c r="UKT185" s="162" t="s">
        <v>222</v>
      </c>
      <c r="UKU185" s="162" t="s">
        <v>222</v>
      </c>
      <c r="UKV185" s="162" t="s">
        <v>222</v>
      </c>
      <c r="UKW185" s="162" t="s">
        <v>222</v>
      </c>
      <c r="UKX185" s="162" t="s">
        <v>222</v>
      </c>
      <c r="UKY185" s="162" t="s">
        <v>222</v>
      </c>
      <c r="UKZ185" s="162" t="s">
        <v>222</v>
      </c>
      <c r="ULA185" s="162" t="s">
        <v>222</v>
      </c>
      <c r="ULB185" s="162" t="s">
        <v>222</v>
      </c>
      <c r="ULC185" s="162" t="s">
        <v>222</v>
      </c>
      <c r="ULD185" s="162" t="s">
        <v>222</v>
      </c>
      <c r="ULE185" s="162" t="s">
        <v>222</v>
      </c>
      <c r="ULF185" s="162" t="s">
        <v>222</v>
      </c>
      <c r="ULG185" s="162" t="s">
        <v>222</v>
      </c>
      <c r="ULH185" s="162" t="s">
        <v>222</v>
      </c>
      <c r="ULI185" s="162" t="s">
        <v>222</v>
      </c>
      <c r="ULJ185" s="162" t="s">
        <v>222</v>
      </c>
      <c r="ULK185" s="162" t="s">
        <v>222</v>
      </c>
      <c r="ULL185" s="162" t="s">
        <v>222</v>
      </c>
      <c r="ULM185" s="162" t="s">
        <v>222</v>
      </c>
      <c r="ULN185" s="162" t="s">
        <v>222</v>
      </c>
      <c r="ULO185" s="162" t="s">
        <v>222</v>
      </c>
      <c r="ULP185" s="162" t="s">
        <v>222</v>
      </c>
      <c r="ULQ185" s="162" t="s">
        <v>222</v>
      </c>
      <c r="ULR185" s="162" t="s">
        <v>222</v>
      </c>
      <c r="ULS185" s="162" t="s">
        <v>222</v>
      </c>
      <c r="ULT185" s="162" t="s">
        <v>222</v>
      </c>
      <c r="ULU185" s="162" t="s">
        <v>222</v>
      </c>
      <c r="ULV185" s="162" t="s">
        <v>222</v>
      </c>
      <c r="ULW185" s="162" t="s">
        <v>222</v>
      </c>
      <c r="ULX185" s="162" t="s">
        <v>222</v>
      </c>
      <c r="ULY185" s="162" t="s">
        <v>222</v>
      </c>
      <c r="ULZ185" s="162" t="s">
        <v>222</v>
      </c>
      <c r="UMA185" s="162" t="s">
        <v>222</v>
      </c>
      <c r="UMB185" s="162" t="s">
        <v>222</v>
      </c>
      <c r="UMC185" s="162" t="s">
        <v>222</v>
      </c>
      <c r="UMD185" s="162" t="s">
        <v>222</v>
      </c>
      <c r="UME185" s="162" t="s">
        <v>222</v>
      </c>
      <c r="UMF185" s="162" t="s">
        <v>222</v>
      </c>
      <c r="UMG185" s="162" t="s">
        <v>222</v>
      </c>
      <c r="UMH185" s="162" t="s">
        <v>222</v>
      </c>
      <c r="UMI185" s="162" t="s">
        <v>222</v>
      </c>
      <c r="UMJ185" s="162" t="s">
        <v>222</v>
      </c>
      <c r="UMK185" s="162" t="s">
        <v>222</v>
      </c>
      <c r="UML185" s="162" t="s">
        <v>222</v>
      </c>
      <c r="UMM185" s="162" t="s">
        <v>222</v>
      </c>
      <c r="UMN185" s="162" t="s">
        <v>222</v>
      </c>
      <c r="UMO185" s="162" t="s">
        <v>222</v>
      </c>
      <c r="UMP185" s="162" t="s">
        <v>222</v>
      </c>
      <c r="UMQ185" s="162" t="s">
        <v>222</v>
      </c>
      <c r="UMR185" s="162" t="s">
        <v>222</v>
      </c>
      <c r="UMS185" s="162" t="s">
        <v>222</v>
      </c>
      <c r="UMT185" s="162" t="s">
        <v>222</v>
      </c>
      <c r="UMU185" s="162" t="s">
        <v>222</v>
      </c>
      <c r="UMV185" s="162" t="s">
        <v>222</v>
      </c>
      <c r="UMW185" s="162" t="s">
        <v>222</v>
      </c>
      <c r="UMX185" s="162" t="s">
        <v>222</v>
      </c>
      <c r="UMY185" s="162" t="s">
        <v>222</v>
      </c>
      <c r="UMZ185" s="162" t="s">
        <v>222</v>
      </c>
      <c r="UNA185" s="162" t="s">
        <v>222</v>
      </c>
      <c r="UNB185" s="162" t="s">
        <v>222</v>
      </c>
      <c r="UNC185" s="162" t="s">
        <v>222</v>
      </c>
      <c r="UND185" s="162" t="s">
        <v>222</v>
      </c>
      <c r="UNE185" s="162" t="s">
        <v>222</v>
      </c>
      <c r="UNF185" s="162" t="s">
        <v>222</v>
      </c>
      <c r="UNG185" s="162" t="s">
        <v>222</v>
      </c>
      <c r="UNH185" s="162" t="s">
        <v>222</v>
      </c>
      <c r="UNI185" s="162" t="s">
        <v>222</v>
      </c>
      <c r="UNJ185" s="162" t="s">
        <v>222</v>
      </c>
      <c r="UNK185" s="162" t="s">
        <v>222</v>
      </c>
      <c r="UNL185" s="162" t="s">
        <v>222</v>
      </c>
      <c r="UNM185" s="162" t="s">
        <v>222</v>
      </c>
      <c r="UNN185" s="162" t="s">
        <v>222</v>
      </c>
      <c r="UNO185" s="162" t="s">
        <v>222</v>
      </c>
      <c r="UNP185" s="162" t="s">
        <v>222</v>
      </c>
      <c r="UNQ185" s="162" t="s">
        <v>222</v>
      </c>
      <c r="UNR185" s="162" t="s">
        <v>222</v>
      </c>
      <c r="UNS185" s="162" t="s">
        <v>222</v>
      </c>
      <c r="UNT185" s="162" t="s">
        <v>222</v>
      </c>
      <c r="UNU185" s="162" t="s">
        <v>222</v>
      </c>
      <c r="UNV185" s="162" t="s">
        <v>222</v>
      </c>
      <c r="UNW185" s="162" t="s">
        <v>222</v>
      </c>
      <c r="UNX185" s="162" t="s">
        <v>222</v>
      </c>
      <c r="UNY185" s="162" t="s">
        <v>222</v>
      </c>
      <c r="UNZ185" s="162" t="s">
        <v>222</v>
      </c>
      <c r="UOA185" s="162" t="s">
        <v>222</v>
      </c>
      <c r="UOB185" s="162" t="s">
        <v>222</v>
      </c>
      <c r="UOC185" s="162" t="s">
        <v>222</v>
      </c>
      <c r="UOD185" s="162" t="s">
        <v>222</v>
      </c>
      <c r="UOE185" s="162" t="s">
        <v>222</v>
      </c>
      <c r="UOF185" s="162" t="s">
        <v>222</v>
      </c>
      <c r="UOG185" s="162" t="s">
        <v>222</v>
      </c>
      <c r="UOH185" s="162" t="s">
        <v>222</v>
      </c>
      <c r="UOI185" s="162" t="s">
        <v>222</v>
      </c>
      <c r="UOJ185" s="162" t="s">
        <v>222</v>
      </c>
      <c r="UOK185" s="162" t="s">
        <v>222</v>
      </c>
      <c r="UOL185" s="162" t="s">
        <v>222</v>
      </c>
      <c r="UOM185" s="162" t="s">
        <v>222</v>
      </c>
      <c r="UON185" s="162" t="s">
        <v>222</v>
      </c>
      <c r="UOO185" s="162" t="s">
        <v>222</v>
      </c>
      <c r="UOP185" s="162" t="s">
        <v>222</v>
      </c>
      <c r="UOQ185" s="162" t="s">
        <v>222</v>
      </c>
      <c r="UOR185" s="162" t="s">
        <v>222</v>
      </c>
      <c r="UOS185" s="162" t="s">
        <v>222</v>
      </c>
      <c r="UOT185" s="162" t="s">
        <v>222</v>
      </c>
      <c r="UOU185" s="162" t="s">
        <v>222</v>
      </c>
      <c r="UOV185" s="162" t="s">
        <v>222</v>
      </c>
      <c r="UOW185" s="162" t="s">
        <v>222</v>
      </c>
      <c r="UOX185" s="162" t="s">
        <v>222</v>
      </c>
      <c r="UOY185" s="162" t="s">
        <v>222</v>
      </c>
      <c r="UOZ185" s="162" t="s">
        <v>222</v>
      </c>
      <c r="UPA185" s="162" t="s">
        <v>222</v>
      </c>
      <c r="UPB185" s="162" t="s">
        <v>222</v>
      </c>
      <c r="UPC185" s="162" t="s">
        <v>222</v>
      </c>
      <c r="UPD185" s="162" t="s">
        <v>222</v>
      </c>
      <c r="UPE185" s="162" t="s">
        <v>222</v>
      </c>
      <c r="UPF185" s="162" t="s">
        <v>222</v>
      </c>
      <c r="UPG185" s="162" t="s">
        <v>222</v>
      </c>
      <c r="UPH185" s="162" t="s">
        <v>222</v>
      </c>
      <c r="UPI185" s="162" t="s">
        <v>222</v>
      </c>
      <c r="UPJ185" s="162" t="s">
        <v>222</v>
      </c>
      <c r="UPK185" s="162" t="s">
        <v>222</v>
      </c>
      <c r="UPL185" s="162" t="s">
        <v>222</v>
      </c>
      <c r="UPM185" s="162" t="s">
        <v>222</v>
      </c>
      <c r="UPN185" s="162" t="s">
        <v>222</v>
      </c>
      <c r="UPO185" s="162" t="s">
        <v>222</v>
      </c>
      <c r="UPP185" s="162" t="s">
        <v>222</v>
      </c>
      <c r="UPQ185" s="162" t="s">
        <v>222</v>
      </c>
      <c r="UPR185" s="162" t="s">
        <v>222</v>
      </c>
      <c r="UPS185" s="162" t="s">
        <v>222</v>
      </c>
      <c r="UPT185" s="162" t="s">
        <v>222</v>
      </c>
      <c r="UPU185" s="162" t="s">
        <v>222</v>
      </c>
      <c r="UPV185" s="162" t="s">
        <v>222</v>
      </c>
      <c r="UPW185" s="162" t="s">
        <v>222</v>
      </c>
      <c r="UPX185" s="162" t="s">
        <v>222</v>
      </c>
      <c r="UPY185" s="162" t="s">
        <v>222</v>
      </c>
      <c r="UPZ185" s="162" t="s">
        <v>222</v>
      </c>
      <c r="UQA185" s="162" t="s">
        <v>222</v>
      </c>
      <c r="UQB185" s="162" t="s">
        <v>222</v>
      </c>
      <c r="UQC185" s="162" t="s">
        <v>222</v>
      </c>
      <c r="UQD185" s="162" t="s">
        <v>222</v>
      </c>
      <c r="UQE185" s="162" t="s">
        <v>222</v>
      </c>
      <c r="UQF185" s="162" t="s">
        <v>222</v>
      </c>
      <c r="UQG185" s="162" t="s">
        <v>222</v>
      </c>
      <c r="UQH185" s="162" t="s">
        <v>222</v>
      </c>
      <c r="UQI185" s="162" t="s">
        <v>222</v>
      </c>
      <c r="UQJ185" s="162" t="s">
        <v>222</v>
      </c>
      <c r="UQK185" s="162" t="s">
        <v>222</v>
      </c>
      <c r="UQL185" s="162" t="s">
        <v>222</v>
      </c>
      <c r="UQM185" s="162" t="s">
        <v>222</v>
      </c>
      <c r="UQN185" s="162" t="s">
        <v>222</v>
      </c>
      <c r="UQO185" s="162" t="s">
        <v>222</v>
      </c>
      <c r="UQP185" s="162" t="s">
        <v>222</v>
      </c>
      <c r="UQQ185" s="162" t="s">
        <v>222</v>
      </c>
      <c r="UQR185" s="162" t="s">
        <v>222</v>
      </c>
      <c r="UQS185" s="162" t="s">
        <v>222</v>
      </c>
      <c r="UQT185" s="162" t="s">
        <v>222</v>
      </c>
      <c r="UQU185" s="162" t="s">
        <v>222</v>
      </c>
      <c r="UQV185" s="162" t="s">
        <v>222</v>
      </c>
      <c r="UQW185" s="162" t="s">
        <v>222</v>
      </c>
      <c r="UQX185" s="162" t="s">
        <v>222</v>
      </c>
      <c r="UQY185" s="162" t="s">
        <v>222</v>
      </c>
      <c r="UQZ185" s="162" t="s">
        <v>222</v>
      </c>
      <c r="URA185" s="162" t="s">
        <v>222</v>
      </c>
      <c r="URB185" s="162" t="s">
        <v>222</v>
      </c>
      <c r="URC185" s="162" t="s">
        <v>222</v>
      </c>
      <c r="URD185" s="162" t="s">
        <v>222</v>
      </c>
      <c r="URE185" s="162" t="s">
        <v>222</v>
      </c>
      <c r="URF185" s="162" t="s">
        <v>222</v>
      </c>
      <c r="URG185" s="162" t="s">
        <v>222</v>
      </c>
      <c r="URH185" s="162" t="s">
        <v>222</v>
      </c>
      <c r="URI185" s="162" t="s">
        <v>222</v>
      </c>
      <c r="URJ185" s="162" t="s">
        <v>222</v>
      </c>
      <c r="URK185" s="162" t="s">
        <v>222</v>
      </c>
      <c r="URL185" s="162" t="s">
        <v>222</v>
      </c>
      <c r="URM185" s="162" t="s">
        <v>222</v>
      </c>
      <c r="URN185" s="162" t="s">
        <v>222</v>
      </c>
      <c r="URO185" s="162" t="s">
        <v>222</v>
      </c>
      <c r="URP185" s="162" t="s">
        <v>222</v>
      </c>
      <c r="URQ185" s="162" t="s">
        <v>222</v>
      </c>
      <c r="URR185" s="162" t="s">
        <v>222</v>
      </c>
      <c r="URS185" s="162" t="s">
        <v>222</v>
      </c>
      <c r="URT185" s="162" t="s">
        <v>222</v>
      </c>
      <c r="URU185" s="162" t="s">
        <v>222</v>
      </c>
      <c r="URV185" s="162" t="s">
        <v>222</v>
      </c>
      <c r="URW185" s="162" t="s">
        <v>222</v>
      </c>
      <c r="URX185" s="162" t="s">
        <v>222</v>
      </c>
      <c r="URY185" s="162" t="s">
        <v>222</v>
      </c>
      <c r="URZ185" s="162" t="s">
        <v>222</v>
      </c>
      <c r="USA185" s="162" t="s">
        <v>222</v>
      </c>
      <c r="USB185" s="162" t="s">
        <v>222</v>
      </c>
      <c r="USC185" s="162" t="s">
        <v>222</v>
      </c>
      <c r="USD185" s="162" t="s">
        <v>222</v>
      </c>
      <c r="USE185" s="162" t="s">
        <v>222</v>
      </c>
      <c r="USF185" s="162" t="s">
        <v>222</v>
      </c>
      <c r="USG185" s="162" t="s">
        <v>222</v>
      </c>
      <c r="USH185" s="162" t="s">
        <v>222</v>
      </c>
      <c r="USI185" s="162" t="s">
        <v>222</v>
      </c>
      <c r="USJ185" s="162" t="s">
        <v>222</v>
      </c>
      <c r="USK185" s="162" t="s">
        <v>222</v>
      </c>
      <c r="USL185" s="162" t="s">
        <v>222</v>
      </c>
      <c r="USM185" s="162" t="s">
        <v>222</v>
      </c>
      <c r="USN185" s="162" t="s">
        <v>222</v>
      </c>
      <c r="USO185" s="162" t="s">
        <v>222</v>
      </c>
      <c r="USP185" s="162" t="s">
        <v>222</v>
      </c>
      <c r="USQ185" s="162" t="s">
        <v>222</v>
      </c>
      <c r="USR185" s="162" t="s">
        <v>222</v>
      </c>
      <c r="USS185" s="162" t="s">
        <v>222</v>
      </c>
      <c r="UST185" s="162" t="s">
        <v>222</v>
      </c>
      <c r="USU185" s="162" t="s">
        <v>222</v>
      </c>
      <c r="USV185" s="162" t="s">
        <v>222</v>
      </c>
      <c r="USW185" s="162" t="s">
        <v>222</v>
      </c>
      <c r="USX185" s="162" t="s">
        <v>222</v>
      </c>
      <c r="USY185" s="162" t="s">
        <v>222</v>
      </c>
      <c r="USZ185" s="162" t="s">
        <v>222</v>
      </c>
      <c r="UTA185" s="162" t="s">
        <v>222</v>
      </c>
      <c r="UTB185" s="162" t="s">
        <v>222</v>
      </c>
      <c r="UTC185" s="162" t="s">
        <v>222</v>
      </c>
      <c r="UTD185" s="162" t="s">
        <v>222</v>
      </c>
      <c r="UTE185" s="162" t="s">
        <v>222</v>
      </c>
      <c r="UTF185" s="162" t="s">
        <v>222</v>
      </c>
      <c r="UTG185" s="162" t="s">
        <v>222</v>
      </c>
      <c r="UTH185" s="162" t="s">
        <v>222</v>
      </c>
      <c r="UTI185" s="162" t="s">
        <v>222</v>
      </c>
      <c r="UTJ185" s="162" t="s">
        <v>222</v>
      </c>
      <c r="UTK185" s="162" t="s">
        <v>222</v>
      </c>
      <c r="UTL185" s="162" t="s">
        <v>222</v>
      </c>
      <c r="UTM185" s="162" t="s">
        <v>222</v>
      </c>
      <c r="UTN185" s="162" t="s">
        <v>222</v>
      </c>
      <c r="UTO185" s="162" t="s">
        <v>222</v>
      </c>
      <c r="UTP185" s="162" t="s">
        <v>222</v>
      </c>
      <c r="UTQ185" s="162" t="s">
        <v>222</v>
      </c>
      <c r="UTR185" s="162" t="s">
        <v>222</v>
      </c>
      <c r="UTS185" s="162" t="s">
        <v>222</v>
      </c>
      <c r="UTT185" s="162" t="s">
        <v>222</v>
      </c>
      <c r="UTU185" s="162" t="s">
        <v>222</v>
      </c>
      <c r="UTV185" s="162" t="s">
        <v>222</v>
      </c>
      <c r="UTW185" s="162" t="s">
        <v>222</v>
      </c>
      <c r="UTX185" s="162" t="s">
        <v>222</v>
      </c>
      <c r="UTY185" s="162" t="s">
        <v>222</v>
      </c>
      <c r="UTZ185" s="162" t="s">
        <v>222</v>
      </c>
      <c r="UUA185" s="162" t="s">
        <v>222</v>
      </c>
      <c r="UUB185" s="162" t="s">
        <v>222</v>
      </c>
      <c r="UUC185" s="162" t="s">
        <v>222</v>
      </c>
      <c r="UUD185" s="162" t="s">
        <v>222</v>
      </c>
      <c r="UUE185" s="162" t="s">
        <v>222</v>
      </c>
      <c r="UUF185" s="162" t="s">
        <v>222</v>
      </c>
      <c r="UUG185" s="162" t="s">
        <v>222</v>
      </c>
      <c r="UUH185" s="162" t="s">
        <v>222</v>
      </c>
      <c r="UUI185" s="162" t="s">
        <v>222</v>
      </c>
      <c r="UUJ185" s="162" t="s">
        <v>222</v>
      </c>
      <c r="UUK185" s="162" t="s">
        <v>222</v>
      </c>
      <c r="UUL185" s="162" t="s">
        <v>222</v>
      </c>
      <c r="UUM185" s="162" t="s">
        <v>222</v>
      </c>
      <c r="UUN185" s="162" t="s">
        <v>222</v>
      </c>
      <c r="UUO185" s="162" t="s">
        <v>222</v>
      </c>
      <c r="UUP185" s="162" t="s">
        <v>222</v>
      </c>
      <c r="UUQ185" s="162" t="s">
        <v>222</v>
      </c>
      <c r="UUR185" s="162" t="s">
        <v>222</v>
      </c>
      <c r="UUS185" s="162" t="s">
        <v>222</v>
      </c>
      <c r="UUT185" s="162" t="s">
        <v>222</v>
      </c>
      <c r="UUU185" s="162" t="s">
        <v>222</v>
      </c>
      <c r="UUV185" s="162" t="s">
        <v>222</v>
      </c>
      <c r="UUW185" s="162" t="s">
        <v>222</v>
      </c>
      <c r="UUX185" s="162" t="s">
        <v>222</v>
      </c>
      <c r="UUY185" s="162" t="s">
        <v>222</v>
      </c>
      <c r="UUZ185" s="162" t="s">
        <v>222</v>
      </c>
      <c r="UVA185" s="162" t="s">
        <v>222</v>
      </c>
      <c r="UVB185" s="162" t="s">
        <v>222</v>
      </c>
      <c r="UVC185" s="162" t="s">
        <v>222</v>
      </c>
      <c r="UVD185" s="162" t="s">
        <v>222</v>
      </c>
      <c r="UVE185" s="162" t="s">
        <v>222</v>
      </c>
      <c r="UVF185" s="162" t="s">
        <v>222</v>
      </c>
      <c r="UVG185" s="162" t="s">
        <v>222</v>
      </c>
      <c r="UVH185" s="162" t="s">
        <v>222</v>
      </c>
      <c r="UVI185" s="162" t="s">
        <v>222</v>
      </c>
      <c r="UVJ185" s="162" t="s">
        <v>222</v>
      </c>
      <c r="UVK185" s="162" t="s">
        <v>222</v>
      </c>
      <c r="UVL185" s="162" t="s">
        <v>222</v>
      </c>
      <c r="UVM185" s="162" t="s">
        <v>222</v>
      </c>
      <c r="UVN185" s="162" t="s">
        <v>222</v>
      </c>
      <c r="UVO185" s="162" t="s">
        <v>222</v>
      </c>
      <c r="UVP185" s="162" t="s">
        <v>222</v>
      </c>
      <c r="UVQ185" s="162" t="s">
        <v>222</v>
      </c>
      <c r="UVR185" s="162" t="s">
        <v>222</v>
      </c>
      <c r="UVS185" s="162" t="s">
        <v>222</v>
      </c>
      <c r="UVT185" s="162" t="s">
        <v>222</v>
      </c>
      <c r="UVU185" s="162" t="s">
        <v>222</v>
      </c>
      <c r="UVV185" s="162" t="s">
        <v>222</v>
      </c>
      <c r="UVW185" s="162" t="s">
        <v>222</v>
      </c>
      <c r="UVX185" s="162" t="s">
        <v>222</v>
      </c>
      <c r="UVY185" s="162" t="s">
        <v>222</v>
      </c>
      <c r="UVZ185" s="162" t="s">
        <v>222</v>
      </c>
      <c r="UWA185" s="162" t="s">
        <v>222</v>
      </c>
      <c r="UWB185" s="162" t="s">
        <v>222</v>
      </c>
      <c r="UWC185" s="162" t="s">
        <v>222</v>
      </c>
      <c r="UWD185" s="162" t="s">
        <v>222</v>
      </c>
      <c r="UWE185" s="162" t="s">
        <v>222</v>
      </c>
      <c r="UWF185" s="162" t="s">
        <v>222</v>
      </c>
      <c r="UWG185" s="162" t="s">
        <v>222</v>
      </c>
      <c r="UWH185" s="162" t="s">
        <v>222</v>
      </c>
      <c r="UWI185" s="162" t="s">
        <v>222</v>
      </c>
      <c r="UWJ185" s="162" t="s">
        <v>222</v>
      </c>
      <c r="UWK185" s="162" t="s">
        <v>222</v>
      </c>
      <c r="UWL185" s="162" t="s">
        <v>222</v>
      </c>
      <c r="UWM185" s="162" t="s">
        <v>222</v>
      </c>
      <c r="UWN185" s="162" t="s">
        <v>222</v>
      </c>
      <c r="UWO185" s="162" t="s">
        <v>222</v>
      </c>
      <c r="UWP185" s="162" t="s">
        <v>222</v>
      </c>
      <c r="UWQ185" s="162" t="s">
        <v>222</v>
      </c>
      <c r="UWR185" s="162" t="s">
        <v>222</v>
      </c>
      <c r="UWS185" s="162" t="s">
        <v>222</v>
      </c>
      <c r="UWT185" s="162" t="s">
        <v>222</v>
      </c>
      <c r="UWU185" s="162" t="s">
        <v>222</v>
      </c>
      <c r="UWV185" s="162" t="s">
        <v>222</v>
      </c>
      <c r="UWW185" s="162" t="s">
        <v>222</v>
      </c>
      <c r="UWX185" s="162" t="s">
        <v>222</v>
      </c>
      <c r="UWY185" s="162" t="s">
        <v>222</v>
      </c>
      <c r="UWZ185" s="162" t="s">
        <v>222</v>
      </c>
      <c r="UXA185" s="162" t="s">
        <v>222</v>
      </c>
      <c r="UXB185" s="162" t="s">
        <v>222</v>
      </c>
      <c r="UXC185" s="162" t="s">
        <v>222</v>
      </c>
      <c r="UXD185" s="162" t="s">
        <v>222</v>
      </c>
      <c r="UXE185" s="162" t="s">
        <v>222</v>
      </c>
      <c r="UXF185" s="162" t="s">
        <v>222</v>
      </c>
      <c r="UXG185" s="162" t="s">
        <v>222</v>
      </c>
      <c r="UXH185" s="162" t="s">
        <v>222</v>
      </c>
      <c r="UXI185" s="162" t="s">
        <v>222</v>
      </c>
      <c r="UXJ185" s="162" t="s">
        <v>222</v>
      </c>
      <c r="UXK185" s="162" t="s">
        <v>222</v>
      </c>
      <c r="UXL185" s="162" t="s">
        <v>222</v>
      </c>
      <c r="UXM185" s="162" t="s">
        <v>222</v>
      </c>
      <c r="UXN185" s="162" t="s">
        <v>222</v>
      </c>
      <c r="UXO185" s="162" t="s">
        <v>222</v>
      </c>
      <c r="UXP185" s="162" t="s">
        <v>222</v>
      </c>
      <c r="UXQ185" s="162" t="s">
        <v>222</v>
      </c>
      <c r="UXR185" s="162" t="s">
        <v>222</v>
      </c>
      <c r="UXS185" s="162" t="s">
        <v>222</v>
      </c>
      <c r="UXT185" s="162" t="s">
        <v>222</v>
      </c>
      <c r="UXU185" s="162" t="s">
        <v>222</v>
      </c>
      <c r="UXV185" s="162" t="s">
        <v>222</v>
      </c>
      <c r="UXW185" s="162" t="s">
        <v>222</v>
      </c>
      <c r="UXX185" s="162" t="s">
        <v>222</v>
      </c>
      <c r="UXY185" s="162" t="s">
        <v>222</v>
      </c>
      <c r="UXZ185" s="162" t="s">
        <v>222</v>
      </c>
      <c r="UYA185" s="162" t="s">
        <v>222</v>
      </c>
      <c r="UYB185" s="162" t="s">
        <v>222</v>
      </c>
      <c r="UYC185" s="162" t="s">
        <v>222</v>
      </c>
      <c r="UYD185" s="162" t="s">
        <v>222</v>
      </c>
      <c r="UYE185" s="162" t="s">
        <v>222</v>
      </c>
      <c r="UYF185" s="162" t="s">
        <v>222</v>
      </c>
      <c r="UYG185" s="162" t="s">
        <v>222</v>
      </c>
      <c r="UYH185" s="162" t="s">
        <v>222</v>
      </c>
      <c r="UYI185" s="162" t="s">
        <v>222</v>
      </c>
      <c r="UYJ185" s="162" t="s">
        <v>222</v>
      </c>
      <c r="UYK185" s="162" t="s">
        <v>222</v>
      </c>
      <c r="UYL185" s="162" t="s">
        <v>222</v>
      </c>
      <c r="UYM185" s="162" t="s">
        <v>222</v>
      </c>
      <c r="UYN185" s="162" t="s">
        <v>222</v>
      </c>
      <c r="UYO185" s="162" t="s">
        <v>222</v>
      </c>
      <c r="UYP185" s="162" t="s">
        <v>222</v>
      </c>
      <c r="UYQ185" s="162" t="s">
        <v>222</v>
      </c>
      <c r="UYR185" s="162" t="s">
        <v>222</v>
      </c>
      <c r="UYS185" s="162" t="s">
        <v>222</v>
      </c>
      <c r="UYT185" s="162" t="s">
        <v>222</v>
      </c>
      <c r="UYU185" s="162" t="s">
        <v>222</v>
      </c>
      <c r="UYV185" s="162" t="s">
        <v>222</v>
      </c>
      <c r="UYW185" s="162" t="s">
        <v>222</v>
      </c>
      <c r="UYX185" s="162" t="s">
        <v>222</v>
      </c>
      <c r="UYY185" s="162" t="s">
        <v>222</v>
      </c>
      <c r="UYZ185" s="162" t="s">
        <v>222</v>
      </c>
      <c r="UZA185" s="162" t="s">
        <v>222</v>
      </c>
      <c r="UZB185" s="162" t="s">
        <v>222</v>
      </c>
      <c r="UZC185" s="162" t="s">
        <v>222</v>
      </c>
      <c r="UZD185" s="162" t="s">
        <v>222</v>
      </c>
      <c r="UZE185" s="162" t="s">
        <v>222</v>
      </c>
      <c r="UZF185" s="162" t="s">
        <v>222</v>
      </c>
      <c r="UZG185" s="162" t="s">
        <v>222</v>
      </c>
      <c r="UZH185" s="162" t="s">
        <v>222</v>
      </c>
      <c r="UZI185" s="162" t="s">
        <v>222</v>
      </c>
      <c r="UZJ185" s="162" t="s">
        <v>222</v>
      </c>
      <c r="UZK185" s="162" t="s">
        <v>222</v>
      </c>
      <c r="UZL185" s="162" t="s">
        <v>222</v>
      </c>
      <c r="UZM185" s="162" t="s">
        <v>222</v>
      </c>
      <c r="UZN185" s="162" t="s">
        <v>222</v>
      </c>
      <c r="UZO185" s="162" t="s">
        <v>222</v>
      </c>
      <c r="UZP185" s="162" t="s">
        <v>222</v>
      </c>
      <c r="UZQ185" s="162" t="s">
        <v>222</v>
      </c>
      <c r="UZR185" s="162" t="s">
        <v>222</v>
      </c>
      <c r="UZS185" s="162" t="s">
        <v>222</v>
      </c>
      <c r="UZT185" s="162" t="s">
        <v>222</v>
      </c>
      <c r="UZU185" s="162" t="s">
        <v>222</v>
      </c>
      <c r="UZV185" s="162" t="s">
        <v>222</v>
      </c>
      <c r="UZW185" s="162" t="s">
        <v>222</v>
      </c>
      <c r="UZX185" s="162" t="s">
        <v>222</v>
      </c>
      <c r="UZY185" s="162" t="s">
        <v>222</v>
      </c>
      <c r="UZZ185" s="162" t="s">
        <v>222</v>
      </c>
      <c r="VAA185" s="162" t="s">
        <v>222</v>
      </c>
      <c r="VAB185" s="162" t="s">
        <v>222</v>
      </c>
      <c r="VAC185" s="162" t="s">
        <v>222</v>
      </c>
      <c r="VAD185" s="162" t="s">
        <v>222</v>
      </c>
      <c r="VAE185" s="162" t="s">
        <v>222</v>
      </c>
      <c r="VAF185" s="162" t="s">
        <v>222</v>
      </c>
      <c r="VAG185" s="162" t="s">
        <v>222</v>
      </c>
      <c r="VAH185" s="162" t="s">
        <v>222</v>
      </c>
      <c r="VAI185" s="162" t="s">
        <v>222</v>
      </c>
      <c r="VAJ185" s="162" t="s">
        <v>222</v>
      </c>
      <c r="VAK185" s="162" t="s">
        <v>222</v>
      </c>
      <c r="VAL185" s="162" t="s">
        <v>222</v>
      </c>
      <c r="VAM185" s="162" t="s">
        <v>222</v>
      </c>
      <c r="VAN185" s="162" t="s">
        <v>222</v>
      </c>
      <c r="VAO185" s="162" t="s">
        <v>222</v>
      </c>
      <c r="VAP185" s="162" t="s">
        <v>222</v>
      </c>
      <c r="VAQ185" s="162" t="s">
        <v>222</v>
      </c>
      <c r="VAR185" s="162" t="s">
        <v>222</v>
      </c>
      <c r="VAS185" s="162" t="s">
        <v>222</v>
      </c>
      <c r="VAT185" s="162" t="s">
        <v>222</v>
      </c>
      <c r="VAU185" s="162" t="s">
        <v>222</v>
      </c>
      <c r="VAV185" s="162" t="s">
        <v>222</v>
      </c>
      <c r="VAW185" s="162" t="s">
        <v>222</v>
      </c>
      <c r="VAX185" s="162" t="s">
        <v>222</v>
      </c>
      <c r="VAY185" s="162" t="s">
        <v>222</v>
      </c>
      <c r="VAZ185" s="162" t="s">
        <v>222</v>
      </c>
      <c r="VBA185" s="162" t="s">
        <v>222</v>
      </c>
      <c r="VBB185" s="162" t="s">
        <v>222</v>
      </c>
      <c r="VBC185" s="162" t="s">
        <v>222</v>
      </c>
      <c r="VBD185" s="162" t="s">
        <v>222</v>
      </c>
      <c r="VBE185" s="162" t="s">
        <v>222</v>
      </c>
      <c r="VBF185" s="162" t="s">
        <v>222</v>
      </c>
      <c r="VBG185" s="162" t="s">
        <v>222</v>
      </c>
      <c r="VBH185" s="162" t="s">
        <v>222</v>
      </c>
      <c r="VBI185" s="162" t="s">
        <v>222</v>
      </c>
      <c r="VBJ185" s="162" t="s">
        <v>222</v>
      </c>
      <c r="VBK185" s="162" t="s">
        <v>222</v>
      </c>
      <c r="VBL185" s="162" t="s">
        <v>222</v>
      </c>
      <c r="VBM185" s="162" t="s">
        <v>222</v>
      </c>
      <c r="VBN185" s="162" t="s">
        <v>222</v>
      </c>
      <c r="VBO185" s="162" t="s">
        <v>222</v>
      </c>
      <c r="VBP185" s="162" t="s">
        <v>222</v>
      </c>
      <c r="VBQ185" s="162" t="s">
        <v>222</v>
      </c>
      <c r="VBR185" s="162" t="s">
        <v>222</v>
      </c>
      <c r="VBS185" s="162" t="s">
        <v>222</v>
      </c>
      <c r="VBT185" s="162" t="s">
        <v>222</v>
      </c>
      <c r="VBU185" s="162" t="s">
        <v>222</v>
      </c>
      <c r="VBV185" s="162" t="s">
        <v>222</v>
      </c>
      <c r="VBW185" s="162" t="s">
        <v>222</v>
      </c>
      <c r="VBX185" s="162" t="s">
        <v>222</v>
      </c>
      <c r="VBY185" s="162" t="s">
        <v>222</v>
      </c>
      <c r="VBZ185" s="162" t="s">
        <v>222</v>
      </c>
      <c r="VCA185" s="162" t="s">
        <v>222</v>
      </c>
      <c r="VCB185" s="162" t="s">
        <v>222</v>
      </c>
      <c r="VCC185" s="162" t="s">
        <v>222</v>
      </c>
      <c r="VCD185" s="162" t="s">
        <v>222</v>
      </c>
      <c r="VCE185" s="162" t="s">
        <v>222</v>
      </c>
      <c r="VCF185" s="162" t="s">
        <v>222</v>
      </c>
      <c r="VCG185" s="162" t="s">
        <v>222</v>
      </c>
      <c r="VCH185" s="162" t="s">
        <v>222</v>
      </c>
      <c r="VCI185" s="162" t="s">
        <v>222</v>
      </c>
      <c r="VCJ185" s="162" t="s">
        <v>222</v>
      </c>
      <c r="VCK185" s="162" t="s">
        <v>222</v>
      </c>
      <c r="VCL185" s="162" t="s">
        <v>222</v>
      </c>
      <c r="VCM185" s="162" t="s">
        <v>222</v>
      </c>
      <c r="VCN185" s="162" t="s">
        <v>222</v>
      </c>
      <c r="VCO185" s="162" t="s">
        <v>222</v>
      </c>
      <c r="VCP185" s="162" t="s">
        <v>222</v>
      </c>
      <c r="VCQ185" s="162" t="s">
        <v>222</v>
      </c>
      <c r="VCR185" s="162" t="s">
        <v>222</v>
      </c>
      <c r="VCS185" s="162" t="s">
        <v>222</v>
      </c>
      <c r="VCT185" s="162" t="s">
        <v>222</v>
      </c>
      <c r="VCU185" s="162" t="s">
        <v>222</v>
      </c>
      <c r="VCV185" s="162" t="s">
        <v>222</v>
      </c>
      <c r="VCW185" s="162" t="s">
        <v>222</v>
      </c>
      <c r="VCX185" s="162" t="s">
        <v>222</v>
      </c>
      <c r="VCY185" s="162" t="s">
        <v>222</v>
      </c>
      <c r="VCZ185" s="162" t="s">
        <v>222</v>
      </c>
      <c r="VDA185" s="162" t="s">
        <v>222</v>
      </c>
      <c r="VDB185" s="162" t="s">
        <v>222</v>
      </c>
      <c r="VDC185" s="162" t="s">
        <v>222</v>
      </c>
      <c r="VDD185" s="162" t="s">
        <v>222</v>
      </c>
      <c r="VDE185" s="162" t="s">
        <v>222</v>
      </c>
      <c r="VDF185" s="162" t="s">
        <v>222</v>
      </c>
      <c r="VDG185" s="162" t="s">
        <v>222</v>
      </c>
      <c r="VDH185" s="162" t="s">
        <v>222</v>
      </c>
      <c r="VDI185" s="162" t="s">
        <v>222</v>
      </c>
      <c r="VDJ185" s="162" t="s">
        <v>222</v>
      </c>
      <c r="VDK185" s="162" t="s">
        <v>222</v>
      </c>
      <c r="VDL185" s="162" t="s">
        <v>222</v>
      </c>
      <c r="VDM185" s="162" t="s">
        <v>222</v>
      </c>
      <c r="VDN185" s="162" t="s">
        <v>222</v>
      </c>
      <c r="VDO185" s="162" t="s">
        <v>222</v>
      </c>
      <c r="VDP185" s="162" t="s">
        <v>222</v>
      </c>
      <c r="VDQ185" s="162" t="s">
        <v>222</v>
      </c>
      <c r="VDR185" s="162" t="s">
        <v>222</v>
      </c>
      <c r="VDS185" s="162" t="s">
        <v>222</v>
      </c>
      <c r="VDT185" s="162" t="s">
        <v>222</v>
      </c>
      <c r="VDU185" s="162" t="s">
        <v>222</v>
      </c>
      <c r="VDV185" s="162" t="s">
        <v>222</v>
      </c>
      <c r="VDW185" s="162" t="s">
        <v>222</v>
      </c>
      <c r="VDX185" s="162" t="s">
        <v>222</v>
      </c>
      <c r="VDY185" s="162" t="s">
        <v>222</v>
      </c>
      <c r="VDZ185" s="162" t="s">
        <v>222</v>
      </c>
      <c r="VEA185" s="162" t="s">
        <v>222</v>
      </c>
      <c r="VEB185" s="162" t="s">
        <v>222</v>
      </c>
      <c r="VEC185" s="162" t="s">
        <v>222</v>
      </c>
      <c r="VED185" s="162" t="s">
        <v>222</v>
      </c>
      <c r="VEE185" s="162" t="s">
        <v>222</v>
      </c>
      <c r="VEF185" s="162" t="s">
        <v>222</v>
      </c>
      <c r="VEG185" s="162" t="s">
        <v>222</v>
      </c>
      <c r="VEH185" s="162" t="s">
        <v>222</v>
      </c>
      <c r="VEI185" s="162" t="s">
        <v>222</v>
      </c>
      <c r="VEJ185" s="162" t="s">
        <v>222</v>
      </c>
      <c r="VEK185" s="162" t="s">
        <v>222</v>
      </c>
      <c r="VEL185" s="162" t="s">
        <v>222</v>
      </c>
      <c r="VEM185" s="162" t="s">
        <v>222</v>
      </c>
      <c r="VEN185" s="162" t="s">
        <v>222</v>
      </c>
      <c r="VEO185" s="162" t="s">
        <v>222</v>
      </c>
      <c r="VEP185" s="162" t="s">
        <v>222</v>
      </c>
      <c r="VEQ185" s="162" t="s">
        <v>222</v>
      </c>
      <c r="VER185" s="162" t="s">
        <v>222</v>
      </c>
      <c r="VES185" s="162" t="s">
        <v>222</v>
      </c>
      <c r="VET185" s="162" t="s">
        <v>222</v>
      </c>
      <c r="VEU185" s="162" t="s">
        <v>222</v>
      </c>
      <c r="VEV185" s="162" t="s">
        <v>222</v>
      </c>
      <c r="VEW185" s="162" t="s">
        <v>222</v>
      </c>
      <c r="VEX185" s="162" t="s">
        <v>222</v>
      </c>
      <c r="VEY185" s="162" t="s">
        <v>222</v>
      </c>
      <c r="VEZ185" s="162" t="s">
        <v>222</v>
      </c>
      <c r="VFA185" s="162" t="s">
        <v>222</v>
      </c>
      <c r="VFB185" s="162" t="s">
        <v>222</v>
      </c>
      <c r="VFC185" s="162" t="s">
        <v>222</v>
      </c>
      <c r="VFD185" s="162" t="s">
        <v>222</v>
      </c>
      <c r="VFE185" s="162" t="s">
        <v>222</v>
      </c>
      <c r="VFF185" s="162" t="s">
        <v>222</v>
      </c>
      <c r="VFG185" s="162" t="s">
        <v>222</v>
      </c>
      <c r="VFH185" s="162" t="s">
        <v>222</v>
      </c>
      <c r="VFI185" s="162" t="s">
        <v>222</v>
      </c>
      <c r="VFJ185" s="162" t="s">
        <v>222</v>
      </c>
      <c r="VFK185" s="162" t="s">
        <v>222</v>
      </c>
      <c r="VFL185" s="162" t="s">
        <v>222</v>
      </c>
      <c r="VFM185" s="162" t="s">
        <v>222</v>
      </c>
      <c r="VFN185" s="162" t="s">
        <v>222</v>
      </c>
      <c r="VFO185" s="162" t="s">
        <v>222</v>
      </c>
      <c r="VFP185" s="162" t="s">
        <v>222</v>
      </c>
      <c r="VFQ185" s="162" t="s">
        <v>222</v>
      </c>
      <c r="VFR185" s="162" t="s">
        <v>222</v>
      </c>
      <c r="VFS185" s="162" t="s">
        <v>222</v>
      </c>
      <c r="VFT185" s="162" t="s">
        <v>222</v>
      </c>
      <c r="VFU185" s="162" t="s">
        <v>222</v>
      </c>
      <c r="VFV185" s="162" t="s">
        <v>222</v>
      </c>
      <c r="VFW185" s="162" t="s">
        <v>222</v>
      </c>
      <c r="VFX185" s="162" t="s">
        <v>222</v>
      </c>
      <c r="VFY185" s="162" t="s">
        <v>222</v>
      </c>
      <c r="VFZ185" s="162" t="s">
        <v>222</v>
      </c>
      <c r="VGA185" s="162" t="s">
        <v>222</v>
      </c>
      <c r="VGB185" s="162" t="s">
        <v>222</v>
      </c>
      <c r="VGC185" s="162" t="s">
        <v>222</v>
      </c>
      <c r="VGD185" s="162" t="s">
        <v>222</v>
      </c>
      <c r="VGE185" s="162" t="s">
        <v>222</v>
      </c>
      <c r="VGF185" s="162" t="s">
        <v>222</v>
      </c>
      <c r="VGG185" s="162" t="s">
        <v>222</v>
      </c>
      <c r="VGH185" s="162" t="s">
        <v>222</v>
      </c>
      <c r="VGI185" s="162" t="s">
        <v>222</v>
      </c>
      <c r="VGJ185" s="162" t="s">
        <v>222</v>
      </c>
      <c r="VGK185" s="162" t="s">
        <v>222</v>
      </c>
      <c r="VGL185" s="162" t="s">
        <v>222</v>
      </c>
      <c r="VGM185" s="162" t="s">
        <v>222</v>
      </c>
      <c r="VGN185" s="162" t="s">
        <v>222</v>
      </c>
      <c r="VGO185" s="162" t="s">
        <v>222</v>
      </c>
      <c r="VGP185" s="162" t="s">
        <v>222</v>
      </c>
      <c r="VGQ185" s="162" t="s">
        <v>222</v>
      </c>
      <c r="VGR185" s="162" t="s">
        <v>222</v>
      </c>
      <c r="VGS185" s="162" t="s">
        <v>222</v>
      </c>
      <c r="VGT185" s="162" t="s">
        <v>222</v>
      </c>
      <c r="VGU185" s="162" t="s">
        <v>222</v>
      </c>
      <c r="VGV185" s="162" t="s">
        <v>222</v>
      </c>
      <c r="VGW185" s="162" t="s">
        <v>222</v>
      </c>
      <c r="VGX185" s="162" t="s">
        <v>222</v>
      </c>
      <c r="VGY185" s="162" t="s">
        <v>222</v>
      </c>
      <c r="VGZ185" s="162" t="s">
        <v>222</v>
      </c>
      <c r="VHA185" s="162" t="s">
        <v>222</v>
      </c>
      <c r="VHB185" s="162" t="s">
        <v>222</v>
      </c>
      <c r="VHC185" s="162" t="s">
        <v>222</v>
      </c>
      <c r="VHD185" s="162" t="s">
        <v>222</v>
      </c>
      <c r="VHE185" s="162" t="s">
        <v>222</v>
      </c>
      <c r="VHF185" s="162" t="s">
        <v>222</v>
      </c>
      <c r="VHG185" s="162" t="s">
        <v>222</v>
      </c>
      <c r="VHH185" s="162" t="s">
        <v>222</v>
      </c>
      <c r="VHI185" s="162" t="s">
        <v>222</v>
      </c>
      <c r="VHJ185" s="162" t="s">
        <v>222</v>
      </c>
      <c r="VHK185" s="162" t="s">
        <v>222</v>
      </c>
      <c r="VHL185" s="162" t="s">
        <v>222</v>
      </c>
      <c r="VHM185" s="162" t="s">
        <v>222</v>
      </c>
      <c r="VHN185" s="162" t="s">
        <v>222</v>
      </c>
      <c r="VHO185" s="162" t="s">
        <v>222</v>
      </c>
      <c r="VHP185" s="162" t="s">
        <v>222</v>
      </c>
      <c r="VHQ185" s="162" t="s">
        <v>222</v>
      </c>
      <c r="VHR185" s="162" t="s">
        <v>222</v>
      </c>
      <c r="VHS185" s="162" t="s">
        <v>222</v>
      </c>
      <c r="VHT185" s="162" t="s">
        <v>222</v>
      </c>
      <c r="VHU185" s="162" t="s">
        <v>222</v>
      </c>
      <c r="VHV185" s="162" t="s">
        <v>222</v>
      </c>
      <c r="VHW185" s="162" t="s">
        <v>222</v>
      </c>
      <c r="VHX185" s="162" t="s">
        <v>222</v>
      </c>
      <c r="VHY185" s="162" t="s">
        <v>222</v>
      </c>
      <c r="VHZ185" s="162" t="s">
        <v>222</v>
      </c>
      <c r="VIA185" s="162" t="s">
        <v>222</v>
      </c>
      <c r="VIB185" s="162" t="s">
        <v>222</v>
      </c>
      <c r="VIC185" s="162" t="s">
        <v>222</v>
      </c>
      <c r="VID185" s="162" t="s">
        <v>222</v>
      </c>
      <c r="VIE185" s="162" t="s">
        <v>222</v>
      </c>
      <c r="VIF185" s="162" t="s">
        <v>222</v>
      </c>
      <c r="VIG185" s="162" t="s">
        <v>222</v>
      </c>
      <c r="VIH185" s="162" t="s">
        <v>222</v>
      </c>
      <c r="VII185" s="162" t="s">
        <v>222</v>
      </c>
      <c r="VIJ185" s="162" t="s">
        <v>222</v>
      </c>
      <c r="VIK185" s="162" t="s">
        <v>222</v>
      </c>
      <c r="VIL185" s="162" t="s">
        <v>222</v>
      </c>
      <c r="VIM185" s="162" t="s">
        <v>222</v>
      </c>
      <c r="VIN185" s="162" t="s">
        <v>222</v>
      </c>
      <c r="VIO185" s="162" t="s">
        <v>222</v>
      </c>
      <c r="VIP185" s="162" t="s">
        <v>222</v>
      </c>
      <c r="VIQ185" s="162" t="s">
        <v>222</v>
      </c>
      <c r="VIR185" s="162" t="s">
        <v>222</v>
      </c>
      <c r="VIS185" s="162" t="s">
        <v>222</v>
      </c>
      <c r="VIT185" s="162" t="s">
        <v>222</v>
      </c>
      <c r="VIU185" s="162" t="s">
        <v>222</v>
      </c>
      <c r="VIV185" s="162" t="s">
        <v>222</v>
      </c>
      <c r="VIW185" s="162" t="s">
        <v>222</v>
      </c>
      <c r="VIX185" s="162" t="s">
        <v>222</v>
      </c>
      <c r="VIY185" s="162" t="s">
        <v>222</v>
      </c>
      <c r="VIZ185" s="162" t="s">
        <v>222</v>
      </c>
      <c r="VJA185" s="162" t="s">
        <v>222</v>
      </c>
      <c r="VJB185" s="162" t="s">
        <v>222</v>
      </c>
      <c r="VJC185" s="162" t="s">
        <v>222</v>
      </c>
      <c r="VJD185" s="162" t="s">
        <v>222</v>
      </c>
      <c r="VJE185" s="162" t="s">
        <v>222</v>
      </c>
      <c r="VJF185" s="162" t="s">
        <v>222</v>
      </c>
      <c r="VJG185" s="162" t="s">
        <v>222</v>
      </c>
      <c r="VJH185" s="162" t="s">
        <v>222</v>
      </c>
      <c r="VJI185" s="162" t="s">
        <v>222</v>
      </c>
      <c r="VJJ185" s="162" t="s">
        <v>222</v>
      </c>
      <c r="VJK185" s="162" t="s">
        <v>222</v>
      </c>
      <c r="VJL185" s="162" t="s">
        <v>222</v>
      </c>
      <c r="VJM185" s="162" t="s">
        <v>222</v>
      </c>
      <c r="VJN185" s="162" t="s">
        <v>222</v>
      </c>
      <c r="VJO185" s="162" t="s">
        <v>222</v>
      </c>
      <c r="VJP185" s="162" t="s">
        <v>222</v>
      </c>
      <c r="VJQ185" s="162" t="s">
        <v>222</v>
      </c>
      <c r="VJR185" s="162" t="s">
        <v>222</v>
      </c>
      <c r="VJS185" s="162" t="s">
        <v>222</v>
      </c>
      <c r="VJT185" s="162" t="s">
        <v>222</v>
      </c>
      <c r="VJU185" s="162" t="s">
        <v>222</v>
      </c>
      <c r="VJV185" s="162" t="s">
        <v>222</v>
      </c>
      <c r="VJW185" s="162" t="s">
        <v>222</v>
      </c>
      <c r="VJX185" s="162" t="s">
        <v>222</v>
      </c>
      <c r="VJY185" s="162" t="s">
        <v>222</v>
      </c>
      <c r="VJZ185" s="162" t="s">
        <v>222</v>
      </c>
      <c r="VKA185" s="162" t="s">
        <v>222</v>
      </c>
      <c r="VKB185" s="162" t="s">
        <v>222</v>
      </c>
      <c r="VKC185" s="162" t="s">
        <v>222</v>
      </c>
      <c r="VKD185" s="162" t="s">
        <v>222</v>
      </c>
      <c r="VKE185" s="162" t="s">
        <v>222</v>
      </c>
      <c r="VKF185" s="162" t="s">
        <v>222</v>
      </c>
      <c r="VKG185" s="162" t="s">
        <v>222</v>
      </c>
      <c r="VKH185" s="162" t="s">
        <v>222</v>
      </c>
      <c r="VKI185" s="162" t="s">
        <v>222</v>
      </c>
      <c r="VKJ185" s="162" t="s">
        <v>222</v>
      </c>
      <c r="VKK185" s="162" t="s">
        <v>222</v>
      </c>
      <c r="VKL185" s="162" t="s">
        <v>222</v>
      </c>
      <c r="VKM185" s="162" t="s">
        <v>222</v>
      </c>
      <c r="VKN185" s="162" t="s">
        <v>222</v>
      </c>
      <c r="VKO185" s="162" t="s">
        <v>222</v>
      </c>
      <c r="VKP185" s="162" t="s">
        <v>222</v>
      </c>
      <c r="VKQ185" s="162" t="s">
        <v>222</v>
      </c>
      <c r="VKR185" s="162" t="s">
        <v>222</v>
      </c>
      <c r="VKS185" s="162" t="s">
        <v>222</v>
      </c>
      <c r="VKT185" s="162" t="s">
        <v>222</v>
      </c>
      <c r="VKU185" s="162" t="s">
        <v>222</v>
      </c>
      <c r="VKV185" s="162" t="s">
        <v>222</v>
      </c>
      <c r="VKW185" s="162" t="s">
        <v>222</v>
      </c>
      <c r="VKX185" s="162" t="s">
        <v>222</v>
      </c>
      <c r="VKY185" s="162" t="s">
        <v>222</v>
      </c>
      <c r="VKZ185" s="162" t="s">
        <v>222</v>
      </c>
      <c r="VLA185" s="162" t="s">
        <v>222</v>
      </c>
      <c r="VLB185" s="162" t="s">
        <v>222</v>
      </c>
      <c r="VLC185" s="162" t="s">
        <v>222</v>
      </c>
      <c r="VLD185" s="162" t="s">
        <v>222</v>
      </c>
      <c r="VLE185" s="162" t="s">
        <v>222</v>
      </c>
      <c r="VLF185" s="162" t="s">
        <v>222</v>
      </c>
      <c r="VLG185" s="162" t="s">
        <v>222</v>
      </c>
      <c r="VLH185" s="162" t="s">
        <v>222</v>
      </c>
      <c r="VLI185" s="162" t="s">
        <v>222</v>
      </c>
      <c r="VLJ185" s="162" t="s">
        <v>222</v>
      </c>
      <c r="VLK185" s="162" t="s">
        <v>222</v>
      </c>
      <c r="VLL185" s="162" t="s">
        <v>222</v>
      </c>
      <c r="VLM185" s="162" t="s">
        <v>222</v>
      </c>
      <c r="VLN185" s="162" t="s">
        <v>222</v>
      </c>
      <c r="VLO185" s="162" t="s">
        <v>222</v>
      </c>
      <c r="VLP185" s="162" t="s">
        <v>222</v>
      </c>
      <c r="VLQ185" s="162" t="s">
        <v>222</v>
      </c>
      <c r="VLR185" s="162" t="s">
        <v>222</v>
      </c>
      <c r="VLS185" s="162" t="s">
        <v>222</v>
      </c>
      <c r="VLT185" s="162" t="s">
        <v>222</v>
      </c>
      <c r="VLU185" s="162" t="s">
        <v>222</v>
      </c>
      <c r="VLV185" s="162" t="s">
        <v>222</v>
      </c>
      <c r="VLW185" s="162" t="s">
        <v>222</v>
      </c>
      <c r="VLX185" s="162" t="s">
        <v>222</v>
      </c>
      <c r="VLY185" s="162" t="s">
        <v>222</v>
      </c>
      <c r="VLZ185" s="162" t="s">
        <v>222</v>
      </c>
      <c r="VMA185" s="162" t="s">
        <v>222</v>
      </c>
      <c r="VMB185" s="162" t="s">
        <v>222</v>
      </c>
      <c r="VMC185" s="162" t="s">
        <v>222</v>
      </c>
      <c r="VMD185" s="162" t="s">
        <v>222</v>
      </c>
      <c r="VME185" s="162" t="s">
        <v>222</v>
      </c>
      <c r="VMF185" s="162" t="s">
        <v>222</v>
      </c>
      <c r="VMG185" s="162" t="s">
        <v>222</v>
      </c>
      <c r="VMH185" s="162" t="s">
        <v>222</v>
      </c>
      <c r="VMI185" s="162" t="s">
        <v>222</v>
      </c>
      <c r="VMJ185" s="162" t="s">
        <v>222</v>
      </c>
      <c r="VMK185" s="162" t="s">
        <v>222</v>
      </c>
      <c r="VML185" s="162" t="s">
        <v>222</v>
      </c>
      <c r="VMM185" s="162" t="s">
        <v>222</v>
      </c>
      <c r="VMN185" s="162" t="s">
        <v>222</v>
      </c>
      <c r="VMO185" s="162" t="s">
        <v>222</v>
      </c>
      <c r="VMP185" s="162" t="s">
        <v>222</v>
      </c>
      <c r="VMQ185" s="162" t="s">
        <v>222</v>
      </c>
      <c r="VMR185" s="162" t="s">
        <v>222</v>
      </c>
      <c r="VMS185" s="162" t="s">
        <v>222</v>
      </c>
      <c r="VMT185" s="162" t="s">
        <v>222</v>
      </c>
      <c r="VMU185" s="162" t="s">
        <v>222</v>
      </c>
      <c r="VMV185" s="162" t="s">
        <v>222</v>
      </c>
      <c r="VMW185" s="162" t="s">
        <v>222</v>
      </c>
      <c r="VMX185" s="162" t="s">
        <v>222</v>
      </c>
      <c r="VMY185" s="162" t="s">
        <v>222</v>
      </c>
      <c r="VMZ185" s="162" t="s">
        <v>222</v>
      </c>
      <c r="VNA185" s="162" t="s">
        <v>222</v>
      </c>
      <c r="VNB185" s="162" t="s">
        <v>222</v>
      </c>
      <c r="VNC185" s="162" t="s">
        <v>222</v>
      </c>
      <c r="VND185" s="162" t="s">
        <v>222</v>
      </c>
      <c r="VNE185" s="162" t="s">
        <v>222</v>
      </c>
      <c r="VNF185" s="162" t="s">
        <v>222</v>
      </c>
      <c r="VNG185" s="162" t="s">
        <v>222</v>
      </c>
      <c r="VNH185" s="162" t="s">
        <v>222</v>
      </c>
      <c r="VNI185" s="162" t="s">
        <v>222</v>
      </c>
      <c r="VNJ185" s="162" t="s">
        <v>222</v>
      </c>
      <c r="VNK185" s="162" t="s">
        <v>222</v>
      </c>
      <c r="VNL185" s="162" t="s">
        <v>222</v>
      </c>
      <c r="VNM185" s="162" t="s">
        <v>222</v>
      </c>
      <c r="VNN185" s="162" t="s">
        <v>222</v>
      </c>
      <c r="VNO185" s="162" t="s">
        <v>222</v>
      </c>
      <c r="VNP185" s="162" t="s">
        <v>222</v>
      </c>
      <c r="VNQ185" s="162" t="s">
        <v>222</v>
      </c>
      <c r="VNR185" s="162" t="s">
        <v>222</v>
      </c>
      <c r="VNS185" s="162" t="s">
        <v>222</v>
      </c>
      <c r="VNT185" s="162" t="s">
        <v>222</v>
      </c>
      <c r="VNU185" s="162" t="s">
        <v>222</v>
      </c>
      <c r="VNV185" s="162" t="s">
        <v>222</v>
      </c>
      <c r="VNW185" s="162" t="s">
        <v>222</v>
      </c>
      <c r="VNX185" s="162" t="s">
        <v>222</v>
      </c>
      <c r="VNY185" s="162" t="s">
        <v>222</v>
      </c>
      <c r="VNZ185" s="162" t="s">
        <v>222</v>
      </c>
      <c r="VOA185" s="162" t="s">
        <v>222</v>
      </c>
      <c r="VOB185" s="162" t="s">
        <v>222</v>
      </c>
      <c r="VOC185" s="162" t="s">
        <v>222</v>
      </c>
      <c r="VOD185" s="162" t="s">
        <v>222</v>
      </c>
      <c r="VOE185" s="162" t="s">
        <v>222</v>
      </c>
      <c r="VOF185" s="162" t="s">
        <v>222</v>
      </c>
      <c r="VOG185" s="162" t="s">
        <v>222</v>
      </c>
      <c r="VOH185" s="162" t="s">
        <v>222</v>
      </c>
      <c r="VOI185" s="162" t="s">
        <v>222</v>
      </c>
      <c r="VOJ185" s="162" t="s">
        <v>222</v>
      </c>
      <c r="VOK185" s="162" t="s">
        <v>222</v>
      </c>
      <c r="VOL185" s="162" t="s">
        <v>222</v>
      </c>
      <c r="VOM185" s="162" t="s">
        <v>222</v>
      </c>
      <c r="VON185" s="162" t="s">
        <v>222</v>
      </c>
      <c r="VOO185" s="162" t="s">
        <v>222</v>
      </c>
      <c r="VOP185" s="162" t="s">
        <v>222</v>
      </c>
      <c r="VOQ185" s="162" t="s">
        <v>222</v>
      </c>
      <c r="VOR185" s="162" t="s">
        <v>222</v>
      </c>
      <c r="VOS185" s="162" t="s">
        <v>222</v>
      </c>
      <c r="VOT185" s="162" t="s">
        <v>222</v>
      </c>
      <c r="VOU185" s="162" t="s">
        <v>222</v>
      </c>
      <c r="VOV185" s="162" t="s">
        <v>222</v>
      </c>
      <c r="VOW185" s="162" t="s">
        <v>222</v>
      </c>
      <c r="VOX185" s="162" t="s">
        <v>222</v>
      </c>
      <c r="VOY185" s="162" t="s">
        <v>222</v>
      </c>
      <c r="VOZ185" s="162" t="s">
        <v>222</v>
      </c>
      <c r="VPA185" s="162" t="s">
        <v>222</v>
      </c>
      <c r="VPB185" s="162" t="s">
        <v>222</v>
      </c>
      <c r="VPC185" s="162" t="s">
        <v>222</v>
      </c>
      <c r="VPD185" s="162" t="s">
        <v>222</v>
      </c>
      <c r="VPE185" s="162" t="s">
        <v>222</v>
      </c>
      <c r="VPF185" s="162" t="s">
        <v>222</v>
      </c>
      <c r="VPG185" s="162" t="s">
        <v>222</v>
      </c>
      <c r="VPH185" s="162" t="s">
        <v>222</v>
      </c>
      <c r="VPI185" s="162" t="s">
        <v>222</v>
      </c>
      <c r="VPJ185" s="162" t="s">
        <v>222</v>
      </c>
      <c r="VPK185" s="162" t="s">
        <v>222</v>
      </c>
      <c r="VPL185" s="162" t="s">
        <v>222</v>
      </c>
      <c r="VPM185" s="162" t="s">
        <v>222</v>
      </c>
      <c r="VPN185" s="162" t="s">
        <v>222</v>
      </c>
      <c r="VPO185" s="162" t="s">
        <v>222</v>
      </c>
      <c r="VPP185" s="162" t="s">
        <v>222</v>
      </c>
      <c r="VPQ185" s="162" t="s">
        <v>222</v>
      </c>
      <c r="VPR185" s="162" t="s">
        <v>222</v>
      </c>
      <c r="VPS185" s="162" t="s">
        <v>222</v>
      </c>
      <c r="VPT185" s="162" t="s">
        <v>222</v>
      </c>
      <c r="VPU185" s="162" t="s">
        <v>222</v>
      </c>
      <c r="VPV185" s="162" t="s">
        <v>222</v>
      </c>
      <c r="VPW185" s="162" t="s">
        <v>222</v>
      </c>
      <c r="VPX185" s="162" t="s">
        <v>222</v>
      </c>
      <c r="VPY185" s="162" t="s">
        <v>222</v>
      </c>
      <c r="VPZ185" s="162" t="s">
        <v>222</v>
      </c>
      <c r="VQA185" s="162" t="s">
        <v>222</v>
      </c>
      <c r="VQB185" s="162" t="s">
        <v>222</v>
      </c>
      <c r="VQC185" s="162" t="s">
        <v>222</v>
      </c>
      <c r="VQD185" s="162" t="s">
        <v>222</v>
      </c>
      <c r="VQE185" s="162" t="s">
        <v>222</v>
      </c>
      <c r="VQF185" s="162" t="s">
        <v>222</v>
      </c>
      <c r="VQG185" s="162" t="s">
        <v>222</v>
      </c>
      <c r="VQH185" s="162" t="s">
        <v>222</v>
      </c>
      <c r="VQI185" s="162" t="s">
        <v>222</v>
      </c>
      <c r="VQJ185" s="162" t="s">
        <v>222</v>
      </c>
      <c r="VQK185" s="162" t="s">
        <v>222</v>
      </c>
      <c r="VQL185" s="162" t="s">
        <v>222</v>
      </c>
      <c r="VQM185" s="162" t="s">
        <v>222</v>
      </c>
      <c r="VQN185" s="162" t="s">
        <v>222</v>
      </c>
      <c r="VQO185" s="162" t="s">
        <v>222</v>
      </c>
      <c r="VQP185" s="162" t="s">
        <v>222</v>
      </c>
      <c r="VQQ185" s="162" t="s">
        <v>222</v>
      </c>
      <c r="VQR185" s="162" t="s">
        <v>222</v>
      </c>
      <c r="VQS185" s="162" t="s">
        <v>222</v>
      </c>
      <c r="VQT185" s="162" t="s">
        <v>222</v>
      </c>
      <c r="VQU185" s="162" t="s">
        <v>222</v>
      </c>
      <c r="VQV185" s="162" t="s">
        <v>222</v>
      </c>
      <c r="VQW185" s="162" t="s">
        <v>222</v>
      </c>
      <c r="VQX185" s="162" t="s">
        <v>222</v>
      </c>
      <c r="VQY185" s="162" t="s">
        <v>222</v>
      </c>
      <c r="VQZ185" s="162" t="s">
        <v>222</v>
      </c>
      <c r="VRA185" s="162" t="s">
        <v>222</v>
      </c>
      <c r="VRB185" s="162" t="s">
        <v>222</v>
      </c>
      <c r="VRC185" s="162" t="s">
        <v>222</v>
      </c>
      <c r="VRD185" s="162" t="s">
        <v>222</v>
      </c>
      <c r="VRE185" s="162" t="s">
        <v>222</v>
      </c>
      <c r="VRF185" s="162" t="s">
        <v>222</v>
      </c>
      <c r="VRG185" s="162" t="s">
        <v>222</v>
      </c>
      <c r="VRH185" s="162" t="s">
        <v>222</v>
      </c>
      <c r="VRI185" s="162" t="s">
        <v>222</v>
      </c>
      <c r="VRJ185" s="162" t="s">
        <v>222</v>
      </c>
      <c r="VRK185" s="162" t="s">
        <v>222</v>
      </c>
      <c r="VRL185" s="162" t="s">
        <v>222</v>
      </c>
      <c r="VRM185" s="162" t="s">
        <v>222</v>
      </c>
      <c r="VRN185" s="162" t="s">
        <v>222</v>
      </c>
      <c r="VRO185" s="162" t="s">
        <v>222</v>
      </c>
      <c r="VRP185" s="162" t="s">
        <v>222</v>
      </c>
      <c r="VRQ185" s="162" t="s">
        <v>222</v>
      </c>
      <c r="VRR185" s="162" t="s">
        <v>222</v>
      </c>
      <c r="VRS185" s="162" t="s">
        <v>222</v>
      </c>
      <c r="VRT185" s="162" t="s">
        <v>222</v>
      </c>
      <c r="VRU185" s="162" t="s">
        <v>222</v>
      </c>
      <c r="VRV185" s="162" t="s">
        <v>222</v>
      </c>
      <c r="VRW185" s="162" t="s">
        <v>222</v>
      </c>
      <c r="VRX185" s="162" t="s">
        <v>222</v>
      </c>
      <c r="VRY185" s="162" t="s">
        <v>222</v>
      </c>
      <c r="VRZ185" s="162" t="s">
        <v>222</v>
      </c>
      <c r="VSA185" s="162" t="s">
        <v>222</v>
      </c>
      <c r="VSB185" s="162" t="s">
        <v>222</v>
      </c>
      <c r="VSC185" s="162" t="s">
        <v>222</v>
      </c>
      <c r="VSD185" s="162" t="s">
        <v>222</v>
      </c>
      <c r="VSE185" s="162" t="s">
        <v>222</v>
      </c>
      <c r="VSF185" s="162" t="s">
        <v>222</v>
      </c>
      <c r="VSG185" s="162" t="s">
        <v>222</v>
      </c>
      <c r="VSH185" s="162" t="s">
        <v>222</v>
      </c>
      <c r="VSI185" s="162" t="s">
        <v>222</v>
      </c>
      <c r="VSJ185" s="162" t="s">
        <v>222</v>
      </c>
      <c r="VSK185" s="162" t="s">
        <v>222</v>
      </c>
      <c r="VSL185" s="162" t="s">
        <v>222</v>
      </c>
      <c r="VSM185" s="162" t="s">
        <v>222</v>
      </c>
      <c r="VSN185" s="162" t="s">
        <v>222</v>
      </c>
      <c r="VSO185" s="162" t="s">
        <v>222</v>
      </c>
      <c r="VSP185" s="162" t="s">
        <v>222</v>
      </c>
      <c r="VSQ185" s="162" t="s">
        <v>222</v>
      </c>
      <c r="VSR185" s="162" t="s">
        <v>222</v>
      </c>
      <c r="VSS185" s="162" t="s">
        <v>222</v>
      </c>
      <c r="VST185" s="162" t="s">
        <v>222</v>
      </c>
      <c r="VSU185" s="162" t="s">
        <v>222</v>
      </c>
      <c r="VSV185" s="162" t="s">
        <v>222</v>
      </c>
      <c r="VSW185" s="162" t="s">
        <v>222</v>
      </c>
      <c r="VSX185" s="162" t="s">
        <v>222</v>
      </c>
      <c r="VSY185" s="162" t="s">
        <v>222</v>
      </c>
      <c r="VSZ185" s="162" t="s">
        <v>222</v>
      </c>
      <c r="VTA185" s="162" t="s">
        <v>222</v>
      </c>
      <c r="VTB185" s="162" t="s">
        <v>222</v>
      </c>
      <c r="VTC185" s="162" t="s">
        <v>222</v>
      </c>
      <c r="VTD185" s="162" t="s">
        <v>222</v>
      </c>
      <c r="VTE185" s="162" t="s">
        <v>222</v>
      </c>
      <c r="VTF185" s="162" t="s">
        <v>222</v>
      </c>
      <c r="VTG185" s="162" t="s">
        <v>222</v>
      </c>
      <c r="VTH185" s="162" t="s">
        <v>222</v>
      </c>
      <c r="VTI185" s="162" t="s">
        <v>222</v>
      </c>
      <c r="VTJ185" s="162" t="s">
        <v>222</v>
      </c>
      <c r="VTK185" s="162" t="s">
        <v>222</v>
      </c>
      <c r="VTL185" s="162" t="s">
        <v>222</v>
      </c>
      <c r="VTM185" s="162" t="s">
        <v>222</v>
      </c>
      <c r="VTN185" s="162" t="s">
        <v>222</v>
      </c>
      <c r="VTO185" s="162" t="s">
        <v>222</v>
      </c>
      <c r="VTP185" s="162" t="s">
        <v>222</v>
      </c>
      <c r="VTQ185" s="162" t="s">
        <v>222</v>
      </c>
      <c r="VTR185" s="162" t="s">
        <v>222</v>
      </c>
      <c r="VTS185" s="162" t="s">
        <v>222</v>
      </c>
      <c r="VTT185" s="162" t="s">
        <v>222</v>
      </c>
      <c r="VTU185" s="162" t="s">
        <v>222</v>
      </c>
      <c r="VTV185" s="162" t="s">
        <v>222</v>
      </c>
      <c r="VTW185" s="162" t="s">
        <v>222</v>
      </c>
      <c r="VTX185" s="162" t="s">
        <v>222</v>
      </c>
      <c r="VTY185" s="162" t="s">
        <v>222</v>
      </c>
      <c r="VTZ185" s="162" t="s">
        <v>222</v>
      </c>
      <c r="VUA185" s="162" t="s">
        <v>222</v>
      </c>
      <c r="VUB185" s="162" t="s">
        <v>222</v>
      </c>
      <c r="VUC185" s="162" t="s">
        <v>222</v>
      </c>
      <c r="VUD185" s="162" t="s">
        <v>222</v>
      </c>
      <c r="VUE185" s="162" t="s">
        <v>222</v>
      </c>
      <c r="VUF185" s="162" t="s">
        <v>222</v>
      </c>
      <c r="VUG185" s="162" t="s">
        <v>222</v>
      </c>
      <c r="VUH185" s="162" t="s">
        <v>222</v>
      </c>
      <c r="VUI185" s="162" t="s">
        <v>222</v>
      </c>
      <c r="VUJ185" s="162" t="s">
        <v>222</v>
      </c>
      <c r="VUK185" s="162" t="s">
        <v>222</v>
      </c>
      <c r="VUL185" s="162" t="s">
        <v>222</v>
      </c>
      <c r="VUM185" s="162" t="s">
        <v>222</v>
      </c>
      <c r="VUN185" s="162" t="s">
        <v>222</v>
      </c>
      <c r="VUO185" s="162" t="s">
        <v>222</v>
      </c>
      <c r="VUP185" s="162" t="s">
        <v>222</v>
      </c>
      <c r="VUQ185" s="162" t="s">
        <v>222</v>
      </c>
      <c r="VUR185" s="162" t="s">
        <v>222</v>
      </c>
      <c r="VUS185" s="162" t="s">
        <v>222</v>
      </c>
      <c r="VUT185" s="162" t="s">
        <v>222</v>
      </c>
      <c r="VUU185" s="162" t="s">
        <v>222</v>
      </c>
      <c r="VUV185" s="162" t="s">
        <v>222</v>
      </c>
      <c r="VUW185" s="162" t="s">
        <v>222</v>
      </c>
      <c r="VUX185" s="162" t="s">
        <v>222</v>
      </c>
      <c r="VUY185" s="162" t="s">
        <v>222</v>
      </c>
      <c r="VUZ185" s="162" t="s">
        <v>222</v>
      </c>
      <c r="VVA185" s="162" t="s">
        <v>222</v>
      </c>
      <c r="VVB185" s="162" t="s">
        <v>222</v>
      </c>
      <c r="VVC185" s="162" t="s">
        <v>222</v>
      </c>
      <c r="VVD185" s="162" t="s">
        <v>222</v>
      </c>
      <c r="VVE185" s="162" t="s">
        <v>222</v>
      </c>
      <c r="VVF185" s="162" t="s">
        <v>222</v>
      </c>
      <c r="VVG185" s="162" t="s">
        <v>222</v>
      </c>
      <c r="VVH185" s="162" t="s">
        <v>222</v>
      </c>
      <c r="VVI185" s="162" t="s">
        <v>222</v>
      </c>
      <c r="VVJ185" s="162" t="s">
        <v>222</v>
      </c>
      <c r="VVK185" s="162" t="s">
        <v>222</v>
      </c>
      <c r="VVL185" s="162" t="s">
        <v>222</v>
      </c>
      <c r="VVM185" s="162" t="s">
        <v>222</v>
      </c>
      <c r="VVN185" s="162" t="s">
        <v>222</v>
      </c>
      <c r="VVO185" s="162" t="s">
        <v>222</v>
      </c>
      <c r="VVP185" s="162" t="s">
        <v>222</v>
      </c>
      <c r="VVQ185" s="162" t="s">
        <v>222</v>
      </c>
      <c r="VVR185" s="162" t="s">
        <v>222</v>
      </c>
      <c r="VVS185" s="162" t="s">
        <v>222</v>
      </c>
      <c r="VVT185" s="162" t="s">
        <v>222</v>
      </c>
      <c r="VVU185" s="162" t="s">
        <v>222</v>
      </c>
      <c r="VVV185" s="162" t="s">
        <v>222</v>
      </c>
      <c r="VVW185" s="162" t="s">
        <v>222</v>
      </c>
      <c r="VVX185" s="162" t="s">
        <v>222</v>
      </c>
      <c r="VVY185" s="162" t="s">
        <v>222</v>
      </c>
      <c r="VVZ185" s="162" t="s">
        <v>222</v>
      </c>
      <c r="VWA185" s="162" t="s">
        <v>222</v>
      </c>
      <c r="VWB185" s="162" t="s">
        <v>222</v>
      </c>
      <c r="VWC185" s="162" t="s">
        <v>222</v>
      </c>
      <c r="VWD185" s="162" t="s">
        <v>222</v>
      </c>
      <c r="VWE185" s="162" t="s">
        <v>222</v>
      </c>
      <c r="VWF185" s="162" t="s">
        <v>222</v>
      </c>
      <c r="VWG185" s="162" t="s">
        <v>222</v>
      </c>
      <c r="VWH185" s="162" t="s">
        <v>222</v>
      </c>
      <c r="VWI185" s="162" t="s">
        <v>222</v>
      </c>
      <c r="VWJ185" s="162" t="s">
        <v>222</v>
      </c>
      <c r="VWK185" s="162" t="s">
        <v>222</v>
      </c>
      <c r="VWL185" s="162" t="s">
        <v>222</v>
      </c>
      <c r="VWM185" s="162" t="s">
        <v>222</v>
      </c>
      <c r="VWN185" s="162" t="s">
        <v>222</v>
      </c>
      <c r="VWO185" s="162" t="s">
        <v>222</v>
      </c>
      <c r="VWP185" s="162" t="s">
        <v>222</v>
      </c>
      <c r="VWQ185" s="162" t="s">
        <v>222</v>
      </c>
      <c r="VWR185" s="162" t="s">
        <v>222</v>
      </c>
      <c r="VWS185" s="162" t="s">
        <v>222</v>
      </c>
      <c r="VWT185" s="162" t="s">
        <v>222</v>
      </c>
      <c r="VWU185" s="162" t="s">
        <v>222</v>
      </c>
      <c r="VWV185" s="162" t="s">
        <v>222</v>
      </c>
      <c r="VWW185" s="162" t="s">
        <v>222</v>
      </c>
      <c r="VWX185" s="162" t="s">
        <v>222</v>
      </c>
      <c r="VWY185" s="162" t="s">
        <v>222</v>
      </c>
      <c r="VWZ185" s="162" t="s">
        <v>222</v>
      </c>
      <c r="VXA185" s="162" t="s">
        <v>222</v>
      </c>
      <c r="VXB185" s="162" t="s">
        <v>222</v>
      </c>
      <c r="VXC185" s="162" t="s">
        <v>222</v>
      </c>
      <c r="VXD185" s="162" t="s">
        <v>222</v>
      </c>
      <c r="VXE185" s="162" t="s">
        <v>222</v>
      </c>
      <c r="VXF185" s="162" t="s">
        <v>222</v>
      </c>
      <c r="VXG185" s="162" t="s">
        <v>222</v>
      </c>
      <c r="VXH185" s="162" t="s">
        <v>222</v>
      </c>
      <c r="VXI185" s="162" t="s">
        <v>222</v>
      </c>
      <c r="VXJ185" s="162" t="s">
        <v>222</v>
      </c>
      <c r="VXK185" s="162" t="s">
        <v>222</v>
      </c>
      <c r="VXL185" s="162" t="s">
        <v>222</v>
      </c>
      <c r="VXM185" s="162" t="s">
        <v>222</v>
      </c>
      <c r="VXN185" s="162" t="s">
        <v>222</v>
      </c>
      <c r="VXO185" s="162" t="s">
        <v>222</v>
      </c>
      <c r="VXP185" s="162" t="s">
        <v>222</v>
      </c>
      <c r="VXQ185" s="162" t="s">
        <v>222</v>
      </c>
      <c r="VXR185" s="162" t="s">
        <v>222</v>
      </c>
      <c r="VXS185" s="162" t="s">
        <v>222</v>
      </c>
      <c r="VXT185" s="162" t="s">
        <v>222</v>
      </c>
      <c r="VXU185" s="162" t="s">
        <v>222</v>
      </c>
      <c r="VXV185" s="162" t="s">
        <v>222</v>
      </c>
      <c r="VXW185" s="162" t="s">
        <v>222</v>
      </c>
      <c r="VXX185" s="162" t="s">
        <v>222</v>
      </c>
      <c r="VXY185" s="162" t="s">
        <v>222</v>
      </c>
      <c r="VXZ185" s="162" t="s">
        <v>222</v>
      </c>
      <c r="VYA185" s="162" t="s">
        <v>222</v>
      </c>
      <c r="VYB185" s="162" t="s">
        <v>222</v>
      </c>
      <c r="VYC185" s="162" t="s">
        <v>222</v>
      </c>
      <c r="VYD185" s="162" t="s">
        <v>222</v>
      </c>
      <c r="VYE185" s="162" t="s">
        <v>222</v>
      </c>
      <c r="VYF185" s="162" t="s">
        <v>222</v>
      </c>
      <c r="VYG185" s="162" t="s">
        <v>222</v>
      </c>
      <c r="VYH185" s="162" t="s">
        <v>222</v>
      </c>
      <c r="VYI185" s="162" t="s">
        <v>222</v>
      </c>
      <c r="VYJ185" s="162" t="s">
        <v>222</v>
      </c>
      <c r="VYK185" s="162" t="s">
        <v>222</v>
      </c>
      <c r="VYL185" s="162" t="s">
        <v>222</v>
      </c>
      <c r="VYM185" s="162" t="s">
        <v>222</v>
      </c>
      <c r="VYN185" s="162" t="s">
        <v>222</v>
      </c>
      <c r="VYO185" s="162" t="s">
        <v>222</v>
      </c>
      <c r="VYP185" s="162" t="s">
        <v>222</v>
      </c>
      <c r="VYQ185" s="162" t="s">
        <v>222</v>
      </c>
      <c r="VYR185" s="162" t="s">
        <v>222</v>
      </c>
      <c r="VYS185" s="162" t="s">
        <v>222</v>
      </c>
      <c r="VYT185" s="162" t="s">
        <v>222</v>
      </c>
      <c r="VYU185" s="162" t="s">
        <v>222</v>
      </c>
      <c r="VYV185" s="162" t="s">
        <v>222</v>
      </c>
      <c r="VYW185" s="162" t="s">
        <v>222</v>
      </c>
      <c r="VYX185" s="162" t="s">
        <v>222</v>
      </c>
      <c r="VYY185" s="162" t="s">
        <v>222</v>
      </c>
      <c r="VYZ185" s="162" t="s">
        <v>222</v>
      </c>
      <c r="VZA185" s="162" t="s">
        <v>222</v>
      </c>
      <c r="VZB185" s="162" t="s">
        <v>222</v>
      </c>
      <c r="VZC185" s="162" t="s">
        <v>222</v>
      </c>
      <c r="VZD185" s="162" t="s">
        <v>222</v>
      </c>
      <c r="VZE185" s="162" t="s">
        <v>222</v>
      </c>
      <c r="VZF185" s="162" t="s">
        <v>222</v>
      </c>
      <c r="VZG185" s="162" t="s">
        <v>222</v>
      </c>
      <c r="VZH185" s="162" t="s">
        <v>222</v>
      </c>
      <c r="VZI185" s="162" t="s">
        <v>222</v>
      </c>
      <c r="VZJ185" s="162" t="s">
        <v>222</v>
      </c>
      <c r="VZK185" s="162" t="s">
        <v>222</v>
      </c>
      <c r="VZL185" s="162" t="s">
        <v>222</v>
      </c>
      <c r="VZM185" s="162" t="s">
        <v>222</v>
      </c>
      <c r="VZN185" s="162" t="s">
        <v>222</v>
      </c>
      <c r="VZO185" s="162" t="s">
        <v>222</v>
      </c>
      <c r="VZP185" s="162" t="s">
        <v>222</v>
      </c>
      <c r="VZQ185" s="162" t="s">
        <v>222</v>
      </c>
      <c r="VZR185" s="162" t="s">
        <v>222</v>
      </c>
      <c r="VZS185" s="162" t="s">
        <v>222</v>
      </c>
      <c r="VZT185" s="162" t="s">
        <v>222</v>
      </c>
      <c r="VZU185" s="162" t="s">
        <v>222</v>
      </c>
      <c r="VZV185" s="162" t="s">
        <v>222</v>
      </c>
      <c r="VZW185" s="162" t="s">
        <v>222</v>
      </c>
      <c r="VZX185" s="162" t="s">
        <v>222</v>
      </c>
      <c r="VZY185" s="162" t="s">
        <v>222</v>
      </c>
      <c r="VZZ185" s="162" t="s">
        <v>222</v>
      </c>
      <c r="WAA185" s="162" t="s">
        <v>222</v>
      </c>
      <c r="WAB185" s="162" t="s">
        <v>222</v>
      </c>
      <c r="WAC185" s="162" t="s">
        <v>222</v>
      </c>
      <c r="WAD185" s="162" t="s">
        <v>222</v>
      </c>
      <c r="WAE185" s="162" t="s">
        <v>222</v>
      </c>
      <c r="WAF185" s="162" t="s">
        <v>222</v>
      </c>
      <c r="WAG185" s="162" t="s">
        <v>222</v>
      </c>
      <c r="WAH185" s="162" t="s">
        <v>222</v>
      </c>
      <c r="WAI185" s="162" t="s">
        <v>222</v>
      </c>
      <c r="WAJ185" s="162" t="s">
        <v>222</v>
      </c>
      <c r="WAK185" s="162" t="s">
        <v>222</v>
      </c>
      <c r="WAL185" s="162" t="s">
        <v>222</v>
      </c>
      <c r="WAM185" s="162" t="s">
        <v>222</v>
      </c>
      <c r="WAN185" s="162" t="s">
        <v>222</v>
      </c>
      <c r="WAO185" s="162" t="s">
        <v>222</v>
      </c>
      <c r="WAP185" s="162" t="s">
        <v>222</v>
      </c>
      <c r="WAQ185" s="162" t="s">
        <v>222</v>
      </c>
      <c r="WAR185" s="162" t="s">
        <v>222</v>
      </c>
      <c r="WAS185" s="162" t="s">
        <v>222</v>
      </c>
      <c r="WAT185" s="162" t="s">
        <v>222</v>
      </c>
      <c r="WAU185" s="162" t="s">
        <v>222</v>
      </c>
      <c r="WAV185" s="162" t="s">
        <v>222</v>
      </c>
      <c r="WAW185" s="162" t="s">
        <v>222</v>
      </c>
      <c r="WAX185" s="162" t="s">
        <v>222</v>
      </c>
      <c r="WAY185" s="162" t="s">
        <v>222</v>
      </c>
      <c r="WAZ185" s="162" t="s">
        <v>222</v>
      </c>
      <c r="WBA185" s="162" t="s">
        <v>222</v>
      </c>
      <c r="WBB185" s="162" t="s">
        <v>222</v>
      </c>
      <c r="WBC185" s="162" t="s">
        <v>222</v>
      </c>
      <c r="WBD185" s="162" t="s">
        <v>222</v>
      </c>
      <c r="WBE185" s="162" t="s">
        <v>222</v>
      </c>
      <c r="WBF185" s="162" t="s">
        <v>222</v>
      </c>
      <c r="WBG185" s="162" t="s">
        <v>222</v>
      </c>
      <c r="WBH185" s="162" t="s">
        <v>222</v>
      </c>
      <c r="WBI185" s="162" t="s">
        <v>222</v>
      </c>
      <c r="WBJ185" s="162" t="s">
        <v>222</v>
      </c>
      <c r="WBK185" s="162" t="s">
        <v>222</v>
      </c>
      <c r="WBL185" s="162" t="s">
        <v>222</v>
      </c>
      <c r="WBM185" s="162" t="s">
        <v>222</v>
      </c>
      <c r="WBN185" s="162" t="s">
        <v>222</v>
      </c>
      <c r="WBO185" s="162" t="s">
        <v>222</v>
      </c>
      <c r="WBP185" s="162" t="s">
        <v>222</v>
      </c>
      <c r="WBQ185" s="162" t="s">
        <v>222</v>
      </c>
      <c r="WBR185" s="162" t="s">
        <v>222</v>
      </c>
      <c r="WBS185" s="162" t="s">
        <v>222</v>
      </c>
      <c r="WBT185" s="162" t="s">
        <v>222</v>
      </c>
      <c r="WBU185" s="162" t="s">
        <v>222</v>
      </c>
      <c r="WBV185" s="162" t="s">
        <v>222</v>
      </c>
      <c r="WBW185" s="162" t="s">
        <v>222</v>
      </c>
      <c r="WBX185" s="162" t="s">
        <v>222</v>
      </c>
      <c r="WBY185" s="162" t="s">
        <v>222</v>
      </c>
      <c r="WBZ185" s="162" t="s">
        <v>222</v>
      </c>
      <c r="WCA185" s="162" t="s">
        <v>222</v>
      </c>
      <c r="WCB185" s="162" t="s">
        <v>222</v>
      </c>
      <c r="WCC185" s="162" t="s">
        <v>222</v>
      </c>
      <c r="WCD185" s="162" t="s">
        <v>222</v>
      </c>
      <c r="WCE185" s="162" t="s">
        <v>222</v>
      </c>
      <c r="WCF185" s="162" t="s">
        <v>222</v>
      </c>
      <c r="WCG185" s="162" t="s">
        <v>222</v>
      </c>
      <c r="WCH185" s="162" t="s">
        <v>222</v>
      </c>
      <c r="WCI185" s="162" t="s">
        <v>222</v>
      </c>
      <c r="WCJ185" s="162" t="s">
        <v>222</v>
      </c>
      <c r="WCK185" s="162" t="s">
        <v>222</v>
      </c>
      <c r="WCL185" s="162" t="s">
        <v>222</v>
      </c>
      <c r="WCM185" s="162" t="s">
        <v>222</v>
      </c>
      <c r="WCN185" s="162" t="s">
        <v>222</v>
      </c>
      <c r="WCO185" s="162" t="s">
        <v>222</v>
      </c>
      <c r="WCP185" s="162" t="s">
        <v>222</v>
      </c>
      <c r="WCQ185" s="162" t="s">
        <v>222</v>
      </c>
      <c r="WCR185" s="162" t="s">
        <v>222</v>
      </c>
      <c r="WCS185" s="162" t="s">
        <v>222</v>
      </c>
      <c r="WCT185" s="162" t="s">
        <v>222</v>
      </c>
      <c r="WCU185" s="162" t="s">
        <v>222</v>
      </c>
      <c r="WCV185" s="162" t="s">
        <v>222</v>
      </c>
      <c r="WCW185" s="162" t="s">
        <v>222</v>
      </c>
      <c r="WCX185" s="162" t="s">
        <v>222</v>
      </c>
      <c r="WCY185" s="162" t="s">
        <v>222</v>
      </c>
      <c r="WCZ185" s="162" t="s">
        <v>222</v>
      </c>
      <c r="WDA185" s="162" t="s">
        <v>222</v>
      </c>
      <c r="WDB185" s="162" t="s">
        <v>222</v>
      </c>
      <c r="WDC185" s="162" t="s">
        <v>222</v>
      </c>
      <c r="WDD185" s="162" t="s">
        <v>222</v>
      </c>
      <c r="WDE185" s="162" t="s">
        <v>222</v>
      </c>
      <c r="WDF185" s="162" t="s">
        <v>222</v>
      </c>
      <c r="WDG185" s="162" t="s">
        <v>222</v>
      </c>
      <c r="WDH185" s="162" t="s">
        <v>222</v>
      </c>
      <c r="WDI185" s="162" t="s">
        <v>222</v>
      </c>
      <c r="WDJ185" s="162" t="s">
        <v>222</v>
      </c>
      <c r="WDK185" s="162" t="s">
        <v>222</v>
      </c>
      <c r="WDL185" s="162" t="s">
        <v>222</v>
      </c>
      <c r="WDM185" s="162" t="s">
        <v>222</v>
      </c>
      <c r="WDN185" s="162" t="s">
        <v>222</v>
      </c>
      <c r="WDO185" s="162" t="s">
        <v>222</v>
      </c>
      <c r="WDP185" s="162" t="s">
        <v>222</v>
      </c>
      <c r="WDQ185" s="162" t="s">
        <v>222</v>
      </c>
      <c r="WDR185" s="162" t="s">
        <v>222</v>
      </c>
      <c r="WDS185" s="162" t="s">
        <v>222</v>
      </c>
      <c r="WDT185" s="162" t="s">
        <v>222</v>
      </c>
      <c r="WDU185" s="162" t="s">
        <v>222</v>
      </c>
      <c r="WDV185" s="162" t="s">
        <v>222</v>
      </c>
      <c r="WDW185" s="162" t="s">
        <v>222</v>
      </c>
      <c r="WDX185" s="162" t="s">
        <v>222</v>
      </c>
      <c r="WDY185" s="162" t="s">
        <v>222</v>
      </c>
      <c r="WDZ185" s="162" t="s">
        <v>222</v>
      </c>
      <c r="WEA185" s="162" t="s">
        <v>222</v>
      </c>
      <c r="WEB185" s="162" t="s">
        <v>222</v>
      </c>
      <c r="WEC185" s="162" t="s">
        <v>222</v>
      </c>
      <c r="WED185" s="162" t="s">
        <v>222</v>
      </c>
      <c r="WEE185" s="162" t="s">
        <v>222</v>
      </c>
      <c r="WEF185" s="162" t="s">
        <v>222</v>
      </c>
      <c r="WEG185" s="162" t="s">
        <v>222</v>
      </c>
      <c r="WEH185" s="162" t="s">
        <v>222</v>
      </c>
      <c r="WEI185" s="162" t="s">
        <v>222</v>
      </c>
      <c r="WEJ185" s="162" t="s">
        <v>222</v>
      </c>
      <c r="WEK185" s="162" t="s">
        <v>222</v>
      </c>
      <c r="WEL185" s="162" t="s">
        <v>222</v>
      </c>
      <c r="WEM185" s="162" t="s">
        <v>222</v>
      </c>
      <c r="WEN185" s="162" t="s">
        <v>222</v>
      </c>
      <c r="WEO185" s="162" t="s">
        <v>222</v>
      </c>
      <c r="WEP185" s="162" t="s">
        <v>222</v>
      </c>
      <c r="WEQ185" s="162" t="s">
        <v>222</v>
      </c>
      <c r="WER185" s="162" t="s">
        <v>222</v>
      </c>
      <c r="WES185" s="162" t="s">
        <v>222</v>
      </c>
      <c r="WET185" s="162" t="s">
        <v>222</v>
      </c>
      <c r="WEU185" s="162" t="s">
        <v>222</v>
      </c>
      <c r="WEV185" s="162" t="s">
        <v>222</v>
      </c>
      <c r="WEW185" s="162" t="s">
        <v>222</v>
      </c>
      <c r="WEX185" s="162" t="s">
        <v>222</v>
      </c>
      <c r="WEY185" s="162" t="s">
        <v>222</v>
      </c>
      <c r="WEZ185" s="162" t="s">
        <v>222</v>
      </c>
      <c r="WFA185" s="162" t="s">
        <v>222</v>
      </c>
      <c r="WFB185" s="162" t="s">
        <v>222</v>
      </c>
      <c r="WFC185" s="162" t="s">
        <v>222</v>
      </c>
      <c r="WFD185" s="162" t="s">
        <v>222</v>
      </c>
      <c r="WFE185" s="162" t="s">
        <v>222</v>
      </c>
      <c r="WFF185" s="162" t="s">
        <v>222</v>
      </c>
      <c r="WFG185" s="162" t="s">
        <v>222</v>
      </c>
      <c r="WFH185" s="162" t="s">
        <v>222</v>
      </c>
      <c r="WFI185" s="162" t="s">
        <v>222</v>
      </c>
      <c r="WFJ185" s="162" t="s">
        <v>222</v>
      </c>
      <c r="WFK185" s="162" t="s">
        <v>222</v>
      </c>
      <c r="WFL185" s="162" t="s">
        <v>222</v>
      </c>
      <c r="WFM185" s="162" t="s">
        <v>222</v>
      </c>
      <c r="WFN185" s="162" t="s">
        <v>222</v>
      </c>
      <c r="WFO185" s="162" t="s">
        <v>222</v>
      </c>
      <c r="WFP185" s="162" t="s">
        <v>222</v>
      </c>
      <c r="WFQ185" s="162" t="s">
        <v>222</v>
      </c>
      <c r="WFR185" s="162" t="s">
        <v>222</v>
      </c>
      <c r="WFS185" s="162" t="s">
        <v>222</v>
      </c>
      <c r="WFT185" s="162" t="s">
        <v>222</v>
      </c>
      <c r="WFU185" s="162" t="s">
        <v>222</v>
      </c>
      <c r="WFV185" s="162" t="s">
        <v>222</v>
      </c>
      <c r="WFW185" s="162" t="s">
        <v>222</v>
      </c>
      <c r="WFX185" s="162" t="s">
        <v>222</v>
      </c>
      <c r="WFY185" s="162" t="s">
        <v>222</v>
      </c>
      <c r="WFZ185" s="162" t="s">
        <v>222</v>
      </c>
      <c r="WGA185" s="162" t="s">
        <v>222</v>
      </c>
      <c r="WGB185" s="162" t="s">
        <v>222</v>
      </c>
      <c r="WGC185" s="162" t="s">
        <v>222</v>
      </c>
      <c r="WGD185" s="162" t="s">
        <v>222</v>
      </c>
      <c r="WGE185" s="162" t="s">
        <v>222</v>
      </c>
      <c r="WGF185" s="162" t="s">
        <v>222</v>
      </c>
      <c r="WGG185" s="162" t="s">
        <v>222</v>
      </c>
      <c r="WGH185" s="162" t="s">
        <v>222</v>
      </c>
      <c r="WGI185" s="162" t="s">
        <v>222</v>
      </c>
      <c r="WGJ185" s="162" t="s">
        <v>222</v>
      </c>
      <c r="WGK185" s="162" t="s">
        <v>222</v>
      </c>
      <c r="WGL185" s="162" t="s">
        <v>222</v>
      </c>
      <c r="WGM185" s="162" t="s">
        <v>222</v>
      </c>
      <c r="WGN185" s="162" t="s">
        <v>222</v>
      </c>
      <c r="WGO185" s="162" t="s">
        <v>222</v>
      </c>
      <c r="WGP185" s="162" t="s">
        <v>222</v>
      </c>
      <c r="WGQ185" s="162" t="s">
        <v>222</v>
      </c>
      <c r="WGR185" s="162" t="s">
        <v>222</v>
      </c>
      <c r="WGS185" s="162" t="s">
        <v>222</v>
      </c>
      <c r="WGT185" s="162" t="s">
        <v>222</v>
      </c>
      <c r="WGU185" s="162" t="s">
        <v>222</v>
      </c>
      <c r="WGV185" s="162" t="s">
        <v>222</v>
      </c>
      <c r="WGW185" s="162" t="s">
        <v>222</v>
      </c>
      <c r="WGX185" s="162" t="s">
        <v>222</v>
      </c>
      <c r="WGY185" s="162" t="s">
        <v>222</v>
      </c>
      <c r="WGZ185" s="162" t="s">
        <v>222</v>
      </c>
      <c r="WHA185" s="162" t="s">
        <v>222</v>
      </c>
      <c r="WHB185" s="162" t="s">
        <v>222</v>
      </c>
      <c r="WHC185" s="162" t="s">
        <v>222</v>
      </c>
      <c r="WHD185" s="162" t="s">
        <v>222</v>
      </c>
      <c r="WHE185" s="162" t="s">
        <v>222</v>
      </c>
      <c r="WHF185" s="162" t="s">
        <v>222</v>
      </c>
      <c r="WHG185" s="162" t="s">
        <v>222</v>
      </c>
      <c r="WHH185" s="162" t="s">
        <v>222</v>
      </c>
      <c r="WHI185" s="162" t="s">
        <v>222</v>
      </c>
      <c r="WHJ185" s="162" t="s">
        <v>222</v>
      </c>
      <c r="WHK185" s="162" t="s">
        <v>222</v>
      </c>
      <c r="WHL185" s="162" t="s">
        <v>222</v>
      </c>
      <c r="WHM185" s="162" t="s">
        <v>222</v>
      </c>
      <c r="WHN185" s="162" t="s">
        <v>222</v>
      </c>
      <c r="WHO185" s="162" t="s">
        <v>222</v>
      </c>
      <c r="WHP185" s="162" t="s">
        <v>222</v>
      </c>
      <c r="WHQ185" s="162" t="s">
        <v>222</v>
      </c>
      <c r="WHR185" s="162" t="s">
        <v>222</v>
      </c>
      <c r="WHS185" s="162" t="s">
        <v>222</v>
      </c>
      <c r="WHT185" s="162" t="s">
        <v>222</v>
      </c>
      <c r="WHU185" s="162" t="s">
        <v>222</v>
      </c>
      <c r="WHV185" s="162" t="s">
        <v>222</v>
      </c>
      <c r="WHW185" s="162" t="s">
        <v>222</v>
      </c>
      <c r="WHX185" s="162" t="s">
        <v>222</v>
      </c>
      <c r="WHY185" s="162" t="s">
        <v>222</v>
      </c>
      <c r="WHZ185" s="162" t="s">
        <v>222</v>
      </c>
      <c r="WIA185" s="162" t="s">
        <v>222</v>
      </c>
      <c r="WIB185" s="162" t="s">
        <v>222</v>
      </c>
      <c r="WIC185" s="162" t="s">
        <v>222</v>
      </c>
      <c r="WID185" s="162" t="s">
        <v>222</v>
      </c>
      <c r="WIE185" s="162" t="s">
        <v>222</v>
      </c>
      <c r="WIF185" s="162" t="s">
        <v>222</v>
      </c>
      <c r="WIG185" s="162" t="s">
        <v>222</v>
      </c>
      <c r="WIH185" s="162" t="s">
        <v>222</v>
      </c>
      <c r="WII185" s="162" t="s">
        <v>222</v>
      </c>
      <c r="WIJ185" s="162" t="s">
        <v>222</v>
      </c>
      <c r="WIK185" s="162" t="s">
        <v>222</v>
      </c>
      <c r="WIL185" s="162" t="s">
        <v>222</v>
      </c>
      <c r="WIM185" s="162" t="s">
        <v>222</v>
      </c>
      <c r="WIN185" s="162" t="s">
        <v>222</v>
      </c>
      <c r="WIO185" s="162" t="s">
        <v>222</v>
      </c>
      <c r="WIP185" s="162" t="s">
        <v>222</v>
      </c>
      <c r="WIQ185" s="162" t="s">
        <v>222</v>
      </c>
      <c r="WIR185" s="162" t="s">
        <v>222</v>
      </c>
      <c r="WIS185" s="162" t="s">
        <v>222</v>
      </c>
      <c r="WIT185" s="162" t="s">
        <v>222</v>
      </c>
      <c r="WIU185" s="162" t="s">
        <v>222</v>
      </c>
      <c r="WIV185" s="162" t="s">
        <v>222</v>
      </c>
      <c r="WIW185" s="162" t="s">
        <v>222</v>
      </c>
      <c r="WIX185" s="162" t="s">
        <v>222</v>
      </c>
      <c r="WIY185" s="162" t="s">
        <v>222</v>
      </c>
      <c r="WIZ185" s="162" t="s">
        <v>222</v>
      </c>
      <c r="WJA185" s="162" t="s">
        <v>222</v>
      </c>
      <c r="WJB185" s="162" t="s">
        <v>222</v>
      </c>
      <c r="WJC185" s="162" t="s">
        <v>222</v>
      </c>
      <c r="WJD185" s="162" t="s">
        <v>222</v>
      </c>
      <c r="WJE185" s="162" t="s">
        <v>222</v>
      </c>
      <c r="WJF185" s="162" t="s">
        <v>222</v>
      </c>
      <c r="WJG185" s="162" t="s">
        <v>222</v>
      </c>
      <c r="WJH185" s="162" t="s">
        <v>222</v>
      </c>
      <c r="WJI185" s="162" t="s">
        <v>222</v>
      </c>
      <c r="WJJ185" s="162" t="s">
        <v>222</v>
      </c>
      <c r="WJK185" s="162" t="s">
        <v>222</v>
      </c>
      <c r="WJL185" s="162" t="s">
        <v>222</v>
      </c>
      <c r="WJM185" s="162" t="s">
        <v>222</v>
      </c>
      <c r="WJN185" s="162" t="s">
        <v>222</v>
      </c>
      <c r="WJO185" s="162" t="s">
        <v>222</v>
      </c>
      <c r="WJP185" s="162" t="s">
        <v>222</v>
      </c>
      <c r="WJQ185" s="162" t="s">
        <v>222</v>
      </c>
      <c r="WJR185" s="162" t="s">
        <v>222</v>
      </c>
      <c r="WJS185" s="162" t="s">
        <v>222</v>
      </c>
      <c r="WJT185" s="162" t="s">
        <v>222</v>
      </c>
      <c r="WJU185" s="162" t="s">
        <v>222</v>
      </c>
      <c r="WJV185" s="162" t="s">
        <v>222</v>
      </c>
      <c r="WJW185" s="162" t="s">
        <v>222</v>
      </c>
      <c r="WJX185" s="162" t="s">
        <v>222</v>
      </c>
      <c r="WJY185" s="162" t="s">
        <v>222</v>
      </c>
      <c r="WJZ185" s="162" t="s">
        <v>222</v>
      </c>
      <c r="WKA185" s="162" t="s">
        <v>222</v>
      </c>
      <c r="WKB185" s="162" t="s">
        <v>222</v>
      </c>
      <c r="WKC185" s="162" t="s">
        <v>222</v>
      </c>
      <c r="WKD185" s="162" t="s">
        <v>222</v>
      </c>
      <c r="WKE185" s="162" t="s">
        <v>222</v>
      </c>
      <c r="WKF185" s="162" t="s">
        <v>222</v>
      </c>
      <c r="WKG185" s="162" t="s">
        <v>222</v>
      </c>
      <c r="WKH185" s="162" t="s">
        <v>222</v>
      </c>
      <c r="WKI185" s="162" t="s">
        <v>222</v>
      </c>
      <c r="WKJ185" s="162" t="s">
        <v>222</v>
      </c>
      <c r="WKK185" s="162" t="s">
        <v>222</v>
      </c>
      <c r="WKL185" s="162" t="s">
        <v>222</v>
      </c>
      <c r="WKM185" s="162" t="s">
        <v>222</v>
      </c>
      <c r="WKN185" s="162" t="s">
        <v>222</v>
      </c>
      <c r="WKO185" s="162" t="s">
        <v>222</v>
      </c>
      <c r="WKP185" s="162" t="s">
        <v>222</v>
      </c>
      <c r="WKQ185" s="162" t="s">
        <v>222</v>
      </c>
      <c r="WKR185" s="162" t="s">
        <v>222</v>
      </c>
      <c r="WKS185" s="162" t="s">
        <v>222</v>
      </c>
      <c r="WKT185" s="162" t="s">
        <v>222</v>
      </c>
      <c r="WKU185" s="162" t="s">
        <v>222</v>
      </c>
      <c r="WKV185" s="162" t="s">
        <v>222</v>
      </c>
      <c r="WKW185" s="162" t="s">
        <v>222</v>
      </c>
      <c r="WKX185" s="162" t="s">
        <v>222</v>
      </c>
      <c r="WKY185" s="162" t="s">
        <v>222</v>
      </c>
      <c r="WKZ185" s="162" t="s">
        <v>222</v>
      </c>
      <c r="WLA185" s="162" t="s">
        <v>222</v>
      </c>
      <c r="WLB185" s="162" t="s">
        <v>222</v>
      </c>
      <c r="WLC185" s="162" t="s">
        <v>222</v>
      </c>
      <c r="WLD185" s="162" t="s">
        <v>222</v>
      </c>
      <c r="WLE185" s="162" t="s">
        <v>222</v>
      </c>
      <c r="WLF185" s="162" t="s">
        <v>222</v>
      </c>
      <c r="WLG185" s="162" t="s">
        <v>222</v>
      </c>
      <c r="WLH185" s="162" t="s">
        <v>222</v>
      </c>
      <c r="WLI185" s="162" t="s">
        <v>222</v>
      </c>
      <c r="WLJ185" s="162" t="s">
        <v>222</v>
      </c>
      <c r="WLK185" s="162" t="s">
        <v>222</v>
      </c>
      <c r="WLL185" s="162" t="s">
        <v>222</v>
      </c>
      <c r="WLM185" s="162" t="s">
        <v>222</v>
      </c>
      <c r="WLN185" s="162" t="s">
        <v>222</v>
      </c>
      <c r="WLO185" s="162" t="s">
        <v>222</v>
      </c>
      <c r="WLP185" s="162" t="s">
        <v>222</v>
      </c>
      <c r="WLQ185" s="162" t="s">
        <v>222</v>
      </c>
      <c r="WLR185" s="162" t="s">
        <v>222</v>
      </c>
      <c r="WLS185" s="162" t="s">
        <v>222</v>
      </c>
      <c r="WLT185" s="162" t="s">
        <v>222</v>
      </c>
      <c r="WLU185" s="162" t="s">
        <v>222</v>
      </c>
      <c r="WLV185" s="162" t="s">
        <v>222</v>
      </c>
      <c r="WLW185" s="162" t="s">
        <v>222</v>
      </c>
      <c r="WLX185" s="162" t="s">
        <v>222</v>
      </c>
      <c r="WLY185" s="162" t="s">
        <v>222</v>
      </c>
      <c r="WLZ185" s="162" t="s">
        <v>222</v>
      </c>
      <c r="WMA185" s="162" t="s">
        <v>222</v>
      </c>
      <c r="WMB185" s="162" t="s">
        <v>222</v>
      </c>
      <c r="WMC185" s="162" t="s">
        <v>222</v>
      </c>
      <c r="WMD185" s="162" t="s">
        <v>222</v>
      </c>
      <c r="WME185" s="162" t="s">
        <v>222</v>
      </c>
      <c r="WMF185" s="162" t="s">
        <v>222</v>
      </c>
      <c r="WMG185" s="162" t="s">
        <v>222</v>
      </c>
      <c r="WMH185" s="162" t="s">
        <v>222</v>
      </c>
      <c r="WMI185" s="162" t="s">
        <v>222</v>
      </c>
      <c r="WMJ185" s="162" t="s">
        <v>222</v>
      </c>
      <c r="WMK185" s="162" t="s">
        <v>222</v>
      </c>
      <c r="WML185" s="162" t="s">
        <v>222</v>
      </c>
      <c r="WMM185" s="162" t="s">
        <v>222</v>
      </c>
      <c r="WMN185" s="162" t="s">
        <v>222</v>
      </c>
      <c r="WMO185" s="162" t="s">
        <v>222</v>
      </c>
      <c r="WMP185" s="162" t="s">
        <v>222</v>
      </c>
      <c r="WMQ185" s="162" t="s">
        <v>222</v>
      </c>
      <c r="WMR185" s="162" t="s">
        <v>222</v>
      </c>
      <c r="WMS185" s="162" t="s">
        <v>222</v>
      </c>
      <c r="WMT185" s="162" t="s">
        <v>222</v>
      </c>
      <c r="WMU185" s="162" t="s">
        <v>222</v>
      </c>
      <c r="WMV185" s="162" t="s">
        <v>222</v>
      </c>
      <c r="WMW185" s="162" t="s">
        <v>222</v>
      </c>
      <c r="WMX185" s="162" t="s">
        <v>222</v>
      </c>
      <c r="WMY185" s="162" t="s">
        <v>222</v>
      </c>
      <c r="WMZ185" s="162" t="s">
        <v>222</v>
      </c>
      <c r="WNA185" s="162" t="s">
        <v>222</v>
      </c>
      <c r="WNB185" s="162" t="s">
        <v>222</v>
      </c>
      <c r="WNC185" s="162" t="s">
        <v>222</v>
      </c>
      <c r="WND185" s="162" t="s">
        <v>222</v>
      </c>
      <c r="WNE185" s="162" t="s">
        <v>222</v>
      </c>
      <c r="WNF185" s="162" t="s">
        <v>222</v>
      </c>
      <c r="WNG185" s="162" t="s">
        <v>222</v>
      </c>
      <c r="WNH185" s="162" t="s">
        <v>222</v>
      </c>
      <c r="WNI185" s="162" t="s">
        <v>222</v>
      </c>
      <c r="WNJ185" s="162" t="s">
        <v>222</v>
      </c>
      <c r="WNK185" s="162" t="s">
        <v>222</v>
      </c>
      <c r="WNL185" s="162" t="s">
        <v>222</v>
      </c>
      <c r="WNM185" s="162" t="s">
        <v>222</v>
      </c>
      <c r="WNN185" s="162" t="s">
        <v>222</v>
      </c>
      <c r="WNO185" s="162" t="s">
        <v>222</v>
      </c>
      <c r="WNP185" s="162" t="s">
        <v>222</v>
      </c>
      <c r="WNQ185" s="162" t="s">
        <v>222</v>
      </c>
      <c r="WNR185" s="162" t="s">
        <v>222</v>
      </c>
      <c r="WNS185" s="162" t="s">
        <v>222</v>
      </c>
      <c r="WNT185" s="162" t="s">
        <v>222</v>
      </c>
      <c r="WNU185" s="162" t="s">
        <v>222</v>
      </c>
      <c r="WNV185" s="162" t="s">
        <v>222</v>
      </c>
      <c r="WNW185" s="162" t="s">
        <v>222</v>
      </c>
      <c r="WNX185" s="162" t="s">
        <v>222</v>
      </c>
      <c r="WNY185" s="162" t="s">
        <v>222</v>
      </c>
      <c r="WNZ185" s="162" t="s">
        <v>222</v>
      </c>
      <c r="WOA185" s="162" t="s">
        <v>222</v>
      </c>
      <c r="WOB185" s="162" t="s">
        <v>222</v>
      </c>
      <c r="WOC185" s="162" t="s">
        <v>222</v>
      </c>
      <c r="WOD185" s="162" t="s">
        <v>222</v>
      </c>
      <c r="WOE185" s="162" t="s">
        <v>222</v>
      </c>
      <c r="WOF185" s="162" t="s">
        <v>222</v>
      </c>
      <c r="WOG185" s="162" t="s">
        <v>222</v>
      </c>
      <c r="WOH185" s="162" t="s">
        <v>222</v>
      </c>
      <c r="WOI185" s="162" t="s">
        <v>222</v>
      </c>
      <c r="WOJ185" s="162" t="s">
        <v>222</v>
      </c>
      <c r="WOK185" s="162" t="s">
        <v>222</v>
      </c>
      <c r="WOL185" s="162" t="s">
        <v>222</v>
      </c>
      <c r="WOM185" s="162" t="s">
        <v>222</v>
      </c>
      <c r="WON185" s="162" t="s">
        <v>222</v>
      </c>
      <c r="WOO185" s="162" t="s">
        <v>222</v>
      </c>
      <c r="WOP185" s="162" t="s">
        <v>222</v>
      </c>
      <c r="WOQ185" s="162" t="s">
        <v>222</v>
      </c>
      <c r="WOR185" s="162" t="s">
        <v>222</v>
      </c>
      <c r="WOS185" s="162" t="s">
        <v>222</v>
      </c>
      <c r="WOT185" s="162" t="s">
        <v>222</v>
      </c>
      <c r="WOU185" s="162" t="s">
        <v>222</v>
      </c>
      <c r="WOV185" s="162" t="s">
        <v>222</v>
      </c>
      <c r="WOW185" s="162" t="s">
        <v>222</v>
      </c>
      <c r="WOX185" s="162" t="s">
        <v>222</v>
      </c>
      <c r="WOY185" s="162" t="s">
        <v>222</v>
      </c>
      <c r="WOZ185" s="162" t="s">
        <v>222</v>
      </c>
      <c r="WPA185" s="162" t="s">
        <v>222</v>
      </c>
      <c r="WPB185" s="162" t="s">
        <v>222</v>
      </c>
      <c r="WPC185" s="162" t="s">
        <v>222</v>
      </c>
      <c r="WPD185" s="162" t="s">
        <v>222</v>
      </c>
      <c r="WPE185" s="162" t="s">
        <v>222</v>
      </c>
      <c r="WPF185" s="162" t="s">
        <v>222</v>
      </c>
      <c r="WPG185" s="162" t="s">
        <v>222</v>
      </c>
      <c r="WPH185" s="162" t="s">
        <v>222</v>
      </c>
      <c r="WPI185" s="162" t="s">
        <v>222</v>
      </c>
      <c r="WPJ185" s="162" t="s">
        <v>222</v>
      </c>
      <c r="WPK185" s="162" t="s">
        <v>222</v>
      </c>
      <c r="WPL185" s="162" t="s">
        <v>222</v>
      </c>
      <c r="WPM185" s="162" t="s">
        <v>222</v>
      </c>
      <c r="WPN185" s="162" t="s">
        <v>222</v>
      </c>
      <c r="WPO185" s="162" t="s">
        <v>222</v>
      </c>
      <c r="WPP185" s="162" t="s">
        <v>222</v>
      </c>
      <c r="WPQ185" s="162" t="s">
        <v>222</v>
      </c>
      <c r="WPR185" s="162" t="s">
        <v>222</v>
      </c>
      <c r="WPS185" s="162" t="s">
        <v>222</v>
      </c>
      <c r="WPT185" s="162" t="s">
        <v>222</v>
      </c>
      <c r="WPU185" s="162" t="s">
        <v>222</v>
      </c>
      <c r="WPV185" s="162" t="s">
        <v>222</v>
      </c>
      <c r="WPW185" s="162" t="s">
        <v>222</v>
      </c>
      <c r="WPX185" s="162" t="s">
        <v>222</v>
      </c>
      <c r="WPY185" s="162" t="s">
        <v>222</v>
      </c>
      <c r="WPZ185" s="162" t="s">
        <v>222</v>
      </c>
      <c r="WQA185" s="162" t="s">
        <v>222</v>
      </c>
      <c r="WQB185" s="162" t="s">
        <v>222</v>
      </c>
      <c r="WQC185" s="162" t="s">
        <v>222</v>
      </c>
      <c r="WQD185" s="162" t="s">
        <v>222</v>
      </c>
      <c r="WQE185" s="162" t="s">
        <v>222</v>
      </c>
      <c r="WQF185" s="162" t="s">
        <v>222</v>
      </c>
      <c r="WQG185" s="162" t="s">
        <v>222</v>
      </c>
      <c r="WQH185" s="162" t="s">
        <v>222</v>
      </c>
      <c r="WQI185" s="162" t="s">
        <v>222</v>
      </c>
      <c r="WQJ185" s="162" t="s">
        <v>222</v>
      </c>
      <c r="WQK185" s="162" t="s">
        <v>222</v>
      </c>
      <c r="WQL185" s="162" t="s">
        <v>222</v>
      </c>
      <c r="WQM185" s="162" t="s">
        <v>222</v>
      </c>
      <c r="WQN185" s="162" t="s">
        <v>222</v>
      </c>
      <c r="WQO185" s="162" t="s">
        <v>222</v>
      </c>
      <c r="WQP185" s="162" t="s">
        <v>222</v>
      </c>
      <c r="WQQ185" s="162" t="s">
        <v>222</v>
      </c>
      <c r="WQR185" s="162" t="s">
        <v>222</v>
      </c>
      <c r="WQS185" s="162" t="s">
        <v>222</v>
      </c>
      <c r="WQT185" s="162" t="s">
        <v>222</v>
      </c>
      <c r="WQU185" s="162" t="s">
        <v>222</v>
      </c>
      <c r="WQV185" s="162" t="s">
        <v>222</v>
      </c>
      <c r="WQW185" s="162" t="s">
        <v>222</v>
      </c>
      <c r="WQX185" s="162" t="s">
        <v>222</v>
      </c>
      <c r="WQY185" s="162" t="s">
        <v>222</v>
      </c>
      <c r="WQZ185" s="162" t="s">
        <v>222</v>
      </c>
      <c r="WRA185" s="162" t="s">
        <v>222</v>
      </c>
      <c r="WRB185" s="162" t="s">
        <v>222</v>
      </c>
      <c r="WRC185" s="162" t="s">
        <v>222</v>
      </c>
      <c r="WRD185" s="162" t="s">
        <v>222</v>
      </c>
      <c r="WRE185" s="162" t="s">
        <v>222</v>
      </c>
      <c r="WRF185" s="162" t="s">
        <v>222</v>
      </c>
      <c r="WRG185" s="162" t="s">
        <v>222</v>
      </c>
      <c r="WRH185" s="162" t="s">
        <v>222</v>
      </c>
      <c r="WRI185" s="162" t="s">
        <v>222</v>
      </c>
      <c r="WRJ185" s="162" t="s">
        <v>222</v>
      </c>
      <c r="WRK185" s="162" t="s">
        <v>222</v>
      </c>
      <c r="WRL185" s="162" t="s">
        <v>222</v>
      </c>
      <c r="WRM185" s="162" t="s">
        <v>222</v>
      </c>
      <c r="WRN185" s="162" t="s">
        <v>222</v>
      </c>
      <c r="WRO185" s="162" t="s">
        <v>222</v>
      </c>
      <c r="WRP185" s="162" t="s">
        <v>222</v>
      </c>
      <c r="WRQ185" s="162" t="s">
        <v>222</v>
      </c>
      <c r="WRR185" s="162" t="s">
        <v>222</v>
      </c>
      <c r="WRS185" s="162" t="s">
        <v>222</v>
      </c>
      <c r="WRT185" s="162" t="s">
        <v>222</v>
      </c>
      <c r="WRU185" s="162" t="s">
        <v>222</v>
      </c>
      <c r="WRV185" s="162" t="s">
        <v>222</v>
      </c>
      <c r="WRW185" s="162" t="s">
        <v>222</v>
      </c>
      <c r="WRX185" s="162" t="s">
        <v>222</v>
      </c>
      <c r="WRY185" s="162" t="s">
        <v>222</v>
      </c>
      <c r="WRZ185" s="162" t="s">
        <v>222</v>
      </c>
      <c r="WSA185" s="162" t="s">
        <v>222</v>
      </c>
      <c r="WSB185" s="162" t="s">
        <v>222</v>
      </c>
      <c r="WSC185" s="162" t="s">
        <v>222</v>
      </c>
      <c r="WSD185" s="162" t="s">
        <v>222</v>
      </c>
      <c r="WSE185" s="162" t="s">
        <v>222</v>
      </c>
      <c r="WSF185" s="162" t="s">
        <v>222</v>
      </c>
      <c r="WSG185" s="162" t="s">
        <v>222</v>
      </c>
      <c r="WSH185" s="162" t="s">
        <v>222</v>
      </c>
      <c r="WSI185" s="162" t="s">
        <v>222</v>
      </c>
      <c r="WSJ185" s="162" t="s">
        <v>222</v>
      </c>
      <c r="WSK185" s="162" t="s">
        <v>222</v>
      </c>
      <c r="WSL185" s="162" t="s">
        <v>222</v>
      </c>
      <c r="WSM185" s="162" t="s">
        <v>222</v>
      </c>
      <c r="WSN185" s="162" t="s">
        <v>222</v>
      </c>
      <c r="WSO185" s="162" t="s">
        <v>222</v>
      </c>
      <c r="WSP185" s="162" t="s">
        <v>222</v>
      </c>
      <c r="WSQ185" s="162" t="s">
        <v>222</v>
      </c>
      <c r="WSR185" s="162" t="s">
        <v>222</v>
      </c>
      <c r="WSS185" s="162" t="s">
        <v>222</v>
      </c>
      <c r="WST185" s="162" t="s">
        <v>222</v>
      </c>
      <c r="WSU185" s="162" t="s">
        <v>222</v>
      </c>
      <c r="WSV185" s="162" t="s">
        <v>222</v>
      </c>
      <c r="WSW185" s="162" t="s">
        <v>222</v>
      </c>
      <c r="WSX185" s="162" t="s">
        <v>222</v>
      </c>
      <c r="WSY185" s="162" t="s">
        <v>222</v>
      </c>
      <c r="WSZ185" s="162" t="s">
        <v>222</v>
      </c>
      <c r="WTA185" s="162" t="s">
        <v>222</v>
      </c>
      <c r="WTB185" s="162" t="s">
        <v>222</v>
      </c>
      <c r="WTC185" s="162" t="s">
        <v>222</v>
      </c>
      <c r="WTD185" s="162" t="s">
        <v>222</v>
      </c>
      <c r="WTE185" s="162" t="s">
        <v>222</v>
      </c>
      <c r="WTF185" s="162" t="s">
        <v>222</v>
      </c>
      <c r="WTG185" s="162" t="s">
        <v>222</v>
      </c>
      <c r="WTH185" s="162" t="s">
        <v>222</v>
      </c>
      <c r="WTI185" s="162" t="s">
        <v>222</v>
      </c>
      <c r="WTJ185" s="162" t="s">
        <v>222</v>
      </c>
      <c r="WTK185" s="162" t="s">
        <v>222</v>
      </c>
      <c r="WTL185" s="162" t="s">
        <v>222</v>
      </c>
      <c r="WTM185" s="162" t="s">
        <v>222</v>
      </c>
      <c r="WTN185" s="162" t="s">
        <v>222</v>
      </c>
      <c r="WTO185" s="162" t="s">
        <v>222</v>
      </c>
      <c r="WTP185" s="162" t="s">
        <v>222</v>
      </c>
      <c r="WTQ185" s="162" t="s">
        <v>222</v>
      </c>
      <c r="WTR185" s="162" t="s">
        <v>222</v>
      </c>
      <c r="WTS185" s="162" t="s">
        <v>222</v>
      </c>
      <c r="WTT185" s="162" t="s">
        <v>222</v>
      </c>
      <c r="WTU185" s="162" t="s">
        <v>222</v>
      </c>
      <c r="WTV185" s="162" t="s">
        <v>222</v>
      </c>
      <c r="WTW185" s="162" t="s">
        <v>222</v>
      </c>
      <c r="WTX185" s="162" t="s">
        <v>222</v>
      </c>
      <c r="WTY185" s="162" t="s">
        <v>222</v>
      </c>
      <c r="WTZ185" s="162" t="s">
        <v>222</v>
      </c>
      <c r="WUA185" s="162" t="s">
        <v>222</v>
      </c>
      <c r="WUB185" s="162" t="s">
        <v>222</v>
      </c>
      <c r="WUC185" s="162" t="s">
        <v>222</v>
      </c>
      <c r="WUD185" s="162" t="s">
        <v>222</v>
      </c>
      <c r="WUE185" s="162" t="s">
        <v>222</v>
      </c>
      <c r="WUF185" s="162" t="s">
        <v>222</v>
      </c>
      <c r="WUG185" s="162" t="s">
        <v>222</v>
      </c>
      <c r="WUH185" s="162" t="s">
        <v>222</v>
      </c>
      <c r="WUI185" s="162" t="s">
        <v>222</v>
      </c>
      <c r="WUJ185" s="162" t="s">
        <v>222</v>
      </c>
      <c r="WUK185" s="162" t="s">
        <v>222</v>
      </c>
      <c r="WUL185" s="162" t="s">
        <v>222</v>
      </c>
      <c r="WUM185" s="162" t="s">
        <v>222</v>
      </c>
      <c r="WUN185" s="162" t="s">
        <v>222</v>
      </c>
      <c r="WUO185" s="162" t="s">
        <v>222</v>
      </c>
      <c r="WUP185" s="162" t="s">
        <v>222</v>
      </c>
      <c r="WUQ185" s="162" t="s">
        <v>222</v>
      </c>
      <c r="WUR185" s="162" t="s">
        <v>222</v>
      </c>
      <c r="WUS185" s="162" t="s">
        <v>222</v>
      </c>
      <c r="WUT185" s="162" t="s">
        <v>222</v>
      </c>
      <c r="WUU185" s="162" t="s">
        <v>222</v>
      </c>
      <c r="WUV185" s="162" t="s">
        <v>222</v>
      </c>
      <c r="WUW185" s="162" t="s">
        <v>222</v>
      </c>
      <c r="WUX185" s="162" t="s">
        <v>222</v>
      </c>
      <c r="WUY185" s="162" t="s">
        <v>222</v>
      </c>
      <c r="WUZ185" s="162" t="s">
        <v>222</v>
      </c>
      <c r="WVA185" s="162" t="s">
        <v>222</v>
      </c>
      <c r="WVB185" s="162" t="s">
        <v>222</v>
      </c>
      <c r="WVC185" s="162" t="s">
        <v>222</v>
      </c>
      <c r="WVD185" s="162" t="s">
        <v>222</v>
      </c>
      <c r="WVE185" s="162" t="s">
        <v>222</v>
      </c>
      <c r="WVF185" s="162" t="s">
        <v>222</v>
      </c>
      <c r="WVG185" s="162" t="s">
        <v>222</v>
      </c>
      <c r="WVH185" s="162" t="s">
        <v>222</v>
      </c>
      <c r="WVI185" s="162" t="s">
        <v>222</v>
      </c>
      <c r="WVJ185" s="162" t="s">
        <v>222</v>
      </c>
      <c r="WVK185" s="162" t="s">
        <v>222</v>
      </c>
      <c r="WVL185" s="162" t="s">
        <v>222</v>
      </c>
      <c r="WVM185" s="162" t="s">
        <v>222</v>
      </c>
      <c r="WVN185" s="162" t="s">
        <v>222</v>
      </c>
      <c r="WVO185" s="162" t="s">
        <v>222</v>
      </c>
      <c r="WVP185" s="162" t="s">
        <v>222</v>
      </c>
      <c r="WVQ185" s="162" t="s">
        <v>222</v>
      </c>
      <c r="WVR185" s="162" t="s">
        <v>222</v>
      </c>
      <c r="WVS185" s="162" t="s">
        <v>222</v>
      </c>
      <c r="WVT185" s="162" t="s">
        <v>222</v>
      </c>
      <c r="WVU185" s="162" t="s">
        <v>222</v>
      </c>
      <c r="WVV185" s="162" t="s">
        <v>222</v>
      </c>
      <c r="WVW185" s="162" t="s">
        <v>222</v>
      </c>
      <c r="WVX185" s="162" t="s">
        <v>222</v>
      </c>
      <c r="WVY185" s="162" t="s">
        <v>222</v>
      </c>
      <c r="WVZ185" s="162" t="s">
        <v>222</v>
      </c>
      <c r="WWA185" s="162" t="s">
        <v>222</v>
      </c>
      <c r="WWB185" s="162" t="s">
        <v>222</v>
      </c>
      <c r="WWC185" s="162" t="s">
        <v>222</v>
      </c>
      <c r="WWD185" s="162" t="s">
        <v>222</v>
      </c>
      <c r="WWE185" s="162" t="s">
        <v>222</v>
      </c>
      <c r="WWF185" s="162" t="s">
        <v>222</v>
      </c>
      <c r="WWG185" s="162" t="s">
        <v>222</v>
      </c>
      <c r="WWH185" s="162" t="s">
        <v>222</v>
      </c>
      <c r="WWI185" s="162" t="s">
        <v>222</v>
      </c>
      <c r="WWJ185" s="162" t="s">
        <v>222</v>
      </c>
      <c r="WWK185" s="162" t="s">
        <v>222</v>
      </c>
      <c r="WWL185" s="162" t="s">
        <v>222</v>
      </c>
      <c r="WWM185" s="162" t="s">
        <v>222</v>
      </c>
      <c r="WWN185" s="162" t="s">
        <v>222</v>
      </c>
      <c r="WWO185" s="162" t="s">
        <v>222</v>
      </c>
      <c r="WWP185" s="162" t="s">
        <v>222</v>
      </c>
      <c r="WWQ185" s="162" t="s">
        <v>222</v>
      </c>
      <c r="WWR185" s="162" t="s">
        <v>222</v>
      </c>
      <c r="WWS185" s="162" t="s">
        <v>222</v>
      </c>
      <c r="WWT185" s="162" t="s">
        <v>222</v>
      </c>
      <c r="WWU185" s="162" t="s">
        <v>222</v>
      </c>
      <c r="WWV185" s="162" t="s">
        <v>222</v>
      </c>
      <c r="WWW185" s="162" t="s">
        <v>222</v>
      </c>
      <c r="WWX185" s="162" t="s">
        <v>222</v>
      </c>
      <c r="WWY185" s="162" t="s">
        <v>222</v>
      </c>
      <c r="WWZ185" s="162" t="s">
        <v>222</v>
      </c>
      <c r="WXA185" s="162" t="s">
        <v>222</v>
      </c>
      <c r="WXB185" s="162" t="s">
        <v>222</v>
      </c>
      <c r="WXC185" s="162" t="s">
        <v>222</v>
      </c>
      <c r="WXD185" s="162" t="s">
        <v>222</v>
      </c>
      <c r="WXE185" s="162" t="s">
        <v>222</v>
      </c>
      <c r="WXF185" s="162" t="s">
        <v>222</v>
      </c>
      <c r="WXG185" s="162" t="s">
        <v>222</v>
      </c>
      <c r="WXH185" s="162" t="s">
        <v>222</v>
      </c>
      <c r="WXI185" s="162" t="s">
        <v>222</v>
      </c>
      <c r="WXJ185" s="162" t="s">
        <v>222</v>
      </c>
      <c r="WXK185" s="162" t="s">
        <v>222</v>
      </c>
      <c r="WXL185" s="162" t="s">
        <v>222</v>
      </c>
      <c r="WXM185" s="162" t="s">
        <v>222</v>
      </c>
      <c r="WXN185" s="162" t="s">
        <v>222</v>
      </c>
      <c r="WXO185" s="162" t="s">
        <v>222</v>
      </c>
      <c r="WXP185" s="162" t="s">
        <v>222</v>
      </c>
      <c r="WXQ185" s="162" t="s">
        <v>222</v>
      </c>
      <c r="WXR185" s="162" t="s">
        <v>222</v>
      </c>
      <c r="WXS185" s="162" t="s">
        <v>222</v>
      </c>
      <c r="WXT185" s="162" t="s">
        <v>222</v>
      </c>
      <c r="WXU185" s="162" t="s">
        <v>222</v>
      </c>
      <c r="WXV185" s="162" t="s">
        <v>222</v>
      </c>
      <c r="WXW185" s="162" t="s">
        <v>222</v>
      </c>
      <c r="WXX185" s="162" t="s">
        <v>222</v>
      </c>
      <c r="WXY185" s="162" t="s">
        <v>222</v>
      </c>
      <c r="WXZ185" s="162" t="s">
        <v>222</v>
      </c>
      <c r="WYA185" s="162" t="s">
        <v>222</v>
      </c>
      <c r="WYB185" s="162" t="s">
        <v>222</v>
      </c>
      <c r="WYC185" s="162" t="s">
        <v>222</v>
      </c>
      <c r="WYD185" s="162" t="s">
        <v>222</v>
      </c>
      <c r="WYE185" s="162" t="s">
        <v>222</v>
      </c>
      <c r="WYF185" s="162" t="s">
        <v>222</v>
      </c>
      <c r="WYG185" s="162" t="s">
        <v>222</v>
      </c>
      <c r="WYH185" s="162" t="s">
        <v>222</v>
      </c>
      <c r="WYI185" s="162" t="s">
        <v>222</v>
      </c>
      <c r="WYJ185" s="162" t="s">
        <v>222</v>
      </c>
      <c r="WYK185" s="162" t="s">
        <v>222</v>
      </c>
      <c r="WYL185" s="162" t="s">
        <v>222</v>
      </c>
      <c r="WYM185" s="162" t="s">
        <v>222</v>
      </c>
      <c r="WYN185" s="162" t="s">
        <v>222</v>
      </c>
      <c r="WYO185" s="162" t="s">
        <v>222</v>
      </c>
      <c r="WYP185" s="162" t="s">
        <v>222</v>
      </c>
      <c r="WYQ185" s="162" t="s">
        <v>222</v>
      </c>
      <c r="WYR185" s="162" t="s">
        <v>222</v>
      </c>
      <c r="WYS185" s="162" t="s">
        <v>222</v>
      </c>
      <c r="WYT185" s="162" t="s">
        <v>222</v>
      </c>
      <c r="WYU185" s="162" t="s">
        <v>222</v>
      </c>
      <c r="WYV185" s="162" t="s">
        <v>222</v>
      </c>
      <c r="WYW185" s="162" t="s">
        <v>222</v>
      </c>
      <c r="WYX185" s="162" t="s">
        <v>222</v>
      </c>
      <c r="WYY185" s="162" t="s">
        <v>222</v>
      </c>
      <c r="WYZ185" s="162" t="s">
        <v>222</v>
      </c>
      <c r="WZA185" s="162" t="s">
        <v>222</v>
      </c>
      <c r="WZB185" s="162" t="s">
        <v>222</v>
      </c>
      <c r="WZC185" s="162" t="s">
        <v>222</v>
      </c>
      <c r="WZD185" s="162" t="s">
        <v>222</v>
      </c>
      <c r="WZE185" s="162" t="s">
        <v>222</v>
      </c>
      <c r="WZF185" s="162" t="s">
        <v>222</v>
      </c>
      <c r="WZG185" s="162" t="s">
        <v>222</v>
      </c>
      <c r="WZH185" s="162" t="s">
        <v>222</v>
      </c>
      <c r="WZI185" s="162" t="s">
        <v>222</v>
      </c>
      <c r="WZJ185" s="162" t="s">
        <v>222</v>
      </c>
      <c r="WZK185" s="162" t="s">
        <v>222</v>
      </c>
      <c r="WZL185" s="162" t="s">
        <v>222</v>
      </c>
      <c r="WZM185" s="162" t="s">
        <v>222</v>
      </c>
      <c r="WZN185" s="162" t="s">
        <v>222</v>
      </c>
      <c r="WZO185" s="162" t="s">
        <v>222</v>
      </c>
      <c r="WZP185" s="162" t="s">
        <v>222</v>
      </c>
      <c r="WZQ185" s="162" t="s">
        <v>222</v>
      </c>
      <c r="WZR185" s="162" t="s">
        <v>222</v>
      </c>
      <c r="WZS185" s="162" t="s">
        <v>222</v>
      </c>
      <c r="WZT185" s="162" t="s">
        <v>222</v>
      </c>
      <c r="WZU185" s="162" t="s">
        <v>222</v>
      </c>
      <c r="WZV185" s="162" t="s">
        <v>222</v>
      </c>
      <c r="WZW185" s="162" t="s">
        <v>222</v>
      </c>
      <c r="WZX185" s="162" t="s">
        <v>222</v>
      </c>
      <c r="WZY185" s="162" t="s">
        <v>222</v>
      </c>
      <c r="WZZ185" s="162" t="s">
        <v>222</v>
      </c>
      <c r="XAA185" s="162" t="s">
        <v>222</v>
      </c>
      <c r="XAB185" s="162" t="s">
        <v>222</v>
      </c>
      <c r="XAC185" s="162" t="s">
        <v>222</v>
      </c>
      <c r="XAD185" s="162" t="s">
        <v>222</v>
      </c>
      <c r="XAE185" s="162" t="s">
        <v>222</v>
      </c>
      <c r="XAF185" s="162" t="s">
        <v>222</v>
      </c>
      <c r="XAG185" s="162" t="s">
        <v>222</v>
      </c>
      <c r="XAH185" s="162" t="s">
        <v>222</v>
      </c>
      <c r="XAI185" s="162" t="s">
        <v>222</v>
      </c>
      <c r="XAJ185" s="162" t="s">
        <v>222</v>
      </c>
      <c r="XAK185" s="162" t="s">
        <v>222</v>
      </c>
      <c r="XAL185" s="162" t="s">
        <v>222</v>
      </c>
      <c r="XAM185" s="162" t="s">
        <v>222</v>
      </c>
      <c r="XAN185" s="162" t="s">
        <v>222</v>
      </c>
      <c r="XAO185" s="162" t="s">
        <v>222</v>
      </c>
      <c r="XAP185" s="162" t="s">
        <v>222</v>
      </c>
      <c r="XAQ185" s="162" t="s">
        <v>222</v>
      </c>
      <c r="XAR185" s="162" t="s">
        <v>222</v>
      </c>
      <c r="XAS185" s="162" t="s">
        <v>222</v>
      </c>
      <c r="XAT185" s="162" t="s">
        <v>222</v>
      </c>
      <c r="XAU185" s="162" t="s">
        <v>222</v>
      </c>
      <c r="XAV185" s="162" t="s">
        <v>222</v>
      </c>
      <c r="XAW185" s="162" t="s">
        <v>222</v>
      </c>
      <c r="XAX185" s="162" t="s">
        <v>222</v>
      </c>
      <c r="XAY185" s="162" t="s">
        <v>222</v>
      </c>
      <c r="XAZ185" s="162" t="s">
        <v>222</v>
      </c>
      <c r="XBA185" s="162" t="s">
        <v>222</v>
      </c>
      <c r="XBB185" s="162" t="s">
        <v>222</v>
      </c>
      <c r="XBC185" s="162" t="s">
        <v>222</v>
      </c>
      <c r="XBD185" s="162" t="s">
        <v>222</v>
      </c>
      <c r="XBE185" s="162" t="s">
        <v>222</v>
      </c>
      <c r="XBF185" s="162" t="s">
        <v>222</v>
      </c>
      <c r="XBG185" s="162" t="s">
        <v>222</v>
      </c>
      <c r="XBH185" s="162" t="s">
        <v>222</v>
      </c>
      <c r="XBI185" s="162" t="s">
        <v>222</v>
      </c>
      <c r="XBJ185" s="162" t="s">
        <v>222</v>
      </c>
      <c r="XBK185" s="162" t="s">
        <v>222</v>
      </c>
      <c r="XBL185" s="162" t="s">
        <v>222</v>
      </c>
      <c r="XBM185" s="162" t="s">
        <v>222</v>
      </c>
      <c r="XBN185" s="162" t="s">
        <v>222</v>
      </c>
      <c r="XBO185" s="162" t="s">
        <v>222</v>
      </c>
      <c r="XBP185" s="162" t="s">
        <v>222</v>
      </c>
      <c r="XBQ185" s="162" t="s">
        <v>222</v>
      </c>
      <c r="XBR185" s="162" t="s">
        <v>222</v>
      </c>
      <c r="XBS185" s="162" t="s">
        <v>222</v>
      </c>
      <c r="XBT185" s="162" t="s">
        <v>222</v>
      </c>
      <c r="XBU185" s="162" t="s">
        <v>222</v>
      </c>
      <c r="XBV185" s="162" t="s">
        <v>222</v>
      </c>
      <c r="XBW185" s="162" t="s">
        <v>222</v>
      </c>
      <c r="XBX185" s="162" t="s">
        <v>222</v>
      </c>
      <c r="XBY185" s="162" t="s">
        <v>222</v>
      </c>
      <c r="XBZ185" s="162" t="s">
        <v>222</v>
      </c>
      <c r="XCA185" s="162" t="s">
        <v>222</v>
      </c>
      <c r="XCB185" s="162" t="s">
        <v>222</v>
      </c>
      <c r="XCC185" s="162" t="s">
        <v>222</v>
      </c>
      <c r="XCD185" s="162" t="s">
        <v>222</v>
      </c>
      <c r="XCE185" s="162" t="s">
        <v>222</v>
      </c>
      <c r="XCF185" s="162" t="s">
        <v>222</v>
      </c>
      <c r="XCG185" s="162" t="s">
        <v>222</v>
      </c>
      <c r="XCH185" s="162" t="s">
        <v>222</v>
      </c>
      <c r="XCI185" s="162" t="s">
        <v>222</v>
      </c>
      <c r="XCJ185" s="162" t="s">
        <v>222</v>
      </c>
      <c r="XCK185" s="162" t="s">
        <v>222</v>
      </c>
      <c r="XCL185" s="162" t="s">
        <v>222</v>
      </c>
      <c r="XCM185" s="162" t="s">
        <v>222</v>
      </c>
      <c r="XCN185" s="162" t="s">
        <v>222</v>
      </c>
      <c r="XCO185" s="162" t="s">
        <v>222</v>
      </c>
      <c r="XCP185" s="162" t="s">
        <v>222</v>
      </c>
      <c r="XCQ185" s="162" t="s">
        <v>222</v>
      </c>
      <c r="XCR185" s="162" t="s">
        <v>222</v>
      </c>
      <c r="XCS185" s="162" t="s">
        <v>222</v>
      </c>
      <c r="XCT185" s="162" t="s">
        <v>222</v>
      </c>
      <c r="XCU185" s="162" t="s">
        <v>222</v>
      </c>
      <c r="XCV185" s="162" t="s">
        <v>222</v>
      </c>
      <c r="XCW185" s="162" t="s">
        <v>222</v>
      </c>
      <c r="XCX185" s="162" t="s">
        <v>222</v>
      </c>
      <c r="XCY185" s="162" t="s">
        <v>222</v>
      </c>
      <c r="XCZ185" s="162" t="s">
        <v>222</v>
      </c>
      <c r="XDA185" s="162" t="s">
        <v>222</v>
      </c>
      <c r="XDB185" s="162" t="s">
        <v>222</v>
      </c>
      <c r="XDC185" s="162" t="s">
        <v>222</v>
      </c>
      <c r="XDD185" s="162" t="s">
        <v>222</v>
      </c>
      <c r="XDE185" s="162" t="s">
        <v>222</v>
      </c>
      <c r="XDF185" s="162" t="s">
        <v>222</v>
      </c>
      <c r="XDG185" s="162" t="s">
        <v>222</v>
      </c>
      <c r="XDH185" s="162" t="s">
        <v>222</v>
      </c>
      <c r="XDI185" s="162" t="s">
        <v>222</v>
      </c>
      <c r="XDJ185" s="162" t="s">
        <v>222</v>
      </c>
      <c r="XDK185" s="162" t="s">
        <v>222</v>
      </c>
      <c r="XDL185" s="162" t="s">
        <v>222</v>
      </c>
      <c r="XDM185" s="162" t="s">
        <v>222</v>
      </c>
      <c r="XDN185" s="162" t="s">
        <v>222</v>
      </c>
      <c r="XDO185" s="162" t="s">
        <v>222</v>
      </c>
      <c r="XDP185" s="162" t="s">
        <v>222</v>
      </c>
      <c r="XDQ185" s="162" t="s">
        <v>222</v>
      </c>
      <c r="XDR185" s="162" t="s">
        <v>222</v>
      </c>
      <c r="XDS185" s="162" t="s">
        <v>222</v>
      </c>
      <c r="XDT185" s="162" t="s">
        <v>222</v>
      </c>
      <c r="XDU185" s="162" t="s">
        <v>222</v>
      </c>
      <c r="XDV185" s="162" t="s">
        <v>222</v>
      </c>
      <c r="XDW185" s="162" t="s">
        <v>222</v>
      </c>
      <c r="XDX185" s="162" t="s">
        <v>222</v>
      </c>
      <c r="XDY185" s="162" t="s">
        <v>222</v>
      </c>
      <c r="XDZ185" s="162" t="s">
        <v>222</v>
      </c>
      <c r="XEA185" s="162" t="s">
        <v>222</v>
      </c>
      <c r="XEB185" s="162" t="s">
        <v>222</v>
      </c>
      <c r="XEC185" s="162" t="s">
        <v>222</v>
      </c>
      <c r="XED185" s="162" t="s">
        <v>222</v>
      </c>
      <c r="XEE185" s="162" t="s">
        <v>222</v>
      </c>
      <c r="XEF185" s="162" t="s">
        <v>222</v>
      </c>
      <c r="XEG185" s="162" t="s">
        <v>222</v>
      </c>
      <c r="XEH185" s="162" t="s">
        <v>222</v>
      </c>
      <c r="XEI185" s="162" t="s">
        <v>222</v>
      </c>
      <c r="XEJ185" s="162" t="s">
        <v>222</v>
      </c>
      <c r="XEK185" s="162" t="s">
        <v>222</v>
      </c>
      <c r="XEL185" s="162" t="s">
        <v>222</v>
      </c>
      <c r="XEM185" s="162" t="s">
        <v>222</v>
      </c>
      <c r="XEN185" s="162" t="s">
        <v>222</v>
      </c>
      <c r="XEO185" s="162" t="s">
        <v>222</v>
      </c>
      <c r="XEP185" s="162" t="s">
        <v>222</v>
      </c>
      <c r="XEQ185" s="162" t="s">
        <v>222</v>
      </c>
      <c r="XER185" s="162" t="s">
        <v>222</v>
      </c>
      <c r="XES185" s="162" t="s">
        <v>222</v>
      </c>
      <c r="XET185" s="162" t="s">
        <v>222</v>
      </c>
      <c r="XEU185" s="162" t="s">
        <v>222</v>
      </c>
      <c r="XEV185" s="162" t="s">
        <v>222</v>
      </c>
    </row>
    <row r="186" spans="2:16376" s="162" customFormat="1">
      <c r="B186" s="163">
        <v>25</v>
      </c>
      <c r="C186" s="163" t="s">
        <v>295</v>
      </c>
      <c r="D186" s="163" t="s">
        <v>88</v>
      </c>
      <c r="E186" s="163" t="s">
        <v>86</v>
      </c>
      <c r="F186" s="163" t="s">
        <v>226</v>
      </c>
      <c r="G186" s="163" t="s">
        <v>1125</v>
      </c>
      <c r="H186" s="163"/>
      <c r="I186" s="163" t="s">
        <v>962</v>
      </c>
      <c r="J186" s="163"/>
      <c r="K186" s="163" t="s">
        <v>1123</v>
      </c>
      <c r="L186" s="163" t="s">
        <v>1114</v>
      </c>
      <c r="M186" s="163" t="s">
        <v>255</v>
      </c>
      <c r="N186" s="163" t="s">
        <v>1116</v>
      </c>
      <c r="O186" s="163"/>
      <c r="P186" s="163" t="s">
        <v>10</v>
      </c>
      <c r="Q186" s="164">
        <v>0</v>
      </c>
      <c r="R186" s="175">
        <v>0</v>
      </c>
      <c r="S186" s="163">
        <v>0</v>
      </c>
      <c r="T186" s="163">
        <v>0</v>
      </c>
      <c r="U186" s="163">
        <v>0</v>
      </c>
      <c r="V186" s="163">
        <v>0</v>
      </c>
      <c r="W186" s="163">
        <v>0</v>
      </c>
      <c r="X186" s="163">
        <v>0</v>
      </c>
      <c r="Y186" s="164">
        <f t="shared" si="12"/>
        <v>0</v>
      </c>
      <c r="Z186" s="164">
        <v>0</v>
      </c>
      <c r="AA186" s="163">
        <v>0</v>
      </c>
      <c r="AB186" s="163">
        <v>3</v>
      </c>
      <c r="AC186" s="163">
        <v>0</v>
      </c>
      <c r="AD186" s="163">
        <v>0</v>
      </c>
      <c r="AE186" s="163">
        <v>0</v>
      </c>
      <c r="AF186" s="163">
        <v>0</v>
      </c>
      <c r="AG186" s="164">
        <f t="shared" si="3"/>
        <v>3</v>
      </c>
      <c r="AH186" s="164">
        <v>0</v>
      </c>
      <c r="JT186" s="162" t="s">
        <v>222</v>
      </c>
      <c r="JU186" s="162" t="s">
        <v>222</v>
      </c>
      <c r="JV186" s="162" t="s">
        <v>222</v>
      </c>
      <c r="JW186" s="162" t="s">
        <v>222</v>
      </c>
      <c r="JX186" s="162" t="s">
        <v>222</v>
      </c>
      <c r="JY186" s="162" t="s">
        <v>222</v>
      </c>
      <c r="JZ186" s="162" t="s">
        <v>222</v>
      </c>
      <c r="KA186" s="162" t="s">
        <v>222</v>
      </c>
      <c r="KB186" s="162" t="s">
        <v>222</v>
      </c>
      <c r="KC186" s="162" t="s">
        <v>222</v>
      </c>
      <c r="KD186" s="162" t="s">
        <v>222</v>
      </c>
      <c r="KE186" s="162" t="s">
        <v>222</v>
      </c>
      <c r="KF186" s="162" t="s">
        <v>222</v>
      </c>
      <c r="KG186" s="162" t="s">
        <v>222</v>
      </c>
      <c r="KH186" s="162" t="s">
        <v>222</v>
      </c>
      <c r="KI186" s="162" t="s">
        <v>222</v>
      </c>
      <c r="KJ186" s="162" t="s">
        <v>222</v>
      </c>
      <c r="KK186" s="162" t="s">
        <v>222</v>
      </c>
      <c r="KL186" s="162" t="s">
        <v>222</v>
      </c>
      <c r="KM186" s="162" t="s">
        <v>222</v>
      </c>
      <c r="KN186" s="162" t="s">
        <v>222</v>
      </c>
      <c r="KO186" s="162" t="s">
        <v>222</v>
      </c>
      <c r="KP186" s="162" t="s">
        <v>222</v>
      </c>
      <c r="KQ186" s="162" t="s">
        <v>222</v>
      </c>
      <c r="KR186" s="162" t="s">
        <v>222</v>
      </c>
      <c r="KS186" s="162" t="s">
        <v>222</v>
      </c>
      <c r="KT186" s="162" t="s">
        <v>222</v>
      </c>
      <c r="KU186" s="162" t="s">
        <v>222</v>
      </c>
      <c r="KV186" s="162" t="s">
        <v>222</v>
      </c>
      <c r="KW186" s="162" t="s">
        <v>222</v>
      </c>
      <c r="KX186" s="162" t="s">
        <v>222</v>
      </c>
      <c r="KY186" s="162" t="s">
        <v>222</v>
      </c>
      <c r="KZ186" s="162" t="s">
        <v>222</v>
      </c>
      <c r="LA186" s="162" t="s">
        <v>222</v>
      </c>
      <c r="LB186" s="162" t="s">
        <v>222</v>
      </c>
      <c r="LC186" s="162" t="s">
        <v>222</v>
      </c>
      <c r="LD186" s="162" t="s">
        <v>222</v>
      </c>
      <c r="LE186" s="162" t="s">
        <v>222</v>
      </c>
      <c r="LF186" s="162" t="s">
        <v>222</v>
      </c>
      <c r="LG186" s="162" t="s">
        <v>222</v>
      </c>
      <c r="LH186" s="162" t="s">
        <v>222</v>
      </c>
      <c r="LI186" s="162" t="s">
        <v>222</v>
      </c>
      <c r="LJ186" s="162" t="s">
        <v>222</v>
      </c>
      <c r="LK186" s="162" t="s">
        <v>222</v>
      </c>
      <c r="LL186" s="162" t="s">
        <v>222</v>
      </c>
      <c r="LM186" s="162" t="s">
        <v>222</v>
      </c>
      <c r="LN186" s="162" t="s">
        <v>222</v>
      </c>
      <c r="LO186" s="162" t="s">
        <v>222</v>
      </c>
      <c r="LP186" s="162" t="s">
        <v>222</v>
      </c>
      <c r="LQ186" s="162" t="s">
        <v>222</v>
      </c>
      <c r="LR186" s="162" t="s">
        <v>222</v>
      </c>
      <c r="LS186" s="162" t="s">
        <v>222</v>
      </c>
      <c r="LT186" s="162" t="s">
        <v>222</v>
      </c>
      <c r="LU186" s="162" t="s">
        <v>222</v>
      </c>
      <c r="LV186" s="162" t="s">
        <v>222</v>
      </c>
      <c r="LW186" s="162" t="s">
        <v>222</v>
      </c>
      <c r="LX186" s="162" t="s">
        <v>222</v>
      </c>
      <c r="LY186" s="162" t="s">
        <v>222</v>
      </c>
      <c r="LZ186" s="162" t="s">
        <v>222</v>
      </c>
      <c r="MA186" s="162" t="s">
        <v>222</v>
      </c>
      <c r="MB186" s="162" t="s">
        <v>222</v>
      </c>
      <c r="MC186" s="162" t="s">
        <v>222</v>
      </c>
      <c r="MD186" s="162" t="s">
        <v>222</v>
      </c>
      <c r="ME186" s="162" t="s">
        <v>222</v>
      </c>
      <c r="MF186" s="162" t="s">
        <v>222</v>
      </c>
      <c r="MG186" s="162" t="s">
        <v>222</v>
      </c>
      <c r="MH186" s="162" t="s">
        <v>222</v>
      </c>
      <c r="MI186" s="162" t="s">
        <v>222</v>
      </c>
      <c r="MJ186" s="162" t="s">
        <v>222</v>
      </c>
      <c r="MK186" s="162" t="s">
        <v>222</v>
      </c>
      <c r="ML186" s="162" t="s">
        <v>222</v>
      </c>
      <c r="MM186" s="162" t="s">
        <v>222</v>
      </c>
      <c r="MN186" s="162" t="s">
        <v>222</v>
      </c>
      <c r="MO186" s="162" t="s">
        <v>222</v>
      </c>
      <c r="MP186" s="162" t="s">
        <v>222</v>
      </c>
      <c r="MQ186" s="162" t="s">
        <v>222</v>
      </c>
      <c r="MR186" s="162" t="s">
        <v>222</v>
      </c>
      <c r="MS186" s="162" t="s">
        <v>222</v>
      </c>
      <c r="MT186" s="162" t="s">
        <v>222</v>
      </c>
      <c r="MU186" s="162" t="s">
        <v>222</v>
      </c>
      <c r="MV186" s="162" t="s">
        <v>222</v>
      </c>
      <c r="MW186" s="162" t="s">
        <v>222</v>
      </c>
      <c r="MX186" s="162" t="s">
        <v>222</v>
      </c>
      <c r="MY186" s="162" t="s">
        <v>222</v>
      </c>
      <c r="MZ186" s="162" t="s">
        <v>222</v>
      </c>
      <c r="NA186" s="162" t="s">
        <v>222</v>
      </c>
      <c r="NB186" s="162" t="s">
        <v>222</v>
      </c>
      <c r="NC186" s="162" t="s">
        <v>222</v>
      </c>
      <c r="ND186" s="162" t="s">
        <v>222</v>
      </c>
      <c r="NE186" s="162" t="s">
        <v>222</v>
      </c>
      <c r="NF186" s="162" t="s">
        <v>222</v>
      </c>
      <c r="NG186" s="162" t="s">
        <v>222</v>
      </c>
      <c r="NH186" s="162" t="s">
        <v>222</v>
      </c>
      <c r="NI186" s="162" t="s">
        <v>222</v>
      </c>
      <c r="NJ186" s="162" t="s">
        <v>222</v>
      </c>
      <c r="NK186" s="162" t="s">
        <v>222</v>
      </c>
      <c r="NL186" s="162" t="s">
        <v>222</v>
      </c>
      <c r="NM186" s="162" t="s">
        <v>222</v>
      </c>
      <c r="NN186" s="162" t="s">
        <v>222</v>
      </c>
      <c r="NO186" s="162" t="s">
        <v>222</v>
      </c>
      <c r="NP186" s="162" t="s">
        <v>222</v>
      </c>
      <c r="NQ186" s="162" t="s">
        <v>222</v>
      </c>
      <c r="NR186" s="162" t="s">
        <v>222</v>
      </c>
      <c r="NS186" s="162" t="s">
        <v>222</v>
      </c>
      <c r="NT186" s="162" t="s">
        <v>222</v>
      </c>
      <c r="NU186" s="162" t="s">
        <v>222</v>
      </c>
      <c r="NV186" s="162" t="s">
        <v>222</v>
      </c>
      <c r="NW186" s="162" t="s">
        <v>222</v>
      </c>
      <c r="NX186" s="162" t="s">
        <v>222</v>
      </c>
      <c r="NY186" s="162" t="s">
        <v>222</v>
      </c>
      <c r="NZ186" s="162" t="s">
        <v>222</v>
      </c>
      <c r="OA186" s="162" t="s">
        <v>222</v>
      </c>
      <c r="OB186" s="162" t="s">
        <v>222</v>
      </c>
      <c r="OC186" s="162" t="s">
        <v>222</v>
      </c>
      <c r="OD186" s="162" t="s">
        <v>222</v>
      </c>
      <c r="OE186" s="162" t="s">
        <v>222</v>
      </c>
      <c r="OF186" s="162" t="s">
        <v>222</v>
      </c>
      <c r="OG186" s="162" t="s">
        <v>222</v>
      </c>
      <c r="OH186" s="162" t="s">
        <v>222</v>
      </c>
      <c r="OI186" s="162" t="s">
        <v>222</v>
      </c>
      <c r="OJ186" s="162" t="s">
        <v>222</v>
      </c>
      <c r="OK186" s="162" t="s">
        <v>222</v>
      </c>
      <c r="OL186" s="162" t="s">
        <v>222</v>
      </c>
      <c r="OM186" s="162" t="s">
        <v>222</v>
      </c>
      <c r="ON186" s="162" t="s">
        <v>222</v>
      </c>
      <c r="OO186" s="162" t="s">
        <v>222</v>
      </c>
      <c r="OP186" s="162" t="s">
        <v>222</v>
      </c>
      <c r="OQ186" s="162" t="s">
        <v>222</v>
      </c>
      <c r="OR186" s="162" t="s">
        <v>222</v>
      </c>
      <c r="OS186" s="162" t="s">
        <v>222</v>
      </c>
      <c r="OT186" s="162" t="s">
        <v>222</v>
      </c>
      <c r="OU186" s="162" t="s">
        <v>222</v>
      </c>
      <c r="OV186" s="162" t="s">
        <v>222</v>
      </c>
      <c r="OW186" s="162" t="s">
        <v>222</v>
      </c>
      <c r="OX186" s="162" t="s">
        <v>222</v>
      </c>
      <c r="OY186" s="162" t="s">
        <v>222</v>
      </c>
      <c r="OZ186" s="162" t="s">
        <v>222</v>
      </c>
      <c r="PA186" s="162" t="s">
        <v>222</v>
      </c>
      <c r="PB186" s="162" t="s">
        <v>222</v>
      </c>
      <c r="PC186" s="162" t="s">
        <v>222</v>
      </c>
      <c r="PD186" s="162" t="s">
        <v>222</v>
      </c>
      <c r="PE186" s="162" t="s">
        <v>222</v>
      </c>
      <c r="PF186" s="162" t="s">
        <v>222</v>
      </c>
      <c r="PG186" s="162" t="s">
        <v>222</v>
      </c>
      <c r="PH186" s="162" t="s">
        <v>222</v>
      </c>
      <c r="PI186" s="162" t="s">
        <v>222</v>
      </c>
      <c r="PJ186" s="162" t="s">
        <v>222</v>
      </c>
      <c r="PK186" s="162" t="s">
        <v>222</v>
      </c>
      <c r="PL186" s="162" t="s">
        <v>222</v>
      </c>
      <c r="PM186" s="162" t="s">
        <v>222</v>
      </c>
      <c r="PN186" s="162" t="s">
        <v>222</v>
      </c>
      <c r="PO186" s="162" t="s">
        <v>222</v>
      </c>
      <c r="PP186" s="162" t="s">
        <v>222</v>
      </c>
      <c r="PQ186" s="162" t="s">
        <v>222</v>
      </c>
      <c r="PR186" s="162" t="s">
        <v>222</v>
      </c>
      <c r="PS186" s="162" t="s">
        <v>222</v>
      </c>
      <c r="PT186" s="162" t="s">
        <v>222</v>
      </c>
      <c r="PU186" s="162" t="s">
        <v>222</v>
      </c>
      <c r="PV186" s="162" t="s">
        <v>222</v>
      </c>
      <c r="PW186" s="162" t="s">
        <v>222</v>
      </c>
      <c r="PX186" s="162" t="s">
        <v>222</v>
      </c>
      <c r="PY186" s="162" t="s">
        <v>222</v>
      </c>
      <c r="PZ186" s="162" t="s">
        <v>222</v>
      </c>
      <c r="QA186" s="162" t="s">
        <v>222</v>
      </c>
      <c r="QB186" s="162" t="s">
        <v>222</v>
      </c>
      <c r="QC186" s="162" t="s">
        <v>222</v>
      </c>
      <c r="QD186" s="162" t="s">
        <v>222</v>
      </c>
      <c r="QE186" s="162" t="s">
        <v>222</v>
      </c>
      <c r="QF186" s="162" t="s">
        <v>222</v>
      </c>
      <c r="QG186" s="162" t="s">
        <v>222</v>
      </c>
      <c r="QH186" s="162" t="s">
        <v>222</v>
      </c>
      <c r="QI186" s="162" t="s">
        <v>222</v>
      </c>
      <c r="QJ186" s="162" t="s">
        <v>222</v>
      </c>
      <c r="QK186" s="162" t="s">
        <v>222</v>
      </c>
      <c r="QL186" s="162" t="s">
        <v>222</v>
      </c>
      <c r="QM186" s="162" t="s">
        <v>222</v>
      </c>
      <c r="QN186" s="162" t="s">
        <v>222</v>
      </c>
      <c r="QO186" s="162" t="s">
        <v>222</v>
      </c>
      <c r="QP186" s="162" t="s">
        <v>222</v>
      </c>
      <c r="QQ186" s="162" t="s">
        <v>222</v>
      </c>
      <c r="QR186" s="162" t="s">
        <v>222</v>
      </c>
      <c r="QS186" s="162" t="s">
        <v>222</v>
      </c>
      <c r="QT186" s="162" t="s">
        <v>222</v>
      </c>
      <c r="QU186" s="162" t="s">
        <v>222</v>
      </c>
      <c r="QV186" s="162" t="s">
        <v>222</v>
      </c>
      <c r="QW186" s="162" t="s">
        <v>222</v>
      </c>
      <c r="QX186" s="162" t="s">
        <v>222</v>
      </c>
      <c r="QY186" s="162" t="s">
        <v>222</v>
      </c>
      <c r="QZ186" s="162" t="s">
        <v>222</v>
      </c>
      <c r="RA186" s="162" t="s">
        <v>222</v>
      </c>
      <c r="RB186" s="162" t="s">
        <v>222</v>
      </c>
      <c r="RC186" s="162" t="s">
        <v>222</v>
      </c>
      <c r="RD186" s="162" t="s">
        <v>222</v>
      </c>
      <c r="RE186" s="162" t="s">
        <v>222</v>
      </c>
      <c r="RF186" s="162" t="s">
        <v>222</v>
      </c>
      <c r="RG186" s="162" t="s">
        <v>222</v>
      </c>
      <c r="RH186" s="162" t="s">
        <v>222</v>
      </c>
      <c r="RI186" s="162" t="s">
        <v>222</v>
      </c>
      <c r="RJ186" s="162" t="s">
        <v>222</v>
      </c>
      <c r="RK186" s="162" t="s">
        <v>222</v>
      </c>
      <c r="RL186" s="162" t="s">
        <v>222</v>
      </c>
      <c r="RM186" s="162" t="s">
        <v>222</v>
      </c>
      <c r="RN186" s="162" t="s">
        <v>222</v>
      </c>
      <c r="RO186" s="162" t="s">
        <v>222</v>
      </c>
      <c r="RP186" s="162" t="s">
        <v>222</v>
      </c>
      <c r="RQ186" s="162" t="s">
        <v>222</v>
      </c>
      <c r="RR186" s="162" t="s">
        <v>222</v>
      </c>
      <c r="RS186" s="162" t="s">
        <v>222</v>
      </c>
      <c r="RT186" s="162" t="s">
        <v>222</v>
      </c>
      <c r="RU186" s="162" t="s">
        <v>222</v>
      </c>
      <c r="RV186" s="162" t="s">
        <v>222</v>
      </c>
      <c r="RW186" s="162" t="s">
        <v>222</v>
      </c>
      <c r="RX186" s="162" t="s">
        <v>222</v>
      </c>
      <c r="RY186" s="162" t="s">
        <v>222</v>
      </c>
      <c r="RZ186" s="162" t="s">
        <v>222</v>
      </c>
      <c r="SA186" s="162" t="s">
        <v>222</v>
      </c>
      <c r="SB186" s="162" t="s">
        <v>222</v>
      </c>
      <c r="SC186" s="162" t="s">
        <v>222</v>
      </c>
      <c r="SD186" s="162" t="s">
        <v>222</v>
      </c>
      <c r="SE186" s="162" t="s">
        <v>222</v>
      </c>
      <c r="SF186" s="162" t="s">
        <v>222</v>
      </c>
      <c r="SG186" s="162" t="s">
        <v>222</v>
      </c>
      <c r="SH186" s="162" t="s">
        <v>222</v>
      </c>
      <c r="SI186" s="162" t="s">
        <v>222</v>
      </c>
      <c r="SJ186" s="162" t="s">
        <v>222</v>
      </c>
      <c r="SK186" s="162" t="s">
        <v>222</v>
      </c>
      <c r="SL186" s="162" t="s">
        <v>222</v>
      </c>
      <c r="SM186" s="162" t="s">
        <v>222</v>
      </c>
      <c r="SN186" s="162" t="s">
        <v>222</v>
      </c>
      <c r="SO186" s="162" t="s">
        <v>222</v>
      </c>
      <c r="SP186" s="162" t="s">
        <v>222</v>
      </c>
      <c r="SQ186" s="162" t="s">
        <v>222</v>
      </c>
      <c r="SR186" s="162" t="s">
        <v>222</v>
      </c>
      <c r="SS186" s="162" t="s">
        <v>222</v>
      </c>
      <c r="ST186" s="162" t="s">
        <v>222</v>
      </c>
      <c r="SU186" s="162" t="s">
        <v>222</v>
      </c>
      <c r="SV186" s="162" t="s">
        <v>222</v>
      </c>
      <c r="SW186" s="162" t="s">
        <v>222</v>
      </c>
      <c r="SX186" s="162" t="s">
        <v>222</v>
      </c>
      <c r="SY186" s="162" t="s">
        <v>222</v>
      </c>
      <c r="SZ186" s="162" t="s">
        <v>222</v>
      </c>
      <c r="TA186" s="162" t="s">
        <v>222</v>
      </c>
      <c r="TB186" s="162" t="s">
        <v>222</v>
      </c>
      <c r="TC186" s="162" t="s">
        <v>222</v>
      </c>
      <c r="TD186" s="162" t="s">
        <v>222</v>
      </c>
      <c r="TE186" s="162" t="s">
        <v>222</v>
      </c>
      <c r="TF186" s="162" t="s">
        <v>222</v>
      </c>
      <c r="TG186" s="162" t="s">
        <v>222</v>
      </c>
      <c r="TH186" s="162" t="s">
        <v>222</v>
      </c>
      <c r="TI186" s="162" t="s">
        <v>222</v>
      </c>
      <c r="TJ186" s="162" t="s">
        <v>222</v>
      </c>
      <c r="TK186" s="162" t="s">
        <v>222</v>
      </c>
      <c r="TL186" s="162" t="s">
        <v>222</v>
      </c>
      <c r="TM186" s="162" t="s">
        <v>222</v>
      </c>
      <c r="TN186" s="162" t="s">
        <v>222</v>
      </c>
      <c r="TO186" s="162" t="s">
        <v>222</v>
      </c>
      <c r="TP186" s="162" t="s">
        <v>222</v>
      </c>
      <c r="TQ186" s="162" t="s">
        <v>222</v>
      </c>
      <c r="TR186" s="162" t="s">
        <v>222</v>
      </c>
      <c r="TS186" s="162" t="s">
        <v>222</v>
      </c>
      <c r="TT186" s="162" t="s">
        <v>222</v>
      </c>
      <c r="TU186" s="162" t="s">
        <v>222</v>
      </c>
      <c r="TV186" s="162" t="s">
        <v>222</v>
      </c>
      <c r="TW186" s="162" t="s">
        <v>222</v>
      </c>
      <c r="TX186" s="162" t="s">
        <v>222</v>
      </c>
      <c r="TY186" s="162" t="s">
        <v>222</v>
      </c>
      <c r="TZ186" s="162" t="s">
        <v>222</v>
      </c>
      <c r="UA186" s="162" t="s">
        <v>222</v>
      </c>
      <c r="UB186" s="162" t="s">
        <v>222</v>
      </c>
      <c r="UC186" s="162" t="s">
        <v>222</v>
      </c>
      <c r="UD186" s="162" t="s">
        <v>222</v>
      </c>
      <c r="UE186" s="162" t="s">
        <v>222</v>
      </c>
      <c r="UF186" s="162" t="s">
        <v>222</v>
      </c>
      <c r="UG186" s="162" t="s">
        <v>222</v>
      </c>
      <c r="UH186" s="162" t="s">
        <v>222</v>
      </c>
      <c r="UI186" s="162" t="s">
        <v>222</v>
      </c>
      <c r="UJ186" s="162" t="s">
        <v>222</v>
      </c>
      <c r="UK186" s="162" t="s">
        <v>222</v>
      </c>
      <c r="UL186" s="162" t="s">
        <v>222</v>
      </c>
      <c r="UM186" s="162" t="s">
        <v>222</v>
      </c>
      <c r="UN186" s="162" t="s">
        <v>222</v>
      </c>
      <c r="UO186" s="162" t="s">
        <v>222</v>
      </c>
      <c r="UP186" s="162" t="s">
        <v>222</v>
      </c>
      <c r="UQ186" s="162" t="s">
        <v>222</v>
      </c>
      <c r="UR186" s="162" t="s">
        <v>222</v>
      </c>
      <c r="US186" s="162" t="s">
        <v>222</v>
      </c>
      <c r="UT186" s="162" t="s">
        <v>222</v>
      </c>
      <c r="UU186" s="162" t="s">
        <v>222</v>
      </c>
      <c r="UV186" s="162" t="s">
        <v>222</v>
      </c>
      <c r="UW186" s="162" t="s">
        <v>222</v>
      </c>
      <c r="UX186" s="162" t="s">
        <v>222</v>
      </c>
      <c r="UY186" s="162" t="s">
        <v>222</v>
      </c>
      <c r="UZ186" s="162" t="s">
        <v>222</v>
      </c>
      <c r="VA186" s="162" t="s">
        <v>222</v>
      </c>
      <c r="VB186" s="162" t="s">
        <v>222</v>
      </c>
      <c r="VC186" s="162" t="s">
        <v>222</v>
      </c>
      <c r="VD186" s="162" t="s">
        <v>222</v>
      </c>
      <c r="VE186" s="162" t="s">
        <v>222</v>
      </c>
      <c r="VF186" s="162" t="s">
        <v>222</v>
      </c>
      <c r="VG186" s="162" t="s">
        <v>222</v>
      </c>
      <c r="VH186" s="162" t="s">
        <v>222</v>
      </c>
      <c r="VI186" s="162" t="s">
        <v>222</v>
      </c>
      <c r="VJ186" s="162" t="s">
        <v>222</v>
      </c>
      <c r="VK186" s="162" t="s">
        <v>222</v>
      </c>
      <c r="VL186" s="162" t="s">
        <v>222</v>
      </c>
      <c r="VM186" s="162" t="s">
        <v>222</v>
      </c>
      <c r="VN186" s="162" t="s">
        <v>222</v>
      </c>
      <c r="VO186" s="162" t="s">
        <v>222</v>
      </c>
      <c r="VP186" s="162" t="s">
        <v>222</v>
      </c>
      <c r="VQ186" s="162" t="s">
        <v>222</v>
      </c>
      <c r="VR186" s="162" t="s">
        <v>222</v>
      </c>
      <c r="VS186" s="162" t="s">
        <v>222</v>
      </c>
      <c r="VT186" s="162" t="s">
        <v>222</v>
      </c>
      <c r="VU186" s="162" t="s">
        <v>222</v>
      </c>
      <c r="VV186" s="162" t="s">
        <v>222</v>
      </c>
      <c r="VW186" s="162" t="s">
        <v>222</v>
      </c>
      <c r="VX186" s="162" t="s">
        <v>222</v>
      </c>
      <c r="VY186" s="162" t="s">
        <v>222</v>
      </c>
      <c r="VZ186" s="162" t="s">
        <v>222</v>
      </c>
      <c r="WA186" s="162" t="s">
        <v>222</v>
      </c>
      <c r="WB186" s="162" t="s">
        <v>222</v>
      </c>
      <c r="WC186" s="162" t="s">
        <v>222</v>
      </c>
      <c r="WD186" s="162" t="s">
        <v>222</v>
      </c>
      <c r="WE186" s="162" t="s">
        <v>222</v>
      </c>
      <c r="WF186" s="162" t="s">
        <v>222</v>
      </c>
      <c r="WG186" s="162" t="s">
        <v>222</v>
      </c>
      <c r="WH186" s="162" t="s">
        <v>222</v>
      </c>
      <c r="WI186" s="162" t="s">
        <v>222</v>
      </c>
      <c r="WJ186" s="162" t="s">
        <v>222</v>
      </c>
      <c r="WK186" s="162" t="s">
        <v>222</v>
      </c>
      <c r="WL186" s="162" t="s">
        <v>222</v>
      </c>
      <c r="WM186" s="162" t="s">
        <v>222</v>
      </c>
      <c r="WN186" s="162" t="s">
        <v>222</v>
      </c>
      <c r="WO186" s="162" t="s">
        <v>222</v>
      </c>
      <c r="WP186" s="162" t="s">
        <v>222</v>
      </c>
      <c r="WQ186" s="162" t="s">
        <v>222</v>
      </c>
      <c r="WR186" s="162" t="s">
        <v>222</v>
      </c>
      <c r="WS186" s="162" t="s">
        <v>222</v>
      </c>
      <c r="WT186" s="162" t="s">
        <v>222</v>
      </c>
      <c r="WU186" s="162" t="s">
        <v>222</v>
      </c>
      <c r="WV186" s="162" t="s">
        <v>222</v>
      </c>
      <c r="WW186" s="162" t="s">
        <v>222</v>
      </c>
      <c r="WX186" s="162" t="s">
        <v>222</v>
      </c>
      <c r="WY186" s="162" t="s">
        <v>222</v>
      </c>
      <c r="WZ186" s="162" t="s">
        <v>222</v>
      </c>
      <c r="XA186" s="162" t="s">
        <v>222</v>
      </c>
      <c r="XB186" s="162" t="s">
        <v>222</v>
      </c>
      <c r="XC186" s="162" t="s">
        <v>222</v>
      </c>
      <c r="XD186" s="162" t="s">
        <v>222</v>
      </c>
      <c r="XE186" s="162" t="s">
        <v>222</v>
      </c>
      <c r="XF186" s="162" t="s">
        <v>222</v>
      </c>
      <c r="XG186" s="162" t="s">
        <v>222</v>
      </c>
      <c r="XH186" s="162" t="s">
        <v>222</v>
      </c>
      <c r="XI186" s="162" t="s">
        <v>222</v>
      </c>
      <c r="XJ186" s="162" t="s">
        <v>222</v>
      </c>
      <c r="XK186" s="162" t="s">
        <v>222</v>
      </c>
      <c r="XL186" s="162" t="s">
        <v>222</v>
      </c>
      <c r="XM186" s="162" t="s">
        <v>222</v>
      </c>
      <c r="XN186" s="162" t="s">
        <v>222</v>
      </c>
      <c r="XO186" s="162" t="s">
        <v>222</v>
      </c>
      <c r="XP186" s="162" t="s">
        <v>222</v>
      </c>
      <c r="XQ186" s="162" t="s">
        <v>222</v>
      </c>
      <c r="XR186" s="162" t="s">
        <v>222</v>
      </c>
      <c r="XS186" s="162" t="s">
        <v>222</v>
      </c>
      <c r="XT186" s="162" t="s">
        <v>222</v>
      </c>
      <c r="XU186" s="162" t="s">
        <v>222</v>
      </c>
      <c r="XV186" s="162" t="s">
        <v>222</v>
      </c>
      <c r="XW186" s="162" t="s">
        <v>222</v>
      </c>
      <c r="XX186" s="162" t="s">
        <v>222</v>
      </c>
      <c r="XY186" s="162" t="s">
        <v>222</v>
      </c>
      <c r="XZ186" s="162" t="s">
        <v>222</v>
      </c>
      <c r="YA186" s="162" t="s">
        <v>222</v>
      </c>
      <c r="YB186" s="162" t="s">
        <v>222</v>
      </c>
      <c r="YC186" s="162" t="s">
        <v>222</v>
      </c>
      <c r="YD186" s="162" t="s">
        <v>222</v>
      </c>
      <c r="YE186" s="162" t="s">
        <v>222</v>
      </c>
      <c r="YF186" s="162" t="s">
        <v>222</v>
      </c>
      <c r="YG186" s="162" t="s">
        <v>222</v>
      </c>
      <c r="YH186" s="162" t="s">
        <v>222</v>
      </c>
      <c r="YI186" s="162" t="s">
        <v>222</v>
      </c>
      <c r="YJ186" s="162" t="s">
        <v>222</v>
      </c>
      <c r="YK186" s="162" t="s">
        <v>222</v>
      </c>
      <c r="YL186" s="162" t="s">
        <v>222</v>
      </c>
      <c r="YM186" s="162" t="s">
        <v>222</v>
      </c>
      <c r="YN186" s="162" t="s">
        <v>222</v>
      </c>
      <c r="YO186" s="162" t="s">
        <v>222</v>
      </c>
      <c r="YP186" s="162" t="s">
        <v>222</v>
      </c>
      <c r="YQ186" s="162" t="s">
        <v>222</v>
      </c>
      <c r="YR186" s="162" t="s">
        <v>222</v>
      </c>
      <c r="YS186" s="162" t="s">
        <v>222</v>
      </c>
      <c r="YT186" s="162" t="s">
        <v>222</v>
      </c>
      <c r="YU186" s="162" t="s">
        <v>222</v>
      </c>
      <c r="YV186" s="162" t="s">
        <v>222</v>
      </c>
      <c r="YW186" s="162" t="s">
        <v>222</v>
      </c>
      <c r="YX186" s="162" t="s">
        <v>222</v>
      </c>
      <c r="YY186" s="162" t="s">
        <v>222</v>
      </c>
      <c r="YZ186" s="162" t="s">
        <v>222</v>
      </c>
      <c r="ZA186" s="162" t="s">
        <v>222</v>
      </c>
      <c r="ZB186" s="162" t="s">
        <v>222</v>
      </c>
      <c r="ZC186" s="162" t="s">
        <v>222</v>
      </c>
      <c r="ZD186" s="162" t="s">
        <v>222</v>
      </c>
      <c r="ZE186" s="162" t="s">
        <v>222</v>
      </c>
      <c r="ZF186" s="162" t="s">
        <v>222</v>
      </c>
      <c r="ZG186" s="162" t="s">
        <v>222</v>
      </c>
      <c r="ZH186" s="162" t="s">
        <v>222</v>
      </c>
      <c r="ZI186" s="162" t="s">
        <v>222</v>
      </c>
      <c r="ZJ186" s="162" t="s">
        <v>222</v>
      </c>
      <c r="ZK186" s="162" t="s">
        <v>222</v>
      </c>
      <c r="ZL186" s="162" t="s">
        <v>222</v>
      </c>
      <c r="ZM186" s="162" t="s">
        <v>222</v>
      </c>
      <c r="ZN186" s="162" t="s">
        <v>222</v>
      </c>
      <c r="ZO186" s="162" t="s">
        <v>222</v>
      </c>
      <c r="ZP186" s="162" t="s">
        <v>222</v>
      </c>
      <c r="ZQ186" s="162" t="s">
        <v>222</v>
      </c>
      <c r="ZR186" s="162" t="s">
        <v>222</v>
      </c>
      <c r="ZS186" s="162" t="s">
        <v>222</v>
      </c>
      <c r="ZT186" s="162" t="s">
        <v>222</v>
      </c>
      <c r="ZU186" s="162" t="s">
        <v>222</v>
      </c>
      <c r="ZV186" s="162" t="s">
        <v>222</v>
      </c>
      <c r="ZW186" s="162" t="s">
        <v>222</v>
      </c>
      <c r="ZX186" s="162" t="s">
        <v>222</v>
      </c>
      <c r="ZY186" s="162" t="s">
        <v>222</v>
      </c>
      <c r="ZZ186" s="162" t="s">
        <v>222</v>
      </c>
      <c r="AAA186" s="162" t="s">
        <v>222</v>
      </c>
      <c r="AAB186" s="162" t="s">
        <v>222</v>
      </c>
      <c r="AAC186" s="162" t="s">
        <v>222</v>
      </c>
      <c r="AAD186" s="162" t="s">
        <v>222</v>
      </c>
      <c r="AAE186" s="162" t="s">
        <v>222</v>
      </c>
      <c r="AAF186" s="162" t="s">
        <v>222</v>
      </c>
      <c r="AAG186" s="162" t="s">
        <v>222</v>
      </c>
      <c r="AAH186" s="162" t="s">
        <v>222</v>
      </c>
      <c r="AAI186" s="162" t="s">
        <v>222</v>
      </c>
      <c r="AAJ186" s="162" t="s">
        <v>222</v>
      </c>
      <c r="AAK186" s="162" t="s">
        <v>222</v>
      </c>
      <c r="AAL186" s="162" t="s">
        <v>222</v>
      </c>
      <c r="AAM186" s="162" t="s">
        <v>222</v>
      </c>
      <c r="AAN186" s="162" t="s">
        <v>222</v>
      </c>
      <c r="AAO186" s="162" t="s">
        <v>222</v>
      </c>
      <c r="AAP186" s="162" t="s">
        <v>222</v>
      </c>
      <c r="AAQ186" s="162" t="s">
        <v>222</v>
      </c>
      <c r="AAR186" s="162" t="s">
        <v>222</v>
      </c>
      <c r="AAS186" s="162" t="s">
        <v>222</v>
      </c>
      <c r="AAT186" s="162" t="s">
        <v>222</v>
      </c>
      <c r="AAU186" s="162" t="s">
        <v>222</v>
      </c>
      <c r="AAV186" s="162" t="s">
        <v>222</v>
      </c>
      <c r="AAW186" s="162" t="s">
        <v>222</v>
      </c>
      <c r="AAX186" s="162" t="s">
        <v>222</v>
      </c>
      <c r="AAY186" s="162" t="s">
        <v>222</v>
      </c>
      <c r="AAZ186" s="162" t="s">
        <v>222</v>
      </c>
      <c r="ABA186" s="162" t="s">
        <v>222</v>
      </c>
      <c r="ABB186" s="162" t="s">
        <v>222</v>
      </c>
      <c r="ABC186" s="162" t="s">
        <v>222</v>
      </c>
      <c r="ABD186" s="162" t="s">
        <v>222</v>
      </c>
      <c r="ABE186" s="162" t="s">
        <v>222</v>
      </c>
      <c r="ABF186" s="162" t="s">
        <v>222</v>
      </c>
      <c r="ABG186" s="162" t="s">
        <v>222</v>
      </c>
      <c r="ABH186" s="162" t="s">
        <v>222</v>
      </c>
      <c r="ABI186" s="162" t="s">
        <v>222</v>
      </c>
      <c r="ABJ186" s="162" t="s">
        <v>222</v>
      </c>
      <c r="ABK186" s="162" t="s">
        <v>222</v>
      </c>
      <c r="ABL186" s="162" t="s">
        <v>222</v>
      </c>
      <c r="ABM186" s="162" t="s">
        <v>222</v>
      </c>
      <c r="ABN186" s="162" t="s">
        <v>222</v>
      </c>
      <c r="ABO186" s="162" t="s">
        <v>222</v>
      </c>
      <c r="ABP186" s="162" t="s">
        <v>222</v>
      </c>
      <c r="ABQ186" s="162" t="s">
        <v>222</v>
      </c>
      <c r="ABR186" s="162" t="s">
        <v>222</v>
      </c>
      <c r="ABS186" s="162" t="s">
        <v>222</v>
      </c>
      <c r="ABT186" s="162" t="s">
        <v>222</v>
      </c>
      <c r="ABU186" s="162" t="s">
        <v>222</v>
      </c>
      <c r="ABV186" s="162" t="s">
        <v>222</v>
      </c>
      <c r="ABW186" s="162" t="s">
        <v>222</v>
      </c>
      <c r="ABX186" s="162" t="s">
        <v>222</v>
      </c>
      <c r="ABY186" s="162" t="s">
        <v>222</v>
      </c>
      <c r="ABZ186" s="162" t="s">
        <v>222</v>
      </c>
      <c r="ACA186" s="162" t="s">
        <v>222</v>
      </c>
      <c r="ACB186" s="162" t="s">
        <v>222</v>
      </c>
      <c r="ACC186" s="162" t="s">
        <v>222</v>
      </c>
      <c r="ACD186" s="162" t="s">
        <v>222</v>
      </c>
      <c r="ACE186" s="162" t="s">
        <v>222</v>
      </c>
      <c r="ACF186" s="162" t="s">
        <v>222</v>
      </c>
      <c r="ACG186" s="162" t="s">
        <v>222</v>
      </c>
      <c r="ACH186" s="162" t="s">
        <v>222</v>
      </c>
      <c r="ACI186" s="162" t="s">
        <v>222</v>
      </c>
      <c r="ACJ186" s="162" t="s">
        <v>222</v>
      </c>
      <c r="ACK186" s="162" t="s">
        <v>222</v>
      </c>
      <c r="ACL186" s="162" t="s">
        <v>222</v>
      </c>
      <c r="ACM186" s="162" t="s">
        <v>222</v>
      </c>
      <c r="ACN186" s="162" t="s">
        <v>222</v>
      </c>
      <c r="ACO186" s="162" t="s">
        <v>222</v>
      </c>
      <c r="ACP186" s="162" t="s">
        <v>222</v>
      </c>
      <c r="ACQ186" s="162" t="s">
        <v>222</v>
      </c>
      <c r="ACR186" s="162" t="s">
        <v>222</v>
      </c>
      <c r="ACS186" s="162" t="s">
        <v>222</v>
      </c>
      <c r="ACT186" s="162" t="s">
        <v>222</v>
      </c>
      <c r="ACU186" s="162" t="s">
        <v>222</v>
      </c>
      <c r="ACV186" s="162" t="s">
        <v>222</v>
      </c>
      <c r="ACW186" s="162" t="s">
        <v>222</v>
      </c>
      <c r="ACX186" s="162" t="s">
        <v>222</v>
      </c>
      <c r="ACY186" s="162" t="s">
        <v>222</v>
      </c>
      <c r="ACZ186" s="162" t="s">
        <v>222</v>
      </c>
      <c r="ADA186" s="162" t="s">
        <v>222</v>
      </c>
      <c r="ADB186" s="162" t="s">
        <v>222</v>
      </c>
      <c r="ADC186" s="162" t="s">
        <v>222</v>
      </c>
      <c r="ADD186" s="162" t="s">
        <v>222</v>
      </c>
      <c r="ADE186" s="162" t="s">
        <v>222</v>
      </c>
      <c r="ADF186" s="162" t="s">
        <v>222</v>
      </c>
      <c r="ADG186" s="162" t="s">
        <v>222</v>
      </c>
      <c r="ADH186" s="162" t="s">
        <v>222</v>
      </c>
      <c r="ADI186" s="162" t="s">
        <v>222</v>
      </c>
      <c r="ADJ186" s="162" t="s">
        <v>222</v>
      </c>
      <c r="ADK186" s="162" t="s">
        <v>222</v>
      </c>
      <c r="ADL186" s="162" t="s">
        <v>222</v>
      </c>
      <c r="ADM186" s="162" t="s">
        <v>222</v>
      </c>
      <c r="ADN186" s="162" t="s">
        <v>222</v>
      </c>
      <c r="ADO186" s="162" t="s">
        <v>222</v>
      </c>
      <c r="ADP186" s="162" t="s">
        <v>222</v>
      </c>
      <c r="ADQ186" s="162" t="s">
        <v>222</v>
      </c>
      <c r="ADR186" s="162" t="s">
        <v>222</v>
      </c>
      <c r="ADS186" s="162" t="s">
        <v>222</v>
      </c>
      <c r="ADT186" s="162" t="s">
        <v>222</v>
      </c>
      <c r="ADU186" s="162" t="s">
        <v>222</v>
      </c>
      <c r="ADV186" s="162" t="s">
        <v>222</v>
      </c>
      <c r="ADW186" s="162" t="s">
        <v>222</v>
      </c>
      <c r="ADX186" s="162" t="s">
        <v>222</v>
      </c>
      <c r="ADY186" s="162" t="s">
        <v>222</v>
      </c>
      <c r="ADZ186" s="162" t="s">
        <v>222</v>
      </c>
      <c r="AEA186" s="162" t="s">
        <v>222</v>
      </c>
      <c r="AEB186" s="162" t="s">
        <v>222</v>
      </c>
      <c r="AEC186" s="162" t="s">
        <v>222</v>
      </c>
      <c r="AED186" s="162" t="s">
        <v>222</v>
      </c>
      <c r="AEE186" s="162" t="s">
        <v>222</v>
      </c>
      <c r="AEF186" s="162" t="s">
        <v>222</v>
      </c>
      <c r="AEG186" s="162" t="s">
        <v>222</v>
      </c>
      <c r="AEH186" s="162" t="s">
        <v>222</v>
      </c>
      <c r="AEI186" s="162" t="s">
        <v>222</v>
      </c>
      <c r="AEJ186" s="162" t="s">
        <v>222</v>
      </c>
      <c r="AEK186" s="162" t="s">
        <v>222</v>
      </c>
      <c r="AEL186" s="162" t="s">
        <v>222</v>
      </c>
      <c r="AEM186" s="162" t="s">
        <v>222</v>
      </c>
      <c r="AEN186" s="162" t="s">
        <v>222</v>
      </c>
      <c r="AEO186" s="162" t="s">
        <v>222</v>
      </c>
      <c r="AEP186" s="162" t="s">
        <v>222</v>
      </c>
      <c r="AEQ186" s="162" t="s">
        <v>222</v>
      </c>
      <c r="AER186" s="162" t="s">
        <v>222</v>
      </c>
      <c r="AES186" s="162" t="s">
        <v>222</v>
      </c>
      <c r="AET186" s="162" t="s">
        <v>222</v>
      </c>
      <c r="AEU186" s="162" t="s">
        <v>222</v>
      </c>
      <c r="AEV186" s="162" t="s">
        <v>222</v>
      </c>
      <c r="AEW186" s="162" t="s">
        <v>222</v>
      </c>
      <c r="AEX186" s="162" t="s">
        <v>222</v>
      </c>
      <c r="AEY186" s="162" t="s">
        <v>222</v>
      </c>
      <c r="AEZ186" s="162" t="s">
        <v>222</v>
      </c>
      <c r="AFA186" s="162" t="s">
        <v>222</v>
      </c>
      <c r="AFB186" s="162" t="s">
        <v>222</v>
      </c>
      <c r="AFC186" s="162" t="s">
        <v>222</v>
      </c>
      <c r="AFD186" s="162" t="s">
        <v>222</v>
      </c>
      <c r="AFE186" s="162" t="s">
        <v>222</v>
      </c>
      <c r="AFF186" s="162" t="s">
        <v>222</v>
      </c>
      <c r="AFG186" s="162" t="s">
        <v>222</v>
      </c>
      <c r="AFH186" s="162" t="s">
        <v>222</v>
      </c>
      <c r="AFI186" s="162" t="s">
        <v>222</v>
      </c>
      <c r="AFJ186" s="162" t="s">
        <v>222</v>
      </c>
      <c r="AFK186" s="162" t="s">
        <v>222</v>
      </c>
      <c r="AFL186" s="162" t="s">
        <v>222</v>
      </c>
      <c r="AFM186" s="162" t="s">
        <v>222</v>
      </c>
      <c r="AFN186" s="162" t="s">
        <v>222</v>
      </c>
      <c r="AFO186" s="162" t="s">
        <v>222</v>
      </c>
      <c r="AFP186" s="162" t="s">
        <v>222</v>
      </c>
      <c r="AFQ186" s="162" t="s">
        <v>222</v>
      </c>
      <c r="AFR186" s="162" t="s">
        <v>222</v>
      </c>
      <c r="AFS186" s="162" t="s">
        <v>222</v>
      </c>
      <c r="AFT186" s="162" t="s">
        <v>222</v>
      </c>
      <c r="AFU186" s="162" t="s">
        <v>222</v>
      </c>
      <c r="AFV186" s="162" t="s">
        <v>222</v>
      </c>
      <c r="AFW186" s="162" t="s">
        <v>222</v>
      </c>
      <c r="AFX186" s="162" t="s">
        <v>222</v>
      </c>
      <c r="AFY186" s="162" t="s">
        <v>222</v>
      </c>
      <c r="AFZ186" s="162" t="s">
        <v>222</v>
      </c>
      <c r="AGA186" s="162" t="s">
        <v>222</v>
      </c>
      <c r="AGB186" s="162" t="s">
        <v>222</v>
      </c>
      <c r="AGC186" s="162" t="s">
        <v>222</v>
      </c>
      <c r="AGD186" s="162" t="s">
        <v>222</v>
      </c>
      <c r="AGE186" s="162" t="s">
        <v>222</v>
      </c>
      <c r="AGF186" s="162" t="s">
        <v>222</v>
      </c>
      <c r="AGG186" s="162" t="s">
        <v>222</v>
      </c>
      <c r="AGH186" s="162" t="s">
        <v>222</v>
      </c>
      <c r="AGI186" s="162" t="s">
        <v>222</v>
      </c>
      <c r="AGJ186" s="162" t="s">
        <v>222</v>
      </c>
      <c r="AGK186" s="162" t="s">
        <v>222</v>
      </c>
      <c r="AGL186" s="162" t="s">
        <v>222</v>
      </c>
      <c r="AGM186" s="162" t="s">
        <v>222</v>
      </c>
      <c r="AGN186" s="162" t="s">
        <v>222</v>
      </c>
      <c r="AGO186" s="162" t="s">
        <v>222</v>
      </c>
      <c r="AGP186" s="162" t="s">
        <v>222</v>
      </c>
      <c r="AGQ186" s="162" t="s">
        <v>222</v>
      </c>
      <c r="AGR186" s="162" t="s">
        <v>222</v>
      </c>
      <c r="AGS186" s="162" t="s">
        <v>222</v>
      </c>
      <c r="AGT186" s="162" t="s">
        <v>222</v>
      </c>
      <c r="AGU186" s="162" t="s">
        <v>222</v>
      </c>
      <c r="AGV186" s="162" t="s">
        <v>222</v>
      </c>
      <c r="AGW186" s="162" t="s">
        <v>222</v>
      </c>
      <c r="AGX186" s="162" t="s">
        <v>222</v>
      </c>
      <c r="AGY186" s="162" t="s">
        <v>222</v>
      </c>
      <c r="AGZ186" s="162" t="s">
        <v>222</v>
      </c>
      <c r="AHA186" s="162" t="s">
        <v>222</v>
      </c>
      <c r="AHB186" s="162" t="s">
        <v>222</v>
      </c>
      <c r="AHC186" s="162" t="s">
        <v>222</v>
      </c>
      <c r="AHD186" s="162" t="s">
        <v>222</v>
      </c>
      <c r="AHE186" s="162" t="s">
        <v>222</v>
      </c>
      <c r="AHF186" s="162" t="s">
        <v>222</v>
      </c>
      <c r="AHG186" s="162" t="s">
        <v>222</v>
      </c>
      <c r="AHH186" s="162" t="s">
        <v>222</v>
      </c>
      <c r="AHI186" s="162" t="s">
        <v>222</v>
      </c>
      <c r="AHJ186" s="162" t="s">
        <v>222</v>
      </c>
      <c r="AHK186" s="162" t="s">
        <v>222</v>
      </c>
      <c r="AHL186" s="162" t="s">
        <v>222</v>
      </c>
      <c r="AHM186" s="162" t="s">
        <v>222</v>
      </c>
      <c r="AHN186" s="162" t="s">
        <v>222</v>
      </c>
      <c r="AHO186" s="162" t="s">
        <v>222</v>
      </c>
      <c r="AHP186" s="162" t="s">
        <v>222</v>
      </c>
      <c r="AHQ186" s="162" t="s">
        <v>222</v>
      </c>
      <c r="AHR186" s="162" t="s">
        <v>222</v>
      </c>
      <c r="AHS186" s="162" t="s">
        <v>222</v>
      </c>
      <c r="AHT186" s="162" t="s">
        <v>222</v>
      </c>
      <c r="AHU186" s="162" t="s">
        <v>222</v>
      </c>
      <c r="AHV186" s="162" t="s">
        <v>222</v>
      </c>
      <c r="AHW186" s="162" t="s">
        <v>222</v>
      </c>
      <c r="AHX186" s="162" t="s">
        <v>222</v>
      </c>
      <c r="AHY186" s="162" t="s">
        <v>222</v>
      </c>
      <c r="AHZ186" s="162" t="s">
        <v>222</v>
      </c>
      <c r="AIA186" s="162" t="s">
        <v>222</v>
      </c>
      <c r="AIB186" s="162" t="s">
        <v>222</v>
      </c>
      <c r="AIC186" s="162" t="s">
        <v>222</v>
      </c>
      <c r="AID186" s="162" t="s">
        <v>222</v>
      </c>
      <c r="AIE186" s="162" t="s">
        <v>222</v>
      </c>
      <c r="AIF186" s="162" t="s">
        <v>222</v>
      </c>
      <c r="AIG186" s="162" t="s">
        <v>222</v>
      </c>
      <c r="AIH186" s="162" t="s">
        <v>222</v>
      </c>
      <c r="AII186" s="162" t="s">
        <v>222</v>
      </c>
      <c r="AIJ186" s="162" t="s">
        <v>222</v>
      </c>
      <c r="AIK186" s="162" t="s">
        <v>222</v>
      </c>
      <c r="AIL186" s="162" t="s">
        <v>222</v>
      </c>
      <c r="AIM186" s="162" t="s">
        <v>222</v>
      </c>
      <c r="AIN186" s="162" t="s">
        <v>222</v>
      </c>
      <c r="AIO186" s="162" t="s">
        <v>222</v>
      </c>
      <c r="AIP186" s="162" t="s">
        <v>222</v>
      </c>
      <c r="AIQ186" s="162" t="s">
        <v>222</v>
      </c>
      <c r="AIR186" s="162" t="s">
        <v>222</v>
      </c>
      <c r="AIS186" s="162" t="s">
        <v>222</v>
      </c>
      <c r="AIT186" s="162" t="s">
        <v>222</v>
      </c>
      <c r="AIU186" s="162" t="s">
        <v>222</v>
      </c>
      <c r="AIV186" s="162" t="s">
        <v>222</v>
      </c>
      <c r="AIW186" s="162" t="s">
        <v>222</v>
      </c>
      <c r="AIX186" s="162" t="s">
        <v>222</v>
      </c>
      <c r="AIY186" s="162" t="s">
        <v>222</v>
      </c>
      <c r="AIZ186" s="162" t="s">
        <v>222</v>
      </c>
      <c r="AJA186" s="162" t="s">
        <v>222</v>
      </c>
      <c r="AJB186" s="162" t="s">
        <v>222</v>
      </c>
      <c r="AJC186" s="162" t="s">
        <v>222</v>
      </c>
      <c r="AJD186" s="162" t="s">
        <v>222</v>
      </c>
      <c r="AJE186" s="162" t="s">
        <v>222</v>
      </c>
      <c r="AJF186" s="162" t="s">
        <v>222</v>
      </c>
      <c r="AJG186" s="162" t="s">
        <v>222</v>
      </c>
      <c r="AJH186" s="162" t="s">
        <v>222</v>
      </c>
      <c r="AJI186" s="162" t="s">
        <v>222</v>
      </c>
      <c r="AJJ186" s="162" t="s">
        <v>222</v>
      </c>
      <c r="AJK186" s="162" t="s">
        <v>222</v>
      </c>
      <c r="AJL186" s="162" t="s">
        <v>222</v>
      </c>
      <c r="AJM186" s="162" t="s">
        <v>222</v>
      </c>
      <c r="AJN186" s="162" t="s">
        <v>222</v>
      </c>
      <c r="AJO186" s="162" t="s">
        <v>222</v>
      </c>
      <c r="AJP186" s="162" t="s">
        <v>222</v>
      </c>
      <c r="AJQ186" s="162" t="s">
        <v>222</v>
      </c>
      <c r="AJR186" s="162" t="s">
        <v>222</v>
      </c>
      <c r="AJS186" s="162" t="s">
        <v>222</v>
      </c>
      <c r="AJT186" s="162" t="s">
        <v>222</v>
      </c>
      <c r="AJU186" s="162" t="s">
        <v>222</v>
      </c>
      <c r="AJV186" s="162" t="s">
        <v>222</v>
      </c>
      <c r="AJW186" s="162" t="s">
        <v>222</v>
      </c>
      <c r="AJX186" s="162" t="s">
        <v>222</v>
      </c>
      <c r="AJY186" s="162" t="s">
        <v>222</v>
      </c>
      <c r="AJZ186" s="162" t="s">
        <v>222</v>
      </c>
      <c r="AKA186" s="162" t="s">
        <v>222</v>
      </c>
      <c r="AKB186" s="162" t="s">
        <v>222</v>
      </c>
      <c r="AKC186" s="162" t="s">
        <v>222</v>
      </c>
      <c r="AKD186" s="162" t="s">
        <v>222</v>
      </c>
      <c r="AKE186" s="162" t="s">
        <v>222</v>
      </c>
      <c r="AKF186" s="162" t="s">
        <v>222</v>
      </c>
      <c r="AKG186" s="162" t="s">
        <v>222</v>
      </c>
      <c r="AKH186" s="162" t="s">
        <v>222</v>
      </c>
      <c r="AKI186" s="162" t="s">
        <v>222</v>
      </c>
      <c r="AKJ186" s="162" t="s">
        <v>222</v>
      </c>
      <c r="AKK186" s="162" t="s">
        <v>222</v>
      </c>
      <c r="AKL186" s="162" t="s">
        <v>222</v>
      </c>
      <c r="AKM186" s="162" t="s">
        <v>222</v>
      </c>
      <c r="AKN186" s="162" t="s">
        <v>222</v>
      </c>
      <c r="AKO186" s="162" t="s">
        <v>222</v>
      </c>
      <c r="AKP186" s="162" t="s">
        <v>222</v>
      </c>
      <c r="AKQ186" s="162" t="s">
        <v>222</v>
      </c>
      <c r="AKR186" s="162" t="s">
        <v>222</v>
      </c>
      <c r="AKS186" s="162" t="s">
        <v>222</v>
      </c>
      <c r="AKT186" s="162" t="s">
        <v>222</v>
      </c>
      <c r="AKU186" s="162" t="s">
        <v>222</v>
      </c>
      <c r="AKV186" s="162" t="s">
        <v>222</v>
      </c>
      <c r="AKW186" s="162" t="s">
        <v>222</v>
      </c>
      <c r="AKX186" s="162" t="s">
        <v>222</v>
      </c>
      <c r="AKY186" s="162" t="s">
        <v>222</v>
      </c>
      <c r="AKZ186" s="162" t="s">
        <v>222</v>
      </c>
      <c r="ALA186" s="162" t="s">
        <v>222</v>
      </c>
      <c r="ALB186" s="162" t="s">
        <v>222</v>
      </c>
      <c r="ALC186" s="162" t="s">
        <v>222</v>
      </c>
      <c r="ALD186" s="162" t="s">
        <v>222</v>
      </c>
      <c r="ALE186" s="162" t="s">
        <v>222</v>
      </c>
      <c r="ALF186" s="162" t="s">
        <v>222</v>
      </c>
      <c r="ALG186" s="162" t="s">
        <v>222</v>
      </c>
      <c r="ALH186" s="162" t="s">
        <v>222</v>
      </c>
      <c r="ALI186" s="162" t="s">
        <v>222</v>
      </c>
      <c r="ALJ186" s="162" t="s">
        <v>222</v>
      </c>
      <c r="ALK186" s="162" t="s">
        <v>222</v>
      </c>
      <c r="ALL186" s="162" t="s">
        <v>222</v>
      </c>
      <c r="ALM186" s="162" t="s">
        <v>222</v>
      </c>
      <c r="ALN186" s="162" t="s">
        <v>222</v>
      </c>
      <c r="ALO186" s="162" t="s">
        <v>222</v>
      </c>
      <c r="ALP186" s="162" t="s">
        <v>222</v>
      </c>
      <c r="ALQ186" s="162" t="s">
        <v>222</v>
      </c>
      <c r="ALR186" s="162" t="s">
        <v>222</v>
      </c>
      <c r="ALS186" s="162" t="s">
        <v>222</v>
      </c>
      <c r="ALT186" s="162" t="s">
        <v>222</v>
      </c>
      <c r="ALU186" s="162" t="s">
        <v>222</v>
      </c>
      <c r="ALV186" s="162" t="s">
        <v>222</v>
      </c>
      <c r="ALW186" s="162" t="s">
        <v>222</v>
      </c>
      <c r="ALX186" s="162" t="s">
        <v>222</v>
      </c>
      <c r="ALY186" s="162" t="s">
        <v>222</v>
      </c>
      <c r="ALZ186" s="162" t="s">
        <v>222</v>
      </c>
      <c r="AMA186" s="162" t="s">
        <v>222</v>
      </c>
      <c r="AMB186" s="162" t="s">
        <v>222</v>
      </c>
      <c r="AMC186" s="162" t="s">
        <v>222</v>
      </c>
      <c r="AMD186" s="162" t="s">
        <v>222</v>
      </c>
      <c r="AME186" s="162" t="s">
        <v>222</v>
      </c>
      <c r="AMF186" s="162" t="s">
        <v>222</v>
      </c>
      <c r="AMG186" s="162" t="s">
        <v>222</v>
      </c>
      <c r="AMH186" s="162" t="s">
        <v>222</v>
      </c>
      <c r="AMI186" s="162" t="s">
        <v>222</v>
      </c>
      <c r="AMJ186" s="162" t="s">
        <v>222</v>
      </c>
      <c r="AMK186" s="162" t="s">
        <v>222</v>
      </c>
      <c r="AML186" s="162" t="s">
        <v>222</v>
      </c>
      <c r="AMM186" s="162" t="s">
        <v>222</v>
      </c>
      <c r="AMN186" s="162" t="s">
        <v>222</v>
      </c>
      <c r="AMO186" s="162" t="s">
        <v>222</v>
      </c>
      <c r="AMP186" s="162" t="s">
        <v>222</v>
      </c>
      <c r="AMQ186" s="162" t="s">
        <v>222</v>
      </c>
      <c r="AMR186" s="162" t="s">
        <v>222</v>
      </c>
      <c r="AMS186" s="162" t="s">
        <v>222</v>
      </c>
      <c r="AMT186" s="162" t="s">
        <v>222</v>
      </c>
      <c r="AMU186" s="162" t="s">
        <v>222</v>
      </c>
      <c r="AMV186" s="162" t="s">
        <v>222</v>
      </c>
      <c r="AMW186" s="162" t="s">
        <v>222</v>
      </c>
      <c r="AMX186" s="162" t="s">
        <v>222</v>
      </c>
      <c r="AMY186" s="162" t="s">
        <v>222</v>
      </c>
      <c r="AMZ186" s="162" t="s">
        <v>222</v>
      </c>
      <c r="ANA186" s="162" t="s">
        <v>222</v>
      </c>
      <c r="ANB186" s="162" t="s">
        <v>222</v>
      </c>
      <c r="ANC186" s="162" t="s">
        <v>222</v>
      </c>
      <c r="AND186" s="162" t="s">
        <v>222</v>
      </c>
      <c r="ANE186" s="162" t="s">
        <v>222</v>
      </c>
      <c r="ANF186" s="162" t="s">
        <v>222</v>
      </c>
      <c r="ANG186" s="162" t="s">
        <v>222</v>
      </c>
      <c r="ANH186" s="162" t="s">
        <v>222</v>
      </c>
      <c r="ANI186" s="162" t="s">
        <v>222</v>
      </c>
      <c r="ANJ186" s="162" t="s">
        <v>222</v>
      </c>
      <c r="ANK186" s="162" t="s">
        <v>222</v>
      </c>
      <c r="ANL186" s="162" t="s">
        <v>222</v>
      </c>
      <c r="ANM186" s="162" t="s">
        <v>222</v>
      </c>
      <c r="ANN186" s="162" t="s">
        <v>222</v>
      </c>
      <c r="ANO186" s="162" t="s">
        <v>222</v>
      </c>
      <c r="ANP186" s="162" t="s">
        <v>222</v>
      </c>
      <c r="ANQ186" s="162" t="s">
        <v>222</v>
      </c>
      <c r="ANR186" s="162" t="s">
        <v>222</v>
      </c>
      <c r="ANS186" s="162" t="s">
        <v>222</v>
      </c>
      <c r="ANT186" s="162" t="s">
        <v>222</v>
      </c>
      <c r="ANU186" s="162" t="s">
        <v>222</v>
      </c>
      <c r="ANV186" s="162" t="s">
        <v>222</v>
      </c>
      <c r="ANW186" s="162" t="s">
        <v>222</v>
      </c>
      <c r="ANX186" s="162" t="s">
        <v>222</v>
      </c>
      <c r="ANY186" s="162" t="s">
        <v>222</v>
      </c>
      <c r="ANZ186" s="162" t="s">
        <v>222</v>
      </c>
      <c r="AOA186" s="162" t="s">
        <v>222</v>
      </c>
      <c r="AOB186" s="162" t="s">
        <v>222</v>
      </c>
      <c r="AOC186" s="162" t="s">
        <v>222</v>
      </c>
      <c r="AOD186" s="162" t="s">
        <v>222</v>
      </c>
      <c r="AOE186" s="162" t="s">
        <v>222</v>
      </c>
      <c r="AOF186" s="162" t="s">
        <v>222</v>
      </c>
      <c r="AOG186" s="162" t="s">
        <v>222</v>
      </c>
      <c r="AOH186" s="162" t="s">
        <v>222</v>
      </c>
      <c r="AOI186" s="162" t="s">
        <v>222</v>
      </c>
      <c r="AOJ186" s="162" t="s">
        <v>222</v>
      </c>
      <c r="AOK186" s="162" t="s">
        <v>222</v>
      </c>
      <c r="AOL186" s="162" t="s">
        <v>222</v>
      </c>
      <c r="AOM186" s="162" t="s">
        <v>222</v>
      </c>
      <c r="AON186" s="162" t="s">
        <v>222</v>
      </c>
      <c r="AOO186" s="162" t="s">
        <v>222</v>
      </c>
      <c r="AOP186" s="162" t="s">
        <v>222</v>
      </c>
      <c r="AOQ186" s="162" t="s">
        <v>222</v>
      </c>
      <c r="AOR186" s="162" t="s">
        <v>222</v>
      </c>
      <c r="AOS186" s="162" t="s">
        <v>222</v>
      </c>
      <c r="AOT186" s="162" t="s">
        <v>222</v>
      </c>
      <c r="AOU186" s="162" t="s">
        <v>222</v>
      </c>
      <c r="AOV186" s="162" t="s">
        <v>222</v>
      </c>
      <c r="AOW186" s="162" t="s">
        <v>222</v>
      </c>
      <c r="AOX186" s="162" t="s">
        <v>222</v>
      </c>
      <c r="AOY186" s="162" t="s">
        <v>222</v>
      </c>
      <c r="AOZ186" s="162" t="s">
        <v>222</v>
      </c>
      <c r="APA186" s="162" t="s">
        <v>222</v>
      </c>
      <c r="APB186" s="162" t="s">
        <v>222</v>
      </c>
      <c r="APC186" s="162" t="s">
        <v>222</v>
      </c>
      <c r="APD186" s="162" t="s">
        <v>222</v>
      </c>
      <c r="APE186" s="162" t="s">
        <v>222</v>
      </c>
      <c r="APF186" s="162" t="s">
        <v>222</v>
      </c>
      <c r="APG186" s="162" t="s">
        <v>222</v>
      </c>
      <c r="APH186" s="162" t="s">
        <v>222</v>
      </c>
      <c r="API186" s="162" t="s">
        <v>222</v>
      </c>
      <c r="APJ186" s="162" t="s">
        <v>222</v>
      </c>
      <c r="APK186" s="162" t="s">
        <v>222</v>
      </c>
      <c r="APL186" s="162" t="s">
        <v>222</v>
      </c>
      <c r="APM186" s="162" t="s">
        <v>222</v>
      </c>
      <c r="APN186" s="162" t="s">
        <v>222</v>
      </c>
      <c r="APO186" s="162" t="s">
        <v>222</v>
      </c>
      <c r="APP186" s="162" t="s">
        <v>222</v>
      </c>
      <c r="APQ186" s="162" t="s">
        <v>222</v>
      </c>
      <c r="APR186" s="162" t="s">
        <v>222</v>
      </c>
      <c r="APS186" s="162" t="s">
        <v>222</v>
      </c>
      <c r="APT186" s="162" t="s">
        <v>222</v>
      </c>
      <c r="APU186" s="162" t="s">
        <v>222</v>
      </c>
      <c r="APV186" s="162" t="s">
        <v>222</v>
      </c>
      <c r="APW186" s="162" t="s">
        <v>222</v>
      </c>
      <c r="APX186" s="162" t="s">
        <v>222</v>
      </c>
      <c r="APY186" s="162" t="s">
        <v>222</v>
      </c>
      <c r="APZ186" s="162" t="s">
        <v>222</v>
      </c>
      <c r="AQA186" s="162" t="s">
        <v>222</v>
      </c>
      <c r="AQB186" s="162" t="s">
        <v>222</v>
      </c>
      <c r="AQC186" s="162" t="s">
        <v>222</v>
      </c>
      <c r="AQD186" s="162" t="s">
        <v>222</v>
      </c>
      <c r="AQE186" s="162" t="s">
        <v>222</v>
      </c>
      <c r="AQF186" s="162" t="s">
        <v>222</v>
      </c>
      <c r="AQG186" s="162" t="s">
        <v>222</v>
      </c>
      <c r="AQH186" s="162" t="s">
        <v>222</v>
      </c>
      <c r="AQI186" s="162" t="s">
        <v>222</v>
      </c>
      <c r="AQJ186" s="162" t="s">
        <v>222</v>
      </c>
      <c r="AQK186" s="162" t="s">
        <v>222</v>
      </c>
      <c r="AQL186" s="162" t="s">
        <v>222</v>
      </c>
      <c r="AQM186" s="162" t="s">
        <v>222</v>
      </c>
      <c r="AQN186" s="162" t="s">
        <v>222</v>
      </c>
      <c r="AQO186" s="162" t="s">
        <v>222</v>
      </c>
      <c r="AQP186" s="162" t="s">
        <v>222</v>
      </c>
      <c r="AQQ186" s="162" t="s">
        <v>222</v>
      </c>
      <c r="AQR186" s="162" t="s">
        <v>222</v>
      </c>
      <c r="AQS186" s="162" t="s">
        <v>222</v>
      </c>
      <c r="AQT186" s="162" t="s">
        <v>222</v>
      </c>
      <c r="AQU186" s="162" t="s">
        <v>222</v>
      </c>
      <c r="AQV186" s="162" t="s">
        <v>222</v>
      </c>
      <c r="AQW186" s="162" t="s">
        <v>222</v>
      </c>
      <c r="AQX186" s="162" t="s">
        <v>222</v>
      </c>
      <c r="AQY186" s="162" t="s">
        <v>222</v>
      </c>
      <c r="AQZ186" s="162" t="s">
        <v>222</v>
      </c>
      <c r="ARA186" s="162" t="s">
        <v>222</v>
      </c>
      <c r="ARB186" s="162" t="s">
        <v>222</v>
      </c>
      <c r="ARC186" s="162" t="s">
        <v>222</v>
      </c>
      <c r="ARD186" s="162" t="s">
        <v>222</v>
      </c>
      <c r="ARE186" s="162" t="s">
        <v>222</v>
      </c>
      <c r="ARF186" s="162" t="s">
        <v>222</v>
      </c>
      <c r="ARG186" s="162" t="s">
        <v>222</v>
      </c>
      <c r="ARH186" s="162" t="s">
        <v>222</v>
      </c>
      <c r="ARI186" s="162" t="s">
        <v>222</v>
      </c>
      <c r="ARJ186" s="162" t="s">
        <v>222</v>
      </c>
      <c r="ARK186" s="162" t="s">
        <v>222</v>
      </c>
      <c r="ARL186" s="162" t="s">
        <v>222</v>
      </c>
      <c r="ARM186" s="162" t="s">
        <v>222</v>
      </c>
      <c r="ARN186" s="162" t="s">
        <v>222</v>
      </c>
      <c r="ARO186" s="162" t="s">
        <v>222</v>
      </c>
      <c r="ARP186" s="162" t="s">
        <v>222</v>
      </c>
      <c r="ARQ186" s="162" t="s">
        <v>222</v>
      </c>
      <c r="ARR186" s="162" t="s">
        <v>222</v>
      </c>
      <c r="ARS186" s="162" t="s">
        <v>222</v>
      </c>
      <c r="ART186" s="162" t="s">
        <v>222</v>
      </c>
      <c r="ARU186" s="162" t="s">
        <v>222</v>
      </c>
      <c r="ARV186" s="162" t="s">
        <v>222</v>
      </c>
      <c r="ARW186" s="162" t="s">
        <v>222</v>
      </c>
      <c r="ARX186" s="162" t="s">
        <v>222</v>
      </c>
      <c r="ARY186" s="162" t="s">
        <v>222</v>
      </c>
      <c r="ARZ186" s="162" t="s">
        <v>222</v>
      </c>
      <c r="ASA186" s="162" t="s">
        <v>222</v>
      </c>
      <c r="ASB186" s="162" t="s">
        <v>222</v>
      </c>
      <c r="ASC186" s="162" t="s">
        <v>222</v>
      </c>
      <c r="ASD186" s="162" t="s">
        <v>222</v>
      </c>
      <c r="ASE186" s="162" t="s">
        <v>222</v>
      </c>
      <c r="ASF186" s="162" t="s">
        <v>222</v>
      </c>
      <c r="ASG186" s="162" t="s">
        <v>222</v>
      </c>
      <c r="ASH186" s="162" t="s">
        <v>222</v>
      </c>
      <c r="ASI186" s="162" t="s">
        <v>222</v>
      </c>
      <c r="ASJ186" s="162" t="s">
        <v>222</v>
      </c>
      <c r="ASK186" s="162" t="s">
        <v>222</v>
      </c>
      <c r="ASL186" s="162" t="s">
        <v>222</v>
      </c>
      <c r="ASM186" s="162" t="s">
        <v>222</v>
      </c>
      <c r="ASN186" s="162" t="s">
        <v>222</v>
      </c>
      <c r="ASO186" s="162" t="s">
        <v>222</v>
      </c>
      <c r="ASP186" s="162" t="s">
        <v>222</v>
      </c>
      <c r="ASQ186" s="162" t="s">
        <v>222</v>
      </c>
      <c r="ASR186" s="162" t="s">
        <v>222</v>
      </c>
      <c r="ASS186" s="162" t="s">
        <v>222</v>
      </c>
      <c r="AST186" s="162" t="s">
        <v>222</v>
      </c>
      <c r="ASU186" s="162" t="s">
        <v>222</v>
      </c>
      <c r="ASV186" s="162" t="s">
        <v>222</v>
      </c>
      <c r="ASW186" s="162" t="s">
        <v>222</v>
      </c>
      <c r="ASX186" s="162" t="s">
        <v>222</v>
      </c>
      <c r="ASY186" s="162" t="s">
        <v>222</v>
      </c>
      <c r="ASZ186" s="162" t="s">
        <v>222</v>
      </c>
      <c r="ATA186" s="162" t="s">
        <v>222</v>
      </c>
      <c r="ATB186" s="162" t="s">
        <v>222</v>
      </c>
      <c r="ATC186" s="162" t="s">
        <v>222</v>
      </c>
      <c r="ATD186" s="162" t="s">
        <v>222</v>
      </c>
      <c r="ATE186" s="162" t="s">
        <v>222</v>
      </c>
      <c r="ATF186" s="162" t="s">
        <v>222</v>
      </c>
      <c r="ATG186" s="162" t="s">
        <v>222</v>
      </c>
      <c r="ATH186" s="162" t="s">
        <v>222</v>
      </c>
      <c r="ATI186" s="162" t="s">
        <v>222</v>
      </c>
      <c r="ATJ186" s="162" t="s">
        <v>222</v>
      </c>
      <c r="ATK186" s="162" t="s">
        <v>222</v>
      </c>
      <c r="ATL186" s="162" t="s">
        <v>222</v>
      </c>
      <c r="ATM186" s="162" t="s">
        <v>222</v>
      </c>
      <c r="ATN186" s="162" t="s">
        <v>222</v>
      </c>
      <c r="ATO186" s="162" t="s">
        <v>222</v>
      </c>
      <c r="ATP186" s="162" t="s">
        <v>222</v>
      </c>
      <c r="ATQ186" s="162" t="s">
        <v>222</v>
      </c>
      <c r="ATR186" s="162" t="s">
        <v>222</v>
      </c>
      <c r="ATS186" s="162" t="s">
        <v>222</v>
      </c>
      <c r="ATT186" s="162" t="s">
        <v>222</v>
      </c>
      <c r="ATU186" s="162" t="s">
        <v>222</v>
      </c>
      <c r="ATV186" s="162" t="s">
        <v>222</v>
      </c>
      <c r="ATW186" s="162" t="s">
        <v>222</v>
      </c>
      <c r="ATX186" s="162" t="s">
        <v>222</v>
      </c>
      <c r="ATY186" s="162" t="s">
        <v>222</v>
      </c>
      <c r="ATZ186" s="162" t="s">
        <v>222</v>
      </c>
      <c r="AUA186" s="162" t="s">
        <v>222</v>
      </c>
      <c r="AUB186" s="162" t="s">
        <v>222</v>
      </c>
      <c r="AUC186" s="162" t="s">
        <v>222</v>
      </c>
      <c r="AUD186" s="162" t="s">
        <v>222</v>
      </c>
      <c r="AUE186" s="162" t="s">
        <v>222</v>
      </c>
      <c r="AUF186" s="162" t="s">
        <v>222</v>
      </c>
      <c r="AUG186" s="162" t="s">
        <v>222</v>
      </c>
      <c r="AUH186" s="162" t="s">
        <v>222</v>
      </c>
      <c r="AUI186" s="162" t="s">
        <v>222</v>
      </c>
      <c r="AUJ186" s="162" t="s">
        <v>222</v>
      </c>
      <c r="AUK186" s="162" t="s">
        <v>222</v>
      </c>
      <c r="AUL186" s="162" t="s">
        <v>222</v>
      </c>
      <c r="AUM186" s="162" t="s">
        <v>222</v>
      </c>
      <c r="AUN186" s="162" t="s">
        <v>222</v>
      </c>
      <c r="AUO186" s="162" t="s">
        <v>222</v>
      </c>
      <c r="AUP186" s="162" t="s">
        <v>222</v>
      </c>
      <c r="AUQ186" s="162" t="s">
        <v>222</v>
      </c>
      <c r="AUR186" s="162" t="s">
        <v>222</v>
      </c>
      <c r="AUS186" s="162" t="s">
        <v>222</v>
      </c>
      <c r="AUT186" s="162" t="s">
        <v>222</v>
      </c>
      <c r="AUU186" s="162" t="s">
        <v>222</v>
      </c>
      <c r="AUV186" s="162" t="s">
        <v>222</v>
      </c>
      <c r="AUW186" s="162" t="s">
        <v>222</v>
      </c>
      <c r="AUX186" s="162" t="s">
        <v>222</v>
      </c>
      <c r="AUY186" s="162" t="s">
        <v>222</v>
      </c>
      <c r="AUZ186" s="162" t="s">
        <v>222</v>
      </c>
      <c r="AVA186" s="162" t="s">
        <v>222</v>
      </c>
      <c r="AVB186" s="162" t="s">
        <v>222</v>
      </c>
      <c r="AVC186" s="162" t="s">
        <v>222</v>
      </c>
      <c r="AVD186" s="162" t="s">
        <v>222</v>
      </c>
      <c r="AVE186" s="162" t="s">
        <v>222</v>
      </c>
      <c r="AVF186" s="162" t="s">
        <v>222</v>
      </c>
      <c r="AVG186" s="162" t="s">
        <v>222</v>
      </c>
      <c r="AVH186" s="162" t="s">
        <v>222</v>
      </c>
      <c r="AVI186" s="162" t="s">
        <v>222</v>
      </c>
      <c r="AVJ186" s="162" t="s">
        <v>222</v>
      </c>
      <c r="AVK186" s="162" t="s">
        <v>222</v>
      </c>
      <c r="AVL186" s="162" t="s">
        <v>222</v>
      </c>
      <c r="AVM186" s="162" t="s">
        <v>222</v>
      </c>
      <c r="AVN186" s="162" t="s">
        <v>222</v>
      </c>
      <c r="AVO186" s="162" t="s">
        <v>222</v>
      </c>
      <c r="AVP186" s="162" t="s">
        <v>222</v>
      </c>
      <c r="AVQ186" s="162" t="s">
        <v>222</v>
      </c>
      <c r="AVR186" s="162" t="s">
        <v>222</v>
      </c>
      <c r="AVS186" s="162" t="s">
        <v>222</v>
      </c>
      <c r="AVT186" s="162" t="s">
        <v>222</v>
      </c>
      <c r="AVU186" s="162" t="s">
        <v>222</v>
      </c>
      <c r="AVV186" s="162" t="s">
        <v>222</v>
      </c>
      <c r="AVW186" s="162" t="s">
        <v>222</v>
      </c>
      <c r="AVX186" s="162" t="s">
        <v>222</v>
      </c>
      <c r="AVY186" s="162" t="s">
        <v>222</v>
      </c>
      <c r="AVZ186" s="162" t="s">
        <v>222</v>
      </c>
      <c r="AWA186" s="162" t="s">
        <v>222</v>
      </c>
      <c r="AWB186" s="162" t="s">
        <v>222</v>
      </c>
      <c r="AWC186" s="162" t="s">
        <v>222</v>
      </c>
      <c r="AWD186" s="162" t="s">
        <v>222</v>
      </c>
      <c r="AWE186" s="162" t="s">
        <v>222</v>
      </c>
      <c r="AWF186" s="162" t="s">
        <v>222</v>
      </c>
      <c r="AWG186" s="162" t="s">
        <v>222</v>
      </c>
      <c r="AWH186" s="162" t="s">
        <v>222</v>
      </c>
      <c r="AWI186" s="162" t="s">
        <v>222</v>
      </c>
      <c r="AWJ186" s="162" t="s">
        <v>222</v>
      </c>
      <c r="AWK186" s="162" t="s">
        <v>222</v>
      </c>
      <c r="AWL186" s="162" t="s">
        <v>222</v>
      </c>
      <c r="AWM186" s="162" t="s">
        <v>222</v>
      </c>
      <c r="AWN186" s="162" t="s">
        <v>222</v>
      </c>
      <c r="AWO186" s="162" t="s">
        <v>222</v>
      </c>
      <c r="AWP186" s="162" t="s">
        <v>222</v>
      </c>
      <c r="AWQ186" s="162" t="s">
        <v>222</v>
      </c>
      <c r="AWR186" s="162" t="s">
        <v>222</v>
      </c>
      <c r="AWS186" s="162" t="s">
        <v>222</v>
      </c>
      <c r="AWT186" s="162" t="s">
        <v>222</v>
      </c>
      <c r="AWU186" s="162" t="s">
        <v>222</v>
      </c>
      <c r="AWV186" s="162" t="s">
        <v>222</v>
      </c>
      <c r="AWW186" s="162" t="s">
        <v>222</v>
      </c>
      <c r="AWX186" s="162" t="s">
        <v>222</v>
      </c>
      <c r="AWY186" s="162" t="s">
        <v>222</v>
      </c>
      <c r="AWZ186" s="162" t="s">
        <v>222</v>
      </c>
      <c r="AXA186" s="162" t="s">
        <v>222</v>
      </c>
      <c r="AXB186" s="162" t="s">
        <v>222</v>
      </c>
      <c r="AXC186" s="162" t="s">
        <v>222</v>
      </c>
      <c r="AXD186" s="162" t="s">
        <v>222</v>
      </c>
      <c r="AXE186" s="162" t="s">
        <v>222</v>
      </c>
      <c r="AXF186" s="162" t="s">
        <v>222</v>
      </c>
      <c r="AXG186" s="162" t="s">
        <v>222</v>
      </c>
      <c r="AXH186" s="162" t="s">
        <v>222</v>
      </c>
      <c r="AXI186" s="162" t="s">
        <v>222</v>
      </c>
      <c r="AXJ186" s="162" t="s">
        <v>222</v>
      </c>
      <c r="AXK186" s="162" t="s">
        <v>222</v>
      </c>
      <c r="AXL186" s="162" t="s">
        <v>222</v>
      </c>
      <c r="AXM186" s="162" t="s">
        <v>222</v>
      </c>
      <c r="AXN186" s="162" t="s">
        <v>222</v>
      </c>
      <c r="AXO186" s="162" t="s">
        <v>222</v>
      </c>
      <c r="AXP186" s="162" t="s">
        <v>222</v>
      </c>
      <c r="AXQ186" s="162" t="s">
        <v>222</v>
      </c>
      <c r="AXR186" s="162" t="s">
        <v>222</v>
      </c>
      <c r="AXS186" s="162" t="s">
        <v>222</v>
      </c>
      <c r="AXT186" s="162" t="s">
        <v>222</v>
      </c>
      <c r="AXU186" s="162" t="s">
        <v>222</v>
      </c>
      <c r="AXV186" s="162" t="s">
        <v>222</v>
      </c>
      <c r="AXW186" s="162" t="s">
        <v>222</v>
      </c>
      <c r="AXX186" s="162" t="s">
        <v>222</v>
      </c>
      <c r="AXY186" s="162" t="s">
        <v>222</v>
      </c>
      <c r="AXZ186" s="162" t="s">
        <v>222</v>
      </c>
      <c r="AYA186" s="162" t="s">
        <v>222</v>
      </c>
      <c r="AYB186" s="162" t="s">
        <v>222</v>
      </c>
      <c r="AYC186" s="162" t="s">
        <v>222</v>
      </c>
      <c r="AYD186" s="162" t="s">
        <v>222</v>
      </c>
      <c r="AYE186" s="162" t="s">
        <v>222</v>
      </c>
      <c r="AYF186" s="162" t="s">
        <v>222</v>
      </c>
      <c r="AYG186" s="162" t="s">
        <v>222</v>
      </c>
      <c r="AYH186" s="162" t="s">
        <v>222</v>
      </c>
      <c r="AYI186" s="162" t="s">
        <v>222</v>
      </c>
      <c r="AYJ186" s="162" t="s">
        <v>222</v>
      </c>
      <c r="AYK186" s="162" t="s">
        <v>222</v>
      </c>
      <c r="AYL186" s="162" t="s">
        <v>222</v>
      </c>
      <c r="AYM186" s="162" t="s">
        <v>222</v>
      </c>
      <c r="AYN186" s="162" t="s">
        <v>222</v>
      </c>
      <c r="AYO186" s="162" t="s">
        <v>222</v>
      </c>
      <c r="AYP186" s="162" t="s">
        <v>222</v>
      </c>
      <c r="AYQ186" s="162" t="s">
        <v>222</v>
      </c>
      <c r="AYR186" s="162" t="s">
        <v>222</v>
      </c>
      <c r="AYS186" s="162" t="s">
        <v>222</v>
      </c>
      <c r="AYT186" s="162" t="s">
        <v>222</v>
      </c>
      <c r="AYU186" s="162" t="s">
        <v>222</v>
      </c>
      <c r="AYV186" s="162" t="s">
        <v>222</v>
      </c>
      <c r="AYW186" s="162" t="s">
        <v>222</v>
      </c>
      <c r="AYX186" s="162" t="s">
        <v>222</v>
      </c>
      <c r="AYY186" s="162" t="s">
        <v>222</v>
      </c>
      <c r="AYZ186" s="162" t="s">
        <v>222</v>
      </c>
      <c r="AZA186" s="162" t="s">
        <v>222</v>
      </c>
      <c r="AZB186" s="162" t="s">
        <v>222</v>
      </c>
      <c r="AZC186" s="162" t="s">
        <v>222</v>
      </c>
      <c r="AZD186" s="162" t="s">
        <v>222</v>
      </c>
      <c r="AZE186" s="162" t="s">
        <v>222</v>
      </c>
      <c r="AZF186" s="162" t="s">
        <v>222</v>
      </c>
      <c r="AZG186" s="162" t="s">
        <v>222</v>
      </c>
      <c r="AZH186" s="162" t="s">
        <v>222</v>
      </c>
      <c r="AZI186" s="162" t="s">
        <v>222</v>
      </c>
      <c r="AZJ186" s="162" t="s">
        <v>222</v>
      </c>
      <c r="AZK186" s="162" t="s">
        <v>222</v>
      </c>
      <c r="AZL186" s="162" t="s">
        <v>222</v>
      </c>
      <c r="AZM186" s="162" t="s">
        <v>222</v>
      </c>
      <c r="AZN186" s="162" t="s">
        <v>222</v>
      </c>
      <c r="AZO186" s="162" t="s">
        <v>222</v>
      </c>
      <c r="AZP186" s="162" t="s">
        <v>222</v>
      </c>
      <c r="AZQ186" s="162" t="s">
        <v>222</v>
      </c>
      <c r="AZR186" s="162" t="s">
        <v>222</v>
      </c>
      <c r="AZS186" s="162" t="s">
        <v>222</v>
      </c>
      <c r="AZT186" s="162" t="s">
        <v>222</v>
      </c>
      <c r="AZU186" s="162" t="s">
        <v>222</v>
      </c>
      <c r="AZV186" s="162" t="s">
        <v>222</v>
      </c>
      <c r="AZW186" s="162" t="s">
        <v>222</v>
      </c>
      <c r="AZX186" s="162" t="s">
        <v>222</v>
      </c>
      <c r="AZY186" s="162" t="s">
        <v>222</v>
      </c>
      <c r="AZZ186" s="162" t="s">
        <v>222</v>
      </c>
      <c r="BAA186" s="162" t="s">
        <v>222</v>
      </c>
      <c r="BAB186" s="162" t="s">
        <v>222</v>
      </c>
      <c r="BAC186" s="162" t="s">
        <v>222</v>
      </c>
      <c r="BAD186" s="162" t="s">
        <v>222</v>
      </c>
      <c r="BAE186" s="162" t="s">
        <v>222</v>
      </c>
      <c r="BAF186" s="162" t="s">
        <v>222</v>
      </c>
      <c r="BAG186" s="162" t="s">
        <v>222</v>
      </c>
      <c r="BAH186" s="162" t="s">
        <v>222</v>
      </c>
      <c r="BAI186" s="162" t="s">
        <v>222</v>
      </c>
      <c r="BAJ186" s="162" t="s">
        <v>222</v>
      </c>
      <c r="BAK186" s="162" t="s">
        <v>222</v>
      </c>
      <c r="BAL186" s="162" t="s">
        <v>222</v>
      </c>
      <c r="BAM186" s="162" t="s">
        <v>222</v>
      </c>
      <c r="BAN186" s="162" t="s">
        <v>222</v>
      </c>
      <c r="BAO186" s="162" t="s">
        <v>222</v>
      </c>
      <c r="BAP186" s="162" t="s">
        <v>222</v>
      </c>
      <c r="BAQ186" s="162" t="s">
        <v>222</v>
      </c>
      <c r="BAR186" s="162" t="s">
        <v>222</v>
      </c>
      <c r="BAS186" s="162" t="s">
        <v>222</v>
      </c>
      <c r="BAT186" s="162" t="s">
        <v>222</v>
      </c>
      <c r="BAU186" s="162" t="s">
        <v>222</v>
      </c>
      <c r="BAV186" s="162" t="s">
        <v>222</v>
      </c>
      <c r="BAW186" s="162" t="s">
        <v>222</v>
      </c>
      <c r="BAX186" s="162" t="s">
        <v>222</v>
      </c>
      <c r="BAY186" s="162" t="s">
        <v>222</v>
      </c>
      <c r="BAZ186" s="162" t="s">
        <v>222</v>
      </c>
      <c r="BBA186" s="162" t="s">
        <v>222</v>
      </c>
      <c r="BBB186" s="162" t="s">
        <v>222</v>
      </c>
      <c r="BBC186" s="162" t="s">
        <v>222</v>
      </c>
      <c r="BBD186" s="162" t="s">
        <v>222</v>
      </c>
      <c r="BBE186" s="162" t="s">
        <v>222</v>
      </c>
      <c r="BBF186" s="162" t="s">
        <v>222</v>
      </c>
      <c r="BBG186" s="162" t="s">
        <v>222</v>
      </c>
      <c r="BBH186" s="162" t="s">
        <v>222</v>
      </c>
      <c r="BBI186" s="162" t="s">
        <v>222</v>
      </c>
      <c r="BBJ186" s="162" t="s">
        <v>222</v>
      </c>
      <c r="BBK186" s="162" t="s">
        <v>222</v>
      </c>
      <c r="BBL186" s="162" t="s">
        <v>222</v>
      </c>
      <c r="BBM186" s="162" t="s">
        <v>222</v>
      </c>
      <c r="BBN186" s="162" t="s">
        <v>222</v>
      </c>
      <c r="BBO186" s="162" t="s">
        <v>222</v>
      </c>
      <c r="BBP186" s="162" t="s">
        <v>222</v>
      </c>
      <c r="BBQ186" s="162" t="s">
        <v>222</v>
      </c>
      <c r="BBR186" s="162" t="s">
        <v>222</v>
      </c>
      <c r="BBS186" s="162" t="s">
        <v>222</v>
      </c>
      <c r="BBT186" s="162" t="s">
        <v>222</v>
      </c>
      <c r="BBU186" s="162" t="s">
        <v>222</v>
      </c>
      <c r="BBV186" s="162" t="s">
        <v>222</v>
      </c>
      <c r="BBW186" s="162" t="s">
        <v>222</v>
      </c>
      <c r="BBX186" s="162" t="s">
        <v>222</v>
      </c>
      <c r="BBY186" s="162" t="s">
        <v>222</v>
      </c>
      <c r="BBZ186" s="162" t="s">
        <v>222</v>
      </c>
      <c r="BCA186" s="162" t="s">
        <v>222</v>
      </c>
      <c r="BCB186" s="162" t="s">
        <v>222</v>
      </c>
      <c r="BCC186" s="162" t="s">
        <v>222</v>
      </c>
      <c r="BCD186" s="162" t="s">
        <v>222</v>
      </c>
      <c r="BCE186" s="162" t="s">
        <v>222</v>
      </c>
      <c r="BCF186" s="162" t="s">
        <v>222</v>
      </c>
      <c r="BCG186" s="162" t="s">
        <v>222</v>
      </c>
      <c r="BCH186" s="162" t="s">
        <v>222</v>
      </c>
      <c r="BCI186" s="162" t="s">
        <v>222</v>
      </c>
      <c r="BCJ186" s="162" t="s">
        <v>222</v>
      </c>
      <c r="BCK186" s="162" t="s">
        <v>222</v>
      </c>
      <c r="BCL186" s="162" t="s">
        <v>222</v>
      </c>
      <c r="BCM186" s="162" t="s">
        <v>222</v>
      </c>
      <c r="BCN186" s="162" t="s">
        <v>222</v>
      </c>
      <c r="BCO186" s="162" t="s">
        <v>222</v>
      </c>
      <c r="BCP186" s="162" t="s">
        <v>222</v>
      </c>
      <c r="BCQ186" s="162" t="s">
        <v>222</v>
      </c>
      <c r="BCR186" s="162" t="s">
        <v>222</v>
      </c>
      <c r="BCS186" s="162" t="s">
        <v>222</v>
      </c>
      <c r="BCT186" s="162" t="s">
        <v>222</v>
      </c>
      <c r="BCU186" s="162" t="s">
        <v>222</v>
      </c>
      <c r="BCV186" s="162" t="s">
        <v>222</v>
      </c>
      <c r="BCW186" s="162" t="s">
        <v>222</v>
      </c>
      <c r="BCX186" s="162" t="s">
        <v>222</v>
      </c>
      <c r="BCY186" s="162" t="s">
        <v>222</v>
      </c>
      <c r="BCZ186" s="162" t="s">
        <v>222</v>
      </c>
      <c r="BDA186" s="162" t="s">
        <v>222</v>
      </c>
      <c r="BDB186" s="162" t="s">
        <v>222</v>
      </c>
      <c r="BDC186" s="162" t="s">
        <v>222</v>
      </c>
      <c r="BDD186" s="162" t="s">
        <v>222</v>
      </c>
      <c r="BDE186" s="162" t="s">
        <v>222</v>
      </c>
      <c r="BDF186" s="162" t="s">
        <v>222</v>
      </c>
      <c r="BDG186" s="162" t="s">
        <v>222</v>
      </c>
      <c r="BDH186" s="162" t="s">
        <v>222</v>
      </c>
      <c r="BDI186" s="162" t="s">
        <v>222</v>
      </c>
      <c r="BDJ186" s="162" t="s">
        <v>222</v>
      </c>
      <c r="BDK186" s="162" t="s">
        <v>222</v>
      </c>
      <c r="BDL186" s="162" t="s">
        <v>222</v>
      </c>
      <c r="BDM186" s="162" t="s">
        <v>222</v>
      </c>
      <c r="BDN186" s="162" t="s">
        <v>222</v>
      </c>
      <c r="BDO186" s="162" t="s">
        <v>222</v>
      </c>
      <c r="BDP186" s="162" t="s">
        <v>222</v>
      </c>
      <c r="BDQ186" s="162" t="s">
        <v>222</v>
      </c>
      <c r="BDR186" s="162" t="s">
        <v>222</v>
      </c>
      <c r="BDS186" s="162" t="s">
        <v>222</v>
      </c>
      <c r="BDT186" s="162" t="s">
        <v>222</v>
      </c>
      <c r="BDU186" s="162" t="s">
        <v>222</v>
      </c>
      <c r="BDV186" s="162" t="s">
        <v>222</v>
      </c>
      <c r="BDW186" s="162" t="s">
        <v>222</v>
      </c>
      <c r="BDX186" s="162" t="s">
        <v>222</v>
      </c>
      <c r="BDY186" s="162" t="s">
        <v>222</v>
      </c>
      <c r="BDZ186" s="162" t="s">
        <v>222</v>
      </c>
      <c r="BEA186" s="162" t="s">
        <v>222</v>
      </c>
      <c r="BEB186" s="162" t="s">
        <v>222</v>
      </c>
      <c r="BEC186" s="162" t="s">
        <v>222</v>
      </c>
      <c r="BED186" s="162" t="s">
        <v>222</v>
      </c>
      <c r="BEE186" s="162" t="s">
        <v>222</v>
      </c>
      <c r="BEF186" s="162" t="s">
        <v>222</v>
      </c>
      <c r="BEG186" s="162" t="s">
        <v>222</v>
      </c>
      <c r="BEH186" s="162" t="s">
        <v>222</v>
      </c>
      <c r="BEI186" s="162" t="s">
        <v>222</v>
      </c>
      <c r="BEJ186" s="162" t="s">
        <v>222</v>
      </c>
      <c r="BEK186" s="162" t="s">
        <v>222</v>
      </c>
      <c r="BEL186" s="162" t="s">
        <v>222</v>
      </c>
      <c r="BEM186" s="162" t="s">
        <v>222</v>
      </c>
      <c r="BEN186" s="162" t="s">
        <v>222</v>
      </c>
      <c r="BEO186" s="162" t="s">
        <v>222</v>
      </c>
      <c r="BEP186" s="162" t="s">
        <v>222</v>
      </c>
      <c r="BEQ186" s="162" t="s">
        <v>222</v>
      </c>
      <c r="BER186" s="162" t="s">
        <v>222</v>
      </c>
      <c r="BES186" s="162" t="s">
        <v>222</v>
      </c>
      <c r="BET186" s="162" t="s">
        <v>222</v>
      </c>
      <c r="BEU186" s="162" t="s">
        <v>222</v>
      </c>
      <c r="BEV186" s="162" t="s">
        <v>222</v>
      </c>
      <c r="BEW186" s="162" t="s">
        <v>222</v>
      </c>
      <c r="BEX186" s="162" t="s">
        <v>222</v>
      </c>
      <c r="BEY186" s="162" t="s">
        <v>222</v>
      </c>
      <c r="BEZ186" s="162" t="s">
        <v>222</v>
      </c>
      <c r="BFA186" s="162" t="s">
        <v>222</v>
      </c>
      <c r="BFB186" s="162" t="s">
        <v>222</v>
      </c>
      <c r="BFC186" s="162" t="s">
        <v>222</v>
      </c>
      <c r="BFD186" s="162" t="s">
        <v>222</v>
      </c>
      <c r="BFE186" s="162" t="s">
        <v>222</v>
      </c>
      <c r="BFF186" s="162" t="s">
        <v>222</v>
      </c>
      <c r="BFG186" s="162" t="s">
        <v>222</v>
      </c>
      <c r="BFH186" s="162" t="s">
        <v>222</v>
      </c>
      <c r="BFI186" s="162" t="s">
        <v>222</v>
      </c>
      <c r="BFJ186" s="162" t="s">
        <v>222</v>
      </c>
      <c r="BFK186" s="162" t="s">
        <v>222</v>
      </c>
      <c r="BFL186" s="162" t="s">
        <v>222</v>
      </c>
      <c r="BFM186" s="162" t="s">
        <v>222</v>
      </c>
      <c r="BFN186" s="162" t="s">
        <v>222</v>
      </c>
      <c r="BFO186" s="162" t="s">
        <v>222</v>
      </c>
      <c r="BFP186" s="162" t="s">
        <v>222</v>
      </c>
      <c r="BFQ186" s="162" t="s">
        <v>222</v>
      </c>
      <c r="BFR186" s="162" t="s">
        <v>222</v>
      </c>
      <c r="BFS186" s="162" t="s">
        <v>222</v>
      </c>
      <c r="BFT186" s="162" t="s">
        <v>222</v>
      </c>
      <c r="BFU186" s="162" t="s">
        <v>222</v>
      </c>
      <c r="BFV186" s="162" t="s">
        <v>222</v>
      </c>
      <c r="BFW186" s="162" t="s">
        <v>222</v>
      </c>
      <c r="BFX186" s="162" t="s">
        <v>222</v>
      </c>
      <c r="BFY186" s="162" t="s">
        <v>222</v>
      </c>
      <c r="BFZ186" s="162" t="s">
        <v>222</v>
      </c>
      <c r="BGA186" s="162" t="s">
        <v>222</v>
      </c>
      <c r="BGB186" s="162" t="s">
        <v>222</v>
      </c>
      <c r="BGC186" s="162" t="s">
        <v>222</v>
      </c>
      <c r="BGD186" s="162" t="s">
        <v>222</v>
      </c>
      <c r="BGE186" s="162" t="s">
        <v>222</v>
      </c>
      <c r="BGF186" s="162" t="s">
        <v>222</v>
      </c>
      <c r="BGG186" s="162" t="s">
        <v>222</v>
      </c>
      <c r="BGH186" s="162" t="s">
        <v>222</v>
      </c>
      <c r="BGI186" s="162" t="s">
        <v>222</v>
      </c>
      <c r="BGJ186" s="162" t="s">
        <v>222</v>
      </c>
      <c r="BGK186" s="162" t="s">
        <v>222</v>
      </c>
      <c r="BGL186" s="162" t="s">
        <v>222</v>
      </c>
      <c r="BGM186" s="162" t="s">
        <v>222</v>
      </c>
      <c r="BGN186" s="162" t="s">
        <v>222</v>
      </c>
      <c r="BGO186" s="162" t="s">
        <v>222</v>
      </c>
      <c r="BGP186" s="162" t="s">
        <v>222</v>
      </c>
      <c r="BGQ186" s="162" t="s">
        <v>222</v>
      </c>
      <c r="BGR186" s="162" t="s">
        <v>222</v>
      </c>
      <c r="BGS186" s="162" t="s">
        <v>222</v>
      </c>
      <c r="BGT186" s="162" t="s">
        <v>222</v>
      </c>
      <c r="BGU186" s="162" t="s">
        <v>222</v>
      </c>
      <c r="BGV186" s="162" t="s">
        <v>222</v>
      </c>
      <c r="BGW186" s="162" t="s">
        <v>222</v>
      </c>
      <c r="BGX186" s="162" t="s">
        <v>222</v>
      </c>
      <c r="BGY186" s="162" t="s">
        <v>222</v>
      </c>
      <c r="BGZ186" s="162" t="s">
        <v>222</v>
      </c>
      <c r="BHA186" s="162" t="s">
        <v>222</v>
      </c>
      <c r="BHB186" s="162" t="s">
        <v>222</v>
      </c>
      <c r="BHC186" s="162" t="s">
        <v>222</v>
      </c>
      <c r="BHD186" s="162" t="s">
        <v>222</v>
      </c>
      <c r="BHE186" s="162" t="s">
        <v>222</v>
      </c>
      <c r="BHF186" s="162" t="s">
        <v>222</v>
      </c>
      <c r="BHG186" s="162" t="s">
        <v>222</v>
      </c>
      <c r="BHH186" s="162" t="s">
        <v>222</v>
      </c>
      <c r="BHI186" s="162" t="s">
        <v>222</v>
      </c>
      <c r="BHJ186" s="162" t="s">
        <v>222</v>
      </c>
      <c r="BHK186" s="162" t="s">
        <v>222</v>
      </c>
      <c r="BHL186" s="162" t="s">
        <v>222</v>
      </c>
      <c r="BHM186" s="162" t="s">
        <v>222</v>
      </c>
      <c r="BHN186" s="162" t="s">
        <v>222</v>
      </c>
      <c r="BHO186" s="162" t="s">
        <v>222</v>
      </c>
      <c r="BHP186" s="162" t="s">
        <v>222</v>
      </c>
      <c r="BHQ186" s="162" t="s">
        <v>222</v>
      </c>
      <c r="BHR186" s="162" t="s">
        <v>222</v>
      </c>
      <c r="BHS186" s="162" t="s">
        <v>222</v>
      </c>
      <c r="BHT186" s="162" t="s">
        <v>222</v>
      </c>
      <c r="BHU186" s="162" t="s">
        <v>222</v>
      </c>
      <c r="BHV186" s="162" t="s">
        <v>222</v>
      </c>
      <c r="BHW186" s="162" t="s">
        <v>222</v>
      </c>
      <c r="BHX186" s="162" t="s">
        <v>222</v>
      </c>
      <c r="BHY186" s="162" t="s">
        <v>222</v>
      </c>
      <c r="BHZ186" s="162" t="s">
        <v>222</v>
      </c>
      <c r="BIA186" s="162" t="s">
        <v>222</v>
      </c>
      <c r="BIB186" s="162" t="s">
        <v>222</v>
      </c>
      <c r="BIC186" s="162" t="s">
        <v>222</v>
      </c>
      <c r="BID186" s="162" t="s">
        <v>222</v>
      </c>
      <c r="BIE186" s="162" t="s">
        <v>222</v>
      </c>
      <c r="BIF186" s="162" t="s">
        <v>222</v>
      </c>
      <c r="BIG186" s="162" t="s">
        <v>222</v>
      </c>
      <c r="BIH186" s="162" t="s">
        <v>222</v>
      </c>
      <c r="BII186" s="162" t="s">
        <v>222</v>
      </c>
      <c r="BIJ186" s="162" t="s">
        <v>222</v>
      </c>
      <c r="BIK186" s="162" t="s">
        <v>222</v>
      </c>
      <c r="BIL186" s="162" t="s">
        <v>222</v>
      </c>
      <c r="BIM186" s="162" t="s">
        <v>222</v>
      </c>
      <c r="BIN186" s="162" t="s">
        <v>222</v>
      </c>
      <c r="BIO186" s="162" t="s">
        <v>222</v>
      </c>
      <c r="BIP186" s="162" t="s">
        <v>222</v>
      </c>
      <c r="BIQ186" s="162" t="s">
        <v>222</v>
      </c>
      <c r="BIR186" s="162" t="s">
        <v>222</v>
      </c>
      <c r="BIS186" s="162" t="s">
        <v>222</v>
      </c>
      <c r="BIT186" s="162" t="s">
        <v>222</v>
      </c>
      <c r="BIU186" s="162" t="s">
        <v>222</v>
      </c>
      <c r="BIV186" s="162" t="s">
        <v>222</v>
      </c>
      <c r="BIW186" s="162" t="s">
        <v>222</v>
      </c>
      <c r="BIX186" s="162" t="s">
        <v>222</v>
      </c>
      <c r="BIY186" s="162" t="s">
        <v>222</v>
      </c>
      <c r="BIZ186" s="162" t="s">
        <v>222</v>
      </c>
      <c r="BJA186" s="162" t="s">
        <v>222</v>
      </c>
      <c r="BJB186" s="162" t="s">
        <v>222</v>
      </c>
      <c r="BJC186" s="162" t="s">
        <v>222</v>
      </c>
      <c r="BJD186" s="162" t="s">
        <v>222</v>
      </c>
      <c r="BJE186" s="162" t="s">
        <v>222</v>
      </c>
      <c r="BJF186" s="162" t="s">
        <v>222</v>
      </c>
      <c r="BJG186" s="162" t="s">
        <v>222</v>
      </c>
      <c r="BJH186" s="162" t="s">
        <v>222</v>
      </c>
      <c r="BJI186" s="162" t="s">
        <v>222</v>
      </c>
      <c r="BJJ186" s="162" t="s">
        <v>222</v>
      </c>
      <c r="BJK186" s="162" t="s">
        <v>222</v>
      </c>
      <c r="BJL186" s="162" t="s">
        <v>222</v>
      </c>
      <c r="BJM186" s="162" t="s">
        <v>222</v>
      </c>
      <c r="BJN186" s="162" t="s">
        <v>222</v>
      </c>
      <c r="BJO186" s="162" t="s">
        <v>222</v>
      </c>
      <c r="BJP186" s="162" t="s">
        <v>222</v>
      </c>
      <c r="BJQ186" s="162" t="s">
        <v>222</v>
      </c>
      <c r="BJR186" s="162" t="s">
        <v>222</v>
      </c>
      <c r="BJS186" s="162" t="s">
        <v>222</v>
      </c>
      <c r="BJT186" s="162" t="s">
        <v>222</v>
      </c>
      <c r="BJU186" s="162" t="s">
        <v>222</v>
      </c>
      <c r="BJV186" s="162" t="s">
        <v>222</v>
      </c>
      <c r="BJW186" s="162" t="s">
        <v>222</v>
      </c>
      <c r="BJX186" s="162" t="s">
        <v>222</v>
      </c>
      <c r="BJY186" s="162" t="s">
        <v>222</v>
      </c>
      <c r="BJZ186" s="162" t="s">
        <v>222</v>
      </c>
      <c r="BKA186" s="162" t="s">
        <v>222</v>
      </c>
      <c r="BKB186" s="162" t="s">
        <v>222</v>
      </c>
      <c r="BKC186" s="162" t="s">
        <v>222</v>
      </c>
      <c r="BKD186" s="162" t="s">
        <v>222</v>
      </c>
      <c r="BKE186" s="162" t="s">
        <v>222</v>
      </c>
      <c r="BKF186" s="162" t="s">
        <v>222</v>
      </c>
      <c r="BKG186" s="162" t="s">
        <v>222</v>
      </c>
      <c r="BKH186" s="162" t="s">
        <v>222</v>
      </c>
      <c r="BKI186" s="162" t="s">
        <v>222</v>
      </c>
      <c r="BKJ186" s="162" t="s">
        <v>222</v>
      </c>
      <c r="BKK186" s="162" t="s">
        <v>222</v>
      </c>
      <c r="BKL186" s="162" t="s">
        <v>222</v>
      </c>
      <c r="BKM186" s="162" t="s">
        <v>222</v>
      </c>
      <c r="BKN186" s="162" t="s">
        <v>222</v>
      </c>
      <c r="BKO186" s="162" t="s">
        <v>222</v>
      </c>
      <c r="BKP186" s="162" t="s">
        <v>222</v>
      </c>
      <c r="BKQ186" s="162" t="s">
        <v>222</v>
      </c>
      <c r="BKR186" s="162" t="s">
        <v>222</v>
      </c>
      <c r="BKS186" s="162" t="s">
        <v>222</v>
      </c>
      <c r="BKT186" s="162" t="s">
        <v>222</v>
      </c>
      <c r="BKU186" s="162" t="s">
        <v>222</v>
      </c>
      <c r="BKV186" s="162" t="s">
        <v>222</v>
      </c>
      <c r="BKW186" s="162" t="s">
        <v>222</v>
      </c>
      <c r="BKX186" s="162" t="s">
        <v>222</v>
      </c>
      <c r="BKY186" s="162" t="s">
        <v>222</v>
      </c>
      <c r="BKZ186" s="162" t="s">
        <v>222</v>
      </c>
      <c r="BLA186" s="162" t="s">
        <v>222</v>
      </c>
      <c r="BLB186" s="162" t="s">
        <v>222</v>
      </c>
      <c r="BLC186" s="162" t="s">
        <v>222</v>
      </c>
      <c r="BLD186" s="162" t="s">
        <v>222</v>
      </c>
      <c r="BLE186" s="162" t="s">
        <v>222</v>
      </c>
      <c r="BLF186" s="162" t="s">
        <v>222</v>
      </c>
      <c r="BLG186" s="162" t="s">
        <v>222</v>
      </c>
      <c r="BLH186" s="162" t="s">
        <v>222</v>
      </c>
      <c r="BLI186" s="162" t="s">
        <v>222</v>
      </c>
      <c r="BLJ186" s="162" t="s">
        <v>222</v>
      </c>
      <c r="BLK186" s="162" t="s">
        <v>222</v>
      </c>
      <c r="BLL186" s="162" t="s">
        <v>222</v>
      </c>
      <c r="BLM186" s="162" t="s">
        <v>222</v>
      </c>
      <c r="BLN186" s="162" t="s">
        <v>222</v>
      </c>
      <c r="BLO186" s="162" t="s">
        <v>222</v>
      </c>
      <c r="BLP186" s="162" t="s">
        <v>222</v>
      </c>
      <c r="BLQ186" s="162" t="s">
        <v>222</v>
      </c>
      <c r="BLR186" s="162" t="s">
        <v>222</v>
      </c>
      <c r="BLS186" s="162" t="s">
        <v>222</v>
      </c>
      <c r="BLT186" s="162" t="s">
        <v>222</v>
      </c>
      <c r="BLU186" s="162" t="s">
        <v>222</v>
      </c>
      <c r="BLV186" s="162" t="s">
        <v>222</v>
      </c>
      <c r="BLW186" s="162" t="s">
        <v>222</v>
      </c>
      <c r="BLX186" s="162" t="s">
        <v>222</v>
      </c>
      <c r="BLY186" s="162" t="s">
        <v>222</v>
      </c>
      <c r="BLZ186" s="162" t="s">
        <v>222</v>
      </c>
      <c r="BMA186" s="162" t="s">
        <v>222</v>
      </c>
      <c r="BMB186" s="162" t="s">
        <v>222</v>
      </c>
      <c r="BMC186" s="162" t="s">
        <v>222</v>
      </c>
      <c r="BMD186" s="162" t="s">
        <v>222</v>
      </c>
      <c r="BME186" s="162" t="s">
        <v>222</v>
      </c>
      <c r="BMF186" s="162" t="s">
        <v>222</v>
      </c>
      <c r="BMG186" s="162" t="s">
        <v>222</v>
      </c>
      <c r="BMH186" s="162" t="s">
        <v>222</v>
      </c>
      <c r="BMI186" s="162" t="s">
        <v>222</v>
      </c>
      <c r="BMJ186" s="162" t="s">
        <v>222</v>
      </c>
      <c r="BMK186" s="162" t="s">
        <v>222</v>
      </c>
      <c r="BML186" s="162" t="s">
        <v>222</v>
      </c>
      <c r="BMM186" s="162" t="s">
        <v>222</v>
      </c>
      <c r="BMN186" s="162" t="s">
        <v>222</v>
      </c>
      <c r="BMO186" s="162" t="s">
        <v>222</v>
      </c>
      <c r="BMP186" s="162" t="s">
        <v>222</v>
      </c>
      <c r="BMQ186" s="162" t="s">
        <v>222</v>
      </c>
      <c r="BMR186" s="162" t="s">
        <v>222</v>
      </c>
      <c r="BMS186" s="162" t="s">
        <v>222</v>
      </c>
      <c r="BMT186" s="162" t="s">
        <v>222</v>
      </c>
      <c r="BMU186" s="162" t="s">
        <v>222</v>
      </c>
      <c r="BMV186" s="162" t="s">
        <v>222</v>
      </c>
      <c r="BMW186" s="162" t="s">
        <v>222</v>
      </c>
      <c r="BMX186" s="162" t="s">
        <v>222</v>
      </c>
      <c r="BMY186" s="162" t="s">
        <v>222</v>
      </c>
      <c r="BMZ186" s="162" t="s">
        <v>222</v>
      </c>
      <c r="BNA186" s="162" t="s">
        <v>222</v>
      </c>
      <c r="BNB186" s="162" t="s">
        <v>222</v>
      </c>
      <c r="BNC186" s="162" t="s">
        <v>222</v>
      </c>
      <c r="BND186" s="162" t="s">
        <v>222</v>
      </c>
      <c r="BNE186" s="162" t="s">
        <v>222</v>
      </c>
      <c r="BNF186" s="162" t="s">
        <v>222</v>
      </c>
      <c r="BNG186" s="162" t="s">
        <v>222</v>
      </c>
      <c r="BNH186" s="162" t="s">
        <v>222</v>
      </c>
      <c r="BNI186" s="162" t="s">
        <v>222</v>
      </c>
      <c r="BNJ186" s="162" t="s">
        <v>222</v>
      </c>
      <c r="BNK186" s="162" t="s">
        <v>222</v>
      </c>
      <c r="BNL186" s="162" t="s">
        <v>222</v>
      </c>
      <c r="BNM186" s="162" t="s">
        <v>222</v>
      </c>
      <c r="BNN186" s="162" t="s">
        <v>222</v>
      </c>
      <c r="BNO186" s="162" t="s">
        <v>222</v>
      </c>
      <c r="BNP186" s="162" t="s">
        <v>222</v>
      </c>
      <c r="BNQ186" s="162" t="s">
        <v>222</v>
      </c>
      <c r="BNR186" s="162" t="s">
        <v>222</v>
      </c>
      <c r="BNS186" s="162" t="s">
        <v>222</v>
      </c>
      <c r="BNT186" s="162" t="s">
        <v>222</v>
      </c>
      <c r="BNU186" s="162" t="s">
        <v>222</v>
      </c>
      <c r="BNV186" s="162" t="s">
        <v>222</v>
      </c>
      <c r="BNW186" s="162" t="s">
        <v>222</v>
      </c>
      <c r="BNX186" s="162" t="s">
        <v>222</v>
      </c>
      <c r="BNY186" s="162" t="s">
        <v>222</v>
      </c>
      <c r="BNZ186" s="162" t="s">
        <v>222</v>
      </c>
      <c r="BOA186" s="162" t="s">
        <v>222</v>
      </c>
      <c r="BOB186" s="162" t="s">
        <v>222</v>
      </c>
      <c r="BOC186" s="162" t="s">
        <v>222</v>
      </c>
      <c r="BOD186" s="162" t="s">
        <v>222</v>
      </c>
      <c r="BOE186" s="162" t="s">
        <v>222</v>
      </c>
      <c r="BOF186" s="162" t="s">
        <v>222</v>
      </c>
      <c r="BOG186" s="162" t="s">
        <v>222</v>
      </c>
      <c r="BOH186" s="162" t="s">
        <v>222</v>
      </c>
      <c r="BOI186" s="162" t="s">
        <v>222</v>
      </c>
      <c r="BOJ186" s="162" t="s">
        <v>222</v>
      </c>
      <c r="BOK186" s="162" t="s">
        <v>222</v>
      </c>
      <c r="BOL186" s="162" t="s">
        <v>222</v>
      </c>
      <c r="BOM186" s="162" t="s">
        <v>222</v>
      </c>
      <c r="BON186" s="162" t="s">
        <v>222</v>
      </c>
      <c r="BOO186" s="162" t="s">
        <v>222</v>
      </c>
      <c r="BOP186" s="162" t="s">
        <v>222</v>
      </c>
      <c r="BOQ186" s="162" t="s">
        <v>222</v>
      </c>
      <c r="BOR186" s="162" t="s">
        <v>222</v>
      </c>
      <c r="BOS186" s="162" t="s">
        <v>222</v>
      </c>
      <c r="BOT186" s="162" t="s">
        <v>222</v>
      </c>
      <c r="BOU186" s="162" t="s">
        <v>222</v>
      </c>
      <c r="BOV186" s="162" t="s">
        <v>222</v>
      </c>
      <c r="BOW186" s="162" t="s">
        <v>222</v>
      </c>
      <c r="BOX186" s="162" t="s">
        <v>222</v>
      </c>
      <c r="BOY186" s="162" t="s">
        <v>222</v>
      </c>
      <c r="BOZ186" s="162" t="s">
        <v>222</v>
      </c>
      <c r="BPA186" s="162" t="s">
        <v>222</v>
      </c>
      <c r="BPB186" s="162" t="s">
        <v>222</v>
      </c>
      <c r="BPC186" s="162" t="s">
        <v>222</v>
      </c>
      <c r="BPD186" s="162" t="s">
        <v>222</v>
      </c>
      <c r="BPE186" s="162" t="s">
        <v>222</v>
      </c>
      <c r="BPF186" s="162" t="s">
        <v>222</v>
      </c>
      <c r="BPG186" s="162" t="s">
        <v>222</v>
      </c>
      <c r="BPH186" s="162" t="s">
        <v>222</v>
      </c>
      <c r="BPI186" s="162" t="s">
        <v>222</v>
      </c>
      <c r="BPJ186" s="162" t="s">
        <v>222</v>
      </c>
      <c r="BPK186" s="162" t="s">
        <v>222</v>
      </c>
      <c r="BPL186" s="162" t="s">
        <v>222</v>
      </c>
      <c r="BPM186" s="162" t="s">
        <v>222</v>
      </c>
      <c r="BPN186" s="162" t="s">
        <v>222</v>
      </c>
      <c r="BPO186" s="162" t="s">
        <v>222</v>
      </c>
      <c r="BPP186" s="162" t="s">
        <v>222</v>
      </c>
      <c r="BPQ186" s="162" t="s">
        <v>222</v>
      </c>
      <c r="BPR186" s="162" t="s">
        <v>222</v>
      </c>
      <c r="BPS186" s="162" t="s">
        <v>222</v>
      </c>
      <c r="BPT186" s="162" t="s">
        <v>222</v>
      </c>
      <c r="BPU186" s="162" t="s">
        <v>222</v>
      </c>
      <c r="BPV186" s="162" t="s">
        <v>222</v>
      </c>
      <c r="BPW186" s="162" t="s">
        <v>222</v>
      </c>
      <c r="BPX186" s="162" t="s">
        <v>222</v>
      </c>
      <c r="BPY186" s="162" t="s">
        <v>222</v>
      </c>
      <c r="BPZ186" s="162" t="s">
        <v>222</v>
      </c>
      <c r="BQA186" s="162" t="s">
        <v>222</v>
      </c>
      <c r="BQB186" s="162" t="s">
        <v>222</v>
      </c>
      <c r="BQC186" s="162" t="s">
        <v>222</v>
      </c>
      <c r="BQD186" s="162" t="s">
        <v>222</v>
      </c>
      <c r="BQE186" s="162" t="s">
        <v>222</v>
      </c>
      <c r="BQF186" s="162" t="s">
        <v>222</v>
      </c>
      <c r="BQG186" s="162" t="s">
        <v>222</v>
      </c>
      <c r="BQH186" s="162" t="s">
        <v>222</v>
      </c>
      <c r="BQI186" s="162" t="s">
        <v>222</v>
      </c>
      <c r="BQJ186" s="162" t="s">
        <v>222</v>
      </c>
      <c r="BQK186" s="162" t="s">
        <v>222</v>
      </c>
      <c r="BQL186" s="162" t="s">
        <v>222</v>
      </c>
      <c r="BQM186" s="162" t="s">
        <v>222</v>
      </c>
      <c r="BQN186" s="162" t="s">
        <v>222</v>
      </c>
      <c r="BQO186" s="162" t="s">
        <v>222</v>
      </c>
      <c r="BQP186" s="162" t="s">
        <v>222</v>
      </c>
      <c r="BQQ186" s="162" t="s">
        <v>222</v>
      </c>
      <c r="BQR186" s="162" t="s">
        <v>222</v>
      </c>
      <c r="BQS186" s="162" t="s">
        <v>222</v>
      </c>
      <c r="BQT186" s="162" t="s">
        <v>222</v>
      </c>
      <c r="BQU186" s="162" t="s">
        <v>222</v>
      </c>
      <c r="BQV186" s="162" t="s">
        <v>222</v>
      </c>
      <c r="BQW186" s="162" t="s">
        <v>222</v>
      </c>
      <c r="BQX186" s="162" t="s">
        <v>222</v>
      </c>
      <c r="BQY186" s="162" t="s">
        <v>222</v>
      </c>
      <c r="BQZ186" s="162" t="s">
        <v>222</v>
      </c>
      <c r="BRA186" s="162" t="s">
        <v>222</v>
      </c>
      <c r="BRB186" s="162" t="s">
        <v>222</v>
      </c>
      <c r="BRC186" s="162" t="s">
        <v>222</v>
      </c>
      <c r="BRD186" s="162" t="s">
        <v>222</v>
      </c>
      <c r="BRE186" s="162" t="s">
        <v>222</v>
      </c>
      <c r="BRF186" s="162" t="s">
        <v>222</v>
      </c>
      <c r="BRG186" s="162" t="s">
        <v>222</v>
      </c>
      <c r="BRH186" s="162" t="s">
        <v>222</v>
      </c>
      <c r="BRI186" s="162" t="s">
        <v>222</v>
      </c>
      <c r="BRJ186" s="162" t="s">
        <v>222</v>
      </c>
      <c r="BRK186" s="162" t="s">
        <v>222</v>
      </c>
      <c r="BRL186" s="162" t="s">
        <v>222</v>
      </c>
      <c r="BRM186" s="162" t="s">
        <v>222</v>
      </c>
      <c r="BRN186" s="162" t="s">
        <v>222</v>
      </c>
      <c r="BRO186" s="162" t="s">
        <v>222</v>
      </c>
      <c r="BRP186" s="162" t="s">
        <v>222</v>
      </c>
      <c r="BRQ186" s="162" t="s">
        <v>222</v>
      </c>
      <c r="BRR186" s="162" t="s">
        <v>222</v>
      </c>
      <c r="BRS186" s="162" t="s">
        <v>222</v>
      </c>
      <c r="BRT186" s="162" t="s">
        <v>222</v>
      </c>
      <c r="BRU186" s="162" t="s">
        <v>222</v>
      </c>
      <c r="BRV186" s="162" t="s">
        <v>222</v>
      </c>
      <c r="BRW186" s="162" t="s">
        <v>222</v>
      </c>
      <c r="BRX186" s="162" t="s">
        <v>222</v>
      </c>
      <c r="BRY186" s="162" t="s">
        <v>222</v>
      </c>
      <c r="BRZ186" s="162" t="s">
        <v>222</v>
      </c>
      <c r="BSA186" s="162" t="s">
        <v>222</v>
      </c>
      <c r="BSB186" s="162" t="s">
        <v>222</v>
      </c>
      <c r="BSC186" s="162" t="s">
        <v>222</v>
      </c>
      <c r="BSD186" s="162" t="s">
        <v>222</v>
      </c>
      <c r="BSE186" s="162" t="s">
        <v>222</v>
      </c>
      <c r="BSF186" s="162" t="s">
        <v>222</v>
      </c>
      <c r="BSG186" s="162" t="s">
        <v>222</v>
      </c>
      <c r="BSH186" s="162" t="s">
        <v>222</v>
      </c>
      <c r="BSI186" s="162" t="s">
        <v>222</v>
      </c>
      <c r="BSJ186" s="162" t="s">
        <v>222</v>
      </c>
      <c r="BSK186" s="162" t="s">
        <v>222</v>
      </c>
      <c r="BSL186" s="162" t="s">
        <v>222</v>
      </c>
      <c r="BSM186" s="162" t="s">
        <v>222</v>
      </c>
      <c r="BSN186" s="162" t="s">
        <v>222</v>
      </c>
      <c r="BSO186" s="162" t="s">
        <v>222</v>
      </c>
      <c r="BSP186" s="162" t="s">
        <v>222</v>
      </c>
      <c r="BSQ186" s="162" t="s">
        <v>222</v>
      </c>
      <c r="BSR186" s="162" t="s">
        <v>222</v>
      </c>
      <c r="BSS186" s="162" t="s">
        <v>222</v>
      </c>
      <c r="BST186" s="162" t="s">
        <v>222</v>
      </c>
      <c r="BSU186" s="162" t="s">
        <v>222</v>
      </c>
      <c r="BSV186" s="162" t="s">
        <v>222</v>
      </c>
      <c r="BSW186" s="162" t="s">
        <v>222</v>
      </c>
      <c r="BSX186" s="162" t="s">
        <v>222</v>
      </c>
      <c r="BSY186" s="162" t="s">
        <v>222</v>
      </c>
      <c r="BSZ186" s="162" t="s">
        <v>222</v>
      </c>
      <c r="BTA186" s="162" t="s">
        <v>222</v>
      </c>
      <c r="BTB186" s="162" t="s">
        <v>222</v>
      </c>
      <c r="BTC186" s="162" t="s">
        <v>222</v>
      </c>
      <c r="BTD186" s="162" t="s">
        <v>222</v>
      </c>
      <c r="BTE186" s="162" t="s">
        <v>222</v>
      </c>
      <c r="BTF186" s="162" t="s">
        <v>222</v>
      </c>
      <c r="BTG186" s="162" t="s">
        <v>222</v>
      </c>
      <c r="BTH186" s="162" t="s">
        <v>222</v>
      </c>
      <c r="BTI186" s="162" t="s">
        <v>222</v>
      </c>
      <c r="BTJ186" s="162" t="s">
        <v>222</v>
      </c>
      <c r="BTK186" s="162" t="s">
        <v>222</v>
      </c>
      <c r="BTL186" s="162" t="s">
        <v>222</v>
      </c>
      <c r="BTM186" s="162" t="s">
        <v>222</v>
      </c>
      <c r="BTN186" s="162" t="s">
        <v>222</v>
      </c>
      <c r="BTO186" s="162" t="s">
        <v>222</v>
      </c>
      <c r="BTP186" s="162" t="s">
        <v>222</v>
      </c>
      <c r="BTQ186" s="162" t="s">
        <v>222</v>
      </c>
      <c r="BTR186" s="162" t="s">
        <v>222</v>
      </c>
      <c r="BTS186" s="162" t="s">
        <v>222</v>
      </c>
      <c r="BTT186" s="162" t="s">
        <v>222</v>
      </c>
      <c r="BTU186" s="162" t="s">
        <v>222</v>
      </c>
      <c r="BTV186" s="162" t="s">
        <v>222</v>
      </c>
      <c r="BTW186" s="162" t="s">
        <v>222</v>
      </c>
      <c r="BTX186" s="162" t="s">
        <v>222</v>
      </c>
      <c r="BTY186" s="162" t="s">
        <v>222</v>
      </c>
      <c r="BTZ186" s="162" t="s">
        <v>222</v>
      </c>
      <c r="BUA186" s="162" t="s">
        <v>222</v>
      </c>
      <c r="BUB186" s="162" t="s">
        <v>222</v>
      </c>
      <c r="BUC186" s="162" t="s">
        <v>222</v>
      </c>
      <c r="BUD186" s="162" t="s">
        <v>222</v>
      </c>
      <c r="BUE186" s="162" t="s">
        <v>222</v>
      </c>
      <c r="BUF186" s="162" t="s">
        <v>222</v>
      </c>
      <c r="BUG186" s="162" t="s">
        <v>222</v>
      </c>
      <c r="BUH186" s="162" t="s">
        <v>222</v>
      </c>
      <c r="BUI186" s="162" t="s">
        <v>222</v>
      </c>
      <c r="BUJ186" s="162" t="s">
        <v>222</v>
      </c>
      <c r="BUK186" s="162" t="s">
        <v>222</v>
      </c>
      <c r="BUL186" s="162" t="s">
        <v>222</v>
      </c>
      <c r="BUM186" s="162" t="s">
        <v>222</v>
      </c>
      <c r="BUN186" s="162" t="s">
        <v>222</v>
      </c>
      <c r="BUO186" s="162" t="s">
        <v>222</v>
      </c>
      <c r="BUP186" s="162" t="s">
        <v>222</v>
      </c>
      <c r="BUQ186" s="162" t="s">
        <v>222</v>
      </c>
      <c r="BUR186" s="162" t="s">
        <v>222</v>
      </c>
      <c r="BUS186" s="162" t="s">
        <v>222</v>
      </c>
      <c r="BUT186" s="162" t="s">
        <v>222</v>
      </c>
      <c r="BUU186" s="162" t="s">
        <v>222</v>
      </c>
      <c r="BUV186" s="162" t="s">
        <v>222</v>
      </c>
      <c r="BUW186" s="162" t="s">
        <v>222</v>
      </c>
      <c r="BUX186" s="162" t="s">
        <v>222</v>
      </c>
      <c r="BUY186" s="162" t="s">
        <v>222</v>
      </c>
      <c r="BUZ186" s="162" t="s">
        <v>222</v>
      </c>
      <c r="BVA186" s="162" t="s">
        <v>222</v>
      </c>
      <c r="BVB186" s="162" t="s">
        <v>222</v>
      </c>
      <c r="BVC186" s="162" t="s">
        <v>222</v>
      </c>
      <c r="BVD186" s="162" t="s">
        <v>222</v>
      </c>
      <c r="BVE186" s="162" t="s">
        <v>222</v>
      </c>
      <c r="BVF186" s="162" t="s">
        <v>222</v>
      </c>
      <c r="BVG186" s="162" t="s">
        <v>222</v>
      </c>
      <c r="BVH186" s="162" t="s">
        <v>222</v>
      </c>
      <c r="BVI186" s="162" t="s">
        <v>222</v>
      </c>
      <c r="BVJ186" s="162" t="s">
        <v>222</v>
      </c>
      <c r="BVK186" s="162" t="s">
        <v>222</v>
      </c>
      <c r="BVL186" s="162" t="s">
        <v>222</v>
      </c>
      <c r="BVM186" s="162" t="s">
        <v>222</v>
      </c>
      <c r="BVN186" s="162" t="s">
        <v>222</v>
      </c>
      <c r="BVO186" s="162" t="s">
        <v>222</v>
      </c>
      <c r="BVP186" s="162" t="s">
        <v>222</v>
      </c>
      <c r="BVQ186" s="162" t="s">
        <v>222</v>
      </c>
      <c r="BVR186" s="162" t="s">
        <v>222</v>
      </c>
      <c r="BVS186" s="162" t="s">
        <v>222</v>
      </c>
      <c r="BVT186" s="162" t="s">
        <v>222</v>
      </c>
      <c r="BVU186" s="162" t="s">
        <v>222</v>
      </c>
      <c r="BVV186" s="162" t="s">
        <v>222</v>
      </c>
      <c r="BVW186" s="162" t="s">
        <v>222</v>
      </c>
      <c r="BVX186" s="162" t="s">
        <v>222</v>
      </c>
      <c r="BVY186" s="162" t="s">
        <v>222</v>
      </c>
      <c r="BVZ186" s="162" t="s">
        <v>222</v>
      </c>
      <c r="BWA186" s="162" t="s">
        <v>222</v>
      </c>
      <c r="BWB186" s="162" t="s">
        <v>222</v>
      </c>
      <c r="BWC186" s="162" t="s">
        <v>222</v>
      </c>
      <c r="BWD186" s="162" t="s">
        <v>222</v>
      </c>
      <c r="BWE186" s="162" t="s">
        <v>222</v>
      </c>
      <c r="BWF186" s="162" t="s">
        <v>222</v>
      </c>
      <c r="BWG186" s="162" t="s">
        <v>222</v>
      </c>
      <c r="BWH186" s="162" t="s">
        <v>222</v>
      </c>
      <c r="BWI186" s="162" t="s">
        <v>222</v>
      </c>
      <c r="BWJ186" s="162" t="s">
        <v>222</v>
      </c>
      <c r="BWK186" s="162" t="s">
        <v>222</v>
      </c>
      <c r="BWL186" s="162" t="s">
        <v>222</v>
      </c>
      <c r="BWM186" s="162" t="s">
        <v>222</v>
      </c>
      <c r="BWN186" s="162" t="s">
        <v>222</v>
      </c>
      <c r="BWO186" s="162" t="s">
        <v>222</v>
      </c>
      <c r="BWP186" s="162" t="s">
        <v>222</v>
      </c>
      <c r="BWQ186" s="162" t="s">
        <v>222</v>
      </c>
      <c r="BWR186" s="162" t="s">
        <v>222</v>
      </c>
      <c r="BWS186" s="162" t="s">
        <v>222</v>
      </c>
      <c r="BWT186" s="162" t="s">
        <v>222</v>
      </c>
      <c r="BWU186" s="162" t="s">
        <v>222</v>
      </c>
      <c r="BWV186" s="162" t="s">
        <v>222</v>
      </c>
      <c r="BWW186" s="162" t="s">
        <v>222</v>
      </c>
      <c r="BWX186" s="162" t="s">
        <v>222</v>
      </c>
      <c r="BWY186" s="162" t="s">
        <v>222</v>
      </c>
      <c r="BWZ186" s="162" t="s">
        <v>222</v>
      </c>
      <c r="BXA186" s="162" t="s">
        <v>222</v>
      </c>
      <c r="BXB186" s="162" t="s">
        <v>222</v>
      </c>
      <c r="BXC186" s="162" t="s">
        <v>222</v>
      </c>
      <c r="BXD186" s="162" t="s">
        <v>222</v>
      </c>
      <c r="BXE186" s="162" t="s">
        <v>222</v>
      </c>
      <c r="BXF186" s="162" t="s">
        <v>222</v>
      </c>
      <c r="BXG186" s="162" t="s">
        <v>222</v>
      </c>
      <c r="BXH186" s="162" t="s">
        <v>222</v>
      </c>
      <c r="BXI186" s="162" t="s">
        <v>222</v>
      </c>
      <c r="BXJ186" s="162" t="s">
        <v>222</v>
      </c>
      <c r="BXK186" s="162" t="s">
        <v>222</v>
      </c>
      <c r="BXL186" s="162" t="s">
        <v>222</v>
      </c>
      <c r="BXM186" s="162" t="s">
        <v>222</v>
      </c>
      <c r="BXN186" s="162" t="s">
        <v>222</v>
      </c>
      <c r="BXO186" s="162" t="s">
        <v>222</v>
      </c>
      <c r="BXP186" s="162" t="s">
        <v>222</v>
      </c>
      <c r="BXQ186" s="162" t="s">
        <v>222</v>
      </c>
      <c r="BXR186" s="162" t="s">
        <v>222</v>
      </c>
      <c r="BXS186" s="162" t="s">
        <v>222</v>
      </c>
      <c r="BXT186" s="162" t="s">
        <v>222</v>
      </c>
      <c r="BXU186" s="162" t="s">
        <v>222</v>
      </c>
      <c r="BXV186" s="162" t="s">
        <v>222</v>
      </c>
      <c r="BXW186" s="162" t="s">
        <v>222</v>
      </c>
      <c r="BXX186" s="162" t="s">
        <v>222</v>
      </c>
      <c r="BXY186" s="162" t="s">
        <v>222</v>
      </c>
      <c r="BXZ186" s="162" t="s">
        <v>222</v>
      </c>
      <c r="BYA186" s="162" t="s">
        <v>222</v>
      </c>
      <c r="BYB186" s="162" t="s">
        <v>222</v>
      </c>
      <c r="BYC186" s="162" t="s">
        <v>222</v>
      </c>
      <c r="BYD186" s="162" t="s">
        <v>222</v>
      </c>
      <c r="BYE186" s="162" t="s">
        <v>222</v>
      </c>
      <c r="BYF186" s="162" t="s">
        <v>222</v>
      </c>
      <c r="BYG186" s="162" t="s">
        <v>222</v>
      </c>
      <c r="BYH186" s="162" t="s">
        <v>222</v>
      </c>
      <c r="BYI186" s="162" t="s">
        <v>222</v>
      </c>
      <c r="BYJ186" s="162" t="s">
        <v>222</v>
      </c>
      <c r="BYK186" s="162" t="s">
        <v>222</v>
      </c>
      <c r="BYL186" s="162" t="s">
        <v>222</v>
      </c>
      <c r="BYM186" s="162" t="s">
        <v>222</v>
      </c>
      <c r="BYN186" s="162" t="s">
        <v>222</v>
      </c>
      <c r="BYO186" s="162" t="s">
        <v>222</v>
      </c>
      <c r="BYP186" s="162" t="s">
        <v>222</v>
      </c>
      <c r="BYQ186" s="162" t="s">
        <v>222</v>
      </c>
      <c r="BYR186" s="162" t="s">
        <v>222</v>
      </c>
      <c r="BYS186" s="162" t="s">
        <v>222</v>
      </c>
      <c r="BYT186" s="162" t="s">
        <v>222</v>
      </c>
      <c r="BYU186" s="162" t="s">
        <v>222</v>
      </c>
      <c r="BYV186" s="162" t="s">
        <v>222</v>
      </c>
      <c r="BYW186" s="162" t="s">
        <v>222</v>
      </c>
      <c r="BYX186" s="162" t="s">
        <v>222</v>
      </c>
      <c r="BYY186" s="162" t="s">
        <v>222</v>
      </c>
      <c r="BYZ186" s="162" t="s">
        <v>222</v>
      </c>
      <c r="BZA186" s="162" t="s">
        <v>222</v>
      </c>
      <c r="BZB186" s="162" t="s">
        <v>222</v>
      </c>
      <c r="BZC186" s="162" t="s">
        <v>222</v>
      </c>
      <c r="BZD186" s="162" t="s">
        <v>222</v>
      </c>
      <c r="BZE186" s="162" t="s">
        <v>222</v>
      </c>
      <c r="BZF186" s="162" t="s">
        <v>222</v>
      </c>
      <c r="BZG186" s="162" t="s">
        <v>222</v>
      </c>
      <c r="BZH186" s="162" t="s">
        <v>222</v>
      </c>
      <c r="BZI186" s="162" t="s">
        <v>222</v>
      </c>
      <c r="BZJ186" s="162" t="s">
        <v>222</v>
      </c>
      <c r="BZK186" s="162" t="s">
        <v>222</v>
      </c>
      <c r="BZL186" s="162" t="s">
        <v>222</v>
      </c>
      <c r="BZM186" s="162" t="s">
        <v>222</v>
      </c>
      <c r="BZN186" s="162" t="s">
        <v>222</v>
      </c>
      <c r="BZO186" s="162" t="s">
        <v>222</v>
      </c>
      <c r="BZP186" s="162" t="s">
        <v>222</v>
      </c>
      <c r="BZQ186" s="162" t="s">
        <v>222</v>
      </c>
      <c r="BZR186" s="162" t="s">
        <v>222</v>
      </c>
      <c r="BZS186" s="162" t="s">
        <v>222</v>
      </c>
      <c r="BZT186" s="162" t="s">
        <v>222</v>
      </c>
      <c r="BZU186" s="162" t="s">
        <v>222</v>
      </c>
      <c r="BZV186" s="162" t="s">
        <v>222</v>
      </c>
      <c r="BZW186" s="162" t="s">
        <v>222</v>
      </c>
      <c r="BZX186" s="162" t="s">
        <v>222</v>
      </c>
      <c r="BZY186" s="162" t="s">
        <v>222</v>
      </c>
      <c r="BZZ186" s="162" t="s">
        <v>222</v>
      </c>
      <c r="CAA186" s="162" t="s">
        <v>222</v>
      </c>
      <c r="CAB186" s="162" t="s">
        <v>222</v>
      </c>
      <c r="CAC186" s="162" t="s">
        <v>222</v>
      </c>
      <c r="CAD186" s="162" t="s">
        <v>222</v>
      </c>
      <c r="CAE186" s="162" t="s">
        <v>222</v>
      </c>
      <c r="CAF186" s="162" t="s">
        <v>222</v>
      </c>
      <c r="CAG186" s="162" t="s">
        <v>222</v>
      </c>
      <c r="CAH186" s="162" t="s">
        <v>222</v>
      </c>
      <c r="CAI186" s="162" t="s">
        <v>222</v>
      </c>
      <c r="CAJ186" s="162" t="s">
        <v>222</v>
      </c>
      <c r="CAK186" s="162" t="s">
        <v>222</v>
      </c>
      <c r="CAL186" s="162" t="s">
        <v>222</v>
      </c>
      <c r="CAM186" s="162" t="s">
        <v>222</v>
      </c>
      <c r="CAN186" s="162" t="s">
        <v>222</v>
      </c>
      <c r="CAO186" s="162" t="s">
        <v>222</v>
      </c>
      <c r="CAP186" s="162" t="s">
        <v>222</v>
      </c>
      <c r="CAQ186" s="162" t="s">
        <v>222</v>
      </c>
      <c r="CAR186" s="162" t="s">
        <v>222</v>
      </c>
      <c r="CAS186" s="162" t="s">
        <v>222</v>
      </c>
      <c r="CAT186" s="162" t="s">
        <v>222</v>
      </c>
      <c r="CAU186" s="162" t="s">
        <v>222</v>
      </c>
      <c r="CAV186" s="162" t="s">
        <v>222</v>
      </c>
      <c r="CAW186" s="162" t="s">
        <v>222</v>
      </c>
      <c r="CAX186" s="162" t="s">
        <v>222</v>
      </c>
      <c r="CAY186" s="162" t="s">
        <v>222</v>
      </c>
      <c r="CAZ186" s="162" t="s">
        <v>222</v>
      </c>
      <c r="CBA186" s="162" t="s">
        <v>222</v>
      </c>
      <c r="CBB186" s="162" t="s">
        <v>222</v>
      </c>
      <c r="CBC186" s="162" t="s">
        <v>222</v>
      </c>
      <c r="CBD186" s="162" t="s">
        <v>222</v>
      </c>
      <c r="CBE186" s="162" t="s">
        <v>222</v>
      </c>
      <c r="CBF186" s="162" t="s">
        <v>222</v>
      </c>
      <c r="CBG186" s="162" t="s">
        <v>222</v>
      </c>
      <c r="CBH186" s="162" t="s">
        <v>222</v>
      </c>
      <c r="CBI186" s="162" t="s">
        <v>222</v>
      </c>
      <c r="CBJ186" s="162" t="s">
        <v>222</v>
      </c>
      <c r="CBK186" s="162" t="s">
        <v>222</v>
      </c>
      <c r="CBL186" s="162" t="s">
        <v>222</v>
      </c>
      <c r="CBM186" s="162" t="s">
        <v>222</v>
      </c>
      <c r="CBN186" s="162" t="s">
        <v>222</v>
      </c>
      <c r="CBO186" s="162" t="s">
        <v>222</v>
      </c>
      <c r="CBP186" s="162" t="s">
        <v>222</v>
      </c>
      <c r="CBQ186" s="162" t="s">
        <v>222</v>
      </c>
      <c r="CBR186" s="162" t="s">
        <v>222</v>
      </c>
      <c r="CBS186" s="162" t="s">
        <v>222</v>
      </c>
      <c r="CBT186" s="162" t="s">
        <v>222</v>
      </c>
      <c r="CBU186" s="162" t="s">
        <v>222</v>
      </c>
      <c r="CBV186" s="162" t="s">
        <v>222</v>
      </c>
      <c r="CBW186" s="162" t="s">
        <v>222</v>
      </c>
      <c r="CBX186" s="162" t="s">
        <v>222</v>
      </c>
      <c r="CBY186" s="162" t="s">
        <v>222</v>
      </c>
      <c r="CBZ186" s="162" t="s">
        <v>222</v>
      </c>
      <c r="CCA186" s="162" t="s">
        <v>222</v>
      </c>
      <c r="CCB186" s="162" t="s">
        <v>222</v>
      </c>
      <c r="CCC186" s="162" t="s">
        <v>222</v>
      </c>
      <c r="CCD186" s="162" t="s">
        <v>222</v>
      </c>
      <c r="CCE186" s="162" t="s">
        <v>222</v>
      </c>
      <c r="CCF186" s="162" t="s">
        <v>222</v>
      </c>
      <c r="CCG186" s="162" t="s">
        <v>222</v>
      </c>
      <c r="CCH186" s="162" t="s">
        <v>222</v>
      </c>
      <c r="CCI186" s="162" t="s">
        <v>222</v>
      </c>
      <c r="CCJ186" s="162" t="s">
        <v>222</v>
      </c>
      <c r="CCK186" s="162" t="s">
        <v>222</v>
      </c>
      <c r="CCL186" s="162" t="s">
        <v>222</v>
      </c>
      <c r="CCM186" s="162" t="s">
        <v>222</v>
      </c>
      <c r="CCN186" s="162" t="s">
        <v>222</v>
      </c>
      <c r="CCO186" s="162" t="s">
        <v>222</v>
      </c>
      <c r="CCP186" s="162" t="s">
        <v>222</v>
      </c>
      <c r="CCQ186" s="162" t="s">
        <v>222</v>
      </c>
      <c r="CCR186" s="162" t="s">
        <v>222</v>
      </c>
      <c r="CCS186" s="162" t="s">
        <v>222</v>
      </c>
      <c r="CCT186" s="162" t="s">
        <v>222</v>
      </c>
      <c r="CCU186" s="162" t="s">
        <v>222</v>
      </c>
      <c r="CCV186" s="162" t="s">
        <v>222</v>
      </c>
      <c r="CCW186" s="162" t="s">
        <v>222</v>
      </c>
      <c r="CCX186" s="162" t="s">
        <v>222</v>
      </c>
      <c r="CCY186" s="162" t="s">
        <v>222</v>
      </c>
      <c r="CCZ186" s="162" t="s">
        <v>222</v>
      </c>
      <c r="CDA186" s="162" t="s">
        <v>222</v>
      </c>
      <c r="CDB186" s="162" t="s">
        <v>222</v>
      </c>
      <c r="CDC186" s="162" t="s">
        <v>222</v>
      </c>
      <c r="CDD186" s="162" t="s">
        <v>222</v>
      </c>
      <c r="CDE186" s="162" t="s">
        <v>222</v>
      </c>
      <c r="CDF186" s="162" t="s">
        <v>222</v>
      </c>
      <c r="CDG186" s="162" t="s">
        <v>222</v>
      </c>
      <c r="CDH186" s="162" t="s">
        <v>222</v>
      </c>
      <c r="CDI186" s="162" t="s">
        <v>222</v>
      </c>
      <c r="CDJ186" s="162" t="s">
        <v>222</v>
      </c>
      <c r="CDK186" s="162" t="s">
        <v>222</v>
      </c>
      <c r="CDL186" s="162" t="s">
        <v>222</v>
      </c>
      <c r="CDM186" s="162" t="s">
        <v>222</v>
      </c>
      <c r="CDN186" s="162" t="s">
        <v>222</v>
      </c>
      <c r="CDO186" s="162" t="s">
        <v>222</v>
      </c>
      <c r="CDP186" s="162" t="s">
        <v>222</v>
      </c>
      <c r="CDQ186" s="162" t="s">
        <v>222</v>
      </c>
      <c r="CDR186" s="162" t="s">
        <v>222</v>
      </c>
      <c r="CDS186" s="162" t="s">
        <v>222</v>
      </c>
      <c r="CDT186" s="162" t="s">
        <v>222</v>
      </c>
      <c r="CDU186" s="162" t="s">
        <v>222</v>
      </c>
      <c r="CDV186" s="162" t="s">
        <v>222</v>
      </c>
      <c r="CDW186" s="162" t="s">
        <v>222</v>
      </c>
      <c r="CDX186" s="162" t="s">
        <v>222</v>
      </c>
      <c r="CDY186" s="162" t="s">
        <v>222</v>
      </c>
      <c r="CDZ186" s="162" t="s">
        <v>222</v>
      </c>
      <c r="CEA186" s="162" t="s">
        <v>222</v>
      </c>
      <c r="CEB186" s="162" t="s">
        <v>222</v>
      </c>
      <c r="CEC186" s="162" t="s">
        <v>222</v>
      </c>
      <c r="CED186" s="162" t="s">
        <v>222</v>
      </c>
      <c r="CEE186" s="162" t="s">
        <v>222</v>
      </c>
      <c r="CEF186" s="162" t="s">
        <v>222</v>
      </c>
      <c r="CEG186" s="162" t="s">
        <v>222</v>
      </c>
      <c r="CEH186" s="162" t="s">
        <v>222</v>
      </c>
      <c r="CEI186" s="162" t="s">
        <v>222</v>
      </c>
      <c r="CEJ186" s="162" t="s">
        <v>222</v>
      </c>
      <c r="CEK186" s="162" t="s">
        <v>222</v>
      </c>
      <c r="CEL186" s="162" t="s">
        <v>222</v>
      </c>
      <c r="CEM186" s="162" t="s">
        <v>222</v>
      </c>
      <c r="CEN186" s="162" t="s">
        <v>222</v>
      </c>
      <c r="CEO186" s="162" t="s">
        <v>222</v>
      </c>
      <c r="CEP186" s="162" t="s">
        <v>222</v>
      </c>
      <c r="CEQ186" s="162" t="s">
        <v>222</v>
      </c>
      <c r="CER186" s="162" t="s">
        <v>222</v>
      </c>
      <c r="CES186" s="162" t="s">
        <v>222</v>
      </c>
      <c r="CET186" s="162" t="s">
        <v>222</v>
      </c>
      <c r="CEU186" s="162" t="s">
        <v>222</v>
      </c>
      <c r="CEV186" s="162" t="s">
        <v>222</v>
      </c>
      <c r="CEW186" s="162" t="s">
        <v>222</v>
      </c>
      <c r="CEX186" s="162" t="s">
        <v>222</v>
      </c>
      <c r="CEY186" s="162" t="s">
        <v>222</v>
      </c>
      <c r="CEZ186" s="162" t="s">
        <v>222</v>
      </c>
      <c r="CFA186" s="162" t="s">
        <v>222</v>
      </c>
      <c r="CFB186" s="162" t="s">
        <v>222</v>
      </c>
      <c r="CFC186" s="162" t="s">
        <v>222</v>
      </c>
      <c r="CFD186" s="162" t="s">
        <v>222</v>
      </c>
      <c r="CFE186" s="162" t="s">
        <v>222</v>
      </c>
      <c r="CFF186" s="162" t="s">
        <v>222</v>
      </c>
      <c r="CFG186" s="162" t="s">
        <v>222</v>
      </c>
      <c r="CFH186" s="162" t="s">
        <v>222</v>
      </c>
      <c r="CFI186" s="162" t="s">
        <v>222</v>
      </c>
      <c r="CFJ186" s="162" t="s">
        <v>222</v>
      </c>
      <c r="CFK186" s="162" t="s">
        <v>222</v>
      </c>
      <c r="CFL186" s="162" t="s">
        <v>222</v>
      </c>
      <c r="CFM186" s="162" t="s">
        <v>222</v>
      </c>
      <c r="CFN186" s="162" t="s">
        <v>222</v>
      </c>
      <c r="CFO186" s="162" t="s">
        <v>222</v>
      </c>
      <c r="CFP186" s="162" t="s">
        <v>222</v>
      </c>
      <c r="CFQ186" s="162" t="s">
        <v>222</v>
      </c>
      <c r="CFR186" s="162" t="s">
        <v>222</v>
      </c>
      <c r="CFS186" s="162" t="s">
        <v>222</v>
      </c>
      <c r="CFT186" s="162" t="s">
        <v>222</v>
      </c>
      <c r="CFU186" s="162" t="s">
        <v>222</v>
      </c>
      <c r="CFV186" s="162" t="s">
        <v>222</v>
      </c>
      <c r="CFW186" s="162" t="s">
        <v>222</v>
      </c>
      <c r="CFX186" s="162" t="s">
        <v>222</v>
      </c>
      <c r="CFY186" s="162" t="s">
        <v>222</v>
      </c>
      <c r="CFZ186" s="162" t="s">
        <v>222</v>
      </c>
      <c r="CGA186" s="162" t="s">
        <v>222</v>
      </c>
      <c r="CGB186" s="162" t="s">
        <v>222</v>
      </c>
      <c r="CGC186" s="162" t="s">
        <v>222</v>
      </c>
      <c r="CGD186" s="162" t="s">
        <v>222</v>
      </c>
      <c r="CGE186" s="162" t="s">
        <v>222</v>
      </c>
      <c r="CGF186" s="162" t="s">
        <v>222</v>
      </c>
      <c r="CGG186" s="162" t="s">
        <v>222</v>
      </c>
      <c r="CGH186" s="162" t="s">
        <v>222</v>
      </c>
      <c r="CGI186" s="162" t="s">
        <v>222</v>
      </c>
      <c r="CGJ186" s="162" t="s">
        <v>222</v>
      </c>
      <c r="CGK186" s="162" t="s">
        <v>222</v>
      </c>
      <c r="CGL186" s="162" t="s">
        <v>222</v>
      </c>
      <c r="CGM186" s="162" t="s">
        <v>222</v>
      </c>
      <c r="CGN186" s="162" t="s">
        <v>222</v>
      </c>
      <c r="CGO186" s="162" t="s">
        <v>222</v>
      </c>
      <c r="CGP186" s="162" t="s">
        <v>222</v>
      </c>
      <c r="CGQ186" s="162" t="s">
        <v>222</v>
      </c>
      <c r="CGR186" s="162" t="s">
        <v>222</v>
      </c>
      <c r="CGS186" s="162" t="s">
        <v>222</v>
      </c>
      <c r="CGT186" s="162" t="s">
        <v>222</v>
      </c>
      <c r="CGU186" s="162" t="s">
        <v>222</v>
      </c>
      <c r="CGV186" s="162" t="s">
        <v>222</v>
      </c>
      <c r="CGW186" s="162" t="s">
        <v>222</v>
      </c>
      <c r="CGX186" s="162" t="s">
        <v>222</v>
      </c>
      <c r="CGY186" s="162" t="s">
        <v>222</v>
      </c>
      <c r="CGZ186" s="162" t="s">
        <v>222</v>
      </c>
      <c r="CHA186" s="162" t="s">
        <v>222</v>
      </c>
      <c r="CHB186" s="162" t="s">
        <v>222</v>
      </c>
      <c r="CHC186" s="162" t="s">
        <v>222</v>
      </c>
      <c r="CHD186" s="162" t="s">
        <v>222</v>
      </c>
      <c r="CHE186" s="162" t="s">
        <v>222</v>
      </c>
      <c r="CHF186" s="162" t="s">
        <v>222</v>
      </c>
      <c r="CHG186" s="162" t="s">
        <v>222</v>
      </c>
      <c r="CHH186" s="162" t="s">
        <v>222</v>
      </c>
      <c r="CHI186" s="162" t="s">
        <v>222</v>
      </c>
      <c r="CHJ186" s="162" t="s">
        <v>222</v>
      </c>
      <c r="CHK186" s="162" t="s">
        <v>222</v>
      </c>
      <c r="CHL186" s="162" t="s">
        <v>222</v>
      </c>
      <c r="CHM186" s="162" t="s">
        <v>222</v>
      </c>
      <c r="CHN186" s="162" t="s">
        <v>222</v>
      </c>
      <c r="CHO186" s="162" t="s">
        <v>222</v>
      </c>
      <c r="CHP186" s="162" t="s">
        <v>222</v>
      </c>
      <c r="CHQ186" s="162" t="s">
        <v>222</v>
      </c>
      <c r="CHR186" s="162" t="s">
        <v>222</v>
      </c>
      <c r="CHS186" s="162" t="s">
        <v>222</v>
      </c>
      <c r="CHT186" s="162" t="s">
        <v>222</v>
      </c>
      <c r="CHU186" s="162" t="s">
        <v>222</v>
      </c>
      <c r="CHV186" s="162" t="s">
        <v>222</v>
      </c>
      <c r="CHW186" s="162" t="s">
        <v>222</v>
      </c>
      <c r="CHX186" s="162" t="s">
        <v>222</v>
      </c>
      <c r="CHY186" s="162" t="s">
        <v>222</v>
      </c>
      <c r="CHZ186" s="162" t="s">
        <v>222</v>
      </c>
      <c r="CIA186" s="162" t="s">
        <v>222</v>
      </c>
      <c r="CIB186" s="162" t="s">
        <v>222</v>
      </c>
      <c r="CIC186" s="162" t="s">
        <v>222</v>
      </c>
      <c r="CID186" s="162" t="s">
        <v>222</v>
      </c>
      <c r="CIE186" s="162" t="s">
        <v>222</v>
      </c>
      <c r="CIF186" s="162" t="s">
        <v>222</v>
      </c>
      <c r="CIG186" s="162" t="s">
        <v>222</v>
      </c>
      <c r="CIH186" s="162" t="s">
        <v>222</v>
      </c>
      <c r="CII186" s="162" t="s">
        <v>222</v>
      </c>
      <c r="CIJ186" s="162" t="s">
        <v>222</v>
      </c>
      <c r="CIK186" s="162" t="s">
        <v>222</v>
      </c>
      <c r="CIL186" s="162" t="s">
        <v>222</v>
      </c>
      <c r="CIM186" s="162" t="s">
        <v>222</v>
      </c>
      <c r="CIN186" s="162" t="s">
        <v>222</v>
      </c>
      <c r="CIO186" s="162" t="s">
        <v>222</v>
      </c>
      <c r="CIP186" s="162" t="s">
        <v>222</v>
      </c>
      <c r="CIQ186" s="162" t="s">
        <v>222</v>
      </c>
      <c r="CIR186" s="162" t="s">
        <v>222</v>
      </c>
      <c r="CIS186" s="162" t="s">
        <v>222</v>
      </c>
      <c r="CIT186" s="162" t="s">
        <v>222</v>
      </c>
      <c r="CIU186" s="162" t="s">
        <v>222</v>
      </c>
      <c r="CIV186" s="162" t="s">
        <v>222</v>
      </c>
      <c r="CIW186" s="162" t="s">
        <v>222</v>
      </c>
      <c r="CIX186" s="162" t="s">
        <v>222</v>
      </c>
      <c r="CIY186" s="162" t="s">
        <v>222</v>
      </c>
      <c r="CIZ186" s="162" t="s">
        <v>222</v>
      </c>
      <c r="CJA186" s="162" t="s">
        <v>222</v>
      </c>
      <c r="CJB186" s="162" t="s">
        <v>222</v>
      </c>
      <c r="CJC186" s="162" t="s">
        <v>222</v>
      </c>
      <c r="CJD186" s="162" t="s">
        <v>222</v>
      </c>
      <c r="CJE186" s="162" t="s">
        <v>222</v>
      </c>
      <c r="CJF186" s="162" t="s">
        <v>222</v>
      </c>
      <c r="CJG186" s="162" t="s">
        <v>222</v>
      </c>
      <c r="CJH186" s="162" t="s">
        <v>222</v>
      </c>
      <c r="CJI186" s="162" t="s">
        <v>222</v>
      </c>
      <c r="CJJ186" s="162" t="s">
        <v>222</v>
      </c>
      <c r="CJK186" s="162" t="s">
        <v>222</v>
      </c>
      <c r="CJL186" s="162" t="s">
        <v>222</v>
      </c>
      <c r="CJM186" s="162" t="s">
        <v>222</v>
      </c>
      <c r="CJN186" s="162" t="s">
        <v>222</v>
      </c>
      <c r="CJO186" s="162" t="s">
        <v>222</v>
      </c>
      <c r="CJP186" s="162" t="s">
        <v>222</v>
      </c>
      <c r="CJQ186" s="162" t="s">
        <v>222</v>
      </c>
      <c r="CJR186" s="162" t="s">
        <v>222</v>
      </c>
      <c r="CJS186" s="162" t="s">
        <v>222</v>
      </c>
      <c r="CJT186" s="162" t="s">
        <v>222</v>
      </c>
      <c r="CJU186" s="162" t="s">
        <v>222</v>
      </c>
      <c r="CJV186" s="162" t="s">
        <v>222</v>
      </c>
      <c r="CJW186" s="162" t="s">
        <v>222</v>
      </c>
      <c r="CJX186" s="162" t="s">
        <v>222</v>
      </c>
      <c r="CJY186" s="162" t="s">
        <v>222</v>
      </c>
      <c r="CJZ186" s="162" t="s">
        <v>222</v>
      </c>
      <c r="CKA186" s="162" t="s">
        <v>222</v>
      </c>
      <c r="CKB186" s="162" t="s">
        <v>222</v>
      </c>
      <c r="CKC186" s="162" t="s">
        <v>222</v>
      </c>
      <c r="CKD186" s="162" t="s">
        <v>222</v>
      </c>
      <c r="CKE186" s="162" t="s">
        <v>222</v>
      </c>
      <c r="CKF186" s="162" t="s">
        <v>222</v>
      </c>
      <c r="CKG186" s="162" t="s">
        <v>222</v>
      </c>
      <c r="CKH186" s="162" t="s">
        <v>222</v>
      </c>
      <c r="CKI186" s="162" t="s">
        <v>222</v>
      </c>
      <c r="CKJ186" s="162" t="s">
        <v>222</v>
      </c>
      <c r="CKK186" s="162" t="s">
        <v>222</v>
      </c>
      <c r="CKL186" s="162" t="s">
        <v>222</v>
      </c>
      <c r="CKM186" s="162" t="s">
        <v>222</v>
      </c>
      <c r="CKN186" s="162" t="s">
        <v>222</v>
      </c>
      <c r="CKO186" s="162" t="s">
        <v>222</v>
      </c>
      <c r="CKP186" s="162" t="s">
        <v>222</v>
      </c>
      <c r="CKQ186" s="162" t="s">
        <v>222</v>
      </c>
      <c r="CKR186" s="162" t="s">
        <v>222</v>
      </c>
      <c r="CKS186" s="162" t="s">
        <v>222</v>
      </c>
      <c r="CKT186" s="162" t="s">
        <v>222</v>
      </c>
      <c r="CKU186" s="162" t="s">
        <v>222</v>
      </c>
      <c r="CKV186" s="162" t="s">
        <v>222</v>
      </c>
      <c r="CKW186" s="162" t="s">
        <v>222</v>
      </c>
      <c r="CKX186" s="162" t="s">
        <v>222</v>
      </c>
      <c r="CKY186" s="162" t="s">
        <v>222</v>
      </c>
      <c r="CKZ186" s="162" t="s">
        <v>222</v>
      </c>
      <c r="CLA186" s="162" t="s">
        <v>222</v>
      </c>
      <c r="CLB186" s="162" t="s">
        <v>222</v>
      </c>
      <c r="CLC186" s="162" t="s">
        <v>222</v>
      </c>
      <c r="CLD186" s="162" t="s">
        <v>222</v>
      </c>
      <c r="CLE186" s="162" t="s">
        <v>222</v>
      </c>
      <c r="CLF186" s="162" t="s">
        <v>222</v>
      </c>
      <c r="CLG186" s="162" t="s">
        <v>222</v>
      </c>
      <c r="CLH186" s="162" t="s">
        <v>222</v>
      </c>
      <c r="CLI186" s="162" t="s">
        <v>222</v>
      </c>
      <c r="CLJ186" s="162" t="s">
        <v>222</v>
      </c>
      <c r="CLK186" s="162" t="s">
        <v>222</v>
      </c>
      <c r="CLL186" s="162" t="s">
        <v>222</v>
      </c>
      <c r="CLM186" s="162" t="s">
        <v>222</v>
      </c>
      <c r="CLN186" s="162" t="s">
        <v>222</v>
      </c>
      <c r="CLO186" s="162" t="s">
        <v>222</v>
      </c>
      <c r="CLP186" s="162" t="s">
        <v>222</v>
      </c>
      <c r="CLQ186" s="162" t="s">
        <v>222</v>
      </c>
      <c r="CLR186" s="162" t="s">
        <v>222</v>
      </c>
      <c r="CLS186" s="162" t="s">
        <v>222</v>
      </c>
      <c r="CLT186" s="162" t="s">
        <v>222</v>
      </c>
      <c r="CLU186" s="162" t="s">
        <v>222</v>
      </c>
      <c r="CLV186" s="162" t="s">
        <v>222</v>
      </c>
      <c r="CLW186" s="162" t="s">
        <v>222</v>
      </c>
      <c r="CLX186" s="162" t="s">
        <v>222</v>
      </c>
      <c r="CLY186" s="162" t="s">
        <v>222</v>
      </c>
      <c r="CLZ186" s="162" t="s">
        <v>222</v>
      </c>
      <c r="CMA186" s="162" t="s">
        <v>222</v>
      </c>
      <c r="CMB186" s="162" t="s">
        <v>222</v>
      </c>
      <c r="CMC186" s="162" t="s">
        <v>222</v>
      </c>
      <c r="CMD186" s="162" t="s">
        <v>222</v>
      </c>
      <c r="CME186" s="162" t="s">
        <v>222</v>
      </c>
      <c r="CMF186" s="162" t="s">
        <v>222</v>
      </c>
      <c r="CMG186" s="162" t="s">
        <v>222</v>
      </c>
      <c r="CMH186" s="162" t="s">
        <v>222</v>
      </c>
      <c r="CMI186" s="162" t="s">
        <v>222</v>
      </c>
      <c r="CMJ186" s="162" t="s">
        <v>222</v>
      </c>
      <c r="CMK186" s="162" t="s">
        <v>222</v>
      </c>
      <c r="CML186" s="162" t="s">
        <v>222</v>
      </c>
      <c r="CMM186" s="162" t="s">
        <v>222</v>
      </c>
      <c r="CMN186" s="162" t="s">
        <v>222</v>
      </c>
      <c r="CMO186" s="162" t="s">
        <v>222</v>
      </c>
      <c r="CMP186" s="162" t="s">
        <v>222</v>
      </c>
      <c r="CMQ186" s="162" t="s">
        <v>222</v>
      </c>
      <c r="CMR186" s="162" t="s">
        <v>222</v>
      </c>
      <c r="CMS186" s="162" t="s">
        <v>222</v>
      </c>
      <c r="CMT186" s="162" t="s">
        <v>222</v>
      </c>
      <c r="CMU186" s="162" t="s">
        <v>222</v>
      </c>
      <c r="CMV186" s="162" t="s">
        <v>222</v>
      </c>
      <c r="CMW186" s="162" t="s">
        <v>222</v>
      </c>
      <c r="CMX186" s="162" t="s">
        <v>222</v>
      </c>
      <c r="CMY186" s="162" t="s">
        <v>222</v>
      </c>
      <c r="CMZ186" s="162" t="s">
        <v>222</v>
      </c>
      <c r="CNA186" s="162" t="s">
        <v>222</v>
      </c>
      <c r="CNB186" s="162" t="s">
        <v>222</v>
      </c>
      <c r="CNC186" s="162" t="s">
        <v>222</v>
      </c>
      <c r="CND186" s="162" t="s">
        <v>222</v>
      </c>
      <c r="CNE186" s="162" t="s">
        <v>222</v>
      </c>
      <c r="CNF186" s="162" t="s">
        <v>222</v>
      </c>
      <c r="CNG186" s="162" t="s">
        <v>222</v>
      </c>
      <c r="CNH186" s="162" t="s">
        <v>222</v>
      </c>
      <c r="CNI186" s="162" t="s">
        <v>222</v>
      </c>
      <c r="CNJ186" s="162" t="s">
        <v>222</v>
      </c>
      <c r="CNK186" s="162" t="s">
        <v>222</v>
      </c>
      <c r="CNL186" s="162" t="s">
        <v>222</v>
      </c>
      <c r="CNM186" s="162" t="s">
        <v>222</v>
      </c>
      <c r="CNN186" s="162" t="s">
        <v>222</v>
      </c>
      <c r="CNO186" s="162" t="s">
        <v>222</v>
      </c>
      <c r="CNP186" s="162" t="s">
        <v>222</v>
      </c>
      <c r="CNQ186" s="162" t="s">
        <v>222</v>
      </c>
      <c r="CNR186" s="162" t="s">
        <v>222</v>
      </c>
      <c r="CNS186" s="162" t="s">
        <v>222</v>
      </c>
      <c r="CNT186" s="162" t="s">
        <v>222</v>
      </c>
      <c r="CNU186" s="162" t="s">
        <v>222</v>
      </c>
      <c r="CNV186" s="162" t="s">
        <v>222</v>
      </c>
      <c r="CNW186" s="162" t="s">
        <v>222</v>
      </c>
      <c r="CNX186" s="162" t="s">
        <v>222</v>
      </c>
      <c r="CNY186" s="162" t="s">
        <v>222</v>
      </c>
      <c r="CNZ186" s="162" t="s">
        <v>222</v>
      </c>
      <c r="COA186" s="162" t="s">
        <v>222</v>
      </c>
      <c r="COB186" s="162" t="s">
        <v>222</v>
      </c>
      <c r="COC186" s="162" t="s">
        <v>222</v>
      </c>
      <c r="COD186" s="162" t="s">
        <v>222</v>
      </c>
      <c r="COE186" s="162" t="s">
        <v>222</v>
      </c>
      <c r="COF186" s="162" t="s">
        <v>222</v>
      </c>
      <c r="COG186" s="162" t="s">
        <v>222</v>
      </c>
      <c r="COH186" s="162" t="s">
        <v>222</v>
      </c>
      <c r="COI186" s="162" t="s">
        <v>222</v>
      </c>
      <c r="COJ186" s="162" t="s">
        <v>222</v>
      </c>
      <c r="COK186" s="162" t="s">
        <v>222</v>
      </c>
      <c r="COL186" s="162" t="s">
        <v>222</v>
      </c>
      <c r="COM186" s="162" t="s">
        <v>222</v>
      </c>
      <c r="CON186" s="162" t="s">
        <v>222</v>
      </c>
      <c r="COO186" s="162" t="s">
        <v>222</v>
      </c>
      <c r="COP186" s="162" t="s">
        <v>222</v>
      </c>
      <c r="COQ186" s="162" t="s">
        <v>222</v>
      </c>
      <c r="COR186" s="162" t="s">
        <v>222</v>
      </c>
      <c r="COS186" s="162" t="s">
        <v>222</v>
      </c>
      <c r="COT186" s="162" t="s">
        <v>222</v>
      </c>
      <c r="COU186" s="162" t="s">
        <v>222</v>
      </c>
      <c r="COV186" s="162" t="s">
        <v>222</v>
      </c>
      <c r="COW186" s="162" t="s">
        <v>222</v>
      </c>
      <c r="COX186" s="162" t="s">
        <v>222</v>
      </c>
      <c r="COY186" s="162" t="s">
        <v>222</v>
      </c>
      <c r="COZ186" s="162" t="s">
        <v>222</v>
      </c>
      <c r="CPA186" s="162" t="s">
        <v>222</v>
      </c>
      <c r="CPB186" s="162" t="s">
        <v>222</v>
      </c>
      <c r="CPC186" s="162" t="s">
        <v>222</v>
      </c>
      <c r="CPD186" s="162" t="s">
        <v>222</v>
      </c>
      <c r="CPE186" s="162" t="s">
        <v>222</v>
      </c>
      <c r="CPF186" s="162" t="s">
        <v>222</v>
      </c>
      <c r="CPG186" s="162" t="s">
        <v>222</v>
      </c>
      <c r="CPH186" s="162" t="s">
        <v>222</v>
      </c>
      <c r="CPI186" s="162" t="s">
        <v>222</v>
      </c>
      <c r="CPJ186" s="162" t="s">
        <v>222</v>
      </c>
      <c r="CPK186" s="162" t="s">
        <v>222</v>
      </c>
      <c r="CPL186" s="162" t="s">
        <v>222</v>
      </c>
      <c r="CPM186" s="162" t="s">
        <v>222</v>
      </c>
      <c r="CPN186" s="162" t="s">
        <v>222</v>
      </c>
      <c r="CPO186" s="162" t="s">
        <v>222</v>
      </c>
      <c r="CPP186" s="162" t="s">
        <v>222</v>
      </c>
      <c r="CPQ186" s="162" t="s">
        <v>222</v>
      </c>
      <c r="CPR186" s="162" t="s">
        <v>222</v>
      </c>
      <c r="CPS186" s="162" t="s">
        <v>222</v>
      </c>
      <c r="CPT186" s="162" t="s">
        <v>222</v>
      </c>
      <c r="CPU186" s="162" t="s">
        <v>222</v>
      </c>
      <c r="CPV186" s="162" t="s">
        <v>222</v>
      </c>
      <c r="CPW186" s="162" t="s">
        <v>222</v>
      </c>
      <c r="CPX186" s="162" t="s">
        <v>222</v>
      </c>
      <c r="CPY186" s="162" t="s">
        <v>222</v>
      </c>
      <c r="CPZ186" s="162" t="s">
        <v>222</v>
      </c>
      <c r="CQA186" s="162" t="s">
        <v>222</v>
      </c>
      <c r="CQB186" s="162" t="s">
        <v>222</v>
      </c>
      <c r="CQC186" s="162" t="s">
        <v>222</v>
      </c>
      <c r="CQD186" s="162" t="s">
        <v>222</v>
      </c>
      <c r="CQE186" s="162" t="s">
        <v>222</v>
      </c>
      <c r="CQF186" s="162" t="s">
        <v>222</v>
      </c>
      <c r="CQG186" s="162" t="s">
        <v>222</v>
      </c>
      <c r="CQH186" s="162" t="s">
        <v>222</v>
      </c>
      <c r="CQI186" s="162" t="s">
        <v>222</v>
      </c>
      <c r="CQJ186" s="162" t="s">
        <v>222</v>
      </c>
      <c r="CQK186" s="162" t="s">
        <v>222</v>
      </c>
      <c r="CQL186" s="162" t="s">
        <v>222</v>
      </c>
      <c r="CQM186" s="162" t="s">
        <v>222</v>
      </c>
      <c r="CQN186" s="162" t="s">
        <v>222</v>
      </c>
      <c r="CQO186" s="162" t="s">
        <v>222</v>
      </c>
      <c r="CQP186" s="162" t="s">
        <v>222</v>
      </c>
      <c r="CQQ186" s="162" t="s">
        <v>222</v>
      </c>
      <c r="CQR186" s="162" t="s">
        <v>222</v>
      </c>
      <c r="CQS186" s="162" t="s">
        <v>222</v>
      </c>
      <c r="CQT186" s="162" t="s">
        <v>222</v>
      </c>
      <c r="CQU186" s="162" t="s">
        <v>222</v>
      </c>
      <c r="CQV186" s="162" t="s">
        <v>222</v>
      </c>
      <c r="CQW186" s="162" t="s">
        <v>222</v>
      </c>
      <c r="CQX186" s="162" t="s">
        <v>222</v>
      </c>
      <c r="CQY186" s="162" t="s">
        <v>222</v>
      </c>
      <c r="CQZ186" s="162" t="s">
        <v>222</v>
      </c>
      <c r="CRA186" s="162" t="s">
        <v>222</v>
      </c>
      <c r="CRB186" s="162" t="s">
        <v>222</v>
      </c>
      <c r="CRC186" s="162" t="s">
        <v>222</v>
      </c>
      <c r="CRD186" s="162" t="s">
        <v>222</v>
      </c>
      <c r="CRE186" s="162" t="s">
        <v>222</v>
      </c>
      <c r="CRF186" s="162" t="s">
        <v>222</v>
      </c>
      <c r="CRG186" s="162" t="s">
        <v>222</v>
      </c>
      <c r="CRH186" s="162" t="s">
        <v>222</v>
      </c>
      <c r="CRI186" s="162" t="s">
        <v>222</v>
      </c>
      <c r="CRJ186" s="162" t="s">
        <v>222</v>
      </c>
      <c r="CRK186" s="162" t="s">
        <v>222</v>
      </c>
      <c r="CRL186" s="162" t="s">
        <v>222</v>
      </c>
      <c r="CRM186" s="162" t="s">
        <v>222</v>
      </c>
      <c r="CRN186" s="162" t="s">
        <v>222</v>
      </c>
      <c r="CRO186" s="162" t="s">
        <v>222</v>
      </c>
      <c r="CRP186" s="162" t="s">
        <v>222</v>
      </c>
      <c r="CRQ186" s="162" t="s">
        <v>222</v>
      </c>
      <c r="CRR186" s="162" t="s">
        <v>222</v>
      </c>
      <c r="CRS186" s="162" t="s">
        <v>222</v>
      </c>
      <c r="CRT186" s="162" t="s">
        <v>222</v>
      </c>
      <c r="CRU186" s="162" t="s">
        <v>222</v>
      </c>
      <c r="CRV186" s="162" t="s">
        <v>222</v>
      </c>
      <c r="CRW186" s="162" t="s">
        <v>222</v>
      </c>
      <c r="CRX186" s="162" t="s">
        <v>222</v>
      </c>
      <c r="CRY186" s="162" t="s">
        <v>222</v>
      </c>
      <c r="CRZ186" s="162" t="s">
        <v>222</v>
      </c>
      <c r="CSA186" s="162" t="s">
        <v>222</v>
      </c>
      <c r="CSB186" s="162" t="s">
        <v>222</v>
      </c>
      <c r="CSC186" s="162" t="s">
        <v>222</v>
      </c>
      <c r="CSD186" s="162" t="s">
        <v>222</v>
      </c>
      <c r="CSE186" s="162" t="s">
        <v>222</v>
      </c>
      <c r="CSF186" s="162" t="s">
        <v>222</v>
      </c>
      <c r="CSG186" s="162" t="s">
        <v>222</v>
      </c>
      <c r="CSH186" s="162" t="s">
        <v>222</v>
      </c>
      <c r="CSI186" s="162" t="s">
        <v>222</v>
      </c>
      <c r="CSJ186" s="162" t="s">
        <v>222</v>
      </c>
      <c r="CSK186" s="162" t="s">
        <v>222</v>
      </c>
      <c r="CSL186" s="162" t="s">
        <v>222</v>
      </c>
      <c r="CSM186" s="162" t="s">
        <v>222</v>
      </c>
      <c r="CSN186" s="162" t="s">
        <v>222</v>
      </c>
      <c r="CSO186" s="162" t="s">
        <v>222</v>
      </c>
      <c r="CSP186" s="162" t="s">
        <v>222</v>
      </c>
      <c r="CSQ186" s="162" t="s">
        <v>222</v>
      </c>
      <c r="CSR186" s="162" t="s">
        <v>222</v>
      </c>
      <c r="CSS186" s="162" t="s">
        <v>222</v>
      </c>
      <c r="CST186" s="162" t="s">
        <v>222</v>
      </c>
      <c r="CSU186" s="162" t="s">
        <v>222</v>
      </c>
      <c r="CSV186" s="162" t="s">
        <v>222</v>
      </c>
      <c r="CSW186" s="162" t="s">
        <v>222</v>
      </c>
      <c r="CSX186" s="162" t="s">
        <v>222</v>
      </c>
      <c r="CSY186" s="162" t="s">
        <v>222</v>
      </c>
      <c r="CSZ186" s="162" t="s">
        <v>222</v>
      </c>
      <c r="CTA186" s="162" t="s">
        <v>222</v>
      </c>
      <c r="CTB186" s="162" t="s">
        <v>222</v>
      </c>
      <c r="CTC186" s="162" t="s">
        <v>222</v>
      </c>
      <c r="CTD186" s="162" t="s">
        <v>222</v>
      </c>
      <c r="CTE186" s="162" t="s">
        <v>222</v>
      </c>
      <c r="CTF186" s="162" t="s">
        <v>222</v>
      </c>
      <c r="CTG186" s="162" t="s">
        <v>222</v>
      </c>
      <c r="CTH186" s="162" t="s">
        <v>222</v>
      </c>
      <c r="CTI186" s="162" t="s">
        <v>222</v>
      </c>
      <c r="CTJ186" s="162" t="s">
        <v>222</v>
      </c>
      <c r="CTK186" s="162" t="s">
        <v>222</v>
      </c>
      <c r="CTL186" s="162" t="s">
        <v>222</v>
      </c>
      <c r="CTM186" s="162" t="s">
        <v>222</v>
      </c>
      <c r="CTN186" s="162" t="s">
        <v>222</v>
      </c>
      <c r="CTO186" s="162" t="s">
        <v>222</v>
      </c>
      <c r="CTP186" s="162" t="s">
        <v>222</v>
      </c>
      <c r="CTQ186" s="162" t="s">
        <v>222</v>
      </c>
      <c r="CTR186" s="162" t="s">
        <v>222</v>
      </c>
      <c r="CTS186" s="162" t="s">
        <v>222</v>
      </c>
      <c r="CTT186" s="162" t="s">
        <v>222</v>
      </c>
      <c r="CTU186" s="162" t="s">
        <v>222</v>
      </c>
      <c r="CTV186" s="162" t="s">
        <v>222</v>
      </c>
      <c r="CTW186" s="162" t="s">
        <v>222</v>
      </c>
      <c r="CTX186" s="162" t="s">
        <v>222</v>
      </c>
      <c r="CTY186" s="162" t="s">
        <v>222</v>
      </c>
      <c r="CTZ186" s="162" t="s">
        <v>222</v>
      </c>
      <c r="CUA186" s="162" t="s">
        <v>222</v>
      </c>
      <c r="CUB186" s="162" t="s">
        <v>222</v>
      </c>
      <c r="CUC186" s="162" t="s">
        <v>222</v>
      </c>
      <c r="CUD186" s="162" t="s">
        <v>222</v>
      </c>
      <c r="CUE186" s="162" t="s">
        <v>222</v>
      </c>
      <c r="CUF186" s="162" t="s">
        <v>222</v>
      </c>
      <c r="CUG186" s="162" t="s">
        <v>222</v>
      </c>
      <c r="CUH186" s="162" t="s">
        <v>222</v>
      </c>
      <c r="CUI186" s="162" t="s">
        <v>222</v>
      </c>
      <c r="CUJ186" s="162" t="s">
        <v>222</v>
      </c>
      <c r="CUK186" s="162" t="s">
        <v>222</v>
      </c>
      <c r="CUL186" s="162" t="s">
        <v>222</v>
      </c>
      <c r="CUM186" s="162" t="s">
        <v>222</v>
      </c>
      <c r="CUN186" s="162" t="s">
        <v>222</v>
      </c>
      <c r="CUO186" s="162" t="s">
        <v>222</v>
      </c>
      <c r="CUP186" s="162" t="s">
        <v>222</v>
      </c>
      <c r="CUQ186" s="162" t="s">
        <v>222</v>
      </c>
      <c r="CUR186" s="162" t="s">
        <v>222</v>
      </c>
      <c r="CUS186" s="162" t="s">
        <v>222</v>
      </c>
      <c r="CUT186" s="162" t="s">
        <v>222</v>
      </c>
      <c r="CUU186" s="162" t="s">
        <v>222</v>
      </c>
      <c r="CUV186" s="162" t="s">
        <v>222</v>
      </c>
      <c r="CUW186" s="162" t="s">
        <v>222</v>
      </c>
      <c r="CUX186" s="162" t="s">
        <v>222</v>
      </c>
      <c r="CUY186" s="162" t="s">
        <v>222</v>
      </c>
      <c r="CUZ186" s="162" t="s">
        <v>222</v>
      </c>
      <c r="CVA186" s="162" t="s">
        <v>222</v>
      </c>
      <c r="CVB186" s="162" t="s">
        <v>222</v>
      </c>
      <c r="CVC186" s="162" t="s">
        <v>222</v>
      </c>
      <c r="CVD186" s="162" t="s">
        <v>222</v>
      </c>
      <c r="CVE186" s="162" t="s">
        <v>222</v>
      </c>
      <c r="CVF186" s="162" t="s">
        <v>222</v>
      </c>
      <c r="CVG186" s="162" t="s">
        <v>222</v>
      </c>
      <c r="CVH186" s="162" t="s">
        <v>222</v>
      </c>
      <c r="CVI186" s="162" t="s">
        <v>222</v>
      </c>
      <c r="CVJ186" s="162" t="s">
        <v>222</v>
      </c>
      <c r="CVK186" s="162" t="s">
        <v>222</v>
      </c>
      <c r="CVL186" s="162" t="s">
        <v>222</v>
      </c>
      <c r="CVM186" s="162" t="s">
        <v>222</v>
      </c>
      <c r="CVN186" s="162" t="s">
        <v>222</v>
      </c>
      <c r="CVO186" s="162" t="s">
        <v>222</v>
      </c>
      <c r="CVP186" s="162" t="s">
        <v>222</v>
      </c>
      <c r="CVQ186" s="162" t="s">
        <v>222</v>
      </c>
      <c r="CVR186" s="162" t="s">
        <v>222</v>
      </c>
      <c r="CVS186" s="162" t="s">
        <v>222</v>
      </c>
      <c r="CVT186" s="162" t="s">
        <v>222</v>
      </c>
      <c r="CVU186" s="162" t="s">
        <v>222</v>
      </c>
      <c r="CVV186" s="162" t="s">
        <v>222</v>
      </c>
      <c r="CVW186" s="162" t="s">
        <v>222</v>
      </c>
      <c r="CVX186" s="162" t="s">
        <v>222</v>
      </c>
      <c r="CVY186" s="162" t="s">
        <v>222</v>
      </c>
      <c r="CVZ186" s="162" t="s">
        <v>222</v>
      </c>
      <c r="CWA186" s="162" t="s">
        <v>222</v>
      </c>
      <c r="CWB186" s="162" t="s">
        <v>222</v>
      </c>
      <c r="CWC186" s="162" t="s">
        <v>222</v>
      </c>
      <c r="CWD186" s="162" t="s">
        <v>222</v>
      </c>
      <c r="CWE186" s="162" t="s">
        <v>222</v>
      </c>
      <c r="CWF186" s="162" t="s">
        <v>222</v>
      </c>
      <c r="CWG186" s="162" t="s">
        <v>222</v>
      </c>
      <c r="CWH186" s="162" t="s">
        <v>222</v>
      </c>
      <c r="CWI186" s="162" t="s">
        <v>222</v>
      </c>
      <c r="CWJ186" s="162" t="s">
        <v>222</v>
      </c>
      <c r="CWK186" s="162" t="s">
        <v>222</v>
      </c>
      <c r="CWL186" s="162" t="s">
        <v>222</v>
      </c>
      <c r="CWM186" s="162" t="s">
        <v>222</v>
      </c>
      <c r="CWN186" s="162" t="s">
        <v>222</v>
      </c>
      <c r="CWO186" s="162" t="s">
        <v>222</v>
      </c>
      <c r="CWP186" s="162" t="s">
        <v>222</v>
      </c>
      <c r="CWQ186" s="162" t="s">
        <v>222</v>
      </c>
      <c r="CWR186" s="162" t="s">
        <v>222</v>
      </c>
      <c r="CWS186" s="162" t="s">
        <v>222</v>
      </c>
      <c r="CWT186" s="162" t="s">
        <v>222</v>
      </c>
      <c r="CWU186" s="162" t="s">
        <v>222</v>
      </c>
      <c r="CWV186" s="162" t="s">
        <v>222</v>
      </c>
      <c r="CWW186" s="162" t="s">
        <v>222</v>
      </c>
      <c r="CWX186" s="162" t="s">
        <v>222</v>
      </c>
      <c r="CWY186" s="162" t="s">
        <v>222</v>
      </c>
      <c r="CWZ186" s="162" t="s">
        <v>222</v>
      </c>
      <c r="CXA186" s="162" t="s">
        <v>222</v>
      </c>
      <c r="CXB186" s="162" t="s">
        <v>222</v>
      </c>
      <c r="CXC186" s="162" t="s">
        <v>222</v>
      </c>
      <c r="CXD186" s="162" t="s">
        <v>222</v>
      </c>
      <c r="CXE186" s="162" t="s">
        <v>222</v>
      </c>
      <c r="CXF186" s="162" t="s">
        <v>222</v>
      </c>
      <c r="CXG186" s="162" t="s">
        <v>222</v>
      </c>
      <c r="CXH186" s="162" t="s">
        <v>222</v>
      </c>
      <c r="CXI186" s="162" t="s">
        <v>222</v>
      </c>
      <c r="CXJ186" s="162" t="s">
        <v>222</v>
      </c>
      <c r="CXK186" s="162" t="s">
        <v>222</v>
      </c>
      <c r="CXL186" s="162" t="s">
        <v>222</v>
      </c>
      <c r="CXM186" s="162" t="s">
        <v>222</v>
      </c>
      <c r="CXN186" s="162" t="s">
        <v>222</v>
      </c>
      <c r="CXO186" s="162" t="s">
        <v>222</v>
      </c>
      <c r="CXP186" s="162" t="s">
        <v>222</v>
      </c>
      <c r="CXQ186" s="162" t="s">
        <v>222</v>
      </c>
      <c r="CXR186" s="162" t="s">
        <v>222</v>
      </c>
      <c r="CXS186" s="162" t="s">
        <v>222</v>
      </c>
      <c r="CXT186" s="162" t="s">
        <v>222</v>
      </c>
      <c r="CXU186" s="162" t="s">
        <v>222</v>
      </c>
      <c r="CXV186" s="162" t="s">
        <v>222</v>
      </c>
      <c r="CXW186" s="162" t="s">
        <v>222</v>
      </c>
      <c r="CXX186" s="162" t="s">
        <v>222</v>
      </c>
      <c r="CXY186" s="162" t="s">
        <v>222</v>
      </c>
      <c r="CXZ186" s="162" t="s">
        <v>222</v>
      </c>
      <c r="CYA186" s="162" t="s">
        <v>222</v>
      </c>
      <c r="CYB186" s="162" t="s">
        <v>222</v>
      </c>
      <c r="CYC186" s="162" t="s">
        <v>222</v>
      </c>
      <c r="CYD186" s="162" t="s">
        <v>222</v>
      </c>
      <c r="CYE186" s="162" t="s">
        <v>222</v>
      </c>
      <c r="CYF186" s="162" t="s">
        <v>222</v>
      </c>
      <c r="CYG186" s="162" t="s">
        <v>222</v>
      </c>
      <c r="CYH186" s="162" t="s">
        <v>222</v>
      </c>
      <c r="CYI186" s="162" t="s">
        <v>222</v>
      </c>
      <c r="CYJ186" s="162" t="s">
        <v>222</v>
      </c>
      <c r="CYK186" s="162" t="s">
        <v>222</v>
      </c>
      <c r="CYL186" s="162" t="s">
        <v>222</v>
      </c>
      <c r="CYM186" s="162" t="s">
        <v>222</v>
      </c>
      <c r="CYN186" s="162" t="s">
        <v>222</v>
      </c>
      <c r="CYO186" s="162" t="s">
        <v>222</v>
      </c>
      <c r="CYP186" s="162" t="s">
        <v>222</v>
      </c>
      <c r="CYQ186" s="162" t="s">
        <v>222</v>
      </c>
      <c r="CYR186" s="162" t="s">
        <v>222</v>
      </c>
      <c r="CYS186" s="162" t="s">
        <v>222</v>
      </c>
      <c r="CYT186" s="162" t="s">
        <v>222</v>
      </c>
      <c r="CYU186" s="162" t="s">
        <v>222</v>
      </c>
      <c r="CYV186" s="162" t="s">
        <v>222</v>
      </c>
      <c r="CYW186" s="162" t="s">
        <v>222</v>
      </c>
      <c r="CYX186" s="162" t="s">
        <v>222</v>
      </c>
      <c r="CYY186" s="162" t="s">
        <v>222</v>
      </c>
      <c r="CYZ186" s="162" t="s">
        <v>222</v>
      </c>
      <c r="CZA186" s="162" t="s">
        <v>222</v>
      </c>
      <c r="CZB186" s="162" t="s">
        <v>222</v>
      </c>
      <c r="CZC186" s="162" t="s">
        <v>222</v>
      </c>
      <c r="CZD186" s="162" t="s">
        <v>222</v>
      </c>
      <c r="CZE186" s="162" t="s">
        <v>222</v>
      </c>
      <c r="CZF186" s="162" t="s">
        <v>222</v>
      </c>
      <c r="CZG186" s="162" t="s">
        <v>222</v>
      </c>
      <c r="CZH186" s="162" t="s">
        <v>222</v>
      </c>
      <c r="CZI186" s="162" t="s">
        <v>222</v>
      </c>
      <c r="CZJ186" s="162" t="s">
        <v>222</v>
      </c>
      <c r="CZK186" s="162" t="s">
        <v>222</v>
      </c>
      <c r="CZL186" s="162" t="s">
        <v>222</v>
      </c>
      <c r="CZM186" s="162" t="s">
        <v>222</v>
      </c>
      <c r="CZN186" s="162" t="s">
        <v>222</v>
      </c>
      <c r="CZO186" s="162" t="s">
        <v>222</v>
      </c>
      <c r="CZP186" s="162" t="s">
        <v>222</v>
      </c>
      <c r="CZQ186" s="162" t="s">
        <v>222</v>
      </c>
      <c r="CZR186" s="162" t="s">
        <v>222</v>
      </c>
      <c r="CZS186" s="162" t="s">
        <v>222</v>
      </c>
      <c r="CZT186" s="162" t="s">
        <v>222</v>
      </c>
      <c r="CZU186" s="162" t="s">
        <v>222</v>
      </c>
      <c r="CZV186" s="162" t="s">
        <v>222</v>
      </c>
      <c r="CZW186" s="162" t="s">
        <v>222</v>
      </c>
      <c r="CZX186" s="162" t="s">
        <v>222</v>
      </c>
      <c r="CZY186" s="162" t="s">
        <v>222</v>
      </c>
      <c r="CZZ186" s="162" t="s">
        <v>222</v>
      </c>
      <c r="DAA186" s="162" t="s">
        <v>222</v>
      </c>
      <c r="DAB186" s="162" t="s">
        <v>222</v>
      </c>
      <c r="DAC186" s="162" t="s">
        <v>222</v>
      </c>
      <c r="DAD186" s="162" t="s">
        <v>222</v>
      </c>
      <c r="DAE186" s="162" t="s">
        <v>222</v>
      </c>
      <c r="DAF186" s="162" t="s">
        <v>222</v>
      </c>
      <c r="DAG186" s="162" t="s">
        <v>222</v>
      </c>
      <c r="DAH186" s="162" t="s">
        <v>222</v>
      </c>
      <c r="DAI186" s="162" t="s">
        <v>222</v>
      </c>
      <c r="DAJ186" s="162" t="s">
        <v>222</v>
      </c>
      <c r="DAK186" s="162" t="s">
        <v>222</v>
      </c>
      <c r="DAL186" s="162" t="s">
        <v>222</v>
      </c>
      <c r="DAM186" s="162" t="s">
        <v>222</v>
      </c>
      <c r="DAN186" s="162" t="s">
        <v>222</v>
      </c>
      <c r="DAO186" s="162" t="s">
        <v>222</v>
      </c>
      <c r="DAP186" s="162" t="s">
        <v>222</v>
      </c>
      <c r="DAQ186" s="162" t="s">
        <v>222</v>
      </c>
      <c r="DAR186" s="162" t="s">
        <v>222</v>
      </c>
      <c r="DAS186" s="162" t="s">
        <v>222</v>
      </c>
      <c r="DAT186" s="162" t="s">
        <v>222</v>
      </c>
      <c r="DAU186" s="162" t="s">
        <v>222</v>
      </c>
      <c r="DAV186" s="162" t="s">
        <v>222</v>
      </c>
      <c r="DAW186" s="162" t="s">
        <v>222</v>
      </c>
      <c r="DAX186" s="162" t="s">
        <v>222</v>
      </c>
      <c r="DAY186" s="162" t="s">
        <v>222</v>
      </c>
      <c r="DAZ186" s="162" t="s">
        <v>222</v>
      </c>
      <c r="DBA186" s="162" t="s">
        <v>222</v>
      </c>
      <c r="DBB186" s="162" t="s">
        <v>222</v>
      </c>
      <c r="DBC186" s="162" t="s">
        <v>222</v>
      </c>
      <c r="DBD186" s="162" t="s">
        <v>222</v>
      </c>
      <c r="DBE186" s="162" t="s">
        <v>222</v>
      </c>
      <c r="DBF186" s="162" t="s">
        <v>222</v>
      </c>
      <c r="DBG186" s="162" t="s">
        <v>222</v>
      </c>
      <c r="DBH186" s="162" t="s">
        <v>222</v>
      </c>
      <c r="DBI186" s="162" t="s">
        <v>222</v>
      </c>
      <c r="DBJ186" s="162" t="s">
        <v>222</v>
      </c>
      <c r="DBK186" s="162" t="s">
        <v>222</v>
      </c>
      <c r="DBL186" s="162" t="s">
        <v>222</v>
      </c>
      <c r="DBM186" s="162" t="s">
        <v>222</v>
      </c>
      <c r="DBN186" s="162" t="s">
        <v>222</v>
      </c>
      <c r="DBO186" s="162" t="s">
        <v>222</v>
      </c>
      <c r="DBP186" s="162" t="s">
        <v>222</v>
      </c>
      <c r="DBQ186" s="162" t="s">
        <v>222</v>
      </c>
      <c r="DBR186" s="162" t="s">
        <v>222</v>
      </c>
      <c r="DBS186" s="162" t="s">
        <v>222</v>
      </c>
      <c r="DBT186" s="162" t="s">
        <v>222</v>
      </c>
      <c r="DBU186" s="162" t="s">
        <v>222</v>
      </c>
      <c r="DBV186" s="162" t="s">
        <v>222</v>
      </c>
      <c r="DBW186" s="162" t="s">
        <v>222</v>
      </c>
      <c r="DBX186" s="162" t="s">
        <v>222</v>
      </c>
      <c r="DBY186" s="162" t="s">
        <v>222</v>
      </c>
      <c r="DBZ186" s="162" t="s">
        <v>222</v>
      </c>
      <c r="DCA186" s="162" t="s">
        <v>222</v>
      </c>
      <c r="DCB186" s="162" t="s">
        <v>222</v>
      </c>
      <c r="DCC186" s="162" t="s">
        <v>222</v>
      </c>
      <c r="DCD186" s="162" t="s">
        <v>222</v>
      </c>
      <c r="DCE186" s="162" t="s">
        <v>222</v>
      </c>
      <c r="DCF186" s="162" t="s">
        <v>222</v>
      </c>
      <c r="DCG186" s="162" t="s">
        <v>222</v>
      </c>
      <c r="DCH186" s="162" t="s">
        <v>222</v>
      </c>
      <c r="DCI186" s="162" t="s">
        <v>222</v>
      </c>
      <c r="DCJ186" s="162" t="s">
        <v>222</v>
      </c>
      <c r="DCK186" s="162" t="s">
        <v>222</v>
      </c>
      <c r="DCL186" s="162" t="s">
        <v>222</v>
      </c>
      <c r="DCM186" s="162" t="s">
        <v>222</v>
      </c>
      <c r="DCN186" s="162" t="s">
        <v>222</v>
      </c>
      <c r="DCO186" s="162" t="s">
        <v>222</v>
      </c>
      <c r="DCP186" s="162" t="s">
        <v>222</v>
      </c>
      <c r="DCQ186" s="162" t="s">
        <v>222</v>
      </c>
      <c r="DCR186" s="162" t="s">
        <v>222</v>
      </c>
      <c r="DCS186" s="162" t="s">
        <v>222</v>
      </c>
      <c r="DCT186" s="162" t="s">
        <v>222</v>
      </c>
      <c r="DCU186" s="162" t="s">
        <v>222</v>
      </c>
      <c r="DCV186" s="162" t="s">
        <v>222</v>
      </c>
      <c r="DCW186" s="162" t="s">
        <v>222</v>
      </c>
      <c r="DCX186" s="162" t="s">
        <v>222</v>
      </c>
      <c r="DCY186" s="162" t="s">
        <v>222</v>
      </c>
      <c r="DCZ186" s="162" t="s">
        <v>222</v>
      </c>
      <c r="DDA186" s="162" t="s">
        <v>222</v>
      </c>
      <c r="DDB186" s="162" t="s">
        <v>222</v>
      </c>
      <c r="DDC186" s="162" t="s">
        <v>222</v>
      </c>
      <c r="DDD186" s="162" t="s">
        <v>222</v>
      </c>
      <c r="DDE186" s="162" t="s">
        <v>222</v>
      </c>
      <c r="DDF186" s="162" t="s">
        <v>222</v>
      </c>
      <c r="DDG186" s="162" t="s">
        <v>222</v>
      </c>
      <c r="DDH186" s="162" t="s">
        <v>222</v>
      </c>
      <c r="DDI186" s="162" t="s">
        <v>222</v>
      </c>
      <c r="DDJ186" s="162" t="s">
        <v>222</v>
      </c>
      <c r="DDK186" s="162" t="s">
        <v>222</v>
      </c>
      <c r="DDL186" s="162" t="s">
        <v>222</v>
      </c>
      <c r="DDM186" s="162" t="s">
        <v>222</v>
      </c>
      <c r="DDN186" s="162" t="s">
        <v>222</v>
      </c>
      <c r="DDO186" s="162" t="s">
        <v>222</v>
      </c>
      <c r="DDP186" s="162" t="s">
        <v>222</v>
      </c>
      <c r="DDQ186" s="162" t="s">
        <v>222</v>
      </c>
      <c r="DDR186" s="162" t="s">
        <v>222</v>
      </c>
      <c r="DDS186" s="162" t="s">
        <v>222</v>
      </c>
      <c r="DDT186" s="162" t="s">
        <v>222</v>
      </c>
      <c r="DDU186" s="162" t="s">
        <v>222</v>
      </c>
      <c r="DDV186" s="162" t="s">
        <v>222</v>
      </c>
      <c r="DDW186" s="162" t="s">
        <v>222</v>
      </c>
      <c r="DDX186" s="162" t="s">
        <v>222</v>
      </c>
      <c r="DDY186" s="162" t="s">
        <v>222</v>
      </c>
      <c r="DDZ186" s="162" t="s">
        <v>222</v>
      </c>
      <c r="DEA186" s="162" t="s">
        <v>222</v>
      </c>
      <c r="DEB186" s="162" t="s">
        <v>222</v>
      </c>
      <c r="DEC186" s="162" t="s">
        <v>222</v>
      </c>
      <c r="DED186" s="162" t="s">
        <v>222</v>
      </c>
      <c r="DEE186" s="162" t="s">
        <v>222</v>
      </c>
      <c r="DEF186" s="162" t="s">
        <v>222</v>
      </c>
      <c r="DEG186" s="162" t="s">
        <v>222</v>
      </c>
      <c r="DEH186" s="162" t="s">
        <v>222</v>
      </c>
      <c r="DEI186" s="162" t="s">
        <v>222</v>
      </c>
      <c r="DEJ186" s="162" t="s">
        <v>222</v>
      </c>
      <c r="DEK186" s="162" t="s">
        <v>222</v>
      </c>
      <c r="DEL186" s="162" t="s">
        <v>222</v>
      </c>
      <c r="DEM186" s="162" t="s">
        <v>222</v>
      </c>
      <c r="DEN186" s="162" t="s">
        <v>222</v>
      </c>
      <c r="DEO186" s="162" t="s">
        <v>222</v>
      </c>
      <c r="DEP186" s="162" t="s">
        <v>222</v>
      </c>
      <c r="DEQ186" s="162" t="s">
        <v>222</v>
      </c>
      <c r="DER186" s="162" t="s">
        <v>222</v>
      </c>
      <c r="DES186" s="162" t="s">
        <v>222</v>
      </c>
      <c r="DET186" s="162" t="s">
        <v>222</v>
      </c>
      <c r="DEU186" s="162" t="s">
        <v>222</v>
      </c>
      <c r="DEV186" s="162" t="s">
        <v>222</v>
      </c>
      <c r="DEW186" s="162" t="s">
        <v>222</v>
      </c>
      <c r="DEX186" s="162" t="s">
        <v>222</v>
      </c>
      <c r="DEY186" s="162" t="s">
        <v>222</v>
      </c>
      <c r="DEZ186" s="162" t="s">
        <v>222</v>
      </c>
      <c r="DFA186" s="162" t="s">
        <v>222</v>
      </c>
      <c r="DFB186" s="162" t="s">
        <v>222</v>
      </c>
      <c r="DFC186" s="162" t="s">
        <v>222</v>
      </c>
      <c r="DFD186" s="162" t="s">
        <v>222</v>
      </c>
      <c r="DFE186" s="162" t="s">
        <v>222</v>
      </c>
      <c r="DFF186" s="162" t="s">
        <v>222</v>
      </c>
      <c r="DFG186" s="162" t="s">
        <v>222</v>
      </c>
      <c r="DFH186" s="162" t="s">
        <v>222</v>
      </c>
      <c r="DFI186" s="162" t="s">
        <v>222</v>
      </c>
      <c r="DFJ186" s="162" t="s">
        <v>222</v>
      </c>
      <c r="DFK186" s="162" t="s">
        <v>222</v>
      </c>
      <c r="DFL186" s="162" t="s">
        <v>222</v>
      </c>
      <c r="DFM186" s="162" t="s">
        <v>222</v>
      </c>
      <c r="DFN186" s="162" t="s">
        <v>222</v>
      </c>
      <c r="DFO186" s="162" t="s">
        <v>222</v>
      </c>
      <c r="DFP186" s="162" t="s">
        <v>222</v>
      </c>
      <c r="DFQ186" s="162" t="s">
        <v>222</v>
      </c>
      <c r="DFR186" s="162" t="s">
        <v>222</v>
      </c>
      <c r="DFS186" s="162" t="s">
        <v>222</v>
      </c>
      <c r="DFT186" s="162" t="s">
        <v>222</v>
      </c>
      <c r="DFU186" s="162" t="s">
        <v>222</v>
      </c>
      <c r="DFV186" s="162" t="s">
        <v>222</v>
      </c>
      <c r="DFW186" s="162" t="s">
        <v>222</v>
      </c>
      <c r="DFX186" s="162" t="s">
        <v>222</v>
      </c>
      <c r="DFY186" s="162" t="s">
        <v>222</v>
      </c>
      <c r="DFZ186" s="162" t="s">
        <v>222</v>
      </c>
      <c r="DGA186" s="162" t="s">
        <v>222</v>
      </c>
      <c r="DGB186" s="162" t="s">
        <v>222</v>
      </c>
      <c r="DGC186" s="162" t="s">
        <v>222</v>
      </c>
      <c r="DGD186" s="162" t="s">
        <v>222</v>
      </c>
      <c r="DGE186" s="162" t="s">
        <v>222</v>
      </c>
      <c r="DGF186" s="162" t="s">
        <v>222</v>
      </c>
      <c r="DGG186" s="162" t="s">
        <v>222</v>
      </c>
      <c r="DGH186" s="162" t="s">
        <v>222</v>
      </c>
      <c r="DGI186" s="162" t="s">
        <v>222</v>
      </c>
      <c r="DGJ186" s="162" t="s">
        <v>222</v>
      </c>
      <c r="DGK186" s="162" t="s">
        <v>222</v>
      </c>
      <c r="DGL186" s="162" t="s">
        <v>222</v>
      </c>
      <c r="DGM186" s="162" t="s">
        <v>222</v>
      </c>
      <c r="DGN186" s="162" t="s">
        <v>222</v>
      </c>
      <c r="DGO186" s="162" t="s">
        <v>222</v>
      </c>
      <c r="DGP186" s="162" t="s">
        <v>222</v>
      </c>
      <c r="DGQ186" s="162" t="s">
        <v>222</v>
      </c>
      <c r="DGR186" s="162" t="s">
        <v>222</v>
      </c>
      <c r="DGS186" s="162" t="s">
        <v>222</v>
      </c>
      <c r="DGT186" s="162" t="s">
        <v>222</v>
      </c>
      <c r="DGU186" s="162" t="s">
        <v>222</v>
      </c>
      <c r="DGV186" s="162" t="s">
        <v>222</v>
      </c>
      <c r="DGW186" s="162" t="s">
        <v>222</v>
      </c>
      <c r="DGX186" s="162" t="s">
        <v>222</v>
      </c>
      <c r="DGY186" s="162" t="s">
        <v>222</v>
      </c>
      <c r="DGZ186" s="162" t="s">
        <v>222</v>
      </c>
      <c r="DHA186" s="162" t="s">
        <v>222</v>
      </c>
      <c r="DHB186" s="162" t="s">
        <v>222</v>
      </c>
      <c r="DHC186" s="162" t="s">
        <v>222</v>
      </c>
      <c r="DHD186" s="162" t="s">
        <v>222</v>
      </c>
      <c r="DHE186" s="162" t="s">
        <v>222</v>
      </c>
      <c r="DHF186" s="162" t="s">
        <v>222</v>
      </c>
      <c r="DHG186" s="162" t="s">
        <v>222</v>
      </c>
      <c r="DHH186" s="162" t="s">
        <v>222</v>
      </c>
      <c r="DHI186" s="162" t="s">
        <v>222</v>
      </c>
      <c r="DHJ186" s="162" t="s">
        <v>222</v>
      </c>
      <c r="DHK186" s="162" t="s">
        <v>222</v>
      </c>
      <c r="DHL186" s="162" t="s">
        <v>222</v>
      </c>
      <c r="DHM186" s="162" t="s">
        <v>222</v>
      </c>
      <c r="DHN186" s="162" t="s">
        <v>222</v>
      </c>
      <c r="DHO186" s="162" t="s">
        <v>222</v>
      </c>
      <c r="DHP186" s="162" t="s">
        <v>222</v>
      </c>
      <c r="DHQ186" s="162" t="s">
        <v>222</v>
      </c>
      <c r="DHR186" s="162" t="s">
        <v>222</v>
      </c>
      <c r="DHS186" s="162" t="s">
        <v>222</v>
      </c>
      <c r="DHT186" s="162" t="s">
        <v>222</v>
      </c>
      <c r="DHU186" s="162" t="s">
        <v>222</v>
      </c>
      <c r="DHV186" s="162" t="s">
        <v>222</v>
      </c>
      <c r="DHW186" s="162" t="s">
        <v>222</v>
      </c>
      <c r="DHX186" s="162" t="s">
        <v>222</v>
      </c>
      <c r="DHY186" s="162" t="s">
        <v>222</v>
      </c>
      <c r="DHZ186" s="162" t="s">
        <v>222</v>
      </c>
      <c r="DIA186" s="162" t="s">
        <v>222</v>
      </c>
      <c r="DIB186" s="162" t="s">
        <v>222</v>
      </c>
      <c r="DIC186" s="162" t="s">
        <v>222</v>
      </c>
      <c r="DID186" s="162" t="s">
        <v>222</v>
      </c>
      <c r="DIE186" s="162" t="s">
        <v>222</v>
      </c>
      <c r="DIF186" s="162" t="s">
        <v>222</v>
      </c>
      <c r="DIG186" s="162" t="s">
        <v>222</v>
      </c>
      <c r="DIH186" s="162" t="s">
        <v>222</v>
      </c>
      <c r="DII186" s="162" t="s">
        <v>222</v>
      </c>
      <c r="DIJ186" s="162" t="s">
        <v>222</v>
      </c>
      <c r="DIK186" s="162" t="s">
        <v>222</v>
      </c>
      <c r="DIL186" s="162" t="s">
        <v>222</v>
      </c>
      <c r="DIM186" s="162" t="s">
        <v>222</v>
      </c>
      <c r="DIN186" s="162" t="s">
        <v>222</v>
      </c>
      <c r="DIO186" s="162" t="s">
        <v>222</v>
      </c>
      <c r="DIP186" s="162" t="s">
        <v>222</v>
      </c>
      <c r="DIQ186" s="162" t="s">
        <v>222</v>
      </c>
      <c r="DIR186" s="162" t="s">
        <v>222</v>
      </c>
      <c r="DIS186" s="162" t="s">
        <v>222</v>
      </c>
      <c r="DIT186" s="162" t="s">
        <v>222</v>
      </c>
      <c r="DIU186" s="162" t="s">
        <v>222</v>
      </c>
      <c r="DIV186" s="162" t="s">
        <v>222</v>
      </c>
      <c r="DIW186" s="162" t="s">
        <v>222</v>
      </c>
      <c r="DIX186" s="162" t="s">
        <v>222</v>
      </c>
      <c r="DIY186" s="162" t="s">
        <v>222</v>
      </c>
      <c r="DIZ186" s="162" t="s">
        <v>222</v>
      </c>
      <c r="DJA186" s="162" t="s">
        <v>222</v>
      </c>
      <c r="DJB186" s="162" t="s">
        <v>222</v>
      </c>
      <c r="DJC186" s="162" t="s">
        <v>222</v>
      </c>
      <c r="DJD186" s="162" t="s">
        <v>222</v>
      </c>
      <c r="DJE186" s="162" t="s">
        <v>222</v>
      </c>
      <c r="DJF186" s="162" t="s">
        <v>222</v>
      </c>
      <c r="DJG186" s="162" t="s">
        <v>222</v>
      </c>
      <c r="DJH186" s="162" t="s">
        <v>222</v>
      </c>
      <c r="DJI186" s="162" t="s">
        <v>222</v>
      </c>
      <c r="DJJ186" s="162" t="s">
        <v>222</v>
      </c>
      <c r="DJK186" s="162" t="s">
        <v>222</v>
      </c>
      <c r="DJL186" s="162" t="s">
        <v>222</v>
      </c>
      <c r="DJM186" s="162" t="s">
        <v>222</v>
      </c>
      <c r="DJN186" s="162" t="s">
        <v>222</v>
      </c>
      <c r="DJO186" s="162" t="s">
        <v>222</v>
      </c>
      <c r="DJP186" s="162" t="s">
        <v>222</v>
      </c>
      <c r="DJQ186" s="162" t="s">
        <v>222</v>
      </c>
      <c r="DJR186" s="162" t="s">
        <v>222</v>
      </c>
      <c r="DJS186" s="162" t="s">
        <v>222</v>
      </c>
      <c r="DJT186" s="162" t="s">
        <v>222</v>
      </c>
      <c r="DJU186" s="162" t="s">
        <v>222</v>
      </c>
      <c r="DJV186" s="162" t="s">
        <v>222</v>
      </c>
      <c r="DJW186" s="162" t="s">
        <v>222</v>
      </c>
      <c r="DJX186" s="162" t="s">
        <v>222</v>
      </c>
      <c r="DJY186" s="162" t="s">
        <v>222</v>
      </c>
      <c r="DJZ186" s="162" t="s">
        <v>222</v>
      </c>
      <c r="DKA186" s="162" t="s">
        <v>222</v>
      </c>
      <c r="DKB186" s="162" t="s">
        <v>222</v>
      </c>
      <c r="DKC186" s="162" t="s">
        <v>222</v>
      </c>
      <c r="DKD186" s="162" t="s">
        <v>222</v>
      </c>
      <c r="DKE186" s="162" t="s">
        <v>222</v>
      </c>
      <c r="DKF186" s="162" t="s">
        <v>222</v>
      </c>
      <c r="DKG186" s="162" t="s">
        <v>222</v>
      </c>
      <c r="DKH186" s="162" t="s">
        <v>222</v>
      </c>
      <c r="DKI186" s="162" t="s">
        <v>222</v>
      </c>
      <c r="DKJ186" s="162" t="s">
        <v>222</v>
      </c>
      <c r="DKK186" s="162" t="s">
        <v>222</v>
      </c>
      <c r="DKL186" s="162" t="s">
        <v>222</v>
      </c>
      <c r="DKM186" s="162" t="s">
        <v>222</v>
      </c>
      <c r="DKN186" s="162" t="s">
        <v>222</v>
      </c>
      <c r="DKO186" s="162" t="s">
        <v>222</v>
      </c>
      <c r="DKP186" s="162" t="s">
        <v>222</v>
      </c>
      <c r="DKQ186" s="162" t="s">
        <v>222</v>
      </c>
      <c r="DKR186" s="162" t="s">
        <v>222</v>
      </c>
      <c r="DKS186" s="162" t="s">
        <v>222</v>
      </c>
      <c r="DKT186" s="162" t="s">
        <v>222</v>
      </c>
      <c r="DKU186" s="162" t="s">
        <v>222</v>
      </c>
      <c r="DKV186" s="162" t="s">
        <v>222</v>
      </c>
      <c r="DKW186" s="162" t="s">
        <v>222</v>
      </c>
      <c r="DKX186" s="162" t="s">
        <v>222</v>
      </c>
      <c r="DKY186" s="162" t="s">
        <v>222</v>
      </c>
      <c r="DKZ186" s="162" t="s">
        <v>222</v>
      </c>
      <c r="DLA186" s="162" t="s">
        <v>222</v>
      </c>
      <c r="DLB186" s="162" t="s">
        <v>222</v>
      </c>
      <c r="DLC186" s="162" t="s">
        <v>222</v>
      </c>
      <c r="DLD186" s="162" t="s">
        <v>222</v>
      </c>
      <c r="DLE186" s="162" t="s">
        <v>222</v>
      </c>
      <c r="DLF186" s="162" t="s">
        <v>222</v>
      </c>
      <c r="DLG186" s="162" t="s">
        <v>222</v>
      </c>
      <c r="DLH186" s="162" t="s">
        <v>222</v>
      </c>
      <c r="DLI186" s="162" t="s">
        <v>222</v>
      </c>
      <c r="DLJ186" s="162" t="s">
        <v>222</v>
      </c>
      <c r="DLK186" s="162" t="s">
        <v>222</v>
      </c>
      <c r="DLL186" s="162" t="s">
        <v>222</v>
      </c>
      <c r="DLM186" s="162" t="s">
        <v>222</v>
      </c>
      <c r="DLN186" s="162" t="s">
        <v>222</v>
      </c>
      <c r="DLO186" s="162" t="s">
        <v>222</v>
      </c>
      <c r="DLP186" s="162" t="s">
        <v>222</v>
      </c>
      <c r="DLQ186" s="162" t="s">
        <v>222</v>
      </c>
      <c r="DLR186" s="162" t="s">
        <v>222</v>
      </c>
      <c r="DLS186" s="162" t="s">
        <v>222</v>
      </c>
      <c r="DLT186" s="162" t="s">
        <v>222</v>
      </c>
      <c r="DLU186" s="162" t="s">
        <v>222</v>
      </c>
      <c r="DLV186" s="162" t="s">
        <v>222</v>
      </c>
      <c r="DLW186" s="162" t="s">
        <v>222</v>
      </c>
      <c r="DLX186" s="162" t="s">
        <v>222</v>
      </c>
      <c r="DLY186" s="162" t="s">
        <v>222</v>
      </c>
      <c r="DLZ186" s="162" t="s">
        <v>222</v>
      </c>
      <c r="DMA186" s="162" t="s">
        <v>222</v>
      </c>
      <c r="DMB186" s="162" t="s">
        <v>222</v>
      </c>
      <c r="DMC186" s="162" t="s">
        <v>222</v>
      </c>
      <c r="DMD186" s="162" t="s">
        <v>222</v>
      </c>
      <c r="DME186" s="162" t="s">
        <v>222</v>
      </c>
      <c r="DMF186" s="162" t="s">
        <v>222</v>
      </c>
      <c r="DMG186" s="162" t="s">
        <v>222</v>
      </c>
      <c r="DMH186" s="162" t="s">
        <v>222</v>
      </c>
      <c r="DMI186" s="162" t="s">
        <v>222</v>
      </c>
      <c r="DMJ186" s="162" t="s">
        <v>222</v>
      </c>
      <c r="DMK186" s="162" t="s">
        <v>222</v>
      </c>
      <c r="DML186" s="162" t="s">
        <v>222</v>
      </c>
      <c r="DMM186" s="162" t="s">
        <v>222</v>
      </c>
      <c r="DMN186" s="162" t="s">
        <v>222</v>
      </c>
      <c r="DMO186" s="162" t="s">
        <v>222</v>
      </c>
      <c r="DMP186" s="162" t="s">
        <v>222</v>
      </c>
      <c r="DMQ186" s="162" t="s">
        <v>222</v>
      </c>
      <c r="DMR186" s="162" t="s">
        <v>222</v>
      </c>
      <c r="DMS186" s="162" t="s">
        <v>222</v>
      </c>
      <c r="DMT186" s="162" t="s">
        <v>222</v>
      </c>
      <c r="DMU186" s="162" t="s">
        <v>222</v>
      </c>
      <c r="DMV186" s="162" t="s">
        <v>222</v>
      </c>
      <c r="DMW186" s="162" t="s">
        <v>222</v>
      </c>
      <c r="DMX186" s="162" t="s">
        <v>222</v>
      </c>
      <c r="DMY186" s="162" t="s">
        <v>222</v>
      </c>
      <c r="DMZ186" s="162" t="s">
        <v>222</v>
      </c>
      <c r="DNA186" s="162" t="s">
        <v>222</v>
      </c>
      <c r="DNB186" s="162" t="s">
        <v>222</v>
      </c>
      <c r="DNC186" s="162" t="s">
        <v>222</v>
      </c>
      <c r="DND186" s="162" t="s">
        <v>222</v>
      </c>
      <c r="DNE186" s="162" t="s">
        <v>222</v>
      </c>
      <c r="DNF186" s="162" t="s">
        <v>222</v>
      </c>
      <c r="DNG186" s="162" t="s">
        <v>222</v>
      </c>
      <c r="DNH186" s="162" t="s">
        <v>222</v>
      </c>
      <c r="DNI186" s="162" t="s">
        <v>222</v>
      </c>
      <c r="DNJ186" s="162" t="s">
        <v>222</v>
      </c>
      <c r="DNK186" s="162" t="s">
        <v>222</v>
      </c>
      <c r="DNL186" s="162" t="s">
        <v>222</v>
      </c>
      <c r="DNM186" s="162" t="s">
        <v>222</v>
      </c>
      <c r="DNN186" s="162" t="s">
        <v>222</v>
      </c>
      <c r="DNO186" s="162" t="s">
        <v>222</v>
      </c>
      <c r="DNP186" s="162" t="s">
        <v>222</v>
      </c>
      <c r="DNQ186" s="162" t="s">
        <v>222</v>
      </c>
      <c r="DNR186" s="162" t="s">
        <v>222</v>
      </c>
      <c r="DNS186" s="162" t="s">
        <v>222</v>
      </c>
      <c r="DNT186" s="162" t="s">
        <v>222</v>
      </c>
      <c r="DNU186" s="162" t="s">
        <v>222</v>
      </c>
      <c r="DNV186" s="162" t="s">
        <v>222</v>
      </c>
      <c r="DNW186" s="162" t="s">
        <v>222</v>
      </c>
      <c r="DNX186" s="162" t="s">
        <v>222</v>
      </c>
      <c r="DNY186" s="162" t="s">
        <v>222</v>
      </c>
      <c r="DNZ186" s="162" t="s">
        <v>222</v>
      </c>
      <c r="DOA186" s="162" t="s">
        <v>222</v>
      </c>
      <c r="DOB186" s="162" t="s">
        <v>222</v>
      </c>
      <c r="DOC186" s="162" t="s">
        <v>222</v>
      </c>
      <c r="DOD186" s="162" t="s">
        <v>222</v>
      </c>
      <c r="DOE186" s="162" t="s">
        <v>222</v>
      </c>
      <c r="DOF186" s="162" t="s">
        <v>222</v>
      </c>
      <c r="DOG186" s="162" t="s">
        <v>222</v>
      </c>
      <c r="DOH186" s="162" t="s">
        <v>222</v>
      </c>
      <c r="DOI186" s="162" t="s">
        <v>222</v>
      </c>
      <c r="DOJ186" s="162" t="s">
        <v>222</v>
      </c>
      <c r="DOK186" s="162" t="s">
        <v>222</v>
      </c>
      <c r="DOL186" s="162" t="s">
        <v>222</v>
      </c>
      <c r="DOM186" s="162" t="s">
        <v>222</v>
      </c>
      <c r="DON186" s="162" t="s">
        <v>222</v>
      </c>
      <c r="DOO186" s="162" t="s">
        <v>222</v>
      </c>
      <c r="DOP186" s="162" t="s">
        <v>222</v>
      </c>
      <c r="DOQ186" s="162" t="s">
        <v>222</v>
      </c>
      <c r="DOR186" s="162" t="s">
        <v>222</v>
      </c>
      <c r="DOS186" s="162" t="s">
        <v>222</v>
      </c>
      <c r="DOT186" s="162" t="s">
        <v>222</v>
      </c>
      <c r="DOU186" s="162" t="s">
        <v>222</v>
      </c>
      <c r="DOV186" s="162" t="s">
        <v>222</v>
      </c>
      <c r="DOW186" s="162" t="s">
        <v>222</v>
      </c>
      <c r="DOX186" s="162" t="s">
        <v>222</v>
      </c>
      <c r="DOY186" s="162" t="s">
        <v>222</v>
      </c>
      <c r="DOZ186" s="162" t="s">
        <v>222</v>
      </c>
      <c r="DPA186" s="162" t="s">
        <v>222</v>
      </c>
      <c r="DPB186" s="162" t="s">
        <v>222</v>
      </c>
      <c r="DPC186" s="162" t="s">
        <v>222</v>
      </c>
      <c r="DPD186" s="162" t="s">
        <v>222</v>
      </c>
      <c r="DPE186" s="162" t="s">
        <v>222</v>
      </c>
      <c r="DPF186" s="162" t="s">
        <v>222</v>
      </c>
      <c r="DPG186" s="162" t="s">
        <v>222</v>
      </c>
      <c r="DPH186" s="162" t="s">
        <v>222</v>
      </c>
      <c r="DPI186" s="162" t="s">
        <v>222</v>
      </c>
      <c r="DPJ186" s="162" t="s">
        <v>222</v>
      </c>
      <c r="DPK186" s="162" t="s">
        <v>222</v>
      </c>
      <c r="DPL186" s="162" t="s">
        <v>222</v>
      </c>
      <c r="DPM186" s="162" t="s">
        <v>222</v>
      </c>
      <c r="DPN186" s="162" t="s">
        <v>222</v>
      </c>
      <c r="DPO186" s="162" t="s">
        <v>222</v>
      </c>
      <c r="DPP186" s="162" t="s">
        <v>222</v>
      </c>
      <c r="DPQ186" s="162" t="s">
        <v>222</v>
      </c>
      <c r="DPR186" s="162" t="s">
        <v>222</v>
      </c>
      <c r="DPS186" s="162" t="s">
        <v>222</v>
      </c>
      <c r="DPT186" s="162" t="s">
        <v>222</v>
      </c>
      <c r="DPU186" s="162" t="s">
        <v>222</v>
      </c>
      <c r="DPV186" s="162" t="s">
        <v>222</v>
      </c>
      <c r="DPW186" s="162" t="s">
        <v>222</v>
      </c>
      <c r="DPX186" s="162" t="s">
        <v>222</v>
      </c>
      <c r="DPY186" s="162" t="s">
        <v>222</v>
      </c>
      <c r="DPZ186" s="162" t="s">
        <v>222</v>
      </c>
      <c r="DQA186" s="162" t="s">
        <v>222</v>
      </c>
      <c r="DQB186" s="162" t="s">
        <v>222</v>
      </c>
      <c r="DQC186" s="162" t="s">
        <v>222</v>
      </c>
      <c r="DQD186" s="162" t="s">
        <v>222</v>
      </c>
      <c r="DQE186" s="162" t="s">
        <v>222</v>
      </c>
      <c r="DQF186" s="162" t="s">
        <v>222</v>
      </c>
      <c r="DQG186" s="162" t="s">
        <v>222</v>
      </c>
      <c r="DQH186" s="162" t="s">
        <v>222</v>
      </c>
      <c r="DQI186" s="162" t="s">
        <v>222</v>
      </c>
      <c r="DQJ186" s="162" t="s">
        <v>222</v>
      </c>
      <c r="DQK186" s="162" t="s">
        <v>222</v>
      </c>
      <c r="DQL186" s="162" t="s">
        <v>222</v>
      </c>
      <c r="DQM186" s="162" t="s">
        <v>222</v>
      </c>
      <c r="DQN186" s="162" t="s">
        <v>222</v>
      </c>
      <c r="DQO186" s="162" t="s">
        <v>222</v>
      </c>
      <c r="DQP186" s="162" t="s">
        <v>222</v>
      </c>
      <c r="DQQ186" s="162" t="s">
        <v>222</v>
      </c>
      <c r="DQR186" s="162" t="s">
        <v>222</v>
      </c>
      <c r="DQS186" s="162" t="s">
        <v>222</v>
      </c>
      <c r="DQT186" s="162" t="s">
        <v>222</v>
      </c>
      <c r="DQU186" s="162" t="s">
        <v>222</v>
      </c>
      <c r="DQV186" s="162" t="s">
        <v>222</v>
      </c>
      <c r="DQW186" s="162" t="s">
        <v>222</v>
      </c>
      <c r="DQX186" s="162" t="s">
        <v>222</v>
      </c>
      <c r="DQY186" s="162" t="s">
        <v>222</v>
      </c>
      <c r="DQZ186" s="162" t="s">
        <v>222</v>
      </c>
      <c r="DRA186" s="162" t="s">
        <v>222</v>
      </c>
      <c r="DRB186" s="162" t="s">
        <v>222</v>
      </c>
      <c r="DRC186" s="162" t="s">
        <v>222</v>
      </c>
      <c r="DRD186" s="162" t="s">
        <v>222</v>
      </c>
      <c r="DRE186" s="162" t="s">
        <v>222</v>
      </c>
      <c r="DRF186" s="162" t="s">
        <v>222</v>
      </c>
      <c r="DRG186" s="162" t="s">
        <v>222</v>
      </c>
      <c r="DRH186" s="162" t="s">
        <v>222</v>
      </c>
      <c r="DRI186" s="162" t="s">
        <v>222</v>
      </c>
      <c r="DRJ186" s="162" t="s">
        <v>222</v>
      </c>
      <c r="DRK186" s="162" t="s">
        <v>222</v>
      </c>
      <c r="DRL186" s="162" t="s">
        <v>222</v>
      </c>
      <c r="DRM186" s="162" t="s">
        <v>222</v>
      </c>
      <c r="DRN186" s="162" t="s">
        <v>222</v>
      </c>
      <c r="DRO186" s="162" t="s">
        <v>222</v>
      </c>
      <c r="DRP186" s="162" t="s">
        <v>222</v>
      </c>
      <c r="DRQ186" s="162" t="s">
        <v>222</v>
      </c>
      <c r="DRR186" s="162" t="s">
        <v>222</v>
      </c>
      <c r="DRS186" s="162" t="s">
        <v>222</v>
      </c>
      <c r="DRT186" s="162" t="s">
        <v>222</v>
      </c>
      <c r="DRU186" s="162" t="s">
        <v>222</v>
      </c>
      <c r="DRV186" s="162" t="s">
        <v>222</v>
      </c>
      <c r="DRW186" s="162" t="s">
        <v>222</v>
      </c>
      <c r="DRX186" s="162" t="s">
        <v>222</v>
      </c>
      <c r="DRY186" s="162" t="s">
        <v>222</v>
      </c>
      <c r="DRZ186" s="162" t="s">
        <v>222</v>
      </c>
      <c r="DSA186" s="162" t="s">
        <v>222</v>
      </c>
      <c r="DSB186" s="162" t="s">
        <v>222</v>
      </c>
      <c r="DSC186" s="162" t="s">
        <v>222</v>
      </c>
      <c r="DSD186" s="162" t="s">
        <v>222</v>
      </c>
      <c r="DSE186" s="162" t="s">
        <v>222</v>
      </c>
      <c r="DSF186" s="162" t="s">
        <v>222</v>
      </c>
      <c r="DSG186" s="162" t="s">
        <v>222</v>
      </c>
      <c r="DSH186" s="162" t="s">
        <v>222</v>
      </c>
      <c r="DSI186" s="162" t="s">
        <v>222</v>
      </c>
      <c r="DSJ186" s="162" t="s">
        <v>222</v>
      </c>
      <c r="DSK186" s="162" t="s">
        <v>222</v>
      </c>
      <c r="DSL186" s="162" t="s">
        <v>222</v>
      </c>
      <c r="DSM186" s="162" t="s">
        <v>222</v>
      </c>
      <c r="DSN186" s="162" t="s">
        <v>222</v>
      </c>
      <c r="DSO186" s="162" t="s">
        <v>222</v>
      </c>
      <c r="DSP186" s="162" t="s">
        <v>222</v>
      </c>
      <c r="DSQ186" s="162" t="s">
        <v>222</v>
      </c>
      <c r="DSR186" s="162" t="s">
        <v>222</v>
      </c>
      <c r="DSS186" s="162" t="s">
        <v>222</v>
      </c>
      <c r="DST186" s="162" t="s">
        <v>222</v>
      </c>
      <c r="DSU186" s="162" t="s">
        <v>222</v>
      </c>
      <c r="DSV186" s="162" t="s">
        <v>222</v>
      </c>
      <c r="DSW186" s="162" t="s">
        <v>222</v>
      </c>
      <c r="DSX186" s="162" t="s">
        <v>222</v>
      </c>
      <c r="DSY186" s="162" t="s">
        <v>222</v>
      </c>
      <c r="DSZ186" s="162" t="s">
        <v>222</v>
      </c>
      <c r="DTA186" s="162" t="s">
        <v>222</v>
      </c>
      <c r="DTB186" s="162" t="s">
        <v>222</v>
      </c>
      <c r="DTC186" s="162" t="s">
        <v>222</v>
      </c>
      <c r="DTD186" s="162" t="s">
        <v>222</v>
      </c>
      <c r="DTE186" s="162" t="s">
        <v>222</v>
      </c>
      <c r="DTF186" s="162" t="s">
        <v>222</v>
      </c>
      <c r="DTG186" s="162" t="s">
        <v>222</v>
      </c>
      <c r="DTH186" s="162" t="s">
        <v>222</v>
      </c>
      <c r="DTI186" s="162" t="s">
        <v>222</v>
      </c>
      <c r="DTJ186" s="162" t="s">
        <v>222</v>
      </c>
      <c r="DTK186" s="162" t="s">
        <v>222</v>
      </c>
      <c r="DTL186" s="162" t="s">
        <v>222</v>
      </c>
      <c r="DTM186" s="162" t="s">
        <v>222</v>
      </c>
      <c r="DTN186" s="162" t="s">
        <v>222</v>
      </c>
      <c r="DTO186" s="162" t="s">
        <v>222</v>
      </c>
      <c r="DTP186" s="162" t="s">
        <v>222</v>
      </c>
      <c r="DTQ186" s="162" t="s">
        <v>222</v>
      </c>
      <c r="DTR186" s="162" t="s">
        <v>222</v>
      </c>
      <c r="DTS186" s="162" t="s">
        <v>222</v>
      </c>
      <c r="DTT186" s="162" t="s">
        <v>222</v>
      </c>
      <c r="DTU186" s="162" t="s">
        <v>222</v>
      </c>
      <c r="DTV186" s="162" t="s">
        <v>222</v>
      </c>
      <c r="DTW186" s="162" t="s">
        <v>222</v>
      </c>
      <c r="DTX186" s="162" t="s">
        <v>222</v>
      </c>
      <c r="DTY186" s="162" t="s">
        <v>222</v>
      </c>
      <c r="DTZ186" s="162" t="s">
        <v>222</v>
      </c>
      <c r="DUA186" s="162" t="s">
        <v>222</v>
      </c>
      <c r="DUB186" s="162" t="s">
        <v>222</v>
      </c>
      <c r="DUC186" s="162" t="s">
        <v>222</v>
      </c>
      <c r="DUD186" s="162" t="s">
        <v>222</v>
      </c>
      <c r="DUE186" s="162" t="s">
        <v>222</v>
      </c>
      <c r="DUF186" s="162" t="s">
        <v>222</v>
      </c>
      <c r="DUG186" s="162" t="s">
        <v>222</v>
      </c>
      <c r="DUH186" s="162" t="s">
        <v>222</v>
      </c>
      <c r="DUI186" s="162" t="s">
        <v>222</v>
      </c>
      <c r="DUJ186" s="162" t="s">
        <v>222</v>
      </c>
      <c r="DUK186" s="162" t="s">
        <v>222</v>
      </c>
      <c r="DUL186" s="162" t="s">
        <v>222</v>
      </c>
      <c r="DUM186" s="162" t="s">
        <v>222</v>
      </c>
      <c r="DUN186" s="162" t="s">
        <v>222</v>
      </c>
      <c r="DUO186" s="162" t="s">
        <v>222</v>
      </c>
      <c r="DUP186" s="162" t="s">
        <v>222</v>
      </c>
      <c r="DUQ186" s="162" t="s">
        <v>222</v>
      </c>
      <c r="DUR186" s="162" t="s">
        <v>222</v>
      </c>
      <c r="DUS186" s="162" t="s">
        <v>222</v>
      </c>
      <c r="DUT186" s="162" t="s">
        <v>222</v>
      </c>
      <c r="DUU186" s="162" t="s">
        <v>222</v>
      </c>
      <c r="DUV186" s="162" t="s">
        <v>222</v>
      </c>
      <c r="DUW186" s="162" t="s">
        <v>222</v>
      </c>
      <c r="DUX186" s="162" t="s">
        <v>222</v>
      </c>
      <c r="DUY186" s="162" t="s">
        <v>222</v>
      </c>
      <c r="DUZ186" s="162" t="s">
        <v>222</v>
      </c>
      <c r="DVA186" s="162" t="s">
        <v>222</v>
      </c>
      <c r="DVB186" s="162" t="s">
        <v>222</v>
      </c>
      <c r="DVC186" s="162" t="s">
        <v>222</v>
      </c>
      <c r="DVD186" s="162" t="s">
        <v>222</v>
      </c>
      <c r="DVE186" s="162" t="s">
        <v>222</v>
      </c>
      <c r="DVF186" s="162" t="s">
        <v>222</v>
      </c>
      <c r="DVG186" s="162" t="s">
        <v>222</v>
      </c>
      <c r="DVH186" s="162" t="s">
        <v>222</v>
      </c>
      <c r="DVI186" s="162" t="s">
        <v>222</v>
      </c>
      <c r="DVJ186" s="162" t="s">
        <v>222</v>
      </c>
      <c r="DVK186" s="162" t="s">
        <v>222</v>
      </c>
      <c r="DVL186" s="162" t="s">
        <v>222</v>
      </c>
      <c r="DVM186" s="162" t="s">
        <v>222</v>
      </c>
      <c r="DVN186" s="162" t="s">
        <v>222</v>
      </c>
      <c r="DVO186" s="162" t="s">
        <v>222</v>
      </c>
      <c r="DVP186" s="162" t="s">
        <v>222</v>
      </c>
      <c r="DVQ186" s="162" t="s">
        <v>222</v>
      </c>
      <c r="DVR186" s="162" t="s">
        <v>222</v>
      </c>
      <c r="DVS186" s="162" t="s">
        <v>222</v>
      </c>
      <c r="DVT186" s="162" t="s">
        <v>222</v>
      </c>
      <c r="DVU186" s="162" t="s">
        <v>222</v>
      </c>
      <c r="DVV186" s="162" t="s">
        <v>222</v>
      </c>
      <c r="DVW186" s="162" t="s">
        <v>222</v>
      </c>
      <c r="DVX186" s="162" t="s">
        <v>222</v>
      </c>
      <c r="DVY186" s="162" t="s">
        <v>222</v>
      </c>
      <c r="DVZ186" s="162" t="s">
        <v>222</v>
      </c>
      <c r="DWA186" s="162" t="s">
        <v>222</v>
      </c>
      <c r="DWB186" s="162" t="s">
        <v>222</v>
      </c>
      <c r="DWC186" s="162" t="s">
        <v>222</v>
      </c>
      <c r="DWD186" s="162" t="s">
        <v>222</v>
      </c>
      <c r="DWE186" s="162" t="s">
        <v>222</v>
      </c>
      <c r="DWF186" s="162" t="s">
        <v>222</v>
      </c>
      <c r="DWG186" s="162" t="s">
        <v>222</v>
      </c>
      <c r="DWH186" s="162" t="s">
        <v>222</v>
      </c>
      <c r="DWI186" s="162" t="s">
        <v>222</v>
      </c>
      <c r="DWJ186" s="162" t="s">
        <v>222</v>
      </c>
      <c r="DWK186" s="162" t="s">
        <v>222</v>
      </c>
      <c r="DWL186" s="162" t="s">
        <v>222</v>
      </c>
      <c r="DWM186" s="162" t="s">
        <v>222</v>
      </c>
      <c r="DWN186" s="162" t="s">
        <v>222</v>
      </c>
      <c r="DWO186" s="162" t="s">
        <v>222</v>
      </c>
      <c r="DWP186" s="162" t="s">
        <v>222</v>
      </c>
      <c r="DWQ186" s="162" t="s">
        <v>222</v>
      </c>
      <c r="DWR186" s="162" t="s">
        <v>222</v>
      </c>
      <c r="DWS186" s="162" t="s">
        <v>222</v>
      </c>
      <c r="DWT186" s="162" t="s">
        <v>222</v>
      </c>
      <c r="DWU186" s="162" t="s">
        <v>222</v>
      </c>
      <c r="DWV186" s="162" t="s">
        <v>222</v>
      </c>
      <c r="DWW186" s="162" t="s">
        <v>222</v>
      </c>
      <c r="DWX186" s="162" t="s">
        <v>222</v>
      </c>
      <c r="DWY186" s="162" t="s">
        <v>222</v>
      </c>
      <c r="DWZ186" s="162" t="s">
        <v>222</v>
      </c>
      <c r="DXA186" s="162" t="s">
        <v>222</v>
      </c>
      <c r="DXB186" s="162" t="s">
        <v>222</v>
      </c>
      <c r="DXC186" s="162" t="s">
        <v>222</v>
      </c>
      <c r="DXD186" s="162" t="s">
        <v>222</v>
      </c>
      <c r="DXE186" s="162" t="s">
        <v>222</v>
      </c>
      <c r="DXF186" s="162" t="s">
        <v>222</v>
      </c>
      <c r="DXG186" s="162" t="s">
        <v>222</v>
      </c>
      <c r="DXH186" s="162" t="s">
        <v>222</v>
      </c>
      <c r="DXI186" s="162" t="s">
        <v>222</v>
      </c>
      <c r="DXJ186" s="162" t="s">
        <v>222</v>
      </c>
      <c r="DXK186" s="162" t="s">
        <v>222</v>
      </c>
      <c r="DXL186" s="162" t="s">
        <v>222</v>
      </c>
      <c r="DXM186" s="162" t="s">
        <v>222</v>
      </c>
      <c r="DXN186" s="162" t="s">
        <v>222</v>
      </c>
      <c r="DXO186" s="162" t="s">
        <v>222</v>
      </c>
      <c r="DXP186" s="162" t="s">
        <v>222</v>
      </c>
      <c r="DXQ186" s="162" t="s">
        <v>222</v>
      </c>
      <c r="DXR186" s="162" t="s">
        <v>222</v>
      </c>
      <c r="DXS186" s="162" t="s">
        <v>222</v>
      </c>
      <c r="DXT186" s="162" t="s">
        <v>222</v>
      </c>
      <c r="DXU186" s="162" t="s">
        <v>222</v>
      </c>
      <c r="DXV186" s="162" t="s">
        <v>222</v>
      </c>
      <c r="DXW186" s="162" t="s">
        <v>222</v>
      </c>
      <c r="DXX186" s="162" t="s">
        <v>222</v>
      </c>
      <c r="DXY186" s="162" t="s">
        <v>222</v>
      </c>
      <c r="DXZ186" s="162" t="s">
        <v>222</v>
      </c>
      <c r="DYA186" s="162" t="s">
        <v>222</v>
      </c>
      <c r="DYB186" s="162" t="s">
        <v>222</v>
      </c>
      <c r="DYC186" s="162" t="s">
        <v>222</v>
      </c>
      <c r="DYD186" s="162" t="s">
        <v>222</v>
      </c>
      <c r="DYE186" s="162" t="s">
        <v>222</v>
      </c>
      <c r="DYF186" s="162" t="s">
        <v>222</v>
      </c>
      <c r="DYG186" s="162" t="s">
        <v>222</v>
      </c>
      <c r="DYH186" s="162" t="s">
        <v>222</v>
      </c>
      <c r="DYI186" s="162" t="s">
        <v>222</v>
      </c>
      <c r="DYJ186" s="162" t="s">
        <v>222</v>
      </c>
      <c r="DYK186" s="162" t="s">
        <v>222</v>
      </c>
      <c r="DYL186" s="162" t="s">
        <v>222</v>
      </c>
      <c r="DYM186" s="162" t="s">
        <v>222</v>
      </c>
      <c r="DYN186" s="162" t="s">
        <v>222</v>
      </c>
      <c r="DYO186" s="162" t="s">
        <v>222</v>
      </c>
      <c r="DYP186" s="162" t="s">
        <v>222</v>
      </c>
      <c r="DYQ186" s="162" t="s">
        <v>222</v>
      </c>
      <c r="DYR186" s="162" t="s">
        <v>222</v>
      </c>
      <c r="DYS186" s="162" t="s">
        <v>222</v>
      </c>
      <c r="DYT186" s="162" t="s">
        <v>222</v>
      </c>
      <c r="DYU186" s="162" t="s">
        <v>222</v>
      </c>
      <c r="DYV186" s="162" t="s">
        <v>222</v>
      </c>
      <c r="DYW186" s="162" t="s">
        <v>222</v>
      </c>
      <c r="DYX186" s="162" t="s">
        <v>222</v>
      </c>
      <c r="DYY186" s="162" t="s">
        <v>222</v>
      </c>
      <c r="DYZ186" s="162" t="s">
        <v>222</v>
      </c>
      <c r="DZA186" s="162" t="s">
        <v>222</v>
      </c>
      <c r="DZB186" s="162" t="s">
        <v>222</v>
      </c>
      <c r="DZC186" s="162" t="s">
        <v>222</v>
      </c>
      <c r="DZD186" s="162" t="s">
        <v>222</v>
      </c>
      <c r="DZE186" s="162" t="s">
        <v>222</v>
      </c>
      <c r="DZF186" s="162" t="s">
        <v>222</v>
      </c>
      <c r="DZG186" s="162" t="s">
        <v>222</v>
      </c>
      <c r="DZH186" s="162" t="s">
        <v>222</v>
      </c>
      <c r="DZI186" s="162" t="s">
        <v>222</v>
      </c>
      <c r="DZJ186" s="162" t="s">
        <v>222</v>
      </c>
      <c r="DZK186" s="162" t="s">
        <v>222</v>
      </c>
      <c r="DZL186" s="162" t="s">
        <v>222</v>
      </c>
      <c r="DZM186" s="162" t="s">
        <v>222</v>
      </c>
      <c r="DZN186" s="162" t="s">
        <v>222</v>
      </c>
      <c r="DZO186" s="162" t="s">
        <v>222</v>
      </c>
      <c r="DZP186" s="162" t="s">
        <v>222</v>
      </c>
      <c r="DZQ186" s="162" t="s">
        <v>222</v>
      </c>
      <c r="DZR186" s="162" t="s">
        <v>222</v>
      </c>
      <c r="DZS186" s="162" t="s">
        <v>222</v>
      </c>
      <c r="DZT186" s="162" t="s">
        <v>222</v>
      </c>
      <c r="DZU186" s="162" t="s">
        <v>222</v>
      </c>
      <c r="DZV186" s="162" t="s">
        <v>222</v>
      </c>
      <c r="DZW186" s="162" t="s">
        <v>222</v>
      </c>
      <c r="DZX186" s="162" t="s">
        <v>222</v>
      </c>
      <c r="DZY186" s="162" t="s">
        <v>222</v>
      </c>
      <c r="DZZ186" s="162" t="s">
        <v>222</v>
      </c>
      <c r="EAA186" s="162" t="s">
        <v>222</v>
      </c>
      <c r="EAB186" s="162" t="s">
        <v>222</v>
      </c>
      <c r="EAC186" s="162" t="s">
        <v>222</v>
      </c>
      <c r="EAD186" s="162" t="s">
        <v>222</v>
      </c>
      <c r="EAE186" s="162" t="s">
        <v>222</v>
      </c>
      <c r="EAF186" s="162" t="s">
        <v>222</v>
      </c>
      <c r="EAG186" s="162" t="s">
        <v>222</v>
      </c>
      <c r="EAH186" s="162" t="s">
        <v>222</v>
      </c>
      <c r="EAI186" s="162" t="s">
        <v>222</v>
      </c>
      <c r="EAJ186" s="162" t="s">
        <v>222</v>
      </c>
      <c r="EAK186" s="162" t="s">
        <v>222</v>
      </c>
      <c r="EAL186" s="162" t="s">
        <v>222</v>
      </c>
      <c r="EAM186" s="162" t="s">
        <v>222</v>
      </c>
      <c r="EAN186" s="162" t="s">
        <v>222</v>
      </c>
      <c r="EAO186" s="162" t="s">
        <v>222</v>
      </c>
      <c r="EAP186" s="162" t="s">
        <v>222</v>
      </c>
      <c r="EAQ186" s="162" t="s">
        <v>222</v>
      </c>
      <c r="EAR186" s="162" t="s">
        <v>222</v>
      </c>
      <c r="EAS186" s="162" t="s">
        <v>222</v>
      </c>
      <c r="EAT186" s="162" t="s">
        <v>222</v>
      </c>
      <c r="EAU186" s="162" t="s">
        <v>222</v>
      </c>
      <c r="EAV186" s="162" t="s">
        <v>222</v>
      </c>
      <c r="EAW186" s="162" t="s">
        <v>222</v>
      </c>
      <c r="EAX186" s="162" t="s">
        <v>222</v>
      </c>
      <c r="EAY186" s="162" t="s">
        <v>222</v>
      </c>
      <c r="EAZ186" s="162" t="s">
        <v>222</v>
      </c>
      <c r="EBA186" s="162" t="s">
        <v>222</v>
      </c>
      <c r="EBB186" s="162" t="s">
        <v>222</v>
      </c>
      <c r="EBC186" s="162" t="s">
        <v>222</v>
      </c>
      <c r="EBD186" s="162" t="s">
        <v>222</v>
      </c>
      <c r="EBE186" s="162" t="s">
        <v>222</v>
      </c>
      <c r="EBF186" s="162" t="s">
        <v>222</v>
      </c>
      <c r="EBG186" s="162" t="s">
        <v>222</v>
      </c>
      <c r="EBH186" s="162" t="s">
        <v>222</v>
      </c>
      <c r="EBI186" s="162" t="s">
        <v>222</v>
      </c>
      <c r="EBJ186" s="162" t="s">
        <v>222</v>
      </c>
      <c r="EBK186" s="162" t="s">
        <v>222</v>
      </c>
      <c r="EBL186" s="162" t="s">
        <v>222</v>
      </c>
      <c r="EBM186" s="162" t="s">
        <v>222</v>
      </c>
      <c r="EBN186" s="162" t="s">
        <v>222</v>
      </c>
      <c r="EBO186" s="162" t="s">
        <v>222</v>
      </c>
      <c r="EBP186" s="162" t="s">
        <v>222</v>
      </c>
      <c r="EBQ186" s="162" t="s">
        <v>222</v>
      </c>
      <c r="EBR186" s="162" t="s">
        <v>222</v>
      </c>
      <c r="EBS186" s="162" t="s">
        <v>222</v>
      </c>
      <c r="EBT186" s="162" t="s">
        <v>222</v>
      </c>
      <c r="EBU186" s="162" t="s">
        <v>222</v>
      </c>
      <c r="EBV186" s="162" t="s">
        <v>222</v>
      </c>
      <c r="EBW186" s="162" t="s">
        <v>222</v>
      </c>
      <c r="EBX186" s="162" t="s">
        <v>222</v>
      </c>
      <c r="EBY186" s="162" t="s">
        <v>222</v>
      </c>
      <c r="EBZ186" s="162" t="s">
        <v>222</v>
      </c>
      <c r="ECA186" s="162" t="s">
        <v>222</v>
      </c>
      <c r="ECB186" s="162" t="s">
        <v>222</v>
      </c>
      <c r="ECC186" s="162" t="s">
        <v>222</v>
      </c>
      <c r="ECD186" s="162" t="s">
        <v>222</v>
      </c>
      <c r="ECE186" s="162" t="s">
        <v>222</v>
      </c>
      <c r="ECF186" s="162" t="s">
        <v>222</v>
      </c>
      <c r="ECG186" s="162" t="s">
        <v>222</v>
      </c>
      <c r="ECH186" s="162" t="s">
        <v>222</v>
      </c>
      <c r="ECI186" s="162" t="s">
        <v>222</v>
      </c>
      <c r="ECJ186" s="162" t="s">
        <v>222</v>
      </c>
      <c r="ECK186" s="162" t="s">
        <v>222</v>
      </c>
      <c r="ECL186" s="162" t="s">
        <v>222</v>
      </c>
      <c r="ECM186" s="162" t="s">
        <v>222</v>
      </c>
      <c r="ECN186" s="162" t="s">
        <v>222</v>
      </c>
      <c r="ECO186" s="162" t="s">
        <v>222</v>
      </c>
      <c r="ECP186" s="162" t="s">
        <v>222</v>
      </c>
      <c r="ECQ186" s="162" t="s">
        <v>222</v>
      </c>
      <c r="ECR186" s="162" t="s">
        <v>222</v>
      </c>
      <c r="ECS186" s="162" t="s">
        <v>222</v>
      </c>
      <c r="ECT186" s="162" t="s">
        <v>222</v>
      </c>
      <c r="ECU186" s="162" t="s">
        <v>222</v>
      </c>
      <c r="ECV186" s="162" t="s">
        <v>222</v>
      </c>
      <c r="ECW186" s="162" t="s">
        <v>222</v>
      </c>
      <c r="ECX186" s="162" t="s">
        <v>222</v>
      </c>
      <c r="ECY186" s="162" t="s">
        <v>222</v>
      </c>
      <c r="ECZ186" s="162" t="s">
        <v>222</v>
      </c>
      <c r="EDA186" s="162" t="s">
        <v>222</v>
      </c>
      <c r="EDB186" s="162" t="s">
        <v>222</v>
      </c>
      <c r="EDC186" s="162" t="s">
        <v>222</v>
      </c>
      <c r="EDD186" s="162" t="s">
        <v>222</v>
      </c>
      <c r="EDE186" s="162" t="s">
        <v>222</v>
      </c>
      <c r="EDF186" s="162" t="s">
        <v>222</v>
      </c>
      <c r="EDG186" s="162" t="s">
        <v>222</v>
      </c>
      <c r="EDH186" s="162" t="s">
        <v>222</v>
      </c>
      <c r="EDI186" s="162" t="s">
        <v>222</v>
      </c>
      <c r="EDJ186" s="162" t="s">
        <v>222</v>
      </c>
      <c r="EDK186" s="162" t="s">
        <v>222</v>
      </c>
      <c r="EDL186" s="162" t="s">
        <v>222</v>
      </c>
      <c r="EDM186" s="162" t="s">
        <v>222</v>
      </c>
      <c r="EDN186" s="162" t="s">
        <v>222</v>
      </c>
      <c r="EDO186" s="162" t="s">
        <v>222</v>
      </c>
      <c r="EDP186" s="162" t="s">
        <v>222</v>
      </c>
      <c r="EDQ186" s="162" t="s">
        <v>222</v>
      </c>
      <c r="EDR186" s="162" t="s">
        <v>222</v>
      </c>
      <c r="EDS186" s="162" t="s">
        <v>222</v>
      </c>
      <c r="EDT186" s="162" t="s">
        <v>222</v>
      </c>
      <c r="EDU186" s="162" t="s">
        <v>222</v>
      </c>
      <c r="EDV186" s="162" t="s">
        <v>222</v>
      </c>
      <c r="EDW186" s="162" t="s">
        <v>222</v>
      </c>
      <c r="EDX186" s="162" t="s">
        <v>222</v>
      </c>
      <c r="EDY186" s="162" t="s">
        <v>222</v>
      </c>
      <c r="EDZ186" s="162" t="s">
        <v>222</v>
      </c>
      <c r="EEA186" s="162" t="s">
        <v>222</v>
      </c>
      <c r="EEB186" s="162" t="s">
        <v>222</v>
      </c>
      <c r="EEC186" s="162" t="s">
        <v>222</v>
      </c>
      <c r="EED186" s="162" t="s">
        <v>222</v>
      </c>
      <c r="EEE186" s="162" t="s">
        <v>222</v>
      </c>
      <c r="EEF186" s="162" t="s">
        <v>222</v>
      </c>
      <c r="EEG186" s="162" t="s">
        <v>222</v>
      </c>
      <c r="EEH186" s="162" t="s">
        <v>222</v>
      </c>
      <c r="EEI186" s="162" t="s">
        <v>222</v>
      </c>
      <c r="EEJ186" s="162" t="s">
        <v>222</v>
      </c>
      <c r="EEK186" s="162" t="s">
        <v>222</v>
      </c>
      <c r="EEL186" s="162" t="s">
        <v>222</v>
      </c>
      <c r="EEM186" s="162" t="s">
        <v>222</v>
      </c>
      <c r="EEN186" s="162" t="s">
        <v>222</v>
      </c>
      <c r="EEO186" s="162" t="s">
        <v>222</v>
      </c>
      <c r="EEP186" s="162" t="s">
        <v>222</v>
      </c>
      <c r="EEQ186" s="162" t="s">
        <v>222</v>
      </c>
      <c r="EER186" s="162" t="s">
        <v>222</v>
      </c>
      <c r="EES186" s="162" t="s">
        <v>222</v>
      </c>
      <c r="EET186" s="162" t="s">
        <v>222</v>
      </c>
      <c r="EEU186" s="162" t="s">
        <v>222</v>
      </c>
      <c r="EEV186" s="162" t="s">
        <v>222</v>
      </c>
      <c r="EEW186" s="162" t="s">
        <v>222</v>
      </c>
      <c r="EEX186" s="162" t="s">
        <v>222</v>
      </c>
      <c r="EEY186" s="162" t="s">
        <v>222</v>
      </c>
      <c r="EEZ186" s="162" t="s">
        <v>222</v>
      </c>
      <c r="EFA186" s="162" t="s">
        <v>222</v>
      </c>
      <c r="EFB186" s="162" t="s">
        <v>222</v>
      </c>
      <c r="EFC186" s="162" t="s">
        <v>222</v>
      </c>
      <c r="EFD186" s="162" t="s">
        <v>222</v>
      </c>
      <c r="EFE186" s="162" t="s">
        <v>222</v>
      </c>
      <c r="EFF186" s="162" t="s">
        <v>222</v>
      </c>
      <c r="EFG186" s="162" t="s">
        <v>222</v>
      </c>
      <c r="EFH186" s="162" t="s">
        <v>222</v>
      </c>
      <c r="EFI186" s="162" t="s">
        <v>222</v>
      </c>
      <c r="EFJ186" s="162" t="s">
        <v>222</v>
      </c>
      <c r="EFK186" s="162" t="s">
        <v>222</v>
      </c>
      <c r="EFL186" s="162" t="s">
        <v>222</v>
      </c>
      <c r="EFM186" s="162" t="s">
        <v>222</v>
      </c>
      <c r="EFN186" s="162" t="s">
        <v>222</v>
      </c>
      <c r="EFO186" s="162" t="s">
        <v>222</v>
      </c>
      <c r="EFP186" s="162" t="s">
        <v>222</v>
      </c>
      <c r="EFQ186" s="162" t="s">
        <v>222</v>
      </c>
      <c r="EFR186" s="162" t="s">
        <v>222</v>
      </c>
      <c r="EFS186" s="162" t="s">
        <v>222</v>
      </c>
      <c r="EFT186" s="162" t="s">
        <v>222</v>
      </c>
      <c r="EFU186" s="162" t="s">
        <v>222</v>
      </c>
      <c r="EFV186" s="162" t="s">
        <v>222</v>
      </c>
      <c r="EFW186" s="162" t="s">
        <v>222</v>
      </c>
      <c r="EFX186" s="162" t="s">
        <v>222</v>
      </c>
      <c r="EFY186" s="162" t="s">
        <v>222</v>
      </c>
      <c r="EFZ186" s="162" t="s">
        <v>222</v>
      </c>
      <c r="EGA186" s="162" t="s">
        <v>222</v>
      </c>
      <c r="EGB186" s="162" t="s">
        <v>222</v>
      </c>
      <c r="EGC186" s="162" t="s">
        <v>222</v>
      </c>
      <c r="EGD186" s="162" t="s">
        <v>222</v>
      </c>
      <c r="EGE186" s="162" t="s">
        <v>222</v>
      </c>
      <c r="EGF186" s="162" t="s">
        <v>222</v>
      </c>
      <c r="EGG186" s="162" t="s">
        <v>222</v>
      </c>
      <c r="EGH186" s="162" t="s">
        <v>222</v>
      </c>
      <c r="EGI186" s="162" t="s">
        <v>222</v>
      </c>
      <c r="EGJ186" s="162" t="s">
        <v>222</v>
      </c>
      <c r="EGK186" s="162" t="s">
        <v>222</v>
      </c>
      <c r="EGL186" s="162" t="s">
        <v>222</v>
      </c>
      <c r="EGM186" s="162" t="s">
        <v>222</v>
      </c>
      <c r="EGN186" s="162" t="s">
        <v>222</v>
      </c>
      <c r="EGO186" s="162" t="s">
        <v>222</v>
      </c>
      <c r="EGP186" s="162" t="s">
        <v>222</v>
      </c>
      <c r="EGQ186" s="162" t="s">
        <v>222</v>
      </c>
      <c r="EGR186" s="162" t="s">
        <v>222</v>
      </c>
      <c r="EGS186" s="162" t="s">
        <v>222</v>
      </c>
      <c r="EGT186" s="162" t="s">
        <v>222</v>
      </c>
      <c r="EGU186" s="162" t="s">
        <v>222</v>
      </c>
      <c r="EGV186" s="162" t="s">
        <v>222</v>
      </c>
      <c r="EGW186" s="162" t="s">
        <v>222</v>
      </c>
      <c r="EGX186" s="162" t="s">
        <v>222</v>
      </c>
      <c r="EGY186" s="162" t="s">
        <v>222</v>
      </c>
      <c r="EGZ186" s="162" t="s">
        <v>222</v>
      </c>
      <c r="EHA186" s="162" t="s">
        <v>222</v>
      </c>
      <c r="EHB186" s="162" t="s">
        <v>222</v>
      </c>
      <c r="EHC186" s="162" t="s">
        <v>222</v>
      </c>
      <c r="EHD186" s="162" t="s">
        <v>222</v>
      </c>
      <c r="EHE186" s="162" t="s">
        <v>222</v>
      </c>
      <c r="EHF186" s="162" t="s">
        <v>222</v>
      </c>
      <c r="EHG186" s="162" t="s">
        <v>222</v>
      </c>
      <c r="EHH186" s="162" t="s">
        <v>222</v>
      </c>
      <c r="EHI186" s="162" t="s">
        <v>222</v>
      </c>
      <c r="EHJ186" s="162" t="s">
        <v>222</v>
      </c>
      <c r="EHK186" s="162" t="s">
        <v>222</v>
      </c>
      <c r="EHL186" s="162" t="s">
        <v>222</v>
      </c>
      <c r="EHM186" s="162" t="s">
        <v>222</v>
      </c>
      <c r="EHN186" s="162" t="s">
        <v>222</v>
      </c>
      <c r="EHO186" s="162" t="s">
        <v>222</v>
      </c>
      <c r="EHP186" s="162" t="s">
        <v>222</v>
      </c>
      <c r="EHQ186" s="162" t="s">
        <v>222</v>
      </c>
      <c r="EHR186" s="162" t="s">
        <v>222</v>
      </c>
      <c r="EHS186" s="162" t="s">
        <v>222</v>
      </c>
      <c r="EHT186" s="162" t="s">
        <v>222</v>
      </c>
      <c r="EHU186" s="162" t="s">
        <v>222</v>
      </c>
      <c r="EHV186" s="162" t="s">
        <v>222</v>
      </c>
      <c r="EHW186" s="162" t="s">
        <v>222</v>
      </c>
      <c r="EHX186" s="162" t="s">
        <v>222</v>
      </c>
      <c r="EHY186" s="162" t="s">
        <v>222</v>
      </c>
      <c r="EHZ186" s="162" t="s">
        <v>222</v>
      </c>
      <c r="EIA186" s="162" t="s">
        <v>222</v>
      </c>
      <c r="EIB186" s="162" t="s">
        <v>222</v>
      </c>
      <c r="EIC186" s="162" t="s">
        <v>222</v>
      </c>
      <c r="EID186" s="162" t="s">
        <v>222</v>
      </c>
      <c r="EIE186" s="162" t="s">
        <v>222</v>
      </c>
      <c r="EIF186" s="162" t="s">
        <v>222</v>
      </c>
      <c r="EIG186" s="162" t="s">
        <v>222</v>
      </c>
      <c r="EIH186" s="162" t="s">
        <v>222</v>
      </c>
      <c r="EII186" s="162" t="s">
        <v>222</v>
      </c>
      <c r="EIJ186" s="162" t="s">
        <v>222</v>
      </c>
      <c r="EIK186" s="162" t="s">
        <v>222</v>
      </c>
      <c r="EIL186" s="162" t="s">
        <v>222</v>
      </c>
      <c r="EIM186" s="162" t="s">
        <v>222</v>
      </c>
      <c r="EIN186" s="162" t="s">
        <v>222</v>
      </c>
      <c r="EIO186" s="162" t="s">
        <v>222</v>
      </c>
      <c r="EIP186" s="162" t="s">
        <v>222</v>
      </c>
      <c r="EIQ186" s="162" t="s">
        <v>222</v>
      </c>
      <c r="EIR186" s="162" t="s">
        <v>222</v>
      </c>
      <c r="EIS186" s="162" t="s">
        <v>222</v>
      </c>
      <c r="EIT186" s="162" t="s">
        <v>222</v>
      </c>
      <c r="EIU186" s="162" t="s">
        <v>222</v>
      </c>
      <c r="EIV186" s="162" t="s">
        <v>222</v>
      </c>
      <c r="EIW186" s="162" t="s">
        <v>222</v>
      </c>
      <c r="EIX186" s="162" t="s">
        <v>222</v>
      </c>
      <c r="EIY186" s="162" t="s">
        <v>222</v>
      </c>
      <c r="EIZ186" s="162" t="s">
        <v>222</v>
      </c>
      <c r="EJA186" s="162" t="s">
        <v>222</v>
      </c>
      <c r="EJB186" s="162" t="s">
        <v>222</v>
      </c>
      <c r="EJC186" s="162" t="s">
        <v>222</v>
      </c>
      <c r="EJD186" s="162" t="s">
        <v>222</v>
      </c>
      <c r="EJE186" s="162" t="s">
        <v>222</v>
      </c>
      <c r="EJF186" s="162" t="s">
        <v>222</v>
      </c>
      <c r="EJG186" s="162" t="s">
        <v>222</v>
      </c>
      <c r="EJH186" s="162" t="s">
        <v>222</v>
      </c>
      <c r="EJI186" s="162" t="s">
        <v>222</v>
      </c>
      <c r="EJJ186" s="162" t="s">
        <v>222</v>
      </c>
      <c r="EJK186" s="162" t="s">
        <v>222</v>
      </c>
      <c r="EJL186" s="162" t="s">
        <v>222</v>
      </c>
      <c r="EJM186" s="162" t="s">
        <v>222</v>
      </c>
      <c r="EJN186" s="162" t="s">
        <v>222</v>
      </c>
      <c r="EJO186" s="162" t="s">
        <v>222</v>
      </c>
      <c r="EJP186" s="162" t="s">
        <v>222</v>
      </c>
      <c r="EJQ186" s="162" t="s">
        <v>222</v>
      </c>
      <c r="EJR186" s="162" t="s">
        <v>222</v>
      </c>
      <c r="EJS186" s="162" t="s">
        <v>222</v>
      </c>
      <c r="EJT186" s="162" t="s">
        <v>222</v>
      </c>
      <c r="EJU186" s="162" t="s">
        <v>222</v>
      </c>
      <c r="EJV186" s="162" t="s">
        <v>222</v>
      </c>
      <c r="EJW186" s="162" t="s">
        <v>222</v>
      </c>
      <c r="EJX186" s="162" t="s">
        <v>222</v>
      </c>
      <c r="EJY186" s="162" t="s">
        <v>222</v>
      </c>
      <c r="EJZ186" s="162" t="s">
        <v>222</v>
      </c>
      <c r="EKA186" s="162" t="s">
        <v>222</v>
      </c>
      <c r="EKB186" s="162" t="s">
        <v>222</v>
      </c>
      <c r="EKC186" s="162" t="s">
        <v>222</v>
      </c>
      <c r="EKD186" s="162" t="s">
        <v>222</v>
      </c>
      <c r="EKE186" s="162" t="s">
        <v>222</v>
      </c>
      <c r="EKF186" s="162" t="s">
        <v>222</v>
      </c>
      <c r="EKG186" s="162" t="s">
        <v>222</v>
      </c>
      <c r="EKH186" s="162" t="s">
        <v>222</v>
      </c>
      <c r="EKI186" s="162" t="s">
        <v>222</v>
      </c>
      <c r="EKJ186" s="162" t="s">
        <v>222</v>
      </c>
      <c r="EKK186" s="162" t="s">
        <v>222</v>
      </c>
      <c r="EKL186" s="162" t="s">
        <v>222</v>
      </c>
      <c r="EKM186" s="162" t="s">
        <v>222</v>
      </c>
      <c r="EKN186" s="162" t="s">
        <v>222</v>
      </c>
      <c r="EKO186" s="162" t="s">
        <v>222</v>
      </c>
      <c r="EKP186" s="162" t="s">
        <v>222</v>
      </c>
      <c r="EKQ186" s="162" t="s">
        <v>222</v>
      </c>
      <c r="EKR186" s="162" t="s">
        <v>222</v>
      </c>
      <c r="EKS186" s="162" t="s">
        <v>222</v>
      </c>
      <c r="EKT186" s="162" t="s">
        <v>222</v>
      </c>
      <c r="EKU186" s="162" t="s">
        <v>222</v>
      </c>
      <c r="EKV186" s="162" t="s">
        <v>222</v>
      </c>
      <c r="EKW186" s="162" t="s">
        <v>222</v>
      </c>
      <c r="EKX186" s="162" t="s">
        <v>222</v>
      </c>
      <c r="EKY186" s="162" t="s">
        <v>222</v>
      </c>
      <c r="EKZ186" s="162" t="s">
        <v>222</v>
      </c>
      <c r="ELA186" s="162" t="s">
        <v>222</v>
      </c>
      <c r="ELB186" s="162" t="s">
        <v>222</v>
      </c>
      <c r="ELC186" s="162" t="s">
        <v>222</v>
      </c>
      <c r="ELD186" s="162" t="s">
        <v>222</v>
      </c>
      <c r="ELE186" s="162" t="s">
        <v>222</v>
      </c>
      <c r="ELF186" s="162" t="s">
        <v>222</v>
      </c>
      <c r="ELG186" s="162" t="s">
        <v>222</v>
      </c>
      <c r="ELH186" s="162" t="s">
        <v>222</v>
      </c>
      <c r="ELI186" s="162" t="s">
        <v>222</v>
      </c>
      <c r="ELJ186" s="162" t="s">
        <v>222</v>
      </c>
      <c r="ELK186" s="162" t="s">
        <v>222</v>
      </c>
      <c r="ELL186" s="162" t="s">
        <v>222</v>
      </c>
      <c r="ELM186" s="162" t="s">
        <v>222</v>
      </c>
      <c r="ELN186" s="162" t="s">
        <v>222</v>
      </c>
      <c r="ELO186" s="162" t="s">
        <v>222</v>
      </c>
      <c r="ELP186" s="162" t="s">
        <v>222</v>
      </c>
      <c r="ELQ186" s="162" t="s">
        <v>222</v>
      </c>
      <c r="ELR186" s="162" t="s">
        <v>222</v>
      </c>
      <c r="ELS186" s="162" t="s">
        <v>222</v>
      </c>
      <c r="ELT186" s="162" t="s">
        <v>222</v>
      </c>
      <c r="ELU186" s="162" t="s">
        <v>222</v>
      </c>
      <c r="ELV186" s="162" t="s">
        <v>222</v>
      </c>
      <c r="ELW186" s="162" t="s">
        <v>222</v>
      </c>
      <c r="ELX186" s="162" t="s">
        <v>222</v>
      </c>
      <c r="ELY186" s="162" t="s">
        <v>222</v>
      </c>
      <c r="ELZ186" s="162" t="s">
        <v>222</v>
      </c>
      <c r="EMA186" s="162" t="s">
        <v>222</v>
      </c>
      <c r="EMB186" s="162" t="s">
        <v>222</v>
      </c>
      <c r="EMC186" s="162" t="s">
        <v>222</v>
      </c>
      <c r="EMD186" s="162" t="s">
        <v>222</v>
      </c>
      <c r="EME186" s="162" t="s">
        <v>222</v>
      </c>
      <c r="EMF186" s="162" t="s">
        <v>222</v>
      </c>
      <c r="EMG186" s="162" t="s">
        <v>222</v>
      </c>
      <c r="EMH186" s="162" t="s">
        <v>222</v>
      </c>
      <c r="EMI186" s="162" t="s">
        <v>222</v>
      </c>
      <c r="EMJ186" s="162" t="s">
        <v>222</v>
      </c>
      <c r="EMK186" s="162" t="s">
        <v>222</v>
      </c>
      <c r="EML186" s="162" t="s">
        <v>222</v>
      </c>
      <c r="EMM186" s="162" t="s">
        <v>222</v>
      </c>
      <c r="EMN186" s="162" t="s">
        <v>222</v>
      </c>
      <c r="EMO186" s="162" t="s">
        <v>222</v>
      </c>
      <c r="EMP186" s="162" t="s">
        <v>222</v>
      </c>
      <c r="EMQ186" s="162" t="s">
        <v>222</v>
      </c>
      <c r="EMR186" s="162" t="s">
        <v>222</v>
      </c>
      <c r="EMS186" s="162" t="s">
        <v>222</v>
      </c>
      <c r="EMT186" s="162" t="s">
        <v>222</v>
      </c>
      <c r="EMU186" s="162" t="s">
        <v>222</v>
      </c>
      <c r="EMV186" s="162" t="s">
        <v>222</v>
      </c>
      <c r="EMW186" s="162" t="s">
        <v>222</v>
      </c>
      <c r="EMX186" s="162" t="s">
        <v>222</v>
      </c>
      <c r="EMY186" s="162" t="s">
        <v>222</v>
      </c>
      <c r="EMZ186" s="162" t="s">
        <v>222</v>
      </c>
      <c r="ENA186" s="162" t="s">
        <v>222</v>
      </c>
      <c r="ENB186" s="162" t="s">
        <v>222</v>
      </c>
      <c r="ENC186" s="162" t="s">
        <v>222</v>
      </c>
      <c r="END186" s="162" t="s">
        <v>222</v>
      </c>
      <c r="ENE186" s="162" t="s">
        <v>222</v>
      </c>
      <c r="ENF186" s="162" t="s">
        <v>222</v>
      </c>
      <c r="ENG186" s="162" t="s">
        <v>222</v>
      </c>
      <c r="ENH186" s="162" t="s">
        <v>222</v>
      </c>
      <c r="ENI186" s="162" t="s">
        <v>222</v>
      </c>
      <c r="ENJ186" s="162" t="s">
        <v>222</v>
      </c>
      <c r="ENK186" s="162" t="s">
        <v>222</v>
      </c>
      <c r="ENL186" s="162" t="s">
        <v>222</v>
      </c>
      <c r="ENM186" s="162" t="s">
        <v>222</v>
      </c>
      <c r="ENN186" s="162" t="s">
        <v>222</v>
      </c>
      <c r="ENO186" s="162" t="s">
        <v>222</v>
      </c>
      <c r="ENP186" s="162" t="s">
        <v>222</v>
      </c>
      <c r="ENQ186" s="162" t="s">
        <v>222</v>
      </c>
      <c r="ENR186" s="162" t="s">
        <v>222</v>
      </c>
      <c r="ENS186" s="162" t="s">
        <v>222</v>
      </c>
      <c r="ENT186" s="162" t="s">
        <v>222</v>
      </c>
      <c r="ENU186" s="162" t="s">
        <v>222</v>
      </c>
      <c r="ENV186" s="162" t="s">
        <v>222</v>
      </c>
      <c r="ENW186" s="162" t="s">
        <v>222</v>
      </c>
      <c r="ENX186" s="162" t="s">
        <v>222</v>
      </c>
      <c r="ENY186" s="162" t="s">
        <v>222</v>
      </c>
      <c r="ENZ186" s="162" t="s">
        <v>222</v>
      </c>
      <c r="EOA186" s="162" t="s">
        <v>222</v>
      </c>
      <c r="EOB186" s="162" t="s">
        <v>222</v>
      </c>
      <c r="EOC186" s="162" t="s">
        <v>222</v>
      </c>
      <c r="EOD186" s="162" t="s">
        <v>222</v>
      </c>
      <c r="EOE186" s="162" t="s">
        <v>222</v>
      </c>
      <c r="EOF186" s="162" t="s">
        <v>222</v>
      </c>
      <c r="EOG186" s="162" t="s">
        <v>222</v>
      </c>
      <c r="EOH186" s="162" t="s">
        <v>222</v>
      </c>
      <c r="EOI186" s="162" t="s">
        <v>222</v>
      </c>
      <c r="EOJ186" s="162" t="s">
        <v>222</v>
      </c>
      <c r="EOK186" s="162" t="s">
        <v>222</v>
      </c>
      <c r="EOL186" s="162" t="s">
        <v>222</v>
      </c>
      <c r="EOM186" s="162" t="s">
        <v>222</v>
      </c>
      <c r="EON186" s="162" t="s">
        <v>222</v>
      </c>
      <c r="EOO186" s="162" t="s">
        <v>222</v>
      </c>
      <c r="EOP186" s="162" t="s">
        <v>222</v>
      </c>
      <c r="EOQ186" s="162" t="s">
        <v>222</v>
      </c>
      <c r="EOR186" s="162" t="s">
        <v>222</v>
      </c>
      <c r="EOS186" s="162" t="s">
        <v>222</v>
      </c>
      <c r="EOT186" s="162" t="s">
        <v>222</v>
      </c>
      <c r="EOU186" s="162" t="s">
        <v>222</v>
      </c>
      <c r="EOV186" s="162" t="s">
        <v>222</v>
      </c>
      <c r="EOW186" s="162" t="s">
        <v>222</v>
      </c>
      <c r="EOX186" s="162" t="s">
        <v>222</v>
      </c>
      <c r="EOY186" s="162" t="s">
        <v>222</v>
      </c>
      <c r="EOZ186" s="162" t="s">
        <v>222</v>
      </c>
      <c r="EPA186" s="162" t="s">
        <v>222</v>
      </c>
      <c r="EPB186" s="162" t="s">
        <v>222</v>
      </c>
      <c r="EPC186" s="162" t="s">
        <v>222</v>
      </c>
      <c r="EPD186" s="162" t="s">
        <v>222</v>
      </c>
      <c r="EPE186" s="162" t="s">
        <v>222</v>
      </c>
      <c r="EPF186" s="162" t="s">
        <v>222</v>
      </c>
      <c r="EPG186" s="162" t="s">
        <v>222</v>
      </c>
      <c r="EPH186" s="162" t="s">
        <v>222</v>
      </c>
      <c r="EPI186" s="162" t="s">
        <v>222</v>
      </c>
      <c r="EPJ186" s="162" t="s">
        <v>222</v>
      </c>
      <c r="EPK186" s="162" t="s">
        <v>222</v>
      </c>
      <c r="EPL186" s="162" t="s">
        <v>222</v>
      </c>
      <c r="EPM186" s="162" t="s">
        <v>222</v>
      </c>
      <c r="EPN186" s="162" t="s">
        <v>222</v>
      </c>
      <c r="EPO186" s="162" t="s">
        <v>222</v>
      </c>
      <c r="EPP186" s="162" t="s">
        <v>222</v>
      </c>
      <c r="EPQ186" s="162" t="s">
        <v>222</v>
      </c>
      <c r="EPR186" s="162" t="s">
        <v>222</v>
      </c>
      <c r="EPS186" s="162" t="s">
        <v>222</v>
      </c>
      <c r="EPT186" s="162" t="s">
        <v>222</v>
      </c>
      <c r="EPU186" s="162" t="s">
        <v>222</v>
      </c>
      <c r="EPV186" s="162" t="s">
        <v>222</v>
      </c>
      <c r="EPW186" s="162" t="s">
        <v>222</v>
      </c>
      <c r="EPX186" s="162" t="s">
        <v>222</v>
      </c>
      <c r="EPY186" s="162" t="s">
        <v>222</v>
      </c>
      <c r="EPZ186" s="162" t="s">
        <v>222</v>
      </c>
      <c r="EQA186" s="162" t="s">
        <v>222</v>
      </c>
      <c r="EQB186" s="162" t="s">
        <v>222</v>
      </c>
      <c r="EQC186" s="162" t="s">
        <v>222</v>
      </c>
      <c r="EQD186" s="162" t="s">
        <v>222</v>
      </c>
      <c r="EQE186" s="162" t="s">
        <v>222</v>
      </c>
      <c r="EQF186" s="162" t="s">
        <v>222</v>
      </c>
      <c r="EQG186" s="162" t="s">
        <v>222</v>
      </c>
      <c r="EQH186" s="162" t="s">
        <v>222</v>
      </c>
      <c r="EQI186" s="162" t="s">
        <v>222</v>
      </c>
      <c r="EQJ186" s="162" t="s">
        <v>222</v>
      </c>
      <c r="EQK186" s="162" t="s">
        <v>222</v>
      </c>
      <c r="EQL186" s="162" t="s">
        <v>222</v>
      </c>
      <c r="EQM186" s="162" t="s">
        <v>222</v>
      </c>
      <c r="EQN186" s="162" t="s">
        <v>222</v>
      </c>
      <c r="EQO186" s="162" t="s">
        <v>222</v>
      </c>
      <c r="EQP186" s="162" t="s">
        <v>222</v>
      </c>
      <c r="EQQ186" s="162" t="s">
        <v>222</v>
      </c>
      <c r="EQR186" s="162" t="s">
        <v>222</v>
      </c>
      <c r="EQS186" s="162" t="s">
        <v>222</v>
      </c>
      <c r="EQT186" s="162" t="s">
        <v>222</v>
      </c>
      <c r="EQU186" s="162" t="s">
        <v>222</v>
      </c>
      <c r="EQV186" s="162" t="s">
        <v>222</v>
      </c>
      <c r="EQW186" s="162" t="s">
        <v>222</v>
      </c>
      <c r="EQX186" s="162" t="s">
        <v>222</v>
      </c>
      <c r="EQY186" s="162" t="s">
        <v>222</v>
      </c>
      <c r="EQZ186" s="162" t="s">
        <v>222</v>
      </c>
      <c r="ERA186" s="162" t="s">
        <v>222</v>
      </c>
      <c r="ERB186" s="162" t="s">
        <v>222</v>
      </c>
      <c r="ERC186" s="162" t="s">
        <v>222</v>
      </c>
      <c r="ERD186" s="162" t="s">
        <v>222</v>
      </c>
      <c r="ERE186" s="162" t="s">
        <v>222</v>
      </c>
      <c r="ERF186" s="162" t="s">
        <v>222</v>
      </c>
      <c r="ERG186" s="162" t="s">
        <v>222</v>
      </c>
      <c r="ERH186" s="162" t="s">
        <v>222</v>
      </c>
      <c r="ERI186" s="162" t="s">
        <v>222</v>
      </c>
      <c r="ERJ186" s="162" t="s">
        <v>222</v>
      </c>
      <c r="ERK186" s="162" t="s">
        <v>222</v>
      </c>
      <c r="ERL186" s="162" t="s">
        <v>222</v>
      </c>
      <c r="ERM186" s="162" t="s">
        <v>222</v>
      </c>
      <c r="ERN186" s="162" t="s">
        <v>222</v>
      </c>
      <c r="ERO186" s="162" t="s">
        <v>222</v>
      </c>
      <c r="ERP186" s="162" t="s">
        <v>222</v>
      </c>
      <c r="ERQ186" s="162" t="s">
        <v>222</v>
      </c>
      <c r="ERR186" s="162" t="s">
        <v>222</v>
      </c>
      <c r="ERS186" s="162" t="s">
        <v>222</v>
      </c>
      <c r="ERT186" s="162" t="s">
        <v>222</v>
      </c>
      <c r="ERU186" s="162" t="s">
        <v>222</v>
      </c>
      <c r="ERV186" s="162" t="s">
        <v>222</v>
      </c>
      <c r="ERW186" s="162" t="s">
        <v>222</v>
      </c>
      <c r="ERX186" s="162" t="s">
        <v>222</v>
      </c>
      <c r="ERY186" s="162" t="s">
        <v>222</v>
      </c>
      <c r="ERZ186" s="162" t="s">
        <v>222</v>
      </c>
      <c r="ESA186" s="162" t="s">
        <v>222</v>
      </c>
      <c r="ESB186" s="162" t="s">
        <v>222</v>
      </c>
      <c r="ESC186" s="162" t="s">
        <v>222</v>
      </c>
      <c r="ESD186" s="162" t="s">
        <v>222</v>
      </c>
      <c r="ESE186" s="162" t="s">
        <v>222</v>
      </c>
      <c r="ESF186" s="162" t="s">
        <v>222</v>
      </c>
      <c r="ESG186" s="162" t="s">
        <v>222</v>
      </c>
      <c r="ESH186" s="162" t="s">
        <v>222</v>
      </c>
      <c r="ESI186" s="162" t="s">
        <v>222</v>
      </c>
      <c r="ESJ186" s="162" t="s">
        <v>222</v>
      </c>
      <c r="ESK186" s="162" t="s">
        <v>222</v>
      </c>
      <c r="ESL186" s="162" t="s">
        <v>222</v>
      </c>
      <c r="ESM186" s="162" t="s">
        <v>222</v>
      </c>
      <c r="ESN186" s="162" t="s">
        <v>222</v>
      </c>
      <c r="ESO186" s="162" t="s">
        <v>222</v>
      </c>
      <c r="ESP186" s="162" t="s">
        <v>222</v>
      </c>
      <c r="ESQ186" s="162" t="s">
        <v>222</v>
      </c>
      <c r="ESR186" s="162" t="s">
        <v>222</v>
      </c>
      <c r="ESS186" s="162" t="s">
        <v>222</v>
      </c>
      <c r="EST186" s="162" t="s">
        <v>222</v>
      </c>
      <c r="ESU186" s="162" t="s">
        <v>222</v>
      </c>
      <c r="ESV186" s="162" t="s">
        <v>222</v>
      </c>
      <c r="ESW186" s="162" t="s">
        <v>222</v>
      </c>
      <c r="ESX186" s="162" t="s">
        <v>222</v>
      </c>
      <c r="ESY186" s="162" t="s">
        <v>222</v>
      </c>
      <c r="ESZ186" s="162" t="s">
        <v>222</v>
      </c>
      <c r="ETA186" s="162" t="s">
        <v>222</v>
      </c>
      <c r="ETB186" s="162" t="s">
        <v>222</v>
      </c>
      <c r="ETC186" s="162" t="s">
        <v>222</v>
      </c>
      <c r="ETD186" s="162" t="s">
        <v>222</v>
      </c>
      <c r="ETE186" s="162" t="s">
        <v>222</v>
      </c>
      <c r="ETF186" s="162" t="s">
        <v>222</v>
      </c>
      <c r="ETG186" s="162" t="s">
        <v>222</v>
      </c>
      <c r="ETH186" s="162" t="s">
        <v>222</v>
      </c>
      <c r="ETI186" s="162" t="s">
        <v>222</v>
      </c>
      <c r="ETJ186" s="162" t="s">
        <v>222</v>
      </c>
      <c r="ETK186" s="162" t="s">
        <v>222</v>
      </c>
      <c r="ETL186" s="162" t="s">
        <v>222</v>
      </c>
      <c r="ETM186" s="162" t="s">
        <v>222</v>
      </c>
      <c r="ETN186" s="162" t="s">
        <v>222</v>
      </c>
      <c r="ETO186" s="162" t="s">
        <v>222</v>
      </c>
      <c r="ETP186" s="162" t="s">
        <v>222</v>
      </c>
      <c r="ETQ186" s="162" t="s">
        <v>222</v>
      </c>
      <c r="ETR186" s="162" t="s">
        <v>222</v>
      </c>
      <c r="ETS186" s="162" t="s">
        <v>222</v>
      </c>
      <c r="ETT186" s="162" t="s">
        <v>222</v>
      </c>
      <c r="ETU186" s="162" t="s">
        <v>222</v>
      </c>
      <c r="ETV186" s="162" t="s">
        <v>222</v>
      </c>
      <c r="ETW186" s="162" t="s">
        <v>222</v>
      </c>
      <c r="ETX186" s="162" t="s">
        <v>222</v>
      </c>
      <c r="ETY186" s="162" t="s">
        <v>222</v>
      </c>
      <c r="ETZ186" s="162" t="s">
        <v>222</v>
      </c>
      <c r="EUA186" s="162" t="s">
        <v>222</v>
      </c>
      <c r="EUB186" s="162" t="s">
        <v>222</v>
      </c>
      <c r="EUC186" s="162" t="s">
        <v>222</v>
      </c>
      <c r="EUD186" s="162" t="s">
        <v>222</v>
      </c>
      <c r="EUE186" s="162" t="s">
        <v>222</v>
      </c>
      <c r="EUF186" s="162" t="s">
        <v>222</v>
      </c>
      <c r="EUG186" s="162" t="s">
        <v>222</v>
      </c>
      <c r="EUH186" s="162" t="s">
        <v>222</v>
      </c>
      <c r="EUI186" s="162" t="s">
        <v>222</v>
      </c>
      <c r="EUJ186" s="162" t="s">
        <v>222</v>
      </c>
      <c r="EUK186" s="162" t="s">
        <v>222</v>
      </c>
      <c r="EUL186" s="162" t="s">
        <v>222</v>
      </c>
      <c r="EUM186" s="162" t="s">
        <v>222</v>
      </c>
      <c r="EUN186" s="162" t="s">
        <v>222</v>
      </c>
      <c r="EUO186" s="162" t="s">
        <v>222</v>
      </c>
      <c r="EUP186" s="162" t="s">
        <v>222</v>
      </c>
      <c r="EUQ186" s="162" t="s">
        <v>222</v>
      </c>
      <c r="EUR186" s="162" t="s">
        <v>222</v>
      </c>
      <c r="EUS186" s="162" t="s">
        <v>222</v>
      </c>
      <c r="EUT186" s="162" t="s">
        <v>222</v>
      </c>
      <c r="EUU186" s="162" t="s">
        <v>222</v>
      </c>
      <c r="EUV186" s="162" t="s">
        <v>222</v>
      </c>
      <c r="EUW186" s="162" t="s">
        <v>222</v>
      </c>
      <c r="EUX186" s="162" t="s">
        <v>222</v>
      </c>
      <c r="EUY186" s="162" t="s">
        <v>222</v>
      </c>
      <c r="EUZ186" s="162" t="s">
        <v>222</v>
      </c>
      <c r="EVA186" s="162" t="s">
        <v>222</v>
      </c>
      <c r="EVB186" s="162" t="s">
        <v>222</v>
      </c>
      <c r="EVC186" s="162" t="s">
        <v>222</v>
      </c>
      <c r="EVD186" s="162" t="s">
        <v>222</v>
      </c>
      <c r="EVE186" s="162" t="s">
        <v>222</v>
      </c>
      <c r="EVF186" s="162" t="s">
        <v>222</v>
      </c>
      <c r="EVG186" s="162" t="s">
        <v>222</v>
      </c>
      <c r="EVH186" s="162" t="s">
        <v>222</v>
      </c>
      <c r="EVI186" s="162" t="s">
        <v>222</v>
      </c>
      <c r="EVJ186" s="162" t="s">
        <v>222</v>
      </c>
      <c r="EVK186" s="162" t="s">
        <v>222</v>
      </c>
      <c r="EVL186" s="162" t="s">
        <v>222</v>
      </c>
      <c r="EVM186" s="162" t="s">
        <v>222</v>
      </c>
      <c r="EVN186" s="162" t="s">
        <v>222</v>
      </c>
      <c r="EVO186" s="162" t="s">
        <v>222</v>
      </c>
      <c r="EVP186" s="162" t="s">
        <v>222</v>
      </c>
      <c r="EVQ186" s="162" t="s">
        <v>222</v>
      </c>
      <c r="EVR186" s="162" t="s">
        <v>222</v>
      </c>
      <c r="EVS186" s="162" t="s">
        <v>222</v>
      </c>
      <c r="EVT186" s="162" t="s">
        <v>222</v>
      </c>
      <c r="EVU186" s="162" t="s">
        <v>222</v>
      </c>
      <c r="EVV186" s="162" t="s">
        <v>222</v>
      </c>
      <c r="EVW186" s="162" t="s">
        <v>222</v>
      </c>
      <c r="EVX186" s="162" t="s">
        <v>222</v>
      </c>
      <c r="EVY186" s="162" t="s">
        <v>222</v>
      </c>
      <c r="EVZ186" s="162" t="s">
        <v>222</v>
      </c>
      <c r="EWA186" s="162" t="s">
        <v>222</v>
      </c>
      <c r="EWB186" s="162" t="s">
        <v>222</v>
      </c>
      <c r="EWC186" s="162" t="s">
        <v>222</v>
      </c>
      <c r="EWD186" s="162" t="s">
        <v>222</v>
      </c>
      <c r="EWE186" s="162" t="s">
        <v>222</v>
      </c>
      <c r="EWF186" s="162" t="s">
        <v>222</v>
      </c>
      <c r="EWG186" s="162" t="s">
        <v>222</v>
      </c>
      <c r="EWH186" s="162" t="s">
        <v>222</v>
      </c>
      <c r="EWI186" s="162" t="s">
        <v>222</v>
      </c>
      <c r="EWJ186" s="162" t="s">
        <v>222</v>
      </c>
      <c r="EWK186" s="162" t="s">
        <v>222</v>
      </c>
      <c r="EWL186" s="162" t="s">
        <v>222</v>
      </c>
      <c r="EWM186" s="162" t="s">
        <v>222</v>
      </c>
      <c r="EWN186" s="162" t="s">
        <v>222</v>
      </c>
      <c r="EWO186" s="162" t="s">
        <v>222</v>
      </c>
      <c r="EWP186" s="162" t="s">
        <v>222</v>
      </c>
      <c r="EWQ186" s="162" t="s">
        <v>222</v>
      </c>
      <c r="EWR186" s="162" t="s">
        <v>222</v>
      </c>
      <c r="EWS186" s="162" t="s">
        <v>222</v>
      </c>
      <c r="EWT186" s="162" t="s">
        <v>222</v>
      </c>
      <c r="EWU186" s="162" t="s">
        <v>222</v>
      </c>
      <c r="EWV186" s="162" t="s">
        <v>222</v>
      </c>
      <c r="EWW186" s="162" t="s">
        <v>222</v>
      </c>
      <c r="EWX186" s="162" t="s">
        <v>222</v>
      </c>
      <c r="EWY186" s="162" t="s">
        <v>222</v>
      </c>
      <c r="EWZ186" s="162" t="s">
        <v>222</v>
      </c>
      <c r="EXA186" s="162" t="s">
        <v>222</v>
      </c>
      <c r="EXB186" s="162" t="s">
        <v>222</v>
      </c>
      <c r="EXC186" s="162" t="s">
        <v>222</v>
      </c>
      <c r="EXD186" s="162" t="s">
        <v>222</v>
      </c>
      <c r="EXE186" s="162" t="s">
        <v>222</v>
      </c>
      <c r="EXF186" s="162" t="s">
        <v>222</v>
      </c>
      <c r="EXG186" s="162" t="s">
        <v>222</v>
      </c>
      <c r="EXH186" s="162" t="s">
        <v>222</v>
      </c>
      <c r="EXI186" s="162" t="s">
        <v>222</v>
      </c>
      <c r="EXJ186" s="162" t="s">
        <v>222</v>
      </c>
      <c r="EXK186" s="162" t="s">
        <v>222</v>
      </c>
      <c r="EXL186" s="162" t="s">
        <v>222</v>
      </c>
      <c r="EXM186" s="162" t="s">
        <v>222</v>
      </c>
      <c r="EXN186" s="162" t="s">
        <v>222</v>
      </c>
      <c r="EXO186" s="162" t="s">
        <v>222</v>
      </c>
      <c r="EXP186" s="162" t="s">
        <v>222</v>
      </c>
      <c r="EXQ186" s="162" t="s">
        <v>222</v>
      </c>
      <c r="EXR186" s="162" t="s">
        <v>222</v>
      </c>
      <c r="EXS186" s="162" t="s">
        <v>222</v>
      </c>
      <c r="EXT186" s="162" t="s">
        <v>222</v>
      </c>
      <c r="EXU186" s="162" t="s">
        <v>222</v>
      </c>
      <c r="EXV186" s="162" t="s">
        <v>222</v>
      </c>
      <c r="EXW186" s="162" t="s">
        <v>222</v>
      </c>
      <c r="EXX186" s="162" t="s">
        <v>222</v>
      </c>
      <c r="EXY186" s="162" t="s">
        <v>222</v>
      </c>
      <c r="EXZ186" s="162" t="s">
        <v>222</v>
      </c>
      <c r="EYA186" s="162" t="s">
        <v>222</v>
      </c>
      <c r="EYB186" s="162" t="s">
        <v>222</v>
      </c>
      <c r="EYC186" s="162" t="s">
        <v>222</v>
      </c>
      <c r="EYD186" s="162" t="s">
        <v>222</v>
      </c>
      <c r="EYE186" s="162" t="s">
        <v>222</v>
      </c>
      <c r="EYF186" s="162" t="s">
        <v>222</v>
      </c>
      <c r="EYG186" s="162" t="s">
        <v>222</v>
      </c>
      <c r="EYH186" s="162" t="s">
        <v>222</v>
      </c>
      <c r="EYI186" s="162" t="s">
        <v>222</v>
      </c>
      <c r="EYJ186" s="162" t="s">
        <v>222</v>
      </c>
      <c r="EYK186" s="162" t="s">
        <v>222</v>
      </c>
      <c r="EYL186" s="162" t="s">
        <v>222</v>
      </c>
      <c r="EYM186" s="162" t="s">
        <v>222</v>
      </c>
      <c r="EYN186" s="162" t="s">
        <v>222</v>
      </c>
      <c r="EYO186" s="162" t="s">
        <v>222</v>
      </c>
      <c r="EYP186" s="162" t="s">
        <v>222</v>
      </c>
      <c r="EYQ186" s="162" t="s">
        <v>222</v>
      </c>
      <c r="EYR186" s="162" t="s">
        <v>222</v>
      </c>
      <c r="EYS186" s="162" t="s">
        <v>222</v>
      </c>
      <c r="EYT186" s="162" t="s">
        <v>222</v>
      </c>
      <c r="EYU186" s="162" t="s">
        <v>222</v>
      </c>
      <c r="EYV186" s="162" t="s">
        <v>222</v>
      </c>
      <c r="EYW186" s="162" t="s">
        <v>222</v>
      </c>
      <c r="EYX186" s="162" t="s">
        <v>222</v>
      </c>
      <c r="EYY186" s="162" t="s">
        <v>222</v>
      </c>
      <c r="EYZ186" s="162" t="s">
        <v>222</v>
      </c>
      <c r="EZA186" s="162" t="s">
        <v>222</v>
      </c>
      <c r="EZB186" s="162" t="s">
        <v>222</v>
      </c>
      <c r="EZC186" s="162" t="s">
        <v>222</v>
      </c>
      <c r="EZD186" s="162" t="s">
        <v>222</v>
      </c>
      <c r="EZE186" s="162" t="s">
        <v>222</v>
      </c>
      <c r="EZF186" s="162" t="s">
        <v>222</v>
      </c>
      <c r="EZG186" s="162" t="s">
        <v>222</v>
      </c>
      <c r="EZH186" s="162" t="s">
        <v>222</v>
      </c>
      <c r="EZI186" s="162" t="s">
        <v>222</v>
      </c>
      <c r="EZJ186" s="162" t="s">
        <v>222</v>
      </c>
      <c r="EZK186" s="162" t="s">
        <v>222</v>
      </c>
      <c r="EZL186" s="162" t="s">
        <v>222</v>
      </c>
      <c r="EZM186" s="162" t="s">
        <v>222</v>
      </c>
      <c r="EZN186" s="162" t="s">
        <v>222</v>
      </c>
      <c r="EZO186" s="162" t="s">
        <v>222</v>
      </c>
      <c r="EZP186" s="162" t="s">
        <v>222</v>
      </c>
      <c r="EZQ186" s="162" t="s">
        <v>222</v>
      </c>
      <c r="EZR186" s="162" t="s">
        <v>222</v>
      </c>
      <c r="EZS186" s="162" t="s">
        <v>222</v>
      </c>
      <c r="EZT186" s="162" t="s">
        <v>222</v>
      </c>
      <c r="EZU186" s="162" t="s">
        <v>222</v>
      </c>
      <c r="EZV186" s="162" t="s">
        <v>222</v>
      </c>
      <c r="EZW186" s="162" t="s">
        <v>222</v>
      </c>
      <c r="EZX186" s="162" t="s">
        <v>222</v>
      </c>
      <c r="EZY186" s="162" t="s">
        <v>222</v>
      </c>
      <c r="EZZ186" s="162" t="s">
        <v>222</v>
      </c>
      <c r="FAA186" s="162" t="s">
        <v>222</v>
      </c>
      <c r="FAB186" s="162" t="s">
        <v>222</v>
      </c>
      <c r="FAC186" s="162" t="s">
        <v>222</v>
      </c>
      <c r="FAD186" s="162" t="s">
        <v>222</v>
      </c>
      <c r="FAE186" s="162" t="s">
        <v>222</v>
      </c>
      <c r="FAF186" s="162" t="s">
        <v>222</v>
      </c>
      <c r="FAG186" s="162" t="s">
        <v>222</v>
      </c>
      <c r="FAH186" s="162" t="s">
        <v>222</v>
      </c>
      <c r="FAI186" s="162" t="s">
        <v>222</v>
      </c>
      <c r="FAJ186" s="162" t="s">
        <v>222</v>
      </c>
      <c r="FAK186" s="162" t="s">
        <v>222</v>
      </c>
      <c r="FAL186" s="162" t="s">
        <v>222</v>
      </c>
      <c r="FAM186" s="162" t="s">
        <v>222</v>
      </c>
      <c r="FAN186" s="162" t="s">
        <v>222</v>
      </c>
      <c r="FAO186" s="162" t="s">
        <v>222</v>
      </c>
      <c r="FAP186" s="162" t="s">
        <v>222</v>
      </c>
      <c r="FAQ186" s="162" t="s">
        <v>222</v>
      </c>
      <c r="FAR186" s="162" t="s">
        <v>222</v>
      </c>
      <c r="FAS186" s="162" t="s">
        <v>222</v>
      </c>
      <c r="FAT186" s="162" t="s">
        <v>222</v>
      </c>
      <c r="FAU186" s="162" t="s">
        <v>222</v>
      </c>
      <c r="FAV186" s="162" t="s">
        <v>222</v>
      </c>
      <c r="FAW186" s="162" t="s">
        <v>222</v>
      </c>
      <c r="FAX186" s="162" t="s">
        <v>222</v>
      </c>
      <c r="FAY186" s="162" t="s">
        <v>222</v>
      </c>
      <c r="FAZ186" s="162" t="s">
        <v>222</v>
      </c>
      <c r="FBA186" s="162" t="s">
        <v>222</v>
      </c>
      <c r="FBB186" s="162" t="s">
        <v>222</v>
      </c>
      <c r="FBC186" s="162" t="s">
        <v>222</v>
      </c>
      <c r="FBD186" s="162" t="s">
        <v>222</v>
      </c>
      <c r="FBE186" s="162" t="s">
        <v>222</v>
      </c>
      <c r="FBF186" s="162" t="s">
        <v>222</v>
      </c>
      <c r="FBG186" s="162" t="s">
        <v>222</v>
      </c>
      <c r="FBH186" s="162" t="s">
        <v>222</v>
      </c>
      <c r="FBI186" s="162" t="s">
        <v>222</v>
      </c>
      <c r="FBJ186" s="162" t="s">
        <v>222</v>
      </c>
      <c r="FBK186" s="162" t="s">
        <v>222</v>
      </c>
      <c r="FBL186" s="162" t="s">
        <v>222</v>
      </c>
      <c r="FBM186" s="162" t="s">
        <v>222</v>
      </c>
      <c r="FBN186" s="162" t="s">
        <v>222</v>
      </c>
      <c r="FBO186" s="162" t="s">
        <v>222</v>
      </c>
      <c r="FBP186" s="162" t="s">
        <v>222</v>
      </c>
      <c r="FBQ186" s="162" t="s">
        <v>222</v>
      </c>
      <c r="FBR186" s="162" t="s">
        <v>222</v>
      </c>
      <c r="FBS186" s="162" t="s">
        <v>222</v>
      </c>
      <c r="FBT186" s="162" t="s">
        <v>222</v>
      </c>
      <c r="FBU186" s="162" t="s">
        <v>222</v>
      </c>
      <c r="FBV186" s="162" t="s">
        <v>222</v>
      </c>
      <c r="FBW186" s="162" t="s">
        <v>222</v>
      </c>
      <c r="FBX186" s="162" t="s">
        <v>222</v>
      </c>
      <c r="FBY186" s="162" t="s">
        <v>222</v>
      </c>
      <c r="FBZ186" s="162" t="s">
        <v>222</v>
      </c>
      <c r="FCA186" s="162" t="s">
        <v>222</v>
      </c>
      <c r="FCB186" s="162" t="s">
        <v>222</v>
      </c>
      <c r="FCC186" s="162" t="s">
        <v>222</v>
      </c>
      <c r="FCD186" s="162" t="s">
        <v>222</v>
      </c>
      <c r="FCE186" s="162" t="s">
        <v>222</v>
      </c>
      <c r="FCF186" s="162" t="s">
        <v>222</v>
      </c>
      <c r="FCG186" s="162" t="s">
        <v>222</v>
      </c>
      <c r="FCH186" s="162" t="s">
        <v>222</v>
      </c>
      <c r="FCI186" s="162" t="s">
        <v>222</v>
      </c>
      <c r="FCJ186" s="162" t="s">
        <v>222</v>
      </c>
      <c r="FCK186" s="162" t="s">
        <v>222</v>
      </c>
      <c r="FCL186" s="162" t="s">
        <v>222</v>
      </c>
      <c r="FCM186" s="162" t="s">
        <v>222</v>
      </c>
      <c r="FCN186" s="162" t="s">
        <v>222</v>
      </c>
      <c r="FCO186" s="162" t="s">
        <v>222</v>
      </c>
      <c r="FCP186" s="162" t="s">
        <v>222</v>
      </c>
      <c r="FCQ186" s="162" t="s">
        <v>222</v>
      </c>
      <c r="FCR186" s="162" t="s">
        <v>222</v>
      </c>
      <c r="FCS186" s="162" t="s">
        <v>222</v>
      </c>
      <c r="FCT186" s="162" t="s">
        <v>222</v>
      </c>
      <c r="FCU186" s="162" t="s">
        <v>222</v>
      </c>
      <c r="FCV186" s="162" t="s">
        <v>222</v>
      </c>
      <c r="FCW186" s="162" t="s">
        <v>222</v>
      </c>
      <c r="FCX186" s="162" t="s">
        <v>222</v>
      </c>
      <c r="FCY186" s="162" t="s">
        <v>222</v>
      </c>
      <c r="FCZ186" s="162" t="s">
        <v>222</v>
      </c>
      <c r="FDA186" s="162" t="s">
        <v>222</v>
      </c>
      <c r="FDB186" s="162" t="s">
        <v>222</v>
      </c>
      <c r="FDC186" s="162" t="s">
        <v>222</v>
      </c>
      <c r="FDD186" s="162" t="s">
        <v>222</v>
      </c>
      <c r="FDE186" s="162" t="s">
        <v>222</v>
      </c>
      <c r="FDF186" s="162" t="s">
        <v>222</v>
      </c>
      <c r="FDG186" s="162" t="s">
        <v>222</v>
      </c>
      <c r="FDH186" s="162" t="s">
        <v>222</v>
      </c>
      <c r="FDI186" s="162" t="s">
        <v>222</v>
      </c>
      <c r="FDJ186" s="162" t="s">
        <v>222</v>
      </c>
      <c r="FDK186" s="162" t="s">
        <v>222</v>
      </c>
      <c r="FDL186" s="162" t="s">
        <v>222</v>
      </c>
      <c r="FDM186" s="162" t="s">
        <v>222</v>
      </c>
      <c r="FDN186" s="162" t="s">
        <v>222</v>
      </c>
      <c r="FDO186" s="162" t="s">
        <v>222</v>
      </c>
      <c r="FDP186" s="162" t="s">
        <v>222</v>
      </c>
      <c r="FDQ186" s="162" t="s">
        <v>222</v>
      </c>
      <c r="FDR186" s="162" t="s">
        <v>222</v>
      </c>
      <c r="FDS186" s="162" t="s">
        <v>222</v>
      </c>
      <c r="FDT186" s="162" t="s">
        <v>222</v>
      </c>
      <c r="FDU186" s="162" t="s">
        <v>222</v>
      </c>
      <c r="FDV186" s="162" t="s">
        <v>222</v>
      </c>
      <c r="FDW186" s="162" t="s">
        <v>222</v>
      </c>
      <c r="FDX186" s="162" t="s">
        <v>222</v>
      </c>
      <c r="FDY186" s="162" t="s">
        <v>222</v>
      </c>
      <c r="FDZ186" s="162" t="s">
        <v>222</v>
      </c>
      <c r="FEA186" s="162" t="s">
        <v>222</v>
      </c>
      <c r="FEB186" s="162" t="s">
        <v>222</v>
      </c>
      <c r="FEC186" s="162" t="s">
        <v>222</v>
      </c>
      <c r="FED186" s="162" t="s">
        <v>222</v>
      </c>
      <c r="FEE186" s="162" t="s">
        <v>222</v>
      </c>
      <c r="FEF186" s="162" t="s">
        <v>222</v>
      </c>
      <c r="FEG186" s="162" t="s">
        <v>222</v>
      </c>
      <c r="FEH186" s="162" t="s">
        <v>222</v>
      </c>
      <c r="FEI186" s="162" t="s">
        <v>222</v>
      </c>
      <c r="FEJ186" s="162" t="s">
        <v>222</v>
      </c>
      <c r="FEK186" s="162" t="s">
        <v>222</v>
      </c>
      <c r="FEL186" s="162" t="s">
        <v>222</v>
      </c>
      <c r="FEM186" s="162" t="s">
        <v>222</v>
      </c>
      <c r="FEN186" s="162" t="s">
        <v>222</v>
      </c>
      <c r="FEO186" s="162" t="s">
        <v>222</v>
      </c>
      <c r="FEP186" s="162" t="s">
        <v>222</v>
      </c>
      <c r="FEQ186" s="162" t="s">
        <v>222</v>
      </c>
      <c r="FER186" s="162" t="s">
        <v>222</v>
      </c>
      <c r="FES186" s="162" t="s">
        <v>222</v>
      </c>
      <c r="FET186" s="162" t="s">
        <v>222</v>
      </c>
      <c r="FEU186" s="162" t="s">
        <v>222</v>
      </c>
      <c r="FEV186" s="162" t="s">
        <v>222</v>
      </c>
      <c r="FEW186" s="162" t="s">
        <v>222</v>
      </c>
      <c r="FEX186" s="162" t="s">
        <v>222</v>
      </c>
      <c r="FEY186" s="162" t="s">
        <v>222</v>
      </c>
      <c r="FEZ186" s="162" t="s">
        <v>222</v>
      </c>
      <c r="FFA186" s="162" t="s">
        <v>222</v>
      </c>
      <c r="FFB186" s="162" t="s">
        <v>222</v>
      </c>
      <c r="FFC186" s="162" t="s">
        <v>222</v>
      </c>
      <c r="FFD186" s="162" t="s">
        <v>222</v>
      </c>
      <c r="FFE186" s="162" t="s">
        <v>222</v>
      </c>
      <c r="FFF186" s="162" t="s">
        <v>222</v>
      </c>
      <c r="FFG186" s="162" t="s">
        <v>222</v>
      </c>
      <c r="FFH186" s="162" t="s">
        <v>222</v>
      </c>
      <c r="FFI186" s="162" t="s">
        <v>222</v>
      </c>
      <c r="FFJ186" s="162" t="s">
        <v>222</v>
      </c>
      <c r="FFK186" s="162" t="s">
        <v>222</v>
      </c>
      <c r="FFL186" s="162" t="s">
        <v>222</v>
      </c>
      <c r="FFM186" s="162" t="s">
        <v>222</v>
      </c>
      <c r="FFN186" s="162" t="s">
        <v>222</v>
      </c>
      <c r="FFO186" s="162" t="s">
        <v>222</v>
      </c>
      <c r="FFP186" s="162" t="s">
        <v>222</v>
      </c>
      <c r="FFQ186" s="162" t="s">
        <v>222</v>
      </c>
      <c r="FFR186" s="162" t="s">
        <v>222</v>
      </c>
      <c r="FFS186" s="162" t="s">
        <v>222</v>
      </c>
      <c r="FFT186" s="162" t="s">
        <v>222</v>
      </c>
      <c r="FFU186" s="162" t="s">
        <v>222</v>
      </c>
      <c r="FFV186" s="162" t="s">
        <v>222</v>
      </c>
      <c r="FFW186" s="162" t="s">
        <v>222</v>
      </c>
      <c r="FFX186" s="162" t="s">
        <v>222</v>
      </c>
      <c r="FFY186" s="162" t="s">
        <v>222</v>
      </c>
      <c r="FFZ186" s="162" t="s">
        <v>222</v>
      </c>
      <c r="FGA186" s="162" t="s">
        <v>222</v>
      </c>
      <c r="FGB186" s="162" t="s">
        <v>222</v>
      </c>
      <c r="FGC186" s="162" t="s">
        <v>222</v>
      </c>
      <c r="FGD186" s="162" t="s">
        <v>222</v>
      </c>
      <c r="FGE186" s="162" t="s">
        <v>222</v>
      </c>
      <c r="FGF186" s="162" t="s">
        <v>222</v>
      </c>
      <c r="FGG186" s="162" t="s">
        <v>222</v>
      </c>
      <c r="FGH186" s="162" t="s">
        <v>222</v>
      </c>
      <c r="FGI186" s="162" t="s">
        <v>222</v>
      </c>
      <c r="FGJ186" s="162" t="s">
        <v>222</v>
      </c>
      <c r="FGK186" s="162" t="s">
        <v>222</v>
      </c>
      <c r="FGL186" s="162" t="s">
        <v>222</v>
      </c>
      <c r="FGM186" s="162" t="s">
        <v>222</v>
      </c>
      <c r="FGN186" s="162" t="s">
        <v>222</v>
      </c>
      <c r="FGO186" s="162" t="s">
        <v>222</v>
      </c>
      <c r="FGP186" s="162" t="s">
        <v>222</v>
      </c>
      <c r="FGQ186" s="162" t="s">
        <v>222</v>
      </c>
      <c r="FGR186" s="162" t="s">
        <v>222</v>
      </c>
      <c r="FGS186" s="162" t="s">
        <v>222</v>
      </c>
      <c r="FGT186" s="162" t="s">
        <v>222</v>
      </c>
      <c r="FGU186" s="162" t="s">
        <v>222</v>
      </c>
      <c r="FGV186" s="162" t="s">
        <v>222</v>
      </c>
      <c r="FGW186" s="162" t="s">
        <v>222</v>
      </c>
      <c r="FGX186" s="162" t="s">
        <v>222</v>
      </c>
      <c r="FGY186" s="162" t="s">
        <v>222</v>
      </c>
      <c r="FGZ186" s="162" t="s">
        <v>222</v>
      </c>
      <c r="FHA186" s="162" t="s">
        <v>222</v>
      </c>
      <c r="FHB186" s="162" t="s">
        <v>222</v>
      </c>
      <c r="FHC186" s="162" t="s">
        <v>222</v>
      </c>
      <c r="FHD186" s="162" t="s">
        <v>222</v>
      </c>
      <c r="FHE186" s="162" t="s">
        <v>222</v>
      </c>
      <c r="FHF186" s="162" t="s">
        <v>222</v>
      </c>
      <c r="FHG186" s="162" t="s">
        <v>222</v>
      </c>
      <c r="FHH186" s="162" t="s">
        <v>222</v>
      </c>
      <c r="FHI186" s="162" t="s">
        <v>222</v>
      </c>
      <c r="FHJ186" s="162" t="s">
        <v>222</v>
      </c>
      <c r="FHK186" s="162" t="s">
        <v>222</v>
      </c>
      <c r="FHL186" s="162" t="s">
        <v>222</v>
      </c>
      <c r="FHM186" s="162" t="s">
        <v>222</v>
      </c>
      <c r="FHN186" s="162" t="s">
        <v>222</v>
      </c>
      <c r="FHO186" s="162" t="s">
        <v>222</v>
      </c>
      <c r="FHP186" s="162" t="s">
        <v>222</v>
      </c>
      <c r="FHQ186" s="162" t="s">
        <v>222</v>
      </c>
      <c r="FHR186" s="162" t="s">
        <v>222</v>
      </c>
      <c r="FHS186" s="162" t="s">
        <v>222</v>
      </c>
      <c r="FHT186" s="162" t="s">
        <v>222</v>
      </c>
      <c r="FHU186" s="162" t="s">
        <v>222</v>
      </c>
      <c r="FHV186" s="162" t="s">
        <v>222</v>
      </c>
      <c r="FHW186" s="162" t="s">
        <v>222</v>
      </c>
      <c r="FHX186" s="162" t="s">
        <v>222</v>
      </c>
      <c r="FHY186" s="162" t="s">
        <v>222</v>
      </c>
      <c r="FHZ186" s="162" t="s">
        <v>222</v>
      </c>
      <c r="FIA186" s="162" t="s">
        <v>222</v>
      </c>
      <c r="FIB186" s="162" t="s">
        <v>222</v>
      </c>
      <c r="FIC186" s="162" t="s">
        <v>222</v>
      </c>
      <c r="FID186" s="162" t="s">
        <v>222</v>
      </c>
      <c r="FIE186" s="162" t="s">
        <v>222</v>
      </c>
      <c r="FIF186" s="162" t="s">
        <v>222</v>
      </c>
      <c r="FIG186" s="162" t="s">
        <v>222</v>
      </c>
      <c r="FIH186" s="162" t="s">
        <v>222</v>
      </c>
      <c r="FII186" s="162" t="s">
        <v>222</v>
      </c>
      <c r="FIJ186" s="162" t="s">
        <v>222</v>
      </c>
      <c r="FIK186" s="162" t="s">
        <v>222</v>
      </c>
      <c r="FIL186" s="162" t="s">
        <v>222</v>
      </c>
      <c r="FIM186" s="162" t="s">
        <v>222</v>
      </c>
      <c r="FIN186" s="162" t="s">
        <v>222</v>
      </c>
      <c r="FIO186" s="162" t="s">
        <v>222</v>
      </c>
      <c r="FIP186" s="162" t="s">
        <v>222</v>
      </c>
      <c r="FIQ186" s="162" t="s">
        <v>222</v>
      </c>
      <c r="FIR186" s="162" t="s">
        <v>222</v>
      </c>
      <c r="FIS186" s="162" t="s">
        <v>222</v>
      </c>
      <c r="FIT186" s="162" t="s">
        <v>222</v>
      </c>
      <c r="FIU186" s="162" t="s">
        <v>222</v>
      </c>
      <c r="FIV186" s="162" t="s">
        <v>222</v>
      </c>
      <c r="FIW186" s="162" t="s">
        <v>222</v>
      </c>
      <c r="FIX186" s="162" t="s">
        <v>222</v>
      </c>
      <c r="FIY186" s="162" t="s">
        <v>222</v>
      </c>
      <c r="FIZ186" s="162" t="s">
        <v>222</v>
      </c>
      <c r="FJA186" s="162" t="s">
        <v>222</v>
      </c>
      <c r="FJB186" s="162" t="s">
        <v>222</v>
      </c>
      <c r="FJC186" s="162" t="s">
        <v>222</v>
      </c>
      <c r="FJD186" s="162" t="s">
        <v>222</v>
      </c>
      <c r="FJE186" s="162" t="s">
        <v>222</v>
      </c>
      <c r="FJF186" s="162" t="s">
        <v>222</v>
      </c>
      <c r="FJG186" s="162" t="s">
        <v>222</v>
      </c>
      <c r="FJH186" s="162" t="s">
        <v>222</v>
      </c>
      <c r="FJI186" s="162" t="s">
        <v>222</v>
      </c>
      <c r="FJJ186" s="162" t="s">
        <v>222</v>
      </c>
      <c r="FJK186" s="162" t="s">
        <v>222</v>
      </c>
      <c r="FJL186" s="162" t="s">
        <v>222</v>
      </c>
      <c r="FJM186" s="162" t="s">
        <v>222</v>
      </c>
      <c r="FJN186" s="162" t="s">
        <v>222</v>
      </c>
      <c r="FJO186" s="162" t="s">
        <v>222</v>
      </c>
      <c r="FJP186" s="162" t="s">
        <v>222</v>
      </c>
      <c r="FJQ186" s="162" t="s">
        <v>222</v>
      </c>
      <c r="FJR186" s="162" t="s">
        <v>222</v>
      </c>
      <c r="FJS186" s="162" t="s">
        <v>222</v>
      </c>
      <c r="FJT186" s="162" t="s">
        <v>222</v>
      </c>
      <c r="FJU186" s="162" t="s">
        <v>222</v>
      </c>
      <c r="FJV186" s="162" t="s">
        <v>222</v>
      </c>
      <c r="FJW186" s="162" t="s">
        <v>222</v>
      </c>
      <c r="FJX186" s="162" t="s">
        <v>222</v>
      </c>
      <c r="FJY186" s="162" t="s">
        <v>222</v>
      </c>
      <c r="FJZ186" s="162" t="s">
        <v>222</v>
      </c>
      <c r="FKA186" s="162" t="s">
        <v>222</v>
      </c>
      <c r="FKB186" s="162" t="s">
        <v>222</v>
      </c>
      <c r="FKC186" s="162" t="s">
        <v>222</v>
      </c>
      <c r="FKD186" s="162" t="s">
        <v>222</v>
      </c>
      <c r="FKE186" s="162" t="s">
        <v>222</v>
      </c>
      <c r="FKF186" s="162" t="s">
        <v>222</v>
      </c>
      <c r="FKG186" s="162" t="s">
        <v>222</v>
      </c>
      <c r="FKH186" s="162" t="s">
        <v>222</v>
      </c>
      <c r="FKI186" s="162" t="s">
        <v>222</v>
      </c>
      <c r="FKJ186" s="162" t="s">
        <v>222</v>
      </c>
      <c r="FKK186" s="162" t="s">
        <v>222</v>
      </c>
      <c r="FKL186" s="162" t="s">
        <v>222</v>
      </c>
      <c r="FKM186" s="162" t="s">
        <v>222</v>
      </c>
      <c r="FKN186" s="162" t="s">
        <v>222</v>
      </c>
      <c r="FKO186" s="162" t="s">
        <v>222</v>
      </c>
      <c r="FKP186" s="162" t="s">
        <v>222</v>
      </c>
      <c r="FKQ186" s="162" t="s">
        <v>222</v>
      </c>
      <c r="FKR186" s="162" t="s">
        <v>222</v>
      </c>
      <c r="FKS186" s="162" t="s">
        <v>222</v>
      </c>
      <c r="FKT186" s="162" t="s">
        <v>222</v>
      </c>
      <c r="FKU186" s="162" t="s">
        <v>222</v>
      </c>
      <c r="FKV186" s="162" t="s">
        <v>222</v>
      </c>
      <c r="FKW186" s="162" t="s">
        <v>222</v>
      </c>
      <c r="FKX186" s="162" t="s">
        <v>222</v>
      </c>
      <c r="FKY186" s="162" t="s">
        <v>222</v>
      </c>
      <c r="FKZ186" s="162" t="s">
        <v>222</v>
      </c>
      <c r="FLA186" s="162" t="s">
        <v>222</v>
      </c>
      <c r="FLB186" s="162" t="s">
        <v>222</v>
      </c>
      <c r="FLC186" s="162" t="s">
        <v>222</v>
      </c>
      <c r="FLD186" s="162" t="s">
        <v>222</v>
      </c>
      <c r="FLE186" s="162" t="s">
        <v>222</v>
      </c>
      <c r="FLF186" s="162" t="s">
        <v>222</v>
      </c>
      <c r="FLG186" s="162" t="s">
        <v>222</v>
      </c>
      <c r="FLH186" s="162" t="s">
        <v>222</v>
      </c>
      <c r="FLI186" s="162" t="s">
        <v>222</v>
      </c>
      <c r="FLJ186" s="162" t="s">
        <v>222</v>
      </c>
      <c r="FLK186" s="162" t="s">
        <v>222</v>
      </c>
      <c r="FLL186" s="162" t="s">
        <v>222</v>
      </c>
      <c r="FLM186" s="162" t="s">
        <v>222</v>
      </c>
      <c r="FLN186" s="162" t="s">
        <v>222</v>
      </c>
      <c r="FLO186" s="162" t="s">
        <v>222</v>
      </c>
      <c r="FLP186" s="162" t="s">
        <v>222</v>
      </c>
      <c r="FLQ186" s="162" t="s">
        <v>222</v>
      </c>
      <c r="FLR186" s="162" t="s">
        <v>222</v>
      </c>
      <c r="FLS186" s="162" t="s">
        <v>222</v>
      </c>
      <c r="FLT186" s="162" t="s">
        <v>222</v>
      </c>
      <c r="FLU186" s="162" t="s">
        <v>222</v>
      </c>
      <c r="FLV186" s="162" t="s">
        <v>222</v>
      </c>
      <c r="FLW186" s="162" t="s">
        <v>222</v>
      </c>
      <c r="FLX186" s="162" t="s">
        <v>222</v>
      </c>
      <c r="FLY186" s="162" t="s">
        <v>222</v>
      </c>
      <c r="FLZ186" s="162" t="s">
        <v>222</v>
      </c>
      <c r="FMA186" s="162" t="s">
        <v>222</v>
      </c>
      <c r="FMB186" s="162" t="s">
        <v>222</v>
      </c>
      <c r="FMC186" s="162" t="s">
        <v>222</v>
      </c>
      <c r="FMD186" s="162" t="s">
        <v>222</v>
      </c>
      <c r="FME186" s="162" t="s">
        <v>222</v>
      </c>
      <c r="FMF186" s="162" t="s">
        <v>222</v>
      </c>
      <c r="FMG186" s="162" t="s">
        <v>222</v>
      </c>
      <c r="FMH186" s="162" t="s">
        <v>222</v>
      </c>
      <c r="FMI186" s="162" t="s">
        <v>222</v>
      </c>
      <c r="FMJ186" s="162" t="s">
        <v>222</v>
      </c>
      <c r="FMK186" s="162" t="s">
        <v>222</v>
      </c>
      <c r="FML186" s="162" t="s">
        <v>222</v>
      </c>
      <c r="FMM186" s="162" t="s">
        <v>222</v>
      </c>
      <c r="FMN186" s="162" t="s">
        <v>222</v>
      </c>
      <c r="FMO186" s="162" t="s">
        <v>222</v>
      </c>
      <c r="FMP186" s="162" t="s">
        <v>222</v>
      </c>
      <c r="FMQ186" s="162" t="s">
        <v>222</v>
      </c>
      <c r="FMR186" s="162" t="s">
        <v>222</v>
      </c>
      <c r="FMS186" s="162" t="s">
        <v>222</v>
      </c>
      <c r="FMT186" s="162" t="s">
        <v>222</v>
      </c>
      <c r="FMU186" s="162" t="s">
        <v>222</v>
      </c>
      <c r="FMV186" s="162" t="s">
        <v>222</v>
      </c>
      <c r="FMW186" s="162" t="s">
        <v>222</v>
      </c>
      <c r="FMX186" s="162" t="s">
        <v>222</v>
      </c>
      <c r="FMY186" s="162" t="s">
        <v>222</v>
      </c>
      <c r="FMZ186" s="162" t="s">
        <v>222</v>
      </c>
      <c r="FNA186" s="162" t="s">
        <v>222</v>
      </c>
      <c r="FNB186" s="162" t="s">
        <v>222</v>
      </c>
      <c r="FNC186" s="162" t="s">
        <v>222</v>
      </c>
      <c r="FND186" s="162" t="s">
        <v>222</v>
      </c>
      <c r="FNE186" s="162" t="s">
        <v>222</v>
      </c>
      <c r="FNF186" s="162" t="s">
        <v>222</v>
      </c>
      <c r="FNG186" s="162" t="s">
        <v>222</v>
      </c>
      <c r="FNH186" s="162" t="s">
        <v>222</v>
      </c>
      <c r="FNI186" s="162" t="s">
        <v>222</v>
      </c>
      <c r="FNJ186" s="162" t="s">
        <v>222</v>
      </c>
      <c r="FNK186" s="162" t="s">
        <v>222</v>
      </c>
      <c r="FNL186" s="162" t="s">
        <v>222</v>
      </c>
      <c r="FNM186" s="162" t="s">
        <v>222</v>
      </c>
      <c r="FNN186" s="162" t="s">
        <v>222</v>
      </c>
      <c r="FNO186" s="162" t="s">
        <v>222</v>
      </c>
      <c r="FNP186" s="162" t="s">
        <v>222</v>
      </c>
      <c r="FNQ186" s="162" t="s">
        <v>222</v>
      </c>
      <c r="FNR186" s="162" t="s">
        <v>222</v>
      </c>
      <c r="FNS186" s="162" t="s">
        <v>222</v>
      </c>
      <c r="FNT186" s="162" t="s">
        <v>222</v>
      </c>
      <c r="FNU186" s="162" t="s">
        <v>222</v>
      </c>
      <c r="FNV186" s="162" t="s">
        <v>222</v>
      </c>
      <c r="FNW186" s="162" t="s">
        <v>222</v>
      </c>
      <c r="FNX186" s="162" t="s">
        <v>222</v>
      </c>
      <c r="FNY186" s="162" t="s">
        <v>222</v>
      </c>
      <c r="FNZ186" s="162" t="s">
        <v>222</v>
      </c>
      <c r="FOA186" s="162" t="s">
        <v>222</v>
      </c>
      <c r="FOB186" s="162" t="s">
        <v>222</v>
      </c>
      <c r="FOC186" s="162" t="s">
        <v>222</v>
      </c>
      <c r="FOD186" s="162" t="s">
        <v>222</v>
      </c>
      <c r="FOE186" s="162" t="s">
        <v>222</v>
      </c>
      <c r="FOF186" s="162" t="s">
        <v>222</v>
      </c>
      <c r="FOG186" s="162" t="s">
        <v>222</v>
      </c>
      <c r="FOH186" s="162" t="s">
        <v>222</v>
      </c>
      <c r="FOI186" s="162" t="s">
        <v>222</v>
      </c>
      <c r="FOJ186" s="162" t="s">
        <v>222</v>
      </c>
      <c r="FOK186" s="162" t="s">
        <v>222</v>
      </c>
      <c r="FOL186" s="162" t="s">
        <v>222</v>
      </c>
      <c r="FOM186" s="162" t="s">
        <v>222</v>
      </c>
      <c r="FON186" s="162" t="s">
        <v>222</v>
      </c>
      <c r="FOO186" s="162" t="s">
        <v>222</v>
      </c>
      <c r="FOP186" s="162" t="s">
        <v>222</v>
      </c>
      <c r="FOQ186" s="162" t="s">
        <v>222</v>
      </c>
      <c r="FOR186" s="162" t="s">
        <v>222</v>
      </c>
      <c r="FOS186" s="162" t="s">
        <v>222</v>
      </c>
      <c r="FOT186" s="162" t="s">
        <v>222</v>
      </c>
      <c r="FOU186" s="162" t="s">
        <v>222</v>
      </c>
      <c r="FOV186" s="162" t="s">
        <v>222</v>
      </c>
      <c r="FOW186" s="162" t="s">
        <v>222</v>
      </c>
      <c r="FOX186" s="162" t="s">
        <v>222</v>
      </c>
      <c r="FOY186" s="162" t="s">
        <v>222</v>
      </c>
      <c r="FOZ186" s="162" t="s">
        <v>222</v>
      </c>
      <c r="FPA186" s="162" t="s">
        <v>222</v>
      </c>
      <c r="FPB186" s="162" t="s">
        <v>222</v>
      </c>
      <c r="FPC186" s="162" t="s">
        <v>222</v>
      </c>
      <c r="FPD186" s="162" t="s">
        <v>222</v>
      </c>
      <c r="FPE186" s="162" t="s">
        <v>222</v>
      </c>
      <c r="FPF186" s="162" t="s">
        <v>222</v>
      </c>
      <c r="FPG186" s="162" t="s">
        <v>222</v>
      </c>
      <c r="FPH186" s="162" t="s">
        <v>222</v>
      </c>
      <c r="FPI186" s="162" t="s">
        <v>222</v>
      </c>
      <c r="FPJ186" s="162" t="s">
        <v>222</v>
      </c>
      <c r="FPK186" s="162" t="s">
        <v>222</v>
      </c>
      <c r="FPL186" s="162" t="s">
        <v>222</v>
      </c>
      <c r="FPM186" s="162" t="s">
        <v>222</v>
      </c>
      <c r="FPN186" s="162" t="s">
        <v>222</v>
      </c>
      <c r="FPO186" s="162" t="s">
        <v>222</v>
      </c>
      <c r="FPP186" s="162" t="s">
        <v>222</v>
      </c>
      <c r="FPQ186" s="162" t="s">
        <v>222</v>
      </c>
      <c r="FPR186" s="162" t="s">
        <v>222</v>
      </c>
      <c r="FPS186" s="162" t="s">
        <v>222</v>
      </c>
      <c r="FPT186" s="162" t="s">
        <v>222</v>
      </c>
      <c r="FPU186" s="162" t="s">
        <v>222</v>
      </c>
      <c r="FPV186" s="162" t="s">
        <v>222</v>
      </c>
      <c r="FPW186" s="162" t="s">
        <v>222</v>
      </c>
      <c r="FPX186" s="162" t="s">
        <v>222</v>
      </c>
      <c r="FPY186" s="162" t="s">
        <v>222</v>
      </c>
      <c r="FPZ186" s="162" t="s">
        <v>222</v>
      </c>
      <c r="FQA186" s="162" t="s">
        <v>222</v>
      </c>
      <c r="FQB186" s="162" t="s">
        <v>222</v>
      </c>
      <c r="FQC186" s="162" t="s">
        <v>222</v>
      </c>
      <c r="FQD186" s="162" t="s">
        <v>222</v>
      </c>
      <c r="FQE186" s="162" t="s">
        <v>222</v>
      </c>
      <c r="FQF186" s="162" t="s">
        <v>222</v>
      </c>
      <c r="FQG186" s="162" t="s">
        <v>222</v>
      </c>
      <c r="FQH186" s="162" t="s">
        <v>222</v>
      </c>
      <c r="FQI186" s="162" t="s">
        <v>222</v>
      </c>
      <c r="FQJ186" s="162" t="s">
        <v>222</v>
      </c>
      <c r="FQK186" s="162" t="s">
        <v>222</v>
      </c>
      <c r="FQL186" s="162" t="s">
        <v>222</v>
      </c>
      <c r="FQM186" s="162" t="s">
        <v>222</v>
      </c>
      <c r="FQN186" s="162" t="s">
        <v>222</v>
      </c>
      <c r="FQO186" s="162" t="s">
        <v>222</v>
      </c>
      <c r="FQP186" s="162" t="s">
        <v>222</v>
      </c>
      <c r="FQQ186" s="162" t="s">
        <v>222</v>
      </c>
      <c r="FQR186" s="162" t="s">
        <v>222</v>
      </c>
      <c r="FQS186" s="162" t="s">
        <v>222</v>
      </c>
      <c r="FQT186" s="162" t="s">
        <v>222</v>
      </c>
      <c r="FQU186" s="162" t="s">
        <v>222</v>
      </c>
      <c r="FQV186" s="162" t="s">
        <v>222</v>
      </c>
      <c r="FQW186" s="162" t="s">
        <v>222</v>
      </c>
      <c r="FQX186" s="162" t="s">
        <v>222</v>
      </c>
      <c r="FQY186" s="162" t="s">
        <v>222</v>
      </c>
      <c r="FQZ186" s="162" t="s">
        <v>222</v>
      </c>
      <c r="FRA186" s="162" t="s">
        <v>222</v>
      </c>
      <c r="FRB186" s="162" t="s">
        <v>222</v>
      </c>
      <c r="FRC186" s="162" t="s">
        <v>222</v>
      </c>
      <c r="FRD186" s="162" t="s">
        <v>222</v>
      </c>
      <c r="FRE186" s="162" t="s">
        <v>222</v>
      </c>
      <c r="FRF186" s="162" t="s">
        <v>222</v>
      </c>
      <c r="FRG186" s="162" t="s">
        <v>222</v>
      </c>
      <c r="FRH186" s="162" t="s">
        <v>222</v>
      </c>
      <c r="FRI186" s="162" t="s">
        <v>222</v>
      </c>
      <c r="FRJ186" s="162" t="s">
        <v>222</v>
      </c>
      <c r="FRK186" s="162" t="s">
        <v>222</v>
      </c>
      <c r="FRL186" s="162" t="s">
        <v>222</v>
      </c>
      <c r="FRM186" s="162" t="s">
        <v>222</v>
      </c>
      <c r="FRN186" s="162" t="s">
        <v>222</v>
      </c>
      <c r="FRO186" s="162" t="s">
        <v>222</v>
      </c>
      <c r="FRP186" s="162" t="s">
        <v>222</v>
      </c>
      <c r="FRQ186" s="162" t="s">
        <v>222</v>
      </c>
      <c r="FRR186" s="162" t="s">
        <v>222</v>
      </c>
      <c r="FRS186" s="162" t="s">
        <v>222</v>
      </c>
      <c r="FRT186" s="162" t="s">
        <v>222</v>
      </c>
      <c r="FRU186" s="162" t="s">
        <v>222</v>
      </c>
      <c r="FRV186" s="162" t="s">
        <v>222</v>
      </c>
      <c r="FRW186" s="162" t="s">
        <v>222</v>
      </c>
      <c r="FRX186" s="162" t="s">
        <v>222</v>
      </c>
      <c r="FRY186" s="162" t="s">
        <v>222</v>
      </c>
      <c r="FRZ186" s="162" t="s">
        <v>222</v>
      </c>
      <c r="FSA186" s="162" t="s">
        <v>222</v>
      </c>
      <c r="FSB186" s="162" t="s">
        <v>222</v>
      </c>
      <c r="FSC186" s="162" t="s">
        <v>222</v>
      </c>
      <c r="FSD186" s="162" t="s">
        <v>222</v>
      </c>
      <c r="FSE186" s="162" t="s">
        <v>222</v>
      </c>
      <c r="FSF186" s="162" t="s">
        <v>222</v>
      </c>
      <c r="FSG186" s="162" t="s">
        <v>222</v>
      </c>
      <c r="FSH186" s="162" t="s">
        <v>222</v>
      </c>
      <c r="FSI186" s="162" t="s">
        <v>222</v>
      </c>
      <c r="FSJ186" s="162" t="s">
        <v>222</v>
      </c>
      <c r="FSK186" s="162" t="s">
        <v>222</v>
      </c>
      <c r="FSL186" s="162" t="s">
        <v>222</v>
      </c>
      <c r="FSM186" s="162" t="s">
        <v>222</v>
      </c>
      <c r="FSN186" s="162" t="s">
        <v>222</v>
      </c>
      <c r="FSO186" s="162" t="s">
        <v>222</v>
      </c>
      <c r="FSP186" s="162" t="s">
        <v>222</v>
      </c>
      <c r="FSQ186" s="162" t="s">
        <v>222</v>
      </c>
      <c r="FSR186" s="162" t="s">
        <v>222</v>
      </c>
      <c r="FSS186" s="162" t="s">
        <v>222</v>
      </c>
      <c r="FST186" s="162" t="s">
        <v>222</v>
      </c>
      <c r="FSU186" s="162" t="s">
        <v>222</v>
      </c>
      <c r="FSV186" s="162" t="s">
        <v>222</v>
      </c>
      <c r="FSW186" s="162" t="s">
        <v>222</v>
      </c>
      <c r="FSX186" s="162" t="s">
        <v>222</v>
      </c>
      <c r="FSY186" s="162" t="s">
        <v>222</v>
      </c>
      <c r="FSZ186" s="162" t="s">
        <v>222</v>
      </c>
      <c r="FTA186" s="162" t="s">
        <v>222</v>
      </c>
      <c r="FTB186" s="162" t="s">
        <v>222</v>
      </c>
      <c r="FTC186" s="162" t="s">
        <v>222</v>
      </c>
      <c r="FTD186" s="162" t="s">
        <v>222</v>
      </c>
      <c r="FTE186" s="162" t="s">
        <v>222</v>
      </c>
      <c r="FTF186" s="162" t="s">
        <v>222</v>
      </c>
      <c r="FTG186" s="162" t="s">
        <v>222</v>
      </c>
      <c r="FTH186" s="162" t="s">
        <v>222</v>
      </c>
      <c r="FTI186" s="162" t="s">
        <v>222</v>
      </c>
      <c r="FTJ186" s="162" t="s">
        <v>222</v>
      </c>
      <c r="FTK186" s="162" t="s">
        <v>222</v>
      </c>
      <c r="FTL186" s="162" t="s">
        <v>222</v>
      </c>
      <c r="FTM186" s="162" t="s">
        <v>222</v>
      </c>
      <c r="FTN186" s="162" t="s">
        <v>222</v>
      </c>
      <c r="FTO186" s="162" t="s">
        <v>222</v>
      </c>
      <c r="FTP186" s="162" t="s">
        <v>222</v>
      </c>
      <c r="FTQ186" s="162" t="s">
        <v>222</v>
      </c>
      <c r="FTR186" s="162" t="s">
        <v>222</v>
      </c>
      <c r="FTS186" s="162" t="s">
        <v>222</v>
      </c>
      <c r="FTT186" s="162" t="s">
        <v>222</v>
      </c>
      <c r="FTU186" s="162" t="s">
        <v>222</v>
      </c>
      <c r="FTV186" s="162" t="s">
        <v>222</v>
      </c>
      <c r="FTW186" s="162" t="s">
        <v>222</v>
      </c>
      <c r="FTX186" s="162" t="s">
        <v>222</v>
      </c>
      <c r="FTY186" s="162" t="s">
        <v>222</v>
      </c>
      <c r="FTZ186" s="162" t="s">
        <v>222</v>
      </c>
      <c r="FUA186" s="162" t="s">
        <v>222</v>
      </c>
      <c r="FUB186" s="162" t="s">
        <v>222</v>
      </c>
      <c r="FUC186" s="162" t="s">
        <v>222</v>
      </c>
      <c r="FUD186" s="162" t="s">
        <v>222</v>
      </c>
      <c r="FUE186" s="162" t="s">
        <v>222</v>
      </c>
      <c r="FUF186" s="162" t="s">
        <v>222</v>
      </c>
      <c r="FUG186" s="162" t="s">
        <v>222</v>
      </c>
      <c r="FUH186" s="162" t="s">
        <v>222</v>
      </c>
      <c r="FUI186" s="162" t="s">
        <v>222</v>
      </c>
      <c r="FUJ186" s="162" t="s">
        <v>222</v>
      </c>
      <c r="FUK186" s="162" t="s">
        <v>222</v>
      </c>
      <c r="FUL186" s="162" t="s">
        <v>222</v>
      </c>
      <c r="FUM186" s="162" t="s">
        <v>222</v>
      </c>
      <c r="FUN186" s="162" t="s">
        <v>222</v>
      </c>
      <c r="FUO186" s="162" t="s">
        <v>222</v>
      </c>
      <c r="FUP186" s="162" t="s">
        <v>222</v>
      </c>
      <c r="FUQ186" s="162" t="s">
        <v>222</v>
      </c>
      <c r="FUR186" s="162" t="s">
        <v>222</v>
      </c>
      <c r="FUS186" s="162" t="s">
        <v>222</v>
      </c>
      <c r="FUT186" s="162" t="s">
        <v>222</v>
      </c>
      <c r="FUU186" s="162" t="s">
        <v>222</v>
      </c>
      <c r="FUV186" s="162" t="s">
        <v>222</v>
      </c>
      <c r="FUW186" s="162" t="s">
        <v>222</v>
      </c>
      <c r="FUX186" s="162" t="s">
        <v>222</v>
      </c>
      <c r="FUY186" s="162" t="s">
        <v>222</v>
      </c>
      <c r="FUZ186" s="162" t="s">
        <v>222</v>
      </c>
      <c r="FVA186" s="162" t="s">
        <v>222</v>
      </c>
      <c r="FVB186" s="162" t="s">
        <v>222</v>
      </c>
      <c r="FVC186" s="162" t="s">
        <v>222</v>
      </c>
      <c r="FVD186" s="162" t="s">
        <v>222</v>
      </c>
      <c r="FVE186" s="162" t="s">
        <v>222</v>
      </c>
      <c r="FVF186" s="162" t="s">
        <v>222</v>
      </c>
      <c r="FVG186" s="162" t="s">
        <v>222</v>
      </c>
      <c r="FVH186" s="162" t="s">
        <v>222</v>
      </c>
      <c r="FVI186" s="162" t="s">
        <v>222</v>
      </c>
      <c r="FVJ186" s="162" t="s">
        <v>222</v>
      </c>
      <c r="FVK186" s="162" t="s">
        <v>222</v>
      </c>
      <c r="FVL186" s="162" t="s">
        <v>222</v>
      </c>
      <c r="FVM186" s="162" t="s">
        <v>222</v>
      </c>
      <c r="FVN186" s="162" t="s">
        <v>222</v>
      </c>
      <c r="FVO186" s="162" t="s">
        <v>222</v>
      </c>
      <c r="FVP186" s="162" t="s">
        <v>222</v>
      </c>
      <c r="FVQ186" s="162" t="s">
        <v>222</v>
      </c>
      <c r="FVR186" s="162" t="s">
        <v>222</v>
      </c>
      <c r="FVS186" s="162" t="s">
        <v>222</v>
      </c>
      <c r="FVT186" s="162" t="s">
        <v>222</v>
      </c>
      <c r="FVU186" s="162" t="s">
        <v>222</v>
      </c>
      <c r="FVV186" s="162" t="s">
        <v>222</v>
      </c>
      <c r="FVW186" s="162" t="s">
        <v>222</v>
      </c>
      <c r="FVX186" s="162" t="s">
        <v>222</v>
      </c>
      <c r="FVY186" s="162" t="s">
        <v>222</v>
      </c>
      <c r="FVZ186" s="162" t="s">
        <v>222</v>
      </c>
      <c r="FWA186" s="162" t="s">
        <v>222</v>
      </c>
      <c r="FWB186" s="162" t="s">
        <v>222</v>
      </c>
      <c r="FWC186" s="162" t="s">
        <v>222</v>
      </c>
      <c r="FWD186" s="162" t="s">
        <v>222</v>
      </c>
      <c r="FWE186" s="162" t="s">
        <v>222</v>
      </c>
      <c r="FWF186" s="162" t="s">
        <v>222</v>
      </c>
      <c r="FWG186" s="162" t="s">
        <v>222</v>
      </c>
      <c r="FWH186" s="162" t="s">
        <v>222</v>
      </c>
      <c r="FWI186" s="162" t="s">
        <v>222</v>
      </c>
      <c r="FWJ186" s="162" t="s">
        <v>222</v>
      </c>
      <c r="FWK186" s="162" t="s">
        <v>222</v>
      </c>
      <c r="FWL186" s="162" t="s">
        <v>222</v>
      </c>
      <c r="FWM186" s="162" t="s">
        <v>222</v>
      </c>
      <c r="FWN186" s="162" t="s">
        <v>222</v>
      </c>
      <c r="FWO186" s="162" t="s">
        <v>222</v>
      </c>
      <c r="FWP186" s="162" t="s">
        <v>222</v>
      </c>
      <c r="FWQ186" s="162" t="s">
        <v>222</v>
      </c>
      <c r="FWR186" s="162" t="s">
        <v>222</v>
      </c>
      <c r="FWS186" s="162" t="s">
        <v>222</v>
      </c>
      <c r="FWT186" s="162" t="s">
        <v>222</v>
      </c>
      <c r="FWU186" s="162" t="s">
        <v>222</v>
      </c>
      <c r="FWV186" s="162" t="s">
        <v>222</v>
      </c>
      <c r="FWW186" s="162" t="s">
        <v>222</v>
      </c>
      <c r="FWX186" s="162" t="s">
        <v>222</v>
      </c>
      <c r="FWY186" s="162" t="s">
        <v>222</v>
      </c>
      <c r="FWZ186" s="162" t="s">
        <v>222</v>
      </c>
      <c r="FXA186" s="162" t="s">
        <v>222</v>
      </c>
      <c r="FXB186" s="162" t="s">
        <v>222</v>
      </c>
      <c r="FXC186" s="162" t="s">
        <v>222</v>
      </c>
      <c r="FXD186" s="162" t="s">
        <v>222</v>
      </c>
      <c r="FXE186" s="162" t="s">
        <v>222</v>
      </c>
      <c r="FXF186" s="162" t="s">
        <v>222</v>
      </c>
      <c r="FXG186" s="162" t="s">
        <v>222</v>
      </c>
      <c r="FXH186" s="162" t="s">
        <v>222</v>
      </c>
      <c r="FXI186" s="162" t="s">
        <v>222</v>
      </c>
      <c r="FXJ186" s="162" t="s">
        <v>222</v>
      </c>
      <c r="FXK186" s="162" t="s">
        <v>222</v>
      </c>
      <c r="FXL186" s="162" t="s">
        <v>222</v>
      </c>
      <c r="FXM186" s="162" t="s">
        <v>222</v>
      </c>
      <c r="FXN186" s="162" t="s">
        <v>222</v>
      </c>
      <c r="FXO186" s="162" t="s">
        <v>222</v>
      </c>
      <c r="FXP186" s="162" t="s">
        <v>222</v>
      </c>
      <c r="FXQ186" s="162" t="s">
        <v>222</v>
      </c>
      <c r="FXR186" s="162" t="s">
        <v>222</v>
      </c>
      <c r="FXS186" s="162" t="s">
        <v>222</v>
      </c>
      <c r="FXT186" s="162" t="s">
        <v>222</v>
      </c>
      <c r="FXU186" s="162" t="s">
        <v>222</v>
      </c>
      <c r="FXV186" s="162" t="s">
        <v>222</v>
      </c>
      <c r="FXW186" s="162" t="s">
        <v>222</v>
      </c>
      <c r="FXX186" s="162" t="s">
        <v>222</v>
      </c>
      <c r="FXY186" s="162" t="s">
        <v>222</v>
      </c>
      <c r="FXZ186" s="162" t="s">
        <v>222</v>
      </c>
      <c r="FYA186" s="162" t="s">
        <v>222</v>
      </c>
      <c r="FYB186" s="162" t="s">
        <v>222</v>
      </c>
      <c r="FYC186" s="162" t="s">
        <v>222</v>
      </c>
      <c r="FYD186" s="162" t="s">
        <v>222</v>
      </c>
      <c r="FYE186" s="162" t="s">
        <v>222</v>
      </c>
      <c r="FYF186" s="162" t="s">
        <v>222</v>
      </c>
      <c r="FYG186" s="162" t="s">
        <v>222</v>
      </c>
      <c r="FYH186" s="162" t="s">
        <v>222</v>
      </c>
      <c r="FYI186" s="162" t="s">
        <v>222</v>
      </c>
      <c r="FYJ186" s="162" t="s">
        <v>222</v>
      </c>
      <c r="FYK186" s="162" t="s">
        <v>222</v>
      </c>
      <c r="FYL186" s="162" t="s">
        <v>222</v>
      </c>
      <c r="FYM186" s="162" t="s">
        <v>222</v>
      </c>
      <c r="FYN186" s="162" t="s">
        <v>222</v>
      </c>
      <c r="FYO186" s="162" t="s">
        <v>222</v>
      </c>
      <c r="FYP186" s="162" t="s">
        <v>222</v>
      </c>
      <c r="FYQ186" s="162" t="s">
        <v>222</v>
      </c>
      <c r="FYR186" s="162" t="s">
        <v>222</v>
      </c>
      <c r="FYS186" s="162" t="s">
        <v>222</v>
      </c>
      <c r="FYT186" s="162" t="s">
        <v>222</v>
      </c>
      <c r="FYU186" s="162" t="s">
        <v>222</v>
      </c>
      <c r="FYV186" s="162" t="s">
        <v>222</v>
      </c>
      <c r="FYW186" s="162" t="s">
        <v>222</v>
      </c>
      <c r="FYX186" s="162" t="s">
        <v>222</v>
      </c>
      <c r="FYY186" s="162" t="s">
        <v>222</v>
      </c>
      <c r="FYZ186" s="162" t="s">
        <v>222</v>
      </c>
      <c r="FZA186" s="162" t="s">
        <v>222</v>
      </c>
      <c r="FZB186" s="162" t="s">
        <v>222</v>
      </c>
      <c r="FZC186" s="162" t="s">
        <v>222</v>
      </c>
      <c r="FZD186" s="162" t="s">
        <v>222</v>
      </c>
      <c r="FZE186" s="162" t="s">
        <v>222</v>
      </c>
      <c r="FZF186" s="162" t="s">
        <v>222</v>
      </c>
      <c r="FZG186" s="162" t="s">
        <v>222</v>
      </c>
      <c r="FZH186" s="162" t="s">
        <v>222</v>
      </c>
      <c r="FZI186" s="162" t="s">
        <v>222</v>
      </c>
      <c r="FZJ186" s="162" t="s">
        <v>222</v>
      </c>
      <c r="FZK186" s="162" t="s">
        <v>222</v>
      </c>
      <c r="FZL186" s="162" t="s">
        <v>222</v>
      </c>
      <c r="FZM186" s="162" t="s">
        <v>222</v>
      </c>
      <c r="FZN186" s="162" t="s">
        <v>222</v>
      </c>
      <c r="FZO186" s="162" t="s">
        <v>222</v>
      </c>
      <c r="FZP186" s="162" t="s">
        <v>222</v>
      </c>
      <c r="FZQ186" s="162" t="s">
        <v>222</v>
      </c>
      <c r="FZR186" s="162" t="s">
        <v>222</v>
      </c>
      <c r="FZS186" s="162" t="s">
        <v>222</v>
      </c>
      <c r="FZT186" s="162" t="s">
        <v>222</v>
      </c>
      <c r="FZU186" s="162" t="s">
        <v>222</v>
      </c>
      <c r="FZV186" s="162" t="s">
        <v>222</v>
      </c>
      <c r="FZW186" s="162" t="s">
        <v>222</v>
      </c>
      <c r="FZX186" s="162" t="s">
        <v>222</v>
      </c>
      <c r="FZY186" s="162" t="s">
        <v>222</v>
      </c>
      <c r="FZZ186" s="162" t="s">
        <v>222</v>
      </c>
      <c r="GAA186" s="162" t="s">
        <v>222</v>
      </c>
      <c r="GAB186" s="162" t="s">
        <v>222</v>
      </c>
      <c r="GAC186" s="162" t="s">
        <v>222</v>
      </c>
      <c r="GAD186" s="162" t="s">
        <v>222</v>
      </c>
      <c r="GAE186" s="162" t="s">
        <v>222</v>
      </c>
      <c r="GAF186" s="162" t="s">
        <v>222</v>
      </c>
      <c r="GAG186" s="162" t="s">
        <v>222</v>
      </c>
      <c r="GAH186" s="162" t="s">
        <v>222</v>
      </c>
      <c r="GAI186" s="162" t="s">
        <v>222</v>
      </c>
      <c r="GAJ186" s="162" t="s">
        <v>222</v>
      </c>
      <c r="GAK186" s="162" t="s">
        <v>222</v>
      </c>
      <c r="GAL186" s="162" t="s">
        <v>222</v>
      </c>
      <c r="GAM186" s="162" t="s">
        <v>222</v>
      </c>
      <c r="GAN186" s="162" t="s">
        <v>222</v>
      </c>
      <c r="GAO186" s="162" t="s">
        <v>222</v>
      </c>
      <c r="GAP186" s="162" t="s">
        <v>222</v>
      </c>
      <c r="GAQ186" s="162" t="s">
        <v>222</v>
      </c>
      <c r="GAR186" s="162" t="s">
        <v>222</v>
      </c>
      <c r="GAS186" s="162" t="s">
        <v>222</v>
      </c>
      <c r="GAT186" s="162" t="s">
        <v>222</v>
      </c>
      <c r="GAU186" s="162" t="s">
        <v>222</v>
      </c>
      <c r="GAV186" s="162" t="s">
        <v>222</v>
      </c>
      <c r="GAW186" s="162" t="s">
        <v>222</v>
      </c>
      <c r="GAX186" s="162" t="s">
        <v>222</v>
      </c>
      <c r="GAY186" s="162" t="s">
        <v>222</v>
      </c>
      <c r="GAZ186" s="162" t="s">
        <v>222</v>
      </c>
      <c r="GBA186" s="162" t="s">
        <v>222</v>
      </c>
      <c r="GBB186" s="162" t="s">
        <v>222</v>
      </c>
      <c r="GBC186" s="162" t="s">
        <v>222</v>
      </c>
      <c r="GBD186" s="162" t="s">
        <v>222</v>
      </c>
      <c r="GBE186" s="162" t="s">
        <v>222</v>
      </c>
      <c r="GBF186" s="162" t="s">
        <v>222</v>
      </c>
      <c r="GBG186" s="162" t="s">
        <v>222</v>
      </c>
      <c r="GBH186" s="162" t="s">
        <v>222</v>
      </c>
      <c r="GBI186" s="162" t="s">
        <v>222</v>
      </c>
      <c r="GBJ186" s="162" t="s">
        <v>222</v>
      </c>
      <c r="GBK186" s="162" t="s">
        <v>222</v>
      </c>
      <c r="GBL186" s="162" t="s">
        <v>222</v>
      </c>
      <c r="GBM186" s="162" t="s">
        <v>222</v>
      </c>
      <c r="GBN186" s="162" t="s">
        <v>222</v>
      </c>
      <c r="GBO186" s="162" t="s">
        <v>222</v>
      </c>
      <c r="GBP186" s="162" t="s">
        <v>222</v>
      </c>
      <c r="GBQ186" s="162" t="s">
        <v>222</v>
      </c>
      <c r="GBR186" s="162" t="s">
        <v>222</v>
      </c>
      <c r="GBS186" s="162" t="s">
        <v>222</v>
      </c>
      <c r="GBT186" s="162" t="s">
        <v>222</v>
      </c>
      <c r="GBU186" s="162" t="s">
        <v>222</v>
      </c>
      <c r="GBV186" s="162" t="s">
        <v>222</v>
      </c>
      <c r="GBW186" s="162" t="s">
        <v>222</v>
      </c>
      <c r="GBX186" s="162" t="s">
        <v>222</v>
      </c>
      <c r="GBY186" s="162" t="s">
        <v>222</v>
      </c>
      <c r="GBZ186" s="162" t="s">
        <v>222</v>
      </c>
      <c r="GCA186" s="162" t="s">
        <v>222</v>
      </c>
      <c r="GCB186" s="162" t="s">
        <v>222</v>
      </c>
      <c r="GCC186" s="162" t="s">
        <v>222</v>
      </c>
      <c r="GCD186" s="162" t="s">
        <v>222</v>
      </c>
      <c r="GCE186" s="162" t="s">
        <v>222</v>
      </c>
      <c r="GCF186" s="162" t="s">
        <v>222</v>
      </c>
      <c r="GCG186" s="162" t="s">
        <v>222</v>
      </c>
      <c r="GCH186" s="162" t="s">
        <v>222</v>
      </c>
      <c r="GCI186" s="162" t="s">
        <v>222</v>
      </c>
      <c r="GCJ186" s="162" t="s">
        <v>222</v>
      </c>
      <c r="GCK186" s="162" t="s">
        <v>222</v>
      </c>
      <c r="GCL186" s="162" t="s">
        <v>222</v>
      </c>
      <c r="GCM186" s="162" t="s">
        <v>222</v>
      </c>
      <c r="GCN186" s="162" t="s">
        <v>222</v>
      </c>
      <c r="GCO186" s="162" t="s">
        <v>222</v>
      </c>
      <c r="GCP186" s="162" t="s">
        <v>222</v>
      </c>
      <c r="GCQ186" s="162" t="s">
        <v>222</v>
      </c>
      <c r="GCR186" s="162" t="s">
        <v>222</v>
      </c>
      <c r="GCS186" s="162" t="s">
        <v>222</v>
      </c>
      <c r="GCT186" s="162" t="s">
        <v>222</v>
      </c>
      <c r="GCU186" s="162" t="s">
        <v>222</v>
      </c>
      <c r="GCV186" s="162" t="s">
        <v>222</v>
      </c>
      <c r="GCW186" s="162" t="s">
        <v>222</v>
      </c>
      <c r="GCX186" s="162" t="s">
        <v>222</v>
      </c>
      <c r="GCY186" s="162" t="s">
        <v>222</v>
      </c>
      <c r="GCZ186" s="162" t="s">
        <v>222</v>
      </c>
      <c r="GDA186" s="162" t="s">
        <v>222</v>
      </c>
      <c r="GDB186" s="162" t="s">
        <v>222</v>
      </c>
      <c r="GDC186" s="162" t="s">
        <v>222</v>
      </c>
      <c r="GDD186" s="162" t="s">
        <v>222</v>
      </c>
      <c r="GDE186" s="162" t="s">
        <v>222</v>
      </c>
      <c r="GDF186" s="162" t="s">
        <v>222</v>
      </c>
      <c r="GDG186" s="162" t="s">
        <v>222</v>
      </c>
      <c r="GDH186" s="162" t="s">
        <v>222</v>
      </c>
      <c r="GDI186" s="162" t="s">
        <v>222</v>
      </c>
      <c r="GDJ186" s="162" t="s">
        <v>222</v>
      </c>
      <c r="GDK186" s="162" t="s">
        <v>222</v>
      </c>
      <c r="GDL186" s="162" t="s">
        <v>222</v>
      </c>
      <c r="GDM186" s="162" t="s">
        <v>222</v>
      </c>
      <c r="GDN186" s="162" t="s">
        <v>222</v>
      </c>
      <c r="GDO186" s="162" t="s">
        <v>222</v>
      </c>
      <c r="GDP186" s="162" t="s">
        <v>222</v>
      </c>
      <c r="GDQ186" s="162" t="s">
        <v>222</v>
      </c>
      <c r="GDR186" s="162" t="s">
        <v>222</v>
      </c>
      <c r="GDS186" s="162" t="s">
        <v>222</v>
      </c>
      <c r="GDT186" s="162" t="s">
        <v>222</v>
      </c>
      <c r="GDU186" s="162" t="s">
        <v>222</v>
      </c>
      <c r="GDV186" s="162" t="s">
        <v>222</v>
      </c>
      <c r="GDW186" s="162" t="s">
        <v>222</v>
      </c>
      <c r="GDX186" s="162" t="s">
        <v>222</v>
      </c>
      <c r="GDY186" s="162" t="s">
        <v>222</v>
      </c>
      <c r="GDZ186" s="162" t="s">
        <v>222</v>
      </c>
      <c r="GEA186" s="162" t="s">
        <v>222</v>
      </c>
      <c r="GEB186" s="162" t="s">
        <v>222</v>
      </c>
      <c r="GEC186" s="162" t="s">
        <v>222</v>
      </c>
      <c r="GED186" s="162" t="s">
        <v>222</v>
      </c>
      <c r="GEE186" s="162" t="s">
        <v>222</v>
      </c>
      <c r="GEF186" s="162" t="s">
        <v>222</v>
      </c>
      <c r="GEG186" s="162" t="s">
        <v>222</v>
      </c>
      <c r="GEH186" s="162" t="s">
        <v>222</v>
      </c>
      <c r="GEI186" s="162" t="s">
        <v>222</v>
      </c>
      <c r="GEJ186" s="162" t="s">
        <v>222</v>
      </c>
      <c r="GEK186" s="162" t="s">
        <v>222</v>
      </c>
      <c r="GEL186" s="162" t="s">
        <v>222</v>
      </c>
      <c r="GEM186" s="162" t="s">
        <v>222</v>
      </c>
      <c r="GEN186" s="162" t="s">
        <v>222</v>
      </c>
      <c r="GEO186" s="162" t="s">
        <v>222</v>
      </c>
      <c r="GEP186" s="162" t="s">
        <v>222</v>
      </c>
      <c r="GEQ186" s="162" t="s">
        <v>222</v>
      </c>
      <c r="GER186" s="162" t="s">
        <v>222</v>
      </c>
      <c r="GES186" s="162" t="s">
        <v>222</v>
      </c>
      <c r="GET186" s="162" t="s">
        <v>222</v>
      </c>
      <c r="GEU186" s="162" t="s">
        <v>222</v>
      </c>
      <c r="GEV186" s="162" t="s">
        <v>222</v>
      </c>
      <c r="GEW186" s="162" t="s">
        <v>222</v>
      </c>
      <c r="GEX186" s="162" t="s">
        <v>222</v>
      </c>
      <c r="GEY186" s="162" t="s">
        <v>222</v>
      </c>
      <c r="GEZ186" s="162" t="s">
        <v>222</v>
      </c>
      <c r="GFA186" s="162" t="s">
        <v>222</v>
      </c>
      <c r="GFB186" s="162" t="s">
        <v>222</v>
      </c>
      <c r="GFC186" s="162" t="s">
        <v>222</v>
      </c>
      <c r="GFD186" s="162" t="s">
        <v>222</v>
      </c>
      <c r="GFE186" s="162" t="s">
        <v>222</v>
      </c>
      <c r="GFF186" s="162" t="s">
        <v>222</v>
      </c>
      <c r="GFG186" s="162" t="s">
        <v>222</v>
      </c>
      <c r="GFH186" s="162" t="s">
        <v>222</v>
      </c>
      <c r="GFI186" s="162" t="s">
        <v>222</v>
      </c>
      <c r="GFJ186" s="162" t="s">
        <v>222</v>
      </c>
      <c r="GFK186" s="162" t="s">
        <v>222</v>
      </c>
      <c r="GFL186" s="162" t="s">
        <v>222</v>
      </c>
      <c r="GFM186" s="162" t="s">
        <v>222</v>
      </c>
      <c r="GFN186" s="162" t="s">
        <v>222</v>
      </c>
      <c r="GFO186" s="162" t="s">
        <v>222</v>
      </c>
      <c r="GFP186" s="162" t="s">
        <v>222</v>
      </c>
      <c r="GFQ186" s="162" t="s">
        <v>222</v>
      </c>
      <c r="GFR186" s="162" t="s">
        <v>222</v>
      </c>
      <c r="GFS186" s="162" t="s">
        <v>222</v>
      </c>
      <c r="GFT186" s="162" t="s">
        <v>222</v>
      </c>
      <c r="GFU186" s="162" t="s">
        <v>222</v>
      </c>
      <c r="GFV186" s="162" t="s">
        <v>222</v>
      </c>
      <c r="GFW186" s="162" t="s">
        <v>222</v>
      </c>
      <c r="GFX186" s="162" t="s">
        <v>222</v>
      </c>
      <c r="GFY186" s="162" t="s">
        <v>222</v>
      </c>
      <c r="GFZ186" s="162" t="s">
        <v>222</v>
      </c>
      <c r="GGA186" s="162" t="s">
        <v>222</v>
      </c>
      <c r="GGB186" s="162" t="s">
        <v>222</v>
      </c>
      <c r="GGC186" s="162" t="s">
        <v>222</v>
      </c>
      <c r="GGD186" s="162" t="s">
        <v>222</v>
      </c>
      <c r="GGE186" s="162" t="s">
        <v>222</v>
      </c>
      <c r="GGF186" s="162" t="s">
        <v>222</v>
      </c>
      <c r="GGG186" s="162" t="s">
        <v>222</v>
      </c>
      <c r="GGH186" s="162" t="s">
        <v>222</v>
      </c>
      <c r="GGI186" s="162" t="s">
        <v>222</v>
      </c>
      <c r="GGJ186" s="162" t="s">
        <v>222</v>
      </c>
      <c r="GGK186" s="162" t="s">
        <v>222</v>
      </c>
      <c r="GGL186" s="162" t="s">
        <v>222</v>
      </c>
      <c r="GGM186" s="162" t="s">
        <v>222</v>
      </c>
      <c r="GGN186" s="162" t="s">
        <v>222</v>
      </c>
      <c r="GGO186" s="162" t="s">
        <v>222</v>
      </c>
      <c r="GGP186" s="162" t="s">
        <v>222</v>
      </c>
      <c r="GGQ186" s="162" t="s">
        <v>222</v>
      </c>
      <c r="GGR186" s="162" t="s">
        <v>222</v>
      </c>
      <c r="GGS186" s="162" t="s">
        <v>222</v>
      </c>
      <c r="GGT186" s="162" t="s">
        <v>222</v>
      </c>
      <c r="GGU186" s="162" t="s">
        <v>222</v>
      </c>
      <c r="GGV186" s="162" t="s">
        <v>222</v>
      </c>
      <c r="GGW186" s="162" t="s">
        <v>222</v>
      </c>
      <c r="GGX186" s="162" t="s">
        <v>222</v>
      </c>
      <c r="GGY186" s="162" t="s">
        <v>222</v>
      </c>
      <c r="GGZ186" s="162" t="s">
        <v>222</v>
      </c>
      <c r="GHA186" s="162" t="s">
        <v>222</v>
      </c>
      <c r="GHB186" s="162" t="s">
        <v>222</v>
      </c>
      <c r="GHC186" s="162" t="s">
        <v>222</v>
      </c>
      <c r="GHD186" s="162" t="s">
        <v>222</v>
      </c>
      <c r="GHE186" s="162" t="s">
        <v>222</v>
      </c>
      <c r="GHF186" s="162" t="s">
        <v>222</v>
      </c>
      <c r="GHG186" s="162" t="s">
        <v>222</v>
      </c>
      <c r="GHH186" s="162" t="s">
        <v>222</v>
      </c>
      <c r="GHI186" s="162" t="s">
        <v>222</v>
      </c>
      <c r="GHJ186" s="162" t="s">
        <v>222</v>
      </c>
      <c r="GHK186" s="162" t="s">
        <v>222</v>
      </c>
      <c r="GHL186" s="162" t="s">
        <v>222</v>
      </c>
      <c r="GHM186" s="162" t="s">
        <v>222</v>
      </c>
      <c r="GHN186" s="162" t="s">
        <v>222</v>
      </c>
      <c r="GHO186" s="162" t="s">
        <v>222</v>
      </c>
      <c r="GHP186" s="162" t="s">
        <v>222</v>
      </c>
      <c r="GHQ186" s="162" t="s">
        <v>222</v>
      </c>
      <c r="GHR186" s="162" t="s">
        <v>222</v>
      </c>
      <c r="GHS186" s="162" t="s">
        <v>222</v>
      </c>
      <c r="GHT186" s="162" t="s">
        <v>222</v>
      </c>
      <c r="GHU186" s="162" t="s">
        <v>222</v>
      </c>
      <c r="GHV186" s="162" t="s">
        <v>222</v>
      </c>
      <c r="GHW186" s="162" t="s">
        <v>222</v>
      </c>
      <c r="GHX186" s="162" t="s">
        <v>222</v>
      </c>
      <c r="GHY186" s="162" t="s">
        <v>222</v>
      </c>
      <c r="GHZ186" s="162" t="s">
        <v>222</v>
      </c>
      <c r="GIA186" s="162" t="s">
        <v>222</v>
      </c>
      <c r="GIB186" s="162" t="s">
        <v>222</v>
      </c>
      <c r="GIC186" s="162" t="s">
        <v>222</v>
      </c>
      <c r="GID186" s="162" t="s">
        <v>222</v>
      </c>
      <c r="GIE186" s="162" t="s">
        <v>222</v>
      </c>
      <c r="GIF186" s="162" t="s">
        <v>222</v>
      </c>
      <c r="GIG186" s="162" t="s">
        <v>222</v>
      </c>
      <c r="GIH186" s="162" t="s">
        <v>222</v>
      </c>
      <c r="GII186" s="162" t="s">
        <v>222</v>
      </c>
      <c r="GIJ186" s="162" t="s">
        <v>222</v>
      </c>
      <c r="GIK186" s="162" t="s">
        <v>222</v>
      </c>
      <c r="GIL186" s="162" t="s">
        <v>222</v>
      </c>
      <c r="GIM186" s="162" t="s">
        <v>222</v>
      </c>
      <c r="GIN186" s="162" t="s">
        <v>222</v>
      </c>
      <c r="GIO186" s="162" t="s">
        <v>222</v>
      </c>
      <c r="GIP186" s="162" t="s">
        <v>222</v>
      </c>
      <c r="GIQ186" s="162" t="s">
        <v>222</v>
      </c>
      <c r="GIR186" s="162" t="s">
        <v>222</v>
      </c>
      <c r="GIS186" s="162" t="s">
        <v>222</v>
      </c>
      <c r="GIT186" s="162" t="s">
        <v>222</v>
      </c>
      <c r="GIU186" s="162" t="s">
        <v>222</v>
      </c>
      <c r="GIV186" s="162" t="s">
        <v>222</v>
      </c>
      <c r="GIW186" s="162" t="s">
        <v>222</v>
      </c>
      <c r="GIX186" s="162" t="s">
        <v>222</v>
      </c>
      <c r="GIY186" s="162" t="s">
        <v>222</v>
      </c>
      <c r="GIZ186" s="162" t="s">
        <v>222</v>
      </c>
      <c r="GJA186" s="162" t="s">
        <v>222</v>
      </c>
      <c r="GJB186" s="162" t="s">
        <v>222</v>
      </c>
      <c r="GJC186" s="162" t="s">
        <v>222</v>
      </c>
      <c r="GJD186" s="162" t="s">
        <v>222</v>
      </c>
      <c r="GJE186" s="162" t="s">
        <v>222</v>
      </c>
      <c r="GJF186" s="162" t="s">
        <v>222</v>
      </c>
      <c r="GJG186" s="162" t="s">
        <v>222</v>
      </c>
      <c r="GJH186" s="162" t="s">
        <v>222</v>
      </c>
      <c r="GJI186" s="162" t="s">
        <v>222</v>
      </c>
      <c r="GJJ186" s="162" t="s">
        <v>222</v>
      </c>
      <c r="GJK186" s="162" t="s">
        <v>222</v>
      </c>
      <c r="GJL186" s="162" t="s">
        <v>222</v>
      </c>
      <c r="GJM186" s="162" t="s">
        <v>222</v>
      </c>
      <c r="GJN186" s="162" t="s">
        <v>222</v>
      </c>
      <c r="GJO186" s="162" t="s">
        <v>222</v>
      </c>
      <c r="GJP186" s="162" t="s">
        <v>222</v>
      </c>
      <c r="GJQ186" s="162" t="s">
        <v>222</v>
      </c>
      <c r="GJR186" s="162" t="s">
        <v>222</v>
      </c>
      <c r="GJS186" s="162" t="s">
        <v>222</v>
      </c>
      <c r="GJT186" s="162" t="s">
        <v>222</v>
      </c>
      <c r="GJU186" s="162" t="s">
        <v>222</v>
      </c>
      <c r="GJV186" s="162" t="s">
        <v>222</v>
      </c>
      <c r="GJW186" s="162" t="s">
        <v>222</v>
      </c>
      <c r="GJX186" s="162" t="s">
        <v>222</v>
      </c>
      <c r="GJY186" s="162" t="s">
        <v>222</v>
      </c>
      <c r="GJZ186" s="162" t="s">
        <v>222</v>
      </c>
      <c r="GKA186" s="162" t="s">
        <v>222</v>
      </c>
      <c r="GKB186" s="162" t="s">
        <v>222</v>
      </c>
      <c r="GKC186" s="162" t="s">
        <v>222</v>
      </c>
      <c r="GKD186" s="162" t="s">
        <v>222</v>
      </c>
      <c r="GKE186" s="162" t="s">
        <v>222</v>
      </c>
      <c r="GKF186" s="162" t="s">
        <v>222</v>
      </c>
      <c r="GKG186" s="162" t="s">
        <v>222</v>
      </c>
      <c r="GKH186" s="162" t="s">
        <v>222</v>
      </c>
      <c r="GKI186" s="162" t="s">
        <v>222</v>
      </c>
      <c r="GKJ186" s="162" t="s">
        <v>222</v>
      </c>
      <c r="GKK186" s="162" t="s">
        <v>222</v>
      </c>
      <c r="GKL186" s="162" t="s">
        <v>222</v>
      </c>
      <c r="GKM186" s="162" t="s">
        <v>222</v>
      </c>
      <c r="GKN186" s="162" t="s">
        <v>222</v>
      </c>
      <c r="GKO186" s="162" t="s">
        <v>222</v>
      </c>
      <c r="GKP186" s="162" t="s">
        <v>222</v>
      </c>
      <c r="GKQ186" s="162" t="s">
        <v>222</v>
      </c>
      <c r="GKR186" s="162" t="s">
        <v>222</v>
      </c>
      <c r="GKS186" s="162" t="s">
        <v>222</v>
      </c>
      <c r="GKT186" s="162" t="s">
        <v>222</v>
      </c>
      <c r="GKU186" s="162" t="s">
        <v>222</v>
      </c>
      <c r="GKV186" s="162" t="s">
        <v>222</v>
      </c>
      <c r="GKW186" s="162" t="s">
        <v>222</v>
      </c>
      <c r="GKX186" s="162" t="s">
        <v>222</v>
      </c>
      <c r="GKY186" s="162" t="s">
        <v>222</v>
      </c>
      <c r="GKZ186" s="162" t="s">
        <v>222</v>
      </c>
      <c r="GLA186" s="162" t="s">
        <v>222</v>
      </c>
      <c r="GLB186" s="162" t="s">
        <v>222</v>
      </c>
      <c r="GLC186" s="162" t="s">
        <v>222</v>
      </c>
      <c r="GLD186" s="162" t="s">
        <v>222</v>
      </c>
      <c r="GLE186" s="162" t="s">
        <v>222</v>
      </c>
      <c r="GLF186" s="162" t="s">
        <v>222</v>
      </c>
      <c r="GLG186" s="162" t="s">
        <v>222</v>
      </c>
      <c r="GLH186" s="162" t="s">
        <v>222</v>
      </c>
      <c r="GLI186" s="162" t="s">
        <v>222</v>
      </c>
      <c r="GLJ186" s="162" t="s">
        <v>222</v>
      </c>
      <c r="GLK186" s="162" t="s">
        <v>222</v>
      </c>
      <c r="GLL186" s="162" t="s">
        <v>222</v>
      </c>
      <c r="GLM186" s="162" t="s">
        <v>222</v>
      </c>
      <c r="GLN186" s="162" t="s">
        <v>222</v>
      </c>
      <c r="GLO186" s="162" t="s">
        <v>222</v>
      </c>
      <c r="GLP186" s="162" t="s">
        <v>222</v>
      </c>
      <c r="GLQ186" s="162" t="s">
        <v>222</v>
      </c>
      <c r="GLR186" s="162" t="s">
        <v>222</v>
      </c>
      <c r="GLS186" s="162" t="s">
        <v>222</v>
      </c>
      <c r="GLT186" s="162" t="s">
        <v>222</v>
      </c>
      <c r="GLU186" s="162" t="s">
        <v>222</v>
      </c>
      <c r="GLV186" s="162" t="s">
        <v>222</v>
      </c>
      <c r="GLW186" s="162" t="s">
        <v>222</v>
      </c>
      <c r="GLX186" s="162" t="s">
        <v>222</v>
      </c>
      <c r="GLY186" s="162" t="s">
        <v>222</v>
      </c>
      <c r="GLZ186" s="162" t="s">
        <v>222</v>
      </c>
      <c r="GMA186" s="162" t="s">
        <v>222</v>
      </c>
      <c r="GMB186" s="162" t="s">
        <v>222</v>
      </c>
      <c r="GMC186" s="162" t="s">
        <v>222</v>
      </c>
      <c r="GMD186" s="162" t="s">
        <v>222</v>
      </c>
      <c r="GME186" s="162" t="s">
        <v>222</v>
      </c>
      <c r="GMF186" s="162" t="s">
        <v>222</v>
      </c>
      <c r="GMG186" s="162" t="s">
        <v>222</v>
      </c>
      <c r="GMH186" s="162" t="s">
        <v>222</v>
      </c>
      <c r="GMI186" s="162" t="s">
        <v>222</v>
      </c>
      <c r="GMJ186" s="162" t="s">
        <v>222</v>
      </c>
      <c r="GMK186" s="162" t="s">
        <v>222</v>
      </c>
      <c r="GML186" s="162" t="s">
        <v>222</v>
      </c>
      <c r="GMM186" s="162" t="s">
        <v>222</v>
      </c>
      <c r="GMN186" s="162" t="s">
        <v>222</v>
      </c>
      <c r="GMO186" s="162" t="s">
        <v>222</v>
      </c>
      <c r="GMP186" s="162" t="s">
        <v>222</v>
      </c>
      <c r="GMQ186" s="162" t="s">
        <v>222</v>
      </c>
      <c r="GMR186" s="162" t="s">
        <v>222</v>
      </c>
      <c r="GMS186" s="162" t="s">
        <v>222</v>
      </c>
      <c r="GMT186" s="162" t="s">
        <v>222</v>
      </c>
      <c r="GMU186" s="162" t="s">
        <v>222</v>
      </c>
      <c r="GMV186" s="162" t="s">
        <v>222</v>
      </c>
      <c r="GMW186" s="162" t="s">
        <v>222</v>
      </c>
      <c r="GMX186" s="162" t="s">
        <v>222</v>
      </c>
      <c r="GMY186" s="162" t="s">
        <v>222</v>
      </c>
      <c r="GMZ186" s="162" t="s">
        <v>222</v>
      </c>
      <c r="GNA186" s="162" t="s">
        <v>222</v>
      </c>
      <c r="GNB186" s="162" t="s">
        <v>222</v>
      </c>
      <c r="GNC186" s="162" t="s">
        <v>222</v>
      </c>
      <c r="GND186" s="162" t="s">
        <v>222</v>
      </c>
      <c r="GNE186" s="162" t="s">
        <v>222</v>
      </c>
      <c r="GNF186" s="162" t="s">
        <v>222</v>
      </c>
      <c r="GNG186" s="162" t="s">
        <v>222</v>
      </c>
      <c r="GNH186" s="162" t="s">
        <v>222</v>
      </c>
      <c r="GNI186" s="162" t="s">
        <v>222</v>
      </c>
      <c r="GNJ186" s="162" t="s">
        <v>222</v>
      </c>
      <c r="GNK186" s="162" t="s">
        <v>222</v>
      </c>
      <c r="GNL186" s="162" t="s">
        <v>222</v>
      </c>
      <c r="GNM186" s="162" t="s">
        <v>222</v>
      </c>
      <c r="GNN186" s="162" t="s">
        <v>222</v>
      </c>
      <c r="GNO186" s="162" t="s">
        <v>222</v>
      </c>
      <c r="GNP186" s="162" t="s">
        <v>222</v>
      </c>
      <c r="GNQ186" s="162" t="s">
        <v>222</v>
      </c>
      <c r="GNR186" s="162" t="s">
        <v>222</v>
      </c>
      <c r="GNS186" s="162" t="s">
        <v>222</v>
      </c>
      <c r="GNT186" s="162" t="s">
        <v>222</v>
      </c>
      <c r="GNU186" s="162" t="s">
        <v>222</v>
      </c>
      <c r="GNV186" s="162" t="s">
        <v>222</v>
      </c>
      <c r="GNW186" s="162" t="s">
        <v>222</v>
      </c>
      <c r="GNX186" s="162" t="s">
        <v>222</v>
      </c>
      <c r="GNY186" s="162" t="s">
        <v>222</v>
      </c>
      <c r="GNZ186" s="162" t="s">
        <v>222</v>
      </c>
      <c r="GOA186" s="162" t="s">
        <v>222</v>
      </c>
      <c r="GOB186" s="162" t="s">
        <v>222</v>
      </c>
      <c r="GOC186" s="162" t="s">
        <v>222</v>
      </c>
      <c r="GOD186" s="162" t="s">
        <v>222</v>
      </c>
      <c r="GOE186" s="162" t="s">
        <v>222</v>
      </c>
      <c r="GOF186" s="162" t="s">
        <v>222</v>
      </c>
      <c r="GOG186" s="162" t="s">
        <v>222</v>
      </c>
      <c r="GOH186" s="162" t="s">
        <v>222</v>
      </c>
      <c r="GOI186" s="162" t="s">
        <v>222</v>
      </c>
      <c r="GOJ186" s="162" t="s">
        <v>222</v>
      </c>
      <c r="GOK186" s="162" t="s">
        <v>222</v>
      </c>
      <c r="GOL186" s="162" t="s">
        <v>222</v>
      </c>
      <c r="GOM186" s="162" t="s">
        <v>222</v>
      </c>
      <c r="GON186" s="162" t="s">
        <v>222</v>
      </c>
      <c r="GOO186" s="162" t="s">
        <v>222</v>
      </c>
      <c r="GOP186" s="162" t="s">
        <v>222</v>
      </c>
      <c r="GOQ186" s="162" t="s">
        <v>222</v>
      </c>
      <c r="GOR186" s="162" t="s">
        <v>222</v>
      </c>
      <c r="GOS186" s="162" t="s">
        <v>222</v>
      </c>
      <c r="GOT186" s="162" t="s">
        <v>222</v>
      </c>
      <c r="GOU186" s="162" t="s">
        <v>222</v>
      </c>
      <c r="GOV186" s="162" t="s">
        <v>222</v>
      </c>
      <c r="GOW186" s="162" t="s">
        <v>222</v>
      </c>
      <c r="GOX186" s="162" t="s">
        <v>222</v>
      </c>
      <c r="GOY186" s="162" t="s">
        <v>222</v>
      </c>
      <c r="GOZ186" s="162" t="s">
        <v>222</v>
      </c>
      <c r="GPA186" s="162" t="s">
        <v>222</v>
      </c>
      <c r="GPB186" s="162" t="s">
        <v>222</v>
      </c>
      <c r="GPC186" s="162" t="s">
        <v>222</v>
      </c>
      <c r="GPD186" s="162" t="s">
        <v>222</v>
      </c>
      <c r="GPE186" s="162" t="s">
        <v>222</v>
      </c>
      <c r="GPF186" s="162" t="s">
        <v>222</v>
      </c>
      <c r="GPG186" s="162" t="s">
        <v>222</v>
      </c>
      <c r="GPH186" s="162" t="s">
        <v>222</v>
      </c>
      <c r="GPI186" s="162" t="s">
        <v>222</v>
      </c>
      <c r="GPJ186" s="162" t="s">
        <v>222</v>
      </c>
      <c r="GPK186" s="162" t="s">
        <v>222</v>
      </c>
      <c r="GPL186" s="162" t="s">
        <v>222</v>
      </c>
      <c r="GPM186" s="162" t="s">
        <v>222</v>
      </c>
      <c r="GPN186" s="162" t="s">
        <v>222</v>
      </c>
      <c r="GPO186" s="162" t="s">
        <v>222</v>
      </c>
      <c r="GPP186" s="162" t="s">
        <v>222</v>
      </c>
      <c r="GPQ186" s="162" t="s">
        <v>222</v>
      </c>
      <c r="GPR186" s="162" t="s">
        <v>222</v>
      </c>
      <c r="GPS186" s="162" t="s">
        <v>222</v>
      </c>
      <c r="GPT186" s="162" t="s">
        <v>222</v>
      </c>
      <c r="GPU186" s="162" t="s">
        <v>222</v>
      </c>
      <c r="GPV186" s="162" t="s">
        <v>222</v>
      </c>
      <c r="GPW186" s="162" t="s">
        <v>222</v>
      </c>
      <c r="GPX186" s="162" t="s">
        <v>222</v>
      </c>
      <c r="GPY186" s="162" t="s">
        <v>222</v>
      </c>
      <c r="GPZ186" s="162" t="s">
        <v>222</v>
      </c>
      <c r="GQA186" s="162" t="s">
        <v>222</v>
      </c>
      <c r="GQB186" s="162" t="s">
        <v>222</v>
      </c>
      <c r="GQC186" s="162" t="s">
        <v>222</v>
      </c>
      <c r="GQD186" s="162" t="s">
        <v>222</v>
      </c>
      <c r="GQE186" s="162" t="s">
        <v>222</v>
      </c>
      <c r="GQF186" s="162" t="s">
        <v>222</v>
      </c>
      <c r="GQG186" s="162" t="s">
        <v>222</v>
      </c>
      <c r="GQH186" s="162" t="s">
        <v>222</v>
      </c>
      <c r="GQI186" s="162" t="s">
        <v>222</v>
      </c>
      <c r="GQJ186" s="162" t="s">
        <v>222</v>
      </c>
      <c r="GQK186" s="162" t="s">
        <v>222</v>
      </c>
      <c r="GQL186" s="162" t="s">
        <v>222</v>
      </c>
      <c r="GQM186" s="162" t="s">
        <v>222</v>
      </c>
      <c r="GQN186" s="162" t="s">
        <v>222</v>
      </c>
      <c r="GQO186" s="162" t="s">
        <v>222</v>
      </c>
      <c r="GQP186" s="162" t="s">
        <v>222</v>
      </c>
      <c r="GQQ186" s="162" t="s">
        <v>222</v>
      </c>
      <c r="GQR186" s="162" t="s">
        <v>222</v>
      </c>
      <c r="GQS186" s="162" t="s">
        <v>222</v>
      </c>
      <c r="GQT186" s="162" t="s">
        <v>222</v>
      </c>
      <c r="GQU186" s="162" t="s">
        <v>222</v>
      </c>
      <c r="GQV186" s="162" t="s">
        <v>222</v>
      </c>
      <c r="GQW186" s="162" t="s">
        <v>222</v>
      </c>
      <c r="GQX186" s="162" t="s">
        <v>222</v>
      </c>
      <c r="GQY186" s="162" t="s">
        <v>222</v>
      </c>
      <c r="GQZ186" s="162" t="s">
        <v>222</v>
      </c>
      <c r="GRA186" s="162" t="s">
        <v>222</v>
      </c>
      <c r="GRB186" s="162" t="s">
        <v>222</v>
      </c>
      <c r="GRC186" s="162" t="s">
        <v>222</v>
      </c>
      <c r="GRD186" s="162" t="s">
        <v>222</v>
      </c>
      <c r="GRE186" s="162" t="s">
        <v>222</v>
      </c>
      <c r="GRF186" s="162" t="s">
        <v>222</v>
      </c>
      <c r="GRG186" s="162" t="s">
        <v>222</v>
      </c>
      <c r="GRH186" s="162" t="s">
        <v>222</v>
      </c>
      <c r="GRI186" s="162" t="s">
        <v>222</v>
      </c>
      <c r="GRJ186" s="162" t="s">
        <v>222</v>
      </c>
      <c r="GRK186" s="162" t="s">
        <v>222</v>
      </c>
      <c r="GRL186" s="162" t="s">
        <v>222</v>
      </c>
      <c r="GRM186" s="162" t="s">
        <v>222</v>
      </c>
      <c r="GRN186" s="162" t="s">
        <v>222</v>
      </c>
      <c r="GRO186" s="162" t="s">
        <v>222</v>
      </c>
      <c r="GRP186" s="162" t="s">
        <v>222</v>
      </c>
      <c r="GRQ186" s="162" t="s">
        <v>222</v>
      </c>
      <c r="GRR186" s="162" t="s">
        <v>222</v>
      </c>
      <c r="GRS186" s="162" t="s">
        <v>222</v>
      </c>
      <c r="GRT186" s="162" t="s">
        <v>222</v>
      </c>
      <c r="GRU186" s="162" t="s">
        <v>222</v>
      </c>
      <c r="GRV186" s="162" t="s">
        <v>222</v>
      </c>
      <c r="GRW186" s="162" t="s">
        <v>222</v>
      </c>
      <c r="GRX186" s="162" t="s">
        <v>222</v>
      </c>
      <c r="GRY186" s="162" t="s">
        <v>222</v>
      </c>
      <c r="GRZ186" s="162" t="s">
        <v>222</v>
      </c>
      <c r="GSA186" s="162" t="s">
        <v>222</v>
      </c>
      <c r="GSB186" s="162" t="s">
        <v>222</v>
      </c>
      <c r="GSC186" s="162" t="s">
        <v>222</v>
      </c>
      <c r="GSD186" s="162" t="s">
        <v>222</v>
      </c>
      <c r="GSE186" s="162" t="s">
        <v>222</v>
      </c>
      <c r="GSF186" s="162" t="s">
        <v>222</v>
      </c>
      <c r="GSG186" s="162" t="s">
        <v>222</v>
      </c>
      <c r="GSH186" s="162" t="s">
        <v>222</v>
      </c>
      <c r="GSI186" s="162" t="s">
        <v>222</v>
      </c>
      <c r="GSJ186" s="162" t="s">
        <v>222</v>
      </c>
      <c r="GSK186" s="162" t="s">
        <v>222</v>
      </c>
      <c r="GSL186" s="162" t="s">
        <v>222</v>
      </c>
      <c r="GSM186" s="162" t="s">
        <v>222</v>
      </c>
      <c r="GSN186" s="162" t="s">
        <v>222</v>
      </c>
      <c r="GSO186" s="162" t="s">
        <v>222</v>
      </c>
      <c r="GSP186" s="162" t="s">
        <v>222</v>
      </c>
      <c r="GSQ186" s="162" t="s">
        <v>222</v>
      </c>
      <c r="GSR186" s="162" t="s">
        <v>222</v>
      </c>
      <c r="GSS186" s="162" t="s">
        <v>222</v>
      </c>
      <c r="GST186" s="162" t="s">
        <v>222</v>
      </c>
      <c r="GSU186" s="162" t="s">
        <v>222</v>
      </c>
      <c r="GSV186" s="162" t="s">
        <v>222</v>
      </c>
      <c r="GSW186" s="162" t="s">
        <v>222</v>
      </c>
      <c r="GSX186" s="162" t="s">
        <v>222</v>
      </c>
      <c r="GSY186" s="162" t="s">
        <v>222</v>
      </c>
      <c r="GSZ186" s="162" t="s">
        <v>222</v>
      </c>
      <c r="GTA186" s="162" t="s">
        <v>222</v>
      </c>
      <c r="GTB186" s="162" t="s">
        <v>222</v>
      </c>
      <c r="GTC186" s="162" t="s">
        <v>222</v>
      </c>
      <c r="GTD186" s="162" t="s">
        <v>222</v>
      </c>
      <c r="GTE186" s="162" t="s">
        <v>222</v>
      </c>
      <c r="GTF186" s="162" t="s">
        <v>222</v>
      </c>
      <c r="GTG186" s="162" t="s">
        <v>222</v>
      </c>
      <c r="GTH186" s="162" t="s">
        <v>222</v>
      </c>
      <c r="GTI186" s="162" t="s">
        <v>222</v>
      </c>
      <c r="GTJ186" s="162" t="s">
        <v>222</v>
      </c>
      <c r="GTK186" s="162" t="s">
        <v>222</v>
      </c>
      <c r="GTL186" s="162" t="s">
        <v>222</v>
      </c>
      <c r="GTM186" s="162" t="s">
        <v>222</v>
      </c>
      <c r="GTN186" s="162" t="s">
        <v>222</v>
      </c>
      <c r="GTO186" s="162" t="s">
        <v>222</v>
      </c>
      <c r="GTP186" s="162" t="s">
        <v>222</v>
      </c>
      <c r="GTQ186" s="162" t="s">
        <v>222</v>
      </c>
      <c r="GTR186" s="162" t="s">
        <v>222</v>
      </c>
      <c r="GTS186" s="162" t="s">
        <v>222</v>
      </c>
      <c r="GTT186" s="162" t="s">
        <v>222</v>
      </c>
      <c r="GTU186" s="162" t="s">
        <v>222</v>
      </c>
      <c r="GTV186" s="162" t="s">
        <v>222</v>
      </c>
      <c r="GTW186" s="162" t="s">
        <v>222</v>
      </c>
      <c r="GTX186" s="162" t="s">
        <v>222</v>
      </c>
      <c r="GTY186" s="162" t="s">
        <v>222</v>
      </c>
      <c r="GTZ186" s="162" t="s">
        <v>222</v>
      </c>
      <c r="GUA186" s="162" t="s">
        <v>222</v>
      </c>
      <c r="GUB186" s="162" t="s">
        <v>222</v>
      </c>
      <c r="GUC186" s="162" t="s">
        <v>222</v>
      </c>
      <c r="GUD186" s="162" t="s">
        <v>222</v>
      </c>
      <c r="GUE186" s="162" t="s">
        <v>222</v>
      </c>
      <c r="GUF186" s="162" t="s">
        <v>222</v>
      </c>
      <c r="GUG186" s="162" t="s">
        <v>222</v>
      </c>
      <c r="GUH186" s="162" t="s">
        <v>222</v>
      </c>
      <c r="GUI186" s="162" t="s">
        <v>222</v>
      </c>
      <c r="GUJ186" s="162" t="s">
        <v>222</v>
      </c>
      <c r="GUK186" s="162" t="s">
        <v>222</v>
      </c>
      <c r="GUL186" s="162" t="s">
        <v>222</v>
      </c>
      <c r="GUM186" s="162" t="s">
        <v>222</v>
      </c>
      <c r="GUN186" s="162" t="s">
        <v>222</v>
      </c>
      <c r="GUO186" s="162" t="s">
        <v>222</v>
      </c>
      <c r="GUP186" s="162" t="s">
        <v>222</v>
      </c>
      <c r="GUQ186" s="162" t="s">
        <v>222</v>
      </c>
      <c r="GUR186" s="162" t="s">
        <v>222</v>
      </c>
      <c r="GUS186" s="162" t="s">
        <v>222</v>
      </c>
      <c r="GUT186" s="162" t="s">
        <v>222</v>
      </c>
      <c r="GUU186" s="162" t="s">
        <v>222</v>
      </c>
      <c r="GUV186" s="162" t="s">
        <v>222</v>
      </c>
      <c r="GUW186" s="162" t="s">
        <v>222</v>
      </c>
      <c r="GUX186" s="162" t="s">
        <v>222</v>
      </c>
      <c r="GUY186" s="162" t="s">
        <v>222</v>
      </c>
      <c r="GUZ186" s="162" t="s">
        <v>222</v>
      </c>
      <c r="GVA186" s="162" t="s">
        <v>222</v>
      </c>
      <c r="GVB186" s="162" t="s">
        <v>222</v>
      </c>
      <c r="GVC186" s="162" t="s">
        <v>222</v>
      </c>
      <c r="GVD186" s="162" t="s">
        <v>222</v>
      </c>
      <c r="GVE186" s="162" t="s">
        <v>222</v>
      </c>
      <c r="GVF186" s="162" t="s">
        <v>222</v>
      </c>
      <c r="GVG186" s="162" t="s">
        <v>222</v>
      </c>
      <c r="GVH186" s="162" t="s">
        <v>222</v>
      </c>
      <c r="GVI186" s="162" t="s">
        <v>222</v>
      </c>
      <c r="GVJ186" s="162" t="s">
        <v>222</v>
      </c>
      <c r="GVK186" s="162" t="s">
        <v>222</v>
      </c>
      <c r="GVL186" s="162" t="s">
        <v>222</v>
      </c>
      <c r="GVM186" s="162" t="s">
        <v>222</v>
      </c>
      <c r="GVN186" s="162" t="s">
        <v>222</v>
      </c>
      <c r="GVO186" s="162" t="s">
        <v>222</v>
      </c>
      <c r="GVP186" s="162" t="s">
        <v>222</v>
      </c>
      <c r="GVQ186" s="162" t="s">
        <v>222</v>
      </c>
      <c r="GVR186" s="162" t="s">
        <v>222</v>
      </c>
      <c r="GVS186" s="162" t="s">
        <v>222</v>
      </c>
      <c r="GVT186" s="162" t="s">
        <v>222</v>
      </c>
      <c r="GVU186" s="162" t="s">
        <v>222</v>
      </c>
      <c r="GVV186" s="162" t="s">
        <v>222</v>
      </c>
      <c r="GVW186" s="162" t="s">
        <v>222</v>
      </c>
      <c r="GVX186" s="162" t="s">
        <v>222</v>
      </c>
      <c r="GVY186" s="162" t="s">
        <v>222</v>
      </c>
      <c r="GVZ186" s="162" t="s">
        <v>222</v>
      </c>
      <c r="GWA186" s="162" t="s">
        <v>222</v>
      </c>
      <c r="GWB186" s="162" t="s">
        <v>222</v>
      </c>
      <c r="GWC186" s="162" t="s">
        <v>222</v>
      </c>
      <c r="GWD186" s="162" t="s">
        <v>222</v>
      </c>
      <c r="GWE186" s="162" t="s">
        <v>222</v>
      </c>
      <c r="GWF186" s="162" t="s">
        <v>222</v>
      </c>
      <c r="GWG186" s="162" t="s">
        <v>222</v>
      </c>
      <c r="GWH186" s="162" t="s">
        <v>222</v>
      </c>
      <c r="GWI186" s="162" t="s">
        <v>222</v>
      </c>
      <c r="GWJ186" s="162" t="s">
        <v>222</v>
      </c>
      <c r="GWK186" s="162" t="s">
        <v>222</v>
      </c>
      <c r="GWL186" s="162" t="s">
        <v>222</v>
      </c>
      <c r="GWM186" s="162" t="s">
        <v>222</v>
      </c>
      <c r="GWN186" s="162" t="s">
        <v>222</v>
      </c>
      <c r="GWO186" s="162" t="s">
        <v>222</v>
      </c>
      <c r="GWP186" s="162" t="s">
        <v>222</v>
      </c>
      <c r="GWQ186" s="162" t="s">
        <v>222</v>
      </c>
      <c r="GWR186" s="162" t="s">
        <v>222</v>
      </c>
      <c r="GWS186" s="162" t="s">
        <v>222</v>
      </c>
      <c r="GWT186" s="162" t="s">
        <v>222</v>
      </c>
      <c r="GWU186" s="162" t="s">
        <v>222</v>
      </c>
      <c r="GWV186" s="162" t="s">
        <v>222</v>
      </c>
      <c r="GWW186" s="162" t="s">
        <v>222</v>
      </c>
      <c r="GWX186" s="162" t="s">
        <v>222</v>
      </c>
      <c r="GWY186" s="162" t="s">
        <v>222</v>
      </c>
      <c r="GWZ186" s="162" t="s">
        <v>222</v>
      </c>
      <c r="GXA186" s="162" t="s">
        <v>222</v>
      </c>
      <c r="GXB186" s="162" t="s">
        <v>222</v>
      </c>
      <c r="GXC186" s="162" t="s">
        <v>222</v>
      </c>
      <c r="GXD186" s="162" t="s">
        <v>222</v>
      </c>
      <c r="GXE186" s="162" t="s">
        <v>222</v>
      </c>
      <c r="GXF186" s="162" t="s">
        <v>222</v>
      </c>
      <c r="GXG186" s="162" t="s">
        <v>222</v>
      </c>
      <c r="GXH186" s="162" t="s">
        <v>222</v>
      </c>
      <c r="GXI186" s="162" t="s">
        <v>222</v>
      </c>
      <c r="GXJ186" s="162" t="s">
        <v>222</v>
      </c>
      <c r="GXK186" s="162" t="s">
        <v>222</v>
      </c>
      <c r="GXL186" s="162" t="s">
        <v>222</v>
      </c>
      <c r="GXM186" s="162" t="s">
        <v>222</v>
      </c>
      <c r="GXN186" s="162" t="s">
        <v>222</v>
      </c>
      <c r="GXO186" s="162" t="s">
        <v>222</v>
      </c>
      <c r="GXP186" s="162" t="s">
        <v>222</v>
      </c>
      <c r="GXQ186" s="162" t="s">
        <v>222</v>
      </c>
      <c r="GXR186" s="162" t="s">
        <v>222</v>
      </c>
      <c r="GXS186" s="162" t="s">
        <v>222</v>
      </c>
      <c r="GXT186" s="162" t="s">
        <v>222</v>
      </c>
      <c r="GXU186" s="162" t="s">
        <v>222</v>
      </c>
      <c r="GXV186" s="162" t="s">
        <v>222</v>
      </c>
      <c r="GXW186" s="162" t="s">
        <v>222</v>
      </c>
      <c r="GXX186" s="162" t="s">
        <v>222</v>
      </c>
      <c r="GXY186" s="162" t="s">
        <v>222</v>
      </c>
      <c r="GXZ186" s="162" t="s">
        <v>222</v>
      </c>
      <c r="GYA186" s="162" t="s">
        <v>222</v>
      </c>
      <c r="GYB186" s="162" t="s">
        <v>222</v>
      </c>
      <c r="GYC186" s="162" t="s">
        <v>222</v>
      </c>
      <c r="GYD186" s="162" t="s">
        <v>222</v>
      </c>
      <c r="GYE186" s="162" t="s">
        <v>222</v>
      </c>
      <c r="GYF186" s="162" t="s">
        <v>222</v>
      </c>
      <c r="GYG186" s="162" t="s">
        <v>222</v>
      </c>
      <c r="GYH186" s="162" t="s">
        <v>222</v>
      </c>
      <c r="GYI186" s="162" t="s">
        <v>222</v>
      </c>
      <c r="GYJ186" s="162" t="s">
        <v>222</v>
      </c>
      <c r="GYK186" s="162" t="s">
        <v>222</v>
      </c>
      <c r="GYL186" s="162" t="s">
        <v>222</v>
      </c>
      <c r="GYM186" s="162" t="s">
        <v>222</v>
      </c>
      <c r="GYN186" s="162" t="s">
        <v>222</v>
      </c>
      <c r="GYO186" s="162" t="s">
        <v>222</v>
      </c>
      <c r="GYP186" s="162" t="s">
        <v>222</v>
      </c>
      <c r="GYQ186" s="162" t="s">
        <v>222</v>
      </c>
      <c r="GYR186" s="162" t="s">
        <v>222</v>
      </c>
      <c r="GYS186" s="162" t="s">
        <v>222</v>
      </c>
      <c r="GYT186" s="162" t="s">
        <v>222</v>
      </c>
      <c r="GYU186" s="162" t="s">
        <v>222</v>
      </c>
      <c r="GYV186" s="162" t="s">
        <v>222</v>
      </c>
      <c r="GYW186" s="162" t="s">
        <v>222</v>
      </c>
      <c r="GYX186" s="162" t="s">
        <v>222</v>
      </c>
      <c r="GYY186" s="162" t="s">
        <v>222</v>
      </c>
      <c r="GYZ186" s="162" t="s">
        <v>222</v>
      </c>
      <c r="GZA186" s="162" t="s">
        <v>222</v>
      </c>
      <c r="GZB186" s="162" t="s">
        <v>222</v>
      </c>
      <c r="GZC186" s="162" t="s">
        <v>222</v>
      </c>
      <c r="GZD186" s="162" t="s">
        <v>222</v>
      </c>
      <c r="GZE186" s="162" t="s">
        <v>222</v>
      </c>
      <c r="GZF186" s="162" t="s">
        <v>222</v>
      </c>
      <c r="GZG186" s="162" t="s">
        <v>222</v>
      </c>
      <c r="GZH186" s="162" t="s">
        <v>222</v>
      </c>
      <c r="GZI186" s="162" t="s">
        <v>222</v>
      </c>
      <c r="GZJ186" s="162" t="s">
        <v>222</v>
      </c>
      <c r="GZK186" s="162" t="s">
        <v>222</v>
      </c>
      <c r="GZL186" s="162" t="s">
        <v>222</v>
      </c>
      <c r="GZM186" s="162" t="s">
        <v>222</v>
      </c>
      <c r="GZN186" s="162" t="s">
        <v>222</v>
      </c>
      <c r="GZO186" s="162" t="s">
        <v>222</v>
      </c>
      <c r="GZP186" s="162" t="s">
        <v>222</v>
      </c>
      <c r="GZQ186" s="162" t="s">
        <v>222</v>
      </c>
      <c r="GZR186" s="162" t="s">
        <v>222</v>
      </c>
      <c r="GZS186" s="162" t="s">
        <v>222</v>
      </c>
      <c r="GZT186" s="162" t="s">
        <v>222</v>
      </c>
      <c r="GZU186" s="162" t="s">
        <v>222</v>
      </c>
      <c r="GZV186" s="162" t="s">
        <v>222</v>
      </c>
      <c r="GZW186" s="162" t="s">
        <v>222</v>
      </c>
      <c r="GZX186" s="162" t="s">
        <v>222</v>
      </c>
      <c r="GZY186" s="162" t="s">
        <v>222</v>
      </c>
      <c r="GZZ186" s="162" t="s">
        <v>222</v>
      </c>
      <c r="HAA186" s="162" t="s">
        <v>222</v>
      </c>
      <c r="HAB186" s="162" t="s">
        <v>222</v>
      </c>
      <c r="HAC186" s="162" t="s">
        <v>222</v>
      </c>
      <c r="HAD186" s="162" t="s">
        <v>222</v>
      </c>
      <c r="HAE186" s="162" t="s">
        <v>222</v>
      </c>
      <c r="HAF186" s="162" t="s">
        <v>222</v>
      </c>
      <c r="HAG186" s="162" t="s">
        <v>222</v>
      </c>
      <c r="HAH186" s="162" t="s">
        <v>222</v>
      </c>
      <c r="HAI186" s="162" t="s">
        <v>222</v>
      </c>
      <c r="HAJ186" s="162" t="s">
        <v>222</v>
      </c>
      <c r="HAK186" s="162" t="s">
        <v>222</v>
      </c>
      <c r="HAL186" s="162" t="s">
        <v>222</v>
      </c>
      <c r="HAM186" s="162" t="s">
        <v>222</v>
      </c>
      <c r="HAN186" s="162" t="s">
        <v>222</v>
      </c>
      <c r="HAO186" s="162" t="s">
        <v>222</v>
      </c>
      <c r="HAP186" s="162" t="s">
        <v>222</v>
      </c>
      <c r="HAQ186" s="162" t="s">
        <v>222</v>
      </c>
      <c r="HAR186" s="162" t="s">
        <v>222</v>
      </c>
      <c r="HAS186" s="162" t="s">
        <v>222</v>
      </c>
      <c r="HAT186" s="162" t="s">
        <v>222</v>
      </c>
      <c r="HAU186" s="162" t="s">
        <v>222</v>
      </c>
      <c r="HAV186" s="162" t="s">
        <v>222</v>
      </c>
      <c r="HAW186" s="162" t="s">
        <v>222</v>
      </c>
      <c r="HAX186" s="162" t="s">
        <v>222</v>
      </c>
      <c r="HAY186" s="162" t="s">
        <v>222</v>
      </c>
      <c r="HAZ186" s="162" t="s">
        <v>222</v>
      </c>
      <c r="HBA186" s="162" t="s">
        <v>222</v>
      </c>
      <c r="HBB186" s="162" t="s">
        <v>222</v>
      </c>
      <c r="HBC186" s="162" t="s">
        <v>222</v>
      </c>
      <c r="HBD186" s="162" t="s">
        <v>222</v>
      </c>
      <c r="HBE186" s="162" t="s">
        <v>222</v>
      </c>
      <c r="HBF186" s="162" t="s">
        <v>222</v>
      </c>
      <c r="HBG186" s="162" t="s">
        <v>222</v>
      </c>
      <c r="HBH186" s="162" t="s">
        <v>222</v>
      </c>
      <c r="HBI186" s="162" t="s">
        <v>222</v>
      </c>
      <c r="HBJ186" s="162" t="s">
        <v>222</v>
      </c>
      <c r="HBK186" s="162" t="s">
        <v>222</v>
      </c>
      <c r="HBL186" s="162" t="s">
        <v>222</v>
      </c>
      <c r="HBM186" s="162" t="s">
        <v>222</v>
      </c>
      <c r="HBN186" s="162" t="s">
        <v>222</v>
      </c>
      <c r="HBO186" s="162" t="s">
        <v>222</v>
      </c>
      <c r="HBP186" s="162" t="s">
        <v>222</v>
      </c>
      <c r="HBQ186" s="162" t="s">
        <v>222</v>
      </c>
      <c r="HBR186" s="162" t="s">
        <v>222</v>
      </c>
      <c r="HBS186" s="162" t="s">
        <v>222</v>
      </c>
      <c r="HBT186" s="162" t="s">
        <v>222</v>
      </c>
      <c r="HBU186" s="162" t="s">
        <v>222</v>
      </c>
      <c r="HBV186" s="162" t="s">
        <v>222</v>
      </c>
      <c r="HBW186" s="162" t="s">
        <v>222</v>
      </c>
      <c r="HBX186" s="162" t="s">
        <v>222</v>
      </c>
      <c r="HBY186" s="162" t="s">
        <v>222</v>
      </c>
      <c r="HBZ186" s="162" t="s">
        <v>222</v>
      </c>
      <c r="HCA186" s="162" t="s">
        <v>222</v>
      </c>
      <c r="HCB186" s="162" t="s">
        <v>222</v>
      </c>
      <c r="HCC186" s="162" t="s">
        <v>222</v>
      </c>
      <c r="HCD186" s="162" t="s">
        <v>222</v>
      </c>
      <c r="HCE186" s="162" t="s">
        <v>222</v>
      </c>
      <c r="HCF186" s="162" t="s">
        <v>222</v>
      </c>
      <c r="HCG186" s="162" t="s">
        <v>222</v>
      </c>
      <c r="HCH186" s="162" t="s">
        <v>222</v>
      </c>
      <c r="HCI186" s="162" t="s">
        <v>222</v>
      </c>
      <c r="HCJ186" s="162" t="s">
        <v>222</v>
      </c>
      <c r="HCK186" s="162" t="s">
        <v>222</v>
      </c>
      <c r="HCL186" s="162" t="s">
        <v>222</v>
      </c>
      <c r="HCM186" s="162" t="s">
        <v>222</v>
      </c>
      <c r="HCN186" s="162" t="s">
        <v>222</v>
      </c>
      <c r="HCO186" s="162" t="s">
        <v>222</v>
      </c>
      <c r="HCP186" s="162" t="s">
        <v>222</v>
      </c>
      <c r="HCQ186" s="162" t="s">
        <v>222</v>
      </c>
      <c r="HCR186" s="162" t="s">
        <v>222</v>
      </c>
      <c r="HCS186" s="162" t="s">
        <v>222</v>
      </c>
      <c r="HCT186" s="162" t="s">
        <v>222</v>
      </c>
      <c r="HCU186" s="162" t="s">
        <v>222</v>
      </c>
      <c r="HCV186" s="162" t="s">
        <v>222</v>
      </c>
      <c r="HCW186" s="162" t="s">
        <v>222</v>
      </c>
      <c r="HCX186" s="162" t="s">
        <v>222</v>
      </c>
      <c r="HCY186" s="162" t="s">
        <v>222</v>
      </c>
      <c r="HCZ186" s="162" t="s">
        <v>222</v>
      </c>
      <c r="HDA186" s="162" t="s">
        <v>222</v>
      </c>
      <c r="HDB186" s="162" t="s">
        <v>222</v>
      </c>
      <c r="HDC186" s="162" t="s">
        <v>222</v>
      </c>
      <c r="HDD186" s="162" t="s">
        <v>222</v>
      </c>
      <c r="HDE186" s="162" t="s">
        <v>222</v>
      </c>
      <c r="HDF186" s="162" t="s">
        <v>222</v>
      </c>
      <c r="HDG186" s="162" t="s">
        <v>222</v>
      </c>
      <c r="HDH186" s="162" t="s">
        <v>222</v>
      </c>
      <c r="HDI186" s="162" t="s">
        <v>222</v>
      </c>
      <c r="HDJ186" s="162" t="s">
        <v>222</v>
      </c>
      <c r="HDK186" s="162" t="s">
        <v>222</v>
      </c>
      <c r="HDL186" s="162" t="s">
        <v>222</v>
      </c>
      <c r="HDM186" s="162" t="s">
        <v>222</v>
      </c>
      <c r="HDN186" s="162" t="s">
        <v>222</v>
      </c>
      <c r="HDO186" s="162" t="s">
        <v>222</v>
      </c>
      <c r="HDP186" s="162" t="s">
        <v>222</v>
      </c>
      <c r="HDQ186" s="162" t="s">
        <v>222</v>
      </c>
      <c r="HDR186" s="162" t="s">
        <v>222</v>
      </c>
      <c r="HDS186" s="162" t="s">
        <v>222</v>
      </c>
      <c r="HDT186" s="162" t="s">
        <v>222</v>
      </c>
      <c r="HDU186" s="162" t="s">
        <v>222</v>
      </c>
      <c r="HDV186" s="162" t="s">
        <v>222</v>
      </c>
      <c r="HDW186" s="162" t="s">
        <v>222</v>
      </c>
      <c r="HDX186" s="162" t="s">
        <v>222</v>
      </c>
      <c r="HDY186" s="162" t="s">
        <v>222</v>
      </c>
      <c r="HDZ186" s="162" t="s">
        <v>222</v>
      </c>
      <c r="HEA186" s="162" t="s">
        <v>222</v>
      </c>
      <c r="HEB186" s="162" t="s">
        <v>222</v>
      </c>
      <c r="HEC186" s="162" t="s">
        <v>222</v>
      </c>
      <c r="HED186" s="162" t="s">
        <v>222</v>
      </c>
      <c r="HEE186" s="162" t="s">
        <v>222</v>
      </c>
      <c r="HEF186" s="162" t="s">
        <v>222</v>
      </c>
      <c r="HEG186" s="162" t="s">
        <v>222</v>
      </c>
      <c r="HEH186" s="162" t="s">
        <v>222</v>
      </c>
      <c r="HEI186" s="162" t="s">
        <v>222</v>
      </c>
      <c r="HEJ186" s="162" t="s">
        <v>222</v>
      </c>
      <c r="HEK186" s="162" t="s">
        <v>222</v>
      </c>
      <c r="HEL186" s="162" t="s">
        <v>222</v>
      </c>
      <c r="HEM186" s="162" t="s">
        <v>222</v>
      </c>
      <c r="HEN186" s="162" t="s">
        <v>222</v>
      </c>
      <c r="HEO186" s="162" t="s">
        <v>222</v>
      </c>
      <c r="HEP186" s="162" t="s">
        <v>222</v>
      </c>
      <c r="HEQ186" s="162" t="s">
        <v>222</v>
      </c>
      <c r="HER186" s="162" t="s">
        <v>222</v>
      </c>
      <c r="HES186" s="162" t="s">
        <v>222</v>
      </c>
      <c r="HET186" s="162" t="s">
        <v>222</v>
      </c>
      <c r="HEU186" s="162" t="s">
        <v>222</v>
      </c>
      <c r="HEV186" s="162" t="s">
        <v>222</v>
      </c>
      <c r="HEW186" s="162" t="s">
        <v>222</v>
      </c>
      <c r="HEX186" s="162" t="s">
        <v>222</v>
      </c>
      <c r="HEY186" s="162" t="s">
        <v>222</v>
      </c>
      <c r="HEZ186" s="162" t="s">
        <v>222</v>
      </c>
      <c r="HFA186" s="162" t="s">
        <v>222</v>
      </c>
      <c r="HFB186" s="162" t="s">
        <v>222</v>
      </c>
      <c r="HFC186" s="162" t="s">
        <v>222</v>
      </c>
      <c r="HFD186" s="162" t="s">
        <v>222</v>
      </c>
      <c r="HFE186" s="162" t="s">
        <v>222</v>
      </c>
      <c r="HFF186" s="162" t="s">
        <v>222</v>
      </c>
      <c r="HFG186" s="162" t="s">
        <v>222</v>
      </c>
      <c r="HFH186" s="162" t="s">
        <v>222</v>
      </c>
      <c r="HFI186" s="162" t="s">
        <v>222</v>
      </c>
      <c r="HFJ186" s="162" t="s">
        <v>222</v>
      </c>
      <c r="HFK186" s="162" t="s">
        <v>222</v>
      </c>
      <c r="HFL186" s="162" t="s">
        <v>222</v>
      </c>
      <c r="HFM186" s="162" t="s">
        <v>222</v>
      </c>
      <c r="HFN186" s="162" t="s">
        <v>222</v>
      </c>
      <c r="HFO186" s="162" t="s">
        <v>222</v>
      </c>
      <c r="HFP186" s="162" t="s">
        <v>222</v>
      </c>
      <c r="HFQ186" s="162" t="s">
        <v>222</v>
      </c>
      <c r="HFR186" s="162" t="s">
        <v>222</v>
      </c>
      <c r="HFS186" s="162" t="s">
        <v>222</v>
      </c>
      <c r="HFT186" s="162" t="s">
        <v>222</v>
      </c>
      <c r="HFU186" s="162" t="s">
        <v>222</v>
      </c>
      <c r="HFV186" s="162" t="s">
        <v>222</v>
      </c>
      <c r="HFW186" s="162" t="s">
        <v>222</v>
      </c>
      <c r="HFX186" s="162" t="s">
        <v>222</v>
      </c>
      <c r="HFY186" s="162" t="s">
        <v>222</v>
      </c>
      <c r="HFZ186" s="162" t="s">
        <v>222</v>
      </c>
      <c r="HGA186" s="162" t="s">
        <v>222</v>
      </c>
      <c r="HGB186" s="162" t="s">
        <v>222</v>
      </c>
      <c r="HGC186" s="162" t="s">
        <v>222</v>
      </c>
      <c r="HGD186" s="162" t="s">
        <v>222</v>
      </c>
      <c r="HGE186" s="162" t="s">
        <v>222</v>
      </c>
      <c r="HGF186" s="162" t="s">
        <v>222</v>
      </c>
      <c r="HGG186" s="162" t="s">
        <v>222</v>
      </c>
      <c r="HGH186" s="162" t="s">
        <v>222</v>
      </c>
      <c r="HGI186" s="162" t="s">
        <v>222</v>
      </c>
      <c r="HGJ186" s="162" t="s">
        <v>222</v>
      </c>
      <c r="HGK186" s="162" t="s">
        <v>222</v>
      </c>
      <c r="HGL186" s="162" t="s">
        <v>222</v>
      </c>
      <c r="HGM186" s="162" t="s">
        <v>222</v>
      </c>
      <c r="HGN186" s="162" t="s">
        <v>222</v>
      </c>
      <c r="HGO186" s="162" t="s">
        <v>222</v>
      </c>
      <c r="HGP186" s="162" t="s">
        <v>222</v>
      </c>
      <c r="HGQ186" s="162" t="s">
        <v>222</v>
      </c>
      <c r="HGR186" s="162" t="s">
        <v>222</v>
      </c>
      <c r="HGS186" s="162" t="s">
        <v>222</v>
      </c>
      <c r="HGT186" s="162" t="s">
        <v>222</v>
      </c>
      <c r="HGU186" s="162" t="s">
        <v>222</v>
      </c>
      <c r="HGV186" s="162" t="s">
        <v>222</v>
      </c>
      <c r="HGW186" s="162" t="s">
        <v>222</v>
      </c>
      <c r="HGX186" s="162" t="s">
        <v>222</v>
      </c>
      <c r="HGY186" s="162" t="s">
        <v>222</v>
      </c>
      <c r="HGZ186" s="162" t="s">
        <v>222</v>
      </c>
      <c r="HHA186" s="162" t="s">
        <v>222</v>
      </c>
      <c r="HHB186" s="162" t="s">
        <v>222</v>
      </c>
      <c r="HHC186" s="162" t="s">
        <v>222</v>
      </c>
      <c r="HHD186" s="162" t="s">
        <v>222</v>
      </c>
      <c r="HHE186" s="162" t="s">
        <v>222</v>
      </c>
      <c r="HHF186" s="162" t="s">
        <v>222</v>
      </c>
      <c r="HHG186" s="162" t="s">
        <v>222</v>
      </c>
      <c r="HHH186" s="162" t="s">
        <v>222</v>
      </c>
      <c r="HHI186" s="162" t="s">
        <v>222</v>
      </c>
      <c r="HHJ186" s="162" t="s">
        <v>222</v>
      </c>
      <c r="HHK186" s="162" t="s">
        <v>222</v>
      </c>
      <c r="HHL186" s="162" t="s">
        <v>222</v>
      </c>
      <c r="HHM186" s="162" t="s">
        <v>222</v>
      </c>
      <c r="HHN186" s="162" t="s">
        <v>222</v>
      </c>
      <c r="HHO186" s="162" t="s">
        <v>222</v>
      </c>
      <c r="HHP186" s="162" t="s">
        <v>222</v>
      </c>
      <c r="HHQ186" s="162" t="s">
        <v>222</v>
      </c>
      <c r="HHR186" s="162" t="s">
        <v>222</v>
      </c>
      <c r="HHS186" s="162" t="s">
        <v>222</v>
      </c>
      <c r="HHT186" s="162" t="s">
        <v>222</v>
      </c>
      <c r="HHU186" s="162" t="s">
        <v>222</v>
      </c>
      <c r="HHV186" s="162" t="s">
        <v>222</v>
      </c>
      <c r="HHW186" s="162" t="s">
        <v>222</v>
      </c>
      <c r="HHX186" s="162" t="s">
        <v>222</v>
      </c>
      <c r="HHY186" s="162" t="s">
        <v>222</v>
      </c>
      <c r="HHZ186" s="162" t="s">
        <v>222</v>
      </c>
      <c r="HIA186" s="162" t="s">
        <v>222</v>
      </c>
      <c r="HIB186" s="162" t="s">
        <v>222</v>
      </c>
      <c r="HIC186" s="162" t="s">
        <v>222</v>
      </c>
      <c r="HID186" s="162" t="s">
        <v>222</v>
      </c>
      <c r="HIE186" s="162" t="s">
        <v>222</v>
      </c>
      <c r="HIF186" s="162" t="s">
        <v>222</v>
      </c>
      <c r="HIG186" s="162" t="s">
        <v>222</v>
      </c>
      <c r="HIH186" s="162" t="s">
        <v>222</v>
      </c>
      <c r="HII186" s="162" t="s">
        <v>222</v>
      </c>
      <c r="HIJ186" s="162" t="s">
        <v>222</v>
      </c>
      <c r="HIK186" s="162" t="s">
        <v>222</v>
      </c>
      <c r="HIL186" s="162" t="s">
        <v>222</v>
      </c>
      <c r="HIM186" s="162" t="s">
        <v>222</v>
      </c>
      <c r="HIN186" s="162" t="s">
        <v>222</v>
      </c>
      <c r="HIO186" s="162" t="s">
        <v>222</v>
      </c>
      <c r="HIP186" s="162" t="s">
        <v>222</v>
      </c>
      <c r="HIQ186" s="162" t="s">
        <v>222</v>
      </c>
      <c r="HIR186" s="162" t="s">
        <v>222</v>
      </c>
      <c r="HIS186" s="162" t="s">
        <v>222</v>
      </c>
      <c r="HIT186" s="162" t="s">
        <v>222</v>
      </c>
      <c r="HIU186" s="162" t="s">
        <v>222</v>
      </c>
      <c r="HIV186" s="162" t="s">
        <v>222</v>
      </c>
      <c r="HIW186" s="162" t="s">
        <v>222</v>
      </c>
      <c r="HIX186" s="162" t="s">
        <v>222</v>
      </c>
      <c r="HIY186" s="162" t="s">
        <v>222</v>
      </c>
      <c r="HIZ186" s="162" t="s">
        <v>222</v>
      </c>
      <c r="HJA186" s="162" t="s">
        <v>222</v>
      </c>
      <c r="HJB186" s="162" t="s">
        <v>222</v>
      </c>
      <c r="HJC186" s="162" t="s">
        <v>222</v>
      </c>
      <c r="HJD186" s="162" t="s">
        <v>222</v>
      </c>
      <c r="HJE186" s="162" t="s">
        <v>222</v>
      </c>
      <c r="HJF186" s="162" t="s">
        <v>222</v>
      </c>
      <c r="HJG186" s="162" t="s">
        <v>222</v>
      </c>
      <c r="HJH186" s="162" t="s">
        <v>222</v>
      </c>
      <c r="HJI186" s="162" t="s">
        <v>222</v>
      </c>
      <c r="HJJ186" s="162" t="s">
        <v>222</v>
      </c>
      <c r="HJK186" s="162" t="s">
        <v>222</v>
      </c>
      <c r="HJL186" s="162" t="s">
        <v>222</v>
      </c>
      <c r="HJM186" s="162" t="s">
        <v>222</v>
      </c>
      <c r="HJN186" s="162" t="s">
        <v>222</v>
      </c>
      <c r="HJO186" s="162" t="s">
        <v>222</v>
      </c>
      <c r="HJP186" s="162" t="s">
        <v>222</v>
      </c>
      <c r="HJQ186" s="162" t="s">
        <v>222</v>
      </c>
      <c r="HJR186" s="162" t="s">
        <v>222</v>
      </c>
      <c r="HJS186" s="162" t="s">
        <v>222</v>
      </c>
      <c r="HJT186" s="162" t="s">
        <v>222</v>
      </c>
      <c r="HJU186" s="162" t="s">
        <v>222</v>
      </c>
      <c r="HJV186" s="162" t="s">
        <v>222</v>
      </c>
      <c r="HJW186" s="162" t="s">
        <v>222</v>
      </c>
      <c r="HJX186" s="162" t="s">
        <v>222</v>
      </c>
      <c r="HJY186" s="162" t="s">
        <v>222</v>
      </c>
      <c r="HJZ186" s="162" t="s">
        <v>222</v>
      </c>
      <c r="HKA186" s="162" t="s">
        <v>222</v>
      </c>
      <c r="HKB186" s="162" t="s">
        <v>222</v>
      </c>
      <c r="HKC186" s="162" t="s">
        <v>222</v>
      </c>
      <c r="HKD186" s="162" t="s">
        <v>222</v>
      </c>
      <c r="HKE186" s="162" t="s">
        <v>222</v>
      </c>
      <c r="HKF186" s="162" t="s">
        <v>222</v>
      </c>
      <c r="HKG186" s="162" t="s">
        <v>222</v>
      </c>
      <c r="HKH186" s="162" t="s">
        <v>222</v>
      </c>
      <c r="HKI186" s="162" t="s">
        <v>222</v>
      </c>
      <c r="HKJ186" s="162" t="s">
        <v>222</v>
      </c>
      <c r="HKK186" s="162" t="s">
        <v>222</v>
      </c>
      <c r="HKL186" s="162" t="s">
        <v>222</v>
      </c>
      <c r="HKM186" s="162" t="s">
        <v>222</v>
      </c>
      <c r="HKN186" s="162" t="s">
        <v>222</v>
      </c>
      <c r="HKO186" s="162" t="s">
        <v>222</v>
      </c>
      <c r="HKP186" s="162" t="s">
        <v>222</v>
      </c>
      <c r="HKQ186" s="162" t="s">
        <v>222</v>
      </c>
      <c r="HKR186" s="162" t="s">
        <v>222</v>
      </c>
      <c r="HKS186" s="162" t="s">
        <v>222</v>
      </c>
      <c r="HKT186" s="162" t="s">
        <v>222</v>
      </c>
      <c r="HKU186" s="162" t="s">
        <v>222</v>
      </c>
      <c r="HKV186" s="162" t="s">
        <v>222</v>
      </c>
      <c r="HKW186" s="162" t="s">
        <v>222</v>
      </c>
      <c r="HKX186" s="162" t="s">
        <v>222</v>
      </c>
      <c r="HKY186" s="162" t="s">
        <v>222</v>
      </c>
      <c r="HKZ186" s="162" t="s">
        <v>222</v>
      </c>
      <c r="HLA186" s="162" t="s">
        <v>222</v>
      </c>
      <c r="HLB186" s="162" t="s">
        <v>222</v>
      </c>
      <c r="HLC186" s="162" t="s">
        <v>222</v>
      </c>
      <c r="HLD186" s="162" t="s">
        <v>222</v>
      </c>
      <c r="HLE186" s="162" t="s">
        <v>222</v>
      </c>
      <c r="HLF186" s="162" t="s">
        <v>222</v>
      </c>
      <c r="HLG186" s="162" t="s">
        <v>222</v>
      </c>
      <c r="HLH186" s="162" t="s">
        <v>222</v>
      </c>
      <c r="HLI186" s="162" t="s">
        <v>222</v>
      </c>
      <c r="HLJ186" s="162" t="s">
        <v>222</v>
      </c>
      <c r="HLK186" s="162" t="s">
        <v>222</v>
      </c>
      <c r="HLL186" s="162" t="s">
        <v>222</v>
      </c>
      <c r="HLM186" s="162" t="s">
        <v>222</v>
      </c>
      <c r="HLN186" s="162" t="s">
        <v>222</v>
      </c>
      <c r="HLO186" s="162" t="s">
        <v>222</v>
      </c>
      <c r="HLP186" s="162" t="s">
        <v>222</v>
      </c>
      <c r="HLQ186" s="162" t="s">
        <v>222</v>
      </c>
      <c r="HLR186" s="162" t="s">
        <v>222</v>
      </c>
      <c r="HLS186" s="162" t="s">
        <v>222</v>
      </c>
      <c r="HLT186" s="162" t="s">
        <v>222</v>
      </c>
      <c r="HLU186" s="162" t="s">
        <v>222</v>
      </c>
      <c r="HLV186" s="162" t="s">
        <v>222</v>
      </c>
      <c r="HLW186" s="162" t="s">
        <v>222</v>
      </c>
      <c r="HLX186" s="162" t="s">
        <v>222</v>
      </c>
      <c r="HLY186" s="162" t="s">
        <v>222</v>
      </c>
      <c r="HLZ186" s="162" t="s">
        <v>222</v>
      </c>
      <c r="HMA186" s="162" t="s">
        <v>222</v>
      </c>
      <c r="HMB186" s="162" t="s">
        <v>222</v>
      </c>
      <c r="HMC186" s="162" t="s">
        <v>222</v>
      </c>
      <c r="HMD186" s="162" t="s">
        <v>222</v>
      </c>
      <c r="HME186" s="162" t="s">
        <v>222</v>
      </c>
      <c r="HMF186" s="162" t="s">
        <v>222</v>
      </c>
      <c r="HMG186" s="162" t="s">
        <v>222</v>
      </c>
      <c r="HMH186" s="162" t="s">
        <v>222</v>
      </c>
      <c r="HMI186" s="162" t="s">
        <v>222</v>
      </c>
      <c r="HMJ186" s="162" t="s">
        <v>222</v>
      </c>
      <c r="HMK186" s="162" t="s">
        <v>222</v>
      </c>
      <c r="HML186" s="162" t="s">
        <v>222</v>
      </c>
      <c r="HMM186" s="162" t="s">
        <v>222</v>
      </c>
      <c r="HMN186" s="162" t="s">
        <v>222</v>
      </c>
      <c r="HMO186" s="162" t="s">
        <v>222</v>
      </c>
      <c r="HMP186" s="162" t="s">
        <v>222</v>
      </c>
      <c r="HMQ186" s="162" t="s">
        <v>222</v>
      </c>
      <c r="HMR186" s="162" t="s">
        <v>222</v>
      </c>
      <c r="HMS186" s="162" t="s">
        <v>222</v>
      </c>
      <c r="HMT186" s="162" t="s">
        <v>222</v>
      </c>
      <c r="HMU186" s="162" t="s">
        <v>222</v>
      </c>
      <c r="HMV186" s="162" t="s">
        <v>222</v>
      </c>
      <c r="HMW186" s="162" t="s">
        <v>222</v>
      </c>
      <c r="HMX186" s="162" t="s">
        <v>222</v>
      </c>
      <c r="HMY186" s="162" t="s">
        <v>222</v>
      </c>
      <c r="HMZ186" s="162" t="s">
        <v>222</v>
      </c>
      <c r="HNA186" s="162" t="s">
        <v>222</v>
      </c>
      <c r="HNB186" s="162" t="s">
        <v>222</v>
      </c>
      <c r="HNC186" s="162" t="s">
        <v>222</v>
      </c>
      <c r="HND186" s="162" t="s">
        <v>222</v>
      </c>
      <c r="HNE186" s="162" t="s">
        <v>222</v>
      </c>
      <c r="HNF186" s="162" t="s">
        <v>222</v>
      </c>
      <c r="HNG186" s="162" t="s">
        <v>222</v>
      </c>
      <c r="HNH186" s="162" t="s">
        <v>222</v>
      </c>
      <c r="HNI186" s="162" t="s">
        <v>222</v>
      </c>
      <c r="HNJ186" s="162" t="s">
        <v>222</v>
      </c>
      <c r="HNK186" s="162" t="s">
        <v>222</v>
      </c>
      <c r="HNL186" s="162" t="s">
        <v>222</v>
      </c>
      <c r="HNM186" s="162" t="s">
        <v>222</v>
      </c>
      <c r="HNN186" s="162" t="s">
        <v>222</v>
      </c>
      <c r="HNO186" s="162" t="s">
        <v>222</v>
      </c>
      <c r="HNP186" s="162" t="s">
        <v>222</v>
      </c>
      <c r="HNQ186" s="162" t="s">
        <v>222</v>
      </c>
      <c r="HNR186" s="162" t="s">
        <v>222</v>
      </c>
      <c r="HNS186" s="162" t="s">
        <v>222</v>
      </c>
      <c r="HNT186" s="162" t="s">
        <v>222</v>
      </c>
      <c r="HNU186" s="162" t="s">
        <v>222</v>
      </c>
      <c r="HNV186" s="162" t="s">
        <v>222</v>
      </c>
      <c r="HNW186" s="162" t="s">
        <v>222</v>
      </c>
      <c r="HNX186" s="162" t="s">
        <v>222</v>
      </c>
      <c r="HNY186" s="162" t="s">
        <v>222</v>
      </c>
      <c r="HNZ186" s="162" t="s">
        <v>222</v>
      </c>
      <c r="HOA186" s="162" t="s">
        <v>222</v>
      </c>
      <c r="HOB186" s="162" t="s">
        <v>222</v>
      </c>
      <c r="HOC186" s="162" t="s">
        <v>222</v>
      </c>
      <c r="HOD186" s="162" t="s">
        <v>222</v>
      </c>
      <c r="HOE186" s="162" t="s">
        <v>222</v>
      </c>
      <c r="HOF186" s="162" t="s">
        <v>222</v>
      </c>
      <c r="HOG186" s="162" t="s">
        <v>222</v>
      </c>
      <c r="HOH186" s="162" t="s">
        <v>222</v>
      </c>
      <c r="HOI186" s="162" t="s">
        <v>222</v>
      </c>
      <c r="HOJ186" s="162" t="s">
        <v>222</v>
      </c>
      <c r="HOK186" s="162" t="s">
        <v>222</v>
      </c>
      <c r="HOL186" s="162" t="s">
        <v>222</v>
      </c>
      <c r="HOM186" s="162" t="s">
        <v>222</v>
      </c>
      <c r="HON186" s="162" t="s">
        <v>222</v>
      </c>
      <c r="HOO186" s="162" t="s">
        <v>222</v>
      </c>
      <c r="HOP186" s="162" t="s">
        <v>222</v>
      </c>
      <c r="HOQ186" s="162" t="s">
        <v>222</v>
      </c>
      <c r="HOR186" s="162" t="s">
        <v>222</v>
      </c>
      <c r="HOS186" s="162" t="s">
        <v>222</v>
      </c>
      <c r="HOT186" s="162" t="s">
        <v>222</v>
      </c>
      <c r="HOU186" s="162" t="s">
        <v>222</v>
      </c>
      <c r="HOV186" s="162" t="s">
        <v>222</v>
      </c>
      <c r="HOW186" s="162" t="s">
        <v>222</v>
      </c>
      <c r="HOX186" s="162" t="s">
        <v>222</v>
      </c>
      <c r="HOY186" s="162" t="s">
        <v>222</v>
      </c>
      <c r="HOZ186" s="162" t="s">
        <v>222</v>
      </c>
      <c r="HPA186" s="162" t="s">
        <v>222</v>
      </c>
      <c r="HPB186" s="162" t="s">
        <v>222</v>
      </c>
      <c r="HPC186" s="162" t="s">
        <v>222</v>
      </c>
      <c r="HPD186" s="162" t="s">
        <v>222</v>
      </c>
      <c r="HPE186" s="162" t="s">
        <v>222</v>
      </c>
      <c r="HPF186" s="162" t="s">
        <v>222</v>
      </c>
      <c r="HPG186" s="162" t="s">
        <v>222</v>
      </c>
      <c r="HPH186" s="162" t="s">
        <v>222</v>
      </c>
      <c r="HPI186" s="162" t="s">
        <v>222</v>
      </c>
      <c r="HPJ186" s="162" t="s">
        <v>222</v>
      </c>
      <c r="HPK186" s="162" t="s">
        <v>222</v>
      </c>
      <c r="HPL186" s="162" t="s">
        <v>222</v>
      </c>
      <c r="HPM186" s="162" t="s">
        <v>222</v>
      </c>
      <c r="HPN186" s="162" t="s">
        <v>222</v>
      </c>
      <c r="HPO186" s="162" t="s">
        <v>222</v>
      </c>
      <c r="HPP186" s="162" t="s">
        <v>222</v>
      </c>
      <c r="HPQ186" s="162" t="s">
        <v>222</v>
      </c>
      <c r="HPR186" s="162" t="s">
        <v>222</v>
      </c>
      <c r="HPS186" s="162" t="s">
        <v>222</v>
      </c>
      <c r="HPT186" s="162" t="s">
        <v>222</v>
      </c>
      <c r="HPU186" s="162" t="s">
        <v>222</v>
      </c>
      <c r="HPV186" s="162" t="s">
        <v>222</v>
      </c>
      <c r="HPW186" s="162" t="s">
        <v>222</v>
      </c>
      <c r="HPX186" s="162" t="s">
        <v>222</v>
      </c>
      <c r="HPY186" s="162" t="s">
        <v>222</v>
      </c>
      <c r="HPZ186" s="162" t="s">
        <v>222</v>
      </c>
      <c r="HQA186" s="162" t="s">
        <v>222</v>
      </c>
      <c r="HQB186" s="162" t="s">
        <v>222</v>
      </c>
      <c r="HQC186" s="162" t="s">
        <v>222</v>
      </c>
      <c r="HQD186" s="162" t="s">
        <v>222</v>
      </c>
      <c r="HQE186" s="162" t="s">
        <v>222</v>
      </c>
      <c r="HQF186" s="162" t="s">
        <v>222</v>
      </c>
      <c r="HQG186" s="162" t="s">
        <v>222</v>
      </c>
      <c r="HQH186" s="162" t="s">
        <v>222</v>
      </c>
      <c r="HQI186" s="162" t="s">
        <v>222</v>
      </c>
      <c r="HQJ186" s="162" t="s">
        <v>222</v>
      </c>
      <c r="HQK186" s="162" t="s">
        <v>222</v>
      </c>
      <c r="HQL186" s="162" t="s">
        <v>222</v>
      </c>
      <c r="HQM186" s="162" t="s">
        <v>222</v>
      </c>
      <c r="HQN186" s="162" t="s">
        <v>222</v>
      </c>
      <c r="HQO186" s="162" t="s">
        <v>222</v>
      </c>
      <c r="HQP186" s="162" t="s">
        <v>222</v>
      </c>
      <c r="HQQ186" s="162" t="s">
        <v>222</v>
      </c>
      <c r="HQR186" s="162" t="s">
        <v>222</v>
      </c>
      <c r="HQS186" s="162" t="s">
        <v>222</v>
      </c>
      <c r="HQT186" s="162" t="s">
        <v>222</v>
      </c>
      <c r="HQU186" s="162" t="s">
        <v>222</v>
      </c>
      <c r="HQV186" s="162" t="s">
        <v>222</v>
      </c>
      <c r="HQW186" s="162" t="s">
        <v>222</v>
      </c>
      <c r="HQX186" s="162" t="s">
        <v>222</v>
      </c>
      <c r="HQY186" s="162" t="s">
        <v>222</v>
      </c>
      <c r="HQZ186" s="162" t="s">
        <v>222</v>
      </c>
      <c r="HRA186" s="162" t="s">
        <v>222</v>
      </c>
      <c r="HRB186" s="162" t="s">
        <v>222</v>
      </c>
      <c r="HRC186" s="162" t="s">
        <v>222</v>
      </c>
      <c r="HRD186" s="162" t="s">
        <v>222</v>
      </c>
      <c r="HRE186" s="162" t="s">
        <v>222</v>
      </c>
      <c r="HRF186" s="162" t="s">
        <v>222</v>
      </c>
      <c r="HRG186" s="162" t="s">
        <v>222</v>
      </c>
      <c r="HRH186" s="162" t="s">
        <v>222</v>
      </c>
      <c r="HRI186" s="162" t="s">
        <v>222</v>
      </c>
      <c r="HRJ186" s="162" t="s">
        <v>222</v>
      </c>
      <c r="HRK186" s="162" t="s">
        <v>222</v>
      </c>
      <c r="HRL186" s="162" t="s">
        <v>222</v>
      </c>
      <c r="HRM186" s="162" t="s">
        <v>222</v>
      </c>
      <c r="HRN186" s="162" t="s">
        <v>222</v>
      </c>
      <c r="HRO186" s="162" t="s">
        <v>222</v>
      </c>
      <c r="HRP186" s="162" t="s">
        <v>222</v>
      </c>
      <c r="HRQ186" s="162" t="s">
        <v>222</v>
      </c>
      <c r="HRR186" s="162" t="s">
        <v>222</v>
      </c>
      <c r="HRS186" s="162" t="s">
        <v>222</v>
      </c>
      <c r="HRT186" s="162" t="s">
        <v>222</v>
      </c>
      <c r="HRU186" s="162" t="s">
        <v>222</v>
      </c>
      <c r="HRV186" s="162" t="s">
        <v>222</v>
      </c>
      <c r="HRW186" s="162" t="s">
        <v>222</v>
      </c>
      <c r="HRX186" s="162" t="s">
        <v>222</v>
      </c>
      <c r="HRY186" s="162" t="s">
        <v>222</v>
      </c>
      <c r="HRZ186" s="162" t="s">
        <v>222</v>
      </c>
      <c r="HSA186" s="162" t="s">
        <v>222</v>
      </c>
      <c r="HSB186" s="162" t="s">
        <v>222</v>
      </c>
      <c r="HSC186" s="162" t="s">
        <v>222</v>
      </c>
      <c r="HSD186" s="162" t="s">
        <v>222</v>
      </c>
      <c r="HSE186" s="162" t="s">
        <v>222</v>
      </c>
      <c r="HSF186" s="162" t="s">
        <v>222</v>
      </c>
      <c r="HSG186" s="162" t="s">
        <v>222</v>
      </c>
      <c r="HSH186" s="162" t="s">
        <v>222</v>
      </c>
      <c r="HSI186" s="162" t="s">
        <v>222</v>
      </c>
      <c r="HSJ186" s="162" t="s">
        <v>222</v>
      </c>
      <c r="HSK186" s="162" t="s">
        <v>222</v>
      </c>
      <c r="HSL186" s="162" t="s">
        <v>222</v>
      </c>
      <c r="HSM186" s="162" t="s">
        <v>222</v>
      </c>
      <c r="HSN186" s="162" t="s">
        <v>222</v>
      </c>
      <c r="HSO186" s="162" t="s">
        <v>222</v>
      </c>
      <c r="HSP186" s="162" t="s">
        <v>222</v>
      </c>
      <c r="HSQ186" s="162" t="s">
        <v>222</v>
      </c>
      <c r="HSR186" s="162" t="s">
        <v>222</v>
      </c>
      <c r="HSS186" s="162" t="s">
        <v>222</v>
      </c>
      <c r="HST186" s="162" t="s">
        <v>222</v>
      </c>
      <c r="HSU186" s="162" t="s">
        <v>222</v>
      </c>
      <c r="HSV186" s="162" t="s">
        <v>222</v>
      </c>
      <c r="HSW186" s="162" t="s">
        <v>222</v>
      </c>
      <c r="HSX186" s="162" t="s">
        <v>222</v>
      </c>
      <c r="HSY186" s="162" t="s">
        <v>222</v>
      </c>
      <c r="HSZ186" s="162" t="s">
        <v>222</v>
      </c>
      <c r="HTA186" s="162" t="s">
        <v>222</v>
      </c>
      <c r="HTB186" s="162" t="s">
        <v>222</v>
      </c>
      <c r="HTC186" s="162" t="s">
        <v>222</v>
      </c>
      <c r="HTD186" s="162" t="s">
        <v>222</v>
      </c>
      <c r="HTE186" s="162" t="s">
        <v>222</v>
      </c>
      <c r="HTF186" s="162" t="s">
        <v>222</v>
      </c>
      <c r="HTG186" s="162" t="s">
        <v>222</v>
      </c>
      <c r="HTH186" s="162" t="s">
        <v>222</v>
      </c>
      <c r="HTI186" s="162" t="s">
        <v>222</v>
      </c>
      <c r="HTJ186" s="162" t="s">
        <v>222</v>
      </c>
      <c r="HTK186" s="162" t="s">
        <v>222</v>
      </c>
      <c r="HTL186" s="162" t="s">
        <v>222</v>
      </c>
      <c r="HTM186" s="162" t="s">
        <v>222</v>
      </c>
      <c r="HTN186" s="162" t="s">
        <v>222</v>
      </c>
      <c r="HTO186" s="162" t="s">
        <v>222</v>
      </c>
      <c r="HTP186" s="162" t="s">
        <v>222</v>
      </c>
      <c r="HTQ186" s="162" t="s">
        <v>222</v>
      </c>
      <c r="HTR186" s="162" t="s">
        <v>222</v>
      </c>
      <c r="HTS186" s="162" t="s">
        <v>222</v>
      </c>
      <c r="HTT186" s="162" t="s">
        <v>222</v>
      </c>
      <c r="HTU186" s="162" t="s">
        <v>222</v>
      </c>
      <c r="HTV186" s="162" t="s">
        <v>222</v>
      </c>
      <c r="HTW186" s="162" t="s">
        <v>222</v>
      </c>
      <c r="HTX186" s="162" t="s">
        <v>222</v>
      </c>
      <c r="HTY186" s="162" t="s">
        <v>222</v>
      </c>
      <c r="HTZ186" s="162" t="s">
        <v>222</v>
      </c>
      <c r="HUA186" s="162" t="s">
        <v>222</v>
      </c>
      <c r="HUB186" s="162" t="s">
        <v>222</v>
      </c>
      <c r="HUC186" s="162" t="s">
        <v>222</v>
      </c>
      <c r="HUD186" s="162" t="s">
        <v>222</v>
      </c>
      <c r="HUE186" s="162" t="s">
        <v>222</v>
      </c>
      <c r="HUF186" s="162" t="s">
        <v>222</v>
      </c>
      <c r="HUG186" s="162" t="s">
        <v>222</v>
      </c>
      <c r="HUH186" s="162" t="s">
        <v>222</v>
      </c>
      <c r="HUI186" s="162" t="s">
        <v>222</v>
      </c>
      <c r="HUJ186" s="162" t="s">
        <v>222</v>
      </c>
      <c r="HUK186" s="162" t="s">
        <v>222</v>
      </c>
      <c r="HUL186" s="162" t="s">
        <v>222</v>
      </c>
      <c r="HUM186" s="162" t="s">
        <v>222</v>
      </c>
      <c r="HUN186" s="162" t="s">
        <v>222</v>
      </c>
      <c r="HUO186" s="162" t="s">
        <v>222</v>
      </c>
      <c r="HUP186" s="162" t="s">
        <v>222</v>
      </c>
      <c r="HUQ186" s="162" t="s">
        <v>222</v>
      </c>
      <c r="HUR186" s="162" t="s">
        <v>222</v>
      </c>
      <c r="HUS186" s="162" t="s">
        <v>222</v>
      </c>
      <c r="HUT186" s="162" t="s">
        <v>222</v>
      </c>
      <c r="HUU186" s="162" t="s">
        <v>222</v>
      </c>
      <c r="HUV186" s="162" t="s">
        <v>222</v>
      </c>
      <c r="HUW186" s="162" t="s">
        <v>222</v>
      </c>
      <c r="HUX186" s="162" t="s">
        <v>222</v>
      </c>
      <c r="HUY186" s="162" t="s">
        <v>222</v>
      </c>
      <c r="HUZ186" s="162" t="s">
        <v>222</v>
      </c>
      <c r="HVA186" s="162" t="s">
        <v>222</v>
      </c>
      <c r="HVB186" s="162" t="s">
        <v>222</v>
      </c>
      <c r="HVC186" s="162" t="s">
        <v>222</v>
      </c>
      <c r="HVD186" s="162" t="s">
        <v>222</v>
      </c>
      <c r="HVE186" s="162" t="s">
        <v>222</v>
      </c>
      <c r="HVF186" s="162" t="s">
        <v>222</v>
      </c>
      <c r="HVG186" s="162" t="s">
        <v>222</v>
      </c>
      <c r="HVH186" s="162" t="s">
        <v>222</v>
      </c>
      <c r="HVI186" s="162" t="s">
        <v>222</v>
      </c>
      <c r="HVJ186" s="162" t="s">
        <v>222</v>
      </c>
      <c r="HVK186" s="162" t="s">
        <v>222</v>
      </c>
      <c r="HVL186" s="162" t="s">
        <v>222</v>
      </c>
      <c r="HVM186" s="162" t="s">
        <v>222</v>
      </c>
      <c r="HVN186" s="162" t="s">
        <v>222</v>
      </c>
      <c r="HVO186" s="162" t="s">
        <v>222</v>
      </c>
      <c r="HVP186" s="162" t="s">
        <v>222</v>
      </c>
      <c r="HVQ186" s="162" t="s">
        <v>222</v>
      </c>
      <c r="HVR186" s="162" t="s">
        <v>222</v>
      </c>
      <c r="HVS186" s="162" t="s">
        <v>222</v>
      </c>
      <c r="HVT186" s="162" t="s">
        <v>222</v>
      </c>
      <c r="HVU186" s="162" t="s">
        <v>222</v>
      </c>
      <c r="HVV186" s="162" t="s">
        <v>222</v>
      </c>
      <c r="HVW186" s="162" t="s">
        <v>222</v>
      </c>
      <c r="HVX186" s="162" t="s">
        <v>222</v>
      </c>
      <c r="HVY186" s="162" t="s">
        <v>222</v>
      </c>
      <c r="HVZ186" s="162" t="s">
        <v>222</v>
      </c>
      <c r="HWA186" s="162" t="s">
        <v>222</v>
      </c>
      <c r="HWB186" s="162" t="s">
        <v>222</v>
      </c>
      <c r="HWC186" s="162" t="s">
        <v>222</v>
      </c>
      <c r="HWD186" s="162" t="s">
        <v>222</v>
      </c>
      <c r="HWE186" s="162" t="s">
        <v>222</v>
      </c>
      <c r="HWF186" s="162" t="s">
        <v>222</v>
      </c>
      <c r="HWG186" s="162" t="s">
        <v>222</v>
      </c>
      <c r="HWH186" s="162" t="s">
        <v>222</v>
      </c>
      <c r="HWI186" s="162" t="s">
        <v>222</v>
      </c>
      <c r="HWJ186" s="162" t="s">
        <v>222</v>
      </c>
      <c r="HWK186" s="162" t="s">
        <v>222</v>
      </c>
      <c r="HWL186" s="162" t="s">
        <v>222</v>
      </c>
      <c r="HWM186" s="162" t="s">
        <v>222</v>
      </c>
      <c r="HWN186" s="162" t="s">
        <v>222</v>
      </c>
      <c r="HWO186" s="162" t="s">
        <v>222</v>
      </c>
      <c r="HWP186" s="162" t="s">
        <v>222</v>
      </c>
      <c r="HWQ186" s="162" t="s">
        <v>222</v>
      </c>
      <c r="HWR186" s="162" t="s">
        <v>222</v>
      </c>
      <c r="HWS186" s="162" t="s">
        <v>222</v>
      </c>
      <c r="HWT186" s="162" t="s">
        <v>222</v>
      </c>
      <c r="HWU186" s="162" t="s">
        <v>222</v>
      </c>
      <c r="HWV186" s="162" t="s">
        <v>222</v>
      </c>
      <c r="HWW186" s="162" t="s">
        <v>222</v>
      </c>
      <c r="HWX186" s="162" t="s">
        <v>222</v>
      </c>
      <c r="HWY186" s="162" t="s">
        <v>222</v>
      </c>
      <c r="HWZ186" s="162" t="s">
        <v>222</v>
      </c>
      <c r="HXA186" s="162" t="s">
        <v>222</v>
      </c>
      <c r="HXB186" s="162" t="s">
        <v>222</v>
      </c>
      <c r="HXC186" s="162" t="s">
        <v>222</v>
      </c>
      <c r="HXD186" s="162" t="s">
        <v>222</v>
      </c>
      <c r="HXE186" s="162" t="s">
        <v>222</v>
      </c>
      <c r="HXF186" s="162" t="s">
        <v>222</v>
      </c>
      <c r="HXG186" s="162" t="s">
        <v>222</v>
      </c>
      <c r="HXH186" s="162" t="s">
        <v>222</v>
      </c>
      <c r="HXI186" s="162" t="s">
        <v>222</v>
      </c>
      <c r="HXJ186" s="162" t="s">
        <v>222</v>
      </c>
      <c r="HXK186" s="162" t="s">
        <v>222</v>
      </c>
      <c r="HXL186" s="162" t="s">
        <v>222</v>
      </c>
      <c r="HXM186" s="162" t="s">
        <v>222</v>
      </c>
      <c r="HXN186" s="162" t="s">
        <v>222</v>
      </c>
      <c r="HXO186" s="162" t="s">
        <v>222</v>
      </c>
      <c r="HXP186" s="162" t="s">
        <v>222</v>
      </c>
      <c r="HXQ186" s="162" t="s">
        <v>222</v>
      </c>
      <c r="HXR186" s="162" t="s">
        <v>222</v>
      </c>
      <c r="HXS186" s="162" t="s">
        <v>222</v>
      </c>
      <c r="HXT186" s="162" t="s">
        <v>222</v>
      </c>
      <c r="HXU186" s="162" t="s">
        <v>222</v>
      </c>
      <c r="HXV186" s="162" t="s">
        <v>222</v>
      </c>
      <c r="HXW186" s="162" t="s">
        <v>222</v>
      </c>
      <c r="HXX186" s="162" t="s">
        <v>222</v>
      </c>
      <c r="HXY186" s="162" t="s">
        <v>222</v>
      </c>
      <c r="HXZ186" s="162" t="s">
        <v>222</v>
      </c>
      <c r="HYA186" s="162" t="s">
        <v>222</v>
      </c>
      <c r="HYB186" s="162" t="s">
        <v>222</v>
      </c>
      <c r="HYC186" s="162" t="s">
        <v>222</v>
      </c>
      <c r="HYD186" s="162" t="s">
        <v>222</v>
      </c>
      <c r="HYE186" s="162" t="s">
        <v>222</v>
      </c>
      <c r="HYF186" s="162" t="s">
        <v>222</v>
      </c>
      <c r="HYG186" s="162" t="s">
        <v>222</v>
      </c>
      <c r="HYH186" s="162" t="s">
        <v>222</v>
      </c>
      <c r="HYI186" s="162" t="s">
        <v>222</v>
      </c>
      <c r="HYJ186" s="162" t="s">
        <v>222</v>
      </c>
      <c r="HYK186" s="162" t="s">
        <v>222</v>
      </c>
      <c r="HYL186" s="162" t="s">
        <v>222</v>
      </c>
      <c r="HYM186" s="162" t="s">
        <v>222</v>
      </c>
      <c r="HYN186" s="162" t="s">
        <v>222</v>
      </c>
      <c r="HYO186" s="162" t="s">
        <v>222</v>
      </c>
      <c r="HYP186" s="162" t="s">
        <v>222</v>
      </c>
      <c r="HYQ186" s="162" t="s">
        <v>222</v>
      </c>
      <c r="HYR186" s="162" t="s">
        <v>222</v>
      </c>
      <c r="HYS186" s="162" t="s">
        <v>222</v>
      </c>
      <c r="HYT186" s="162" t="s">
        <v>222</v>
      </c>
      <c r="HYU186" s="162" t="s">
        <v>222</v>
      </c>
      <c r="HYV186" s="162" t="s">
        <v>222</v>
      </c>
      <c r="HYW186" s="162" t="s">
        <v>222</v>
      </c>
      <c r="HYX186" s="162" t="s">
        <v>222</v>
      </c>
      <c r="HYY186" s="162" t="s">
        <v>222</v>
      </c>
      <c r="HYZ186" s="162" t="s">
        <v>222</v>
      </c>
      <c r="HZA186" s="162" t="s">
        <v>222</v>
      </c>
      <c r="HZB186" s="162" t="s">
        <v>222</v>
      </c>
      <c r="HZC186" s="162" t="s">
        <v>222</v>
      </c>
      <c r="HZD186" s="162" t="s">
        <v>222</v>
      </c>
      <c r="HZE186" s="162" t="s">
        <v>222</v>
      </c>
      <c r="HZF186" s="162" t="s">
        <v>222</v>
      </c>
      <c r="HZG186" s="162" t="s">
        <v>222</v>
      </c>
      <c r="HZH186" s="162" t="s">
        <v>222</v>
      </c>
      <c r="HZI186" s="162" t="s">
        <v>222</v>
      </c>
      <c r="HZJ186" s="162" t="s">
        <v>222</v>
      </c>
      <c r="HZK186" s="162" t="s">
        <v>222</v>
      </c>
      <c r="HZL186" s="162" t="s">
        <v>222</v>
      </c>
      <c r="HZM186" s="162" t="s">
        <v>222</v>
      </c>
      <c r="HZN186" s="162" t="s">
        <v>222</v>
      </c>
      <c r="HZO186" s="162" t="s">
        <v>222</v>
      </c>
      <c r="HZP186" s="162" t="s">
        <v>222</v>
      </c>
      <c r="HZQ186" s="162" t="s">
        <v>222</v>
      </c>
      <c r="HZR186" s="162" t="s">
        <v>222</v>
      </c>
      <c r="HZS186" s="162" t="s">
        <v>222</v>
      </c>
      <c r="HZT186" s="162" t="s">
        <v>222</v>
      </c>
      <c r="HZU186" s="162" t="s">
        <v>222</v>
      </c>
      <c r="HZV186" s="162" t="s">
        <v>222</v>
      </c>
      <c r="HZW186" s="162" t="s">
        <v>222</v>
      </c>
      <c r="HZX186" s="162" t="s">
        <v>222</v>
      </c>
      <c r="HZY186" s="162" t="s">
        <v>222</v>
      </c>
      <c r="HZZ186" s="162" t="s">
        <v>222</v>
      </c>
      <c r="IAA186" s="162" t="s">
        <v>222</v>
      </c>
      <c r="IAB186" s="162" t="s">
        <v>222</v>
      </c>
      <c r="IAC186" s="162" t="s">
        <v>222</v>
      </c>
      <c r="IAD186" s="162" t="s">
        <v>222</v>
      </c>
      <c r="IAE186" s="162" t="s">
        <v>222</v>
      </c>
      <c r="IAF186" s="162" t="s">
        <v>222</v>
      </c>
      <c r="IAG186" s="162" t="s">
        <v>222</v>
      </c>
      <c r="IAH186" s="162" t="s">
        <v>222</v>
      </c>
      <c r="IAI186" s="162" t="s">
        <v>222</v>
      </c>
      <c r="IAJ186" s="162" t="s">
        <v>222</v>
      </c>
      <c r="IAK186" s="162" t="s">
        <v>222</v>
      </c>
      <c r="IAL186" s="162" t="s">
        <v>222</v>
      </c>
      <c r="IAM186" s="162" t="s">
        <v>222</v>
      </c>
      <c r="IAN186" s="162" t="s">
        <v>222</v>
      </c>
      <c r="IAO186" s="162" t="s">
        <v>222</v>
      </c>
      <c r="IAP186" s="162" t="s">
        <v>222</v>
      </c>
      <c r="IAQ186" s="162" t="s">
        <v>222</v>
      </c>
      <c r="IAR186" s="162" t="s">
        <v>222</v>
      </c>
      <c r="IAS186" s="162" t="s">
        <v>222</v>
      </c>
      <c r="IAT186" s="162" t="s">
        <v>222</v>
      </c>
      <c r="IAU186" s="162" t="s">
        <v>222</v>
      </c>
      <c r="IAV186" s="162" t="s">
        <v>222</v>
      </c>
      <c r="IAW186" s="162" t="s">
        <v>222</v>
      </c>
      <c r="IAX186" s="162" t="s">
        <v>222</v>
      </c>
      <c r="IAY186" s="162" t="s">
        <v>222</v>
      </c>
      <c r="IAZ186" s="162" t="s">
        <v>222</v>
      </c>
      <c r="IBA186" s="162" t="s">
        <v>222</v>
      </c>
      <c r="IBB186" s="162" t="s">
        <v>222</v>
      </c>
      <c r="IBC186" s="162" t="s">
        <v>222</v>
      </c>
      <c r="IBD186" s="162" t="s">
        <v>222</v>
      </c>
      <c r="IBE186" s="162" t="s">
        <v>222</v>
      </c>
      <c r="IBF186" s="162" t="s">
        <v>222</v>
      </c>
      <c r="IBG186" s="162" t="s">
        <v>222</v>
      </c>
      <c r="IBH186" s="162" t="s">
        <v>222</v>
      </c>
      <c r="IBI186" s="162" t="s">
        <v>222</v>
      </c>
      <c r="IBJ186" s="162" t="s">
        <v>222</v>
      </c>
      <c r="IBK186" s="162" t="s">
        <v>222</v>
      </c>
      <c r="IBL186" s="162" t="s">
        <v>222</v>
      </c>
      <c r="IBM186" s="162" t="s">
        <v>222</v>
      </c>
      <c r="IBN186" s="162" t="s">
        <v>222</v>
      </c>
      <c r="IBO186" s="162" t="s">
        <v>222</v>
      </c>
      <c r="IBP186" s="162" t="s">
        <v>222</v>
      </c>
      <c r="IBQ186" s="162" t="s">
        <v>222</v>
      </c>
      <c r="IBR186" s="162" t="s">
        <v>222</v>
      </c>
      <c r="IBS186" s="162" t="s">
        <v>222</v>
      </c>
      <c r="IBT186" s="162" t="s">
        <v>222</v>
      </c>
      <c r="IBU186" s="162" t="s">
        <v>222</v>
      </c>
      <c r="IBV186" s="162" t="s">
        <v>222</v>
      </c>
      <c r="IBW186" s="162" t="s">
        <v>222</v>
      </c>
      <c r="IBX186" s="162" t="s">
        <v>222</v>
      </c>
      <c r="IBY186" s="162" t="s">
        <v>222</v>
      </c>
      <c r="IBZ186" s="162" t="s">
        <v>222</v>
      </c>
      <c r="ICA186" s="162" t="s">
        <v>222</v>
      </c>
      <c r="ICB186" s="162" t="s">
        <v>222</v>
      </c>
      <c r="ICC186" s="162" t="s">
        <v>222</v>
      </c>
      <c r="ICD186" s="162" t="s">
        <v>222</v>
      </c>
      <c r="ICE186" s="162" t="s">
        <v>222</v>
      </c>
      <c r="ICF186" s="162" t="s">
        <v>222</v>
      </c>
      <c r="ICG186" s="162" t="s">
        <v>222</v>
      </c>
      <c r="ICH186" s="162" t="s">
        <v>222</v>
      </c>
      <c r="ICI186" s="162" t="s">
        <v>222</v>
      </c>
      <c r="ICJ186" s="162" t="s">
        <v>222</v>
      </c>
      <c r="ICK186" s="162" t="s">
        <v>222</v>
      </c>
      <c r="ICL186" s="162" t="s">
        <v>222</v>
      </c>
      <c r="ICM186" s="162" t="s">
        <v>222</v>
      </c>
      <c r="ICN186" s="162" t="s">
        <v>222</v>
      </c>
      <c r="ICO186" s="162" t="s">
        <v>222</v>
      </c>
      <c r="ICP186" s="162" t="s">
        <v>222</v>
      </c>
      <c r="ICQ186" s="162" t="s">
        <v>222</v>
      </c>
      <c r="ICR186" s="162" t="s">
        <v>222</v>
      </c>
      <c r="ICS186" s="162" t="s">
        <v>222</v>
      </c>
      <c r="ICT186" s="162" t="s">
        <v>222</v>
      </c>
      <c r="ICU186" s="162" t="s">
        <v>222</v>
      </c>
      <c r="ICV186" s="162" t="s">
        <v>222</v>
      </c>
      <c r="ICW186" s="162" t="s">
        <v>222</v>
      </c>
      <c r="ICX186" s="162" t="s">
        <v>222</v>
      </c>
      <c r="ICY186" s="162" t="s">
        <v>222</v>
      </c>
      <c r="ICZ186" s="162" t="s">
        <v>222</v>
      </c>
      <c r="IDA186" s="162" t="s">
        <v>222</v>
      </c>
      <c r="IDB186" s="162" t="s">
        <v>222</v>
      </c>
      <c r="IDC186" s="162" t="s">
        <v>222</v>
      </c>
      <c r="IDD186" s="162" t="s">
        <v>222</v>
      </c>
      <c r="IDE186" s="162" t="s">
        <v>222</v>
      </c>
      <c r="IDF186" s="162" t="s">
        <v>222</v>
      </c>
      <c r="IDG186" s="162" t="s">
        <v>222</v>
      </c>
      <c r="IDH186" s="162" t="s">
        <v>222</v>
      </c>
      <c r="IDI186" s="162" t="s">
        <v>222</v>
      </c>
      <c r="IDJ186" s="162" t="s">
        <v>222</v>
      </c>
      <c r="IDK186" s="162" t="s">
        <v>222</v>
      </c>
      <c r="IDL186" s="162" t="s">
        <v>222</v>
      </c>
      <c r="IDM186" s="162" t="s">
        <v>222</v>
      </c>
      <c r="IDN186" s="162" t="s">
        <v>222</v>
      </c>
      <c r="IDO186" s="162" t="s">
        <v>222</v>
      </c>
      <c r="IDP186" s="162" t="s">
        <v>222</v>
      </c>
      <c r="IDQ186" s="162" t="s">
        <v>222</v>
      </c>
      <c r="IDR186" s="162" t="s">
        <v>222</v>
      </c>
      <c r="IDS186" s="162" t="s">
        <v>222</v>
      </c>
      <c r="IDT186" s="162" t="s">
        <v>222</v>
      </c>
      <c r="IDU186" s="162" t="s">
        <v>222</v>
      </c>
      <c r="IDV186" s="162" t="s">
        <v>222</v>
      </c>
      <c r="IDW186" s="162" t="s">
        <v>222</v>
      </c>
      <c r="IDX186" s="162" t="s">
        <v>222</v>
      </c>
      <c r="IDY186" s="162" t="s">
        <v>222</v>
      </c>
      <c r="IDZ186" s="162" t="s">
        <v>222</v>
      </c>
      <c r="IEA186" s="162" t="s">
        <v>222</v>
      </c>
      <c r="IEB186" s="162" t="s">
        <v>222</v>
      </c>
      <c r="IEC186" s="162" t="s">
        <v>222</v>
      </c>
      <c r="IED186" s="162" t="s">
        <v>222</v>
      </c>
      <c r="IEE186" s="162" t="s">
        <v>222</v>
      </c>
      <c r="IEF186" s="162" t="s">
        <v>222</v>
      </c>
      <c r="IEG186" s="162" t="s">
        <v>222</v>
      </c>
      <c r="IEH186" s="162" t="s">
        <v>222</v>
      </c>
      <c r="IEI186" s="162" t="s">
        <v>222</v>
      </c>
      <c r="IEJ186" s="162" t="s">
        <v>222</v>
      </c>
      <c r="IEK186" s="162" t="s">
        <v>222</v>
      </c>
      <c r="IEL186" s="162" t="s">
        <v>222</v>
      </c>
      <c r="IEM186" s="162" t="s">
        <v>222</v>
      </c>
      <c r="IEN186" s="162" t="s">
        <v>222</v>
      </c>
      <c r="IEO186" s="162" t="s">
        <v>222</v>
      </c>
      <c r="IEP186" s="162" t="s">
        <v>222</v>
      </c>
      <c r="IEQ186" s="162" t="s">
        <v>222</v>
      </c>
      <c r="IER186" s="162" t="s">
        <v>222</v>
      </c>
      <c r="IES186" s="162" t="s">
        <v>222</v>
      </c>
      <c r="IET186" s="162" t="s">
        <v>222</v>
      </c>
      <c r="IEU186" s="162" t="s">
        <v>222</v>
      </c>
      <c r="IEV186" s="162" t="s">
        <v>222</v>
      </c>
      <c r="IEW186" s="162" t="s">
        <v>222</v>
      </c>
      <c r="IEX186" s="162" t="s">
        <v>222</v>
      </c>
      <c r="IEY186" s="162" t="s">
        <v>222</v>
      </c>
      <c r="IEZ186" s="162" t="s">
        <v>222</v>
      </c>
      <c r="IFA186" s="162" t="s">
        <v>222</v>
      </c>
      <c r="IFB186" s="162" t="s">
        <v>222</v>
      </c>
      <c r="IFC186" s="162" t="s">
        <v>222</v>
      </c>
      <c r="IFD186" s="162" t="s">
        <v>222</v>
      </c>
      <c r="IFE186" s="162" t="s">
        <v>222</v>
      </c>
      <c r="IFF186" s="162" t="s">
        <v>222</v>
      </c>
      <c r="IFG186" s="162" t="s">
        <v>222</v>
      </c>
      <c r="IFH186" s="162" t="s">
        <v>222</v>
      </c>
      <c r="IFI186" s="162" t="s">
        <v>222</v>
      </c>
      <c r="IFJ186" s="162" t="s">
        <v>222</v>
      </c>
      <c r="IFK186" s="162" t="s">
        <v>222</v>
      </c>
      <c r="IFL186" s="162" t="s">
        <v>222</v>
      </c>
      <c r="IFM186" s="162" t="s">
        <v>222</v>
      </c>
      <c r="IFN186" s="162" t="s">
        <v>222</v>
      </c>
      <c r="IFO186" s="162" t="s">
        <v>222</v>
      </c>
      <c r="IFP186" s="162" t="s">
        <v>222</v>
      </c>
      <c r="IFQ186" s="162" t="s">
        <v>222</v>
      </c>
      <c r="IFR186" s="162" t="s">
        <v>222</v>
      </c>
      <c r="IFS186" s="162" t="s">
        <v>222</v>
      </c>
      <c r="IFT186" s="162" t="s">
        <v>222</v>
      </c>
      <c r="IFU186" s="162" t="s">
        <v>222</v>
      </c>
      <c r="IFV186" s="162" t="s">
        <v>222</v>
      </c>
      <c r="IFW186" s="162" t="s">
        <v>222</v>
      </c>
      <c r="IFX186" s="162" t="s">
        <v>222</v>
      </c>
      <c r="IFY186" s="162" t="s">
        <v>222</v>
      </c>
      <c r="IFZ186" s="162" t="s">
        <v>222</v>
      </c>
      <c r="IGA186" s="162" t="s">
        <v>222</v>
      </c>
      <c r="IGB186" s="162" t="s">
        <v>222</v>
      </c>
      <c r="IGC186" s="162" t="s">
        <v>222</v>
      </c>
      <c r="IGD186" s="162" t="s">
        <v>222</v>
      </c>
      <c r="IGE186" s="162" t="s">
        <v>222</v>
      </c>
      <c r="IGF186" s="162" t="s">
        <v>222</v>
      </c>
      <c r="IGG186" s="162" t="s">
        <v>222</v>
      </c>
      <c r="IGH186" s="162" t="s">
        <v>222</v>
      </c>
      <c r="IGI186" s="162" t="s">
        <v>222</v>
      </c>
      <c r="IGJ186" s="162" t="s">
        <v>222</v>
      </c>
      <c r="IGK186" s="162" t="s">
        <v>222</v>
      </c>
      <c r="IGL186" s="162" t="s">
        <v>222</v>
      </c>
      <c r="IGM186" s="162" t="s">
        <v>222</v>
      </c>
      <c r="IGN186" s="162" t="s">
        <v>222</v>
      </c>
      <c r="IGO186" s="162" t="s">
        <v>222</v>
      </c>
      <c r="IGP186" s="162" t="s">
        <v>222</v>
      </c>
      <c r="IGQ186" s="162" t="s">
        <v>222</v>
      </c>
      <c r="IGR186" s="162" t="s">
        <v>222</v>
      </c>
      <c r="IGS186" s="162" t="s">
        <v>222</v>
      </c>
      <c r="IGT186" s="162" t="s">
        <v>222</v>
      </c>
      <c r="IGU186" s="162" t="s">
        <v>222</v>
      </c>
      <c r="IGV186" s="162" t="s">
        <v>222</v>
      </c>
      <c r="IGW186" s="162" t="s">
        <v>222</v>
      </c>
      <c r="IGX186" s="162" t="s">
        <v>222</v>
      </c>
      <c r="IGY186" s="162" t="s">
        <v>222</v>
      </c>
      <c r="IGZ186" s="162" t="s">
        <v>222</v>
      </c>
      <c r="IHA186" s="162" t="s">
        <v>222</v>
      </c>
      <c r="IHB186" s="162" t="s">
        <v>222</v>
      </c>
      <c r="IHC186" s="162" t="s">
        <v>222</v>
      </c>
      <c r="IHD186" s="162" t="s">
        <v>222</v>
      </c>
      <c r="IHE186" s="162" t="s">
        <v>222</v>
      </c>
      <c r="IHF186" s="162" t="s">
        <v>222</v>
      </c>
      <c r="IHG186" s="162" t="s">
        <v>222</v>
      </c>
      <c r="IHH186" s="162" t="s">
        <v>222</v>
      </c>
      <c r="IHI186" s="162" t="s">
        <v>222</v>
      </c>
      <c r="IHJ186" s="162" t="s">
        <v>222</v>
      </c>
      <c r="IHK186" s="162" t="s">
        <v>222</v>
      </c>
      <c r="IHL186" s="162" t="s">
        <v>222</v>
      </c>
      <c r="IHM186" s="162" t="s">
        <v>222</v>
      </c>
      <c r="IHN186" s="162" t="s">
        <v>222</v>
      </c>
      <c r="IHO186" s="162" t="s">
        <v>222</v>
      </c>
      <c r="IHP186" s="162" t="s">
        <v>222</v>
      </c>
      <c r="IHQ186" s="162" t="s">
        <v>222</v>
      </c>
      <c r="IHR186" s="162" t="s">
        <v>222</v>
      </c>
      <c r="IHS186" s="162" t="s">
        <v>222</v>
      </c>
      <c r="IHT186" s="162" t="s">
        <v>222</v>
      </c>
      <c r="IHU186" s="162" t="s">
        <v>222</v>
      </c>
      <c r="IHV186" s="162" t="s">
        <v>222</v>
      </c>
      <c r="IHW186" s="162" t="s">
        <v>222</v>
      </c>
      <c r="IHX186" s="162" t="s">
        <v>222</v>
      </c>
      <c r="IHY186" s="162" t="s">
        <v>222</v>
      </c>
      <c r="IHZ186" s="162" t="s">
        <v>222</v>
      </c>
      <c r="IIA186" s="162" t="s">
        <v>222</v>
      </c>
      <c r="IIB186" s="162" t="s">
        <v>222</v>
      </c>
      <c r="IIC186" s="162" t="s">
        <v>222</v>
      </c>
      <c r="IID186" s="162" t="s">
        <v>222</v>
      </c>
      <c r="IIE186" s="162" t="s">
        <v>222</v>
      </c>
      <c r="IIF186" s="162" t="s">
        <v>222</v>
      </c>
      <c r="IIG186" s="162" t="s">
        <v>222</v>
      </c>
      <c r="IIH186" s="162" t="s">
        <v>222</v>
      </c>
      <c r="III186" s="162" t="s">
        <v>222</v>
      </c>
      <c r="IIJ186" s="162" t="s">
        <v>222</v>
      </c>
      <c r="IIK186" s="162" t="s">
        <v>222</v>
      </c>
      <c r="IIL186" s="162" t="s">
        <v>222</v>
      </c>
      <c r="IIM186" s="162" t="s">
        <v>222</v>
      </c>
      <c r="IIN186" s="162" t="s">
        <v>222</v>
      </c>
      <c r="IIO186" s="162" t="s">
        <v>222</v>
      </c>
      <c r="IIP186" s="162" t="s">
        <v>222</v>
      </c>
      <c r="IIQ186" s="162" t="s">
        <v>222</v>
      </c>
      <c r="IIR186" s="162" t="s">
        <v>222</v>
      </c>
      <c r="IIS186" s="162" t="s">
        <v>222</v>
      </c>
      <c r="IIT186" s="162" t="s">
        <v>222</v>
      </c>
      <c r="IIU186" s="162" t="s">
        <v>222</v>
      </c>
      <c r="IIV186" s="162" t="s">
        <v>222</v>
      </c>
      <c r="IIW186" s="162" t="s">
        <v>222</v>
      </c>
      <c r="IIX186" s="162" t="s">
        <v>222</v>
      </c>
      <c r="IIY186" s="162" t="s">
        <v>222</v>
      </c>
      <c r="IIZ186" s="162" t="s">
        <v>222</v>
      </c>
      <c r="IJA186" s="162" t="s">
        <v>222</v>
      </c>
      <c r="IJB186" s="162" t="s">
        <v>222</v>
      </c>
      <c r="IJC186" s="162" t="s">
        <v>222</v>
      </c>
      <c r="IJD186" s="162" t="s">
        <v>222</v>
      </c>
      <c r="IJE186" s="162" t="s">
        <v>222</v>
      </c>
      <c r="IJF186" s="162" t="s">
        <v>222</v>
      </c>
      <c r="IJG186" s="162" t="s">
        <v>222</v>
      </c>
      <c r="IJH186" s="162" t="s">
        <v>222</v>
      </c>
      <c r="IJI186" s="162" t="s">
        <v>222</v>
      </c>
      <c r="IJJ186" s="162" t="s">
        <v>222</v>
      </c>
      <c r="IJK186" s="162" t="s">
        <v>222</v>
      </c>
      <c r="IJL186" s="162" t="s">
        <v>222</v>
      </c>
      <c r="IJM186" s="162" t="s">
        <v>222</v>
      </c>
      <c r="IJN186" s="162" t="s">
        <v>222</v>
      </c>
      <c r="IJO186" s="162" t="s">
        <v>222</v>
      </c>
      <c r="IJP186" s="162" t="s">
        <v>222</v>
      </c>
      <c r="IJQ186" s="162" t="s">
        <v>222</v>
      </c>
      <c r="IJR186" s="162" t="s">
        <v>222</v>
      </c>
      <c r="IJS186" s="162" t="s">
        <v>222</v>
      </c>
      <c r="IJT186" s="162" t="s">
        <v>222</v>
      </c>
      <c r="IJU186" s="162" t="s">
        <v>222</v>
      </c>
      <c r="IJV186" s="162" t="s">
        <v>222</v>
      </c>
      <c r="IJW186" s="162" t="s">
        <v>222</v>
      </c>
      <c r="IJX186" s="162" t="s">
        <v>222</v>
      </c>
      <c r="IJY186" s="162" t="s">
        <v>222</v>
      </c>
      <c r="IJZ186" s="162" t="s">
        <v>222</v>
      </c>
      <c r="IKA186" s="162" t="s">
        <v>222</v>
      </c>
      <c r="IKB186" s="162" t="s">
        <v>222</v>
      </c>
      <c r="IKC186" s="162" t="s">
        <v>222</v>
      </c>
      <c r="IKD186" s="162" t="s">
        <v>222</v>
      </c>
      <c r="IKE186" s="162" t="s">
        <v>222</v>
      </c>
      <c r="IKF186" s="162" t="s">
        <v>222</v>
      </c>
      <c r="IKG186" s="162" t="s">
        <v>222</v>
      </c>
      <c r="IKH186" s="162" t="s">
        <v>222</v>
      </c>
      <c r="IKI186" s="162" t="s">
        <v>222</v>
      </c>
      <c r="IKJ186" s="162" t="s">
        <v>222</v>
      </c>
      <c r="IKK186" s="162" t="s">
        <v>222</v>
      </c>
      <c r="IKL186" s="162" t="s">
        <v>222</v>
      </c>
      <c r="IKM186" s="162" t="s">
        <v>222</v>
      </c>
      <c r="IKN186" s="162" t="s">
        <v>222</v>
      </c>
      <c r="IKO186" s="162" t="s">
        <v>222</v>
      </c>
      <c r="IKP186" s="162" t="s">
        <v>222</v>
      </c>
      <c r="IKQ186" s="162" t="s">
        <v>222</v>
      </c>
      <c r="IKR186" s="162" t="s">
        <v>222</v>
      </c>
      <c r="IKS186" s="162" t="s">
        <v>222</v>
      </c>
      <c r="IKT186" s="162" t="s">
        <v>222</v>
      </c>
      <c r="IKU186" s="162" t="s">
        <v>222</v>
      </c>
      <c r="IKV186" s="162" t="s">
        <v>222</v>
      </c>
      <c r="IKW186" s="162" t="s">
        <v>222</v>
      </c>
      <c r="IKX186" s="162" t="s">
        <v>222</v>
      </c>
      <c r="IKY186" s="162" t="s">
        <v>222</v>
      </c>
      <c r="IKZ186" s="162" t="s">
        <v>222</v>
      </c>
      <c r="ILA186" s="162" t="s">
        <v>222</v>
      </c>
      <c r="ILB186" s="162" t="s">
        <v>222</v>
      </c>
      <c r="ILC186" s="162" t="s">
        <v>222</v>
      </c>
      <c r="ILD186" s="162" t="s">
        <v>222</v>
      </c>
      <c r="ILE186" s="162" t="s">
        <v>222</v>
      </c>
      <c r="ILF186" s="162" t="s">
        <v>222</v>
      </c>
      <c r="ILG186" s="162" t="s">
        <v>222</v>
      </c>
      <c r="ILH186" s="162" t="s">
        <v>222</v>
      </c>
      <c r="ILI186" s="162" t="s">
        <v>222</v>
      </c>
      <c r="ILJ186" s="162" t="s">
        <v>222</v>
      </c>
      <c r="ILK186" s="162" t="s">
        <v>222</v>
      </c>
      <c r="ILL186" s="162" t="s">
        <v>222</v>
      </c>
      <c r="ILM186" s="162" t="s">
        <v>222</v>
      </c>
      <c r="ILN186" s="162" t="s">
        <v>222</v>
      </c>
      <c r="ILO186" s="162" t="s">
        <v>222</v>
      </c>
      <c r="ILP186" s="162" t="s">
        <v>222</v>
      </c>
      <c r="ILQ186" s="162" t="s">
        <v>222</v>
      </c>
      <c r="ILR186" s="162" t="s">
        <v>222</v>
      </c>
      <c r="ILS186" s="162" t="s">
        <v>222</v>
      </c>
      <c r="ILT186" s="162" t="s">
        <v>222</v>
      </c>
      <c r="ILU186" s="162" t="s">
        <v>222</v>
      </c>
      <c r="ILV186" s="162" t="s">
        <v>222</v>
      </c>
      <c r="ILW186" s="162" t="s">
        <v>222</v>
      </c>
      <c r="ILX186" s="162" t="s">
        <v>222</v>
      </c>
      <c r="ILY186" s="162" t="s">
        <v>222</v>
      </c>
      <c r="ILZ186" s="162" t="s">
        <v>222</v>
      </c>
      <c r="IMA186" s="162" t="s">
        <v>222</v>
      </c>
      <c r="IMB186" s="162" t="s">
        <v>222</v>
      </c>
      <c r="IMC186" s="162" t="s">
        <v>222</v>
      </c>
      <c r="IMD186" s="162" t="s">
        <v>222</v>
      </c>
      <c r="IME186" s="162" t="s">
        <v>222</v>
      </c>
      <c r="IMF186" s="162" t="s">
        <v>222</v>
      </c>
      <c r="IMG186" s="162" t="s">
        <v>222</v>
      </c>
      <c r="IMH186" s="162" t="s">
        <v>222</v>
      </c>
      <c r="IMI186" s="162" t="s">
        <v>222</v>
      </c>
      <c r="IMJ186" s="162" t="s">
        <v>222</v>
      </c>
      <c r="IMK186" s="162" t="s">
        <v>222</v>
      </c>
      <c r="IML186" s="162" t="s">
        <v>222</v>
      </c>
      <c r="IMM186" s="162" t="s">
        <v>222</v>
      </c>
      <c r="IMN186" s="162" t="s">
        <v>222</v>
      </c>
      <c r="IMO186" s="162" t="s">
        <v>222</v>
      </c>
      <c r="IMP186" s="162" t="s">
        <v>222</v>
      </c>
      <c r="IMQ186" s="162" t="s">
        <v>222</v>
      </c>
      <c r="IMR186" s="162" t="s">
        <v>222</v>
      </c>
      <c r="IMS186" s="162" t="s">
        <v>222</v>
      </c>
      <c r="IMT186" s="162" t="s">
        <v>222</v>
      </c>
      <c r="IMU186" s="162" t="s">
        <v>222</v>
      </c>
      <c r="IMV186" s="162" t="s">
        <v>222</v>
      </c>
      <c r="IMW186" s="162" t="s">
        <v>222</v>
      </c>
      <c r="IMX186" s="162" t="s">
        <v>222</v>
      </c>
      <c r="IMY186" s="162" t="s">
        <v>222</v>
      </c>
      <c r="IMZ186" s="162" t="s">
        <v>222</v>
      </c>
      <c r="INA186" s="162" t="s">
        <v>222</v>
      </c>
      <c r="INB186" s="162" t="s">
        <v>222</v>
      </c>
      <c r="INC186" s="162" t="s">
        <v>222</v>
      </c>
      <c r="IND186" s="162" t="s">
        <v>222</v>
      </c>
      <c r="INE186" s="162" t="s">
        <v>222</v>
      </c>
      <c r="INF186" s="162" t="s">
        <v>222</v>
      </c>
      <c r="ING186" s="162" t="s">
        <v>222</v>
      </c>
      <c r="INH186" s="162" t="s">
        <v>222</v>
      </c>
      <c r="INI186" s="162" t="s">
        <v>222</v>
      </c>
      <c r="INJ186" s="162" t="s">
        <v>222</v>
      </c>
      <c r="INK186" s="162" t="s">
        <v>222</v>
      </c>
      <c r="INL186" s="162" t="s">
        <v>222</v>
      </c>
      <c r="INM186" s="162" t="s">
        <v>222</v>
      </c>
      <c r="INN186" s="162" t="s">
        <v>222</v>
      </c>
      <c r="INO186" s="162" t="s">
        <v>222</v>
      </c>
      <c r="INP186" s="162" t="s">
        <v>222</v>
      </c>
      <c r="INQ186" s="162" t="s">
        <v>222</v>
      </c>
      <c r="INR186" s="162" t="s">
        <v>222</v>
      </c>
      <c r="INS186" s="162" t="s">
        <v>222</v>
      </c>
      <c r="INT186" s="162" t="s">
        <v>222</v>
      </c>
      <c r="INU186" s="162" t="s">
        <v>222</v>
      </c>
      <c r="INV186" s="162" t="s">
        <v>222</v>
      </c>
      <c r="INW186" s="162" t="s">
        <v>222</v>
      </c>
      <c r="INX186" s="162" t="s">
        <v>222</v>
      </c>
      <c r="INY186" s="162" t="s">
        <v>222</v>
      </c>
      <c r="INZ186" s="162" t="s">
        <v>222</v>
      </c>
      <c r="IOA186" s="162" t="s">
        <v>222</v>
      </c>
      <c r="IOB186" s="162" t="s">
        <v>222</v>
      </c>
      <c r="IOC186" s="162" t="s">
        <v>222</v>
      </c>
      <c r="IOD186" s="162" t="s">
        <v>222</v>
      </c>
      <c r="IOE186" s="162" t="s">
        <v>222</v>
      </c>
      <c r="IOF186" s="162" t="s">
        <v>222</v>
      </c>
      <c r="IOG186" s="162" t="s">
        <v>222</v>
      </c>
      <c r="IOH186" s="162" t="s">
        <v>222</v>
      </c>
      <c r="IOI186" s="162" t="s">
        <v>222</v>
      </c>
      <c r="IOJ186" s="162" t="s">
        <v>222</v>
      </c>
      <c r="IOK186" s="162" t="s">
        <v>222</v>
      </c>
      <c r="IOL186" s="162" t="s">
        <v>222</v>
      </c>
      <c r="IOM186" s="162" t="s">
        <v>222</v>
      </c>
      <c r="ION186" s="162" t="s">
        <v>222</v>
      </c>
      <c r="IOO186" s="162" t="s">
        <v>222</v>
      </c>
      <c r="IOP186" s="162" t="s">
        <v>222</v>
      </c>
      <c r="IOQ186" s="162" t="s">
        <v>222</v>
      </c>
      <c r="IOR186" s="162" t="s">
        <v>222</v>
      </c>
      <c r="IOS186" s="162" t="s">
        <v>222</v>
      </c>
      <c r="IOT186" s="162" t="s">
        <v>222</v>
      </c>
      <c r="IOU186" s="162" t="s">
        <v>222</v>
      </c>
      <c r="IOV186" s="162" t="s">
        <v>222</v>
      </c>
      <c r="IOW186" s="162" t="s">
        <v>222</v>
      </c>
      <c r="IOX186" s="162" t="s">
        <v>222</v>
      </c>
      <c r="IOY186" s="162" t="s">
        <v>222</v>
      </c>
      <c r="IOZ186" s="162" t="s">
        <v>222</v>
      </c>
      <c r="IPA186" s="162" t="s">
        <v>222</v>
      </c>
      <c r="IPB186" s="162" t="s">
        <v>222</v>
      </c>
      <c r="IPC186" s="162" t="s">
        <v>222</v>
      </c>
      <c r="IPD186" s="162" t="s">
        <v>222</v>
      </c>
      <c r="IPE186" s="162" t="s">
        <v>222</v>
      </c>
      <c r="IPF186" s="162" t="s">
        <v>222</v>
      </c>
      <c r="IPG186" s="162" t="s">
        <v>222</v>
      </c>
      <c r="IPH186" s="162" t="s">
        <v>222</v>
      </c>
      <c r="IPI186" s="162" t="s">
        <v>222</v>
      </c>
      <c r="IPJ186" s="162" t="s">
        <v>222</v>
      </c>
      <c r="IPK186" s="162" t="s">
        <v>222</v>
      </c>
      <c r="IPL186" s="162" t="s">
        <v>222</v>
      </c>
      <c r="IPM186" s="162" t="s">
        <v>222</v>
      </c>
      <c r="IPN186" s="162" t="s">
        <v>222</v>
      </c>
      <c r="IPO186" s="162" t="s">
        <v>222</v>
      </c>
      <c r="IPP186" s="162" t="s">
        <v>222</v>
      </c>
      <c r="IPQ186" s="162" t="s">
        <v>222</v>
      </c>
      <c r="IPR186" s="162" t="s">
        <v>222</v>
      </c>
      <c r="IPS186" s="162" t="s">
        <v>222</v>
      </c>
      <c r="IPT186" s="162" t="s">
        <v>222</v>
      </c>
      <c r="IPU186" s="162" t="s">
        <v>222</v>
      </c>
      <c r="IPV186" s="162" t="s">
        <v>222</v>
      </c>
      <c r="IPW186" s="162" t="s">
        <v>222</v>
      </c>
      <c r="IPX186" s="162" t="s">
        <v>222</v>
      </c>
      <c r="IPY186" s="162" t="s">
        <v>222</v>
      </c>
      <c r="IPZ186" s="162" t="s">
        <v>222</v>
      </c>
      <c r="IQA186" s="162" t="s">
        <v>222</v>
      </c>
      <c r="IQB186" s="162" t="s">
        <v>222</v>
      </c>
      <c r="IQC186" s="162" t="s">
        <v>222</v>
      </c>
      <c r="IQD186" s="162" t="s">
        <v>222</v>
      </c>
      <c r="IQE186" s="162" t="s">
        <v>222</v>
      </c>
      <c r="IQF186" s="162" t="s">
        <v>222</v>
      </c>
      <c r="IQG186" s="162" t="s">
        <v>222</v>
      </c>
      <c r="IQH186" s="162" t="s">
        <v>222</v>
      </c>
      <c r="IQI186" s="162" t="s">
        <v>222</v>
      </c>
      <c r="IQJ186" s="162" t="s">
        <v>222</v>
      </c>
      <c r="IQK186" s="162" t="s">
        <v>222</v>
      </c>
      <c r="IQL186" s="162" t="s">
        <v>222</v>
      </c>
      <c r="IQM186" s="162" t="s">
        <v>222</v>
      </c>
      <c r="IQN186" s="162" t="s">
        <v>222</v>
      </c>
      <c r="IQO186" s="162" t="s">
        <v>222</v>
      </c>
      <c r="IQP186" s="162" t="s">
        <v>222</v>
      </c>
      <c r="IQQ186" s="162" t="s">
        <v>222</v>
      </c>
      <c r="IQR186" s="162" t="s">
        <v>222</v>
      </c>
      <c r="IQS186" s="162" t="s">
        <v>222</v>
      </c>
      <c r="IQT186" s="162" t="s">
        <v>222</v>
      </c>
      <c r="IQU186" s="162" t="s">
        <v>222</v>
      </c>
      <c r="IQV186" s="162" t="s">
        <v>222</v>
      </c>
      <c r="IQW186" s="162" t="s">
        <v>222</v>
      </c>
      <c r="IQX186" s="162" t="s">
        <v>222</v>
      </c>
      <c r="IQY186" s="162" t="s">
        <v>222</v>
      </c>
      <c r="IQZ186" s="162" t="s">
        <v>222</v>
      </c>
      <c r="IRA186" s="162" t="s">
        <v>222</v>
      </c>
      <c r="IRB186" s="162" t="s">
        <v>222</v>
      </c>
      <c r="IRC186" s="162" t="s">
        <v>222</v>
      </c>
      <c r="IRD186" s="162" t="s">
        <v>222</v>
      </c>
      <c r="IRE186" s="162" t="s">
        <v>222</v>
      </c>
      <c r="IRF186" s="162" t="s">
        <v>222</v>
      </c>
      <c r="IRG186" s="162" t="s">
        <v>222</v>
      </c>
      <c r="IRH186" s="162" t="s">
        <v>222</v>
      </c>
      <c r="IRI186" s="162" t="s">
        <v>222</v>
      </c>
      <c r="IRJ186" s="162" t="s">
        <v>222</v>
      </c>
      <c r="IRK186" s="162" t="s">
        <v>222</v>
      </c>
      <c r="IRL186" s="162" t="s">
        <v>222</v>
      </c>
      <c r="IRM186" s="162" t="s">
        <v>222</v>
      </c>
      <c r="IRN186" s="162" t="s">
        <v>222</v>
      </c>
      <c r="IRO186" s="162" t="s">
        <v>222</v>
      </c>
      <c r="IRP186" s="162" t="s">
        <v>222</v>
      </c>
      <c r="IRQ186" s="162" t="s">
        <v>222</v>
      </c>
      <c r="IRR186" s="162" t="s">
        <v>222</v>
      </c>
      <c r="IRS186" s="162" t="s">
        <v>222</v>
      </c>
      <c r="IRT186" s="162" t="s">
        <v>222</v>
      </c>
      <c r="IRU186" s="162" t="s">
        <v>222</v>
      </c>
      <c r="IRV186" s="162" t="s">
        <v>222</v>
      </c>
      <c r="IRW186" s="162" t="s">
        <v>222</v>
      </c>
      <c r="IRX186" s="162" t="s">
        <v>222</v>
      </c>
      <c r="IRY186" s="162" t="s">
        <v>222</v>
      </c>
      <c r="IRZ186" s="162" t="s">
        <v>222</v>
      </c>
      <c r="ISA186" s="162" t="s">
        <v>222</v>
      </c>
      <c r="ISB186" s="162" t="s">
        <v>222</v>
      </c>
      <c r="ISC186" s="162" t="s">
        <v>222</v>
      </c>
      <c r="ISD186" s="162" t="s">
        <v>222</v>
      </c>
      <c r="ISE186" s="162" t="s">
        <v>222</v>
      </c>
      <c r="ISF186" s="162" t="s">
        <v>222</v>
      </c>
      <c r="ISG186" s="162" t="s">
        <v>222</v>
      </c>
      <c r="ISH186" s="162" t="s">
        <v>222</v>
      </c>
      <c r="ISI186" s="162" t="s">
        <v>222</v>
      </c>
      <c r="ISJ186" s="162" t="s">
        <v>222</v>
      </c>
      <c r="ISK186" s="162" t="s">
        <v>222</v>
      </c>
      <c r="ISL186" s="162" t="s">
        <v>222</v>
      </c>
      <c r="ISM186" s="162" t="s">
        <v>222</v>
      </c>
      <c r="ISN186" s="162" t="s">
        <v>222</v>
      </c>
      <c r="ISO186" s="162" t="s">
        <v>222</v>
      </c>
      <c r="ISP186" s="162" t="s">
        <v>222</v>
      </c>
      <c r="ISQ186" s="162" t="s">
        <v>222</v>
      </c>
      <c r="ISR186" s="162" t="s">
        <v>222</v>
      </c>
      <c r="ISS186" s="162" t="s">
        <v>222</v>
      </c>
      <c r="IST186" s="162" t="s">
        <v>222</v>
      </c>
      <c r="ISU186" s="162" t="s">
        <v>222</v>
      </c>
      <c r="ISV186" s="162" t="s">
        <v>222</v>
      </c>
      <c r="ISW186" s="162" t="s">
        <v>222</v>
      </c>
      <c r="ISX186" s="162" t="s">
        <v>222</v>
      </c>
      <c r="ISY186" s="162" t="s">
        <v>222</v>
      </c>
      <c r="ISZ186" s="162" t="s">
        <v>222</v>
      </c>
      <c r="ITA186" s="162" t="s">
        <v>222</v>
      </c>
      <c r="ITB186" s="162" t="s">
        <v>222</v>
      </c>
      <c r="ITC186" s="162" t="s">
        <v>222</v>
      </c>
      <c r="ITD186" s="162" t="s">
        <v>222</v>
      </c>
      <c r="ITE186" s="162" t="s">
        <v>222</v>
      </c>
      <c r="ITF186" s="162" t="s">
        <v>222</v>
      </c>
      <c r="ITG186" s="162" t="s">
        <v>222</v>
      </c>
      <c r="ITH186" s="162" t="s">
        <v>222</v>
      </c>
      <c r="ITI186" s="162" t="s">
        <v>222</v>
      </c>
      <c r="ITJ186" s="162" t="s">
        <v>222</v>
      </c>
      <c r="ITK186" s="162" t="s">
        <v>222</v>
      </c>
      <c r="ITL186" s="162" t="s">
        <v>222</v>
      </c>
      <c r="ITM186" s="162" t="s">
        <v>222</v>
      </c>
      <c r="ITN186" s="162" t="s">
        <v>222</v>
      </c>
      <c r="ITO186" s="162" t="s">
        <v>222</v>
      </c>
      <c r="ITP186" s="162" t="s">
        <v>222</v>
      </c>
      <c r="ITQ186" s="162" t="s">
        <v>222</v>
      </c>
      <c r="ITR186" s="162" t="s">
        <v>222</v>
      </c>
      <c r="ITS186" s="162" t="s">
        <v>222</v>
      </c>
      <c r="ITT186" s="162" t="s">
        <v>222</v>
      </c>
      <c r="ITU186" s="162" t="s">
        <v>222</v>
      </c>
      <c r="ITV186" s="162" t="s">
        <v>222</v>
      </c>
      <c r="ITW186" s="162" t="s">
        <v>222</v>
      </c>
      <c r="ITX186" s="162" t="s">
        <v>222</v>
      </c>
      <c r="ITY186" s="162" t="s">
        <v>222</v>
      </c>
      <c r="ITZ186" s="162" t="s">
        <v>222</v>
      </c>
      <c r="IUA186" s="162" t="s">
        <v>222</v>
      </c>
      <c r="IUB186" s="162" t="s">
        <v>222</v>
      </c>
      <c r="IUC186" s="162" t="s">
        <v>222</v>
      </c>
      <c r="IUD186" s="162" t="s">
        <v>222</v>
      </c>
      <c r="IUE186" s="162" t="s">
        <v>222</v>
      </c>
      <c r="IUF186" s="162" t="s">
        <v>222</v>
      </c>
      <c r="IUG186" s="162" t="s">
        <v>222</v>
      </c>
      <c r="IUH186" s="162" t="s">
        <v>222</v>
      </c>
      <c r="IUI186" s="162" t="s">
        <v>222</v>
      </c>
      <c r="IUJ186" s="162" t="s">
        <v>222</v>
      </c>
      <c r="IUK186" s="162" t="s">
        <v>222</v>
      </c>
      <c r="IUL186" s="162" t="s">
        <v>222</v>
      </c>
      <c r="IUM186" s="162" t="s">
        <v>222</v>
      </c>
      <c r="IUN186" s="162" t="s">
        <v>222</v>
      </c>
      <c r="IUO186" s="162" t="s">
        <v>222</v>
      </c>
      <c r="IUP186" s="162" t="s">
        <v>222</v>
      </c>
      <c r="IUQ186" s="162" t="s">
        <v>222</v>
      </c>
      <c r="IUR186" s="162" t="s">
        <v>222</v>
      </c>
      <c r="IUS186" s="162" t="s">
        <v>222</v>
      </c>
      <c r="IUT186" s="162" t="s">
        <v>222</v>
      </c>
      <c r="IUU186" s="162" t="s">
        <v>222</v>
      </c>
      <c r="IUV186" s="162" t="s">
        <v>222</v>
      </c>
      <c r="IUW186" s="162" t="s">
        <v>222</v>
      </c>
      <c r="IUX186" s="162" t="s">
        <v>222</v>
      </c>
      <c r="IUY186" s="162" t="s">
        <v>222</v>
      </c>
      <c r="IUZ186" s="162" t="s">
        <v>222</v>
      </c>
      <c r="IVA186" s="162" t="s">
        <v>222</v>
      </c>
      <c r="IVB186" s="162" t="s">
        <v>222</v>
      </c>
      <c r="IVC186" s="162" t="s">
        <v>222</v>
      </c>
      <c r="IVD186" s="162" t="s">
        <v>222</v>
      </c>
      <c r="IVE186" s="162" t="s">
        <v>222</v>
      </c>
      <c r="IVF186" s="162" t="s">
        <v>222</v>
      </c>
      <c r="IVG186" s="162" t="s">
        <v>222</v>
      </c>
      <c r="IVH186" s="162" t="s">
        <v>222</v>
      </c>
      <c r="IVI186" s="162" t="s">
        <v>222</v>
      </c>
      <c r="IVJ186" s="162" t="s">
        <v>222</v>
      </c>
      <c r="IVK186" s="162" t="s">
        <v>222</v>
      </c>
      <c r="IVL186" s="162" t="s">
        <v>222</v>
      </c>
      <c r="IVM186" s="162" t="s">
        <v>222</v>
      </c>
      <c r="IVN186" s="162" t="s">
        <v>222</v>
      </c>
      <c r="IVO186" s="162" t="s">
        <v>222</v>
      </c>
      <c r="IVP186" s="162" t="s">
        <v>222</v>
      </c>
      <c r="IVQ186" s="162" t="s">
        <v>222</v>
      </c>
      <c r="IVR186" s="162" t="s">
        <v>222</v>
      </c>
      <c r="IVS186" s="162" t="s">
        <v>222</v>
      </c>
      <c r="IVT186" s="162" t="s">
        <v>222</v>
      </c>
      <c r="IVU186" s="162" t="s">
        <v>222</v>
      </c>
      <c r="IVV186" s="162" t="s">
        <v>222</v>
      </c>
      <c r="IVW186" s="162" t="s">
        <v>222</v>
      </c>
      <c r="IVX186" s="162" t="s">
        <v>222</v>
      </c>
      <c r="IVY186" s="162" t="s">
        <v>222</v>
      </c>
      <c r="IVZ186" s="162" t="s">
        <v>222</v>
      </c>
      <c r="IWA186" s="162" t="s">
        <v>222</v>
      </c>
      <c r="IWB186" s="162" t="s">
        <v>222</v>
      </c>
      <c r="IWC186" s="162" t="s">
        <v>222</v>
      </c>
      <c r="IWD186" s="162" t="s">
        <v>222</v>
      </c>
      <c r="IWE186" s="162" t="s">
        <v>222</v>
      </c>
      <c r="IWF186" s="162" t="s">
        <v>222</v>
      </c>
      <c r="IWG186" s="162" t="s">
        <v>222</v>
      </c>
      <c r="IWH186" s="162" t="s">
        <v>222</v>
      </c>
      <c r="IWI186" s="162" t="s">
        <v>222</v>
      </c>
      <c r="IWJ186" s="162" t="s">
        <v>222</v>
      </c>
      <c r="IWK186" s="162" t="s">
        <v>222</v>
      </c>
      <c r="IWL186" s="162" t="s">
        <v>222</v>
      </c>
      <c r="IWM186" s="162" t="s">
        <v>222</v>
      </c>
      <c r="IWN186" s="162" t="s">
        <v>222</v>
      </c>
      <c r="IWO186" s="162" t="s">
        <v>222</v>
      </c>
      <c r="IWP186" s="162" t="s">
        <v>222</v>
      </c>
      <c r="IWQ186" s="162" t="s">
        <v>222</v>
      </c>
      <c r="IWR186" s="162" t="s">
        <v>222</v>
      </c>
      <c r="IWS186" s="162" t="s">
        <v>222</v>
      </c>
      <c r="IWT186" s="162" t="s">
        <v>222</v>
      </c>
      <c r="IWU186" s="162" t="s">
        <v>222</v>
      </c>
      <c r="IWV186" s="162" t="s">
        <v>222</v>
      </c>
      <c r="IWW186" s="162" t="s">
        <v>222</v>
      </c>
      <c r="IWX186" s="162" t="s">
        <v>222</v>
      </c>
      <c r="IWY186" s="162" t="s">
        <v>222</v>
      </c>
      <c r="IWZ186" s="162" t="s">
        <v>222</v>
      </c>
      <c r="IXA186" s="162" t="s">
        <v>222</v>
      </c>
      <c r="IXB186" s="162" t="s">
        <v>222</v>
      </c>
      <c r="IXC186" s="162" t="s">
        <v>222</v>
      </c>
      <c r="IXD186" s="162" t="s">
        <v>222</v>
      </c>
      <c r="IXE186" s="162" t="s">
        <v>222</v>
      </c>
      <c r="IXF186" s="162" t="s">
        <v>222</v>
      </c>
      <c r="IXG186" s="162" t="s">
        <v>222</v>
      </c>
      <c r="IXH186" s="162" t="s">
        <v>222</v>
      </c>
      <c r="IXI186" s="162" t="s">
        <v>222</v>
      </c>
      <c r="IXJ186" s="162" t="s">
        <v>222</v>
      </c>
      <c r="IXK186" s="162" t="s">
        <v>222</v>
      </c>
      <c r="IXL186" s="162" t="s">
        <v>222</v>
      </c>
      <c r="IXM186" s="162" t="s">
        <v>222</v>
      </c>
      <c r="IXN186" s="162" t="s">
        <v>222</v>
      </c>
      <c r="IXO186" s="162" t="s">
        <v>222</v>
      </c>
      <c r="IXP186" s="162" t="s">
        <v>222</v>
      </c>
      <c r="IXQ186" s="162" t="s">
        <v>222</v>
      </c>
      <c r="IXR186" s="162" t="s">
        <v>222</v>
      </c>
      <c r="IXS186" s="162" t="s">
        <v>222</v>
      </c>
      <c r="IXT186" s="162" t="s">
        <v>222</v>
      </c>
      <c r="IXU186" s="162" t="s">
        <v>222</v>
      </c>
      <c r="IXV186" s="162" t="s">
        <v>222</v>
      </c>
      <c r="IXW186" s="162" t="s">
        <v>222</v>
      </c>
      <c r="IXX186" s="162" t="s">
        <v>222</v>
      </c>
      <c r="IXY186" s="162" t="s">
        <v>222</v>
      </c>
      <c r="IXZ186" s="162" t="s">
        <v>222</v>
      </c>
      <c r="IYA186" s="162" t="s">
        <v>222</v>
      </c>
      <c r="IYB186" s="162" t="s">
        <v>222</v>
      </c>
      <c r="IYC186" s="162" t="s">
        <v>222</v>
      </c>
      <c r="IYD186" s="162" t="s">
        <v>222</v>
      </c>
      <c r="IYE186" s="162" t="s">
        <v>222</v>
      </c>
      <c r="IYF186" s="162" t="s">
        <v>222</v>
      </c>
      <c r="IYG186" s="162" t="s">
        <v>222</v>
      </c>
      <c r="IYH186" s="162" t="s">
        <v>222</v>
      </c>
      <c r="IYI186" s="162" t="s">
        <v>222</v>
      </c>
      <c r="IYJ186" s="162" t="s">
        <v>222</v>
      </c>
      <c r="IYK186" s="162" t="s">
        <v>222</v>
      </c>
      <c r="IYL186" s="162" t="s">
        <v>222</v>
      </c>
      <c r="IYM186" s="162" t="s">
        <v>222</v>
      </c>
      <c r="IYN186" s="162" t="s">
        <v>222</v>
      </c>
      <c r="IYO186" s="162" t="s">
        <v>222</v>
      </c>
      <c r="IYP186" s="162" t="s">
        <v>222</v>
      </c>
      <c r="IYQ186" s="162" t="s">
        <v>222</v>
      </c>
      <c r="IYR186" s="162" t="s">
        <v>222</v>
      </c>
      <c r="IYS186" s="162" t="s">
        <v>222</v>
      </c>
      <c r="IYT186" s="162" t="s">
        <v>222</v>
      </c>
      <c r="IYU186" s="162" t="s">
        <v>222</v>
      </c>
      <c r="IYV186" s="162" t="s">
        <v>222</v>
      </c>
      <c r="IYW186" s="162" t="s">
        <v>222</v>
      </c>
      <c r="IYX186" s="162" t="s">
        <v>222</v>
      </c>
      <c r="IYY186" s="162" t="s">
        <v>222</v>
      </c>
      <c r="IYZ186" s="162" t="s">
        <v>222</v>
      </c>
      <c r="IZA186" s="162" t="s">
        <v>222</v>
      </c>
      <c r="IZB186" s="162" t="s">
        <v>222</v>
      </c>
      <c r="IZC186" s="162" t="s">
        <v>222</v>
      </c>
      <c r="IZD186" s="162" t="s">
        <v>222</v>
      </c>
      <c r="IZE186" s="162" t="s">
        <v>222</v>
      </c>
      <c r="IZF186" s="162" t="s">
        <v>222</v>
      </c>
      <c r="IZG186" s="162" t="s">
        <v>222</v>
      </c>
      <c r="IZH186" s="162" t="s">
        <v>222</v>
      </c>
      <c r="IZI186" s="162" t="s">
        <v>222</v>
      </c>
      <c r="IZJ186" s="162" t="s">
        <v>222</v>
      </c>
      <c r="IZK186" s="162" t="s">
        <v>222</v>
      </c>
      <c r="IZL186" s="162" t="s">
        <v>222</v>
      </c>
      <c r="IZM186" s="162" t="s">
        <v>222</v>
      </c>
      <c r="IZN186" s="162" t="s">
        <v>222</v>
      </c>
      <c r="IZO186" s="162" t="s">
        <v>222</v>
      </c>
      <c r="IZP186" s="162" t="s">
        <v>222</v>
      </c>
      <c r="IZQ186" s="162" t="s">
        <v>222</v>
      </c>
      <c r="IZR186" s="162" t="s">
        <v>222</v>
      </c>
      <c r="IZS186" s="162" t="s">
        <v>222</v>
      </c>
      <c r="IZT186" s="162" t="s">
        <v>222</v>
      </c>
      <c r="IZU186" s="162" t="s">
        <v>222</v>
      </c>
      <c r="IZV186" s="162" t="s">
        <v>222</v>
      </c>
      <c r="IZW186" s="162" t="s">
        <v>222</v>
      </c>
      <c r="IZX186" s="162" t="s">
        <v>222</v>
      </c>
      <c r="IZY186" s="162" t="s">
        <v>222</v>
      </c>
      <c r="IZZ186" s="162" t="s">
        <v>222</v>
      </c>
      <c r="JAA186" s="162" t="s">
        <v>222</v>
      </c>
      <c r="JAB186" s="162" t="s">
        <v>222</v>
      </c>
      <c r="JAC186" s="162" t="s">
        <v>222</v>
      </c>
      <c r="JAD186" s="162" t="s">
        <v>222</v>
      </c>
      <c r="JAE186" s="162" t="s">
        <v>222</v>
      </c>
      <c r="JAF186" s="162" t="s">
        <v>222</v>
      </c>
      <c r="JAG186" s="162" t="s">
        <v>222</v>
      </c>
      <c r="JAH186" s="162" t="s">
        <v>222</v>
      </c>
      <c r="JAI186" s="162" t="s">
        <v>222</v>
      </c>
      <c r="JAJ186" s="162" t="s">
        <v>222</v>
      </c>
      <c r="JAK186" s="162" t="s">
        <v>222</v>
      </c>
      <c r="JAL186" s="162" t="s">
        <v>222</v>
      </c>
      <c r="JAM186" s="162" t="s">
        <v>222</v>
      </c>
      <c r="JAN186" s="162" t="s">
        <v>222</v>
      </c>
      <c r="JAO186" s="162" t="s">
        <v>222</v>
      </c>
      <c r="JAP186" s="162" t="s">
        <v>222</v>
      </c>
      <c r="JAQ186" s="162" t="s">
        <v>222</v>
      </c>
      <c r="JAR186" s="162" t="s">
        <v>222</v>
      </c>
      <c r="JAS186" s="162" t="s">
        <v>222</v>
      </c>
      <c r="JAT186" s="162" t="s">
        <v>222</v>
      </c>
      <c r="JAU186" s="162" t="s">
        <v>222</v>
      </c>
      <c r="JAV186" s="162" t="s">
        <v>222</v>
      </c>
      <c r="JAW186" s="162" t="s">
        <v>222</v>
      </c>
      <c r="JAX186" s="162" t="s">
        <v>222</v>
      </c>
      <c r="JAY186" s="162" t="s">
        <v>222</v>
      </c>
      <c r="JAZ186" s="162" t="s">
        <v>222</v>
      </c>
      <c r="JBA186" s="162" t="s">
        <v>222</v>
      </c>
      <c r="JBB186" s="162" t="s">
        <v>222</v>
      </c>
      <c r="JBC186" s="162" t="s">
        <v>222</v>
      </c>
      <c r="JBD186" s="162" t="s">
        <v>222</v>
      </c>
      <c r="JBE186" s="162" t="s">
        <v>222</v>
      </c>
      <c r="JBF186" s="162" t="s">
        <v>222</v>
      </c>
      <c r="JBG186" s="162" t="s">
        <v>222</v>
      </c>
      <c r="JBH186" s="162" t="s">
        <v>222</v>
      </c>
      <c r="JBI186" s="162" t="s">
        <v>222</v>
      </c>
      <c r="JBJ186" s="162" t="s">
        <v>222</v>
      </c>
      <c r="JBK186" s="162" t="s">
        <v>222</v>
      </c>
      <c r="JBL186" s="162" t="s">
        <v>222</v>
      </c>
      <c r="JBM186" s="162" t="s">
        <v>222</v>
      </c>
      <c r="JBN186" s="162" t="s">
        <v>222</v>
      </c>
      <c r="JBO186" s="162" t="s">
        <v>222</v>
      </c>
      <c r="JBP186" s="162" t="s">
        <v>222</v>
      </c>
      <c r="JBQ186" s="162" t="s">
        <v>222</v>
      </c>
      <c r="JBR186" s="162" t="s">
        <v>222</v>
      </c>
      <c r="JBS186" s="162" t="s">
        <v>222</v>
      </c>
      <c r="JBT186" s="162" t="s">
        <v>222</v>
      </c>
      <c r="JBU186" s="162" t="s">
        <v>222</v>
      </c>
      <c r="JBV186" s="162" t="s">
        <v>222</v>
      </c>
      <c r="JBW186" s="162" t="s">
        <v>222</v>
      </c>
      <c r="JBX186" s="162" t="s">
        <v>222</v>
      </c>
      <c r="JBY186" s="162" t="s">
        <v>222</v>
      </c>
      <c r="JBZ186" s="162" t="s">
        <v>222</v>
      </c>
      <c r="JCA186" s="162" t="s">
        <v>222</v>
      </c>
      <c r="JCB186" s="162" t="s">
        <v>222</v>
      </c>
      <c r="JCC186" s="162" t="s">
        <v>222</v>
      </c>
      <c r="JCD186" s="162" t="s">
        <v>222</v>
      </c>
      <c r="JCE186" s="162" t="s">
        <v>222</v>
      </c>
      <c r="JCF186" s="162" t="s">
        <v>222</v>
      </c>
      <c r="JCG186" s="162" t="s">
        <v>222</v>
      </c>
      <c r="JCH186" s="162" t="s">
        <v>222</v>
      </c>
      <c r="JCI186" s="162" t="s">
        <v>222</v>
      </c>
      <c r="JCJ186" s="162" t="s">
        <v>222</v>
      </c>
      <c r="JCK186" s="162" t="s">
        <v>222</v>
      </c>
      <c r="JCL186" s="162" t="s">
        <v>222</v>
      </c>
      <c r="JCM186" s="162" t="s">
        <v>222</v>
      </c>
      <c r="JCN186" s="162" t="s">
        <v>222</v>
      </c>
      <c r="JCO186" s="162" t="s">
        <v>222</v>
      </c>
      <c r="JCP186" s="162" t="s">
        <v>222</v>
      </c>
      <c r="JCQ186" s="162" t="s">
        <v>222</v>
      </c>
      <c r="JCR186" s="162" t="s">
        <v>222</v>
      </c>
      <c r="JCS186" s="162" t="s">
        <v>222</v>
      </c>
      <c r="JCT186" s="162" t="s">
        <v>222</v>
      </c>
      <c r="JCU186" s="162" t="s">
        <v>222</v>
      </c>
      <c r="JCV186" s="162" t="s">
        <v>222</v>
      </c>
      <c r="JCW186" s="162" t="s">
        <v>222</v>
      </c>
      <c r="JCX186" s="162" t="s">
        <v>222</v>
      </c>
      <c r="JCY186" s="162" t="s">
        <v>222</v>
      </c>
      <c r="JCZ186" s="162" t="s">
        <v>222</v>
      </c>
      <c r="JDA186" s="162" t="s">
        <v>222</v>
      </c>
      <c r="JDB186" s="162" t="s">
        <v>222</v>
      </c>
      <c r="JDC186" s="162" t="s">
        <v>222</v>
      </c>
      <c r="JDD186" s="162" t="s">
        <v>222</v>
      </c>
      <c r="JDE186" s="162" t="s">
        <v>222</v>
      </c>
      <c r="JDF186" s="162" t="s">
        <v>222</v>
      </c>
      <c r="JDG186" s="162" t="s">
        <v>222</v>
      </c>
      <c r="JDH186" s="162" t="s">
        <v>222</v>
      </c>
      <c r="JDI186" s="162" t="s">
        <v>222</v>
      </c>
      <c r="JDJ186" s="162" t="s">
        <v>222</v>
      </c>
      <c r="JDK186" s="162" t="s">
        <v>222</v>
      </c>
      <c r="JDL186" s="162" t="s">
        <v>222</v>
      </c>
      <c r="JDM186" s="162" t="s">
        <v>222</v>
      </c>
      <c r="JDN186" s="162" t="s">
        <v>222</v>
      </c>
      <c r="JDO186" s="162" t="s">
        <v>222</v>
      </c>
      <c r="JDP186" s="162" t="s">
        <v>222</v>
      </c>
      <c r="JDQ186" s="162" t="s">
        <v>222</v>
      </c>
      <c r="JDR186" s="162" t="s">
        <v>222</v>
      </c>
      <c r="JDS186" s="162" t="s">
        <v>222</v>
      </c>
      <c r="JDT186" s="162" t="s">
        <v>222</v>
      </c>
      <c r="JDU186" s="162" t="s">
        <v>222</v>
      </c>
      <c r="JDV186" s="162" t="s">
        <v>222</v>
      </c>
      <c r="JDW186" s="162" t="s">
        <v>222</v>
      </c>
      <c r="JDX186" s="162" t="s">
        <v>222</v>
      </c>
      <c r="JDY186" s="162" t="s">
        <v>222</v>
      </c>
      <c r="JDZ186" s="162" t="s">
        <v>222</v>
      </c>
      <c r="JEA186" s="162" t="s">
        <v>222</v>
      </c>
      <c r="JEB186" s="162" t="s">
        <v>222</v>
      </c>
      <c r="JEC186" s="162" t="s">
        <v>222</v>
      </c>
      <c r="JED186" s="162" t="s">
        <v>222</v>
      </c>
      <c r="JEE186" s="162" t="s">
        <v>222</v>
      </c>
      <c r="JEF186" s="162" t="s">
        <v>222</v>
      </c>
      <c r="JEG186" s="162" t="s">
        <v>222</v>
      </c>
      <c r="JEH186" s="162" t="s">
        <v>222</v>
      </c>
      <c r="JEI186" s="162" t="s">
        <v>222</v>
      </c>
      <c r="JEJ186" s="162" t="s">
        <v>222</v>
      </c>
      <c r="JEK186" s="162" t="s">
        <v>222</v>
      </c>
      <c r="JEL186" s="162" t="s">
        <v>222</v>
      </c>
      <c r="JEM186" s="162" t="s">
        <v>222</v>
      </c>
      <c r="JEN186" s="162" t="s">
        <v>222</v>
      </c>
      <c r="JEO186" s="162" t="s">
        <v>222</v>
      </c>
      <c r="JEP186" s="162" t="s">
        <v>222</v>
      </c>
      <c r="JEQ186" s="162" t="s">
        <v>222</v>
      </c>
      <c r="JER186" s="162" t="s">
        <v>222</v>
      </c>
      <c r="JES186" s="162" t="s">
        <v>222</v>
      </c>
      <c r="JET186" s="162" t="s">
        <v>222</v>
      </c>
      <c r="JEU186" s="162" t="s">
        <v>222</v>
      </c>
      <c r="JEV186" s="162" t="s">
        <v>222</v>
      </c>
      <c r="JEW186" s="162" t="s">
        <v>222</v>
      </c>
      <c r="JEX186" s="162" t="s">
        <v>222</v>
      </c>
      <c r="JEY186" s="162" t="s">
        <v>222</v>
      </c>
      <c r="JEZ186" s="162" t="s">
        <v>222</v>
      </c>
      <c r="JFA186" s="162" t="s">
        <v>222</v>
      </c>
      <c r="JFB186" s="162" t="s">
        <v>222</v>
      </c>
      <c r="JFC186" s="162" t="s">
        <v>222</v>
      </c>
      <c r="JFD186" s="162" t="s">
        <v>222</v>
      </c>
      <c r="JFE186" s="162" t="s">
        <v>222</v>
      </c>
      <c r="JFF186" s="162" t="s">
        <v>222</v>
      </c>
      <c r="JFG186" s="162" t="s">
        <v>222</v>
      </c>
      <c r="JFH186" s="162" t="s">
        <v>222</v>
      </c>
      <c r="JFI186" s="162" t="s">
        <v>222</v>
      </c>
      <c r="JFJ186" s="162" t="s">
        <v>222</v>
      </c>
      <c r="JFK186" s="162" t="s">
        <v>222</v>
      </c>
      <c r="JFL186" s="162" t="s">
        <v>222</v>
      </c>
      <c r="JFM186" s="162" t="s">
        <v>222</v>
      </c>
      <c r="JFN186" s="162" t="s">
        <v>222</v>
      </c>
      <c r="JFO186" s="162" t="s">
        <v>222</v>
      </c>
      <c r="JFP186" s="162" t="s">
        <v>222</v>
      </c>
      <c r="JFQ186" s="162" t="s">
        <v>222</v>
      </c>
      <c r="JFR186" s="162" t="s">
        <v>222</v>
      </c>
      <c r="JFS186" s="162" t="s">
        <v>222</v>
      </c>
      <c r="JFT186" s="162" t="s">
        <v>222</v>
      </c>
      <c r="JFU186" s="162" t="s">
        <v>222</v>
      </c>
      <c r="JFV186" s="162" t="s">
        <v>222</v>
      </c>
      <c r="JFW186" s="162" t="s">
        <v>222</v>
      </c>
      <c r="JFX186" s="162" t="s">
        <v>222</v>
      </c>
      <c r="JFY186" s="162" t="s">
        <v>222</v>
      </c>
      <c r="JFZ186" s="162" t="s">
        <v>222</v>
      </c>
      <c r="JGA186" s="162" t="s">
        <v>222</v>
      </c>
      <c r="JGB186" s="162" t="s">
        <v>222</v>
      </c>
      <c r="JGC186" s="162" t="s">
        <v>222</v>
      </c>
      <c r="JGD186" s="162" t="s">
        <v>222</v>
      </c>
      <c r="JGE186" s="162" t="s">
        <v>222</v>
      </c>
      <c r="JGF186" s="162" t="s">
        <v>222</v>
      </c>
      <c r="JGG186" s="162" t="s">
        <v>222</v>
      </c>
      <c r="JGH186" s="162" t="s">
        <v>222</v>
      </c>
      <c r="JGI186" s="162" t="s">
        <v>222</v>
      </c>
      <c r="JGJ186" s="162" t="s">
        <v>222</v>
      </c>
      <c r="JGK186" s="162" t="s">
        <v>222</v>
      </c>
      <c r="JGL186" s="162" t="s">
        <v>222</v>
      </c>
      <c r="JGM186" s="162" t="s">
        <v>222</v>
      </c>
      <c r="JGN186" s="162" t="s">
        <v>222</v>
      </c>
      <c r="JGO186" s="162" t="s">
        <v>222</v>
      </c>
      <c r="JGP186" s="162" t="s">
        <v>222</v>
      </c>
      <c r="JGQ186" s="162" t="s">
        <v>222</v>
      </c>
      <c r="JGR186" s="162" t="s">
        <v>222</v>
      </c>
      <c r="JGS186" s="162" t="s">
        <v>222</v>
      </c>
      <c r="JGT186" s="162" t="s">
        <v>222</v>
      </c>
      <c r="JGU186" s="162" t="s">
        <v>222</v>
      </c>
      <c r="JGV186" s="162" t="s">
        <v>222</v>
      </c>
      <c r="JGW186" s="162" t="s">
        <v>222</v>
      </c>
      <c r="JGX186" s="162" t="s">
        <v>222</v>
      </c>
      <c r="JGY186" s="162" t="s">
        <v>222</v>
      </c>
      <c r="JGZ186" s="162" t="s">
        <v>222</v>
      </c>
      <c r="JHA186" s="162" t="s">
        <v>222</v>
      </c>
      <c r="JHB186" s="162" t="s">
        <v>222</v>
      </c>
      <c r="JHC186" s="162" t="s">
        <v>222</v>
      </c>
      <c r="JHD186" s="162" t="s">
        <v>222</v>
      </c>
      <c r="JHE186" s="162" t="s">
        <v>222</v>
      </c>
      <c r="JHF186" s="162" t="s">
        <v>222</v>
      </c>
      <c r="JHG186" s="162" t="s">
        <v>222</v>
      </c>
      <c r="JHH186" s="162" t="s">
        <v>222</v>
      </c>
      <c r="JHI186" s="162" t="s">
        <v>222</v>
      </c>
      <c r="JHJ186" s="162" t="s">
        <v>222</v>
      </c>
      <c r="JHK186" s="162" t="s">
        <v>222</v>
      </c>
      <c r="JHL186" s="162" t="s">
        <v>222</v>
      </c>
      <c r="JHM186" s="162" t="s">
        <v>222</v>
      </c>
      <c r="JHN186" s="162" t="s">
        <v>222</v>
      </c>
      <c r="JHO186" s="162" t="s">
        <v>222</v>
      </c>
      <c r="JHP186" s="162" t="s">
        <v>222</v>
      </c>
      <c r="JHQ186" s="162" t="s">
        <v>222</v>
      </c>
      <c r="JHR186" s="162" t="s">
        <v>222</v>
      </c>
      <c r="JHS186" s="162" t="s">
        <v>222</v>
      </c>
      <c r="JHT186" s="162" t="s">
        <v>222</v>
      </c>
      <c r="JHU186" s="162" t="s">
        <v>222</v>
      </c>
      <c r="JHV186" s="162" t="s">
        <v>222</v>
      </c>
      <c r="JHW186" s="162" t="s">
        <v>222</v>
      </c>
      <c r="JHX186" s="162" t="s">
        <v>222</v>
      </c>
      <c r="JHY186" s="162" t="s">
        <v>222</v>
      </c>
      <c r="JHZ186" s="162" t="s">
        <v>222</v>
      </c>
      <c r="JIA186" s="162" t="s">
        <v>222</v>
      </c>
      <c r="JIB186" s="162" t="s">
        <v>222</v>
      </c>
      <c r="JIC186" s="162" t="s">
        <v>222</v>
      </c>
      <c r="JID186" s="162" t="s">
        <v>222</v>
      </c>
      <c r="JIE186" s="162" t="s">
        <v>222</v>
      </c>
      <c r="JIF186" s="162" t="s">
        <v>222</v>
      </c>
      <c r="JIG186" s="162" t="s">
        <v>222</v>
      </c>
      <c r="JIH186" s="162" t="s">
        <v>222</v>
      </c>
      <c r="JII186" s="162" t="s">
        <v>222</v>
      </c>
      <c r="JIJ186" s="162" t="s">
        <v>222</v>
      </c>
      <c r="JIK186" s="162" t="s">
        <v>222</v>
      </c>
      <c r="JIL186" s="162" t="s">
        <v>222</v>
      </c>
      <c r="JIM186" s="162" t="s">
        <v>222</v>
      </c>
      <c r="JIN186" s="162" t="s">
        <v>222</v>
      </c>
      <c r="JIO186" s="162" t="s">
        <v>222</v>
      </c>
      <c r="JIP186" s="162" t="s">
        <v>222</v>
      </c>
      <c r="JIQ186" s="162" t="s">
        <v>222</v>
      </c>
      <c r="JIR186" s="162" t="s">
        <v>222</v>
      </c>
      <c r="JIS186" s="162" t="s">
        <v>222</v>
      </c>
      <c r="JIT186" s="162" t="s">
        <v>222</v>
      </c>
      <c r="JIU186" s="162" t="s">
        <v>222</v>
      </c>
      <c r="JIV186" s="162" t="s">
        <v>222</v>
      </c>
      <c r="JIW186" s="162" t="s">
        <v>222</v>
      </c>
      <c r="JIX186" s="162" t="s">
        <v>222</v>
      </c>
      <c r="JIY186" s="162" t="s">
        <v>222</v>
      </c>
      <c r="JIZ186" s="162" t="s">
        <v>222</v>
      </c>
      <c r="JJA186" s="162" t="s">
        <v>222</v>
      </c>
      <c r="JJB186" s="162" t="s">
        <v>222</v>
      </c>
      <c r="JJC186" s="162" t="s">
        <v>222</v>
      </c>
      <c r="JJD186" s="162" t="s">
        <v>222</v>
      </c>
      <c r="JJE186" s="162" t="s">
        <v>222</v>
      </c>
      <c r="JJF186" s="162" t="s">
        <v>222</v>
      </c>
      <c r="JJG186" s="162" t="s">
        <v>222</v>
      </c>
      <c r="JJH186" s="162" t="s">
        <v>222</v>
      </c>
      <c r="JJI186" s="162" t="s">
        <v>222</v>
      </c>
      <c r="JJJ186" s="162" t="s">
        <v>222</v>
      </c>
      <c r="JJK186" s="162" t="s">
        <v>222</v>
      </c>
      <c r="JJL186" s="162" t="s">
        <v>222</v>
      </c>
      <c r="JJM186" s="162" t="s">
        <v>222</v>
      </c>
      <c r="JJN186" s="162" t="s">
        <v>222</v>
      </c>
      <c r="JJO186" s="162" t="s">
        <v>222</v>
      </c>
      <c r="JJP186" s="162" t="s">
        <v>222</v>
      </c>
      <c r="JJQ186" s="162" t="s">
        <v>222</v>
      </c>
      <c r="JJR186" s="162" t="s">
        <v>222</v>
      </c>
      <c r="JJS186" s="162" t="s">
        <v>222</v>
      </c>
      <c r="JJT186" s="162" t="s">
        <v>222</v>
      </c>
      <c r="JJU186" s="162" t="s">
        <v>222</v>
      </c>
      <c r="JJV186" s="162" t="s">
        <v>222</v>
      </c>
      <c r="JJW186" s="162" t="s">
        <v>222</v>
      </c>
      <c r="JJX186" s="162" t="s">
        <v>222</v>
      </c>
      <c r="JJY186" s="162" t="s">
        <v>222</v>
      </c>
      <c r="JJZ186" s="162" t="s">
        <v>222</v>
      </c>
      <c r="JKA186" s="162" t="s">
        <v>222</v>
      </c>
      <c r="JKB186" s="162" t="s">
        <v>222</v>
      </c>
      <c r="JKC186" s="162" t="s">
        <v>222</v>
      </c>
      <c r="JKD186" s="162" t="s">
        <v>222</v>
      </c>
      <c r="JKE186" s="162" t="s">
        <v>222</v>
      </c>
      <c r="JKF186" s="162" t="s">
        <v>222</v>
      </c>
      <c r="JKG186" s="162" t="s">
        <v>222</v>
      </c>
      <c r="JKH186" s="162" t="s">
        <v>222</v>
      </c>
      <c r="JKI186" s="162" t="s">
        <v>222</v>
      </c>
      <c r="JKJ186" s="162" t="s">
        <v>222</v>
      </c>
      <c r="JKK186" s="162" t="s">
        <v>222</v>
      </c>
      <c r="JKL186" s="162" t="s">
        <v>222</v>
      </c>
      <c r="JKM186" s="162" t="s">
        <v>222</v>
      </c>
      <c r="JKN186" s="162" t="s">
        <v>222</v>
      </c>
      <c r="JKO186" s="162" t="s">
        <v>222</v>
      </c>
      <c r="JKP186" s="162" t="s">
        <v>222</v>
      </c>
      <c r="JKQ186" s="162" t="s">
        <v>222</v>
      </c>
      <c r="JKR186" s="162" t="s">
        <v>222</v>
      </c>
      <c r="JKS186" s="162" t="s">
        <v>222</v>
      </c>
      <c r="JKT186" s="162" t="s">
        <v>222</v>
      </c>
      <c r="JKU186" s="162" t="s">
        <v>222</v>
      </c>
      <c r="JKV186" s="162" t="s">
        <v>222</v>
      </c>
      <c r="JKW186" s="162" t="s">
        <v>222</v>
      </c>
      <c r="JKX186" s="162" t="s">
        <v>222</v>
      </c>
      <c r="JKY186" s="162" t="s">
        <v>222</v>
      </c>
      <c r="JKZ186" s="162" t="s">
        <v>222</v>
      </c>
      <c r="JLA186" s="162" t="s">
        <v>222</v>
      </c>
      <c r="JLB186" s="162" t="s">
        <v>222</v>
      </c>
      <c r="JLC186" s="162" t="s">
        <v>222</v>
      </c>
      <c r="JLD186" s="162" t="s">
        <v>222</v>
      </c>
      <c r="JLE186" s="162" t="s">
        <v>222</v>
      </c>
      <c r="JLF186" s="162" t="s">
        <v>222</v>
      </c>
      <c r="JLG186" s="162" t="s">
        <v>222</v>
      </c>
      <c r="JLH186" s="162" t="s">
        <v>222</v>
      </c>
      <c r="JLI186" s="162" t="s">
        <v>222</v>
      </c>
      <c r="JLJ186" s="162" t="s">
        <v>222</v>
      </c>
      <c r="JLK186" s="162" t="s">
        <v>222</v>
      </c>
      <c r="JLL186" s="162" t="s">
        <v>222</v>
      </c>
      <c r="JLM186" s="162" t="s">
        <v>222</v>
      </c>
      <c r="JLN186" s="162" t="s">
        <v>222</v>
      </c>
      <c r="JLO186" s="162" t="s">
        <v>222</v>
      </c>
      <c r="JLP186" s="162" t="s">
        <v>222</v>
      </c>
      <c r="JLQ186" s="162" t="s">
        <v>222</v>
      </c>
      <c r="JLR186" s="162" t="s">
        <v>222</v>
      </c>
      <c r="JLS186" s="162" t="s">
        <v>222</v>
      </c>
      <c r="JLT186" s="162" t="s">
        <v>222</v>
      </c>
      <c r="JLU186" s="162" t="s">
        <v>222</v>
      </c>
      <c r="JLV186" s="162" t="s">
        <v>222</v>
      </c>
      <c r="JLW186" s="162" t="s">
        <v>222</v>
      </c>
      <c r="JLX186" s="162" t="s">
        <v>222</v>
      </c>
      <c r="JLY186" s="162" t="s">
        <v>222</v>
      </c>
      <c r="JLZ186" s="162" t="s">
        <v>222</v>
      </c>
      <c r="JMA186" s="162" t="s">
        <v>222</v>
      </c>
      <c r="JMB186" s="162" t="s">
        <v>222</v>
      </c>
      <c r="JMC186" s="162" t="s">
        <v>222</v>
      </c>
      <c r="JMD186" s="162" t="s">
        <v>222</v>
      </c>
      <c r="JME186" s="162" t="s">
        <v>222</v>
      </c>
      <c r="JMF186" s="162" t="s">
        <v>222</v>
      </c>
      <c r="JMG186" s="162" t="s">
        <v>222</v>
      </c>
      <c r="JMH186" s="162" t="s">
        <v>222</v>
      </c>
      <c r="JMI186" s="162" t="s">
        <v>222</v>
      </c>
      <c r="JMJ186" s="162" t="s">
        <v>222</v>
      </c>
      <c r="JMK186" s="162" t="s">
        <v>222</v>
      </c>
      <c r="JML186" s="162" t="s">
        <v>222</v>
      </c>
      <c r="JMM186" s="162" t="s">
        <v>222</v>
      </c>
      <c r="JMN186" s="162" t="s">
        <v>222</v>
      </c>
      <c r="JMO186" s="162" t="s">
        <v>222</v>
      </c>
      <c r="JMP186" s="162" t="s">
        <v>222</v>
      </c>
      <c r="JMQ186" s="162" t="s">
        <v>222</v>
      </c>
      <c r="JMR186" s="162" t="s">
        <v>222</v>
      </c>
      <c r="JMS186" s="162" t="s">
        <v>222</v>
      </c>
      <c r="JMT186" s="162" t="s">
        <v>222</v>
      </c>
      <c r="JMU186" s="162" t="s">
        <v>222</v>
      </c>
      <c r="JMV186" s="162" t="s">
        <v>222</v>
      </c>
      <c r="JMW186" s="162" t="s">
        <v>222</v>
      </c>
      <c r="JMX186" s="162" t="s">
        <v>222</v>
      </c>
      <c r="JMY186" s="162" t="s">
        <v>222</v>
      </c>
      <c r="JMZ186" s="162" t="s">
        <v>222</v>
      </c>
      <c r="JNA186" s="162" t="s">
        <v>222</v>
      </c>
      <c r="JNB186" s="162" t="s">
        <v>222</v>
      </c>
      <c r="JNC186" s="162" t="s">
        <v>222</v>
      </c>
      <c r="JND186" s="162" t="s">
        <v>222</v>
      </c>
      <c r="JNE186" s="162" t="s">
        <v>222</v>
      </c>
      <c r="JNF186" s="162" t="s">
        <v>222</v>
      </c>
      <c r="JNG186" s="162" t="s">
        <v>222</v>
      </c>
      <c r="JNH186" s="162" t="s">
        <v>222</v>
      </c>
      <c r="JNI186" s="162" t="s">
        <v>222</v>
      </c>
      <c r="JNJ186" s="162" t="s">
        <v>222</v>
      </c>
      <c r="JNK186" s="162" t="s">
        <v>222</v>
      </c>
      <c r="JNL186" s="162" t="s">
        <v>222</v>
      </c>
      <c r="JNM186" s="162" t="s">
        <v>222</v>
      </c>
      <c r="JNN186" s="162" t="s">
        <v>222</v>
      </c>
      <c r="JNO186" s="162" t="s">
        <v>222</v>
      </c>
      <c r="JNP186" s="162" t="s">
        <v>222</v>
      </c>
      <c r="JNQ186" s="162" t="s">
        <v>222</v>
      </c>
      <c r="JNR186" s="162" t="s">
        <v>222</v>
      </c>
      <c r="JNS186" s="162" t="s">
        <v>222</v>
      </c>
      <c r="JNT186" s="162" t="s">
        <v>222</v>
      </c>
      <c r="JNU186" s="162" t="s">
        <v>222</v>
      </c>
      <c r="JNV186" s="162" t="s">
        <v>222</v>
      </c>
      <c r="JNW186" s="162" t="s">
        <v>222</v>
      </c>
      <c r="JNX186" s="162" t="s">
        <v>222</v>
      </c>
      <c r="JNY186" s="162" t="s">
        <v>222</v>
      </c>
      <c r="JNZ186" s="162" t="s">
        <v>222</v>
      </c>
      <c r="JOA186" s="162" t="s">
        <v>222</v>
      </c>
      <c r="JOB186" s="162" t="s">
        <v>222</v>
      </c>
      <c r="JOC186" s="162" t="s">
        <v>222</v>
      </c>
      <c r="JOD186" s="162" t="s">
        <v>222</v>
      </c>
      <c r="JOE186" s="162" t="s">
        <v>222</v>
      </c>
      <c r="JOF186" s="162" t="s">
        <v>222</v>
      </c>
      <c r="JOG186" s="162" t="s">
        <v>222</v>
      </c>
      <c r="JOH186" s="162" t="s">
        <v>222</v>
      </c>
      <c r="JOI186" s="162" t="s">
        <v>222</v>
      </c>
      <c r="JOJ186" s="162" t="s">
        <v>222</v>
      </c>
      <c r="JOK186" s="162" t="s">
        <v>222</v>
      </c>
      <c r="JOL186" s="162" t="s">
        <v>222</v>
      </c>
      <c r="JOM186" s="162" t="s">
        <v>222</v>
      </c>
      <c r="JON186" s="162" t="s">
        <v>222</v>
      </c>
      <c r="JOO186" s="162" t="s">
        <v>222</v>
      </c>
      <c r="JOP186" s="162" t="s">
        <v>222</v>
      </c>
      <c r="JOQ186" s="162" t="s">
        <v>222</v>
      </c>
      <c r="JOR186" s="162" t="s">
        <v>222</v>
      </c>
      <c r="JOS186" s="162" t="s">
        <v>222</v>
      </c>
      <c r="JOT186" s="162" t="s">
        <v>222</v>
      </c>
      <c r="JOU186" s="162" t="s">
        <v>222</v>
      </c>
      <c r="JOV186" s="162" t="s">
        <v>222</v>
      </c>
      <c r="JOW186" s="162" t="s">
        <v>222</v>
      </c>
      <c r="JOX186" s="162" t="s">
        <v>222</v>
      </c>
      <c r="JOY186" s="162" t="s">
        <v>222</v>
      </c>
      <c r="JOZ186" s="162" t="s">
        <v>222</v>
      </c>
      <c r="JPA186" s="162" t="s">
        <v>222</v>
      </c>
      <c r="JPB186" s="162" t="s">
        <v>222</v>
      </c>
      <c r="JPC186" s="162" t="s">
        <v>222</v>
      </c>
      <c r="JPD186" s="162" t="s">
        <v>222</v>
      </c>
      <c r="JPE186" s="162" t="s">
        <v>222</v>
      </c>
      <c r="JPF186" s="162" t="s">
        <v>222</v>
      </c>
      <c r="JPG186" s="162" t="s">
        <v>222</v>
      </c>
      <c r="JPH186" s="162" t="s">
        <v>222</v>
      </c>
      <c r="JPI186" s="162" t="s">
        <v>222</v>
      </c>
      <c r="JPJ186" s="162" t="s">
        <v>222</v>
      </c>
      <c r="JPK186" s="162" t="s">
        <v>222</v>
      </c>
      <c r="JPL186" s="162" t="s">
        <v>222</v>
      </c>
      <c r="JPM186" s="162" t="s">
        <v>222</v>
      </c>
      <c r="JPN186" s="162" t="s">
        <v>222</v>
      </c>
      <c r="JPO186" s="162" t="s">
        <v>222</v>
      </c>
      <c r="JPP186" s="162" t="s">
        <v>222</v>
      </c>
      <c r="JPQ186" s="162" t="s">
        <v>222</v>
      </c>
      <c r="JPR186" s="162" t="s">
        <v>222</v>
      </c>
      <c r="JPS186" s="162" t="s">
        <v>222</v>
      </c>
      <c r="JPT186" s="162" t="s">
        <v>222</v>
      </c>
      <c r="JPU186" s="162" t="s">
        <v>222</v>
      </c>
      <c r="JPV186" s="162" t="s">
        <v>222</v>
      </c>
      <c r="JPW186" s="162" t="s">
        <v>222</v>
      </c>
      <c r="JPX186" s="162" t="s">
        <v>222</v>
      </c>
      <c r="JPY186" s="162" t="s">
        <v>222</v>
      </c>
      <c r="JPZ186" s="162" t="s">
        <v>222</v>
      </c>
      <c r="JQA186" s="162" t="s">
        <v>222</v>
      </c>
      <c r="JQB186" s="162" t="s">
        <v>222</v>
      </c>
      <c r="JQC186" s="162" t="s">
        <v>222</v>
      </c>
      <c r="JQD186" s="162" t="s">
        <v>222</v>
      </c>
      <c r="JQE186" s="162" t="s">
        <v>222</v>
      </c>
      <c r="JQF186" s="162" t="s">
        <v>222</v>
      </c>
      <c r="JQG186" s="162" t="s">
        <v>222</v>
      </c>
      <c r="JQH186" s="162" t="s">
        <v>222</v>
      </c>
      <c r="JQI186" s="162" t="s">
        <v>222</v>
      </c>
      <c r="JQJ186" s="162" t="s">
        <v>222</v>
      </c>
      <c r="JQK186" s="162" t="s">
        <v>222</v>
      </c>
      <c r="JQL186" s="162" t="s">
        <v>222</v>
      </c>
      <c r="JQM186" s="162" t="s">
        <v>222</v>
      </c>
      <c r="JQN186" s="162" t="s">
        <v>222</v>
      </c>
      <c r="JQO186" s="162" t="s">
        <v>222</v>
      </c>
      <c r="JQP186" s="162" t="s">
        <v>222</v>
      </c>
      <c r="JQQ186" s="162" t="s">
        <v>222</v>
      </c>
      <c r="JQR186" s="162" t="s">
        <v>222</v>
      </c>
      <c r="JQS186" s="162" t="s">
        <v>222</v>
      </c>
      <c r="JQT186" s="162" t="s">
        <v>222</v>
      </c>
      <c r="JQU186" s="162" t="s">
        <v>222</v>
      </c>
      <c r="JQV186" s="162" t="s">
        <v>222</v>
      </c>
      <c r="JQW186" s="162" t="s">
        <v>222</v>
      </c>
      <c r="JQX186" s="162" t="s">
        <v>222</v>
      </c>
      <c r="JQY186" s="162" t="s">
        <v>222</v>
      </c>
      <c r="JQZ186" s="162" t="s">
        <v>222</v>
      </c>
      <c r="JRA186" s="162" t="s">
        <v>222</v>
      </c>
      <c r="JRB186" s="162" t="s">
        <v>222</v>
      </c>
      <c r="JRC186" s="162" t="s">
        <v>222</v>
      </c>
      <c r="JRD186" s="162" t="s">
        <v>222</v>
      </c>
      <c r="JRE186" s="162" t="s">
        <v>222</v>
      </c>
      <c r="JRF186" s="162" t="s">
        <v>222</v>
      </c>
      <c r="JRG186" s="162" t="s">
        <v>222</v>
      </c>
      <c r="JRH186" s="162" t="s">
        <v>222</v>
      </c>
      <c r="JRI186" s="162" t="s">
        <v>222</v>
      </c>
      <c r="JRJ186" s="162" t="s">
        <v>222</v>
      </c>
      <c r="JRK186" s="162" t="s">
        <v>222</v>
      </c>
      <c r="JRL186" s="162" t="s">
        <v>222</v>
      </c>
      <c r="JRM186" s="162" t="s">
        <v>222</v>
      </c>
      <c r="JRN186" s="162" t="s">
        <v>222</v>
      </c>
      <c r="JRO186" s="162" t="s">
        <v>222</v>
      </c>
      <c r="JRP186" s="162" t="s">
        <v>222</v>
      </c>
      <c r="JRQ186" s="162" t="s">
        <v>222</v>
      </c>
      <c r="JRR186" s="162" t="s">
        <v>222</v>
      </c>
      <c r="JRS186" s="162" t="s">
        <v>222</v>
      </c>
      <c r="JRT186" s="162" t="s">
        <v>222</v>
      </c>
      <c r="JRU186" s="162" t="s">
        <v>222</v>
      </c>
      <c r="JRV186" s="162" t="s">
        <v>222</v>
      </c>
      <c r="JRW186" s="162" t="s">
        <v>222</v>
      </c>
      <c r="JRX186" s="162" t="s">
        <v>222</v>
      </c>
      <c r="JRY186" s="162" t="s">
        <v>222</v>
      </c>
      <c r="JRZ186" s="162" t="s">
        <v>222</v>
      </c>
      <c r="JSA186" s="162" t="s">
        <v>222</v>
      </c>
      <c r="JSB186" s="162" t="s">
        <v>222</v>
      </c>
      <c r="JSC186" s="162" t="s">
        <v>222</v>
      </c>
      <c r="JSD186" s="162" t="s">
        <v>222</v>
      </c>
      <c r="JSE186" s="162" t="s">
        <v>222</v>
      </c>
      <c r="JSF186" s="162" t="s">
        <v>222</v>
      </c>
      <c r="JSG186" s="162" t="s">
        <v>222</v>
      </c>
      <c r="JSH186" s="162" t="s">
        <v>222</v>
      </c>
      <c r="JSI186" s="162" t="s">
        <v>222</v>
      </c>
      <c r="JSJ186" s="162" t="s">
        <v>222</v>
      </c>
      <c r="JSK186" s="162" t="s">
        <v>222</v>
      </c>
      <c r="JSL186" s="162" t="s">
        <v>222</v>
      </c>
      <c r="JSM186" s="162" t="s">
        <v>222</v>
      </c>
      <c r="JSN186" s="162" t="s">
        <v>222</v>
      </c>
      <c r="JSO186" s="162" t="s">
        <v>222</v>
      </c>
      <c r="JSP186" s="162" t="s">
        <v>222</v>
      </c>
      <c r="JSQ186" s="162" t="s">
        <v>222</v>
      </c>
      <c r="JSR186" s="162" t="s">
        <v>222</v>
      </c>
      <c r="JSS186" s="162" t="s">
        <v>222</v>
      </c>
      <c r="JST186" s="162" t="s">
        <v>222</v>
      </c>
      <c r="JSU186" s="162" t="s">
        <v>222</v>
      </c>
      <c r="JSV186" s="162" t="s">
        <v>222</v>
      </c>
      <c r="JSW186" s="162" t="s">
        <v>222</v>
      </c>
      <c r="JSX186" s="162" t="s">
        <v>222</v>
      </c>
      <c r="JSY186" s="162" t="s">
        <v>222</v>
      </c>
      <c r="JSZ186" s="162" t="s">
        <v>222</v>
      </c>
      <c r="JTA186" s="162" t="s">
        <v>222</v>
      </c>
      <c r="JTB186" s="162" t="s">
        <v>222</v>
      </c>
      <c r="JTC186" s="162" t="s">
        <v>222</v>
      </c>
      <c r="JTD186" s="162" t="s">
        <v>222</v>
      </c>
      <c r="JTE186" s="162" t="s">
        <v>222</v>
      </c>
      <c r="JTF186" s="162" t="s">
        <v>222</v>
      </c>
      <c r="JTG186" s="162" t="s">
        <v>222</v>
      </c>
      <c r="JTH186" s="162" t="s">
        <v>222</v>
      </c>
      <c r="JTI186" s="162" t="s">
        <v>222</v>
      </c>
      <c r="JTJ186" s="162" t="s">
        <v>222</v>
      </c>
      <c r="JTK186" s="162" t="s">
        <v>222</v>
      </c>
      <c r="JTL186" s="162" t="s">
        <v>222</v>
      </c>
      <c r="JTM186" s="162" t="s">
        <v>222</v>
      </c>
      <c r="JTN186" s="162" t="s">
        <v>222</v>
      </c>
      <c r="JTO186" s="162" t="s">
        <v>222</v>
      </c>
      <c r="JTP186" s="162" t="s">
        <v>222</v>
      </c>
      <c r="JTQ186" s="162" t="s">
        <v>222</v>
      </c>
      <c r="JTR186" s="162" t="s">
        <v>222</v>
      </c>
      <c r="JTS186" s="162" t="s">
        <v>222</v>
      </c>
      <c r="JTT186" s="162" t="s">
        <v>222</v>
      </c>
      <c r="JTU186" s="162" t="s">
        <v>222</v>
      </c>
      <c r="JTV186" s="162" t="s">
        <v>222</v>
      </c>
      <c r="JTW186" s="162" t="s">
        <v>222</v>
      </c>
      <c r="JTX186" s="162" t="s">
        <v>222</v>
      </c>
      <c r="JTY186" s="162" t="s">
        <v>222</v>
      </c>
      <c r="JTZ186" s="162" t="s">
        <v>222</v>
      </c>
      <c r="JUA186" s="162" t="s">
        <v>222</v>
      </c>
      <c r="JUB186" s="162" t="s">
        <v>222</v>
      </c>
      <c r="JUC186" s="162" t="s">
        <v>222</v>
      </c>
      <c r="JUD186" s="162" t="s">
        <v>222</v>
      </c>
      <c r="JUE186" s="162" t="s">
        <v>222</v>
      </c>
      <c r="JUF186" s="162" t="s">
        <v>222</v>
      </c>
      <c r="JUG186" s="162" t="s">
        <v>222</v>
      </c>
      <c r="JUH186" s="162" t="s">
        <v>222</v>
      </c>
      <c r="JUI186" s="162" t="s">
        <v>222</v>
      </c>
      <c r="JUJ186" s="162" t="s">
        <v>222</v>
      </c>
      <c r="JUK186" s="162" t="s">
        <v>222</v>
      </c>
      <c r="JUL186" s="162" t="s">
        <v>222</v>
      </c>
      <c r="JUM186" s="162" t="s">
        <v>222</v>
      </c>
      <c r="JUN186" s="162" t="s">
        <v>222</v>
      </c>
      <c r="JUO186" s="162" t="s">
        <v>222</v>
      </c>
      <c r="JUP186" s="162" t="s">
        <v>222</v>
      </c>
      <c r="JUQ186" s="162" t="s">
        <v>222</v>
      </c>
      <c r="JUR186" s="162" t="s">
        <v>222</v>
      </c>
      <c r="JUS186" s="162" t="s">
        <v>222</v>
      </c>
      <c r="JUT186" s="162" t="s">
        <v>222</v>
      </c>
      <c r="JUU186" s="162" t="s">
        <v>222</v>
      </c>
      <c r="JUV186" s="162" t="s">
        <v>222</v>
      </c>
      <c r="JUW186" s="162" t="s">
        <v>222</v>
      </c>
      <c r="JUX186" s="162" t="s">
        <v>222</v>
      </c>
      <c r="JUY186" s="162" t="s">
        <v>222</v>
      </c>
      <c r="JUZ186" s="162" t="s">
        <v>222</v>
      </c>
      <c r="JVA186" s="162" t="s">
        <v>222</v>
      </c>
      <c r="JVB186" s="162" t="s">
        <v>222</v>
      </c>
      <c r="JVC186" s="162" t="s">
        <v>222</v>
      </c>
      <c r="JVD186" s="162" t="s">
        <v>222</v>
      </c>
      <c r="JVE186" s="162" t="s">
        <v>222</v>
      </c>
      <c r="JVF186" s="162" t="s">
        <v>222</v>
      </c>
      <c r="JVG186" s="162" t="s">
        <v>222</v>
      </c>
      <c r="JVH186" s="162" t="s">
        <v>222</v>
      </c>
      <c r="JVI186" s="162" t="s">
        <v>222</v>
      </c>
      <c r="JVJ186" s="162" t="s">
        <v>222</v>
      </c>
      <c r="JVK186" s="162" t="s">
        <v>222</v>
      </c>
      <c r="JVL186" s="162" t="s">
        <v>222</v>
      </c>
      <c r="JVM186" s="162" t="s">
        <v>222</v>
      </c>
      <c r="JVN186" s="162" t="s">
        <v>222</v>
      </c>
      <c r="JVO186" s="162" t="s">
        <v>222</v>
      </c>
      <c r="JVP186" s="162" t="s">
        <v>222</v>
      </c>
      <c r="JVQ186" s="162" t="s">
        <v>222</v>
      </c>
      <c r="JVR186" s="162" t="s">
        <v>222</v>
      </c>
      <c r="JVS186" s="162" t="s">
        <v>222</v>
      </c>
      <c r="JVT186" s="162" t="s">
        <v>222</v>
      </c>
      <c r="JVU186" s="162" t="s">
        <v>222</v>
      </c>
      <c r="JVV186" s="162" t="s">
        <v>222</v>
      </c>
      <c r="JVW186" s="162" t="s">
        <v>222</v>
      </c>
      <c r="JVX186" s="162" t="s">
        <v>222</v>
      </c>
      <c r="JVY186" s="162" t="s">
        <v>222</v>
      </c>
      <c r="JVZ186" s="162" t="s">
        <v>222</v>
      </c>
      <c r="JWA186" s="162" t="s">
        <v>222</v>
      </c>
      <c r="JWB186" s="162" t="s">
        <v>222</v>
      </c>
      <c r="JWC186" s="162" t="s">
        <v>222</v>
      </c>
      <c r="JWD186" s="162" t="s">
        <v>222</v>
      </c>
      <c r="JWE186" s="162" t="s">
        <v>222</v>
      </c>
      <c r="JWF186" s="162" t="s">
        <v>222</v>
      </c>
      <c r="JWG186" s="162" t="s">
        <v>222</v>
      </c>
      <c r="JWH186" s="162" t="s">
        <v>222</v>
      </c>
      <c r="JWI186" s="162" t="s">
        <v>222</v>
      </c>
      <c r="JWJ186" s="162" t="s">
        <v>222</v>
      </c>
      <c r="JWK186" s="162" t="s">
        <v>222</v>
      </c>
      <c r="JWL186" s="162" t="s">
        <v>222</v>
      </c>
      <c r="JWM186" s="162" t="s">
        <v>222</v>
      </c>
      <c r="JWN186" s="162" t="s">
        <v>222</v>
      </c>
      <c r="JWO186" s="162" t="s">
        <v>222</v>
      </c>
      <c r="JWP186" s="162" t="s">
        <v>222</v>
      </c>
      <c r="JWQ186" s="162" t="s">
        <v>222</v>
      </c>
      <c r="JWR186" s="162" t="s">
        <v>222</v>
      </c>
      <c r="JWS186" s="162" t="s">
        <v>222</v>
      </c>
      <c r="JWT186" s="162" t="s">
        <v>222</v>
      </c>
      <c r="JWU186" s="162" t="s">
        <v>222</v>
      </c>
      <c r="JWV186" s="162" t="s">
        <v>222</v>
      </c>
      <c r="JWW186" s="162" t="s">
        <v>222</v>
      </c>
      <c r="JWX186" s="162" t="s">
        <v>222</v>
      </c>
      <c r="JWY186" s="162" t="s">
        <v>222</v>
      </c>
      <c r="JWZ186" s="162" t="s">
        <v>222</v>
      </c>
      <c r="JXA186" s="162" t="s">
        <v>222</v>
      </c>
      <c r="JXB186" s="162" t="s">
        <v>222</v>
      </c>
      <c r="JXC186" s="162" t="s">
        <v>222</v>
      </c>
      <c r="JXD186" s="162" t="s">
        <v>222</v>
      </c>
      <c r="JXE186" s="162" t="s">
        <v>222</v>
      </c>
      <c r="JXF186" s="162" t="s">
        <v>222</v>
      </c>
      <c r="JXG186" s="162" t="s">
        <v>222</v>
      </c>
      <c r="JXH186" s="162" t="s">
        <v>222</v>
      </c>
      <c r="JXI186" s="162" t="s">
        <v>222</v>
      </c>
      <c r="JXJ186" s="162" t="s">
        <v>222</v>
      </c>
      <c r="JXK186" s="162" t="s">
        <v>222</v>
      </c>
      <c r="JXL186" s="162" t="s">
        <v>222</v>
      </c>
      <c r="JXM186" s="162" t="s">
        <v>222</v>
      </c>
      <c r="JXN186" s="162" t="s">
        <v>222</v>
      </c>
      <c r="JXO186" s="162" t="s">
        <v>222</v>
      </c>
      <c r="JXP186" s="162" t="s">
        <v>222</v>
      </c>
      <c r="JXQ186" s="162" t="s">
        <v>222</v>
      </c>
      <c r="JXR186" s="162" t="s">
        <v>222</v>
      </c>
      <c r="JXS186" s="162" t="s">
        <v>222</v>
      </c>
      <c r="JXT186" s="162" t="s">
        <v>222</v>
      </c>
      <c r="JXU186" s="162" t="s">
        <v>222</v>
      </c>
      <c r="JXV186" s="162" t="s">
        <v>222</v>
      </c>
      <c r="JXW186" s="162" t="s">
        <v>222</v>
      </c>
      <c r="JXX186" s="162" t="s">
        <v>222</v>
      </c>
      <c r="JXY186" s="162" t="s">
        <v>222</v>
      </c>
      <c r="JXZ186" s="162" t="s">
        <v>222</v>
      </c>
      <c r="JYA186" s="162" t="s">
        <v>222</v>
      </c>
      <c r="JYB186" s="162" t="s">
        <v>222</v>
      </c>
      <c r="JYC186" s="162" t="s">
        <v>222</v>
      </c>
      <c r="JYD186" s="162" t="s">
        <v>222</v>
      </c>
      <c r="JYE186" s="162" t="s">
        <v>222</v>
      </c>
      <c r="JYF186" s="162" t="s">
        <v>222</v>
      </c>
      <c r="JYG186" s="162" t="s">
        <v>222</v>
      </c>
      <c r="JYH186" s="162" t="s">
        <v>222</v>
      </c>
      <c r="JYI186" s="162" t="s">
        <v>222</v>
      </c>
      <c r="JYJ186" s="162" t="s">
        <v>222</v>
      </c>
      <c r="JYK186" s="162" t="s">
        <v>222</v>
      </c>
      <c r="JYL186" s="162" t="s">
        <v>222</v>
      </c>
      <c r="JYM186" s="162" t="s">
        <v>222</v>
      </c>
      <c r="JYN186" s="162" t="s">
        <v>222</v>
      </c>
      <c r="JYO186" s="162" t="s">
        <v>222</v>
      </c>
      <c r="JYP186" s="162" t="s">
        <v>222</v>
      </c>
      <c r="JYQ186" s="162" t="s">
        <v>222</v>
      </c>
      <c r="JYR186" s="162" t="s">
        <v>222</v>
      </c>
      <c r="JYS186" s="162" t="s">
        <v>222</v>
      </c>
      <c r="JYT186" s="162" t="s">
        <v>222</v>
      </c>
      <c r="JYU186" s="162" t="s">
        <v>222</v>
      </c>
      <c r="JYV186" s="162" t="s">
        <v>222</v>
      </c>
      <c r="JYW186" s="162" t="s">
        <v>222</v>
      </c>
      <c r="JYX186" s="162" t="s">
        <v>222</v>
      </c>
      <c r="JYY186" s="162" t="s">
        <v>222</v>
      </c>
      <c r="JYZ186" s="162" t="s">
        <v>222</v>
      </c>
      <c r="JZA186" s="162" t="s">
        <v>222</v>
      </c>
      <c r="JZB186" s="162" t="s">
        <v>222</v>
      </c>
      <c r="JZC186" s="162" t="s">
        <v>222</v>
      </c>
      <c r="JZD186" s="162" t="s">
        <v>222</v>
      </c>
      <c r="JZE186" s="162" t="s">
        <v>222</v>
      </c>
      <c r="JZF186" s="162" t="s">
        <v>222</v>
      </c>
      <c r="JZG186" s="162" t="s">
        <v>222</v>
      </c>
      <c r="JZH186" s="162" t="s">
        <v>222</v>
      </c>
      <c r="JZI186" s="162" t="s">
        <v>222</v>
      </c>
      <c r="JZJ186" s="162" t="s">
        <v>222</v>
      </c>
      <c r="JZK186" s="162" t="s">
        <v>222</v>
      </c>
      <c r="JZL186" s="162" t="s">
        <v>222</v>
      </c>
      <c r="JZM186" s="162" t="s">
        <v>222</v>
      </c>
      <c r="JZN186" s="162" t="s">
        <v>222</v>
      </c>
      <c r="JZO186" s="162" t="s">
        <v>222</v>
      </c>
      <c r="JZP186" s="162" t="s">
        <v>222</v>
      </c>
      <c r="JZQ186" s="162" t="s">
        <v>222</v>
      </c>
      <c r="JZR186" s="162" t="s">
        <v>222</v>
      </c>
      <c r="JZS186" s="162" t="s">
        <v>222</v>
      </c>
      <c r="JZT186" s="162" t="s">
        <v>222</v>
      </c>
      <c r="JZU186" s="162" t="s">
        <v>222</v>
      </c>
      <c r="JZV186" s="162" t="s">
        <v>222</v>
      </c>
      <c r="JZW186" s="162" t="s">
        <v>222</v>
      </c>
      <c r="JZX186" s="162" t="s">
        <v>222</v>
      </c>
      <c r="JZY186" s="162" t="s">
        <v>222</v>
      </c>
      <c r="JZZ186" s="162" t="s">
        <v>222</v>
      </c>
      <c r="KAA186" s="162" t="s">
        <v>222</v>
      </c>
      <c r="KAB186" s="162" t="s">
        <v>222</v>
      </c>
      <c r="KAC186" s="162" t="s">
        <v>222</v>
      </c>
      <c r="KAD186" s="162" t="s">
        <v>222</v>
      </c>
      <c r="KAE186" s="162" t="s">
        <v>222</v>
      </c>
      <c r="KAF186" s="162" t="s">
        <v>222</v>
      </c>
      <c r="KAG186" s="162" t="s">
        <v>222</v>
      </c>
      <c r="KAH186" s="162" t="s">
        <v>222</v>
      </c>
      <c r="KAI186" s="162" t="s">
        <v>222</v>
      </c>
      <c r="KAJ186" s="162" t="s">
        <v>222</v>
      </c>
      <c r="KAK186" s="162" t="s">
        <v>222</v>
      </c>
      <c r="KAL186" s="162" t="s">
        <v>222</v>
      </c>
      <c r="KAM186" s="162" t="s">
        <v>222</v>
      </c>
      <c r="KAN186" s="162" t="s">
        <v>222</v>
      </c>
      <c r="KAO186" s="162" t="s">
        <v>222</v>
      </c>
      <c r="KAP186" s="162" t="s">
        <v>222</v>
      </c>
      <c r="KAQ186" s="162" t="s">
        <v>222</v>
      </c>
      <c r="KAR186" s="162" t="s">
        <v>222</v>
      </c>
      <c r="KAS186" s="162" t="s">
        <v>222</v>
      </c>
      <c r="KAT186" s="162" t="s">
        <v>222</v>
      </c>
      <c r="KAU186" s="162" t="s">
        <v>222</v>
      </c>
      <c r="KAV186" s="162" t="s">
        <v>222</v>
      </c>
      <c r="KAW186" s="162" t="s">
        <v>222</v>
      </c>
      <c r="KAX186" s="162" t="s">
        <v>222</v>
      </c>
      <c r="KAY186" s="162" t="s">
        <v>222</v>
      </c>
      <c r="KAZ186" s="162" t="s">
        <v>222</v>
      </c>
      <c r="KBA186" s="162" t="s">
        <v>222</v>
      </c>
      <c r="KBB186" s="162" t="s">
        <v>222</v>
      </c>
      <c r="KBC186" s="162" t="s">
        <v>222</v>
      </c>
      <c r="KBD186" s="162" t="s">
        <v>222</v>
      </c>
      <c r="KBE186" s="162" t="s">
        <v>222</v>
      </c>
      <c r="KBF186" s="162" t="s">
        <v>222</v>
      </c>
      <c r="KBG186" s="162" t="s">
        <v>222</v>
      </c>
      <c r="KBH186" s="162" t="s">
        <v>222</v>
      </c>
      <c r="KBI186" s="162" t="s">
        <v>222</v>
      </c>
      <c r="KBJ186" s="162" t="s">
        <v>222</v>
      </c>
      <c r="KBK186" s="162" t="s">
        <v>222</v>
      </c>
      <c r="KBL186" s="162" t="s">
        <v>222</v>
      </c>
      <c r="KBM186" s="162" t="s">
        <v>222</v>
      </c>
      <c r="KBN186" s="162" t="s">
        <v>222</v>
      </c>
      <c r="KBO186" s="162" t="s">
        <v>222</v>
      </c>
      <c r="KBP186" s="162" t="s">
        <v>222</v>
      </c>
      <c r="KBQ186" s="162" t="s">
        <v>222</v>
      </c>
      <c r="KBR186" s="162" t="s">
        <v>222</v>
      </c>
      <c r="KBS186" s="162" t="s">
        <v>222</v>
      </c>
      <c r="KBT186" s="162" t="s">
        <v>222</v>
      </c>
      <c r="KBU186" s="162" t="s">
        <v>222</v>
      </c>
      <c r="KBV186" s="162" t="s">
        <v>222</v>
      </c>
      <c r="KBW186" s="162" t="s">
        <v>222</v>
      </c>
      <c r="KBX186" s="162" t="s">
        <v>222</v>
      </c>
      <c r="KBY186" s="162" t="s">
        <v>222</v>
      </c>
      <c r="KBZ186" s="162" t="s">
        <v>222</v>
      </c>
      <c r="KCA186" s="162" t="s">
        <v>222</v>
      </c>
      <c r="KCB186" s="162" t="s">
        <v>222</v>
      </c>
      <c r="KCC186" s="162" t="s">
        <v>222</v>
      </c>
      <c r="KCD186" s="162" t="s">
        <v>222</v>
      </c>
      <c r="KCE186" s="162" t="s">
        <v>222</v>
      </c>
      <c r="KCF186" s="162" t="s">
        <v>222</v>
      </c>
      <c r="KCG186" s="162" t="s">
        <v>222</v>
      </c>
      <c r="KCH186" s="162" t="s">
        <v>222</v>
      </c>
      <c r="KCI186" s="162" t="s">
        <v>222</v>
      </c>
      <c r="KCJ186" s="162" t="s">
        <v>222</v>
      </c>
      <c r="KCK186" s="162" t="s">
        <v>222</v>
      </c>
      <c r="KCL186" s="162" t="s">
        <v>222</v>
      </c>
      <c r="KCM186" s="162" t="s">
        <v>222</v>
      </c>
      <c r="KCN186" s="162" t="s">
        <v>222</v>
      </c>
      <c r="KCO186" s="162" t="s">
        <v>222</v>
      </c>
      <c r="KCP186" s="162" t="s">
        <v>222</v>
      </c>
      <c r="KCQ186" s="162" t="s">
        <v>222</v>
      </c>
      <c r="KCR186" s="162" t="s">
        <v>222</v>
      </c>
      <c r="KCS186" s="162" t="s">
        <v>222</v>
      </c>
      <c r="KCT186" s="162" t="s">
        <v>222</v>
      </c>
      <c r="KCU186" s="162" t="s">
        <v>222</v>
      </c>
      <c r="KCV186" s="162" t="s">
        <v>222</v>
      </c>
      <c r="KCW186" s="162" t="s">
        <v>222</v>
      </c>
      <c r="KCX186" s="162" t="s">
        <v>222</v>
      </c>
      <c r="KCY186" s="162" t="s">
        <v>222</v>
      </c>
      <c r="KCZ186" s="162" t="s">
        <v>222</v>
      </c>
      <c r="KDA186" s="162" t="s">
        <v>222</v>
      </c>
      <c r="KDB186" s="162" t="s">
        <v>222</v>
      </c>
      <c r="KDC186" s="162" t="s">
        <v>222</v>
      </c>
      <c r="KDD186" s="162" t="s">
        <v>222</v>
      </c>
      <c r="KDE186" s="162" t="s">
        <v>222</v>
      </c>
      <c r="KDF186" s="162" t="s">
        <v>222</v>
      </c>
      <c r="KDG186" s="162" t="s">
        <v>222</v>
      </c>
      <c r="KDH186" s="162" t="s">
        <v>222</v>
      </c>
      <c r="KDI186" s="162" t="s">
        <v>222</v>
      </c>
      <c r="KDJ186" s="162" t="s">
        <v>222</v>
      </c>
      <c r="KDK186" s="162" t="s">
        <v>222</v>
      </c>
      <c r="KDL186" s="162" t="s">
        <v>222</v>
      </c>
      <c r="KDM186" s="162" t="s">
        <v>222</v>
      </c>
      <c r="KDN186" s="162" t="s">
        <v>222</v>
      </c>
      <c r="KDO186" s="162" t="s">
        <v>222</v>
      </c>
      <c r="KDP186" s="162" t="s">
        <v>222</v>
      </c>
      <c r="KDQ186" s="162" t="s">
        <v>222</v>
      </c>
      <c r="KDR186" s="162" t="s">
        <v>222</v>
      </c>
      <c r="KDS186" s="162" t="s">
        <v>222</v>
      </c>
      <c r="KDT186" s="162" t="s">
        <v>222</v>
      </c>
      <c r="KDU186" s="162" t="s">
        <v>222</v>
      </c>
      <c r="KDV186" s="162" t="s">
        <v>222</v>
      </c>
      <c r="KDW186" s="162" t="s">
        <v>222</v>
      </c>
      <c r="KDX186" s="162" t="s">
        <v>222</v>
      </c>
      <c r="KDY186" s="162" t="s">
        <v>222</v>
      </c>
      <c r="KDZ186" s="162" t="s">
        <v>222</v>
      </c>
      <c r="KEA186" s="162" t="s">
        <v>222</v>
      </c>
      <c r="KEB186" s="162" t="s">
        <v>222</v>
      </c>
      <c r="KEC186" s="162" t="s">
        <v>222</v>
      </c>
      <c r="KED186" s="162" t="s">
        <v>222</v>
      </c>
      <c r="KEE186" s="162" t="s">
        <v>222</v>
      </c>
      <c r="KEF186" s="162" t="s">
        <v>222</v>
      </c>
      <c r="KEG186" s="162" t="s">
        <v>222</v>
      </c>
      <c r="KEH186" s="162" t="s">
        <v>222</v>
      </c>
      <c r="KEI186" s="162" t="s">
        <v>222</v>
      </c>
      <c r="KEJ186" s="162" t="s">
        <v>222</v>
      </c>
      <c r="KEK186" s="162" t="s">
        <v>222</v>
      </c>
      <c r="KEL186" s="162" t="s">
        <v>222</v>
      </c>
      <c r="KEM186" s="162" t="s">
        <v>222</v>
      </c>
      <c r="KEN186" s="162" t="s">
        <v>222</v>
      </c>
      <c r="KEO186" s="162" t="s">
        <v>222</v>
      </c>
      <c r="KEP186" s="162" t="s">
        <v>222</v>
      </c>
      <c r="KEQ186" s="162" t="s">
        <v>222</v>
      </c>
      <c r="KER186" s="162" t="s">
        <v>222</v>
      </c>
      <c r="KES186" s="162" t="s">
        <v>222</v>
      </c>
      <c r="KET186" s="162" t="s">
        <v>222</v>
      </c>
      <c r="KEU186" s="162" t="s">
        <v>222</v>
      </c>
      <c r="KEV186" s="162" t="s">
        <v>222</v>
      </c>
      <c r="KEW186" s="162" t="s">
        <v>222</v>
      </c>
      <c r="KEX186" s="162" t="s">
        <v>222</v>
      </c>
      <c r="KEY186" s="162" t="s">
        <v>222</v>
      </c>
      <c r="KEZ186" s="162" t="s">
        <v>222</v>
      </c>
      <c r="KFA186" s="162" t="s">
        <v>222</v>
      </c>
      <c r="KFB186" s="162" t="s">
        <v>222</v>
      </c>
      <c r="KFC186" s="162" t="s">
        <v>222</v>
      </c>
      <c r="KFD186" s="162" t="s">
        <v>222</v>
      </c>
      <c r="KFE186" s="162" t="s">
        <v>222</v>
      </c>
      <c r="KFF186" s="162" t="s">
        <v>222</v>
      </c>
      <c r="KFG186" s="162" t="s">
        <v>222</v>
      </c>
      <c r="KFH186" s="162" t="s">
        <v>222</v>
      </c>
      <c r="KFI186" s="162" t="s">
        <v>222</v>
      </c>
      <c r="KFJ186" s="162" t="s">
        <v>222</v>
      </c>
      <c r="KFK186" s="162" t="s">
        <v>222</v>
      </c>
      <c r="KFL186" s="162" t="s">
        <v>222</v>
      </c>
      <c r="KFM186" s="162" t="s">
        <v>222</v>
      </c>
      <c r="KFN186" s="162" t="s">
        <v>222</v>
      </c>
      <c r="KFO186" s="162" t="s">
        <v>222</v>
      </c>
      <c r="KFP186" s="162" t="s">
        <v>222</v>
      </c>
      <c r="KFQ186" s="162" t="s">
        <v>222</v>
      </c>
      <c r="KFR186" s="162" t="s">
        <v>222</v>
      </c>
      <c r="KFS186" s="162" t="s">
        <v>222</v>
      </c>
      <c r="KFT186" s="162" t="s">
        <v>222</v>
      </c>
      <c r="KFU186" s="162" t="s">
        <v>222</v>
      </c>
      <c r="KFV186" s="162" t="s">
        <v>222</v>
      </c>
      <c r="KFW186" s="162" t="s">
        <v>222</v>
      </c>
      <c r="KFX186" s="162" t="s">
        <v>222</v>
      </c>
      <c r="KFY186" s="162" t="s">
        <v>222</v>
      </c>
      <c r="KFZ186" s="162" t="s">
        <v>222</v>
      </c>
      <c r="KGA186" s="162" t="s">
        <v>222</v>
      </c>
      <c r="KGB186" s="162" t="s">
        <v>222</v>
      </c>
      <c r="KGC186" s="162" t="s">
        <v>222</v>
      </c>
      <c r="KGD186" s="162" t="s">
        <v>222</v>
      </c>
      <c r="KGE186" s="162" t="s">
        <v>222</v>
      </c>
      <c r="KGF186" s="162" t="s">
        <v>222</v>
      </c>
      <c r="KGG186" s="162" t="s">
        <v>222</v>
      </c>
      <c r="KGH186" s="162" t="s">
        <v>222</v>
      </c>
      <c r="KGI186" s="162" t="s">
        <v>222</v>
      </c>
      <c r="KGJ186" s="162" t="s">
        <v>222</v>
      </c>
      <c r="KGK186" s="162" t="s">
        <v>222</v>
      </c>
      <c r="KGL186" s="162" t="s">
        <v>222</v>
      </c>
      <c r="KGM186" s="162" t="s">
        <v>222</v>
      </c>
      <c r="KGN186" s="162" t="s">
        <v>222</v>
      </c>
      <c r="KGO186" s="162" t="s">
        <v>222</v>
      </c>
      <c r="KGP186" s="162" t="s">
        <v>222</v>
      </c>
      <c r="KGQ186" s="162" t="s">
        <v>222</v>
      </c>
      <c r="KGR186" s="162" t="s">
        <v>222</v>
      </c>
      <c r="KGS186" s="162" t="s">
        <v>222</v>
      </c>
      <c r="KGT186" s="162" t="s">
        <v>222</v>
      </c>
      <c r="KGU186" s="162" t="s">
        <v>222</v>
      </c>
      <c r="KGV186" s="162" t="s">
        <v>222</v>
      </c>
      <c r="KGW186" s="162" t="s">
        <v>222</v>
      </c>
      <c r="KGX186" s="162" t="s">
        <v>222</v>
      </c>
      <c r="KGY186" s="162" t="s">
        <v>222</v>
      </c>
      <c r="KGZ186" s="162" t="s">
        <v>222</v>
      </c>
      <c r="KHA186" s="162" t="s">
        <v>222</v>
      </c>
      <c r="KHB186" s="162" t="s">
        <v>222</v>
      </c>
      <c r="KHC186" s="162" t="s">
        <v>222</v>
      </c>
      <c r="KHD186" s="162" t="s">
        <v>222</v>
      </c>
      <c r="KHE186" s="162" t="s">
        <v>222</v>
      </c>
      <c r="KHF186" s="162" t="s">
        <v>222</v>
      </c>
      <c r="KHG186" s="162" t="s">
        <v>222</v>
      </c>
      <c r="KHH186" s="162" t="s">
        <v>222</v>
      </c>
      <c r="KHI186" s="162" t="s">
        <v>222</v>
      </c>
      <c r="KHJ186" s="162" t="s">
        <v>222</v>
      </c>
      <c r="KHK186" s="162" t="s">
        <v>222</v>
      </c>
      <c r="KHL186" s="162" t="s">
        <v>222</v>
      </c>
      <c r="KHM186" s="162" t="s">
        <v>222</v>
      </c>
      <c r="KHN186" s="162" t="s">
        <v>222</v>
      </c>
      <c r="KHO186" s="162" t="s">
        <v>222</v>
      </c>
      <c r="KHP186" s="162" t="s">
        <v>222</v>
      </c>
      <c r="KHQ186" s="162" t="s">
        <v>222</v>
      </c>
      <c r="KHR186" s="162" t="s">
        <v>222</v>
      </c>
      <c r="KHS186" s="162" t="s">
        <v>222</v>
      </c>
      <c r="KHT186" s="162" t="s">
        <v>222</v>
      </c>
      <c r="KHU186" s="162" t="s">
        <v>222</v>
      </c>
      <c r="KHV186" s="162" t="s">
        <v>222</v>
      </c>
      <c r="KHW186" s="162" t="s">
        <v>222</v>
      </c>
      <c r="KHX186" s="162" t="s">
        <v>222</v>
      </c>
      <c r="KHY186" s="162" t="s">
        <v>222</v>
      </c>
      <c r="KHZ186" s="162" t="s">
        <v>222</v>
      </c>
      <c r="KIA186" s="162" t="s">
        <v>222</v>
      </c>
      <c r="KIB186" s="162" t="s">
        <v>222</v>
      </c>
      <c r="KIC186" s="162" t="s">
        <v>222</v>
      </c>
      <c r="KID186" s="162" t="s">
        <v>222</v>
      </c>
      <c r="KIE186" s="162" t="s">
        <v>222</v>
      </c>
      <c r="KIF186" s="162" t="s">
        <v>222</v>
      </c>
      <c r="KIG186" s="162" t="s">
        <v>222</v>
      </c>
      <c r="KIH186" s="162" t="s">
        <v>222</v>
      </c>
      <c r="KII186" s="162" t="s">
        <v>222</v>
      </c>
      <c r="KIJ186" s="162" t="s">
        <v>222</v>
      </c>
      <c r="KIK186" s="162" t="s">
        <v>222</v>
      </c>
      <c r="KIL186" s="162" t="s">
        <v>222</v>
      </c>
      <c r="KIM186" s="162" t="s">
        <v>222</v>
      </c>
      <c r="KIN186" s="162" t="s">
        <v>222</v>
      </c>
      <c r="KIO186" s="162" t="s">
        <v>222</v>
      </c>
      <c r="KIP186" s="162" t="s">
        <v>222</v>
      </c>
      <c r="KIQ186" s="162" t="s">
        <v>222</v>
      </c>
      <c r="KIR186" s="162" t="s">
        <v>222</v>
      </c>
      <c r="KIS186" s="162" t="s">
        <v>222</v>
      </c>
      <c r="KIT186" s="162" t="s">
        <v>222</v>
      </c>
      <c r="KIU186" s="162" t="s">
        <v>222</v>
      </c>
      <c r="KIV186" s="162" t="s">
        <v>222</v>
      </c>
      <c r="KIW186" s="162" t="s">
        <v>222</v>
      </c>
      <c r="KIX186" s="162" t="s">
        <v>222</v>
      </c>
      <c r="KIY186" s="162" t="s">
        <v>222</v>
      </c>
      <c r="KIZ186" s="162" t="s">
        <v>222</v>
      </c>
      <c r="KJA186" s="162" t="s">
        <v>222</v>
      </c>
      <c r="KJB186" s="162" t="s">
        <v>222</v>
      </c>
      <c r="KJC186" s="162" t="s">
        <v>222</v>
      </c>
      <c r="KJD186" s="162" t="s">
        <v>222</v>
      </c>
      <c r="KJE186" s="162" t="s">
        <v>222</v>
      </c>
      <c r="KJF186" s="162" t="s">
        <v>222</v>
      </c>
      <c r="KJG186" s="162" t="s">
        <v>222</v>
      </c>
      <c r="KJH186" s="162" t="s">
        <v>222</v>
      </c>
      <c r="KJI186" s="162" t="s">
        <v>222</v>
      </c>
      <c r="KJJ186" s="162" t="s">
        <v>222</v>
      </c>
      <c r="KJK186" s="162" t="s">
        <v>222</v>
      </c>
      <c r="KJL186" s="162" t="s">
        <v>222</v>
      </c>
      <c r="KJM186" s="162" t="s">
        <v>222</v>
      </c>
      <c r="KJN186" s="162" t="s">
        <v>222</v>
      </c>
      <c r="KJO186" s="162" t="s">
        <v>222</v>
      </c>
      <c r="KJP186" s="162" t="s">
        <v>222</v>
      </c>
      <c r="KJQ186" s="162" t="s">
        <v>222</v>
      </c>
      <c r="KJR186" s="162" t="s">
        <v>222</v>
      </c>
      <c r="KJS186" s="162" t="s">
        <v>222</v>
      </c>
      <c r="KJT186" s="162" t="s">
        <v>222</v>
      </c>
      <c r="KJU186" s="162" t="s">
        <v>222</v>
      </c>
      <c r="KJV186" s="162" t="s">
        <v>222</v>
      </c>
      <c r="KJW186" s="162" t="s">
        <v>222</v>
      </c>
      <c r="KJX186" s="162" t="s">
        <v>222</v>
      </c>
      <c r="KJY186" s="162" t="s">
        <v>222</v>
      </c>
      <c r="KJZ186" s="162" t="s">
        <v>222</v>
      </c>
      <c r="KKA186" s="162" t="s">
        <v>222</v>
      </c>
      <c r="KKB186" s="162" t="s">
        <v>222</v>
      </c>
      <c r="KKC186" s="162" t="s">
        <v>222</v>
      </c>
      <c r="KKD186" s="162" t="s">
        <v>222</v>
      </c>
      <c r="KKE186" s="162" t="s">
        <v>222</v>
      </c>
      <c r="KKF186" s="162" t="s">
        <v>222</v>
      </c>
      <c r="KKG186" s="162" t="s">
        <v>222</v>
      </c>
      <c r="KKH186" s="162" t="s">
        <v>222</v>
      </c>
      <c r="KKI186" s="162" t="s">
        <v>222</v>
      </c>
      <c r="KKJ186" s="162" t="s">
        <v>222</v>
      </c>
      <c r="KKK186" s="162" t="s">
        <v>222</v>
      </c>
      <c r="KKL186" s="162" t="s">
        <v>222</v>
      </c>
      <c r="KKM186" s="162" t="s">
        <v>222</v>
      </c>
      <c r="KKN186" s="162" t="s">
        <v>222</v>
      </c>
      <c r="KKO186" s="162" t="s">
        <v>222</v>
      </c>
      <c r="KKP186" s="162" t="s">
        <v>222</v>
      </c>
      <c r="KKQ186" s="162" t="s">
        <v>222</v>
      </c>
      <c r="KKR186" s="162" t="s">
        <v>222</v>
      </c>
      <c r="KKS186" s="162" t="s">
        <v>222</v>
      </c>
      <c r="KKT186" s="162" t="s">
        <v>222</v>
      </c>
      <c r="KKU186" s="162" t="s">
        <v>222</v>
      </c>
      <c r="KKV186" s="162" t="s">
        <v>222</v>
      </c>
      <c r="KKW186" s="162" t="s">
        <v>222</v>
      </c>
      <c r="KKX186" s="162" t="s">
        <v>222</v>
      </c>
      <c r="KKY186" s="162" t="s">
        <v>222</v>
      </c>
      <c r="KKZ186" s="162" t="s">
        <v>222</v>
      </c>
      <c r="KLA186" s="162" t="s">
        <v>222</v>
      </c>
      <c r="KLB186" s="162" t="s">
        <v>222</v>
      </c>
      <c r="KLC186" s="162" t="s">
        <v>222</v>
      </c>
      <c r="KLD186" s="162" t="s">
        <v>222</v>
      </c>
      <c r="KLE186" s="162" t="s">
        <v>222</v>
      </c>
      <c r="KLF186" s="162" t="s">
        <v>222</v>
      </c>
      <c r="KLG186" s="162" t="s">
        <v>222</v>
      </c>
      <c r="KLH186" s="162" t="s">
        <v>222</v>
      </c>
      <c r="KLI186" s="162" t="s">
        <v>222</v>
      </c>
      <c r="KLJ186" s="162" t="s">
        <v>222</v>
      </c>
      <c r="KLK186" s="162" t="s">
        <v>222</v>
      </c>
      <c r="KLL186" s="162" t="s">
        <v>222</v>
      </c>
      <c r="KLM186" s="162" t="s">
        <v>222</v>
      </c>
      <c r="KLN186" s="162" t="s">
        <v>222</v>
      </c>
      <c r="KLO186" s="162" t="s">
        <v>222</v>
      </c>
      <c r="KLP186" s="162" t="s">
        <v>222</v>
      </c>
      <c r="KLQ186" s="162" t="s">
        <v>222</v>
      </c>
      <c r="KLR186" s="162" t="s">
        <v>222</v>
      </c>
      <c r="KLS186" s="162" t="s">
        <v>222</v>
      </c>
      <c r="KLT186" s="162" t="s">
        <v>222</v>
      </c>
      <c r="KLU186" s="162" t="s">
        <v>222</v>
      </c>
      <c r="KLV186" s="162" t="s">
        <v>222</v>
      </c>
      <c r="KLW186" s="162" t="s">
        <v>222</v>
      </c>
      <c r="KLX186" s="162" t="s">
        <v>222</v>
      </c>
      <c r="KLY186" s="162" t="s">
        <v>222</v>
      </c>
      <c r="KLZ186" s="162" t="s">
        <v>222</v>
      </c>
      <c r="KMA186" s="162" t="s">
        <v>222</v>
      </c>
      <c r="KMB186" s="162" t="s">
        <v>222</v>
      </c>
      <c r="KMC186" s="162" t="s">
        <v>222</v>
      </c>
      <c r="KMD186" s="162" t="s">
        <v>222</v>
      </c>
      <c r="KME186" s="162" t="s">
        <v>222</v>
      </c>
      <c r="KMF186" s="162" t="s">
        <v>222</v>
      </c>
      <c r="KMG186" s="162" t="s">
        <v>222</v>
      </c>
      <c r="KMH186" s="162" t="s">
        <v>222</v>
      </c>
      <c r="KMI186" s="162" t="s">
        <v>222</v>
      </c>
      <c r="KMJ186" s="162" t="s">
        <v>222</v>
      </c>
      <c r="KMK186" s="162" t="s">
        <v>222</v>
      </c>
      <c r="KML186" s="162" t="s">
        <v>222</v>
      </c>
      <c r="KMM186" s="162" t="s">
        <v>222</v>
      </c>
      <c r="KMN186" s="162" t="s">
        <v>222</v>
      </c>
      <c r="KMO186" s="162" t="s">
        <v>222</v>
      </c>
      <c r="KMP186" s="162" t="s">
        <v>222</v>
      </c>
      <c r="KMQ186" s="162" t="s">
        <v>222</v>
      </c>
      <c r="KMR186" s="162" t="s">
        <v>222</v>
      </c>
      <c r="KMS186" s="162" t="s">
        <v>222</v>
      </c>
      <c r="KMT186" s="162" t="s">
        <v>222</v>
      </c>
      <c r="KMU186" s="162" t="s">
        <v>222</v>
      </c>
      <c r="KMV186" s="162" t="s">
        <v>222</v>
      </c>
      <c r="KMW186" s="162" t="s">
        <v>222</v>
      </c>
      <c r="KMX186" s="162" t="s">
        <v>222</v>
      </c>
      <c r="KMY186" s="162" t="s">
        <v>222</v>
      </c>
      <c r="KMZ186" s="162" t="s">
        <v>222</v>
      </c>
      <c r="KNA186" s="162" t="s">
        <v>222</v>
      </c>
      <c r="KNB186" s="162" t="s">
        <v>222</v>
      </c>
      <c r="KNC186" s="162" t="s">
        <v>222</v>
      </c>
      <c r="KND186" s="162" t="s">
        <v>222</v>
      </c>
      <c r="KNE186" s="162" t="s">
        <v>222</v>
      </c>
      <c r="KNF186" s="162" t="s">
        <v>222</v>
      </c>
      <c r="KNG186" s="162" t="s">
        <v>222</v>
      </c>
      <c r="KNH186" s="162" t="s">
        <v>222</v>
      </c>
      <c r="KNI186" s="162" t="s">
        <v>222</v>
      </c>
      <c r="KNJ186" s="162" t="s">
        <v>222</v>
      </c>
      <c r="KNK186" s="162" t="s">
        <v>222</v>
      </c>
      <c r="KNL186" s="162" t="s">
        <v>222</v>
      </c>
      <c r="KNM186" s="162" t="s">
        <v>222</v>
      </c>
      <c r="KNN186" s="162" t="s">
        <v>222</v>
      </c>
      <c r="KNO186" s="162" t="s">
        <v>222</v>
      </c>
      <c r="KNP186" s="162" t="s">
        <v>222</v>
      </c>
      <c r="KNQ186" s="162" t="s">
        <v>222</v>
      </c>
      <c r="KNR186" s="162" t="s">
        <v>222</v>
      </c>
      <c r="KNS186" s="162" t="s">
        <v>222</v>
      </c>
      <c r="KNT186" s="162" t="s">
        <v>222</v>
      </c>
      <c r="KNU186" s="162" t="s">
        <v>222</v>
      </c>
      <c r="KNV186" s="162" t="s">
        <v>222</v>
      </c>
      <c r="KNW186" s="162" t="s">
        <v>222</v>
      </c>
      <c r="KNX186" s="162" t="s">
        <v>222</v>
      </c>
      <c r="KNY186" s="162" t="s">
        <v>222</v>
      </c>
      <c r="KNZ186" s="162" t="s">
        <v>222</v>
      </c>
      <c r="KOA186" s="162" t="s">
        <v>222</v>
      </c>
      <c r="KOB186" s="162" t="s">
        <v>222</v>
      </c>
      <c r="KOC186" s="162" t="s">
        <v>222</v>
      </c>
      <c r="KOD186" s="162" t="s">
        <v>222</v>
      </c>
      <c r="KOE186" s="162" t="s">
        <v>222</v>
      </c>
      <c r="KOF186" s="162" t="s">
        <v>222</v>
      </c>
      <c r="KOG186" s="162" t="s">
        <v>222</v>
      </c>
      <c r="KOH186" s="162" t="s">
        <v>222</v>
      </c>
      <c r="KOI186" s="162" t="s">
        <v>222</v>
      </c>
      <c r="KOJ186" s="162" t="s">
        <v>222</v>
      </c>
      <c r="KOK186" s="162" t="s">
        <v>222</v>
      </c>
      <c r="KOL186" s="162" t="s">
        <v>222</v>
      </c>
      <c r="KOM186" s="162" t="s">
        <v>222</v>
      </c>
      <c r="KON186" s="162" t="s">
        <v>222</v>
      </c>
      <c r="KOO186" s="162" t="s">
        <v>222</v>
      </c>
      <c r="KOP186" s="162" t="s">
        <v>222</v>
      </c>
      <c r="KOQ186" s="162" t="s">
        <v>222</v>
      </c>
      <c r="KOR186" s="162" t="s">
        <v>222</v>
      </c>
      <c r="KOS186" s="162" t="s">
        <v>222</v>
      </c>
      <c r="KOT186" s="162" t="s">
        <v>222</v>
      </c>
      <c r="KOU186" s="162" t="s">
        <v>222</v>
      </c>
      <c r="KOV186" s="162" t="s">
        <v>222</v>
      </c>
      <c r="KOW186" s="162" t="s">
        <v>222</v>
      </c>
      <c r="KOX186" s="162" t="s">
        <v>222</v>
      </c>
      <c r="KOY186" s="162" t="s">
        <v>222</v>
      </c>
      <c r="KOZ186" s="162" t="s">
        <v>222</v>
      </c>
      <c r="KPA186" s="162" t="s">
        <v>222</v>
      </c>
      <c r="KPB186" s="162" t="s">
        <v>222</v>
      </c>
      <c r="KPC186" s="162" t="s">
        <v>222</v>
      </c>
      <c r="KPD186" s="162" t="s">
        <v>222</v>
      </c>
      <c r="KPE186" s="162" t="s">
        <v>222</v>
      </c>
      <c r="KPF186" s="162" t="s">
        <v>222</v>
      </c>
      <c r="KPG186" s="162" t="s">
        <v>222</v>
      </c>
      <c r="KPH186" s="162" t="s">
        <v>222</v>
      </c>
      <c r="KPI186" s="162" t="s">
        <v>222</v>
      </c>
      <c r="KPJ186" s="162" t="s">
        <v>222</v>
      </c>
      <c r="KPK186" s="162" t="s">
        <v>222</v>
      </c>
      <c r="KPL186" s="162" t="s">
        <v>222</v>
      </c>
      <c r="KPM186" s="162" t="s">
        <v>222</v>
      </c>
      <c r="KPN186" s="162" t="s">
        <v>222</v>
      </c>
      <c r="KPO186" s="162" t="s">
        <v>222</v>
      </c>
      <c r="KPP186" s="162" t="s">
        <v>222</v>
      </c>
      <c r="KPQ186" s="162" t="s">
        <v>222</v>
      </c>
      <c r="KPR186" s="162" t="s">
        <v>222</v>
      </c>
      <c r="KPS186" s="162" t="s">
        <v>222</v>
      </c>
      <c r="KPT186" s="162" t="s">
        <v>222</v>
      </c>
      <c r="KPU186" s="162" t="s">
        <v>222</v>
      </c>
      <c r="KPV186" s="162" t="s">
        <v>222</v>
      </c>
      <c r="KPW186" s="162" t="s">
        <v>222</v>
      </c>
      <c r="KPX186" s="162" t="s">
        <v>222</v>
      </c>
      <c r="KPY186" s="162" t="s">
        <v>222</v>
      </c>
      <c r="KPZ186" s="162" t="s">
        <v>222</v>
      </c>
      <c r="KQA186" s="162" t="s">
        <v>222</v>
      </c>
      <c r="KQB186" s="162" t="s">
        <v>222</v>
      </c>
      <c r="KQC186" s="162" t="s">
        <v>222</v>
      </c>
      <c r="KQD186" s="162" t="s">
        <v>222</v>
      </c>
      <c r="KQE186" s="162" t="s">
        <v>222</v>
      </c>
      <c r="KQF186" s="162" t="s">
        <v>222</v>
      </c>
      <c r="KQG186" s="162" t="s">
        <v>222</v>
      </c>
      <c r="KQH186" s="162" t="s">
        <v>222</v>
      </c>
      <c r="KQI186" s="162" t="s">
        <v>222</v>
      </c>
      <c r="KQJ186" s="162" t="s">
        <v>222</v>
      </c>
      <c r="KQK186" s="162" t="s">
        <v>222</v>
      </c>
      <c r="KQL186" s="162" t="s">
        <v>222</v>
      </c>
      <c r="KQM186" s="162" t="s">
        <v>222</v>
      </c>
      <c r="KQN186" s="162" t="s">
        <v>222</v>
      </c>
      <c r="KQO186" s="162" t="s">
        <v>222</v>
      </c>
      <c r="KQP186" s="162" t="s">
        <v>222</v>
      </c>
      <c r="KQQ186" s="162" t="s">
        <v>222</v>
      </c>
      <c r="KQR186" s="162" t="s">
        <v>222</v>
      </c>
      <c r="KQS186" s="162" t="s">
        <v>222</v>
      </c>
      <c r="KQT186" s="162" t="s">
        <v>222</v>
      </c>
      <c r="KQU186" s="162" t="s">
        <v>222</v>
      </c>
      <c r="KQV186" s="162" t="s">
        <v>222</v>
      </c>
      <c r="KQW186" s="162" t="s">
        <v>222</v>
      </c>
      <c r="KQX186" s="162" t="s">
        <v>222</v>
      </c>
      <c r="KQY186" s="162" t="s">
        <v>222</v>
      </c>
      <c r="KQZ186" s="162" t="s">
        <v>222</v>
      </c>
      <c r="KRA186" s="162" t="s">
        <v>222</v>
      </c>
      <c r="KRB186" s="162" t="s">
        <v>222</v>
      </c>
      <c r="KRC186" s="162" t="s">
        <v>222</v>
      </c>
      <c r="KRD186" s="162" t="s">
        <v>222</v>
      </c>
      <c r="KRE186" s="162" t="s">
        <v>222</v>
      </c>
      <c r="KRF186" s="162" t="s">
        <v>222</v>
      </c>
      <c r="KRG186" s="162" t="s">
        <v>222</v>
      </c>
      <c r="KRH186" s="162" t="s">
        <v>222</v>
      </c>
      <c r="KRI186" s="162" t="s">
        <v>222</v>
      </c>
      <c r="KRJ186" s="162" t="s">
        <v>222</v>
      </c>
      <c r="KRK186" s="162" t="s">
        <v>222</v>
      </c>
      <c r="KRL186" s="162" t="s">
        <v>222</v>
      </c>
      <c r="KRM186" s="162" t="s">
        <v>222</v>
      </c>
      <c r="KRN186" s="162" t="s">
        <v>222</v>
      </c>
      <c r="KRO186" s="162" t="s">
        <v>222</v>
      </c>
      <c r="KRP186" s="162" t="s">
        <v>222</v>
      </c>
      <c r="KRQ186" s="162" t="s">
        <v>222</v>
      </c>
      <c r="KRR186" s="162" t="s">
        <v>222</v>
      </c>
      <c r="KRS186" s="162" t="s">
        <v>222</v>
      </c>
      <c r="KRT186" s="162" t="s">
        <v>222</v>
      </c>
      <c r="KRU186" s="162" t="s">
        <v>222</v>
      </c>
      <c r="KRV186" s="162" t="s">
        <v>222</v>
      </c>
      <c r="KRW186" s="162" t="s">
        <v>222</v>
      </c>
      <c r="KRX186" s="162" t="s">
        <v>222</v>
      </c>
      <c r="KRY186" s="162" t="s">
        <v>222</v>
      </c>
      <c r="KRZ186" s="162" t="s">
        <v>222</v>
      </c>
      <c r="KSA186" s="162" t="s">
        <v>222</v>
      </c>
      <c r="KSB186" s="162" t="s">
        <v>222</v>
      </c>
      <c r="KSC186" s="162" t="s">
        <v>222</v>
      </c>
      <c r="KSD186" s="162" t="s">
        <v>222</v>
      </c>
      <c r="KSE186" s="162" t="s">
        <v>222</v>
      </c>
      <c r="KSF186" s="162" t="s">
        <v>222</v>
      </c>
      <c r="KSG186" s="162" t="s">
        <v>222</v>
      </c>
      <c r="KSH186" s="162" t="s">
        <v>222</v>
      </c>
      <c r="KSI186" s="162" t="s">
        <v>222</v>
      </c>
      <c r="KSJ186" s="162" t="s">
        <v>222</v>
      </c>
      <c r="KSK186" s="162" t="s">
        <v>222</v>
      </c>
      <c r="KSL186" s="162" t="s">
        <v>222</v>
      </c>
      <c r="KSM186" s="162" t="s">
        <v>222</v>
      </c>
      <c r="KSN186" s="162" t="s">
        <v>222</v>
      </c>
      <c r="KSO186" s="162" t="s">
        <v>222</v>
      </c>
      <c r="KSP186" s="162" t="s">
        <v>222</v>
      </c>
      <c r="KSQ186" s="162" t="s">
        <v>222</v>
      </c>
      <c r="KSR186" s="162" t="s">
        <v>222</v>
      </c>
      <c r="KSS186" s="162" t="s">
        <v>222</v>
      </c>
      <c r="KST186" s="162" t="s">
        <v>222</v>
      </c>
      <c r="KSU186" s="162" t="s">
        <v>222</v>
      </c>
      <c r="KSV186" s="162" t="s">
        <v>222</v>
      </c>
      <c r="KSW186" s="162" t="s">
        <v>222</v>
      </c>
      <c r="KSX186" s="162" t="s">
        <v>222</v>
      </c>
      <c r="KSY186" s="162" t="s">
        <v>222</v>
      </c>
      <c r="KSZ186" s="162" t="s">
        <v>222</v>
      </c>
      <c r="KTA186" s="162" t="s">
        <v>222</v>
      </c>
      <c r="KTB186" s="162" t="s">
        <v>222</v>
      </c>
      <c r="KTC186" s="162" t="s">
        <v>222</v>
      </c>
      <c r="KTD186" s="162" t="s">
        <v>222</v>
      </c>
      <c r="KTE186" s="162" t="s">
        <v>222</v>
      </c>
      <c r="KTF186" s="162" t="s">
        <v>222</v>
      </c>
      <c r="KTG186" s="162" t="s">
        <v>222</v>
      </c>
      <c r="KTH186" s="162" t="s">
        <v>222</v>
      </c>
      <c r="KTI186" s="162" t="s">
        <v>222</v>
      </c>
      <c r="KTJ186" s="162" t="s">
        <v>222</v>
      </c>
      <c r="KTK186" s="162" t="s">
        <v>222</v>
      </c>
      <c r="KTL186" s="162" t="s">
        <v>222</v>
      </c>
      <c r="KTM186" s="162" t="s">
        <v>222</v>
      </c>
      <c r="KTN186" s="162" t="s">
        <v>222</v>
      </c>
      <c r="KTO186" s="162" t="s">
        <v>222</v>
      </c>
      <c r="KTP186" s="162" t="s">
        <v>222</v>
      </c>
      <c r="KTQ186" s="162" t="s">
        <v>222</v>
      </c>
      <c r="KTR186" s="162" t="s">
        <v>222</v>
      </c>
      <c r="KTS186" s="162" t="s">
        <v>222</v>
      </c>
      <c r="KTT186" s="162" t="s">
        <v>222</v>
      </c>
      <c r="KTU186" s="162" t="s">
        <v>222</v>
      </c>
      <c r="KTV186" s="162" t="s">
        <v>222</v>
      </c>
      <c r="KTW186" s="162" t="s">
        <v>222</v>
      </c>
      <c r="KTX186" s="162" t="s">
        <v>222</v>
      </c>
      <c r="KTY186" s="162" t="s">
        <v>222</v>
      </c>
      <c r="KTZ186" s="162" t="s">
        <v>222</v>
      </c>
      <c r="KUA186" s="162" t="s">
        <v>222</v>
      </c>
      <c r="KUB186" s="162" t="s">
        <v>222</v>
      </c>
      <c r="KUC186" s="162" t="s">
        <v>222</v>
      </c>
      <c r="KUD186" s="162" t="s">
        <v>222</v>
      </c>
      <c r="KUE186" s="162" t="s">
        <v>222</v>
      </c>
      <c r="KUF186" s="162" t="s">
        <v>222</v>
      </c>
      <c r="KUG186" s="162" t="s">
        <v>222</v>
      </c>
      <c r="KUH186" s="162" t="s">
        <v>222</v>
      </c>
      <c r="KUI186" s="162" t="s">
        <v>222</v>
      </c>
      <c r="KUJ186" s="162" t="s">
        <v>222</v>
      </c>
      <c r="KUK186" s="162" t="s">
        <v>222</v>
      </c>
      <c r="KUL186" s="162" t="s">
        <v>222</v>
      </c>
      <c r="KUM186" s="162" t="s">
        <v>222</v>
      </c>
      <c r="KUN186" s="162" t="s">
        <v>222</v>
      </c>
      <c r="KUO186" s="162" t="s">
        <v>222</v>
      </c>
      <c r="KUP186" s="162" t="s">
        <v>222</v>
      </c>
      <c r="KUQ186" s="162" t="s">
        <v>222</v>
      </c>
      <c r="KUR186" s="162" t="s">
        <v>222</v>
      </c>
      <c r="KUS186" s="162" t="s">
        <v>222</v>
      </c>
      <c r="KUT186" s="162" t="s">
        <v>222</v>
      </c>
      <c r="KUU186" s="162" t="s">
        <v>222</v>
      </c>
      <c r="KUV186" s="162" t="s">
        <v>222</v>
      </c>
      <c r="KUW186" s="162" t="s">
        <v>222</v>
      </c>
      <c r="KUX186" s="162" t="s">
        <v>222</v>
      </c>
      <c r="KUY186" s="162" t="s">
        <v>222</v>
      </c>
      <c r="KUZ186" s="162" t="s">
        <v>222</v>
      </c>
      <c r="KVA186" s="162" t="s">
        <v>222</v>
      </c>
      <c r="KVB186" s="162" t="s">
        <v>222</v>
      </c>
      <c r="KVC186" s="162" t="s">
        <v>222</v>
      </c>
      <c r="KVD186" s="162" t="s">
        <v>222</v>
      </c>
      <c r="KVE186" s="162" t="s">
        <v>222</v>
      </c>
      <c r="KVF186" s="162" t="s">
        <v>222</v>
      </c>
      <c r="KVG186" s="162" t="s">
        <v>222</v>
      </c>
      <c r="KVH186" s="162" t="s">
        <v>222</v>
      </c>
      <c r="KVI186" s="162" t="s">
        <v>222</v>
      </c>
      <c r="KVJ186" s="162" t="s">
        <v>222</v>
      </c>
      <c r="KVK186" s="162" t="s">
        <v>222</v>
      </c>
      <c r="KVL186" s="162" t="s">
        <v>222</v>
      </c>
      <c r="KVM186" s="162" t="s">
        <v>222</v>
      </c>
      <c r="KVN186" s="162" t="s">
        <v>222</v>
      </c>
      <c r="KVO186" s="162" t="s">
        <v>222</v>
      </c>
      <c r="KVP186" s="162" t="s">
        <v>222</v>
      </c>
      <c r="KVQ186" s="162" t="s">
        <v>222</v>
      </c>
      <c r="KVR186" s="162" t="s">
        <v>222</v>
      </c>
      <c r="KVS186" s="162" t="s">
        <v>222</v>
      </c>
      <c r="KVT186" s="162" t="s">
        <v>222</v>
      </c>
      <c r="KVU186" s="162" t="s">
        <v>222</v>
      </c>
      <c r="KVV186" s="162" t="s">
        <v>222</v>
      </c>
      <c r="KVW186" s="162" t="s">
        <v>222</v>
      </c>
      <c r="KVX186" s="162" t="s">
        <v>222</v>
      </c>
      <c r="KVY186" s="162" t="s">
        <v>222</v>
      </c>
      <c r="KVZ186" s="162" t="s">
        <v>222</v>
      </c>
      <c r="KWA186" s="162" t="s">
        <v>222</v>
      </c>
      <c r="KWB186" s="162" t="s">
        <v>222</v>
      </c>
      <c r="KWC186" s="162" t="s">
        <v>222</v>
      </c>
      <c r="KWD186" s="162" t="s">
        <v>222</v>
      </c>
      <c r="KWE186" s="162" t="s">
        <v>222</v>
      </c>
      <c r="KWF186" s="162" t="s">
        <v>222</v>
      </c>
      <c r="KWG186" s="162" t="s">
        <v>222</v>
      </c>
      <c r="KWH186" s="162" t="s">
        <v>222</v>
      </c>
      <c r="KWI186" s="162" t="s">
        <v>222</v>
      </c>
      <c r="KWJ186" s="162" t="s">
        <v>222</v>
      </c>
      <c r="KWK186" s="162" t="s">
        <v>222</v>
      </c>
      <c r="KWL186" s="162" t="s">
        <v>222</v>
      </c>
      <c r="KWM186" s="162" t="s">
        <v>222</v>
      </c>
      <c r="KWN186" s="162" t="s">
        <v>222</v>
      </c>
      <c r="KWO186" s="162" t="s">
        <v>222</v>
      </c>
      <c r="KWP186" s="162" t="s">
        <v>222</v>
      </c>
      <c r="KWQ186" s="162" t="s">
        <v>222</v>
      </c>
      <c r="KWR186" s="162" t="s">
        <v>222</v>
      </c>
      <c r="KWS186" s="162" t="s">
        <v>222</v>
      </c>
      <c r="KWT186" s="162" t="s">
        <v>222</v>
      </c>
      <c r="KWU186" s="162" t="s">
        <v>222</v>
      </c>
      <c r="KWV186" s="162" t="s">
        <v>222</v>
      </c>
      <c r="KWW186" s="162" t="s">
        <v>222</v>
      </c>
      <c r="KWX186" s="162" t="s">
        <v>222</v>
      </c>
      <c r="KWY186" s="162" t="s">
        <v>222</v>
      </c>
      <c r="KWZ186" s="162" t="s">
        <v>222</v>
      </c>
      <c r="KXA186" s="162" t="s">
        <v>222</v>
      </c>
      <c r="KXB186" s="162" t="s">
        <v>222</v>
      </c>
      <c r="KXC186" s="162" t="s">
        <v>222</v>
      </c>
      <c r="KXD186" s="162" t="s">
        <v>222</v>
      </c>
      <c r="KXE186" s="162" t="s">
        <v>222</v>
      </c>
      <c r="KXF186" s="162" t="s">
        <v>222</v>
      </c>
      <c r="KXG186" s="162" t="s">
        <v>222</v>
      </c>
      <c r="KXH186" s="162" t="s">
        <v>222</v>
      </c>
      <c r="KXI186" s="162" t="s">
        <v>222</v>
      </c>
      <c r="KXJ186" s="162" t="s">
        <v>222</v>
      </c>
      <c r="KXK186" s="162" t="s">
        <v>222</v>
      </c>
      <c r="KXL186" s="162" t="s">
        <v>222</v>
      </c>
      <c r="KXM186" s="162" t="s">
        <v>222</v>
      </c>
      <c r="KXN186" s="162" t="s">
        <v>222</v>
      </c>
      <c r="KXO186" s="162" t="s">
        <v>222</v>
      </c>
      <c r="KXP186" s="162" t="s">
        <v>222</v>
      </c>
      <c r="KXQ186" s="162" t="s">
        <v>222</v>
      </c>
      <c r="KXR186" s="162" t="s">
        <v>222</v>
      </c>
      <c r="KXS186" s="162" t="s">
        <v>222</v>
      </c>
      <c r="KXT186" s="162" t="s">
        <v>222</v>
      </c>
      <c r="KXU186" s="162" t="s">
        <v>222</v>
      </c>
      <c r="KXV186" s="162" t="s">
        <v>222</v>
      </c>
      <c r="KXW186" s="162" t="s">
        <v>222</v>
      </c>
      <c r="KXX186" s="162" t="s">
        <v>222</v>
      </c>
      <c r="KXY186" s="162" t="s">
        <v>222</v>
      </c>
      <c r="KXZ186" s="162" t="s">
        <v>222</v>
      </c>
      <c r="KYA186" s="162" t="s">
        <v>222</v>
      </c>
      <c r="KYB186" s="162" t="s">
        <v>222</v>
      </c>
      <c r="KYC186" s="162" t="s">
        <v>222</v>
      </c>
      <c r="KYD186" s="162" t="s">
        <v>222</v>
      </c>
      <c r="KYE186" s="162" t="s">
        <v>222</v>
      </c>
      <c r="KYF186" s="162" t="s">
        <v>222</v>
      </c>
      <c r="KYG186" s="162" t="s">
        <v>222</v>
      </c>
      <c r="KYH186" s="162" t="s">
        <v>222</v>
      </c>
      <c r="KYI186" s="162" t="s">
        <v>222</v>
      </c>
      <c r="KYJ186" s="162" t="s">
        <v>222</v>
      </c>
      <c r="KYK186" s="162" t="s">
        <v>222</v>
      </c>
      <c r="KYL186" s="162" t="s">
        <v>222</v>
      </c>
      <c r="KYM186" s="162" t="s">
        <v>222</v>
      </c>
      <c r="KYN186" s="162" t="s">
        <v>222</v>
      </c>
      <c r="KYO186" s="162" t="s">
        <v>222</v>
      </c>
      <c r="KYP186" s="162" t="s">
        <v>222</v>
      </c>
      <c r="KYQ186" s="162" t="s">
        <v>222</v>
      </c>
      <c r="KYR186" s="162" t="s">
        <v>222</v>
      </c>
      <c r="KYS186" s="162" t="s">
        <v>222</v>
      </c>
      <c r="KYT186" s="162" t="s">
        <v>222</v>
      </c>
      <c r="KYU186" s="162" t="s">
        <v>222</v>
      </c>
      <c r="KYV186" s="162" t="s">
        <v>222</v>
      </c>
      <c r="KYW186" s="162" t="s">
        <v>222</v>
      </c>
      <c r="KYX186" s="162" t="s">
        <v>222</v>
      </c>
      <c r="KYY186" s="162" t="s">
        <v>222</v>
      </c>
      <c r="KYZ186" s="162" t="s">
        <v>222</v>
      </c>
      <c r="KZA186" s="162" t="s">
        <v>222</v>
      </c>
      <c r="KZB186" s="162" t="s">
        <v>222</v>
      </c>
      <c r="KZC186" s="162" t="s">
        <v>222</v>
      </c>
      <c r="KZD186" s="162" t="s">
        <v>222</v>
      </c>
      <c r="KZE186" s="162" t="s">
        <v>222</v>
      </c>
      <c r="KZF186" s="162" t="s">
        <v>222</v>
      </c>
      <c r="KZG186" s="162" t="s">
        <v>222</v>
      </c>
      <c r="KZH186" s="162" t="s">
        <v>222</v>
      </c>
      <c r="KZI186" s="162" t="s">
        <v>222</v>
      </c>
      <c r="KZJ186" s="162" t="s">
        <v>222</v>
      </c>
      <c r="KZK186" s="162" t="s">
        <v>222</v>
      </c>
      <c r="KZL186" s="162" t="s">
        <v>222</v>
      </c>
      <c r="KZM186" s="162" t="s">
        <v>222</v>
      </c>
      <c r="KZN186" s="162" t="s">
        <v>222</v>
      </c>
      <c r="KZO186" s="162" t="s">
        <v>222</v>
      </c>
      <c r="KZP186" s="162" t="s">
        <v>222</v>
      </c>
      <c r="KZQ186" s="162" t="s">
        <v>222</v>
      </c>
      <c r="KZR186" s="162" t="s">
        <v>222</v>
      </c>
      <c r="KZS186" s="162" t="s">
        <v>222</v>
      </c>
      <c r="KZT186" s="162" t="s">
        <v>222</v>
      </c>
      <c r="KZU186" s="162" t="s">
        <v>222</v>
      </c>
      <c r="KZV186" s="162" t="s">
        <v>222</v>
      </c>
      <c r="KZW186" s="162" t="s">
        <v>222</v>
      </c>
      <c r="KZX186" s="162" t="s">
        <v>222</v>
      </c>
      <c r="KZY186" s="162" t="s">
        <v>222</v>
      </c>
      <c r="KZZ186" s="162" t="s">
        <v>222</v>
      </c>
      <c r="LAA186" s="162" t="s">
        <v>222</v>
      </c>
      <c r="LAB186" s="162" t="s">
        <v>222</v>
      </c>
      <c r="LAC186" s="162" t="s">
        <v>222</v>
      </c>
      <c r="LAD186" s="162" t="s">
        <v>222</v>
      </c>
      <c r="LAE186" s="162" t="s">
        <v>222</v>
      </c>
      <c r="LAF186" s="162" t="s">
        <v>222</v>
      </c>
      <c r="LAG186" s="162" t="s">
        <v>222</v>
      </c>
      <c r="LAH186" s="162" t="s">
        <v>222</v>
      </c>
      <c r="LAI186" s="162" t="s">
        <v>222</v>
      </c>
      <c r="LAJ186" s="162" t="s">
        <v>222</v>
      </c>
      <c r="LAK186" s="162" t="s">
        <v>222</v>
      </c>
      <c r="LAL186" s="162" t="s">
        <v>222</v>
      </c>
      <c r="LAM186" s="162" t="s">
        <v>222</v>
      </c>
      <c r="LAN186" s="162" t="s">
        <v>222</v>
      </c>
      <c r="LAO186" s="162" t="s">
        <v>222</v>
      </c>
      <c r="LAP186" s="162" t="s">
        <v>222</v>
      </c>
      <c r="LAQ186" s="162" t="s">
        <v>222</v>
      </c>
      <c r="LAR186" s="162" t="s">
        <v>222</v>
      </c>
      <c r="LAS186" s="162" t="s">
        <v>222</v>
      </c>
      <c r="LAT186" s="162" t="s">
        <v>222</v>
      </c>
      <c r="LAU186" s="162" t="s">
        <v>222</v>
      </c>
      <c r="LAV186" s="162" t="s">
        <v>222</v>
      </c>
      <c r="LAW186" s="162" t="s">
        <v>222</v>
      </c>
      <c r="LAX186" s="162" t="s">
        <v>222</v>
      </c>
      <c r="LAY186" s="162" t="s">
        <v>222</v>
      </c>
      <c r="LAZ186" s="162" t="s">
        <v>222</v>
      </c>
      <c r="LBA186" s="162" t="s">
        <v>222</v>
      </c>
      <c r="LBB186" s="162" t="s">
        <v>222</v>
      </c>
      <c r="LBC186" s="162" t="s">
        <v>222</v>
      </c>
      <c r="LBD186" s="162" t="s">
        <v>222</v>
      </c>
      <c r="LBE186" s="162" t="s">
        <v>222</v>
      </c>
      <c r="LBF186" s="162" t="s">
        <v>222</v>
      </c>
      <c r="LBG186" s="162" t="s">
        <v>222</v>
      </c>
      <c r="LBH186" s="162" t="s">
        <v>222</v>
      </c>
      <c r="LBI186" s="162" t="s">
        <v>222</v>
      </c>
      <c r="LBJ186" s="162" t="s">
        <v>222</v>
      </c>
      <c r="LBK186" s="162" t="s">
        <v>222</v>
      </c>
      <c r="LBL186" s="162" t="s">
        <v>222</v>
      </c>
      <c r="LBM186" s="162" t="s">
        <v>222</v>
      </c>
      <c r="LBN186" s="162" t="s">
        <v>222</v>
      </c>
      <c r="LBO186" s="162" t="s">
        <v>222</v>
      </c>
      <c r="LBP186" s="162" t="s">
        <v>222</v>
      </c>
      <c r="LBQ186" s="162" t="s">
        <v>222</v>
      </c>
      <c r="LBR186" s="162" t="s">
        <v>222</v>
      </c>
      <c r="LBS186" s="162" t="s">
        <v>222</v>
      </c>
      <c r="LBT186" s="162" t="s">
        <v>222</v>
      </c>
      <c r="LBU186" s="162" t="s">
        <v>222</v>
      </c>
      <c r="LBV186" s="162" t="s">
        <v>222</v>
      </c>
      <c r="LBW186" s="162" t="s">
        <v>222</v>
      </c>
      <c r="LBX186" s="162" t="s">
        <v>222</v>
      </c>
      <c r="LBY186" s="162" t="s">
        <v>222</v>
      </c>
      <c r="LBZ186" s="162" t="s">
        <v>222</v>
      </c>
      <c r="LCA186" s="162" t="s">
        <v>222</v>
      </c>
      <c r="LCB186" s="162" t="s">
        <v>222</v>
      </c>
      <c r="LCC186" s="162" t="s">
        <v>222</v>
      </c>
      <c r="LCD186" s="162" t="s">
        <v>222</v>
      </c>
      <c r="LCE186" s="162" t="s">
        <v>222</v>
      </c>
      <c r="LCF186" s="162" t="s">
        <v>222</v>
      </c>
      <c r="LCG186" s="162" t="s">
        <v>222</v>
      </c>
      <c r="LCH186" s="162" t="s">
        <v>222</v>
      </c>
      <c r="LCI186" s="162" t="s">
        <v>222</v>
      </c>
      <c r="LCJ186" s="162" t="s">
        <v>222</v>
      </c>
      <c r="LCK186" s="162" t="s">
        <v>222</v>
      </c>
      <c r="LCL186" s="162" t="s">
        <v>222</v>
      </c>
      <c r="LCM186" s="162" t="s">
        <v>222</v>
      </c>
      <c r="LCN186" s="162" t="s">
        <v>222</v>
      </c>
      <c r="LCO186" s="162" t="s">
        <v>222</v>
      </c>
      <c r="LCP186" s="162" t="s">
        <v>222</v>
      </c>
      <c r="LCQ186" s="162" t="s">
        <v>222</v>
      </c>
      <c r="LCR186" s="162" t="s">
        <v>222</v>
      </c>
      <c r="LCS186" s="162" t="s">
        <v>222</v>
      </c>
      <c r="LCT186" s="162" t="s">
        <v>222</v>
      </c>
      <c r="LCU186" s="162" t="s">
        <v>222</v>
      </c>
      <c r="LCV186" s="162" t="s">
        <v>222</v>
      </c>
      <c r="LCW186" s="162" t="s">
        <v>222</v>
      </c>
      <c r="LCX186" s="162" t="s">
        <v>222</v>
      </c>
      <c r="LCY186" s="162" t="s">
        <v>222</v>
      </c>
      <c r="LCZ186" s="162" t="s">
        <v>222</v>
      </c>
      <c r="LDA186" s="162" t="s">
        <v>222</v>
      </c>
      <c r="LDB186" s="162" t="s">
        <v>222</v>
      </c>
      <c r="LDC186" s="162" t="s">
        <v>222</v>
      </c>
      <c r="LDD186" s="162" t="s">
        <v>222</v>
      </c>
      <c r="LDE186" s="162" t="s">
        <v>222</v>
      </c>
      <c r="LDF186" s="162" t="s">
        <v>222</v>
      </c>
      <c r="LDG186" s="162" t="s">
        <v>222</v>
      </c>
      <c r="LDH186" s="162" t="s">
        <v>222</v>
      </c>
      <c r="LDI186" s="162" t="s">
        <v>222</v>
      </c>
      <c r="LDJ186" s="162" t="s">
        <v>222</v>
      </c>
      <c r="LDK186" s="162" t="s">
        <v>222</v>
      </c>
      <c r="LDL186" s="162" t="s">
        <v>222</v>
      </c>
      <c r="LDM186" s="162" t="s">
        <v>222</v>
      </c>
      <c r="LDN186" s="162" t="s">
        <v>222</v>
      </c>
      <c r="LDO186" s="162" t="s">
        <v>222</v>
      </c>
      <c r="LDP186" s="162" t="s">
        <v>222</v>
      </c>
      <c r="LDQ186" s="162" t="s">
        <v>222</v>
      </c>
      <c r="LDR186" s="162" t="s">
        <v>222</v>
      </c>
      <c r="LDS186" s="162" t="s">
        <v>222</v>
      </c>
      <c r="LDT186" s="162" t="s">
        <v>222</v>
      </c>
      <c r="LDU186" s="162" t="s">
        <v>222</v>
      </c>
      <c r="LDV186" s="162" t="s">
        <v>222</v>
      </c>
      <c r="LDW186" s="162" t="s">
        <v>222</v>
      </c>
      <c r="LDX186" s="162" t="s">
        <v>222</v>
      </c>
      <c r="LDY186" s="162" t="s">
        <v>222</v>
      </c>
      <c r="LDZ186" s="162" t="s">
        <v>222</v>
      </c>
      <c r="LEA186" s="162" t="s">
        <v>222</v>
      </c>
      <c r="LEB186" s="162" t="s">
        <v>222</v>
      </c>
      <c r="LEC186" s="162" t="s">
        <v>222</v>
      </c>
      <c r="LED186" s="162" t="s">
        <v>222</v>
      </c>
      <c r="LEE186" s="162" t="s">
        <v>222</v>
      </c>
      <c r="LEF186" s="162" t="s">
        <v>222</v>
      </c>
      <c r="LEG186" s="162" t="s">
        <v>222</v>
      </c>
      <c r="LEH186" s="162" t="s">
        <v>222</v>
      </c>
      <c r="LEI186" s="162" t="s">
        <v>222</v>
      </c>
      <c r="LEJ186" s="162" t="s">
        <v>222</v>
      </c>
      <c r="LEK186" s="162" t="s">
        <v>222</v>
      </c>
      <c r="LEL186" s="162" t="s">
        <v>222</v>
      </c>
      <c r="LEM186" s="162" t="s">
        <v>222</v>
      </c>
      <c r="LEN186" s="162" t="s">
        <v>222</v>
      </c>
      <c r="LEO186" s="162" t="s">
        <v>222</v>
      </c>
      <c r="LEP186" s="162" t="s">
        <v>222</v>
      </c>
      <c r="LEQ186" s="162" t="s">
        <v>222</v>
      </c>
      <c r="LER186" s="162" t="s">
        <v>222</v>
      </c>
      <c r="LES186" s="162" t="s">
        <v>222</v>
      </c>
      <c r="LET186" s="162" t="s">
        <v>222</v>
      </c>
      <c r="LEU186" s="162" t="s">
        <v>222</v>
      </c>
      <c r="LEV186" s="162" t="s">
        <v>222</v>
      </c>
      <c r="LEW186" s="162" t="s">
        <v>222</v>
      </c>
      <c r="LEX186" s="162" t="s">
        <v>222</v>
      </c>
      <c r="LEY186" s="162" t="s">
        <v>222</v>
      </c>
      <c r="LEZ186" s="162" t="s">
        <v>222</v>
      </c>
      <c r="LFA186" s="162" t="s">
        <v>222</v>
      </c>
      <c r="LFB186" s="162" t="s">
        <v>222</v>
      </c>
      <c r="LFC186" s="162" t="s">
        <v>222</v>
      </c>
      <c r="LFD186" s="162" t="s">
        <v>222</v>
      </c>
      <c r="LFE186" s="162" t="s">
        <v>222</v>
      </c>
      <c r="LFF186" s="162" t="s">
        <v>222</v>
      </c>
      <c r="LFG186" s="162" t="s">
        <v>222</v>
      </c>
      <c r="LFH186" s="162" t="s">
        <v>222</v>
      </c>
      <c r="LFI186" s="162" t="s">
        <v>222</v>
      </c>
      <c r="LFJ186" s="162" t="s">
        <v>222</v>
      </c>
      <c r="LFK186" s="162" t="s">
        <v>222</v>
      </c>
      <c r="LFL186" s="162" t="s">
        <v>222</v>
      </c>
      <c r="LFM186" s="162" t="s">
        <v>222</v>
      </c>
      <c r="LFN186" s="162" t="s">
        <v>222</v>
      </c>
      <c r="LFO186" s="162" t="s">
        <v>222</v>
      </c>
      <c r="LFP186" s="162" t="s">
        <v>222</v>
      </c>
      <c r="LFQ186" s="162" t="s">
        <v>222</v>
      </c>
      <c r="LFR186" s="162" t="s">
        <v>222</v>
      </c>
      <c r="LFS186" s="162" t="s">
        <v>222</v>
      </c>
      <c r="LFT186" s="162" t="s">
        <v>222</v>
      </c>
      <c r="LFU186" s="162" t="s">
        <v>222</v>
      </c>
      <c r="LFV186" s="162" t="s">
        <v>222</v>
      </c>
      <c r="LFW186" s="162" t="s">
        <v>222</v>
      </c>
      <c r="LFX186" s="162" t="s">
        <v>222</v>
      </c>
      <c r="LFY186" s="162" t="s">
        <v>222</v>
      </c>
      <c r="LFZ186" s="162" t="s">
        <v>222</v>
      </c>
      <c r="LGA186" s="162" t="s">
        <v>222</v>
      </c>
      <c r="LGB186" s="162" t="s">
        <v>222</v>
      </c>
      <c r="LGC186" s="162" t="s">
        <v>222</v>
      </c>
      <c r="LGD186" s="162" t="s">
        <v>222</v>
      </c>
      <c r="LGE186" s="162" t="s">
        <v>222</v>
      </c>
      <c r="LGF186" s="162" t="s">
        <v>222</v>
      </c>
      <c r="LGG186" s="162" t="s">
        <v>222</v>
      </c>
      <c r="LGH186" s="162" t="s">
        <v>222</v>
      </c>
      <c r="LGI186" s="162" t="s">
        <v>222</v>
      </c>
      <c r="LGJ186" s="162" t="s">
        <v>222</v>
      </c>
      <c r="LGK186" s="162" t="s">
        <v>222</v>
      </c>
      <c r="LGL186" s="162" t="s">
        <v>222</v>
      </c>
      <c r="LGM186" s="162" t="s">
        <v>222</v>
      </c>
      <c r="LGN186" s="162" t="s">
        <v>222</v>
      </c>
      <c r="LGO186" s="162" t="s">
        <v>222</v>
      </c>
      <c r="LGP186" s="162" t="s">
        <v>222</v>
      </c>
      <c r="LGQ186" s="162" t="s">
        <v>222</v>
      </c>
      <c r="LGR186" s="162" t="s">
        <v>222</v>
      </c>
      <c r="LGS186" s="162" t="s">
        <v>222</v>
      </c>
      <c r="LGT186" s="162" t="s">
        <v>222</v>
      </c>
      <c r="LGU186" s="162" t="s">
        <v>222</v>
      </c>
      <c r="LGV186" s="162" t="s">
        <v>222</v>
      </c>
      <c r="LGW186" s="162" t="s">
        <v>222</v>
      </c>
      <c r="LGX186" s="162" t="s">
        <v>222</v>
      </c>
      <c r="LGY186" s="162" t="s">
        <v>222</v>
      </c>
      <c r="LGZ186" s="162" t="s">
        <v>222</v>
      </c>
      <c r="LHA186" s="162" t="s">
        <v>222</v>
      </c>
      <c r="LHB186" s="162" t="s">
        <v>222</v>
      </c>
      <c r="LHC186" s="162" t="s">
        <v>222</v>
      </c>
      <c r="LHD186" s="162" t="s">
        <v>222</v>
      </c>
      <c r="LHE186" s="162" t="s">
        <v>222</v>
      </c>
      <c r="LHF186" s="162" t="s">
        <v>222</v>
      </c>
      <c r="LHG186" s="162" t="s">
        <v>222</v>
      </c>
      <c r="LHH186" s="162" t="s">
        <v>222</v>
      </c>
      <c r="LHI186" s="162" t="s">
        <v>222</v>
      </c>
      <c r="LHJ186" s="162" t="s">
        <v>222</v>
      </c>
      <c r="LHK186" s="162" t="s">
        <v>222</v>
      </c>
      <c r="LHL186" s="162" t="s">
        <v>222</v>
      </c>
      <c r="LHM186" s="162" t="s">
        <v>222</v>
      </c>
      <c r="LHN186" s="162" t="s">
        <v>222</v>
      </c>
      <c r="LHO186" s="162" t="s">
        <v>222</v>
      </c>
      <c r="LHP186" s="162" t="s">
        <v>222</v>
      </c>
      <c r="LHQ186" s="162" t="s">
        <v>222</v>
      </c>
      <c r="LHR186" s="162" t="s">
        <v>222</v>
      </c>
      <c r="LHS186" s="162" t="s">
        <v>222</v>
      </c>
      <c r="LHT186" s="162" t="s">
        <v>222</v>
      </c>
      <c r="LHU186" s="162" t="s">
        <v>222</v>
      </c>
      <c r="LHV186" s="162" t="s">
        <v>222</v>
      </c>
      <c r="LHW186" s="162" t="s">
        <v>222</v>
      </c>
      <c r="LHX186" s="162" t="s">
        <v>222</v>
      </c>
      <c r="LHY186" s="162" t="s">
        <v>222</v>
      </c>
      <c r="LHZ186" s="162" t="s">
        <v>222</v>
      </c>
      <c r="LIA186" s="162" t="s">
        <v>222</v>
      </c>
      <c r="LIB186" s="162" t="s">
        <v>222</v>
      </c>
      <c r="LIC186" s="162" t="s">
        <v>222</v>
      </c>
      <c r="LID186" s="162" t="s">
        <v>222</v>
      </c>
      <c r="LIE186" s="162" t="s">
        <v>222</v>
      </c>
      <c r="LIF186" s="162" t="s">
        <v>222</v>
      </c>
      <c r="LIG186" s="162" t="s">
        <v>222</v>
      </c>
      <c r="LIH186" s="162" t="s">
        <v>222</v>
      </c>
      <c r="LII186" s="162" t="s">
        <v>222</v>
      </c>
      <c r="LIJ186" s="162" t="s">
        <v>222</v>
      </c>
      <c r="LIK186" s="162" t="s">
        <v>222</v>
      </c>
      <c r="LIL186" s="162" t="s">
        <v>222</v>
      </c>
      <c r="LIM186" s="162" t="s">
        <v>222</v>
      </c>
      <c r="LIN186" s="162" t="s">
        <v>222</v>
      </c>
      <c r="LIO186" s="162" t="s">
        <v>222</v>
      </c>
      <c r="LIP186" s="162" t="s">
        <v>222</v>
      </c>
      <c r="LIQ186" s="162" t="s">
        <v>222</v>
      </c>
      <c r="LIR186" s="162" t="s">
        <v>222</v>
      </c>
      <c r="LIS186" s="162" t="s">
        <v>222</v>
      </c>
      <c r="LIT186" s="162" t="s">
        <v>222</v>
      </c>
      <c r="LIU186" s="162" t="s">
        <v>222</v>
      </c>
      <c r="LIV186" s="162" t="s">
        <v>222</v>
      </c>
      <c r="LIW186" s="162" t="s">
        <v>222</v>
      </c>
      <c r="LIX186" s="162" t="s">
        <v>222</v>
      </c>
      <c r="LIY186" s="162" t="s">
        <v>222</v>
      </c>
      <c r="LIZ186" s="162" t="s">
        <v>222</v>
      </c>
      <c r="LJA186" s="162" t="s">
        <v>222</v>
      </c>
      <c r="LJB186" s="162" t="s">
        <v>222</v>
      </c>
      <c r="LJC186" s="162" t="s">
        <v>222</v>
      </c>
      <c r="LJD186" s="162" t="s">
        <v>222</v>
      </c>
      <c r="LJE186" s="162" t="s">
        <v>222</v>
      </c>
      <c r="LJF186" s="162" t="s">
        <v>222</v>
      </c>
      <c r="LJG186" s="162" t="s">
        <v>222</v>
      </c>
      <c r="LJH186" s="162" t="s">
        <v>222</v>
      </c>
      <c r="LJI186" s="162" t="s">
        <v>222</v>
      </c>
      <c r="LJJ186" s="162" t="s">
        <v>222</v>
      </c>
      <c r="LJK186" s="162" t="s">
        <v>222</v>
      </c>
      <c r="LJL186" s="162" t="s">
        <v>222</v>
      </c>
      <c r="LJM186" s="162" t="s">
        <v>222</v>
      </c>
      <c r="LJN186" s="162" t="s">
        <v>222</v>
      </c>
      <c r="LJO186" s="162" t="s">
        <v>222</v>
      </c>
      <c r="LJP186" s="162" t="s">
        <v>222</v>
      </c>
      <c r="LJQ186" s="162" t="s">
        <v>222</v>
      </c>
      <c r="LJR186" s="162" t="s">
        <v>222</v>
      </c>
      <c r="LJS186" s="162" t="s">
        <v>222</v>
      </c>
      <c r="LJT186" s="162" t="s">
        <v>222</v>
      </c>
      <c r="LJU186" s="162" t="s">
        <v>222</v>
      </c>
      <c r="LJV186" s="162" t="s">
        <v>222</v>
      </c>
      <c r="LJW186" s="162" t="s">
        <v>222</v>
      </c>
      <c r="LJX186" s="162" t="s">
        <v>222</v>
      </c>
      <c r="LJY186" s="162" t="s">
        <v>222</v>
      </c>
      <c r="LJZ186" s="162" t="s">
        <v>222</v>
      </c>
      <c r="LKA186" s="162" t="s">
        <v>222</v>
      </c>
      <c r="LKB186" s="162" t="s">
        <v>222</v>
      </c>
      <c r="LKC186" s="162" t="s">
        <v>222</v>
      </c>
      <c r="LKD186" s="162" t="s">
        <v>222</v>
      </c>
      <c r="LKE186" s="162" t="s">
        <v>222</v>
      </c>
      <c r="LKF186" s="162" t="s">
        <v>222</v>
      </c>
      <c r="LKG186" s="162" t="s">
        <v>222</v>
      </c>
      <c r="LKH186" s="162" t="s">
        <v>222</v>
      </c>
      <c r="LKI186" s="162" t="s">
        <v>222</v>
      </c>
      <c r="LKJ186" s="162" t="s">
        <v>222</v>
      </c>
      <c r="LKK186" s="162" t="s">
        <v>222</v>
      </c>
      <c r="LKL186" s="162" t="s">
        <v>222</v>
      </c>
      <c r="LKM186" s="162" t="s">
        <v>222</v>
      </c>
      <c r="LKN186" s="162" t="s">
        <v>222</v>
      </c>
      <c r="LKO186" s="162" t="s">
        <v>222</v>
      </c>
      <c r="LKP186" s="162" t="s">
        <v>222</v>
      </c>
      <c r="LKQ186" s="162" t="s">
        <v>222</v>
      </c>
      <c r="LKR186" s="162" t="s">
        <v>222</v>
      </c>
      <c r="LKS186" s="162" t="s">
        <v>222</v>
      </c>
      <c r="LKT186" s="162" t="s">
        <v>222</v>
      </c>
      <c r="LKU186" s="162" t="s">
        <v>222</v>
      </c>
      <c r="LKV186" s="162" t="s">
        <v>222</v>
      </c>
      <c r="LKW186" s="162" t="s">
        <v>222</v>
      </c>
      <c r="LKX186" s="162" t="s">
        <v>222</v>
      </c>
      <c r="LKY186" s="162" t="s">
        <v>222</v>
      </c>
      <c r="LKZ186" s="162" t="s">
        <v>222</v>
      </c>
      <c r="LLA186" s="162" t="s">
        <v>222</v>
      </c>
      <c r="LLB186" s="162" t="s">
        <v>222</v>
      </c>
      <c r="LLC186" s="162" t="s">
        <v>222</v>
      </c>
      <c r="LLD186" s="162" t="s">
        <v>222</v>
      </c>
      <c r="LLE186" s="162" t="s">
        <v>222</v>
      </c>
      <c r="LLF186" s="162" t="s">
        <v>222</v>
      </c>
      <c r="LLG186" s="162" t="s">
        <v>222</v>
      </c>
      <c r="LLH186" s="162" t="s">
        <v>222</v>
      </c>
      <c r="LLI186" s="162" t="s">
        <v>222</v>
      </c>
      <c r="LLJ186" s="162" t="s">
        <v>222</v>
      </c>
      <c r="LLK186" s="162" t="s">
        <v>222</v>
      </c>
      <c r="LLL186" s="162" t="s">
        <v>222</v>
      </c>
      <c r="LLM186" s="162" t="s">
        <v>222</v>
      </c>
      <c r="LLN186" s="162" t="s">
        <v>222</v>
      </c>
      <c r="LLO186" s="162" t="s">
        <v>222</v>
      </c>
      <c r="LLP186" s="162" t="s">
        <v>222</v>
      </c>
      <c r="LLQ186" s="162" t="s">
        <v>222</v>
      </c>
      <c r="LLR186" s="162" t="s">
        <v>222</v>
      </c>
      <c r="LLS186" s="162" t="s">
        <v>222</v>
      </c>
      <c r="LLT186" s="162" t="s">
        <v>222</v>
      </c>
      <c r="LLU186" s="162" t="s">
        <v>222</v>
      </c>
      <c r="LLV186" s="162" t="s">
        <v>222</v>
      </c>
      <c r="LLW186" s="162" t="s">
        <v>222</v>
      </c>
      <c r="LLX186" s="162" t="s">
        <v>222</v>
      </c>
      <c r="LLY186" s="162" t="s">
        <v>222</v>
      </c>
      <c r="LLZ186" s="162" t="s">
        <v>222</v>
      </c>
      <c r="LMA186" s="162" t="s">
        <v>222</v>
      </c>
      <c r="LMB186" s="162" t="s">
        <v>222</v>
      </c>
      <c r="LMC186" s="162" t="s">
        <v>222</v>
      </c>
      <c r="LMD186" s="162" t="s">
        <v>222</v>
      </c>
      <c r="LME186" s="162" t="s">
        <v>222</v>
      </c>
      <c r="LMF186" s="162" t="s">
        <v>222</v>
      </c>
      <c r="LMG186" s="162" t="s">
        <v>222</v>
      </c>
      <c r="LMH186" s="162" t="s">
        <v>222</v>
      </c>
      <c r="LMI186" s="162" t="s">
        <v>222</v>
      </c>
      <c r="LMJ186" s="162" t="s">
        <v>222</v>
      </c>
      <c r="LMK186" s="162" t="s">
        <v>222</v>
      </c>
      <c r="LML186" s="162" t="s">
        <v>222</v>
      </c>
      <c r="LMM186" s="162" t="s">
        <v>222</v>
      </c>
      <c r="LMN186" s="162" t="s">
        <v>222</v>
      </c>
      <c r="LMO186" s="162" t="s">
        <v>222</v>
      </c>
      <c r="LMP186" s="162" t="s">
        <v>222</v>
      </c>
      <c r="LMQ186" s="162" t="s">
        <v>222</v>
      </c>
      <c r="LMR186" s="162" t="s">
        <v>222</v>
      </c>
      <c r="LMS186" s="162" t="s">
        <v>222</v>
      </c>
      <c r="LMT186" s="162" t="s">
        <v>222</v>
      </c>
      <c r="LMU186" s="162" t="s">
        <v>222</v>
      </c>
      <c r="LMV186" s="162" t="s">
        <v>222</v>
      </c>
      <c r="LMW186" s="162" t="s">
        <v>222</v>
      </c>
      <c r="LMX186" s="162" t="s">
        <v>222</v>
      </c>
      <c r="LMY186" s="162" t="s">
        <v>222</v>
      </c>
      <c r="LMZ186" s="162" t="s">
        <v>222</v>
      </c>
      <c r="LNA186" s="162" t="s">
        <v>222</v>
      </c>
      <c r="LNB186" s="162" t="s">
        <v>222</v>
      </c>
      <c r="LNC186" s="162" t="s">
        <v>222</v>
      </c>
      <c r="LND186" s="162" t="s">
        <v>222</v>
      </c>
      <c r="LNE186" s="162" t="s">
        <v>222</v>
      </c>
      <c r="LNF186" s="162" t="s">
        <v>222</v>
      </c>
      <c r="LNG186" s="162" t="s">
        <v>222</v>
      </c>
      <c r="LNH186" s="162" t="s">
        <v>222</v>
      </c>
      <c r="LNI186" s="162" t="s">
        <v>222</v>
      </c>
      <c r="LNJ186" s="162" t="s">
        <v>222</v>
      </c>
      <c r="LNK186" s="162" t="s">
        <v>222</v>
      </c>
      <c r="LNL186" s="162" t="s">
        <v>222</v>
      </c>
      <c r="LNM186" s="162" t="s">
        <v>222</v>
      </c>
      <c r="LNN186" s="162" t="s">
        <v>222</v>
      </c>
      <c r="LNO186" s="162" t="s">
        <v>222</v>
      </c>
      <c r="LNP186" s="162" t="s">
        <v>222</v>
      </c>
      <c r="LNQ186" s="162" t="s">
        <v>222</v>
      </c>
      <c r="LNR186" s="162" t="s">
        <v>222</v>
      </c>
      <c r="LNS186" s="162" t="s">
        <v>222</v>
      </c>
      <c r="LNT186" s="162" t="s">
        <v>222</v>
      </c>
      <c r="LNU186" s="162" t="s">
        <v>222</v>
      </c>
      <c r="LNV186" s="162" t="s">
        <v>222</v>
      </c>
      <c r="LNW186" s="162" t="s">
        <v>222</v>
      </c>
      <c r="LNX186" s="162" t="s">
        <v>222</v>
      </c>
      <c r="LNY186" s="162" t="s">
        <v>222</v>
      </c>
      <c r="LNZ186" s="162" t="s">
        <v>222</v>
      </c>
      <c r="LOA186" s="162" t="s">
        <v>222</v>
      </c>
      <c r="LOB186" s="162" t="s">
        <v>222</v>
      </c>
      <c r="LOC186" s="162" t="s">
        <v>222</v>
      </c>
      <c r="LOD186" s="162" t="s">
        <v>222</v>
      </c>
      <c r="LOE186" s="162" t="s">
        <v>222</v>
      </c>
      <c r="LOF186" s="162" t="s">
        <v>222</v>
      </c>
      <c r="LOG186" s="162" t="s">
        <v>222</v>
      </c>
      <c r="LOH186" s="162" t="s">
        <v>222</v>
      </c>
      <c r="LOI186" s="162" t="s">
        <v>222</v>
      </c>
      <c r="LOJ186" s="162" t="s">
        <v>222</v>
      </c>
      <c r="LOK186" s="162" t="s">
        <v>222</v>
      </c>
      <c r="LOL186" s="162" t="s">
        <v>222</v>
      </c>
      <c r="LOM186" s="162" t="s">
        <v>222</v>
      </c>
      <c r="LON186" s="162" t="s">
        <v>222</v>
      </c>
      <c r="LOO186" s="162" t="s">
        <v>222</v>
      </c>
      <c r="LOP186" s="162" t="s">
        <v>222</v>
      </c>
      <c r="LOQ186" s="162" t="s">
        <v>222</v>
      </c>
      <c r="LOR186" s="162" t="s">
        <v>222</v>
      </c>
      <c r="LOS186" s="162" t="s">
        <v>222</v>
      </c>
      <c r="LOT186" s="162" t="s">
        <v>222</v>
      </c>
      <c r="LOU186" s="162" t="s">
        <v>222</v>
      </c>
      <c r="LOV186" s="162" t="s">
        <v>222</v>
      </c>
      <c r="LOW186" s="162" t="s">
        <v>222</v>
      </c>
      <c r="LOX186" s="162" t="s">
        <v>222</v>
      </c>
      <c r="LOY186" s="162" t="s">
        <v>222</v>
      </c>
      <c r="LOZ186" s="162" t="s">
        <v>222</v>
      </c>
      <c r="LPA186" s="162" t="s">
        <v>222</v>
      </c>
      <c r="LPB186" s="162" t="s">
        <v>222</v>
      </c>
      <c r="LPC186" s="162" t="s">
        <v>222</v>
      </c>
      <c r="LPD186" s="162" t="s">
        <v>222</v>
      </c>
      <c r="LPE186" s="162" t="s">
        <v>222</v>
      </c>
      <c r="LPF186" s="162" t="s">
        <v>222</v>
      </c>
      <c r="LPG186" s="162" t="s">
        <v>222</v>
      </c>
      <c r="LPH186" s="162" t="s">
        <v>222</v>
      </c>
      <c r="LPI186" s="162" t="s">
        <v>222</v>
      </c>
      <c r="LPJ186" s="162" t="s">
        <v>222</v>
      </c>
      <c r="LPK186" s="162" t="s">
        <v>222</v>
      </c>
      <c r="LPL186" s="162" t="s">
        <v>222</v>
      </c>
      <c r="LPM186" s="162" t="s">
        <v>222</v>
      </c>
      <c r="LPN186" s="162" t="s">
        <v>222</v>
      </c>
      <c r="LPO186" s="162" t="s">
        <v>222</v>
      </c>
      <c r="LPP186" s="162" t="s">
        <v>222</v>
      </c>
      <c r="LPQ186" s="162" t="s">
        <v>222</v>
      </c>
      <c r="LPR186" s="162" t="s">
        <v>222</v>
      </c>
      <c r="LPS186" s="162" t="s">
        <v>222</v>
      </c>
      <c r="LPT186" s="162" t="s">
        <v>222</v>
      </c>
      <c r="LPU186" s="162" t="s">
        <v>222</v>
      </c>
      <c r="LPV186" s="162" t="s">
        <v>222</v>
      </c>
      <c r="LPW186" s="162" t="s">
        <v>222</v>
      </c>
      <c r="LPX186" s="162" t="s">
        <v>222</v>
      </c>
      <c r="LPY186" s="162" t="s">
        <v>222</v>
      </c>
      <c r="LPZ186" s="162" t="s">
        <v>222</v>
      </c>
      <c r="LQA186" s="162" t="s">
        <v>222</v>
      </c>
      <c r="LQB186" s="162" t="s">
        <v>222</v>
      </c>
      <c r="LQC186" s="162" t="s">
        <v>222</v>
      </c>
      <c r="LQD186" s="162" t="s">
        <v>222</v>
      </c>
      <c r="LQE186" s="162" t="s">
        <v>222</v>
      </c>
      <c r="LQF186" s="162" t="s">
        <v>222</v>
      </c>
      <c r="LQG186" s="162" t="s">
        <v>222</v>
      </c>
      <c r="LQH186" s="162" t="s">
        <v>222</v>
      </c>
      <c r="LQI186" s="162" t="s">
        <v>222</v>
      </c>
      <c r="LQJ186" s="162" t="s">
        <v>222</v>
      </c>
      <c r="LQK186" s="162" t="s">
        <v>222</v>
      </c>
      <c r="LQL186" s="162" t="s">
        <v>222</v>
      </c>
      <c r="LQM186" s="162" t="s">
        <v>222</v>
      </c>
      <c r="LQN186" s="162" t="s">
        <v>222</v>
      </c>
      <c r="LQO186" s="162" t="s">
        <v>222</v>
      </c>
      <c r="LQP186" s="162" t="s">
        <v>222</v>
      </c>
      <c r="LQQ186" s="162" t="s">
        <v>222</v>
      </c>
      <c r="LQR186" s="162" t="s">
        <v>222</v>
      </c>
      <c r="LQS186" s="162" t="s">
        <v>222</v>
      </c>
      <c r="LQT186" s="162" t="s">
        <v>222</v>
      </c>
      <c r="LQU186" s="162" t="s">
        <v>222</v>
      </c>
      <c r="LQV186" s="162" t="s">
        <v>222</v>
      </c>
      <c r="LQW186" s="162" t="s">
        <v>222</v>
      </c>
      <c r="LQX186" s="162" t="s">
        <v>222</v>
      </c>
      <c r="LQY186" s="162" t="s">
        <v>222</v>
      </c>
      <c r="LQZ186" s="162" t="s">
        <v>222</v>
      </c>
      <c r="LRA186" s="162" t="s">
        <v>222</v>
      </c>
      <c r="LRB186" s="162" t="s">
        <v>222</v>
      </c>
      <c r="LRC186" s="162" t="s">
        <v>222</v>
      </c>
      <c r="LRD186" s="162" t="s">
        <v>222</v>
      </c>
      <c r="LRE186" s="162" t="s">
        <v>222</v>
      </c>
      <c r="LRF186" s="162" t="s">
        <v>222</v>
      </c>
      <c r="LRG186" s="162" t="s">
        <v>222</v>
      </c>
      <c r="LRH186" s="162" t="s">
        <v>222</v>
      </c>
      <c r="LRI186" s="162" t="s">
        <v>222</v>
      </c>
      <c r="LRJ186" s="162" t="s">
        <v>222</v>
      </c>
      <c r="LRK186" s="162" t="s">
        <v>222</v>
      </c>
      <c r="LRL186" s="162" t="s">
        <v>222</v>
      </c>
      <c r="LRM186" s="162" t="s">
        <v>222</v>
      </c>
      <c r="LRN186" s="162" t="s">
        <v>222</v>
      </c>
      <c r="LRO186" s="162" t="s">
        <v>222</v>
      </c>
      <c r="LRP186" s="162" t="s">
        <v>222</v>
      </c>
      <c r="LRQ186" s="162" t="s">
        <v>222</v>
      </c>
      <c r="LRR186" s="162" t="s">
        <v>222</v>
      </c>
      <c r="LRS186" s="162" t="s">
        <v>222</v>
      </c>
      <c r="LRT186" s="162" t="s">
        <v>222</v>
      </c>
      <c r="LRU186" s="162" t="s">
        <v>222</v>
      </c>
      <c r="LRV186" s="162" t="s">
        <v>222</v>
      </c>
      <c r="LRW186" s="162" t="s">
        <v>222</v>
      </c>
      <c r="LRX186" s="162" t="s">
        <v>222</v>
      </c>
      <c r="LRY186" s="162" t="s">
        <v>222</v>
      </c>
      <c r="LRZ186" s="162" t="s">
        <v>222</v>
      </c>
      <c r="LSA186" s="162" t="s">
        <v>222</v>
      </c>
      <c r="LSB186" s="162" t="s">
        <v>222</v>
      </c>
      <c r="LSC186" s="162" t="s">
        <v>222</v>
      </c>
      <c r="LSD186" s="162" t="s">
        <v>222</v>
      </c>
      <c r="LSE186" s="162" t="s">
        <v>222</v>
      </c>
      <c r="LSF186" s="162" t="s">
        <v>222</v>
      </c>
      <c r="LSG186" s="162" t="s">
        <v>222</v>
      </c>
      <c r="LSH186" s="162" t="s">
        <v>222</v>
      </c>
      <c r="LSI186" s="162" t="s">
        <v>222</v>
      </c>
      <c r="LSJ186" s="162" t="s">
        <v>222</v>
      </c>
      <c r="LSK186" s="162" t="s">
        <v>222</v>
      </c>
      <c r="LSL186" s="162" t="s">
        <v>222</v>
      </c>
      <c r="LSM186" s="162" t="s">
        <v>222</v>
      </c>
      <c r="LSN186" s="162" t="s">
        <v>222</v>
      </c>
      <c r="LSO186" s="162" t="s">
        <v>222</v>
      </c>
      <c r="LSP186" s="162" t="s">
        <v>222</v>
      </c>
      <c r="LSQ186" s="162" t="s">
        <v>222</v>
      </c>
      <c r="LSR186" s="162" t="s">
        <v>222</v>
      </c>
      <c r="LSS186" s="162" t="s">
        <v>222</v>
      </c>
      <c r="LST186" s="162" t="s">
        <v>222</v>
      </c>
      <c r="LSU186" s="162" t="s">
        <v>222</v>
      </c>
      <c r="LSV186" s="162" t="s">
        <v>222</v>
      </c>
      <c r="LSW186" s="162" t="s">
        <v>222</v>
      </c>
      <c r="LSX186" s="162" t="s">
        <v>222</v>
      </c>
      <c r="LSY186" s="162" t="s">
        <v>222</v>
      </c>
      <c r="LSZ186" s="162" t="s">
        <v>222</v>
      </c>
      <c r="LTA186" s="162" t="s">
        <v>222</v>
      </c>
      <c r="LTB186" s="162" t="s">
        <v>222</v>
      </c>
      <c r="LTC186" s="162" t="s">
        <v>222</v>
      </c>
      <c r="LTD186" s="162" t="s">
        <v>222</v>
      </c>
      <c r="LTE186" s="162" t="s">
        <v>222</v>
      </c>
      <c r="LTF186" s="162" t="s">
        <v>222</v>
      </c>
      <c r="LTG186" s="162" t="s">
        <v>222</v>
      </c>
      <c r="LTH186" s="162" t="s">
        <v>222</v>
      </c>
      <c r="LTI186" s="162" t="s">
        <v>222</v>
      </c>
      <c r="LTJ186" s="162" t="s">
        <v>222</v>
      </c>
      <c r="LTK186" s="162" t="s">
        <v>222</v>
      </c>
      <c r="LTL186" s="162" t="s">
        <v>222</v>
      </c>
      <c r="LTM186" s="162" t="s">
        <v>222</v>
      </c>
      <c r="LTN186" s="162" t="s">
        <v>222</v>
      </c>
      <c r="LTO186" s="162" t="s">
        <v>222</v>
      </c>
      <c r="LTP186" s="162" t="s">
        <v>222</v>
      </c>
      <c r="LTQ186" s="162" t="s">
        <v>222</v>
      </c>
      <c r="LTR186" s="162" t="s">
        <v>222</v>
      </c>
      <c r="LTS186" s="162" t="s">
        <v>222</v>
      </c>
      <c r="LTT186" s="162" t="s">
        <v>222</v>
      </c>
      <c r="LTU186" s="162" t="s">
        <v>222</v>
      </c>
      <c r="LTV186" s="162" t="s">
        <v>222</v>
      </c>
      <c r="LTW186" s="162" t="s">
        <v>222</v>
      </c>
      <c r="LTX186" s="162" t="s">
        <v>222</v>
      </c>
      <c r="LTY186" s="162" t="s">
        <v>222</v>
      </c>
      <c r="LTZ186" s="162" t="s">
        <v>222</v>
      </c>
      <c r="LUA186" s="162" t="s">
        <v>222</v>
      </c>
      <c r="LUB186" s="162" t="s">
        <v>222</v>
      </c>
      <c r="LUC186" s="162" t="s">
        <v>222</v>
      </c>
      <c r="LUD186" s="162" t="s">
        <v>222</v>
      </c>
      <c r="LUE186" s="162" t="s">
        <v>222</v>
      </c>
      <c r="LUF186" s="162" t="s">
        <v>222</v>
      </c>
      <c r="LUG186" s="162" t="s">
        <v>222</v>
      </c>
      <c r="LUH186" s="162" t="s">
        <v>222</v>
      </c>
      <c r="LUI186" s="162" t="s">
        <v>222</v>
      </c>
      <c r="LUJ186" s="162" t="s">
        <v>222</v>
      </c>
      <c r="LUK186" s="162" t="s">
        <v>222</v>
      </c>
      <c r="LUL186" s="162" t="s">
        <v>222</v>
      </c>
      <c r="LUM186" s="162" t="s">
        <v>222</v>
      </c>
      <c r="LUN186" s="162" t="s">
        <v>222</v>
      </c>
      <c r="LUO186" s="162" t="s">
        <v>222</v>
      </c>
      <c r="LUP186" s="162" t="s">
        <v>222</v>
      </c>
      <c r="LUQ186" s="162" t="s">
        <v>222</v>
      </c>
      <c r="LUR186" s="162" t="s">
        <v>222</v>
      </c>
      <c r="LUS186" s="162" t="s">
        <v>222</v>
      </c>
      <c r="LUT186" s="162" t="s">
        <v>222</v>
      </c>
      <c r="LUU186" s="162" t="s">
        <v>222</v>
      </c>
      <c r="LUV186" s="162" t="s">
        <v>222</v>
      </c>
      <c r="LUW186" s="162" t="s">
        <v>222</v>
      </c>
      <c r="LUX186" s="162" t="s">
        <v>222</v>
      </c>
      <c r="LUY186" s="162" t="s">
        <v>222</v>
      </c>
      <c r="LUZ186" s="162" t="s">
        <v>222</v>
      </c>
      <c r="LVA186" s="162" t="s">
        <v>222</v>
      </c>
      <c r="LVB186" s="162" t="s">
        <v>222</v>
      </c>
      <c r="LVC186" s="162" t="s">
        <v>222</v>
      </c>
      <c r="LVD186" s="162" t="s">
        <v>222</v>
      </c>
      <c r="LVE186" s="162" t="s">
        <v>222</v>
      </c>
      <c r="LVF186" s="162" t="s">
        <v>222</v>
      </c>
      <c r="LVG186" s="162" t="s">
        <v>222</v>
      </c>
      <c r="LVH186" s="162" t="s">
        <v>222</v>
      </c>
      <c r="LVI186" s="162" t="s">
        <v>222</v>
      </c>
      <c r="LVJ186" s="162" t="s">
        <v>222</v>
      </c>
      <c r="LVK186" s="162" t="s">
        <v>222</v>
      </c>
      <c r="LVL186" s="162" t="s">
        <v>222</v>
      </c>
      <c r="LVM186" s="162" t="s">
        <v>222</v>
      </c>
      <c r="LVN186" s="162" t="s">
        <v>222</v>
      </c>
      <c r="LVO186" s="162" t="s">
        <v>222</v>
      </c>
      <c r="LVP186" s="162" t="s">
        <v>222</v>
      </c>
      <c r="LVQ186" s="162" t="s">
        <v>222</v>
      </c>
      <c r="LVR186" s="162" t="s">
        <v>222</v>
      </c>
      <c r="LVS186" s="162" t="s">
        <v>222</v>
      </c>
      <c r="LVT186" s="162" t="s">
        <v>222</v>
      </c>
      <c r="LVU186" s="162" t="s">
        <v>222</v>
      </c>
      <c r="LVV186" s="162" t="s">
        <v>222</v>
      </c>
      <c r="LVW186" s="162" t="s">
        <v>222</v>
      </c>
      <c r="LVX186" s="162" t="s">
        <v>222</v>
      </c>
      <c r="LVY186" s="162" t="s">
        <v>222</v>
      </c>
      <c r="LVZ186" s="162" t="s">
        <v>222</v>
      </c>
      <c r="LWA186" s="162" t="s">
        <v>222</v>
      </c>
      <c r="LWB186" s="162" t="s">
        <v>222</v>
      </c>
      <c r="LWC186" s="162" t="s">
        <v>222</v>
      </c>
      <c r="LWD186" s="162" t="s">
        <v>222</v>
      </c>
      <c r="LWE186" s="162" t="s">
        <v>222</v>
      </c>
      <c r="LWF186" s="162" t="s">
        <v>222</v>
      </c>
      <c r="LWG186" s="162" t="s">
        <v>222</v>
      </c>
      <c r="LWH186" s="162" t="s">
        <v>222</v>
      </c>
      <c r="LWI186" s="162" t="s">
        <v>222</v>
      </c>
      <c r="LWJ186" s="162" t="s">
        <v>222</v>
      </c>
      <c r="LWK186" s="162" t="s">
        <v>222</v>
      </c>
      <c r="LWL186" s="162" t="s">
        <v>222</v>
      </c>
      <c r="LWM186" s="162" t="s">
        <v>222</v>
      </c>
      <c r="LWN186" s="162" t="s">
        <v>222</v>
      </c>
      <c r="LWO186" s="162" t="s">
        <v>222</v>
      </c>
      <c r="LWP186" s="162" t="s">
        <v>222</v>
      </c>
      <c r="LWQ186" s="162" t="s">
        <v>222</v>
      </c>
      <c r="LWR186" s="162" t="s">
        <v>222</v>
      </c>
      <c r="LWS186" s="162" t="s">
        <v>222</v>
      </c>
      <c r="LWT186" s="162" t="s">
        <v>222</v>
      </c>
      <c r="LWU186" s="162" t="s">
        <v>222</v>
      </c>
      <c r="LWV186" s="162" t="s">
        <v>222</v>
      </c>
      <c r="LWW186" s="162" t="s">
        <v>222</v>
      </c>
      <c r="LWX186" s="162" t="s">
        <v>222</v>
      </c>
      <c r="LWY186" s="162" t="s">
        <v>222</v>
      </c>
      <c r="LWZ186" s="162" t="s">
        <v>222</v>
      </c>
      <c r="LXA186" s="162" t="s">
        <v>222</v>
      </c>
      <c r="LXB186" s="162" t="s">
        <v>222</v>
      </c>
      <c r="LXC186" s="162" t="s">
        <v>222</v>
      </c>
      <c r="LXD186" s="162" t="s">
        <v>222</v>
      </c>
      <c r="LXE186" s="162" t="s">
        <v>222</v>
      </c>
      <c r="LXF186" s="162" t="s">
        <v>222</v>
      </c>
      <c r="LXG186" s="162" t="s">
        <v>222</v>
      </c>
      <c r="LXH186" s="162" t="s">
        <v>222</v>
      </c>
      <c r="LXI186" s="162" t="s">
        <v>222</v>
      </c>
      <c r="LXJ186" s="162" t="s">
        <v>222</v>
      </c>
      <c r="LXK186" s="162" t="s">
        <v>222</v>
      </c>
      <c r="LXL186" s="162" t="s">
        <v>222</v>
      </c>
      <c r="LXM186" s="162" t="s">
        <v>222</v>
      </c>
      <c r="LXN186" s="162" t="s">
        <v>222</v>
      </c>
      <c r="LXO186" s="162" t="s">
        <v>222</v>
      </c>
      <c r="LXP186" s="162" t="s">
        <v>222</v>
      </c>
      <c r="LXQ186" s="162" t="s">
        <v>222</v>
      </c>
      <c r="LXR186" s="162" t="s">
        <v>222</v>
      </c>
      <c r="LXS186" s="162" t="s">
        <v>222</v>
      </c>
      <c r="LXT186" s="162" t="s">
        <v>222</v>
      </c>
      <c r="LXU186" s="162" t="s">
        <v>222</v>
      </c>
      <c r="LXV186" s="162" t="s">
        <v>222</v>
      </c>
      <c r="LXW186" s="162" t="s">
        <v>222</v>
      </c>
      <c r="LXX186" s="162" t="s">
        <v>222</v>
      </c>
      <c r="LXY186" s="162" t="s">
        <v>222</v>
      </c>
      <c r="LXZ186" s="162" t="s">
        <v>222</v>
      </c>
      <c r="LYA186" s="162" t="s">
        <v>222</v>
      </c>
      <c r="LYB186" s="162" t="s">
        <v>222</v>
      </c>
      <c r="LYC186" s="162" t="s">
        <v>222</v>
      </c>
      <c r="LYD186" s="162" t="s">
        <v>222</v>
      </c>
      <c r="LYE186" s="162" t="s">
        <v>222</v>
      </c>
      <c r="LYF186" s="162" t="s">
        <v>222</v>
      </c>
      <c r="LYG186" s="162" t="s">
        <v>222</v>
      </c>
      <c r="LYH186" s="162" t="s">
        <v>222</v>
      </c>
      <c r="LYI186" s="162" t="s">
        <v>222</v>
      </c>
      <c r="LYJ186" s="162" t="s">
        <v>222</v>
      </c>
      <c r="LYK186" s="162" t="s">
        <v>222</v>
      </c>
      <c r="LYL186" s="162" t="s">
        <v>222</v>
      </c>
      <c r="LYM186" s="162" t="s">
        <v>222</v>
      </c>
      <c r="LYN186" s="162" t="s">
        <v>222</v>
      </c>
      <c r="LYO186" s="162" t="s">
        <v>222</v>
      </c>
      <c r="LYP186" s="162" t="s">
        <v>222</v>
      </c>
      <c r="LYQ186" s="162" t="s">
        <v>222</v>
      </c>
      <c r="LYR186" s="162" t="s">
        <v>222</v>
      </c>
      <c r="LYS186" s="162" t="s">
        <v>222</v>
      </c>
      <c r="LYT186" s="162" t="s">
        <v>222</v>
      </c>
      <c r="LYU186" s="162" t="s">
        <v>222</v>
      </c>
      <c r="LYV186" s="162" t="s">
        <v>222</v>
      </c>
      <c r="LYW186" s="162" t="s">
        <v>222</v>
      </c>
      <c r="LYX186" s="162" t="s">
        <v>222</v>
      </c>
      <c r="LYY186" s="162" t="s">
        <v>222</v>
      </c>
      <c r="LYZ186" s="162" t="s">
        <v>222</v>
      </c>
      <c r="LZA186" s="162" t="s">
        <v>222</v>
      </c>
      <c r="LZB186" s="162" t="s">
        <v>222</v>
      </c>
      <c r="LZC186" s="162" t="s">
        <v>222</v>
      </c>
      <c r="LZD186" s="162" t="s">
        <v>222</v>
      </c>
      <c r="LZE186" s="162" t="s">
        <v>222</v>
      </c>
      <c r="LZF186" s="162" t="s">
        <v>222</v>
      </c>
      <c r="LZG186" s="162" t="s">
        <v>222</v>
      </c>
      <c r="LZH186" s="162" t="s">
        <v>222</v>
      </c>
      <c r="LZI186" s="162" t="s">
        <v>222</v>
      </c>
      <c r="LZJ186" s="162" t="s">
        <v>222</v>
      </c>
      <c r="LZK186" s="162" t="s">
        <v>222</v>
      </c>
      <c r="LZL186" s="162" t="s">
        <v>222</v>
      </c>
      <c r="LZM186" s="162" t="s">
        <v>222</v>
      </c>
      <c r="LZN186" s="162" t="s">
        <v>222</v>
      </c>
      <c r="LZO186" s="162" t="s">
        <v>222</v>
      </c>
      <c r="LZP186" s="162" t="s">
        <v>222</v>
      </c>
      <c r="LZQ186" s="162" t="s">
        <v>222</v>
      </c>
      <c r="LZR186" s="162" t="s">
        <v>222</v>
      </c>
      <c r="LZS186" s="162" t="s">
        <v>222</v>
      </c>
      <c r="LZT186" s="162" t="s">
        <v>222</v>
      </c>
      <c r="LZU186" s="162" t="s">
        <v>222</v>
      </c>
      <c r="LZV186" s="162" t="s">
        <v>222</v>
      </c>
      <c r="LZW186" s="162" t="s">
        <v>222</v>
      </c>
      <c r="LZX186" s="162" t="s">
        <v>222</v>
      </c>
      <c r="LZY186" s="162" t="s">
        <v>222</v>
      </c>
      <c r="LZZ186" s="162" t="s">
        <v>222</v>
      </c>
      <c r="MAA186" s="162" t="s">
        <v>222</v>
      </c>
      <c r="MAB186" s="162" t="s">
        <v>222</v>
      </c>
      <c r="MAC186" s="162" t="s">
        <v>222</v>
      </c>
      <c r="MAD186" s="162" t="s">
        <v>222</v>
      </c>
      <c r="MAE186" s="162" t="s">
        <v>222</v>
      </c>
      <c r="MAF186" s="162" t="s">
        <v>222</v>
      </c>
      <c r="MAG186" s="162" t="s">
        <v>222</v>
      </c>
      <c r="MAH186" s="162" t="s">
        <v>222</v>
      </c>
      <c r="MAI186" s="162" t="s">
        <v>222</v>
      </c>
      <c r="MAJ186" s="162" t="s">
        <v>222</v>
      </c>
      <c r="MAK186" s="162" t="s">
        <v>222</v>
      </c>
      <c r="MAL186" s="162" t="s">
        <v>222</v>
      </c>
      <c r="MAM186" s="162" t="s">
        <v>222</v>
      </c>
      <c r="MAN186" s="162" t="s">
        <v>222</v>
      </c>
      <c r="MAO186" s="162" t="s">
        <v>222</v>
      </c>
      <c r="MAP186" s="162" t="s">
        <v>222</v>
      </c>
      <c r="MAQ186" s="162" t="s">
        <v>222</v>
      </c>
      <c r="MAR186" s="162" t="s">
        <v>222</v>
      </c>
      <c r="MAS186" s="162" t="s">
        <v>222</v>
      </c>
      <c r="MAT186" s="162" t="s">
        <v>222</v>
      </c>
      <c r="MAU186" s="162" t="s">
        <v>222</v>
      </c>
      <c r="MAV186" s="162" t="s">
        <v>222</v>
      </c>
      <c r="MAW186" s="162" t="s">
        <v>222</v>
      </c>
      <c r="MAX186" s="162" t="s">
        <v>222</v>
      </c>
      <c r="MAY186" s="162" t="s">
        <v>222</v>
      </c>
      <c r="MAZ186" s="162" t="s">
        <v>222</v>
      </c>
      <c r="MBA186" s="162" t="s">
        <v>222</v>
      </c>
      <c r="MBB186" s="162" t="s">
        <v>222</v>
      </c>
      <c r="MBC186" s="162" t="s">
        <v>222</v>
      </c>
      <c r="MBD186" s="162" t="s">
        <v>222</v>
      </c>
      <c r="MBE186" s="162" t="s">
        <v>222</v>
      </c>
      <c r="MBF186" s="162" t="s">
        <v>222</v>
      </c>
      <c r="MBG186" s="162" t="s">
        <v>222</v>
      </c>
      <c r="MBH186" s="162" t="s">
        <v>222</v>
      </c>
      <c r="MBI186" s="162" t="s">
        <v>222</v>
      </c>
      <c r="MBJ186" s="162" t="s">
        <v>222</v>
      </c>
      <c r="MBK186" s="162" t="s">
        <v>222</v>
      </c>
      <c r="MBL186" s="162" t="s">
        <v>222</v>
      </c>
      <c r="MBM186" s="162" t="s">
        <v>222</v>
      </c>
      <c r="MBN186" s="162" t="s">
        <v>222</v>
      </c>
      <c r="MBO186" s="162" t="s">
        <v>222</v>
      </c>
      <c r="MBP186" s="162" t="s">
        <v>222</v>
      </c>
      <c r="MBQ186" s="162" t="s">
        <v>222</v>
      </c>
      <c r="MBR186" s="162" t="s">
        <v>222</v>
      </c>
      <c r="MBS186" s="162" t="s">
        <v>222</v>
      </c>
      <c r="MBT186" s="162" t="s">
        <v>222</v>
      </c>
      <c r="MBU186" s="162" t="s">
        <v>222</v>
      </c>
      <c r="MBV186" s="162" t="s">
        <v>222</v>
      </c>
      <c r="MBW186" s="162" t="s">
        <v>222</v>
      </c>
      <c r="MBX186" s="162" t="s">
        <v>222</v>
      </c>
      <c r="MBY186" s="162" t="s">
        <v>222</v>
      </c>
      <c r="MBZ186" s="162" t="s">
        <v>222</v>
      </c>
      <c r="MCA186" s="162" t="s">
        <v>222</v>
      </c>
      <c r="MCB186" s="162" t="s">
        <v>222</v>
      </c>
      <c r="MCC186" s="162" t="s">
        <v>222</v>
      </c>
      <c r="MCD186" s="162" t="s">
        <v>222</v>
      </c>
      <c r="MCE186" s="162" t="s">
        <v>222</v>
      </c>
      <c r="MCF186" s="162" t="s">
        <v>222</v>
      </c>
      <c r="MCG186" s="162" t="s">
        <v>222</v>
      </c>
      <c r="MCH186" s="162" t="s">
        <v>222</v>
      </c>
      <c r="MCI186" s="162" t="s">
        <v>222</v>
      </c>
      <c r="MCJ186" s="162" t="s">
        <v>222</v>
      </c>
      <c r="MCK186" s="162" t="s">
        <v>222</v>
      </c>
      <c r="MCL186" s="162" t="s">
        <v>222</v>
      </c>
      <c r="MCM186" s="162" t="s">
        <v>222</v>
      </c>
      <c r="MCN186" s="162" t="s">
        <v>222</v>
      </c>
      <c r="MCO186" s="162" t="s">
        <v>222</v>
      </c>
      <c r="MCP186" s="162" t="s">
        <v>222</v>
      </c>
      <c r="MCQ186" s="162" t="s">
        <v>222</v>
      </c>
      <c r="MCR186" s="162" t="s">
        <v>222</v>
      </c>
      <c r="MCS186" s="162" t="s">
        <v>222</v>
      </c>
      <c r="MCT186" s="162" t="s">
        <v>222</v>
      </c>
      <c r="MCU186" s="162" t="s">
        <v>222</v>
      </c>
      <c r="MCV186" s="162" t="s">
        <v>222</v>
      </c>
      <c r="MCW186" s="162" t="s">
        <v>222</v>
      </c>
      <c r="MCX186" s="162" t="s">
        <v>222</v>
      </c>
      <c r="MCY186" s="162" t="s">
        <v>222</v>
      </c>
      <c r="MCZ186" s="162" t="s">
        <v>222</v>
      </c>
      <c r="MDA186" s="162" t="s">
        <v>222</v>
      </c>
      <c r="MDB186" s="162" t="s">
        <v>222</v>
      </c>
      <c r="MDC186" s="162" t="s">
        <v>222</v>
      </c>
      <c r="MDD186" s="162" t="s">
        <v>222</v>
      </c>
      <c r="MDE186" s="162" t="s">
        <v>222</v>
      </c>
      <c r="MDF186" s="162" t="s">
        <v>222</v>
      </c>
      <c r="MDG186" s="162" t="s">
        <v>222</v>
      </c>
      <c r="MDH186" s="162" t="s">
        <v>222</v>
      </c>
      <c r="MDI186" s="162" t="s">
        <v>222</v>
      </c>
      <c r="MDJ186" s="162" t="s">
        <v>222</v>
      </c>
      <c r="MDK186" s="162" t="s">
        <v>222</v>
      </c>
      <c r="MDL186" s="162" t="s">
        <v>222</v>
      </c>
      <c r="MDM186" s="162" t="s">
        <v>222</v>
      </c>
      <c r="MDN186" s="162" t="s">
        <v>222</v>
      </c>
      <c r="MDO186" s="162" t="s">
        <v>222</v>
      </c>
      <c r="MDP186" s="162" t="s">
        <v>222</v>
      </c>
      <c r="MDQ186" s="162" t="s">
        <v>222</v>
      </c>
      <c r="MDR186" s="162" t="s">
        <v>222</v>
      </c>
      <c r="MDS186" s="162" t="s">
        <v>222</v>
      </c>
      <c r="MDT186" s="162" t="s">
        <v>222</v>
      </c>
      <c r="MDU186" s="162" t="s">
        <v>222</v>
      </c>
      <c r="MDV186" s="162" t="s">
        <v>222</v>
      </c>
      <c r="MDW186" s="162" t="s">
        <v>222</v>
      </c>
      <c r="MDX186" s="162" t="s">
        <v>222</v>
      </c>
      <c r="MDY186" s="162" t="s">
        <v>222</v>
      </c>
      <c r="MDZ186" s="162" t="s">
        <v>222</v>
      </c>
      <c r="MEA186" s="162" t="s">
        <v>222</v>
      </c>
      <c r="MEB186" s="162" t="s">
        <v>222</v>
      </c>
      <c r="MEC186" s="162" t="s">
        <v>222</v>
      </c>
      <c r="MED186" s="162" t="s">
        <v>222</v>
      </c>
      <c r="MEE186" s="162" t="s">
        <v>222</v>
      </c>
      <c r="MEF186" s="162" t="s">
        <v>222</v>
      </c>
      <c r="MEG186" s="162" t="s">
        <v>222</v>
      </c>
      <c r="MEH186" s="162" t="s">
        <v>222</v>
      </c>
      <c r="MEI186" s="162" t="s">
        <v>222</v>
      </c>
      <c r="MEJ186" s="162" t="s">
        <v>222</v>
      </c>
      <c r="MEK186" s="162" t="s">
        <v>222</v>
      </c>
      <c r="MEL186" s="162" t="s">
        <v>222</v>
      </c>
      <c r="MEM186" s="162" t="s">
        <v>222</v>
      </c>
      <c r="MEN186" s="162" t="s">
        <v>222</v>
      </c>
      <c r="MEO186" s="162" t="s">
        <v>222</v>
      </c>
      <c r="MEP186" s="162" t="s">
        <v>222</v>
      </c>
      <c r="MEQ186" s="162" t="s">
        <v>222</v>
      </c>
      <c r="MER186" s="162" t="s">
        <v>222</v>
      </c>
      <c r="MES186" s="162" t="s">
        <v>222</v>
      </c>
      <c r="MET186" s="162" t="s">
        <v>222</v>
      </c>
      <c r="MEU186" s="162" t="s">
        <v>222</v>
      </c>
      <c r="MEV186" s="162" t="s">
        <v>222</v>
      </c>
      <c r="MEW186" s="162" t="s">
        <v>222</v>
      </c>
      <c r="MEX186" s="162" t="s">
        <v>222</v>
      </c>
      <c r="MEY186" s="162" t="s">
        <v>222</v>
      </c>
      <c r="MEZ186" s="162" t="s">
        <v>222</v>
      </c>
      <c r="MFA186" s="162" t="s">
        <v>222</v>
      </c>
      <c r="MFB186" s="162" t="s">
        <v>222</v>
      </c>
      <c r="MFC186" s="162" t="s">
        <v>222</v>
      </c>
      <c r="MFD186" s="162" t="s">
        <v>222</v>
      </c>
      <c r="MFE186" s="162" t="s">
        <v>222</v>
      </c>
      <c r="MFF186" s="162" t="s">
        <v>222</v>
      </c>
      <c r="MFG186" s="162" t="s">
        <v>222</v>
      </c>
      <c r="MFH186" s="162" t="s">
        <v>222</v>
      </c>
      <c r="MFI186" s="162" t="s">
        <v>222</v>
      </c>
      <c r="MFJ186" s="162" t="s">
        <v>222</v>
      </c>
      <c r="MFK186" s="162" t="s">
        <v>222</v>
      </c>
      <c r="MFL186" s="162" t="s">
        <v>222</v>
      </c>
      <c r="MFM186" s="162" t="s">
        <v>222</v>
      </c>
      <c r="MFN186" s="162" t="s">
        <v>222</v>
      </c>
      <c r="MFO186" s="162" t="s">
        <v>222</v>
      </c>
      <c r="MFP186" s="162" t="s">
        <v>222</v>
      </c>
      <c r="MFQ186" s="162" t="s">
        <v>222</v>
      </c>
      <c r="MFR186" s="162" t="s">
        <v>222</v>
      </c>
      <c r="MFS186" s="162" t="s">
        <v>222</v>
      </c>
      <c r="MFT186" s="162" t="s">
        <v>222</v>
      </c>
      <c r="MFU186" s="162" t="s">
        <v>222</v>
      </c>
      <c r="MFV186" s="162" t="s">
        <v>222</v>
      </c>
      <c r="MFW186" s="162" t="s">
        <v>222</v>
      </c>
      <c r="MFX186" s="162" t="s">
        <v>222</v>
      </c>
      <c r="MFY186" s="162" t="s">
        <v>222</v>
      </c>
      <c r="MFZ186" s="162" t="s">
        <v>222</v>
      </c>
      <c r="MGA186" s="162" t="s">
        <v>222</v>
      </c>
      <c r="MGB186" s="162" t="s">
        <v>222</v>
      </c>
      <c r="MGC186" s="162" t="s">
        <v>222</v>
      </c>
      <c r="MGD186" s="162" t="s">
        <v>222</v>
      </c>
      <c r="MGE186" s="162" t="s">
        <v>222</v>
      </c>
      <c r="MGF186" s="162" t="s">
        <v>222</v>
      </c>
      <c r="MGG186" s="162" t="s">
        <v>222</v>
      </c>
      <c r="MGH186" s="162" t="s">
        <v>222</v>
      </c>
      <c r="MGI186" s="162" t="s">
        <v>222</v>
      </c>
      <c r="MGJ186" s="162" t="s">
        <v>222</v>
      </c>
      <c r="MGK186" s="162" t="s">
        <v>222</v>
      </c>
      <c r="MGL186" s="162" t="s">
        <v>222</v>
      </c>
      <c r="MGM186" s="162" t="s">
        <v>222</v>
      </c>
      <c r="MGN186" s="162" t="s">
        <v>222</v>
      </c>
      <c r="MGO186" s="162" t="s">
        <v>222</v>
      </c>
      <c r="MGP186" s="162" t="s">
        <v>222</v>
      </c>
      <c r="MGQ186" s="162" t="s">
        <v>222</v>
      </c>
      <c r="MGR186" s="162" t="s">
        <v>222</v>
      </c>
      <c r="MGS186" s="162" t="s">
        <v>222</v>
      </c>
      <c r="MGT186" s="162" t="s">
        <v>222</v>
      </c>
      <c r="MGU186" s="162" t="s">
        <v>222</v>
      </c>
      <c r="MGV186" s="162" t="s">
        <v>222</v>
      </c>
      <c r="MGW186" s="162" t="s">
        <v>222</v>
      </c>
      <c r="MGX186" s="162" t="s">
        <v>222</v>
      </c>
      <c r="MGY186" s="162" t="s">
        <v>222</v>
      </c>
      <c r="MGZ186" s="162" t="s">
        <v>222</v>
      </c>
      <c r="MHA186" s="162" t="s">
        <v>222</v>
      </c>
      <c r="MHB186" s="162" t="s">
        <v>222</v>
      </c>
      <c r="MHC186" s="162" t="s">
        <v>222</v>
      </c>
      <c r="MHD186" s="162" t="s">
        <v>222</v>
      </c>
      <c r="MHE186" s="162" t="s">
        <v>222</v>
      </c>
      <c r="MHF186" s="162" t="s">
        <v>222</v>
      </c>
      <c r="MHG186" s="162" t="s">
        <v>222</v>
      </c>
      <c r="MHH186" s="162" t="s">
        <v>222</v>
      </c>
      <c r="MHI186" s="162" t="s">
        <v>222</v>
      </c>
      <c r="MHJ186" s="162" t="s">
        <v>222</v>
      </c>
      <c r="MHK186" s="162" t="s">
        <v>222</v>
      </c>
      <c r="MHL186" s="162" t="s">
        <v>222</v>
      </c>
      <c r="MHM186" s="162" t="s">
        <v>222</v>
      </c>
      <c r="MHN186" s="162" t="s">
        <v>222</v>
      </c>
      <c r="MHO186" s="162" t="s">
        <v>222</v>
      </c>
      <c r="MHP186" s="162" t="s">
        <v>222</v>
      </c>
      <c r="MHQ186" s="162" t="s">
        <v>222</v>
      </c>
      <c r="MHR186" s="162" t="s">
        <v>222</v>
      </c>
      <c r="MHS186" s="162" t="s">
        <v>222</v>
      </c>
      <c r="MHT186" s="162" t="s">
        <v>222</v>
      </c>
      <c r="MHU186" s="162" t="s">
        <v>222</v>
      </c>
      <c r="MHV186" s="162" t="s">
        <v>222</v>
      </c>
      <c r="MHW186" s="162" t="s">
        <v>222</v>
      </c>
      <c r="MHX186" s="162" t="s">
        <v>222</v>
      </c>
      <c r="MHY186" s="162" t="s">
        <v>222</v>
      </c>
      <c r="MHZ186" s="162" t="s">
        <v>222</v>
      </c>
      <c r="MIA186" s="162" t="s">
        <v>222</v>
      </c>
      <c r="MIB186" s="162" t="s">
        <v>222</v>
      </c>
      <c r="MIC186" s="162" t="s">
        <v>222</v>
      </c>
      <c r="MID186" s="162" t="s">
        <v>222</v>
      </c>
      <c r="MIE186" s="162" t="s">
        <v>222</v>
      </c>
      <c r="MIF186" s="162" t="s">
        <v>222</v>
      </c>
      <c r="MIG186" s="162" t="s">
        <v>222</v>
      </c>
      <c r="MIH186" s="162" t="s">
        <v>222</v>
      </c>
      <c r="MII186" s="162" t="s">
        <v>222</v>
      </c>
      <c r="MIJ186" s="162" t="s">
        <v>222</v>
      </c>
      <c r="MIK186" s="162" t="s">
        <v>222</v>
      </c>
      <c r="MIL186" s="162" t="s">
        <v>222</v>
      </c>
      <c r="MIM186" s="162" t="s">
        <v>222</v>
      </c>
      <c r="MIN186" s="162" t="s">
        <v>222</v>
      </c>
      <c r="MIO186" s="162" t="s">
        <v>222</v>
      </c>
      <c r="MIP186" s="162" t="s">
        <v>222</v>
      </c>
      <c r="MIQ186" s="162" t="s">
        <v>222</v>
      </c>
      <c r="MIR186" s="162" t="s">
        <v>222</v>
      </c>
      <c r="MIS186" s="162" t="s">
        <v>222</v>
      </c>
      <c r="MIT186" s="162" t="s">
        <v>222</v>
      </c>
      <c r="MIU186" s="162" t="s">
        <v>222</v>
      </c>
      <c r="MIV186" s="162" t="s">
        <v>222</v>
      </c>
      <c r="MIW186" s="162" t="s">
        <v>222</v>
      </c>
      <c r="MIX186" s="162" t="s">
        <v>222</v>
      </c>
      <c r="MIY186" s="162" t="s">
        <v>222</v>
      </c>
      <c r="MIZ186" s="162" t="s">
        <v>222</v>
      </c>
      <c r="MJA186" s="162" t="s">
        <v>222</v>
      </c>
      <c r="MJB186" s="162" t="s">
        <v>222</v>
      </c>
      <c r="MJC186" s="162" t="s">
        <v>222</v>
      </c>
      <c r="MJD186" s="162" t="s">
        <v>222</v>
      </c>
      <c r="MJE186" s="162" t="s">
        <v>222</v>
      </c>
      <c r="MJF186" s="162" t="s">
        <v>222</v>
      </c>
      <c r="MJG186" s="162" t="s">
        <v>222</v>
      </c>
      <c r="MJH186" s="162" t="s">
        <v>222</v>
      </c>
      <c r="MJI186" s="162" t="s">
        <v>222</v>
      </c>
      <c r="MJJ186" s="162" t="s">
        <v>222</v>
      </c>
      <c r="MJK186" s="162" t="s">
        <v>222</v>
      </c>
      <c r="MJL186" s="162" t="s">
        <v>222</v>
      </c>
      <c r="MJM186" s="162" t="s">
        <v>222</v>
      </c>
      <c r="MJN186" s="162" t="s">
        <v>222</v>
      </c>
      <c r="MJO186" s="162" t="s">
        <v>222</v>
      </c>
      <c r="MJP186" s="162" t="s">
        <v>222</v>
      </c>
      <c r="MJQ186" s="162" t="s">
        <v>222</v>
      </c>
      <c r="MJR186" s="162" t="s">
        <v>222</v>
      </c>
      <c r="MJS186" s="162" t="s">
        <v>222</v>
      </c>
      <c r="MJT186" s="162" t="s">
        <v>222</v>
      </c>
      <c r="MJU186" s="162" t="s">
        <v>222</v>
      </c>
      <c r="MJV186" s="162" t="s">
        <v>222</v>
      </c>
      <c r="MJW186" s="162" t="s">
        <v>222</v>
      </c>
      <c r="MJX186" s="162" t="s">
        <v>222</v>
      </c>
      <c r="MJY186" s="162" t="s">
        <v>222</v>
      </c>
      <c r="MJZ186" s="162" t="s">
        <v>222</v>
      </c>
      <c r="MKA186" s="162" t="s">
        <v>222</v>
      </c>
      <c r="MKB186" s="162" t="s">
        <v>222</v>
      </c>
      <c r="MKC186" s="162" t="s">
        <v>222</v>
      </c>
      <c r="MKD186" s="162" t="s">
        <v>222</v>
      </c>
      <c r="MKE186" s="162" t="s">
        <v>222</v>
      </c>
      <c r="MKF186" s="162" t="s">
        <v>222</v>
      </c>
      <c r="MKG186" s="162" t="s">
        <v>222</v>
      </c>
      <c r="MKH186" s="162" t="s">
        <v>222</v>
      </c>
      <c r="MKI186" s="162" t="s">
        <v>222</v>
      </c>
      <c r="MKJ186" s="162" t="s">
        <v>222</v>
      </c>
      <c r="MKK186" s="162" t="s">
        <v>222</v>
      </c>
      <c r="MKL186" s="162" t="s">
        <v>222</v>
      </c>
      <c r="MKM186" s="162" t="s">
        <v>222</v>
      </c>
      <c r="MKN186" s="162" t="s">
        <v>222</v>
      </c>
      <c r="MKO186" s="162" t="s">
        <v>222</v>
      </c>
      <c r="MKP186" s="162" t="s">
        <v>222</v>
      </c>
      <c r="MKQ186" s="162" t="s">
        <v>222</v>
      </c>
      <c r="MKR186" s="162" t="s">
        <v>222</v>
      </c>
      <c r="MKS186" s="162" t="s">
        <v>222</v>
      </c>
      <c r="MKT186" s="162" t="s">
        <v>222</v>
      </c>
      <c r="MKU186" s="162" t="s">
        <v>222</v>
      </c>
      <c r="MKV186" s="162" t="s">
        <v>222</v>
      </c>
      <c r="MKW186" s="162" t="s">
        <v>222</v>
      </c>
      <c r="MKX186" s="162" t="s">
        <v>222</v>
      </c>
      <c r="MKY186" s="162" t="s">
        <v>222</v>
      </c>
      <c r="MKZ186" s="162" t="s">
        <v>222</v>
      </c>
      <c r="MLA186" s="162" t="s">
        <v>222</v>
      </c>
      <c r="MLB186" s="162" t="s">
        <v>222</v>
      </c>
      <c r="MLC186" s="162" t="s">
        <v>222</v>
      </c>
      <c r="MLD186" s="162" t="s">
        <v>222</v>
      </c>
      <c r="MLE186" s="162" t="s">
        <v>222</v>
      </c>
      <c r="MLF186" s="162" t="s">
        <v>222</v>
      </c>
      <c r="MLG186" s="162" t="s">
        <v>222</v>
      </c>
      <c r="MLH186" s="162" t="s">
        <v>222</v>
      </c>
      <c r="MLI186" s="162" t="s">
        <v>222</v>
      </c>
      <c r="MLJ186" s="162" t="s">
        <v>222</v>
      </c>
      <c r="MLK186" s="162" t="s">
        <v>222</v>
      </c>
      <c r="MLL186" s="162" t="s">
        <v>222</v>
      </c>
      <c r="MLM186" s="162" t="s">
        <v>222</v>
      </c>
      <c r="MLN186" s="162" t="s">
        <v>222</v>
      </c>
      <c r="MLO186" s="162" t="s">
        <v>222</v>
      </c>
      <c r="MLP186" s="162" t="s">
        <v>222</v>
      </c>
      <c r="MLQ186" s="162" t="s">
        <v>222</v>
      </c>
      <c r="MLR186" s="162" t="s">
        <v>222</v>
      </c>
      <c r="MLS186" s="162" t="s">
        <v>222</v>
      </c>
      <c r="MLT186" s="162" t="s">
        <v>222</v>
      </c>
      <c r="MLU186" s="162" t="s">
        <v>222</v>
      </c>
      <c r="MLV186" s="162" t="s">
        <v>222</v>
      </c>
      <c r="MLW186" s="162" t="s">
        <v>222</v>
      </c>
      <c r="MLX186" s="162" t="s">
        <v>222</v>
      </c>
      <c r="MLY186" s="162" t="s">
        <v>222</v>
      </c>
      <c r="MLZ186" s="162" t="s">
        <v>222</v>
      </c>
      <c r="MMA186" s="162" t="s">
        <v>222</v>
      </c>
      <c r="MMB186" s="162" t="s">
        <v>222</v>
      </c>
      <c r="MMC186" s="162" t="s">
        <v>222</v>
      </c>
      <c r="MMD186" s="162" t="s">
        <v>222</v>
      </c>
      <c r="MME186" s="162" t="s">
        <v>222</v>
      </c>
      <c r="MMF186" s="162" t="s">
        <v>222</v>
      </c>
      <c r="MMG186" s="162" t="s">
        <v>222</v>
      </c>
      <c r="MMH186" s="162" t="s">
        <v>222</v>
      </c>
      <c r="MMI186" s="162" t="s">
        <v>222</v>
      </c>
      <c r="MMJ186" s="162" t="s">
        <v>222</v>
      </c>
      <c r="MMK186" s="162" t="s">
        <v>222</v>
      </c>
      <c r="MML186" s="162" t="s">
        <v>222</v>
      </c>
      <c r="MMM186" s="162" t="s">
        <v>222</v>
      </c>
      <c r="MMN186" s="162" t="s">
        <v>222</v>
      </c>
      <c r="MMO186" s="162" t="s">
        <v>222</v>
      </c>
      <c r="MMP186" s="162" t="s">
        <v>222</v>
      </c>
      <c r="MMQ186" s="162" t="s">
        <v>222</v>
      </c>
      <c r="MMR186" s="162" t="s">
        <v>222</v>
      </c>
      <c r="MMS186" s="162" t="s">
        <v>222</v>
      </c>
      <c r="MMT186" s="162" t="s">
        <v>222</v>
      </c>
      <c r="MMU186" s="162" t="s">
        <v>222</v>
      </c>
      <c r="MMV186" s="162" t="s">
        <v>222</v>
      </c>
      <c r="MMW186" s="162" t="s">
        <v>222</v>
      </c>
      <c r="MMX186" s="162" t="s">
        <v>222</v>
      </c>
      <c r="MMY186" s="162" t="s">
        <v>222</v>
      </c>
      <c r="MMZ186" s="162" t="s">
        <v>222</v>
      </c>
      <c r="MNA186" s="162" t="s">
        <v>222</v>
      </c>
      <c r="MNB186" s="162" t="s">
        <v>222</v>
      </c>
      <c r="MNC186" s="162" t="s">
        <v>222</v>
      </c>
      <c r="MND186" s="162" t="s">
        <v>222</v>
      </c>
      <c r="MNE186" s="162" t="s">
        <v>222</v>
      </c>
      <c r="MNF186" s="162" t="s">
        <v>222</v>
      </c>
      <c r="MNG186" s="162" t="s">
        <v>222</v>
      </c>
      <c r="MNH186" s="162" t="s">
        <v>222</v>
      </c>
      <c r="MNI186" s="162" t="s">
        <v>222</v>
      </c>
      <c r="MNJ186" s="162" t="s">
        <v>222</v>
      </c>
      <c r="MNK186" s="162" t="s">
        <v>222</v>
      </c>
      <c r="MNL186" s="162" t="s">
        <v>222</v>
      </c>
      <c r="MNM186" s="162" t="s">
        <v>222</v>
      </c>
      <c r="MNN186" s="162" t="s">
        <v>222</v>
      </c>
      <c r="MNO186" s="162" t="s">
        <v>222</v>
      </c>
      <c r="MNP186" s="162" t="s">
        <v>222</v>
      </c>
      <c r="MNQ186" s="162" t="s">
        <v>222</v>
      </c>
      <c r="MNR186" s="162" t="s">
        <v>222</v>
      </c>
      <c r="MNS186" s="162" t="s">
        <v>222</v>
      </c>
      <c r="MNT186" s="162" t="s">
        <v>222</v>
      </c>
      <c r="MNU186" s="162" t="s">
        <v>222</v>
      </c>
      <c r="MNV186" s="162" t="s">
        <v>222</v>
      </c>
      <c r="MNW186" s="162" t="s">
        <v>222</v>
      </c>
      <c r="MNX186" s="162" t="s">
        <v>222</v>
      </c>
      <c r="MNY186" s="162" t="s">
        <v>222</v>
      </c>
      <c r="MNZ186" s="162" t="s">
        <v>222</v>
      </c>
      <c r="MOA186" s="162" t="s">
        <v>222</v>
      </c>
      <c r="MOB186" s="162" t="s">
        <v>222</v>
      </c>
      <c r="MOC186" s="162" t="s">
        <v>222</v>
      </c>
      <c r="MOD186" s="162" t="s">
        <v>222</v>
      </c>
      <c r="MOE186" s="162" t="s">
        <v>222</v>
      </c>
      <c r="MOF186" s="162" t="s">
        <v>222</v>
      </c>
      <c r="MOG186" s="162" t="s">
        <v>222</v>
      </c>
      <c r="MOH186" s="162" t="s">
        <v>222</v>
      </c>
      <c r="MOI186" s="162" t="s">
        <v>222</v>
      </c>
      <c r="MOJ186" s="162" t="s">
        <v>222</v>
      </c>
      <c r="MOK186" s="162" t="s">
        <v>222</v>
      </c>
      <c r="MOL186" s="162" t="s">
        <v>222</v>
      </c>
      <c r="MOM186" s="162" t="s">
        <v>222</v>
      </c>
      <c r="MON186" s="162" t="s">
        <v>222</v>
      </c>
      <c r="MOO186" s="162" t="s">
        <v>222</v>
      </c>
      <c r="MOP186" s="162" t="s">
        <v>222</v>
      </c>
      <c r="MOQ186" s="162" t="s">
        <v>222</v>
      </c>
      <c r="MOR186" s="162" t="s">
        <v>222</v>
      </c>
      <c r="MOS186" s="162" t="s">
        <v>222</v>
      </c>
      <c r="MOT186" s="162" t="s">
        <v>222</v>
      </c>
      <c r="MOU186" s="162" t="s">
        <v>222</v>
      </c>
      <c r="MOV186" s="162" t="s">
        <v>222</v>
      </c>
      <c r="MOW186" s="162" t="s">
        <v>222</v>
      </c>
      <c r="MOX186" s="162" t="s">
        <v>222</v>
      </c>
      <c r="MOY186" s="162" t="s">
        <v>222</v>
      </c>
      <c r="MOZ186" s="162" t="s">
        <v>222</v>
      </c>
      <c r="MPA186" s="162" t="s">
        <v>222</v>
      </c>
      <c r="MPB186" s="162" t="s">
        <v>222</v>
      </c>
      <c r="MPC186" s="162" t="s">
        <v>222</v>
      </c>
      <c r="MPD186" s="162" t="s">
        <v>222</v>
      </c>
      <c r="MPE186" s="162" t="s">
        <v>222</v>
      </c>
      <c r="MPF186" s="162" t="s">
        <v>222</v>
      </c>
      <c r="MPG186" s="162" t="s">
        <v>222</v>
      </c>
      <c r="MPH186" s="162" t="s">
        <v>222</v>
      </c>
      <c r="MPI186" s="162" t="s">
        <v>222</v>
      </c>
      <c r="MPJ186" s="162" t="s">
        <v>222</v>
      </c>
      <c r="MPK186" s="162" t="s">
        <v>222</v>
      </c>
      <c r="MPL186" s="162" t="s">
        <v>222</v>
      </c>
      <c r="MPM186" s="162" t="s">
        <v>222</v>
      </c>
      <c r="MPN186" s="162" t="s">
        <v>222</v>
      </c>
      <c r="MPO186" s="162" t="s">
        <v>222</v>
      </c>
      <c r="MPP186" s="162" t="s">
        <v>222</v>
      </c>
      <c r="MPQ186" s="162" t="s">
        <v>222</v>
      </c>
      <c r="MPR186" s="162" t="s">
        <v>222</v>
      </c>
      <c r="MPS186" s="162" t="s">
        <v>222</v>
      </c>
      <c r="MPT186" s="162" t="s">
        <v>222</v>
      </c>
      <c r="MPU186" s="162" t="s">
        <v>222</v>
      </c>
      <c r="MPV186" s="162" t="s">
        <v>222</v>
      </c>
      <c r="MPW186" s="162" t="s">
        <v>222</v>
      </c>
      <c r="MPX186" s="162" t="s">
        <v>222</v>
      </c>
      <c r="MPY186" s="162" t="s">
        <v>222</v>
      </c>
      <c r="MPZ186" s="162" t="s">
        <v>222</v>
      </c>
      <c r="MQA186" s="162" t="s">
        <v>222</v>
      </c>
      <c r="MQB186" s="162" t="s">
        <v>222</v>
      </c>
      <c r="MQC186" s="162" t="s">
        <v>222</v>
      </c>
      <c r="MQD186" s="162" t="s">
        <v>222</v>
      </c>
      <c r="MQE186" s="162" t="s">
        <v>222</v>
      </c>
      <c r="MQF186" s="162" t="s">
        <v>222</v>
      </c>
      <c r="MQG186" s="162" t="s">
        <v>222</v>
      </c>
      <c r="MQH186" s="162" t="s">
        <v>222</v>
      </c>
      <c r="MQI186" s="162" t="s">
        <v>222</v>
      </c>
      <c r="MQJ186" s="162" t="s">
        <v>222</v>
      </c>
      <c r="MQK186" s="162" t="s">
        <v>222</v>
      </c>
      <c r="MQL186" s="162" t="s">
        <v>222</v>
      </c>
      <c r="MQM186" s="162" t="s">
        <v>222</v>
      </c>
      <c r="MQN186" s="162" t="s">
        <v>222</v>
      </c>
      <c r="MQO186" s="162" t="s">
        <v>222</v>
      </c>
      <c r="MQP186" s="162" t="s">
        <v>222</v>
      </c>
      <c r="MQQ186" s="162" t="s">
        <v>222</v>
      </c>
      <c r="MQR186" s="162" t="s">
        <v>222</v>
      </c>
      <c r="MQS186" s="162" t="s">
        <v>222</v>
      </c>
      <c r="MQT186" s="162" t="s">
        <v>222</v>
      </c>
      <c r="MQU186" s="162" t="s">
        <v>222</v>
      </c>
      <c r="MQV186" s="162" t="s">
        <v>222</v>
      </c>
      <c r="MQW186" s="162" t="s">
        <v>222</v>
      </c>
      <c r="MQX186" s="162" t="s">
        <v>222</v>
      </c>
      <c r="MQY186" s="162" t="s">
        <v>222</v>
      </c>
      <c r="MQZ186" s="162" t="s">
        <v>222</v>
      </c>
      <c r="MRA186" s="162" t="s">
        <v>222</v>
      </c>
      <c r="MRB186" s="162" t="s">
        <v>222</v>
      </c>
      <c r="MRC186" s="162" t="s">
        <v>222</v>
      </c>
      <c r="MRD186" s="162" t="s">
        <v>222</v>
      </c>
      <c r="MRE186" s="162" t="s">
        <v>222</v>
      </c>
      <c r="MRF186" s="162" t="s">
        <v>222</v>
      </c>
      <c r="MRG186" s="162" t="s">
        <v>222</v>
      </c>
      <c r="MRH186" s="162" t="s">
        <v>222</v>
      </c>
      <c r="MRI186" s="162" t="s">
        <v>222</v>
      </c>
      <c r="MRJ186" s="162" t="s">
        <v>222</v>
      </c>
      <c r="MRK186" s="162" t="s">
        <v>222</v>
      </c>
      <c r="MRL186" s="162" t="s">
        <v>222</v>
      </c>
      <c r="MRM186" s="162" t="s">
        <v>222</v>
      </c>
      <c r="MRN186" s="162" t="s">
        <v>222</v>
      </c>
      <c r="MRO186" s="162" t="s">
        <v>222</v>
      </c>
      <c r="MRP186" s="162" t="s">
        <v>222</v>
      </c>
      <c r="MRQ186" s="162" t="s">
        <v>222</v>
      </c>
      <c r="MRR186" s="162" t="s">
        <v>222</v>
      </c>
      <c r="MRS186" s="162" t="s">
        <v>222</v>
      </c>
      <c r="MRT186" s="162" t="s">
        <v>222</v>
      </c>
      <c r="MRU186" s="162" t="s">
        <v>222</v>
      </c>
      <c r="MRV186" s="162" t="s">
        <v>222</v>
      </c>
      <c r="MRW186" s="162" t="s">
        <v>222</v>
      </c>
      <c r="MRX186" s="162" t="s">
        <v>222</v>
      </c>
      <c r="MRY186" s="162" t="s">
        <v>222</v>
      </c>
      <c r="MRZ186" s="162" t="s">
        <v>222</v>
      </c>
      <c r="MSA186" s="162" t="s">
        <v>222</v>
      </c>
      <c r="MSB186" s="162" t="s">
        <v>222</v>
      </c>
      <c r="MSC186" s="162" t="s">
        <v>222</v>
      </c>
      <c r="MSD186" s="162" t="s">
        <v>222</v>
      </c>
      <c r="MSE186" s="162" t="s">
        <v>222</v>
      </c>
      <c r="MSF186" s="162" t="s">
        <v>222</v>
      </c>
      <c r="MSG186" s="162" t="s">
        <v>222</v>
      </c>
      <c r="MSH186" s="162" t="s">
        <v>222</v>
      </c>
      <c r="MSI186" s="162" t="s">
        <v>222</v>
      </c>
      <c r="MSJ186" s="162" t="s">
        <v>222</v>
      </c>
      <c r="MSK186" s="162" t="s">
        <v>222</v>
      </c>
      <c r="MSL186" s="162" t="s">
        <v>222</v>
      </c>
      <c r="MSM186" s="162" t="s">
        <v>222</v>
      </c>
      <c r="MSN186" s="162" t="s">
        <v>222</v>
      </c>
      <c r="MSO186" s="162" t="s">
        <v>222</v>
      </c>
      <c r="MSP186" s="162" t="s">
        <v>222</v>
      </c>
      <c r="MSQ186" s="162" t="s">
        <v>222</v>
      </c>
      <c r="MSR186" s="162" t="s">
        <v>222</v>
      </c>
      <c r="MSS186" s="162" t="s">
        <v>222</v>
      </c>
      <c r="MST186" s="162" t="s">
        <v>222</v>
      </c>
      <c r="MSU186" s="162" t="s">
        <v>222</v>
      </c>
      <c r="MSV186" s="162" t="s">
        <v>222</v>
      </c>
      <c r="MSW186" s="162" t="s">
        <v>222</v>
      </c>
      <c r="MSX186" s="162" t="s">
        <v>222</v>
      </c>
      <c r="MSY186" s="162" t="s">
        <v>222</v>
      </c>
      <c r="MSZ186" s="162" t="s">
        <v>222</v>
      </c>
      <c r="MTA186" s="162" t="s">
        <v>222</v>
      </c>
      <c r="MTB186" s="162" t="s">
        <v>222</v>
      </c>
      <c r="MTC186" s="162" t="s">
        <v>222</v>
      </c>
      <c r="MTD186" s="162" t="s">
        <v>222</v>
      </c>
      <c r="MTE186" s="162" t="s">
        <v>222</v>
      </c>
      <c r="MTF186" s="162" t="s">
        <v>222</v>
      </c>
      <c r="MTG186" s="162" t="s">
        <v>222</v>
      </c>
      <c r="MTH186" s="162" t="s">
        <v>222</v>
      </c>
      <c r="MTI186" s="162" t="s">
        <v>222</v>
      </c>
      <c r="MTJ186" s="162" t="s">
        <v>222</v>
      </c>
      <c r="MTK186" s="162" t="s">
        <v>222</v>
      </c>
      <c r="MTL186" s="162" t="s">
        <v>222</v>
      </c>
      <c r="MTM186" s="162" t="s">
        <v>222</v>
      </c>
      <c r="MTN186" s="162" t="s">
        <v>222</v>
      </c>
      <c r="MTO186" s="162" t="s">
        <v>222</v>
      </c>
      <c r="MTP186" s="162" t="s">
        <v>222</v>
      </c>
      <c r="MTQ186" s="162" t="s">
        <v>222</v>
      </c>
      <c r="MTR186" s="162" t="s">
        <v>222</v>
      </c>
      <c r="MTS186" s="162" t="s">
        <v>222</v>
      </c>
      <c r="MTT186" s="162" t="s">
        <v>222</v>
      </c>
      <c r="MTU186" s="162" t="s">
        <v>222</v>
      </c>
      <c r="MTV186" s="162" t="s">
        <v>222</v>
      </c>
      <c r="MTW186" s="162" t="s">
        <v>222</v>
      </c>
      <c r="MTX186" s="162" t="s">
        <v>222</v>
      </c>
      <c r="MTY186" s="162" t="s">
        <v>222</v>
      </c>
      <c r="MTZ186" s="162" t="s">
        <v>222</v>
      </c>
      <c r="MUA186" s="162" t="s">
        <v>222</v>
      </c>
      <c r="MUB186" s="162" t="s">
        <v>222</v>
      </c>
      <c r="MUC186" s="162" t="s">
        <v>222</v>
      </c>
      <c r="MUD186" s="162" t="s">
        <v>222</v>
      </c>
      <c r="MUE186" s="162" t="s">
        <v>222</v>
      </c>
      <c r="MUF186" s="162" t="s">
        <v>222</v>
      </c>
      <c r="MUG186" s="162" t="s">
        <v>222</v>
      </c>
      <c r="MUH186" s="162" t="s">
        <v>222</v>
      </c>
      <c r="MUI186" s="162" t="s">
        <v>222</v>
      </c>
      <c r="MUJ186" s="162" t="s">
        <v>222</v>
      </c>
      <c r="MUK186" s="162" t="s">
        <v>222</v>
      </c>
      <c r="MUL186" s="162" t="s">
        <v>222</v>
      </c>
      <c r="MUM186" s="162" t="s">
        <v>222</v>
      </c>
      <c r="MUN186" s="162" t="s">
        <v>222</v>
      </c>
      <c r="MUO186" s="162" t="s">
        <v>222</v>
      </c>
      <c r="MUP186" s="162" t="s">
        <v>222</v>
      </c>
      <c r="MUQ186" s="162" t="s">
        <v>222</v>
      </c>
      <c r="MUR186" s="162" t="s">
        <v>222</v>
      </c>
      <c r="MUS186" s="162" t="s">
        <v>222</v>
      </c>
      <c r="MUT186" s="162" t="s">
        <v>222</v>
      </c>
      <c r="MUU186" s="162" t="s">
        <v>222</v>
      </c>
      <c r="MUV186" s="162" t="s">
        <v>222</v>
      </c>
      <c r="MUW186" s="162" t="s">
        <v>222</v>
      </c>
      <c r="MUX186" s="162" t="s">
        <v>222</v>
      </c>
      <c r="MUY186" s="162" t="s">
        <v>222</v>
      </c>
      <c r="MUZ186" s="162" t="s">
        <v>222</v>
      </c>
      <c r="MVA186" s="162" t="s">
        <v>222</v>
      </c>
      <c r="MVB186" s="162" t="s">
        <v>222</v>
      </c>
      <c r="MVC186" s="162" t="s">
        <v>222</v>
      </c>
      <c r="MVD186" s="162" t="s">
        <v>222</v>
      </c>
      <c r="MVE186" s="162" t="s">
        <v>222</v>
      </c>
      <c r="MVF186" s="162" t="s">
        <v>222</v>
      </c>
      <c r="MVG186" s="162" t="s">
        <v>222</v>
      </c>
      <c r="MVH186" s="162" t="s">
        <v>222</v>
      </c>
      <c r="MVI186" s="162" t="s">
        <v>222</v>
      </c>
      <c r="MVJ186" s="162" t="s">
        <v>222</v>
      </c>
      <c r="MVK186" s="162" t="s">
        <v>222</v>
      </c>
      <c r="MVL186" s="162" t="s">
        <v>222</v>
      </c>
      <c r="MVM186" s="162" t="s">
        <v>222</v>
      </c>
      <c r="MVN186" s="162" t="s">
        <v>222</v>
      </c>
      <c r="MVO186" s="162" t="s">
        <v>222</v>
      </c>
      <c r="MVP186" s="162" t="s">
        <v>222</v>
      </c>
      <c r="MVQ186" s="162" t="s">
        <v>222</v>
      </c>
      <c r="MVR186" s="162" t="s">
        <v>222</v>
      </c>
      <c r="MVS186" s="162" t="s">
        <v>222</v>
      </c>
      <c r="MVT186" s="162" t="s">
        <v>222</v>
      </c>
      <c r="MVU186" s="162" t="s">
        <v>222</v>
      </c>
      <c r="MVV186" s="162" t="s">
        <v>222</v>
      </c>
      <c r="MVW186" s="162" t="s">
        <v>222</v>
      </c>
      <c r="MVX186" s="162" t="s">
        <v>222</v>
      </c>
      <c r="MVY186" s="162" t="s">
        <v>222</v>
      </c>
      <c r="MVZ186" s="162" t="s">
        <v>222</v>
      </c>
      <c r="MWA186" s="162" t="s">
        <v>222</v>
      </c>
      <c r="MWB186" s="162" t="s">
        <v>222</v>
      </c>
      <c r="MWC186" s="162" t="s">
        <v>222</v>
      </c>
      <c r="MWD186" s="162" t="s">
        <v>222</v>
      </c>
      <c r="MWE186" s="162" t="s">
        <v>222</v>
      </c>
      <c r="MWF186" s="162" t="s">
        <v>222</v>
      </c>
      <c r="MWG186" s="162" t="s">
        <v>222</v>
      </c>
      <c r="MWH186" s="162" t="s">
        <v>222</v>
      </c>
      <c r="MWI186" s="162" t="s">
        <v>222</v>
      </c>
      <c r="MWJ186" s="162" t="s">
        <v>222</v>
      </c>
      <c r="MWK186" s="162" t="s">
        <v>222</v>
      </c>
      <c r="MWL186" s="162" t="s">
        <v>222</v>
      </c>
      <c r="MWM186" s="162" t="s">
        <v>222</v>
      </c>
      <c r="MWN186" s="162" t="s">
        <v>222</v>
      </c>
      <c r="MWO186" s="162" t="s">
        <v>222</v>
      </c>
      <c r="MWP186" s="162" t="s">
        <v>222</v>
      </c>
      <c r="MWQ186" s="162" t="s">
        <v>222</v>
      </c>
      <c r="MWR186" s="162" t="s">
        <v>222</v>
      </c>
      <c r="MWS186" s="162" t="s">
        <v>222</v>
      </c>
      <c r="MWT186" s="162" t="s">
        <v>222</v>
      </c>
      <c r="MWU186" s="162" t="s">
        <v>222</v>
      </c>
      <c r="MWV186" s="162" t="s">
        <v>222</v>
      </c>
      <c r="MWW186" s="162" t="s">
        <v>222</v>
      </c>
      <c r="MWX186" s="162" t="s">
        <v>222</v>
      </c>
      <c r="MWY186" s="162" t="s">
        <v>222</v>
      </c>
      <c r="MWZ186" s="162" t="s">
        <v>222</v>
      </c>
      <c r="MXA186" s="162" t="s">
        <v>222</v>
      </c>
      <c r="MXB186" s="162" t="s">
        <v>222</v>
      </c>
      <c r="MXC186" s="162" t="s">
        <v>222</v>
      </c>
      <c r="MXD186" s="162" t="s">
        <v>222</v>
      </c>
      <c r="MXE186" s="162" t="s">
        <v>222</v>
      </c>
      <c r="MXF186" s="162" t="s">
        <v>222</v>
      </c>
      <c r="MXG186" s="162" t="s">
        <v>222</v>
      </c>
      <c r="MXH186" s="162" t="s">
        <v>222</v>
      </c>
      <c r="MXI186" s="162" t="s">
        <v>222</v>
      </c>
      <c r="MXJ186" s="162" t="s">
        <v>222</v>
      </c>
      <c r="MXK186" s="162" t="s">
        <v>222</v>
      </c>
      <c r="MXL186" s="162" t="s">
        <v>222</v>
      </c>
      <c r="MXM186" s="162" t="s">
        <v>222</v>
      </c>
      <c r="MXN186" s="162" t="s">
        <v>222</v>
      </c>
      <c r="MXO186" s="162" t="s">
        <v>222</v>
      </c>
      <c r="MXP186" s="162" t="s">
        <v>222</v>
      </c>
      <c r="MXQ186" s="162" t="s">
        <v>222</v>
      </c>
      <c r="MXR186" s="162" t="s">
        <v>222</v>
      </c>
      <c r="MXS186" s="162" t="s">
        <v>222</v>
      </c>
      <c r="MXT186" s="162" t="s">
        <v>222</v>
      </c>
      <c r="MXU186" s="162" t="s">
        <v>222</v>
      </c>
      <c r="MXV186" s="162" t="s">
        <v>222</v>
      </c>
      <c r="MXW186" s="162" t="s">
        <v>222</v>
      </c>
      <c r="MXX186" s="162" t="s">
        <v>222</v>
      </c>
      <c r="MXY186" s="162" t="s">
        <v>222</v>
      </c>
      <c r="MXZ186" s="162" t="s">
        <v>222</v>
      </c>
      <c r="MYA186" s="162" t="s">
        <v>222</v>
      </c>
      <c r="MYB186" s="162" t="s">
        <v>222</v>
      </c>
      <c r="MYC186" s="162" t="s">
        <v>222</v>
      </c>
      <c r="MYD186" s="162" t="s">
        <v>222</v>
      </c>
      <c r="MYE186" s="162" t="s">
        <v>222</v>
      </c>
      <c r="MYF186" s="162" t="s">
        <v>222</v>
      </c>
      <c r="MYG186" s="162" t="s">
        <v>222</v>
      </c>
      <c r="MYH186" s="162" t="s">
        <v>222</v>
      </c>
      <c r="MYI186" s="162" t="s">
        <v>222</v>
      </c>
      <c r="MYJ186" s="162" t="s">
        <v>222</v>
      </c>
      <c r="MYK186" s="162" t="s">
        <v>222</v>
      </c>
      <c r="MYL186" s="162" t="s">
        <v>222</v>
      </c>
      <c r="MYM186" s="162" t="s">
        <v>222</v>
      </c>
      <c r="MYN186" s="162" t="s">
        <v>222</v>
      </c>
      <c r="MYO186" s="162" t="s">
        <v>222</v>
      </c>
      <c r="MYP186" s="162" t="s">
        <v>222</v>
      </c>
      <c r="MYQ186" s="162" t="s">
        <v>222</v>
      </c>
      <c r="MYR186" s="162" t="s">
        <v>222</v>
      </c>
      <c r="MYS186" s="162" t="s">
        <v>222</v>
      </c>
      <c r="MYT186" s="162" t="s">
        <v>222</v>
      </c>
      <c r="MYU186" s="162" t="s">
        <v>222</v>
      </c>
      <c r="MYV186" s="162" t="s">
        <v>222</v>
      </c>
      <c r="MYW186" s="162" t="s">
        <v>222</v>
      </c>
      <c r="MYX186" s="162" t="s">
        <v>222</v>
      </c>
      <c r="MYY186" s="162" t="s">
        <v>222</v>
      </c>
      <c r="MYZ186" s="162" t="s">
        <v>222</v>
      </c>
      <c r="MZA186" s="162" t="s">
        <v>222</v>
      </c>
      <c r="MZB186" s="162" t="s">
        <v>222</v>
      </c>
      <c r="MZC186" s="162" t="s">
        <v>222</v>
      </c>
      <c r="MZD186" s="162" t="s">
        <v>222</v>
      </c>
      <c r="MZE186" s="162" t="s">
        <v>222</v>
      </c>
      <c r="MZF186" s="162" t="s">
        <v>222</v>
      </c>
      <c r="MZG186" s="162" t="s">
        <v>222</v>
      </c>
      <c r="MZH186" s="162" t="s">
        <v>222</v>
      </c>
      <c r="MZI186" s="162" t="s">
        <v>222</v>
      </c>
      <c r="MZJ186" s="162" t="s">
        <v>222</v>
      </c>
      <c r="MZK186" s="162" t="s">
        <v>222</v>
      </c>
      <c r="MZL186" s="162" t="s">
        <v>222</v>
      </c>
      <c r="MZM186" s="162" t="s">
        <v>222</v>
      </c>
      <c r="MZN186" s="162" t="s">
        <v>222</v>
      </c>
      <c r="MZO186" s="162" t="s">
        <v>222</v>
      </c>
      <c r="MZP186" s="162" t="s">
        <v>222</v>
      </c>
      <c r="MZQ186" s="162" t="s">
        <v>222</v>
      </c>
      <c r="MZR186" s="162" t="s">
        <v>222</v>
      </c>
      <c r="MZS186" s="162" t="s">
        <v>222</v>
      </c>
      <c r="MZT186" s="162" t="s">
        <v>222</v>
      </c>
      <c r="MZU186" s="162" t="s">
        <v>222</v>
      </c>
      <c r="MZV186" s="162" t="s">
        <v>222</v>
      </c>
      <c r="MZW186" s="162" t="s">
        <v>222</v>
      </c>
      <c r="MZX186" s="162" t="s">
        <v>222</v>
      </c>
      <c r="MZY186" s="162" t="s">
        <v>222</v>
      </c>
      <c r="MZZ186" s="162" t="s">
        <v>222</v>
      </c>
      <c r="NAA186" s="162" t="s">
        <v>222</v>
      </c>
      <c r="NAB186" s="162" t="s">
        <v>222</v>
      </c>
      <c r="NAC186" s="162" t="s">
        <v>222</v>
      </c>
      <c r="NAD186" s="162" t="s">
        <v>222</v>
      </c>
      <c r="NAE186" s="162" t="s">
        <v>222</v>
      </c>
      <c r="NAF186" s="162" t="s">
        <v>222</v>
      </c>
      <c r="NAG186" s="162" t="s">
        <v>222</v>
      </c>
      <c r="NAH186" s="162" t="s">
        <v>222</v>
      </c>
      <c r="NAI186" s="162" t="s">
        <v>222</v>
      </c>
      <c r="NAJ186" s="162" t="s">
        <v>222</v>
      </c>
      <c r="NAK186" s="162" t="s">
        <v>222</v>
      </c>
      <c r="NAL186" s="162" t="s">
        <v>222</v>
      </c>
      <c r="NAM186" s="162" t="s">
        <v>222</v>
      </c>
      <c r="NAN186" s="162" t="s">
        <v>222</v>
      </c>
      <c r="NAO186" s="162" t="s">
        <v>222</v>
      </c>
      <c r="NAP186" s="162" t="s">
        <v>222</v>
      </c>
      <c r="NAQ186" s="162" t="s">
        <v>222</v>
      </c>
      <c r="NAR186" s="162" t="s">
        <v>222</v>
      </c>
      <c r="NAS186" s="162" t="s">
        <v>222</v>
      </c>
      <c r="NAT186" s="162" t="s">
        <v>222</v>
      </c>
      <c r="NAU186" s="162" t="s">
        <v>222</v>
      </c>
      <c r="NAV186" s="162" t="s">
        <v>222</v>
      </c>
      <c r="NAW186" s="162" t="s">
        <v>222</v>
      </c>
      <c r="NAX186" s="162" t="s">
        <v>222</v>
      </c>
      <c r="NAY186" s="162" t="s">
        <v>222</v>
      </c>
      <c r="NAZ186" s="162" t="s">
        <v>222</v>
      </c>
      <c r="NBA186" s="162" t="s">
        <v>222</v>
      </c>
      <c r="NBB186" s="162" t="s">
        <v>222</v>
      </c>
      <c r="NBC186" s="162" t="s">
        <v>222</v>
      </c>
      <c r="NBD186" s="162" t="s">
        <v>222</v>
      </c>
      <c r="NBE186" s="162" t="s">
        <v>222</v>
      </c>
      <c r="NBF186" s="162" t="s">
        <v>222</v>
      </c>
      <c r="NBG186" s="162" t="s">
        <v>222</v>
      </c>
      <c r="NBH186" s="162" t="s">
        <v>222</v>
      </c>
      <c r="NBI186" s="162" t="s">
        <v>222</v>
      </c>
      <c r="NBJ186" s="162" t="s">
        <v>222</v>
      </c>
      <c r="NBK186" s="162" t="s">
        <v>222</v>
      </c>
      <c r="NBL186" s="162" t="s">
        <v>222</v>
      </c>
      <c r="NBM186" s="162" t="s">
        <v>222</v>
      </c>
      <c r="NBN186" s="162" t="s">
        <v>222</v>
      </c>
      <c r="NBO186" s="162" t="s">
        <v>222</v>
      </c>
      <c r="NBP186" s="162" t="s">
        <v>222</v>
      </c>
      <c r="NBQ186" s="162" t="s">
        <v>222</v>
      </c>
      <c r="NBR186" s="162" t="s">
        <v>222</v>
      </c>
      <c r="NBS186" s="162" t="s">
        <v>222</v>
      </c>
      <c r="NBT186" s="162" t="s">
        <v>222</v>
      </c>
      <c r="NBU186" s="162" t="s">
        <v>222</v>
      </c>
      <c r="NBV186" s="162" t="s">
        <v>222</v>
      </c>
      <c r="NBW186" s="162" t="s">
        <v>222</v>
      </c>
      <c r="NBX186" s="162" t="s">
        <v>222</v>
      </c>
      <c r="NBY186" s="162" t="s">
        <v>222</v>
      </c>
      <c r="NBZ186" s="162" t="s">
        <v>222</v>
      </c>
      <c r="NCA186" s="162" t="s">
        <v>222</v>
      </c>
      <c r="NCB186" s="162" t="s">
        <v>222</v>
      </c>
      <c r="NCC186" s="162" t="s">
        <v>222</v>
      </c>
      <c r="NCD186" s="162" t="s">
        <v>222</v>
      </c>
      <c r="NCE186" s="162" t="s">
        <v>222</v>
      </c>
      <c r="NCF186" s="162" t="s">
        <v>222</v>
      </c>
      <c r="NCG186" s="162" t="s">
        <v>222</v>
      </c>
      <c r="NCH186" s="162" t="s">
        <v>222</v>
      </c>
      <c r="NCI186" s="162" t="s">
        <v>222</v>
      </c>
      <c r="NCJ186" s="162" t="s">
        <v>222</v>
      </c>
      <c r="NCK186" s="162" t="s">
        <v>222</v>
      </c>
      <c r="NCL186" s="162" t="s">
        <v>222</v>
      </c>
      <c r="NCM186" s="162" t="s">
        <v>222</v>
      </c>
      <c r="NCN186" s="162" t="s">
        <v>222</v>
      </c>
      <c r="NCO186" s="162" t="s">
        <v>222</v>
      </c>
      <c r="NCP186" s="162" t="s">
        <v>222</v>
      </c>
      <c r="NCQ186" s="162" t="s">
        <v>222</v>
      </c>
      <c r="NCR186" s="162" t="s">
        <v>222</v>
      </c>
      <c r="NCS186" s="162" t="s">
        <v>222</v>
      </c>
      <c r="NCT186" s="162" t="s">
        <v>222</v>
      </c>
      <c r="NCU186" s="162" t="s">
        <v>222</v>
      </c>
      <c r="NCV186" s="162" t="s">
        <v>222</v>
      </c>
      <c r="NCW186" s="162" t="s">
        <v>222</v>
      </c>
      <c r="NCX186" s="162" t="s">
        <v>222</v>
      </c>
      <c r="NCY186" s="162" t="s">
        <v>222</v>
      </c>
      <c r="NCZ186" s="162" t="s">
        <v>222</v>
      </c>
      <c r="NDA186" s="162" t="s">
        <v>222</v>
      </c>
      <c r="NDB186" s="162" t="s">
        <v>222</v>
      </c>
      <c r="NDC186" s="162" t="s">
        <v>222</v>
      </c>
      <c r="NDD186" s="162" t="s">
        <v>222</v>
      </c>
      <c r="NDE186" s="162" t="s">
        <v>222</v>
      </c>
      <c r="NDF186" s="162" t="s">
        <v>222</v>
      </c>
      <c r="NDG186" s="162" t="s">
        <v>222</v>
      </c>
      <c r="NDH186" s="162" t="s">
        <v>222</v>
      </c>
      <c r="NDI186" s="162" t="s">
        <v>222</v>
      </c>
      <c r="NDJ186" s="162" t="s">
        <v>222</v>
      </c>
      <c r="NDK186" s="162" t="s">
        <v>222</v>
      </c>
      <c r="NDL186" s="162" t="s">
        <v>222</v>
      </c>
      <c r="NDM186" s="162" t="s">
        <v>222</v>
      </c>
      <c r="NDN186" s="162" t="s">
        <v>222</v>
      </c>
      <c r="NDO186" s="162" t="s">
        <v>222</v>
      </c>
      <c r="NDP186" s="162" t="s">
        <v>222</v>
      </c>
      <c r="NDQ186" s="162" t="s">
        <v>222</v>
      </c>
      <c r="NDR186" s="162" t="s">
        <v>222</v>
      </c>
      <c r="NDS186" s="162" t="s">
        <v>222</v>
      </c>
      <c r="NDT186" s="162" t="s">
        <v>222</v>
      </c>
      <c r="NDU186" s="162" t="s">
        <v>222</v>
      </c>
      <c r="NDV186" s="162" t="s">
        <v>222</v>
      </c>
      <c r="NDW186" s="162" t="s">
        <v>222</v>
      </c>
      <c r="NDX186" s="162" t="s">
        <v>222</v>
      </c>
      <c r="NDY186" s="162" t="s">
        <v>222</v>
      </c>
      <c r="NDZ186" s="162" t="s">
        <v>222</v>
      </c>
      <c r="NEA186" s="162" t="s">
        <v>222</v>
      </c>
      <c r="NEB186" s="162" t="s">
        <v>222</v>
      </c>
      <c r="NEC186" s="162" t="s">
        <v>222</v>
      </c>
      <c r="NED186" s="162" t="s">
        <v>222</v>
      </c>
      <c r="NEE186" s="162" t="s">
        <v>222</v>
      </c>
      <c r="NEF186" s="162" t="s">
        <v>222</v>
      </c>
      <c r="NEG186" s="162" t="s">
        <v>222</v>
      </c>
      <c r="NEH186" s="162" t="s">
        <v>222</v>
      </c>
      <c r="NEI186" s="162" t="s">
        <v>222</v>
      </c>
      <c r="NEJ186" s="162" t="s">
        <v>222</v>
      </c>
      <c r="NEK186" s="162" t="s">
        <v>222</v>
      </c>
      <c r="NEL186" s="162" t="s">
        <v>222</v>
      </c>
      <c r="NEM186" s="162" t="s">
        <v>222</v>
      </c>
      <c r="NEN186" s="162" t="s">
        <v>222</v>
      </c>
      <c r="NEO186" s="162" t="s">
        <v>222</v>
      </c>
      <c r="NEP186" s="162" t="s">
        <v>222</v>
      </c>
      <c r="NEQ186" s="162" t="s">
        <v>222</v>
      </c>
      <c r="NER186" s="162" t="s">
        <v>222</v>
      </c>
      <c r="NES186" s="162" t="s">
        <v>222</v>
      </c>
      <c r="NET186" s="162" t="s">
        <v>222</v>
      </c>
      <c r="NEU186" s="162" t="s">
        <v>222</v>
      </c>
      <c r="NEV186" s="162" t="s">
        <v>222</v>
      </c>
      <c r="NEW186" s="162" t="s">
        <v>222</v>
      </c>
      <c r="NEX186" s="162" t="s">
        <v>222</v>
      </c>
      <c r="NEY186" s="162" t="s">
        <v>222</v>
      </c>
      <c r="NEZ186" s="162" t="s">
        <v>222</v>
      </c>
      <c r="NFA186" s="162" t="s">
        <v>222</v>
      </c>
      <c r="NFB186" s="162" t="s">
        <v>222</v>
      </c>
      <c r="NFC186" s="162" t="s">
        <v>222</v>
      </c>
      <c r="NFD186" s="162" t="s">
        <v>222</v>
      </c>
      <c r="NFE186" s="162" t="s">
        <v>222</v>
      </c>
      <c r="NFF186" s="162" t="s">
        <v>222</v>
      </c>
      <c r="NFG186" s="162" t="s">
        <v>222</v>
      </c>
      <c r="NFH186" s="162" t="s">
        <v>222</v>
      </c>
      <c r="NFI186" s="162" t="s">
        <v>222</v>
      </c>
      <c r="NFJ186" s="162" t="s">
        <v>222</v>
      </c>
      <c r="NFK186" s="162" t="s">
        <v>222</v>
      </c>
      <c r="NFL186" s="162" t="s">
        <v>222</v>
      </c>
      <c r="NFM186" s="162" t="s">
        <v>222</v>
      </c>
      <c r="NFN186" s="162" t="s">
        <v>222</v>
      </c>
      <c r="NFO186" s="162" t="s">
        <v>222</v>
      </c>
      <c r="NFP186" s="162" t="s">
        <v>222</v>
      </c>
      <c r="NFQ186" s="162" t="s">
        <v>222</v>
      </c>
      <c r="NFR186" s="162" t="s">
        <v>222</v>
      </c>
      <c r="NFS186" s="162" t="s">
        <v>222</v>
      </c>
      <c r="NFT186" s="162" t="s">
        <v>222</v>
      </c>
      <c r="NFU186" s="162" t="s">
        <v>222</v>
      </c>
      <c r="NFV186" s="162" t="s">
        <v>222</v>
      </c>
      <c r="NFW186" s="162" t="s">
        <v>222</v>
      </c>
      <c r="NFX186" s="162" t="s">
        <v>222</v>
      </c>
      <c r="NFY186" s="162" t="s">
        <v>222</v>
      </c>
      <c r="NFZ186" s="162" t="s">
        <v>222</v>
      </c>
      <c r="NGA186" s="162" t="s">
        <v>222</v>
      </c>
      <c r="NGB186" s="162" t="s">
        <v>222</v>
      </c>
      <c r="NGC186" s="162" t="s">
        <v>222</v>
      </c>
      <c r="NGD186" s="162" t="s">
        <v>222</v>
      </c>
      <c r="NGE186" s="162" t="s">
        <v>222</v>
      </c>
      <c r="NGF186" s="162" t="s">
        <v>222</v>
      </c>
      <c r="NGG186" s="162" t="s">
        <v>222</v>
      </c>
      <c r="NGH186" s="162" t="s">
        <v>222</v>
      </c>
      <c r="NGI186" s="162" t="s">
        <v>222</v>
      </c>
      <c r="NGJ186" s="162" t="s">
        <v>222</v>
      </c>
      <c r="NGK186" s="162" t="s">
        <v>222</v>
      </c>
      <c r="NGL186" s="162" t="s">
        <v>222</v>
      </c>
      <c r="NGM186" s="162" t="s">
        <v>222</v>
      </c>
      <c r="NGN186" s="162" t="s">
        <v>222</v>
      </c>
      <c r="NGO186" s="162" t="s">
        <v>222</v>
      </c>
      <c r="NGP186" s="162" t="s">
        <v>222</v>
      </c>
      <c r="NGQ186" s="162" t="s">
        <v>222</v>
      </c>
      <c r="NGR186" s="162" t="s">
        <v>222</v>
      </c>
      <c r="NGS186" s="162" t="s">
        <v>222</v>
      </c>
      <c r="NGT186" s="162" t="s">
        <v>222</v>
      </c>
      <c r="NGU186" s="162" t="s">
        <v>222</v>
      </c>
      <c r="NGV186" s="162" t="s">
        <v>222</v>
      </c>
      <c r="NGW186" s="162" t="s">
        <v>222</v>
      </c>
      <c r="NGX186" s="162" t="s">
        <v>222</v>
      </c>
      <c r="NGY186" s="162" t="s">
        <v>222</v>
      </c>
      <c r="NGZ186" s="162" t="s">
        <v>222</v>
      </c>
      <c r="NHA186" s="162" t="s">
        <v>222</v>
      </c>
      <c r="NHB186" s="162" t="s">
        <v>222</v>
      </c>
      <c r="NHC186" s="162" t="s">
        <v>222</v>
      </c>
      <c r="NHD186" s="162" t="s">
        <v>222</v>
      </c>
      <c r="NHE186" s="162" t="s">
        <v>222</v>
      </c>
      <c r="NHF186" s="162" t="s">
        <v>222</v>
      </c>
      <c r="NHG186" s="162" t="s">
        <v>222</v>
      </c>
      <c r="NHH186" s="162" t="s">
        <v>222</v>
      </c>
      <c r="NHI186" s="162" t="s">
        <v>222</v>
      </c>
      <c r="NHJ186" s="162" t="s">
        <v>222</v>
      </c>
      <c r="NHK186" s="162" t="s">
        <v>222</v>
      </c>
      <c r="NHL186" s="162" t="s">
        <v>222</v>
      </c>
      <c r="NHM186" s="162" t="s">
        <v>222</v>
      </c>
      <c r="NHN186" s="162" t="s">
        <v>222</v>
      </c>
      <c r="NHO186" s="162" t="s">
        <v>222</v>
      </c>
      <c r="NHP186" s="162" t="s">
        <v>222</v>
      </c>
      <c r="NHQ186" s="162" t="s">
        <v>222</v>
      </c>
      <c r="NHR186" s="162" t="s">
        <v>222</v>
      </c>
      <c r="NHS186" s="162" t="s">
        <v>222</v>
      </c>
      <c r="NHT186" s="162" t="s">
        <v>222</v>
      </c>
      <c r="NHU186" s="162" t="s">
        <v>222</v>
      </c>
      <c r="NHV186" s="162" t="s">
        <v>222</v>
      </c>
      <c r="NHW186" s="162" t="s">
        <v>222</v>
      </c>
      <c r="NHX186" s="162" t="s">
        <v>222</v>
      </c>
      <c r="NHY186" s="162" t="s">
        <v>222</v>
      </c>
      <c r="NHZ186" s="162" t="s">
        <v>222</v>
      </c>
      <c r="NIA186" s="162" t="s">
        <v>222</v>
      </c>
      <c r="NIB186" s="162" t="s">
        <v>222</v>
      </c>
      <c r="NIC186" s="162" t="s">
        <v>222</v>
      </c>
      <c r="NID186" s="162" t="s">
        <v>222</v>
      </c>
      <c r="NIE186" s="162" t="s">
        <v>222</v>
      </c>
      <c r="NIF186" s="162" t="s">
        <v>222</v>
      </c>
      <c r="NIG186" s="162" t="s">
        <v>222</v>
      </c>
      <c r="NIH186" s="162" t="s">
        <v>222</v>
      </c>
      <c r="NII186" s="162" t="s">
        <v>222</v>
      </c>
      <c r="NIJ186" s="162" t="s">
        <v>222</v>
      </c>
      <c r="NIK186" s="162" t="s">
        <v>222</v>
      </c>
      <c r="NIL186" s="162" t="s">
        <v>222</v>
      </c>
      <c r="NIM186" s="162" t="s">
        <v>222</v>
      </c>
      <c r="NIN186" s="162" t="s">
        <v>222</v>
      </c>
      <c r="NIO186" s="162" t="s">
        <v>222</v>
      </c>
      <c r="NIP186" s="162" t="s">
        <v>222</v>
      </c>
      <c r="NIQ186" s="162" t="s">
        <v>222</v>
      </c>
      <c r="NIR186" s="162" t="s">
        <v>222</v>
      </c>
      <c r="NIS186" s="162" t="s">
        <v>222</v>
      </c>
      <c r="NIT186" s="162" t="s">
        <v>222</v>
      </c>
      <c r="NIU186" s="162" t="s">
        <v>222</v>
      </c>
      <c r="NIV186" s="162" t="s">
        <v>222</v>
      </c>
      <c r="NIW186" s="162" t="s">
        <v>222</v>
      </c>
      <c r="NIX186" s="162" t="s">
        <v>222</v>
      </c>
      <c r="NIY186" s="162" t="s">
        <v>222</v>
      </c>
      <c r="NIZ186" s="162" t="s">
        <v>222</v>
      </c>
      <c r="NJA186" s="162" t="s">
        <v>222</v>
      </c>
      <c r="NJB186" s="162" t="s">
        <v>222</v>
      </c>
      <c r="NJC186" s="162" t="s">
        <v>222</v>
      </c>
      <c r="NJD186" s="162" t="s">
        <v>222</v>
      </c>
      <c r="NJE186" s="162" t="s">
        <v>222</v>
      </c>
      <c r="NJF186" s="162" t="s">
        <v>222</v>
      </c>
      <c r="NJG186" s="162" t="s">
        <v>222</v>
      </c>
      <c r="NJH186" s="162" t="s">
        <v>222</v>
      </c>
      <c r="NJI186" s="162" t="s">
        <v>222</v>
      </c>
      <c r="NJJ186" s="162" t="s">
        <v>222</v>
      </c>
      <c r="NJK186" s="162" t="s">
        <v>222</v>
      </c>
      <c r="NJL186" s="162" t="s">
        <v>222</v>
      </c>
      <c r="NJM186" s="162" t="s">
        <v>222</v>
      </c>
      <c r="NJN186" s="162" t="s">
        <v>222</v>
      </c>
      <c r="NJO186" s="162" t="s">
        <v>222</v>
      </c>
      <c r="NJP186" s="162" t="s">
        <v>222</v>
      </c>
      <c r="NJQ186" s="162" t="s">
        <v>222</v>
      </c>
      <c r="NJR186" s="162" t="s">
        <v>222</v>
      </c>
      <c r="NJS186" s="162" t="s">
        <v>222</v>
      </c>
      <c r="NJT186" s="162" t="s">
        <v>222</v>
      </c>
      <c r="NJU186" s="162" t="s">
        <v>222</v>
      </c>
      <c r="NJV186" s="162" t="s">
        <v>222</v>
      </c>
      <c r="NJW186" s="162" t="s">
        <v>222</v>
      </c>
      <c r="NJX186" s="162" t="s">
        <v>222</v>
      </c>
      <c r="NJY186" s="162" t="s">
        <v>222</v>
      </c>
      <c r="NJZ186" s="162" t="s">
        <v>222</v>
      </c>
      <c r="NKA186" s="162" t="s">
        <v>222</v>
      </c>
      <c r="NKB186" s="162" t="s">
        <v>222</v>
      </c>
      <c r="NKC186" s="162" t="s">
        <v>222</v>
      </c>
      <c r="NKD186" s="162" t="s">
        <v>222</v>
      </c>
      <c r="NKE186" s="162" t="s">
        <v>222</v>
      </c>
      <c r="NKF186" s="162" t="s">
        <v>222</v>
      </c>
      <c r="NKG186" s="162" t="s">
        <v>222</v>
      </c>
      <c r="NKH186" s="162" t="s">
        <v>222</v>
      </c>
      <c r="NKI186" s="162" t="s">
        <v>222</v>
      </c>
      <c r="NKJ186" s="162" t="s">
        <v>222</v>
      </c>
      <c r="NKK186" s="162" t="s">
        <v>222</v>
      </c>
      <c r="NKL186" s="162" t="s">
        <v>222</v>
      </c>
      <c r="NKM186" s="162" t="s">
        <v>222</v>
      </c>
      <c r="NKN186" s="162" t="s">
        <v>222</v>
      </c>
      <c r="NKO186" s="162" t="s">
        <v>222</v>
      </c>
      <c r="NKP186" s="162" t="s">
        <v>222</v>
      </c>
      <c r="NKQ186" s="162" t="s">
        <v>222</v>
      </c>
      <c r="NKR186" s="162" t="s">
        <v>222</v>
      </c>
      <c r="NKS186" s="162" t="s">
        <v>222</v>
      </c>
      <c r="NKT186" s="162" t="s">
        <v>222</v>
      </c>
      <c r="NKU186" s="162" t="s">
        <v>222</v>
      </c>
      <c r="NKV186" s="162" t="s">
        <v>222</v>
      </c>
      <c r="NKW186" s="162" t="s">
        <v>222</v>
      </c>
      <c r="NKX186" s="162" t="s">
        <v>222</v>
      </c>
      <c r="NKY186" s="162" t="s">
        <v>222</v>
      </c>
      <c r="NKZ186" s="162" t="s">
        <v>222</v>
      </c>
      <c r="NLA186" s="162" t="s">
        <v>222</v>
      </c>
      <c r="NLB186" s="162" t="s">
        <v>222</v>
      </c>
      <c r="NLC186" s="162" t="s">
        <v>222</v>
      </c>
      <c r="NLD186" s="162" t="s">
        <v>222</v>
      </c>
      <c r="NLE186" s="162" t="s">
        <v>222</v>
      </c>
      <c r="NLF186" s="162" t="s">
        <v>222</v>
      </c>
      <c r="NLG186" s="162" t="s">
        <v>222</v>
      </c>
      <c r="NLH186" s="162" t="s">
        <v>222</v>
      </c>
      <c r="NLI186" s="162" t="s">
        <v>222</v>
      </c>
      <c r="NLJ186" s="162" t="s">
        <v>222</v>
      </c>
      <c r="NLK186" s="162" t="s">
        <v>222</v>
      </c>
      <c r="NLL186" s="162" t="s">
        <v>222</v>
      </c>
      <c r="NLM186" s="162" t="s">
        <v>222</v>
      </c>
      <c r="NLN186" s="162" t="s">
        <v>222</v>
      </c>
      <c r="NLO186" s="162" t="s">
        <v>222</v>
      </c>
      <c r="NLP186" s="162" t="s">
        <v>222</v>
      </c>
      <c r="NLQ186" s="162" t="s">
        <v>222</v>
      </c>
      <c r="NLR186" s="162" t="s">
        <v>222</v>
      </c>
      <c r="NLS186" s="162" t="s">
        <v>222</v>
      </c>
      <c r="NLT186" s="162" t="s">
        <v>222</v>
      </c>
      <c r="NLU186" s="162" t="s">
        <v>222</v>
      </c>
      <c r="NLV186" s="162" t="s">
        <v>222</v>
      </c>
      <c r="NLW186" s="162" t="s">
        <v>222</v>
      </c>
      <c r="NLX186" s="162" t="s">
        <v>222</v>
      </c>
      <c r="NLY186" s="162" t="s">
        <v>222</v>
      </c>
      <c r="NLZ186" s="162" t="s">
        <v>222</v>
      </c>
      <c r="NMA186" s="162" t="s">
        <v>222</v>
      </c>
      <c r="NMB186" s="162" t="s">
        <v>222</v>
      </c>
      <c r="NMC186" s="162" t="s">
        <v>222</v>
      </c>
      <c r="NMD186" s="162" t="s">
        <v>222</v>
      </c>
      <c r="NME186" s="162" t="s">
        <v>222</v>
      </c>
      <c r="NMF186" s="162" t="s">
        <v>222</v>
      </c>
      <c r="NMG186" s="162" t="s">
        <v>222</v>
      </c>
      <c r="NMH186" s="162" t="s">
        <v>222</v>
      </c>
      <c r="NMI186" s="162" t="s">
        <v>222</v>
      </c>
      <c r="NMJ186" s="162" t="s">
        <v>222</v>
      </c>
      <c r="NMK186" s="162" t="s">
        <v>222</v>
      </c>
      <c r="NML186" s="162" t="s">
        <v>222</v>
      </c>
      <c r="NMM186" s="162" t="s">
        <v>222</v>
      </c>
      <c r="NMN186" s="162" t="s">
        <v>222</v>
      </c>
      <c r="NMO186" s="162" t="s">
        <v>222</v>
      </c>
      <c r="NMP186" s="162" t="s">
        <v>222</v>
      </c>
      <c r="NMQ186" s="162" t="s">
        <v>222</v>
      </c>
      <c r="NMR186" s="162" t="s">
        <v>222</v>
      </c>
      <c r="NMS186" s="162" t="s">
        <v>222</v>
      </c>
      <c r="NMT186" s="162" t="s">
        <v>222</v>
      </c>
      <c r="NMU186" s="162" t="s">
        <v>222</v>
      </c>
      <c r="NMV186" s="162" t="s">
        <v>222</v>
      </c>
      <c r="NMW186" s="162" t="s">
        <v>222</v>
      </c>
      <c r="NMX186" s="162" t="s">
        <v>222</v>
      </c>
      <c r="NMY186" s="162" t="s">
        <v>222</v>
      </c>
      <c r="NMZ186" s="162" t="s">
        <v>222</v>
      </c>
      <c r="NNA186" s="162" t="s">
        <v>222</v>
      </c>
      <c r="NNB186" s="162" t="s">
        <v>222</v>
      </c>
      <c r="NNC186" s="162" t="s">
        <v>222</v>
      </c>
      <c r="NND186" s="162" t="s">
        <v>222</v>
      </c>
      <c r="NNE186" s="162" t="s">
        <v>222</v>
      </c>
      <c r="NNF186" s="162" t="s">
        <v>222</v>
      </c>
      <c r="NNG186" s="162" t="s">
        <v>222</v>
      </c>
      <c r="NNH186" s="162" t="s">
        <v>222</v>
      </c>
      <c r="NNI186" s="162" t="s">
        <v>222</v>
      </c>
      <c r="NNJ186" s="162" t="s">
        <v>222</v>
      </c>
      <c r="NNK186" s="162" t="s">
        <v>222</v>
      </c>
      <c r="NNL186" s="162" t="s">
        <v>222</v>
      </c>
      <c r="NNM186" s="162" t="s">
        <v>222</v>
      </c>
      <c r="NNN186" s="162" t="s">
        <v>222</v>
      </c>
      <c r="NNO186" s="162" t="s">
        <v>222</v>
      </c>
      <c r="NNP186" s="162" t="s">
        <v>222</v>
      </c>
      <c r="NNQ186" s="162" t="s">
        <v>222</v>
      </c>
      <c r="NNR186" s="162" t="s">
        <v>222</v>
      </c>
      <c r="NNS186" s="162" t="s">
        <v>222</v>
      </c>
      <c r="NNT186" s="162" t="s">
        <v>222</v>
      </c>
      <c r="NNU186" s="162" t="s">
        <v>222</v>
      </c>
      <c r="NNV186" s="162" t="s">
        <v>222</v>
      </c>
      <c r="NNW186" s="162" t="s">
        <v>222</v>
      </c>
      <c r="NNX186" s="162" t="s">
        <v>222</v>
      </c>
      <c r="NNY186" s="162" t="s">
        <v>222</v>
      </c>
      <c r="NNZ186" s="162" t="s">
        <v>222</v>
      </c>
      <c r="NOA186" s="162" t="s">
        <v>222</v>
      </c>
      <c r="NOB186" s="162" t="s">
        <v>222</v>
      </c>
      <c r="NOC186" s="162" t="s">
        <v>222</v>
      </c>
      <c r="NOD186" s="162" t="s">
        <v>222</v>
      </c>
      <c r="NOE186" s="162" t="s">
        <v>222</v>
      </c>
      <c r="NOF186" s="162" t="s">
        <v>222</v>
      </c>
      <c r="NOG186" s="162" t="s">
        <v>222</v>
      </c>
      <c r="NOH186" s="162" t="s">
        <v>222</v>
      </c>
      <c r="NOI186" s="162" t="s">
        <v>222</v>
      </c>
      <c r="NOJ186" s="162" t="s">
        <v>222</v>
      </c>
      <c r="NOK186" s="162" t="s">
        <v>222</v>
      </c>
      <c r="NOL186" s="162" t="s">
        <v>222</v>
      </c>
      <c r="NOM186" s="162" t="s">
        <v>222</v>
      </c>
      <c r="NON186" s="162" t="s">
        <v>222</v>
      </c>
      <c r="NOO186" s="162" t="s">
        <v>222</v>
      </c>
      <c r="NOP186" s="162" t="s">
        <v>222</v>
      </c>
      <c r="NOQ186" s="162" t="s">
        <v>222</v>
      </c>
      <c r="NOR186" s="162" t="s">
        <v>222</v>
      </c>
      <c r="NOS186" s="162" t="s">
        <v>222</v>
      </c>
      <c r="NOT186" s="162" t="s">
        <v>222</v>
      </c>
      <c r="NOU186" s="162" t="s">
        <v>222</v>
      </c>
      <c r="NOV186" s="162" t="s">
        <v>222</v>
      </c>
      <c r="NOW186" s="162" t="s">
        <v>222</v>
      </c>
      <c r="NOX186" s="162" t="s">
        <v>222</v>
      </c>
      <c r="NOY186" s="162" t="s">
        <v>222</v>
      </c>
      <c r="NOZ186" s="162" t="s">
        <v>222</v>
      </c>
      <c r="NPA186" s="162" t="s">
        <v>222</v>
      </c>
      <c r="NPB186" s="162" t="s">
        <v>222</v>
      </c>
      <c r="NPC186" s="162" t="s">
        <v>222</v>
      </c>
      <c r="NPD186" s="162" t="s">
        <v>222</v>
      </c>
      <c r="NPE186" s="162" t="s">
        <v>222</v>
      </c>
      <c r="NPF186" s="162" t="s">
        <v>222</v>
      </c>
      <c r="NPG186" s="162" t="s">
        <v>222</v>
      </c>
      <c r="NPH186" s="162" t="s">
        <v>222</v>
      </c>
      <c r="NPI186" s="162" t="s">
        <v>222</v>
      </c>
      <c r="NPJ186" s="162" t="s">
        <v>222</v>
      </c>
      <c r="NPK186" s="162" t="s">
        <v>222</v>
      </c>
      <c r="NPL186" s="162" t="s">
        <v>222</v>
      </c>
      <c r="NPM186" s="162" t="s">
        <v>222</v>
      </c>
      <c r="NPN186" s="162" t="s">
        <v>222</v>
      </c>
      <c r="NPO186" s="162" t="s">
        <v>222</v>
      </c>
      <c r="NPP186" s="162" t="s">
        <v>222</v>
      </c>
      <c r="NPQ186" s="162" t="s">
        <v>222</v>
      </c>
      <c r="NPR186" s="162" t="s">
        <v>222</v>
      </c>
      <c r="NPS186" s="162" t="s">
        <v>222</v>
      </c>
      <c r="NPT186" s="162" t="s">
        <v>222</v>
      </c>
      <c r="NPU186" s="162" t="s">
        <v>222</v>
      </c>
      <c r="NPV186" s="162" t="s">
        <v>222</v>
      </c>
      <c r="NPW186" s="162" t="s">
        <v>222</v>
      </c>
      <c r="NPX186" s="162" t="s">
        <v>222</v>
      </c>
      <c r="NPY186" s="162" t="s">
        <v>222</v>
      </c>
      <c r="NPZ186" s="162" t="s">
        <v>222</v>
      </c>
      <c r="NQA186" s="162" t="s">
        <v>222</v>
      </c>
      <c r="NQB186" s="162" t="s">
        <v>222</v>
      </c>
      <c r="NQC186" s="162" t="s">
        <v>222</v>
      </c>
      <c r="NQD186" s="162" t="s">
        <v>222</v>
      </c>
      <c r="NQE186" s="162" t="s">
        <v>222</v>
      </c>
      <c r="NQF186" s="162" t="s">
        <v>222</v>
      </c>
      <c r="NQG186" s="162" t="s">
        <v>222</v>
      </c>
      <c r="NQH186" s="162" t="s">
        <v>222</v>
      </c>
      <c r="NQI186" s="162" t="s">
        <v>222</v>
      </c>
      <c r="NQJ186" s="162" t="s">
        <v>222</v>
      </c>
      <c r="NQK186" s="162" t="s">
        <v>222</v>
      </c>
      <c r="NQL186" s="162" t="s">
        <v>222</v>
      </c>
      <c r="NQM186" s="162" t="s">
        <v>222</v>
      </c>
      <c r="NQN186" s="162" t="s">
        <v>222</v>
      </c>
      <c r="NQO186" s="162" t="s">
        <v>222</v>
      </c>
      <c r="NQP186" s="162" t="s">
        <v>222</v>
      </c>
      <c r="NQQ186" s="162" t="s">
        <v>222</v>
      </c>
      <c r="NQR186" s="162" t="s">
        <v>222</v>
      </c>
      <c r="NQS186" s="162" t="s">
        <v>222</v>
      </c>
      <c r="NQT186" s="162" t="s">
        <v>222</v>
      </c>
      <c r="NQU186" s="162" t="s">
        <v>222</v>
      </c>
      <c r="NQV186" s="162" t="s">
        <v>222</v>
      </c>
      <c r="NQW186" s="162" t="s">
        <v>222</v>
      </c>
      <c r="NQX186" s="162" t="s">
        <v>222</v>
      </c>
      <c r="NQY186" s="162" t="s">
        <v>222</v>
      </c>
      <c r="NQZ186" s="162" t="s">
        <v>222</v>
      </c>
      <c r="NRA186" s="162" t="s">
        <v>222</v>
      </c>
      <c r="NRB186" s="162" t="s">
        <v>222</v>
      </c>
      <c r="NRC186" s="162" t="s">
        <v>222</v>
      </c>
      <c r="NRD186" s="162" t="s">
        <v>222</v>
      </c>
      <c r="NRE186" s="162" t="s">
        <v>222</v>
      </c>
      <c r="NRF186" s="162" t="s">
        <v>222</v>
      </c>
      <c r="NRG186" s="162" t="s">
        <v>222</v>
      </c>
      <c r="NRH186" s="162" t="s">
        <v>222</v>
      </c>
      <c r="NRI186" s="162" t="s">
        <v>222</v>
      </c>
      <c r="NRJ186" s="162" t="s">
        <v>222</v>
      </c>
      <c r="NRK186" s="162" t="s">
        <v>222</v>
      </c>
      <c r="NRL186" s="162" t="s">
        <v>222</v>
      </c>
      <c r="NRM186" s="162" t="s">
        <v>222</v>
      </c>
      <c r="NRN186" s="162" t="s">
        <v>222</v>
      </c>
      <c r="NRO186" s="162" t="s">
        <v>222</v>
      </c>
      <c r="NRP186" s="162" t="s">
        <v>222</v>
      </c>
      <c r="NRQ186" s="162" t="s">
        <v>222</v>
      </c>
      <c r="NRR186" s="162" t="s">
        <v>222</v>
      </c>
      <c r="NRS186" s="162" t="s">
        <v>222</v>
      </c>
      <c r="NRT186" s="162" t="s">
        <v>222</v>
      </c>
      <c r="NRU186" s="162" t="s">
        <v>222</v>
      </c>
      <c r="NRV186" s="162" t="s">
        <v>222</v>
      </c>
      <c r="NRW186" s="162" t="s">
        <v>222</v>
      </c>
      <c r="NRX186" s="162" t="s">
        <v>222</v>
      </c>
      <c r="NRY186" s="162" t="s">
        <v>222</v>
      </c>
      <c r="NRZ186" s="162" t="s">
        <v>222</v>
      </c>
      <c r="NSA186" s="162" t="s">
        <v>222</v>
      </c>
      <c r="NSB186" s="162" t="s">
        <v>222</v>
      </c>
      <c r="NSC186" s="162" t="s">
        <v>222</v>
      </c>
      <c r="NSD186" s="162" t="s">
        <v>222</v>
      </c>
      <c r="NSE186" s="162" t="s">
        <v>222</v>
      </c>
      <c r="NSF186" s="162" t="s">
        <v>222</v>
      </c>
      <c r="NSG186" s="162" t="s">
        <v>222</v>
      </c>
      <c r="NSH186" s="162" t="s">
        <v>222</v>
      </c>
      <c r="NSI186" s="162" t="s">
        <v>222</v>
      </c>
      <c r="NSJ186" s="162" t="s">
        <v>222</v>
      </c>
      <c r="NSK186" s="162" t="s">
        <v>222</v>
      </c>
      <c r="NSL186" s="162" t="s">
        <v>222</v>
      </c>
      <c r="NSM186" s="162" t="s">
        <v>222</v>
      </c>
      <c r="NSN186" s="162" t="s">
        <v>222</v>
      </c>
      <c r="NSO186" s="162" t="s">
        <v>222</v>
      </c>
      <c r="NSP186" s="162" t="s">
        <v>222</v>
      </c>
      <c r="NSQ186" s="162" t="s">
        <v>222</v>
      </c>
      <c r="NSR186" s="162" t="s">
        <v>222</v>
      </c>
      <c r="NSS186" s="162" t="s">
        <v>222</v>
      </c>
      <c r="NST186" s="162" t="s">
        <v>222</v>
      </c>
      <c r="NSU186" s="162" t="s">
        <v>222</v>
      </c>
      <c r="NSV186" s="162" t="s">
        <v>222</v>
      </c>
      <c r="NSW186" s="162" t="s">
        <v>222</v>
      </c>
      <c r="NSX186" s="162" t="s">
        <v>222</v>
      </c>
      <c r="NSY186" s="162" t="s">
        <v>222</v>
      </c>
      <c r="NSZ186" s="162" t="s">
        <v>222</v>
      </c>
      <c r="NTA186" s="162" t="s">
        <v>222</v>
      </c>
      <c r="NTB186" s="162" t="s">
        <v>222</v>
      </c>
      <c r="NTC186" s="162" t="s">
        <v>222</v>
      </c>
      <c r="NTD186" s="162" t="s">
        <v>222</v>
      </c>
      <c r="NTE186" s="162" t="s">
        <v>222</v>
      </c>
      <c r="NTF186" s="162" t="s">
        <v>222</v>
      </c>
      <c r="NTG186" s="162" t="s">
        <v>222</v>
      </c>
      <c r="NTH186" s="162" t="s">
        <v>222</v>
      </c>
      <c r="NTI186" s="162" t="s">
        <v>222</v>
      </c>
      <c r="NTJ186" s="162" t="s">
        <v>222</v>
      </c>
      <c r="NTK186" s="162" t="s">
        <v>222</v>
      </c>
      <c r="NTL186" s="162" t="s">
        <v>222</v>
      </c>
      <c r="NTM186" s="162" t="s">
        <v>222</v>
      </c>
      <c r="NTN186" s="162" t="s">
        <v>222</v>
      </c>
      <c r="NTO186" s="162" t="s">
        <v>222</v>
      </c>
      <c r="NTP186" s="162" t="s">
        <v>222</v>
      </c>
      <c r="NTQ186" s="162" t="s">
        <v>222</v>
      </c>
      <c r="NTR186" s="162" t="s">
        <v>222</v>
      </c>
      <c r="NTS186" s="162" t="s">
        <v>222</v>
      </c>
      <c r="NTT186" s="162" t="s">
        <v>222</v>
      </c>
      <c r="NTU186" s="162" t="s">
        <v>222</v>
      </c>
      <c r="NTV186" s="162" t="s">
        <v>222</v>
      </c>
      <c r="NTW186" s="162" t="s">
        <v>222</v>
      </c>
      <c r="NTX186" s="162" t="s">
        <v>222</v>
      </c>
      <c r="NTY186" s="162" t="s">
        <v>222</v>
      </c>
      <c r="NTZ186" s="162" t="s">
        <v>222</v>
      </c>
      <c r="NUA186" s="162" t="s">
        <v>222</v>
      </c>
      <c r="NUB186" s="162" t="s">
        <v>222</v>
      </c>
      <c r="NUC186" s="162" t="s">
        <v>222</v>
      </c>
      <c r="NUD186" s="162" t="s">
        <v>222</v>
      </c>
      <c r="NUE186" s="162" t="s">
        <v>222</v>
      </c>
      <c r="NUF186" s="162" t="s">
        <v>222</v>
      </c>
      <c r="NUG186" s="162" t="s">
        <v>222</v>
      </c>
      <c r="NUH186" s="162" t="s">
        <v>222</v>
      </c>
      <c r="NUI186" s="162" t="s">
        <v>222</v>
      </c>
      <c r="NUJ186" s="162" t="s">
        <v>222</v>
      </c>
      <c r="NUK186" s="162" t="s">
        <v>222</v>
      </c>
      <c r="NUL186" s="162" t="s">
        <v>222</v>
      </c>
      <c r="NUM186" s="162" t="s">
        <v>222</v>
      </c>
      <c r="NUN186" s="162" t="s">
        <v>222</v>
      </c>
      <c r="NUO186" s="162" t="s">
        <v>222</v>
      </c>
      <c r="NUP186" s="162" t="s">
        <v>222</v>
      </c>
      <c r="NUQ186" s="162" t="s">
        <v>222</v>
      </c>
      <c r="NUR186" s="162" t="s">
        <v>222</v>
      </c>
      <c r="NUS186" s="162" t="s">
        <v>222</v>
      </c>
      <c r="NUT186" s="162" t="s">
        <v>222</v>
      </c>
      <c r="NUU186" s="162" t="s">
        <v>222</v>
      </c>
      <c r="NUV186" s="162" t="s">
        <v>222</v>
      </c>
      <c r="NUW186" s="162" t="s">
        <v>222</v>
      </c>
      <c r="NUX186" s="162" t="s">
        <v>222</v>
      </c>
      <c r="NUY186" s="162" t="s">
        <v>222</v>
      </c>
      <c r="NUZ186" s="162" t="s">
        <v>222</v>
      </c>
      <c r="NVA186" s="162" t="s">
        <v>222</v>
      </c>
      <c r="NVB186" s="162" t="s">
        <v>222</v>
      </c>
      <c r="NVC186" s="162" t="s">
        <v>222</v>
      </c>
      <c r="NVD186" s="162" t="s">
        <v>222</v>
      </c>
      <c r="NVE186" s="162" t="s">
        <v>222</v>
      </c>
      <c r="NVF186" s="162" t="s">
        <v>222</v>
      </c>
      <c r="NVG186" s="162" t="s">
        <v>222</v>
      </c>
      <c r="NVH186" s="162" t="s">
        <v>222</v>
      </c>
      <c r="NVI186" s="162" t="s">
        <v>222</v>
      </c>
      <c r="NVJ186" s="162" t="s">
        <v>222</v>
      </c>
      <c r="NVK186" s="162" t="s">
        <v>222</v>
      </c>
      <c r="NVL186" s="162" t="s">
        <v>222</v>
      </c>
      <c r="NVM186" s="162" t="s">
        <v>222</v>
      </c>
      <c r="NVN186" s="162" t="s">
        <v>222</v>
      </c>
      <c r="NVO186" s="162" t="s">
        <v>222</v>
      </c>
      <c r="NVP186" s="162" t="s">
        <v>222</v>
      </c>
      <c r="NVQ186" s="162" t="s">
        <v>222</v>
      </c>
      <c r="NVR186" s="162" t="s">
        <v>222</v>
      </c>
      <c r="NVS186" s="162" t="s">
        <v>222</v>
      </c>
      <c r="NVT186" s="162" t="s">
        <v>222</v>
      </c>
      <c r="NVU186" s="162" t="s">
        <v>222</v>
      </c>
      <c r="NVV186" s="162" t="s">
        <v>222</v>
      </c>
      <c r="NVW186" s="162" t="s">
        <v>222</v>
      </c>
      <c r="NVX186" s="162" t="s">
        <v>222</v>
      </c>
      <c r="NVY186" s="162" t="s">
        <v>222</v>
      </c>
      <c r="NVZ186" s="162" t="s">
        <v>222</v>
      </c>
      <c r="NWA186" s="162" t="s">
        <v>222</v>
      </c>
      <c r="NWB186" s="162" t="s">
        <v>222</v>
      </c>
      <c r="NWC186" s="162" t="s">
        <v>222</v>
      </c>
      <c r="NWD186" s="162" t="s">
        <v>222</v>
      </c>
      <c r="NWE186" s="162" t="s">
        <v>222</v>
      </c>
      <c r="NWF186" s="162" t="s">
        <v>222</v>
      </c>
      <c r="NWG186" s="162" t="s">
        <v>222</v>
      </c>
      <c r="NWH186" s="162" t="s">
        <v>222</v>
      </c>
      <c r="NWI186" s="162" t="s">
        <v>222</v>
      </c>
      <c r="NWJ186" s="162" t="s">
        <v>222</v>
      </c>
      <c r="NWK186" s="162" t="s">
        <v>222</v>
      </c>
      <c r="NWL186" s="162" t="s">
        <v>222</v>
      </c>
      <c r="NWM186" s="162" t="s">
        <v>222</v>
      </c>
      <c r="NWN186" s="162" t="s">
        <v>222</v>
      </c>
      <c r="NWO186" s="162" t="s">
        <v>222</v>
      </c>
      <c r="NWP186" s="162" t="s">
        <v>222</v>
      </c>
      <c r="NWQ186" s="162" t="s">
        <v>222</v>
      </c>
      <c r="NWR186" s="162" t="s">
        <v>222</v>
      </c>
      <c r="NWS186" s="162" t="s">
        <v>222</v>
      </c>
      <c r="NWT186" s="162" t="s">
        <v>222</v>
      </c>
      <c r="NWU186" s="162" t="s">
        <v>222</v>
      </c>
      <c r="NWV186" s="162" t="s">
        <v>222</v>
      </c>
      <c r="NWW186" s="162" t="s">
        <v>222</v>
      </c>
      <c r="NWX186" s="162" t="s">
        <v>222</v>
      </c>
      <c r="NWY186" s="162" t="s">
        <v>222</v>
      </c>
      <c r="NWZ186" s="162" t="s">
        <v>222</v>
      </c>
      <c r="NXA186" s="162" t="s">
        <v>222</v>
      </c>
      <c r="NXB186" s="162" t="s">
        <v>222</v>
      </c>
      <c r="NXC186" s="162" t="s">
        <v>222</v>
      </c>
      <c r="NXD186" s="162" t="s">
        <v>222</v>
      </c>
      <c r="NXE186" s="162" t="s">
        <v>222</v>
      </c>
      <c r="NXF186" s="162" t="s">
        <v>222</v>
      </c>
      <c r="NXG186" s="162" t="s">
        <v>222</v>
      </c>
      <c r="NXH186" s="162" t="s">
        <v>222</v>
      </c>
      <c r="NXI186" s="162" t="s">
        <v>222</v>
      </c>
      <c r="NXJ186" s="162" t="s">
        <v>222</v>
      </c>
      <c r="NXK186" s="162" t="s">
        <v>222</v>
      </c>
      <c r="NXL186" s="162" t="s">
        <v>222</v>
      </c>
      <c r="NXM186" s="162" t="s">
        <v>222</v>
      </c>
      <c r="NXN186" s="162" t="s">
        <v>222</v>
      </c>
      <c r="NXO186" s="162" t="s">
        <v>222</v>
      </c>
      <c r="NXP186" s="162" t="s">
        <v>222</v>
      </c>
      <c r="NXQ186" s="162" t="s">
        <v>222</v>
      </c>
      <c r="NXR186" s="162" t="s">
        <v>222</v>
      </c>
      <c r="NXS186" s="162" t="s">
        <v>222</v>
      </c>
      <c r="NXT186" s="162" t="s">
        <v>222</v>
      </c>
      <c r="NXU186" s="162" t="s">
        <v>222</v>
      </c>
      <c r="NXV186" s="162" t="s">
        <v>222</v>
      </c>
      <c r="NXW186" s="162" t="s">
        <v>222</v>
      </c>
      <c r="NXX186" s="162" t="s">
        <v>222</v>
      </c>
      <c r="NXY186" s="162" t="s">
        <v>222</v>
      </c>
      <c r="NXZ186" s="162" t="s">
        <v>222</v>
      </c>
      <c r="NYA186" s="162" t="s">
        <v>222</v>
      </c>
      <c r="NYB186" s="162" t="s">
        <v>222</v>
      </c>
      <c r="NYC186" s="162" t="s">
        <v>222</v>
      </c>
      <c r="NYD186" s="162" t="s">
        <v>222</v>
      </c>
      <c r="NYE186" s="162" t="s">
        <v>222</v>
      </c>
      <c r="NYF186" s="162" t="s">
        <v>222</v>
      </c>
      <c r="NYG186" s="162" t="s">
        <v>222</v>
      </c>
      <c r="NYH186" s="162" t="s">
        <v>222</v>
      </c>
      <c r="NYI186" s="162" t="s">
        <v>222</v>
      </c>
      <c r="NYJ186" s="162" t="s">
        <v>222</v>
      </c>
      <c r="NYK186" s="162" t="s">
        <v>222</v>
      </c>
      <c r="NYL186" s="162" t="s">
        <v>222</v>
      </c>
      <c r="NYM186" s="162" t="s">
        <v>222</v>
      </c>
      <c r="NYN186" s="162" t="s">
        <v>222</v>
      </c>
      <c r="NYO186" s="162" t="s">
        <v>222</v>
      </c>
      <c r="NYP186" s="162" t="s">
        <v>222</v>
      </c>
      <c r="NYQ186" s="162" t="s">
        <v>222</v>
      </c>
      <c r="NYR186" s="162" t="s">
        <v>222</v>
      </c>
      <c r="NYS186" s="162" t="s">
        <v>222</v>
      </c>
      <c r="NYT186" s="162" t="s">
        <v>222</v>
      </c>
      <c r="NYU186" s="162" t="s">
        <v>222</v>
      </c>
      <c r="NYV186" s="162" t="s">
        <v>222</v>
      </c>
      <c r="NYW186" s="162" t="s">
        <v>222</v>
      </c>
      <c r="NYX186" s="162" t="s">
        <v>222</v>
      </c>
      <c r="NYY186" s="162" t="s">
        <v>222</v>
      </c>
      <c r="NYZ186" s="162" t="s">
        <v>222</v>
      </c>
      <c r="NZA186" s="162" t="s">
        <v>222</v>
      </c>
      <c r="NZB186" s="162" t="s">
        <v>222</v>
      </c>
      <c r="NZC186" s="162" t="s">
        <v>222</v>
      </c>
      <c r="NZD186" s="162" t="s">
        <v>222</v>
      </c>
      <c r="NZE186" s="162" t="s">
        <v>222</v>
      </c>
      <c r="NZF186" s="162" t="s">
        <v>222</v>
      </c>
      <c r="NZG186" s="162" t="s">
        <v>222</v>
      </c>
      <c r="NZH186" s="162" t="s">
        <v>222</v>
      </c>
      <c r="NZI186" s="162" t="s">
        <v>222</v>
      </c>
      <c r="NZJ186" s="162" t="s">
        <v>222</v>
      </c>
      <c r="NZK186" s="162" t="s">
        <v>222</v>
      </c>
      <c r="NZL186" s="162" t="s">
        <v>222</v>
      </c>
      <c r="NZM186" s="162" t="s">
        <v>222</v>
      </c>
      <c r="NZN186" s="162" t="s">
        <v>222</v>
      </c>
      <c r="NZO186" s="162" t="s">
        <v>222</v>
      </c>
      <c r="NZP186" s="162" t="s">
        <v>222</v>
      </c>
      <c r="NZQ186" s="162" t="s">
        <v>222</v>
      </c>
      <c r="NZR186" s="162" t="s">
        <v>222</v>
      </c>
      <c r="NZS186" s="162" t="s">
        <v>222</v>
      </c>
      <c r="NZT186" s="162" t="s">
        <v>222</v>
      </c>
      <c r="NZU186" s="162" t="s">
        <v>222</v>
      </c>
      <c r="NZV186" s="162" t="s">
        <v>222</v>
      </c>
      <c r="NZW186" s="162" t="s">
        <v>222</v>
      </c>
      <c r="NZX186" s="162" t="s">
        <v>222</v>
      </c>
      <c r="NZY186" s="162" t="s">
        <v>222</v>
      </c>
      <c r="NZZ186" s="162" t="s">
        <v>222</v>
      </c>
      <c r="OAA186" s="162" t="s">
        <v>222</v>
      </c>
      <c r="OAB186" s="162" t="s">
        <v>222</v>
      </c>
      <c r="OAC186" s="162" t="s">
        <v>222</v>
      </c>
      <c r="OAD186" s="162" t="s">
        <v>222</v>
      </c>
      <c r="OAE186" s="162" t="s">
        <v>222</v>
      </c>
      <c r="OAF186" s="162" t="s">
        <v>222</v>
      </c>
      <c r="OAG186" s="162" t="s">
        <v>222</v>
      </c>
      <c r="OAH186" s="162" t="s">
        <v>222</v>
      </c>
      <c r="OAI186" s="162" t="s">
        <v>222</v>
      </c>
      <c r="OAJ186" s="162" t="s">
        <v>222</v>
      </c>
      <c r="OAK186" s="162" t="s">
        <v>222</v>
      </c>
      <c r="OAL186" s="162" t="s">
        <v>222</v>
      </c>
      <c r="OAM186" s="162" t="s">
        <v>222</v>
      </c>
      <c r="OAN186" s="162" t="s">
        <v>222</v>
      </c>
      <c r="OAO186" s="162" t="s">
        <v>222</v>
      </c>
      <c r="OAP186" s="162" t="s">
        <v>222</v>
      </c>
      <c r="OAQ186" s="162" t="s">
        <v>222</v>
      </c>
      <c r="OAR186" s="162" t="s">
        <v>222</v>
      </c>
      <c r="OAS186" s="162" t="s">
        <v>222</v>
      </c>
      <c r="OAT186" s="162" t="s">
        <v>222</v>
      </c>
      <c r="OAU186" s="162" t="s">
        <v>222</v>
      </c>
      <c r="OAV186" s="162" t="s">
        <v>222</v>
      </c>
      <c r="OAW186" s="162" t="s">
        <v>222</v>
      </c>
      <c r="OAX186" s="162" t="s">
        <v>222</v>
      </c>
      <c r="OAY186" s="162" t="s">
        <v>222</v>
      </c>
      <c r="OAZ186" s="162" t="s">
        <v>222</v>
      </c>
      <c r="OBA186" s="162" t="s">
        <v>222</v>
      </c>
      <c r="OBB186" s="162" t="s">
        <v>222</v>
      </c>
      <c r="OBC186" s="162" t="s">
        <v>222</v>
      </c>
      <c r="OBD186" s="162" t="s">
        <v>222</v>
      </c>
      <c r="OBE186" s="162" t="s">
        <v>222</v>
      </c>
      <c r="OBF186" s="162" t="s">
        <v>222</v>
      </c>
      <c r="OBG186" s="162" t="s">
        <v>222</v>
      </c>
      <c r="OBH186" s="162" t="s">
        <v>222</v>
      </c>
      <c r="OBI186" s="162" t="s">
        <v>222</v>
      </c>
      <c r="OBJ186" s="162" t="s">
        <v>222</v>
      </c>
      <c r="OBK186" s="162" t="s">
        <v>222</v>
      </c>
      <c r="OBL186" s="162" t="s">
        <v>222</v>
      </c>
      <c r="OBM186" s="162" t="s">
        <v>222</v>
      </c>
      <c r="OBN186" s="162" t="s">
        <v>222</v>
      </c>
      <c r="OBO186" s="162" t="s">
        <v>222</v>
      </c>
      <c r="OBP186" s="162" t="s">
        <v>222</v>
      </c>
      <c r="OBQ186" s="162" t="s">
        <v>222</v>
      </c>
      <c r="OBR186" s="162" t="s">
        <v>222</v>
      </c>
      <c r="OBS186" s="162" t="s">
        <v>222</v>
      </c>
      <c r="OBT186" s="162" t="s">
        <v>222</v>
      </c>
      <c r="OBU186" s="162" t="s">
        <v>222</v>
      </c>
      <c r="OBV186" s="162" t="s">
        <v>222</v>
      </c>
      <c r="OBW186" s="162" t="s">
        <v>222</v>
      </c>
      <c r="OBX186" s="162" t="s">
        <v>222</v>
      </c>
      <c r="OBY186" s="162" t="s">
        <v>222</v>
      </c>
      <c r="OBZ186" s="162" t="s">
        <v>222</v>
      </c>
      <c r="OCA186" s="162" t="s">
        <v>222</v>
      </c>
      <c r="OCB186" s="162" t="s">
        <v>222</v>
      </c>
      <c r="OCC186" s="162" t="s">
        <v>222</v>
      </c>
      <c r="OCD186" s="162" t="s">
        <v>222</v>
      </c>
      <c r="OCE186" s="162" t="s">
        <v>222</v>
      </c>
      <c r="OCF186" s="162" t="s">
        <v>222</v>
      </c>
      <c r="OCG186" s="162" t="s">
        <v>222</v>
      </c>
      <c r="OCH186" s="162" t="s">
        <v>222</v>
      </c>
      <c r="OCI186" s="162" t="s">
        <v>222</v>
      </c>
      <c r="OCJ186" s="162" t="s">
        <v>222</v>
      </c>
      <c r="OCK186" s="162" t="s">
        <v>222</v>
      </c>
      <c r="OCL186" s="162" t="s">
        <v>222</v>
      </c>
      <c r="OCM186" s="162" t="s">
        <v>222</v>
      </c>
      <c r="OCN186" s="162" t="s">
        <v>222</v>
      </c>
      <c r="OCO186" s="162" t="s">
        <v>222</v>
      </c>
      <c r="OCP186" s="162" t="s">
        <v>222</v>
      </c>
      <c r="OCQ186" s="162" t="s">
        <v>222</v>
      </c>
      <c r="OCR186" s="162" t="s">
        <v>222</v>
      </c>
      <c r="OCS186" s="162" t="s">
        <v>222</v>
      </c>
      <c r="OCT186" s="162" t="s">
        <v>222</v>
      </c>
      <c r="OCU186" s="162" t="s">
        <v>222</v>
      </c>
      <c r="OCV186" s="162" t="s">
        <v>222</v>
      </c>
      <c r="OCW186" s="162" t="s">
        <v>222</v>
      </c>
      <c r="OCX186" s="162" t="s">
        <v>222</v>
      </c>
      <c r="OCY186" s="162" t="s">
        <v>222</v>
      </c>
      <c r="OCZ186" s="162" t="s">
        <v>222</v>
      </c>
      <c r="ODA186" s="162" t="s">
        <v>222</v>
      </c>
      <c r="ODB186" s="162" t="s">
        <v>222</v>
      </c>
      <c r="ODC186" s="162" t="s">
        <v>222</v>
      </c>
      <c r="ODD186" s="162" t="s">
        <v>222</v>
      </c>
      <c r="ODE186" s="162" t="s">
        <v>222</v>
      </c>
      <c r="ODF186" s="162" t="s">
        <v>222</v>
      </c>
      <c r="ODG186" s="162" t="s">
        <v>222</v>
      </c>
      <c r="ODH186" s="162" t="s">
        <v>222</v>
      </c>
      <c r="ODI186" s="162" t="s">
        <v>222</v>
      </c>
      <c r="ODJ186" s="162" t="s">
        <v>222</v>
      </c>
      <c r="ODK186" s="162" t="s">
        <v>222</v>
      </c>
      <c r="ODL186" s="162" t="s">
        <v>222</v>
      </c>
      <c r="ODM186" s="162" t="s">
        <v>222</v>
      </c>
      <c r="ODN186" s="162" t="s">
        <v>222</v>
      </c>
      <c r="ODO186" s="162" t="s">
        <v>222</v>
      </c>
      <c r="ODP186" s="162" t="s">
        <v>222</v>
      </c>
      <c r="ODQ186" s="162" t="s">
        <v>222</v>
      </c>
      <c r="ODR186" s="162" t="s">
        <v>222</v>
      </c>
      <c r="ODS186" s="162" t="s">
        <v>222</v>
      </c>
      <c r="ODT186" s="162" t="s">
        <v>222</v>
      </c>
      <c r="ODU186" s="162" t="s">
        <v>222</v>
      </c>
      <c r="ODV186" s="162" t="s">
        <v>222</v>
      </c>
      <c r="ODW186" s="162" t="s">
        <v>222</v>
      </c>
      <c r="ODX186" s="162" t="s">
        <v>222</v>
      </c>
      <c r="ODY186" s="162" t="s">
        <v>222</v>
      </c>
      <c r="ODZ186" s="162" t="s">
        <v>222</v>
      </c>
      <c r="OEA186" s="162" t="s">
        <v>222</v>
      </c>
      <c r="OEB186" s="162" t="s">
        <v>222</v>
      </c>
      <c r="OEC186" s="162" t="s">
        <v>222</v>
      </c>
      <c r="OED186" s="162" t="s">
        <v>222</v>
      </c>
      <c r="OEE186" s="162" t="s">
        <v>222</v>
      </c>
      <c r="OEF186" s="162" t="s">
        <v>222</v>
      </c>
      <c r="OEG186" s="162" t="s">
        <v>222</v>
      </c>
      <c r="OEH186" s="162" t="s">
        <v>222</v>
      </c>
      <c r="OEI186" s="162" t="s">
        <v>222</v>
      </c>
      <c r="OEJ186" s="162" t="s">
        <v>222</v>
      </c>
      <c r="OEK186" s="162" t="s">
        <v>222</v>
      </c>
      <c r="OEL186" s="162" t="s">
        <v>222</v>
      </c>
      <c r="OEM186" s="162" t="s">
        <v>222</v>
      </c>
      <c r="OEN186" s="162" t="s">
        <v>222</v>
      </c>
      <c r="OEO186" s="162" t="s">
        <v>222</v>
      </c>
      <c r="OEP186" s="162" t="s">
        <v>222</v>
      </c>
      <c r="OEQ186" s="162" t="s">
        <v>222</v>
      </c>
      <c r="OER186" s="162" t="s">
        <v>222</v>
      </c>
      <c r="OES186" s="162" t="s">
        <v>222</v>
      </c>
      <c r="OET186" s="162" t="s">
        <v>222</v>
      </c>
      <c r="OEU186" s="162" t="s">
        <v>222</v>
      </c>
      <c r="OEV186" s="162" t="s">
        <v>222</v>
      </c>
      <c r="OEW186" s="162" t="s">
        <v>222</v>
      </c>
      <c r="OEX186" s="162" t="s">
        <v>222</v>
      </c>
      <c r="OEY186" s="162" t="s">
        <v>222</v>
      </c>
      <c r="OEZ186" s="162" t="s">
        <v>222</v>
      </c>
      <c r="OFA186" s="162" t="s">
        <v>222</v>
      </c>
      <c r="OFB186" s="162" t="s">
        <v>222</v>
      </c>
      <c r="OFC186" s="162" t="s">
        <v>222</v>
      </c>
      <c r="OFD186" s="162" t="s">
        <v>222</v>
      </c>
      <c r="OFE186" s="162" t="s">
        <v>222</v>
      </c>
      <c r="OFF186" s="162" t="s">
        <v>222</v>
      </c>
      <c r="OFG186" s="162" t="s">
        <v>222</v>
      </c>
      <c r="OFH186" s="162" t="s">
        <v>222</v>
      </c>
      <c r="OFI186" s="162" t="s">
        <v>222</v>
      </c>
      <c r="OFJ186" s="162" t="s">
        <v>222</v>
      </c>
      <c r="OFK186" s="162" t="s">
        <v>222</v>
      </c>
      <c r="OFL186" s="162" t="s">
        <v>222</v>
      </c>
      <c r="OFM186" s="162" t="s">
        <v>222</v>
      </c>
      <c r="OFN186" s="162" t="s">
        <v>222</v>
      </c>
      <c r="OFO186" s="162" t="s">
        <v>222</v>
      </c>
      <c r="OFP186" s="162" t="s">
        <v>222</v>
      </c>
      <c r="OFQ186" s="162" t="s">
        <v>222</v>
      </c>
      <c r="OFR186" s="162" t="s">
        <v>222</v>
      </c>
      <c r="OFS186" s="162" t="s">
        <v>222</v>
      </c>
      <c r="OFT186" s="162" t="s">
        <v>222</v>
      </c>
      <c r="OFU186" s="162" t="s">
        <v>222</v>
      </c>
      <c r="OFV186" s="162" t="s">
        <v>222</v>
      </c>
      <c r="OFW186" s="162" t="s">
        <v>222</v>
      </c>
      <c r="OFX186" s="162" t="s">
        <v>222</v>
      </c>
      <c r="OFY186" s="162" t="s">
        <v>222</v>
      </c>
      <c r="OFZ186" s="162" t="s">
        <v>222</v>
      </c>
      <c r="OGA186" s="162" t="s">
        <v>222</v>
      </c>
      <c r="OGB186" s="162" t="s">
        <v>222</v>
      </c>
      <c r="OGC186" s="162" t="s">
        <v>222</v>
      </c>
      <c r="OGD186" s="162" t="s">
        <v>222</v>
      </c>
      <c r="OGE186" s="162" t="s">
        <v>222</v>
      </c>
      <c r="OGF186" s="162" t="s">
        <v>222</v>
      </c>
      <c r="OGG186" s="162" t="s">
        <v>222</v>
      </c>
      <c r="OGH186" s="162" t="s">
        <v>222</v>
      </c>
      <c r="OGI186" s="162" t="s">
        <v>222</v>
      </c>
      <c r="OGJ186" s="162" t="s">
        <v>222</v>
      </c>
      <c r="OGK186" s="162" t="s">
        <v>222</v>
      </c>
      <c r="OGL186" s="162" t="s">
        <v>222</v>
      </c>
      <c r="OGM186" s="162" t="s">
        <v>222</v>
      </c>
      <c r="OGN186" s="162" t="s">
        <v>222</v>
      </c>
      <c r="OGO186" s="162" t="s">
        <v>222</v>
      </c>
      <c r="OGP186" s="162" t="s">
        <v>222</v>
      </c>
      <c r="OGQ186" s="162" t="s">
        <v>222</v>
      </c>
      <c r="OGR186" s="162" t="s">
        <v>222</v>
      </c>
      <c r="OGS186" s="162" t="s">
        <v>222</v>
      </c>
      <c r="OGT186" s="162" t="s">
        <v>222</v>
      </c>
      <c r="OGU186" s="162" t="s">
        <v>222</v>
      </c>
      <c r="OGV186" s="162" t="s">
        <v>222</v>
      </c>
      <c r="OGW186" s="162" t="s">
        <v>222</v>
      </c>
      <c r="OGX186" s="162" t="s">
        <v>222</v>
      </c>
      <c r="OGY186" s="162" t="s">
        <v>222</v>
      </c>
      <c r="OGZ186" s="162" t="s">
        <v>222</v>
      </c>
      <c r="OHA186" s="162" t="s">
        <v>222</v>
      </c>
      <c r="OHB186" s="162" t="s">
        <v>222</v>
      </c>
      <c r="OHC186" s="162" t="s">
        <v>222</v>
      </c>
      <c r="OHD186" s="162" t="s">
        <v>222</v>
      </c>
      <c r="OHE186" s="162" t="s">
        <v>222</v>
      </c>
      <c r="OHF186" s="162" t="s">
        <v>222</v>
      </c>
      <c r="OHG186" s="162" t="s">
        <v>222</v>
      </c>
      <c r="OHH186" s="162" t="s">
        <v>222</v>
      </c>
      <c r="OHI186" s="162" t="s">
        <v>222</v>
      </c>
      <c r="OHJ186" s="162" t="s">
        <v>222</v>
      </c>
      <c r="OHK186" s="162" t="s">
        <v>222</v>
      </c>
      <c r="OHL186" s="162" t="s">
        <v>222</v>
      </c>
      <c r="OHM186" s="162" t="s">
        <v>222</v>
      </c>
      <c r="OHN186" s="162" t="s">
        <v>222</v>
      </c>
      <c r="OHO186" s="162" t="s">
        <v>222</v>
      </c>
      <c r="OHP186" s="162" t="s">
        <v>222</v>
      </c>
      <c r="OHQ186" s="162" t="s">
        <v>222</v>
      </c>
      <c r="OHR186" s="162" t="s">
        <v>222</v>
      </c>
      <c r="OHS186" s="162" t="s">
        <v>222</v>
      </c>
      <c r="OHT186" s="162" t="s">
        <v>222</v>
      </c>
      <c r="OHU186" s="162" t="s">
        <v>222</v>
      </c>
      <c r="OHV186" s="162" t="s">
        <v>222</v>
      </c>
      <c r="OHW186" s="162" t="s">
        <v>222</v>
      </c>
      <c r="OHX186" s="162" t="s">
        <v>222</v>
      </c>
      <c r="OHY186" s="162" t="s">
        <v>222</v>
      </c>
      <c r="OHZ186" s="162" t="s">
        <v>222</v>
      </c>
      <c r="OIA186" s="162" t="s">
        <v>222</v>
      </c>
      <c r="OIB186" s="162" t="s">
        <v>222</v>
      </c>
      <c r="OIC186" s="162" t="s">
        <v>222</v>
      </c>
      <c r="OID186" s="162" t="s">
        <v>222</v>
      </c>
      <c r="OIE186" s="162" t="s">
        <v>222</v>
      </c>
      <c r="OIF186" s="162" t="s">
        <v>222</v>
      </c>
      <c r="OIG186" s="162" t="s">
        <v>222</v>
      </c>
      <c r="OIH186" s="162" t="s">
        <v>222</v>
      </c>
      <c r="OII186" s="162" t="s">
        <v>222</v>
      </c>
      <c r="OIJ186" s="162" t="s">
        <v>222</v>
      </c>
      <c r="OIK186" s="162" t="s">
        <v>222</v>
      </c>
      <c r="OIL186" s="162" t="s">
        <v>222</v>
      </c>
      <c r="OIM186" s="162" t="s">
        <v>222</v>
      </c>
      <c r="OIN186" s="162" t="s">
        <v>222</v>
      </c>
      <c r="OIO186" s="162" t="s">
        <v>222</v>
      </c>
      <c r="OIP186" s="162" t="s">
        <v>222</v>
      </c>
      <c r="OIQ186" s="162" t="s">
        <v>222</v>
      </c>
      <c r="OIR186" s="162" t="s">
        <v>222</v>
      </c>
      <c r="OIS186" s="162" t="s">
        <v>222</v>
      </c>
      <c r="OIT186" s="162" t="s">
        <v>222</v>
      </c>
      <c r="OIU186" s="162" t="s">
        <v>222</v>
      </c>
      <c r="OIV186" s="162" t="s">
        <v>222</v>
      </c>
      <c r="OIW186" s="162" t="s">
        <v>222</v>
      </c>
      <c r="OIX186" s="162" t="s">
        <v>222</v>
      </c>
      <c r="OIY186" s="162" t="s">
        <v>222</v>
      </c>
      <c r="OIZ186" s="162" t="s">
        <v>222</v>
      </c>
      <c r="OJA186" s="162" t="s">
        <v>222</v>
      </c>
      <c r="OJB186" s="162" t="s">
        <v>222</v>
      </c>
      <c r="OJC186" s="162" t="s">
        <v>222</v>
      </c>
      <c r="OJD186" s="162" t="s">
        <v>222</v>
      </c>
      <c r="OJE186" s="162" t="s">
        <v>222</v>
      </c>
      <c r="OJF186" s="162" t="s">
        <v>222</v>
      </c>
      <c r="OJG186" s="162" t="s">
        <v>222</v>
      </c>
      <c r="OJH186" s="162" t="s">
        <v>222</v>
      </c>
      <c r="OJI186" s="162" t="s">
        <v>222</v>
      </c>
      <c r="OJJ186" s="162" t="s">
        <v>222</v>
      </c>
      <c r="OJK186" s="162" t="s">
        <v>222</v>
      </c>
      <c r="OJL186" s="162" t="s">
        <v>222</v>
      </c>
      <c r="OJM186" s="162" t="s">
        <v>222</v>
      </c>
      <c r="OJN186" s="162" t="s">
        <v>222</v>
      </c>
      <c r="OJO186" s="162" t="s">
        <v>222</v>
      </c>
      <c r="OJP186" s="162" t="s">
        <v>222</v>
      </c>
      <c r="OJQ186" s="162" t="s">
        <v>222</v>
      </c>
      <c r="OJR186" s="162" t="s">
        <v>222</v>
      </c>
      <c r="OJS186" s="162" t="s">
        <v>222</v>
      </c>
      <c r="OJT186" s="162" t="s">
        <v>222</v>
      </c>
      <c r="OJU186" s="162" t="s">
        <v>222</v>
      </c>
      <c r="OJV186" s="162" t="s">
        <v>222</v>
      </c>
      <c r="OJW186" s="162" t="s">
        <v>222</v>
      </c>
      <c r="OJX186" s="162" t="s">
        <v>222</v>
      </c>
      <c r="OJY186" s="162" t="s">
        <v>222</v>
      </c>
      <c r="OJZ186" s="162" t="s">
        <v>222</v>
      </c>
      <c r="OKA186" s="162" t="s">
        <v>222</v>
      </c>
      <c r="OKB186" s="162" t="s">
        <v>222</v>
      </c>
      <c r="OKC186" s="162" t="s">
        <v>222</v>
      </c>
      <c r="OKD186" s="162" t="s">
        <v>222</v>
      </c>
      <c r="OKE186" s="162" t="s">
        <v>222</v>
      </c>
      <c r="OKF186" s="162" t="s">
        <v>222</v>
      </c>
      <c r="OKG186" s="162" t="s">
        <v>222</v>
      </c>
      <c r="OKH186" s="162" t="s">
        <v>222</v>
      </c>
      <c r="OKI186" s="162" t="s">
        <v>222</v>
      </c>
      <c r="OKJ186" s="162" t="s">
        <v>222</v>
      </c>
      <c r="OKK186" s="162" t="s">
        <v>222</v>
      </c>
      <c r="OKL186" s="162" t="s">
        <v>222</v>
      </c>
      <c r="OKM186" s="162" t="s">
        <v>222</v>
      </c>
      <c r="OKN186" s="162" t="s">
        <v>222</v>
      </c>
      <c r="OKO186" s="162" t="s">
        <v>222</v>
      </c>
      <c r="OKP186" s="162" t="s">
        <v>222</v>
      </c>
      <c r="OKQ186" s="162" t="s">
        <v>222</v>
      </c>
      <c r="OKR186" s="162" t="s">
        <v>222</v>
      </c>
      <c r="OKS186" s="162" t="s">
        <v>222</v>
      </c>
      <c r="OKT186" s="162" t="s">
        <v>222</v>
      </c>
      <c r="OKU186" s="162" t="s">
        <v>222</v>
      </c>
      <c r="OKV186" s="162" t="s">
        <v>222</v>
      </c>
      <c r="OKW186" s="162" t="s">
        <v>222</v>
      </c>
      <c r="OKX186" s="162" t="s">
        <v>222</v>
      </c>
      <c r="OKY186" s="162" t="s">
        <v>222</v>
      </c>
      <c r="OKZ186" s="162" t="s">
        <v>222</v>
      </c>
      <c r="OLA186" s="162" t="s">
        <v>222</v>
      </c>
      <c r="OLB186" s="162" t="s">
        <v>222</v>
      </c>
      <c r="OLC186" s="162" t="s">
        <v>222</v>
      </c>
      <c r="OLD186" s="162" t="s">
        <v>222</v>
      </c>
      <c r="OLE186" s="162" t="s">
        <v>222</v>
      </c>
      <c r="OLF186" s="162" t="s">
        <v>222</v>
      </c>
      <c r="OLG186" s="162" t="s">
        <v>222</v>
      </c>
      <c r="OLH186" s="162" t="s">
        <v>222</v>
      </c>
      <c r="OLI186" s="162" t="s">
        <v>222</v>
      </c>
      <c r="OLJ186" s="162" t="s">
        <v>222</v>
      </c>
      <c r="OLK186" s="162" t="s">
        <v>222</v>
      </c>
      <c r="OLL186" s="162" t="s">
        <v>222</v>
      </c>
      <c r="OLM186" s="162" t="s">
        <v>222</v>
      </c>
      <c r="OLN186" s="162" t="s">
        <v>222</v>
      </c>
      <c r="OLO186" s="162" t="s">
        <v>222</v>
      </c>
      <c r="OLP186" s="162" t="s">
        <v>222</v>
      </c>
      <c r="OLQ186" s="162" t="s">
        <v>222</v>
      </c>
      <c r="OLR186" s="162" t="s">
        <v>222</v>
      </c>
      <c r="OLS186" s="162" t="s">
        <v>222</v>
      </c>
      <c r="OLT186" s="162" t="s">
        <v>222</v>
      </c>
      <c r="OLU186" s="162" t="s">
        <v>222</v>
      </c>
      <c r="OLV186" s="162" t="s">
        <v>222</v>
      </c>
      <c r="OLW186" s="162" t="s">
        <v>222</v>
      </c>
      <c r="OLX186" s="162" t="s">
        <v>222</v>
      </c>
      <c r="OLY186" s="162" t="s">
        <v>222</v>
      </c>
      <c r="OLZ186" s="162" t="s">
        <v>222</v>
      </c>
      <c r="OMA186" s="162" t="s">
        <v>222</v>
      </c>
      <c r="OMB186" s="162" t="s">
        <v>222</v>
      </c>
      <c r="OMC186" s="162" t="s">
        <v>222</v>
      </c>
      <c r="OMD186" s="162" t="s">
        <v>222</v>
      </c>
      <c r="OME186" s="162" t="s">
        <v>222</v>
      </c>
      <c r="OMF186" s="162" t="s">
        <v>222</v>
      </c>
      <c r="OMG186" s="162" t="s">
        <v>222</v>
      </c>
      <c r="OMH186" s="162" t="s">
        <v>222</v>
      </c>
      <c r="OMI186" s="162" t="s">
        <v>222</v>
      </c>
      <c r="OMJ186" s="162" t="s">
        <v>222</v>
      </c>
      <c r="OMK186" s="162" t="s">
        <v>222</v>
      </c>
      <c r="OML186" s="162" t="s">
        <v>222</v>
      </c>
      <c r="OMM186" s="162" t="s">
        <v>222</v>
      </c>
      <c r="OMN186" s="162" t="s">
        <v>222</v>
      </c>
      <c r="OMO186" s="162" t="s">
        <v>222</v>
      </c>
      <c r="OMP186" s="162" t="s">
        <v>222</v>
      </c>
      <c r="OMQ186" s="162" t="s">
        <v>222</v>
      </c>
      <c r="OMR186" s="162" t="s">
        <v>222</v>
      </c>
      <c r="OMS186" s="162" t="s">
        <v>222</v>
      </c>
      <c r="OMT186" s="162" t="s">
        <v>222</v>
      </c>
      <c r="OMU186" s="162" t="s">
        <v>222</v>
      </c>
      <c r="OMV186" s="162" t="s">
        <v>222</v>
      </c>
      <c r="OMW186" s="162" t="s">
        <v>222</v>
      </c>
      <c r="OMX186" s="162" t="s">
        <v>222</v>
      </c>
      <c r="OMY186" s="162" t="s">
        <v>222</v>
      </c>
      <c r="OMZ186" s="162" t="s">
        <v>222</v>
      </c>
      <c r="ONA186" s="162" t="s">
        <v>222</v>
      </c>
      <c r="ONB186" s="162" t="s">
        <v>222</v>
      </c>
      <c r="ONC186" s="162" t="s">
        <v>222</v>
      </c>
      <c r="OND186" s="162" t="s">
        <v>222</v>
      </c>
      <c r="ONE186" s="162" t="s">
        <v>222</v>
      </c>
      <c r="ONF186" s="162" t="s">
        <v>222</v>
      </c>
      <c r="ONG186" s="162" t="s">
        <v>222</v>
      </c>
      <c r="ONH186" s="162" t="s">
        <v>222</v>
      </c>
      <c r="ONI186" s="162" t="s">
        <v>222</v>
      </c>
      <c r="ONJ186" s="162" t="s">
        <v>222</v>
      </c>
      <c r="ONK186" s="162" t="s">
        <v>222</v>
      </c>
      <c r="ONL186" s="162" t="s">
        <v>222</v>
      </c>
      <c r="ONM186" s="162" t="s">
        <v>222</v>
      </c>
      <c r="ONN186" s="162" t="s">
        <v>222</v>
      </c>
      <c r="ONO186" s="162" t="s">
        <v>222</v>
      </c>
      <c r="ONP186" s="162" t="s">
        <v>222</v>
      </c>
      <c r="ONQ186" s="162" t="s">
        <v>222</v>
      </c>
      <c r="ONR186" s="162" t="s">
        <v>222</v>
      </c>
      <c r="ONS186" s="162" t="s">
        <v>222</v>
      </c>
      <c r="ONT186" s="162" t="s">
        <v>222</v>
      </c>
      <c r="ONU186" s="162" t="s">
        <v>222</v>
      </c>
      <c r="ONV186" s="162" t="s">
        <v>222</v>
      </c>
      <c r="ONW186" s="162" t="s">
        <v>222</v>
      </c>
      <c r="ONX186" s="162" t="s">
        <v>222</v>
      </c>
      <c r="ONY186" s="162" t="s">
        <v>222</v>
      </c>
      <c r="ONZ186" s="162" t="s">
        <v>222</v>
      </c>
      <c r="OOA186" s="162" t="s">
        <v>222</v>
      </c>
      <c r="OOB186" s="162" t="s">
        <v>222</v>
      </c>
      <c r="OOC186" s="162" t="s">
        <v>222</v>
      </c>
      <c r="OOD186" s="162" t="s">
        <v>222</v>
      </c>
      <c r="OOE186" s="162" t="s">
        <v>222</v>
      </c>
      <c r="OOF186" s="162" t="s">
        <v>222</v>
      </c>
      <c r="OOG186" s="162" t="s">
        <v>222</v>
      </c>
      <c r="OOH186" s="162" t="s">
        <v>222</v>
      </c>
      <c r="OOI186" s="162" t="s">
        <v>222</v>
      </c>
      <c r="OOJ186" s="162" t="s">
        <v>222</v>
      </c>
      <c r="OOK186" s="162" t="s">
        <v>222</v>
      </c>
      <c r="OOL186" s="162" t="s">
        <v>222</v>
      </c>
      <c r="OOM186" s="162" t="s">
        <v>222</v>
      </c>
      <c r="OON186" s="162" t="s">
        <v>222</v>
      </c>
      <c r="OOO186" s="162" t="s">
        <v>222</v>
      </c>
      <c r="OOP186" s="162" t="s">
        <v>222</v>
      </c>
      <c r="OOQ186" s="162" t="s">
        <v>222</v>
      </c>
      <c r="OOR186" s="162" t="s">
        <v>222</v>
      </c>
      <c r="OOS186" s="162" t="s">
        <v>222</v>
      </c>
      <c r="OOT186" s="162" t="s">
        <v>222</v>
      </c>
      <c r="OOU186" s="162" t="s">
        <v>222</v>
      </c>
      <c r="OOV186" s="162" t="s">
        <v>222</v>
      </c>
      <c r="OOW186" s="162" t="s">
        <v>222</v>
      </c>
      <c r="OOX186" s="162" t="s">
        <v>222</v>
      </c>
      <c r="OOY186" s="162" t="s">
        <v>222</v>
      </c>
      <c r="OOZ186" s="162" t="s">
        <v>222</v>
      </c>
      <c r="OPA186" s="162" t="s">
        <v>222</v>
      </c>
      <c r="OPB186" s="162" t="s">
        <v>222</v>
      </c>
      <c r="OPC186" s="162" t="s">
        <v>222</v>
      </c>
      <c r="OPD186" s="162" t="s">
        <v>222</v>
      </c>
      <c r="OPE186" s="162" t="s">
        <v>222</v>
      </c>
      <c r="OPF186" s="162" t="s">
        <v>222</v>
      </c>
      <c r="OPG186" s="162" t="s">
        <v>222</v>
      </c>
      <c r="OPH186" s="162" t="s">
        <v>222</v>
      </c>
      <c r="OPI186" s="162" t="s">
        <v>222</v>
      </c>
      <c r="OPJ186" s="162" t="s">
        <v>222</v>
      </c>
      <c r="OPK186" s="162" t="s">
        <v>222</v>
      </c>
      <c r="OPL186" s="162" t="s">
        <v>222</v>
      </c>
      <c r="OPM186" s="162" t="s">
        <v>222</v>
      </c>
      <c r="OPN186" s="162" t="s">
        <v>222</v>
      </c>
      <c r="OPO186" s="162" t="s">
        <v>222</v>
      </c>
      <c r="OPP186" s="162" t="s">
        <v>222</v>
      </c>
      <c r="OPQ186" s="162" t="s">
        <v>222</v>
      </c>
      <c r="OPR186" s="162" t="s">
        <v>222</v>
      </c>
      <c r="OPS186" s="162" t="s">
        <v>222</v>
      </c>
      <c r="OPT186" s="162" t="s">
        <v>222</v>
      </c>
      <c r="OPU186" s="162" t="s">
        <v>222</v>
      </c>
      <c r="OPV186" s="162" t="s">
        <v>222</v>
      </c>
      <c r="OPW186" s="162" t="s">
        <v>222</v>
      </c>
      <c r="OPX186" s="162" t="s">
        <v>222</v>
      </c>
      <c r="OPY186" s="162" t="s">
        <v>222</v>
      </c>
      <c r="OPZ186" s="162" t="s">
        <v>222</v>
      </c>
      <c r="OQA186" s="162" t="s">
        <v>222</v>
      </c>
      <c r="OQB186" s="162" t="s">
        <v>222</v>
      </c>
      <c r="OQC186" s="162" t="s">
        <v>222</v>
      </c>
      <c r="OQD186" s="162" t="s">
        <v>222</v>
      </c>
      <c r="OQE186" s="162" t="s">
        <v>222</v>
      </c>
      <c r="OQF186" s="162" t="s">
        <v>222</v>
      </c>
      <c r="OQG186" s="162" t="s">
        <v>222</v>
      </c>
      <c r="OQH186" s="162" t="s">
        <v>222</v>
      </c>
      <c r="OQI186" s="162" t="s">
        <v>222</v>
      </c>
      <c r="OQJ186" s="162" t="s">
        <v>222</v>
      </c>
      <c r="OQK186" s="162" t="s">
        <v>222</v>
      </c>
      <c r="OQL186" s="162" t="s">
        <v>222</v>
      </c>
      <c r="OQM186" s="162" t="s">
        <v>222</v>
      </c>
      <c r="OQN186" s="162" t="s">
        <v>222</v>
      </c>
      <c r="OQO186" s="162" t="s">
        <v>222</v>
      </c>
      <c r="OQP186" s="162" t="s">
        <v>222</v>
      </c>
      <c r="OQQ186" s="162" t="s">
        <v>222</v>
      </c>
      <c r="OQR186" s="162" t="s">
        <v>222</v>
      </c>
      <c r="OQS186" s="162" t="s">
        <v>222</v>
      </c>
      <c r="OQT186" s="162" t="s">
        <v>222</v>
      </c>
      <c r="OQU186" s="162" t="s">
        <v>222</v>
      </c>
      <c r="OQV186" s="162" t="s">
        <v>222</v>
      </c>
      <c r="OQW186" s="162" t="s">
        <v>222</v>
      </c>
      <c r="OQX186" s="162" t="s">
        <v>222</v>
      </c>
      <c r="OQY186" s="162" t="s">
        <v>222</v>
      </c>
      <c r="OQZ186" s="162" t="s">
        <v>222</v>
      </c>
      <c r="ORA186" s="162" t="s">
        <v>222</v>
      </c>
      <c r="ORB186" s="162" t="s">
        <v>222</v>
      </c>
      <c r="ORC186" s="162" t="s">
        <v>222</v>
      </c>
      <c r="ORD186" s="162" t="s">
        <v>222</v>
      </c>
      <c r="ORE186" s="162" t="s">
        <v>222</v>
      </c>
      <c r="ORF186" s="162" t="s">
        <v>222</v>
      </c>
      <c r="ORG186" s="162" t="s">
        <v>222</v>
      </c>
      <c r="ORH186" s="162" t="s">
        <v>222</v>
      </c>
      <c r="ORI186" s="162" t="s">
        <v>222</v>
      </c>
      <c r="ORJ186" s="162" t="s">
        <v>222</v>
      </c>
      <c r="ORK186" s="162" t="s">
        <v>222</v>
      </c>
      <c r="ORL186" s="162" t="s">
        <v>222</v>
      </c>
      <c r="ORM186" s="162" t="s">
        <v>222</v>
      </c>
      <c r="ORN186" s="162" t="s">
        <v>222</v>
      </c>
      <c r="ORO186" s="162" t="s">
        <v>222</v>
      </c>
      <c r="ORP186" s="162" t="s">
        <v>222</v>
      </c>
      <c r="ORQ186" s="162" t="s">
        <v>222</v>
      </c>
      <c r="ORR186" s="162" t="s">
        <v>222</v>
      </c>
      <c r="ORS186" s="162" t="s">
        <v>222</v>
      </c>
      <c r="ORT186" s="162" t="s">
        <v>222</v>
      </c>
      <c r="ORU186" s="162" t="s">
        <v>222</v>
      </c>
      <c r="ORV186" s="162" t="s">
        <v>222</v>
      </c>
      <c r="ORW186" s="162" t="s">
        <v>222</v>
      </c>
      <c r="ORX186" s="162" t="s">
        <v>222</v>
      </c>
      <c r="ORY186" s="162" t="s">
        <v>222</v>
      </c>
      <c r="ORZ186" s="162" t="s">
        <v>222</v>
      </c>
      <c r="OSA186" s="162" t="s">
        <v>222</v>
      </c>
      <c r="OSB186" s="162" t="s">
        <v>222</v>
      </c>
      <c r="OSC186" s="162" t="s">
        <v>222</v>
      </c>
      <c r="OSD186" s="162" t="s">
        <v>222</v>
      </c>
      <c r="OSE186" s="162" t="s">
        <v>222</v>
      </c>
      <c r="OSF186" s="162" t="s">
        <v>222</v>
      </c>
      <c r="OSG186" s="162" t="s">
        <v>222</v>
      </c>
      <c r="OSH186" s="162" t="s">
        <v>222</v>
      </c>
      <c r="OSI186" s="162" t="s">
        <v>222</v>
      </c>
      <c r="OSJ186" s="162" t="s">
        <v>222</v>
      </c>
      <c r="OSK186" s="162" t="s">
        <v>222</v>
      </c>
      <c r="OSL186" s="162" t="s">
        <v>222</v>
      </c>
      <c r="OSM186" s="162" t="s">
        <v>222</v>
      </c>
      <c r="OSN186" s="162" t="s">
        <v>222</v>
      </c>
      <c r="OSO186" s="162" t="s">
        <v>222</v>
      </c>
      <c r="OSP186" s="162" t="s">
        <v>222</v>
      </c>
      <c r="OSQ186" s="162" t="s">
        <v>222</v>
      </c>
      <c r="OSR186" s="162" t="s">
        <v>222</v>
      </c>
      <c r="OSS186" s="162" t="s">
        <v>222</v>
      </c>
      <c r="OST186" s="162" t="s">
        <v>222</v>
      </c>
      <c r="OSU186" s="162" t="s">
        <v>222</v>
      </c>
      <c r="OSV186" s="162" t="s">
        <v>222</v>
      </c>
      <c r="OSW186" s="162" t="s">
        <v>222</v>
      </c>
      <c r="OSX186" s="162" t="s">
        <v>222</v>
      </c>
      <c r="OSY186" s="162" t="s">
        <v>222</v>
      </c>
      <c r="OSZ186" s="162" t="s">
        <v>222</v>
      </c>
      <c r="OTA186" s="162" t="s">
        <v>222</v>
      </c>
      <c r="OTB186" s="162" t="s">
        <v>222</v>
      </c>
      <c r="OTC186" s="162" t="s">
        <v>222</v>
      </c>
      <c r="OTD186" s="162" t="s">
        <v>222</v>
      </c>
      <c r="OTE186" s="162" t="s">
        <v>222</v>
      </c>
      <c r="OTF186" s="162" t="s">
        <v>222</v>
      </c>
      <c r="OTG186" s="162" t="s">
        <v>222</v>
      </c>
      <c r="OTH186" s="162" t="s">
        <v>222</v>
      </c>
      <c r="OTI186" s="162" t="s">
        <v>222</v>
      </c>
      <c r="OTJ186" s="162" t="s">
        <v>222</v>
      </c>
      <c r="OTK186" s="162" t="s">
        <v>222</v>
      </c>
      <c r="OTL186" s="162" t="s">
        <v>222</v>
      </c>
      <c r="OTM186" s="162" t="s">
        <v>222</v>
      </c>
      <c r="OTN186" s="162" t="s">
        <v>222</v>
      </c>
      <c r="OTO186" s="162" t="s">
        <v>222</v>
      </c>
      <c r="OTP186" s="162" t="s">
        <v>222</v>
      </c>
      <c r="OTQ186" s="162" t="s">
        <v>222</v>
      </c>
      <c r="OTR186" s="162" t="s">
        <v>222</v>
      </c>
      <c r="OTS186" s="162" t="s">
        <v>222</v>
      </c>
      <c r="OTT186" s="162" t="s">
        <v>222</v>
      </c>
      <c r="OTU186" s="162" t="s">
        <v>222</v>
      </c>
      <c r="OTV186" s="162" t="s">
        <v>222</v>
      </c>
      <c r="OTW186" s="162" t="s">
        <v>222</v>
      </c>
      <c r="OTX186" s="162" t="s">
        <v>222</v>
      </c>
      <c r="OTY186" s="162" t="s">
        <v>222</v>
      </c>
      <c r="OTZ186" s="162" t="s">
        <v>222</v>
      </c>
      <c r="OUA186" s="162" t="s">
        <v>222</v>
      </c>
      <c r="OUB186" s="162" t="s">
        <v>222</v>
      </c>
      <c r="OUC186" s="162" t="s">
        <v>222</v>
      </c>
      <c r="OUD186" s="162" t="s">
        <v>222</v>
      </c>
      <c r="OUE186" s="162" t="s">
        <v>222</v>
      </c>
      <c r="OUF186" s="162" t="s">
        <v>222</v>
      </c>
      <c r="OUG186" s="162" t="s">
        <v>222</v>
      </c>
      <c r="OUH186" s="162" t="s">
        <v>222</v>
      </c>
      <c r="OUI186" s="162" t="s">
        <v>222</v>
      </c>
      <c r="OUJ186" s="162" t="s">
        <v>222</v>
      </c>
      <c r="OUK186" s="162" t="s">
        <v>222</v>
      </c>
      <c r="OUL186" s="162" t="s">
        <v>222</v>
      </c>
      <c r="OUM186" s="162" t="s">
        <v>222</v>
      </c>
      <c r="OUN186" s="162" t="s">
        <v>222</v>
      </c>
      <c r="OUO186" s="162" t="s">
        <v>222</v>
      </c>
      <c r="OUP186" s="162" t="s">
        <v>222</v>
      </c>
      <c r="OUQ186" s="162" t="s">
        <v>222</v>
      </c>
      <c r="OUR186" s="162" t="s">
        <v>222</v>
      </c>
      <c r="OUS186" s="162" t="s">
        <v>222</v>
      </c>
      <c r="OUT186" s="162" t="s">
        <v>222</v>
      </c>
      <c r="OUU186" s="162" t="s">
        <v>222</v>
      </c>
      <c r="OUV186" s="162" t="s">
        <v>222</v>
      </c>
      <c r="OUW186" s="162" t="s">
        <v>222</v>
      </c>
      <c r="OUX186" s="162" t="s">
        <v>222</v>
      </c>
      <c r="OUY186" s="162" t="s">
        <v>222</v>
      </c>
      <c r="OUZ186" s="162" t="s">
        <v>222</v>
      </c>
      <c r="OVA186" s="162" t="s">
        <v>222</v>
      </c>
      <c r="OVB186" s="162" t="s">
        <v>222</v>
      </c>
      <c r="OVC186" s="162" t="s">
        <v>222</v>
      </c>
      <c r="OVD186" s="162" t="s">
        <v>222</v>
      </c>
      <c r="OVE186" s="162" t="s">
        <v>222</v>
      </c>
      <c r="OVF186" s="162" t="s">
        <v>222</v>
      </c>
      <c r="OVG186" s="162" t="s">
        <v>222</v>
      </c>
      <c r="OVH186" s="162" t="s">
        <v>222</v>
      </c>
      <c r="OVI186" s="162" t="s">
        <v>222</v>
      </c>
      <c r="OVJ186" s="162" t="s">
        <v>222</v>
      </c>
      <c r="OVK186" s="162" t="s">
        <v>222</v>
      </c>
      <c r="OVL186" s="162" t="s">
        <v>222</v>
      </c>
      <c r="OVM186" s="162" t="s">
        <v>222</v>
      </c>
      <c r="OVN186" s="162" t="s">
        <v>222</v>
      </c>
      <c r="OVO186" s="162" t="s">
        <v>222</v>
      </c>
      <c r="OVP186" s="162" t="s">
        <v>222</v>
      </c>
      <c r="OVQ186" s="162" t="s">
        <v>222</v>
      </c>
      <c r="OVR186" s="162" t="s">
        <v>222</v>
      </c>
      <c r="OVS186" s="162" t="s">
        <v>222</v>
      </c>
      <c r="OVT186" s="162" t="s">
        <v>222</v>
      </c>
      <c r="OVU186" s="162" t="s">
        <v>222</v>
      </c>
      <c r="OVV186" s="162" t="s">
        <v>222</v>
      </c>
      <c r="OVW186" s="162" t="s">
        <v>222</v>
      </c>
      <c r="OVX186" s="162" t="s">
        <v>222</v>
      </c>
      <c r="OVY186" s="162" t="s">
        <v>222</v>
      </c>
      <c r="OVZ186" s="162" t="s">
        <v>222</v>
      </c>
      <c r="OWA186" s="162" t="s">
        <v>222</v>
      </c>
      <c r="OWB186" s="162" t="s">
        <v>222</v>
      </c>
      <c r="OWC186" s="162" t="s">
        <v>222</v>
      </c>
      <c r="OWD186" s="162" t="s">
        <v>222</v>
      </c>
      <c r="OWE186" s="162" t="s">
        <v>222</v>
      </c>
      <c r="OWF186" s="162" t="s">
        <v>222</v>
      </c>
      <c r="OWG186" s="162" t="s">
        <v>222</v>
      </c>
      <c r="OWH186" s="162" t="s">
        <v>222</v>
      </c>
      <c r="OWI186" s="162" t="s">
        <v>222</v>
      </c>
      <c r="OWJ186" s="162" t="s">
        <v>222</v>
      </c>
      <c r="OWK186" s="162" t="s">
        <v>222</v>
      </c>
      <c r="OWL186" s="162" t="s">
        <v>222</v>
      </c>
      <c r="OWM186" s="162" t="s">
        <v>222</v>
      </c>
      <c r="OWN186" s="162" t="s">
        <v>222</v>
      </c>
      <c r="OWO186" s="162" t="s">
        <v>222</v>
      </c>
      <c r="OWP186" s="162" t="s">
        <v>222</v>
      </c>
      <c r="OWQ186" s="162" t="s">
        <v>222</v>
      </c>
      <c r="OWR186" s="162" t="s">
        <v>222</v>
      </c>
      <c r="OWS186" s="162" t="s">
        <v>222</v>
      </c>
      <c r="OWT186" s="162" t="s">
        <v>222</v>
      </c>
      <c r="OWU186" s="162" t="s">
        <v>222</v>
      </c>
      <c r="OWV186" s="162" t="s">
        <v>222</v>
      </c>
      <c r="OWW186" s="162" t="s">
        <v>222</v>
      </c>
      <c r="OWX186" s="162" t="s">
        <v>222</v>
      </c>
      <c r="OWY186" s="162" t="s">
        <v>222</v>
      </c>
      <c r="OWZ186" s="162" t="s">
        <v>222</v>
      </c>
      <c r="OXA186" s="162" t="s">
        <v>222</v>
      </c>
      <c r="OXB186" s="162" t="s">
        <v>222</v>
      </c>
      <c r="OXC186" s="162" t="s">
        <v>222</v>
      </c>
      <c r="OXD186" s="162" t="s">
        <v>222</v>
      </c>
      <c r="OXE186" s="162" t="s">
        <v>222</v>
      </c>
      <c r="OXF186" s="162" t="s">
        <v>222</v>
      </c>
      <c r="OXG186" s="162" t="s">
        <v>222</v>
      </c>
      <c r="OXH186" s="162" t="s">
        <v>222</v>
      </c>
      <c r="OXI186" s="162" t="s">
        <v>222</v>
      </c>
      <c r="OXJ186" s="162" t="s">
        <v>222</v>
      </c>
      <c r="OXK186" s="162" t="s">
        <v>222</v>
      </c>
      <c r="OXL186" s="162" t="s">
        <v>222</v>
      </c>
      <c r="OXM186" s="162" t="s">
        <v>222</v>
      </c>
      <c r="OXN186" s="162" t="s">
        <v>222</v>
      </c>
      <c r="OXO186" s="162" t="s">
        <v>222</v>
      </c>
      <c r="OXP186" s="162" t="s">
        <v>222</v>
      </c>
      <c r="OXQ186" s="162" t="s">
        <v>222</v>
      </c>
      <c r="OXR186" s="162" t="s">
        <v>222</v>
      </c>
      <c r="OXS186" s="162" t="s">
        <v>222</v>
      </c>
      <c r="OXT186" s="162" t="s">
        <v>222</v>
      </c>
      <c r="OXU186" s="162" t="s">
        <v>222</v>
      </c>
      <c r="OXV186" s="162" t="s">
        <v>222</v>
      </c>
      <c r="OXW186" s="162" t="s">
        <v>222</v>
      </c>
      <c r="OXX186" s="162" t="s">
        <v>222</v>
      </c>
      <c r="OXY186" s="162" t="s">
        <v>222</v>
      </c>
      <c r="OXZ186" s="162" t="s">
        <v>222</v>
      </c>
      <c r="OYA186" s="162" t="s">
        <v>222</v>
      </c>
      <c r="OYB186" s="162" t="s">
        <v>222</v>
      </c>
      <c r="OYC186" s="162" t="s">
        <v>222</v>
      </c>
      <c r="OYD186" s="162" t="s">
        <v>222</v>
      </c>
      <c r="OYE186" s="162" t="s">
        <v>222</v>
      </c>
      <c r="OYF186" s="162" t="s">
        <v>222</v>
      </c>
      <c r="OYG186" s="162" t="s">
        <v>222</v>
      </c>
      <c r="OYH186" s="162" t="s">
        <v>222</v>
      </c>
      <c r="OYI186" s="162" t="s">
        <v>222</v>
      </c>
      <c r="OYJ186" s="162" t="s">
        <v>222</v>
      </c>
      <c r="OYK186" s="162" t="s">
        <v>222</v>
      </c>
      <c r="OYL186" s="162" t="s">
        <v>222</v>
      </c>
      <c r="OYM186" s="162" t="s">
        <v>222</v>
      </c>
      <c r="OYN186" s="162" t="s">
        <v>222</v>
      </c>
      <c r="OYO186" s="162" t="s">
        <v>222</v>
      </c>
      <c r="OYP186" s="162" t="s">
        <v>222</v>
      </c>
      <c r="OYQ186" s="162" t="s">
        <v>222</v>
      </c>
      <c r="OYR186" s="162" t="s">
        <v>222</v>
      </c>
      <c r="OYS186" s="162" t="s">
        <v>222</v>
      </c>
      <c r="OYT186" s="162" t="s">
        <v>222</v>
      </c>
      <c r="OYU186" s="162" t="s">
        <v>222</v>
      </c>
      <c r="OYV186" s="162" t="s">
        <v>222</v>
      </c>
      <c r="OYW186" s="162" t="s">
        <v>222</v>
      </c>
      <c r="OYX186" s="162" t="s">
        <v>222</v>
      </c>
      <c r="OYY186" s="162" t="s">
        <v>222</v>
      </c>
      <c r="OYZ186" s="162" t="s">
        <v>222</v>
      </c>
      <c r="OZA186" s="162" t="s">
        <v>222</v>
      </c>
      <c r="OZB186" s="162" t="s">
        <v>222</v>
      </c>
      <c r="OZC186" s="162" t="s">
        <v>222</v>
      </c>
      <c r="OZD186" s="162" t="s">
        <v>222</v>
      </c>
      <c r="OZE186" s="162" t="s">
        <v>222</v>
      </c>
      <c r="OZF186" s="162" t="s">
        <v>222</v>
      </c>
      <c r="OZG186" s="162" t="s">
        <v>222</v>
      </c>
      <c r="OZH186" s="162" t="s">
        <v>222</v>
      </c>
      <c r="OZI186" s="162" t="s">
        <v>222</v>
      </c>
      <c r="OZJ186" s="162" t="s">
        <v>222</v>
      </c>
      <c r="OZK186" s="162" t="s">
        <v>222</v>
      </c>
      <c r="OZL186" s="162" t="s">
        <v>222</v>
      </c>
      <c r="OZM186" s="162" t="s">
        <v>222</v>
      </c>
      <c r="OZN186" s="162" t="s">
        <v>222</v>
      </c>
      <c r="OZO186" s="162" t="s">
        <v>222</v>
      </c>
      <c r="OZP186" s="162" t="s">
        <v>222</v>
      </c>
      <c r="OZQ186" s="162" t="s">
        <v>222</v>
      </c>
      <c r="OZR186" s="162" t="s">
        <v>222</v>
      </c>
      <c r="OZS186" s="162" t="s">
        <v>222</v>
      </c>
      <c r="OZT186" s="162" t="s">
        <v>222</v>
      </c>
      <c r="OZU186" s="162" t="s">
        <v>222</v>
      </c>
      <c r="OZV186" s="162" t="s">
        <v>222</v>
      </c>
      <c r="OZW186" s="162" t="s">
        <v>222</v>
      </c>
      <c r="OZX186" s="162" t="s">
        <v>222</v>
      </c>
      <c r="OZY186" s="162" t="s">
        <v>222</v>
      </c>
      <c r="OZZ186" s="162" t="s">
        <v>222</v>
      </c>
      <c r="PAA186" s="162" t="s">
        <v>222</v>
      </c>
      <c r="PAB186" s="162" t="s">
        <v>222</v>
      </c>
      <c r="PAC186" s="162" t="s">
        <v>222</v>
      </c>
      <c r="PAD186" s="162" t="s">
        <v>222</v>
      </c>
      <c r="PAE186" s="162" t="s">
        <v>222</v>
      </c>
      <c r="PAF186" s="162" t="s">
        <v>222</v>
      </c>
      <c r="PAG186" s="162" t="s">
        <v>222</v>
      </c>
      <c r="PAH186" s="162" t="s">
        <v>222</v>
      </c>
      <c r="PAI186" s="162" t="s">
        <v>222</v>
      </c>
      <c r="PAJ186" s="162" t="s">
        <v>222</v>
      </c>
      <c r="PAK186" s="162" t="s">
        <v>222</v>
      </c>
      <c r="PAL186" s="162" t="s">
        <v>222</v>
      </c>
      <c r="PAM186" s="162" t="s">
        <v>222</v>
      </c>
      <c r="PAN186" s="162" t="s">
        <v>222</v>
      </c>
      <c r="PAO186" s="162" t="s">
        <v>222</v>
      </c>
      <c r="PAP186" s="162" t="s">
        <v>222</v>
      </c>
      <c r="PAQ186" s="162" t="s">
        <v>222</v>
      </c>
      <c r="PAR186" s="162" t="s">
        <v>222</v>
      </c>
      <c r="PAS186" s="162" t="s">
        <v>222</v>
      </c>
      <c r="PAT186" s="162" t="s">
        <v>222</v>
      </c>
      <c r="PAU186" s="162" t="s">
        <v>222</v>
      </c>
      <c r="PAV186" s="162" t="s">
        <v>222</v>
      </c>
      <c r="PAW186" s="162" t="s">
        <v>222</v>
      </c>
      <c r="PAX186" s="162" t="s">
        <v>222</v>
      </c>
      <c r="PAY186" s="162" t="s">
        <v>222</v>
      </c>
      <c r="PAZ186" s="162" t="s">
        <v>222</v>
      </c>
      <c r="PBA186" s="162" t="s">
        <v>222</v>
      </c>
      <c r="PBB186" s="162" t="s">
        <v>222</v>
      </c>
      <c r="PBC186" s="162" t="s">
        <v>222</v>
      </c>
      <c r="PBD186" s="162" t="s">
        <v>222</v>
      </c>
      <c r="PBE186" s="162" t="s">
        <v>222</v>
      </c>
      <c r="PBF186" s="162" t="s">
        <v>222</v>
      </c>
      <c r="PBG186" s="162" t="s">
        <v>222</v>
      </c>
      <c r="PBH186" s="162" t="s">
        <v>222</v>
      </c>
      <c r="PBI186" s="162" t="s">
        <v>222</v>
      </c>
      <c r="PBJ186" s="162" t="s">
        <v>222</v>
      </c>
      <c r="PBK186" s="162" t="s">
        <v>222</v>
      </c>
      <c r="PBL186" s="162" t="s">
        <v>222</v>
      </c>
      <c r="PBM186" s="162" t="s">
        <v>222</v>
      </c>
      <c r="PBN186" s="162" t="s">
        <v>222</v>
      </c>
      <c r="PBO186" s="162" t="s">
        <v>222</v>
      </c>
      <c r="PBP186" s="162" t="s">
        <v>222</v>
      </c>
      <c r="PBQ186" s="162" t="s">
        <v>222</v>
      </c>
      <c r="PBR186" s="162" t="s">
        <v>222</v>
      </c>
      <c r="PBS186" s="162" t="s">
        <v>222</v>
      </c>
      <c r="PBT186" s="162" t="s">
        <v>222</v>
      </c>
      <c r="PBU186" s="162" t="s">
        <v>222</v>
      </c>
      <c r="PBV186" s="162" t="s">
        <v>222</v>
      </c>
      <c r="PBW186" s="162" t="s">
        <v>222</v>
      </c>
      <c r="PBX186" s="162" t="s">
        <v>222</v>
      </c>
      <c r="PBY186" s="162" t="s">
        <v>222</v>
      </c>
      <c r="PBZ186" s="162" t="s">
        <v>222</v>
      </c>
      <c r="PCA186" s="162" t="s">
        <v>222</v>
      </c>
      <c r="PCB186" s="162" t="s">
        <v>222</v>
      </c>
      <c r="PCC186" s="162" t="s">
        <v>222</v>
      </c>
      <c r="PCD186" s="162" t="s">
        <v>222</v>
      </c>
      <c r="PCE186" s="162" t="s">
        <v>222</v>
      </c>
      <c r="PCF186" s="162" t="s">
        <v>222</v>
      </c>
      <c r="PCG186" s="162" t="s">
        <v>222</v>
      </c>
      <c r="PCH186" s="162" t="s">
        <v>222</v>
      </c>
      <c r="PCI186" s="162" t="s">
        <v>222</v>
      </c>
      <c r="PCJ186" s="162" t="s">
        <v>222</v>
      </c>
      <c r="PCK186" s="162" t="s">
        <v>222</v>
      </c>
      <c r="PCL186" s="162" t="s">
        <v>222</v>
      </c>
      <c r="PCM186" s="162" t="s">
        <v>222</v>
      </c>
      <c r="PCN186" s="162" t="s">
        <v>222</v>
      </c>
      <c r="PCO186" s="162" t="s">
        <v>222</v>
      </c>
      <c r="PCP186" s="162" t="s">
        <v>222</v>
      </c>
      <c r="PCQ186" s="162" t="s">
        <v>222</v>
      </c>
      <c r="PCR186" s="162" t="s">
        <v>222</v>
      </c>
      <c r="PCS186" s="162" t="s">
        <v>222</v>
      </c>
      <c r="PCT186" s="162" t="s">
        <v>222</v>
      </c>
      <c r="PCU186" s="162" t="s">
        <v>222</v>
      </c>
      <c r="PCV186" s="162" t="s">
        <v>222</v>
      </c>
      <c r="PCW186" s="162" t="s">
        <v>222</v>
      </c>
      <c r="PCX186" s="162" t="s">
        <v>222</v>
      </c>
      <c r="PCY186" s="162" t="s">
        <v>222</v>
      </c>
      <c r="PCZ186" s="162" t="s">
        <v>222</v>
      </c>
      <c r="PDA186" s="162" t="s">
        <v>222</v>
      </c>
      <c r="PDB186" s="162" t="s">
        <v>222</v>
      </c>
      <c r="PDC186" s="162" t="s">
        <v>222</v>
      </c>
      <c r="PDD186" s="162" t="s">
        <v>222</v>
      </c>
      <c r="PDE186" s="162" t="s">
        <v>222</v>
      </c>
      <c r="PDF186" s="162" t="s">
        <v>222</v>
      </c>
      <c r="PDG186" s="162" t="s">
        <v>222</v>
      </c>
      <c r="PDH186" s="162" t="s">
        <v>222</v>
      </c>
      <c r="PDI186" s="162" t="s">
        <v>222</v>
      </c>
      <c r="PDJ186" s="162" t="s">
        <v>222</v>
      </c>
      <c r="PDK186" s="162" t="s">
        <v>222</v>
      </c>
      <c r="PDL186" s="162" t="s">
        <v>222</v>
      </c>
      <c r="PDM186" s="162" t="s">
        <v>222</v>
      </c>
      <c r="PDN186" s="162" t="s">
        <v>222</v>
      </c>
      <c r="PDO186" s="162" t="s">
        <v>222</v>
      </c>
      <c r="PDP186" s="162" t="s">
        <v>222</v>
      </c>
      <c r="PDQ186" s="162" t="s">
        <v>222</v>
      </c>
      <c r="PDR186" s="162" t="s">
        <v>222</v>
      </c>
      <c r="PDS186" s="162" t="s">
        <v>222</v>
      </c>
      <c r="PDT186" s="162" t="s">
        <v>222</v>
      </c>
      <c r="PDU186" s="162" t="s">
        <v>222</v>
      </c>
      <c r="PDV186" s="162" t="s">
        <v>222</v>
      </c>
      <c r="PDW186" s="162" t="s">
        <v>222</v>
      </c>
      <c r="PDX186" s="162" t="s">
        <v>222</v>
      </c>
      <c r="PDY186" s="162" t="s">
        <v>222</v>
      </c>
      <c r="PDZ186" s="162" t="s">
        <v>222</v>
      </c>
      <c r="PEA186" s="162" t="s">
        <v>222</v>
      </c>
      <c r="PEB186" s="162" t="s">
        <v>222</v>
      </c>
      <c r="PEC186" s="162" t="s">
        <v>222</v>
      </c>
      <c r="PED186" s="162" t="s">
        <v>222</v>
      </c>
      <c r="PEE186" s="162" t="s">
        <v>222</v>
      </c>
      <c r="PEF186" s="162" t="s">
        <v>222</v>
      </c>
      <c r="PEG186" s="162" t="s">
        <v>222</v>
      </c>
      <c r="PEH186" s="162" t="s">
        <v>222</v>
      </c>
      <c r="PEI186" s="162" t="s">
        <v>222</v>
      </c>
      <c r="PEJ186" s="162" t="s">
        <v>222</v>
      </c>
      <c r="PEK186" s="162" t="s">
        <v>222</v>
      </c>
      <c r="PEL186" s="162" t="s">
        <v>222</v>
      </c>
      <c r="PEM186" s="162" t="s">
        <v>222</v>
      </c>
      <c r="PEN186" s="162" t="s">
        <v>222</v>
      </c>
      <c r="PEO186" s="162" t="s">
        <v>222</v>
      </c>
      <c r="PEP186" s="162" t="s">
        <v>222</v>
      </c>
      <c r="PEQ186" s="162" t="s">
        <v>222</v>
      </c>
      <c r="PER186" s="162" t="s">
        <v>222</v>
      </c>
      <c r="PES186" s="162" t="s">
        <v>222</v>
      </c>
      <c r="PET186" s="162" t="s">
        <v>222</v>
      </c>
      <c r="PEU186" s="162" t="s">
        <v>222</v>
      </c>
      <c r="PEV186" s="162" t="s">
        <v>222</v>
      </c>
      <c r="PEW186" s="162" t="s">
        <v>222</v>
      </c>
      <c r="PEX186" s="162" t="s">
        <v>222</v>
      </c>
      <c r="PEY186" s="162" t="s">
        <v>222</v>
      </c>
      <c r="PEZ186" s="162" t="s">
        <v>222</v>
      </c>
      <c r="PFA186" s="162" t="s">
        <v>222</v>
      </c>
      <c r="PFB186" s="162" t="s">
        <v>222</v>
      </c>
      <c r="PFC186" s="162" t="s">
        <v>222</v>
      </c>
      <c r="PFD186" s="162" t="s">
        <v>222</v>
      </c>
      <c r="PFE186" s="162" t="s">
        <v>222</v>
      </c>
      <c r="PFF186" s="162" t="s">
        <v>222</v>
      </c>
      <c r="PFG186" s="162" t="s">
        <v>222</v>
      </c>
      <c r="PFH186" s="162" t="s">
        <v>222</v>
      </c>
      <c r="PFI186" s="162" t="s">
        <v>222</v>
      </c>
      <c r="PFJ186" s="162" t="s">
        <v>222</v>
      </c>
      <c r="PFK186" s="162" t="s">
        <v>222</v>
      </c>
      <c r="PFL186" s="162" t="s">
        <v>222</v>
      </c>
      <c r="PFM186" s="162" t="s">
        <v>222</v>
      </c>
      <c r="PFN186" s="162" t="s">
        <v>222</v>
      </c>
      <c r="PFO186" s="162" t="s">
        <v>222</v>
      </c>
      <c r="PFP186" s="162" t="s">
        <v>222</v>
      </c>
      <c r="PFQ186" s="162" t="s">
        <v>222</v>
      </c>
      <c r="PFR186" s="162" t="s">
        <v>222</v>
      </c>
      <c r="PFS186" s="162" t="s">
        <v>222</v>
      </c>
      <c r="PFT186" s="162" t="s">
        <v>222</v>
      </c>
      <c r="PFU186" s="162" t="s">
        <v>222</v>
      </c>
      <c r="PFV186" s="162" t="s">
        <v>222</v>
      </c>
      <c r="PFW186" s="162" t="s">
        <v>222</v>
      </c>
      <c r="PFX186" s="162" t="s">
        <v>222</v>
      </c>
      <c r="PFY186" s="162" t="s">
        <v>222</v>
      </c>
      <c r="PFZ186" s="162" t="s">
        <v>222</v>
      </c>
      <c r="PGA186" s="162" t="s">
        <v>222</v>
      </c>
      <c r="PGB186" s="162" t="s">
        <v>222</v>
      </c>
      <c r="PGC186" s="162" t="s">
        <v>222</v>
      </c>
      <c r="PGD186" s="162" t="s">
        <v>222</v>
      </c>
      <c r="PGE186" s="162" t="s">
        <v>222</v>
      </c>
      <c r="PGF186" s="162" t="s">
        <v>222</v>
      </c>
      <c r="PGG186" s="162" t="s">
        <v>222</v>
      </c>
      <c r="PGH186" s="162" t="s">
        <v>222</v>
      </c>
      <c r="PGI186" s="162" t="s">
        <v>222</v>
      </c>
      <c r="PGJ186" s="162" t="s">
        <v>222</v>
      </c>
      <c r="PGK186" s="162" t="s">
        <v>222</v>
      </c>
      <c r="PGL186" s="162" t="s">
        <v>222</v>
      </c>
      <c r="PGM186" s="162" t="s">
        <v>222</v>
      </c>
      <c r="PGN186" s="162" t="s">
        <v>222</v>
      </c>
      <c r="PGO186" s="162" t="s">
        <v>222</v>
      </c>
      <c r="PGP186" s="162" t="s">
        <v>222</v>
      </c>
      <c r="PGQ186" s="162" t="s">
        <v>222</v>
      </c>
      <c r="PGR186" s="162" t="s">
        <v>222</v>
      </c>
      <c r="PGS186" s="162" t="s">
        <v>222</v>
      </c>
      <c r="PGT186" s="162" t="s">
        <v>222</v>
      </c>
      <c r="PGU186" s="162" t="s">
        <v>222</v>
      </c>
      <c r="PGV186" s="162" t="s">
        <v>222</v>
      </c>
      <c r="PGW186" s="162" t="s">
        <v>222</v>
      </c>
      <c r="PGX186" s="162" t="s">
        <v>222</v>
      </c>
      <c r="PGY186" s="162" t="s">
        <v>222</v>
      </c>
      <c r="PGZ186" s="162" t="s">
        <v>222</v>
      </c>
      <c r="PHA186" s="162" t="s">
        <v>222</v>
      </c>
      <c r="PHB186" s="162" t="s">
        <v>222</v>
      </c>
      <c r="PHC186" s="162" t="s">
        <v>222</v>
      </c>
      <c r="PHD186" s="162" t="s">
        <v>222</v>
      </c>
      <c r="PHE186" s="162" t="s">
        <v>222</v>
      </c>
      <c r="PHF186" s="162" t="s">
        <v>222</v>
      </c>
      <c r="PHG186" s="162" t="s">
        <v>222</v>
      </c>
      <c r="PHH186" s="162" t="s">
        <v>222</v>
      </c>
      <c r="PHI186" s="162" t="s">
        <v>222</v>
      </c>
      <c r="PHJ186" s="162" t="s">
        <v>222</v>
      </c>
      <c r="PHK186" s="162" t="s">
        <v>222</v>
      </c>
      <c r="PHL186" s="162" t="s">
        <v>222</v>
      </c>
      <c r="PHM186" s="162" t="s">
        <v>222</v>
      </c>
      <c r="PHN186" s="162" t="s">
        <v>222</v>
      </c>
      <c r="PHO186" s="162" t="s">
        <v>222</v>
      </c>
      <c r="PHP186" s="162" t="s">
        <v>222</v>
      </c>
      <c r="PHQ186" s="162" t="s">
        <v>222</v>
      </c>
      <c r="PHR186" s="162" t="s">
        <v>222</v>
      </c>
      <c r="PHS186" s="162" t="s">
        <v>222</v>
      </c>
      <c r="PHT186" s="162" t="s">
        <v>222</v>
      </c>
      <c r="PHU186" s="162" t="s">
        <v>222</v>
      </c>
      <c r="PHV186" s="162" t="s">
        <v>222</v>
      </c>
      <c r="PHW186" s="162" t="s">
        <v>222</v>
      </c>
      <c r="PHX186" s="162" t="s">
        <v>222</v>
      </c>
      <c r="PHY186" s="162" t="s">
        <v>222</v>
      </c>
      <c r="PHZ186" s="162" t="s">
        <v>222</v>
      </c>
      <c r="PIA186" s="162" t="s">
        <v>222</v>
      </c>
      <c r="PIB186" s="162" t="s">
        <v>222</v>
      </c>
      <c r="PIC186" s="162" t="s">
        <v>222</v>
      </c>
      <c r="PID186" s="162" t="s">
        <v>222</v>
      </c>
      <c r="PIE186" s="162" t="s">
        <v>222</v>
      </c>
      <c r="PIF186" s="162" t="s">
        <v>222</v>
      </c>
      <c r="PIG186" s="162" t="s">
        <v>222</v>
      </c>
      <c r="PIH186" s="162" t="s">
        <v>222</v>
      </c>
      <c r="PII186" s="162" t="s">
        <v>222</v>
      </c>
      <c r="PIJ186" s="162" t="s">
        <v>222</v>
      </c>
      <c r="PIK186" s="162" t="s">
        <v>222</v>
      </c>
      <c r="PIL186" s="162" t="s">
        <v>222</v>
      </c>
      <c r="PIM186" s="162" t="s">
        <v>222</v>
      </c>
      <c r="PIN186" s="162" t="s">
        <v>222</v>
      </c>
      <c r="PIO186" s="162" t="s">
        <v>222</v>
      </c>
      <c r="PIP186" s="162" t="s">
        <v>222</v>
      </c>
      <c r="PIQ186" s="162" t="s">
        <v>222</v>
      </c>
      <c r="PIR186" s="162" t="s">
        <v>222</v>
      </c>
      <c r="PIS186" s="162" t="s">
        <v>222</v>
      </c>
      <c r="PIT186" s="162" t="s">
        <v>222</v>
      </c>
      <c r="PIU186" s="162" t="s">
        <v>222</v>
      </c>
      <c r="PIV186" s="162" t="s">
        <v>222</v>
      </c>
      <c r="PIW186" s="162" t="s">
        <v>222</v>
      </c>
      <c r="PIX186" s="162" t="s">
        <v>222</v>
      </c>
      <c r="PIY186" s="162" t="s">
        <v>222</v>
      </c>
      <c r="PIZ186" s="162" t="s">
        <v>222</v>
      </c>
      <c r="PJA186" s="162" t="s">
        <v>222</v>
      </c>
      <c r="PJB186" s="162" t="s">
        <v>222</v>
      </c>
      <c r="PJC186" s="162" t="s">
        <v>222</v>
      </c>
      <c r="PJD186" s="162" t="s">
        <v>222</v>
      </c>
      <c r="PJE186" s="162" t="s">
        <v>222</v>
      </c>
      <c r="PJF186" s="162" t="s">
        <v>222</v>
      </c>
      <c r="PJG186" s="162" t="s">
        <v>222</v>
      </c>
      <c r="PJH186" s="162" t="s">
        <v>222</v>
      </c>
      <c r="PJI186" s="162" t="s">
        <v>222</v>
      </c>
      <c r="PJJ186" s="162" t="s">
        <v>222</v>
      </c>
      <c r="PJK186" s="162" t="s">
        <v>222</v>
      </c>
      <c r="PJL186" s="162" t="s">
        <v>222</v>
      </c>
      <c r="PJM186" s="162" t="s">
        <v>222</v>
      </c>
      <c r="PJN186" s="162" t="s">
        <v>222</v>
      </c>
      <c r="PJO186" s="162" t="s">
        <v>222</v>
      </c>
      <c r="PJP186" s="162" t="s">
        <v>222</v>
      </c>
      <c r="PJQ186" s="162" t="s">
        <v>222</v>
      </c>
      <c r="PJR186" s="162" t="s">
        <v>222</v>
      </c>
      <c r="PJS186" s="162" t="s">
        <v>222</v>
      </c>
      <c r="PJT186" s="162" t="s">
        <v>222</v>
      </c>
      <c r="PJU186" s="162" t="s">
        <v>222</v>
      </c>
      <c r="PJV186" s="162" t="s">
        <v>222</v>
      </c>
      <c r="PJW186" s="162" t="s">
        <v>222</v>
      </c>
      <c r="PJX186" s="162" t="s">
        <v>222</v>
      </c>
      <c r="PJY186" s="162" t="s">
        <v>222</v>
      </c>
      <c r="PJZ186" s="162" t="s">
        <v>222</v>
      </c>
      <c r="PKA186" s="162" t="s">
        <v>222</v>
      </c>
      <c r="PKB186" s="162" t="s">
        <v>222</v>
      </c>
      <c r="PKC186" s="162" t="s">
        <v>222</v>
      </c>
      <c r="PKD186" s="162" t="s">
        <v>222</v>
      </c>
      <c r="PKE186" s="162" t="s">
        <v>222</v>
      </c>
      <c r="PKF186" s="162" t="s">
        <v>222</v>
      </c>
      <c r="PKG186" s="162" t="s">
        <v>222</v>
      </c>
      <c r="PKH186" s="162" t="s">
        <v>222</v>
      </c>
      <c r="PKI186" s="162" t="s">
        <v>222</v>
      </c>
      <c r="PKJ186" s="162" t="s">
        <v>222</v>
      </c>
      <c r="PKK186" s="162" t="s">
        <v>222</v>
      </c>
      <c r="PKL186" s="162" t="s">
        <v>222</v>
      </c>
      <c r="PKM186" s="162" t="s">
        <v>222</v>
      </c>
      <c r="PKN186" s="162" t="s">
        <v>222</v>
      </c>
      <c r="PKO186" s="162" t="s">
        <v>222</v>
      </c>
      <c r="PKP186" s="162" t="s">
        <v>222</v>
      </c>
      <c r="PKQ186" s="162" t="s">
        <v>222</v>
      </c>
      <c r="PKR186" s="162" t="s">
        <v>222</v>
      </c>
      <c r="PKS186" s="162" t="s">
        <v>222</v>
      </c>
      <c r="PKT186" s="162" t="s">
        <v>222</v>
      </c>
      <c r="PKU186" s="162" t="s">
        <v>222</v>
      </c>
      <c r="PKV186" s="162" t="s">
        <v>222</v>
      </c>
      <c r="PKW186" s="162" t="s">
        <v>222</v>
      </c>
      <c r="PKX186" s="162" t="s">
        <v>222</v>
      </c>
      <c r="PKY186" s="162" t="s">
        <v>222</v>
      </c>
      <c r="PKZ186" s="162" t="s">
        <v>222</v>
      </c>
      <c r="PLA186" s="162" t="s">
        <v>222</v>
      </c>
      <c r="PLB186" s="162" t="s">
        <v>222</v>
      </c>
      <c r="PLC186" s="162" t="s">
        <v>222</v>
      </c>
      <c r="PLD186" s="162" t="s">
        <v>222</v>
      </c>
      <c r="PLE186" s="162" t="s">
        <v>222</v>
      </c>
      <c r="PLF186" s="162" t="s">
        <v>222</v>
      </c>
      <c r="PLG186" s="162" t="s">
        <v>222</v>
      </c>
      <c r="PLH186" s="162" t="s">
        <v>222</v>
      </c>
      <c r="PLI186" s="162" t="s">
        <v>222</v>
      </c>
      <c r="PLJ186" s="162" t="s">
        <v>222</v>
      </c>
      <c r="PLK186" s="162" t="s">
        <v>222</v>
      </c>
      <c r="PLL186" s="162" t="s">
        <v>222</v>
      </c>
      <c r="PLM186" s="162" t="s">
        <v>222</v>
      </c>
      <c r="PLN186" s="162" t="s">
        <v>222</v>
      </c>
      <c r="PLO186" s="162" t="s">
        <v>222</v>
      </c>
      <c r="PLP186" s="162" t="s">
        <v>222</v>
      </c>
      <c r="PLQ186" s="162" t="s">
        <v>222</v>
      </c>
      <c r="PLR186" s="162" t="s">
        <v>222</v>
      </c>
      <c r="PLS186" s="162" t="s">
        <v>222</v>
      </c>
      <c r="PLT186" s="162" t="s">
        <v>222</v>
      </c>
      <c r="PLU186" s="162" t="s">
        <v>222</v>
      </c>
      <c r="PLV186" s="162" t="s">
        <v>222</v>
      </c>
      <c r="PLW186" s="162" t="s">
        <v>222</v>
      </c>
      <c r="PLX186" s="162" t="s">
        <v>222</v>
      </c>
      <c r="PLY186" s="162" t="s">
        <v>222</v>
      </c>
      <c r="PLZ186" s="162" t="s">
        <v>222</v>
      </c>
      <c r="PMA186" s="162" t="s">
        <v>222</v>
      </c>
      <c r="PMB186" s="162" t="s">
        <v>222</v>
      </c>
      <c r="PMC186" s="162" t="s">
        <v>222</v>
      </c>
      <c r="PMD186" s="162" t="s">
        <v>222</v>
      </c>
      <c r="PME186" s="162" t="s">
        <v>222</v>
      </c>
      <c r="PMF186" s="162" t="s">
        <v>222</v>
      </c>
      <c r="PMG186" s="162" t="s">
        <v>222</v>
      </c>
      <c r="PMH186" s="162" t="s">
        <v>222</v>
      </c>
      <c r="PMI186" s="162" t="s">
        <v>222</v>
      </c>
      <c r="PMJ186" s="162" t="s">
        <v>222</v>
      </c>
      <c r="PMK186" s="162" t="s">
        <v>222</v>
      </c>
      <c r="PML186" s="162" t="s">
        <v>222</v>
      </c>
      <c r="PMM186" s="162" t="s">
        <v>222</v>
      </c>
      <c r="PMN186" s="162" t="s">
        <v>222</v>
      </c>
      <c r="PMO186" s="162" t="s">
        <v>222</v>
      </c>
      <c r="PMP186" s="162" t="s">
        <v>222</v>
      </c>
      <c r="PMQ186" s="162" t="s">
        <v>222</v>
      </c>
      <c r="PMR186" s="162" t="s">
        <v>222</v>
      </c>
      <c r="PMS186" s="162" t="s">
        <v>222</v>
      </c>
      <c r="PMT186" s="162" t="s">
        <v>222</v>
      </c>
      <c r="PMU186" s="162" t="s">
        <v>222</v>
      </c>
      <c r="PMV186" s="162" t="s">
        <v>222</v>
      </c>
      <c r="PMW186" s="162" t="s">
        <v>222</v>
      </c>
      <c r="PMX186" s="162" t="s">
        <v>222</v>
      </c>
      <c r="PMY186" s="162" t="s">
        <v>222</v>
      </c>
      <c r="PMZ186" s="162" t="s">
        <v>222</v>
      </c>
      <c r="PNA186" s="162" t="s">
        <v>222</v>
      </c>
      <c r="PNB186" s="162" t="s">
        <v>222</v>
      </c>
      <c r="PNC186" s="162" t="s">
        <v>222</v>
      </c>
      <c r="PND186" s="162" t="s">
        <v>222</v>
      </c>
      <c r="PNE186" s="162" t="s">
        <v>222</v>
      </c>
      <c r="PNF186" s="162" t="s">
        <v>222</v>
      </c>
      <c r="PNG186" s="162" t="s">
        <v>222</v>
      </c>
      <c r="PNH186" s="162" t="s">
        <v>222</v>
      </c>
      <c r="PNI186" s="162" t="s">
        <v>222</v>
      </c>
      <c r="PNJ186" s="162" t="s">
        <v>222</v>
      </c>
      <c r="PNK186" s="162" t="s">
        <v>222</v>
      </c>
      <c r="PNL186" s="162" t="s">
        <v>222</v>
      </c>
      <c r="PNM186" s="162" t="s">
        <v>222</v>
      </c>
      <c r="PNN186" s="162" t="s">
        <v>222</v>
      </c>
      <c r="PNO186" s="162" t="s">
        <v>222</v>
      </c>
      <c r="PNP186" s="162" t="s">
        <v>222</v>
      </c>
      <c r="PNQ186" s="162" t="s">
        <v>222</v>
      </c>
      <c r="PNR186" s="162" t="s">
        <v>222</v>
      </c>
      <c r="PNS186" s="162" t="s">
        <v>222</v>
      </c>
      <c r="PNT186" s="162" t="s">
        <v>222</v>
      </c>
      <c r="PNU186" s="162" t="s">
        <v>222</v>
      </c>
      <c r="PNV186" s="162" t="s">
        <v>222</v>
      </c>
      <c r="PNW186" s="162" t="s">
        <v>222</v>
      </c>
      <c r="PNX186" s="162" t="s">
        <v>222</v>
      </c>
      <c r="PNY186" s="162" t="s">
        <v>222</v>
      </c>
      <c r="PNZ186" s="162" t="s">
        <v>222</v>
      </c>
      <c r="POA186" s="162" t="s">
        <v>222</v>
      </c>
      <c r="POB186" s="162" t="s">
        <v>222</v>
      </c>
      <c r="POC186" s="162" t="s">
        <v>222</v>
      </c>
      <c r="POD186" s="162" t="s">
        <v>222</v>
      </c>
      <c r="POE186" s="162" t="s">
        <v>222</v>
      </c>
      <c r="POF186" s="162" t="s">
        <v>222</v>
      </c>
      <c r="POG186" s="162" t="s">
        <v>222</v>
      </c>
      <c r="POH186" s="162" t="s">
        <v>222</v>
      </c>
      <c r="POI186" s="162" t="s">
        <v>222</v>
      </c>
      <c r="POJ186" s="162" t="s">
        <v>222</v>
      </c>
      <c r="POK186" s="162" t="s">
        <v>222</v>
      </c>
      <c r="POL186" s="162" t="s">
        <v>222</v>
      </c>
      <c r="POM186" s="162" t="s">
        <v>222</v>
      </c>
      <c r="PON186" s="162" t="s">
        <v>222</v>
      </c>
      <c r="POO186" s="162" t="s">
        <v>222</v>
      </c>
      <c r="POP186" s="162" t="s">
        <v>222</v>
      </c>
      <c r="POQ186" s="162" t="s">
        <v>222</v>
      </c>
      <c r="POR186" s="162" t="s">
        <v>222</v>
      </c>
      <c r="POS186" s="162" t="s">
        <v>222</v>
      </c>
      <c r="POT186" s="162" t="s">
        <v>222</v>
      </c>
      <c r="POU186" s="162" t="s">
        <v>222</v>
      </c>
      <c r="POV186" s="162" t="s">
        <v>222</v>
      </c>
      <c r="POW186" s="162" t="s">
        <v>222</v>
      </c>
      <c r="POX186" s="162" t="s">
        <v>222</v>
      </c>
      <c r="POY186" s="162" t="s">
        <v>222</v>
      </c>
      <c r="POZ186" s="162" t="s">
        <v>222</v>
      </c>
      <c r="PPA186" s="162" t="s">
        <v>222</v>
      </c>
      <c r="PPB186" s="162" t="s">
        <v>222</v>
      </c>
      <c r="PPC186" s="162" t="s">
        <v>222</v>
      </c>
      <c r="PPD186" s="162" t="s">
        <v>222</v>
      </c>
      <c r="PPE186" s="162" t="s">
        <v>222</v>
      </c>
      <c r="PPF186" s="162" t="s">
        <v>222</v>
      </c>
      <c r="PPG186" s="162" t="s">
        <v>222</v>
      </c>
      <c r="PPH186" s="162" t="s">
        <v>222</v>
      </c>
      <c r="PPI186" s="162" t="s">
        <v>222</v>
      </c>
      <c r="PPJ186" s="162" t="s">
        <v>222</v>
      </c>
      <c r="PPK186" s="162" t="s">
        <v>222</v>
      </c>
      <c r="PPL186" s="162" t="s">
        <v>222</v>
      </c>
      <c r="PPM186" s="162" t="s">
        <v>222</v>
      </c>
      <c r="PPN186" s="162" t="s">
        <v>222</v>
      </c>
      <c r="PPO186" s="162" t="s">
        <v>222</v>
      </c>
      <c r="PPP186" s="162" t="s">
        <v>222</v>
      </c>
      <c r="PPQ186" s="162" t="s">
        <v>222</v>
      </c>
      <c r="PPR186" s="162" t="s">
        <v>222</v>
      </c>
      <c r="PPS186" s="162" t="s">
        <v>222</v>
      </c>
      <c r="PPT186" s="162" t="s">
        <v>222</v>
      </c>
      <c r="PPU186" s="162" t="s">
        <v>222</v>
      </c>
      <c r="PPV186" s="162" t="s">
        <v>222</v>
      </c>
      <c r="PPW186" s="162" t="s">
        <v>222</v>
      </c>
      <c r="PPX186" s="162" t="s">
        <v>222</v>
      </c>
      <c r="PPY186" s="162" t="s">
        <v>222</v>
      </c>
      <c r="PPZ186" s="162" t="s">
        <v>222</v>
      </c>
      <c r="PQA186" s="162" t="s">
        <v>222</v>
      </c>
      <c r="PQB186" s="162" t="s">
        <v>222</v>
      </c>
      <c r="PQC186" s="162" t="s">
        <v>222</v>
      </c>
      <c r="PQD186" s="162" t="s">
        <v>222</v>
      </c>
      <c r="PQE186" s="162" t="s">
        <v>222</v>
      </c>
      <c r="PQF186" s="162" t="s">
        <v>222</v>
      </c>
      <c r="PQG186" s="162" t="s">
        <v>222</v>
      </c>
      <c r="PQH186" s="162" t="s">
        <v>222</v>
      </c>
      <c r="PQI186" s="162" t="s">
        <v>222</v>
      </c>
      <c r="PQJ186" s="162" t="s">
        <v>222</v>
      </c>
      <c r="PQK186" s="162" t="s">
        <v>222</v>
      </c>
      <c r="PQL186" s="162" t="s">
        <v>222</v>
      </c>
      <c r="PQM186" s="162" t="s">
        <v>222</v>
      </c>
      <c r="PQN186" s="162" t="s">
        <v>222</v>
      </c>
      <c r="PQO186" s="162" t="s">
        <v>222</v>
      </c>
      <c r="PQP186" s="162" t="s">
        <v>222</v>
      </c>
      <c r="PQQ186" s="162" t="s">
        <v>222</v>
      </c>
      <c r="PQR186" s="162" t="s">
        <v>222</v>
      </c>
      <c r="PQS186" s="162" t="s">
        <v>222</v>
      </c>
      <c r="PQT186" s="162" t="s">
        <v>222</v>
      </c>
      <c r="PQU186" s="162" t="s">
        <v>222</v>
      </c>
      <c r="PQV186" s="162" t="s">
        <v>222</v>
      </c>
      <c r="PQW186" s="162" t="s">
        <v>222</v>
      </c>
      <c r="PQX186" s="162" t="s">
        <v>222</v>
      </c>
      <c r="PQY186" s="162" t="s">
        <v>222</v>
      </c>
      <c r="PQZ186" s="162" t="s">
        <v>222</v>
      </c>
      <c r="PRA186" s="162" t="s">
        <v>222</v>
      </c>
      <c r="PRB186" s="162" t="s">
        <v>222</v>
      </c>
      <c r="PRC186" s="162" t="s">
        <v>222</v>
      </c>
      <c r="PRD186" s="162" t="s">
        <v>222</v>
      </c>
      <c r="PRE186" s="162" t="s">
        <v>222</v>
      </c>
      <c r="PRF186" s="162" t="s">
        <v>222</v>
      </c>
      <c r="PRG186" s="162" t="s">
        <v>222</v>
      </c>
      <c r="PRH186" s="162" t="s">
        <v>222</v>
      </c>
      <c r="PRI186" s="162" t="s">
        <v>222</v>
      </c>
      <c r="PRJ186" s="162" t="s">
        <v>222</v>
      </c>
      <c r="PRK186" s="162" t="s">
        <v>222</v>
      </c>
      <c r="PRL186" s="162" t="s">
        <v>222</v>
      </c>
      <c r="PRM186" s="162" t="s">
        <v>222</v>
      </c>
      <c r="PRN186" s="162" t="s">
        <v>222</v>
      </c>
      <c r="PRO186" s="162" t="s">
        <v>222</v>
      </c>
      <c r="PRP186" s="162" t="s">
        <v>222</v>
      </c>
      <c r="PRQ186" s="162" t="s">
        <v>222</v>
      </c>
      <c r="PRR186" s="162" t="s">
        <v>222</v>
      </c>
      <c r="PRS186" s="162" t="s">
        <v>222</v>
      </c>
      <c r="PRT186" s="162" t="s">
        <v>222</v>
      </c>
      <c r="PRU186" s="162" t="s">
        <v>222</v>
      </c>
      <c r="PRV186" s="162" t="s">
        <v>222</v>
      </c>
      <c r="PRW186" s="162" t="s">
        <v>222</v>
      </c>
      <c r="PRX186" s="162" t="s">
        <v>222</v>
      </c>
      <c r="PRY186" s="162" t="s">
        <v>222</v>
      </c>
      <c r="PRZ186" s="162" t="s">
        <v>222</v>
      </c>
      <c r="PSA186" s="162" t="s">
        <v>222</v>
      </c>
      <c r="PSB186" s="162" t="s">
        <v>222</v>
      </c>
      <c r="PSC186" s="162" t="s">
        <v>222</v>
      </c>
      <c r="PSD186" s="162" t="s">
        <v>222</v>
      </c>
      <c r="PSE186" s="162" t="s">
        <v>222</v>
      </c>
      <c r="PSF186" s="162" t="s">
        <v>222</v>
      </c>
      <c r="PSG186" s="162" t="s">
        <v>222</v>
      </c>
      <c r="PSH186" s="162" t="s">
        <v>222</v>
      </c>
      <c r="PSI186" s="162" t="s">
        <v>222</v>
      </c>
      <c r="PSJ186" s="162" t="s">
        <v>222</v>
      </c>
      <c r="PSK186" s="162" t="s">
        <v>222</v>
      </c>
      <c r="PSL186" s="162" t="s">
        <v>222</v>
      </c>
      <c r="PSM186" s="162" t="s">
        <v>222</v>
      </c>
      <c r="PSN186" s="162" t="s">
        <v>222</v>
      </c>
      <c r="PSO186" s="162" t="s">
        <v>222</v>
      </c>
      <c r="PSP186" s="162" t="s">
        <v>222</v>
      </c>
      <c r="PSQ186" s="162" t="s">
        <v>222</v>
      </c>
      <c r="PSR186" s="162" t="s">
        <v>222</v>
      </c>
      <c r="PSS186" s="162" t="s">
        <v>222</v>
      </c>
      <c r="PST186" s="162" t="s">
        <v>222</v>
      </c>
      <c r="PSU186" s="162" t="s">
        <v>222</v>
      </c>
      <c r="PSV186" s="162" t="s">
        <v>222</v>
      </c>
      <c r="PSW186" s="162" t="s">
        <v>222</v>
      </c>
      <c r="PSX186" s="162" t="s">
        <v>222</v>
      </c>
      <c r="PSY186" s="162" t="s">
        <v>222</v>
      </c>
      <c r="PSZ186" s="162" t="s">
        <v>222</v>
      </c>
      <c r="PTA186" s="162" t="s">
        <v>222</v>
      </c>
      <c r="PTB186" s="162" t="s">
        <v>222</v>
      </c>
      <c r="PTC186" s="162" t="s">
        <v>222</v>
      </c>
      <c r="PTD186" s="162" t="s">
        <v>222</v>
      </c>
      <c r="PTE186" s="162" t="s">
        <v>222</v>
      </c>
      <c r="PTF186" s="162" t="s">
        <v>222</v>
      </c>
      <c r="PTG186" s="162" t="s">
        <v>222</v>
      </c>
      <c r="PTH186" s="162" t="s">
        <v>222</v>
      </c>
      <c r="PTI186" s="162" t="s">
        <v>222</v>
      </c>
      <c r="PTJ186" s="162" t="s">
        <v>222</v>
      </c>
      <c r="PTK186" s="162" t="s">
        <v>222</v>
      </c>
      <c r="PTL186" s="162" t="s">
        <v>222</v>
      </c>
      <c r="PTM186" s="162" t="s">
        <v>222</v>
      </c>
      <c r="PTN186" s="162" t="s">
        <v>222</v>
      </c>
      <c r="PTO186" s="162" t="s">
        <v>222</v>
      </c>
      <c r="PTP186" s="162" t="s">
        <v>222</v>
      </c>
      <c r="PTQ186" s="162" t="s">
        <v>222</v>
      </c>
      <c r="PTR186" s="162" t="s">
        <v>222</v>
      </c>
      <c r="PTS186" s="162" t="s">
        <v>222</v>
      </c>
      <c r="PTT186" s="162" t="s">
        <v>222</v>
      </c>
      <c r="PTU186" s="162" t="s">
        <v>222</v>
      </c>
      <c r="PTV186" s="162" t="s">
        <v>222</v>
      </c>
      <c r="PTW186" s="162" t="s">
        <v>222</v>
      </c>
      <c r="PTX186" s="162" t="s">
        <v>222</v>
      </c>
      <c r="PTY186" s="162" t="s">
        <v>222</v>
      </c>
      <c r="PTZ186" s="162" t="s">
        <v>222</v>
      </c>
      <c r="PUA186" s="162" t="s">
        <v>222</v>
      </c>
      <c r="PUB186" s="162" t="s">
        <v>222</v>
      </c>
      <c r="PUC186" s="162" t="s">
        <v>222</v>
      </c>
      <c r="PUD186" s="162" t="s">
        <v>222</v>
      </c>
      <c r="PUE186" s="162" t="s">
        <v>222</v>
      </c>
      <c r="PUF186" s="162" t="s">
        <v>222</v>
      </c>
      <c r="PUG186" s="162" t="s">
        <v>222</v>
      </c>
      <c r="PUH186" s="162" t="s">
        <v>222</v>
      </c>
      <c r="PUI186" s="162" t="s">
        <v>222</v>
      </c>
      <c r="PUJ186" s="162" t="s">
        <v>222</v>
      </c>
      <c r="PUK186" s="162" t="s">
        <v>222</v>
      </c>
      <c r="PUL186" s="162" t="s">
        <v>222</v>
      </c>
      <c r="PUM186" s="162" t="s">
        <v>222</v>
      </c>
      <c r="PUN186" s="162" t="s">
        <v>222</v>
      </c>
      <c r="PUO186" s="162" t="s">
        <v>222</v>
      </c>
      <c r="PUP186" s="162" t="s">
        <v>222</v>
      </c>
      <c r="PUQ186" s="162" t="s">
        <v>222</v>
      </c>
      <c r="PUR186" s="162" t="s">
        <v>222</v>
      </c>
      <c r="PUS186" s="162" t="s">
        <v>222</v>
      </c>
      <c r="PUT186" s="162" t="s">
        <v>222</v>
      </c>
      <c r="PUU186" s="162" t="s">
        <v>222</v>
      </c>
      <c r="PUV186" s="162" t="s">
        <v>222</v>
      </c>
      <c r="PUW186" s="162" t="s">
        <v>222</v>
      </c>
      <c r="PUX186" s="162" t="s">
        <v>222</v>
      </c>
      <c r="PUY186" s="162" t="s">
        <v>222</v>
      </c>
      <c r="PUZ186" s="162" t="s">
        <v>222</v>
      </c>
      <c r="PVA186" s="162" t="s">
        <v>222</v>
      </c>
      <c r="PVB186" s="162" t="s">
        <v>222</v>
      </c>
      <c r="PVC186" s="162" t="s">
        <v>222</v>
      </c>
      <c r="PVD186" s="162" t="s">
        <v>222</v>
      </c>
      <c r="PVE186" s="162" t="s">
        <v>222</v>
      </c>
      <c r="PVF186" s="162" t="s">
        <v>222</v>
      </c>
      <c r="PVG186" s="162" t="s">
        <v>222</v>
      </c>
      <c r="PVH186" s="162" t="s">
        <v>222</v>
      </c>
      <c r="PVI186" s="162" t="s">
        <v>222</v>
      </c>
      <c r="PVJ186" s="162" t="s">
        <v>222</v>
      </c>
      <c r="PVK186" s="162" t="s">
        <v>222</v>
      </c>
      <c r="PVL186" s="162" t="s">
        <v>222</v>
      </c>
      <c r="PVM186" s="162" t="s">
        <v>222</v>
      </c>
      <c r="PVN186" s="162" t="s">
        <v>222</v>
      </c>
      <c r="PVO186" s="162" t="s">
        <v>222</v>
      </c>
      <c r="PVP186" s="162" t="s">
        <v>222</v>
      </c>
      <c r="PVQ186" s="162" t="s">
        <v>222</v>
      </c>
      <c r="PVR186" s="162" t="s">
        <v>222</v>
      </c>
      <c r="PVS186" s="162" t="s">
        <v>222</v>
      </c>
      <c r="PVT186" s="162" t="s">
        <v>222</v>
      </c>
      <c r="PVU186" s="162" t="s">
        <v>222</v>
      </c>
      <c r="PVV186" s="162" t="s">
        <v>222</v>
      </c>
      <c r="PVW186" s="162" t="s">
        <v>222</v>
      </c>
      <c r="PVX186" s="162" t="s">
        <v>222</v>
      </c>
      <c r="PVY186" s="162" t="s">
        <v>222</v>
      </c>
      <c r="PVZ186" s="162" t="s">
        <v>222</v>
      </c>
      <c r="PWA186" s="162" t="s">
        <v>222</v>
      </c>
      <c r="PWB186" s="162" t="s">
        <v>222</v>
      </c>
      <c r="PWC186" s="162" t="s">
        <v>222</v>
      </c>
      <c r="PWD186" s="162" t="s">
        <v>222</v>
      </c>
      <c r="PWE186" s="162" t="s">
        <v>222</v>
      </c>
      <c r="PWF186" s="162" t="s">
        <v>222</v>
      </c>
      <c r="PWG186" s="162" t="s">
        <v>222</v>
      </c>
      <c r="PWH186" s="162" t="s">
        <v>222</v>
      </c>
      <c r="PWI186" s="162" t="s">
        <v>222</v>
      </c>
      <c r="PWJ186" s="162" t="s">
        <v>222</v>
      </c>
      <c r="PWK186" s="162" t="s">
        <v>222</v>
      </c>
      <c r="PWL186" s="162" t="s">
        <v>222</v>
      </c>
      <c r="PWM186" s="162" t="s">
        <v>222</v>
      </c>
      <c r="PWN186" s="162" t="s">
        <v>222</v>
      </c>
      <c r="PWO186" s="162" t="s">
        <v>222</v>
      </c>
      <c r="PWP186" s="162" t="s">
        <v>222</v>
      </c>
      <c r="PWQ186" s="162" t="s">
        <v>222</v>
      </c>
      <c r="PWR186" s="162" t="s">
        <v>222</v>
      </c>
      <c r="PWS186" s="162" t="s">
        <v>222</v>
      </c>
      <c r="PWT186" s="162" t="s">
        <v>222</v>
      </c>
      <c r="PWU186" s="162" t="s">
        <v>222</v>
      </c>
      <c r="PWV186" s="162" t="s">
        <v>222</v>
      </c>
      <c r="PWW186" s="162" t="s">
        <v>222</v>
      </c>
      <c r="PWX186" s="162" t="s">
        <v>222</v>
      </c>
      <c r="PWY186" s="162" t="s">
        <v>222</v>
      </c>
      <c r="PWZ186" s="162" t="s">
        <v>222</v>
      </c>
      <c r="PXA186" s="162" t="s">
        <v>222</v>
      </c>
      <c r="PXB186" s="162" t="s">
        <v>222</v>
      </c>
      <c r="PXC186" s="162" t="s">
        <v>222</v>
      </c>
      <c r="PXD186" s="162" t="s">
        <v>222</v>
      </c>
      <c r="PXE186" s="162" t="s">
        <v>222</v>
      </c>
      <c r="PXF186" s="162" t="s">
        <v>222</v>
      </c>
      <c r="PXG186" s="162" t="s">
        <v>222</v>
      </c>
      <c r="PXH186" s="162" t="s">
        <v>222</v>
      </c>
      <c r="PXI186" s="162" t="s">
        <v>222</v>
      </c>
      <c r="PXJ186" s="162" t="s">
        <v>222</v>
      </c>
      <c r="PXK186" s="162" t="s">
        <v>222</v>
      </c>
      <c r="PXL186" s="162" t="s">
        <v>222</v>
      </c>
      <c r="PXM186" s="162" t="s">
        <v>222</v>
      </c>
      <c r="PXN186" s="162" t="s">
        <v>222</v>
      </c>
      <c r="PXO186" s="162" t="s">
        <v>222</v>
      </c>
      <c r="PXP186" s="162" t="s">
        <v>222</v>
      </c>
      <c r="PXQ186" s="162" t="s">
        <v>222</v>
      </c>
      <c r="PXR186" s="162" t="s">
        <v>222</v>
      </c>
      <c r="PXS186" s="162" t="s">
        <v>222</v>
      </c>
      <c r="PXT186" s="162" t="s">
        <v>222</v>
      </c>
      <c r="PXU186" s="162" t="s">
        <v>222</v>
      </c>
      <c r="PXV186" s="162" t="s">
        <v>222</v>
      </c>
      <c r="PXW186" s="162" t="s">
        <v>222</v>
      </c>
      <c r="PXX186" s="162" t="s">
        <v>222</v>
      </c>
      <c r="PXY186" s="162" t="s">
        <v>222</v>
      </c>
      <c r="PXZ186" s="162" t="s">
        <v>222</v>
      </c>
      <c r="PYA186" s="162" t="s">
        <v>222</v>
      </c>
      <c r="PYB186" s="162" t="s">
        <v>222</v>
      </c>
      <c r="PYC186" s="162" t="s">
        <v>222</v>
      </c>
      <c r="PYD186" s="162" t="s">
        <v>222</v>
      </c>
      <c r="PYE186" s="162" t="s">
        <v>222</v>
      </c>
      <c r="PYF186" s="162" t="s">
        <v>222</v>
      </c>
      <c r="PYG186" s="162" t="s">
        <v>222</v>
      </c>
      <c r="PYH186" s="162" t="s">
        <v>222</v>
      </c>
      <c r="PYI186" s="162" t="s">
        <v>222</v>
      </c>
      <c r="PYJ186" s="162" t="s">
        <v>222</v>
      </c>
      <c r="PYK186" s="162" t="s">
        <v>222</v>
      </c>
      <c r="PYL186" s="162" t="s">
        <v>222</v>
      </c>
      <c r="PYM186" s="162" t="s">
        <v>222</v>
      </c>
      <c r="PYN186" s="162" t="s">
        <v>222</v>
      </c>
      <c r="PYO186" s="162" t="s">
        <v>222</v>
      </c>
      <c r="PYP186" s="162" t="s">
        <v>222</v>
      </c>
      <c r="PYQ186" s="162" t="s">
        <v>222</v>
      </c>
      <c r="PYR186" s="162" t="s">
        <v>222</v>
      </c>
      <c r="PYS186" s="162" t="s">
        <v>222</v>
      </c>
      <c r="PYT186" s="162" t="s">
        <v>222</v>
      </c>
      <c r="PYU186" s="162" t="s">
        <v>222</v>
      </c>
      <c r="PYV186" s="162" t="s">
        <v>222</v>
      </c>
      <c r="PYW186" s="162" t="s">
        <v>222</v>
      </c>
      <c r="PYX186" s="162" t="s">
        <v>222</v>
      </c>
      <c r="PYY186" s="162" t="s">
        <v>222</v>
      </c>
      <c r="PYZ186" s="162" t="s">
        <v>222</v>
      </c>
      <c r="PZA186" s="162" t="s">
        <v>222</v>
      </c>
      <c r="PZB186" s="162" t="s">
        <v>222</v>
      </c>
      <c r="PZC186" s="162" t="s">
        <v>222</v>
      </c>
      <c r="PZD186" s="162" t="s">
        <v>222</v>
      </c>
      <c r="PZE186" s="162" t="s">
        <v>222</v>
      </c>
      <c r="PZF186" s="162" t="s">
        <v>222</v>
      </c>
      <c r="PZG186" s="162" t="s">
        <v>222</v>
      </c>
      <c r="PZH186" s="162" t="s">
        <v>222</v>
      </c>
      <c r="PZI186" s="162" t="s">
        <v>222</v>
      </c>
      <c r="PZJ186" s="162" t="s">
        <v>222</v>
      </c>
      <c r="PZK186" s="162" t="s">
        <v>222</v>
      </c>
      <c r="PZL186" s="162" t="s">
        <v>222</v>
      </c>
      <c r="PZM186" s="162" t="s">
        <v>222</v>
      </c>
      <c r="PZN186" s="162" t="s">
        <v>222</v>
      </c>
      <c r="PZO186" s="162" t="s">
        <v>222</v>
      </c>
      <c r="PZP186" s="162" t="s">
        <v>222</v>
      </c>
      <c r="PZQ186" s="162" t="s">
        <v>222</v>
      </c>
      <c r="PZR186" s="162" t="s">
        <v>222</v>
      </c>
      <c r="PZS186" s="162" t="s">
        <v>222</v>
      </c>
      <c r="PZT186" s="162" t="s">
        <v>222</v>
      </c>
      <c r="PZU186" s="162" t="s">
        <v>222</v>
      </c>
      <c r="PZV186" s="162" t="s">
        <v>222</v>
      </c>
      <c r="PZW186" s="162" t="s">
        <v>222</v>
      </c>
      <c r="PZX186" s="162" t="s">
        <v>222</v>
      </c>
      <c r="PZY186" s="162" t="s">
        <v>222</v>
      </c>
      <c r="PZZ186" s="162" t="s">
        <v>222</v>
      </c>
      <c r="QAA186" s="162" t="s">
        <v>222</v>
      </c>
      <c r="QAB186" s="162" t="s">
        <v>222</v>
      </c>
      <c r="QAC186" s="162" t="s">
        <v>222</v>
      </c>
      <c r="QAD186" s="162" t="s">
        <v>222</v>
      </c>
      <c r="QAE186" s="162" t="s">
        <v>222</v>
      </c>
      <c r="QAF186" s="162" t="s">
        <v>222</v>
      </c>
      <c r="QAG186" s="162" t="s">
        <v>222</v>
      </c>
      <c r="QAH186" s="162" t="s">
        <v>222</v>
      </c>
      <c r="QAI186" s="162" t="s">
        <v>222</v>
      </c>
      <c r="QAJ186" s="162" t="s">
        <v>222</v>
      </c>
      <c r="QAK186" s="162" t="s">
        <v>222</v>
      </c>
      <c r="QAL186" s="162" t="s">
        <v>222</v>
      </c>
      <c r="QAM186" s="162" t="s">
        <v>222</v>
      </c>
      <c r="QAN186" s="162" t="s">
        <v>222</v>
      </c>
      <c r="QAO186" s="162" t="s">
        <v>222</v>
      </c>
      <c r="QAP186" s="162" t="s">
        <v>222</v>
      </c>
      <c r="QAQ186" s="162" t="s">
        <v>222</v>
      </c>
      <c r="QAR186" s="162" t="s">
        <v>222</v>
      </c>
      <c r="QAS186" s="162" t="s">
        <v>222</v>
      </c>
      <c r="QAT186" s="162" t="s">
        <v>222</v>
      </c>
      <c r="QAU186" s="162" t="s">
        <v>222</v>
      </c>
      <c r="QAV186" s="162" t="s">
        <v>222</v>
      </c>
      <c r="QAW186" s="162" t="s">
        <v>222</v>
      </c>
      <c r="QAX186" s="162" t="s">
        <v>222</v>
      </c>
      <c r="QAY186" s="162" t="s">
        <v>222</v>
      </c>
      <c r="QAZ186" s="162" t="s">
        <v>222</v>
      </c>
      <c r="QBA186" s="162" t="s">
        <v>222</v>
      </c>
      <c r="QBB186" s="162" t="s">
        <v>222</v>
      </c>
      <c r="QBC186" s="162" t="s">
        <v>222</v>
      </c>
      <c r="QBD186" s="162" t="s">
        <v>222</v>
      </c>
      <c r="QBE186" s="162" t="s">
        <v>222</v>
      </c>
      <c r="QBF186" s="162" t="s">
        <v>222</v>
      </c>
      <c r="QBG186" s="162" t="s">
        <v>222</v>
      </c>
      <c r="QBH186" s="162" t="s">
        <v>222</v>
      </c>
      <c r="QBI186" s="162" t="s">
        <v>222</v>
      </c>
      <c r="QBJ186" s="162" t="s">
        <v>222</v>
      </c>
      <c r="QBK186" s="162" t="s">
        <v>222</v>
      </c>
      <c r="QBL186" s="162" t="s">
        <v>222</v>
      </c>
      <c r="QBM186" s="162" t="s">
        <v>222</v>
      </c>
      <c r="QBN186" s="162" t="s">
        <v>222</v>
      </c>
      <c r="QBO186" s="162" t="s">
        <v>222</v>
      </c>
      <c r="QBP186" s="162" t="s">
        <v>222</v>
      </c>
      <c r="QBQ186" s="162" t="s">
        <v>222</v>
      </c>
      <c r="QBR186" s="162" t="s">
        <v>222</v>
      </c>
      <c r="QBS186" s="162" t="s">
        <v>222</v>
      </c>
      <c r="QBT186" s="162" t="s">
        <v>222</v>
      </c>
      <c r="QBU186" s="162" t="s">
        <v>222</v>
      </c>
      <c r="QBV186" s="162" t="s">
        <v>222</v>
      </c>
      <c r="QBW186" s="162" t="s">
        <v>222</v>
      </c>
      <c r="QBX186" s="162" t="s">
        <v>222</v>
      </c>
      <c r="QBY186" s="162" t="s">
        <v>222</v>
      </c>
      <c r="QBZ186" s="162" t="s">
        <v>222</v>
      </c>
      <c r="QCA186" s="162" t="s">
        <v>222</v>
      </c>
      <c r="QCB186" s="162" t="s">
        <v>222</v>
      </c>
      <c r="QCC186" s="162" t="s">
        <v>222</v>
      </c>
      <c r="QCD186" s="162" t="s">
        <v>222</v>
      </c>
      <c r="QCE186" s="162" t="s">
        <v>222</v>
      </c>
      <c r="QCF186" s="162" t="s">
        <v>222</v>
      </c>
      <c r="QCG186" s="162" t="s">
        <v>222</v>
      </c>
      <c r="QCH186" s="162" t="s">
        <v>222</v>
      </c>
      <c r="QCI186" s="162" t="s">
        <v>222</v>
      </c>
      <c r="QCJ186" s="162" t="s">
        <v>222</v>
      </c>
      <c r="QCK186" s="162" t="s">
        <v>222</v>
      </c>
      <c r="QCL186" s="162" t="s">
        <v>222</v>
      </c>
      <c r="QCM186" s="162" t="s">
        <v>222</v>
      </c>
      <c r="QCN186" s="162" t="s">
        <v>222</v>
      </c>
      <c r="QCO186" s="162" t="s">
        <v>222</v>
      </c>
      <c r="QCP186" s="162" t="s">
        <v>222</v>
      </c>
      <c r="QCQ186" s="162" t="s">
        <v>222</v>
      </c>
      <c r="QCR186" s="162" t="s">
        <v>222</v>
      </c>
      <c r="QCS186" s="162" t="s">
        <v>222</v>
      </c>
      <c r="QCT186" s="162" t="s">
        <v>222</v>
      </c>
      <c r="QCU186" s="162" t="s">
        <v>222</v>
      </c>
      <c r="QCV186" s="162" t="s">
        <v>222</v>
      </c>
      <c r="QCW186" s="162" t="s">
        <v>222</v>
      </c>
      <c r="QCX186" s="162" t="s">
        <v>222</v>
      </c>
      <c r="QCY186" s="162" t="s">
        <v>222</v>
      </c>
      <c r="QCZ186" s="162" t="s">
        <v>222</v>
      </c>
      <c r="QDA186" s="162" t="s">
        <v>222</v>
      </c>
      <c r="QDB186" s="162" t="s">
        <v>222</v>
      </c>
      <c r="QDC186" s="162" t="s">
        <v>222</v>
      </c>
      <c r="QDD186" s="162" t="s">
        <v>222</v>
      </c>
      <c r="QDE186" s="162" t="s">
        <v>222</v>
      </c>
      <c r="QDF186" s="162" t="s">
        <v>222</v>
      </c>
      <c r="QDG186" s="162" t="s">
        <v>222</v>
      </c>
      <c r="QDH186" s="162" t="s">
        <v>222</v>
      </c>
      <c r="QDI186" s="162" t="s">
        <v>222</v>
      </c>
      <c r="QDJ186" s="162" t="s">
        <v>222</v>
      </c>
      <c r="QDK186" s="162" t="s">
        <v>222</v>
      </c>
      <c r="QDL186" s="162" t="s">
        <v>222</v>
      </c>
      <c r="QDM186" s="162" t="s">
        <v>222</v>
      </c>
      <c r="QDN186" s="162" t="s">
        <v>222</v>
      </c>
      <c r="QDO186" s="162" t="s">
        <v>222</v>
      </c>
      <c r="QDP186" s="162" t="s">
        <v>222</v>
      </c>
      <c r="QDQ186" s="162" t="s">
        <v>222</v>
      </c>
      <c r="QDR186" s="162" t="s">
        <v>222</v>
      </c>
      <c r="QDS186" s="162" t="s">
        <v>222</v>
      </c>
      <c r="QDT186" s="162" t="s">
        <v>222</v>
      </c>
      <c r="QDU186" s="162" t="s">
        <v>222</v>
      </c>
      <c r="QDV186" s="162" t="s">
        <v>222</v>
      </c>
      <c r="QDW186" s="162" t="s">
        <v>222</v>
      </c>
      <c r="QDX186" s="162" t="s">
        <v>222</v>
      </c>
      <c r="QDY186" s="162" t="s">
        <v>222</v>
      </c>
      <c r="QDZ186" s="162" t="s">
        <v>222</v>
      </c>
      <c r="QEA186" s="162" t="s">
        <v>222</v>
      </c>
      <c r="QEB186" s="162" t="s">
        <v>222</v>
      </c>
      <c r="QEC186" s="162" t="s">
        <v>222</v>
      </c>
      <c r="QED186" s="162" t="s">
        <v>222</v>
      </c>
      <c r="QEE186" s="162" t="s">
        <v>222</v>
      </c>
      <c r="QEF186" s="162" t="s">
        <v>222</v>
      </c>
      <c r="QEG186" s="162" t="s">
        <v>222</v>
      </c>
      <c r="QEH186" s="162" t="s">
        <v>222</v>
      </c>
      <c r="QEI186" s="162" t="s">
        <v>222</v>
      </c>
      <c r="QEJ186" s="162" t="s">
        <v>222</v>
      </c>
      <c r="QEK186" s="162" t="s">
        <v>222</v>
      </c>
      <c r="QEL186" s="162" t="s">
        <v>222</v>
      </c>
      <c r="QEM186" s="162" t="s">
        <v>222</v>
      </c>
      <c r="QEN186" s="162" t="s">
        <v>222</v>
      </c>
      <c r="QEO186" s="162" t="s">
        <v>222</v>
      </c>
      <c r="QEP186" s="162" t="s">
        <v>222</v>
      </c>
      <c r="QEQ186" s="162" t="s">
        <v>222</v>
      </c>
      <c r="QER186" s="162" t="s">
        <v>222</v>
      </c>
      <c r="QES186" s="162" t="s">
        <v>222</v>
      </c>
      <c r="QET186" s="162" t="s">
        <v>222</v>
      </c>
      <c r="QEU186" s="162" t="s">
        <v>222</v>
      </c>
      <c r="QEV186" s="162" t="s">
        <v>222</v>
      </c>
      <c r="QEW186" s="162" t="s">
        <v>222</v>
      </c>
      <c r="QEX186" s="162" t="s">
        <v>222</v>
      </c>
      <c r="QEY186" s="162" t="s">
        <v>222</v>
      </c>
      <c r="QEZ186" s="162" t="s">
        <v>222</v>
      </c>
      <c r="QFA186" s="162" t="s">
        <v>222</v>
      </c>
      <c r="QFB186" s="162" t="s">
        <v>222</v>
      </c>
      <c r="QFC186" s="162" t="s">
        <v>222</v>
      </c>
      <c r="QFD186" s="162" t="s">
        <v>222</v>
      </c>
      <c r="QFE186" s="162" t="s">
        <v>222</v>
      </c>
      <c r="QFF186" s="162" t="s">
        <v>222</v>
      </c>
      <c r="QFG186" s="162" t="s">
        <v>222</v>
      </c>
      <c r="QFH186" s="162" t="s">
        <v>222</v>
      </c>
      <c r="QFI186" s="162" t="s">
        <v>222</v>
      </c>
      <c r="QFJ186" s="162" t="s">
        <v>222</v>
      </c>
      <c r="QFK186" s="162" t="s">
        <v>222</v>
      </c>
      <c r="QFL186" s="162" t="s">
        <v>222</v>
      </c>
      <c r="QFM186" s="162" t="s">
        <v>222</v>
      </c>
      <c r="QFN186" s="162" t="s">
        <v>222</v>
      </c>
      <c r="QFO186" s="162" t="s">
        <v>222</v>
      </c>
      <c r="QFP186" s="162" t="s">
        <v>222</v>
      </c>
      <c r="QFQ186" s="162" t="s">
        <v>222</v>
      </c>
      <c r="QFR186" s="162" t="s">
        <v>222</v>
      </c>
      <c r="QFS186" s="162" t="s">
        <v>222</v>
      </c>
      <c r="QFT186" s="162" t="s">
        <v>222</v>
      </c>
      <c r="QFU186" s="162" t="s">
        <v>222</v>
      </c>
      <c r="QFV186" s="162" t="s">
        <v>222</v>
      </c>
      <c r="QFW186" s="162" t="s">
        <v>222</v>
      </c>
      <c r="QFX186" s="162" t="s">
        <v>222</v>
      </c>
      <c r="QFY186" s="162" t="s">
        <v>222</v>
      </c>
      <c r="QFZ186" s="162" t="s">
        <v>222</v>
      </c>
      <c r="QGA186" s="162" t="s">
        <v>222</v>
      </c>
      <c r="QGB186" s="162" t="s">
        <v>222</v>
      </c>
      <c r="QGC186" s="162" t="s">
        <v>222</v>
      </c>
      <c r="QGD186" s="162" t="s">
        <v>222</v>
      </c>
      <c r="QGE186" s="162" t="s">
        <v>222</v>
      </c>
      <c r="QGF186" s="162" t="s">
        <v>222</v>
      </c>
      <c r="QGG186" s="162" t="s">
        <v>222</v>
      </c>
      <c r="QGH186" s="162" t="s">
        <v>222</v>
      </c>
      <c r="QGI186" s="162" t="s">
        <v>222</v>
      </c>
      <c r="QGJ186" s="162" t="s">
        <v>222</v>
      </c>
      <c r="QGK186" s="162" t="s">
        <v>222</v>
      </c>
      <c r="QGL186" s="162" t="s">
        <v>222</v>
      </c>
      <c r="QGM186" s="162" t="s">
        <v>222</v>
      </c>
      <c r="QGN186" s="162" t="s">
        <v>222</v>
      </c>
      <c r="QGO186" s="162" t="s">
        <v>222</v>
      </c>
      <c r="QGP186" s="162" t="s">
        <v>222</v>
      </c>
      <c r="QGQ186" s="162" t="s">
        <v>222</v>
      </c>
      <c r="QGR186" s="162" t="s">
        <v>222</v>
      </c>
      <c r="QGS186" s="162" t="s">
        <v>222</v>
      </c>
      <c r="QGT186" s="162" t="s">
        <v>222</v>
      </c>
      <c r="QGU186" s="162" t="s">
        <v>222</v>
      </c>
      <c r="QGV186" s="162" t="s">
        <v>222</v>
      </c>
      <c r="QGW186" s="162" t="s">
        <v>222</v>
      </c>
      <c r="QGX186" s="162" t="s">
        <v>222</v>
      </c>
      <c r="QGY186" s="162" t="s">
        <v>222</v>
      </c>
      <c r="QGZ186" s="162" t="s">
        <v>222</v>
      </c>
      <c r="QHA186" s="162" t="s">
        <v>222</v>
      </c>
      <c r="QHB186" s="162" t="s">
        <v>222</v>
      </c>
      <c r="QHC186" s="162" t="s">
        <v>222</v>
      </c>
      <c r="QHD186" s="162" t="s">
        <v>222</v>
      </c>
      <c r="QHE186" s="162" t="s">
        <v>222</v>
      </c>
      <c r="QHF186" s="162" t="s">
        <v>222</v>
      </c>
      <c r="QHG186" s="162" t="s">
        <v>222</v>
      </c>
      <c r="QHH186" s="162" t="s">
        <v>222</v>
      </c>
      <c r="QHI186" s="162" t="s">
        <v>222</v>
      </c>
      <c r="QHJ186" s="162" t="s">
        <v>222</v>
      </c>
      <c r="QHK186" s="162" t="s">
        <v>222</v>
      </c>
      <c r="QHL186" s="162" t="s">
        <v>222</v>
      </c>
      <c r="QHM186" s="162" t="s">
        <v>222</v>
      </c>
      <c r="QHN186" s="162" t="s">
        <v>222</v>
      </c>
      <c r="QHO186" s="162" t="s">
        <v>222</v>
      </c>
      <c r="QHP186" s="162" t="s">
        <v>222</v>
      </c>
      <c r="QHQ186" s="162" t="s">
        <v>222</v>
      </c>
      <c r="QHR186" s="162" t="s">
        <v>222</v>
      </c>
      <c r="QHS186" s="162" t="s">
        <v>222</v>
      </c>
      <c r="QHT186" s="162" t="s">
        <v>222</v>
      </c>
      <c r="QHU186" s="162" t="s">
        <v>222</v>
      </c>
      <c r="QHV186" s="162" t="s">
        <v>222</v>
      </c>
      <c r="QHW186" s="162" t="s">
        <v>222</v>
      </c>
      <c r="QHX186" s="162" t="s">
        <v>222</v>
      </c>
      <c r="QHY186" s="162" t="s">
        <v>222</v>
      </c>
      <c r="QHZ186" s="162" t="s">
        <v>222</v>
      </c>
      <c r="QIA186" s="162" t="s">
        <v>222</v>
      </c>
      <c r="QIB186" s="162" t="s">
        <v>222</v>
      </c>
      <c r="QIC186" s="162" t="s">
        <v>222</v>
      </c>
      <c r="QID186" s="162" t="s">
        <v>222</v>
      </c>
      <c r="QIE186" s="162" t="s">
        <v>222</v>
      </c>
      <c r="QIF186" s="162" t="s">
        <v>222</v>
      </c>
      <c r="QIG186" s="162" t="s">
        <v>222</v>
      </c>
      <c r="QIH186" s="162" t="s">
        <v>222</v>
      </c>
      <c r="QII186" s="162" t="s">
        <v>222</v>
      </c>
      <c r="QIJ186" s="162" t="s">
        <v>222</v>
      </c>
      <c r="QIK186" s="162" t="s">
        <v>222</v>
      </c>
      <c r="QIL186" s="162" t="s">
        <v>222</v>
      </c>
      <c r="QIM186" s="162" t="s">
        <v>222</v>
      </c>
      <c r="QIN186" s="162" t="s">
        <v>222</v>
      </c>
      <c r="QIO186" s="162" t="s">
        <v>222</v>
      </c>
      <c r="QIP186" s="162" t="s">
        <v>222</v>
      </c>
      <c r="QIQ186" s="162" t="s">
        <v>222</v>
      </c>
      <c r="QIR186" s="162" t="s">
        <v>222</v>
      </c>
      <c r="QIS186" s="162" t="s">
        <v>222</v>
      </c>
      <c r="QIT186" s="162" t="s">
        <v>222</v>
      </c>
      <c r="QIU186" s="162" t="s">
        <v>222</v>
      </c>
      <c r="QIV186" s="162" t="s">
        <v>222</v>
      </c>
      <c r="QIW186" s="162" t="s">
        <v>222</v>
      </c>
      <c r="QIX186" s="162" t="s">
        <v>222</v>
      </c>
      <c r="QIY186" s="162" t="s">
        <v>222</v>
      </c>
      <c r="QIZ186" s="162" t="s">
        <v>222</v>
      </c>
      <c r="QJA186" s="162" t="s">
        <v>222</v>
      </c>
      <c r="QJB186" s="162" t="s">
        <v>222</v>
      </c>
      <c r="QJC186" s="162" t="s">
        <v>222</v>
      </c>
      <c r="QJD186" s="162" t="s">
        <v>222</v>
      </c>
      <c r="QJE186" s="162" t="s">
        <v>222</v>
      </c>
      <c r="QJF186" s="162" t="s">
        <v>222</v>
      </c>
      <c r="QJG186" s="162" t="s">
        <v>222</v>
      </c>
      <c r="QJH186" s="162" t="s">
        <v>222</v>
      </c>
      <c r="QJI186" s="162" t="s">
        <v>222</v>
      </c>
      <c r="QJJ186" s="162" t="s">
        <v>222</v>
      </c>
      <c r="QJK186" s="162" t="s">
        <v>222</v>
      </c>
      <c r="QJL186" s="162" t="s">
        <v>222</v>
      </c>
      <c r="QJM186" s="162" t="s">
        <v>222</v>
      </c>
      <c r="QJN186" s="162" t="s">
        <v>222</v>
      </c>
      <c r="QJO186" s="162" t="s">
        <v>222</v>
      </c>
      <c r="QJP186" s="162" t="s">
        <v>222</v>
      </c>
      <c r="QJQ186" s="162" t="s">
        <v>222</v>
      </c>
      <c r="QJR186" s="162" t="s">
        <v>222</v>
      </c>
      <c r="QJS186" s="162" t="s">
        <v>222</v>
      </c>
      <c r="QJT186" s="162" t="s">
        <v>222</v>
      </c>
      <c r="QJU186" s="162" t="s">
        <v>222</v>
      </c>
      <c r="QJV186" s="162" t="s">
        <v>222</v>
      </c>
      <c r="QJW186" s="162" t="s">
        <v>222</v>
      </c>
      <c r="QJX186" s="162" t="s">
        <v>222</v>
      </c>
      <c r="QJY186" s="162" t="s">
        <v>222</v>
      </c>
      <c r="QJZ186" s="162" t="s">
        <v>222</v>
      </c>
      <c r="QKA186" s="162" t="s">
        <v>222</v>
      </c>
      <c r="QKB186" s="162" t="s">
        <v>222</v>
      </c>
      <c r="QKC186" s="162" t="s">
        <v>222</v>
      </c>
      <c r="QKD186" s="162" t="s">
        <v>222</v>
      </c>
      <c r="QKE186" s="162" t="s">
        <v>222</v>
      </c>
      <c r="QKF186" s="162" t="s">
        <v>222</v>
      </c>
      <c r="QKG186" s="162" t="s">
        <v>222</v>
      </c>
      <c r="QKH186" s="162" t="s">
        <v>222</v>
      </c>
      <c r="QKI186" s="162" t="s">
        <v>222</v>
      </c>
      <c r="QKJ186" s="162" t="s">
        <v>222</v>
      </c>
      <c r="QKK186" s="162" t="s">
        <v>222</v>
      </c>
      <c r="QKL186" s="162" t="s">
        <v>222</v>
      </c>
      <c r="QKM186" s="162" t="s">
        <v>222</v>
      </c>
      <c r="QKN186" s="162" t="s">
        <v>222</v>
      </c>
      <c r="QKO186" s="162" t="s">
        <v>222</v>
      </c>
      <c r="QKP186" s="162" t="s">
        <v>222</v>
      </c>
      <c r="QKQ186" s="162" t="s">
        <v>222</v>
      </c>
      <c r="QKR186" s="162" t="s">
        <v>222</v>
      </c>
      <c r="QKS186" s="162" t="s">
        <v>222</v>
      </c>
      <c r="QKT186" s="162" t="s">
        <v>222</v>
      </c>
      <c r="QKU186" s="162" t="s">
        <v>222</v>
      </c>
      <c r="QKV186" s="162" t="s">
        <v>222</v>
      </c>
      <c r="QKW186" s="162" t="s">
        <v>222</v>
      </c>
      <c r="QKX186" s="162" t="s">
        <v>222</v>
      </c>
      <c r="QKY186" s="162" t="s">
        <v>222</v>
      </c>
      <c r="QKZ186" s="162" t="s">
        <v>222</v>
      </c>
      <c r="QLA186" s="162" t="s">
        <v>222</v>
      </c>
      <c r="QLB186" s="162" t="s">
        <v>222</v>
      </c>
      <c r="QLC186" s="162" t="s">
        <v>222</v>
      </c>
      <c r="QLD186" s="162" t="s">
        <v>222</v>
      </c>
      <c r="QLE186" s="162" t="s">
        <v>222</v>
      </c>
      <c r="QLF186" s="162" t="s">
        <v>222</v>
      </c>
      <c r="QLG186" s="162" t="s">
        <v>222</v>
      </c>
      <c r="QLH186" s="162" t="s">
        <v>222</v>
      </c>
      <c r="QLI186" s="162" t="s">
        <v>222</v>
      </c>
      <c r="QLJ186" s="162" t="s">
        <v>222</v>
      </c>
      <c r="QLK186" s="162" t="s">
        <v>222</v>
      </c>
      <c r="QLL186" s="162" t="s">
        <v>222</v>
      </c>
      <c r="QLM186" s="162" t="s">
        <v>222</v>
      </c>
      <c r="QLN186" s="162" t="s">
        <v>222</v>
      </c>
      <c r="QLO186" s="162" t="s">
        <v>222</v>
      </c>
      <c r="QLP186" s="162" t="s">
        <v>222</v>
      </c>
      <c r="QLQ186" s="162" t="s">
        <v>222</v>
      </c>
      <c r="QLR186" s="162" t="s">
        <v>222</v>
      </c>
      <c r="QLS186" s="162" t="s">
        <v>222</v>
      </c>
      <c r="QLT186" s="162" t="s">
        <v>222</v>
      </c>
      <c r="QLU186" s="162" t="s">
        <v>222</v>
      </c>
      <c r="QLV186" s="162" t="s">
        <v>222</v>
      </c>
      <c r="QLW186" s="162" t="s">
        <v>222</v>
      </c>
      <c r="QLX186" s="162" t="s">
        <v>222</v>
      </c>
      <c r="QLY186" s="162" t="s">
        <v>222</v>
      </c>
      <c r="QLZ186" s="162" t="s">
        <v>222</v>
      </c>
      <c r="QMA186" s="162" t="s">
        <v>222</v>
      </c>
      <c r="QMB186" s="162" t="s">
        <v>222</v>
      </c>
      <c r="QMC186" s="162" t="s">
        <v>222</v>
      </c>
      <c r="QMD186" s="162" t="s">
        <v>222</v>
      </c>
      <c r="QME186" s="162" t="s">
        <v>222</v>
      </c>
      <c r="QMF186" s="162" t="s">
        <v>222</v>
      </c>
      <c r="QMG186" s="162" t="s">
        <v>222</v>
      </c>
      <c r="QMH186" s="162" t="s">
        <v>222</v>
      </c>
      <c r="QMI186" s="162" t="s">
        <v>222</v>
      </c>
      <c r="QMJ186" s="162" t="s">
        <v>222</v>
      </c>
      <c r="QMK186" s="162" t="s">
        <v>222</v>
      </c>
      <c r="QML186" s="162" t="s">
        <v>222</v>
      </c>
      <c r="QMM186" s="162" t="s">
        <v>222</v>
      </c>
      <c r="QMN186" s="162" t="s">
        <v>222</v>
      </c>
      <c r="QMO186" s="162" t="s">
        <v>222</v>
      </c>
      <c r="QMP186" s="162" t="s">
        <v>222</v>
      </c>
      <c r="QMQ186" s="162" t="s">
        <v>222</v>
      </c>
      <c r="QMR186" s="162" t="s">
        <v>222</v>
      </c>
      <c r="QMS186" s="162" t="s">
        <v>222</v>
      </c>
      <c r="QMT186" s="162" t="s">
        <v>222</v>
      </c>
      <c r="QMU186" s="162" t="s">
        <v>222</v>
      </c>
      <c r="QMV186" s="162" t="s">
        <v>222</v>
      </c>
      <c r="QMW186" s="162" t="s">
        <v>222</v>
      </c>
      <c r="QMX186" s="162" t="s">
        <v>222</v>
      </c>
      <c r="QMY186" s="162" t="s">
        <v>222</v>
      </c>
      <c r="QMZ186" s="162" t="s">
        <v>222</v>
      </c>
      <c r="QNA186" s="162" t="s">
        <v>222</v>
      </c>
      <c r="QNB186" s="162" t="s">
        <v>222</v>
      </c>
      <c r="QNC186" s="162" t="s">
        <v>222</v>
      </c>
      <c r="QND186" s="162" t="s">
        <v>222</v>
      </c>
      <c r="QNE186" s="162" t="s">
        <v>222</v>
      </c>
      <c r="QNF186" s="162" t="s">
        <v>222</v>
      </c>
      <c r="QNG186" s="162" t="s">
        <v>222</v>
      </c>
      <c r="QNH186" s="162" t="s">
        <v>222</v>
      </c>
      <c r="QNI186" s="162" t="s">
        <v>222</v>
      </c>
      <c r="QNJ186" s="162" t="s">
        <v>222</v>
      </c>
      <c r="QNK186" s="162" t="s">
        <v>222</v>
      </c>
      <c r="QNL186" s="162" t="s">
        <v>222</v>
      </c>
      <c r="QNM186" s="162" t="s">
        <v>222</v>
      </c>
      <c r="QNN186" s="162" t="s">
        <v>222</v>
      </c>
      <c r="QNO186" s="162" t="s">
        <v>222</v>
      </c>
      <c r="QNP186" s="162" t="s">
        <v>222</v>
      </c>
      <c r="QNQ186" s="162" t="s">
        <v>222</v>
      </c>
      <c r="QNR186" s="162" t="s">
        <v>222</v>
      </c>
      <c r="QNS186" s="162" t="s">
        <v>222</v>
      </c>
      <c r="QNT186" s="162" t="s">
        <v>222</v>
      </c>
      <c r="QNU186" s="162" t="s">
        <v>222</v>
      </c>
      <c r="QNV186" s="162" t="s">
        <v>222</v>
      </c>
      <c r="QNW186" s="162" t="s">
        <v>222</v>
      </c>
      <c r="QNX186" s="162" t="s">
        <v>222</v>
      </c>
      <c r="QNY186" s="162" t="s">
        <v>222</v>
      </c>
      <c r="QNZ186" s="162" t="s">
        <v>222</v>
      </c>
      <c r="QOA186" s="162" t="s">
        <v>222</v>
      </c>
      <c r="QOB186" s="162" t="s">
        <v>222</v>
      </c>
      <c r="QOC186" s="162" t="s">
        <v>222</v>
      </c>
      <c r="QOD186" s="162" t="s">
        <v>222</v>
      </c>
      <c r="QOE186" s="162" t="s">
        <v>222</v>
      </c>
      <c r="QOF186" s="162" t="s">
        <v>222</v>
      </c>
      <c r="QOG186" s="162" t="s">
        <v>222</v>
      </c>
      <c r="QOH186" s="162" t="s">
        <v>222</v>
      </c>
      <c r="QOI186" s="162" t="s">
        <v>222</v>
      </c>
      <c r="QOJ186" s="162" t="s">
        <v>222</v>
      </c>
      <c r="QOK186" s="162" t="s">
        <v>222</v>
      </c>
      <c r="QOL186" s="162" t="s">
        <v>222</v>
      </c>
      <c r="QOM186" s="162" t="s">
        <v>222</v>
      </c>
      <c r="QON186" s="162" t="s">
        <v>222</v>
      </c>
      <c r="QOO186" s="162" t="s">
        <v>222</v>
      </c>
      <c r="QOP186" s="162" t="s">
        <v>222</v>
      </c>
      <c r="QOQ186" s="162" t="s">
        <v>222</v>
      </c>
      <c r="QOR186" s="162" t="s">
        <v>222</v>
      </c>
      <c r="QOS186" s="162" t="s">
        <v>222</v>
      </c>
      <c r="QOT186" s="162" t="s">
        <v>222</v>
      </c>
      <c r="QOU186" s="162" t="s">
        <v>222</v>
      </c>
      <c r="QOV186" s="162" t="s">
        <v>222</v>
      </c>
      <c r="QOW186" s="162" t="s">
        <v>222</v>
      </c>
      <c r="QOX186" s="162" t="s">
        <v>222</v>
      </c>
      <c r="QOY186" s="162" t="s">
        <v>222</v>
      </c>
      <c r="QOZ186" s="162" t="s">
        <v>222</v>
      </c>
      <c r="QPA186" s="162" t="s">
        <v>222</v>
      </c>
      <c r="QPB186" s="162" t="s">
        <v>222</v>
      </c>
      <c r="QPC186" s="162" t="s">
        <v>222</v>
      </c>
      <c r="QPD186" s="162" t="s">
        <v>222</v>
      </c>
      <c r="QPE186" s="162" t="s">
        <v>222</v>
      </c>
      <c r="QPF186" s="162" t="s">
        <v>222</v>
      </c>
      <c r="QPG186" s="162" t="s">
        <v>222</v>
      </c>
      <c r="QPH186" s="162" t="s">
        <v>222</v>
      </c>
      <c r="QPI186" s="162" t="s">
        <v>222</v>
      </c>
      <c r="QPJ186" s="162" t="s">
        <v>222</v>
      </c>
      <c r="QPK186" s="162" t="s">
        <v>222</v>
      </c>
      <c r="QPL186" s="162" t="s">
        <v>222</v>
      </c>
      <c r="QPM186" s="162" t="s">
        <v>222</v>
      </c>
      <c r="QPN186" s="162" t="s">
        <v>222</v>
      </c>
      <c r="QPO186" s="162" t="s">
        <v>222</v>
      </c>
      <c r="QPP186" s="162" t="s">
        <v>222</v>
      </c>
      <c r="QPQ186" s="162" t="s">
        <v>222</v>
      </c>
      <c r="QPR186" s="162" t="s">
        <v>222</v>
      </c>
      <c r="QPS186" s="162" t="s">
        <v>222</v>
      </c>
      <c r="QPT186" s="162" t="s">
        <v>222</v>
      </c>
      <c r="QPU186" s="162" t="s">
        <v>222</v>
      </c>
      <c r="QPV186" s="162" t="s">
        <v>222</v>
      </c>
      <c r="QPW186" s="162" t="s">
        <v>222</v>
      </c>
      <c r="QPX186" s="162" t="s">
        <v>222</v>
      </c>
      <c r="QPY186" s="162" t="s">
        <v>222</v>
      </c>
      <c r="QPZ186" s="162" t="s">
        <v>222</v>
      </c>
      <c r="QQA186" s="162" t="s">
        <v>222</v>
      </c>
      <c r="QQB186" s="162" t="s">
        <v>222</v>
      </c>
      <c r="QQC186" s="162" t="s">
        <v>222</v>
      </c>
      <c r="QQD186" s="162" t="s">
        <v>222</v>
      </c>
      <c r="QQE186" s="162" t="s">
        <v>222</v>
      </c>
      <c r="QQF186" s="162" t="s">
        <v>222</v>
      </c>
      <c r="QQG186" s="162" t="s">
        <v>222</v>
      </c>
      <c r="QQH186" s="162" t="s">
        <v>222</v>
      </c>
      <c r="QQI186" s="162" t="s">
        <v>222</v>
      </c>
      <c r="QQJ186" s="162" t="s">
        <v>222</v>
      </c>
      <c r="QQK186" s="162" t="s">
        <v>222</v>
      </c>
      <c r="QQL186" s="162" t="s">
        <v>222</v>
      </c>
      <c r="QQM186" s="162" t="s">
        <v>222</v>
      </c>
      <c r="QQN186" s="162" t="s">
        <v>222</v>
      </c>
      <c r="QQO186" s="162" t="s">
        <v>222</v>
      </c>
      <c r="QQP186" s="162" t="s">
        <v>222</v>
      </c>
      <c r="QQQ186" s="162" t="s">
        <v>222</v>
      </c>
      <c r="QQR186" s="162" t="s">
        <v>222</v>
      </c>
      <c r="QQS186" s="162" t="s">
        <v>222</v>
      </c>
      <c r="QQT186" s="162" t="s">
        <v>222</v>
      </c>
      <c r="QQU186" s="162" t="s">
        <v>222</v>
      </c>
      <c r="QQV186" s="162" t="s">
        <v>222</v>
      </c>
      <c r="QQW186" s="162" t="s">
        <v>222</v>
      </c>
      <c r="QQX186" s="162" t="s">
        <v>222</v>
      </c>
      <c r="QQY186" s="162" t="s">
        <v>222</v>
      </c>
      <c r="QQZ186" s="162" t="s">
        <v>222</v>
      </c>
      <c r="QRA186" s="162" t="s">
        <v>222</v>
      </c>
      <c r="QRB186" s="162" t="s">
        <v>222</v>
      </c>
      <c r="QRC186" s="162" t="s">
        <v>222</v>
      </c>
      <c r="QRD186" s="162" t="s">
        <v>222</v>
      </c>
      <c r="QRE186" s="162" t="s">
        <v>222</v>
      </c>
      <c r="QRF186" s="162" t="s">
        <v>222</v>
      </c>
      <c r="QRG186" s="162" t="s">
        <v>222</v>
      </c>
      <c r="QRH186" s="162" t="s">
        <v>222</v>
      </c>
      <c r="QRI186" s="162" t="s">
        <v>222</v>
      </c>
      <c r="QRJ186" s="162" t="s">
        <v>222</v>
      </c>
      <c r="QRK186" s="162" t="s">
        <v>222</v>
      </c>
      <c r="QRL186" s="162" t="s">
        <v>222</v>
      </c>
      <c r="QRM186" s="162" t="s">
        <v>222</v>
      </c>
      <c r="QRN186" s="162" t="s">
        <v>222</v>
      </c>
      <c r="QRO186" s="162" t="s">
        <v>222</v>
      </c>
      <c r="QRP186" s="162" t="s">
        <v>222</v>
      </c>
      <c r="QRQ186" s="162" t="s">
        <v>222</v>
      </c>
      <c r="QRR186" s="162" t="s">
        <v>222</v>
      </c>
      <c r="QRS186" s="162" t="s">
        <v>222</v>
      </c>
      <c r="QRT186" s="162" t="s">
        <v>222</v>
      </c>
      <c r="QRU186" s="162" t="s">
        <v>222</v>
      </c>
      <c r="QRV186" s="162" t="s">
        <v>222</v>
      </c>
      <c r="QRW186" s="162" t="s">
        <v>222</v>
      </c>
      <c r="QRX186" s="162" t="s">
        <v>222</v>
      </c>
      <c r="QRY186" s="162" t="s">
        <v>222</v>
      </c>
      <c r="QRZ186" s="162" t="s">
        <v>222</v>
      </c>
      <c r="QSA186" s="162" t="s">
        <v>222</v>
      </c>
      <c r="QSB186" s="162" t="s">
        <v>222</v>
      </c>
      <c r="QSC186" s="162" t="s">
        <v>222</v>
      </c>
      <c r="QSD186" s="162" t="s">
        <v>222</v>
      </c>
      <c r="QSE186" s="162" t="s">
        <v>222</v>
      </c>
      <c r="QSF186" s="162" t="s">
        <v>222</v>
      </c>
      <c r="QSG186" s="162" t="s">
        <v>222</v>
      </c>
      <c r="QSH186" s="162" t="s">
        <v>222</v>
      </c>
      <c r="QSI186" s="162" t="s">
        <v>222</v>
      </c>
      <c r="QSJ186" s="162" t="s">
        <v>222</v>
      </c>
      <c r="QSK186" s="162" t="s">
        <v>222</v>
      </c>
      <c r="QSL186" s="162" t="s">
        <v>222</v>
      </c>
      <c r="QSM186" s="162" t="s">
        <v>222</v>
      </c>
      <c r="QSN186" s="162" t="s">
        <v>222</v>
      </c>
      <c r="QSO186" s="162" t="s">
        <v>222</v>
      </c>
      <c r="QSP186" s="162" t="s">
        <v>222</v>
      </c>
      <c r="QSQ186" s="162" t="s">
        <v>222</v>
      </c>
      <c r="QSR186" s="162" t="s">
        <v>222</v>
      </c>
      <c r="QSS186" s="162" t="s">
        <v>222</v>
      </c>
      <c r="QST186" s="162" t="s">
        <v>222</v>
      </c>
      <c r="QSU186" s="162" t="s">
        <v>222</v>
      </c>
      <c r="QSV186" s="162" t="s">
        <v>222</v>
      </c>
      <c r="QSW186" s="162" t="s">
        <v>222</v>
      </c>
      <c r="QSX186" s="162" t="s">
        <v>222</v>
      </c>
      <c r="QSY186" s="162" t="s">
        <v>222</v>
      </c>
      <c r="QSZ186" s="162" t="s">
        <v>222</v>
      </c>
      <c r="QTA186" s="162" t="s">
        <v>222</v>
      </c>
      <c r="QTB186" s="162" t="s">
        <v>222</v>
      </c>
      <c r="QTC186" s="162" t="s">
        <v>222</v>
      </c>
      <c r="QTD186" s="162" t="s">
        <v>222</v>
      </c>
      <c r="QTE186" s="162" t="s">
        <v>222</v>
      </c>
      <c r="QTF186" s="162" t="s">
        <v>222</v>
      </c>
      <c r="QTG186" s="162" t="s">
        <v>222</v>
      </c>
      <c r="QTH186" s="162" t="s">
        <v>222</v>
      </c>
      <c r="QTI186" s="162" t="s">
        <v>222</v>
      </c>
      <c r="QTJ186" s="162" t="s">
        <v>222</v>
      </c>
      <c r="QTK186" s="162" t="s">
        <v>222</v>
      </c>
      <c r="QTL186" s="162" t="s">
        <v>222</v>
      </c>
      <c r="QTM186" s="162" t="s">
        <v>222</v>
      </c>
      <c r="QTN186" s="162" t="s">
        <v>222</v>
      </c>
      <c r="QTO186" s="162" t="s">
        <v>222</v>
      </c>
      <c r="QTP186" s="162" t="s">
        <v>222</v>
      </c>
      <c r="QTQ186" s="162" t="s">
        <v>222</v>
      </c>
      <c r="QTR186" s="162" t="s">
        <v>222</v>
      </c>
      <c r="QTS186" s="162" t="s">
        <v>222</v>
      </c>
      <c r="QTT186" s="162" t="s">
        <v>222</v>
      </c>
      <c r="QTU186" s="162" t="s">
        <v>222</v>
      </c>
      <c r="QTV186" s="162" t="s">
        <v>222</v>
      </c>
      <c r="QTW186" s="162" t="s">
        <v>222</v>
      </c>
      <c r="QTX186" s="162" t="s">
        <v>222</v>
      </c>
      <c r="QTY186" s="162" t="s">
        <v>222</v>
      </c>
      <c r="QTZ186" s="162" t="s">
        <v>222</v>
      </c>
      <c r="QUA186" s="162" t="s">
        <v>222</v>
      </c>
      <c r="QUB186" s="162" t="s">
        <v>222</v>
      </c>
      <c r="QUC186" s="162" t="s">
        <v>222</v>
      </c>
      <c r="QUD186" s="162" t="s">
        <v>222</v>
      </c>
      <c r="QUE186" s="162" t="s">
        <v>222</v>
      </c>
      <c r="QUF186" s="162" t="s">
        <v>222</v>
      </c>
      <c r="QUG186" s="162" t="s">
        <v>222</v>
      </c>
      <c r="QUH186" s="162" t="s">
        <v>222</v>
      </c>
      <c r="QUI186" s="162" t="s">
        <v>222</v>
      </c>
      <c r="QUJ186" s="162" t="s">
        <v>222</v>
      </c>
      <c r="QUK186" s="162" t="s">
        <v>222</v>
      </c>
      <c r="QUL186" s="162" t="s">
        <v>222</v>
      </c>
      <c r="QUM186" s="162" t="s">
        <v>222</v>
      </c>
      <c r="QUN186" s="162" t="s">
        <v>222</v>
      </c>
      <c r="QUO186" s="162" t="s">
        <v>222</v>
      </c>
      <c r="QUP186" s="162" t="s">
        <v>222</v>
      </c>
      <c r="QUQ186" s="162" t="s">
        <v>222</v>
      </c>
      <c r="QUR186" s="162" t="s">
        <v>222</v>
      </c>
      <c r="QUS186" s="162" t="s">
        <v>222</v>
      </c>
      <c r="QUT186" s="162" t="s">
        <v>222</v>
      </c>
      <c r="QUU186" s="162" t="s">
        <v>222</v>
      </c>
      <c r="QUV186" s="162" t="s">
        <v>222</v>
      </c>
      <c r="QUW186" s="162" t="s">
        <v>222</v>
      </c>
      <c r="QUX186" s="162" t="s">
        <v>222</v>
      </c>
      <c r="QUY186" s="162" t="s">
        <v>222</v>
      </c>
      <c r="QUZ186" s="162" t="s">
        <v>222</v>
      </c>
      <c r="QVA186" s="162" t="s">
        <v>222</v>
      </c>
      <c r="QVB186" s="162" t="s">
        <v>222</v>
      </c>
      <c r="QVC186" s="162" t="s">
        <v>222</v>
      </c>
      <c r="QVD186" s="162" t="s">
        <v>222</v>
      </c>
      <c r="QVE186" s="162" t="s">
        <v>222</v>
      </c>
      <c r="QVF186" s="162" t="s">
        <v>222</v>
      </c>
      <c r="QVG186" s="162" t="s">
        <v>222</v>
      </c>
      <c r="QVH186" s="162" t="s">
        <v>222</v>
      </c>
      <c r="QVI186" s="162" t="s">
        <v>222</v>
      </c>
      <c r="QVJ186" s="162" t="s">
        <v>222</v>
      </c>
      <c r="QVK186" s="162" t="s">
        <v>222</v>
      </c>
      <c r="QVL186" s="162" t="s">
        <v>222</v>
      </c>
      <c r="QVM186" s="162" t="s">
        <v>222</v>
      </c>
      <c r="QVN186" s="162" t="s">
        <v>222</v>
      </c>
      <c r="QVO186" s="162" t="s">
        <v>222</v>
      </c>
      <c r="QVP186" s="162" t="s">
        <v>222</v>
      </c>
      <c r="QVQ186" s="162" t="s">
        <v>222</v>
      </c>
      <c r="QVR186" s="162" t="s">
        <v>222</v>
      </c>
      <c r="QVS186" s="162" t="s">
        <v>222</v>
      </c>
      <c r="QVT186" s="162" t="s">
        <v>222</v>
      </c>
      <c r="QVU186" s="162" t="s">
        <v>222</v>
      </c>
      <c r="QVV186" s="162" t="s">
        <v>222</v>
      </c>
      <c r="QVW186" s="162" t="s">
        <v>222</v>
      </c>
      <c r="QVX186" s="162" t="s">
        <v>222</v>
      </c>
      <c r="QVY186" s="162" t="s">
        <v>222</v>
      </c>
      <c r="QVZ186" s="162" t="s">
        <v>222</v>
      </c>
      <c r="QWA186" s="162" t="s">
        <v>222</v>
      </c>
      <c r="QWB186" s="162" t="s">
        <v>222</v>
      </c>
      <c r="QWC186" s="162" t="s">
        <v>222</v>
      </c>
      <c r="QWD186" s="162" t="s">
        <v>222</v>
      </c>
      <c r="QWE186" s="162" t="s">
        <v>222</v>
      </c>
      <c r="QWF186" s="162" t="s">
        <v>222</v>
      </c>
      <c r="QWG186" s="162" t="s">
        <v>222</v>
      </c>
      <c r="QWH186" s="162" t="s">
        <v>222</v>
      </c>
      <c r="QWI186" s="162" t="s">
        <v>222</v>
      </c>
      <c r="QWJ186" s="162" t="s">
        <v>222</v>
      </c>
      <c r="QWK186" s="162" t="s">
        <v>222</v>
      </c>
      <c r="QWL186" s="162" t="s">
        <v>222</v>
      </c>
      <c r="QWM186" s="162" t="s">
        <v>222</v>
      </c>
      <c r="QWN186" s="162" t="s">
        <v>222</v>
      </c>
      <c r="QWO186" s="162" t="s">
        <v>222</v>
      </c>
      <c r="QWP186" s="162" t="s">
        <v>222</v>
      </c>
      <c r="QWQ186" s="162" t="s">
        <v>222</v>
      </c>
      <c r="QWR186" s="162" t="s">
        <v>222</v>
      </c>
      <c r="QWS186" s="162" t="s">
        <v>222</v>
      </c>
      <c r="QWT186" s="162" t="s">
        <v>222</v>
      </c>
      <c r="QWU186" s="162" t="s">
        <v>222</v>
      </c>
      <c r="QWV186" s="162" t="s">
        <v>222</v>
      </c>
      <c r="QWW186" s="162" t="s">
        <v>222</v>
      </c>
      <c r="QWX186" s="162" t="s">
        <v>222</v>
      </c>
      <c r="QWY186" s="162" t="s">
        <v>222</v>
      </c>
      <c r="QWZ186" s="162" t="s">
        <v>222</v>
      </c>
      <c r="QXA186" s="162" t="s">
        <v>222</v>
      </c>
      <c r="QXB186" s="162" t="s">
        <v>222</v>
      </c>
      <c r="QXC186" s="162" t="s">
        <v>222</v>
      </c>
      <c r="QXD186" s="162" t="s">
        <v>222</v>
      </c>
      <c r="QXE186" s="162" t="s">
        <v>222</v>
      </c>
      <c r="QXF186" s="162" t="s">
        <v>222</v>
      </c>
      <c r="QXG186" s="162" t="s">
        <v>222</v>
      </c>
      <c r="QXH186" s="162" t="s">
        <v>222</v>
      </c>
      <c r="QXI186" s="162" t="s">
        <v>222</v>
      </c>
      <c r="QXJ186" s="162" t="s">
        <v>222</v>
      </c>
      <c r="QXK186" s="162" t="s">
        <v>222</v>
      </c>
      <c r="QXL186" s="162" t="s">
        <v>222</v>
      </c>
      <c r="QXM186" s="162" t="s">
        <v>222</v>
      </c>
      <c r="QXN186" s="162" t="s">
        <v>222</v>
      </c>
      <c r="QXO186" s="162" t="s">
        <v>222</v>
      </c>
      <c r="QXP186" s="162" t="s">
        <v>222</v>
      </c>
      <c r="QXQ186" s="162" t="s">
        <v>222</v>
      </c>
      <c r="QXR186" s="162" t="s">
        <v>222</v>
      </c>
      <c r="QXS186" s="162" t="s">
        <v>222</v>
      </c>
      <c r="QXT186" s="162" t="s">
        <v>222</v>
      </c>
      <c r="QXU186" s="162" t="s">
        <v>222</v>
      </c>
      <c r="QXV186" s="162" t="s">
        <v>222</v>
      </c>
      <c r="QXW186" s="162" t="s">
        <v>222</v>
      </c>
      <c r="QXX186" s="162" t="s">
        <v>222</v>
      </c>
      <c r="QXY186" s="162" t="s">
        <v>222</v>
      </c>
      <c r="QXZ186" s="162" t="s">
        <v>222</v>
      </c>
      <c r="QYA186" s="162" t="s">
        <v>222</v>
      </c>
      <c r="QYB186" s="162" t="s">
        <v>222</v>
      </c>
      <c r="QYC186" s="162" t="s">
        <v>222</v>
      </c>
      <c r="QYD186" s="162" t="s">
        <v>222</v>
      </c>
      <c r="QYE186" s="162" t="s">
        <v>222</v>
      </c>
      <c r="QYF186" s="162" t="s">
        <v>222</v>
      </c>
      <c r="QYG186" s="162" t="s">
        <v>222</v>
      </c>
      <c r="QYH186" s="162" t="s">
        <v>222</v>
      </c>
      <c r="QYI186" s="162" t="s">
        <v>222</v>
      </c>
      <c r="QYJ186" s="162" t="s">
        <v>222</v>
      </c>
      <c r="QYK186" s="162" t="s">
        <v>222</v>
      </c>
      <c r="QYL186" s="162" t="s">
        <v>222</v>
      </c>
      <c r="QYM186" s="162" t="s">
        <v>222</v>
      </c>
      <c r="QYN186" s="162" t="s">
        <v>222</v>
      </c>
      <c r="QYO186" s="162" t="s">
        <v>222</v>
      </c>
      <c r="QYP186" s="162" t="s">
        <v>222</v>
      </c>
      <c r="QYQ186" s="162" t="s">
        <v>222</v>
      </c>
      <c r="QYR186" s="162" t="s">
        <v>222</v>
      </c>
      <c r="QYS186" s="162" t="s">
        <v>222</v>
      </c>
      <c r="QYT186" s="162" t="s">
        <v>222</v>
      </c>
      <c r="QYU186" s="162" t="s">
        <v>222</v>
      </c>
      <c r="QYV186" s="162" t="s">
        <v>222</v>
      </c>
      <c r="QYW186" s="162" t="s">
        <v>222</v>
      </c>
      <c r="QYX186" s="162" t="s">
        <v>222</v>
      </c>
      <c r="QYY186" s="162" t="s">
        <v>222</v>
      </c>
      <c r="QYZ186" s="162" t="s">
        <v>222</v>
      </c>
      <c r="QZA186" s="162" t="s">
        <v>222</v>
      </c>
      <c r="QZB186" s="162" t="s">
        <v>222</v>
      </c>
      <c r="QZC186" s="162" t="s">
        <v>222</v>
      </c>
      <c r="QZD186" s="162" t="s">
        <v>222</v>
      </c>
      <c r="QZE186" s="162" t="s">
        <v>222</v>
      </c>
      <c r="QZF186" s="162" t="s">
        <v>222</v>
      </c>
      <c r="QZG186" s="162" t="s">
        <v>222</v>
      </c>
      <c r="QZH186" s="162" t="s">
        <v>222</v>
      </c>
      <c r="QZI186" s="162" t="s">
        <v>222</v>
      </c>
      <c r="QZJ186" s="162" t="s">
        <v>222</v>
      </c>
      <c r="QZK186" s="162" t="s">
        <v>222</v>
      </c>
      <c r="QZL186" s="162" t="s">
        <v>222</v>
      </c>
      <c r="QZM186" s="162" t="s">
        <v>222</v>
      </c>
      <c r="QZN186" s="162" t="s">
        <v>222</v>
      </c>
      <c r="QZO186" s="162" t="s">
        <v>222</v>
      </c>
      <c r="QZP186" s="162" t="s">
        <v>222</v>
      </c>
      <c r="QZQ186" s="162" t="s">
        <v>222</v>
      </c>
      <c r="QZR186" s="162" t="s">
        <v>222</v>
      </c>
      <c r="QZS186" s="162" t="s">
        <v>222</v>
      </c>
      <c r="QZT186" s="162" t="s">
        <v>222</v>
      </c>
      <c r="QZU186" s="162" t="s">
        <v>222</v>
      </c>
      <c r="QZV186" s="162" t="s">
        <v>222</v>
      </c>
      <c r="QZW186" s="162" t="s">
        <v>222</v>
      </c>
      <c r="QZX186" s="162" t="s">
        <v>222</v>
      </c>
      <c r="QZY186" s="162" t="s">
        <v>222</v>
      </c>
      <c r="QZZ186" s="162" t="s">
        <v>222</v>
      </c>
      <c r="RAA186" s="162" t="s">
        <v>222</v>
      </c>
      <c r="RAB186" s="162" t="s">
        <v>222</v>
      </c>
      <c r="RAC186" s="162" t="s">
        <v>222</v>
      </c>
      <c r="RAD186" s="162" t="s">
        <v>222</v>
      </c>
      <c r="RAE186" s="162" t="s">
        <v>222</v>
      </c>
      <c r="RAF186" s="162" t="s">
        <v>222</v>
      </c>
      <c r="RAG186" s="162" t="s">
        <v>222</v>
      </c>
      <c r="RAH186" s="162" t="s">
        <v>222</v>
      </c>
      <c r="RAI186" s="162" t="s">
        <v>222</v>
      </c>
      <c r="RAJ186" s="162" t="s">
        <v>222</v>
      </c>
      <c r="RAK186" s="162" t="s">
        <v>222</v>
      </c>
      <c r="RAL186" s="162" t="s">
        <v>222</v>
      </c>
      <c r="RAM186" s="162" t="s">
        <v>222</v>
      </c>
      <c r="RAN186" s="162" t="s">
        <v>222</v>
      </c>
      <c r="RAO186" s="162" t="s">
        <v>222</v>
      </c>
      <c r="RAP186" s="162" t="s">
        <v>222</v>
      </c>
      <c r="RAQ186" s="162" t="s">
        <v>222</v>
      </c>
      <c r="RAR186" s="162" t="s">
        <v>222</v>
      </c>
      <c r="RAS186" s="162" t="s">
        <v>222</v>
      </c>
      <c r="RAT186" s="162" t="s">
        <v>222</v>
      </c>
      <c r="RAU186" s="162" t="s">
        <v>222</v>
      </c>
      <c r="RAV186" s="162" t="s">
        <v>222</v>
      </c>
      <c r="RAW186" s="162" t="s">
        <v>222</v>
      </c>
      <c r="RAX186" s="162" t="s">
        <v>222</v>
      </c>
      <c r="RAY186" s="162" t="s">
        <v>222</v>
      </c>
      <c r="RAZ186" s="162" t="s">
        <v>222</v>
      </c>
      <c r="RBA186" s="162" t="s">
        <v>222</v>
      </c>
      <c r="RBB186" s="162" t="s">
        <v>222</v>
      </c>
      <c r="RBC186" s="162" t="s">
        <v>222</v>
      </c>
      <c r="RBD186" s="162" t="s">
        <v>222</v>
      </c>
      <c r="RBE186" s="162" t="s">
        <v>222</v>
      </c>
      <c r="RBF186" s="162" t="s">
        <v>222</v>
      </c>
      <c r="RBG186" s="162" t="s">
        <v>222</v>
      </c>
      <c r="RBH186" s="162" t="s">
        <v>222</v>
      </c>
      <c r="RBI186" s="162" t="s">
        <v>222</v>
      </c>
      <c r="RBJ186" s="162" t="s">
        <v>222</v>
      </c>
      <c r="RBK186" s="162" t="s">
        <v>222</v>
      </c>
      <c r="RBL186" s="162" t="s">
        <v>222</v>
      </c>
      <c r="RBM186" s="162" t="s">
        <v>222</v>
      </c>
      <c r="RBN186" s="162" t="s">
        <v>222</v>
      </c>
      <c r="RBO186" s="162" t="s">
        <v>222</v>
      </c>
      <c r="RBP186" s="162" t="s">
        <v>222</v>
      </c>
      <c r="RBQ186" s="162" t="s">
        <v>222</v>
      </c>
      <c r="RBR186" s="162" t="s">
        <v>222</v>
      </c>
      <c r="RBS186" s="162" t="s">
        <v>222</v>
      </c>
      <c r="RBT186" s="162" t="s">
        <v>222</v>
      </c>
      <c r="RBU186" s="162" t="s">
        <v>222</v>
      </c>
      <c r="RBV186" s="162" t="s">
        <v>222</v>
      </c>
      <c r="RBW186" s="162" t="s">
        <v>222</v>
      </c>
      <c r="RBX186" s="162" t="s">
        <v>222</v>
      </c>
      <c r="RBY186" s="162" t="s">
        <v>222</v>
      </c>
      <c r="RBZ186" s="162" t="s">
        <v>222</v>
      </c>
      <c r="RCA186" s="162" t="s">
        <v>222</v>
      </c>
      <c r="RCB186" s="162" t="s">
        <v>222</v>
      </c>
      <c r="RCC186" s="162" t="s">
        <v>222</v>
      </c>
      <c r="RCD186" s="162" t="s">
        <v>222</v>
      </c>
      <c r="RCE186" s="162" t="s">
        <v>222</v>
      </c>
      <c r="RCF186" s="162" t="s">
        <v>222</v>
      </c>
      <c r="RCG186" s="162" t="s">
        <v>222</v>
      </c>
      <c r="RCH186" s="162" t="s">
        <v>222</v>
      </c>
      <c r="RCI186" s="162" t="s">
        <v>222</v>
      </c>
      <c r="RCJ186" s="162" t="s">
        <v>222</v>
      </c>
      <c r="RCK186" s="162" t="s">
        <v>222</v>
      </c>
      <c r="RCL186" s="162" t="s">
        <v>222</v>
      </c>
      <c r="RCM186" s="162" t="s">
        <v>222</v>
      </c>
      <c r="RCN186" s="162" t="s">
        <v>222</v>
      </c>
      <c r="RCO186" s="162" t="s">
        <v>222</v>
      </c>
      <c r="RCP186" s="162" t="s">
        <v>222</v>
      </c>
      <c r="RCQ186" s="162" t="s">
        <v>222</v>
      </c>
      <c r="RCR186" s="162" t="s">
        <v>222</v>
      </c>
      <c r="RCS186" s="162" t="s">
        <v>222</v>
      </c>
      <c r="RCT186" s="162" t="s">
        <v>222</v>
      </c>
      <c r="RCU186" s="162" t="s">
        <v>222</v>
      </c>
      <c r="RCV186" s="162" t="s">
        <v>222</v>
      </c>
      <c r="RCW186" s="162" t="s">
        <v>222</v>
      </c>
      <c r="RCX186" s="162" t="s">
        <v>222</v>
      </c>
      <c r="RCY186" s="162" t="s">
        <v>222</v>
      </c>
      <c r="RCZ186" s="162" t="s">
        <v>222</v>
      </c>
      <c r="RDA186" s="162" t="s">
        <v>222</v>
      </c>
      <c r="RDB186" s="162" t="s">
        <v>222</v>
      </c>
      <c r="RDC186" s="162" t="s">
        <v>222</v>
      </c>
      <c r="RDD186" s="162" t="s">
        <v>222</v>
      </c>
      <c r="RDE186" s="162" t="s">
        <v>222</v>
      </c>
      <c r="RDF186" s="162" t="s">
        <v>222</v>
      </c>
      <c r="RDG186" s="162" t="s">
        <v>222</v>
      </c>
      <c r="RDH186" s="162" t="s">
        <v>222</v>
      </c>
      <c r="RDI186" s="162" t="s">
        <v>222</v>
      </c>
      <c r="RDJ186" s="162" t="s">
        <v>222</v>
      </c>
      <c r="RDK186" s="162" t="s">
        <v>222</v>
      </c>
      <c r="RDL186" s="162" t="s">
        <v>222</v>
      </c>
      <c r="RDM186" s="162" t="s">
        <v>222</v>
      </c>
      <c r="RDN186" s="162" t="s">
        <v>222</v>
      </c>
      <c r="RDO186" s="162" t="s">
        <v>222</v>
      </c>
      <c r="RDP186" s="162" t="s">
        <v>222</v>
      </c>
      <c r="RDQ186" s="162" t="s">
        <v>222</v>
      </c>
      <c r="RDR186" s="162" t="s">
        <v>222</v>
      </c>
      <c r="RDS186" s="162" t="s">
        <v>222</v>
      </c>
      <c r="RDT186" s="162" t="s">
        <v>222</v>
      </c>
      <c r="RDU186" s="162" t="s">
        <v>222</v>
      </c>
      <c r="RDV186" s="162" t="s">
        <v>222</v>
      </c>
      <c r="RDW186" s="162" t="s">
        <v>222</v>
      </c>
      <c r="RDX186" s="162" t="s">
        <v>222</v>
      </c>
      <c r="RDY186" s="162" t="s">
        <v>222</v>
      </c>
      <c r="RDZ186" s="162" t="s">
        <v>222</v>
      </c>
      <c r="REA186" s="162" t="s">
        <v>222</v>
      </c>
      <c r="REB186" s="162" t="s">
        <v>222</v>
      </c>
      <c r="REC186" s="162" t="s">
        <v>222</v>
      </c>
      <c r="RED186" s="162" t="s">
        <v>222</v>
      </c>
      <c r="REE186" s="162" t="s">
        <v>222</v>
      </c>
      <c r="REF186" s="162" t="s">
        <v>222</v>
      </c>
      <c r="REG186" s="162" t="s">
        <v>222</v>
      </c>
      <c r="REH186" s="162" t="s">
        <v>222</v>
      </c>
      <c r="REI186" s="162" t="s">
        <v>222</v>
      </c>
      <c r="REJ186" s="162" t="s">
        <v>222</v>
      </c>
      <c r="REK186" s="162" t="s">
        <v>222</v>
      </c>
      <c r="REL186" s="162" t="s">
        <v>222</v>
      </c>
      <c r="REM186" s="162" t="s">
        <v>222</v>
      </c>
      <c r="REN186" s="162" t="s">
        <v>222</v>
      </c>
      <c r="REO186" s="162" t="s">
        <v>222</v>
      </c>
      <c r="REP186" s="162" t="s">
        <v>222</v>
      </c>
      <c r="REQ186" s="162" t="s">
        <v>222</v>
      </c>
      <c r="RER186" s="162" t="s">
        <v>222</v>
      </c>
      <c r="RES186" s="162" t="s">
        <v>222</v>
      </c>
      <c r="RET186" s="162" t="s">
        <v>222</v>
      </c>
      <c r="REU186" s="162" t="s">
        <v>222</v>
      </c>
      <c r="REV186" s="162" t="s">
        <v>222</v>
      </c>
      <c r="REW186" s="162" t="s">
        <v>222</v>
      </c>
      <c r="REX186" s="162" t="s">
        <v>222</v>
      </c>
      <c r="REY186" s="162" t="s">
        <v>222</v>
      </c>
      <c r="REZ186" s="162" t="s">
        <v>222</v>
      </c>
      <c r="RFA186" s="162" t="s">
        <v>222</v>
      </c>
      <c r="RFB186" s="162" t="s">
        <v>222</v>
      </c>
      <c r="RFC186" s="162" t="s">
        <v>222</v>
      </c>
      <c r="RFD186" s="162" t="s">
        <v>222</v>
      </c>
      <c r="RFE186" s="162" t="s">
        <v>222</v>
      </c>
      <c r="RFF186" s="162" t="s">
        <v>222</v>
      </c>
      <c r="RFG186" s="162" t="s">
        <v>222</v>
      </c>
      <c r="RFH186" s="162" t="s">
        <v>222</v>
      </c>
      <c r="RFI186" s="162" t="s">
        <v>222</v>
      </c>
      <c r="RFJ186" s="162" t="s">
        <v>222</v>
      </c>
      <c r="RFK186" s="162" t="s">
        <v>222</v>
      </c>
      <c r="RFL186" s="162" t="s">
        <v>222</v>
      </c>
      <c r="RFM186" s="162" t="s">
        <v>222</v>
      </c>
      <c r="RFN186" s="162" t="s">
        <v>222</v>
      </c>
      <c r="RFO186" s="162" t="s">
        <v>222</v>
      </c>
      <c r="RFP186" s="162" t="s">
        <v>222</v>
      </c>
      <c r="RFQ186" s="162" t="s">
        <v>222</v>
      </c>
      <c r="RFR186" s="162" t="s">
        <v>222</v>
      </c>
      <c r="RFS186" s="162" t="s">
        <v>222</v>
      </c>
      <c r="RFT186" s="162" t="s">
        <v>222</v>
      </c>
      <c r="RFU186" s="162" t="s">
        <v>222</v>
      </c>
      <c r="RFV186" s="162" t="s">
        <v>222</v>
      </c>
      <c r="RFW186" s="162" t="s">
        <v>222</v>
      </c>
      <c r="RFX186" s="162" t="s">
        <v>222</v>
      </c>
      <c r="RFY186" s="162" t="s">
        <v>222</v>
      </c>
      <c r="RFZ186" s="162" t="s">
        <v>222</v>
      </c>
      <c r="RGA186" s="162" t="s">
        <v>222</v>
      </c>
      <c r="RGB186" s="162" t="s">
        <v>222</v>
      </c>
      <c r="RGC186" s="162" t="s">
        <v>222</v>
      </c>
      <c r="RGD186" s="162" t="s">
        <v>222</v>
      </c>
      <c r="RGE186" s="162" t="s">
        <v>222</v>
      </c>
      <c r="RGF186" s="162" t="s">
        <v>222</v>
      </c>
      <c r="RGG186" s="162" t="s">
        <v>222</v>
      </c>
      <c r="RGH186" s="162" t="s">
        <v>222</v>
      </c>
      <c r="RGI186" s="162" t="s">
        <v>222</v>
      </c>
      <c r="RGJ186" s="162" t="s">
        <v>222</v>
      </c>
      <c r="RGK186" s="162" t="s">
        <v>222</v>
      </c>
      <c r="RGL186" s="162" t="s">
        <v>222</v>
      </c>
      <c r="RGM186" s="162" t="s">
        <v>222</v>
      </c>
      <c r="RGN186" s="162" t="s">
        <v>222</v>
      </c>
      <c r="RGO186" s="162" t="s">
        <v>222</v>
      </c>
      <c r="RGP186" s="162" t="s">
        <v>222</v>
      </c>
      <c r="RGQ186" s="162" t="s">
        <v>222</v>
      </c>
      <c r="RGR186" s="162" t="s">
        <v>222</v>
      </c>
      <c r="RGS186" s="162" t="s">
        <v>222</v>
      </c>
      <c r="RGT186" s="162" t="s">
        <v>222</v>
      </c>
      <c r="RGU186" s="162" t="s">
        <v>222</v>
      </c>
      <c r="RGV186" s="162" t="s">
        <v>222</v>
      </c>
      <c r="RGW186" s="162" t="s">
        <v>222</v>
      </c>
      <c r="RGX186" s="162" t="s">
        <v>222</v>
      </c>
      <c r="RGY186" s="162" t="s">
        <v>222</v>
      </c>
      <c r="RGZ186" s="162" t="s">
        <v>222</v>
      </c>
      <c r="RHA186" s="162" t="s">
        <v>222</v>
      </c>
      <c r="RHB186" s="162" t="s">
        <v>222</v>
      </c>
      <c r="RHC186" s="162" t="s">
        <v>222</v>
      </c>
      <c r="RHD186" s="162" t="s">
        <v>222</v>
      </c>
      <c r="RHE186" s="162" t="s">
        <v>222</v>
      </c>
      <c r="RHF186" s="162" t="s">
        <v>222</v>
      </c>
      <c r="RHG186" s="162" t="s">
        <v>222</v>
      </c>
      <c r="RHH186" s="162" t="s">
        <v>222</v>
      </c>
      <c r="RHI186" s="162" t="s">
        <v>222</v>
      </c>
      <c r="RHJ186" s="162" t="s">
        <v>222</v>
      </c>
      <c r="RHK186" s="162" t="s">
        <v>222</v>
      </c>
      <c r="RHL186" s="162" t="s">
        <v>222</v>
      </c>
      <c r="RHM186" s="162" t="s">
        <v>222</v>
      </c>
      <c r="RHN186" s="162" t="s">
        <v>222</v>
      </c>
      <c r="RHO186" s="162" t="s">
        <v>222</v>
      </c>
      <c r="RHP186" s="162" t="s">
        <v>222</v>
      </c>
      <c r="RHQ186" s="162" t="s">
        <v>222</v>
      </c>
      <c r="RHR186" s="162" t="s">
        <v>222</v>
      </c>
      <c r="RHS186" s="162" t="s">
        <v>222</v>
      </c>
      <c r="RHT186" s="162" t="s">
        <v>222</v>
      </c>
      <c r="RHU186" s="162" t="s">
        <v>222</v>
      </c>
      <c r="RHV186" s="162" t="s">
        <v>222</v>
      </c>
      <c r="RHW186" s="162" t="s">
        <v>222</v>
      </c>
      <c r="RHX186" s="162" t="s">
        <v>222</v>
      </c>
      <c r="RHY186" s="162" t="s">
        <v>222</v>
      </c>
      <c r="RHZ186" s="162" t="s">
        <v>222</v>
      </c>
      <c r="RIA186" s="162" t="s">
        <v>222</v>
      </c>
      <c r="RIB186" s="162" t="s">
        <v>222</v>
      </c>
      <c r="RIC186" s="162" t="s">
        <v>222</v>
      </c>
      <c r="RID186" s="162" t="s">
        <v>222</v>
      </c>
      <c r="RIE186" s="162" t="s">
        <v>222</v>
      </c>
      <c r="RIF186" s="162" t="s">
        <v>222</v>
      </c>
      <c r="RIG186" s="162" t="s">
        <v>222</v>
      </c>
      <c r="RIH186" s="162" t="s">
        <v>222</v>
      </c>
      <c r="RII186" s="162" t="s">
        <v>222</v>
      </c>
      <c r="RIJ186" s="162" t="s">
        <v>222</v>
      </c>
      <c r="RIK186" s="162" t="s">
        <v>222</v>
      </c>
      <c r="RIL186" s="162" t="s">
        <v>222</v>
      </c>
      <c r="RIM186" s="162" t="s">
        <v>222</v>
      </c>
      <c r="RIN186" s="162" t="s">
        <v>222</v>
      </c>
      <c r="RIO186" s="162" t="s">
        <v>222</v>
      </c>
      <c r="RIP186" s="162" t="s">
        <v>222</v>
      </c>
      <c r="RIQ186" s="162" t="s">
        <v>222</v>
      </c>
      <c r="RIR186" s="162" t="s">
        <v>222</v>
      </c>
      <c r="RIS186" s="162" t="s">
        <v>222</v>
      </c>
      <c r="RIT186" s="162" t="s">
        <v>222</v>
      </c>
      <c r="RIU186" s="162" t="s">
        <v>222</v>
      </c>
      <c r="RIV186" s="162" t="s">
        <v>222</v>
      </c>
      <c r="RIW186" s="162" t="s">
        <v>222</v>
      </c>
      <c r="RIX186" s="162" t="s">
        <v>222</v>
      </c>
      <c r="RIY186" s="162" t="s">
        <v>222</v>
      </c>
      <c r="RIZ186" s="162" t="s">
        <v>222</v>
      </c>
      <c r="RJA186" s="162" t="s">
        <v>222</v>
      </c>
      <c r="RJB186" s="162" t="s">
        <v>222</v>
      </c>
      <c r="RJC186" s="162" t="s">
        <v>222</v>
      </c>
      <c r="RJD186" s="162" t="s">
        <v>222</v>
      </c>
      <c r="RJE186" s="162" t="s">
        <v>222</v>
      </c>
      <c r="RJF186" s="162" t="s">
        <v>222</v>
      </c>
      <c r="RJG186" s="162" t="s">
        <v>222</v>
      </c>
      <c r="RJH186" s="162" t="s">
        <v>222</v>
      </c>
      <c r="RJI186" s="162" t="s">
        <v>222</v>
      </c>
      <c r="RJJ186" s="162" t="s">
        <v>222</v>
      </c>
      <c r="RJK186" s="162" t="s">
        <v>222</v>
      </c>
      <c r="RJL186" s="162" t="s">
        <v>222</v>
      </c>
      <c r="RJM186" s="162" t="s">
        <v>222</v>
      </c>
      <c r="RJN186" s="162" t="s">
        <v>222</v>
      </c>
      <c r="RJO186" s="162" t="s">
        <v>222</v>
      </c>
      <c r="RJP186" s="162" t="s">
        <v>222</v>
      </c>
      <c r="RJQ186" s="162" t="s">
        <v>222</v>
      </c>
      <c r="RJR186" s="162" t="s">
        <v>222</v>
      </c>
      <c r="RJS186" s="162" t="s">
        <v>222</v>
      </c>
      <c r="RJT186" s="162" t="s">
        <v>222</v>
      </c>
      <c r="RJU186" s="162" t="s">
        <v>222</v>
      </c>
      <c r="RJV186" s="162" t="s">
        <v>222</v>
      </c>
      <c r="RJW186" s="162" t="s">
        <v>222</v>
      </c>
      <c r="RJX186" s="162" t="s">
        <v>222</v>
      </c>
      <c r="RJY186" s="162" t="s">
        <v>222</v>
      </c>
      <c r="RJZ186" s="162" t="s">
        <v>222</v>
      </c>
      <c r="RKA186" s="162" t="s">
        <v>222</v>
      </c>
      <c r="RKB186" s="162" t="s">
        <v>222</v>
      </c>
      <c r="RKC186" s="162" t="s">
        <v>222</v>
      </c>
      <c r="RKD186" s="162" t="s">
        <v>222</v>
      </c>
      <c r="RKE186" s="162" t="s">
        <v>222</v>
      </c>
      <c r="RKF186" s="162" t="s">
        <v>222</v>
      </c>
      <c r="RKG186" s="162" t="s">
        <v>222</v>
      </c>
      <c r="RKH186" s="162" t="s">
        <v>222</v>
      </c>
      <c r="RKI186" s="162" t="s">
        <v>222</v>
      </c>
      <c r="RKJ186" s="162" t="s">
        <v>222</v>
      </c>
      <c r="RKK186" s="162" t="s">
        <v>222</v>
      </c>
      <c r="RKL186" s="162" t="s">
        <v>222</v>
      </c>
      <c r="RKM186" s="162" t="s">
        <v>222</v>
      </c>
      <c r="RKN186" s="162" t="s">
        <v>222</v>
      </c>
      <c r="RKO186" s="162" t="s">
        <v>222</v>
      </c>
      <c r="RKP186" s="162" t="s">
        <v>222</v>
      </c>
      <c r="RKQ186" s="162" t="s">
        <v>222</v>
      </c>
      <c r="RKR186" s="162" t="s">
        <v>222</v>
      </c>
      <c r="RKS186" s="162" t="s">
        <v>222</v>
      </c>
      <c r="RKT186" s="162" t="s">
        <v>222</v>
      </c>
      <c r="RKU186" s="162" t="s">
        <v>222</v>
      </c>
      <c r="RKV186" s="162" t="s">
        <v>222</v>
      </c>
      <c r="RKW186" s="162" t="s">
        <v>222</v>
      </c>
      <c r="RKX186" s="162" t="s">
        <v>222</v>
      </c>
      <c r="RKY186" s="162" t="s">
        <v>222</v>
      </c>
      <c r="RKZ186" s="162" t="s">
        <v>222</v>
      </c>
      <c r="RLA186" s="162" t="s">
        <v>222</v>
      </c>
      <c r="RLB186" s="162" t="s">
        <v>222</v>
      </c>
      <c r="RLC186" s="162" t="s">
        <v>222</v>
      </c>
      <c r="RLD186" s="162" t="s">
        <v>222</v>
      </c>
      <c r="RLE186" s="162" t="s">
        <v>222</v>
      </c>
      <c r="RLF186" s="162" t="s">
        <v>222</v>
      </c>
      <c r="RLG186" s="162" t="s">
        <v>222</v>
      </c>
      <c r="RLH186" s="162" t="s">
        <v>222</v>
      </c>
      <c r="RLI186" s="162" t="s">
        <v>222</v>
      </c>
      <c r="RLJ186" s="162" t="s">
        <v>222</v>
      </c>
      <c r="RLK186" s="162" t="s">
        <v>222</v>
      </c>
      <c r="RLL186" s="162" t="s">
        <v>222</v>
      </c>
      <c r="RLM186" s="162" t="s">
        <v>222</v>
      </c>
      <c r="RLN186" s="162" t="s">
        <v>222</v>
      </c>
      <c r="RLO186" s="162" t="s">
        <v>222</v>
      </c>
      <c r="RLP186" s="162" t="s">
        <v>222</v>
      </c>
      <c r="RLQ186" s="162" t="s">
        <v>222</v>
      </c>
      <c r="RLR186" s="162" t="s">
        <v>222</v>
      </c>
      <c r="RLS186" s="162" t="s">
        <v>222</v>
      </c>
      <c r="RLT186" s="162" t="s">
        <v>222</v>
      </c>
      <c r="RLU186" s="162" t="s">
        <v>222</v>
      </c>
      <c r="RLV186" s="162" t="s">
        <v>222</v>
      </c>
      <c r="RLW186" s="162" t="s">
        <v>222</v>
      </c>
      <c r="RLX186" s="162" t="s">
        <v>222</v>
      </c>
      <c r="RLY186" s="162" t="s">
        <v>222</v>
      </c>
      <c r="RLZ186" s="162" t="s">
        <v>222</v>
      </c>
      <c r="RMA186" s="162" t="s">
        <v>222</v>
      </c>
      <c r="RMB186" s="162" t="s">
        <v>222</v>
      </c>
      <c r="RMC186" s="162" t="s">
        <v>222</v>
      </c>
      <c r="RMD186" s="162" t="s">
        <v>222</v>
      </c>
      <c r="RME186" s="162" t="s">
        <v>222</v>
      </c>
      <c r="RMF186" s="162" t="s">
        <v>222</v>
      </c>
      <c r="RMG186" s="162" t="s">
        <v>222</v>
      </c>
      <c r="RMH186" s="162" t="s">
        <v>222</v>
      </c>
      <c r="RMI186" s="162" t="s">
        <v>222</v>
      </c>
      <c r="RMJ186" s="162" t="s">
        <v>222</v>
      </c>
      <c r="RMK186" s="162" t="s">
        <v>222</v>
      </c>
      <c r="RML186" s="162" t="s">
        <v>222</v>
      </c>
      <c r="RMM186" s="162" t="s">
        <v>222</v>
      </c>
      <c r="RMN186" s="162" t="s">
        <v>222</v>
      </c>
      <c r="RMO186" s="162" t="s">
        <v>222</v>
      </c>
      <c r="RMP186" s="162" t="s">
        <v>222</v>
      </c>
      <c r="RMQ186" s="162" t="s">
        <v>222</v>
      </c>
      <c r="RMR186" s="162" t="s">
        <v>222</v>
      </c>
      <c r="RMS186" s="162" t="s">
        <v>222</v>
      </c>
      <c r="RMT186" s="162" t="s">
        <v>222</v>
      </c>
      <c r="RMU186" s="162" t="s">
        <v>222</v>
      </c>
      <c r="RMV186" s="162" t="s">
        <v>222</v>
      </c>
      <c r="RMW186" s="162" t="s">
        <v>222</v>
      </c>
      <c r="RMX186" s="162" t="s">
        <v>222</v>
      </c>
      <c r="RMY186" s="162" t="s">
        <v>222</v>
      </c>
      <c r="RMZ186" s="162" t="s">
        <v>222</v>
      </c>
      <c r="RNA186" s="162" t="s">
        <v>222</v>
      </c>
      <c r="RNB186" s="162" t="s">
        <v>222</v>
      </c>
      <c r="RNC186" s="162" t="s">
        <v>222</v>
      </c>
      <c r="RND186" s="162" t="s">
        <v>222</v>
      </c>
      <c r="RNE186" s="162" t="s">
        <v>222</v>
      </c>
      <c r="RNF186" s="162" t="s">
        <v>222</v>
      </c>
      <c r="RNG186" s="162" t="s">
        <v>222</v>
      </c>
      <c r="RNH186" s="162" t="s">
        <v>222</v>
      </c>
      <c r="RNI186" s="162" t="s">
        <v>222</v>
      </c>
      <c r="RNJ186" s="162" t="s">
        <v>222</v>
      </c>
      <c r="RNK186" s="162" t="s">
        <v>222</v>
      </c>
      <c r="RNL186" s="162" t="s">
        <v>222</v>
      </c>
      <c r="RNM186" s="162" t="s">
        <v>222</v>
      </c>
      <c r="RNN186" s="162" t="s">
        <v>222</v>
      </c>
      <c r="RNO186" s="162" t="s">
        <v>222</v>
      </c>
      <c r="RNP186" s="162" t="s">
        <v>222</v>
      </c>
      <c r="RNQ186" s="162" t="s">
        <v>222</v>
      </c>
      <c r="RNR186" s="162" t="s">
        <v>222</v>
      </c>
      <c r="RNS186" s="162" t="s">
        <v>222</v>
      </c>
      <c r="RNT186" s="162" t="s">
        <v>222</v>
      </c>
      <c r="RNU186" s="162" t="s">
        <v>222</v>
      </c>
      <c r="RNV186" s="162" t="s">
        <v>222</v>
      </c>
      <c r="RNW186" s="162" t="s">
        <v>222</v>
      </c>
      <c r="RNX186" s="162" t="s">
        <v>222</v>
      </c>
      <c r="RNY186" s="162" t="s">
        <v>222</v>
      </c>
      <c r="RNZ186" s="162" t="s">
        <v>222</v>
      </c>
      <c r="ROA186" s="162" t="s">
        <v>222</v>
      </c>
      <c r="ROB186" s="162" t="s">
        <v>222</v>
      </c>
      <c r="ROC186" s="162" t="s">
        <v>222</v>
      </c>
      <c r="ROD186" s="162" t="s">
        <v>222</v>
      </c>
      <c r="ROE186" s="162" t="s">
        <v>222</v>
      </c>
      <c r="ROF186" s="162" t="s">
        <v>222</v>
      </c>
      <c r="ROG186" s="162" t="s">
        <v>222</v>
      </c>
      <c r="ROH186" s="162" t="s">
        <v>222</v>
      </c>
      <c r="ROI186" s="162" t="s">
        <v>222</v>
      </c>
      <c r="ROJ186" s="162" t="s">
        <v>222</v>
      </c>
      <c r="ROK186" s="162" t="s">
        <v>222</v>
      </c>
      <c r="ROL186" s="162" t="s">
        <v>222</v>
      </c>
      <c r="ROM186" s="162" t="s">
        <v>222</v>
      </c>
      <c r="RON186" s="162" t="s">
        <v>222</v>
      </c>
      <c r="ROO186" s="162" t="s">
        <v>222</v>
      </c>
      <c r="ROP186" s="162" t="s">
        <v>222</v>
      </c>
      <c r="ROQ186" s="162" t="s">
        <v>222</v>
      </c>
      <c r="ROR186" s="162" t="s">
        <v>222</v>
      </c>
      <c r="ROS186" s="162" t="s">
        <v>222</v>
      </c>
      <c r="ROT186" s="162" t="s">
        <v>222</v>
      </c>
      <c r="ROU186" s="162" t="s">
        <v>222</v>
      </c>
      <c r="ROV186" s="162" t="s">
        <v>222</v>
      </c>
      <c r="ROW186" s="162" t="s">
        <v>222</v>
      </c>
      <c r="ROX186" s="162" t="s">
        <v>222</v>
      </c>
      <c r="ROY186" s="162" t="s">
        <v>222</v>
      </c>
      <c r="ROZ186" s="162" t="s">
        <v>222</v>
      </c>
      <c r="RPA186" s="162" t="s">
        <v>222</v>
      </c>
      <c r="RPB186" s="162" t="s">
        <v>222</v>
      </c>
      <c r="RPC186" s="162" t="s">
        <v>222</v>
      </c>
      <c r="RPD186" s="162" t="s">
        <v>222</v>
      </c>
      <c r="RPE186" s="162" t="s">
        <v>222</v>
      </c>
      <c r="RPF186" s="162" t="s">
        <v>222</v>
      </c>
      <c r="RPG186" s="162" t="s">
        <v>222</v>
      </c>
      <c r="RPH186" s="162" t="s">
        <v>222</v>
      </c>
      <c r="RPI186" s="162" t="s">
        <v>222</v>
      </c>
      <c r="RPJ186" s="162" t="s">
        <v>222</v>
      </c>
      <c r="RPK186" s="162" t="s">
        <v>222</v>
      </c>
      <c r="RPL186" s="162" t="s">
        <v>222</v>
      </c>
      <c r="RPM186" s="162" t="s">
        <v>222</v>
      </c>
      <c r="RPN186" s="162" t="s">
        <v>222</v>
      </c>
      <c r="RPO186" s="162" t="s">
        <v>222</v>
      </c>
      <c r="RPP186" s="162" t="s">
        <v>222</v>
      </c>
      <c r="RPQ186" s="162" t="s">
        <v>222</v>
      </c>
      <c r="RPR186" s="162" t="s">
        <v>222</v>
      </c>
      <c r="RPS186" s="162" t="s">
        <v>222</v>
      </c>
      <c r="RPT186" s="162" t="s">
        <v>222</v>
      </c>
      <c r="RPU186" s="162" t="s">
        <v>222</v>
      </c>
      <c r="RPV186" s="162" t="s">
        <v>222</v>
      </c>
      <c r="RPW186" s="162" t="s">
        <v>222</v>
      </c>
      <c r="RPX186" s="162" t="s">
        <v>222</v>
      </c>
      <c r="RPY186" s="162" t="s">
        <v>222</v>
      </c>
      <c r="RPZ186" s="162" t="s">
        <v>222</v>
      </c>
      <c r="RQA186" s="162" t="s">
        <v>222</v>
      </c>
      <c r="RQB186" s="162" t="s">
        <v>222</v>
      </c>
      <c r="RQC186" s="162" t="s">
        <v>222</v>
      </c>
      <c r="RQD186" s="162" t="s">
        <v>222</v>
      </c>
      <c r="RQE186" s="162" t="s">
        <v>222</v>
      </c>
      <c r="RQF186" s="162" t="s">
        <v>222</v>
      </c>
      <c r="RQG186" s="162" t="s">
        <v>222</v>
      </c>
      <c r="RQH186" s="162" t="s">
        <v>222</v>
      </c>
      <c r="RQI186" s="162" t="s">
        <v>222</v>
      </c>
      <c r="RQJ186" s="162" t="s">
        <v>222</v>
      </c>
      <c r="RQK186" s="162" t="s">
        <v>222</v>
      </c>
      <c r="RQL186" s="162" t="s">
        <v>222</v>
      </c>
      <c r="RQM186" s="162" t="s">
        <v>222</v>
      </c>
      <c r="RQN186" s="162" t="s">
        <v>222</v>
      </c>
      <c r="RQO186" s="162" t="s">
        <v>222</v>
      </c>
      <c r="RQP186" s="162" t="s">
        <v>222</v>
      </c>
      <c r="RQQ186" s="162" t="s">
        <v>222</v>
      </c>
      <c r="RQR186" s="162" t="s">
        <v>222</v>
      </c>
      <c r="RQS186" s="162" t="s">
        <v>222</v>
      </c>
      <c r="RQT186" s="162" t="s">
        <v>222</v>
      </c>
      <c r="RQU186" s="162" t="s">
        <v>222</v>
      </c>
      <c r="RQV186" s="162" t="s">
        <v>222</v>
      </c>
      <c r="RQW186" s="162" t="s">
        <v>222</v>
      </c>
      <c r="RQX186" s="162" t="s">
        <v>222</v>
      </c>
      <c r="RQY186" s="162" t="s">
        <v>222</v>
      </c>
      <c r="RQZ186" s="162" t="s">
        <v>222</v>
      </c>
      <c r="RRA186" s="162" t="s">
        <v>222</v>
      </c>
      <c r="RRB186" s="162" t="s">
        <v>222</v>
      </c>
      <c r="RRC186" s="162" t="s">
        <v>222</v>
      </c>
      <c r="RRD186" s="162" t="s">
        <v>222</v>
      </c>
      <c r="RRE186" s="162" t="s">
        <v>222</v>
      </c>
      <c r="RRF186" s="162" t="s">
        <v>222</v>
      </c>
      <c r="RRG186" s="162" t="s">
        <v>222</v>
      </c>
      <c r="RRH186" s="162" t="s">
        <v>222</v>
      </c>
      <c r="RRI186" s="162" t="s">
        <v>222</v>
      </c>
      <c r="RRJ186" s="162" t="s">
        <v>222</v>
      </c>
      <c r="RRK186" s="162" t="s">
        <v>222</v>
      </c>
      <c r="RRL186" s="162" t="s">
        <v>222</v>
      </c>
      <c r="RRM186" s="162" t="s">
        <v>222</v>
      </c>
      <c r="RRN186" s="162" t="s">
        <v>222</v>
      </c>
      <c r="RRO186" s="162" t="s">
        <v>222</v>
      </c>
      <c r="RRP186" s="162" t="s">
        <v>222</v>
      </c>
      <c r="RRQ186" s="162" t="s">
        <v>222</v>
      </c>
      <c r="RRR186" s="162" t="s">
        <v>222</v>
      </c>
      <c r="RRS186" s="162" t="s">
        <v>222</v>
      </c>
      <c r="RRT186" s="162" t="s">
        <v>222</v>
      </c>
      <c r="RRU186" s="162" t="s">
        <v>222</v>
      </c>
      <c r="RRV186" s="162" t="s">
        <v>222</v>
      </c>
      <c r="RRW186" s="162" t="s">
        <v>222</v>
      </c>
      <c r="RRX186" s="162" t="s">
        <v>222</v>
      </c>
      <c r="RRY186" s="162" t="s">
        <v>222</v>
      </c>
      <c r="RRZ186" s="162" t="s">
        <v>222</v>
      </c>
      <c r="RSA186" s="162" t="s">
        <v>222</v>
      </c>
      <c r="RSB186" s="162" t="s">
        <v>222</v>
      </c>
      <c r="RSC186" s="162" t="s">
        <v>222</v>
      </c>
      <c r="RSD186" s="162" t="s">
        <v>222</v>
      </c>
      <c r="RSE186" s="162" t="s">
        <v>222</v>
      </c>
      <c r="RSF186" s="162" t="s">
        <v>222</v>
      </c>
      <c r="RSG186" s="162" t="s">
        <v>222</v>
      </c>
      <c r="RSH186" s="162" t="s">
        <v>222</v>
      </c>
      <c r="RSI186" s="162" t="s">
        <v>222</v>
      </c>
      <c r="RSJ186" s="162" t="s">
        <v>222</v>
      </c>
      <c r="RSK186" s="162" t="s">
        <v>222</v>
      </c>
      <c r="RSL186" s="162" t="s">
        <v>222</v>
      </c>
      <c r="RSM186" s="162" t="s">
        <v>222</v>
      </c>
      <c r="RSN186" s="162" t="s">
        <v>222</v>
      </c>
      <c r="RSO186" s="162" t="s">
        <v>222</v>
      </c>
      <c r="RSP186" s="162" t="s">
        <v>222</v>
      </c>
      <c r="RSQ186" s="162" t="s">
        <v>222</v>
      </c>
      <c r="RSR186" s="162" t="s">
        <v>222</v>
      </c>
      <c r="RSS186" s="162" t="s">
        <v>222</v>
      </c>
      <c r="RST186" s="162" t="s">
        <v>222</v>
      </c>
      <c r="RSU186" s="162" t="s">
        <v>222</v>
      </c>
      <c r="RSV186" s="162" t="s">
        <v>222</v>
      </c>
      <c r="RSW186" s="162" t="s">
        <v>222</v>
      </c>
      <c r="RSX186" s="162" t="s">
        <v>222</v>
      </c>
      <c r="RSY186" s="162" t="s">
        <v>222</v>
      </c>
      <c r="RSZ186" s="162" t="s">
        <v>222</v>
      </c>
      <c r="RTA186" s="162" t="s">
        <v>222</v>
      </c>
      <c r="RTB186" s="162" t="s">
        <v>222</v>
      </c>
      <c r="RTC186" s="162" t="s">
        <v>222</v>
      </c>
      <c r="RTD186" s="162" t="s">
        <v>222</v>
      </c>
      <c r="RTE186" s="162" t="s">
        <v>222</v>
      </c>
      <c r="RTF186" s="162" t="s">
        <v>222</v>
      </c>
      <c r="RTG186" s="162" t="s">
        <v>222</v>
      </c>
      <c r="RTH186" s="162" t="s">
        <v>222</v>
      </c>
      <c r="RTI186" s="162" t="s">
        <v>222</v>
      </c>
      <c r="RTJ186" s="162" t="s">
        <v>222</v>
      </c>
      <c r="RTK186" s="162" t="s">
        <v>222</v>
      </c>
      <c r="RTL186" s="162" t="s">
        <v>222</v>
      </c>
      <c r="RTM186" s="162" t="s">
        <v>222</v>
      </c>
      <c r="RTN186" s="162" t="s">
        <v>222</v>
      </c>
      <c r="RTO186" s="162" t="s">
        <v>222</v>
      </c>
      <c r="RTP186" s="162" t="s">
        <v>222</v>
      </c>
      <c r="RTQ186" s="162" t="s">
        <v>222</v>
      </c>
      <c r="RTR186" s="162" t="s">
        <v>222</v>
      </c>
      <c r="RTS186" s="162" t="s">
        <v>222</v>
      </c>
      <c r="RTT186" s="162" t="s">
        <v>222</v>
      </c>
      <c r="RTU186" s="162" t="s">
        <v>222</v>
      </c>
      <c r="RTV186" s="162" t="s">
        <v>222</v>
      </c>
      <c r="RTW186" s="162" t="s">
        <v>222</v>
      </c>
      <c r="RTX186" s="162" t="s">
        <v>222</v>
      </c>
      <c r="RTY186" s="162" t="s">
        <v>222</v>
      </c>
      <c r="RTZ186" s="162" t="s">
        <v>222</v>
      </c>
      <c r="RUA186" s="162" t="s">
        <v>222</v>
      </c>
      <c r="RUB186" s="162" t="s">
        <v>222</v>
      </c>
      <c r="RUC186" s="162" t="s">
        <v>222</v>
      </c>
      <c r="RUD186" s="162" t="s">
        <v>222</v>
      </c>
      <c r="RUE186" s="162" t="s">
        <v>222</v>
      </c>
      <c r="RUF186" s="162" t="s">
        <v>222</v>
      </c>
      <c r="RUG186" s="162" t="s">
        <v>222</v>
      </c>
      <c r="RUH186" s="162" t="s">
        <v>222</v>
      </c>
      <c r="RUI186" s="162" t="s">
        <v>222</v>
      </c>
      <c r="RUJ186" s="162" t="s">
        <v>222</v>
      </c>
      <c r="RUK186" s="162" t="s">
        <v>222</v>
      </c>
      <c r="RUL186" s="162" t="s">
        <v>222</v>
      </c>
      <c r="RUM186" s="162" t="s">
        <v>222</v>
      </c>
      <c r="RUN186" s="162" t="s">
        <v>222</v>
      </c>
      <c r="RUO186" s="162" t="s">
        <v>222</v>
      </c>
      <c r="RUP186" s="162" t="s">
        <v>222</v>
      </c>
      <c r="RUQ186" s="162" t="s">
        <v>222</v>
      </c>
      <c r="RUR186" s="162" t="s">
        <v>222</v>
      </c>
      <c r="RUS186" s="162" t="s">
        <v>222</v>
      </c>
      <c r="RUT186" s="162" t="s">
        <v>222</v>
      </c>
      <c r="RUU186" s="162" t="s">
        <v>222</v>
      </c>
      <c r="RUV186" s="162" t="s">
        <v>222</v>
      </c>
      <c r="RUW186" s="162" t="s">
        <v>222</v>
      </c>
      <c r="RUX186" s="162" t="s">
        <v>222</v>
      </c>
      <c r="RUY186" s="162" t="s">
        <v>222</v>
      </c>
      <c r="RUZ186" s="162" t="s">
        <v>222</v>
      </c>
      <c r="RVA186" s="162" t="s">
        <v>222</v>
      </c>
      <c r="RVB186" s="162" t="s">
        <v>222</v>
      </c>
      <c r="RVC186" s="162" t="s">
        <v>222</v>
      </c>
      <c r="RVD186" s="162" t="s">
        <v>222</v>
      </c>
      <c r="RVE186" s="162" t="s">
        <v>222</v>
      </c>
      <c r="RVF186" s="162" t="s">
        <v>222</v>
      </c>
      <c r="RVG186" s="162" t="s">
        <v>222</v>
      </c>
      <c r="RVH186" s="162" t="s">
        <v>222</v>
      </c>
      <c r="RVI186" s="162" t="s">
        <v>222</v>
      </c>
      <c r="RVJ186" s="162" t="s">
        <v>222</v>
      </c>
      <c r="RVK186" s="162" t="s">
        <v>222</v>
      </c>
      <c r="RVL186" s="162" t="s">
        <v>222</v>
      </c>
      <c r="RVM186" s="162" t="s">
        <v>222</v>
      </c>
      <c r="RVN186" s="162" t="s">
        <v>222</v>
      </c>
      <c r="RVO186" s="162" t="s">
        <v>222</v>
      </c>
      <c r="RVP186" s="162" t="s">
        <v>222</v>
      </c>
      <c r="RVQ186" s="162" t="s">
        <v>222</v>
      </c>
      <c r="RVR186" s="162" t="s">
        <v>222</v>
      </c>
      <c r="RVS186" s="162" t="s">
        <v>222</v>
      </c>
      <c r="RVT186" s="162" t="s">
        <v>222</v>
      </c>
      <c r="RVU186" s="162" t="s">
        <v>222</v>
      </c>
      <c r="RVV186" s="162" t="s">
        <v>222</v>
      </c>
      <c r="RVW186" s="162" t="s">
        <v>222</v>
      </c>
      <c r="RVX186" s="162" t="s">
        <v>222</v>
      </c>
      <c r="RVY186" s="162" t="s">
        <v>222</v>
      </c>
      <c r="RVZ186" s="162" t="s">
        <v>222</v>
      </c>
      <c r="RWA186" s="162" t="s">
        <v>222</v>
      </c>
      <c r="RWB186" s="162" t="s">
        <v>222</v>
      </c>
      <c r="RWC186" s="162" t="s">
        <v>222</v>
      </c>
      <c r="RWD186" s="162" t="s">
        <v>222</v>
      </c>
      <c r="RWE186" s="162" t="s">
        <v>222</v>
      </c>
      <c r="RWF186" s="162" t="s">
        <v>222</v>
      </c>
      <c r="RWG186" s="162" t="s">
        <v>222</v>
      </c>
      <c r="RWH186" s="162" t="s">
        <v>222</v>
      </c>
      <c r="RWI186" s="162" t="s">
        <v>222</v>
      </c>
      <c r="RWJ186" s="162" t="s">
        <v>222</v>
      </c>
      <c r="RWK186" s="162" t="s">
        <v>222</v>
      </c>
      <c r="RWL186" s="162" t="s">
        <v>222</v>
      </c>
      <c r="RWM186" s="162" t="s">
        <v>222</v>
      </c>
      <c r="RWN186" s="162" t="s">
        <v>222</v>
      </c>
      <c r="RWO186" s="162" t="s">
        <v>222</v>
      </c>
      <c r="RWP186" s="162" t="s">
        <v>222</v>
      </c>
      <c r="RWQ186" s="162" t="s">
        <v>222</v>
      </c>
      <c r="RWR186" s="162" t="s">
        <v>222</v>
      </c>
      <c r="RWS186" s="162" t="s">
        <v>222</v>
      </c>
      <c r="RWT186" s="162" t="s">
        <v>222</v>
      </c>
      <c r="RWU186" s="162" t="s">
        <v>222</v>
      </c>
      <c r="RWV186" s="162" t="s">
        <v>222</v>
      </c>
      <c r="RWW186" s="162" t="s">
        <v>222</v>
      </c>
      <c r="RWX186" s="162" t="s">
        <v>222</v>
      </c>
      <c r="RWY186" s="162" t="s">
        <v>222</v>
      </c>
      <c r="RWZ186" s="162" t="s">
        <v>222</v>
      </c>
      <c r="RXA186" s="162" t="s">
        <v>222</v>
      </c>
      <c r="RXB186" s="162" t="s">
        <v>222</v>
      </c>
      <c r="RXC186" s="162" t="s">
        <v>222</v>
      </c>
      <c r="RXD186" s="162" t="s">
        <v>222</v>
      </c>
      <c r="RXE186" s="162" t="s">
        <v>222</v>
      </c>
      <c r="RXF186" s="162" t="s">
        <v>222</v>
      </c>
      <c r="RXG186" s="162" t="s">
        <v>222</v>
      </c>
      <c r="RXH186" s="162" t="s">
        <v>222</v>
      </c>
      <c r="RXI186" s="162" t="s">
        <v>222</v>
      </c>
      <c r="RXJ186" s="162" t="s">
        <v>222</v>
      </c>
      <c r="RXK186" s="162" t="s">
        <v>222</v>
      </c>
      <c r="RXL186" s="162" t="s">
        <v>222</v>
      </c>
      <c r="RXM186" s="162" t="s">
        <v>222</v>
      </c>
      <c r="RXN186" s="162" t="s">
        <v>222</v>
      </c>
      <c r="RXO186" s="162" t="s">
        <v>222</v>
      </c>
      <c r="RXP186" s="162" t="s">
        <v>222</v>
      </c>
      <c r="RXQ186" s="162" t="s">
        <v>222</v>
      </c>
      <c r="RXR186" s="162" t="s">
        <v>222</v>
      </c>
      <c r="RXS186" s="162" t="s">
        <v>222</v>
      </c>
      <c r="RXT186" s="162" t="s">
        <v>222</v>
      </c>
      <c r="RXU186" s="162" t="s">
        <v>222</v>
      </c>
      <c r="RXV186" s="162" t="s">
        <v>222</v>
      </c>
      <c r="RXW186" s="162" t="s">
        <v>222</v>
      </c>
      <c r="RXX186" s="162" t="s">
        <v>222</v>
      </c>
      <c r="RXY186" s="162" t="s">
        <v>222</v>
      </c>
      <c r="RXZ186" s="162" t="s">
        <v>222</v>
      </c>
      <c r="RYA186" s="162" t="s">
        <v>222</v>
      </c>
      <c r="RYB186" s="162" t="s">
        <v>222</v>
      </c>
      <c r="RYC186" s="162" t="s">
        <v>222</v>
      </c>
      <c r="RYD186" s="162" t="s">
        <v>222</v>
      </c>
      <c r="RYE186" s="162" t="s">
        <v>222</v>
      </c>
      <c r="RYF186" s="162" t="s">
        <v>222</v>
      </c>
      <c r="RYG186" s="162" t="s">
        <v>222</v>
      </c>
      <c r="RYH186" s="162" t="s">
        <v>222</v>
      </c>
      <c r="RYI186" s="162" t="s">
        <v>222</v>
      </c>
      <c r="RYJ186" s="162" t="s">
        <v>222</v>
      </c>
      <c r="RYK186" s="162" t="s">
        <v>222</v>
      </c>
      <c r="RYL186" s="162" t="s">
        <v>222</v>
      </c>
      <c r="RYM186" s="162" t="s">
        <v>222</v>
      </c>
      <c r="RYN186" s="162" t="s">
        <v>222</v>
      </c>
      <c r="RYO186" s="162" t="s">
        <v>222</v>
      </c>
      <c r="RYP186" s="162" t="s">
        <v>222</v>
      </c>
      <c r="RYQ186" s="162" t="s">
        <v>222</v>
      </c>
      <c r="RYR186" s="162" t="s">
        <v>222</v>
      </c>
      <c r="RYS186" s="162" t="s">
        <v>222</v>
      </c>
      <c r="RYT186" s="162" t="s">
        <v>222</v>
      </c>
      <c r="RYU186" s="162" t="s">
        <v>222</v>
      </c>
      <c r="RYV186" s="162" t="s">
        <v>222</v>
      </c>
      <c r="RYW186" s="162" t="s">
        <v>222</v>
      </c>
      <c r="RYX186" s="162" t="s">
        <v>222</v>
      </c>
      <c r="RYY186" s="162" t="s">
        <v>222</v>
      </c>
      <c r="RYZ186" s="162" t="s">
        <v>222</v>
      </c>
      <c r="RZA186" s="162" t="s">
        <v>222</v>
      </c>
      <c r="RZB186" s="162" t="s">
        <v>222</v>
      </c>
      <c r="RZC186" s="162" t="s">
        <v>222</v>
      </c>
      <c r="RZD186" s="162" t="s">
        <v>222</v>
      </c>
      <c r="RZE186" s="162" t="s">
        <v>222</v>
      </c>
      <c r="RZF186" s="162" t="s">
        <v>222</v>
      </c>
      <c r="RZG186" s="162" t="s">
        <v>222</v>
      </c>
      <c r="RZH186" s="162" t="s">
        <v>222</v>
      </c>
      <c r="RZI186" s="162" t="s">
        <v>222</v>
      </c>
      <c r="RZJ186" s="162" t="s">
        <v>222</v>
      </c>
      <c r="RZK186" s="162" t="s">
        <v>222</v>
      </c>
      <c r="RZL186" s="162" t="s">
        <v>222</v>
      </c>
      <c r="RZM186" s="162" t="s">
        <v>222</v>
      </c>
      <c r="RZN186" s="162" t="s">
        <v>222</v>
      </c>
      <c r="RZO186" s="162" t="s">
        <v>222</v>
      </c>
      <c r="RZP186" s="162" t="s">
        <v>222</v>
      </c>
      <c r="RZQ186" s="162" t="s">
        <v>222</v>
      </c>
      <c r="RZR186" s="162" t="s">
        <v>222</v>
      </c>
      <c r="RZS186" s="162" t="s">
        <v>222</v>
      </c>
      <c r="RZT186" s="162" t="s">
        <v>222</v>
      </c>
      <c r="RZU186" s="162" t="s">
        <v>222</v>
      </c>
      <c r="RZV186" s="162" t="s">
        <v>222</v>
      </c>
      <c r="RZW186" s="162" t="s">
        <v>222</v>
      </c>
      <c r="RZX186" s="162" t="s">
        <v>222</v>
      </c>
      <c r="RZY186" s="162" t="s">
        <v>222</v>
      </c>
      <c r="RZZ186" s="162" t="s">
        <v>222</v>
      </c>
      <c r="SAA186" s="162" t="s">
        <v>222</v>
      </c>
      <c r="SAB186" s="162" t="s">
        <v>222</v>
      </c>
      <c r="SAC186" s="162" t="s">
        <v>222</v>
      </c>
      <c r="SAD186" s="162" t="s">
        <v>222</v>
      </c>
      <c r="SAE186" s="162" t="s">
        <v>222</v>
      </c>
      <c r="SAF186" s="162" t="s">
        <v>222</v>
      </c>
      <c r="SAG186" s="162" t="s">
        <v>222</v>
      </c>
      <c r="SAH186" s="162" t="s">
        <v>222</v>
      </c>
      <c r="SAI186" s="162" t="s">
        <v>222</v>
      </c>
      <c r="SAJ186" s="162" t="s">
        <v>222</v>
      </c>
      <c r="SAK186" s="162" t="s">
        <v>222</v>
      </c>
      <c r="SAL186" s="162" t="s">
        <v>222</v>
      </c>
      <c r="SAM186" s="162" t="s">
        <v>222</v>
      </c>
      <c r="SAN186" s="162" t="s">
        <v>222</v>
      </c>
      <c r="SAO186" s="162" t="s">
        <v>222</v>
      </c>
      <c r="SAP186" s="162" t="s">
        <v>222</v>
      </c>
      <c r="SAQ186" s="162" t="s">
        <v>222</v>
      </c>
      <c r="SAR186" s="162" t="s">
        <v>222</v>
      </c>
      <c r="SAS186" s="162" t="s">
        <v>222</v>
      </c>
      <c r="SAT186" s="162" t="s">
        <v>222</v>
      </c>
      <c r="SAU186" s="162" t="s">
        <v>222</v>
      </c>
      <c r="SAV186" s="162" t="s">
        <v>222</v>
      </c>
      <c r="SAW186" s="162" t="s">
        <v>222</v>
      </c>
      <c r="SAX186" s="162" t="s">
        <v>222</v>
      </c>
      <c r="SAY186" s="162" t="s">
        <v>222</v>
      </c>
      <c r="SAZ186" s="162" t="s">
        <v>222</v>
      </c>
      <c r="SBA186" s="162" t="s">
        <v>222</v>
      </c>
      <c r="SBB186" s="162" t="s">
        <v>222</v>
      </c>
      <c r="SBC186" s="162" t="s">
        <v>222</v>
      </c>
      <c r="SBD186" s="162" t="s">
        <v>222</v>
      </c>
      <c r="SBE186" s="162" t="s">
        <v>222</v>
      </c>
      <c r="SBF186" s="162" t="s">
        <v>222</v>
      </c>
      <c r="SBG186" s="162" t="s">
        <v>222</v>
      </c>
      <c r="SBH186" s="162" t="s">
        <v>222</v>
      </c>
      <c r="SBI186" s="162" t="s">
        <v>222</v>
      </c>
      <c r="SBJ186" s="162" t="s">
        <v>222</v>
      </c>
      <c r="SBK186" s="162" t="s">
        <v>222</v>
      </c>
      <c r="SBL186" s="162" t="s">
        <v>222</v>
      </c>
      <c r="SBM186" s="162" t="s">
        <v>222</v>
      </c>
      <c r="SBN186" s="162" t="s">
        <v>222</v>
      </c>
      <c r="SBO186" s="162" t="s">
        <v>222</v>
      </c>
      <c r="SBP186" s="162" t="s">
        <v>222</v>
      </c>
      <c r="SBQ186" s="162" t="s">
        <v>222</v>
      </c>
      <c r="SBR186" s="162" t="s">
        <v>222</v>
      </c>
      <c r="SBS186" s="162" t="s">
        <v>222</v>
      </c>
      <c r="SBT186" s="162" t="s">
        <v>222</v>
      </c>
      <c r="SBU186" s="162" t="s">
        <v>222</v>
      </c>
      <c r="SBV186" s="162" t="s">
        <v>222</v>
      </c>
      <c r="SBW186" s="162" t="s">
        <v>222</v>
      </c>
      <c r="SBX186" s="162" t="s">
        <v>222</v>
      </c>
      <c r="SBY186" s="162" t="s">
        <v>222</v>
      </c>
      <c r="SBZ186" s="162" t="s">
        <v>222</v>
      </c>
      <c r="SCA186" s="162" t="s">
        <v>222</v>
      </c>
      <c r="SCB186" s="162" t="s">
        <v>222</v>
      </c>
      <c r="SCC186" s="162" t="s">
        <v>222</v>
      </c>
      <c r="SCD186" s="162" t="s">
        <v>222</v>
      </c>
      <c r="SCE186" s="162" t="s">
        <v>222</v>
      </c>
      <c r="SCF186" s="162" t="s">
        <v>222</v>
      </c>
      <c r="SCG186" s="162" t="s">
        <v>222</v>
      </c>
      <c r="SCH186" s="162" t="s">
        <v>222</v>
      </c>
      <c r="SCI186" s="162" t="s">
        <v>222</v>
      </c>
      <c r="SCJ186" s="162" t="s">
        <v>222</v>
      </c>
      <c r="SCK186" s="162" t="s">
        <v>222</v>
      </c>
      <c r="SCL186" s="162" t="s">
        <v>222</v>
      </c>
      <c r="SCM186" s="162" t="s">
        <v>222</v>
      </c>
      <c r="SCN186" s="162" t="s">
        <v>222</v>
      </c>
      <c r="SCO186" s="162" t="s">
        <v>222</v>
      </c>
      <c r="SCP186" s="162" t="s">
        <v>222</v>
      </c>
      <c r="SCQ186" s="162" t="s">
        <v>222</v>
      </c>
      <c r="SCR186" s="162" t="s">
        <v>222</v>
      </c>
      <c r="SCS186" s="162" t="s">
        <v>222</v>
      </c>
      <c r="SCT186" s="162" t="s">
        <v>222</v>
      </c>
      <c r="SCU186" s="162" t="s">
        <v>222</v>
      </c>
      <c r="SCV186" s="162" t="s">
        <v>222</v>
      </c>
      <c r="SCW186" s="162" t="s">
        <v>222</v>
      </c>
      <c r="SCX186" s="162" t="s">
        <v>222</v>
      </c>
      <c r="SCY186" s="162" t="s">
        <v>222</v>
      </c>
      <c r="SCZ186" s="162" t="s">
        <v>222</v>
      </c>
      <c r="SDA186" s="162" t="s">
        <v>222</v>
      </c>
      <c r="SDB186" s="162" t="s">
        <v>222</v>
      </c>
      <c r="SDC186" s="162" t="s">
        <v>222</v>
      </c>
      <c r="SDD186" s="162" t="s">
        <v>222</v>
      </c>
      <c r="SDE186" s="162" t="s">
        <v>222</v>
      </c>
      <c r="SDF186" s="162" t="s">
        <v>222</v>
      </c>
      <c r="SDG186" s="162" t="s">
        <v>222</v>
      </c>
      <c r="SDH186" s="162" t="s">
        <v>222</v>
      </c>
      <c r="SDI186" s="162" t="s">
        <v>222</v>
      </c>
      <c r="SDJ186" s="162" t="s">
        <v>222</v>
      </c>
      <c r="SDK186" s="162" t="s">
        <v>222</v>
      </c>
      <c r="SDL186" s="162" t="s">
        <v>222</v>
      </c>
      <c r="SDM186" s="162" t="s">
        <v>222</v>
      </c>
      <c r="SDN186" s="162" t="s">
        <v>222</v>
      </c>
      <c r="SDO186" s="162" t="s">
        <v>222</v>
      </c>
      <c r="SDP186" s="162" t="s">
        <v>222</v>
      </c>
      <c r="SDQ186" s="162" t="s">
        <v>222</v>
      </c>
      <c r="SDR186" s="162" t="s">
        <v>222</v>
      </c>
      <c r="SDS186" s="162" t="s">
        <v>222</v>
      </c>
      <c r="SDT186" s="162" t="s">
        <v>222</v>
      </c>
      <c r="SDU186" s="162" t="s">
        <v>222</v>
      </c>
      <c r="SDV186" s="162" t="s">
        <v>222</v>
      </c>
      <c r="SDW186" s="162" t="s">
        <v>222</v>
      </c>
      <c r="SDX186" s="162" t="s">
        <v>222</v>
      </c>
      <c r="SDY186" s="162" t="s">
        <v>222</v>
      </c>
      <c r="SDZ186" s="162" t="s">
        <v>222</v>
      </c>
      <c r="SEA186" s="162" t="s">
        <v>222</v>
      </c>
      <c r="SEB186" s="162" t="s">
        <v>222</v>
      </c>
      <c r="SEC186" s="162" t="s">
        <v>222</v>
      </c>
      <c r="SED186" s="162" t="s">
        <v>222</v>
      </c>
      <c r="SEE186" s="162" t="s">
        <v>222</v>
      </c>
      <c r="SEF186" s="162" t="s">
        <v>222</v>
      </c>
      <c r="SEG186" s="162" t="s">
        <v>222</v>
      </c>
      <c r="SEH186" s="162" t="s">
        <v>222</v>
      </c>
      <c r="SEI186" s="162" t="s">
        <v>222</v>
      </c>
      <c r="SEJ186" s="162" t="s">
        <v>222</v>
      </c>
      <c r="SEK186" s="162" t="s">
        <v>222</v>
      </c>
      <c r="SEL186" s="162" t="s">
        <v>222</v>
      </c>
      <c r="SEM186" s="162" t="s">
        <v>222</v>
      </c>
      <c r="SEN186" s="162" t="s">
        <v>222</v>
      </c>
      <c r="SEO186" s="162" t="s">
        <v>222</v>
      </c>
      <c r="SEP186" s="162" t="s">
        <v>222</v>
      </c>
      <c r="SEQ186" s="162" t="s">
        <v>222</v>
      </c>
      <c r="SER186" s="162" t="s">
        <v>222</v>
      </c>
      <c r="SES186" s="162" t="s">
        <v>222</v>
      </c>
      <c r="SET186" s="162" t="s">
        <v>222</v>
      </c>
      <c r="SEU186" s="162" t="s">
        <v>222</v>
      </c>
      <c r="SEV186" s="162" t="s">
        <v>222</v>
      </c>
      <c r="SEW186" s="162" t="s">
        <v>222</v>
      </c>
      <c r="SEX186" s="162" t="s">
        <v>222</v>
      </c>
      <c r="SEY186" s="162" t="s">
        <v>222</v>
      </c>
      <c r="SEZ186" s="162" t="s">
        <v>222</v>
      </c>
      <c r="SFA186" s="162" t="s">
        <v>222</v>
      </c>
      <c r="SFB186" s="162" t="s">
        <v>222</v>
      </c>
      <c r="SFC186" s="162" t="s">
        <v>222</v>
      </c>
      <c r="SFD186" s="162" t="s">
        <v>222</v>
      </c>
      <c r="SFE186" s="162" t="s">
        <v>222</v>
      </c>
      <c r="SFF186" s="162" t="s">
        <v>222</v>
      </c>
      <c r="SFG186" s="162" t="s">
        <v>222</v>
      </c>
      <c r="SFH186" s="162" t="s">
        <v>222</v>
      </c>
      <c r="SFI186" s="162" t="s">
        <v>222</v>
      </c>
      <c r="SFJ186" s="162" t="s">
        <v>222</v>
      </c>
      <c r="SFK186" s="162" t="s">
        <v>222</v>
      </c>
      <c r="SFL186" s="162" t="s">
        <v>222</v>
      </c>
      <c r="SFM186" s="162" t="s">
        <v>222</v>
      </c>
      <c r="SFN186" s="162" t="s">
        <v>222</v>
      </c>
      <c r="SFO186" s="162" t="s">
        <v>222</v>
      </c>
      <c r="SFP186" s="162" t="s">
        <v>222</v>
      </c>
      <c r="SFQ186" s="162" t="s">
        <v>222</v>
      </c>
      <c r="SFR186" s="162" t="s">
        <v>222</v>
      </c>
      <c r="SFS186" s="162" t="s">
        <v>222</v>
      </c>
      <c r="SFT186" s="162" t="s">
        <v>222</v>
      </c>
      <c r="SFU186" s="162" t="s">
        <v>222</v>
      </c>
      <c r="SFV186" s="162" t="s">
        <v>222</v>
      </c>
      <c r="SFW186" s="162" t="s">
        <v>222</v>
      </c>
      <c r="SFX186" s="162" t="s">
        <v>222</v>
      </c>
      <c r="SFY186" s="162" t="s">
        <v>222</v>
      </c>
      <c r="SFZ186" s="162" t="s">
        <v>222</v>
      </c>
      <c r="SGA186" s="162" t="s">
        <v>222</v>
      </c>
      <c r="SGB186" s="162" t="s">
        <v>222</v>
      </c>
      <c r="SGC186" s="162" t="s">
        <v>222</v>
      </c>
      <c r="SGD186" s="162" t="s">
        <v>222</v>
      </c>
      <c r="SGE186" s="162" t="s">
        <v>222</v>
      </c>
      <c r="SGF186" s="162" t="s">
        <v>222</v>
      </c>
      <c r="SGG186" s="162" t="s">
        <v>222</v>
      </c>
      <c r="SGH186" s="162" t="s">
        <v>222</v>
      </c>
      <c r="SGI186" s="162" t="s">
        <v>222</v>
      </c>
      <c r="SGJ186" s="162" t="s">
        <v>222</v>
      </c>
      <c r="SGK186" s="162" t="s">
        <v>222</v>
      </c>
      <c r="SGL186" s="162" t="s">
        <v>222</v>
      </c>
      <c r="SGM186" s="162" t="s">
        <v>222</v>
      </c>
      <c r="SGN186" s="162" t="s">
        <v>222</v>
      </c>
      <c r="SGO186" s="162" t="s">
        <v>222</v>
      </c>
      <c r="SGP186" s="162" t="s">
        <v>222</v>
      </c>
      <c r="SGQ186" s="162" t="s">
        <v>222</v>
      </c>
      <c r="SGR186" s="162" t="s">
        <v>222</v>
      </c>
      <c r="SGS186" s="162" t="s">
        <v>222</v>
      </c>
      <c r="SGT186" s="162" t="s">
        <v>222</v>
      </c>
      <c r="SGU186" s="162" t="s">
        <v>222</v>
      </c>
      <c r="SGV186" s="162" t="s">
        <v>222</v>
      </c>
      <c r="SGW186" s="162" t="s">
        <v>222</v>
      </c>
      <c r="SGX186" s="162" t="s">
        <v>222</v>
      </c>
      <c r="SGY186" s="162" t="s">
        <v>222</v>
      </c>
      <c r="SGZ186" s="162" t="s">
        <v>222</v>
      </c>
      <c r="SHA186" s="162" t="s">
        <v>222</v>
      </c>
      <c r="SHB186" s="162" t="s">
        <v>222</v>
      </c>
      <c r="SHC186" s="162" t="s">
        <v>222</v>
      </c>
      <c r="SHD186" s="162" t="s">
        <v>222</v>
      </c>
      <c r="SHE186" s="162" t="s">
        <v>222</v>
      </c>
      <c r="SHF186" s="162" t="s">
        <v>222</v>
      </c>
      <c r="SHG186" s="162" t="s">
        <v>222</v>
      </c>
      <c r="SHH186" s="162" t="s">
        <v>222</v>
      </c>
      <c r="SHI186" s="162" t="s">
        <v>222</v>
      </c>
      <c r="SHJ186" s="162" t="s">
        <v>222</v>
      </c>
      <c r="SHK186" s="162" t="s">
        <v>222</v>
      </c>
      <c r="SHL186" s="162" t="s">
        <v>222</v>
      </c>
      <c r="SHM186" s="162" t="s">
        <v>222</v>
      </c>
      <c r="SHN186" s="162" t="s">
        <v>222</v>
      </c>
      <c r="SHO186" s="162" t="s">
        <v>222</v>
      </c>
      <c r="SHP186" s="162" t="s">
        <v>222</v>
      </c>
      <c r="SHQ186" s="162" t="s">
        <v>222</v>
      </c>
      <c r="SHR186" s="162" t="s">
        <v>222</v>
      </c>
      <c r="SHS186" s="162" t="s">
        <v>222</v>
      </c>
      <c r="SHT186" s="162" t="s">
        <v>222</v>
      </c>
      <c r="SHU186" s="162" t="s">
        <v>222</v>
      </c>
      <c r="SHV186" s="162" t="s">
        <v>222</v>
      </c>
      <c r="SHW186" s="162" t="s">
        <v>222</v>
      </c>
      <c r="SHX186" s="162" t="s">
        <v>222</v>
      </c>
      <c r="SHY186" s="162" t="s">
        <v>222</v>
      </c>
      <c r="SHZ186" s="162" t="s">
        <v>222</v>
      </c>
      <c r="SIA186" s="162" t="s">
        <v>222</v>
      </c>
      <c r="SIB186" s="162" t="s">
        <v>222</v>
      </c>
      <c r="SIC186" s="162" t="s">
        <v>222</v>
      </c>
      <c r="SID186" s="162" t="s">
        <v>222</v>
      </c>
      <c r="SIE186" s="162" t="s">
        <v>222</v>
      </c>
      <c r="SIF186" s="162" t="s">
        <v>222</v>
      </c>
      <c r="SIG186" s="162" t="s">
        <v>222</v>
      </c>
      <c r="SIH186" s="162" t="s">
        <v>222</v>
      </c>
      <c r="SII186" s="162" t="s">
        <v>222</v>
      </c>
      <c r="SIJ186" s="162" t="s">
        <v>222</v>
      </c>
      <c r="SIK186" s="162" t="s">
        <v>222</v>
      </c>
      <c r="SIL186" s="162" t="s">
        <v>222</v>
      </c>
      <c r="SIM186" s="162" t="s">
        <v>222</v>
      </c>
      <c r="SIN186" s="162" t="s">
        <v>222</v>
      </c>
      <c r="SIO186" s="162" t="s">
        <v>222</v>
      </c>
      <c r="SIP186" s="162" t="s">
        <v>222</v>
      </c>
      <c r="SIQ186" s="162" t="s">
        <v>222</v>
      </c>
      <c r="SIR186" s="162" t="s">
        <v>222</v>
      </c>
      <c r="SIS186" s="162" t="s">
        <v>222</v>
      </c>
      <c r="SIT186" s="162" t="s">
        <v>222</v>
      </c>
      <c r="SIU186" s="162" t="s">
        <v>222</v>
      </c>
      <c r="SIV186" s="162" t="s">
        <v>222</v>
      </c>
      <c r="SIW186" s="162" t="s">
        <v>222</v>
      </c>
      <c r="SIX186" s="162" t="s">
        <v>222</v>
      </c>
      <c r="SIY186" s="162" t="s">
        <v>222</v>
      </c>
      <c r="SIZ186" s="162" t="s">
        <v>222</v>
      </c>
      <c r="SJA186" s="162" t="s">
        <v>222</v>
      </c>
      <c r="SJB186" s="162" t="s">
        <v>222</v>
      </c>
      <c r="SJC186" s="162" t="s">
        <v>222</v>
      </c>
      <c r="SJD186" s="162" t="s">
        <v>222</v>
      </c>
      <c r="SJE186" s="162" t="s">
        <v>222</v>
      </c>
      <c r="SJF186" s="162" t="s">
        <v>222</v>
      </c>
      <c r="SJG186" s="162" t="s">
        <v>222</v>
      </c>
      <c r="SJH186" s="162" t="s">
        <v>222</v>
      </c>
      <c r="SJI186" s="162" t="s">
        <v>222</v>
      </c>
      <c r="SJJ186" s="162" t="s">
        <v>222</v>
      </c>
      <c r="SJK186" s="162" t="s">
        <v>222</v>
      </c>
      <c r="SJL186" s="162" t="s">
        <v>222</v>
      </c>
      <c r="SJM186" s="162" t="s">
        <v>222</v>
      </c>
      <c r="SJN186" s="162" t="s">
        <v>222</v>
      </c>
      <c r="SJO186" s="162" t="s">
        <v>222</v>
      </c>
      <c r="SJP186" s="162" t="s">
        <v>222</v>
      </c>
      <c r="SJQ186" s="162" t="s">
        <v>222</v>
      </c>
      <c r="SJR186" s="162" t="s">
        <v>222</v>
      </c>
      <c r="SJS186" s="162" t="s">
        <v>222</v>
      </c>
      <c r="SJT186" s="162" t="s">
        <v>222</v>
      </c>
      <c r="SJU186" s="162" t="s">
        <v>222</v>
      </c>
      <c r="SJV186" s="162" t="s">
        <v>222</v>
      </c>
      <c r="SJW186" s="162" t="s">
        <v>222</v>
      </c>
      <c r="SJX186" s="162" t="s">
        <v>222</v>
      </c>
      <c r="SJY186" s="162" t="s">
        <v>222</v>
      </c>
      <c r="SJZ186" s="162" t="s">
        <v>222</v>
      </c>
      <c r="SKA186" s="162" t="s">
        <v>222</v>
      </c>
      <c r="SKB186" s="162" t="s">
        <v>222</v>
      </c>
      <c r="SKC186" s="162" t="s">
        <v>222</v>
      </c>
      <c r="SKD186" s="162" t="s">
        <v>222</v>
      </c>
      <c r="SKE186" s="162" t="s">
        <v>222</v>
      </c>
      <c r="SKF186" s="162" t="s">
        <v>222</v>
      </c>
      <c r="SKG186" s="162" t="s">
        <v>222</v>
      </c>
      <c r="SKH186" s="162" t="s">
        <v>222</v>
      </c>
      <c r="SKI186" s="162" t="s">
        <v>222</v>
      </c>
      <c r="SKJ186" s="162" t="s">
        <v>222</v>
      </c>
      <c r="SKK186" s="162" t="s">
        <v>222</v>
      </c>
      <c r="SKL186" s="162" t="s">
        <v>222</v>
      </c>
      <c r="SKM186" s="162" t="s">
        <v>222</v>
      </c>
      <c r="SKN186" s="162" t="s">
        <v>222</v>
      </c>
      <c r="SKO186" s="162" t="s">
        <v>222</v>
      </c>
      <c r="SKP186" s="162" t="s">
        <v>222</v>
      </c>
      <c r="SKQ186" s="162" t="s">
        <v>222</v>
      </c>
      <c r="SKR186" s="162" t="s">
        <v>222</v>
      </c>
      <c r="SKS186" s="162" t="s">
        <v>222</v>
      </c>
      <c r="SKT186" s="162" t="s">
        <v>222</v>
      </c>
      <c r="SKU186" s="162" t="s">
        <v>222</v>
      </c>
      <c r="SKV186" s="162" t="s">
        <v>222</v>
      </c>
      <c r="SKW186" s="162" t="s">
        <v>222</v>
      </c>
      <c r="SKX186" s="162" t="s">
        <v>222</v>
      </c>
      <c r="SKY186" s="162" t="s">
        <v>222</v>
      </c>
      <c r="SKZ186" s="162" t="s">
        <v>222</v>
      </c>
      <c r="SLA186" s="162" t="s">
        <v>222</v>
      </c>
      <c r="SLB186" s="162" t="s">
        <v>222</v>
      </c>
      <c r="SLC186" s="162" t="s">
        <v>222</v>
      </c>
      <c r="SLD186" s="162" t="s">
        <v>222</v>
      </c>
      <c r="SLE186" s="162" t="s">
        <v>222</v>
      </c>
      <c r="SLF186" s="162" t="s">
        <v>222</v>
      </c>
      <c r="SLG186" s="162" t="s">
        <v>222</v>
      </c>
      <c r="SLH186" s="162" t="s">
        <v>222</v>
      </c>
      <c r="SLI186" s="162" t="s">
        <v>222</v>
      </c>
      <c r="SLJ186" s="162" t="s">
        <v>222</v>
      </c>
      <c r="SLK186" s="162" t="s">
        <v>222</v>
      </c>
      <c r="SLL186" s="162" t="s">
        <v>222</v>
      </c>
      <c r="SLM186" s="162" t="s">
        <v>222</v>
      </c>
      <c r="SLN186" s="162" t="s">
        <v>222</v>
      </c>
      <c r="SLO186" s="162" t="s">
        <v>222</v>
      </c>
      <c r="SLP186" s="162" t="s">
        <v>222</v>
      </c>
      <c r="SLQ186" s="162" t="s">
        <v>222</v>
      </c>
      <c r="SLR186" s="162" t="s">
        <v>222</v>
      </c>
      <c r="SLS186" s="162" t="s">
        <v>222</v>
      </c>
      <c r="SLT186" s="162" t="s">
        <v>222</v>
      </c>
      <c r="SLU186" s="162" t="s">
        <v>222</v>
      </c>
      <c r="SLV186" s="162" t="s">
        <v>222</v>
      </c>
      <c r="SLW186" s="162" t="s">
        <v>222</v>
      </c>
      <c r="SLX186" s="162" t="s">
        <v>222</v>
      </c>
      <c r="SLY186" s="162" t="s">
        <v>222</v>
      </c>
      <c r="SLZ186" s="162" t="s">
        <v>222</v>
      </c>
      <c r="SMA186" s="162" t="s">
        <v>222</v>
      </c>
      <c r="SMB186" s="162" t="s">
        <v>222</v>
      </c>
      <c r="SMC186" s="162" t="s">
        <v>222</v>
      </c>
      <c r="SMD186" s="162" t="s">
        <v>222</v>
      </c>
      <c r="SME186" s="162" t="s">
        <v>222</v>
      </c>
      <c r="SMF186" s="162" t="s">
        <v>222</v>
      </c>
      <c r="SMG186" s="162" t="s">
        <v>222</v>
      </c>
      <c r="SMH186" s="162" t="s">
        <v>222</v>
      </c>
      <c r="SMI186" s="162" t="s">
        <v>222</v>
      </c>
      <c r="SMJ186" s="162" t="s">
        <v>222</v>
      </c>
      <c r="SMK186" s="162" t="s">
        <v>222</v>
      </c>
      <c r="SML186" s="162" t="s">
        <v>222</v>
      </c>
      <c r="SMM186" s="162" t="s">
        <v>222</v>
      </c>
      <c r="SMN186" s="162" t="s">
        <v>222</v>
      </c>
      <c r="SMO186" s="162" t="s">
        <v>222</v>
      </c>
      <c r="SMP186" s="162" t="s">
        <v>222</v>
      </c>
      <c r="SMQ186" s="162" t="s">
        <v>222</v>
      </c>
      <c r="SMR186" s="162" t="s">
        <v>222</v>
      </c>
      <c r="SMS186" s="162" t="s">
        <v>222</v>
      </c>
      <c r="SMT186" s="162" t="s">
        <v>222</v>
      </c>
      <c r="SMU186" s="162" t="s">
        <v>222</v>
      </c>
      <c r="SMV186" s="162" t="s">
        <v>222</v>
      </c>
      <c r="SMW186" s="162" t="s">
        <v>222</v>
      </c>
      <c r="SMX186" s="162" t="s">
        <v>222</v>
      </c>
      <c r="SMY186" s="162" t="s">
        <v>222</v>
      </c>
      <c r="SMZ186" s="162" t="s">
        <v>222</v>
      </c>
      <c r="SNA186" s="162" t="s">
        <v>222</v>
      </c>
      <c r="SNB186" s="162" t="s">
        <v>222</v>
      </c>
      <c r="SNC186" s="162" t="s">
        <v>222</v>
      </c>
      <c r="SND186" s="162" t="s">
        <v>222</v>
      </c>
      <c r="SNE186" s="162" t="s">
        <v>222</v>
      </c>
      <c r="SNF186" s="162" t="s">
        <v>222</v>
      </c>
      <c r="SNG186" s="162" t="s">
        <v>222</v>
      </c>
      <c r="SNH186" s="162" t="s">
        <v>222</v>
      </c>
      <c r="SNI186" s="162" t="s">
        <v>222</v>
      </c>
      <c r="SNJ186" s="162" t="s">
        <v>222</v>
      </c>
      <c r="SNK186" s="162" t="s">
        <v>222</v>
      </c>
      <c r="SNL186" s="162" t="s">
        <v>222</v>
      </c>
      <c r="SNM186" s="162" t="s">
        <v>222</v>
      </c>
      <c r="SNN186" s="162" t="s">
        <v>222</v>
      </c>
      <c r="SNO186" s="162" t="s">
        <v>222</v>
      </c>
      <c r="SNP186" s="162" t="s">
        <v>222</v>
      </c>
      <c r="SNQ186" s="162" t="s">
        <v>222</v>
      </c>
      <c r="SNR186" s="162" t="s">
        <v>222</v>
      </c>
      <c r="SNS186" s="162" t="s">
        <v>222</v>
      </c>
      <c r="SNT186" s="162" t="s">
        <v>222</v>
      </c>
      <c r="SNU186" s="162" t="s">
        <v>222</v>
      </c>
      <c r="SNV186" s="162" t="s">
        <v>222</v>
      </c>
      <c r="SNW186" s="162" t="s">
        <v>222</v>
      </c>
      <c r="SNX186" s="162" t="s">
        <v>222</v>
      </c>
      <c r="SNY186" s="162" t="s">
        <v>222</v>
      </c>
      <c r="SNZ186" s="162" t="s">
        <v>222</v>
      </c>
      <c r="SOA186" s="162" t="s">
        <v>222</v>
      </c>
      <c r="SOB186" s="162" t="s">
        <v>222</v>
      </c>
      <c r="SOC186" s="162" t="s">
        <v>222</v>
      </c>
      <c r="SOD186" s="162" t="s">
        <v>222</v>
      </c>
      <c r="SOE186" s="162" t="s">
        <v>222</v>
      </c>
      <c r="SOF186" s="162" t="s">
        <v>222</v>
      </c>
      <c r="SOG186" s="162" t="s">
        <v>222</v>
      </c>
      <c r="SOH186" s="162" t="s">
        <v>222</v>
      </c>
      <c r="SOI186" s="162" t="s">
        <v>222</v>
      </c>
      <c r="SOJ186" s="162" t="s">
        <v>222</v>
      </c>
      <c r="SOK186" s="162" t="s">
        <v>222</v>
      </c>
      <c r="SOL186" s="162" t="s">
        <v>222</v>
      </c>
      <c r="SOM186" s="162" t="s">
        <v>222</v>
      </c>
      <c r="SON186" s="162" t="s">
        <v>222</v>
      </c>
      <c r="SOO186" s="162" t="s">
        <v>222</v>
      </c>
      <c r="SOP186" s="162" t="s">
        <v>222</v>
      </c>
      <c r="SOQ186" s="162" t="s">
        <v>222</v>
      </c>
      <c r="SOR186" s="162" t="s">
        <v>222</v>
      </c>
      <c r="SOS186" s="162" t="s">
        <v>222</v>
      </c>
      <c r="SOT186" s="162" t="s">
        <v>222</v>
      </c>
      <c r="SOU186" s="162" t="s">
        <v>222</v>
      </c>
      <c r="SOV186" s="162" t="s">
        <v>222</v>
      </c>
      <c r="SOW186" s="162" t="s">
        <v>222</v>
      </c>
      <c r="SOX186" s="162" t="s">
        <v>222</v>
      </c>
      <c r="SOY186" s="162" t="s">
        <v>222</v>
      </c>
      <c r="SOZ186" s="162" t="s">
        <v>222</v>
      </c>
      <c r="SPA186" s="162" t="s">
        <v>222</v>
      </c>
      <c r="SPB186" s="162" t="s">
        <v>222</v>
      </c>
      <c r="SPC186" s="162" t="s">
        <v>222</v>
      </c>
      <c r="SPD186" s="162" t="s">
        <v>222</v>
      </c>
      <c r="SPE186" s="162" t="s">
        <v>222</v>
      </c>
      <c r="SPF186" s="162" t="s">
        <v>222</v>
      </c>
      <c r="SPG186" s="162" t="s">
        <v>222</v>
      </c>
      <c r="SPH186" s="162" t="s">
        <v>222</v>
      </c>
      <c r="SPI186" s="162" t="s">
        <v>222</v>
      </c>
      <c r="SPJ186" s="162" t="s">
        <v>222</v>
      </c>
      <c r="SPK186" s="162" t="s">
        <v>222</v>
      </c>
      <c r="SPL186" s="162" t="s">
        <v>222</v>
      </c>
      <c r="SPM186" s="162" t="s">
        <v>222</v>
      </c>
      <c r="SPN186" s="162" t="s">
        <v>222</v>
      </c>
      <c r="SPO186" s="162" t="s">
        <v>222</v>
      </c>
      <c r="SPP186" s="162" t="s">
        <v>222</v>
      </c>
      <c r="SPQ186" s="162" t="s">
        <v>222</v>
      </c>
      <c r="SPR186" s="162" t="s">
        <v>222</v>
      </c>
      <c r="SPS186" s="162" t="s">
        <v>222</v>
      </c>
      <c r="SPT186" s="162" t="s">
        <v>222</v>
      </c>
      <c r="SPU186" s="162" t="s">
        <v>222</v>
      </c>
      <c r="SPV186" s="162" t="s">
        <v>222</v>
      </c>
      <c r="SPW186" s="162" t="s">
        <v>222</v>
      </c>
      <c r="SPX186" s="162" t="s">
        <v>222</v>
      </c>
      <c r="SPY186" s="162" t="s">
        <v>222</v>
      </c>
      <c r="SPZ186" s="162" t="s">
        <v>222</v>
      </c>
      <c r="SQA186" s="162" t="s">
        <v>222</v>
      </c>
      <c r="SQB186" s="162" t="s">
        <v>222</v>
      </c>
      <c r="SQC186" s="162" t="s">
        <v>222</v>
      </c>
      <c r="SQD186" s="162" t="s">
        <v>222</v>
      </c>
      <c r="SQE186" s="162" t="s">
        <v>222</v>
      </c>
      <c r="SQF186" s="162" t="s">
        <v>222</v>
      </c>
      <c r="SQG186" s="162" t="s">
        <v>222</v>
      </c>
      <c r="SQH186" s="162" t="s">
        <v>222</v>
      </c>
      <c r="SQI186" s="162" t="s">
        <v>222</v>
      </c>
      <c r="SQJ186" s="162" t="s">
        <v>222</v>
      </c>
      <c r="SQK186" s="162" t="s">
        <v>222</v>
      </c>
      <c r="SQL186" s="162" t="s">
        <v>222</v>
      </c>
      <c r="SQM186" s="162" t="s">
        <v>222</v>
      </c>
      <c r="SQN186" s="162" t="s">
        <v>222</v>
      </c>
      <c r="SQO186" s="162" t="s">
        <v>222</v>
      </c>
      <c r="SQP186" s="162" t="s">
        <v>222</v>
      </c>
      <c r="SQQ186" s="162" t="s">
        <v>222</v>
      </c>
      <c r="SQR186" s="162" t="s">
        <v>222</v>
      </c>
      <c r="SQS186" s="162" t="s">
        <v>222</v>
      </c>
      <c r="SQT186" s="162" t="s">
        <v>222</v>
      </c>
      <c r="SQU186" s="162" t="s">
        <v>222</v>
      </c>
      <c r="SQV186" s="162" t="s">
        <v>222</v>
      </c>
      <c r="SQW186" s="162" t="s">
        <v>222</v>
      </c>
      <c r="SQX186" s="162" t="s">
        <v>222</v>
      </c>
      <c r="SQY186" s="162" t="s">
        <v>222</v>
      </c>
      <c r="SQZ186" s="162" t="s">
        <v>222</v>
      </c>
      <c r="SRA186" s="162" t="s">
        <v>222</v>
      </c>
      <c r="SRB186" s="162" t="s">
        <v>222</v>
      </c>
      <c r="SRC186" s="162" t="s">
        <v>222</v>
      </c>
      <c r="SRD186" s="162" t="s">
        <v>222</v>
      </c>
      <c r="SRE186" s="162" t="s">
        <v>222</v>
      </c>
      <c r="SRF186" s="162" t="s">
        <v>222</v>
      </c>
      <c r="SRG186" s="162" t="s">
        <v>222</v>
      </c>
      <c r="SRH186" s="162" t="s">
        <v>222</v>
      </c>
      <c r="SRI186" s="162" t="s">
        <v>222</v>
      </c>
      <c r="SRJ186" s="162" t="s">
        <v>222</v>
      </c>
      <c r="SRK186" s="162" t="s">
        <v>222</v>
      </c>
      <c r="SRL186" s="162" t="s">
        <v>222</v>
      </c>
      <c r="SRM186" s="162" t="s">
        <v>222</v>
      </c>
      <c r="SRN186" s="162" t="s">
        <v>222</v>
      </c>
      <c r="SRO186" s="162" t="s">
        <v>222</v>
      </c>
      <c r="SRP186" s="162" t="s">
        <v>222</v>
      </c>
      <c r="SRQ186" s="162" t="s">
        <v>222</v>
      </c>
      <c r="SRR186" s="162" t="s">
        <v>222</v>
      </c>
      <c r="SRS186" s="162" t="s">
        <v>222</v>
      </c>
      <c r="SRT186" s="162" t="s">
        <v>222</v>
      </c>
      <c r="SRU186" s="162" t="s">
        <v>222</v>
      </c>
      <c r="SRV186" s="162" t="s">
        <v>222</v>
      </c>
      <c r="SRW186" s="162" t="s">
        <v>222</v>
      </c>
      <c r="SRX186" s="162" t="s">
        <v>222</v>
      </c>
      <c r="SRY186" s="162" t="s">
        <v>222</v>
      </c>
      <c r="SRZ186" s="162" t="s">
        <v>222</v>
      </c>
      <c r="SSA186" s="162" t="s">
        <v>222</v>
      </c>
      <c r="SSB186" s="162" t="s">
        <v>222</v>
      </c>
      <c r="SSC186" s="162" t="s">
        <v>222</v>
      </c>
      <c r="SSD186" s="162" t="s">
        <v>222</v>
      </c>
      <c r="SSE186" s="162" t="s">
        <v>222</v>
      </c>
      <c r="SSF186" s="162" t="s">
        <v>222</v>
      </c>
      <c r="SSG186" s="162" t="s">
        <v>222</v>
      </c>
      <c r="SSH186" s="162" t="s">
        <v>222</v>
      </c>
      <c r="SSI186" s="162" t="s">
        <v>222</v>
      </c>
      <c r="SSJ186" s="162" t="s">
        <v>222</v>
      </c>
      <c r="SSK186" s="162" t="s">
        <v>222</v>
      </c>
      <c r="SSL186" s="162" t="s">
        <v>222</v>
      </c>
      <c r="SSM186" s="162" t="s">
        <v>222</v>
      </c>
      <c r="SSN186" s="162" t="s">
        <v>222</v>
      </c>
      <c r="SSO186" s="162" t="s">
        <v>222</v>
      </c>
      <c r="SSP186" s="162" t="s">
        <v>222</v>
      </c>
      <c r="SSQ186" s="162" t="s">
        <v>222</v>
      </c>
      <c r="SSR186" s="162" t="s">
        <v>222</v>
      </c>
      <c r="SSS186" s="162" t="s">
        <v>222</v>
      </c>
      <c r="SST186" s="162" t="s">
        <v>222</v>
      </c>
      <c r="SSU186" s="162" t="s">
        <v>222</v>
      </c>
      <c r="SSV186" s="162" t="s">
        <v>222</v>
      </c>
      <c r="SSW186" s="162" t="s">
        <v>222</v>
      </c>
      <c r="SSX186" s="162" t="s">
        <v>222</v>
      </c>
      <c r="SSY186" s="162" t="s">
        <v>222</v>
      </c>
      <c r="SSZ186" s="162" t="s">
        <v>222</v>
      </c>
      <c r="STA186" s="162" t="s">
        <v>222</v>
      </c>
      <c r="STB186" s="162" t="s">
        <v>222</v>
      </c>
      <c r="STC186" s="162" t="s">
        <v>222</v>
      </c>
      <c r="STD186" s="162" t="s">
        <v>222</v>
      </c>
      <c r="STE186" s="162" t="s">
        <v>222</v>
      </c>
      <c r="STF186" s="162" t="s">
        <v>222</v>
      </c>
      <c r="STG186" s="162" t="s">
        <v>222</v>
      </c>
      <c r="STH186" s="162" t="s">
        <v>222</v>
      </c>
      <c r="STI186" s="162" t="s">
        <v>222</v>
      </c>
      <c r="STJ186" s="162" t="s">
        <v>222</v>
      </c>
      <c r="STK186" s="162" t="s">
        <v>222</v>
      </c>
      <c r="STL186" s="162" t="s">
        <v>222</v>
      </c>
      <c r="STM186" s="162" t="s">
        <v>222</v>
      </c>
      <c r="STN186" s="162" t="s">
        <v>222</v>
      </c>
      <c r="STO186" s="162" t="s">
        <v>222</v>
      </c>
      <c r="STP186" s="162" t="s">
        <v>222</v>
      </c>
      <c r="STQ186" s="162" t="s">
        <v>222</v>
      </c>
      <c r="STR186" s="162" t="s">
        <v>222</v>
      </c>
      <c r="STS186" s="162" t="s">
        <v>222</v>
      </c>
      <c r="STT186" s="162" t="s">
        <v>222</v>
      </c>
      <c r="STU186" s="162" t="s">
        <v>222</v>
      </c>
      <c r="STV186" s="162" t="s">
        <v>222</v>
      </c>
      <c r="STW186" s="162" t="s">
        <v>222</v>
      </c>
      <c r="STX186" s="162" t="s">
        <v>222</v>
      </c>
      <c r="STY186" s="162" t="s">
        <v>222</v>
      </c>
      <c r="STZ186" s="162" t="s">
        <v>222</v>
      </c>
      <c r="SUA186" s="162" t="s">
        <v>222</v>
      </c>
      <c r="SUB186" s="162" t="s">
        <v>222</v>
      </c>
      <c r="SUC186" s="162" t="s">
        <v>222</v>
      </c>
      <c r="SUD186" s="162" t="s">
        <v>222</v>
      </c>
      <c r="SUE186" s="162" t="s">
        <v>222</v>
      </c>
      <c r="SUF186" s="162" t="s">
        <v>222</v>
      </c>
      <c r="SUG186" s="162" t="s">
        <v>222</v>
      </c>
      <c r="SUH186" s="162" t="s">
        <v>222</v>
      </c>
      <c r="SUI186" s="162" t="s">
        <v>222</v>
      </c>
      <c r="SUJ186" s="162" t="s">
        <v>222</v>
      </c>
      <c r="SUK186" s="162" t="s">
        <v>222</v>
      </c>
      <c r="SUL186" s="162" t="s">
        <v>222</v>
      </c>
      <c r="SUM186" s="162" t="s">
        <v>222</v>
      </c>
      <c r="SUN186" s="162" t="s">
        <v>222</v>
      </c>
      <c r="SUO186" s="162" t="s">
        <v>222</v>
      </c>
      <c r="SUP186" s="162" t="s">
        <v>222</v>
      </c>
      <c r="SUQ186" s="162" t="s">
        <v>222</v>
      </c>
      <c r="SUR186" s="162" t="s">
        <v>222</v>
      </c>
      <c r="SUS186" s="162" t="s">
        <v>222</v>
      </c>
      <c r="SUT186" s="162" t="s">
        <v>222</v>
      </c>
      <c r="SUU186" s="162" t="s">
        <v>222</v>
      </c>
      <c r="SUV186" s="162" t="s">
        <v>222</v>
      </c>
      <c r="SUW186" s="162" t="s">
        <v>222</v>
      </c>
      <c r="SUX186" s="162" t="s">
        <v>222</v>
      </c>
      <c r="SUY186" s="162" t="s">
        <v>222</v>
      </c>
      <c r="SUZ186" s="162" t="s">
        <v>222</v>
      </c>
      <c r="SVA186" s="162" t="s">
        <v>222</v>
      </c>
      <c r="SVB186" s="162" t="s">
        <v>222</v>
      </c>
      <c r="SVC186" s="162" t="s">
        <v>222</v>
      </c>
      <c r="SVD186" s="162" t="s">
        <v>222</v>
      </c>
      <c r="SVE186" s="162" t="s">
        <v>222</v>
      </c>
      <c r="SVF186" s="162" t="s">
        <v>222</v>
      </c>
      <c r="SVG186" s="162" t="s">
        <v>222</v>
      </c>
      <c r="SVH186" s="162" t="s">
        <v>222</v>
      </c>
      <c r="SVI186" s="162" t="s">
        <v>222</v>
      </c>
      <c r="SVJ186" s="162" t="s">
        <v>222</v>
      </c>
      <c r="SVK186" s="162" t="s">
        <v>222</v>
      </c>
      <c r="SVL186" s="162" t="s">
        <v>222</v>
      </c>
      <c r="SVM186" s="162" t="s">
        <v>222</v>
      </c>
      <c r="SVN186" s="162" t="s">
        <v>222</v>
      </c>
      <c r="SVO186" s="162" t="s">
        <v>222</v>
      </c>
      <c r="SVP186" s="162" t="s">
        <v>222</v>
      </c>
      <c r="SVQ186" s="162" t="s">
        <v>222</v>
      </c>
      <c r="SVR186" s="162" t="s">
        <v>222</v>
      </c>
      <c r="SVS186" s="162" t="s">
        <v>222</v>
      </c>
      <c r="SVT186" s="162" t="s">
        <v>222</v>
      </c>
      <c r="SVU186" s="162" t="s">
        <v>222</v>
      </c>
      <c r="SVV186" s="162" t="s">
        <v>222</v>
      </c>
      <c r="SVW186" s="162" t="s">
        <v>222</v>
      </c>
      <c r="SVX186" s="162" t="s">
        <v>222</v>
      </c>
      <c r="SVY186" s="162" t="s">
        <v>222</v>
      </c>
      <c r="SVZ186" s="162" t="s">
        <v>222</v>
      </c>
      <c r="SWA186" s="162" t="s">
        <v>222</v>
      </c>
      <c r="SWB186" s="162" t="s">
        <v>222</v>
      </c>
      <c r="SWC186" s="162" t="s">
        <v>222</v>
      </c>
      <c r="SWD186" s="162" t="s">
        <v>222</v>
      </c>
      <c r="SWE186" s="162" t="s">
        <v>222</v>
      </c>
      <c r="SWF186" s="162" t="s">
        <v>222</v>
      </c>
      <c r="SWG186" s="162" t="s">
        <v>222</v>
      </c>
      <c r="SWH186" s="162" t="s">
        <v>222</v>
      </c>
      <c r="SWI186" s="162" t="s">
        <v>222</v>
      </c>
      <c r="SWJ186" s="162" t="s">
        <v>222</v>
      </c>
      <c r="SWK186" s="162" t="s">
        <v>222</v>
      </c>
      <c r="SWL186" s="162" t="s">
        <v>222</v>
      </c>
      <c r="SWM186" s="162" t="s">
        <v>222</v>
      </c>
      <c r="SWN186" s="162" t="s">
        <v>222</v>
      </c>
      <c r="SWO186" s="162" t="s">
        <v>222</v>
      </c>
      <c r="SWP186" s="162" t="s">
        <v>222</v>
      </c>
      <c r="SWQ186" s="162" t="s">
        <v>222</v>
      </c>
      <c r="SWR186" s="162" t="s">
        <v>222</v>
      </c>
      <c r="SWS186" s="162" t="s">
        <v>222</v>
      </c>
      <c r="SWT186" s="162" t="s">
        <v>222</v>
      </c>
      <c r="SWU186" s="162" t="s">
        <v>222</v>
      </c>
      <c r="SWV186" s="162" t="s">
        <v>222</v>
      </c>
      <c r="SWW186" s="162" t="s">
        <v>222</v>
      </c>
      <c r="SWX186" s="162" t="s">
        <v>222</v>
      </c>
      <c r="SWY186" s="162" t="s">
        <v>222</v>
      </c>
      <c r="SWZ186" s="162" t="s">
        <v>222</v>
      </c>
      <c r="SXA186" s="162" t="s">
        <v>222</v>
      </c>
      <c r="SXB186" s="162" t="s">
        <v>222</v>
      </c>
      <c r="SXC186" s="162" t="s">
        <v>222</v>
      </c>
      <c r="SXD186" s="162" t="s">
        <v>222</v>
      </c>
      <c r="SXE186" s="162" t="s">
        <v>222</v>
      </c>
      <c r="SXF186" s="162" t="s">
        <v>222</v>
      </c>
      <c r="SXG186" s="162" t="s">
        <v>222</v>
      </c>
      <c r="SXH186" s="162" t="s">
        <v>222</v>
      </c>
      <c r="SXI186" s="162" t="s">
        <v>222</v>
      </c>
      <c r="SXJ186" s="162" t="s">
        <v>222</v>
      </c>
      <c r="SXK186" s="162" t="s">
        <v>222</v>
      </c>
      <c r="SXL186" s="162" t="s">
        <v>222</v>
      </c>
      <c r="SXM186" s="162" t="s">
        <v>222</v>
      </c>
      <c r="SXN186" s="162" t="s">
        <v>222</v>
      </c>
      <c r="SXO186" s="162" t="s">
        <v>222</v>
      </c>
      <c r="SXP186" s="162" t="s">
        <v>222</v>
      </c>
      <c r="SXQ186" s="162" t="s">
        <v>222</v>
      </c>
      <c r="SXR186" s="162" t="s">
        <v>222</v>
      </c>
      <c r="SXS186" s="162" t="s">
        <v>222</v>
      </c>
      <c r="SXT186" s="162" t="s">
        <v>222</v>
      </c>
      <c r="SXU186" s="162" t="s">
        <v>222</v>
      </c>
      <c r="SXV186" s="162" t="s">
        <v>222</v>
      </c>
      <c r="SXW186" s="162" t="s">
        <v>222</v>
      </c>
      <c r="SXX186" s="162" t="s">
        <v>222</v>
      </c>
      <c r="SXY186" s="162" t="s">
        <v>222</v>
      </c>
      <c r="SXZ186" s="162" t="s">
        <v>222</v>
      </c>
      <c r="SYA186" s="162" t="s">
        <v>222</v>
      </c>
      <c r="SYB186" s="162" t="s">
        <v>222</v>
      </c>
      <c r="SYC186" s="162" t="s">
        <v>222</v>
      </c>
      <c r="SYD186" s="162" t="s">
        <v>222</v>
      </c>
      <c r="SYE186" s="162" t="s">
        <v>222</v>
      </c>
      <c r="SYF186" s="162" t="s">
        <v>222</v>
      </c>
      <c r="SYG186" s="162" t="s">
        <v>222</v>
      </c>
      <c r="SYH186" s="162" t="s">
        <v>222</v>
      </c>
      <c r="SYI186" s="162" t="s">
        <v>222</v>
      </c>
      <c r="SYJ186" s="162" t="s">
        <v>222</v>
      </c>
      <c r="SYK186" s="162" t="s">
        <v>222</v>
      </c>
      <c r="SYL186" s="162" t="s">
        <v>222</v>
      </c>
      <c r="SYM186" s="162" t="s">
        <v>222</v>
      </c>
      <c r="SYN186" s="162" t="s">
        <v>222</v>
      </c>
      <c r="SYO186" s="162" t="s">
        <v>222</v>
      </c>
      <c r="SYP186" s="162" t="s">
        <v>222</v>
      </c>
      <c r="SYQ186" s="162" t="s">
        <v>222</v>
      </c>
      <c r="SYR186" s="162" t="s">
        <v>222</v>
      </c>
      <c r="SYS186" s="162" t="s">
        <v>222</v>
      </c>
      <c r="SYT186" s="162" t="s">
        <v>222</v>
      </c>
      <c r="SYU186" s="162" t="s">
        <v>222</v>
      </c>
      <c r="SYV186" s="162" t="s">
        <v>222</v>
      </c>
      <c r="SYW186" s="162" t="s">
        <v>222</v>
      </c>
      <c r="SYX186" s="162" t="s">
        <v>222</v>
      </c>
      <c r="SYY186" s="162" t="s">
        <v>222</v>
      </c>
      <c r="SYZ186" s="162" t="s">
        <v>222</v>
      </c>
      <c r="SZA186" s="162" t="s">
        <v>222</v>
      </c>
      <c r="SZB186" s="162" t="s">
        <v>222</v>
      </c>
      <c r="SZC186" s="162" t="s">
        <v>222</v>
      </c>
      <c r="SZD186" s="162" t="s">
        <v>222</v>
      </c>
      <c r="SZE186" s="162" t="s">
        <v>222</v>
      </c>
      <c r="SZF186" s="162" t="s">
        <v>222</v>
      </c>
      <c r="SZG186" s="162" t="s">
        <v>222</v>
      </c>
      <c r="SZH186" s="162" t="s">
        <v>222</v>
      </c>
      <c r="SZI186" s="162" t="s">
        <v>222</v>
      </c>
      <c r="SZJ186" s="162" t="s">
        <v>222</v>
      </c>
      <c r="SZK186" s="162" t="s">
        <v>222</v>
      </c>
      <c r="SZL186" s="162" t="s">
        <v>222</v>
      </c>
      <c r="SZM186" s="162" t="s">
        <v>222</v>
      </c>
      <c r="SZN186" s="162" t="s">
        <v>222</v>
      </c>
      <c r="SZO186" s="162" t="s">
        <v>222</v>
      </c>
      <c r="SZP186" s="162" t="s">
        <v>222</v>
      </c>
      <c r="SZQ186" s="162" t="s">
        <v>222</v>
      </c>
      <c r="SZR186" s="162" t="s">
        <v>222</v>
      </c>
      <c r="SZS186" s="162" t="s">
        <v>222</v>
      </c>
      <c r="SZT186" s="162" t="s">
        <v>222</v>
      </c>
      <c r="SZU186" s="162" t="s">
        <v>222</v>
      </c>
      <c r="SZV186" s="162" t="s">
        <v>222</v>
      </c>
      <c r="SZW186" s="162" t="s">
        <v>222</v>
      </c>
      <c r="SZX186" s="162" t="s">
        <v>222</v>
      </c>
      <c r="SZY186" s="162" t="s">
        <v>222</v>
      </c>
      <c r="SZZ186" s="162" t="s">
        <v>222</v>
      </c>
      <c r="TAA186" s="162" t="s">
        <v>222</v>
      </c>
      <c r="TAB186" s="162" t="s">
        <v>222</v>
      </c>
      <c r="TAC186" s="162" t="s">
        <v>222</v>
      </c>
      <c r="TAD186" s="162" t="s">
        <v>222</v>
      </c>
      <c r="TAE186" s="162" t="s">
        <v>222</v>
      </c>
      <c r="TAF186" s="162" t="s">
        <v>222</v>
      </c>
      <c r="TAG186" s="162" t="s">
        <v>222</v>
      </c>
      <c r="TAH186" s="162" t="s">
        <v>222</v>
      </c>
      <c r="TAI186" s="162" t="s">
        <v>222</v>
      </c>
      <c r="TAJ186" s="162" t="s">
        <v>222</v>
      </c>
      <c r="TAK186" s="162" t="s">
        <v>222</v>
      </c>
      <c r="TAL186" s="162" t="s">
        <v>222</v>
      </c>
      <c r="TAM186" s="162" t="s">
        <v>222</v>
      </c>
      <c r="TAN186" s="162" t="s">
        <v>222</v>
      </c>
      <c r="TAO186" s="162" t="s">
        <v>222</v>
      </c>
      <c r="TAP186" s="162" t="s">
        <v>222</v>
      </c>
      <c r="TAQ186" s="162" t="s">
        <v>222</v>
      </c>
      <c r="TAR186" s="162" t="s">
        <v>222</v>
      </c>
      <c r="TAS186" s="162" t="s">
        <v>222</v>
      </c>
      <c r="TAT186" s="162" t="s">
        <v>222</v>
      </c>
      <c r="TAU186" s="162" t="s">
        <v>222</v>
      </c>
      <c r="TAV186" s="162" t="s">
        <v>222</v>
      </c>
      <c r="TAW186" s="162" t="s">
        <v>222</v>
      </c>
      <c r="TAX186" s="162" t="s">
        <v>222</v>
      </c>
      <c r="TAY186" s="162" t="s">
        <v>222</v>
      </c>
      <c r="TAZ186" s="162" t="s">
        <v>222</v>
      </c>
      <c r="TBA186" s="162" t="s">
        <v>222</v>
      </c>
      <c r="TBB186" s="162" t="s">
        <v>222</v>
      </c>
      <c r="TBC186" s="162" t="s">
        <v>222</v>
      </c>
      <c r="TBD186" s="162" t="s">
        <v>222</v>
      </c>
      <c r="TBE186" s="162" t="s">
        <v>222</v>
      </c>
      <c r="TBF186" s="162" t="s">
        <v>222</v>
      </c>
      <c r="TBG186" s="162" t="s">
        <v>222</v>
      </c>
      <c r="TBH186" s="162" t="s">
        <v>222</v>
      </c>
      <c r="TBI186" s="162" t="s">
        <v>222</v>
      </c>
      <c r="TBJ186" s="162" t="s">
        <v>222</v>
      </c>
      <c r="TBK186" s="162" t="s">
        <v>222</v>
      </c>
      <c r="TBL186" s="162" t="s">
        <v>222</v>
      </c>
      <c r="TBM186" s="162" t="s">
        <v>222</v>
      </c>
      <c r="TBN186" s="162" t="s">
        <v>222</v>
      </c>
      <c r="TBO186" s="162" t="s">
        <v>222</v>
      </c>
      <c r="TBP186" s="162" t="s">
        <v>222</v>
      </c>
      <c r="TBQ186" s="162" t="s">
        <v>222</v>
      </c>
      <c r="TBR186" s="162" t="s">
        <v>222</v>
      </c>
      <c r="TBS186" s="162" t="s">
        <v>222</v>
      </c>
      <c r="TBT186" s="162" t="s">
        <v>222</v>
      </c>
      <c r="TBU186" s="162" t="s">
        <v>222</v>
      </c>
      <c r="TBV186" s="162" t="s">
        <v>222</v>
      </c>
      <c r="TBW186" s="162" t="s">
        <v>222</v>
      </c>
      <c r="TBX186" s="162" t="s">
        <v>222</v>
      </c>
      <c r="TBY186" s="162" t="s">
        <v>222</v>
      </c>
      <c r="TBZ186" s="162" t="s">
        <v>222</v>
      </c>
      <c r="TCA186" s="162" t="s">
        <v>222</v>
      </c>
      <c r="TCB186" s="162" t="s">
        <v>222</v>
      </c>
      <c r="TCC186" s="162" t="s">
        <v>222</v>
      </c>
      <c r="TCD186" s="162" t="s">
        <v>222</v>
      </c>
      <c r="TCE186" s="162" t="s">
        <v>222</v>
      </c>
      <c r="TCF186" s="162" t="s">
        <v>222</v>
      </c>
      <c r="TCG186" s="162" t="s">
        <v>222</v>
      </c>
      <c r="TCH186" s="162" t="s">
        <v>222</v>
      </c>
      <c r="TCI186" s="162" t="s">
        <v>222</v>
      </c>
      <c r="TCJ186" s="162" t="s">
        <v>222</v>
      </c>
      <c r="TCK186" s="162" t="s">
        <v>222</v>
      </c>
      <c r="TCL186" s="162" t="s">
        <v>222</v>
      </c>
      <c r="TCM186" s="162" t="s">
        <v>222</v>
      </c>
      <c r="TCN186" s="162" t="s">
        <v>222</v>
      </c>
      <c r="TCO186" s="162" t="s">
        <v>222</v>
      </c>
      <c r="TCP186" s="162" t="s">
        <v>222</v>
      </c>
      <c r="TCQ186" s="162" t="s">
        <v>222</v>
      </c>
      <c r="TCR186" s="162" t="s">
        <v>222</v>
      </c>
      <c r="TCS186" s="162" t="s">
        <v>222</v>
      </c>
      <c r="TCT186" s="162" t="s">
        <v>222</v>
      </c>
      <c r="TCU186" s="162" t="s">
        <v>222</v>
      </c>
      <c r="TCV186" s="162" t="s">
        <v>222</v>
      </c>
      <c r="TCW186" s="162" t="s">
        <v>222</v>
      </c>
      <c r="TCX186" s="162" t="s">
        <v>222</v>
      </c>
      <c r="TCY186" s="162" t="s">
        <v>222</v>
      </c>
      <c r="TCZ186" s="162" t="s">
        <v>222</v>
      </c>
      <c r="TDA186" s="162" t="s">
        <v>222</v>
      </c>
      <c r="TDB186" s="162" t="s">
        <v>222</v>
      </c>
      <c r="TDC186" s="162" t="s">
        <v>222</v>
      </c>
      <c r="TDD186" s="162" t="s">
        <v>222</v>
      </c>
      <c r="TDE186" s="162" t="s">
        <v>222</v>
      </c>
      <c r="TDF186" s="162" t="s">
        <v>222</v>
      </c>
      <c r="TDG186" s="162" t="s">
        <v>222</v>
      </c>
      <c r="TDH186" s="162" t="s">
        <v>222</v>
      </c>
      <c r="TDI186" s="162" t="s">
        <v>222</v>
      </c>
      <c r="TDJ186" s="162" t="s">
        <v>222</v>
      </c>
      <c r="TDK186" s="162" t="s">
        <v>222</v>
      </c>
      <c r="TDL186" s="162" t="s">
        <v>222</v>
      </c>
      <c r="TDM186" s="162" t="s">
        <v>222</v>
      </c>
      <c r="TDN186" s="162" t="s">
        <v>222</v>
      </c>
      <c r="TDO186" s="162" t="s">
        <v>222</v>
      </c>
      <c r="TDP186" s="162" t="s">
        <v>222</v>
      </c>
      <c r="TDQ186" s="162" t="s">
        <v>222</v>
      </c>
      <c r="TDR186" s="162" t="s">
        <v>222</v>
      </c>
      <c r="TDS186" s="162" t="s">
        <v>222</v>
      </c>
      <c r="TDT186" s="162" t="s">
        <v>222</v>
      </c>
      <c r="TDU186" s="162" t="s">
        <v>222</v>
      </c>
      <c r="TDV186" s="162" t="s">
        <v>222</v>
      </c>
      <c r="TDW186" s="162" t="s">
        <v>222</v>
      </c>
      <c r="TDX186" s="162" t="s">
        <v>222</v>
      </c>
      <c r="TDY186" s="162" t="s">
        <v>222</v>
      </c>
      <c r="TDZ186" s="162" t="s">
        <v>222</v>
      </c>
      <c r="TEA186" s="162" t="s">
        <v>222</v>
      </c>
      <c r="TEB186" s="162" t="s">
        <v>222</v>
      </c>
      <c r="TEC186" s="162" t="s">
        <v>222</v>
      </c>
      <c r="TED186" s="162" t="s">
        <v>222</v>
      </c>
      <c r="TEE186" s="162" t="s">
        <v>222</v>
      </c>
      <c r="TEF186" s="162" t="s">
        <v>222</v>
      </c>
      <c r="TEG186" s="162" t="s">
        <v>222</v>
      </c>
      <c r="TEH186" s="162" t="s">
        <v>222</v>
      </c>
      <c r="TEI186" s="162" t="s">
        <v>222</v>
      </c>
      <c r="TEJ186" s="162" t="s">
        <v>222</v>
      </c>
      <c r="TEK186" s="162" t="s">
        <v>222</v>
      </c>
      <c r="TEL186" s="162" t="s">
        <v>222</v>
      </c>
      <c r="TEM186" s="162" t="s">
        <v>222</v>
      </c>
      <c r="TEN186" s="162" t="s">
        <v>222</v>
      </c>
      <c r="TEO186" s="162" t="s">
        <v>222</v>
      </c>
      <c r="TEP186" s="162" t="s">
        <v>222</v>
      </c>
      <c r="TEQ186" s="162" t="s">
        <v>222</v>
      </c>
      <c r="TER186" s="162" t="s">
        <v>222</v>
      </c>
      <c r="TES186" s="162" t="s">
        <v>222</v>
      </c>
      <c r="TET186" s="162" t="s">
        <v>222</v>
      </c>
      <c r="TEU186" s="162" t="s">
        <v>222</v>
      </c>
      <c r="TEV186" s="162" t="s">
        <v>222</v>
      </c>
      <c r="TEW186" s="162" t="s">
        <v>222</v>
      </c>
      <c r="TEX186" s="162" t="s">
        <v>222</v>
      </c>
      <c r="TEY186" s="162" t="s">
        <v>222</v>
      </c>
      <c r="TEZ186" s="162" t="s">
        <v>222</v>
      </c>
      <c r="TFA186" s="162" t="s">
        <v>222</v>
      </c>
      <c r="TFB186" s="162" t="s">
        <v>222</v>
      </c>
      <c r="TFC186" s="162" t="s">
        <v>222</v>
      </c>
      <c r="TFD186" s="162" t="s">
        <v>222</v>
      </c>
      <c r="TFE186" s="162" t="s">
        <v>222</v>
      </c>
      <c r="TFF186" s="162" t="s">
        <v>222</v>
      </c>
      <c r="TFG186" s="162" t="s">
        <v>222</v>
      </c>
      <c r="TFH186" s="162" t="s">
        <v>222</v>
      </c>
      <c r="TFI186" s="162" t="s">
        <v>222</v>
      </c>
      <c r="TFJ186" s="162" t="s">
        <v>222</v>
      </c>
      <c r="TFK186" s="162" t="s">
        <v>222</v>
      </c>
      <c r="TFL186" s="162" t="s">
        <v>222</v>
      </c>
      <c r="TFM186" s="162" t="s">
        <v>222</v>
      </c>
      <c r="TFN186" s="162" t="s">
        <v>222</v>
      </c>
      <c r="TFO186" s="162" t="s">
        <v>222</v>
      </c>
      <c r="TFP186" s="162" t="s">
        <v>222</v>
      </c>
      <c r="TFQ186" s="162" t="s">
        <v>222</v>
      </c>
      <c r="TFR186" s="162" t="s">
        <v>222</v>
      </c>
      <c r="TFS186" s="162" t="s">
        <v>222</v>
      </c>
      <c r="TFT186" s="162" t="s">
        <v>222</v>
      </c>
      <c r="TFU186" s="162" t="s">
        <v>222</v>
      </c>
      <c r="TFV186" s="162" t="s">
        <v>222</v>
      </c>
      <c r="TFW186" s="162" t="s">
        <v>222</v>
      </c>
      <c r="TFX186" s="162" t="s">
        <v>222</v>
      </c>
      <c r="TFY186" s="162" t="s">
        <v>222</v>
      </c>
      <c r="TFZ186" s="162" t="s">
        <v>222</v>
      </c>
      <c r="TGA186" s="162" t="s">
        <v>222</v>
      </c>
      <c r="TGB186" s="162" t="s">
        <v>222</v>
      </c>
      <c r="TGC186" s="162" t="s">
        <v>222</v>
      </c>
      <c r="TGD186" s="162" t="s">
        <v>222</v>
      </c>
      <c r="TGE186" s="162" t="s">
        <v>222</v>
      </c>
      <c r="TGF186" s="162" t="s">
        <v>222</v>
      </c>
      <c r="TGG186" s="162" t="s">
        <v>222</v>
      </c>
      <c r="TGH186" s="162" t="s">
        <v>222</v>
      </c>
      <c r="TGI186" s="162" t="s">
        <v>222</v>
      </c>
      <c r="TGJ186" s="162" t="s">
        <v>222</v>
      </c>
      <c r="TGK186" s="162" t="s">
        <v>222</v>
      </c>
      <c r="TGL186" s="162" t="s">
        <v>222</v>
      </c>
      <c r="TGM186" s="162" t="s">
        <v>222</v>
      </c>
      <c r="TGN186" s="162" t="s">
        <v>222</v>
      </c>
      <c r="TGO186" s="162" t="s">
        <v>222</v>
      </c>
      <c r="TGP186" s="162" t="s">
        <v>222</v>
      </c>
      <c r="TGQ186" s="162" t="s">
        <v>222</v>
      </c>
      <c r="TGR186" s="162" t="s">
        <v>222</v>
      </c>
      <c r="TGS186" s="162" t="s">
        <v>222</v>
      </c>
      <c r="TGT186" s="162" t="s">
        <v>222</v>
      </c>
      <c r="TGU186" s="162" t="s">
        <v>222</v>
      </c>
      <c r="TGV186" s="162" t="s">
        <v>222</v>
      </c>
      <c r="TGW186" s="162" t="s">
        <v>222</v>
      </c>
      <c r="TGX186" s="162" t="s">
        <v>222</v>
      </c>
      <c r="TGY186" s="162" t="s">
        <v>222</v>
      </c>
      <c r="TGZ186" s="162" t="s">
        <v>222</v>
      </c>
      <c r="THA186" s="162" t="s">
        <v>222</v>
      </c>
      <c r="THB186" s="162" t="s">
        <v>222</v>
      </c>
      <c r="THC186" s="162" t="s">
        <v>222</v>
      </c>
      <c r="THD186" s="162" t="s">
        <v>222</v>
      </c>
      <c r="THE186" s="162" t="s">
        <v>222</v>
      </c>
      <c r="THF186" s="162" t="s">
        <v>222</v>
      </c>
      <c r="THG186" s="162" t="s">
        <v>222</v>
      </c>
      <c r="THH186" s="162" t="s">
        <v>222</v>
      </c>
      <c r="THI186" s="162" t="s">
        <v>222</v>
      </c>
      <c r="THJ186" s="162" t="s">
        <v>222</v>
      </c>
      <c r="THK186" s="162" t="s">
        <v>222</v>
      </c>
      <c r="THL186" s="162" t="s">
        <v>222</v>
      </c>
      <c r="THM186" s="162" t="s">
        <v>222</v>
      </c>
      <c r="THN186" s="162" t="s">
        <v>222</v>
      </c>
      <c r="THO186" s="162" t="s">
        <v>222</v>
      </c>
      <c r="THP186" s="162" t="s">
        <v>222</v>
      </c>
      <c r="THQ186" s="162" t="s">
        <v>222</v>
      </c>
      <c r="THR186" s="162" t="s">
        <v>222</v>
      </c>
      <c r="THS186" s="162" t="s">
        <v>222</v>
      </c>
      <c r="THT186" s="162" t="s">
        <v>222</v>
      </c>
      <c r="THU186" s="162" t="s">
        <v>222</v>
      </c>
      <c r="THV186" s="162" t="s">
        <v>222</v>
      </c>
      <c r="THW186" s="162" t="s">
        <v>222</v>
      </c>
      <c r="THX186" s="162" t="s">
        <v>222</v>
      </c>
      <c r="THY186" s="162" t="s">
        <v>222</v>
      </c>
      <c r="THZ186" s="162" t="s">
        <v>222</v>
      </c>
      <c r="TIA186" s="162" t="s">
        <v>222</v>
      </c>
      <c r="TIB186" s="162" t="s">
        <v>222</v>
      </c>
      <c r="TIC186" s="162" t="s">
        <v>222</v>
      </c>
      <c r="TID186" s="162" t="s">
        <v>222</v>
      </c>
      <c r="TIE186" s="162" t="s">
        <v>222</v>
      </c>
      <c r="TIF186" s="162" t="s">
        <v>222</v>
      </c>
      <c r="TIG186" s="162" t="s">
        <v>222</v>
      </c>
      <c r="TIH186" s="162" t="s">
        <v>222</v>
      </c>
      <c r="TII186" s="162" t="s">
        <v>222</v>
      </c>
      <c r="TIJ186" s="162" t="s">
        <v>222</v>
      </c>
      <c r="TIK186" s="162" t="s">
        <v>222</v>
      </c>
      <c r="TIL186" s="162" t="s">
        <v>222</v>
      </c>
      <c r="TIM186" s="162" t="s">
        <v>222</v>
      </c>
      <c r="TIN186" s="162" t="s">
        <v>222</v>
      </c>
      <c r="TIO186" s="162" t="s">
        <v>222</v>
      </c>
      <c r="TIP186" s="162" t="s">
        <v>222</v>
      </c>
      <c r="TIQ186" s="162" t="s">
        <v>222</v>
      </c>
      <c r="TIR186" s="162" t="s">
        <v>222</v>
      </c>
      <c r="TIS186" s="162" t="s">
        <v>222</v>
      </c>
      <c r="TIT186" s="162" t="s">
        <v>222</v>
      </c>
      <c r="TIU186" s="162" t="s">
        <v>222</v>
      </c>
      <c r="TIV186" s="162" t="s">
        <v>222</v>
      </c>
      <c r="TIW186" s="162" t="s">
        <v>222</v>
      </c>
      <c r="TIX186" s="162" t="s">
        <v>222</v>
      </c>
      <c r="TIY186" s="162" t="s">
        <v>222</v>
      </c>
      <c r="TIZ186" s="162" t="s">
        <v>222</v>
      </c>
      <c r="TJA186" s="162" t="s">
        <v>222</v>
      </c>
      <c r="TJB186" s="162" t="s">
        <v>222</v>
      </c>
      <c r="TJC186" s="162" t="s">
        <v>222</v>
      </c>
      <c r="TJD186" s="162" t="s">
        <v>222</v>
      </c>
      <c r="TJE186" s="162" t="s">
        <v>222</v>
      </c>
      <c r="TJF186" s="162" t="s">
        <v>222</v>
      </c>
      <c r="TJG186" s="162" t="s">
        <v>222</v>
      </c>
      <c r="TJH186" s="162" t="s">
        <v>222</v>
      </c>
      <c r="TJI186" s="162" t="s">
        <v>222</v>
      </c>
      <c r="TJJ186" s="162" t="s">
        <v>222</v>
      </c>
      <c r="TJK186" s="162" t="s">
        <v>222</v>
      </c>
      <c r="TJL186" s="162" t="s">
        <v>222</v>
      </c>
      <c r="TJM186" s="162" t="s">
        <v>222</v>
      </c>
      <c r="TJN186" s="162" t="s">
        <v>222</v>
      </c>
      <c r="TJO186" s="162" t="s">
        <v>222</v>
      </c>
      <c r="TJP186" s="162" t="s">
        <v>222</v>
      </c>
      <c r="TJQ186" s="162" t="s">
        <v>222</v>
      </c>
      <c r="TJR186" s="162" t="s">
        <v>222</v>
      </c>
      <c r="TJS186" s="162" t="s">
        <v>222</v>
      </c>
      <c r="TJT186" s="162" t="s">
        <v>222</v>
      </c>
      <c r="TJU186" s="162" t="s">
        <v>222</v>
      </c>
      <c r="TJV186" s="162" t="s">
        <v>222</v>
      </c>
      <c r="TJW186" s="162" t="s">
        <v>222</v>
      </c>
      <c r="TJX186" s="162" t="s">
        <v>222</v>
      </c>
      <c r="TJY186" s="162" t="s">
        <v>222</v>
      </c>
      <c r="TJZ186" s="162" t="s">
        <v>222</v>
      </c>
      <c r="TKA186" s="162" t="s">
        <v>222</v>
      </c>
      <c r="TKB186" s="162" t="s">
        <v>222</v>
      </c>
      <c r="TKC186" s="162" t="s">
        <v>222</v>
      </c>
      <c r="TKD186" s="162" t="s">
        <v>222</v>
      </c>
      <c r="TKE186" s="162" t="s">
        <v>222</v>
      </c>
      <c r="TKF186" s="162" t="s">
        <v>222</v>
      </c>
      <c r="TKG186" s="162" t="s">
        <v>222</v>
      </c>
      <c r="TKH186" s="162" t="s">
        <v>222</v>
      </c>
      <c r="TKI186" s="162" t="s">
        <v>222</v>
      </c>
      <c r="TKJ186" s="162" t="s">
        <v>222</v>
      </c>
      <c r="TKK186" s="162" t="s">
        <v>222</v>
      </c>
      <c r="TKL186" s="162" t="s">
        <v>222</v>
      </c>
      <c r="TKM186" s="162" t="s">
        <v>222</v>
      </c>
      <c r="TKN186" s="162" t="s">
        <v>222</v>
      </c>
      <c r="TKO186" s="162" t="s">
        <v>222</v>
      </c>
      <c r="TKP186" s="162" t="s">
        <v>222</v>
      </c>
      <c r="TKQ186" s="162" t="s">
        <v>222</v>
      </c>
      <c r="TKR186" s="162" t="s">
        <v>222</v>
      </c>
      <c r="TKS186" s="162" t="s">
        <v>222</v>
      </c>
      <c r="TKT186" s="162" t="s">
        <v>222</v>
      </c>
      <c r="TKU186" s="162" t="s">
        <v>222</v>
      </c>
      <c r="TKV186" s="162" t="s">
        <v>222</v>
      </c>
      <c r="TKW186" s="162" t="s">
        <v>222</v>
      </c>
      <c r="TKX186" s="162" t="s">
        <v>222</v>
      </c>
      <c r="TKY186" s="162" t="s">
        <v>222</v>
      </c>
      <c r="TKZ186" s="162" t="s">
        <v>222</v>
      </c>
      <c r="TLA186" s="162" t="s">
        <v>222</v>
      </c>
      <c r="TLB186" s="162" t="s">
        <v>222</v>
      </c>
      <c r="TLC186" s="162" t="s">
        <v>222</v>
      </c>
      <c r="TLD186" s="162" t="s">
        <v>222</v>
      </c>
      <c r="TLE186" s="162" t="s">
        <v>222</v>
      </c>
      <c r="TLF186" s="162" t="s">
        <v>222</v>
      </c>
      <c r="TLG186" s="162" t="s">
        <v>222</v>
      </c>
      <c r="TLH186" s="162" t="s">
        <v>222</v>
      </c>
      <c r="TLI186" s="162" t="s">
        <v>222</v>
      </c>
      <c r="TLJ186" s="162" t="s">
        <v>222</v>
      </c>
      <c r="TLK186" s="162" t="s">
        <v>222</v>
      </c>
      <c r="TLL186" s="162" t="s">
        <v>222</v>
      </c>
      <c r="TLM186" s="162" t="s">
        <v>222</v>
      </c>
      <c r="TLN186" s="162" t="s">
        <v>222</v>
      </c>
      <c r="TLO186" s="162" t="s">
        <v>222</v>
      </c>
      <c r="TLP186" s="162" t="s">
        <v>222</v>
      </c>
      <c r="TLQ186" s="162" t="s">
        <v>222</v>
      </c>
      <c r="TLR186" s="162" t="s">
        <v>222</v>
      </c>
      <c r="TLS186" s="162" t="s">
        <v>222</v>
      </c>
      <c r="TLT186" s="162" t="s">
        <v>222</v>
      </c>
      <c r="TLU186" s="162" t="s">
        <v>222</v>
      </c>
      <c r="TLV186" s="162" t="s">
        <v>222</v>
      </c>
      <c r="TLW186" s="162" t="s">
        <v>222</v>
      </c>
      <c r="TLX186" s="162" t="s">
        <v>222</v>
      </c>
      <c r="TLY186" s="162" t="s">
        <v>222</v>
      </c>
      <c r="TLZ186" s="162" t="s">
        <v>222</v>
      </c>
      <c r="TMA186" s="162" t="s">
        <v>222</v>
      </c>
      <c r="TMB186" s="162" t="s">
        <v>222</v>
      </c>
      <c r="TMC186" s="162" t="s">
        <v>222</v>
      </c>
      <c r="TMD186" s="162" t="s">
        <v>222</v>
      </c>
      <c r="TME186" s="162" t="s">
        <v>222</v>
      </c>
      <c r="TMF186" s="162" t="s">
        <v>222</v>
      </c>
      <c r="TMG186" s="162" t="s">
        <v>222</v>
      </c>
      <c r="TMH186" s="162" t="s">
        <v>222</v>
      </c>
      <c r="TMI186" s="162" t="s">
        <v>222</v>
      </c>
      <c r="TMJ186" s="162" t="s">
        <v>222</v>
      </c>
      <c r="TMK186" s="162" t="s">
        <v>222</v>
      </c>
      <c r="TML186" s="162" t="s">
        <v>222</v>
      </c>
      <c r="TMM186" s="162" t="s">
        <v>222</v>
      </c>
      <c r="TMN186" s="162" t="s">
        <v>222</v>
      </c>
      <c r="TMO186" s="162" t="s">
        <v>222</v>
      </c>
      <c r="TMP186" s="162" t="s">
        <v>222</v>
      </c>
      <c r="TMQ186" s="162" t="s">
        <v>222</v>
      </c>
      <c r="TMR186" s="162" t="s">
        <v>222</v>
      </c>
      <c r="TMS186" s="162" t="s">
        <v>222</v>
      </c>
      <c r="TMT186" s="162" t="s">
        <v>222</v>
      </c>
      <c r="TMU186" s="162" t="s">
        <v>222</v>
      </c>
      <c r="TMV186" s="162" t="s">
        <v>222</v>
      </c>
      <c r="TMW186" s="162" t="s">
        <v>222</v>
      </c>
      <c r="TMX186" s="162" t="s">
        <v>222</v>
      </c>
      <c r="TMY186" s="162" t="s">
        <v>222</v>
      </c>
      <c r="TMZ186" s="162" t="s">
        <v>222</v>
      </c>
      <c r="TNA186" s="162" t="s">
        <v>222</v>
      </c>
      <c r="TNB186" s="162" t="s">
        <v>222</v>
      </c>
      <c r="TNC186" s="162" t="s">
        <v>222</v>
      </c>
      <c r="TND186" s="162" t="s">
        <v>222</v>
      </c>
      <c r="TNE186" s="162" t="s">
        <v>222</v>
      </c>
      <c r="TNF186" s="162" t="s">
        <v>222</v>
      </c>
      <c r="TNG186" s="162" t="s">
        <v>222</v>
      </c>
      <c r="TNH186" s="162" t="s">
        <v>222</v>
      </c>
      <c r="TNI186" s="162" t="s">
        <v>222</v>
      </c>
      <c r="TNJ186" s="162" t="s">
        <v>222</v>
      </c>
      <c r="TNK186" s="162" t="s">
        <v>222</v>
      </c>
      <c r="TNL186" s="162" t="s">
        <v>222</v>
      </c>
      <c r="TNM186" s="162" t="s">
        <v>222</v>
      </c>
      <c r="TNN186" s="162" t="s">
        <v>222</v>
      </c>
      <c r="TNO186" s="162" t="s">
        <v>222</v>
      </c>
      <c r="TNP186" s="162" t="s">
        <v>222</v>
      </c>
      <c r="TNQ186" s="162" t="s">
        <v>222</v>
      </c>
      <c r="TNR186" s="162" t="s">
        <v>222</v>
      </c>
      <c r="TNS186" s="162" t="s">
        <v>222</v>
      </c>
      <c r="TNT186" s="162" t="s">
        <v>222</v>
      </c>
      <c r="TNU186" s="162" t="s">
        <v>222</v>
      </c>
      <c r="TNV186" s="162" t="s">
        <v>222</v>
      </c>
      <c r="TNW186" s="162" t="s">
        <v>222</v>
      </c>
      <c r="TNX186" s="162" t="s">
        <v>222</v>
      </c>
      <c r="TNY186" s="162" t="s">
        <v>222</v>
      </c>
      <c r="TNZ186" s="162" t="s">
        <v>222</v>
      </c>
      <c r="TOA186" s="162" t="s">
        <v>222</v>
      </c>
      <c r="TOB186" s="162" t="s">
        <v>222</v>
      </c>
      <c r="TOC186" s="162" t="s">
        <v>222</v>
      </c>
      <c r="TOD186" s="162" t="s">
        <v>222</v>
      </c>
      <c r="TOE186" s="162" t="s">
        <v>222</v>
      </c>
      <c r="TOF186" s="162" t="s">
        <v>222</v>
      </c>
      <c r="TOG186" s="162" t="s">
        <v>222</v>
      </c>
      <c r="TOH186" s="162" t="s">
        <v>222</v>
      </c>
      <c r="TOI186" s="162" t="s">
        <v>222</v>
      </c>
      <c r="TOJ186" s="162" t="s">
        <v>222</v>
      </c>
      <c r="TOK186" s="162" t="s">
        <v>222</v>
      </c>
      <c r="TOL186" s="162" t="s">
        <v>222</v>
      </c>
      <c r="TOM186" s="162" t="s">
        <v>222</v>
      </c>
      <c r="TON186" s="162" t="s">
        <v>222</v>
      </c>
      <c r="TOO186" s="162" t="s">
        <v>222</v>
      </c>
      <c r="TOP186" s="162" t="s">
        <v>222</v>
      </c>
      <c r="TOQ186" s="162" t="s">
        <v>222</v>
      </c>
      <c r="TOR186" s="162" t="s">
        <v>222</v>
      </c>
      <c r="TOS186" s="162" t="s">
        <v>222</v>
      </c>
      <c r="TOT186" s="162" t="s">
        <v>222</v>
      </c>
      <c r="TOU186" s="162" t="s">
        <v>222</v>
      </c>
      <c r="TOV186" s="162" t="s">
        <v>222</v>
      </c>
      <c r="TOW186" s="162" t="s">
        <v>222</v>
      </c>
      <c r="TOX186" s="162" t="s">
        <v>222</v>
      </c>
      <c r="TOY186" s="162" t="s">
        <v>222</v>
      </c>
      <c r="TOZ186" s="162" t="s">
        <v>222</v>
      </c>
      <c r="TPA186" s="162" t="s">
        <v>222</v>
      </c>
      <c r="TPB186" s="162" t="s">
        <v>222</v>
      </c>
      <c r="TPC186" s="162" t="s">
        <v>222</v>
      </c>
      <c r="TPD186" s="162" t="s">
        <v>222</v>
      </c>
      <c r="TPE186" s="162" t="s">
        <v>222</v>
      </c>
      <c r="TPF186" s="162" t="s">
        <v>222</v>
      </c>
      <c r="TPG186" s="162" t="s">
        <v>222</v>
      </c>
      <c r="TPH186" s="162" t="s">
        <v>222</v>
      </c>
      <c r="TPI186" s="162" t="s">
        <v>222</v>
      </c>
      <c r="TPJ186" s="162" t="s">
        <v>222</v>
      </c>
      <c r="TPK186" s="162" t="s">
        <v>222</v>
      </c>
      <c r="TPL186" s="162" t="s">
        <v>222</v>
      </c>
      <c r="TPM186" s="162" t="s">
        <v>222</v>
      </c>
      <c r="TPN186" s="162" t="s">
        <v>222</v>
      </c>
      <c r="TPO186" s="162" t="s">
        <v>222</v>
      </c>
      <c r="TPP186" s="162" t="s">
        <v>222</v>
      </c>
      <c r="TPQ186" s="162" t="s">
        <v>222</v>
      </c>
      <c r="TPR186" s="162" t="s">
        <v>222</v>
      </c>
      <c r="TPS186" s="162" t="s">
        <v>222</v>
      </c>
      <c r="TPT186" s="162" t="s">
        <v>222</v>
      </c>
      <c r="TPU186" s="162" t="s">
        <v>222</v>
      </c>
      <c r="TPV186" s="162" t="s">
        <v>222</v>
      </c>
      <c r="TPW186" s="162" t="s">
        <v>222</v>
      </c>
      <c r="TPX186" s="162" t="s">
        <v>222</v>
      </c>
      <c r="TPY186" s="162" t="s">
        <v>222</v>
      </c>
      <c r="TPZ186" s="162" t="s">
        <v>222</v>
      </c>
      <c r="TQA186" s="162" t="s">
        <v>222</v>
      </c>
      <c r="TQB186" s="162" t="s">
        <v>222</v>
      </c>
      <c r="TQC186" s="162" t="s">
        <v>222</v>
      </c>
      <c r="TQD186" s="162" t="s">
        <v>222</v>
      </c>
      <c r="TQE186" s="162" t="s">
        <v>222</v>
      </c>
      <c r="TQF186" s="162" t="s">
        <v>222</v>
      </c>
      <c r="TQG186" s="162" t="s">
        <v>222</v>
      </c>
      <c r="TQH186" s="162" t="s">
        <v>222</v>
      </c>
      <c r="TQI186" s="162" t="s">
        <v>222</v>
      </c>
      <c r="TQJ186" s="162" t="s">
        <v>222</v>
      </c>
      <c r="TQK186" s="162" t="s">
        <v>222</v>
      </c>
      <c r="TQL186" s="162" t="s">
        <v>222</v>
      </c>
      <c r="TQM186" s="162" t="s">
        <v>222</v>
      </c>
      <c r="TQN186" s="162" t="s">
        <v>222</v>
      </c>
      <c r="TQO186" s="162" t="s">
        <v>222</v>
      </c>
      <c r="TQP186" s="162" t="s">
        <v>222</v>
      </c>
      <c r="TQQ186" s="162" t="s">
        <v>222</v>
      </c>
      <c r="TQR186" s="162" t="s">
        <v>222</v>
      </c>
      <c r="TQS186" s="162" t="s">
        <v>222</v>
      </c>
      <c r="TQT186" s="162" t="s">
        <v>222</v>
      </c>
      <c r="TQU186" s="162" t="s">
        <v>222</v>
      </c>
      <c r="TQV186" s="162" t="s">
        <v>222</v>
      </c>
      <c r="TQW186" s="162" t="s">
        <v>222</v>
      </c>
      <c r="TQX186" s="162" t="s">
        <v>222</v>
      </c>
      <c r="TQY186" s="162" t="s">
        <v>222</v>
      </c>
      <c r="TQZ186" s="162" t="s">
        <v>222</v>
      </c>
      <c r="TRA186" s="162" t="s">
        <v>222</v>
      </c>
      <c r="TRB186" s="162" t="s">
        <v>222</v>
      </c>
      <c r="TRC186" s="162" t="s">
        <v>222</v>
      </c>
      <c r="TRD186" s="162" t="s">
        <v>222</v>
      </c>
      <c r="TRE186" s="162" t="s">
        <v>222</v>
      </c>
      <c r="TRF186" s="162" t="s">
        <v>222</v>
      </c>
      <c r="TRG186" s="162" t="s">
        <v>222</v>
      </c>
      <c r="TRH186" s="162" t="s">
        <v>222</v>
      </c>
      <c r="TRI186" s="162" t="s">
        <v>222</v>
      </c>
      <c r="TRJ186" s="162" t="s">
        <v>222</v>
      </c>
      <c r="TRK186" s="162" t="s">
        <v>222</v>
      </c>
      <c r="TRL186" s="162" t="s">
        <v>222</v>
      </c>
      <c r="TRM186" s="162" t="s">
        <v>222</v>
      </c>
      <c r="TRN186" s="162" t="s">
        <v>222</v>
      </c>
      <c r="TRO186" s="162" t="s">
        <v>222</v>
      </c>
      <c r="TRP186" s="162" t="s">
        <v>222</v>
      </c>
      <c r="TRQ186" s="162" t="s">
        <v>222</v>
      </c>
      <c r="TRR186" s="162" t="s">
        <v>222</v>
      </c>
      <c r="TRS186" s="162" t="s">
        <v>222</v>
      </c>
      <c r="TRT186" s="162" t="s">
        <v>222</v>
      </c>
      <c r="TRU186" s="162" t="s">
        <v>222</v>
      </c>
      <c r="TRV186" s="162" t="s">
        <v>222</v>
      </c>
      <c r="TRW186" s="162" t="s">
        <v>222</v>
      </c>
      <c r="TRX186" s="162" t="s">
        <v>222</v>
      </c>
      <c r="TRY186" s="162" t="s">
        <v>222</v>
      </c>
      <c r="TRZ186" s="162" t="s">
        <v>222</v>
      </c>
      <c r="TSA186" s="162" t="s">
        <v>222</v>
      </c>
      <c r="TSB186" s="162" t="s">
        <v>222</v>
      </c>
      <c r="TSC186" s="162" t="s">
        <v>222</v>
      </c>
      <c r="TSD186" s="162" t="s">
        <v>222</v>
      </c>
      <c r="TSE186" s="162" t="s">
        <v>222</v>
      </c>
      <c r="TSF186" s="162" t="s">
        <v>222</v>
      </c>
      <c r="TSG186" s="162" t="s">
        <v>222</v>
      </c>
      <c r="TSH186" s="162" t="s">
        <v>222</v>
      </c>
      <c r="TSI186" s="162" t="s">
        <v>222</v>
      </c>
      <c r="TSJ186" s="162" t="s">
        <v>222</v>
      </c>
      <c r="TSK186" s="162" t="s">
        <v>222</v>
      </c>
      <c r="TSL186" s="162" t="s">
        <v>222</v>
      </c>
      <c r="TSM186" s="162" t="s">
        <v>222</v>
      </c>
      <c r="TSN186" s="162" t="s">
        <v>222</v>
      </c>
      <c r="TSO186" s="162" t="s">
        <v>222</v>
      </c>
      <c r="TSP186" s="162" t="s">
        <v>222</v>
      </c>
      <c r="TSQ186" s="162" t="s">
        <v>222</v>
      </c>
      <c r="TSR186" s="162" t="s">
        <v>222</v>
      </c>
      <c r="TSS186" s="162" t="s">
        <v>222</v>
      </c>
      <c r="TST186" s="162" t="s">
        <v>222</v>
      </c>
      <c r="TSU186" s="162" t="s">
        <v>222</v>
      </c>
      <c r="TSV186" s="162" t="s">
        <v>222</v>
      </c>
      <c r="TSW186" s="162" t="s">
        <v>222</v>
      </c>
      <c r="TSX186" s="162" t="s">
        <v>222</v>
      </c>
      <c r="TSY186" s="162" t="s">
        <v>222</v>
      </c>
      <c r="TSZ186" s="162" t="s">
        <v>222</v>
      </c>
      <c r="TTA186" s="162" t="s">
        <v>222</v>
      </c>
      <c r="TTB186" s="162" t="s">
        <v>222</v>
      </c>
      <c r="TTC186" s="162" t="s">
        <v>222</v>
      </c>
      <c r="TTD186" s="162" t="s">
        <v>222</v>
      </c>
      <c r="TTE186" s="162" t="s">
        <v>222</v>
      </c>
      <c r="TTF186" s="162" t="s">
        <v>222</v>
      </c>
      <c r="TTG186" s="162" t="s">
        <v>222</v>
      </c>
      <c r="TTH186" s="162" t="s">
        <v>222</v>
      </c>
      <c r="TTI186" s="162" t="s">
        <v>222</v>
      </c>
      <c r="TTJ186" s="162" t="s">
        <v>222</v>
      </c>
      <c r="TTK186" s="162" t="s">
        <v>222</v>
      </c>
      <c r="TTL186" s="162" t="s">
        <v>222</v>
      </c>
      <c r="TTM186" s="162" t="s">
        <v>222</v>
      </c>
      <c r="TTN186" s="162" t="s">
        <v>222</v>
      </c>
      <c r="TTO186" s="162" t="s">
        <v>222</v>
      </c>
      <c r="TTP186" s="162" t="s">
        <v>222</v>
      </c>
      <c r="TTQ186" s="162" t="s">
        <v>222</v>
      </c>
      <c r="TTR186" s="162" t="s">
        <v>222</v>
      </c>
      <c r="TTS186" s="162" t="s">
        <v>222</v>
      </c>
      <c r="TTT186" s="162" t="s">
        <v>222</v>
      </c>
      <c r="TTU186" s="162" t="s">
        <v>222</v>
      </c>
      <c r="TTV186" s="162" t="s">
        <v>222</v>
      </c>
      <c r="TTW186" s="162" t="s">
        <v>222</v>
      </c>
      <c r="TTX186" s="162" t="s">
        <v>222</v>
      </c>
      <c r="TTY186" s="162" t="s">
        <v>222</v>
      </c>
      <c r="TTZ186" s="162" t="s">
        <v>222</v>
      </c>
      <c r="TUA186" s="162" t="s">
        <v>222</v>
      </c>
      <c r="TUB186" s="162" t="s">
        <v>222</v>
      </c>
      <c r="TUC186" s="162" t="s">
        <v>222</v>
      </c>
      <c r="TUD186" s="162" t="s">
        <v>222</v>
      </c>
      <c r="TUE186" s="162" t="s">
        <v>222</v>
      </c>
      <c r="TUF186" s="162" t="s">
        <v>222</v>
      </c>
      <c r="TUG186" s="162" t="s">
        <v>222</v>
      </c>
      <c r="TUH186" s="162" t="s">
        <v>222</v>
      </c>
      <c r="TUI186" s="162" t="s">
        <v>222</v>
      </c>
      <c r="TUJ186" s="162" t="s">
        <v>222</v>
      </c>
      <c r="TUK186" s="162" t="s">
        <v>222</v>
      </c>
      <c r="TUL186" s="162" t="s">
        <v>222</v>
      </c>
      <c r="TUM186" s="162" t="s">
        <v>222</v>
      </c>
      <c r="TUN186" s="162" t="s">
        <v>222</v>
      </c>
      <c r="TUO186" s="162" t="s">
        <v>222</v>
      </c>
      <c r="TUP186" s="162" t="s">
        <v>222</v>
      </c>
      <c r="TUQ186" s="162" t="s">
        <v>222</v>
      </c>
      <c r="TUR186" s="162" t="s">
        <v>222</v>
      </c>
      <c r="TUS186" s="162" t="s">
        <v>222</v>
      </c>
      <c r="TUT186" s="162" t="s">
        <v>222</v>
      </c>
      <c r="TUU186" s="162" t="s">
        <v>222</v>
      </c>
      <c r="TUV186" s="162" t="s">
        <v>222</v>
      </c>
      <c r="TUW186" s="162" t="s">
        <v>222</v>
      </c>
      <c r="TUX186" s="162" t="s">
        <v>222</v>
      </c>
      <c r="TUY186" s="162" t="s">
        <v>222</v>
      </c>
      <c r="TUZ186" s="162" t="s">
        <v>222</v>
      </c>
      <c r="TVA186" s="162" t="s">
        <v>222</v>
      </c>
      <c r="TVB186" s="162" t="s">
        <v>222</v>
      </c>
      <c r="TVC186" s="162" t="s">
        <v>222</v>
      </c>
      <c r="TVD186" s="162" t="s">
        <v>222</v>
      </c>
      <c r="TVE186" s="162" t="s">
        <v>222</v>
      </c>
      <c r="TVF186" s="162" t="s">
        <v>222</v>
      </c>
      <c r="TVG186" s="162" t="s">
        <v>222</v>
      </c>
      <c r="TVH186" s="162" t="s">
        <v>222</v>
      </c>
      <c r="TVI186" s="162" t="s">
        <v>222</v>
      </c>
      <c r="TVJ186" s="162" t="s">
        <v>222</v>
      </c>
      <c r="TVK186" s="162" t="s">
        <v>222</v>
      </c>
      <c r="TVL186" s="162" t="s">
        <v>222</v>
      </c>
      <c r="TVM186" s="162" t="s">
        <v>222</v>
      </c>
      <c r="TVN186" s="162" t="s">
        <v>222</v>
      </c>
      <c r="TVO186" s="162" t="s">
        <v>222</v>
      </c>
      <c r="TVP186" s="162" t="s">
        <v>222</v>
      </c>
      <c r="TVQ186" s="162" t="s">
        <v>222</v>
      </c>
      <c r="TVR186" s="162" t="s">
        <v>222</v>
      </c>
      <c r="TVS186" s="162" t="s">
        <v>222</v>
      </c>
      <c r="TVT186" s="162" t="s">
        <v>222</v>
      </c>
      <c r="TVU186" s="162" t="s">
        <v>222</v>
      </c>
      <c r="TVV186" s="162" t="s">
        <v>222</v>
      </c>
      <c r="TVW186" s="162" t="s">
        <v>222</v>
      </c>
      <c r="TVX186" s="162" t="s">
        <v>222</v>
      </c>
      <c r="TVY186" s="162" t="s">
        <v>222</v>
      </c>
      <c r="TVZ186" s="162" t="s">
        <v>222</v>
      </c>
      <c r="TWA186" s="162" t="s">
        <v>222</v>
      </c>
      <c r="TWB186" s="162" t="s">
        <v>222</v>
      </c>
      <c r="TWC186" s="162" t="s">
        <v>222</v>
      </c>
      <c r="TWD186" s="162" t="s">
        <v>222</v>
      </c>
      <c r="TWE186" s="162" t="s">
        <v>222</v>
      </c>
      <c r="TWF186" s="162" t="s">
        <v>222</v>
      </c>
      <c r="TWG186" s="162" t="s">
        <v>222</v>
      </c>
      <c r="TWH186" s="162" t="s">
        <v>222</v>
      </c>
      <c r="TWI186" s="162" t="s">
        <v>222</v>
      </c>
      <c r="TWJ186" s="162" t="s">
        <v>222</v>
      </c>
      <c r="TWK186" s="162" t="s">
        <v>222</v>
      </c>
      <c r="TWL186" s="162" t="s">
        <v>222</v>
      </c>
      <c r="TWM186" s="162" t="s">
        <v>222</v>
      </c>
      <c r="TWN186" s="162" t="s">
        <v>222</v>
      </c>
      <c r="TWO186" s="162" t="s">
        <v>222</v>
      </c>
      <c r="TWP186" s="162" t="s">
        <v>222</v>
      </c>
      <c r="TWQ186" s="162" t="s">
        <v>222</v>
      </c>
      <c r="TWR186" s="162" t="s">
        <v>222</v>
      </c>
      <c r="TWS186" s="162" t="s">
        <v>222</v>
      </c>
      <c r="TWT186" s="162" t="s">
        <v>222</v>
      </c>
      <c r="TWU186" s="162" t="s">
        <v>222</v>
      </c>
      <c r="TWV186" s="162" t="s">
        <v>222</v>
      </c>
      <c r="TWW186" s="162" t="s">
        <v>222</v>
      </c>
      <c r="TWX186" s="162" t="s">
        <v>222</v>
      </c>
      <c r="TWY186" s="162" t="s">
        <v>222</v>
      </c>
      <c r="TWZ186" s="162" t="s">
        <v>222</v>
      </c>
      <c r="TXA186" s="162" t="s">
        <v>222</v>
      </c>
      <c r="TXB186" s="162" t="s">
        <v>222</v>
      </c>
      <c r="TXC186" s="162" t="s">
        <v>222</v>
      </c>
      <c r="TXD186" s="162" t="s">
        <v>222</v>
      </c>
      <c r="TXE186" s="162" t="s">
        <v>222</v>
      </c>
      <c r="TXF186" s="162" t="s">
        <v>222</v>
      </c>
      <c r="TXG186" s="162" t="s">
        <v>222</v>
      </c>
      <c r="TXH186" s="162" t="s">
        <v>222</v>
      </c>
      <c r="TXI186" s="162" t="s">
        <v>222</v>
      </c>
      <c r="TXJ186" s="162" t="s">
        <v>222</v>
      </c>
      <c r="TXK186" s="162" t="s">
        <v>222</v>
      </c>
      <c r="TXL186" s="162" t="s">
        <v>222</v>
      </c>
      <c r="TXM186" s="162" t="s">
        <v>222</v>
      </c>
      <c r="TXN186" s="162" t="s">
        <v>222</v>
      </c>
      <c r="TXO186" s="162" t="s">
        <v>222</v>
      </c>
      <c r="TXP186" s="162" t="s">
        <v>222</v>
      </c>
      <c r="TXQ186" s="162" t="s">
        <v>222</v>
      </c>
      <c r="TXR186" s="162" t="s">
        <v>222</v>
      </c>
      <c r="TXS186" s="162" t="s">
        <v>222</v>
      </c>
      <c r="TXT186" s="162" t="s">
        <v>222</v>
      </c>
      <c r="TXU186" s="162" t="s">
        <v>222</v>
      </c>
      <c r="TXV186" s="162" t="s">
        <v>222</v>
      </c>
      <c r="TXW186" s="162" t="s">
        <v>222</v>
      </c>
      <c r="TXX186" s="162" t="s">
        <v>222</v>
      </c>
      <c r="TXY186" s="162" t="s">
        <v>222</v>
      </c>
      <c r="TXZ186" s="162" t="s">
        <v>222</v>
      </c>
      <c r="TYA186" s="162" t="s">
        <v>222</v>
      </c>
      <c r="TYB186" s="162" t="s">
        <v>222</v>
      </c>
      <c r="TYC186" s="162" t="s">
        <v>222</v>
      </c>
      <c r="TYD186" s="162" t="s">
        <v>222</v>
      </c>
      <c r="TYE186" s="162" t="s">
        <v>222</v>
      </c>
      <c r="TYF186" s="162" t="s">
        <v>222</v>
      </c>
      <c r="TYG186" s="162" t="s">
        <v>222</v>
      </c>
      <c r="TYH186" s="162" t="s">
        <v>222</v>
      </c>
      <c r="TYI186" s="162" t="s">
        <v>222</v>
      </c>
      <c r="TYJ186" s="162" t="s">
        <v>222</v>
      </c>
      <c r="TYK186" s="162" t="s">
        <v>222</v>
      </c>
      <c r="TYL186" s="162" t="s">
        <v>222</v>
      </c>
      <c r="TYM186" s="162" t="s">
        <v>222</v>
      </c>
      <c r="TYN186" s="162" t="s">
        <v>222</v>
      </c>
      <c r="TYO186" s="162" t="s">
        <v>222</v>
      </c>
      <c r="TYP186" s="162" t="s">
        <v>222</v>
      </c>
      <c r="TYQ186" s="162" t="s">
        <v>222</v>
      </c>
      <c r="TYR186" s="162" t="s">
        <v>222</v>
      </c>
      <c r="TYS186" s="162" t="s">
        <v>222</v>
      </c>
      <c r="TYT186" s="162" t="s">
        <v>222</v>
      </c>
      <c r="TYU186" s="162" t="s">
        <v>222</v>
      </c>
      <c r="TYV186" s="162" t="s">
        <v>222</v>
      </c>
      <c r="TYW186" s="162" t="s">
        <v>222</v>
      </c>
      <c r="TYX186" s="162" t="s">
        <v>222</v>
      </c>
      <c r="TYY186" s="162" t="s">
        <v>222</v>
      </c>
      <c r="TYZ186" s="162" t="s">
        <v>222</v>
      </c>
      <c r="TZA186" s="162" t="s">
        <v>222</v>
      </c>
      <c r="TZB186" s="162" t="s">
        <v>222</v>
      </c>
      <c r="TZC186" s="162" t="s">
        <v>222</v>
      </c>
      <c r="TZD186" s="162" t="s">
        <v>222</v>
      </c>
      <c r="TZE186" s="162" t="s">
        <v>222</v>
      </c>
      <c r="TZF186" s="162" t="s">
        <v>222</v>
      </c>
      <c r="TZG186" s="162" t="s">
        <v>222</v>
      </c>
      <c r="TZH186" s="162" t="s">
        <v>222</v>
      </c>
      <c r="TZI186" s="162" t="s">
        <v>222</v>
      </c>
      <c r="TZJ186" s="162" t="s">
        <v>222</v>
      </c>
      <c r="TZK186" s="162" t="s">
        <v>222</v>
      </c>
      <c r="TZL186" s="162" t="s">
        <v>222</v>
      </c>
      <c r="TZM186" s="162" t="s">
        <v>222</v>
      </c>
      <c r="TZN186" s="162" t="s">
        <v>222</v>
      </c>
      <c r="TZO186" s="162" t="s">
        <v>222</v>
      </c>
      <c r="TZP186" s="162" t="s">
        <v>222</v>
      </c>
      <c r="TZQ186" s="162" t="s">
        <v>222</v>
      </c>
      <c r="TZR186" s="162" t="s">
        <v>222</v>
      </c>
      <c r="TZS186" s="162" t="s">
        <v>222</v>
      </c>
      <c r="TZT186" s="162" t="s">
        <v>222</v>
      </c>
      <c r="TZU186" s="162" t="s">
        <v>222</v>
      </c>
      <c r="TZV186" s="162" t="s">
        <v>222</v>
      </c>
      <c r="TZW186" s="162" t="s">
        <v>222</v>
      </c>
      <c r="TZX186" s="162" t="s">
        <v>222</v>
      </c>
      <c r="TZY186" s="162" t="s">
        <v>222</v>
      </c>
      <c r="TZZ186" s="162" t="s">
        <v>222</v>
      </c>
      <c r="UAA186" s="162" t="s">
        <v>222</v>
      </c>
      <c r="UAB186" s="162" t="s">
        <v>222</v>
      </c>
      <c r="UAC186" s="162" t="s">
        <v>222</v>
      </c>
      <c r="UAD186" s="162" t="s">
        <v>222</v>
      </c>
      <c r="UAE186" s="162" t="s">
        <v>222</v>
      </c>
      <c r="UAF186" s="162" t="s">
        <v>222</v>
      </c>
      <c r="UAG186" s="162" t="s">
        <v>222</v>
      </c>
      <c r="UAH186" s="162" t="s">
        <v>222</v>
      </c>
      <c r="UAI186" s="162" t="s">
        <v>222</v>
      </c>
      <c r="UAJ186" s="162" t="s">
        <v>222</v>
      </c>
      <c r="UAK186" s="162" t="s">
        <v>222</v>
      </c>
      <c r="UAL186" s="162" t="s">
        <v>222</v>
      </c>
      <c r="UAM186" s="162" t="s">
        <v>222</v>
      </c>
      <c r="UAN186" s="162" t="s">
        <v>222</v>
      </c>
      <c r="UAO186" s="162" t="s">
        <v>222</v>
      </c>
      <c r="UAP186" s="162" t="s">
        <v>222</v>
      </c>
      <c r="UAQ186" s="162" t="s">
        <v>222</v>
      </c>
      <c r="UAR186" s="162" t="s">
        <v>222</v>
      </c>
      <c r="UAS186" s="162" t="s">
        <v>222</v>
      </c>
      <c r="UAT186" s="162" t="s">
        <v>222</v>
      </c>
      <c r="UAU186" s="162" t="s">
        <v>222</v>
      </c>
      <c r="UAV186" s="162" t="s">
        <v>222</v>
      </c>
      <c r="UAW186" s="162" t="s">
        <v>222</v>
      </c>
      <c r="UAX186" s="162" t="s">
        <v>222</v>
      </c>
      <c r="UAY186" s="162" t="s">
        <v>222</v>
      </c>
      <c r="UAZ186" s="162" t="s">
        <v>222</v>
      </c>
      <c r="UBA186" s="162" t="s">
        <v>222</v>
      </c>
      <c r="UBB186" s="162" t="s">
        <v>222</v>
      </c>
      <c r="UBC186" s="162" t="s">
        <v>222</v>
      </c>
      <c r="UBD186" s="162" t="s">
        <v>222</v>
      </c>
      <c r="UBE186" s="162" t="s">
        <v>222</v>
      </c>
      <c r="UBF186" s="162" t="s">
        <v>222</v>
      </c>
      <c r="UBG186" s="162" t="s">
        <v>222</v>
      </c>
      <c r="UBH186" s="162" t="s">
        <v>222</v>
      </c>
      <c r="UBI186" s="162" t="s">
        <v>222</v>
      </c>
      <c r="UBJ186" s="162" t="s">
        <v>222</v>
      </c>
      <c r="UBK186" s="162" t="s">
        <v>222</v>
      </c>
      <c r="UBL186" s="162" t="s">
        <v>222</v>
      </c>
      <c r="UBM186" s="162" t="s">
        <v>222</v>
      </c>
      <c r="UBN186" s="162" t="s">
        <v>222</v>
      </c>
      <c r="UBO186" s="162" t="s">
        <v>222</v>
      </c>
      <c r="UBP186" s="162" t="s">
        <v>222</v>
      </c>
      <c r="UBQ186" s="162" t="s">
        <v>222</v>
      </c>
      <c r="UBR186" s="162" t="s">
        <v>222</v>
      </c>
      <c r="UBS186" s="162" t="s">
        <v>222</v>
      </c>
      <c r="UBT186" s="162" t="s">
        <v>222</v>
      </c>
      <c r="UBU186" s="162" t="s">
        <v>222</v>
      </c>
      <c r="UBV186" s="162" t="s">
        <v>222</v>
      </c>
      <c r="UBW186" s="162" t="s">
        <v>222</v>
      </c>
      <c r="UBX186" s="162" t="s">
        <v>222</v>
      </c>
      <c r="UBY186" s="162" t="s">
        <v>222</v>
      </c>
      <c r="UBZ186" s="162" t="s">
        <v>222</v>
      </c>
      <c r="UCA186" s="162" t="s">
        <v>222</v>
      </c>
      <c r="UCB186" s="162" t="s">
        <v>222</v>
      </c>
      <c r="UCC186" s="162" t="s">
        <v>222</v>
      </c>
      <c r="UCD186" s="162" t="s">
        <v>222</v>
      </c>
      <c r="UCE186" s="162" t="s">
        <v>222</v>
      </c>
      <c r="UCF186" s="162" t="s">
        <v>222</v>
      </c>
      <c r="UCG186" s="162" t="s">
        <v>222</v>
      </c>
      <c r="UCH186" s="162" t="s">
        <v>222</v>
      </c>
      <c r="UCI186" s="162" t="s">
        <v>222</v>
      </c>
      <c r="UCJ186" s="162" t="s">
        <v>222</v>
      </c>
      <c r="UCK186" s="162" t="s">
        <v>222</v>
      </c>
      <c r="UCL186" s="162" t="s">
        <v>222</v>
      </c>
      <c r="UCM186" s="162" t="s">
        <v>222</v>
      </c>
      <c r="UCN186" s="162" t="s">
        <v>222</v>
      </c>
      <c r="UCO186" s="162" t="s">
        <v>222</v>
      </c>
      <c r="UCP186" s="162" t="s">
        <v>222</v>
      </c>
      <c r="UCQ186" s="162" t="s">
        <v>222</v>
      </c>
      <c r="UCR186" s="162" t="s">
        <v>222</v>
      </c>
      <c r="UCS186" s="162" t="s">
        <v>222</v>
      </c>
      <c r="UCT186" s="162" t="s">
        <v>222</v>
      </c>
      <c r="UCU186" s="162" t="s">
        <v>222</v>
      </c>
      <c r="UCV186" s="162" t="s">
        <v>222</v>
      </c>
      <c r="UCW186" s="162" t="s">
        <v>222</v>
      </c>
      <c r="UCX186" s="162" t="s">
        <v>222</v>
      </c>
      <c r="UCY186" s="162" t="s">
        <v>222</v>
      </c>
      <c r="UCZ186" s="162" t="s">
        <v>222</v>
      </c>
      <c r="UDA186" s="162" t="s">
        <v>222</v>
      </c>
      <c r="UDB186" s="162" t="s">
        <v>222</v>
      </c>
      <c r="UDC186" s="162" t="s">
        <v>222</v>
      </c>
      <c r="UDD186" s="162" t="s">
        <v>222</v>
      </c>
      <c r="UDE186" s="162" t="s">
        <v>222</v>
      </c>
      <c r="UDF186" s="162" t="s">
        <v>222</v>
      </c>
      <c r="UDG186" s="162" t="s">
        <v>222</v>
      </c>
      <c r="UDH186" s="162" t="s">
        <v>222</v>
      </c>
      <c r="UDI186" s="162" t="s">
        <v>222</v>
      </c>
      <c r="UDJ186" s="162" t="s">
        <v>222</v>
      </c>
      <c r="UDK186" s="162" t="s">
        <v>222</v>
      </c>
      <c r="UDL186" s="162" t="s">
        <v>222</v>
      </c>
      <c r="UDM186" s="162" t="s">
        <v>222</v>
      </c>
      <c r="UDN186" s="162" t="s">
        <v>222</v>
      </c>
      <c r="UDO186" s="162" t="s">
        <v>222</v>
      </c>
      <c r="UDP186" s="162" t="s">
        <v>222</v>
      </c>
      <c r="UDQ186" s="162" t="s">
        <v>222</v>
      </c>
      <c r="UDR186" s="162" t="s">
        <v>222</v>
      </c>
      <c r="UDS186" s="162" t="s">
        <v>222</v>
      </c>
      <c r="UDT186" s="162" t="s">
        <v>222</v>
      </c>
      <c r="UDU186" s="162" t="s">
        <v>222</v>
      </c>
      <c r="UDV186" s="162" t="s">
        <v>222</v>
      </c>
      <c r="UDW186" s="162" t="s">
        <v>222</v>
      </c>
      <c r="UDX186" s="162" t="s">
        <v>222</v>
      </c>
      <c r="UDY186" s="162" t="s">
        <v>222</v>
      </c>
      <c r="UDZ186" s="162" t="s">
        <v>222</v>
      </c>
      <c r="UEA186" s="162" t="s">
        <v>222</v>
      </c>
      <c r="UEB186" s="162" t="s">
        <v>222</v>
      </c>
      <c r="UEC186" s="162" t="s">
        <v>222</v>
      </c>
      <c r="UED186" s="162" t="s">
        <v>222</v>
      </c>
      <c r="UEE186" s="162" t="s">
        <v>222</v>
      </c>
      <c r="UEF186" s="162" t="s">
        <v>222</v>
      </c>
      <c r="UEG186" s="162" t="s">
        <v>222</v>
      </c>
      <c r="UEH186" s="162" t="s">
        <v>222</v>
      </c>
      <c r="UEI186" s="162" t="s">
        <v>222</v>
      </c>
      <c r="UEJ186" s="162" t="s">
        <v>222</v>
      </c>
      <c r="UEK186" s="162" t="s">
        <v>222</v>
      </c>
      <c r="UEL186" s="162" t="s">
        <v>222</v>
      </c>
      <c r="UEM186" s="162" t="s">
        <v>222</v>
      </c>
      <c r="UEN186" s="162" t="s">
        <v>222</v>
      </c>
      <c r="UEO186" s="162" t="s">
        <v>222</v>
      </c>
      <c r="UEP186" s="162" t="s">
        <v>222</v>
      </c>
      <c r="UEQ186" s="162" t="s">
        <v>222</v>
      </c>
      <c r="UER186" s="162" t="s">
        <v>222</v>
      </c>
      <c r="UES186" s="162" t="s">
        <v>222</v>
      </c>
      <c r="UET186" s="162" t="s">
        <v>222</v>
      </c>
      <c r="UEU186" s="162" t="s">
        <v>222</v>
      </c>
      <c r="UEV186" s="162" t="s">
        <v>222</v>
      </c>
      <c r="UEW186" s="162" t="s">
        <v>222</v>
      </c>
      <c r="UEX186" s="162" t="s">
        <v>222</v>
      </c>
      <c r="UEY186" s="162" t="s">
        <v>222</v>
      </c>
      <c r="UEZ186" s="162" t="s">
        <v>222</v>
      </c>
      <c r="UFA186" s="162" t="s">
        <v>222</v>
      </c>
      <c r="UFB186" s="162" t="s">
        <v>222</v>
      </c>
      <c r="UFC186" s="162" t="s">
        <v>222</v>
      </c>
      <c r="UFD186" s="162" t="s">
        <v>222</v>
      </c>
      <c r="UFE186" s="162" t="s">
        <v>222</v>
      </c>
      <c r="UFF186" s="162" t="s">
        <v>222</v>
      </c>
      <c r="UFG186" s="162" t="s">
        <v>222</v>
      </c>
      <c r="UFH186" s="162" t="s">
        <v>222</v>
      </c>
      <c r="UFI186" s="162" t="s">
        <v>222</v>
      </c>
      <c r="UFJ186" s="162" t="s">
        <v>222</v>
      </c>
      <c r="UFK186" s="162" t="s">
        <v>222</v>
      </c>
      <c r="UFL186" s="162" t="s">
        <v>222</v>
      </c>
      <c r="UFM186" s="162" t="s">
        <v>222</v>
      </c>
      <c r="UFN186" s="162" t="s">
        <v>222</v>
      </c>
      <c r="UFO186" s="162" t="s">
        <v>222</v>
      </c>
      <c r="UFP186" s="162" t="s">
        <v>222</v>
      </c>
      <c r="UFQ186" s="162" t="s">
        <v>222</v>
      </c>
      <c r="UFR186" s="162" t="s">
        <v>222</v>
      </c>
      <c r="UFS186" s="162" t="s">
        <v>222</v>
      </c>
      <c r="UFT186" s="162" t="s">
        <v>222</v>
      </c>
      <c r="UFU186" s="162" t="s">
        <v>222</v>
      </c>
      <c r="UFV186" s="162" t="s">
        <v>222</v>
      </c>
      <c r="UFW186" s="162" t="s">
        <v>222</v>
      </c>
      <c r="UFX186" s="162" t="s">
        <v>222</v>
      </c>
      <c r="UFY186" s="162" t="s">
        <v>222</v>
      </c>
      <c r="UFZ186" s="162" t="s">
        <v>222</v>
      </c>
      <c r="UGA186" s="162" t="s">
        <v>222</v>
      </c>
      <c r="UGB186" s="162" t="s">
        <v>222</v>
      </c>
      <c r="UGC186" s="162" t="s">
        <v>222</v>
      </c>
      <c r="UGD186" s="162" t="s">
        <v>222</v>
      </c>
      <c r="UGE186" s="162" t="s">
        <v>222</v>
      </c>
      <c r="UGF186" s="162" t="s">
        <v>222</v>
      </c>
      <c r="UGG186" s="162" t="s">
        <v>222</v>
      </c>
      <c r="UGH186" s="162" t="s">
        <v>222</v>
      </c>
      <c r="UGI186" s="162" t="s">
        <v>222</v>
      </c>
      <c r="UGJ186" s="162" t="s">
        <v>222</v>
      </c>
      <c r="UGK186" s="162" t="s">
        <v>222</v>
      </c>
      <c r="UGL186" s="162" t="s">
        <v>222</v>
      </c>
      <c r="UGM186" s="162" t="s">
        <v>222</v>
      </c>
      <c r="UGN186" s="162" t="s">
        <v>222</v>
      </c>
      <c r="UGO186" s="162" t="s">
        <v>222</v>
      </c>
      <c r="UGP186" s="162" t="s">
        <v>222</v>
      </c>
      <c r="UGQ186" s="162" t="s">
        <v>222</v>
      </c>
      <c r="UGR186" s="162" t="s">
        <v>222</v>
      </c>
      <c r="UGS186" s="162" t="s">
        <v>222</v>
      </c>
      <c r="UGT186" s="162" t="s">
        <v>222</v>
      </c>
      <c r="UGU186" s="162" t="s">
        <v>222</v>
      </c>
      <c r="UGV186" s="162" t="s">
        <v>222</v>
      </c>
      <c r="UGW186" s="162" t="s">
        <v>222</v>
      </c>
      <c r="UGX186" s="162" t="s">
        <v>222</v>
      </c>
      <c r="UGY186" s="162" t="s">
        <v>222</v>
      </c>
      <c r="UGZ186" s="162" t="s">
        <v>222</v>
      </c>
      <c r="UHA186" s="162" t="s">
        <v>222</v>
      </c>
      <c r="UHB186" s="162" t="s">
        <v>222</v>
      </c>
      <c r="UHC186" s="162" t="s">
        <v>222</v>
      </c>
      <c r="UHD186" s="162" t="s">
        <v>222</v>
      </c>
      <c r="UHE186" s="162" t="s">
        <v>222</v>
      </c>
      <c r="UHF186" s="162" t="s">
        <v>222</v>
      </c>
      <c r="UHG186" s="162" t="s">
        <v>222</v>
      </c>
      <c r="UHH186" s="162" t="s">
        <v>222</v>
      </c>
      <c r="UHI186" s="162" t="s">
        <v>222</v>
      </c>
      <c r="UHJ186" s="162" t="s">
        <v>222</v>
      </c>
      <c r="UHK186" s="162" t="s">
        <v>222</v>
      </c>
      <c r="UHL186" s="162" t="s">
        <v>222</v>
      </c>
      <c r="UHM186" s="162" t="s">
        <v>222</v>
      </c>
      <c r="UHN186" s="162" t="s">
        <v>222</v>
      </c>
      <c r="UHO186" s="162" t="s">
        <v>222</v>
      </c>
      <c r="UHP186" s="162" t="s">
        <v>222</v>
      </c>
      <c r="UHQ186" s="162" t="s">
        <v>222</v>
      </c>
      <c r="UHR186" s="162" t="s">
        <v>222</v>
      </c>
      <c r="UHS186" s="162" t="s">
        <v>222</v>
      </c>
      <c r="UHT186" s="162" t="s">
        <v>222</v>
      </c>
      <c r="UHU186" s="162" t="s">
        <v>222</v>
      </c>
      <c r="UHV186" s="162" t="s">
        <v>222</v>
      </c>
      <c r="UHW186" s="162" t="s">
        <v>222</v>
      </c>
      <c r="UHX186" s="162" t="s">
        <v>222</v>
      </c>
      <c r="UHY186" s="162" t="s">
        <v>222</v>
      </c>
      <c r="UHZ186" s="162" t="s">
        <v>222</v>
      </c>
      <c r="UIA186" s="162" t="s">
        <v>222</v>
      </c>
      <c r="UIB186" s="162" t="s">
        <v>222</v>
      </c>
      <c r="UIC186" s="162" t="s">
        <v>222</v>
      </c>
      <c r="UID186" s="162" t="s">
        <v>222</v>
      </c>
      <c r="UIE186" s="162" t="s">
        <v>222</v>
      </c>
      <c r="UIF186" s="162" t="s">
        <v>222</v>
      </c>
      <c r="UIG186" s="162" t="s">
        <v>222</v>
      </c>
      <c r="UIH186" s="162" t="s">
        <v>222</v>
      </c>
      <c r="UII186" s="162" t="s">
        <v>222</v>
      </c>
      <c r="UIJ186" s="162" t="s">
        <v>222</v>
      </c>
      <c r="UIK186" s="162" t="s">
        <v>222</v>
      </c>
      <c r="UIL186" s="162" t="s">
        <v>222</v>
      </c>
      <c r="UIM186" s="162" t="s">
        <v>222</v>
      </c>
      <c r="UIN186" s="162" t="s">
        <v>222</v>
      </c>
      <c r="UIO186" s="162" t="s">
        <v>222</v>
      </c>
      <c r="UIP186" s="162" t="s">
        <v>222</v>
      </c>
      <c r="UIQ186" s="162" t="s">
        <v>222</v>
      </c>
      <c r="UIR186" s="162" t="s">
        <v>222</v>
      </c>
      <c r="UIS186" s="162" t="s">
        <v>222</v>
      </c>
      <c r="UIT186" s="162" t="s">
        <v>222</v>
      </c>
      <c r="UIU186" s="162" t="s">
        <v>222</v>
      </c>
      <c r="UIV186" s="162" t="s">
        <v>222</v>
      </c>
      <c r="UIW186" s="162" t="s">
        <v>222</v>
      </c>
      <c r="UIX186" s="162" t="s">
        <v>222</v>
      </c>
      <c r="UIY186" s="162" t="s">
        <v>222</v>
      </c>
      <c r="UIZ186" s="162" t="s">
        <v>222</v>
      </c>
      <c r="UJA186" s="162" t="s">
        <v>222</v>
      </c>
      <c r="UJB186" s="162" t="s">
        <v>222</v>
      </c>
      <c r="UJC186" s="162" t="s">
        <v>222</v>
      </c>
      <c r="UJD186" s="162" t="s">
        <v>222</v>
      </c>
      <c r="UJE186" s="162" t="s">
        <v>222</v>
      </c>
      <c r="UJF186" s="162" t="s">
        <v>222</v>
      </c>
      <c r="UJG186" s="162" t="s">
        <v>222</v>
      </c>
      <c r="UJH186" s="162" t="s">
        <v>222</v>
      </c>
      <c r="UJI186" s="162" t="s">
        <v>222</v>
      </c>
      <c r="UJJ186" s="162" t="s">
        <v>222</v>
      </c>
      <c r="UJK186" s="162" t="s">
        <v>222</v>
      </c>
      <c r="UJL186" s="162" t="s">
        <v>222</v>
      </c>
      <c r="UJM186" s="162" t="s">
        <v>222</v>
      </c>
      <c r="UJN186" s="162" t="s">
        <v>222</v>
      </c>
      <c r="UJO186" s="162" t="s">
        <v>222</v>
      </c>
      <c r="UJP186" s="162" t="s">
        <v>222</v>
      </c>
      <c r="UJQ186" s="162" t="s">
        <v>222</v>
      </c>
      <c r="UJR186" s="162" t="s">
        <v>222</v>
      </c>
      <c r="UJS186" s="162" t="s">
        <v>222</v>
      </c>
      <c r="UJT186" s="162" t="s">
        <v>222</v>
      </c>
      <c r="UJU186" s="162" t="s">
        <v>222</v>
      </c>
      <c r="UJV186" s="162" t="s">
        <v>222</v>
      </c>
      <c r="UJW186" s="162" t="s">
        <v>222</v>
      </c>
      <c r="UJX186" s="162" t="s">
        <v>222</v>
      </c>
      <c r="UJY186" s="162" t="s">
        <v>222</v>
      </c>
      <c r="UJZ186" s="162" t="s">
        <v>222</v>
      </c>
      <c r="UKA186" s="162" t="s">
        <v>222</v>
      </c>
      <c r="UKB186" s="162" t="s">
        <v>222</v>
      </c>
      <c r="UKC186" s="162" t="s">
        <v>222</v>
      </c>
      <c r="UKD186" s="162" t="s">
        <v>222</v>
      </c>
      <c r="UKE186" s="162" t="s">
        <v>222</v>
      </c>
      <c r="UKF186" s="162" t="s">
        <v>222</v>
      </c>
      <c r="UKG186" s="162" t="s">
        <v>222</v>
      </c>
      <c r="UKH186" s="162" t="s">
        <v>222</v>
      </c>
      <c r="UKI186" s="162" t="s">
        <v>222</v>
      </c>
      <c r="UKJ186" s="162" t="s">
        <v>222</v>
      </c>
      <c r="UKK186" s="162" t="s">
        <v>222</v>
      </c>
      <c r="UKL186" s="162" t="s">
        <v>222</v>
      </c>
      <c r="UKM186" s="162" t="s">
        <v>222</v>
      </c>
      <c r="UKN186" s="162" t="s">
        <v>222</v>
      </c>
      <c r="UKO186" s="162" t="s">
        <v>222</v>
      </c>
      <c r="UKP186" s="162" t="s">
        <v>222</v>
      </c>
      <c r="UKQ186" s="162" t="s">
        <v>222</v>
      </c>
      <c r="UKR186" s="162" t="s">
        <v>222</v>
      </c>
      <c r="UKS186" s="162" t="s">
        <v>222</v>
      </c>
      <c r="UKT186" s="162" t="s">
        <v>222</v>
      </c>
      <c r="UKU186" s="162" t="s">
        <v>222</v>
      </c>
      <c r="UKV186" s="162" t="s">
        <v>222</v>
      </c>
      <c r="UKW186" s="162" t="s">
        <v>222</v>
      </c>
      <c r="UKX186" s="162" t="s">
        <v>222</v>
      </c>
      <c r="UKY186" s="162" t="s">
        <v>222</v>
      </c>
      <c r="UKZ186" s="162" t="s">
        <v>222</v>
      </c>
      <c r="ULA186" s="162" t="s">
        <v>222</v>
      </c>
      <c r="ULB186" s="162" t="s">
        <v>222</v>
      </c>
      <c r="ULC186" s="162" t="s">
        <v>222</v>
      </c>
      <c r="ULD186" s="162" t="s">
        <v>222</v>
      </c>
      <c r="ULE186" s="162" t="s">
        <v>222</v>
      </c>
      <c r="ULF186" s="162" t="s">
        <v>222</v>
      </c>
      <c r="ULG186" s="162" t="s">
        <v>222</v>
      </c>
      <c r="ULH186" s="162" t="s">
        <v>222</v>
      </c>
      <c r="ULI186" s="162" t="s">
        <v>222</v>
      </c>
      <c r="ULJ186" s="162" t="s">
        <v>222</v>
      </c>
      <c r="ULK186" s="162" t="s">
        <v>222</v>
      </c>
      <c r="ULL186" s="162" t="s">
        <v>222</v>
      </c>
      <c r="ULM186" s="162" t="s">
        <v>222</v>
      </c>
      <c r="ULN186" s="162" t="s">
        <v>222</v>
      </c>
      <c r="ULO186" s="162" t="s">
        <v>222</v>
      </c>
      <c r="ULP186" s="162" t="s">
        <v>222</v>
      </c>
      <c r="ULQ186" s="162" t="s">
        <v>222</v>
      </c>
      <c r="ULR186" s="162" t="s">
        <v>222</v>
      </c>
      <c r="ULS186" s="162" t="s">
        <v>222</v>
      </c>
      <c r="ULT186" s="162" t="s">
        <v>222</v>
      </c>
      <c r="ULU186" s="162" t="s">
        <v>222</v>
      </c>
      <c r="ULV186" s="162" t="s">
        <v>222</v>
      </c>
      <c r="ULW186" s="162" t="s">
        <v>222</v>
      </c>
      <c r="ULX186" s="162" t="s">
        <v>222</v>
      </c>
      <c r="ULY186" s="162" t="s">
        <v>222</v>
      </c>
      <c r="ULZ186" s="162" t="s">
        <v>222</v>
      </c>
      <c r="UMA186" s="162" t="s">
        <v>222</v>
      </c>
      <c r="UMB186" s="162" t="s">
        <v>222</v>
      </c>
      <c r="UMC186" s="162" t="s">
        <v>222</v>
      </c>
      <c r="UMD186" s="162" t="s">
        <v>222</v>
      </c>
      <c r="UME186" s="162" t="s">
        <v>222</v>
      </c>
      <c r="UMF186" s="162" t="s">
        <v>222</v>
      </c>
      <c r="UMG186" s="162" t="s">
        <v>222</v>
      </c>
      <c r="UMH186" s="162" t="s">
        <v>222</v>
      </c>
      <c r="UMI186" s="162" t="s">
        <v>222</v>
      </c>
      <c r="UMJ186" s="162" t="s">
        <v>222</v>
      </c>
      <c r="UMK186" s="162" t="s">
        <v>222</v>
      </c>
      <c r="UML186" s="162" t="s">
        <v>222</v>
      </c>
      <c r="UMM186" s="162" t="s">
        <v>222</v>
      </c>
      <c r="UMN186" s="162" t="s">
        <v>222</v>
      </c>
      <c r="UMO186" s="162" t="s">
        <v>222</v>
      </c>
      <c r="UMP186" s="162" t="s">
        <v>222</v>
      </c>
      <c r="UMQ186" s="162" t="s">
        <v>222</v>
      </c>
      <c r="UMR186" s="162" t="s">
        <v>222</v>
      </c>
      <c r="UMS186" s="162" t="s">
        <v>222</v>
      </c>
      <c r="UMT186" s="162" t="s">
        <v>222</v>
      </c>
      <c r="UMU186" s="162" t="s">
        <v>222</v>
      </c>
      <c r="UMV186" s="162" t="s">
        <v>222</v>
      </c>
      <c r="UMW186" s="162" t="s">
        <v>222</v>
      </c>
      <c r="UMX186" s="162" t="s">
        <v>222</v>
      </c>
      <c r="UMY186" s="162" t="s">
        <v>222</v>
      </c>
      <c r="UMZ186" s="162" t="s">
        <v>222</v>
      </c>
      <c r="UNA186" s="162" t="s">
        <v>222</v>
      </c>
      <c r="UNB186" s="162" t="s">
        <v>222</v>
      </c>
      <c r="UNC186" s="162" t="s">
        <v>222</v>
      </c>
      <c r="UND186" s="162" t="s">
        <v>222</v>
      </c>
      <c r="UNE186" s="162" t="s">
        <v>222</v>
      </c>
      <c r="UNF186" s="162" t="s">
        <v>222</v>
      </c>
      <c r="UNG186" s="162" t="s">
        <v>222</v>
      </c>
      <c r="UNH186" s="162" t="s">
        <v>222</v>
      </c>
      <c r="UNI186" s="162" t="s">
        <v>222</v>
      </c>
      <c r="UNJ186" s="162" t="s">
        <v>222</v>
      </c>
      <c r="UNK186" s="162" t="s">
        <v>222</v>
      </c>
      <c r="UNL186" s="162" t="s">
        <v>222</v>
      </c>
      <c r="UNM186" s="162" t="s">
        <v>222</v>
      </c>
      <c r="UNN186" s="162" t="s">
        <v>222</v>
      </c>
      <c r="UNO186" s="162" t="s">
        <v>222</v>
      </c>
      <c r="UNP186" s="162" t="s">
        <v>222</v>
      </c>
      <c r="UNQ186" s="162" t="s">
        <v>222</v>
      </c>
      <c r="UNR186" s="162" t="s">
        <v>222</v>
      </c>
      <c r="UNS186" s="162" t="s">
        <v>222</v>
      </c>
      <c r="UNT186" s="162" t="s">
        <v>222</v>
      </c>
      <c r="UNU186" s="162" t="s">
        <v>222</v>
      </c>
      <c r="UNV186" s="162" t="s">
        <v>222</v>
      </c>
      <c r="UNW186" s="162" t="s">
        <v>222</v>
      </c>
      <c r="UNX186" s="162" t="s">
        <v>222</v>
      </c>
      <c r="UNY186" s="162" t="s">
        <v>222</v>
      </c>
      <c r="UNZ186" s="162" t="s">
        <v>222</v>
      </c>
      <c r="UOA186" s="162" t="s">
        <v>222</v>
      </c>
      <c r="UOB186" s="162" t="s">
        <v>222</v>
      </c>
      <c r="UOC186" s="162" t="s">
        <v>222</v>
      </c>
      <c r="UOD186" s="162" t="s">
        <v>222</v>
      </c>
      <c r="UOE186" s="162" t="s">
        <v>222</v>
      </c>
      <c r="UOF186" s="162" t="s">
        <v>222</v>
      </c>
      <c r="UOG186" s="162" t="s">
        <v>222</v>
      </c>
      <c r="UOH186" s="162" t="s">
        <v>222</v>
      </c>
      <c r="UOI186" s="162" t="s">
        <v>222</v>
      </c>
      <c r="UOJ186" s="162" t="s">
        <v>222</v>
      </c>
      <c r="UOK186" s="162" t="s">
        <v>222</v>
      </c>
      <c r="UOL186" s="162" t="s">
        <v>222</v>
      </c>
      <c r="UOM186" s="162" t="s">
        <v>222</v>
      </c>
      <c r="UON186" s="162" t="s">
        <v>222</v>
      </c>
      <c r="UOO186" s="162" t="s">
        <v>222</v>
      </c>
      <c r="UOP186" s="162" t="s">
        <v>222</v>
      </c>
      <c r="UOQ186" s="162" t="s">
        <v>222</v>
      </c>
      <c r="UOR186" s="162" t="s">
        <v>222</v>
      </c>
      <c r="UOS186" s="162" t="s">
        <v>222</v>
      </c>
      <c r="UOT186" s="162" t="s">
        <v>222</v>
      </c>
      <c r="UOU186" s="162" t="s">
        <v>222</v>
      </c>
      <c r="UOV186" s="162" t="s">
        <v>222</v>
      </c>
      <c r="UOW186" s="162" t="s">
        <v>222</v>
      </c>
      <c r="UOX186" s="162" t="s">
        <v>222</v>
      </c>
      <c r="UOY186" s="162" t="s">
        <v>222</v>
      </c>
      <c r="UOZ186" s="162" t="s">
        <v>222</v>
      </c>
      <c r="UPA186" s="162" t="s">
        <v>222</v>
      </c>
      <c r="UPB186" s="162" t="s">
        <v>222</v>
      </c>
      <c r="UPC186" s="162" t="s">
        <v>222</v>
      </c>
      <c r="UPD186" s="162" t="s">
        <v>222</v>
      </c>
      <c r="UPE186" s="162" t="s">
        <v>222</v>
      </c>
      <c r="UPF186" s="162" t="s">
        <v>222</v>
      </c>
      <c r="UPG186" s="162" t="s">
        <v>222</v>
      </c>
      <c r="UPH186" s="162" t="s">
        <v>222</v>
      </c>
      <c r="UPI186" s="162" t="s">
        <v>222</v>
      </c>
      <c r="UPJ186" s="162" t="s">
        <v>222</v>
      </c>
      <c r="UPK186" s="162" t="s">
        <v>222</v>
      </c>
      <c r="UPL186" s="162" t="s">
        <v>222</v>
      </c>
      <c r="UPM186" s="162" t="s">
        <v>222</v>
      </c>
      <c r="UPN186" s="162" t="s">
        <v>222</v>
      </c>
      <c r="UPO186" s="162" t="s">
        <v>222</v>
      </c>
      <c r="UPP186" s="162" t="s">
        <v>222</v>
      </c>
      <c r="UPQ186" s="162" t="s">
        <v>222</v>
      </c>
      <c r="UPR186" s="162" t="s">
        <v>222</v>
      </c>
      <c r="UPS186" s="162" t="s">
        <v>222</v>
      </c>
      <c r="UPT186" s="162" t="s">
        <v>222</v>
      </c>
      <c r="UPU186" s="162" t="s">
        <v>222</v>
      </c>
      <c r="UPV186" s="162" t="s">
        <v>222</v>
      </c>
      <c r="UPW186" s="162" t="s">
        <v>222</v>
      </c>
      <c r="UPX186" s="162" t="s">
        <v>222</v>
      </c>
      <c r="UPY186" s="162" t="s">
        <v>222</v>
      </c>
      <c r="UPZ186" s="162" t="s">
        <v>222</v>
      </c>
      <c r="UQA186" s="162" t="s">
        <v>222</v>
      </c>
      <c r="UQB186" s="162" t="s">
        <v>222</v>
      </c>
      <c r="UQC186" s="162" t="s">
        <v>222</v>
      </c>
      <c r="UQD186" s="162" t="s">
        <v>222</v>
      </c>
      <c r="UQE186" s="162" t="s">
        <v>222</v>
      </c>
      <c r="UQF186" s="162" t="s">
        <v>222</v>
      </c>
      <c r="UQG186" s="162" t="s">
        <v>222</v>
      </c>
      <c r="UQH186" s="162" t="s">
        <v>222</v>
      </c>
      <c r="UQI186" s="162" t="s">
        <v>222</v>
      </c>
      <c r="UQJ186" s="162" t="s">
        <v>222</v>
      </c>
      <c r="UQK186" s="162" t="s">
        <v>222</v>
      </c>
      <c r="UQL186" s="162" t="s">
        <v>222</v>
      </c>
      <c r="UQM186" s="162" t="s">
        <v>222</v>
      </c>
      <c r="UQN186" s="162" t="s">
        <v>222</v>
      </c>
      <c r="UQO186" s="162" t="s">
        <v>222</v>
      </c>
      <c r="UQP186" s="162" t="s">
        <v>222</v>
      </c>
      <c r="UQQ186" s="162" t="s">
        <v>222</v>
      </c>
      <c r="UQR186" s="162" t="s">
        <v>222</v>
      </c>
      <c r="UQS186" s="162" t="s">
        <v>222</v>
      </c>
      <c r="UQT186" s="162" t="s">
        <v>222</v>
      </c>
      <c r="UQU186" s="162" t="s">
        <v>222</v>
      </c>
      <c r="UQV186" s="162" t="s">
        <v>222</v>
      </c>
      <c r="UQW186" s="162" t="s">
        <v>222</v>
      </c>
      <c r="UQX186" s="162" t="s">
        <v>222</v>
      </c>
      <c r="UQY186" s="162" t="s">
        <v>222</v>
      </c>
      <c r="UQZ186" s="162" t="s">
        <v>222</v>
      </c>
      <c r="URA186" s="162" t="s">
        <v>222</v>
      </c>
      <c r="URB186" s="162" t="s">
        <v>222</v>
      </c>
      <c r="URC186" s="162" t="s">
        <v>222</v>
      </c>
      <c r="URD186" s="162" t="s">
        <v>222</v>
      </c>
      <c r="URE186" s="162" t="s">
        <v>222</v>
      </c>
      <c r="URF186" s="162" t="s">
        <v>222</v>
      </c>
      <c r="URG186" s="162" t="s">
        <v>222</v>
      </c>
      <c r="URH186" s="162" t="s">
        <v>222</v>
      </c>
      <c r="URI186" s="162" t="s">
        <v>222</v>
      </c>
      <c r="URJ186" s="162" t="s">
        <v>222</v>
      </c>
      <c r="URK186" s="162" t="s">
        <v>222</v>
      </c>
      <c r="URL186" s="162" t="s">
        <v>222</v>
      </c>
      <c r="URM186" s="162" t="s">
        <v>222</v>
      </c>
      <c r="URN186" s="162" t="s">
        <v>222</v>
      </c>
      <c r="URO186" s="162" t="s">
        <v>222</v>
      </c>
      <c r="URP186" s="162" t="s">
        <v>222</v>
      </c>
      <c r="URQ186" s="162" t="s">
        <v>222</v>
      </c>
      <c r="URR186" s="162" t="s">
        <v>222</v>
      </c>
      <c r="URS186" s="162" t="s">
        <v>222</v>
      </c>
      <c r="URT186" s="162" t="s">
        <v>222</v>
      </c>
      <c r="URU186" s="162" t="s">
        <v>222</v>
      </c>
      <c r="URV186" s="162" t="s">
        <v>222</v>
      </c>
      <c r="URW186" s="162" t="s">
        <v>222</v>
      </c>
      <c r="URX186" s="162" t="s">
        <v>222</v>
      </c>
      <c r="URY186" s="162" t="s">
        <v>222</v>
      </c>
      <c r="URZ186" s="162" t="s">
        <v>222</v>
      </c>
      <c r="USA186" s="162" t="s">
        <v>222</v>
      </c>
      <c r="USB186" s="162" t="s">
        <v>222</v>
      </c>
      <c r="USC186" s="162" t="s">
        <v>222</v>
      </c>
      <c r="USD186" s="162" t="s">
        <v>222</v>
      </c>
      <c r="USE186" s="162" t="s">
        <v>222</v>
      </c>
      <c r="USF186" s="162" t="s">
        <v>222</v>
      </c>
      <c r="USG186" s="162" t="s">
        <v>222</v>
      </c>
      <c r="USH186" s="162" t="s">
        <v>222</v>
      </c>
      <c r="USI186" s="162" t="s">
        <v>222</v>
      </c>
      <c r="USJ186" s="162" t="s">
        <v>222</v>
      </c>
      <c r="USK186" s="162" t="s">
        <v>222</v>
      </c>
      <c r="USL186" s="162" t="s">
        <v>222</v>
      </c>
      <c r="USM186" s="162" t="s">
        <v>222</v>
      </c>
      <c r="USN186" s="162" t="s">
        <v>222</v>
      </c>
      <c r="USO186" s="162" t="s">
        <v>222</v>
      </c>
      <c r="USP186" s="162" t="s">
        <v>222</v>
      </c>
      <c r="USQ186" s="162" t="s">
        <v>222</v>
      </c>
      <c r="USR186" s="162" t="s">
        <v>222</v>
      </c>
      <c r="USS186" s="162" t="s">
        <v>222</v>
      </c>
      <c r="UST186" s="162" t="s">
        <v>222</v>
      </c>
      <c r="USU186" s="162" t="s">
        <v>222</v>
      </c>
      <c r="USV186" s="162" t="s">
        <v>222</v>
      </c>
      <c r="USW186" s="162" t="s">
        <v>222</v>
      </c>
      <c r="USX186" s="162" t="s">
        <v>222</v>
      </c>
      <c r="USY186" s="162" t="s">
        <v>222</v>
      </c>
      <c r="USZ186" s="162" t="s">
        <v>222</v>
      </c>
      <c r="UTA186" s="162" t="s">
        <v>222</v>
      </c>
      <c r="UTB186" s="162" t="s">
        <v>222</v>
      </c>
      <c r="UTC186" s="162" t="s">
        <v>222</v>
      </c>
      <c r="UTD186" s="162" t="s">
        <v>222</v>
      </c>
      <c r="UTE186" s="162" t="s">
        <v>222</v>
      </c>
      <c r="UTF186" s="162" t="s">
        <v>222</v>
      </c>
      <c r="UTG186" s="162" t="s">
        <v>222</v>
      </c>
      <c r="UTH186" s="162" t="s">
        <v>222</v>
      </c>
      <c r="UTI186" s="162" t="s">
        <v>222</v>
      </c>
      <c r="UTJ186" s="162" t="s">
        <v>222</v>
      </c>
      <c r="UTK186" s="162" t="s">
        <v>222</v>
      </c>
      <c r="UTL186" s="162" t="s">
        <v>222</v>
      </c>
      <c r="UTM186" s="162" t="s">
        <v>222</v>
      </c>
      <c r="UTN186" s="162" t="s">
        <v>222</v>
      </c>
      <c r="UTO186" s="162" t="s">
        <v>222</v>
      </c>
      <c r="UTP186" s="162" t="s">
        <v>222</v>
      </c>
      <c r="UTQ186" s="162" t="s">
        <v>222</v>
      </c>
      <c r="UTR186" s="162" t="s">
        <v>222</v>
      </c>
      <c r="UTS186" s="162" t="s">
        <v>222</v>
      </c>
      <c r="UTT186" s="162" t="s">
        <v>222</v>
      </c>
      <c r="UTU186" s="162" t="s">
        <v>222</v>
      </c>
      <c r="UTV186" s="162" t="s">
        <v>222</v>
      </c>
      <c r="UTW186" s="162" t="s">
        <v>222</v>
      </c>
      <c r="UTX186" s="162" t="s">
        <v>222</v>
      </c>
      <c r="UTY186" s="162" t="s">
        <v>222</v>
      </c>
      <c r="UTZ186" s="162" t="s">
        <v>222</v>
      </c>
      <c r="UUA186" s="162" t="s">
        <v>222</v>
      </c>
      <c r="UUB186" s="162" t="s">
        <v>222</v>
      </c>
      <c r="UUC186" s="162" t="s">
        <v>222</v>
      </c>
      <c r="UUD186" s="162" t="s">
        <v>222</v>
      </c>
      <c r="UUE186" s="162" t="s">
        <v>222</v>
      </c>
      <c r="UUF186" s="162" t="s">
        <v>222</v>
      </c>
      <c r="UUG186" s="162" t="s">
        <v>222</v>
      </c>
      <c r="UUH186" s="162" t="s">
        <v>222</v>
      </c>
      <c r="UUI186" s="162" t="s">
        <v>222</v>
      </c>
      <c r="UUJ186" s="162" t="s">
        <v>222</v>
      </c>
      <c r="UUK186" s="162" t="s">
        <v>222</v>
      </c>
      <c r="UUL186" s="162" t="s">
        <v>222</v>
      </c>
      <c r="UUM186" s="162" t="s">
        <v>222</v>
      </c>
      <c r="UUN186" s="162" t="s">
        <v>222</v>
      </c>
      <c r="UUO186" s="162" t="s">
        <v>222</v>
      </c>
      <c r="UUP186" s="162" t="s">
        <v>222</v>
      </c>
      <c r="UUQ186" s="162" t="s">
        <v>222</v>
      </c>
      <c r="UUR186" s="162" t="s">
        <v>222</v>
      </c>
      <c r="UUS186" s="162" t="s">
        <v>222</v>
      </c>
      <c r="UUT186" s="162" t="s">
        <v>222</v>
      </c>
      <c r="UUU186" s="162" t="s">
        <v>222</v>
      </c>
      <c r="UUV186" s="162" t="s">
        <v>222</v>
      </c>
      <c r="UUW186" s="162" t="s">
        <v>222</v>
      </c>
      <c r="UUX186" s="162" t="s">
        <v>222</v>
      </c>
      <c r="UUY186" s="162" t="s">
        <v>222</v>
      </c>
      <c r="UUZ186" s="162" t="s">
        <v>222</v>
      </c>
      <c r="UVA186" s="162" t="s">
        <v>222</v>
      </c>
      <c r="UVB186" s="162" t="s">
        <v>222</v>
      </c>
      <c r="UVC186" s="162" t="s">
        <v>222</v>
      </c>
      <c r="UVD186" s="162" t="s">
        <v>222</v>
      </c>
      <c r="UVE186" s="162" t="s">
        <v>222</v>
      </c>
      <c r="UVF186" s="162" t="s">
        <v>222</v>
      </c>
      <c r="UVG186" s="162" t="s">
        <v>222</v>
      </c>
      <c r="UVH186" s="162" t="s">
        <v>222</v>
      </c>
      <c r="UVI186" s="162" t="s">
        <v>222</v>
      </c>
      <c r="UVJ186" s="162" t="s">
        <v>222</v>
      </c>
      <c r="UVK186" s="162" t="s">
        <v>222</v>
      </c>
      <c r="UVL186" s="162" t="s">
        <v>222</v>
      </c>
      <c r="UVM186" s="162" t="s">
        <v>222</v>
      </c>
      <c r="UVN186" s="162" t="s">
        <v>222</v>
      </c>
      <c r="UVO186" s="162" t="s">
        <v>222</v>
      </c>
      <c r="UVP186" s="162" t="s">
        <v>222</v>
      </c>
      <c r="UVQ186" s="162" t="s">
        <v>222</v>
      </c>
      <c r="UVR186" s="162" t="s">
        <v>222</v>
      </c>
      <c r="UVS186" s="162" t="s">
        <v>222</v>
      </c>
      <c r="UVT186" s="162" t="s">
        <v>222</v>
      </c>
      <c r="UVU186" s="162" t="s">
        <v>222</v>
      </c>
      <c r="UVV186" s="162" t="s">
        <v>222</v>
      </c>
      <c r="UVW186" s="162" t="s">
        <v>222</v>
      </c>
      <c r="UVX186" s="162" t="s">
        <v>222</v>
      </c>
      <c r="UVY186" s="162" t="s">
        <v>222</v>
      </c>
      <c r="UVZ186" s="162" t="s">
        <v>222</v>
      </c>
      <c r="UWA186" s="162" t="s">
        <v>222</v>
      </c>
      <c r="UWB186" s="162" t="s">
        <v>222</v>
      </c>
      <c r="UWC186" s="162" t="s">
        <v>222</v>
      </c>
      <c r="UWD186" s="162" t="s">
        <v>222</v>
      </c>
      <c r="UWE186" s="162" t="s">
        <v>222</v>
      </c>
      <c r="UWF186" s="162" t="s">
        <v>222</v>
      </c>
      <c r="UWG186" s="162" t="s">
        <v>222</v>
      </c>
      <c r="UWH186" s="162" t="s">
        <v>222</v>
      </c>
      <c r="UWI186" s="162" t="s">
        <v>222</v>
      </c>
      <c r="UWJ186" s="162" t="s">
        <v>222</v>
      </c>
      <c r="UWK186" s="162" t="s">
        <v>222</v>
      </c>
      <c r="UWL186" s="162" t="s">
        <v>222</v>
      </c>
      <c r="UWM186" s="162" t="s">
        <v>222</v>
      </c>
      <c r="UWN186" s="162" t="s">
        <v>222</v>
      </c>
      <c r="UWO186" s="162" t="s">
        <v>222</v>
      </c>
      <c r="UWP186" s="162" t="s">
        <v>222</v>
      </c>
      <c r="UWQ186" s="162" t="s">
        <v>222</v>
      </c>
      <c r="UWR186" s="162" t="s">
        <v>222</v>
      </c>
      <c r="UWS186" s="162" t="s">
        <v>222</v>
      </c>
      <c r="UWT186" s="162" t="s">
        <v>222</v>
      </c>
      <c r="UWU186" s="162" t="s">
        <v>222</v>
      </c>
      <c r="UWV186" s="162" t="s">
        <v>222</v>
      </c>
      <c r="UWW186" s="162" t="s">
        <v>222</v>
      </c>
      <c r="UWX186" s="162" t="s">
        <v>222</v>
      </c>
      <c r="UWY186" s="162" t="s">
        <v>222</v>
      </c>
      <c r="UWZ186" s="162" t="s">
        <v>222</v>
      </c>
      <c r="UXA186" s="162" t="s">
        <v>222</v>
      </c>
      <c r="UXB186" s="162" t="s">
        <v>222</v>
      </c>
      <c r="UXC186" s="162" t="s">
        <v>222</v>
      </c>
      <c r="UXD186" s="162" t="s">
        <v>222</v>
      </c>
      <c r="UXE186" s="162" t="s">
        <v>222</v>
      </c>
      <c r="UXF186" s="162" t="s">
        <v>222</v>
      </c>
      <c r="UXG186" s="162" t="s">
        <v>222</v>
      </c>
      <c r="UXH186" s="162" t="s">
        <v>222</v>
      </c>
      <c r="UXI186" s="162" t="s">
        <v>222</v>
      </c>
      <c r="UXJ186" s="162" t="s">
        <v>222</v>
      </c>
      <c r="UXK186" s="162" t="s">
        <v>222</v>
      </c>
      <c r="UXL186" s="162" t="s">
        <v>222</v>
      </c>
      <c r="UXM186" s="162" t="s">
        <v>222</v>
      </c>
      <c r="UXN186" s="162" t="s">
        <v>222</v>
      </c>
      <c r="UXO186" s="162" t="s">
        <v>222</v>
      </c>
      <c r="UXP186" s="162" t="s">
        <v>222</v>
      </c>
      <c r="UXQ186" s="162" t="s">
        <v>222</v>
      </c>
      <c r="UXR186" s="162" t="s">
        <v>222</v>
      </c>
      <c r="UXS186" s="162" t="s">
        <v>222</v>
      </c>
      <c r="UXT186" s="162" t="s">
        <v>222</v>
      </c>
      <c r="UXU186" s="162" t="s">
        <v>222</v>
      </c>
      <c r="UXV186" s="162" t="s">
        <v>222</v>
      </c>
      <c r="UXW186" s="162" t="s">
        <v>222</v>
      </c>
      <c r="UXX186" s="162" t="s">
        <v>222</v>
      </c>
      <c r="UXY186" s="162" t="s">
        <v>222</v>
      </c>
      <c r="UXZ186" s="162" t="s">
        <v>222</v>
      </c>
      <c r="UYA186" s="162" t="s">
        <v>222</v>
      </c>
      <c r="UYB186" s="162" t="s">
        <v>222</v>
      </c>
      <c r="UYC186" s="162" t="s">
        <v>222</v>
      </c>
      <c r="UYD186" s="162" t="s">
        <v>222</v>
      </c>
      <c r="UYE186" s="162" t="s">
        <v>222</v>
      </c>
      <c r="UYF186" s="162" t="s">
        <v>222</v>
      </c>
      <c r="UYG186" s="162" t="s">
        <v>222</v>
      </c>
      <c r="UYH186" s="162" t="s">
        <v>222</v>
      </c>
      <c r="UYI186" s="162" t="s">
        <v>222</v>
      </c>
      <c r="UYJ186" s="162" t="s">
        <v>222</v>
      </c>
      <c r="UYK186" s="162" t="s">
        <v>222</v>
      </c>
      <c r="UYL186" s="162" t="s">
        <v>222</v>
      </c>
      <c r="UYM186" s="162" t="s">
        <v>222</v>
      </c>
      <c r="UYN186" s="162" t="s">
        <v>222</v>
      </c>
      <c r="UYO186" s="162" t="s">
        <v>222</v>
      </c>
      <c r="UYP186" s="162" t="s">
        <v>222</v>
      </c>
      <c r="UYQ186" s="162" t="s">
        <v>222</v>
      </c>
      <c r="UYR186" s="162" t="s">
        <v>222</v>
      </c>
      <c r="UYS186" s="162" t="s">
        <v>222</v>
      </c>
      <c r="UYT186" s="162" t="s">
        <v>222</v>
      </c>
      <c r="UYU186" s="162" t="s">
        <v>222</v>
      </c>
      <c r="UYV186" s="162" t="s">
        <v>222</v>
      </c>
      <c r="UYW186" s="162" t="s">
        <v>222</v>
      </c>
      <c r="UYX186" s="162" t="s">
        <v>222</v>
      </c>
      <c r="UYY186" s="162" t="s">
        <v>222</v>
      </c>
      <c r="UYZ186" s="162" t="s">
        <v>222</v>
      </c>
      <c r="UZA186" s="162" t="s">
        <v>222</v>
      </c>
      <c r="UZB186" s="162" t="s">
        <v>222</v>
      </c>
      <c r="UZC186" s="162" t="s">
        <v>222</v>
      </c>
      <c r="UZD186" s="162" t="s">
        <v>222</v>
      </c>
      <c r="UZE186" s="162" t="s">
        <v>222</v>
      </c>
      <c r="UZF186" s="162" t="s">
        <v>222</v>
      </c>
      <c r="UZG186" s="162" t="s">
        <v>222</v>
      </c>
      <c r="UZH186" s="162" t="s">
        <v>222</v>
      </c>
      <c r="UZI186" s="162" t="s">
        <v>222</v>
      </c>
      <c r="UZJ186" s="162" t="s">
        <v>222</v>
      </c>
      <c r="UZK186" s="162" t="s">
        <v>222</v>
      </c>
      <c r="UZL186" s="162" t="s">
        <v>222</v>
      </c>
      <c r="UZM186" s="162" t="s">
        <v>222</v>
      </c>
      <c r="UZN186" s="162" t="s">
        <v>222</v>
      </c>
      <c r="UZO186" s="162" t="s">
        <v>222</v>
      </c>
      <c r="UZP186" s="162" t="s">
        <v>222</v>
      </c>
      <c r="UZQ186" s="162" t="s">
        <v>222</v>
      </c>
      <c r="UZR186" s="162" t="s">
        <v>222</v>
      </c>
      <c r="UZS186" s="162" t="s">
        <v>222</v>
      </c>
      <c r="UZT186" s="162" t="s">
        <v>222</v>
      </c>
      <c r="UZU186" s="162" t="s">
        <v>222</v>
      </c>
      <c r="UZV186" s="162" t="s">
        <v>222</v>
      </c>
      <c r="UZW186" s="162" t="s">
        <v>222</v>
      </c>
      <c r="UZX186" s="162" t="s">
        <v>222</v>
      </c>
      <c r="UZY186" s="162" t="s">
        <v>222</v>
      </c>
      <c r="UZZ186" s="162" t="s">
        <v>222</v>
      </c>
      <c r="VAA186" s="162" t="s">
        <v>222</v>
      </c>
      <c r="VAB186" s="162" t="s">
        <v>222</v>
      </c>
      <c r="VAC186" s="162" t="s">
        <v>222</v>
      </c>
      <c r="VAD186" s="162" t="s">
        <v>222</v>
      </c>
      <c r="VAE186" s="162" t="s">
        <v>222</v>
      </c>
      <c r="VAF186" s="162" t="s">
        <v>222</v>
      </c>
      <c r="VAG186" s="162" t="s">
        <v>222</v>
      </c>
      <c r="VAH186" s="162" t="s">
        <v>222</v>
      </c>
      <c r="VAI186" s="162" t="s">
        <v>222</v>
      </c>
      <c r="VAJ186" s="162" t="s">
        <v>222</v>
      </c>
      <c r="VAK186" s="162" t="s">
        <v>222</v>
      </c>
      <c r="VAL186" s="162" t="s">
        <v>222</v>
      </c>
      <c r="VAM186" s="162" t="s">
        <v>222</v>
      </c>
      <c r="VAN186" s="162" t="s">
        <v>222</v>
      </c>
      <c r="VAO186" s="162" t="s">
        <v>222</v>
      </c>
      <c r="VAP186" s="162" t="s">
        <v>222</v>
      </c>
      <c r="VAQ186" s="162" t="s">
        <v>222</v>
      </c>
      <c r="VAR186" s="162" t="s">
        <v>222</v>
      </c>
      <c r="VAS186" s="162" t="s">
        <v>222</v>
      </c>
      <c r="VAT186" s="162" t="s">
        <v>222</v>
      </c>
      <c r="VAU186" s="162" t="s">
        <v>222</v>
      </c>
      <c r="VAV186" s="162" t="s">
        <v>222</v>
      </c>
      <c r="VAW186" s="162" t="s">
        <v>222</v>
      </c>
      <c r="VAX186" s="162" t="s">
        <v>222</v>
      </c>
      <c r="VAY186" s="162" t="s">
        <v>222</v>
      </c>
      <c r="VAZ186" s="162" t="s">
        <v>222</v>
      </c>
      <c r="VBA186" s="162" t="s">
        <v>222</v>
      </c>
      <c r="VBB186" s="162" t="s">
        <v>222</v>
      </c>
      <c r="VBC186" s="162" t="s">
        <v>222</v>
      </c>
      <c r="VBD186" s="162" t="s">
        <v>222</v>
      </c>
      <c r="VBE186" s="162" t="s">
        <v>222</v>
      </c>
      <c r="VBF186" s="162" t="s">
        <v>222</v>
      </c>
      <c r="VBG186" s="162" t="s">
        <v>222</v>
      </c>
      <c r="VBH186" s="162" t="s">
        <v>222</v>
      </c>
      <c r="VBI186" s="162" t="s">
        <v>222</v>
      </c>
      <c r="VBJ186" s="162" t="s">
        <v>222</v>
      </c>
      <c r="VBK186" s="162" t="s">
        <v>222</v>
      </c>
      <c r="VBL186" s="162" t="s">
        <v>222</v>
      </c>
      <c r="VBM186" s="162" t="s">
        <v>222</v>
      </c>
      <c r="VBN186" s="162" t="s">
        <v>222</v>
      </c>
      <c r="VBO186" s="162" t="s">
        <v>222</v>
      </c>
      <c r="VBP186" s="162" t="s">
        <v>222</v>
      </c>
      <c r="VBQ186" s="162" t="s">
        <v>222</v>
      </c>
      <c r="VBR186" s="162" t="s">
        <v>222</v>
      </c>
      <c r="VBS186" s="162" t="s">
        <v>222</v>
      </c>
      <c r="VBT186" s="162" t="s">
        <v>222</v>
      </c>
      <c r="VBU186" s="162" t="s">
        <v>222</v>
      </c>
      <c r="VBV186" s="162" t="s">
        <v>222</v>
      </c>
      <c r="VBW186" s="162" t="s">
        <v>222</v>
      </c>
      <c r="VBX186" s="162" t="s">
        <v>222</v>
      </c>
      <c r="VBY186" s="162" t="s">
        <v>222</v>
      </c>
      <c r="VBZ186" s="162" t="s">
        <v>222</v>
      </c>
      <c r="VCA186" s="162" t="s">
        <v>222</v>
      </c>
      <c r="VCB186" s="162" t="s">
        <v>222</v>
      </c>
      <c r="VCC186" s="162" t="s">
        <v>222</v>
      </c>
      <c r="VCD186" s="162" t="s">
        <v>222</v>
      </c>
      <c r="VCE186" s="162" t="s">
        <v>222</v>
      </c>
      <c r="VCF186" s="162" t="s">
        <v>222</v>
      </c>
      <c r="VCG186" s="162" t="s">
        <v>222</v>
      </c>
      <c r="VCH186" s="162" t="s">
        <v>222</v>
      </c>
      <c r="VCI186" s="162" t="s">
        <v>222</v>
      </c>
      <c r="VCJ186" s="162" t="s">
        <v>222</v>
      </c>
      <c r="VCK186" s="162" t="s">
        <v>222</v>
      </c>
      <c r="VCL186" s="162" t="s">
        <v>222</v>
      </c>
      <c r="VCM186" s="162" t="s">
        <v>222</v>
      </c>
      <c r="VCN186" s="162" t="s">
        <v>222</v>
      </c>
      <c r="VCO186" s="162" t="s">
        <v>222</v>
      </c>
      <c r="VCP186" s="162" t="s">
        <v>222</v>
      </c>
      <c r="VCQ186" s="162" t="s">
        <v>222</v>
      </c>
      <c r="VCR186" s="162" t="s">
        <v>222</v>
      </c>
      <c r="VCS186" s="162" t="s">
        <v>222</v>
      </c>
      <c r="VCT186" s="162" t="s">
        <v>222</v>
      </c>
      <c r="VCU186" s="162" t="s">
        <v>222</v>
      </c>
      <c r="VCV186" s="162" t="s">
        <v>222</v>
      </c>
      <c r="VCW186" s="162" t="s">
        <v>222</v>
      </c>
      <c r="VCX186" s="162" t="s">
        <v>222</v>
      </c>
      <c r="VCY186" s="162" t="s">
        <v>222</v>
      </c>
      <c r="VCZ186" s="162" t="s">
        <v>222</v>
      </c>
      <c r="VDA186" s="162" t="s">
        <v>222</v>
      </c>
      <c r="VDB186" s="162" t="s">
        <v>222</v>
      </c>
      <c r="VDC186" s="162" t="s">
        <v>222</v>
      </c>
      <c r="VDD186" s="162" t="s">
        <v>222</v>
      </c>
      <c r="VDE186" s="162" t="s">
        <v>222</v>
      </c>
      <c r="VDF186" s="162" t="s">
        <v>222</v>
      </c>
      <c r="VDG186" s="162" t="s">
        <v>222</v>
      </c>
      <c r="VDH186" s="162" t="s">
        <v>222</v>
      </c>
      <c r="VDI186" s="162" t="s">
        <v>222</v>
      </c>
      <c r="VDJ186" s="162" t="s">
        <v>222</v>
      </c>
      <c r="VDK186" s="162" t="s">
        <v>222</v>
      </c>
      <c r="VDL186" s="162" t="s">
        <v>222</v>
      </c>
      <c r="VDM186" s="162" t="s">
        <v>222</v>
      </c>
      <c r="VDN186" s="162" t="s">
        <v>222</v>
      </c>
      <c r="VDO186" s="162" t="s">
        <v>222</v>
      </c>
      <c r="VDP186" s="162" t="s">
        <v>222</v>
      </c>
      <c r="VDQ186" s="162" t="s">
        <v>222</v>
      </c>
      <c r="VDR186" s="162" t="s">
        <v>222</v>
      </c>
      <c r="VDS186" s="162" t="s">
        <v>222</v>
      </c>
      <c r="VDT186" s="162" t="s">
        <v>222</v>
      </c>
      <c r="VDU186" s="162" t="s">
        <v>222</v>
      </c>
      <c r="VDV186" s="162" t="s">
        <v>222</v>
      </c>
      <c r="VDW186" s="162" t="s">
        <v>222</v>
      </c>
      <c r="VDX186" s="162" t="s">
        <v>222</v>
      </c>
      <c r="VDY186" s="162" t="s">
        <v>222</v>
      </c>
      <c r="VDZ186" s="162" t="s">
        <v>222</v>
      </c>
      <c r="VEA186" s="162" t="s">
        <v>222</v>
      </c>
      <c r="VEB186" s="162" t="s">
        <v>222</v>
      </c>
      <c r="VEC186" s="162" t="s">
        <v>222</v>
      </c>
      <c r="VED186" s="162" t="s">
        <v>222</v>
      </c>
      <c r="VEE186" s="162" t="s">
        <v>222</v>
      </c>
      <c r="VEF186" s="162" t="s">
        <v>222</v>
      </c>
      <c r="VEG186" s="162" t="s">
        <v>222</v>
      </c>
      <c r="VEH186" s="162" t="s">
        <v>222</v>
      </c>
      <c r="VEI186" s="162" t="s">
        <v>222</v>
      </c>
      <c r="VEJ186" s="162" t="s">
        <v>222</v>
      </c>
      <c r="VEK186" s="162" t="s">
        <v>222</v>
      </c>
      <c r="VEL186" s="162" t="s">
        <v>222</v>
      </c>
      <c r="VEM186" s="162" t="s">
        <v>222</v>
      </c>
      <c r="VEN186" s="162" t="s">
        <v>222</v>
      </c>
      <c r="VEO186" s="162" t="s">
        <v>222</v>
      </c>
      <c r="VEP186" s="162" t="s">
        <v>222</v>
      </c>
      <c r="VEQ186" s="162" t="s">
        <v>222</v>
      </c>
      <c r="VER186" s="162" t="s">
        <v>222</v>
      </c>
      <c r="VES186" s="162" t="s">
        <v>222</v>
      </c>
      <c r="VET186" s="162" t="s">
        <v>222</v>
      </c>
      <c r="VEU186" s="162" t="s">
        <v>222</v>
      </c>
      <c r="VEV186" s="162" t="s">
        <v>222</v>
      </c>
      <c r="VEW186" s="162" t="s">
        <v>222</v>
      </c>
      <c r="VEX186" s="162" t="s">
        <v>222</v>
      </c>
      <c r="VEY186" s="162" t="s">
        <v>222</v>
      </c>
      <c r="VEZ186" s="162" t="s">
        <v>222</v>
      </c>
      <c r="VFA186" s="162" t="s">
        <v>222</v>
      </c>
      <c r="VFB186" s="162" t="s">
        <v>222</v>
      </c>
      <c r="VFC186" s="162" t="s">
        <v>222</v>
      </c>
      <c r="VFD186" s="162" t="s">
        <v>222</v>
      </c>
      <c r="VFE186" s="162" t="s">
        <v>222</v>
      </c>
      <c r="VFF186" s="162" t="s">
        <v>222</v>
      </c>
      <c r="VFG186" s="162" t="s">
        <v>222</v>
      </c>
      <c r="VFH186" s="162" t="s">
        <v>222</v>
      </c>
      <c r="VFI186" s="162" t="s">
        <v>222</v>
      </c>
      <c r="VFJ186" s="162" t="s">
        <v>222</v>
      </c>
      <c r="VFK186" s="162" t="s">
        <v>222</v>
      </c>
      <c r="VFL186" s="162" t="s">
        <v>222</v>
      </c>
      <c r="VFM186" s="162" t="s">
        <v>222</v>
      </c>
      <c r="VFN186" s="162" t="s">
        <v>222</v>
      </c>
      <c r="VFO186" s="162" t="s">
        <v>222</v>
      </c>
      <c r="VFP186" s="162" t="s">
        <v>222</v>
      </c>
      <c r="VFQ186" s="162" t="s">
        <v>222</v>
      </c>
      <c r="VFR186" s="162" t="s">
        <v>222</v>
      </c>
      <c r="VFS186" s="162" t="s">
        <v>222</v>
      </c>
      <c r="VFT186" s="162" t="s">
        <v>222</v>
      </c>
      <c r="VFU186" s="162" t="s">
        <v>222</v>
      </c>
      <c r="VFV186" s="162" t="s">
        <v>222</v>
      </c>
      <c r="VFW186" s="162" t="s">
        <v>222</v>
      </c>
      <c r="VFX186" s="162" t="s">
        <v>222</v>
      </c>
      <c r="VFY186" s="162" t="s">
        <v>222</v>
      </c>
      <c r="VFZ186" s="162" t="s">
        <v>222</v>
      </c>
      <c r="VGA186" s="162" t="s">
        <v>222</v>
      </c>
      <c r="VGB186" s="162" t="s">
        <v>222</v>
      </c>
      <c r="VGC186" s="162" t="s">
        <v>222</v>
      </c>
      <c r="VGD186" s="162" t="s">
        <v>222</v>
      </c>
      <c r="VGE186" s="162" t="s">
        <v>222</v>
      </c>
      <c r="VGF186" s="162" t="s">
        <v>222</v>
      </c>
      <c r="VGG186" s="162" t="s">
        <v>222</v>
      </c>
      <c r="VGH186" s="162" t="s">
        <v>222</v>
      </c>
      <c r="VGI186" s="162" t="s">
        <v>222</v>
      </c>
      <c r="VGJ186" s="162" t="s">
        <v>222</v>
      </c>
      <c r="VGK186" s="162" t="s">
        <v>222</v>
      </c>
      <c r="VGL186" s="162" t="s">
        <v>222</v>
      </c>
      <c r="VGM186" s="162" t="s">
        <v>222</v>
      </c>
      <c r="VGN186" s="162" t="s">
        <v>222</v>
      </c>
      <c r="VGO186" s="162" t="s">
        <v>222</v>
      </c>
      <c r="VGP186" s="162" t="s">
        <v>222</v>
      </c>
      <c r="VGQ186" s="162" t="s">
        <v>222</v>
      </c>
      <c r="VGR186" s="162" t="s">
        <v>222</v>
      </c>
      <c r="VGS186" s="162" t="s">
        <v>222</v>
      </c>
      <c r="VGT186" s="162" t="s">
        <v>222</v>
      </c>
      <c r="VGU186" s="162" t="s">
        <v>222</v>
      </c>
      <c r="VGV186" s="162" t="s">
        <v>222</v>
      </c>
      <c r="VGW186" s="162" t="s">
        <v>222</v>
      </c>
      <c r="VGX186" s="162" t="s">
        <v>222</v>
      </c>
      <c r="VGY186" s="162" t="s">
        <v>222</v>
      </c>
      <c r="VGZ186" s="162" t="s">
        <v>222</v>
      </c>
      <c r="VHA186" s="162" t="s">
        <v>222</v>
      </c>
      <c r="VHB186" s="162" t="s">
        <v>222</v>
      </c>
      <c r="VHC186" s="162" t="s">
        <v>222</v>
      </c>
      <c r="VHD186" s="162" t="s">
        <v>222</v>
      </c>
      <c r="VHE186" s="162" t="s">
        <v>222</v>
      </c>
      <c r="VHF186" s="162" t="s">
        <v>222</v>
      </c>
      <c r="VHG186" s="162" t="s">
        <v>222</v>
      </c>
      <c r="VHH186" s="162" t="s">
        <v>222</v>
      </c>
      <c r="VHI186" s="162" t="s">
        <v>222</v>
      </c>
      <c r="VHJ186" s="162" t="s">
        <v>222</v>
      </c>
      <c r="VHK186" s="162" t="s">
        <v>222</v>
      </c>
      <c r="VHL186" s="162" t="s">
        <v>222</v>
      </c>
      <c r="VHM186" s="162" t="s">
        <v>222</v>
      </c>
      <c r="VHN186" s="162" t="s">
        <v>222</v>
      </c>
      <c r="VHO186" s="162" t="s">
        <v>222</v>
      </c>
      <c r="VHP186" s="162" t="s">
        <v>222</v>
      </c>
      <c r="VHQ186" s="162" t="s">
        <v>222</v>
      </c>
      <c r="VHR186" s="162" t="s">
        <v>222</v>
      </c>
      <c r="VHS186" s="162" t="s">
        <v>222</v>
      </c>
      <c r="VHT186" s="162" t="s">
        <v>222</v>
      </c>
      <c r="VHU186" s="162" t="s">
        <v>222</v>
      </c>
      <c r="VHV186" s="162" t="s">
        <v>222</v>
      </c>
      <c r="VHW186" s="162" t="s">
        <v>222</v>
      </c>
      <c r="VHX186" s="162" t="s">
        <v>222</v>
      </c>
      <c r="VHY186" s="162" t="s">
        <v>222</v>
      </c>
      <c r="VHZ186" s="162" t="s">
        <v>222</v>
      </c>
      <c r="VIA186" s="162" t="s">
        <v>222</v>
      </c>
      <c r="VIB186" s="162" t="s">
        <v>222</v>
      </c>
      <c r="VIC186" s="162" t="s">
        <v>222</v>
      </c>
      <c r="VID186" s="162" t="s">
        <v>222</v>
      </c>
      <c r="VIE186" s="162" t="s">
        <v>222</v>
      </c>
      <c r="VIF186" s="162" t="s">
        <v>222</v>
      </c>
      <c r="VIG186" s="162" t="s">
        <v>222</v>
      </c>
      <c r="VIH186" s="162" t="s">
        <v>222</v>
      </c>
      <c r="VII186" s="162" t="s">
        <v>222</v>
      </c>
      <c r="VIJ186" s="162" t="s">
        <v>222</v>
      </c>
      <c r="VIK186" s="162" t="s">
        <v>222</v>
      </c>
      <c r="VIL186" s="162" t="s">
        <v>222</v>
      </c>
      <c r="VIM186" s="162" t="s">
        <v>222</v>
      </c>
      <c r="VIN186" s="162" t="s">
        <v>222</v>
      </c>
      <c r="VIO186" s="162" t="s">
        <v>222</v>
      </c>
      <c r="VIP186" s="162" t="s">
        <v>222</v>
      </c>
      <c r="VIQ186" s="162" t="s">
        <v>222</v>
      </c>
      <c r="VIR186" s="162" t="s">
        <v>222</v>
      </c>
      <c r="VIS186" s="162" t="s">
        <v>222</v>
      </c>
      <c r="VIT186" s="162" t="s">
        <v>222</v>
      </c>
      <c r="VIU186" s="162" t="s">
        <v>222</v>
      </c>
      <c r="VIV186" s="162" t="s">
        <v>222</v>
      </c>
      <c r="VIW186" s="162" t="s">
        <v>222</v>
      </c>
      <c r="VIX186" s="162" t="s">
        <v>222</v>
      </c>
      <c r="VIY186" s="162" t="s">
        <v>222</v>
      </c>
      <c r="VIZ186" s="162" t="s">
        <v>222</v>
      </c>
      <c r="VJA186" s="162" t="s">
        <v>222</v>
      </c>
      <c r="VJB186" s="162" t="s">
        <v>222</v>
      </c>
      <c r="VJC186" s="162" t="s">
        <v>222</v>
      </c>
      <c r="VJD186" s="162" t="s">
        <v>222</v>
      </c>
      <c r="VJE186" s="162" t="s">
        <v>222</v>
      </c>
      <c r="VJF186" s="162" t="s">
        <v>222</v>
      </c>
      <c r="VJG186" s="162" t="s">
        <v>222</v>
      </c>
      <c r="VJH186" s="162" t="s">
        <v>222</v>
      </c>
      <c r="VJI186" s="162" t="s">
        <v>222</v>
      </c>
      <c r="VJJ186" s="162" t="s">
        <v>222</v>
      </c>
      <c r="VJK186" s="162" t="s">
        <v>222</v>
      </c>
      <c r="VJL186" s="162" t="s">
        <v>222</v>
      </c>
      <c r="VJM186" s="162" t="s">
        <v>222</v>
      </c>
      <c r="VJN186" s="162" t="s">
        <v>222</v>
      </c>
      <c r="VJO186" s="162" t="s">
        <v>222</v>
      </c>
      <c r="VJP186" s="162" t="s">
        <v>222</v>
      </c>
      <c r="VJQ186" s="162" t="s">
        <v>222</v>
      </c>
      <c r="VJR186" s="162" t="s">
        <v>222</v>
      </c>
      <c r="VJS186" s="162" t="s">
        <v>222</v>
      </c>
      <c r="VJT186" s="162" t="s">
        <v>222</v>
      </c>
      <c r="VJU186" s="162" t="s">
        <v>222</v>
      </c>
      <c r="VJV186" s="162" t="s">
        <v>222</v>
      </c>
      <c r="VJW186" s="162" t="s">
        <v>222</v>
      </c>
      <c r="VJX186" s="162" t="s">
        <v>222</v>
      </c>
      <c r="VJY186" s="162" t="s">
        <v>222</v>
      </c>
      <c r="VJZ186" s="162" t="s">
        <v>222</v>
      </c>
      <c r="VKA186" s="162" t="s">
        <v>222</v>
      </c>
      <c r="VKB186" s="162" t="s">
        <v>222</v>
      </c>
      <c r="VKC186" s="162" t="s">
        <v>222</v>
      </c>
      <c r="VKD186" s="162" t="s">
        <v>222</v>
      </c>
      <c r="VKE186" s="162" t="s">
        <v>222</v>
      </c>
      <c r="VKF186" s="162" t="s">
        <v>222</v>
      </c>
      <c r="VKG186" s="162" t="s">
        <v>222</v>
      </c>
      <c r="VKH186" s="162" t="s">
        <v>222</v>
      </c>
      <c r="VKI186" s="162" t="s">
        <v>222</v>
      </c>
      <c r="VKJ186" s="162" t="s">
        <v>222</v>
      </c>
      <c r="VKK186" s="162" t="s">
        <v>222</v>
      </c>
      <c r="VKL186" s="162" t="s">
        <v>222</v>
      </c>
      <c r="VKM186" s="162" t="s">
        <v>222</v>
      </c>
      <c r="VKN186" s="162" t="s">
        <v>222</v>
      </c>
      <c r="VKO186" s="162" t="s">
        <v>222</v>
      </c>
      <c r="VKP186" s="162" t="s">
        <v>222</v>
      </c>
      <c r="VKQ186" s="162" t="s">
        <v>222</v>
      </c>
      <c r="VKR186" s="162" t="s">
        <v>222</v>
      </c>
      <c r="VKS186" s="162" t="s">
        <v>222</v>
      </c>
      <c r="VKT186" s="162" t="s">
        <v>222</v>
      </c>
      <c r="VKU186" s="162" t="s">
        <v>222</v>
      </c>
      <c r="VKV186" s="162" t="s">
        <v>222</v>
      </c>
      <c r="VKW186" s="162" t="s">
        <v>222</v>
      </c>
      <c r="VKX186" s="162" t="s">
        <v>222</v>
      </c>
      <c r="VKY186" s="162" t="s">
        <v>222</v>
      </c>
      <c r="VKZ186" s="162" t="s">
        <v>222</v>
      </c>
      <c r="VLA186" s="162" t="s">
        <v>222</v>
      </c>
      <c r="VLB186" s="162" t="s">
        <v>222</v>
      </c>
      <c r="VLC186" s="162" t="s">
        <v>222</v>
      </c>
      <c r="VLD186" s="162" t="s">
        <v>222</v>
      </c>
      <c r="VLE186" s="162" t="s">
        <v>222</v>
      </c>
      <c r="VLF186" s="162" t="s">
        <v>222</v>
      </c>
      <c r="VLG186" s="162" t="s">
        <v>222</v>
      </c>
      <c r="VLH186" s="162" t="s">
        <v>222</v>
      </c>
      <c r="VLI186" s="162" t="s">
        <v>222</v>
      </c>
      <c r="VLJ186" s="162" t="s">
        <v>222</v>
      </c>
      <c r="VLK186" s="162" t="s">
        <v>222</v>
      </c>
      <c r="VLL186" s="162" t="s">
        <v>222</v>
      </c>
      <c r="VLM186" s="162" t="s">
        <v>222</v>
      </c>
      <c r="VLN186" s="162" t="s">
        <v>222</v>
      </c>
      <c r="VLO186" s="162" t="s">
        <v>222</v>
      </c>
      <c r="VLP186" s="162" t="s">
        <v>222</v>
      </c>
      <c r="VLQ186" s="162" t="s">
        <v>222</v>
      </c>
      <c r="VLR186" s="162" t="s">
        <v>222</v>
      </c>
      <c r="VLS186" s="162" t="s">
        <v>222</v>
      </c>
      <c r="VLT186" s="162" t="s">
        <v>222</v>
      </c>
      <c r="VLU186" s="162" t="s">
        <v>222</v>
      </c>
      <c r="VLV186" s="162" t="s">
        <v>222</v>
      </c>
      <c r="VLW186" s="162" t="s">
        <v>222</v>
      </c>
      <c r="VLX186" s="162" t="s">
        <v>222</v>
      </c>
      <c r="VLY186" s="162" t="s">
        <v>222</v>
      </c>
      <c r="VLZ186" s="162" t="s">
        <v>222</v>
      </c>
      <c r="VMA186" s="162" t="s">
        <v>222</v>
      </c>
      <c r="VMB186" s="162" t="s">
        <v>222</v>
      </c>
      <c r="VMC186" s="162" t="s">
        <v>222</v>
      </c>
      <c r="VMD186" s="162" t="s">
        <v>222</v>
      </c>
      <c r="VME186" s="162" t="s">
        <v>222</v>
      </c>
      <c r="VMF186" s="162" t="s">
        <v>222</v>
      </c>
      <c r="VMG186" s="162" t="s">
        <v>222</v>
      </c>
      <c r="VMH186" s="162" t="s">
        <v>222</v>
      </c>
      <c r="VMI186" s="162" t="s">
        <v>222</v>
      </c>
      <c r="VMJ186" s="162" t="s">
        <v>222</v>
      </c>
      <c r="VMK186" s="162" t="s">
        <v>222</v>
      </c>
      <c r="VML186" s="162" t="s">
        <v>222</v>
      </c>
      <c r="VMM186" s="162" t="s">
        <v>222</v>
      </c>
      <c r="VMN186" s="162" t="s">
        <v>222</v>
      </c>
      <c r="VMO186" s="162" t="s">
        <v>222</v>
      </c>
      <c r="VMP186" s="162" t="s">
        <v>222</v>
      </c>
      <c r="VMQ186" s="162" t="s">
        <v>222</v>
      </c>
      <c r="VMR186" s="162" t="s">
        <v>222</v>
      </c>
      <c r="VMS186" s="162" t="s">
        <v>222</v>
      </c>
      <c r="VMT186" s="162" t="s">
        <v>222</v>
      </c>
      <c r="VMU186" s="162" t="s">
        <v>222</v>
      </c>
      <c r="VMV186" s="162" t="s">
        <v>222</v>
      </c>
      <c r="VMW186" s="162" t="s">
        <v>222</v>
      </c>
      <c r="VMX186" s="162" t="s">
        <v>222</v>
      </c>
      <c r="VMY186" s="162" t="s">
        <v>222</v>
      </c>
      <c r="VMZ186" s="162" t="s">
        <v>222</v>
      </c>
      <c r="VNA186" s="162" t="s">
        <v>222</v>
      </c>
      <c r="VNB186" s="162" t="s">
        <v>222</v>
      </c>
      <c r="VNC186" s="162" t="s">
        <v>222</v>
      </c>
      <c r="VND186" s="162" t="s">
        <v>222</v>
      </c>
      <c r="VNE186" s="162" t="s">
        <v>222</v>
      </c>
      <c r="VNF186" s="162" t="s">
        <v>222</v>
      </c>
      <c r="VNG186" s="162" t="s">
        <v>222</v>
      </c>
      <c r="VNH186" s="162" t="s">
        <v>222</v>
      </c>
      <c r="VNI186" s="162" t="s">
        <v>222</v>
      </c>
      <c r="VNJ186" s="162" t="s">
        <v>222</v>
      </c>
      <c r="VNK186" s="162" t="s">
        <v>222</v>
      </c>
      <c r="VNL186" s="162" t="s">
        <v>222</v>
      </c>
      <c r="VNM186" s="162" t="s">
        <v>222</v>
      </c>
      <c r="VNN186" s="162" t="s">
        <v>222</v>
      </c>
      <c r="VNO186" s="162" t="s">
        <v>222</v>
      </c>
      <c r="VNP186" s="162" t="s">
        <v>222</v>
      </c>
      <c r="VNQ186" s="162" t="s">
        <v>222</v>
      </c>
      <c r="VNR186" s="162" t="s">
        <v>222</v>
      </c>
      <c r="VNS186" s="162" t="s">
        <v>222</v>
      </c>
      <c r="VNT186" s="162" t="s">
        <v>222</v>
      </c>
      <c r="VNU186" s="162" t="s">
        <v>222</v>
      </c>
      <c r="VNV186" s="162" t="s">
        <v>222</v>
      </c>
      <c r="VNW186" s="162" t="s">
        <v>222</v>
      </c>
      <c r="VNX186" s="162" t="s">
        <v>222</v>
      </c>
      <c r="VNY186" s="162" t="s">
        <v>222</v>
      </c>
      <c r="VNZ186" s="162" t="s">
        <v>222</v>
      </c>
      <c r="VOA186" s="162" t="s">
        <v>222</v>
      </c>
      <c r="VOB186" s="162" t="s">
        <v>222</v>
      </c>
      <c r="VOC186" s="162" t="s">
        <v>222</v>
      </c>
      <c r="VOD186" s="162" t="s">
        <v>222</v>
      </c>
      <c r="VOE186" s="162" t="s">
        <v>222</v>
      </c>
      <c r="VOF186" s="162" t="s">
        <v>222</v>
      </c>
      <c r="VOG186" s="162" t="s">
        <v>222</v>
      </c>
      <c r="VOH186" s="162" t="s">
        <v>222</v>
      </c>
      <c r="VOI186" s="162" t="s">
        <v>222</v>
      </c>
      <c r="VOJ186" s="162" t="s">
        <v>222</v>
      </c>
      <c r="VOK186" s="162" t="s">
        <v>222</v>
      </c>
      <c r="VOL186" s="162" t="s">
        <v>222</v>
      </c>
      <c r="VOM186" s="162" t="s">
        <v>222</v>
      </c>
      <c r="VON186" s="162" t="s">
        <v>222</v>
      </c>
      <c r="VOO186" s="162" t="s">
        <v>222</v>
      </c>
      <c r="VOP186" s="162" t="s">
        <v>222</v>
      </c>
      <c r="VOQ186" s="162" t="s">
        <v>222</v>
      </c>
      <c r="VOR186" s="162" t="s">
        <v>222</v>
      </c>
      <c r="VOS186" s="162" t="s">
        <v>222</v>
      </c>
      <c r="VOT186" s="162" t="s">
        <v>222</v>
      </c>
      <c r="VOU186" s="162" t="s">
        <v>222</v>
      </c>
      <c r="VOV186" s="162" t="s">
        <v>222</v>
      </c>
      <c r="VOW186" s="162" t="s">
        <v>222</v>
      </c>
      <c r="VOX186" s="162" t="s">
        <v>222</v>
      </c>
      <c r="VOY186" s="162" t="s">
        <v>222</v>
      </c>
      <c r="VOZ186" s="162" t="s">
        <v>222</v>
      </c>
      <c r="VPA186" s="162" t="s">
        <v>222</v>
      </c>
      <c r="VPB186" s="162" t="s">
        <v>222</v>
      </c>
      <c r="VPC186" s="162" t="s">
        <v>222</v>
      </c>
      <c r="VPD186" s="162" t="s">
        <v>222</v>
      </c>
      <c r="VPE186" s="162" t="s">
        <v>222</v>
      </c>
      <c r="VPF186" s="162" t="s">
        <v>222</v>
      </c>
      <c r="VPG186" s="162" t="s">
        <v>222</v>
      </c>
      <c r="VPH186" s="162" t="s">
        <v>222</v>
      </c>
      <c r="VPI186" s="162" t="s">
        <v>222</v>
      </c>
      <c r="VPJ186" s="162" t="s">
        <v>222</v>
      </c>
      <c r="VPK186" s="162" t="s">
        <v>222</v>
      </c>
      <c r="VPL186" s="162" t="s">
        <v>222</v>
      </c>
      <c r="VPM186" s="162" t="s">
        <v>222</v>
      </c>
      <c r="VPN186" s="162" t="s">
        <v>222</v>
      </c>
      <c r="VPO186" s="162" t="s">
        <v>222</v>
      </c>
      <c r="VPP186" s="162" t="s">
        <v>222</v>
      </c>
      <c r="VPQ186" s="162" t="s">
        <v>222</v>
      </c>
      <c r="VPR186" s="162" t="s">
        <v>222</v>
      </c>
      <c r="VPS186" s="162" t="s">
        <v>222</v>
      </c>
      <c r="VPT186" s="162" t="s">
        <v>222</v>
      </c>
      <c r="VPU186" s="162" t="s">
        <v>222</v>
      </c>
      <c r="VPV186" s="162" t="s">
        <v>222</v>
      </c>
      <c r="VPW186" s="162" t="s">
        <v>222</v>
      </c>
      <c r="VPX186" s="162" t="s">
        <v>222</v>
      </c>
      <c r="VPY186" s="162" t="s">
        <v>222</v>
      </c>
      <c r="VPZ186" s="162" t="s">
        <v>222</v>
      </c>
      <c r="VQA186" s="162" t="s">
        <v>222</v>
      </c>
      <c r="VQB186" s="162" t="s">
        <v>222</v>
      </c>
      <c r="VQC186" s="162" t="s">
        <v>222</v>
      </c>
      <c r="VQD186" s="162" t="s">
        <v>222</v>
      </c>
      <c r="VQE186" s="162" t="s">
        <v>222</v>
      </c>
      <c r="VQF186" s="162" t="s">
        <v>222</v>
      </c>
      <c r="VQG186" s="162" t="s">
        <v>222</v>
      </c>
      <c r="VQH186" s="162" t="s">
        <v>222</v>
      </c>
      <c r="VQI186" s="162" t="s">
        <v>222</v>
      </c>
      <c r="VQJ186" s="162" t="s">
        <v>222</v>
      </c>
      <c r="VQK186" s="162" t="s">
        <v>222</v>
      </c>
      <c r="VQL186" s="162" t="s">
        <v>222</v>
      </c>
      <c r="VQM186" s="162" t="s">
        <v>222</v>
      </c>
      <c r="VQN186" s="162" t="s">
        <v>222</v>
      </c>
      <c r="VQO186" s="162" t="s">
        <v>222</v>
      </c>
      <c r="VQP186" s="162" t="s">
        <v>222</v>
      </c>
      <c r="VQQ186" s="162" t="s">
        <v>222</v>
      </c>
      <c r="VQR186" s="162" t="s">
        <v>222</v>
      </c>
      <c r="VQS186" s="162" t="s">
        <v>222</v>
      </c>
      <c r="VQT186" s="162" t="s">
        <v>222</v>
      </c>
      <c r="VQU186" s="162" t="s">
        <v>222</v>
      </c>
      <c r="VQV186" s="162" t="s">
        <v>222</v>
      </c>
      <c r="VQW186" s="162" t="s">
        <v>222</v>
      </c>
      <c r="VQX186" s="162" t="s">
        <v>222</v>
      </c>
      <c r="VQY186" s="162" t="s">
        <v>222</v>
      </c>
      <c r="VQZ186" s="162" t="s">
        <v>222</v>
      </c>
      <c r="VRA186" s="162" t="s">
        <v>222</v>
      </c>
      <c r="VRB186" s="162" t="s">
        <v>222</v>
      </c>
      <c r="VRC186" s="162" t="s">
        <v>222</v>
      </c>
      <c r="VRD186" s="162" t="s">
        <v>222</v>
      </c>
      <c r="VRE186" s="162" t="s">
        <v>222</v>
      </c>
      <c r="VRF186" s="162" t="s">
        <v>222</v>
      </c>
      <c r="VRG186" s="162" t="s">
        <v>222</v>
      </c>
      <c r="VRH186" s="162" t="s">
        <v>222</v>
      </c>
      <c r="VRI186" s="162" t="s">
        <v>222</v>
      </c>
      <c r="VRJ186" s="162" t="s">
        <v>222</v>
      </c>
      <c r="VRK186" s="162" t="s">
        <v>222</v>
      </c>
      <c r="VRL186" s="162" t="s">
        <v>222</v>
      </c>
      <c r="VRM186" s="162" t="s">
        <v>222</v>
      </c>
      <c r="VRN186" s="162" t="s">
        <v>222</v>
      </c>
      <c r="VRO186" s="162" t="s">
        <v>222</v>
      </c>
      <c r="VRP186" s="162" t="s">
        <v>222</v>
      </c>
      <c r="VRQ186" s="162" t="s">
        <v>222</v>
      </c>
      <c r="VRR186" s="162" t="s">
        <v>222</v>
      </c>
      <c r="VRS186" s="162" t="s">
        <v>222</v>
      </c>
      <c r="VRT186" s="162" t="s">
        <v>222</v>
      </c>
      <c r="VRU186" s="162" t="s">
        <v>222</v>
      </c>
      <c r="VRV186" s="162" t="s">
        <v>222</v>
      </c>
      <c r="VRW186" s="162" t="s">
        <v>222</v>
      </c>
      <c r="VRX186" s="162" t="s">
        <v>222</v>
      </c>
      <c r="VRY186" s="162" t="s">
        <v>222</v>
      </c>
      <c r="VRZ186" s="162" t="s">
        <v>222</v>
      </c>
      <c r="VSA186" s="162" t="s">
        <v>222</v>
      </c>
      <c r="VSB186" s="162" t="s">
        <v>222</v>
      </c>
      <c r="VSC186" s="162" t="s">
        <v>222</v>
      </c>
      <c r="VSD186" s="162" t="s">
        <v>222</v>
      </c>
      <c r="VSE186" s="162" t="s">
        <v>222</v>
      </c>
      <c r="VSF186" s="162" t="s">
        <v>222</v>
      </c>
      <c r="VSG186" s="162" t="s">
        <v>222</v>
      </c>
      <c r="VSH186" s="162" t="s">
        <v>222</v>
      </c>
      <c r="VSI186" s="162" t="s">
        <v>222</v>
      </c>
      <c r="VSJ186" s="162" t="s">
        <v>222</v>
      </c>
      <c r="VSK186" s="162" t="s">
        <v>222</v>
      </c>
      <c r="VSL186" s="162" t="s">
        <v>222</v>
      </c>
      <c r="VSM186" s="162" t="s">
        <v>222</v>
      </c>
      <c r="VSN186" s="162" t="s">
        <v>222</v>
      </c>
      <c r="VSO186" s="162" t="s">
        <v>222</v>
      </c>
      <c r="VSP186" s="162" t="s">
        <v>222</v>
      </c>
      <c r="VSQ186" s="162" t="s">
        <v>222</v>
      </c>
      <c r="VSR186" s="162" t="s">
        <v>222</v>
      </c>
      <c r="VSS186" s="162" t="s">
        <v>222</v>
      </c>
      <c r="VST186" s="162" t="s">
        <v>222</v>
      </c>
      <c r="VSU186" s="162" t="s">
        <v>222</v>
      </c>
      <c r="VSV186" s="162" t="s">
        <v>222</v>
      </c>
      <c r="VSW186" s="162" t="s">
        <v>222</v>
      </c>
      <c r="VSX186" s="162" t="s">
        <v>222</v>
      </c>
      <c r="VSY186" s="162" t="s">
        <v>222</v>
      </c>
      <c r="VSZ186" s="162" t="s">
        <v>222</v>
      </c>
      <c r="VTA186" s="162" t="s">
        <v>222</v>
      </c>
      <c r="VTB186" s="162" t="s">
        <v>222</v>
      </c>
      <c r="VTC186" s="162" t="s">
        <v>222</v>
      </c>
      <c r="VTD186" s="162" t="s">
        <v>222</v>
      </c>
      <c r="VTE186" s="162" t="s">
        <v>222</v>
      </c>
      <c r="VTF186" s="162" t="s">
        <v>222</v>
      </c>
      <c r="VTG186" s="162" t="s">
        <v>222</v>
      </c>
      <c r="VTH186" s="162" t="s">
        <v>222</v>
      </c>
      <c r="VTI186" s="162" t="s">
        <v>222</v>
      </c>
      <c r="VTJ186" s="162" t="s">
        <v>222</v>
      </c>
      <c r="VTK186" s="162" t="s">
        <v>222</v>
      </c>
      <c r="VTL186" s="162" t="s">
        <v>222</v>
      </c>
      <c r="VTM186" s="162" t="s">
        <v>222</v>
      </c>
      <c r="VTN186" s="162" t="s">
        <v>222</v>
      </c>
      <c r="VTO186" s="162" t="s">
        <v>222</v>
      </c>
      <c r="VTP186" s="162" t="s">
        <v>222</v>
      </c>
      <c r="VTQ186" s="162" t="s">
        <v>222</v>
      </c>
      <c r="VTR186" s="162" t="s">
        <v>222</v>
      </c>
      <c r="VTS186" s="162" t="s">
        <v>222</v>
      </c>
      <c r="VTT186" s="162" t="s">
        <v>222</v>
      </c>
      <c r="VTU186" s="162" t="s">
        <v>222</v>
      </c>
      <c r="VTV186" s="162" t="s">
        <v>222</v>
      </c>
      <c r="VTW186" s="162" t="s">
        <v>222</v>
      </c>
      <c r="VTX186" s="162" t="s">
        <v>222</v>
      </c>
      <c r="VTY186" s="162" t="s">
        <v>222</v>
      </c>
      <c r="VTZ186" s="162" t="s">
        <v>222</v>
      </c>
      <c r="VUA186" s="162" t="s">
        <v>222</v>
      </c>
      <c r="VUB186" s="162" t="s">
        <v>222</v>
      </c>
      <c r="VUC186" s="162" t="s">
        <v>222</v>
      </c>
      <c r="VUD186" s="162" t="s">
        <v>222</v>
      </c>
      <c r="VUE186" s="162" t="s">
        <v>222</v>
      </c>
      <c r="VUF186" s="162" t="s">
        <v>222</v>
      </c>
      <c r="VUG186" s="162" t="s">
        <v>222</v>
      </c>
      <c r="VUH186" s="162" t="s">
        <v>222</v>
      </c>
      <c r="VUI186" s="162" t="s">
        <v>222</v>
      </c>
      <c r="VUJ186" s="162" t="s">
        <v>222</v>
      </c>
      <c r="VUK186" s="162" t="s">
        <v>222</v>
      </c>
      <c r="VUL186" s="162" t="s">
        <v>222</v>
      </c>
      <c r="VUM186" s="162" t="s">
        <v>222</v>
      </c>
      <c r="VUN186" s="162" t="s">
        <v>222</v>
      </c>
      <c r="VUO186" s="162" t="s">
        <v>222</v>
      </c>
      <c r="VUP186" s="162" t="s">
        <v>222</v>
      </c>
      <c r="VUQ186" s="162" t="s">
        <v>222</v>
      </c>
      <c r="VUR186" s="162" t="s">
        <v>222</v>
      </c>
      <c r="VUS186" s="162" t="s">
        <v>222</v>
      </c>
      <c r="VUT186" s="162" t="s">
        <v>222</v>
      </c>
      <c r="VUU186" s="162" t="s">
        <v>222</v>
      </c>
      <c r="VUV186" s="162" t="s">
        <v>222</v>
      </c>
      <c r="VUW186" s="162" t="s">
        <v>222</v>
      </c>
      <c r="VUX186" s="162" t="s">
        <v>222</v>
      </c>
      <c r="VUY186" s="162" t="s">
        <v>222</v>
      </c>
      <c r="VUZ186" s="162" t="s">
        <v>222</v>
      </c>
      <c r="VVA186" s="162" t="s">
        <v>222</v>
      </c>
      <c r="VVB186" s="162" t="s">
        <v>222</v>
      </c>
      <c r="VVC186" s="162" t="s">
        <v>222</v>
      </c>
      <c r="VVD186" s="162" t="s">
        <v>222</v>
      </c>
      <c r="VVE186" s="162" t="s">
        <v>222</v>
      </c>
      <c r="VVF186" s="162" t="s">
        <v>222</v>
      </c>
      <c r="VVG186" s="162" t="s">
        <v>222</v>
      </c>
      <c r="VVH186" s="162" t="s">
        <v>222</v>
      </c>
      <c r="VVI186" s="162" t="s">
        <v>222</v>
      </c>
      <c r="VVJ186" s="162" t="s">
        <v>222</v>
      </c>
      <c r="VVK186" s="162" t="s">
        <v>222</v>
      </c>
      <c r="VVL186" s="162" t="s">
        <v>222</v>
      </c>
      <c r="VVM186" s="162" t="s">
        <v>222</v>
      </c>
      <c r="VVN186" s="162" t="s">
        <v>222</v>
      </c>
      <c r="VVO186" s="162" t="s">
        <v>222</v>
      </c>
      <c r="VVP186" s="162" t="s">
        <v>222</v>
      </c>
      <c r="VVQ186" s="162" t="s">
        <v>222</v>
      </c>
      <c r="VVR186" s="162" t="s">
        <v>222</v>
      </c>
      <c r="VVS186" s="162" t="s">
        <v>222</v>
      </c>
      <c r="VVT186" s="162" t="s">
        <v>222</v>
      </c>
      <c r="VVU186" s="162" t="s">
        <v>222</v>
      </c>
      <c r="VVV186" s="162" t="s">
        <v>222</v>
      </c>
      <c r="VVW186" s="162" t="s">
        <v>222</v>
      </c>
      <c r="VVX186" s="162" t="s">
        <v>222</v>
      </c>
      <c r="VVY186" s="162" t="s">
        <v>222</v>
      </c>
      <c r="VVZ186" s="162" t="s">
        <v>222</v>
      </c>
      <c r="VWA186" s="162" t="s">
        <v>222</v>
      </c>
      <c r="VWB186" s="162" t="s">
        <v>222</v>
      </c>
      <c r="VWC186" s="162" t="s">
        <v>222</v>
      </c>
      <c r="VWD186" s="162" t="s">
        <v>222</v>
      </c>
      <c r="VWE186" s="162" t="s">
        <v>222</v>
      </c>
      <c r="VWF186" s="162" t="s">
        <v>222</v>
      </c>
      <c r="VWG186" s="162" t="s">
        <v>222</v>
      </c>
      <c r="VWH186" s="162" t="s">
        <v>222</v>
      </c>
      <c r="VWI186" s="162" t="s">
        <v>222</v>
      </c>
      <c r="VWJ186" s="162" t="s">
        <v>222</v>
      </c>
      <c r="VWK186" s="162" t="s">
        <v>222</v>
      </c>
      <c r="VWL186" s="162" t="s">
        <v>222</v>
      </c>
      <c r="VWM186" s="162" t="s">
        <v>222</v>
      </c>
      <c r="VWN186" s="162" t="s">
        <v>222</v>
      </c>
      <c r="VWO186" s="162" t="s">
        <v>222</v>
      </c>
      <c r="VWP186" s="162" t="s">
        <v>222</v>
      </c>
      <c r="VWQ186" s="162" t="s">
        <v>222</v>
      </c>
      <c r="VWR186" s="162" t="s">
        <v>222</v>
      </c>
      <c r="VWS186" s="162" t="s">
        <v>222</v>
      </c>
      <c r="VWT186" s="162" t="s">
        <v>222</v>
      </c>
      <c r="VWU186" s="162" t="s">
        <v>222</v>
      </c>
      <c r="VWV186" s="162" t="s">
        <v>222</v>
      </c>
      <c r="VWW186" s="162" t="s">
        <v>222</v>
      </c>
      <c r="VWX186" s="162" t="s">
        <v>222</v>
      </c>
      <c r="VWY186" s="162" t="s">
        <v>222</v>
      </c>
      <c r="VWZ186" s="162" t="s">
        <v>222</v>
      </c>
      <c r="VXA186" s="162" t="s">
        <v>222</v>
      </c>
      <c r="VXB186" s="162" t="s">
        <v>222</v>
      </c>
      <c r="VXC186" s="162" t="s">
        <v>222</v>
      </c>
      <c r="VXD186" s="162" t="s">
        <v>222</v>
      </c>
      <c r="VXE186" s="162" t="s">
        <v>222</v>
      </c>
      <c r="VXF186" s="162" t="s">
        <v>222</v>
      </c>
      <c r="VXG186" s="162" t="s">
        <v>222</v>
      </c>
      <c r="VXH186" s="162" t="s">
        <v>222</v>
      </c>
      <c r="VXI186" s="162" t="s">
        <v>222</v>
      </c>
      <c r="VXJ186" s="162" t="s">
        <v>222</v>
      </c>
      <c r="VXK186" s="162" t="s">
        <v>222</v>
      </c>
      <c r="VXL186" s="162" t="s">
        <v>222</v>
      </c>
      <c r="VXM186" s="162" t="s">
        <v>222</v>
      </c>
      <c r="VXN186" s="162" t="s">
        <v>222</v>
      </c>
      <c r="VXO186" s="162" t="s">
        <v>222</v>
      </c>
      <c r="VXP186" s="162" t="s">
        <v>222</v>
      </c>
      <c r="VXQ186" s="162" t="s">
        <v>222</v>
      </c>
      <c r="VXR186" s="162" t="s">
        <v>222</v>
      </c>
      <c r="VXS186" s="162" t="s">
        <v>222</v>
      </c>
      <c r="VXT186" s="162" t="s">
        <v>222</v>
      </c>
      <c r="VXU186" s="162" t="s">
        <v>222</v>
      </c>
      <c r="VXV186" s="162" t="s">
        <v>222</v>
      </c>
      <c r="VXW186" s="162" t="s">
        <v>222</v>
      </c>
      <c r="VXX186" s="162" t="s">
        <v>222</v>
      </c>
      <c r="VXY186" s="162" t="s">
        <v>222</v>
      </c>
      <c r="VXZ186" s="162" t="s">
        <v>222</v>
      </c>
      <c r="VYA186" s="162" t="s">
        <v>222</v>
      </c>
      <c r="VYB186" s="162" t="s">
        <v>222</v>
      </c>
      <c r="VYC186" s="162" t="s">
        <v>222</v>
      </c>
      <c r="VYD186" s="162" t="s">
        <v>222</v>
      </c>
      <c r="VYE186" s="162" t="s">
        <v>222</v>
      </c>
      <c r="VYF186" s="162" t="s">
        <v>222</v>
      </c>
      <c r="VYG186" s="162" t="s">
        <v>222</v>
      </c>
      <c r="VYH186" s="162" t="s">
        <v>222</v>
      </c>
      <c r="VYI186" s="162" t="s">
        <v>222</v>
      </c>
      <c r="VYJ186" s="162" t="s">
        <v>222</v>
      </c>
      <c r="VYK186" s="162" t="s">
        <v>222</v>
      </c>
      <c r="VYL186" s="162" t="s">
        <v>222</v>
      </c>
      <c r="VYM186" s="162" t="s">
        <v>222</v>
      </c>
      <c r="VYN186" s="162" t="s">
        <v>222</v>
      </c>
      <c r="VYO186" s="162" t="s">
        <v>222</v>
      </c>
      <c r="VYP186" s="162" t="s">
        <v>222</v>
      </c>
      <c r="VYQ186" s="162" t="s">
        <v>222</v>
      </c>
      <c r="VYR186" s="162" t="s">
        <v>222</v>
      </c>
      <c r="VYS186" s="162" t="s">
        <v>222</v>
      </c>
      <c r="VYT186" s="162" t="s">
        <v>222</v>
      </c>
      <c r="VYU186" s="162" t="s">
        <v>222</v>
      </c>
      <c r="VYV186" s="162" t="s">
        <v>222</v>
      </c>
      <c r="VYW186" s="162" t="s">
        <v>222</v>
      </c>
      <c r="VYX186" s="162" t="s">
        <v>222</v>
      </c>
      <c r="VYY186" s="162" t="s">
        <v>222</v>
      </c>
      <c r="VYZ186" s="162" t="s">
        <v>222</v>
      </c>
      <c r="VZA186" s="162" t="s">
        <v>222</v>
      </c>
      <c r="VZB186" s="162" t="s">
        <v>222</v>
      </c>
      <c r="VZC186" s="162" t="s">
        <v>222</v>
      </c>
      <c r="VZD186" s="162" t="s">
        <v>222</v>
      </c>
      <c r="VZE186" s="162" t="s">
        <v>222</v>
      </c>
      <c r="VZF186" s="162" t="s">
        <v>222</v>
      </c>
      <c r="VZG186" s="162" t="s">
        <v>222</v>
      </c>
      <c r="VZH186" s="162" t="s">
        <v>222</v>
      </c>
      <c r="VZI186" s="162" t="s">
        <v>222</v>
      </c>
      <c r="VZJ186" s="162" t="s">
        <v>222</v>
      </c>
      <c r="VZK186" s="162" t="s">
        <v>222</v>
      </c>
      <c r="VZL186" s="162" t="s">
        <v>222</v>
      </c>
      <c r="VZM186" s="162" t="s">
        <v>222</v>
      </c>
      <c r="VZN186" s="162" t="s">
        <v>222</v>
      </c>
      <c r="VZO186" s="162" t="s">
        <v>222</v>
      </c>
      <c r="VZP186" s="162" t="s">
        <v>222</v>
      </c>
      <c r="VZQ186" s="162" t="s">
        <v>222</v>
      </c>
      <c r="VZR186" s="162" t="s">
        <v>222</v>
      </c>
      <c r="VZS186" s="162" t="s">
        <v>222</v>
      </c>
      <c r="VZT186" s="162" t="s">
        <v>222</v>
      </c>
      <c r="VZU186" s="162" t="s">
        <v>222</v>
      </c>
      <c r="VZV186" s="162" t="s">
        <v>222</v>
      </c>
      <c r="VZW186" s="162" t="s">
        <v>222</v>
      </c>
      <c r="VZX186" s="162" t="s">
        <v>222</v>
      </c>
      <c r="VZY186" s="162" t="s">
        <v>222</v>
      </c>
      <c r="VZZ186" s="162" t="s">
        <v>222</v>
      </c>
      <c r="WAA186" s="162" t="s">
        <v>222</v>
      </c>
      <c r="WAB186" s="162" t="s">
        <v>222</v>
      </c>
      <c r="WAC186" s="162" t="s">
        <v>222</v>
      </c>
      <c r="WAD186" s="162" t="s">
        <v>222</v>
      </c>
      <c r="WAE186" s="162" t="s">
        <v>222</v>
      </c>
      <c r="WAF186" s="162" t="s">
        <v>222</v>
      </c>
      <c r="WAG186" s="162" t="s">
        <v>222</v>
      </c>
      <c r="WAH186" s="162" t="s">
        <v>222</v>
      </c>
      <c r="WAI186" s="162" t="s">
        <v>222</v>
      </c>
      <c r="WAJ186" s="162" t="s">
        <v>222</v>
      </c>
      <c r="WAK186" s="162" t="s">
        <v>222</v>
      </c>
      <c r="WAL186" s="162" t="s">
        <v>222</v>
      </c>
      <c r="WAM186" s="162" t="s">
        <v>222</v>
      </c>
      <c r="WAN186" s="162" t="s">
        <v>222</v>
      </c>
      <c r="WAO186" s="162" t="s">
        <v>222</v>
      </c>
      <c r="WAP186" s="162" t="s">
        <v>222</v>
      </c>
      <c r="WAQ186" s="162" t="s">
        <v>222</v>
      </c>
      <c r="WAR186" s="162" t="s">
        <v>222</v>
      </c>
      <c r="WAS186" s="162" t="s">
        <v>222</v>
      </c>
      <c r="WAT186" s="162" t="s">
        <v>222</v>
      </c>
      <c r="WAU186" s="162" t="s">
        <v>222</v>
      </c>
      <c r="WAV186" s="162" t="s">
        <v>222</v>
      </c>
      <c r="WAW186" s="162" t="s">
        <v>222</v>
      </c>
      <c r="WAX186" s="162" t="s">
        <v>222</v>
      </c>
      <c r="WAY186" s="162" t="s">
        <v>222</v>
      </c>
      <c r="WAZ186" s="162" t="s">
        <v>222</v>
      </c>
      <c r="WBA186" s="162" t="s">
        <v>222</v>
      </c>
      <c r="WBB186" s="162" t="s">
        <v>222</v>
      </c>
      <c r="WBC186" s="162" t="s">
        <v>222</v>
      </c>
      <c r="WBD186" s="162" t="s">
        <v>222</v>
      </c>
      <c r="WBE186" s="162" t="s">
        <v>222</v>
      </c>
      <c r="WBF186" s="162" t="s">
        <v>222</v>
      </c>
      <c r="WBG186" s="162" t="s">
        <v>222</v>
      </c>
      <c r="WBH186" s="162" t="s">
        <v>222</v>
      </c>
      <c r="WBI186" s="162" t="s">
        <v>222</v>
      </c>
      <c r="WBJ186" s="162" t="s">
        <v>222</v>
      </c>
      <c r="WBK186" s="162" t="s">
        <v>222</v>
      </c>
      <c r="WBL186" s="162" t="s">
        <v>222</v>
      </c>
      <c r="WBM186" s="162" t="s">
        <v>222</v>
      </c>
      <c r="WBN186" s="162" t="s">
        <v>222</v>
      </c>
      <c r="WBO186" s="162" t="s">
        <v>222</v>
      </c>
      <c r="WBP186" s="162" t="s">
        <v>222</v>
      </c>
      <c r="WBQ186" s="162" t="s">
        <v>222</v>
      </c>
      <c r="WBR186" s="162" t="s">
        <v>222</v>
      </c>
      <c r="WBS186" s="162" t="s">
        <v>222</v>
      </c>
      <c r="WBT186" s="162" t="s">
        <v>222</v>
      </c>
      <c r="WBU186" s="162" t="s">
        <v>222</v>
      </c>
      <c r="WBV186" s="162" t="s">
        <v>222</v>
      </c>
      <c r="WBW186" s="162" t="s">
        <v>222</v>
      </c>
      <c r="WBX186" s="162" t="s">
        <v>222</v>
      </c>
      <c r="WBY186" s="162" t="s">
        <v>222</v>
      </c>
      <c r="WBZ186" s="162" t="s">
        <v>222</v>
      </c>
      <c r="WCA186" s="162" t="s">
        <v>222</v>
      </c>
      <c r="WCB186" s="162" t="s">
        <v>222</v>
      </c>
      <c r="WCC186" s="162" t="s">
        <v>222</v>
      </c>
      <c r="WCD186" s="162" t="s">
        <v>222</v>
      </c>
      <c r="WCE186" s="162" t="s">
        <v>222</v>
      </c>
      <c r="WCF186" s="162" t="s">
        <v>222</v>
      </c>
      <c r="WCG186" s="162" t="s">
        <v>222</v>
      </c>
      <c r="WCH186" s="162" t="s">
        <v>222</v>
      </c>
      <c r="WCI186" s="162" t="s">
        <v>222</v>
      </c>
      <c r="WCJ186" s="162" t="s">
        <v>222</v>
      </c>
      <c r="WCK186" s="162" t="s">
        <v>222</v>
      </c>
      <c r="WCL186" s="162" t="s">
        <v>222</v>
      </c>
      <c r="WCM186" s="162" t="s">
        <v>222</v>
      </c>
      <c r="WCN186" s="162" t="s">
        <v>222</v>
      </c>
      <c r="WCO186" s="162" t="s">
        <v>222</v>
      </c>
      <c r="WCP186" s="162" t="s">
        <v>222</v>
      </c>
      <c r="WCQ186" s="162" t="s">
        <v>222</v>
      </c>
      <c r="WCR186" s="162" t="s">
        <v>222</v>
      </c>
      <c r="WCS186" s="162" t="s">
        <v>222</v>
      </c>
      <c r="WCT186" s="162" t="s">
        <v>222</v>
      </c>
      <c r="WCU186" s="162" t="s">
        <v>222</v>
      </c>
      <c r="WCV186" s="162" t="s">
        <v>222</v>
      </c>
      <c r="WCW186" s="162" t="s">
        <v>222</v>
      </c>
      <c r="WCX186" s="162" t="s">
        <v>222</v>
      </c>
      <c r="WCY186" s="162" t="s">
        <v>222</v>
      </c>
      <c r="WCZ186" s="162" t="s">
        <v>222</v>
      </c>
      <c r="WDA186" s="162" t="s">
        <v>222</v>
      </c>
      <c r="WDB186" s="162" t="s">
        <v>222</v>
      </c>
      <c r="WDC186" s="162" t="s">
        <v>222</v>
      </c>
      <c r="WDD186" s="162" t="s">
        <v>222</v>
      </c>
      <c r="WDE186" s="162" t="s">
        <v>222</v>
      </c>
      <c r="WDF186" s="162" t="s">
        <v>222</v>
      </c>
      <c r="WDG186" s="162" t="s">
        <v>222</v>
      </c>
      <c r="WDH186" s="162" t="s">
        <v>222</v>
      </c>
      <c r="WDI186" s="162" t="s">
        <v>222</v>
      </c>
      <c r="WDJ186" s="162" t="s">
        <v>222</v>
      </c>
      <c r="WDK186" s="162" t="s">
        <v>222</v>
      </c>
      <c r="WDL186" s="162" t="s">
        <v>222</v>
      </c>
      <c r="WDM186" s="162" t="s">
        <v>222</v>
      </c>
      <c r="WDN186" s="162" t="s">
        <v>222</v>
      </c>
      <c r="WDO186" s="162" t="s">
        <v>222</v>
      </c>
      <c r="WDP186" s="162" t="s">
        <v>222</v>
      </c>
      <c r="WDQ186" s="162" t="s">
        <v>222</v>
      </c>
      <c r="WDR186" s="162" t="s">
        <v>222</v>
      </c>
      <c r="WDS186" s="162" t="s">
        <v>222</v>
      </c>
      <c r="WDT186" s="162" t="s">
        <v>222</v>
      </c>
      <c r="WDU186" s="162" t="s">
        <v>222</v>
      </c>
      <c r="WDV186" s="162" t="s">
        <v>222</v>
      </c>
      <c r="WDW186" s="162" t="s">
        <v>222</v>
      </c>
      <c r="WDX186" s="162" t="s">
        <v>222</v>
      </c>
      <c r="WDY186" s="162" t="s">
        <v>222</v>
      </c>
      <c r="WDZ186" s="162" t="s">
        <v>222</v>
      </c>
      <c r="WEA186" s="162" t="s">
        <v>222</v>
      </c>
      <c r="WEB186" s="162" t="s">
        <v>222</v>
      </c>
      <c r="WEC186" s="162" t="s">
        <v>222</v>
      </c>
      <c r="WED186" s="162" t="s">
        <v>222</v>
      </c>
      <c r="WEE186" s="162" t="s">
        <v>222</v>
      </c>
      <c r="WEF186" s="162" t="s">
        <v>222</v>
      </c>
      <c r="WEG186" s="162" t="s">
        <v>222</v>
      </c>
      <c r="WEH186" s="162" t="s">
        <v>222</v>
      </c>
      <c r="WEI186" s="162" t="s">
        <v>222</v>
      </c>
      <c r="WEJ186" s="162" t="s">
        <v>222</v>
      </c>
      <c r="WEK186" s="162" t="s">
        <v>222</v>
      </c>
      <c r="WEL186" s="162" t="s">
        <v>222</v>
      </c>
      <c r="WEM186" s="162" t="s">
        <v>222</v>
      </c>
      <c r="WEN186" s="162" t="s">
        <v>222</v>
      </c>
      <c r="WEO186" s="162" t="s">
        <v>222</v>
      </c>
      <c r="WEP186" s="162" t="s">
        <v>222</v>
      </c>
      <c r="WEQ186" s="162" t="s">
        <v>222</v>
      </c>
      <c r="WER186" s="162" t="s">
        <v>222</v>
      </c>
      <c r="WES186" s="162" t="s">
        <v>222</v>
      </c>
      <c r="WET186" s="162" t="s">
        <v>222</v>
      </c>
      <c r="WEU186" s="162" t="s">
        <v>222</v>
      </c>
      <c r="WEV186" s="162" t="s">
        <v>222</v>
      </c>
      <c r="WEW186" s="162" t="s">
        <v>222</v>
      </c>
      <c r="WEX186" s="162" t="s">
        <v>222</v>
      </c>
      <c r="WEY186" s="162" t="s">
        <v>222</v>
      </c>
      <c r="WEZ186" s="162" t="s">
        <v>222</v>
      </c>
      <c r="WFA186" s="162" t="s">
        <v>222</v>
      </c>
      <c r="WFB186" s="162" t="s">
        <v>222</v>
      </c>
      <c r="WFC186" s="162" t="s">
        <v>222</v>
      </c>
      <c r="WFD186" s="162" t="s">
        <v>222</v>
      </c>
      <c r="WFE186" s="162" t="s">
        <v>222</v>
      </c>
      <c r="WFF186" s="162" t="s">
        <v>222</v>
      </c>
      <c r="WFG186" s="162" t="s">
        <v>222</v>
      </c>
      <c r="WFH186" s="162" t="s">
        <v>222</v>
      </c>
      <c r="WFI186" s="162" t="s">
        <v>222</v>
      </c>
      <c r="WFJ186" s="162" t="s">
        <v>222</v>
      </c>
      <c r="WFK186" s="162" t="s">
        <v>222</v>
      </c>
      <c r="WFL186" s="162" t="s">
        <v>222</v>
      </c>
      <c r="WFM186" s="162" t="s">
        <v>222</v>
      </c>
      <c r="WFN186" s="162" t="s">
        <v>222</v>
      </c>
      <c r="WFO186" s="162" t="s">
        <v>222</v>
      </c>
      <c r="WFP186" s="162" t="s">
        <v>222</v>
      </c>
      <c r="WFQ186" s="162" t="s">
        <v>222</v>
      </c>
      <c r="WFR186" s="162" t="s">
        <v>222</v>
      </c>
      <c r="WFS186" s="162" t="s">
        <v>222</v>
      </c>
      <c r="WFT186" s="162" t="s">
        <v>222</v>
      </c>
      <c r="WFU186" s="162" t="s">
        <v>222</v>
      </c>
      <c r="WFV186" s="162" t="s">
        <v>222</v>
      </c>
      <c r="WFW186" s="162" t="s">
        <v>222</v>
      </c>
      <c r="WFX186" s="162" t="s">
        <v>222</v>
      </c>
      <c r="WFY186" s="162" t="s">
        <v>222</v>
      </c>
      <c r="WFZ186" s="162" t="s">
        <v>222</v>
      </c>
      <c r="WGA186" s="162" t="s">
        <v>222</v>
      </c>
      <c r="WGB186" s="162" t="s">
        <v>222</v>
      </c>
      <c r="WGC186" s="162" t="s">
        <v>222</v>
      </c>
      <c r="WGD186" s="162" t="s">
        <v>222</v>
      </c>
      <c r="WGE186" s="162" t="s">
        <v>222</v>
      </c>
      <c r="WGF186" s="162" t="s">
        <v>222</v>
      </c>
      <c r="WGG186" s="162" t="s">
        <v>222</v>
      </c>
      <c r="WGH186" s="162" t="s">
        <v>222</v>
      </c>
      <c r="WGI186" s="162" t="s">
        <v>222</v>
      </c>
      <c r="WGJ186" s="162" t="s">
        <v>222</v>
      </c>
      <c r="WGK186" s="162" t="s">
        <v>222</v>
      </c>
      <c r="WGL186" s="162" t="s">
        <v>222</v>
      </c>
      <c r="WGM186" s="162" t="s">
        <v>222</v>
      </c>
      <c r="WGN186" s="162" t="s">
        <v>222</v>
      </c>
      <c r="WGO186" s="162" t="s">
        <v>222</v>
      </c>
      <c r="WGP186" s="162" t="s">
        <v>222</v>
      </c>
      <c r="WGQ186" s="162" t="s">
        <v>222</v>
      </c>
      <c r="WGR186" s="162" t="s">
        <v>222</v>
      </c>
      <c r="WGS186" s="162" t="s">
        <v>222</v>
      </c>
      <c r="WGT186" s="162" t="s">
        <v>222</v>
      </c>
      <c r="WGU186" s="162" t="s">
        <v>222</v>
      </c>
      <c r="WGV186" s="162" t="s">
        <v>222</v>
      </c>
      <c r="WGW186" s="162" t="s">
        <v>222</v>
      </c>
      <c r="WGX186" s="162" t="s">
        <v>222</v>
      </c>
      <c r="WGY186" s="162" t="s">
        <v>222</v>
      </c>
      <c r="WGZ186" s="162" t="s">
        <v>222</v>
      </c>
      <c r="WHA186" s="162" t="s">
        <v>222</v>
      </c>
      <c r="WHB186" s="162" t="s">
        <v>222</v>
      </c>
      <c r="WHC186" s="162" t="s">
        <v>222</v>
      </c>
      <c r="WHD186" s="162" t="s">
        <v>222</v>
      </c>
      <c r="WHE186" s="162" t="s">
        <v>222</v>
      </c>
      <c r="WHF186" s="162" t="s">
        <v>222</v>
      </c>
      <c r="WHG186" s="162" t="s">
        <v>222</v>
      </c>
      <c r="WHH186" s="162" t="s">
        <v>222</v>
      </c>
      <c r="WHI186" s="162" t="s">
        <v>222</v>
      </c>
      <c r="WHJ186" s="162" t="s">
        <v>222</v>
      </c>
      <c r="WHK186" s="162" t="s">
        <v>222</v>
      </c>
      <c r="WHL186" s="162" t="s">
        <v>222</v>
      </c>
      <c r="WHM186" s="162" t="s">
        <v>222</v>
      </c>
      <c r="WHN186" s="162" t="s">
        <v>222</v>
      </c>
      <c r="WHO186" s="162" t="s">
        <v>222</v>
      </c>
      <c r="WHP186" s="162" t="s">
        <v>222</v>
      </c>
      <c r="WHQ186" s="162" t="s">
        <v>222</v>
      </c>
      <c r="WHR186" s="162" t="s">
        <v>222</v>
      </c>
      <c r="WHS186" s="162" t="s">
        <v>222</v>
      </c>
      <c r="WHT186" s="162" t="s">
        <v>222</v>
      </c>
      <c r="WHU186" s="162" t="s">
        <v>222</v>
      </c>
      <c r="WHV186" s="162" t="s">
        <v>222</v>
      </c>
      <c r="WHW186" s="162" t="s">
        <v>222</v>
      </c>
      <c r="WHX186" s="162" t="s">
        <v>222</v>
      </c>
      <c r="WHY186" s="162" t="s">
        <v>222</v>
      </c>
      <c r="WHZ186" s="162" t="s">
        <v>222</v>
      </c>
      <c r="WIA186" s="162" t="s">
        <v>222</v>
      </c>
      <c r="WIB186" s="162" t="s">
        <v>222</v>
      </c>
      <c r="WIC186" s="162" t="s">
        <v>222</v>
      </c>
      <c r="WID186" s="162" t="s">
        <v>222</v>
      </c>
      <c r="WIE186" s="162" t="s">
        <v>222</v>
      </c>
      <c r="WIF186" s="162" t="s">
        <v>222</v>
      </c>
      <c r="WIG186" s="162" t="s">
        <v>222</v>
      </c>
      <c r="WIH186" s="162" t="s">
        <v>222</v>
      </c>
      <c r="WII186" s="162" t="s">
        <v>222</v>
      </c>
      <c r="WIJ186" s="162" t="s">
        <v>222</v>
      </c>
      <c r="WIK186" s="162" t="s">
        <v>222</v>
      </c>
      <c r="WIL186" s="162" t="s">
        <v>222</v>
      </c>
      <c r="WIM186" s="162" t="s">
        <v>222</v>
      </c>
      <c r="WIN186" s="162" t="s">
        <v>222</v>
      </c>
      <c r="WIO186" s="162" t="s">
        <v>222</v>
      </c>
      <c r="WIP186" s="162" t="s">
        <v>222</v>
      </c>
      <c r="WIQ186" s="162" t="s">
        <v>222</v>
      </c>
      <c r="WIR186" s="162" t="s">
        <v>222</v>
      </c>
      <c r="WIS186" s="162" t="s">
        <v>222</v>
      </c>
      <c r="WIT186" s="162" t="s">
        <v>222</v>
      </c>
      <c r="WIU186" s="162" t="s">
        <v>222</v>
      </c>
      <c r="WIV186" s="162" t="s">
        <v>222</v>
      </c>
      <c r="WIW186" s="162" t="s">
        <v>222</v>
      </c>
      <c r="WIX186" s="162" t="s">
        <v>222</v>
      </c>
      <c r="WIY186" s="162" t="s">
        <v>222</v>
      </c>
      <c r="WIZ186" s="162" t="s">
        <v>222</v>
      </c>
      <c r="WJA186" s="162" t="s">
        <v>222</v>
      </c>
      <c r="WJB186" s="162" t="s">
        <v>222</v>
      </c>
      <c r="WJC186" s="162" t="s">
        <v>222</v>
      </c>
      <c r="WJD186" s="162" t="s">
        <v>222</v>
      </c>
      <c r="WJE186" s="162" t="s">
        <v>222</v>
      </c>
      <c r="WJF186" s="162" t="s">
        <v>222</v>
      </c>
      <c r="WJG186" s="162" t="s">
        <v>222</v>
      </c>
      <c r="WJH186" s="162" t="s">
        <v>222</v>
      </c>
      <c r="WJI186" s="162" t="s">
        <v>222</v>
      </c>
      <c r="WJJ186" s="162" t="s">
        <v>222</v>
      </c>
      <c r="WJK186" s="162" t="s">
        <v>222</v>
      </c>
      <c r="WJL186" s="162" t="s">
        <v>222</v>
      </c>
      <c r="WJM186" s="162" t="s">
        <v>222</v>
      </c>
      <c r="WJN186" s="162" t="s">
        <v>222</v>
      </c>
      <c r="WJO186" s="162" t="s">
        <v>222</v>
      </c>
      <c r="WJP186" s="162" t="s">
        <v>222</v>
      </c>
      <c r="WJQ186" s="162" t="s">
        <v>222</v>
      </c>
      <c r="WJR186" s="162" t="s">
        <v>222</v>
      </c>
      <c r="WJS186" s="162" t="s">
        <v>222</v>
      </c>
      <c r="WJT186" s="162" t="s">
        <v>222</v>
      </c>
      <c r="WJU186" s="162" t="s">
        <v>222</v>
      </c>
      <c r="WJV186" s="162" t="s">
        <v>222</v>
      </c>
      <c r="WJW186" s="162" t="s">
        <v>222</v>
      </c>
      <c r="WJX186" s="162" t="s">
        <v>222</v>
      </c>
      <c r="WJY186" s="162" t="s">
        <v>222</v>
      </c>
      <c r="WJZ186" s="162" t="s">
        <v>222</v>
      </c>
      <c r="WKA186" s="162" t="s">
        <v>222</v>
      </c>
      <c r="WKB186" s="162" t="s">
        <v>222</v>
      </c>
      <c r="WKC186" s="162" t="s">
        <v>222</v>
      </c>
      <c r="WKD186" s="162" t="s">
        <v>222</v>
      </c>
      <c r="WKE186" s="162" t="s">
        <v>222</v>
      </c>
      <c r="WKF186" s="162" t="s">
        <v>222</v>
      </c>
      <c r="WKG186" s="162" t="s">
        <v>222</v>
      </c>
      <c r="WKH186" s="162" t="s">
        <v>222</v>
      </c>
      <c r="WKI186" s="162" t="s">
        <v>222</v>
      </c>
      <c r="WKJ186" s="162" t="s">
        <v>222</v>
      </c>
      <c r="WKK186" s="162" t="s">
        <v>222</v>
      </c>
      <c r="WKL186" s="162" t="s">
        <v>222</v>
      </c>
      <c r="WKM186" s="162" t="s">
        <v>222</v>
      </c>
      <c r="WKN186" s="162" t="s">
        <v>222</v>
      </c>
      <c r="WKO186" s="162" t="s">
        <v>222</v>
      </c>
      <c r="WKP186" s="162" t="s">
        <v>222</v>
      </c>
      <c r="WKQ186" s="162" t="s">
        <v>222</v>
      </c>
      <c r="WKR186" s="162" t="s">
        <v>222</v>
      </c>
      <c r="WKS186" s="162" t="s">
        <v>222</v>
      </c>
      <c r="WKT186" s="162" t="s">
        <v>222</v>
      </c>
      <c r="WKU186" s="162" t="s">
        <v>222</v>
      </c>
      <c r="WKV186" s="162" t="s">
        <v>222</v>
      </c>
      <c r="WKW186" s="162" t="s">
        <v>222</v>
      </c>
      <c r="WKX186" s="162" t="s">
        <v>222</v>
      </c>
      <c r="WKY186" s="162" t="s">
        <v>222</v>
      </c>
      <c r="WKZ186" s="162" t="s">
        <v>222</v>
      </c>
      <c r="WLA186" s="162" t="s">
        <v>222</v>
      </c>
      <c r="WLB186" s="162" t="s">
        <v>222</v>
      </c>
      <c r="WLC186" s="162" t="s">
        <v>222</v>
      </c>
      <c r="WLD186" s="162" t="s">
        <v>222</v>
      </c>
      <c r="WLE186" s="162" t="s">
        <v>222</v>
      </c>
      <c r="WLF186" s="162" t="s">
        <v>222</v>
      </c>
      <c r="WLG186" s="162" t="s">
        <v>222</v>
      </c>
      <c r="WLH186" s="162" t="s">
        <v>222</v>
      </c>
      <c r="WLI186" s="162" t="s">
        <v>222</v>
      </c>
      <c r="WLJ186" s="162" t="s">
        <v>222</v>
      </c>
      <c r="WLK186" s="162" t="s">
        <v>222</v>
      </c>
      <c r="WLL186" s="162" t="s">
        <v>222</v>
      </c>
      <c r="WLM186" s="162" t="s">
        <v>222</v>
      </c>
      <c r="WLN186" s="162" t="s">
        <v>222</v>
      </c>
      <c r="WLO186" s="162" t="s">
        <v>222</v>
      </c>
      <c r="WLP186" s="162" t="s">
        <v>222</v>
      </c>
      <c r="WLQ186" s="162" t="s">
        <v>222</v>
      </c>
      <c r="WLR186" s="162" t="s">
        <v>222</v>
      </c>
      <c r="WLS186" s="162" t="s">
        <v>222</v>
      </c>
      <c r="WLT186" s="162" t="s">
        <v>222</v>
      </c>
      <c r="WLU186" s="162" t="s">
        <v>222</v>
      </c>
      <c r="WLV186" s="162" t="s">
        <v>222</v>
      </c>
      <c r="WLW186" s="162" t="s">
        <v>222</v>
      </c>
      <c r="WLX186" s="162" t="s">
        <v>222</v>
      </c>
      <c r="WLY186" s="162" t="s">
        <v>222</v>
      </c>
      <c r="WLZ186" s="162" t="s">
        <v>222</v>
      </c>
      <c r="WMA186" s="162" t="s">
        <v>222</v>
      </c>
      <c r="WMB186" s="162" t="s">
        <v>222</v>
      </c>
      <c r="WMC186" s="162" t="s">
        <v>222</v>
      </c>
      <c r="WMD186" s="162" t="s">
        <v>222</v>
      </c>
      <c r="WME186" s="162" t="s">
        <v>222</v>
      </c>
      <c r="WMF186" s="162" t="s">
        <v>222</v>
      </c>
      <c r="WMG186" s="162" t="s">
        <v>222</v>
      </c>
      <c r="WMH186" s="162" t="s">
        <v>222</v>
      </c>
      <c r="WMI186" s="162" t="s">
        <v>222</v>
      </c>
      <c r="WMJ186" s="162" t="s">
        <v>222</v>
      </c>
      <c r="WMK186" s="162" t="s">
        <v>222</v>
      </c>
      <c r="WML186" s="162" t="s">
        <v>222</v>
      </c>
      <c r="WMM186" s="162" t="s">
        <v>222</v>
      </c>
      <c r="WMN186" s="162" t="s">
        <v>222</v>
      </c>
      <c r="WMO186" s="162" t="s">
        <v>222</v>
      </c>
      <c r="WMP186" s="162" t="s">
        <v>222</v>
      </c>
      <c r="WMQ186" s="162" t="s">
        <v>222</v>
      </c>
      <c r="WMR186" s="162" t="s">
        <v>222</v>
      </c>
      <c r="WMS186" s="162" t="s">
        <v>222</v>
      </c>
      <c r="WMT186" s="162" t="s">
        <v>222</v>
      </c>
      <c r="WMU186" s="162" t="s">
        <v>222</v>
      </c>
      <c r="WMV186" s="162" t="s">
        <v>222</v>
      </c>
      <c r="WMW186" s="162" t="s">
        <v>222</v>
      </c>
      <c r="WMX186" s="162" t="s">
        <v>222</v>
      </c>
      <c r="WMY186" s="162" t="s">
        <v>222</v>
      </c>
      <c r="WMZ186" s="162" t="s">
        <v>222</v>
      </c>
      <c r="WNA186" s="162" t="s">
        <v>222</v>
      </c>
      <c r="WNB186" s="162" t="s">
        <v>222</v>
      </c>
      <c r="WNC186" s="162" t="s">
        <v>222</v>
      </c>
      <c r="WND186" s="162" t="s">
        <v>222</v>
      </c>
      <c r="WNE186" s="162" t="s">
        <v>222</v>
      </c>
      <c r="WNF186" s="162" t="s">
        <v>222</v>
      </c>
      <c r="WNG186" s="162" t="s">
        <v>222</v>
      </c>
      <c r="WNH186" s="162" t="s">
        <v>222</v>
      </c>
      <c r="WNI186" s="162" t="s">
        <v>222</v>
      </c>
      <c r="WNJ186" s="162" t="s">
        <v>222</v>
      </c>
      <c r="WNK186" s="162" t="s">
        <v>222</v>
      </c>
      <c r="WNL186" s="162" t="s">
        <v>222</v>
      </c>
      <c r="WNM186" s="162" t="s">
        <v>222</v>
      </c>
      <c r="WNN186" s="162" t="s">
        <v>222</v>
      </c>
      <c r="WNO186" s="162" t="s">
        <v>222</v>
      </c>
      <c r="WNP186" s="162" t="s">
        <v>222</v>
      </c>
      <c r="WNQ186" s="162" t="s">
        <v>222</v>
      </c>
      <c r="WNR186" s="162" t="s">
        <v>222</v>
      </c>
      <c r="WNS186" s="162" t="s">
        <v>222</v>
      </c>
      <c r="WNT186" s="162" t="s">
        <v>222</v>
      </c>
      <c r="WNU186" s="162" t="s">
        <v>222</v>
      </c>
      <c r="WNV186" s="162" t="s">
        <v>222</v>
      </c>
      <c r="WNW186" s="162" t="s">
        <v>222</v>
      </c>
      <c r="WNX186" s="162" t="s">
        <v>222</v>
      </c>
      <c r="WNY186" s="162" t="s">
        <v>222</v>
      </c>
      <c r="WNZ186" s="162" t="s">
        <v>222</v>
      </c>
      <c r="WOA186" s="162" t="s">
        <v>222</v>
      </c>
      <c r="WOB186" s="162" t="s">
        <v>222</v>
      </c>
      <c r="WOC186" s="162" t="s">
        <v>222</v>
      </c>
      <c r="WOD186" s="162" t="s">
        <v>222</v>
      </c>
      <c r="WOE186" s="162" t="s">
        <v>222</v>
      </c>
      <c r="WOF186" s="162" t="s">
        <v>222</v>
      </c>
      <c r="WOG186" s="162" t="s">
        <v>222</v>
      </c>
      <c r="WOH186" s="162" t="s">
        <v>222</v>
      </c>
      <c r="WOI186" s="162" t="s">
        <v>222</v>
      </c>
      <c r="WOJ186" s="162" t="s">
        <v>222</v>
      </c>
      <c r="WOK186" s="162" t="s">
        <v>222</v>
      </c>
      <c r="WOL186" s="162" t="s">
        <v>222</v>
      </c>
      <c r="WOM186" s="162" t="s">
        <v>222</v>
      </c>
      <c r="WON186" s="162" t="s">
        <v>222</v>
      </c>
      <c r="WOO186" s="162" t="s">
        <v>222</v>
      </c>
      <c r="WOP186" s="162" t="s">
        <v>222</v>
      </c>
      <c r="WOQ186" s="162" t="s">
        <v>222</v>
      </c>
      <c r="WOR186" s="162" t="s">
        <v>222</v>
      </c>
      <c r="WOS186" s="162" t="s">
        <v>222</v>
      </c>
      <c r="WOT186" s="162" t="s">
        <v>222</v>
      </c>
      <c r="WOU186" s="162" t="s">
        <v>222</v>
      </c>
      <c r="WOV186" s="162" t="s">
        <v>222</v>
      </c>
      <c r="WOW186" s="162" t="s">
        <v>222</v>
      </c>
      <c r="WOX186" s="162" t="s">
        <v>222</v>
      </c>
      <c r="WOY186" s="162" t="s">
        <v>222</v>
      </c>
      <c r="WOZ186" s="162" t="s">
        <v>222</v>
      </c>
      <c r="WPA186" s="162" t="s">
        <v>222</v>
      </c>
      <c r="WPB186" s="162" t="s">
        <v>222</v>
      </c>
      <c r="WPC186" s="162" t="s">
        <v>222</v>
      </c>
      <c r="WPD186" s="162" t="s">
        <v>222</v>
      </c>
      <c r="WPE186" s="162" t="s">
        <v>222</v>
      </c>
      <c r="WPF186" s="162" t="s">
        <v>222</v>
      </c>
      <c r="WPG186" s="162" t="s">
        <v>222</v>
      </c>
      <c r="WPH186" s="162" t="s">
        <v>222</v>
      </c>
      <c r="WPI186" s="162" t="s">
        <v>222</v>
      </c>
      <c r="WPJ186" s="162" t="s">
        <v>222</v>
      </c>
      <c r="WPK186" s="162" t="s">
        <v>222</v>
      </c>
      <c r="WPL186" s="162" t="s">
        <v>222</v>
      </c>
      <c r="WPM186" s="162" t="s">
        <v>222</v>
      </c>
      <c r="WPN186" s="162" t="s">
        <v>222</v>
      </c>
      <c r="WPO186" s="162" t="s">
        <v>222</v>
      </c>
      <c r="WPP186" s="162" t="s">
        <v>222</v>
      </c>
      <c r="WPQ186" s="162" t="s">
        <v>222</v>
      </c>
      <c r="WPR186" s="162" t="s">
        <v>222</v>
      </c>
      <c r="WPS186" s="162" t="s">
        <v>222</v>
      </c>
      <c r="WPT186" s="162" t="s">
        <v>222</v>
      </c>
      <c r="WPU186" s="162" t="s">
        <v>222</v>
      </c>
      <c r="WPV186" s="162" t="s">
        <v>222</v>
      </c>
      <c r="WPW186" s="162" t="s">
        <v>222</v>
      </c>
      <c r="WPX186" s="162" t="s">
        <v>222</v>
      </c>
      <c r="WPY186" s="162" t="s">
        <v>222</v>
      </c>
      <c r="WPZ186" s="162" t="s">
        <v>222</v>
      </c>
      <c r="WQA186" s="162" t="s">
        <v>222</v>
      </c>
      <c r="WQB186" s="162" t="s">
        <v>222</v>
      </c>
      <c r="WQC186" s="162" t="s">
        <v>222</v>
      </c>
      <c r="WQD186" s="162" t="s">
        <v>222</v>
      </c>
      <c r="WQE186" s="162" t="s">
        <v>222</v>
      </c>
      <c r="WQF186" s="162" t="s">
        <v>222</v>
      </c>
      <c r="WQG186" s="162" t="s">
        <v>222</v>
      </c>
      <c r="WQH186" s="162" t="s">
        <v>222</v>
      </c>
      <c r="WQI186" s="162" t="s">
        <v>222</v>
      </c>
      <c r="WQJ186" s="162" t="s">
        <v>222</v>
      </c>
      <c r="WQK186" s="162" t="s">
        <v>222</v>
      </c>
      <c r="WQL186" s="162" t="s">
        <v>222</v>
      </c>
      <c r="WQM186" s="162" t="s">
        <v>222</v>
      </c>
      <c r="WQN186" s="162" t="s">
        <v>222</v>
      </c>
      <c r="WQO186" s="162" t="s">
        <v>222</v>
      </c>
      <c r="WQP186" s="162" t="s">
        <v>222</v>
      </c>
      <c r="WQQ186" s="162" t="s">
        <v>222</v>
      </c>
      <c r="WQR186" s="162" t="s">
        <v>222</v>
      </c>
      <c r="WQS186" s="162" t="s">
        <v>222</v>
      </c>
      <c r="WQT186" s="162" t="s">
        <v>222</v>
      </c>
      <c r="WQU186" s="162" t="s">
        <v>222</v>
      </c>
      <c r="WQV186" s="162" t="s">
        <v>222</v>
      </c>
      <c r="WQW186" s="162" t="s">
        <v>222</v>
      </c>
      <c r="WQX186" s="162" t="s">
        <v>222</v>
      </c>
      <c r="WQY186" s="162" t="s">
        <v>222</v>
      </c>
      <c r="WQZ186" s="162" t="s">
        <v>222</v>
      </c>
      <c r="WRA186" s="162" t="s">
        <v>222</v>
      </c>
      <c r="WRB186" s="162" t="s">
        <v>222</v>
      </c>
      <c r="WRC186" s="162" t="s">
        <v>222</v>
      </c>
      <c r="WRD186" s="162" t="s">
        <v>222</v>
      </c>
      <c r="WRE186" s="162" t="s">
        <v>222</v>
      </c>
      <c r="WRF186" s="162" t="s">
        <v>222</v>
      </c>
      <c r="WRG186" s="162" t="s">
        <v>222</v>
      </c>
      <c r="WRH186" s="162" t="s">
        <v>222</v>
      </c>
      <c r="WRI186" s="162" t="s">
        <v>222</v>
      </c>
      <c r="WRJ186" s="162" t="s">
        <v>222</v>
      </c>
      <c r="WRK186" s="162" t="s">
        <v>222</v>
      </c>
      <c r="WRL186" s="162" t="s">
        <v>222</v>
      </c>
      <c r="WRM186" s="162" t="s">
        <v>222</v>
      </c>
      <c r="WRN186" s="162" t="s">
        <v>222</v>
      </c>
      <c r="WRO186" s="162" t="s">
        <v>222</v>
      </c>
      <c r="WRP186" s="162" t="s">
        <v>222</v>
      </c>
      <c r="WRQ186" s="162" t="s">
        <v>222</v>
      </c>
      <c r="WRR186" s="162" t="s">
        <v>222</v>
      </c>
      <c r="WRS186" s="162" t="s">
        <v>222</v>
      </c>
      <c r="WRT186" s="162" t="s">
        <v>222</v>
      </c>
      <c r="WRU186" s="162" t="s">
        <v>222</v>
      </c>
      <c r="WRV186" s="162" t="s">
        <v>222</v>
      </c>
      <c r="WRW186" s="162" t="s">
        <v>222</v>
      </c>
      <c r="WRX186" s="162" t="s">
        <v>222</v>
      </c>
      <c r="WRY186" s="162" t="s">
        <v>222</v>
      </c>
      <c r="WRZ186" s="162" t="s">
        <v>222</v>
      </c>
      <c r="WSA186" s="162" t="s">
        <v>222</v>
      </c>
      <c r="WSB186" s="162" t="s">
        <v>222</v>
      </c>
      <c r="WSC186" s="162" t="s">
        <v>222</v>
      </c>
      <c r="WSD186" s="162" t="s">
        <v>222</v>
      </c>
      <c r="WSE186" s="162" t="s">
        <v>222</v>
      </c>
      <c r="WSF186" s="162" t="s">
        <v>222</v>
      </c>
      <c r="WSG186" s="162" t="s">
        <v>222</v>
      </c>
      <c r="WSH186" s="162" t="s">
        <v>222</v>
      </c>
      <c r="WSI186" s="162" t="s">
        <v>222</v>
      </c>
      <c r="WSJ186" s="162" t="s">
        <v>222</v>
      </c>
      <c r="WSK186" s="162" t="s">
        <v>222</v>
      </c>
      <c r="WSL186" s="162" t="s">
        <v>222</v>
      </c>
      <c r="WSM186" s="162" t="s">
        <v>222</v>
      </c>
      <c r="WSN186" s="162" t="s">
        <v>222</v>
      </c>
      <c r="WSO186" s="162" t="s">
        <v>222</v>
      </c>
      <c r="WSP186" s="162" t="s">
        <v>222</v>
      </c>
      <c r="WSQ186" s="162" t="s">
        <v>222</v>
      </c>
      <c r="WSR186" s="162" t="s">
        <v>222</v>
      </c>
      <c r="WSS186" s="162" t="s">
        <v>222</v>
      </c>
      <c r="WST186" s="162" t="s">
        <v>222</v>
      </c>
      <c r="WSU186" s="162" t="s">
        <v>222</v>
      </c>
      <c r="WSV186" s="162" t="s">
        <v>222</v>
      </c>
      <c r="WSW186" s="162" t="s">
        <v>222</v>
      </c>
      <c r="WSX186" s="162" t="s">
        <v>222</v>
      </c>
      <c r="WSY186" s="162" t="s">
        <v>222</v>
      </c>
      <c r="WSZ186" s="162" t="s">
        <v>222</v>
      </c>
      <c r="WTA186" s="162" t="s">
        <v>222</v>
      </c>
      <c r="WTB186" s="162" t="s">
        <v>222</v>
      </c>
      <c r="WTC186" s="162" t="s">
        <v>222</v>
      </c>
      <c r="WTD186" s="162" t="s">
        <v>222</v>
      </c>
      <c r="WTE186" s="162" t="s">
        <v>222</v>
      </c>
      <c r="WTF186" s="162" t="s">
        <v>222</v>
      </c>
      <c r="WTG186" s="162" t="s">
        <v>222</v>
      </c>
      <c r="WTH186" s="162" t="s">
        <v>222</v>
      </c>
      <c r="WTI186" s="162" t="s">
        <v>222</v>
      </c>
      <c r="WTJ186" s="162" t="s">
        <v>222</v>
      </c>
      <c r="WTK186" s="162" t="s">
        <v>222</v>
      </c>
      <c r="WTL186" s="162" t="s">
        <v>222</v>
      </c>
      <c r="WTM186" s="162" t="s">
        <v>222</v>
      </c>
      <c r="WTN186" s="162" t="s">
        <v>222</v>
      </c>
      <c r="WTO186" s="162" t="s">
        <v>222</v>
      </c>
      <c r="WTP186" s="162" t="s">
        <v>222</v>
      </c>
      <c r="WTQ186" s="162" t="s">
        <v>222</v>
      </c>
      <c r="WTR186" s="162" t="s">
        <v>222</v>
      </c>
      <c r="WTS186" s="162" t="s">
        <v>222</v>
      </c>
      <c r="WTT186" s="162" t="s">
        <v>222</v>
      </c>
      <c r="WTU186" s="162" t="s">
        <v>222</v>
      </c>
      <c r="WTV186" s="162" t="s">
        <v>222</v>
      </c>
      <c r="WTW186" s="162" t="s">
        <v>222</v>
      </c>
      <c r="WTX186" s="162" t="s">
        <v>222</v>
      </c>
      <c r="WTY186" s="162" t="s">
        <v>222</v>
      </c>
      <c r="WTZ186" s="162" t="s">
        <v>222</v>
      </c>
      <c r="WUA186" s="162" t="s">
        <v>222</v>
      </c>
      <c r="WUB186" s="162" t="s">
        <v>222</v>
      </c>
      <c r="WUC186" s="162" t="s">
        <v>222</v>
      </c>
      <c r="WUD186" s="162" t="s">
        <v>222</v>
      </c>
      <c r="WUE186" s="162" t="s">
        <v>222</v>
      </c>
      <c r="WUF186" s="162" t="s">
        <v>222</v>
      </c>
      <c r="WUG186" s="162" t="s">
        <v>222</v>
      </c>
      <c r="WUH186" s="162" t="s">
        <v>222</v>
      </c>
      <c r="WUI186" s="162" t="s">
        <v>222</v>
      </c>
      <c r="WUJ186" s="162" t="s">
        <v>222</v>
      </c>
      <c r="WUK186" s="162" t="s">
        <v>222</v>
      </c>
      <c r="WUL186" s="162" t="s">
        <v>222</v>
      </c>
      <c r="WUM186" s="162" t="s">
        <v>222</v>
      </c>
      <c r="WUN186" s="162" t="s">
        <v>222</v>
      </c>
      <c r="WUO186" s="162" t="s">
        <v>222</v>
      </c>
      <c r="WUP186" s="162" t="s">
        <v>222</v>
      </c>
      <c r="WUQ186" s="162" t="s">
        <v>222</v>
      </c>
      <c r="WUR186" s="162" t="s">
        <v>222</v>
      </c>
      <c r="WUS186" s="162" t="s">
        <v>222</v>
      </c>
      <c r="WUT186" s="162" t="s">
        <v>222</v>
      </c>
      <c r="WUU186" s="162" t="s">
        <v>222</v>
      </c>
      <c r="WUV186" s="162" t="s">
        <v>222</v>
      </c>
      <c r="WUW186" s="162" t="s">
        <v>222</v>
      </c>
      <c r="WUX186" s="162" t="s">
        <v>222</v>
      </c>
      <c r="WUY186" s="162" t="s">
        <v>222</v>
      </c>
      <c r="WUZ186" s="162" t="s">
        <v>222</v>
      </c>
      <c r="WVA186" s="162" t="s">
        <v>222</v>
      </c>
      <c r="WVB186" s="162" t="s">
        <v>222</v>
      </c>
      <c r="WVC186" s="162" t="s">
        <v>222</v>
      </c>
      <c r="WVD186" s="162" t="s">
        <v>222</v>
      </c>
      <c r="WVE186" s="162" t="s">
        <v>222</v>
      </c>
      <c r="WVF186" s="162" t="s">
        <v>222</v>
      </c>
      <c r="WVG186" s="162" t="s">
        <v>222</v>
      </c>
      <c r="WVH186" s="162" t="s">
        <v>222</v>
      </c>
      <c r="WVI186" s="162" t="s">
        <v>222</v>
      </c>
      <c r="WVJ186" s="162" t="s">
        <v>222</v>
      </c>
      <c r="WVK186" s="162" t="s">
        <v>222</v>
      </c>
      <c r="WVL186" s="162" t="s">
        <v>222</v>
      </c>
      <c r="WVM186" s="162" t="s">
        <v>222</v>
      </c>
      <c r="WVN186" s="162" t="s">
        <v>222</v>
      </c>
      <c r="WVO186" s="162" t="s">
        <v>222</v>
      </c>
      <c r="WVP186" s="162" t="s">
        <v>222</v>
      </c>
      <c r="WVQ186" s="162" t="s">
        <v>222</v>
      </c>
      <c r="WVR186" s="162" t="s">
        <v>222</v>
      </c>
      <c r="WVS186" s="162" t="s">
        <v>222</v>
      </c>
      <c r="WVT186" s="162" t="s">
        <v>222</v>
      </c>
      <c r="WVU186" s="162" t="s">
        <v>222</v>
      </c>
      <c r="WVV186" s="162" t="s">
        <v>222</v>
      </c>
      <c r="WVW186" s="162" t="s">
        <v>222</v>
      </c>
      <c r="WVX186" s="162" t="s">
        <v>222</v>
      </c>
      <c r="WVY186" s="162" t="s">
        <v>222</v>
      </c>
      <c r="WVZ186" s="162" t="s">
        <v>222</v>
      </c>
      <c r="WWA186" s="162" t="s">
        <v>222</v>
      </c>
      <c r="WWB186" s="162" t="s">
        <v>222</v>
      </c>
      <c r="WWC186" s="162" t="s">
        <v>222</v>
      </c>
      <c r="WWD186" s="162" t="s">
        <v>222</v>
      </c>
      <c r="WWE186" s="162" t="s">
        <v>222</v>
      </c>
      <c r="WWF186" s="162" t="s">
        <v>222</v>
      </c>
      <c r="WWG186" s="162" t="s">
        <v>222</v>
      </c>
      <c r="WWH186" s="162" t="s">
        <v>222</v>
      </c>
      <c r="WWI186" s="162" t="s">
        <v>222</v>
      </c>
      <c r="WWJ186" s="162" t="s">
        <v>222</v>
      </c>
      <c r="WWK186" s="162" t="s">
        <v>222</v>
      </c>
      <c r="WWL186" s="162" t="s">
        <v>222</v>
      </c>
      <c r="WWM186" s="162" t="s">
        <v>222</v>
      </c>
      <c r="WWN186" s="162" t="s">
        <v>222</v>
      </c>
      <c r="WWO186" s="162" t="s">
        <v>222</v>
      </c>
      <c r="WWP186" s="162" t="s">
        <v>222</v>
      </c>
      <c r="WWQ186" s="162" t="s">
        <v>222</v>
      </c>
      <c r="WWR186" s="162" t="s">
        <v>222</v>
      </c>
      <c r="WWS186" s="162" t="s">
        <v>222</v>
      </c>
      <c r="WWT186" s="162" t="s">
        <v>222</v>
      </c>
      <c r="WWU186" s="162" t="s">
        <v>222</v>
      </c>
      <c r="WWV186" s="162" t="s">
        <v>222</v>
      </c>
      <c r="WWW186" s="162" t="s">
        <v>222</v>
      </c>
      <c r="WWX186" s="162" t="s">
        <v>222</v>
      </c>
      <c r="WWY186" s="162" t="s">
        <v>222</v>
      </c>
      <c r="WWZ186" s="162" t="s">
        <v>222</v>
      </c>
      <c r="WXA186" s="162" t="s">
        <v>222</v>
      </c>
      <c r="WXB186" s="162" t="s">
        <v>222</v>
      </c>
      <c r="WXC186" s="162" t="s">
        <v>222</v>
      </c>
      <c r="WXD186" s="162" t="s">
        <v>222</v>
      </c>
      <c r="WXE186" s="162" t="s">
        <v>222</v>
      </c>
      <c r="WXF186" s="162" t="s">
        <v>222</v>
      </c>
      <c r="WXG186" s="162" t="s">
        <v>222</v>
      </c>
      <c r="WXH186" s="162" t="s">
        <v>222</v>
      </c>
      <c r="WXI186" s="162" t="s">
        <v>222</v>
      </c>
      <c r="WXJ186" s="162" t="s">
        <v>222</v>
      </c>
      <c r="WXK186" s="162" t="s">
        <v>222</v>
      </c>
      <c r="WXL186" s="162" t="s">
        <v>222</v>
      </c>
      <c r="WXM186" s="162" t="s">
        <v>222</v>
      </c>
      <c r="WXN186" s="162" t="s">
        <v>222</v>
      </c>
      <c r="WXO186" s="162" t="s">
        <v>222</v>
      </c>
      <c r="WXP186" s="162" t="s">
        <v>222</v>
      </c>
      <c r="WXQ186" s="162" t="s">
        <v>222</v>
      </c>
      <c r="WXR186" s="162" t="s">
        <v>222</v>
      </c>
      <c r="WXS186" s="162" t="s">
        <v>222</v>
      </c>
      <c r="WXT186" s="162" t="s">
        <v>222</v>
      </c>
      <c r="WXU186" s="162" t="s">
        <v>222</v>
      </c>
      <c r="WXV186" s="162" t="s">
        <v>222</v>
      </c>
      <c r="WXW186" s="162" t="s">
        <v>222</v>
      </c>
      <c r="WXX186" s="162" t="s">
        <v>222</v>
      </c>
      <c r="WXY186" s="162" t="s">
        <v>222</v>
      </c>
      <c r="WXZ186" s="162" t="s">
        <v>222</v>
      </c>
      <c r="WYA186" s="162" t="s">
        <v>222</v>
      </c>
      <c r="WYB186" s="162" t="s">
        <v>222</v>
      </c>
      <c r="WYC186" s="162" t="s">
        <v>222</v>
      </c>
      <c r="WYD186" s="162" t="s">
        <v>222</v>
      </c>
      <c r="WYE186" s="162" t="s">
        <v>222</v>
      </c>
      <c r="WYF186" s="162" t="s">
        <v>222</v>
      </c>
      <c r="WYG186" s="162" t="s">
        <v>222</v>
      </c>
      <c r="WYH186" s="162" t="s">
        <v>222</v>
      </c>
      <c r="WYI186" s="162" t="s">
        <v>222</v>
      </c>
      <c r="WYJ186" s="162" t="s">
        <v>222</v>
      </c>
      <c r="WYK186" s="162" t="s">
        <v>222</v>
      </c>
      <c r="WYL186" s="162" t="s">
        <v>222</v>
      </c>
      <c r="WYM186" s="162" t="s">
        <v>222</v>
      </c>
      <c r="WYN186" s="162" t="s">
        <v>222</v>
      </c>
      <c r="WYO186" s="162" t="s">
        <v>222</v>
      </c>
      <c r="WYP186" s="162" t="s">
        <v>222</v>
      </c>
      <c r="WYQ186" s="162" t="s">
        <v>222</v>
      </c>
      <c r="WYR186" s="162" t="s">
        <v>222</v>
      </c>
      <c r="WYS186" s="162" t="s">
        <v>222</v>
      </c>
      <c r="WYT186" s="162" t="s">
        <v>222</v>
      </c>
      <c r="WYU186" s="162" t="s">
        <v>222</v>
      </c>
      <c r="WYV186" s="162" t="s">
        <v>222</v>
      </c>
      <c r="WYW186" s="162" t="s">
        <v>222</v>
      </c>
      <c r="WYX186" s="162" t="s">
        <v>222</v>
      </c>
      <c r="WYY186" s="162" t="s">
        <v>222</v>
      </c>
      <c r="WYZ186" s="162" t="s">
        <v>222</v>
      </c>
      <c r="WZA186" s="162" t="s">
        <v>222</v>
      </c>
      <c r="WZB186" s="162" t="s">
        <v>222</v>
      </c>
      <c r="WZC186" s="162" t="s">
        <v>222</v>
      </c>
      <c r="WZD186" s="162" t="s">
        <v>222</v>
      </c>
      <c r="WZE186" s="162" t="s">
        <v>222</v>
      </c>
      <c r="WZF186" s="162" t="s">
        <v>222</v>
      </c>
      <c r="WZG186" s="162" t="s">
        <v>222</v>
      </c>
      <c r="WZH186" s="162" t="s">
        <v>222</v>
      </c>
      <c r="WZI186" s="162" t="s">
        <v>222</v>
      </c>
      <c r="WZJ186" s="162" t="s">
        <v>222</v>
      </c>
      <c r="WZK186" s="162" t="s">
        <v>222</v>
      </c>
      <c r="WZL186" s="162" t="s">
        <v>222</v>
      </c>
      <c r="WZM186" s="162" t="s">
        <v>222</v>
      </c>
      <c r="WZN186" s="162" t="s">
        <v>222</v>
      </c>
      <c r="WZO186" s="162" t="s">
        <v>222</v>
      </c>
      <c r="WZP186" s="162" t="s">
        <v>222</v>
      </c>
      <c r="WZQ186" s="162" t="s">
        <v>222</v>
      </c>
      <c r="WZR186" s="162" t="s">
        <v>222</v>
      </c>
      <c r="WZS186" s="162" t="s">
        <v>222</v>
      </c>
      <c r="WZT186" s="162" t="s">
        <v>222</v>
      </c>
      <c r="WZU186" s="162" t="s">
        <v>222</v>
      </c>
      <c r="WZV186" s="162" t="s">
        <v>222</v>
      </c>
      <c r="WZW186" s="162" t="s">
        <v>222</v>
      </c>
      <c r="WZX186" s="162" t="s">
        <v>222</v>
      </c>
      <c r="WZY186" s="162" t="s">
        <v>222</v>
      </c>
      <c r="WZZ186" s="162" t="s">
        <v>222</v>
      </c>
      <c r="XAA186" s="162" t="s">
        <v>222</v>
      </c>
      <c r="XAB186" s="162" t="s">
        <v>222</v>
      </c>
      <c r="XAC186" s="162" t="s">
        <v>222</v>
      </c>
      <c r="XAD186" s="162" t="s">
        <v>222</v>
      </c>
      <c r="XAE186" s="162" t="s">
        <v>222</v>
      </c>
      <c r="XAF186" s="162" t="s">
        <v>222</v>
      </c>
      <c r="XAG186" s="162" t="s">
        <v>222</v>
      </c>
      <c r="XAH186" s="162" t="s">
        <v>222</v>
      </c>
      <c r="XAI186" s="162" t="s">
        <v>222</v>
      </c>
      <c r="XAJ186" s="162" t="s">
        <v>222</v>
      </c>
      <c r="XAK186" s="162" t="s">
        <v>222</v>
      </c>
      <c r="XAL186" s="162" t="s">
        <v>222</v>
      </c>
      <c r="XAM186" s="162" t="s">
        <v>222</v>
      </c>
      <c r="XAN186" s="162" t="s">
        <v>222</v>
      </c>
      <c r="XAO186" s="162" t="s">
        <v>222</v>
      </c>
      <c r="XAP186" s="162" t="s">
        <v>222</v>
      </c>
      <c r="XAQ186" s="162" t="s">
        <v>222</v>
      </c>
      <c r="XAR186" s="162" t="s">
        <v>222</v>
      </c>
      <c r="XAS186" s="162" t="s">
        <v>222</v>
      </c>
      <c r="XAT186" s="162" t="s">
        <v>222</v>
      </c>
      <c r="XAU186" s="162" t="s">
        <v>222</v>
      </c>
      <c r="XAV186" s="162" t="s">
        <v>222</v>
      </c>
      <c r="XAW186" s="162" t="s">
        <v>222</v>
      </c>
      <c r="XAX186" s="162" t="s">
        <v>222</v>
      </c>
      <c r="XAY186" s="162" t="s">
        <v>222</v>
      </c>
      <c r="XAZ186" s="162" t="s">
        <v>222</v>
      </c>
      <c r="XBA186" s="162" t="s">
        <v>222</v>
      </c>
      <c r="XBB186" s="162" t="s">
        <v>222</v>
      </c>
      <c r="XBC186" s="162" t="s">
        <v>222</v>
      </c>
      <c r="XBD186" s="162" t="s">
        <v>222</v>
      </c>
      <c r="XBE186" s="162" t="s">
        <v>222</v>
      </c>
      <c r="XBF186" s="162" t="s">
        <v>222</v>
      </c>
      <c r="XBG186" s="162" t="s">
        <v>222</v>
      </c>
      <c r="XBH186" s="162" t="s">
        <v>222</v>
      </c>
      <c r="XBI186" s="162" t="s">
        <v>222</v>
      </c>
      <c r="XBJ186" s="162" t="s">
        <v>222</v>
      </c>
      <c r="XBK186" s="162" t="s">
        <v>222</v>
      </c>
      <c r="XBL186" s="162" t="s">
        <v>222</v>
      </c>
      <c r="XBM186" s="162" t="s">
        <v>222</v>
      </c>
      <c r="XBN186" s="162" t="s">
        <v>222</v>
      </c>
      <c r="XBO186" s="162" t="s">
        <v>222</v>
      </c>
      <c r="XBP186" s="162" t="s">
        <v>222</v>
      </c>
      <c r="XBQ186" s="162" t="s">
        <v>222</v>
      </c>
      <c r="XBR186" s="162" t="s">
        <v>222</v>
      </c>
      <c r="XBS186" s="162" t="s">
        <v>222</v>
      </c>
      <c r="XBT186" s="162" t="s">
        <v>222</v>
      </c>
      <c r="XBU186" s="162" t="s">
        <v>222</v>
      </c>
      <c r="XBV186" s="162" t="s">
        <v>222</v>
      </c>
      <c r="XBW186" s="162" t="s">
        <v>222</v>
      </c>
      <c r="XBX186" s="162" t="s">
        <v>222</v>
      </c>
      <c r="XBY186" s="162" t="s">
        <v>222</v>
      </c>
      <c r="XBZ186" s="162" t="s">
        <v>222</v>
      </c>
      <c r="XCA186" s="162" t="s">
        <v>222</v>
      </c>
      <c r="XCB186" s="162" t="s">
        <v>222</v>
      </c>
      <c r="XCC186" s="162" t="s">
        <v>222</v>
      </c>
      <c r="XCD186" s="162" t="s">
        <v>222</v>
      </c>
      <c r="XCE186" s="162" t="s">
        <v>222</v>
      </c>
      <c r="XCF186" s="162" t="s">
        <v>222</v>
      </c>
      <c r="XCG186" s="162" t="s">
        <v>222</v>
      </c>
      <c r="XCH186" s="162" t="s">
        <v>222</v>
      </c>
      <c r="XCI186" s="162" t="s">
        <v>222</v>
      </c>
      <c r="XCJ186" s="162" t="s">
        <v>222</v>
      </c>
      <c r="XCK186" s="162" t="s">
        <v>222</v>
      </c>
      <c r="XCL186" s="162" t="s">
        <v>222</v>
      </c>
      <c r="XCM186" s="162" t="s">
        <v>222</v>
      </c>
      <c r="XCN186" s="162" t="s">
        <v>222</v>
      </c>
      <c r="XCO186" s="162" t="s">
        <v>222</v>
      </c>
      <c r="XCP186" s="162" t="s">
        <v>222</v>
      </c>
      <c r="XCQ186" s="162" t="s">
        <v>222</v>
      </c>
      <c r="XCR186" s="162" t="s">
        <v>222</v>
      </c>
      <c r="XCS186" s="162" t="s">
        <v>222</v>
      </c>
      <c r="XCT186" s="162" t="s">
        <v>222</v>
      </c>
      <c r="XCU186" s="162" t="s">
        <v>222</v>
      </c>
      <c r="XCV186" s="162" t="s">
        <v>222</v>
      </c>
      <c r="XCW186" s="162" t="s">
        <v>222</v>
      </c>
      <c r="XCX186" s="162" t="s">
        <v>222</v>
      </c>
      <c r="XCY186" s="162" t="s">
        <v>222</v>
      </c>
      <c r="XCZ186" s="162" t="s">
        <v>222</v>
      </c>
      <c r="XDA186" s="162" t="s">
        <v>222</v>
      </c>
      <c r="XDB186" s="162" t="s">
        <v>222</v>
      </c>
      <c r="XDC186" s="162" t="s">
        <v>222</v>
      </c>
      <c r="XDD186" s="162" t="s">
        <v>222</v>
      </c>
      <c r="XDE186" s="162" t="s">
        <v>222</v>
      </c>
      <c r="XDF186" s="162" t="s">
        <v>222</v>
      </c>
      <c r="XDG186" s="162" t="s">
        <v>222</v>
      </c>
      <c r="XDH186" s="162" t="s">
        <v>222</v>
      </c>
      <c r="XDI186" s="162" t="s">
        <v>222</v>
      </c>
      <c r="XDJ186" s="162" t="s">
        <v>222</v>
      </c>
      <c r="XDK186" s="162" t="s">
        <v>222</v>
      </c>
      <c r="XDL186" s="162" t="s">
        <v>222</v>
      </c>
      <c r="XDM186" s="162" t="s">
        <v>222</v>
      </c>
      <c r="XDN186" s="162" t="s">
        <v>222</v>
      </c>
      <c r="XDO186" s="162" t="s">
        <v>222</v>
      </c>
      <c r="XDP186" s="162" t="s">
        <v>222</v>
      </c>
      <c r="XDQ186" s="162" t="s">
        <v>222</v>
      </c>
      <c r="XDR186" s="162" t="s">
        <v>222</v>
      </c>
      <c r="XDS186" s="162" t="s">
        <v>222</v>
      </c>
      <c r="XDT186" s="162" t="s">
        <v>222</v>
      </c>
      <c r="XDU186" s="162" t="s">
        <v>222</v>
      </c>
      <c r="XDV186" s="162" t="s">
        <v>222</v>
      </c>
      <c r="XDW186" s="162" t="s">
        <v>222</v>
      </c>
      <c r="XDX186" s="162" t="s">
        <v>222</v>
      </c>
      <c r="XDY186" s="162" t="s">
        <v>222</v>
      </c>
      <c r="XDZ186" s="162" t="s">
        <v>222</v>
      </c>
      <c r="XEA186" s="162" t="s">
        <v>222</v>
      </c>
      <c r="XEB186" s="162" t="s">
        <v>222</v>
      </c>
      <c r="XEC186" s="162" t="s">
        <v>222</v>
      </c>
      <c r="XED186" s="162" t="s">
        <v>222</v>
      </c>
      <c r="XEE186" s="162" t="s">
        <v>222</v>
      </c>
      <c r="XEF186" s="162" t="s">
        <v>222</v>
      </c>
      <c r="XEG186" s="162" t="s">
        <v>222</v>
      </c>
      <c r="XEH186" s="162" t="s">
        <v>222</v>
      </c>
      <c r="XEI186" s="162" t="s">
        <v>222</v>
      </c>
      <c r="XEJ186" s="162" t="s">
        <v>222</v>
      </c>
      <c r="XEK186" s="162" t="s">
        <v>222</v>
      </c>
      <c r="XEL186" s="162" t="s">
        <v>222</v>
      </c>
      <c r="XEM186" s="162" t="s">
        <v>222</v>
      </c>
      <c r="XEN186" s="162" t="s">
        <v>222</v>
      </c>
      <c r="XEO186" s="162" t="s">
        <v>222</v>
      </c>
      <c r="XEP186" s="162" t="s">
        <v>222</v>
      </c>
      <c r="XEQ186" s="162" t="s">
        <v>222</v>
      </c>
      <c r="XER186" s="162" t="s">
        <v>222</v>
      </c>
      <c r="XES186" s="162" t="s">
        <v>222</v>
      </c>
      <c r="XET186" s="162" t="s">
        <v>222</v>
      </c>
      <c r="XEU186" s="162" t="s">
        <v>222</v>
      </c>
      <c r="XEV186" s="162" t="s">
        <v>222</v>
      </c>
    </row>
    <row r="187" spans="2:16376" s="162" customFormat="1">
      <c r="B187" s="165">
        <v>25</v>
      </c>
      <c r="C187" s="165" t="s">
        <v>295</v>
      </c>
      <c r="D187" s="165" t="s">
        <v>88</v>
      </c>
      <c r="E187" s="165" t="s">
        <v>86</v>
      </c>
      <c r="F187" s="165" t="s">
        <v>226</v>
      </c>
      <c r="G187" s="165" t="s">
        <v>1125</v>
      </c>
      <c r="H187" s="165"/>
      <c r="I187" s="165" t="s">
        <v>962</v>
      </c>
      <c r="J187" s="165"/>
      <c r="K187" s="165" t="s">
        <v>1123</v>
      </c>
      <c r="L187" s="165"/>
      <c r="M187" s="165" t="s">
        <v>255</v>
      </c>
      <c r="N187" s="165" t="s">
        <v>1116</v>
      </c>
      <c r="O187" s="165"/>
      <c r="P187" s="165" t="s">
        <v>13</v>
      </c>
      <c r="Q187" s="166">
        <v>0</v>
      </c>
      <c r="R187" s="176">
        <v>0</v>
      </c>
      <c r="S187" s="165">
        <v>0</v>
      </c>
      <c r="T187" s="165">
        <v>0</v>
      </c>
      <c r="U187" s="165">
        <v>0</v>
      </c>
      <c r="V187" s="165">
        <v>0</v>
      </c>
      <c r="W187" s="165">
        <v>0</v>
      </c>
      <c r="X187" s="165">
        <v>0</v>
      </c>
      <c r="Y187" s="166">
        <f t="shared" si="12"/>
        <v>0</v>
      </c>
      <c r="Z187" s="166">
        <v>0</v>
      </c>
      <c r="AA187" s="165">
        <v>0</v>
      </c>
      <c r="AB187" s="165">
        <v>0</v>
      </c>
      <c r="AC187" s="165">
        <v>0</v>
      </c>
      <c r="AD187" s="165">
        <v>0</v>
      </c>
      <c r="AE187" s="165">
        <v>0</v>
      </c>
      <c r="AF187" s="165">
        <v>0</v>
      </c>
      <c r="AG187" s="166">
        <f t="shared" si="3"/>
        <v>0</v>
      </c>
      <c r="AH187" s="166">
        <v>0</v>
      </c>
      <c r="JT187" s="162" t="s">
        <v>222</v>
      </c>
      <c r="JU187" s="162" t="s">
        <v>222</v>
      </c>
      <c r="JV187" s="162" t="s">
        <v>222</v>
      </c>
      <c r="JW187" s="162" t="s">
        <v>222</v>
      </c>
      <c r="JX187" s="162" t="s">
        <v>222</v>
      </c>
      <c r="JY187" s="162" t="s">
        <v>222</v>
      </c>
      <c r="JZ187" s="162" t="s">
        <v>222</v>
      </c>
      <c r="KA187" s="162" t="s">
        <v>222</v>
      </c>
      <c r="KB187" s="162" t="s">
        <v>222</v>
      </c>
      <c r="KC187" s="162" t="s">
        <v>222</v>
      </c>
      <c r="KD187" s="162" t="s">
        <v>222</v>
      </c>
      <c r="KE187" s="162" t="s">
        <v>222</v>
      </c>
      <c r="KF187" s="162" t="s">
        <v>222</v>
      </c>
      <c r="KG187" s="162" t="s">
        <v>222</v>
      </c>
      <c r="KH187" s="162" t="s">
        <v>222</v>
      </c>
      <c r="KI187" s="162" t="s">
        <v>222</v>
      </c>
      <c r="KJ187" s="162" t="s">
        <v>222</v>
      </c>
      <c r="KK187" s="162" t="s">
        <v>222</v>
      </c>
      <c r="KL187" s="162" t="s">
        <v>222</v>
      </c>
      <c r="KM187" s="162" t="s">
        <v>222</v>
      </c>
      <c r="KN187" s="162" t="s">
        <v>222</v>
      </c>
      <c r="KO187" s="162" t="s">
        <v>222</v>
      </c>
      <c r="KP187" s="162" t="s">
        <v>222</v>
      </c>
      <c r="KQ187" s="162" t="s">
        <v>222</v>
      </c>
      <c r="KR187" s="162" t="s">
        <v>222</v>
      </c>
      <c r="KS187" s="162" t="s">
        <v>222</v>
      </c>
      <c r="KT187" s="162" t="s">
        <v>222</v>
      </c>
      <c r="KU187" s="162" t="s">
        <v>222</v>
      </c>
      <c r="KV187" s="162" t="s">
        <v>222</v>
      </c>
      <c r="KW187" s="162" t="s">
        <v>222</v>
      </c>
      <c r="KX187" s="162" t="s">
        <v>222</v>
      </c>
      <c r="KY187" s="162" t="s">
        <v>222</v>
      </c>
      <c r="KZ187" s="162" t="s">
        <v>222</v>
      </c>
      <c r="LA187" s="162" t="s">
        <v>222</v>
      </c>
      <c r="LB187" s="162" t="s">
        <v>222</v>
      </c>
      <c r="LC187" s="162" t="s">
        <v>222</v>
      </c>
      <c r="LD187" s="162" t="s">
        <v>222</v>
      </c>
      <c r="LE187" s="162" t="s">
        <v>222</v>
      </c>
      <c r="LF187" s="162" t="s">
        <v>222</v>
      </c>
      <c r="LG187" s="162" t="s">
        <v>222</v>
      </c>
      <c r="LH187" s="162" t="s">
        <v>222</v>
      </c>
      <c r="LI187" s="162" t="s">
        <v>222</v>
      </c>
      <c r="LJ187" s="162" t="s">
        <v>222</v>
      </c>
      <c r="LK187" s="162" t="s">
        <v>222</v>
      </c>
      <c r="LL187" s="162" t="s">
        <v>222</v>
      </c>
      <c r="LM187" s="162" t="s">
        <v>222</v>
      </c>
      <c r="LN187" s="162" t="s">
        <v>222</v>
      </c>
      <c r="LO187" s="162" t="s">
        <v>222</v>
      </c>
      <c r="LP187" s="162" t="s">
        <v>222</v>
      </c>
      <c r="LQ187" s="162" t="s">
        <v>222</v>
      </c>
      <c r="LR187" s="162" t="s">
        <v>222</v>
      </c>
      <c r="LS187" s="162" t="s">
        <v>222</v>
      </c>
      <c r="LT187" s="162" t="s">
        <v>222</v>
      </c>
      <c r="LU187" s="162" t="s">
        <v>222</v>
      </c>
      <c r="LV187" s="162" t="s">
        <v>222</v>
      </c>
      <c r="LW187" s="162" t="s">
        <v>222</v>
      </c>
      <c r="LX187" s="162" t="s">
        <v>222</v>
      </c>
      <c r="LY187" s="162" t="s">
        <v>222</v>
      </c>
      <c r="LZ187" s="162" t="s">
        <v>222</v>
      </c>
      <c r="MA187" s="162" t="s">
        <v>222</v>
      </c>
      <c r="MB187" s="162" t="s">
        <v>222</v>
      </c>
      <c r="MC187" s="162" t="s">
        <v>222</v>
      </c>
      <c r="MD187" s="162" t="s">
        <v>222</v>
      </c>
      <c r="ME187" s="162" t="s">
        <v>222</v>
      </c>
      <c r="MF187" s="162" t="s">
        <v>222</v>
      </c>
      <c r="MG187" s="162" t="s">
        <v>222</v>
      </c>
      <c r="MH187" s="162" t="s">
        <v>222</v>
      </c>
      <c r="MI187" s="162" t="s">
        <v>222</v>
      </c>
      <c r="MJ187" s="162" t="s">
        <v>222</v>
      </c>
      <c r="MK187" s="162" t="s">
        <v>222</v>
      </c>
      <c r="ML187" s="162" t="s">
        <v>222</v>
      </c>
      <c r="MM187" s="162" t="s">
        <v>222</v>
      </c>
      <c r="MN187" s="162" t="s">
        <v>222</v>
      </c>
      <c r="MO187" s="162" t="s">
        <v>222</v>
      </c>
      <c r="MP187" s="162" t="s">
        <v>222</v>
      </c>
      <c r="MQ187" s="162" t="s">
        <v>222</v>
      </c>
      <c r="MR187" s="162" t="s">
        <v>222</v>
      </c>
      <c r="MS187" s="162" t="s">
        <v>222</v>
      </c>
      <c r="MT187" s="162" t="s">
        <v>222</v>
      </c>
      <c r="MU187" s="162" t="s">
        <v>222</v>
      </c>
      <c r="MV187" s="162" t="s">
        <v>222</v>
      </c>
      <c r="MW187" s="162" t="s">
        <v>222</v>
      </c>
      <c r="MX187" s="162" t="s">
        <v>222</v>
      </c>
      <c r="MY187" s="162" t="s">
        <v>222</v>
      </c>
      <c r="MZ187" s="162" t="s">
        <v>222</v>
      </c>
      <c r="NA187" s="162" t="s">
        <v>222</v>
      </c>
      <c r="NB187" s="162" t="s">
        <v>222</v>
      </c>
      <c r="NC187" s="162" t="s">
        <v>222</v>
      </c>
      <c r="ND187" s="162" t="s">
        <v>222</v>
      </c>
      <c r="NE187" s="162" t="s">
        <v>222</v>
      </c>
      <c r="NF187" s="162" t="s">
        <v>222</v>
      </c>
      <c r="NG187" s="162" t="s">
        <v>222</v>
      </c>
      <c r="NH187" s="162" t="s">
        <v>222</v>
      </c>
      <c r="NI187" s="162" t="s">
        <v>222</v>
      </c>
      <c r="NJ187" s="162" t="s">
        <v>222</v>
      </c>
      <c r="NK187" s="162" t="s">
        <v>222</v>
      </c>
      <c r="NL187" s="162" t="s">
        <v>222</v>
      </c>
      <c r="NM187" s="162" t="s">
        <v>222</v>
      </c>
      <c r="NN187" s="162" t="s">
        <v>222</v>
      </c>
      <c r="NO187" s="162" t="s">
        <v>222</v>
      </c>
      <c r="NP187" s="162" t="s">
        <v>222</v>
      </c>
      <c r="NQ187" s="162" t="s">
        <v>222</v>
      </c>
      <c r="NR187" s="162" t="s">
        <v>222</v>
      </c>
      <c r="NS187" s="162" t="s">
        <v>222</v>
      </c>
      <c r="NT187" s="162" t="s">
        <v>222</v>
      </c>
      <c r="NU187" s="162" t="s">
        <v>222</v>
      </c>
      <c r="NV187" s="162" t="s">
        <v>222</v>
      </c>
      <c r="NW187" s="162" t="s">
        <v>222</v>
      </c>
      <c r="NX187" s="162" t="s">
        <v>222</v>
      </c>
      <c r="NY187" s="162" t="s">
        <v>222</v>
      </c>
      <c r="NZ187" s="162" t="s">
        <v>222</v>
      </c>
      <c r="OA187" s="162" t="s">
        <v>222</v>
      </c>
      <c r="OB187" s="162" t="s">
        <v>222</v>
      </c>
      <c r="OC187" s="162" t="s">
        <v>222</v>
      </c>
      <c r="OD187" s="162" t="s">
        <v>222</v>
      </c>
      <c r="OE187" s="162" t="s">
        <v>222</v>
      </c>
      <c r="OF187" s="162" t="s">
        <v>222</v>
      </c>
      <c r="OG187" s="162" t="s">
        <v>222</v>
      </c>
      <c r="OH187" s="162" t="s">
        <v>222</v>
      </c>
      <c r="OI187" s="162" t="s">
        <v>222</v>
      </c>
      <c r="OJ187" s="162" t="s">
        <v>222</v>
      </c>
      <c r="OK187" s="162" t="s">
        <v>222</v>
      </c>
      <c r="OL187" s="162" t="s">
        <v>222</v>
      </c>
      <c r="OM187" s="162" t="s">
        <v>222</v>
      </c>
      <c r="ON187" s="162" t="s">
        <v>222</v>
      </c>
      <c r="OO187" s="162" t="s">
        <v>222</v>
      </c>
      <c r="OP187" s="162" t="s">
        <v>222</v>
      </c>
      <c r="OQ187" s="162" t="s">
        <v>222</v>
      </c>
      <c r="OR187" s="162" t="s">
        <v>222</v>
      </c>
      <c r="OS187" s="162" t="s">
        <v>222</v>
      </c>
      <c r="OT187" s="162" t="s">
        <v>222</v>
      </c>
      <c r="OU187" s="162" t="s">
        <v>222</v>
      </c>
      <c r="OV187" s="162" t="s">
        <v>222</v>
      </c>
      <c r="OW187" s="162" t="s">
        <v>222</v>
      </c>
      <c r="OX187" s="162" t="s">
        <v>222</v>
      </c>
      <c r="OY187" s="162" t="s">
        <v>222</v>
      </c>
      <c r="OZ187" s="162" t="s">
        <v>222</v>
      </c>
      <c r="PA187" s="162" t="s">
        <v>222</v>
      </c>
      <c r="PB187" s="162" t="s">
        <v>222</v>
      </c>
      <c r="PC187" s="162" t="s">
        <v>222</v>
      </c>
      <c r="PD187" s="162" t="s">
        <v>222</v>
      </c>
      <c r="PE187" s="162" t="s">
        <v>222</v>
      </c>
      <c r="PF187" s="162" t="s">
        <v>222</v>
      </c>
      <c r="PG187" s="162" t="s">
        <v>222</v>
      </c>
      <c r="PH187" s="162" t="s">
        <v>222</v>
      </c>
      <c r="PI187" s="162" t="s">
        <v>222</v>
      </c>
      <c r="PJ187" s="162" t="s">
        <v>222</v>
      </c>
      <c r="PK187" s="162" t="s">
        <v>222</v>
      </c>
      <c r="PL187" s="162" t="s">
        <v>222</v>
      </c>
      <c r="PM187" s="162" t="s">
        <v>222</v>
      </c>
      <c r="PN187" s="162" t="s">
        <v>222</v>
      </c>
      <c r="PO187" s="162" t="s">
        <v>222</v>
      </c>
      <c r="PP187" s="162" t="s">
        <v>222</v>
      </c>
      <c r="PQ187" s="162" t="s">
        <v>222</v>
      </c>
      <c r="PR187" s="162" t="s">
        <v>222</v>
      </c>
      <c r="PS187" s="162" t="s">
        <v>222</v>
      </c>
      <c r="PT187" s="162" t="s">
        <v>222</v>
      </c>
      <c r="PU187" s="162" t="s">
        <v>222</v>
      </c>
      <c r="PV187" s="162" t="s">
        <v>222</v>
      </c>
      <c r="PW187" s="162" t="s">
        <v>222</v>
      </c>
      <c r="PX187" s="162" t="s">
        <v>222</v>
      </c>
      <c r="PY187" s="162" t="s">
        <v>222</v>
      </c>
      <c r="PZ187" s="162" t="s">
        <v>222</v>
      </c>
      <c r="QA187" s="162" t="s">
        <v>222</v>
      </c>
      <c r="QB187" s="162" t="s">
        <v>222</v>
      </c>
      <c r="QC187" s="162" t="s">
        <v>222</v>
      </c>
      <c r="QD187" s="162" t="s">
        <v>222</v>
      </c>
      <c r="QE187" s="162" t="s">
        <v>222</v>
      </c>
      <c r="QF187" s="162" t="s">
        <v>222</v>
      </c>
      <c r="QG187" s="162" t="s">
        <v>222</v>
      </c>
      <c r="QH187" s="162" t="s">
        <v>222</v>
      </c>
      <c r="QI187" s="162" t="s">
        <v>222</v>
      </c>
      <c r="QJ187" s="162" t="s">
        <v>222</v>
      </c>
      <c r="QK187" s="162" t="s">
        <v>222</v>
      </c>
      <c r="QL187" s="162" t="s">
        <v>222</v>
      </c>
      <c r="QM187" s="162" t="s">
        <v>222</v>
      </c>
      <c r="QN187" s="162" t="s">
        <v>222</v>
      </c>
      <c r="QO187" s="162" t="s">
        <v>222</v>
      </c>
      <c r="QP187" s="162" t="s">
        <v>222</v>
      </c>
      <c r="QQ187" s="162" t="s">
        <v>222</v>
      </c>
      <c r="QR187" s="162" t="s">
        <v>222</v>
      </c>
      <c r="QS187" s="162" t="s">
        <v>222</v>
      </c>
      <c r="QT187" s="162" t="s">
        <v>222</v>
      </c>
      <c r="QU187" s="162" t="s">
        <v>222</v>
      </c>
      <c r="QV187" s="162" t="s">
        <v>222</v>
      </c>
      <c r="QW187" s="162" t="s">
        <v>222</v>
      </c>
      <c r="QX187" s="162" t="s">
        <v>222</v>
      </c>
      <c r="QY187" s="162" t="s">
        <v>222</v>
      </c>
      <c r="QZ187" s="162" t="s">
        <v>222</v>
      </c>
      <c r="RA187" s="162" t="s">
        <v>222</v>
      </c>
      <c r="RB187" s="162" t="s">
        <v>222</v>
      </c>
      <c r="RC187" s="162" t="s">
        <v>222</v>
      </c>
      <c r="RD187" s="162" t="s">
        <v>222</v>
      </c>
      <c r="RE187" s="162" t="s">
        <v>222</v>
      </c>
      <c r="RF187" s="162" t="s">
        <v>222</v>
      </c>
      <c r="RG187" s="162" t="s">
        <v>222</v>
      </c>
      <c r="RH187" s="162" t="s">
        <v>222</v>
      </c>
      <c r="RI187" s="162" t="s">
        <v>222</v>
      </c>
      <c r="RJ187" s="162" t="s">
        <v>222</v>
      </c>
      <c r="RK187" s="162" t="s">
        <v>222</v>
      </c>
      <c r="RL187" s="162" t="s">
        <v>222</v>
      </c>
      <c r="RM187" s="162" t="s">
        <v>222</v>
      </c>
      <c r="RN187" s="162" t="s">
        <v>222</v>
      </c>
      <c r="RO187" s="162" t="s">
        <v>222</v>
      </c>
      <c r="RP187" s="162" t="s">
        <v>222</v>
      </c>
      <c r="RQ187" s="162" t="s">
        <v>222</v>
      </c>
      <c r="RR187" s="162" t="s">
        <v>222</v>
      </c>
      <c r="RS187" s="162" t="s">
        <v>222</v>
      </c>
      <c r="RT187" s="162" t="s">
        <v>222</v>
      </c>
      <c r="RU187" s="162" t="s">
        <v>222</v>
      </c>
      <c r="RV187" s="162" t="s">
        <v>222</v>
      </c>
      <c r="RW187" s="162" t="s">
        <v>222</v>
      </c>
      <c r="RX187" s="162" t="s">
        <v>222</v>
      </c>
      <c r="RY187" s="162" t="s">
        <v>222</v>
      </c>
      <c r="RZ187" s="162" t="s">
        <v>222</v>
      </c>
      <c r="SA187" s="162" t="s">
        <v>222</v>
      </c>
      <c r="SB187" s="162" t="s">
        <v>222</v>
      </c>
      <c r="SC187" s="162" t="s">
        <v>222</v>
      </c>
      <c r="SD187" s="162" t="s">
        <v>222</v>
      </c>
      <c r="SE187" s="162" t="s">
        <v>222</v>
      </c>
      <c r="SF187" s="162" t="s">
        <v>222</v>
      </c>
      <c r="SG187" s="162" t="s">
        <v>222</v>
      </c>
      <c r="SH187" s="162" t="s">
        <v>222</v>
      </c>
      <c r="SI187" s="162" t="s">
        <v>222</v>
      </c>
      <c r="SJ187" s="162" t="s">
        <v>222</v>
      </c>
      <c r="SK187" s="162" t="s">
        <v>222</v>
      </c>
      <c r="SL187" s="162" t="s">
        <v>222</v>
      </c>
      <c r="SM187" s="162" t="s">
        <v>222</v>
      </c>
      <c r="SN187" s="162" t="s">
        <v>222</v>
      </c>
      <c r="SO187" s="162" t="s">
        <v>222</v>
      </c>
      <c r="SP187" s="162" t="s">
        <v>222</v>
      </c>
      <c r="SQ187" s="162" t="s">
        <v>222</v>
      </c>
      <c r="SR187" s="162" t="s">
        <v>222</v>
      </c>
      <c r="SS187" s="162" t="s">
        <v>222</v>
      </c>
      <c r="ST187" s="162" t="s">
        <v>222</v>
      </c>
      <c r="SU187" s="162" t="s">
        <v>222</v>
      </c>
      <c r="SV187" s="162" t="s">
        <v>222</v>
      </c>
      <c r="SW187" s="162" t="s">
        <v>222</v>
      </c>
      <c r="SX187" s="162" t="s">
        <v>222</v>
      </c>
      <c r="SY187" s="162" t="s">
        <v>222</v>
      </c>
      <c r="SZ187" s="162" t="s">
        <v>222</v>
      </c>
      <c r="TA187" s="162" t="s">
        <v>222</v>
      </c>
      <c r="TB187" s="162" t="s">
        <v>222</v>
      </c>
      <c r="TC187" s="162" t="s">
        <v>222</v>
      </c>
      <c r="TD187" s="162" t="s">
        <v>222</v>
      </c>
      <c r="TE187" s="162" t="s">
        <v>222</v>
      </c>
      <c r="TF187" s="162" t="s">
        <v>222</v>
      </c>
      <c r="TG187" s="162" t="s">
        <v>222</v>
      </c>
      <c r="TH187" s="162" t="s">
        <v>222</v>
      </c>
      <c r="TI187" s="162" t="s">
        <v>222</v>
      </c>
      <c r="TJ187" s="162" t="s">
        <v>222</v>
      </c>
      <c r="TK187" s="162" t="s">
        <v>222</v>
      </c>
      <c r="TL187" s="162" t="s">
        <v>222</v>
      </c>
      <c r="TM187" s="162" t="s">
        <v>222</v>
      </c>
      <c r="TN187" s="162" t="s">
        <v>222</v>
      </c>
      <c r="TO187" s="162" t="s">
        <v>222</v>
      </c>
      <c r="TP187" s="162" t="s">
        <v>222</v>
      </c>
      <c r="TQ187" s="162" t="s">
        <v>222</v>
      </c>
      <c r="TR187" s="162" t="s">
        <v>222</v>
      </c>
      <c r="TS187" s="162" t="s">
        <v>222</v>
      </c>
      <c r="TT187" s="162" t="s">
        <v>222</v>
      </c>
      <c r="TU187" s="162" t="s">
        <v>222</v>
      </c>
      <c r="TV187" s="162" t="s">
        <v>222</v>
      </c>
      <c r="TW187" s="162" t="s">
        <v>222</v>
      </c>
      <c r="TX187" s="162" t="s">
        <v>222</v>
      </c>
      <c r="TY187" s="162" t="s">
        <v>222</v>
      </c>
      <c r="TZ187" s="162" t="s">
        <v>222</v>
      </c>
      <c r="UA187" s="162" t="s">
        <v>222</v>
      </c>
      <c r="UB187" s="162" t="s">
        <v>222</v>
      </c>
      <c r="UC187" s="162" t="s">
        <v>222</v>
      </c>
      <c r="UD187" s="162" t="s">
        <v>222</v>
      </c>
      <c r="UE187" s="162" t="s">
        <v>222</v>
      </c>
      <c r="UF187" s="162" t="s">
        <v>222</v>
      </c>
      <c r="UG187" s="162" t="s">
        <v>222</v>
      </c>
      <c r="UH187" s="162" t="s">
        <v>222</v>
      </c>
      <c r="UI187" s="162" t="s">
        <v>222</v>
      </c>
      <c r="UJ187" s="162" t="s">
        <v>222</v>
      </c>
      <c r="UK187" s="162" t="s">
        <v>222</v>
      </c>
      <c r="UL187" s="162" t="s">
        <v>222</v>
      </c>
      <c r="UM187" s="162" t="s">
        <v>222</v>
      </c>
      <c r="UN187" s="162" t="s">
        <v>222</v>
      </c>
      <c r="UO187" s="162" t="s">
        <v>222</v>
      </c>
      <c r="UP187" s="162" t="s">
        <v>222</v>
      </c>
      <c r="UQ187" s="162" t="s">
        <v>222</v>
      </c>
      <c r="UR187" s="162" t="s">
        <v>222</v>
      </c>
      <c r="US187" s="162" t="s">
        <v>222</v>
      </c>
      <c r="UT187" s="162" t="s">
        <v>222</v>
      </c>
      <c r="UU187" s="162" t="s">
        <v>222</v>
      </c>
      <c r="UV187" s="162" t="s">
        <v>222</v>
      </c>
      <c r="UW187" s="162" t="s">
        <v>222</v>
      </c>
      <c r="UX187" s="162" t="s">
        <v>222</v>
      </c>
      <c r="UY187" s="162" t="s">
        <v>222</v>
      </c>
      <c r="UZ187" s="162" t="s">
        <v>222</v>
      </c>
      <c r="VA187" s="162" t="s">
        <v>222</v>
      </c>
      <c r="VB187" s="162" t="s">
        <v>222</v>
      </c>
      <c r="VC187" s="162" t="s">
        <v>222</v>
      </c>
      <c r="VD187" s="162" t="s">
        <v>222</v>
      </c>
      <c r="VE187" s="162" t="s">
        <v>222</v>
      </c>
      <c r="VF187" s="162" t="s">
        <v>222</v>
      </c>
      <c r="VG187" s="162" t="s">
        <v>222</v>
      </c>
      <c r="VH187" s="162" t="s">
        <v>222</v>
      </c>
      <c r="VI187" s="162" t="s">
        <v>222</v>
      </c>
      <c r="VJ187" s="162" t="s">
        <v>222</v>
      </c>
      <c r="VK187" s="162" t="s">
        <v>222</v>
      </c>
      <c r="VL187" s="162" t="s">
        <v>222</v>
      </c>
      <c r="VM187" s="162" t="s">
        <v>222</v>
      </c>
      <c r="VN187" s="162" t="s">
        <v>222</v>
      </c>
      <c r="VO187" s="162" t="s">
        <v>222</v>
      </c>
      <c r="VP187" s="162" t="s">
        <v>222</v>
      </c>
      <c r="VQ187" s="162" t="s">
        <v>222</v>
      </c>
      <c r="VR187" s="162" t="s">
        <v>222</v>
      </c>
      <c r="VS187" s="162" t="s">
        <v>222</v>
      </c>
      <c r="VT187" s="162" t="s">
        <v>222</v>
      </c>
      <c r="VU187" s="162" t="s">
        <v>222</v>
      </c>
      <c r="VV187" s="162" t="s">
        <v>222</v>
      </c>
      <c r="VW187" s="162" t="s">
        <v>222</v>
      </c>
      <c r="VX187" s="162" t="s">
        <v>222</v>
      </c>
      <c r="VY187" s="162" t="s">
        <v>222</v>
      </c>
      <c r="VZ187" s="162" t="s">
        <v>222</v>
      </c>
      <c r="WA187" s="162" t="s">
        <v>222</v>
      </c>
      <c r="WB187" s="162" t="s">
        <v>222</v>
      </c>
      <c r="WC187" s="162" t="s">
        <v>222</v>
      </c>
      <c r="WD187" s="162" t="s">
        <v>222</v>
      </c>
      <c r="WE187" s="162" t="s">
        <v>222</v>
      </c>
      <c r="WF187" s="162" t="s">
        <v>222</v>
      </c>
      <c r="WG187" s="162" t="s">
        <v>222</v>
      </c>
      <c r="WH187" s="162" t="s">
        <v>222</v>
      </c>
      <c r="WI187" s="162" t="s">
        <v>222</v>
      </c>
      <c r="WJ187" s="162" t="s">
        <v>222</v>
      </c>
      <c r="WK187" s="162" t="s">
        <v>222</v>
      </c>
      <c r="WL187" s="162" t="s">
        <v>222</v>
      </c>
      <c r="WM187" s="162" t="s">
        <v>222</v>
      </c>
      <c r="WN187" s="162" t="s">
        <v>222</v>
      </c>
      <c r="WO187" s="162" t="s">
        <v>222</v>
      </c>
      <c r="WP187" s="162" t="s">
        <v>222</v>
      </c>
      <c r="WQ187" s="162" t="s">
        <v>222</v>
      </c>
      <c r="WR187" s="162" t="s">
        <v>222</v>
      </c>
      <c r="WS187" s="162" t="s">
        <v>222</v>
      </c>
      <c r="WT187" s="162" t="s">
        <v>222</v>
      </c>
      <c r="WU187" s="162" t="s">
        <v>222</v>
      </c>
      <c r="WV187" s="162" t="s">
        <v>222</v>
      </c>
      <c r="WW187" s="162" t="s">
        <v>222</v>
      </c>
      <c r="WX187" s="162" t="s">
        <v>222</v>
      </c>
      <c r="WY187" s="162" t="s">
        <v>222</v>
      </c>
      <c r="WZ187" s="162" t="s">
        <v>222</v>
      </c>
      <c r="XA187" s="162" t="s">
        <v>222</v>
      </c>
      <c r="XB187" s="162" t="s">
        <v>222</v>
      </c>
      <c r="XC187" s="162" t="s">
        <v>222</v>
      </c>
      <c r="XD187" s="162" t="s">
        <v>222</v>
      </c>
      <c r="XE187" s="162" t="s">
        <v>222</v>
      </c>
      <c r="XF187" s="162" t="s">
        <v>222</v>
      </c>
      <c r="XG187" s="162" t="s">
        <v>222</v>
      </c>
      <c r="XH187" s="162" t="s">
        <v>222</v>
      </c>
      <c r="XI187" s="162" t="s">
        <v>222</v>
      </c>
      <c r="XJ187" s="162" t="s">
        <v>222</v>
      </c>
      <c r="XK187" s="162" t="s">
        <v>222</v>
      </c>
      <c r="XL187" s="162" t="s">
        <v>222</v>
      </c>
      <c r="XM187" s="162" t="s">
        <v>222</v>
      </c>
      <c r="XN187" s="162" t="s">
        <v>222</v>
      </c>
      <c r="XO187" s="162" t="s">
        <v>222</v>
      </c>
      <c r="XP187" s="162" t="s">
        <v>222</v>
      </c>
      <c r="XQ187" s="162" t="s">
        <v>222</v>
      </c>
      <c r="XR187" s="162" t="s">
        <v>222</v>
      </c>
      <c r="XS187" s="162" t="s">
        <v>222</v>
      </c>
      <c r="XT187" s="162" t="s">
        <v>222</v>
      </c>
      <c r="XU187" s="162" t="s">
        <v>222</v>
      </c>
      <c r="XV187" s="162" t="s">
        <v>222</v>
      </c>
      <c r="XW187" s="162" t="s">
        <v>222</v>
      </c>
      <c r="XX187" s="162" t="s">
        <v>222</v>
      </c>
      <c r="XY187" s="162" t="s">
        <v>222</v>
      </c>
      <c r="XZ187" s="162" t="s">
        <v>222</v>
      </c>
      <c r="YA187" s="162" t="s">
        <v>222</v>
      </c>
      <c r="YB187" s="162" t="s">
        <v>222</v>
      </c>
      <c r="YC187" s="162" t="s">
        <v>222</v>
      </c>
      <c r="YD187" s="162" t="s">
        <v>222</v>
      </c>
      <c r="YE187" s="162" t="s">
        <v>222</v>
      </c>
      <c r="YF187" s="162" t="s">
        <v>222</v>
      </c>
      <c r="YG187" s="162" t="s">
        <v>222</v>
      </c>
      <c r="YH187" s="162" t="s">
        <v>222</v>
      </c>
      <c r="YI187" s="162" t="s">
        <v>222</v>
      </c>
      <c r="YJ187" s="162" t="s">
        <v>222</v>
      </c>
      <c r="YK187" s="162" t="s">
        <v>222</v>
      </c>
      <c r="YL187" s="162" t="s">
        <v>222</v>
      </c>
      <c r="YM187" s="162" t="s">
        <v>222</v>
      </c>
      <c r="YN187" s="162" t="s">
        <v>222</v>
      </c>
      <c r="YO187" s="162" t="s">
        <v>222</v>
      </c>
      <c r="YP187" s="162" t="s">
        <v>222</v>
      </c>
      <c r="YQ187" s="162" t="s">
        <v>222</v>
      </c>
      <c r="YR187" s="162" t="s">
        <v>222</v>
      </c>
      <c r="YS187" s="162" t="s">
        <v>222</v>
      </c>
      <c r="YT187" s="162" t="s">
        <v>222</v>
      </c>
      <c r="YU187" s="162" t="s">
        <v>222</v>
      </c>
      <c r="YV187" s="162" t="s">
        <v>222</v>
      </c>
      <c r="YW187" s="162" t="s">
        <v>222</v>
      </c>
      <c r="YX187" s="162" t="s">
        <v>222</v>
      </c>
      <c r="YY187" s="162" t="s">
        <v>222</v>
      </c>
      <c r="YZ187" s="162" t="s">
        <v>222</v>
      </c>
      <c r="ZA187" s="162" t="s">
        <v>222</v>
      </c>
      <c r="ZB187" s="162" t="s">
        <v>222</v>
      </c>
      <c r="ZC187" s="162" t="s">
        <v>222</v>
      </c>
      <c r="ZD187" s="162" t="s">
        <v>222</v>
      </c>
      <c r="ZE187" s="162" t="s">
        <v>222</v>
      </c>
      <c r="ZF187" s="162" t="s">
        <v>222</v>
      </c>
      <c r="ZG187" s="162" t="s">
        <v>222</v>
      </c>
      <c r="ZH187" s="162" t="s">
        <v>222</v>
      </c>
      <c r="ZI187" s="162" t="s">
        <v>222</v>
      </c>
      <c r="ZJ187" s="162" t="s">
        <v>222</v>
      </c>
      <c r="ZK187" s="162" t="s">
        <v>222</v>
      </c>
      <c r="ZL187" s="162" t="s">
        <v>222</v>
      </c>
      <c r="ZM187" s="162" t="s">
        <v>222</v>
      </c>
      <c r="ZN187" s="162" t="s">
        <v>222</v>
      </c>
      <c r="ZO187" s="162" t="s">
        <v>222</v>
      </c>
      <c r="ZP187" s="162" t="s">
        <v>222</v>
      </c>
      <c r="ZQ187" s="162" t="s">
        <v>222</v>
      </c>
      <c r="ZR187" s="162" t="s">
        <v>222</v>
      </c>
      <c r="ZS187" s="162" t="s">
        <v>222</v>
      </c>
      <c r="ZT187" s="162" t="s">
        <v>222</v>
      </c>
      <c r="ZU187" s="162" t="s">
        <v>222</v>
      </c>
      <c r="ZV187" s="162" t="s">
        <v>222</v>
      </c>
      <c r="ZW187" s="162" t="s">
        <v>222</v>
      </c>
      <c r="ZX187" s="162" t="s">
        <v>222</v>
      </c>
      <c r="ZY187" s="162" t="s">
        <v>222</v>
      </c>
      <c r="ZZ187" s="162" t="s">
        <v>222</v>
      </c>
      <c r="AAA187" s="162" t="s">
        <v>222</v>
      </c>
      <c r="AAB187" s="162" t="s">
        <v>222</v>
      </c>
      <c r="AAC187" s="162" t="s">
        <v>222</v>
      </c>
      <c r="AAD187" s="162" t="s">
        <v>222</v>
      </c>
      <c r="AAE187" s="162" t="s">
        <v>222</v>
      </c>
      <c r="AAF187" s="162" t="s">
        <v>222</v>
      </c>
      <c r="AAG187" s="162" t="s">
        <v>222</v>
      </c>
      <c r="AAH187" s="162" t="s">
        <v>222</v>
      </c>
      <c r="AAI187" s="162" t="s">
        <v>222</v>
      </c>
      <c r="AAJ187" s="162" t="s">
        <v>222</v>
      </c>
      <c r="AAK187" s="162" t="s">
        <v>222</v>
      </c>
      <c r="AAL187" s="162" t="s">
        <v>222</v>
      </c>
      <c r="AAM187" s="162" t="s">
        <v>222</v>
      </c>
      <c r="AAN187" s="162" t="s">
        <v>222</v>
      </c>
      <c r="AAO187" s="162" t="s">
        <v>222</v>
      </c>
      <c r="AAP187" s="162" t="s">
        <v>222</v>
      </c>
      <c r="AAQ187" s="162" t="s">
        <v>222</v>
      </c>
      <c r="AAR187" s="162" t="s">
        <v>222</v>
      </c>
      <c r="AAS187" s="162" t="s">
        <v>222</v>
      </c>
      <c r="AAT187" s="162" t="s">
        <v>222</v>
      </c>
      <c r="AAU187" s="162" t="s">
        <v>222</v>
      </c>
      <c r="AAV187" s="162" t="s">
        <v>222</v>
      </c>
      <c r="AAW187" s="162" t="s">
        <v>222</v>
      </c>
      <c r="AAX187" s="162" t="s">
        <v>222</v>
      </c>
      <c r="AAY187" s="162" t="s">
        <v>222</v>
      </c>
      <c r="AAZ187" s="162" t="s">
        <v>222</v>
      </c>
      <c r="ABA187" s="162" t="s">
        <v>222</v>
      </c>
      <c r="ABB187" s="162" t="s">
        <v>222</v>
      </c>
      <c r="ABC187" s="162" t="s">
        <v>222</v>
      </c>
      <c r="ABD187" s="162" t="s">
        <v>222</v>
      </c>
      <c r="ABE187" s="162" t="s">
        <v>222</v>
      </c>
      <c r="ABF187" s="162" t="s">
        <v>222</v>
      </c>
      <c r="ABG187" s="162" t="s">
        <v>222</v>
      </c>
      <c r="ABH187" s="162" t="s">
        <v>222</v>
      </c>
      <c r="ABI187" s="162" t="s">
        <v>222</v>
      </c>
      <c r="ABJ187" s="162" t="s">
        <v>222</v>
      </c>
      <c r="ABK187" s="162" t="s">
        <v>222</v>
      </c>
      <c r="ABL187" s="162" t="s">
        <v>222</v>
      </c>
      <c r="ABM187" s="162" t="s">
        <v>222</v>
      </c>
      <c r="ABN187" s="162" t="s">
        <v>222</v>
      </c>
      <c r="ABO187" s="162" t="s">
        <v>222</v>
      </c>
      <c r="ABP187" s="162" t="s">
        <v>222</v>
      </c>
      <c r="ABQ187" s="162" t="s">
        <v>222</v>
      </c>
      <c r="ABR187" s="162" t="s">
        <v>222</v>
      </c>
      <c r="ABS187" s="162" t="s">
        <v>222</v>
      </c>
      <c r="ABT187" s="162" t="s">
        <v>222</v>
      </c>
      <c r="ABU187" s="162" t="s">
        <v>222</v>
      </c>
      <c r="ABV187" s="162" t="s">
        <v>222</v>
      </c>
      <c r="ABW187" s="162" t="s">
        <v>222</v>
      </c>
      <c r="ABX187" s="162" t="s">
        <v>222</v>
      </c>
      <c r="ABY187" s="162" t="s">
        <v>222</v>
      </c>
      <c r="ABZ187" s="162" t="s">
        <v>222</v>
      </c>
      <c r="ACA187" s="162" t="s">
        <v>222</v>
      </c>
      <c r="ACB187" s="162" t="s">
        <v>222</v>
      </c>
      <c r="ACC187" s="162" t="s">
        <v>222</v>
      </c>
      <c r="ACD187" s="162" t="s">
        <v>222</v>
      </c>
      <c r="ACE187" s="162" t="s">
        <v>222</v>
      </c>
      <c r="ACF187" s="162" t="s">
        <v>222</v>
      </c>
      <c r="ACG187" s="162" t="s">
        <v>222</v>
      </c>
      <c r="ACH187" s="162" t="s">
        <v>222</v>
      </c>
      <c r="ACI187" s="162" t="s">
        <v>222</v>
      </c>
      <c r="ACJ187" s="162" t="s">
        <v>222</v>
      </c>
      <c r="ACK187" s="162" t="s">
        <v>222</v>
      </c>
      <c r="ACL187" s="162" t="s">
        <v>222</v>
      </c>
      <c r="ACM187" s="162" t="s">
        <v>222</v>
      </c>
      <c r="ACN187" s="162" t="s">
        <v>222</v>
      </c>
      <c r="ACO187" s="162" t="s">
        <v>222</v>
      </c>
      <c r="ACP187" s="162" t="s">
        <v>222</v>
      </c>
      <c r="ACQ187" s="162" t="s">
        <v>222</v>
      </c>
      <c r="ACR187" s="162" t="s">
        <v>222</v>
      </c>
      <c r="ACS187" s="162" t="s">
        <v>222</v>
      </c>
      <c r="ACT187" s="162" t="s">
        <v>222</v>
      </c>
      <c r="ACU187" s="162" t="s">
        <v>222</v>
      </c>
      <c r="ACV187" s="162" t="s">
        <v>222</v>
      </c>
      <c r="ACW187" s="162" t="s">
        <v>222</v>
      </c>
      <c r="ACX187" s="162" t="s">
        <v>222</v>
      </c>
      <c r="ACY187" s="162" t="s">
        <v>222</v>
      </c>
      <c r="ACZ187" s="162" t="s">
        <v>222</v>
      </c>
      <c r="ADA187" s="162" t="s">
        <v>222</v>
      </c>
      <c r="ADB187" s="162" t="s">
        <v>222</v>
      </c>
      <c r="ADC187" s="162" t="s">
        <v>222</v>
      </c>
      <c r="ADD187" s="162" t="s">
        <v>222</v>
      </c>
      <c r="ADE187" s="162" t="s">
        <v>222</v>
      </c>
      <c r="ADF187" s="162" t="s">
        <v>222</v>
      </c>
      <c r="ADG187" s="162" t="s">
        <v>222</v>
      </c>
      <c r="ADH187" s="162" t="s">
        <v>222</v>
      </c>
      <c r="ADI187" s="162" t="s">
        <v>222</v>
      </c>
      <c r="ADJ187" s="162" t="s">
        <v>222</v>
      </c>
      <c r="ADK187" s="162" t="s">
        <v>222</v>
      </c>
      <c r="ADL187" s="162" t="s">
        <v>222</v>
      </c>
      <c r="ADM187" s="162" t="s">
        <v>222</v>
      </c>
      <c r="ADN187" s="162" t="s">
        <v>222</v>
      </c>
      <c r="ADO187" s="162" t="s">
        <v>222</v>
      </c>
      <c r="ADP187" s="162" t="s">
        <v>222</v>
      </c>
      <c r="ADQ187" s="162" t="s">
        <v>222</v>
      </c>
      <c r="ADR187" s="162" t="s">
        <v>222</v>
      </c>
      <c r="ADS187" s="162" t="s">
        <v>222</v>
      </c>
      <c r="ADT187" s="162" t="s">
        <v>222</v>
      </c>
      <c r="ADU187" s="162" t="s">
        <v>222</v>
      </c>
      <c r="ADV187" s="162" t="s">
        <v>222</v>
      </c>
      <c r="ADW187" s="162" t="s">
        <v>222</v>
      </c>
      <c r="ADX187" s="162" t="s">
        <v>222</v>
      </c>
      <c r="ADY187" s="162" t="s">
        <v>222</v>
      </c>
      <c r="ADZ187" s="162" t="s">
        <v>222</v>
      </c>
      <c r="AEA187" s="162" t="s">
        <v>222</v>
      </c>
      <c r="AEB187" s="162" t="s">
        <v>222</v>
      </c>
      <c r="AEC187" s="162" t="s">
        <v>222</v>
      </c>
      <c r="AED187" s="162" t="s">
        <v>222</v>
      </c>
      <c r="AEE187" s="162" t="s">
        <v>222</v>
      </c>
      <c r="AEF187" s="162" t="s">
        <v>222</v>
      </c>
      <c r="AEG187" s="162" t="s">
        <v>222</v>
      </c>
      <c r="AEH187" s="162" t="s">
        <v>222</v>
      </c>
      <c r="AEI187" s="162" t="s">
        <v>222</v>
      </c>
      <c r="AEJ187" s="162" t="s">
        <v>222</v>
      </c>
      <c r="AEK187" s="162" t="s">
        <v>222</v>
      </c>
      <c r="AEL187" s="162" t="s">
        <v>222</v>
      </c>
      <c r="AEM187" s="162" t="s">
        <v>222</v>
      </c>
      <c r="AEN187" s="162" t="s">
        <v>222</v>
      </c>
      <c r="AEO187" s="162" t="s">
        <v>222</v>
      </c>
      <c r="AEP187" s="162" t="s">
        <v>222</v>
      </c>
      <c r="AEQ187" s="162" t="s">
        <v>222</v>
      </c>
      <c r="AER187" s="162" t="s">
        <v>222</v>
      </c>
      <c r="AES187" s="162" t="s">
        <v>222</v>
      </c>
      <c r="AET187" s="162" t="s">
        <v>222</v>
      </c>
      <c r="AEU187" s="162" t="s">
        <v>222</v>
      </c>
      <c r="AEV187" s="162" t="s">
        <v>222</v>
      </c>
      <c r="AEW187" s="162" t="s">
        <v>222</v>
      </c>
      <c r="AEX187" s="162" t="s">
        <v>222</v>
      </c>
      <c r="AEY187" s="162" t="s">
        <v>222</v>
      </c>
      <c r="AEZ187" s="162" t="s">
        <v>222</v>
      </c>
      <c r="AFA187" s="162" t="s">
        <v>222</v>
      </c>
      <c r="AFB187" s="162" t="s">
        <v>222</v>
      </c>
      <c r="AFC187" s="162" t="s">
        <v>222</v>
      </c>
      <c r="AFD187" s="162" t="s">
        <v>222</v>
      </c>
      <c r="AFE187" s="162" t="s">
        <v>222</v>
      </c>
      <c r="AFF187" s="162" t="s">
        <v>222</v>
      </c>
      <c r="AFG187" s="162" t="s">
        <v>222</v>
      </c>
      <c r="AFH187" s="162" t="s">
        <v>222</v>
      </c>
      <c r="AFI187" s="162" t="s">
        <v>222</v>
      </c>
      <c r="AFJ187" s="162" t="s">
        <v>222</v>
      </c>
      <c r="AFK187" s="162" t="s">
        <v>222</v>
      </c>
      <c r="AFL187" s="162" t="s">
        <v>222</v>
      </c>
      <c r="AFM187" s="162" t="s">
        <v>222</v>
      </c>
      <c r="AFN187" s="162" t="s">
        <v>222</v>
      </c>
      <c r="AFO187" s="162" t="s">
        <v>222</v>
      </c>
      <c r="AFP187" s="162" t="s">
        <v>222</v>
      </c>
      <c r="AFQ187" s="162" t="s">
        <v>222</v>
      </c>
      <c r="AFR187" s="162" t="s">
        <v>222</v>
      </c>
      <c r="AFS187" s="162" t="s">
        <v>222</v>
      </c>
      <c r="AFT187" s="162" t="s">
        <v>222</v>
      </c>
      <c r="AFU187" s="162" t="s">
        <v>222</v>
      </c>
      <c r="AFV187" s="162" t="s">
        <v>222</v>
      </c>
      <c r="AFW187" s="162" t="s">
        <v>222</v>
      </c>
      <c r="AFX187" s="162" t="s">
        <v>222</v>
      </c>
      <c r="AFY187" s="162" t="s">
        <v>222</v>
      </c>
      <c r="AFZ187" s="162" t="s">
        <v>222</v>
      </c>
      <c r="AGA187" s="162" t="s">
        <v>222</v>
      </c>
      <c r="AGB187" s="162" t="s">
        <v>222</v>
      </c>
      <c r="AGC187" s="162" t="s">
        <v>222</v>
      </c>
      <c r="AGD187" s="162" t="s">
        <v>222</v>
      </c>
      <c r="AGE187" s="162" t="s">
        <v>222</v>
      </c>
      <c r="AGF187" s="162" t="s">
        <v>222</v>
      </c>
      <c r="AGG187" s="162" t="s">
        <v>222</v>
      </c>
      <c r="AGH187" s="162" t="s">
        <v>222</v>
      </c>
      <c r="AGI187" s="162" t="s">
        <v>222</v>
      </c>
      <c r="AGJ187" s="162" t="s">
        <v>222</v>
      </c>
      <c r="AGK187" s="162" t="s">
        <v>222</v>
      </c>
      <c r="AGL187" s="162" t="s">
        <v>222</v>
      </c>
      <c r="AGM187" s="162" t="s">
        <v>222</v>
      </c>
      <c r="AGN187" s="162" t="s">
        <v>222</v>
      </c>
      <c r="AGO187" s="162" t="s">
        <v>222</v>
      </c>
      <c r="AGP187" s="162" t="s">
        <v>222</v>
      </c>
      <c r="AGQ187" s="162" t="s">
        <v>222</v>
      </c>
      <c r="AGR187" s="162" t="s">
        <v>222</v>
      </c>
      <c r="AGS187" s="162" t="s">
        <v>222</v>
      </c>
      <c r="AGT187" s="162" t="s">
        <v>222</v>
      </c>
      <c r="AGU187" s="162" t="s">
        <v>222</v>
      </c>
      <c r="AGV187" s="162" t="s">
        <v>222</v>
      </c>
      <c r="AGW187" s="162" t="s">
        <v>222</v>
      </c>
      <c r="AGX187" s="162" t="s">
        <v>222</v>
      </c>
      <c r="AGY187" s="162" t="s">
        <v>222</v>
      </c>
      <c r="AGZ187" s="162" t="s">
        <v>222</v>
      </c>
      <c r="AHA187" s="162" t="s">
        <v>222</v>
      </c>
      <c r="AHB187" s="162" t="s">
        <v>222</v>
      </c>
      <c r="AHC187" s="162" t="s">
        <v>222</v>
      </c>
      <c r="AHD187" s="162" t="s">
        <v>222</v>
      </c>
      <c r="AHE187" s="162" t="s">
        <v>222</v>
      </c>
      <c r="AHF187" s="162" t="s">
        <v>222</v>
      </c>
      <c r="AHG187" s="162" t="s">
        <v>222</v>
      </c>
      <c r="AHH187" s="162" t="s">
        <v>222</v>
      </c>
      <c r="AHI187" s="162" t="s">
        <v>222</v>
      </c>
      <c r="AHJ187" s="162" t="s">
        <v>222</v>
      </c>
      <c r="AHK187" s="162" t="s">
        <v>222</v>
      </c>
      <c r="AHL187" s="162" t="s">
        <v>222</v>
      </c>
      <c r="AHM187" s="162" t="s">
        <v>222</v>
      </c>
      <c r="AHN187" s="162" t="s">
        <v>222</v>
      </c>
      <c r="AHO187" s="162" t="s">
        <v>222</v>
      </c>
      <c r="AHP187" s="162" t="s">
        <v>222</v>
      </c>
      <c r="AHQ187" s="162" t="s">
        <v>222</v>
      </c>
      <c r="AHR187" s="162" t="s">
        <v>222</v>
      </c>
      <c r="AHS187" s="162" t="s">
        <v>222</v>
      </c>
      <c r="AHT187" s="162" t="s">
        <v>222</v>
      </c>
      <c r="AHU187" s="162" t="s">
        <v>222</v>
      </c>
      <c r="AHV187" s="162" t="s">
        <v>222</v>
      </c>
      <c r="AHW187" s="162" t="s">
        <v>222</v>
      </c>
      <c r="AHX187" s="162" t="s">
        <v>222</v>
      </c>
      <c r="AHY187" s="162" t="s">
        <v>222</v>
      </c>
      <c r="AHZ187" s="162" t="s">
        <v>222</v>
      </c>
      <c r="AIA187" s="162" t="s">
        <v>222</v>
      </c>
      <c r="AIB187" s="162" t="s">
        <v>222</v>
      </c>
      <c r="AIC187" s="162" t="s">
        <v>222</v>
      </c>
      <c r="AID187" s="162" t="s">
        <v>222</v>
      </c>
      <c r="AIE187" s="162" t="s">
        <v>222</v>
      </c>
      <c r="AIF187" s="162" t="s">
        <v>222</v>
      </c>
      <c r="AIG187" s="162" t="s">
        <v>222</v>
      </c>
      <c r="AIH187" s="162" t="s">
        <v>222</v>
      </c>
      <c r="AII187" s="162" t="s">
        <v>222</v>
      </c>
      <c r="AIJ187" s="162" t="s">
        <v>222</v>
      </c>
      <c r="AIK187" s="162" t="s">
        <v>222</v>
      </c>
      <c r="AIL187" s="162" t="s">
        <v>222</v>
      </c>
      <c r="AIM187" s="162" t="s">
        <v>222</v>
      </c>
      <c r="AIN187" s="162" t="s">
        <v>222</v>
      </c>
      <c r="AIO187" s="162" t="s">
        <v>222</v>
      </c>
      <c r="AIP187" s="162" t="s">
        <v>222</v>
      </c>
      <c r="AIQ187" s="162" t="s">
        <v>222</v>
      </c>
      <c r="AIR187" s="162" t="s">
        <v>222</v>
      </c>
      <c r="AIS187" s="162" t="s">
        <v>222</v>
      </c>
      <c r="AIT187" s="162" t="s">
        <v>222</v>
      </c>
      <c r="AIU187" s="162" t="s">
        <v>222</v>
      </c>
      <c r="AIV187" s="162" t="s">
        <v>222</v>
      </c>
      <c r="AIW187" s="162" t="s">
        <v>222</v>
      </c>
      <c r="AIX187" s="162" t="s">
        <v>222</v>
      </c>
      <c r="AIY187" s="162" t="s">
        <v>222</v>
      </c>
      <c r="AIZ187" s="162" t="s">
        <v>222</v>
      </c>
      <c r="AJA187" s="162" t="s">
        <v>222</v>
      </c>
      <c r="AJB187" s="162" t="s">
        <v>222</v>
      </c>
      <c r="AJC187" s="162" t="s">
        <v>222</v>
      </c>
      <c r="AJD187" s="162" t="s">
        <v>222</v>
      </c>
      <c r="AJE187" s="162" t="s">
        <v>222</v>
      </c>
      <c r="AJF187" s="162" t="s">
        <v>222</v>
      </c>
      <c r="AJG187" s="162" t="s">
        <v>222</v>
      </c>
      <c r="AJH187" s="162" t="s">
        <v>222</v>
      </c>
      <c r="AJI187" s="162" t="s">
        <v>222</v>
      </c>
      <c r="AJJ187" s="162" t="s">
        <v>222</v>
      </c>
      <c r="AJK187" s="162" t="s">
        <v>222</v>
      </c>
      <c r="AJL187" s="162" t="s">
        <v>222</v>
      </c>
      <c r="AJM187" s="162" t="s">
        <v>222</v>
      </c>
      <c r="AJN187" s="162" t="s">
        <v>222</v>
      </c>
      <c r="AJO187" s="162" t="s">
        <v>222</v>
      </c>
      <c r="AJP187" s="162" t="s">
        <v>222</v>
      </c>
      <c r="AJQ187" s="162" t="s">
        <v>222</v>
      </c>
      <c r="AJR187" s="162" t="s">
        <v>222</v>
      </c>
      <c r="AJS187" s="162" t="s">
        <v>222</v>
      </c>
      <c r="AJT187" s="162" t="s">
        <v>222</v>
      </c>
      <c r="AJU187" s="162" t="s">
        <v>222</v>
      </c>
      <c r="AJV187" s="162" t="s">
        <v>222</v>
      </c>
      <c r="AJW187" s="162" t="s">
        <v>222</v>
      </c>
      <c r="AJX187" s="162" t="s">
        <v>222</v>
      </c>
      <c r="AJY187" s="162" t="s">
        <v>222</v>
      </c>
      <c r="AJZ187" s="162" t="s">
        <v>222</v>
      </c>
      <c r="AKA187" s="162" t="s">
        <v>222</v>
      </c>
      <c r="AKB187" s="162" t="s">
        <v>222</v>
      </c>
      <c r="AKC187" s="162" t="s">
        <v>222</v>
      </c>
      <c r="AKD187" s="162" t="s">
        <v>222</v>
      </c>
      <c r="AKE187" s="162" t="s">
        <v>222</v>
      </c>
      <c r="AKF187" s="162" t="s">
        <v>222</v>
      </c>
      <c r="AKG187" s="162" t="s">
        <v>222</v>
      </c>
      <c r="AKH187" s="162" t="s">
        <v>222</v>
      </c>
      <c r="AKI187" s="162" t="s">
        <v>222</v>
      </c>
      <c r="AKJ187" s="162" t="s">
        <v>222</v>
      </c>
      <c r="AKK187" s="162" t="s">
        <v>222</v>
      </c>
      <c r="AKL187" s="162" t="s">
        <v>222</v>
      </c>
      <c r="AKM187" s="162" t="s">
        <v>222</v>
      </c>
      <c r="AKN187" s="162" t="s">
        <v>222</v>
      </c>
      <c r="AKO187" s="162" t="s">
        <v>222</v>
      </c>
      <c r="AKP187" s="162" t="s">
        <v>222</v>
      </c>
      <c r="AKQ187" s="162" t="s">
        <v>222</v>
      </c>
      <c r="AKR187" s="162" t="s">
        <v>222</v>
      </c>
      <c r="AKS187" s="162" t="s">
        <v>222</v>
      </c>
      <c r="AKT187" s="162" t="s">
        <v>222</v>
      </c>
      <c r="AKU187" s="162" t="s">
        <v>222</v>
      </c>
      <c r="AKV187" s="162" t="s">
        <v>222</v>
      </c>
      <c r="AKW187" s="162" t="s">
        <v>222</v>
      </c>
      <c r="AKX187" s="162" t="s">
        <v>222</v>
      </c>
      <c r="AKY187" s="162" t="s">
        <v>222</v>
      </c>
      <c r="AKZ187" s="162" t="s">
        <v>222</v>
      </c>
      <c r="ALA187" s="162" t="s">
        <v>222</v>
      </c>
      <c r="ALB187" s="162" t="s">
        <v>222</v>
      </c>
      <c r="ALC187" s="162" t="s">
        <v>222</v>
      </c>
      <c r="ALD187" s="162" t="s">
        <v>222</v>
      </c>
      <c r="ALE187" s="162" t="s">
        <v>222</v>
      </c>
      <c r="ALF187" s="162" t="s">
        <v>222</v>
      </c>
      <c r="ALG187" s="162" t="s">
        <v>222</v>
      </c>
      <c r="ALH187" s="162" t="s">
        <v>222</v>
      </c>
      <c r="ALI187" s="162" t="s">
        <v>222</v>
      </c>
      <c r="ALJ187" s="162" t="s">
        <v>222</v>
      </c>
      <c r="ALK187" s="162" t="s">
        <v>222</v>
      </c>
      <c r="ALL187" s="162" t="s">
        <v>222</v>
      </c>
      <c r="ALM187" s="162" t="s">
        <v>222</v>
      </c>
      <c r="ALN187" s="162" t="s">
        <v>222</v>
      </c>
      <c r="ALO187" s="162" t="s">
        <v>222</v>
      </c>
      <c r="ALP187" s="162" t="s">
        <v>222</v>
      </c>
      <c r="ALQ187" s="162" t="s">
        <v>222</v>
      </c>
      <c r="ALR187" s="162" t="s">
        <v>222</v>
      </c>
      <c r="ALS187" s="162" t="s">
        <v>222</v>
      </c>
      <c r="ALT187" s="162" t="s">
        <v>222</v>
      </c>
      <c r="ALU187" s="162" t="s">
        <v>222</v>
      </c>
      <c r="ALV187" s="162" t="s">
        <v>222</v>
      </c>
      <c r="ALW187" s="162" t="s">
        <v>222</v>
      </c>
      <c r="ALX187" s="162" t="s">
        <v>222</v>
      </c>
      <c r="ALY187" s="162" t="s">
        <v>222</v>
      </c>
      <c r="ALZ187" s="162" t="s">
        <v>222</v>
      </c>
      <c r="AMA187" s="162" t="s">
        <v>222</v>
      </c>
      <c r="AMB187" s="162" t="s">
        <v>222</v>
      </c>
      <c r="AMC187" s="162" t="s">
        <v>222</v>
      </c>
      <c r="AMD187" s="162" t="s">
        <v>222</v>
      </c>
      <c r="AME187" s="162" t="s">
        <v>222</v>
      </c>
      <c r="AMF187" s="162" t="s">
        <v>222</v>
      </c>
      <c r="AMG187" s="162" t="s">
        <v>222</v>
      </c>
      <c r="AMH187" s="162" t="s">
        <v>222</v>
      </c>
      <c r="AMI187" s="162" t="s">
        <v>222</v>
      </c>
      <c r="AMJ187" s="162" t="s">
        <v>222</v>
      </c>
      <c r="AMK187" s="162" t="s">
        <v>222</v>
      </c>
      <c r="AML187" s="162" t="s">
        <v>222</v>
      </c>
      <c r="AMM187" s="162" t="s">
        <v>222</v>
      </c>
      <c r="AMN187" s="162" t="s">
        <v>222</v>
      </c>
      <c r="AMO187" s="162" t="s">
        <v>222</v>
      </c>
      <c r="AMP187" s="162" t="s">
        <v>222</v>
      </c>
      <c r="AMQ187" s="162" t="s">
        <v>222</v>
      </c>
      <c r="AMR187" s="162" t="s">
        <v>222</v>
      </c>
      <c r="AMS187" s="162" t="s">
        <v>222</v>
      </c>
      <c r="AMT187" s="162" t="s">
        <v>222</v>
      </c>
      <c r="AMU187" s="162" t="s">
        <v>222</v>
      </c>
      <c r="AMV187" s="162" t="s">
        <v>222</v>
      </c>
      <c r="AMW187" s="162" t="s">
        <v>222</v>
      </c>
      <c r="AMX187" s="162" t="s">
        <v>222</v>
      </c>
      <c r="AMY187" s="162" t="s">
        <v>222</v>
      </c>
      <c r="AMZ187" s="162" t="s">
        <v>222</v>
      </c>
      <c r="ANA187" s="162" t="s">
        <v>222</v>
      </c>
      <c r="ANB187" s="162" t="s">
        <v>222</v>
      </c>
      <c r="ANC187" s="162" t="s">
        <v>222</v>
      </c>
      <c r="AND187" s="162" t="s">
        <v>222</v>
      </c>
      <c r="ANE187" s="162" t="s">
        <v>222</v>
      </c>
      <c r="ANF187" s="162" t="s">
        <v>222</v>
      </c>
      <c r="ANG187" s="162" t="s">
        <v>222</v>
      </c>
      <c r="ANH187" s="162" t="s">
        <v>222</v>
      </c>
      <c r="ANI187" s="162" t="s">
        <v>222</v>
      </c>
      <c r="ANJ187" s="162" t="s">
        <v>222</v>
      </c>
      <c r="ANK187" s="162" t="s">
        <v>222</v>
      </c>
      <c r="ANL187" s="162" t="s">
        <v>222</v>
      </c>
      <c r="ANM187" s="162" t="s">
        <v>222</v>
      </c>
      <c r="ANN187" s="162" t="s">
        <v>222</v>
      </c>
      <c r="ANO187" s="162" t="s">
        <v>222</v>
      </c>
      <c r="ANP187" s="162" t="s">
        <v>222</v>
      </c>
      <c r="ANQ187" s="162" t="s">
        <v>222</v>
      </c>
      <c r="ANR187" s="162" t="s">
        <v>222</v>
      </c>
      <c r="ANS187" s="162" t="s">
        <v>222</v>
      </c>
      <c r="ANT187" s="162" t="s">
        <v>222</v>
      </c>
      <c r="ANU187" s="162" t="s">
        <v>222</v>
      </c>
      <c r="ANV187" s="162" t="s">
        <v>222</v>
      </c>
      <c r="ANW187" s="162" t="s">
        <v>222</v>
      </c>
      <c r="ANX187" s="162" t="s">
        <v>222</v>
      </c>
      <c r="ANY187" s="162" t="s">
        <v>222</v>
      </c>
      <c r="ANZ187" s="162" t="s">
        <v>222</v>
      </c>
      <c r="AOA187" s="162" t="s">
        <v>222</v>
      </c>
      <c r="AOB187" s="162" t="s">
        <v>222</v>
      </c>
      <c r="AOC187" s="162" t="s">
        <v>222</v>
      </c>
      <c r="AOD187" s="162" t="s">
        <v>222</v>
      </c>
      <c r="AOE187" s="162" t="s">
        <v>222</v>
      </c>
      <c r="AOF187" s="162" t="s">
        <v>222</v>
      </c>
      <c r="AOG187" s="162" t="s">
        <v>222</v>
      </c>
      <c r="AOH187" s="162" t="s">
        <v>222</v>
      </c>
      <c r="AOI187" s="162" t="s">
        <v>222</v>
      </c>
      <c r="AOJ187" s="162" t="s">
        <v>222</v>
      </c>
      <c r="AOK187" s="162" t="s">
        <v>222</v>
      </c>
      <c r="AOL187" s="162" t="s">
        <v>222</v>
      </c>
      <c r="AOM187" s="162" t="s">
        <v>222</v>
      </c>
      <c r="AON187" s="162" t="s">
        <v>222</v>
      </c>
      <c r="AOO187" s="162" t="s">
        <v>222</v>
      </c>
      <c r="AOP187" s="162" t="s">
        <v>222</v>
      </c>
      <c r="AOQ187" s="162" t="s">
        <v>222</v>
      </c>
      <c r="AOR187" s="162" t="s">
        <v>222</v>
      </c>
      <c r="AOS187" s="162" t="s">
        <v>222</v>
      </c>
      <c r="AOT187" s="162" t="s">
        <v>222</v>
      </c>
      <c r="AOU187" s="162" t="s">
        <v>222</v>
      </c>
      <c r="AOV187" s="162" t="s">
        <v>222</v>
      </c>
      <c r="AOW187" s="162" t="s">
        <v>222</v>
      </c>
      <c r="AOX187" s="162" t="s">
        <v>222</v>
      </c>
      <c r="AOY187" s="162" t="s">
        <v>222</v>
      </c>
      <c r="AOZ187" s="162" t="s">
        <v>222</v>
      </c>
      <c r="APA187" s="162" t="s">
        <v>222</v>
      </c>
      <c r="APB187" s="162" t="s">
        <v>222</v>
      </c>
      <c r="APC187" s="162" t="s">
        <v>222</v>
      </c>
      <c r="APD187" s="162" t="s">
        <v>222</v>
      </c>
      <c r="APE187" s="162" t="s">
        <v>222</v>
      </c>
      <c r="APF187" s="162" t="s">
        <v>222</v>
      </c>
      <c r="APG187" s="162" t="s">
        <v>222</v>
      </c>
      <c r="APH187" s="162" t="s">
        <v>222</v>
      </c>
      <c r="API187" s="162" t="s">
        <v>222</v>
      </c>
      <c r="APJ187" s="162" t="s">
        <v>222</v>
      </c>
      <c r="APK187" s="162" t="s">
        <v>222</v>
      </c>
      <c r="APL187" s="162" t="s">
        <v>222</v>
      </c>
      <c r="APM187" s="162" t="s">
        <v>222</v>
      </c>
      <c r="APN187" s="162" t="s">
        <v>222</v>
      </c>
      <c r="APO187" s="162" t="s">
        <v>222</v>
      </c>
      <c r="APP187" s="162" t="s">
        <v>222</v>
      </c>
      <c r="APQ187" s="162" t="s">
        <v>222</v>
      </c>
      <c r="APR187" s="162" t="s">
        <v>222</v>
      </c>
      <c r="APS187" s="162" t="s">
        <v>222</v>
      </c>
      <c r="APT187" s="162" t="s">
        <v>222</v>
      </c>
      <c r="APU187" s="162" t="s">
        <v>222</v>
      </c>
      <c r="APV187" s="162" t="s">
        <v>222</v>
      </c>
      <c r="APW187" s="162" t="s">
        <v>222</v>
      </c>
      <c r="APX187" s="162" t="s">
        <v>222</v>
      </c>
      <c r="APY187" s="162" t="s">
        <v>222</v>
      </c>
      <c r="APZ187" s="162" t="s">
        <v>222</v>
      </c>
      <c r="AQA187" s="162" t="s">
        <v>222</v>
      </c>
      <c r="AQB187" s="162" t="s">
        <v>222</v>
      </c>
      <c r="AQC187" s="162" t="s">
        <v>222</v>
      </c>
      <c r="AQD187" s="162" t="s">
        <v>222</v>
      </c>
      <c r="AQE187" s="162" t="s">
        <v>222</v>
      </c>
      <c r="AQF187" s="162" t="s">
        <v>222</v>
      </c>
      <c r="AQG187" s="162" t="s">
        <v>222</v>
      </c>
      <c r="AQH187" s="162" t="s">
        <v>222</v>
      </c>
      <c r="AQI187" s="162" t="s">
        <v>222</v>
      </c>
      <c r="AQJ187" s="162" t="s">
        <v>222</v>
      </c>
      <c r="AQK187" s="162" t="s">
        <v>222</v>
      </c>
      <c r="AQL187" s="162" t="s">
        <v>222</v>
      </c>
      <c r="AQM187" s="162" t="s">
        <v>222</v>
      </c>
      <c r="AQN187" s="162" t="s">
        <v>222</v>
      </c>
      <c r="AQO187" s="162" t="s">
        <v>222</v>
      </c>
      <c r="AQP187" s="162" t="s">
        <v>222</v>
      </c>
      <c r="AQQ187" s="162" t="s">
        <v>222</v>
      </c>
      <c r="AQR187" s="162" t="s">
        <v>222</v>
      </c>
      <c r="AQS187" s="162" t="s">
        <v>222</v>
      </c>
      <c r="AQT187" s="162" t="s">
        <v>222</v>
      </c>
      <c r="AQU187" s="162" t="s">
        <v>222</v>
      </c>
      <c r="AQV187" s="162" t="s">
        <v>222</v>
      </c>
      <c r="AQW187" s="162" t="s">
        <v>222</v>
      </c>
      <c r="AQX187" s="162" t="s">
        <v>222</v>
      </c>
      <c r="AQY187" s="162" t="s">
        <v>222</v>
      </c>
      <c r="AQZ187" s="162" t="s">
        <v>222</v>
      </c>
      <c r="ARA187" s="162" t="s">
        <v>222</v>
      </c>
      <c r="ARB187" s="162" t="s">
        <v>222</v>
      </c>
      <c r="ARC187" s="162" t="s">
        <v>222</v>
      </c>
      <c r="ARD187" s="162" t="s">
        <v>222</v>
      </c>
      <c r="ARE187" s="162" t="s">
        <v>222</v>
      </c>
      <c r="ARF187" s="162" t="s">
        <v>222</v>
      </c>
      <c r="ARG187" s="162" t="s">
        <v>222</v>
      </c>
      <c r="ARH187" s="162" t="s">
        <v>222</v>
      </c>
      <c r="ARI187" s="162" t="s">
        <v>222</v>
      </c>
      <c r="ARJ187" s="162" t="s">
        <v>222</v>
      </c>
      <c r="ARK187" s="162" t="s">
        <v>222</v>
      </c>
      <c r="ARL187" s="162" t="s">
        <v>222</v>
      </c>
      <c r="ARM187" s="162" t="s">
        <v>222</v>
      </c>
      <c r="ARN187" s="162" t="s">
        <v>222</v>
      </c>
      <c r="ARO187" s="162" t="s">
        <v>222</v>
      </c>
      <c r="ARP187" s="162" t="s">
        <v>222</v>
      </c>
      <c r="ARQ187" s="162" t="s">
        <v>222</v>
      </c>
      <c r="ARR187" s="162" t="s">
        <v>222</v>
      </c>
      <c r="ARS187" s="162" t="s">
        <v>222</v>
      </c>
      <c r="ART187" s="162" t="s">
        <v>222</v>
      </c>
      <c r="ARU187" s="162" t="s">
        <v>222</v>
      </c>
      <c r="ARV187" s="162" t="s">
        <v>222</v>
      </c>
      <c r="ARW187" s="162" t="s">
        <v>222</v>
      </c>
      <c r="ARX187" s="162" t="s">
        <v>222</v>
      </c>
      <c r="ARY187" s="162" t="s">
        <v>222</v>
      </c>
      <c r="ARZ187" s="162" t="s">
        <v>222</v>
      </c>
      <c r="ASA187" s="162" t="s">
        <v>222</v>
      </c>
      <c r="ASB187" s="162" t="s">
        <v>222</v>
      </c>
      <c r="ASC187" s="162" t="s">
        <v>222</v>
      </c>
      <c r="ASD187" s="162" t="s">
        <v>222</v>
      </c>
      <c r="ASE187" s="162" t="s">
        <v>222</v>
      </c>
      <c r="ASF187" s="162" t="s">
        <v>222</v>
      </c>
      <c r="ASG187" s="162" t="s">
        <v>222</v>
      </c>
      <c r="ASH187" s="162" t="s">
        <v>222</v>
      </c>
      <c r="ASI187" s="162" t="s">
        <v>222</v>
      </c>
      <c r="ASJ187" s="162" t="s">
        <v>222</v>
      </c>
      <c r="ASK187" s="162" t="s">
        <v>222</v>
      </c>
      <c r="ASL187" s="162" t="s">
        <v>222</v>
      </c>
      <c r="ASM187" s="162" t="s">
        <v>222</v>
      </c>
      <c r="ASN187" s="162" t="s">
        <v>222</v>
      </c>
      <c r="ASO187" s="162" t="s">
        <v>222</v>
      </c>
      <c r="ASP187" s="162" t="s">
        <v>222</v>
      </c>
      <c r="ASQ187" s="162" t="s">
        <v>222</v>
      </c>
      <c r="ASR187" s="162" t="s">
        <v>222</v>
      </c>
      <c r="ASS187" s="162" t="s">
        <v>222</v>
      </c>
      <c r="AST187" s="162" t="s">
        <v>222</v>
      </c>
      <c r="ASU187" s="162" t="s">
        <v>222</v>
      </c>
      <c r="ASV187" s="162" t="s">
        <v>222</v>
      </c>
      <c r="ASW187" s="162" t="s">
        <v>222</v>
      </c>
      <c r="ASX187" s="162" t="s">
        <v>222</v>
      </c>
      <c r="ASY187" s="162" t="s">
        <v>222</v>
      </c>
      <c r="ASZ187" s="162" t="s">
        <v>222</v>
      </c>
      <c r="ATA187" s="162" t="s">
        <v>222</v>
      </c>
      <c r="ATB187" s="162" t="s">
        <v>222</v>
      </c>
      <c r="ATC187" s="162" t="s">
        <v>222</v>
      </c>
      <c r="ATD187" s="162" t="s">
        <v>222</v>
      </c>
      <c r="ATE187" s="162" t="s">
        <v>222</v>
      </c>
      <c r="ATF187" s="162" t="s">
        <v>222</v>
      </c>
      <c r="ATG187" s="162" t="s">
        <v>222</v>
      </c>
      <c r="ATH187" s="162" t="s">
        <v>222</v>
      </c>
      <c r="ATI187" s="162" t="s">
        <v>222</v>
      </c>
      <c r="ATJ187" s="162" t="s">
        <v>222</v>
      </c>
      <c r="ATK187" s="162" t="s">
        <v>222</v>
      </c>
      <c r="ATL187" s="162" t="s">
        <v>222</v>
      </c>
      <c r="ATM187" s="162" t="s">
        <v>222</v>
      </c>
      <c r="ATN187" s="162" t="s">
        <v>222</v>
      </c>
      <c r="ATO187" s="162" t="s">
        <v>222</v>
      </c>
      <c r="ATP187" s="162" t="s">
        <v>222</v>
      </c>
      <c r="ATQ187" s="162" t="s">
        <v>222</v>
      </c>
      <c r="ATR187" s="162" t="s">
        <v>222</v>
      </c>
      <c r="ATS187" s="162" t="s">
        <v>222</v>
      </c>
      <c r="ATT187" s="162" t="s">
        <v>222</v>
      </c>
      <c r="ATU187" s="162" t="s">
        <v>222</v>
      </c>
      <c r="ATV187" s="162" t="s">
        <v>222</v>
      </c>
      <c r="ATW187" s="162" t="s">
        <v>222</v>
      </c>
      <c r="ATX187" s="162" t="s">
        <v>222</v>
      </c>
      <c r="ATY187" s="162" t="s">
        <v>222</v>
      </c>
      <c r="ATZ187" s="162" t="s">
        <v>222</v>
      </c>
      <c r="AUA187" s="162" t="s">
        <v>222</v>
      </c>
      <c r="AUB187" s="162" t="s">
        <v>222</v>
      </c>
      <c r="AUC187" s="162" t="s">
        <v>222</v>
      </c>
      <c r="AUD187" s="162" t="s">
        <v>222</v>
      </c>
      <c r="AUE187" s="162" t="s">
        <v>222</v>
      </c>
      <c r="AUF187" s="162" t="s">
        <v>222</v>
      </c>
      <c r="AUG187" s="162" t="s">
        <v>222</v>
      </c>
      <c r="AUH187" s="162" t="s">
        <v>222</v>
      </c>
      <c r="AUI187" s="162" t="s">
        <v>222</v>
      </c>
      <c r="AUJ187" s="162" t="s">
        <v>222</v>
      </c>
      <c r="AUK187" s="162" t="s">
        <v>222</v>
      </c>
      <c r="AUL187" s="162" t="s">
        <v>222</v>
      </c>
      <c r="AUM187" s="162" t="s">
        <v>222</v>
      </c>
      <c r="AUN187" s="162" t="s">
        <v>222</v>
      </c>
      <c r="AUO187" s="162" t="s">
        <v>222</v>
      </c>
      <c r="AUP187" s="162" t="s">
        <v>222</v>
      </c>
      <c r="AUQ187" s="162" t="s">
        <v>222</v>
      </c>
      <c r="AUR187" s="162" t="s">
        <v>222</v>
      </c>
      <c r="AUS187" s="162" t="s">
        <v>222</v>
      </c>
      <c r="AUT187" s="162" t="s">
        <v>222</v>
      </c>
      <c r="AUU187" s="162" t="s">
        <v>222</v>
      </c>
      <c r="AUV187" s="162" t="s">
        <v>222</v>
      </c>
      <c r="AUW187" s="162" t="s">
        <v>222</v>
      </c>
      <c r="AUX187" s="162" t="s">
        <v>222</v>
      </c>
      <c r="AUY187" s="162" t="s">
        <v>222</v>
      </c>
      <c r="AUZ187" s="162" t="s">
        <v>222</v>
      </c>
      <c r="AVA187" s="162" t="s">
        <v>222</v>
      </c>
      <c r="AVB187" s="162" t="s">
        <v>222</v>
      </c>
      <c r="AVC187" s="162" t="s">
        <v>222</v>
      </c>
      <c r="AVD187" s="162" t="s">
        <v>222</v>
      </c>
      <c r="AVE187" s="162" t="s">
        <v>222</v>
      </c>
      <c r="AVF187" s="162" t="s">
        <v>222</v>
      </c>
      <c r="AVG187" s="162" t="s">
        <v>222</v>
      </c>
      <c r="AVH187" s="162" t="s">
        <v>222</v>
      </c>
      <c r="AVI187" s="162" t="s">
        <v>222</v>
      </c>
      <c r="AVJ187" s="162" t="s">
        <v>222</v>
      </c>
      <c r="AVK187" s="162" t="s">
        <v>222</v>
      </c>
      <c r="AVL187" s="162" t="s">
        <v>222</v>
      </c>
      <c r="AVM187" s="162" t="s">
        <v>222</v>
      </c>
      <c r="AVN187" s="162" t="s">
        <v>222</v>
      </c>
      <c r="AVO187" s="162" t="s">
        <v>222</v>
      </c>
      <c r="AVP187" s="162" t="s">
        <v>222</v>
      </c>
      <c r="AVQ187" s="162" t="s">
        <v>222</v>
      </c>
      <c r="AVR187" s="162" t="s">
        <v>222</v>
      </c>
      <c r="AVS187" s="162" t="s">
        <v>222</v>
      </c>
      <c r="AVT187" s="162" t="s">
        <v>222</v>
      </c>
      <c r="AVU187" s="162" t="s">
        <v>222</v>
      </c>
      <c r="AVV187" s="162" t="s">
        <v>222</v>
      </c>
      <c r="AVW187" s="162" t="s">
        <v>222</v>
      </c>
      <c r="AVX187" s="162" t="s">
        <v>222</v>
      </c>
      <c r="AVY187" s="162" t="s">
        <v>222</v>
      </c>
      <c r="AVZ187" s="162" t="s">
        <v>222</v>
      </c>
      <c r="AWA187" s="162" t="s">
        <v>222</v>
      </c>
      <c r="AWB187" s="162" t="s">
        <v>222</v>
      </c>
      <c r="AWC187" s="162" t="s">
        <v>222</v>
      </c>
      <c r="AWD187" s="162" t="s">
        <v>222</v>
      </c>
      <c r="AWE187" s="162" t="s">
        <v>222</v>
      </c>
      <c r="AWF187" s="162" t="s">
        <v>222</v>
      </c>
      <c r="AWG187" s="162" t="s">
        <v>222</v>
      </c>
      <c r="AWH187" s="162" t="s">
        <v>222</v>
      </c>
      <c r="AWI187" s="162" t="s">
        <v>222</v>
      </c>
      <c r="AWJ187" s="162" t="s">
        <v>222</v>
      </c>
      <c r="AWK187" s="162" t="s">
        <v>222</v>
      </c>
      <c r="AWL187" s="162" t="s">
        <v>222</v>
      </c>
      <c r="AWM187" s="162" t="s">
        <v>222</v>
      </c>
      <c r="AWN187" s="162" t="s">
        <v>222</v>
      </c>
      <c r="AWO187" s="162" t="s">
        <v>222</v>
      </c>
      <c r="AWP187" s="162" t="s">
        <v>222</v>
      </c>
      <c r="AWQ187" s="162" t="s">
        <v>222</v>
      </c>
      <c r="AWR187" s="162" t="s">
        <v>222</v>
      </c>
      <c r="AWS187" s="162" t="s">
        <v>222</v>
      </c>
      <c r="AWT187" s="162" t="s">
        <v>222</v>
      </c>
      <c r="AWU187" s="162" t="s">
        <v>222</v>
      </c>
      <c r="AWV187" s="162" t="s">
        <v>222</v>
      </c>
      <c r="AWW187" s="162" t="s">
        <v>222</v>
      </c>
      <c r="AWX187" s="162" t="s">
        <v>222</v>
      </c>
      <c r="AWY187" s="162" t="s">
        <v>222</v>
      </c>
      <c r="AWZ187" s="162" t="s">
        <v>222</v>
      </c>
      <c r="AXA187" s="162" t="s">
        <v>222</v>
      </c>
      <c r="AXB187" s="162" t="s">
        <v>222</v>
      </c>
      <c r="AXC187" s="162" t="s">
        <v>222</v>
      </c>
      <c r="AXD187" s="162" t="s">
        <v>222</v>
      </c>
      <c r="AXE187" s="162" t="s">
        <v>222</v>
      </c>
      <c r="AXF187" s="162" t="s">
        <v>222</v>
      </c>
      <c r="AXG187" s="162" t="s">
        <v>222</v>
      </c>
      <c r="AXH187" s="162" t="s">
        <v>222</v>
      </c>
      <c r="AXI187" s="162" t="s">
        <v>222</v>
      </c>
      <c r="AXJ187" s="162" t="s">
        <v>222</v>
      </c>
      <c r="AXK187" s="162" t="s">
        <v>222</v>
      </c>
      <c r="AXL187" s="162" t="s">
        <v>222</v>
      </c>
      <c r="AXM187" s="162" t="s">
        <v>222</v>
      </c>
      <c r="AXN187" s="162" t="s">
        <v>222</v>
      </c>
      <c r="AXO187" s="162" t="s">
        <v>222</v>
      </c>
      <c r="AXP187" s="162" t="s">
        <v>222</v>
      </c>
      <c r="AXQ187" s="162" t="s">
        <v>222</v>
      </c>
      <c r="AXR187" s="162" t="s">
        <v>222</v>
      </c>
      <c r="AXS187" s="162" t="s">
        <v>222</v>
      </c>
      <c r="AXT187" s="162" t="s">
        <v>222</v>
      </c>
      <c r="AXU187" s="162" t="s">
        <v>222</v>
      </c>
      <c r="AXV187" s="162" t="s">
        <v>222</v>
      </c>
      <c r="AXW187" s="162" t="s">
        <v>222</v>
      </c>
      <c r="AXX187" s="162" t="s">
        <v>222</v>
      </c>
      <c r="AXY187" s="162" t="s">
        <v>222</v>
      </c>
      <c r="AXZ187" s="162" t="s">
        <v>222</v>
      </c>
      <c r="AYA187" s="162" t="s">
        <v>222</v>
      </c>
      <c r="AYB187" s="162" t="s">
        <v>222</v>
      </c>
      <c r="AYC187" s="162" t="s">
        <v>222</v>
      </c>
      <c r="AYD187" s="162" t="s">
        <v>222</v>
      </c>
      <c r="AYE187" s="162" t="s">
        <v>222</v>
      </c>
      <c r="AYF187" s="162" t="s">
        <v>222</v>
      </c>
      <c r="AYG187" s="162" t="s">
        <v>222</v>
      </c>
      <c r="AYH187" s="162" t="s">
        <v>222</v>
      </c>
      <c r="AYI187" s="162" t="s">
        <v>222</v>
      </c>
      <c r="AYJ187" s="162" t="s">
        <v>222</v>
      </c>
      <c r="AYK187" s="162" t="s">
        <v>222</v>
      </c>
      <c r="AYL187" s="162" t="s">
        <v>222</v>
      </c>
      <c r="AYM187" s="162" t="s">
        <v>222</v>
      </c>
      <c r="AYN187" s="162" t="s">
        <v>222</v>
      </c>
      <c r="AYO187" s="162" t="s">
        <v>222</v>
      </c>
      <c r="AYP187" s="162" t="s">
        <v>222</v>
      </c>
      <c r="AYQ187" s="162" t="s">
        <v>222</v>
      </c>
      <c r="AYR187" s="162" t="s">
        <v>222</v>
      </c>
      <c r="AYS187" s="162" t="s">
        <v>222</v>
      </c>
      <c r="AYT187" s="162" t="s">
        <v>222</v>
      </c>
      <c r="AYU187" s="162" t="s">
        <v>222</v>
      </c>
      <c r="AYV187" s="162" t="s">
        <v>222</v>
      </c>
      <c r="AYW187" s="162" t="s">
        <v>222</v>
      </c>
      <c r="AYX187" s="162" t="s">
        <v>222</v>
      </c>
      <c r="AYY187" s="162" t="s">
        <v>222</v>
      </c>
      <c r="AYZ187" s="162" t="s">
        <v>222</v>
      </c>
      <c r="AZA187" s="162" t="s">
        <v>222</v>
      </c>
      <c r="AZB187" s="162" t="s">
        <v>222</v>
      </c>
      <c r="AZC187" s="162" t="s">
        <v>222</v>
      </c>
      <c r="AZD187" s="162" t="s">
        <v>222</v>
      </c>
      <c r="AZE187" s="162" t="s">
        <v>222</v>
      </c>
      <c r="AZF187" s="162" t="s">
        <v>222</v>
      </c>
      <c r="AZG187" s="162" t="s">
        <v>222</v>
      </c>
      <c r="AZH187" s="162" t="s">
        <v>222</v>
      </c>
      <c r="AZI187" s="162" t="s">
        <v>222</v>
      </c>
      <c r="AZJ187" s="162" t="s">
        <v>222</v>
      </c>
      <c r="AZK187" s="162" t="s">
        <v>222</v>
      </c>
      <c r="AZL187" s="162" t="s">
        <v>222</v>
      </c>
      <c r="AZM187" s="162" t="s">
        <v>222</v>
      </c>
      <c r="AZN187" s="162" t="s">
        <v>222</v>
      </c>
      <c r="AZO187" s="162" t="s">
        <v>222</v>
      </c>
      <c r="AZP187" s="162" t="s">
        <v>222</v>
      </c>
      <c r="AZQ187" s="162" t="s">
        <v>222</v>
      </c>
      <c r="AZR187" s="162" t="s">
        <v>222</v>
      </c>
      <c r="AZS187" s="162" t="s">
        <v>222</v>
      </c>
      <c r="AZT187" s="162" t="s">
        <v>222</v>
      </c>
      <c r="AZU187" s="162" t="s">
        <v>222</v>
      </c>
      <c r="AZV187" s="162" t="s">
        <v>222</v>
      </c>
      <c r="AZW187" s="162" t="s">
        <v>222</v>
      </c>
      <c r="AZX187" s="162" t="s">
        <v>222</v>
      </c>
      <c r="AZY187" s="162" t="s">
        <v>222</v>
      </c>
      <c r="AZZ187" s="162" t="s">
        <v>222</v>
      </c>
      <c r="BAA187" s="162" t="s">
        <v>222</v>
      </c>
      <c r="BAB187" s="162" t="s">
        <v>222</v>
      </c>
      <c r="BAC187" s="162" t="s">
        <v>222</v>
      </c>
      <c r="BAD187" s="162" t="s">
        <v>222</v>
      </c>
      <c r="BAE187" s="162" t="s">
        <v>222</v>
      </c>
      <c r="BAF187" s="162" t="s">
        <v>222</v>
      </c>
      <c r="BAG187" s="162" t="s">
        <v>222</v>
      </c>
      <c r="BAH187" s="162" t="s">
        <v>222</v>
      </c>
      <c r="BAI187" s="162" t="s">
        <v>222</v>
      </c>
      <c r="BAJ187" s="162" t="s">
        <v>222</v>
      </c>
      <c r="BAK187" s="162" t="s">
        <v>222</v>
      </c>
      <c r="BAL187" s="162" t="s">
        <v>222</v>
      </c>
      <c r="BAM187" s="162" t="s">
        <v>222</v>
      </c>
      <c r="BAN187" s="162" t="s">
        <v>222</v>
      </c>
      <c r="BAO187" s="162" t="s">
        <v>222</v>
      </c>
      <c r="BAP187" s="162" t="s">
        <v>222</v>
      </c>
      <c r="BAQ187" s="162" t="s">
        <v>222</v>
      </c>
      <c r="BAR187" s="162" t="s">
        <v>222</v>
      </c>
      <c r="BAS187" s="162" t="s">
        <v>222</v>
      </c>
      <c r="BAT187" s="162" t="s">
        <v>222</v>
      </c>
      <c r="BAU187" s="162" t="s">
        <v>222</v>
      </c>
      <c r="BAV187" s="162" t="s">
        <v>222</v>
      </c>
      <c r="BAW187" s="162" t="s">
        <v>222</v>
      </c>
      <c r="BAX187" s="162" t="s">
        <v>222</v>
      </c>
      <c r="BAY187" s="162" t="s">
        <v>222</v>
      </c>
      <c r="BAZ187" s="162" t="s">
        <v>222</v>
      </c>
      <c r="BBA187" s="162" t="s">
        <v>222</v>
      </c>
      <c r="BBB187" s="162" t="s">
        <v>222</v>
      </c>
      <c r="BBC187" s="162" t="s">
        <v>222</v>
      </c>
      <c r="BBD187" s="162" t="s">
        <v>222</v>
      </c>
      <c r="BBE187" s="162" t="s">
        <v>222</v>
      </c>
      <c r="BBF187" s="162" t="s">
        <v>222</v>
      </c>
      <c r="BBG187" s="162" t="s">
        <v>222</v>
      </c>
      <c r="BBH187" s="162" t="s">
        <v>222</v>
      </c>
      <c r="BBI187" s="162" t="s">
        <v>222</v>
      </c>
      <c r="BBJ187" s="162" t="s">
        <v>222</v>
      </c>
      <c r="BBK187" s="162" t="s">
        <v>222</v>
      </c>
      <c r="BBL187" s="162" t="s">
        <v>222</v>
      </c>
      <c r="BBM187" s="162" t="s">
        <v>222</v>
      </c>
      <c r="BBN187" s="162" t="s">
        <v>222</v>
      </c>
      <c r="BBO187" s="162" t="s">
        <v>222</v>
      </c>
      <c r="BBP187" s="162" t="s">
        <v>222</v>
      </c>
      <c r="BBQ187" s="162" t="s">
        <v>222</v>
      </c>
      <c r="BBR187" s="162" t="s">
        <v>222</v>
      </c>
      <c r="BBS187" s="162" t="s">
        <v>222</v>
      </c>
      <c r="BBT187" s="162" t="s">
        <v>222</v>
      </c>
      <c r="BBU187" s="162" t="s">
        <v>222</v>
      </c>
      <c r="BBV187" s="162" t="s">
        <v>222</v>
      </c>
      <c r="BBW187" s="162" t="s">
        <v>222</v>
      </c>
      <c r="BBX187" s="162" t="s">
        <v>222</v>
      </c>
      <c r="BBY187" s="162" t="s">
        <v>222</v>
      </c>
      <c r="BBZ187" s="162" t="s">
        <v>222</v>
      </c>
      <c r="BCA187" s="162" t="s">
        <v>222</v>
      </c>
      <c r="BCB187" s="162" t="s">
        <v>222</v>
      </c>
      <c r="BCC187" s="162" t="s">
        <v>222</v>
      </c>
      <c r="BCD187" s="162" t="s">
        <v>222</v>
      </c>
      <c r="BCE187" s="162" t="s">
        <v>222</v>
      </c>
      <c r="BCF187" s="162" t="s">
        <v>222</v>
      </c>
      <c r="BCG187" s="162" t="s">
        <v>222</v>
      </c>
      <c r="BCH187" s="162" t="s">
        <v>222</v>
      </c>
      <c r="BCI187" s="162" t="s">
        <v>222</v>
      </c>
      <c r="BCJ187" s="162" t="s">
        <v>222</v>
      </c>
      <c r="BCK187" s="162" t="s">
        <v>222</v>
      </c>
      <c r="BCL187" s="162" t="s">
        <v>222</v>
      </c>
      <c r="BCM187" s="162" t="s">
        <v>222</v>
      </c>
      <c r="BCN187" s="162" t="s">
        <v>222</v>
      </c>
      <c r="BCO187" s="162" t="s">
        <v>222</v>
      </c>
      <c r="BCP187" s="162" t="s">
        <v>222</v>
      </c>
      <c r="BCQ187" s="162" t="s">
        <v>222</v>
      </c>
      <c r="BCR187" s="162" t="s">
        <v>222</v>
      </c>
      <c r="BCS187" s="162" t="s">
        <v>222</v>
      </c>
      <c r="BCT187" s="162" t="s">
        <v>222</v>
      </c>
      <c r="BCU187" s="162" t="s">
        <v>222</v>
      </c>
      <c r="BCV187" s="162" t="s">
        <v>222</v>
      </c>
      <c r="BCW187" s="162" t="s">
        <v>222</v>
      </c>
      <c r="BCX187" s="162" t="s">
        <v>222</v>
      </c>
      <c r="BCY187" s="162" t="s">
        <v>222</v>
      </c>
      <c r="BCZ187" s="162" t="s">
        <v>222</v>
      </c>
      <c r="BDA187" s="162" t="s">
        <v>222</v>
      </c>
      <c r="BDB187" s="162" t="s">
        <v>222</v>
      </c>
      <c r="BDC187" s="162" t="s">
        <v>222</v>
      </c>
      <c r="BDD187" s="162" t="s">
        <v>222</v>
      </c>
      <c r="BDE187" s="162" t="s">
        <v>222</v>
      </c>
      <c r="BDF187" s="162" t="s">
        <v>222</v>
      </c>
      <c r="BDG187" s="162" t="s">
        <v>222</v>
      </c>
      <c r="BDH187" s="162" t="s">
        <v>222</v>
      </c>
      <c r="BDI187" s="162" t="s">
        <v>222</v>
      </c>
      <c r="BDJ187" s="162" t="s">
        <v>222</v>
      </c>
      <c r="BDK187" s="162" t="s">
        <v>222</v>
      </c>
      <c r="BDL187" s="162" t="s">
        <v>222</v>
      </c>
      <c r="BDM187" s="162" t="s">
        <v>222</v>
      </c>
      <c r="BDN187" s="162" t="s">
        <v>222</v>
      </c>
      <c r="BDO187" s="162" t="s">
        <v>222</v>
      </c>
      <c r="BDP187" s="162" t="s">
        <v>222</v>
      </c>
      <c r="BDQ187" s="162" t="s">
        <v>222</v>
      </c>
      <c r="BDR187" s="162" t="s">
        <v>222</v>
      </c>
      <c r="BDS187" s="162" t="s">
        <v>222</v>
      </c>
      <c r="BDT187" s="162" t="s">
        <v>222</v>
      </c>
      <c r="BDU187" s="162" t="s">
        <v>222</v>
      </c>
      <c r="BDV187" s="162" t="s">
        <v>222</v>
      </c>
      <c r="BDW187" s="162" t="s">
        <v>222</v>
      </c>
      <c r="BDX187" s="162" t="s">
        <v>222</v>
      </c>
      <c r="BDY187" s="162" t="s">
        <v>222</v>
      </c>
      <c r="BDZ187" s="162" t="s">
        <v>222</v>
      </c>
      <c r="BEA187" s="162" t="s">
        <v>222</v>
      </c>
      <c r="BEB187" s="162" t="s">
        <v>222</v>
      </c>
      <c r="BEC187" s="162" t="s">
        <v>222</v>
      </c>
      <c r="BED187" s="162" t="s">
        <v>222</v>
      </c>
      <c r="BEE187" s="162" t="s">
        <v>222</v>
      </c>
      <c r="BEF187" s="162" t="s">
        <v>222</v>
      </c>
      <c r="BEG187" s="162" t="s">
        <v>222</v>
      </c>
      <c r="BEH187" s="162" t="s">
        <v>222</v>
      </c>
      <c r="BEI187" s="162" t="s">
        <v>222</v>
      </c>
      <c r="BEJ187" s="162" t="s">
        <v>222</v>
      </c>
      <c r="BEK187" s="162" t="s">
        <v>222</v>
      </c>
      <c r="BEL187" s="162" t="s">
        <v>222</v>
      </c>
      <c r="BEM187" s="162" t="s">
        <v>222</v>
      </c>
      <c r="BEN187" s="162" t="s">
        <v>222</v>
      </c>
      <c r="BEO187" s="162" t="s">
        <v>222</v>
      </c>
      <c r="BEP187" s="162" t="s">
        <v>222</v>
      </c>
      <c r="BEQ187" s="162" t="s">
        <v>222</v>
      </c>
      <c r="BER187" s="162" t="s">
        <v>222</v>
      </c>
      <c r="BES187" s="162" t="s">
        <v>222</v>
      </c>
      <c r="BET187" s="162" t="s">
        <v>222</v>
      </c>
      <c r="BEU187" s="162" t="s">
        <v>222</v>
      </c>
      <c r="BEV187" s="162" t="s">
        <v>222</v>
      </c>
      <c r="BEW187" s="162" t="s">
        <v>222</v>
      </c>
      <c r="BEX187" s="162" t="s">
        <v>222</v>
      </c>
      <c r="BEY187" s="162" t="s">
        <v>222</v>
      </c>
      <c r="BEZ187" s="162" t="s">
        <v>222</v>
      </c>
      <c r="BFA187" s="162" t="s">
        <v>222</v>
      </c>
      <c r="BFB187" s="162" t="s">
        <v>222</v>
      </c>
      <c r="BFC187" s="162" t="s">
        <v>222</v>
      </c>
      <c r="BFD187" s="162" t="s">
        <v>222</v>
      </c>
      <c r="BFE187" s="162" t="s">
        <v>222</v>
      </c>
      <c r="BFF187" s="162" t="s">
        <v>222</v>
      </c>
      <c r="BFG187" s="162" t="s">
        <v>222</v>
      </c>
      <c r="BFH187" s="162" t="s">
        <v>222</v>
      </c>
      <c r="BFI187" s="162" t="s">
        <v>222</v>
      </c>
      <c r="BFJ187" s="162" t="s">
        <v>222</v>
      </c>
      <c r="BFK187" s="162" t="s">
        <v>222</v>
      </c>
      <c r="BFL187" s="162" t="s">
        <v>222</v>
      </c>
      <c r="BFM187" s="162" t="s">
        <v>222</v>
      </c>
      <c r="BFN187" s="162" t="s">
        <v>222</v>
      </c>
      <c r="BFO187" s="162" t="s">
        <v>222</v>
      </c>
      <c r="BFP187" s="162" t="s">
        <v>222</v>
      </c>
      <c r="BFQ187" s="162" t="s">
        <v>222</v>
      </c>
      <c r="BFR187" s="162" t="s">
        <v>222</v>
      </c>
      <c r="BFS187" s="162" t="s">
        <v>222</v>
      </c>
      <c r="BFT187" s="162" t="s">
        <v>222</v>
      </c>
      <c r="BFU187" s="162" t="s">
        <v>222</v>
      </c>
      <c r="BFV187" s="162" t="s">
        <v>222</v>
      </c>
      <c r="BFW187" s="162" t="s">
        <v>222</v>
      </c>
      <c r="BFX187" s="162" t="s">
        <v>222</v>
      </c>
      <c r="BFY187" s="162" t="s">
        <v>222</v>
      </c>
      <c r="BFZ187" s="162" t="s">
        <v>222</v>
      </c>
      <c r="BGA187" s="162" t="s">
        <v>222</v>
      </c>
      <c r="BGB187" s="162" t="s">
        <v>222</v>
      </c>
      <c r="BGC187" s="162" t="s">
        <v>222</v>
      </c>
      <c r="BGD187" s="162" t="s">
        <v>222</v>
      </c>
      <c r="BGE187" s="162" t="s">
        <v>222</v>
      </c>
      <c r="BGF187" s="162" t="s">
        <v>222</v>
      </c>
      <c r="BGG187" s="162" t="s">
        <v>222</v>
      </c>
      <c r="BGH187" s="162" t="s">
        <v>222</v>
      </c>
      <c r="BGI187" s="162" t="s">
        <v>222</v>
      </c>
      <c r="BGJ187" s="162" t="s">
        <v>222</v>
      </c>
      <c r="BGK187" s="162" t="s">
        <v>222</v>
      </c>
      <c r="BGL187" s="162" t="s">
        <v>222</v>
      </c>
      <c r="BGM187" s="162" t="s">
        <v>222</v>
      </c>
      <c r="BGN187" s="162" t="s">
        <v>222</v>
      </c>
      <c r="BGO187" s="162" t="s">
        <v>222</v>
      </c>
      <c r="BGP187" s="162" t="s">
        <v>222</v>
      </c>
      <c r="BGQ187" s="162" t="s">
        <v>222</v>
      </c>
      <c r="BGR187" s="162" t="s">
        <v>222</v>
      </c>
      <c r="BGS187" s="162" t="s">
        <v>222</v>
      </c>
      <c r="BGT187" s="162" t="s">
        <v>222</v>
      </c>
      <c r="BGU187" s="162" t="s">
        <v>222</v>
      </c>
      <c r="BGV187" s="162" t="s">
        <v>222</v>
      </c>
      <c r="BGW187" s="162" t="s">
        <v>222</v>
      </c>
      <c r="BGX187" s="162" t="s">
        <v>222</v>
      </c>
      <c r="BGY187" s="162" t="s">
        <v>222</v>
      </c>
      <c r="BGZ187" s="162" t="s">
        <v>222</v>
      </c>
      <c r="BHA187" s="162" t="s">
        <v>222</v>
      </c>
      <c r="BHB187" s="162" t="s">
        <v>222</v>
      </c>
      <c r="BHC187" s="162" t="s">
        <v>222</v>
      </c>
      <c r="BHD187" s="162" t="s">
        <v>222</v>
      </c>
      <c r="BHE187" s="162" t="s">
        <v>222</v>
      </c>
      <c r="BHF187" s="162" t="s">
        <v>222</v>
      </c>
      <c r="BHG187" s="162" t="s">
        <v>222</v>
      </c>
      <c r="BHH187" s="162" t="s">
        <v>222</v>
      </c>
      <c r="BHI187" s="162" t="s">
        <v>222</v>
      </c>
      <c r="BHJ187" s="162" t="s">
        <v>222</v>
      </c>
      <c r="BHK187" s="162" t="s">
        <v>222</v>
      </c>
      <c r="BHL187" s="162" t="s">
        <v>222</v>
      </c>
      <c r="BHM187" s="162" t="s">
        <v>222</v>
      </c>
      <c r="BHN187" s="162" t="s">
        <v>222</v>
      </c>
      <c r="BHO187" s="162" t="s">
        <v>222</v>
      </c>
      <c r="BHP187" s="162" t="s">
        <v>222</v>
      </c>
      <c r="BHQ187" s="162" t="s">
        <v>222</v>
      </c>
      <c r="BHR187" s="162" t="s">
        <v>222</v>
      </c>
      <c r="BHS187" s="162" t="s">
        <v>222</v>
      </c>
      <c r="BHT187" s="162" t="s">
        <v>222</v>
      </c>
      <c r="BHU187" s="162" t="s">
        <v>222</v>
      </c>
      <c r="BHV187" s="162" t="s">
        <v>222</v>
      </c>
      <c r="BHW187" s="162" t="s">
        <v>222</v>
      </c>
      <c r="BHX187" s="162" t="s">
        <v>222</v>
      </c>
      <c r="BHY187" s="162" t="s">
        <v>222</v>
      </c>
      <c r="BHZ187" s="162" t="s">
        <v>222</v>
      </c>
      <c r="BIA187" s="162" t="s">
        <v>222</v>
      </c>
      <c r="BIB187" s="162" t="s">
        <v>222</v>
      </c>
      <c r="BIC187" s="162" t="s">
        <v>222</v>
      </c>
      <c r="BID187" s="162" t="s">
        <v>222</v>
      </c>
      <c r="BIE187" s="162" t="s">
        <v>222</v>
      </c>
      <c r="BIF187" s="162" t="s">
        <v>222</v>
      </c>
      <c r="BIG187" s="162" t="s">
        <v>222</v>
      </c>
      <c r="BIH187" s="162" t="s">
        <v>222</v>
      </c>
      <c r="BII187" s="162" t="s">
        <v>222</v>
      </c>
      <c r="BIJ187" s="162" t="s">
        <v>222</v>
      </c>
      <c r="BIK187" s="162" t="s">
        <v>222</v>
      </c>
      <c r="BIL187" s="162" t="s">
        <v>222</v>
      </c>
      <c r="BIM187" s="162" t="s">
        <v>222</v>
      </c>
      <c r="BIN187" s="162" t="s">
        <v>222</v>
      </c>
      <c r="BIO187" s="162" t="s">
        <v>222</v>
      </c>
      <c r="BIP187" s="162" t="s">
        <v>222</v>
      </c>
      <c r="BIQ187" s="162" t="s">
        <v>222</v>
      </c>
      <c r="BIR187" s="162" t="s">
        <v>222</v>
      </c>
      <c r="BIS187" s="162" t="s">
        <v>222</v>
      </c>
      <c r="BIT187" s="162" t="s">
        <v>222</v>
      </c>
      <c r="BIU187" s="162" t="s">
        <v>222</v>
      </c>
      <c r="BIV187" s="162" t="s">
        <v>222</v>
      </c>
      <c r="BIW187" s="162" t="s">
        <v>222</v>
      </c>
      <c r="BIX187" s="162" t="s">
        <v>222</v>
      </c>
      <c r="BIY187" s="162" t="s">
        <v>222</v>
      </c>
      <c r="BIZ187" s="162" t="s">
        <v>222</v>
      </c>
      <c r="BJA187" s="162" t="s">
        <v>222</v>
      </c>
      <c r="BJB187" s="162" t="s">
        <v>222</v>
      </c>
      <c r="BJC187" s="162" t="s">
        <v>222</v>
      </c>
      <c r="BJD187" s="162" t="s">
        <v>222</v>
      </c>
      <c r="BJE187" s="162" t="s">
        <v>222</v>
      </c>
      <c r="BJF187" s="162" t="s">
        <v>222</v>
      </c>
      <c r="BJG187" s="162" t="s">
        <v>222</v>
      </c>
      <c r="BJH187" s="162" t="s">
        <v>222</v>
      </c>
      <c r="BJI187" s="162" t="s">
        <v>222</v>
      </c>
      <c r="BJJ187" s="162" t="s">
        <v>222</v>
      </c>
      <c r="BJK187" s="162" t="s">
        <v>222</v>
      </c>
      <c r="BJL187" s="162" t="s">
        <v>222</v>
      </c>
      <c r="BJM187" s="162" t="s">
        <v>222</v>
      </c>
      <c r="BJN187" s="162" t="s">
        <v>222</v>
      </c>
      <c r="BJO187" s="162" t="s">
        <v>222</v>
      </c>
      <c r="BJP187" s="162" t="s">
        <v>222</v>
      </c>
      <c r="BJQ187" s="162" t="s">
        <v>222</v>
      </c>
      <c r="BJR187" s="162" t="s">
        <v>222</v>
      </c>
      <c r="BJS187" s="162" t="s">
        <v>222</v>
      </c>
      <c r="BJT187" s="162" t="s">
        <v>222</v>
      </c>
      <c r="BJU187" s="162" t="s">
        <v>222</v>
      </c>
      <c r="BJV187" s="162" t="s">
        <v>222</v>
      </c>
      <c r="BJW187" s="162" t="s">
        <v>222</v>
      </c>
      <c r="BJX187" s="162" t="s">
        <v>222</v>
      </c>
      <c r="BJY187" s="162" t="s">
        <v>222</v>
      </c>
      <c r="BJZ187" s="162" t="s">
        <v>222</v>
      </c>
      <c r="BKA187" s="162" t="s">
        <v>222</v>
      </c>
      <c r="BKB187" s="162" t="s">
        <v>222</v>
      </c>
      <c r="BKC187" s="162" t="s">
        <v>222</v>
      </c>
      <c r="BKD187" s="162" t="s">
        <v>222</v>
      </c>
      <c r="BKE187" s="162" t="s">
        <v>222</v>
      </c>
      <c r="BKF187" s="162" t="s">
        <v>222</v>
      </c>
      <c r="BKG187" s="162" t="s">
        <v>222</v>
      </c>
      <c r="BKH187" s="162" t="s">
        <v>222</v>
      </c>
      <c r="BKI187" s="162" t="s">
        <v>222</v>
      </c>
      <c r="BKJ187" s="162" t="s">
        <v>222</v>
      </c>
      <c r="BKK187" s="162" t="s">
        <v>222</v>
      </c>
      <c r="BKL187" s="162" t="s">
        <v>222</v>
      </c>
      <c r="BKM187" s="162" t="s">
        <v>222</v>
      </c>
      <c r="BKN187" s="162" t="s">
        <v>222</v>
      </c>
      <c r="BKO187" s="162" t="s">
        <v>222</v>
      </c>
      <c r="BKP187" s="162" t="s">
        <v>222</v>
      </c>
      <c r="BKQ187" s="162" t="s">
        <v>222</v>
      </c>
      <c r="BKR187" s="162" t="s">
        <v>222</v>
      </c>
      <c r="BKS187" s="162" t="s">
        <v>222</v>
      </c>
      <c r="BKT187" s="162" t="s">
        <v>222</v>
      </c>
      <c r="BKU187" s="162" t="s">
        <v>222</v>
      </c>
      <c r="BKV187" s="162" t="s">
        <v>222</v>
      </c>
      <c r="BKW187" s="162" t="s">
        <v>222</v>
      </c>
      <c r="BKX187" s="162" t="s">
        <v>222</v>
      </c>
      <c r="BKY187" s="162" t="s">
        <v>222</v>
      </c>
      <c r="BKZ187" s="162" t="s">
        <v>222</v>
      </c>
      <c r="BLA187" s="162" t="s">
        <v>222</v>
      </c>
      <c r="BLB187" s="162" t="s">
        <v>222</v>
      </c>
      <c r="BLC187" s="162" t="s">
        <v>222</v>
      </c>
      <c r="BLD187" s="162" t="s">
        <v>222</v>
      </c>
      <c r="BLE187" s="162" t="s">
        <v>222</v>
      </c>
      <c r="BLF187" s="162" t="s">
        <v>222</v>
      </c>
      <c r="BLG187" s="162" t="s">
        <v>222</v>
      </c>
      <c r="BLH187" s="162" t="s">
        <v>222</v>
      </c>
      <c r="BLI187" s="162" t="s">
        <v>222</v>
      </c>
      <c r="BLJ187" s="162" t="s">
        <v>222</v>
      </c>
      <c r="BLK187" s="162" t="s">
        <v>222</v>
      </c>
      <c r="BLL187" s="162" t="s">
        <v>222</v>
      </c>
      <c r="BLM187" s="162" t="s">
        <v>222</v>
      </c>
      <c r="BLN187" s="162" t="s">
        <v>222</v>
      </c>
      <c r="BLO187" s="162" t="s">
        <v>222</v>
      </c>
      <c r="BLP187" s="162" t="s">
        <v>222</v>
      </c>
      <c r="BLQ187" s="162" t="s">
        <v>222</v>
      </c>
      <c r="BLR187" s="162" t="s">
        <v>222</v>
      </c>
      <c r="BLS187" s="162" t="s">
        <v>222</v>
      </c>
      <c r="BLT187" s="162" t="s">
        <v>222</v>
      </c>
      <c r="BLU187" s="162" t="s">
        <v>222</v>
      </c>
      <c r="BLV187" s="162" t="s">
        <v>222</v>
      </c>
      <c r="BLW187" s="162" t="s">
        <v>222</v>
      </c>
      <c r="BLX187" s="162" t="s">
        <v>222</v>
      </c>
      <c r="BLY187" s="162" t="s">
        <v>222</v>
      </c>
      <c r="BLZ187" s="162" t="s">
        <v>222</v>
      </c>
      <c r="BMA187" s="162" t="s">
        <v>222</v>
      </c>
      <c r="BMB187" s="162" t="s">
        <v>222</v>
      </c>
      <c r="BMC187" s="162" t="s">
        <v>222</v>
      </c>
      <c r="BMD187" s="162" t="s">
        <v>222</v>
      </c>
      <c r="BME187" s="162" t="s">
        <v>222</v>
      </c>
      <c r="BMF187" s="162" t="s">
        <v>222</v>
      </c>
      <c r="BMG187" s="162" t="s">
        <v>222</v>
      </c>
      <c r="BMH187" s="162" t="s">
        <v>222</v>
      </c>
      <c r="BMI187" s="162" t="s">
        <v>222</v>
      </c>
      <c r="BMJ187" s="162" t="s">
        <v>222</v>
      </c>
      <c r="BMK187" s="162" t="s">
        <v>222</v>
      </c>
      <c r="BML187" s="162" t="s">
        <v>222</v>
      </c>
      <c r="BMM187" s="162" t="s">
        <v>222</v>
      </c>
      <c r="BMN187" s="162" t="s">
        <v>222</v>
      </c>
      <c r="BMO187" s="162" t="s">
        <v>222</v>
      </c>
      <c r="BMP187" s="162" t="s">
        <v>222</v>
      </c>
      <c r="BMQ187" s="162" t="s">
        <v>222</v>
      </c>
      <c r="BMR187" s="162" t="s">
        <v>222</v>
      </c>
      <c r="BMS187" s="162" t="s">
        <v>222</v>
      </c>
      <c r="BMT187" s="162" t="s">
        <v>222</v>
      </c>
      <c r="BMU187" s="162" t="s">
        <v>222</v>
      </c>
      <c r="BMV187" s="162" t="s">
        <v>222</v>
      </c>
      <c r="BMW187" s="162" t="s">
        <v>222</v>
      </c>
      <c r="BMX187" s="162" t="s">
        <v>222</v>
      </c>
      <c r="BMY187" s="162" t="s">
        <v>222</v>
      </c>
      <c r="BMZ187" s="162" t="s">
        <v>222</v>
      </c>
      <c r="BNA187" s="162" t="s">
        <v>222</v>
      </c>
      <c r="BNB187" s="162" t="s">
        <v>222</v>
      </c>
      <c r="BNC187" s="162" t="s">
        <v>222</v>
      </c>
      <c r="BND187" s="162" t="s">
        <v>222</v>
      </c>
      <c r="BNE187" s="162" t="s">
        <v>222</v>
      </c>
      <c r="BNF187" s="162" t="s">
        <v>222</v>
      </c>
      <c r="BNG187" s="162" t="s">
        <v>222</v>
      </c>
      <c r="BNH187" s="162" t="s">
        <v>222</v>
      </c>
      <c r="BNI187" s="162" t="s">
        <v>222</v>
      </c>
      <c r="BNJ187" s="162" t="s">
        <v>222</v>
      </c>
      <c r="BNK187" s="162" t="s">
        <v>222</v>
      </c>
      <c r="BNL187" s="162" t="s">
        <v>222</v>
      </c>
      <c r="BNM187" s="162" t="s">
        <v>222</v>
      </c>
      <c r="BNN187" s="162" t="s">
        <v>222</v>
      </c>
      <c r="BNO187" s="162" t="s">
        <v>222</v>
      </c>
      <c r="BNP187" s="162" t="s">
        <v>222</v>
      </c>
      <c r="BNQ187" s="162" t="s">
        <v>222</v>
      </c>
      <c r="BNR187" s="162" t="s">
        <v>222</v>
      </c>
      <c r="BNS187" s="162" t="s">
        <v>222</v>
      </c>
      <c r="BNT187" s="162" t="s">
        <v>222</v>
      </c>
      <c r="BNU187" s="162" t="s">
        <v>222</v>
      </c>
      <c r="BNV187" s="162" t="s">
        <v>222</v>
      </c>
      <c r="BNW187" s="162" t="s">
        <v>222</v>
      </c>
      <c r="BNX187" s="162" t="s">
        <v>222</v>
      </c>
      <c r="BNY187" s="162" t="s">
        <v>222</v>
      </c>
      <c r="BNZ187" s="162" t="s">
        <v>222</v>
      </c>
      <c r="BOA187" s="162" t="s">
        <v>222</v>
      </c>
      <c r="BOB187" s="162" t="s">
        <v>222</v>
      </c>
      <c r="BOC187" s="162" t="s">
        <v>222</v>
      </c>
      <c r="BOD187" s="162" t="s">
        <v>222</v>
      </c>
      <c r="BOE187" s="162" t="s">
        <v>222</v>
      </c>
      <c r="BOF187" s="162" t="s">
        <v>222</v>
      </c>
      <c r="BOG187" s="162" t="s">
        <v>222</v>
      </c>
      <c r="BOH187" s="162" t="s">
        <v>222</v>
      </c>
      <c r="BOI187" s="162" t="s">
        <v>222</v>
      </c>
      <c r="BOJ187" s="162" t="s">
        <v>222</v>
      </c>
      <c r="BOK187" s="162" t="s">
        <v>222</v>
      </c>
      <c r="BOL187" s="162" t="s">
        <v>222</v>
      </c>
      <c r="BOM187" s="162" t="s">
        <v>222</v>
      </c>
      <c r="BON187" s="162" t="s">
        <v>222</v>
      </c>
      <c r="BOO187" s="162" t="s">
        <v>222</v>
      </c>
      <c r="BOP187" s="162" t="s">
        <v>222</v>
      </c>
      <c r="BOQ187" s="162" t="s">
        <v>222</v>
      </c>
      <c r="BOR187" s="162" t="s">
        <v>222</v>
      </c>
      <c r="BOS187" s="162" t="s">
        <v>222</v>
      </c>
      <c r="BOT187" s="162" t="s">
        <v>222</v>
      </c>
      <c r="BOU187" s="162" t="s">
        <v>222</v>
      </c>
      <c r="BOV187" s="162" t="s">
        <v>222</v>
      </c>
      <c r="BOW187" s="162" t="s">
        <v>222</v>
      </c>
      <c r="BOX187" s="162" t="s">
        <v>222</v>
      </c>
      <c r="BOY187" s="162" t="s">
        <v>222</v>
      </c>
      <c r="BOZ187" s="162" t="s">
        <v>222</v>
      </c>
      <c r="BPA187" s="162" t="s">
        <v>222</v>
      </c>
      <c r="BPB187" s="162" t="s">
        <v>222</v>
      </c>
      <c r="BPC187" s="162" t="s">
        <v>222</v>
      </c>
      <c r="BPD187" s="162" t="s">
        <v>222</v>
      </c>
      <c r="BPE187" s="162" t="s">
        <v>222</v>
      </c>
      <c r="BPF187" s="162" t="s">
        <v>222</v>
      </c>
      <c r="BPG187" s="162" t="s">
        <v>222</v>
      </c>
      <c r="BPH187" s="162" t="s">
        <v>222</v>
      </c>
      <c r="BPI187" s="162" t="s">
        <v>222</v>
      </c>
      <c r="BPJ187" s="162" t="s">
        <v>222</v>
      </c>
      <c r="BPK187" s="162" t="s">
        <v>222</v>
      </c>
      <c r="BPL187" s="162" t="s">
        <v>222</v>
      </c>
      <c r="BPM187" s="162" t="s">
        <v>222</v>
      </c>
      <c r="BPN187" s="162" t="s">
        <v>222</v>
      </c>
      <c r="BPO187" s="162" t="s">
        <v>222</v>
      </c>
      <c r="BPP187" s="162" t="s">
        <v>222</v>
      </c>
      <c r="BPQ187" s="162" t="s">
        <v>222</v>
      </c>
      <c r="BPR187" s="162" t="s">
        <v>222</v>
      </c>
      <c r="BPS187" s="162" t="s">
        <v>222</v>
      </c>
      <c r="BPT187" s="162" t="s">
        <v>222</v>
      </c>
      <c r="BPU187" s="162" t="s">
        <v>222</v>
      </c>
      <c r="BPV187" s="162" t="s">
        <v>222</v>
      </c>
      <c r="BPW187" s="162" t="s">
        <v>222</v>
      </c>
      <c r="BPX187" s="162" t="s">
        <v>222</v>
      </c>
      <c r="BPY187" s="162" t="s">
        <v>222</v>
      </c>
      <c r="BPZ187" s="162" t="s">
        <v>222</v>
      </c>
      <c r="BQA187" s="162" t="s">
        <v>222</v>
      </c>
      <c r="BQB187" s="162" t="s">
        <v>222</v>
      </c>
      <c r="BQC187" s="162" t="s">
        <v>222</v>
      </c>
      <c r="BQD187" s="162" t="s">
        <v>222</v>
      </c>
      <c r="BQE187" s="162" t="s">
        <v>222</v>
      </c>
      <c r="BQF187" s="162" t="s">
        <v>222</v>
      </c>
      <c r="BQG187" s="162" t="s">
        <v>222</v>
      </c>
      <c r="BQH187" s="162" t="s">
        <v>222</v>
      </c>
      <c r="BQI187" s="162" t="s">
        <v>222</v>
      </c>
      <c r="BQJ187" s="162" t="s">
        <v>222</v>
      </c>
      <c r="BQK187" s="162" t="s">
        <v>222</v>
      </c>
      <c r="BQL187" s="162" t="s">
        <v>222</v>
      </c>
      <c r="BQM187" s="162" t="s">
        <v>222</v>
      </c>
      <c r="BQN187" s="162" t="s">
        <v>222</v>
      </c>
      <c r="BQO187" s="162" t="s">
        <v>222</v>
      </c>
      <c r="BQP187" s="162" t="s">
        <v>222</v>
      </c>
      <c r="BQQ187" s="162" t="s">
        <v>222</v>
      </c>
      <c r="BQR187" s="162" t="s">
        <v>222</v>
      </c>
      <c r="BQS187" s="162" t="s">
        <v>222</v>
      </c>
      <c r="BQT187" s="162" t="s">
        <v>222</v>
      </c>
      <c r="BQU187" s="162" t="s">
        <v>222</v>
      </c>
      <c r="BQV187" s="162" t="s">
        <v>222</v>
      </c>
      <c r="BQW187" s="162" t="s">
        <v>222</v>
      </c>
      <c r="BQX187" s="162" t="s">
        <v>222</v>
      </c>
      <c r="BQY187" s="162" t="s">
        <v>222</v>
      </c>
      <c r="BQZ187" s="162" t="s">
        <v>222</v>
      </c>
      <c r="BRA187" s="162" t="s">
        <v>222</v>
      </c>
      <c r="BRB187" s="162" t="s">
        <v>222</v>
      </c>
      <c r="BRC187" s="162" t="s">
        <v>222</v>
      </c>
      <c r="BRD187" s="162" t="s">
        <v>222</v>
      </c>
      <c r="BRE187" s="162" t="s">
        <v>222</v>
      </c>
      <c r="BRF187" s="162" t="s">
        <v>222</v>
      </c>
      <c r="BRG187" s="162" t="s">
        <v>222</v>
      </c>
      <c r="BRH187" s="162" t="s">
        <v>222</v>
      </c>
      <c r="BRI187" s="162" t="s">
        <v>222</v>
      </c>
      <c r="BRJ187" s="162" t="s">
        <v>222</v>
      </c>
      <c r="BRK187" s="162" t="s">
        <v>222</v>
      </c>
      <c r="BRL187" s="162" t="s">
        <v>222</v>
      </c>
      <c r="BRM187" s="162" t="s">
        <v>222</v>
      </c>
      <c r="BRN187" s="162" t="s">
        <v>222</v>
      </c>
      <c r="BRO187" s="162" t="s">
        <v>222</v>
      </c>
      <c r="BRP187" s="162" t="s">
        <v>222</v>
      </c>
      <c r="BRQ187" s="162" t="s">
        <v>222</v>
      </c>
      <c r="BRR187" s="162" t="s">
        <v>222</v>
      </c>
      <c r="BRS187" s="162" t="s">
        <v>222</v>
      </c>
      <c r="BRT187" s="162" t="s">
        <v>222</v>
      </c>
      <c r="BRU187" s="162" t="s">
        <v>222</v>
      </c>
      <c r="BRV187" s="162" t="s">
        <v>222</v>
      </c>
      <c r="BRW187" s="162" t="s">
        <v>222</v>
      </c>
      <c r="BRX187" s="162" t="s">
        <v>222</v>
      </c>
      <c r="BRY187" s="162" t="s">
        <v>222</v>
      </c>
      <c r="BRZ187" s="162" t="s">
        <v>222</v>
      </c>
      <c r="BSA187" s="162" t="s">
        <v>222</v>
      </c>
      <c r="BSB187" s="162" t="s">
        <v>222</v>
      </c>
      <c r="BSC187" s="162" t="s">
        <v>222</v>
      </c>
      <c r="BSD187" s="162" t="s">
        <v>222</v>
      </c>
      <c r="BSE187" s="162" t="s">
        <v>222</v>
      </c>
      <c r="BSF187" s="162" t="s">
        <v>222</v>
      </c>
      <c r="BSG187" s="162" t="s">
        <v>222</v>
      </c>
      <c r="BSH187" s="162" t="s">
        <v>222</v>
      </c>
      <c r="BSI187" s="162" t="s">
        <v>222</v>
      </c>
      <c r="BSJ187" s="162" t="s">
        <v>222</v>
      </c>
      <c r="BSK187" s="162" t="s">
        <v>222</v>
      </c>
      <c r="BSL187" s="162" t="s">
        <v>222</v>
      </c>
      <c r="BSM187" s="162" t="s">
        <v>222</v>
      </c>
      <c r="BSN187" s="162" t="s">
        <v>222</v>
      </c>
      <c r="BSO187" s="162" t="s">
        <v>222</v>
      </c>
      <c r="BSP187" s="162" t="s">
        <v>222</v>
      </c>
      <c r="BSQ187" s="162" t="s">
        <v>222</v>
      </c>
      <c r="BSR187" s="162" t="s">
        <v>222</v>
      </c>
      <c r="BSS187" s="162" t="s">
        <v>222</v>
      </c>
      <c r="BST187" s="162" t="s">
        <v>222</v>
      </c>
      <c r="BSU187" s="162" t="s">
        <v>222</v>
      </c>
      <c r="BSV187" s="162" t="s">
        <v>222</v>
      </c>
      <c r="BSW187" s="162" t="s">
        <v>222</v>
      </c>
      <c r="BSX187" s="162" t="s">
        <v>222</v>
      </c>
      <c r="BSY187" s="162" t="s">
        <v>222</v>
      </c>
      <c r="BSZ187" s="162" t="s">
        <v>222</v>
      </c>
      <c r="BTA187" s="162" t="s">
        <v>222</v>
      </c>
      <c r="BTB187" s="162" t="s">
        <v>222</v>
      </c>
      <c r="BTC187" s="162" t="s">
        <v>222</v>
      </c>
      <c r="BTD187" s="162" t="s">
        <v>222</v>
      </c>
      <c r="BTE187" s="162" t="s">
        <v>222</v>
      </c>
      <c r="BTF187" s="162" t="s">
        <v>222</v>
      </c>
      <c r="BTG187" s="162" t="s">
        <v>222</v>
      </c>
      <c r="BTH187" s="162" t="s">
        <v>222</v>
      </c>
      <c r="BTI187" s="162" t="s">
        <v>222</v>
      </c>
      <c r="BTJ187" s="162" t="s">
        <v>222</v>
      </c>
      <c r="BTK187" s="162" t="s">
        <v>222</v>
      </c>
      <c r="BTL187" s="162" t="s">
        <v>222</v>
      </c>
      <c r="BTM187" s="162" t="s">
        <v>222</v>
      </c>
      <c r="BTN187" s="162" t="s">
        <v>222</v>
      </c>
      <c r="BTO187" s="162" t="s">
        <v>222</v>
      </c>
      <c r="BTP187" s="162" t="s">
        <v>222</v>
      </c>
      <c r="BTQ187" s="162" t="s">
        <v>222</v>
      </c>
      <c r="BTR187" s="162" t="s">
        <v>222</v>
      </c>
      <c r="BTS187" s="162" t="s">
        <v>222</v>
      </c>
      <c r="BTT187" s="162" t="s">
        <v>222</v>
      </c>
      <c r="BTU187" s="162" t="s">
        <v>222</v>
      </c>
      <c r="BTV187" s="162" t="s">
        <v>222</v>
      </c>
      <c r="BTW187" s="162" t="s">
        <v>222</v>
      </c>
      <c r="BTX187" s="162" t="s">
        <v>222</v>
      </c>
      <c r="BTY187" s="162" t="s">
        <v>222</v>
      </c>
      <c r="BTZ187" s="162" t="s">
        <v>222</v>
      </c>
      <c r="BUA187" s="162" t="s">
        <v>222</v>
      </c>
      <c r="BUB187" s="162" t="s">
        <v>222</v>
      </c>
      <c r="BUC187" s="162" t="s">
        <v>222</v>
      </c>
      <c r="BUD187" s="162" t="s">
        <v>222</v>
      </c>
      <c r="BUE187" s="162" t="s">
        <v>222</v>
      </c>
      <c r="BUF187" s="162" t="s">
        <v>222</v>
      </c>
      <c r="BUG187" s="162" t="s">
        <v>222</v>
      </c>
      <c r="BUH187" s="162" t="s">
        <v>222</v>
      </c>
      <c r="BUI187" s="162" t="s">
        <v>222</v>
      </c>
      <c r="BUJ187" s="162" t="s">
        <v>222</v>
      </c>
      <c r="BUK187" s="162" t="s">
        <v>222</v>
      </c>
      <c r="BUL187" s="162" t="s">
        <v>222</v>
      </c>
      <c r="BUM187" s="162" t="s">
        <v>222</v>
      </c>
      <c r="BUN187" s="162" t="s">
        <v>222</v>
      </c>
      <c r="BUO187" s="162" t="s">
        <v>222</v>
      </c>
      <c r="BUP187" s="162" t="s">
        <v>222</v>
      </c>
      <c r="BUQ187" s="162" t="s">
        <v>222</v>
      </c>
      <c r="BUR187" s="162" t="s">
        <v>222</v>
      </c>
      <c r="BUS187" s="162" t="s">
        <v>222</v>
      </c>
      <c r="BUT187" s="162" t="s">
        <v>222</v>
      </c>
      <c r="BUU187" s="162" t="s">
        <v>222</v>
      </c>
      <c r="BUV187" s="162" t="s">
        <v>222</v>
      </c>
      <c r="BUW187" s="162" t="s">
        <v>222</v>
      </c>
      <c r="BUX187" s="162" t="s">
        <v>222</v>
      </c>
      <c r="BUY187" s="162" t="s">
        <v>222</v>
      </c>
      <c r="BUZ187" s="162" t="s">
        <v>222</v>
      </c>
      <c r="BVA187" s="162" t="s">
        <v>222</v>
      </c>
      <c r="BVB187" s="162" t="s">
        <v>222</v>
      </c>
      <c r="BVC187" s="162" t="s">
        <v>222</v>
      </c>
      <c r="BVD187" s="162" t="s">
        <v>222</v>
      </c>
      <c r="BVE187" s="162" t="s">
        <v>222</v>
      </c>
      <c r="BVF187" s="162" t="s">
        <v>222</v>
      </c>
      <c r="BVG187" s="162" t="s">
        <v>222</v>
      </c>
      <c r="BVH187" s="162" t="s">
        <v>222</v>
      </c>
      <c r="BVI187" s="162" t="s">
        <v>222</v>
      </c>
      <c r="BVJ187" s="162" t="s">
        <v>222</v>
      </c>
      <c r="BVK187" s="162" t="s">
        <v>222</v>
      </c>
      <c r="BVL187" s="162" t="s">
        <v>222</v>
      </c>
      <c r="BVM187" s="162" t="s">
        <v>222</v>
      </c>
      <c r="BVN187" s="162" t="s">
        <v>222</v>
      </c>
      <c r="BVO187" s="162" t="s">
        <v>222</v>
      </c>
      <c r="BVP187" s="162" t="s">
        <v>222</v>
      </c>
      <c r="BVQ187" s="162" t="s">
        <v>222</v>
      </c>
      <c r="BVR187" s="162" t="s">
        <v>222</v>
      </c>
      <c r="BVS187" s="162" t="s">
        <v>222</v>
      </c>
      <c r="BVT187" s="162" t="s">
        <v>222</v>
      </c>
      <c r="BVU187" s="162" t="s">
        <v>222</v>
      </c>
      <c r="BVV187" s="162" t="s">
        <v>222</v>
      </c>
      <c r="BVW187" s="162" t="s">
        <v>222</v>
      </c>
      <c r="BVX187" s="162" t="s">
        <v>222</v>
      </c>
      <c r="BVY187" s="162" t="s">
        <v>222</v>
      </c>
      <c r="BVZ187" s="162" t="s">
        <v>222</v>
      </c>
      <c r="BWA187" s="162" t="s">
        <v>222</v>
      </c>
      <c r="BWB187" s="162" t="s">
        <v>222</v>
      </c>
      <c r="BWC187" s="162" t="s">
        <v>222</v>
      </c>
      <c r="BWD187" s="162" t="s">
        <v>222</v>
      </c>
      <c r="BWE187" s="162" t="s">
        <v>222</v>
      </c>
      <c r="BWF187" s="162" t="s">
        <v>222</v>
      </c>
      <c r="BWG187" s="162" t="s">
        <v>222</v>
      </c>
      <c r="BWH187" s="162" t="s">
        <v>222</v>
      </c>
      <c r="BWI187" s="162" t="s">
        <v>222</v>
      </c>
      <c r="BWJ187" s="162" t="s">
        <v>222</v>
      </c>
      <c r="BWK187" s="162" t="s">
        <v>222</v>
      </c>
      <c r="BWL187" s="162" t="s">
        <v>222</v>
      </c>
      <c r="BWM187" s="162" t="s">
        <v>222</v>
      </c>
      <c r="BWN187" s="162" t="s">
        <v>222</v>
      </c>
      <c r="BWO187" s="162" t="s">
        <v>222</v>
      </c>
      <c r="BWP187" s="162" t="s">
        <v>222</v>
      </c>
      <c r="BWQ187" s="162" t="s">
        <v>222</v>
      </c>
      <c r="BWR187" s="162" t="s">
        <v>222</v>
      </c>
      <c r="BWS187" s="162" t="s">
        <v>222</v>
      </c>
      <c r="BWT187" s="162" t="s">
        <v>222</v>
      </c>
      <c r="BWU187" s="162" t="s">
        <v>222</v>
      </c>
      <c r="BWV187" s="162" t="s">
        <v>222</v>
      </c>
      <c r="BWW187" s="162" t="s">
        <v>222</v>
      </c>
      <c r="BWX187" s="162" t="s">
        <v>222</v>
      </c>
      <c r="BWY187" s="162" t="s">
        <v>222</v>
      </c>
      <c r="BWZ187" s="162" t="s">
        <v>222</v>
      </c>
      <c r="BXA187" s="162" t="s">
        <v>222</v>
      </c>
      <c r="BXB187" s="162" t="s">
        <v>222</v>
      </c>
      <c r="BXC187" s="162" t="s">
        <v>222</v>
      </c>
      <c r="BXD187" s="162" t="s">
        <v>222</v>
      </c>
      <c r="BXE187" s="162" t="s">
        <v>222</v>
      </c>
      <c r="BXF187" s="162" t="s">
        <v>222</v>
      </c>
      <c r="BXG187" s="162" t="s">
        <v>222</v>
      </c>
      <c r="BXH187" s="162" t="s">
        <v>222</v>
      </c>
      <c r="BXI187" s="162" t="s">
        <v>222</v>
      </c>
      <c r="BXJ187" s="162" t="s">
        <v>222</v>
      </c>
      <c r="BXK187" s="162" t="s">
        <v>222</v>
      </c>
      <c r="BXL187" s="162" t="s">
        <v>222</v>
      </c>
      <c r="BXM187" s="162" t="s">
        <v>222</v>
      </c>
      <c r="BXN187" s="162" t="s">
        <v>222</v>
      </c>
      <c r="BXO187" s="162" t="s">
        <v>222</v>
      </c>
      <c r="BXP187" s="162" t="s">
        <v>222</v>
      </c>
      <c r="BXQ187" s="162" t="s">
        <v>222</v>
      </c>
      <c r="BXR187" s="162" t="s">
        <v>222</v>
      </c>
      <c r="BXS187" s="162" t="s">
        <v>222</v>
      </c>
      <c r="BXT187" s="162" t="s">
        <v>222</v>
      </c>
      <c r="BXU187" s="162" t="s">
        <v>222</v>
      </c>
      <c r="BXV187" s="162" t="s">
        <v>222</v>
      </c>
      <c r="BXW187" s="162" t="s">
        <v>222</v>
      </c>
      <c r="BXX187" s="162" t="s">
        <v>222</v>
      </c>
      <c r="BXY187" s="162" t="s">
        <v>222</v>
      </c>
      <c r="BXZ187" s="162" t="s">
        <v>222</v>
      </c>
      <c r="BYA187" s="162" t="s">
        <v>222</v>
      </c>
      <c r="BYB187" s="162" t="s">
        <v>222</v>
      </c>
      <c r="BYC187" s="162" t="s">
        <v>222</v>
      </c>
      <c r="BYD187" s="162" t="s">
        <v>222</v>
      </c>
      <c r="BYE187" s="162" t="s">
        <v>222</v>
      </c>
      <c r="BYF187" s="162" t="s">
        <v>222</v>
      </c>
      <c r="BYG187" s="162" t="s">
        <v>222</v>
      </c>
      <c r="BYH187" s="162" t="s">
        <v>222</v>
      </c>
      <c r="BYI187" s="162" t="s">
        <v>222</v>
      </c>
      <c r="BYJ187" s="162" t="s">
        <v>222</v>
      </c>
      <c r="BYK187" s="162" t="s">
        <v>222</v>
      </c>
      <c r="BYL187" s="162" t="s">
        <v>222</v>
      </c>
      <c r="BYM187" s="162" t="s">
        <v>222</v>
      </c>
      <c r="BYN187" s="162" t="s">
        <v>222</v>
      </c>
      <c r="BYO187" s="162" t="s">
        <v>222</v>
      </c>
      <c r="BYP187" s="162" t="s">
        <v>222</v>
      </c>
      <c r="BYQ187" s="162" t="s">
        <v>222</v>
      </c>
      <c r="BYR187" s="162" t="s">
        <v>222</v>
      </c>
      <c r="BYS187" s="162" t="s">
        <v>222</v>
      </c>
      <c r="BYT187" s="162" t="s">
        <v>222</v>
      </c>
      <c r="BYU187" s="162" t="s">
        <v>222</v>
      </c>
      <c r="BYV187" s="162" t="s">
        <v>222</v>
      </c>
      <c r="BYW187" s="162" t="s">
        <v>222</v>
      </c>
      <c r="BYX187" s="162" t="s">
        <v>222</v>
      </c>
      <c r="BYY187" s="162" t="s">
        <v>222</v>
      </c>
      <c r="BYZ187" s="162" t="s">
        <v>222</v>
      </c>
      <c r="BZA187" s="162" t="s">
        <v>222</v>
      </c>
      <c r="BZB187" s="162" t="s">
        <v>222</v>
      </c>
      <c r="BZC187" s="162" t="s">
        <v>222</v>
      </c>
      <c r="BZD187" s="162" t="s">
        <v>222</v>
      </c>
      <c r="BZE187" s="162" t="s">
        <v>222</v>
      </c>
      <c r="BZF187" s="162" t="s">
        <v>222</v>
      </c>
      <c r="BZG187" s="162" t="s">
        <v>222</v>
      </c>
      <c r="BZH187" s="162" t="s">
        <v>222</v>
      </c>
      <c r="BZI187" s="162" t="s">
        <v>222</v>
      </c>
      <c r="BZJ187" s="162" t="s">
        <v>222</v>
      </c>
      <c r="BZK187" s="162" t="s">
        <v>222</v>
      </c>
      <c r="BZL187" s="162" t="s">
        <v>222</v>
      </c>
      <c r="BZM187" s="162" t="s">
        <v>222</v>
      </c>
      <c r="BZN187" s="162" t="s">
        <v>222</v>
      </c>
      <c r="BZO187" s="162" t="s">
        <v>222</v>
      </c>
      <c r="BZP187" s="162" t="s">
        <v>222</v>
      </c>
      <c r="BZQ187" s="162" t="s">
        <v>222</v>
      </c>
      <c r="BZR187" s="162" t="s">
        <v>222</v>
      </c>
      <c r="BZS187" s="162" t="s">
        <v>222</v>
      </c>
      <c r="BZT187" s="162" t="s">
        <v>222</v>
      </c>
      <c r="BZU187" s="162" t="s">
        <v>222</v>
      </c>
      <c r="BZV187" s="162" t="s">
        <v>222</v>
      </c>
      <c r="BZW187" s="162" t="s">
        <v>222</v>
      </c>
      <c r="BZX187" s="162" t="s">
        <v>222</v>
      </c>
      <c r="BZY187" s="162" t="s">
        <v>222</v>
      </c>
      <c r="BZZ187" s="162" t="s">
        <v>222</v>
      </c>
      <c r="CAA187" s="162" t="s">
        <v>222</v>
      </c>
      <c r="CAB187" s="162" t="s">
        <v>222</v>
      </c>
      <c r="CAC187" s="162" t="s">
        <v>222</v>
      </c>
      <c r="CAD187" s="162" t="s">
        <v>222</v>
      </c>
      <c r="CAE187" s="162" t="s">
        <v>222</v>
      </c>
      <c r="CAF187" s="162" t="s">
        <v>222</v>
      </c>
      <c r="CAG187" s="162" t="s">
        <v>222</v>
      </c>
      <c r="CAH187" s="162" t="s">
        <v>222</v>
      </c>
      <c r="CAI187" s="162" t="s">
        <v>222</v>
      </c>
      <c r="CAJ187" s="162" t="s">
        <v>222</v>
      </c>
      <c r="CAK187" s="162" t="s">
        <v>222</v>
      </c>
      <c r="CAL187" s="162" t="s">
        <v>222</v>
      </c>
      <c r="CAM187" s="162" t="s">
        <v>222</v>
      </c>
      <c r="CAN187" s="162" t="s">
        <v>222</v>
      </c>
      <c r="CAO187" s="162" t="s">
        <v>222</v>
      </c>
      <c r="CAP187" s="162" t="s">
        <v>222</v>
      </c>
      <c r="CAQ187" s="162" t="s">
        <v>222</v>
      </c>
      <c r="CAR187" s="162" t="s">
        <v>222</v>
      </c>
      <c r="CAS187" s="162" t="s">
        <v>222</v>
      </c>
      <c r="CAT187" s="162" t="s">
        <v>222</v>
      </c>
      <c r="CAU187" s="162" t="s">
        <v>222</v>
      </c>
      <c r="CAV187" s="162" t="s">
        <v>222</v>
      </c>
      <c r="CAW187" s="162" t="s">
        <v>222</v>
      </c>
      <c r="CAX187" s="162" t="s">
        <v>222</v>
      </c>
      <c r="CAY187" s="162" t="s">
        <v>222</v>
      </c>
      <c r="CAZ187" s="162" t="s">
        <v>222</v>
      </c>
      <c r="CBA187" s="162" t="s">
        <v>222</v>
      </c>
      <c r="CBB187" s="162" t="s">
        <v>222</v>
      </c>
      <c r="CBC187" s="162" t="s">
        <v>222</v>
      </c>
      <c r="CBD187" s="162" t="s">
        <v>222</v>
      </c>
      <c r="CBE187" s="162" t="s">
        <v>222</v>
      </c>
      <c r="CBF187" s="162" t="s">
        <v>222</v>
      </c>
      <c r="CBG187" s="162" t="s">
        <v>222</v>
      </c>
      <c r="CBH187" s="162" t="s">
        <v>222</v>
      </c>
      <c r="CBI187" s="162" t="s">
        <v>222</v>
      </c>
      <c r="CBJ187" s="162" t="s">
        <v>222</v>
      </c>
      <c r="CBK187" s="162" t="s">
        <v>222</v>
      </c>
      <c r="CBL187" s="162" t="s">
        <v>222</v>
      </c>
      <c r="CBM187" s="162" t="s">
        <v>222</v>
      </c>
      <c r="CBN187" s="162" t="s">
        <v>222</v>
      </c>
      <c r="CBO187" s="162" t="s">
        <v>222</v>
      </c>
      <c r="CBP187" s="162" t="s">
        <v>222</v>
      </c>
      <c r="CBQ187" s="162" t="s">
        <v>222</v>
      </c>
      <c r="CBR187" s="162" t="s">
        <v>222</v>
      </c>
      <c r="CBS187" s="162" t="s">
        <v>222</v>
      </c>
      <c r="CBT187" s="162" t="s">
        <v>222</v>
      </c>
      <c r="CBU187" s="162" t="s">
        <v>222</v>
      </c>
      <c r="CBV187" s="162" t="s">
        <v>222</v>
      </c>
      <c r="CBW187" s="162" t="s">
        <v>222</v>
      </c>
      <c r="CBX187" s="162" t="s">
        <v>222</v>
      </c>
      <c r="CBY187" s="162" t="s">
        <v>222</v>
      </c>
      <c r="CBZ187" s="162" t="s">
        <v>222</v>
      </c>
      <c r="CCA187" s="162" t="s">
        <v>222</v>
      </c>
      <c r="CCB187" s="162" t="s">
        <v>222</v>
      </c>
      <c r="CCC187" s="162" t="s">
        <v>222</v>
      </c>
      <c r="CCD187" s="162" t="s">
        <v>222</v>
      </c>
      <c r="CCE187" s="162" t="s">
        <v>222</v>
      </c>
      <c r="CCF187" s="162" t="s">
        <v>222</v>
      </c>
      <c r="CCG187" s="162" t="s">
        <v>222</v>
      </c>
      <c r="CCH187" s="162" t="s">
        <v>222</v>
      </c>
      <c r="CCI187" s="162" t="s">
        <v>222</v>
      </c>
      <c r="CCJ187" s="162" t="s">
        <v>222</v>
      </c>
      <c r="CCK187" s="162" t="s">
        <v>222</v>
      </c>
      <c r="CCL187" s="162" t="s">
        <v>222</v>
      </c>
      <c r="CCM187" s="162" t="s">
        <v>222</v>
      </c>
      <c r="CCN187" s="162" t="s">
        <v>222</v>
      </c>
      <c r="CCO187" s="162" t="s">
        <v>222</v>
      </c>
      <c r="CCP187" s="162" t="s">
        <v>222</v>
      </c>
      <c r="CCQ187" s="162" t="s">
        <v>222</v>
      </c>
      <c r="CCR187" s="162" t="s">
        <v>222</v>
      </c>
      <c r="CCS187" s="162" t="s">
        <v>222</v>
      </c>
      <c r="CCT187" s="162" t="s">
        <v>222</v>
      </c>
      <c r="CCU187" s="162" t="s">
        <v>222</v>
      </c>
      <c r="CCV187" s="162" t="s">
        <v>222</v>
      </c>
      <c r="CCW187" s="162" t="s">
        <v>222</v>
      </c>
      <c r="CCX187" s="162" t="s">
        <v>222</v>
      </c>
      <c r="CCY187" s="162" t="s">
        <v>222</v>
      </c>
      <c r="CCZ187" s="162" t="s">
        <v>222</v>
      </c>
      <c r="CDA187" s="162" t="s">
        <v>222</v>
      </c>
      <c r="CDB187" s="162" t="s">
        <v>222</v>
      </c>
      <c r="CDC187" s="162" t="s">
        <v>222</v>
      </c>
      <c r="CDD187" s="162" t="s">
        <v>222</v>
      </c>
      <c r="CDE187" s="162" t="s">
        <v>222</v>
      </c>
      <c r="CDF187" s="162" t="s">
        <v>222</v>
      </c>
      <c r="CDG187" s="162" t="s">
        <v>222</v>
      </c>
      <c r="CDH187" s="162" t="s">
        <v>222</v>
      </c>
      <c r="CDI187" s="162" t="s">
        <v>222</v>
      </c>
      <c r="CDJ187" s="162" t="s">
        <v>222</v>
      </c>
      <c r="CDK187" s="162" t="s">
        <v>222</v>
      </c>
      <c r="CDL187" s="162" t="s">
        <v>222</v>
      </c>
      <c r="CDM187" s="162" t="s">
        <v>222</v>
      </c>
      <c r="CDN187" s="162" t="s">
        <v>222</v>
      </c>
      <c r="CDO187" s="162" t="s">
        <v>222</v>
      </c>
      <c r="CDP187" s="162" t="s">
        <v>222</v>
      </c>
      <c r="CDQ187" s="162" t="s">
        <v>222</v>
      </c>
      <c r="CDR187" s="162" t="s">
        <v>222</v>
      </c>
      <c r="CDS187" s="162" t="s">
        <v>222</v>
      </c>
      <c r="CDT187" s="162" t="s">
        <v>222</v>
      </c>
      <c r="CDU187" s="162" t="s">
        <v>222</v>
      </c>
      <c r="CDV187" s="162" t="s">
        <v>222</v>
      </c>
      <c r="CDW187" s="162" t="s">
        <v>222</v>
      </c>
      <c r="CDX187" s="162" t="s">
        <v>222</v>
      </c>
      <c r="CDY187" s="162" t="s">
        <v>222</v>
      </c>
      <c r="CDZ187" s="162" t="s">
        <v>222</v>
      </c>
      <c r="CEA187" s="162" t="s">
        <v>222</v>
      </c>
      <c r="CEB187" s="162" t="s">
        <v>222</v>
      </c>
      <c r="CEC187" s="162" t="s">
        <v>222</v>
      </c>
      <c r="CED187" s="162" t="s">
        <v>222</v>
      </c>
      <c r="CEE187" s="162" t="s">
        <v>222</v>
      </c>
      <c r="CEF187" s="162" t="s">
        <v>222</v>
      </c>
      <c r="CEG187" s="162" t="s">
        <v>222</v>
      </c>
      <c r="CEH187" s="162" t="s">
        <v>222</v>
      </c>
      <c r="CEI187" s="162" t="s">
        <v>222</v>
      </c>
      <c r="CEJ187" s="162" t="s">
        <v>222</v>
      </c>
      <c r="CEK187" s="162" t="s">
        <v>222</v>
      </c>
      <c r="CEL187" s="162" t="s">
        <v>222</v>
      </c>
      <c r="CEM187" s="162" t="s">
        <v>222</v>
      </c>
      <c r="CEN187" s="162" t="s">
        <v>222</v>
      </c>
      <c r="CEO187" s="162" t="s">
        <v>222</v>
      </c>
      <c r="CEP187" s="162" t="s">
        <v>222</v>
      </c>
      <c r="CEQ187" s="162" t="s">
        <v>222</v>
      </c>
      <c r="CER187" s="162" t="s">
        <v>222</v>
      </c>
      <c r="CES187" s="162" t="s">
        <v>222</v>
      </c>
      <c r="CET187" s="162" t="s">
        <v>222</v>
      </c>
      <c r="CEU187" s="162" t="s">
        <v>222</v>
      </c>
      <c r="CEV187" s="162" t="s">
        <v>222</v>
      </c>
      <c r="CEW187" s="162" t="s">
        <v>222</v>
      </c>
      <c r="CEX187" s="162" t="s">
        <v>222</v>
      </c>
      <c r="CEY187" s="162" t="s">
        <v>222</v>
      </c>
      <c r="CEZ187" s="162" t="s">
        <v>222</v>
      </c>
      <c r="CFA187" s="162" t="s">
        <v>222</v>
      </c>
      <c r="CFB187" s="162" t="s">
        <v>222</v>
      </c>
      <c r="CFC187" s="162" t="s">
        <v>222</v>
      </c>
      <c r="CFD187" s="162" t="s">
        <v>222</v>
      </c>
      <c r="CFE187" s="162" t="s">
        <v>222</v>
      </c>
      <c r="CFF187" s="162" t="s">
        <v>222</v>
      </c>
      <c r="CFG187" s="162" t="s">
        <v>222</v>
      </c>
      <c r="CFH187" s="162" t="s">
        <v>222</v>
      </c>
      <c r="CFI187" s="162" t="s">
        <v>222</v>
      </c>
      <c r="CFJ187" s="162" t="s">
        <v>222</v>
      </c>
      <c r="CFK187" s="162" t="s">
        <v>222</v>
      </c>
      <c r="CFL187" s="162" t="s">
        <v>222</v>
      </c>
      <c r="CFM187" s="162" t="s">
        <v>222</v>
      </c>
      <c r="CFN187" s="162" t="s">
        <v>222</v>
      </c>
      <c r="CFO187" s="162" t="s">
        <v>222</v>
      </c>
      <c r="CFP187" s="162" t="s">
        <v>222</v>
      </c>
      <c r="CFQ187" s="162" t="s">
        <v>222</v>
      </c>
      <c r="CFR187" s="162" t="s">
        <v>222</v>
      </c>
      <c r="CFS187" s="162" t="s">
        <v>222</v>
      </c>
      <c r="CFT187" s="162" t="s">
        <v>222</v>
      </c>
      <c r="CFU187" s="162" t="s">
        <v>222</v>
      </c>
      <c r="CFV187" s="162" t="s">
        <v>222</v>
      </c>
      <c r="CFW187" s="162" t="s">
        <v>222</v>
      </c>
      <c r="CFX187" s="162" t="s">
        <v>222</v>
      </c>
      <c r="CFY187" s="162" t="s">
        <v>222</v>
      </c>
      <c r="CFZ187" s="162" t="s">
        <v>222</v>
      </c>
      <c r="CGA187" s="162" t="s">
        <v>222</v>
      </c>
      <c r="CGB187" s="162" t="s">
        <v>222</v>
      </c>
      <c r="CGC187" s="162" t="s">
        <v>222</v>
      </c>
      <c r="CGD187" s="162" t="s">
        <v>222</v>
      </c>
      <c r="CGE187" s="162" t="s">
        <v>222</v>
      </c>
      <c r="CGF187" s="162" t="s">
        <v>222</v>
      </c>
      <c r="CGG187" s="162" t="s">
        <v>222</v>
      </c>
      <c r="CGH187" s="162" t="s">
        <v>222</v>
      </c>
      <c r="CGI187" s="162" t="s">
        <v>222</v>
      </c>
      <c r="CGJ187" s="162" t="s">
        <v>222</v>
      </c>
      <c r="CGK187" s="162" t="s">
        <v>222</v>
      </c>
      <c r="CGL187" s="162" t="s">
        <v>222</v>
      </c>
      <c r="CGM187" s="162" t="s">
        <v>222</v>
      </c>
      <c r="CGN187" s="162" t="s">
        <v>222</v>
      </c>
      <c r="CGO187" s="162" t="s">
        <v>222</v>
      </c>
      <c r="CGP187" s="162" t="s">
        <v>222</v>
      </c>
      <c r="CGQ187" s="162" t="s">
        <v>222</v>
      </c>
      <c r="CGR187" s="162" t="s">
        <v>222</v>
      </c>
      <c r="CGS187" s="162" t="s">
        <v>222</v>
      </c>
      <c r="CGT187" s="162" t="s">
        <v>222</v>
      </c>
      <c r="CGU187" s="162" t="s">
        <v>222</v>
      </c>
      <c r="CGV187" s="162" t="s">
        <v>222</v>
      </c>
      <c r="CGW187" s="162" t="s">
        <v>222</v>
      </c>
      <c r="CGX187" s="162" t="s">
        <v>222</v>
      </c>
      <c r="CGY187" s="162" t="s">
        <v>222</v>
      </c>
      <c r="CGZ187" s="162" t="s">
        <v>222</v>
      </c>
      <c r="CHA187" s="162" t="s">
        <v>222</v>
      </c>
      <c r="CHB187" s="162" t="s">
        <v>222</v>
      </c>
      <c r="CHC187" s="162" t="s">
        <v>222</v>
      </c>
      <c r="CHD187" s="162" t="s">
        <v>222</v>
      </c>
      <c r="CHE187" s="162" t="s">
        <v>222</v>
      </c>
      <c r="CHF187" s="162" t="s">
        <v>222</v>
      </c>
      <c r="CHG187" s="162" t="s">
        <v>222</v>
      </c>
      <c r="CHH187" s="162" t="s">
        <v>222</v>
      </c>
      <c r="CHI187" s="162" t="s">
        <v>222</v>
      </c>
      <c r="CHJ187" s="162" t="s">
        <v>222</v>
      </c>
      <c r="CHK187" s="162" t="s">
        <v>222</v>
      </c>
      <c r="CHL187" s="162" t="s">
        <v>222</v>
      </c>
      <c r="CHM187" s="162" t="s">
        <v>222</v>
      </c>
      <c r="CHN187" s="162" t="s">
        <v>222</v>
      </c>
      <c r="CHO187" s="162" t="s">
        <v>222</v>
      </c>
      <c r="CHP187" s="162" t="s">
        <v>222</v>
      </c>
      <c r="CHQ187" s="162" t="s">
        <v>222</v>
      </c>
      <c r="CHR187" s="162" t="s">
        <v>222</v>
      </c>
      <c r="CHS187" s="162" t="s">
        <v>222</v>
      </c>
      <c r="CHT187" s="162" t="s">
        <v>222</v>
      </c>
      <c r="CHU187" s="162" t="s">
        <v>222</v>
      </c>
      <c r="CHV187" s="162" t="s">
        <v>222</v>
      </c>
      <c r="CHW187" s="162" t="s">
        <v>222</v>
      </c>
      <c r="CHX187" s="162" t="s">
        <v>222</v>
      </c>
      <c r="CHY187" s="162" t="s">
        <v>222</v>
      </c>
      <c r="CHZ187" s="162" t="s">
        <v>222</v>
      </c>
      <c r="CIA187" s="162" t="s">
        <v>222</v>
      </c>
      <c r="CIB187" s="162" t="s">
        <v>222</v>
      </c>
      <c r="CIC187" s="162" t="s">
        <v>222</v>
      </c>
      <c r="CID187" s="162" t="s">
        <v>222</v>
      </c>
      <c r="CIE187" s="162" t="s">
        <v>222</v>
      </c>
      <c r="CIF187" s="162" t="s">
        <v>222</v>
      </c>
      <c r="CIG187" s="162" t="s">
        <v>222</v>
      </c>
      <c r="CIH187" s="162" t="s">
        <v>222</v>
      </c>
      <c r="CII187" s="162" t="s">
        <v>222</v>
      </c>
      <c r="CIJ187" s="162" t="s">
        <v>222</v>
      </c>
      <c r="CIK187" s="162" t="s">
        <v>222</v>
      </c>
      <c r="CIL187" s="162" t="s">
        <v>222</v>
      </c>
      <c r="CIM187" s="162" t="s">
        <v>222</v>
      </c>
      <c r="CIN187" s="162" t="s">
        <v>222</v>
      </c>
      <c r="CIO187" s="162" t="s">
        <v>222</v>
      </c>
      <c r="CIP187" s="162" t="s">
        <v>222</v>
      </c>
      <c r="CIQ187" s="162" t="s">
        <v>222</v>
      </c>
      <c r="CIR187" s="162" t="s">
        <v>222</v>
      </c>
      <c r="CIS187" s="162" t="s">
        <v>222</v>
      </c>
      <c r="CIT187" s="162" t="s">
        <v>222</v>
      </c>
      <c r="CIU187" s="162" t="s">
        <v>222</v>
      </c>
      <c r="CIV187" s="162" t="s">
        <v>222</v>
      </c>
      <c r="CIW187" s="162" t="s">
        <v>222</v>
      </c>
      <c r="CIX187" s="162" t="s">
        <v>222</v>
      </c>
      <c r="CIY187" s="162" t="s">
        <v>222</v>
      </c>
      <c r="CIZ187" s="162" t="s">
        <v>222</v>
      </c>
      <c r="CJA187" s="162" t="s">
        <v>222</v>
      </c>
      <c r="CJB187" s="162" t="s">
        <v>222</v>
      </c>
      <c r="CJC187" s="162" t="s">
        <v>222</v>
      </c>
      <c r="CJD187" s="162" t="s">
        <v>222</v>
      </c>
      <c r="CJE187" s="162" t="s">
        <v>222</v>
      </c>
      <c r="CJF187" s="162" t="s">
        <v>222</v>
      </c>
      <c r="CJG187" s="162" t="s">
        <v>222</v>
      </c>
      <c r="CJH187" s="162" t="s">
        <v>222</v>
      </c>
      <c r="CJI187" s="162" t="s">
        <v>222</v>
      </c>
      <c r="CJJ187" s="162" t="s">
        <v>222</v>
      </c>
      <c r="CJK187" s="162" t="s">
        <v>222</v>
      </c>
      <c r="CJL187" s="162" t="s">
        <v>222</v>
      </c>
      <c r="CJM187" s="162" t="s">
        <v>222</v>
      </c>
      <c r="CJN187" s="162" t="s">
        <v>222</v>
      </c>
      <c r="CJO187" s="162" t="s">
        <v>222</v>
      </c>
      <c r="CJP187" s="162" t="s">
        <v>222</v>
      </c>
      <c r="CJQ187" s="162" t="s">
        <v>222</v>
      </c>
      <c r="CJR187" s="162" t="s">
        <v>222</v>
      </c>
      <c r="CJS187" s="162" t="s">
        <v>222</v>
      </c>
      <c r="CJT187" s="162" t="s">
        <v>222</v>
      </c>
      <c r="CJU187" s="162" t="s">
        <v>222</v>
      </c>
      <c r="CJV187" s="162" t="s">
        <v>222</v>
      </c>
      <c r="CJW187" s="162" t="s">
        <v>222</v>
      </c>
      <c r="CJX187" s="162" t="s">
        <v>222</v>
      </c>
      <c r="CJY187" s="162" t="s">
        <v>222</v>
      </c>
      <c r="CJZ187" s="162" t="s">
        <v>222</v>
      </c>
      <c r="CKA187" s="162" t="s">
        <v>222</v>
      </c>
      <c r="CKB187" s="162" t="s">
        <v>222</v>
      </c>
      <c r="CKC187" s="162" t="s">
        <v>222</v>
      </c>
      <c r="CKD187" s="162" t="s">
        <v>222</v>
      </c>
      <c r="CKE187" s="162" t="s">
        <v>222</v>
      </c>
      <c r="CKF187" s="162" t="s">
        <v>222</v>
      </c>
      <c r="CKG187" s="162" t="s">
        <v>222</v>
      </c>
      <c r="CKH187" s="162" t="s">
        <v>222</v>
      </c>
      <c r="CKI187" s="162" t="s">
        <v>222</v>
      </c>
      <c r="CKJ187" s="162" t="s">
        <v>222</v>
      </c>
      <c r="CKK187" s="162" t="s">
        <v>222</v>
      </c>
      <c r="CKL187" s="162" t="s">
        <v>222</v>
      </c>
      <c r="CKM187" s="162" t="s">
        <v>222</v>
      </c>
      <c r="CKN187" s="162" t="s">
        <v>222</v>
      </c>
      <c r="CKO187" s="162" t="s">
        <v>222</v>
      </c>
      <c r="CKP187" s="162" t="s">
        <v>222</v>
      </c>
      <c r="CKQ187" s="162" t="s">
        <v>222</v>
      </c>
      <c r="CKR187" s="162" t="s">
        <v>222</v>
      </c>
      <c r="CKS187" s="162" t="s">
        <v>222</v>
      </c>
      <c r="CKT187" s="162" t="s">
        <v>222</v>
      </c>
      <c r="CKU187" s="162" t="s">
        <v>222</v>
      </c>
      <c r="CKV187" s="162" t="s">
        <v>222</v>
      </c>
      <c r="CKW187" s="162" t="s">
        <v>222</v>
      </c>
      <c r="CKX187" s="162" t="s">
        <v>222</v>
      </c>
      <c r="CKY187" s="162" t="s">
        <v>222</v>
      </c>
      <c r="CKZ187" s="162" t="s">
        <v>222</v>
      </c>
      <c r="CLA187" s="162" t="s">
        <v>222</v>
      </c>
      <c r="CLB187" s="162" t="s">
        <v>222</v>
      </c>
      <c r="CLC187" s="162" t="s">
        <v>222</v>
      </c>
      <c r="CLD187" s="162" t="s">
        <v>222</v>
      </c>
      <c r="CLE187" s="162" t="s">
        <v>222</v>
      </c>
      <c r="CLF187" s="162" t="s">
        <v>222</v>
      </c>
      <c r="CLG187" s="162" t="s">
        <v>222</v>
      </c>
      <c r="CLH187" s="162" t="s">
        <v>222</v>
      </c>
      <c r="CLI187" s="162" t="s">
        <v>222</v>
      </c>
      <c r="CLJ187" s="162" t="s">
        <v>222</v>
      </c>
      <c r="CLK187" s="162" t="s">
        <v>222</v>
      </c>
      <c r="CLL187" s="162" t="s">
        <v>222</v>
      </c>
      <c r="CLM187" s="162" t="s">
        <v>222</v>
      </c>
      <c r="CLN187" s="162" t="s">
        <v>222</v>
      </c>
      <c r="CLO187" s="162" t="s">
        <v>222</v>
      </c>
      <c r="CLP187" s="162" t="s">
        <v>222</v>
      </c>
      <c r="CLQ187" s="162" t="s">
        <v>222</v>
      </c>
      <c r="CLR187" s="162" t="s">
        <v>222</v>
      </c>
      <c r="CLS187" s="162" t="s">
        <v>222</v>
      </c>
      <c r="CLT187" s="162" t="s">
        <v>222</v>
      </c>
      <c r="CLU187" s="162" t="s">
        <v>222</v>
      </c>
      <c r="CLV187" s="162" t="s">
        <v>222</v>
      </c>
      <c r="CLW187" s="162" t="s">
        <v>222</v>
      </c>
      <c r="CLX187" s="162" t="s">
        <v>222</v>
      </c>
      <c r="CLY187" s="162" t="s">
        <v>222</v>
      </c>
      <c r="CLZ187" s="162" t="s">
        <v>222</v>
      </c>
      <c r="CMA187" s="162" t="s">
        <v>222</v>
      </c>
      <c r="CMB187" s="162" t="s">
        <v>222</v>
      </c>
      <c r="CMC187" s="162" t="s">
        <v>222</v>
      </c>
      <c r="CMD187" s="162" t="s">
        <v>222</v>
      </c>
      <c r="CME187" s="162" t="s">
        <v>222</v>
      </c>
      <c r="CMF187" s="162" t="s">
        <v>222</v>
      </c>
      <c r="CMG187" s="162" t="s">
        <v>222</v>
      </c>
      <c r="CMH187" s="162" t="s">
        <v>222</v>
      </c>
      <c r="CMI187" s="162" t="s">
        <v>222</v>
      </c>
      <c r="CMJ187" s="162" t="s">
        <v>222</v>
      </c>
      <c r="CMK187" s="162" t="s">
        <v>222</v>
      </c>
      <c r="CML187" s="162" t="s">
        <v>222</v>
      </c>
      <c r="CMM187" s="162" t="s">
        <v>222</v>
      </c>
      <c r="CMN187" s="162" t="s">
        <v>222</v>
      </c>
      <c r="CMO187" s="162" t="s">
        <v>222</v>
      </c>
      <c r="CMP187" s="162" t="s">
        <v>222</v>
      </c>
      <c r="CMQ187" s="162" t="s">
        <v>222</v>
      </c>
      <c r="CMR187" s="162" t="s">
        <v>222</v>
      </c>
      <c r="CMS187" s="162" t="s">
        <v>222</v>
      </c>
      <c r="CMT187" s="162" t="s">
        <v>222</v>
      </c>
      <c r="CMU187" s="162" t="s">
        <v>222</v>
      </c>
      <c r="CMV187" s="162" t="s">
        <v>222</v>
      </c>
      <c r="CMW187" s="162" t="s">
        <v>222</v>
      </c>
      <c r="CMX187" s="162" t="s">
        <v>222</v>
      </c>
      <c r="CMY187" s="162" t="s">
        <v>222</v>
      </c>
      <c r="CMZ187" s="162" t="s">
        <v>222</v>
      </c>
      <c r="CNA187" s="162" t="s">
        <v>222</v>
      </c>
      <c r="CNB187" s="162" t="s">
        <v>222</v>
      </c>
      <c r="CNC187" s="162" t="s">
        <v>222</v>
      </c>
      <c r="CND187" s="162" t="s">
        <v>222</v>
      </c>
      <c r="CNE187" s="162" t="s">
        <v>222</v>
      </c>
      <c r="CNF187" s="162" t="s">
        <v>222</v>
      </c>
      <c r="CNG187" s="162" t="s">
        <v>222</v>
      </c>
      <c r="CNH187" s="162" t="s">
        <v>222</v>
      </c>
      <c r="CNI187" s="162" t="s">
        <v>222</v>
      </c>
      <c r="CNJ187" s="162" t="s">
        <v>222</v>
      </c>
      <c r="CNK187" s="162" t="s">
        <v>222</v>
      </c>
      <c r="CNL187" s="162" t="s">
        <v>222</v>
      </c>
      <c r="CNM187" s="162" t="s">
        <v>222</v>
      </c>
      <c r="CNN187" s="162" t="s">
        <v>222</v>
      </c>
      <c r="CNO187" s="162" t="s">
        <v>222</v>
      </c>
      <c r="CNP187" s="162" t="s">
        <v>222</v>
      </c>
      <c r="CNQ187" s="162" t="s">
        <v>222</v>
      </c>
      <c r="CNR187" s="162" t="s">
        <v>222</v>
      </c>
      <c r="CNS187" s="162" t="s">
        <v>222</v>
      </c>
      <c r="CNT187" s="162" t="s">
        <v>222</v>
      </c>
      <c r="CNU187" s="162" t="s">
        <v>222</v>
      </c>
      <c r="CNV187" s="162" t="s">
        <v>222</v>
      </c>
      <c r="CNW187" s="162" t="s">
        <v>222</v>
      </c>
      <c r="CNX187" s="162" t="s">
        <v>222</v>
      </c>
      <c r="CNY187" s="162" t="s">
        <v>222</v>
      </c>
      <c r="CNZ187" s="162" t="s">
        <v>222</v>
      </c>
      <c r="COA187" s="162" t="s">
        <v>222</v>
      </c>
      <c r="COB187" s="162" t="s">
        <v>222</v>
      </c>
      <c r="COC187" s="162" t="s">
        <v>222</v>
      </c>
      <c r="COD187" s="162" t="s">
        <v>222</v>
      </c>
      <c r="COE187" s="162" t="s">
        <v>222</v>
      </c>
      <c r="COF187" s="162" t="s">
        <v>222</v>
      </c>
      <c r="COG187" s="162" t="s">
        <v>222</v>
      </c>
      <c r="COH187" s="162" t="s">
        <v>222</v>
      </c>
      <c r="COI187" s="162" t="s">
        <v>222</v>
      </c>
      <c r="COJ187" s="162" t="s">
        <v>222</v>
      </c>
      <c r="COK187" s="162" t="s">
        <v>222</v>
      </c>
      <c r="COL187" s="162" t="s">
        <v>222</v>
      </c>
      <c r="COM187" s="162" t="s">
        <v>222</v>
      </c>
      <c r="CON187" s="162" t="s">
        <v>222</v>
      </c>
      <c r="COO187" s="162" t="s">
        <v>222</v>
      </c>
      <c r="COP187" s="162" t="s">
        <v>222</v>
      </c>
      <c r="COQ187" s="162" t="s">
        <v>222</v>
      </c>
      <c r="COR187" s="162" t="s">
        <v>222</v>
      </c>
      <c r="COS187" s="162" t="s">
        <v>222</v>
      </c>
      <c r="COT187" s="162" t="s">
        <v>222</v>
      </c>
      <c r="COU187" s="162" t="s">
        <v>222</v>
      </c>
      <c r="COV187" s="162" t="s">
        <v>222</v>
      </c>
      <c r="COW187" s="162" t="s">
        <v>222</v>
      </c>
      <c r="COX187" s="162" t="s">
        <v>222</v>
      </c>
      <c r="COY187" s="162" t="s">
        <v>222</v>
      </c>
      <c r="COZ187" s="162" t="s">
        <v>222</v>
      </c>
      <c r="CPA187" s="162" t="s">
        <v>222</v>
      </c>
      <c r="CPB187" s="162" t="s">
        <v>222</v>
      </c>
      <c r="CPC187" s="162" t="s">
        <v>222</v>
      </c>
      <c r="CPD187" s="162" t="s">
        <v>222</v>
      </c>
      <c r="CPE187" s="162" t="s">
        <v>222</v>
      </c>
      <c r="CPF187" s="162" t="s">
        <v>222</v>
      </c>
      <c r="CPG187" s="162" t="s">
        <v>222</v>
      </c>
      <c r="CPH187" s="162" t="s">
        <v>222</v>
      </c>
      <c r="CPI187" s="162" t="s">
        <v>222</v>
      </c>
      <c r="CPJ187" s="162" t="s">
        <v>222</v>
      </c>
      <c r="CPK187" s="162" t="s">
        <v>222</v>
      </c>
      <c r="CPL187" s="162" t="s">
        <v>222</v>
      </c>
      <c r="CPM187" s="162" t="s">
        <v>222</v>
      </c>
      <c r="CPN187" s="162" t="s">
        <v>222</v>
      </c>
      <c r="CPO187" s="162" t="s">
        <v>222</v>
      </c>
      <c r="CPP187" s="162" t="s">
        <v>222</v>
      </c>
      <c r="CPQ187" s="162" t="s">
        <v>222</v>
      </c>
      <c r="CPR187" s="162" t="s">
        <v>222</v>
      </c>
      <c r="CPS187" s="162" t="s">
        <v>222</v>
      </c>
      <c r="CPT187" s="162" t="s">
        <v>222</v>
      </c>
      <c r="CPU187" s="162" t="s">
        <v>222</v>
      </c>
      <c r="CPV187" s="162" t="s">
        <v>222</v>
      </c>
      <c r="CPW187" s="162" t="s">
        <v>222</v>
      </c>
      <c r="CPX187" s="162" t="s">
        <v>222</v>
      </c>
      <c r="CPY187" s="162" t="s">
        <v>222</v>
      </c>
      <c r="CPZ187" s="162" t="s">
        <v>222</v>
      </c>
      <c r="CQA187" s="162" t="s">
        <v>222</v>
      </c>
      <c r="CQB187" s="162" t="s">
        <v>222</v>
      </c>
      <c r="CQC187" s="162" t="s">
        <v>222</v>
      </c>
      <c r="CQD187" s="162" t="s">
        <v>222</v>
      </c>
      <c r="CQE187" s="162" t="s">
        <v>222</v>
      </c>
      <c r="CQF187" s="162" t="s">
        <v>222</v>
      </c>
      <c r="CQG187" s="162" t="s">
        <v>222</v>
      </c>
      <c r="CQH187" s="162" t="s">
        <v>222</v>
      </c>
      <c r="CQI187" s="162" t="s">
        <v>222</v>
      </c>
      <c r="CQJ187" s="162" t="s">
        <v>222</v>
      </c>
      <c r="CQK187" s="162" t="s">
        <v>222</v>
      </c>
      <c r="CQL187" s="162" t="s">
        <v>222</v>
      </c>
      <c r="CQM187" s="162" t="s">
        <v>222</v>
      </c>
      <c r="CQN187" s="162" t="s">
        <v>222</v>
      </c>
      <c r="CQO187" s="162" t="s">
        <v>222</v>
      </c>
      <c r="CQP187" s="162" t="s">
        <v>222</v>
      </c>
      <c r="CQQ187" s="162" t="s">
        <v>222</v>
      </c>
      <c r="CQR187" s="162" t="s">
        <v>222</v>
      </c>
      <c r="CQS187" s="162" t="s">
        <v>222</v>
      </c>
      <c r="CQT187" s="162" t="s">
        <v>222</v>
      </c>
      <c r="CQU187" s="162" t="s">
        <v>222</v>
      </c>
      <c r="CQV187" s="162" t="s">
        <v>222</v>
      </c>
      <c r="CQW187" s="162" t="s">
        <v>222</v>
      </c>
      <c r="CQX187" s="162" t="s">
        <v>222</v>
      </c>
      <c r="CQY187" s="162" t="s">
        <v>222</v>
      </c>
      <c r="CQZ187" s="162" t="s">
        <v>222</v>
      </c>
      <c r="CRA187" s="162" t="s">
        <v>222</v>
      </c>
      <c r="CRB187" s="162" t="s">
        <v>222</v>
      </c>
      <c r="CRC187" s="162" t="s">
        <v>222</v>
      </c>
      <c r="CRD187" s="162" t="s">
        <v>222</v>
      </c>
      <c r="CRE187" s="162" t="s">
        <v>222</v>
      </c>
      <c r="CRF187" s="162" t="s">
        <v>222</v>
      </c>
      <c r="CRG187" s="162" t="s">
        <v>222</v>
      </c>
      <c r="CRH187" s="162" t="s">
        <v>222</v>
      </c>
      <c r="CRI187" s="162" t="s">
        <v>222</v>
      </c>
      <c r="CRJ187" s="162" t="s">
        <v>222</v>
      </c>
      <c r="CRK187" s="162" t="s">
        <v>222</v>
      </c>
      <c r="CRL187" s="162" t="s">
        <v>222</v>
      </c>
      <c r="CRM187" s="162" t="s">
        <v>222</v>
      </c>
      <c r="CRN187" s="162" t="s">
        <v>222</v>
      </c>
      <c r="CRO187" s="162" t="s">
        <v>222</v>
      </c>
      <c r="CRP187" s="162" t="s">
        <v>222</v>
      </c>
      <c r="CRQ187" s="162" t="s">
        <v>222</v>
      </c>
      <c r="CRR187" s="162" t="s">
        <v>222</v>
      </c>
      <c r="CRS187" s="162" t="s">
        <v>222</v>
      </c>
      <c r="CRT187" s="162" t="s">
        <v>222</v>
      </c>
      <c r="CRU187" s="162" t="s">
        <v>222</v>
      </c>
      <c r="CRV187" s="162" t="s">
        <v>222</v>
      </c>
      <c r="CRW187" s="162" t="s">
        <v>222</v>
      </c>
      <c r="CRX187" s="162" t="s">
        <v>222</v>
      </c>
      <c r="CRY187" s="162" t="s">
        <v>222</v>
      </c>
      <c r="CRZ187" s="162" t="s">
        <v>222</v>
      </c>
      <c r="CSA187" s="162" t="s">
        <v>222</v>
      </c>
      <c r="CSB187" s="162" t="s">
        <v>222</v>
      </c>
      <c r="CSC187" s="162" t="s">
        <v>222</v>
      </c>
      <c r="CSD187" s="162" t="s">
        <v>222</v>
      </c>
      <c r="CSE187" s="162" t="s">
        <v>222</v>
      </c>
      <c r="CSF187" s="162" t="s">
        <v>222</v>
      </c>
      <c r="CSG187" s="162" t="s">
        <v>222</v>
      </c>
      <c r="CSH187" s="162" t="s">
        <v>222</v>
      </c>
      <c r="CSI187" s="162" t="s">
        <v>222</v>
      </c>
      <c r="CSJ187" s="162" t="s">
        <v>222</v>
      </c>
      <c r="CSK187" s="162" t="s">
        <v>222</v>
      </c>
      <c r="CSL187" s="162" t="s">
        <v>222</v>
      </c>
      <c r="CSM187" s="162" t="s">
        <v>222</v>
      </c>
      <c r="CSN187" s="162" t="s">
        <v>222</v>
      </c>
      <c r="CSO187" s="162" t="s">
        <v>222</v>
      </c>
      <c r="CSP187" s="162" t="s">
        <v>222</v>
      </c>
      <c r="CSQ187" s="162" t="s">
        <v>222</v>
      </c>
      <c r="CSR187" s="162" t="s">
        <v>222</v>
      </c>
      <c r="CSS187" s="162" t="s">
        <v>222</v>
      </c>
      <c r="CST187" s="162" t="s">
        <v>222</v>
      </c>
      <c r="CSU187" s="162" t="s">
        <v>222</v>
      </c>
      <c r="CSV187" s="162" t="s">
        <v>222</v>
      </c>
      <c r="CSW187" s="162" t="s">
        <v>222</v>
      </c>
      <c r="CSX187" s="162" t="s">
        <v>222</v>
      </c>
      <c r="CSY187" s="162" t="s">
        <v>222</v>
      </c>
      <c r="CSZ187" s="162" t="s">
        <v>222</v>
      </c>
      <c r="CTA187" s="162" t="s">
        <v>222</v>
      </c>
      <c r="CTB187" s="162" t="s">
        <v>222</v>
      </c>
      <c r="CTC187" s="162" t="s">
        <v>222</v>
      </c>
      <c r="CTD187" s="162" t="s">
        <v>222</v>
      </c>
      <c r="CTE187" s="162" t="s">
        <v>222</v>
      </c>
      <c r="CTF187" s="162" t="s">
        <v>222</v>
      </c>
      <c r="CTG187" s="162" t="s">
        <v>222</v>
      </c>
      <c r="CTH187" s="162" t="s">
        <v>222</v>
      </c>
      <c r="CTI187" s="162" t="s">
        <v>222</v>
      </c>
      <c r="CTJ187" s="162" t="s">
        <v>222</v>
      </c>
      <c r="CTK187" s="162" t="s">
        <v>222</v>
      </c>
      <c r="CTL187" s="162" t="s">
        <v>222</v>
      </c>
      <c r="CTM187" s="162" t="s">
        <v>222</v>
      </c>
      <c r="CTN187" s="162" t="s">
        <v>222</v>
      </c>
      <c r="CTO187" s="162" t="s">
        <v>222</v>
      </c>
      <c r="CTP187" s="162" t="s">
        <v>222</v>
      </c>
      <c r="CTQ187" s="162" t="s">
        <v>222</v>
      </c>
      <c r="CTR187" s="162" t="s">
        <v>222</v>
      </c>
      <c r="CTS187" s="162" t="s">
        <v>222</v>
      </c>
      <c r="CTT187" s="162" t="s">
        <v>222</v>
      </c>
      <c r="CTU187" s="162" t="s">
        <v>222</v>
      </c>
      <c r="CTV187" s="162" t="s">
        <v>222</v>
      </c>
      <c r="CTW187" s="162" t="s">
        <v>222</v>
      </c>
      <c r="CTX187" s="162" t="s">
        <v>222</v>
      </c>
      <c r="CTY187" s="162" t="s">
        <v>222</v>
      </c>
      <c r="CTZ187" s="162" t="s">
        <v>222</v>
      </c>
      <c r="CUA187" s="162" t="s">
        <v>222</v>
      </c>
      <c r="CUB187" s="162" t="s">
        <v>222</v>
      </c>
      <c r="CUC187" s="162" t="s">
        <v>222</v>
      </c>
      <c r="CUD187" s="162" t="s">
        <v>222</v>
      </c>
      <c r="CUE187" s="162" t="s">
        <v>222</v>
      </c>
      <c r="CUF187" s="162" t="s">
        <v>222</v>
      </c>
      <c r="CUG187" s="162" t="s">
        <v>222</v>
      </c>
      <c r="CUH187" s="162" t="s">
        <v>222</v>
      </c>
      <c r="CUI187" s="162" t="s">
        <v>222</v>
      </c>
      <c r="CUJ187" s="162" t="s">
        <v>222</v>
      </c>
      <c r="CUK187" s="162" t="s">
        <v>222</v>
      </c>
      <c r="CUL187" s="162" t="s">
        <v>222</v>
      </c>
      <c r="CUM187" s="162" t="s">
        <v>222</v>
      </c>
      <c r="CUN187" s="162" t="s">
        <v>222</v>
      </c>
      <c r="CUO187" s="162" t="s">
        <v>222</v>
      </c>
      <c r="CUP187" s="162" t="s">
        <v>222</v>
      </c>
      <c r="CUQ187" s="162" t="s">
        <v>222</v>
      </c>
      <c r="CUR187" s="162" t="s">
        <v>222</v>
      </c>
      <c r="CUS187" s="162" t="s">
        <v>222</v>
      </c>
      <c r="CUT187" s="162" t="s">
        <v>222</v>
      </c>
      <c r="CUU187" s="162" t="s">
        <v>222</v>
      </c>
      <c r="CUV187" s="162" t="s">
        <v>222</v>
      </c>
      <c r="CUW187" s="162" t="s">
        <v>222</v>
      </c>
      <c r="CUX187" s="162" t="s">
        <v>222</v>
      </c>
      <c r="CUY187" s="162" t="s">
        <v>222</v>
      </c>
      <c r="CUZ187" s="162" t="s">
        <v>222</v>
      </c>
      <c r="CVA187" s="162" t="s">
        <v>222</v>
      </c>
      <c r="CVB187" s="162" t="s">
        <v>222</v>
      </c>
      <c r="CVC187" s="162" t="s">
        <v>222</v>
      </c>
      <c r="CVD187" s="162" t="s">
        <v>222</v>
      </c>
      <c r="CVE187" s="162" t="s">
        <v>222</v>
      </c>
      <c r="CVF187" s="162" t="s">
        <v>222</v>
      </c>
      <c r="CVG187" s="162" t="s">
        <v>222</v>
      </c>
      <c r="CVH187" s="162" t="s">
        <v>222</v>
      </c>
      <c r="CVI187" s="162" t="s">
        <v>222</v>
      </c>
      <c r="CVJ187" s="162" t="s">
        <v>222</v>
      </c>
      <c r="CVK187" s="162" t="s">
        <v>222</v>
      </c>
      <c r="CVL187" s="162" t="s">
        <v>222</v>
      </c>
      <c r="CVM187" s="162" t="s">
        <v>222</v>
      </c>
      <c r="CVN187" s="162" t="s">
        <v>222</v>
      </c>
      <c r="CVO187" s="162" t="s">
        <v>222</v>
      </c>
      <c r="CVP187" s="162" t="s">
        <v>222</v>
      </c>
      <c r="CVQ187" s="162" t="s">
        <v>222</v>
      </c>
      <c r="CVR187" s="162" t="s">
        <v>222</v>
      </c>
      <c r="CVS187" s="162" t="s">
        <v>222</v>
      </c>
      <c r="CVT187" s="162" t="s">
        <v>222</v>
      </c>
      <c r="CVU187" s="162" t="s">
        <v>222</v>
      </c>
      <c r="CVV187" s="162" t="s">
        <v>222</v>
      </c>
      <c r="CVW187" s="162" t="s">
        <v>222</v>
      </c>
      <c r="CVX187" s="162" t="s">
        <v>222</v>
      </c>
      <c r="CVY187" s="162" t="s">
        <v>222</v>
      </c>
      <c r="CVZ187" s="162" t="s">
        <v>222</v>
      </c>
      <c r="CWA187" s="162" t="s">
        <v>222</v>
      </c>
      <c r="CWB187" s="162" t="s">
        <v>222</v>
      </c>
      <c r="CWC187" s="162" t="s">
        <v>222</v>
      </c>
      <c r="CWD187" s="162" t="s">
        <v>222</v>
      </c>
      <c r="CWE187" s="162" t="s">
        <v>222</v>
      </c>
      <c r="CWF187" s="162" t="s">
        <v>222</v>
      </c>
      <c r="CWG187" s="162" t="s">
        <v>222</v>
      </c>
      <c r="CWH187" s="162" t="s">
        <v>222</v>
      </c>
      <c r="CWI187" s="162" t="s">
        <v>222</v>
      </c>
      <c r="CWJ187" s="162" t="s">
        <v>222</v>
      </c>
      <c r="CWK187" s="162" t="s">
        <v>222</v>
      </c>
      <c r="CWL187" s="162" t="s">
        <v>222</v>
      </c>
      <c r="CWM187" s="162" t="s">
        <v>222</v>
      </c>
      <c r="CWN187" s="162" t="s">
        <v>222</v>
      </c>
      <c r="CWO187" s="162" t="s">
        <v>222</v>
      </c>
      <c r="CWP187" s="162" t="s">
        <v>222</v>
      </c>
      <c r="CWQ187" s="162" t="s">
        <v>222</v>
      </c>
      <c r="CWR187" s="162" t="s">
        <v>222</v>
      </c>
      <c r="CWS187" s="162" t="s">
        <v>222</v>
      </c>
      <c r="CWT187" s="162" t="s">
        <v>222</v>
      </c>
      <c r="CWU187" s="162" t="s">
        <v>222</v>
      </c>
      <c r="CWV187" s="162" t="s">
        <v>222</v>
      </c>
      <c r="CWW187" s="162" t="s">
        <v>222</v>
      </c>
      <c r="CWX187" s="162" t="s">
        <v>222</v>
      </c>
      <c r="CWY187" s="162" t="s">
        <v>222</v>
      </c>
      <c r="CWZ187" s="162" t="s">
        <v>222</v>
      </c>
      <c r="CXA187" s="162" t="s">
        <v>222</v>
      </c>
      <c r="CXB187" s="162" t="s">
        <v>222</v>
      </c>
      <c r="CXC187" s="162" t="s">
        <v>222</v>
      </c>
      <c r="CXD187" s="162" t="s">
        <v>222</v>
      </c>
      <c r="CXE187" s="162" t="s">
        <v>222</v>
      </c>
      <c r="CXF187" s="162" t="s">
        <v>222</v>
      </c>
      <c r="CXG187" s="162" t="s">
        <v>222</v>
      </c>
      <c r="CXH187" s="162" t="s">
        <v>222</v>
      </c>
      <c r="CXI187" s="162" t="s">
        <v>222</v>
      </c>
      <c r="CXJ187" s="162" t="s">
        <v>222</v>
      </c>
      <c r="CXK187" s="162" t="s">
        <v>222</v>
      </c>
      <c r="CXL187" s="162" t="s">
        <v>222</v>
      </c>
      <c r="CXM187" s="162" t="s">
        <v>222</v>
      </c>
      <c r="CXN187" s="162" t="s">
        <v>222</v>
      </c>
      <c r="CXO187" s="162" t="s">
        <v>222</v>
      </c>
      <c r="CXP187" s="162" t="s">
        <v>222</v>
      </c>
      <c r="CXQ187" s="162" t="s">
        <v>222</v>
      </c>
      <c r="CXR187" s="162" t="s">
        <v>222</v>
      </c>
      <c r="CXS187" s="162" t="s">
        <v>222</v>
      </c>
      <c r="CXT187" s="162" t="s">
        <v>222</v>
      </c>
      <c r="CXU187" s="162" t="s">
        <v>222</v>
      </c>
      <c r="CXV187" s="162" t="s">
        <v>222</v>
      </c>
      <c r="CXW187" s="162" t="s">
        <v>222</v>
      </c>
      <c r="CXX187" s="162" t="s">
        <v>222</v>
      </c>
      <c r="CXY187" s="162" t="s">
        <v>222</v>
      </c>
      <c r="CXZ187" s="162" t="s">
        <v>222</v>
      </c>
      <c r="CYA187" s="162" t="s">
        <v>222</v>
      </c>
      <c r="CYB187" s="162" t="s">
        <v>222</v>
      </c>
      <c r="CYC187" s="162" t="s">
        <v>222</v>
      </c>
      <c r="CYD187" s="162" t="s">
        <v>222</v>
      </c>
      <c r="CYE187" s="162" t="s">
        <v>222</v>
      </c>
      <c r="CYF187" s="162" t="s">
        <v>222</v>
      </c>
      <c r="CYG187" s="162" t="s">
        <v>222</v>
      </c>
      <c r="CYH187" s="162" t="s">
        <v>222</v>
      </c>
      <c r="CYI187" s="162" t="s">
        <v>222</v>
      </c>
      <c r="CYJ187" s="162" t="s">
        <v>222</v>
      </c>
      <c r="CYK187" s="162" t="s">
        <v>222</v>
      </c>
      <c r="CYL187" s="162" t="s">
        <v>222</v>
      </c>
      <c r="CYM187" s="162" t="s">
        <v>222</v>
      </c>
      <c r="CYN187" s="162" t="s">
        <v>222</v>
      </c>
      <c r="CYO187" s="162" t="s">
        <v>222</v>
      </c>
      <c r="CYP187" s="162" t="s">
        <v>222</v>
      </c>
      <c r="CYQ187" s="162" t="s">
        <v>222</v>
      </c>
      <c r="CYR187" s="162" t="s">
        <v>222</v>
      </c>
      <c r="CYS187" s="162" t="s">
        <v>222</v>
      </c>
      <c r="CYT187" s="162" t="s">
        <v>222</v>
      </c>
      <c r="CYU187" s="162" t="s">
        <v>222</v>
      </c>
      <c r="CYV187" s="162" t="s">
        <v>222</v>
      </c>
      <c r="CYW187" s="162" t="s">
        <v>222</v>
      </c>
      <c r="CYX187" s="162" t="s">
        <v>222</v>
      </c>
      <c r="CYY187" s="162" t="s">
        <v>222</v>
      </c>
      <c r="CYZ187" s="162" t="s">
        <v>222</v>
      </c>
      <c r="CZA187" s="162" t="s">
        <v>222</v>
      </c>
      <c r="CZB187" s="162" t="s">
        <v>222</v>
      </c>
      <c r="CZC187" s="162" t="s">
        <v>222</v>
      </c>
      <c r="CZD187" s="162" t="s">
        <v>222</v>
      </c>
      <c r="CZE187" s="162" t="s">
        <v>222</v>
      </c>
      <c r="CZF187" s="162" t="s">
        <v>222</v>
      </c>
      <c r="CZG187" s="162" t="s">
        <v>222</v>
      </c>
      <c r="CZH187" s="162" t="s">
        <v>222</v>
      </c>
      <c r="CZI187" s="162" t="s">
        <v>222</v>
      </c>
      <c r="CZJ187" s="162" t="s">
        <v>222</v>
      </c>
      <c r="CZK187" s="162" t="s">
        <v>222</v>
      </c>
      <c r="CZL187" s="162" t="s">
        <v>222</v>
      </c>
      <c r="CZM187" s="162" t="s">
        <v>222</v>
      </c>
      <c r="CZN187" s="162" t="s">
        <v>222</v>
      </c>
      <c r="CZO187" s="162" t="s">
        <v>222</v>
      </c>
      <c r="CZP187" s="162" t="s">
        <v>222</v>
      </c>
      <c r="CZQ187" s="162" t="s">
        <v>222</v>
      </c>
      <c r="CZR187" s="162" t="s">
        <v>222</v>
      </c>
      <c r="CZS187" s="162" t="s">
        <v>222</v>
      </c>
      <c r="CZT187" s="162" t="s">
        <v>222</v>
      </c>
      <c r="CZU187" s="162" t="s">
        <v>222</v>
      </c>
      <c r="CZV187" s="162" t="s">
        <v>222</v>
      </c>
      <c r="CZW187" s="162" t="s">
        <v>222</v>
      </c>
      <c r="CZX187" s="162" t="s">
        <v>222</v>
      </c>
      <c r="CZY187" s="162" t="s">
        <v>222</v>
      </c>
      <c r="CZZ187" s="162" t="s">
        <v>222</v>
      </c>
      <c r="DAA187" s="162" t="s">
        <v>222</v>
      </c>
      <c r="DAB187" s="162" t="s">
        <v>222</v>
      </c>
      <c r="DAC187" s="162" t="s">
        <v>222</v>
      </c>
      <c r="DAD187" s="162" t="s">
        <v>222</v>
      </c>
      <c r="DAE187" s="162" t="s">
        <v>222</v>
      </c>
      <c r="DAF187" s="162" t="s">
        <v>222</v>
      </c>
      <c r="DAG187" s="162" t="s">
        <v>222</v>
      </c>
      <c r="DAH187" s="162" t="s">
        <v>222</v>
      </c>
      <c r="DAI187" s="162" t="s">
        <v>222</v>
      </c>
      <c r="DAJ187" s="162" t="s">
        <v>222</v>
      </c>
      <c r="DAK187" s="162" t="s">
        <v>222</v>
      </c>
      <c r="DAL187" s="162" t="s">
        <v>222</v>
      </c>
      <c r="DAM187" s="162" t="s">
        <v>222</v>
      </c>
      <c r="DAN187" s="162" t="s">
        <v>222</v>
      </c>
      <c r="DAO187" s="162" t="s">
        <v>222</v>
      </c>
      <c r="DAP187" s="162" t="s">
        <v>222</v>
      </c>
      <c r="DAQ187" s="162" t="s">
        <v>222</v>
      </c>
      <c r="DAR187" s="162" t="s">
        <v>222</v>
      </c>
      <c r="DAS187" s="162" t="s">
        <v>222</v>
      </c>
      <c r="DAT187" s="162" t="s">
        <v>222</v>
      </c>
      <c r="DAU187" s="162" t="s">
        <v>222</v>
      </c>
      <c r="DAV187" s="162" t="s">
        <v>222</v>
      </c>
      <c r="DAW187" s="162" t="s">
        <v>222</v>
      </c>
      <c r="DAX187" s="162" t="s">
        <v>222</v>
      </c>
      <c r="DAY187" s="162" t="s">
        <v>222</v>
      </c>
      <c r="DAZ187" s="162" t="s">
        <v>222</v>
      </c>
      <c r="DBA187" s="162" t="s">
        <v>222</v>
      </c>
      <c r="DBB187" s="162" t="s">
        <v>222</v>
      </c>
      <c r="DBC187" s="162" t="s">
        <v>222</v>
      </c>
      <c r="DBD187" s="162" t="s">
        <v>222</v>
      </c>
      <c r="DBE187" s="162" t="s">
        <v>222</v>
      </c>
      <c r="DBF187" s="162" t="s">
        <v>222</v>
      </c>
      <c r="DBG187" s="162" t="s">
        <v>222</v>
      </c>
      <c r="DBH187" s="162" t="s">
        <v>222</v>
      </c>
      <c r="DBI187" s="162" t="s">
        <v>222</v>
      </c>
      <c r="DBJ187" s="162" t="s">
        <v>222</v>
      </c>
      <c r="DBK187" s="162" t="s">
        <v>222</v>
      </c>
      <c r="DBL187" s="162" t="s">
        <v>222</v>
      </c>
      <c r="DBM187" s="162" t="s">
        <v>222</v>
      </c>
      <c r="DBN187" s="162" t="s">
        <v>222</v>
      </c>
      <c r="DBO187" s="162" t="s">
        <v>222</v>
      </c>
      <c r="DBP187" s="162" t="s">
        <v>222</v>
      </c>
      <c r="DBQ187" s="162" t="s">
        <v>222</v>
      </c>
      <c r="DBR187" s="162" t="s">
        <v>222</v>
      </c>
      <c r="DBS187" s="162" t="s">
        <v>222</v>
      </c>
      <c r="DBT187" s="162" t="s">
        <v>222</v>
      </c>
      <c r="DBU187" s="162" t="s">
        <v>222</v>
      </c>
      <c r="DBV187" s="162" t="s">
        <v>222</v>
      </c>
      <c r="DBW187" s="162" t="s">
        <v>222</v>
      </c>
      <c r="DBX187" s="162" t="s">
        <v>222</v>
      </c>
      <c r="DBY187" s="162" t="s">
        <v>222</v>
      </c>
      <c r="DBZ187" s="162" t="s">
        <v>222</v>
      </c>
      <c r="DCA187" s="162" t="s">
        <v>222</v>
      </c>
      <c r="DCB187" s="162" t="s">
        <v>222</v>
      </c>
      <c r="DCC187" s="162" t="s">
        <v>222</v>
      </c>
      <c r="DCD187" s="162" t="s">
        <v>222</v>
      </c>
      <c r="DCE187" s="162" t="s">
        <v>222</v>
      </c>
      <c r="DCF187" s="162" t="s">
        <v>222</v>
      </c>
      <c r="DCG187" s="162" t="s">
        <v>222</v>
      </c>
      <c r="DCH187" s="162" t="s">
        <v>222</v>
      </c>
      <c r="DCI187" s="162" t="s">
        <v>222</v>
      </c>
      <c r="DCJ187" s="162" t="s">
        <v>222</v>
      </c>
      <c r="DCK187" s="162" t="s">
        <v>222</v>
      </c>
      <c r="DCL187" s="162" t="s">
        <v>222</v>
      </c>
      <c r="DCM187" s="162" t="s">
        <v>222</v>
      </c>
      <c r="DCN187" s="162" t="s">
        <v>222</v>
      </c>
      <c r="DCO187" s="162" t="s">
        <v>222</v>
      </c>
      <c r="DCP187" s="162" t="s">
        <v>222</v>
      </c>
      <c r="DCQ187" s="162" t="s">
        <v>222</v>
      </c>
      <c r="DCR187" s="162" t="s">
        <v>222</v>
      </c>
      <c r="DCS187" s="162" t="s">
        <v>222</v>
      </c>
      <c r="DCT187" s="162" t="s">
        <v>222</v>
      </c>
      <c r="DCU187" s="162" t="s">
        <v>222</v>
      </c>
      <c r="DCV187" s="162" t="s">
        <v>222</v>
      </c>
      <c r="DCW187" s="162" t="s">
        <v>222</v>
      </c>
      <c r="DCX187" s="162" t="s">
        <v>222</v>
      </c>
      <c r="DCY187" s="162" t="s">
        <v>222</v>
      </c>
      <c r="DCZ187" s="162" t="s">
        <v>222</v>
      </c>
      <c r="DDA187" s="162" t="s">
        <v>222</v>
      </c>
      <c r="DDB187" s="162" t="s">
        <v>222</v>
      </c>
      <c r="DDC187" s="162" t="s">
        <v>222</v>
      </c>
      <c r="DDD187" s="162" t="s">
        <v>222</v>
      </c>
      <c r="DDE187" s="162" t="s">
        <v>222</v>
      </c>
      <c r="DDF187" s="162" t="s">
        <v>222</v>
      </c>
      <c r="DDG187" s="162" t="s">
        <v>222</v>
      </c>
      <c r="DDH187" s="162" t="s">
        <v>222</v>
      </c>
      <c r="DDI187" s="162" t="s">
        <v>222</v>
      </c>
      <c r="DDJ187" s="162" t="s">
        <v>222</v>
      </c>
      <c r="DDK187" s="162" t="s">
        <v>222</v>
      </c>
      <c r="DDL187" s="162" t="s">
        <v>222</v>
      </c>
      <c r="DDM187" s="162" t="s">
        <v>222</v>
      </c>
      <c r="DDN187" s="162" t="s">
        <v>222</v>
      </c>
      <c r="DDO187" s="162" t="s">
        <v>222</v>
      </c>
      <c r="DDP187" s="162" t="s">
        <v>222</v>
      </c>
      <c r="DDQ187" s="162" t="s">
        <v>222</v>
      </c>
      <c r="DDR187" s="162" t="s">
        <v>222</v>
      </c>
      <c r="DDS187" s="162" t="s">
        <v>222</v>
      </c>
      <c r="DDT187" s="162" t="s">
        <v>222</v>
      </c>
      <c r="DDU187" s="162" t="s">
        <v>222</v>
      </c>
      <c r="DDV187" s="162" t="s">
        <v>222</v>
      </c>
      <c r="DDW187" s="162" t="s">
        <v>222</v>
      </c>
      <c r="DDX187" s="162" t="s">
        <v>222</v>
      </c>
      <c r="DDY187" s="162" t="s">
        <v>222</v>
      </c>
      <c r="DDZ187" s="162" t="s">
        <v>222</v>
      </c>
      <c r="DEA187" s="162" t="s">
        <v>222</v>
      </c>
      <c r="DEB187" s="162" t="s">
        <v>222</v>
      </c>
      <c r="DEC187" s="162" t="s">
        <v>222</v>
      </c>
      <c r="DED187" s="162" t="s">
        <v>222</v>
      </c>
      <c r="DEE187" s="162" t="s">
        <v>222</v>
      </c>
      <c r="DEF187" s="162" t="s">
        <v>222</v>
      </c>
      <c r="DEG187" s="162" t="s">
        <v>222</v>
      </c>
      <c r="DEH187" s="162" t="s">
        <v>222</v>
      </c>
      <c r="DEI187" s="162" t="s">
        <v>222</v>
      </c>
      <c r="DEJ187" s="162" t="s">
        <v>222</v>
      </c>
      <c r="DEK187" s="162" t="s">
        <v>222</v>
      </c>
      <c r="DEL187" s="162" t="s">
        <v>222</v>
      </c>
      <c r="DEM187" s="162" t="s">
        <v>222</v>
      </c>
      <c r="DEN187" s="162" t="s">
        <v>222</v>
      </c>
      <c r="DEO187" s="162" t="s">
        <v>222</v>
      </c>
      <c r="DEP187" s="162" t="s">
        <v>222</v>
      </c>
      <c r="DEQ187" s="162" t="s">
        <v>222</v>
      </c>
      <c r="DER187" s="162" t="s">
        <v>222</v>
      </c>
      <c r="DES187" s="162" t="s">
        <v>222</v>
      </c>
      <c r="DET187" s="162" t="s">
        <v>222</v>
      </c>
      <c r="DEU187" s="162" t="s">
        <v>222</v>
      </c>
      <c r="DEV187" s="162" t="s">
        <v>222</v>
      </c>
      <c r="DEW187" s="162" t="s">
        <v>222</v>
      </c>
      <c r="DEX187" s="162" t="s">
        <v>222</v>
      </c>
      <c r="DEY187" s="162" t="s">
        <v>222</v>
      </c>
      <c r="DEZ187" s="162" t="s">
        <v>222</v>
      </c>
      <c r="DFA187" s="162" t="s">
        <v>222</v>
      </c>
      <c r="DFB187" s="162" t="s">
        <v>222</v>
      </c>
      <c r="DFC187" s="162" t="s">
        <v>222</v>
      </c>
      <c r="DFD187" s="162" t="s">
        <v>222</v>
      </c>
      <c r="DFE187" s="162" t="s">
        <v>222</v>
      </c>
      <c r="DFF187" s="162" t="s">
        <v>222</v>
      </c>
      <c r="DFG187" s="162" t="s">
        <v>222</v>
      </c>
      <c r="DFH187" s="162" t="s">
        <v>222</v>
      </c>
      <c r="DFI187" s="162" t="s">
        <v>222</v>
      </c>
      <c r="DFJ187" s="162" t="s">
        <v>222</v>
      </c>
      <c r="DFK187" s="162" t="s">
        <v>222</v>
      </c>
      <c r="DFL187" s="162" t="s">
        <v>222</v>
      </c>
      <c r="DFM187" s="162" t="s">
        <v>222</v>
      </c>
      <c r="DFN187" s="162" t="s">
        <v>222</v>
      </c>
      <c r="DFO187" s="162" t="s">
        <v>222</v>
      </c>
      <c r="DFP187" s="162" t="s">
        <v>222</v>
      </c>
      <c r="DFQ187" s="162" t="s">
        <v>222</v>
      </c>
      <c r="DFR187" s="162" t="s">
        <v>222</v>
      </c>
      <c r="DFS187" s="162" t="s">
        <v>222</v>
      </c>
      <c r="DFT187" s="162" t="s">
        <v>222</v>
      </c>
      <c r="DFU187" s="162" t="s">
        <v>222</v>
      </c>
      <c r="DFV187" s="162" t="s">
        <v>222</v>
      </c>
      <c r="DFW187" s="162" t="s">
        <v>222</v>
      </c>
      <c r="DFX187" s="162" t="s">
        <v>222</v>
      </c>
      <c r="DFY187" s="162" t="s">
        <v>222</v>
      </c>
      <c r="DFZ187" s="162" t="s">
        <v>222</v>
      </c>
      <c r="DGA187" s="162" t="s">
        <v>222</v>
      </c>
      <c r="DGB187" s="162" t="s">
        <v>222</v>
      </c>
      <c r="DGC187" s="162" t="s">
        <v>222</v>
      </c>
      <c r="DGD187" s="162" t="s">
        <v>222</v>
      </c>
      <c r="DGE187" s="162" t="s">
        <v>222</v>
      </c>
      <c r="DGF187" s="162" t="s">
        <v>222</v>
      </c>
      <c r="DGG187" s="162" t="s">
        <v>222</v>
      </c>
      <c r="DGH187" s="162" t="s">
        <v>222</v>
      </c>
      <c r="DGI187" s="162" t="s">
        <v>222</v>
      </c>
      <c r="DGJ187" s="162" t="s">
        <v>222</v>
      </c>
      <c r="DGK187" s="162" t="s">
        <v>222</v>
      </c>
      <c r="DGL187" s="162" t="s">
        <v>222</v>
      </c>
      <c r="DGM187" s="162" t="s">
        <v>222</v>
      </c>
      <c r="DGN187" s="162" t="s">
        <v>222</v>
      </c>
      <c r="DGO187" s="162" t="s">
        <v>222</v>
      </c>
      <c r="DGP187" s="162" t="s">
        <v>222</v>
      </c>
      <c r="DGQ187" s="162" t="s">
        <v>222</v>
      </c>
      <c r="DGR187" s="162" t="s">
        <v>222</v>
      </c>
      <c r="DGS187" s="162" t="s">
        <v>222</v>
      </c>
      <c r="DGT187" s="162" t="s">
        <v>222</v>
      </c>
      <c r="DGU187" s="162" t="s">
        <v>222</v>
      </c>
      <c r="DGV187" s="162" t="s">
        <v>222</v>
      </c>
      <c r="DGW187" s="162" t="s">
        <v>222</v>
      </c>
      <c r="DGX187" s="162" t="s">
        <v>222</v>
      </c>
      <c r="DGY187" s="162" t="s">
        <v>222</v>
      </c>
      <c r="DGZ187" s="162" t="s">
        <v>222</v>
      </c>
      <c r="DHA187" s="162" t="s">
        <v>222</v>
      </c>
      <c r="DHB187" s="162" t="s">
        <v>222</v>
      </c>
      <c r="DHC187" s="162" t="s">
        <v>222</v>
      </c>
      <c r="DHD187" s="162" t="s">
        <v>222</v>
      </c>
      <c r="DHE187" s="162" t="s">
        <v>222</v>
      </c>
      <c r="DHF187" s="162" t="s">
        <v>222</v>
      </c>
      <c r="DHG187" s="162" t="s">
        <v>222</v>
      </c>
      <c r="DHH187" s="162" t="s">
        <v>222</v>
      </c>
      <c r="DHI187" s="162" t="s">
        <v>222</v>
      </c>
      <c r="DHJ187" s="162" t="s">
        <v>222</v>
      </c>
      <c r="DHK187" s="162" t="s">
        <v>222</v>
      </c>
      <c r="DHL187" s="162" t="s">
        <v>222</v>
      </c>
      <c r="DHM187" s="162" t="s">
        <v>222</v>
      </c>
      <c r="DHN187" s="162" t="s">
        <v>222</v>
      </c>
      <c r="DHO187" s="162" t="s">
        <v>222</v>
      </c>
      <c r="DHP187" s="162" t="s">
        <v>222</v>
      </c>
      <c r="DHQ187" s="162" t="s">
        <v>222</v>
      </c>
      <c r="DHR187" s="162" t="s">
        <v>222</v>
      </c>
      <c r="DHS187" s="162" t="s">
        <v>222</v>
      </c>
      <c r="DHT187" s="162" t="s">
        <v>222</v>
      </c>
      <c r="DHU187" s="162" t="s">
        <v>222</v>
      </c>
      <c r="DHV187" s="162" t="s">
        <v>222</v>
      </c>
      <c r="DHW187" s="162" t="s">
        <v>222</v>
      </c>
      <c r="DHX187" s="162" t="s">
        <v>222</v>
      </c>
      <c r="DHY187" s="162" t="s">
        <v>222</v>
      </c>
      <c r="DHZ187" s="162" t="s">
        <v>222</v>
      </c>
      <c r="DIA187" s="162" t="s">
        <v>222</v>
      </c>
      <c r="DIB187" s="162" t="s">
        <v>222</v>
      </c>
      <c r="DIC187" s="162" t="s">
        <v>222</v>
      </c>
      <c r="DID187" s="162" t="s">
        <v>222</v>
      </c>
      <c r="DIE187" s="162" t="s">
        <v>222</v>
      </c>
      <c r="DIF187" s="162" t="s">
        <v>222</v>
      </c>
      <c r="DIG187" s="162" t="s">
        <v>222</v>
      </c>
      <c r="DIH187" s="162" t="s">
        <v>222</v>
      </c>
      <c r="DII187" s="162" t="s">
        <v>222</v>
      </c>
      <c r="DIJ187" s="162" t="s">
        <v>222</v>
      </c>
      <c r="DIK187" s="162" t="s">
        <v>222</v>
      </c>
      <c r="DIL187" s="162" t="s">
        <v>222</v>
      </c>
      <c r="DIM187" s="162" t="s">
        <v>222</v>
      </c>
      <c r="DIN187" s="162" t="s">
        <v>222</v>
      </c>
      <c r="DIO187" s="162" t="s">
        <v>222</v>
      </c>
      <c r="DIP187" s="162" t="s">
        <v>222</v>
      </c>
      <c r="DIQ187" s="162" t="s">
        <v>222</v>
      </c>
      <c r="DIR187" s="162" t="s">
        <v>222</v>
      </c>
      <c r="DIS187" s="162" t="s">
        <v>222</v>
      </c>
      <c r="DIT187" s="162" t="s">
        <v>222</v>
      </c>
      <c r="DIU187" s="162" t="s">
        <v>222</v>
      </c>
      <c r="DIV187" s="162" t="s">
        <v>222</v>
      </c>
      <c r="DIW187" s="162" t="s">
        <v>222</v>
      </c>
      <c r="DIX187" s="162" t="s">
        <v>222</v>
      </c>
      <c r="DIY187" s="162" t="s">
        <v>222</v>
      </c>
      <c r="DIZ187" s="162" t="s">
        <v>222</v>
      </c>
      <c r="DJA187" s="162" t="s">
        <v>222</v>
      </c>
      <c r="DJB187" s="162" t="s">
        <v>222</v>
      </c>
      <c r="DJC187" s="162" t="s">
        <v>222</v>
      </c>
      <c r="DJD187" s="162" t="s">
        <v>222</v>
      </c>
      <c r="DJE187" s="162" t="s">
        <v>222</v>
      </c>
      <c r="DJF187" s="162" t="s">
        <v>222</v>
      </c>
      <c r="DJG187" s="162" t="s">
        <v>222</v>
      </c>
      <c r="DJH187" s="162" t="s">
        <v>222</v>
      </c>
      <c r="DJI187" s="162" t="s">
        <v>222</v>
      </c>
      <c r="DJJ187" s="162" t="s">
        <v>222</v>
      </c>
      <c r="DJK187" s="162" t="s">
        <v>222</v>
      </c>
      <c r="DJL187" s="162" t="s">
        <v>222</v>
      </c>
      <c r="DJM187" s="162" t="s">
        <v>222</v>
      </c>
      <c r="DJN187" s="162" t="s">
        <v>222</v>
      </c>
      <c r="DJO187" s="162" t="s">
        <v>222</v>
      </c>
      <c r="DJP187" s="162" t="s">
        <v>222</v>
      </c>
      <c r="DJQ187" s="162" t="s">
        <v>222</v>
      </c>
      <c r="DJR187" s="162" t="s">
        <v>222</v>
      </c>
      <c r="DJS187" s="162" t="s">
        <v>222</v>
      </c>
      <c r="DJT187" s="162" t="s">
        <v>222</v>
      </c>
      <c r="DJU187" s="162" t="s">
        <v>222</v>
      </c>
      <c r="DJV187" s="162" t="s">
        <v>222</v>
      </c>
      <c r="DJW187" s="162" t="s">
        <v>222</v>
      </c>
      <c r="DJX187" s="162" t="s">
        <v>222</v>
      </c>
      <c r="DJY187" s="162" t="s">
        <v>222</v>
      </c>
      <c r="DJZ187" s="162" t="s">
        <v>222</v>
      </c>
      <c r="DKA187" s="162" t="s">
        <v>222</v>
      </c>
      <c r="DKB187" s="162" t="s">
        <v>222</v>
      </c>
      <c r="DKC187" s="162" t="s">
        <v>222</v>
      </c>
      <c r="DKD187" s="162" t="s">
        <v>222</v>
      </c>
      <c r="DKE187" s="162" t="s">
        <v>222</v>
      </c>
      <c r="DKF187" s="162" t="s">
        <v>222</v>
      </c>
      <c r="DKG187" s="162" t="s">
        <v>222</v>
      </c>
      <c r="DKH187" s="162" t="s">
        <v>222</v>
      </c>
      <c r="DKI187" s="162" t="s">
        <v>222</v>
      </c>
      <c r="DKJ187" s="162" t="s">
        <v>222</v>
      </c>
      <c r="DKK187" s="162" t="s">
        <v>222</v>
      </c>
      <c r="DKL187" s="162" t="s">
        <v>222</v>
      </c>
      <c r="DKM187" s="162" t="s">
        <v>222</v>
      </c>
      <c r="DKN187" s="162" t="s">
        <v>222</v>
      </c>
      <c r="DKO187" s="162" t="s">
        <v>222</v>
      </c>
      <c r="DKP187" s="162" t="s">
        <v>222</v>
      </c>
      <c r="DKQ187" s="162" t="s">
        <v>222</v>
      </c>
      <c r="DKR187" s="162" t="s">
        <v>222</v>
      </c>
      <c r="DKS187" s="162" t="s">
        <v>222</v>
      </c>
      <c r="DKT187" s="162" t="s">
        <v>222</v>
      </c>
      <c r="DKU187" s="162" t="s">
        <v>222</v>
      </c>
      <c r="DKV187" s="162" t="s">
        <v>222</v>
      </c>
      <c r="DKW187" s="162" t="s">
        <v>222</v>
      </c>
      <c r="DKX187" s="162" t="s">
        <v>222</v>
      </c>
      <c r="DKY187" s="162" t="s">
        <v>222</v>
      </c>
      <c r="DKZ187" s="162" t="s">
        <v>222</v>
      </c>
      <c r="DLA187" s="162" t="s">
        <v>222</v>
      </c>
      <c r="DLB187" s="162" t="s">
        <v>222</v>
      </c>
      <c r="DLC187" s="162" t="s">
        <v>222</v>
      </c>
      <c r="DLD187" s="162" t="s">
        <v>222</v>
      </c>
      <c r="DLE187" s="162" t="s">
        <v>222</v>
      </c>
      <c r="DLF187" s="162" t="s">
        <v>222</v>
      </c>
      <c r="DLG187" s="162" t="s">
        <v>222</v>
      </c>
      <c r="DLH187" s="162" t="s">
        <v>222</v>
      </c>
      <c r="DLI187" s="162" t="s">
        <v>222</v>
      </c>
      <c r="DLJ187" s="162" t="s">
        <v>222</v>
      </c>
      <c r="DLK187" s="162" t="s">
        <v>222</v>
      </c>
      <c r="DLL187" s="162" t="s">
        <v>222</v>
      </c>
      <c r="DLM187" s="162" t="s">
        <v>222</v>
      </c>
      <c r="DLN187" s="162" t="s">
        <v>222</v>
      </c>
      <c r="DLO187" s="162" t="s">
        <v>222</v>
      </c>
      <c r="DLP187" s="162" t="s">
        <v>222</v>
      </c>
      <c r="DLQ187" s="162" t="s">
        <v>222</v>
      </c>
      <c r="DLR187" s="162" t="s">
        <v>222</v>
      </c>
      <c r="DLS187" s="162" t="s">
        <v>222</v>
      </c>
      <c r="DLT187" s="162" t="s">
        <v>222</v>
      </c>
      <c r="DLU187" s="162" t="s">
        <v>222</v>
      </c>
      <c r="DLV187" s="162" t="s">
        <v>222</v>
      </c>
      <c r="DLW187" s="162" t="s">
        <v>222</v>
      </c>
      <c r="DLX187" s="162" t="s">
        <v>222</v>
      </c>
      <c r="DLY187" s="162" t="s">
        <v>222</v>
      </c>
      <c r="DLZ187" s="162" t="s">
        <v>222</v>
      </c>
      <c r="DMA187" s="162" t="s">
        <v>222</v>
      </c>
      <c r="DMB187" s="162" t="s">
        <v>222</v>
      </c>
      <c r="DMC187" s="162" t="s">
        <v>222</v>
      </c>
      <c r="DMD187" s="162" t="s">
        <v>222</v>
      </c>
      <c r="DME187" s="162" t="s">
        <v>222</v>
      </c>
      <c r="DMF187" s="162" t="s">
        <v>222</v>
      </c>
      <c r="DMG187" s="162" t="s">
        <v>222</v>
      </c>
      <c r="DMH187" s="162" t="s">
        <v>222</v>
      </c>
      <c r="DMI187" s="162" t="s">
        <v>222</v>
      </c>
      <c r="DMJ187" s="162" t="s">
        <v>222</v>
      </c>
      <c r="DMK187" s="162" t="s">
        <v>222</v>
      </c>
      <c r="DML187" s="162" t="s">
        <v>222</v>
      </c>
      <c r="DMM187" s="162" t="s">
        <v>222</v>
      </c>
      <c r="DMN187" s="162" t="s">
        <v>222</v>
      </c>
      <c r="DMO187" s="162" t="s">
        <v>222</v>
      </c>
      <c r="DMP187" s="162" t="s">
        <v>222</v>
      </c>
      <c r="DMQ187" s="162" t="s">
        <v>222</v>
      </c>
      <c r="DMR187" s="162" t="s">
        <v>222</v>
      </c>
      <c r="DMS187" s="162" t="s">
        <v>222</v>
      </c>
      <c r="DMT187" s="162" t="s">
        <v>222</v>
      </c>
      <c r="DMU187" s="162" t="s">
        <v>222</v>
      </c>
      <c r="DMV187" s="162" t="s">
        <v>222</v>
      </c>
      <c r="DMW187" s="162" t="s">
        <v>222</v>
      </c>
      <c r="DMX187" s="162" t="s">
        <v>222</v>
      </c>
      <c r="DMY187" s="162" t="s">
        <v>222</v>
      </c>
      <c r="DMZ187" s="162" t="s">
        <v>222</v>
      </c>
      <c r="DNA187" s="162" t="s">
        <v>222</v>
      </c>
      <c r="DNB187" s="162" t="s">
        <v>222</v>
      </c>
      <c r="DNC187" s="162" t="s">
        <v>222</v>
      </c>
      <c r="DND187" s="162" t="s">
        <v>222</v>
      </c>
      <c r="DNE187" s="162" t="s">
        <v>222</v>
      </c>
      <c r="DNF187" s="162" t="s">
        <v>222</v>
      </c>
      <c r="DNG187" s="162" t="s">
        <v>222</v>
      </c>
      <c r="DNH187" s="162" t="s">
        <v>222</v>
      </c>
      <c r="DNI187" s="162" t="s">
        <v>222</v>
      </c>
      <c r="DNJ187" s="162" t="s">
        <v>222</v>
      </c>
      <c r="DNK187" s="162" t="s">
        <v>222</v>
      </c>
      <c r="DNL187" s="162" t="s">
        <v>222</v>
      </c>
      <c r="DNM187" s="162" t="s">
        <v>222</v>
      </c>
      <c r="DNN187" s="162" t="s">
        <v>222</v>
      </c>
      <c r="DNO187" s="162" t="s">
        <v>222</v>
      </c>
      <c r="DNP187" s="162" t="s">
        <v>222</v>
      </c>
      <c r="DNQ187" s="162" t="s">
        <v>222</v>
      </c>
      <c r="DNR187" s="162" t="s">
        <v>222</v>
      </c>
      <c r="DNS187" s="162" t="s">
        <v>222</v>
      </c>
      <c r="DNT187" s="162" t="s">
        <v>222</v>
      </c>
      <c r="DNU187" s="162" t="s">
        <v>222</v>
      </c>
      <c r="DNV187" s="162" t="s">
        <v>222</v>
      </c>
      <c r="DNW187" s="162" t="s">
        <v>222</v>
      </c>
      <c r="DNX187" s="162" t="s">
        <v>222</v>
      </c>
      <c r="DNY187" s="162" t="s">
        <v>222</v>
      </c>
      <c r="DNZ187" s="162" t="s">
        <v>222</v>
      </c>
      <c r="DOA187" s="162" t="s">
        <v>222</v>
      </c>
      <c r="DOB187" s="162" t="s">
        <v>222</v>
      </c>
      <c r="DOC187" s="162" t="s">
        <v>222</v>
      </c>
      <c r="DOD187" s="162" t="s">
        <v>222</v>
      </c>
      <c r="DOE187" s="162" t="s">
        <v>222</v>
      </c>
      <c r="DOF187" s="162" t="s">
        <v>222</v>
      </c>
      <c r="DOG187" s="162" t="s">
        <v>222</v>
      </c>
      <c r="DOH187" s="162" t="s">
        <v>222</v>
      </c>
      <c r="DOI187" s="162" t="s">
        <v>222</v>
      </c>
      <c r="DOJ187" s="162" t="s">
        <v>222</v>
      </c>
      <c r="DOK187" s="162" t="s">
        <v>222</v>
      </c>
      <c r="DOL187" s="162" t="s">
        <v>222</v>
      </c>
      <c r="DOM187" s="162" t="s">
        <v>222</v>
      </c>
      <c r="DON187" s="162" t="s">
        <v>222</v>
      </c>
      <c r="DOO187" s="162" t="s">
        <v>222</v>
      </c>
      <c r="DOP187" s="162" t="s">
        <v>222</v>
      </c>
      <c r="DOQ187" s="162" t="s">
        <v>222</v>
      </c>
      <c r="DOR187" s="162" t="s">
        <v>222</v>
      </c>
      <c r="DOS187" s="162" t="s">
        <v>222</v>
      </c>
      <c r="DOT187" s="162" t="s">
        <v>222</v>
      </c>
      <c r="DOU187" s="162" t="s">
        <v>222</v>
      </c>
      <c r="DOV187" s="162" t="s">
        <v>222</v>
      </c>
      <c r="DOW187" s="162" t="s">
        <v>222</v>
      </c>
      <c r="DOX187" s="162" t="s">
        <v>222</v>
      </c>
      <c r="DOY187" s="162" t="s">
        <v>222</v>
      </c>
      <c r="DOZ187" s="162" t="s">
        <v>222</v>
      </c>
      <c r="DPA187" s="162" t="s">
        <v>222</v>
      </c>
      <c r="DPB187" s="162" t="s">
        <v>222</v>
      </c>
      <c r="DPC187" s="162" t="s">
        <v>222</v>
      </c>
      <c r="DPD187" s="162" t="s">
        <v>222</v>
      </c>
      <c r="DPE187" s="162" t="s">
        <v>222</v>
      </c>
      <c r="DPF187" s="162" t="s">
        <v>222</v>
      </c>
      <c r="DPG187" s="162" t="s">
        <v>222</v>
      </c>
      <c r="DPH187" s="162" t="s">
        <v>222</v>
      </c>
      <c r="DPI187" s="162" t="s">
        <v>222</v>
      </c>
      <c r="DPJ187" s="162" t="s">
        <v>222</v>
      </c>
      <c r="DPK187" s="162" t="s">
        <v>222</v>
      </c>
      <c r="DPL187" s="162" t="s">
        <v>222</v>
      </c>
      <c r="DPM187" s="162" t="s">
        <v>222</v>
      </c>
      <c r="DPN187" s="162" t="s">
        <v>222</v>
      </c>
      <c r="DPO187" s="162" t="s">
        <v>222</v>
      </c>
      <c r="DPP187" s="162" t="s">
        <v>222</v>
      </c>
      <c r="DPQ187" s="162" t="s">
        <v>222</v>
      </c>
      <c r="DPR187" s="162" t="s">
        <v>222</v>
      </c>
      <c r="DPS187" s="162" t="s">
        <v>222</v>
      </c>
      <c r="DPT187" s="162" t="s">
        <v>222</v>
      </c>
      <c r="DPU187" s="162" t="s">
        <v>222</v>
      </c>
      <c r="DPV187" s="162" t="s">
        <v>222</v>
      </c>
      <c r="DPW187" s="162" t="s">
        <v>222</v>
      </c>
      <c r="DPX187" s="162" t="s">
        <v>222</v>
      </c>
      <c r="DPY187" s="162" t="s">
        <v>222</v>
      </c>
      <c r="DPZ187" s="162" t="s">
        <v>222</v>
      </c>
      <c r="DQA187" s="162" t="s">
        <v>222</v>
      </c>
      <c r="DQB187" s="162" t="s">
        <v>222</v>
      </c>
      <c r="DQC187" s="162" t="s">
        <v>222</v>
      </c>
      <c r="DQD187" s="162" t="s">
        <v>222</v>
      </c>
      <c r="DQE187" s="162" t="s">
        <v>222</v>
      </c>
      <c r="DQF187" s="162" t="s">
        <v>222</v>
      </c>
      <c r="DQG187" s="162" t="s">
        <v>222</v>
      </c>
      <c r="DQH187" s="162" t="s">
        <v>222</v>
      </c>
      <c r="DQI187" s="162" t="s">
        <v>222</v>
      </c>
      <c r="DQJ187" s="162" t="s">
        <v>222</v>
      </c>
      <c r="DQK187" s="162" t="s">
        <v>222</v>
      </c>
      <c r="DQL187" s="162" t="s">
        <v>222</v>
      </c>
      <c r="DQM187" s="162" t="s">
        <v>222</v>
      </c>
      <c r="DQN187" s="162" t="s">
        <v>222</v>
      </c>
      <c r="DQO187" s="162" t="s">
        <v>222</v>
      </c>
      <c r="DQP187" s="162" t="s">
        <v>222</v>
      </c>
      <c r="DQQ187" s="162" t="s">
        <v>222</v>
      </c>
      <c r="DQR187" s="162" t="s">
        <v>222</v>
      </c>
      <c r="DQS187" s="162" t="s">
        <v>222</v>
      </c>
      <c r="DQT187" s="162" t="s">
        <v>222</v>
      </c>
      <c r="DQU187" s="162" t="s">
        <v>222</v>
      </c>
      <c r="DQV187" s="162" t="s">
        <v>222</v>
      </c>
      <c r="DQW187" s="162" t="s">
        <v>222</v>
      </c>
      <c r="DQX187" s="162" t="s">
        <v>222</v>
      </c>
      <c r="DQY187" s="162" t="s">
        <v>222</v>
      </c>
      <c r="DQZ187" s="162" t="s">
        <v>222</v>
      </c>
      <c r="DRA187" s="162" t="s">
        <v>222</v>
      </c>
      <c r="DRB187" s="162" t="s">
        <v>222</v>
      </c>
      <c r="DRC187" s="162" t="s">
        <v>222</v>
      </c>
      <c r="DRD187" s="162" t="s">
        <v>222</v>
      </c>
      <c r="DRE187" s="162" t="s">
        <v>222</v>
      </c>
      <c r="DRF187" s="162" t="s">
        <v>222</v>
      </c>
      <c r="DRG187" s="162" t="s">
        <v>222</v>
      </c>
      <c r="DRH187" s="162" t="s">
        <v>222</v>
      </c>
      <c r="DRI187" s="162" t="s">
        <v>222</v>
      </c>
      <c r="DRJ187" s="162" t="s">
        <v>222</v>
      </c>
      <c r="DRK187" s="162" t="s">
        <v>222</v>
      </c>
      <c r="DRL187" s="162" t="s">
        <v>222</v>
      </c>
      <c r="DRM187" s="162" t="s">
        <v>222</v>
      </c>
      <c r="DRN187" s="162" t="s">
        <v>222</v>
      </c>
      <c r="DRO187" s="162" t="s">
        <v>222</v>
      </c>
      <c r="DRP187" s="162" t="s">
        <v>222</v>
      </c>
      <c r="DRQ187" s="162" t="s">
        <v>222</v>
      </c>
      <c r="DRR187" s="162" t="s">
        <v>222</v>
      </c>
      <c r="DRS187" s="162" t="s">
        <v>222</v>
      </c>
      <c r="DRT187" s="162" t="s">
        <v>222</v>
      </c>
      <c r="DRU187" s="162" t="s">
        <v>222</v>
      </c>
      <c r="DRV187" s="162" t="s">
        <v>222</v>
      </c>
      <c r="DRW187" s="162" t="s">
        <v>222</v>
      </c>
      <c r="DRX187" s="162" t="s">
        <v>222</v>
      </c>
      <c r="DRY187" s="162" t="s">
        <v>222</v>
      </c>
      <c r="DRZ187" s="162" t="s">
        <v>222</v>
      </c>
      <c r="DSA187" s="162" t="s">
        <v>222</v>
      </c>
      <c r="DSB187" s="162" t="s">
        <v>222</v>
      </c>
      <c r="DSC187" s="162" t="s">
        <v>222</v>
      </c>
      <c r="DSD187" s="162" t="s">
        <v>222</v>
      </c>
      <c r="DSE187" s="162" t="s">
        <v>222</v>
      </c>
      <c r="DSF187" s="162" t="s">
        <v>222</v>
      </c>
      <c r="DSG187" s="162" t="s">
        <v>222</v>
      </c>
      <c r="DSH187" s="162" t="s">
        <v>222</v>
      </c>
      <c r="DSI187" s="162" t="s">
        <v>222</v>
      </c>
      <c r="DSJ187" s="162" t="s">
        <v>222</v>
      </c>
      <c r="DSK187" s="162" t="s">
        <v>222</v>
      </c>
      <c r="DSL187" s="162" t="s">
        <v>222</v>
      </c>
      <c r="DSM187" s="162" t="s">
        <v>222</v>
      </c>
      <c r="DSN187" s="162" t="s">
        <v>222</v>
      </c>
      <c r="DSO187" s="162" t="s">
        <v>222</v>
      </c>
      <c r="DSP187" s="162" t="s">
        <v>222</v>
      </c>
      <c r="DSQ187" s="162" t="s">
        <v>222</v>
      </c>
      <c r="DSR187" s="162" t="s">
        <v>222</v>
      </c>
      <c r="DSS187" s="162" t="s">
        <v>222</v>
      </c>
      <c r="DST187" s="162" t="s">
        <v>222</v>
      </c>
      <c r="DSU187" s="162" t="s">
        <v>222</v>
      </c>
      <c r="DSV187" s="162" t="s">
        <v>222</v>
      </c>
      <c r="DSW187" s="162" t="s">
        <v>222</v>
      </c>
      <c r="DSX187" s="162" t="s">
        <v>222</v>
      </c>
      <c r="DSY187" s="162" t="s">
        <v>222</v>
      </c>
      <c r="DSZ187" s="162" t="s">
        <v>222</v>
      </c>
      <c r="DTA187" s="162" t="s">
        <v>222</v>
      </c>
      <c r="DTB187" s="162" t="s">
        <v>222</v>
      </c>
      <c r="DTC187" s="162" t="s">
        <v>222</v>
      </c>
      <c r="DTD187" s="162" t="s">
        <v>222</v>
      </c>
      <c r="DTE187" s="162" t="s">
        <v>222</v>
      </c>
      <c r="DTF187" s="162" t="s">
        <v>222</v>
      </c>
      <c r="DTG187" s="162" t="s">
        <v>222</v>
      </c>
      <c r="DTH187" s="162" t="s">
        <v>222</v>
      </c>
      <c r="DTI187" s="162" t="s">
        <v>222</v>
      </c>
      <c r="DTJ187" s="162" t="s">
        <v>222</v>
      </c>
      <c r="DTK187" s="162" t="s">
        <v>222</v>
      </c>
      <c r="DTL187" s="162" t="s">
        <v>222</v>
      </c>
      <c r="DTM187" s="162" t="s">
        <v>222</v>
      </c>
      <c r="DTN187" s="162" t="s">
        <v>222</v>
      </c>
      <c r="DTO187" s="162" t="s">
        <v>222</v>
      </c>
      <c r="DTP187" s="162" t="s">
        <v>222</v>
      </c>
      <c r="DTQ187" s="162" t="s">
        <v>222</v>
      </c>
      <c r="DTR187" s="162" t="s">
        <v>222</v>
      </c>
      <c r="DTS187" s="162" t="s">
        <v>222</v>
      </c>
      <c r="DTT187" s="162" t="s">
        <v>222</v>
      </c>
      <c r="DTU187" s="162" t="s">
        <v>222</v>
      </c>
      <c r="DTV187" s="162" t="s">
        <v>222</v>
      </c>
      <c r="DTW187" s="162" t="s">
        <v>222</v>
      </c>
      <c r="DTX187" s="162" t="s">
        <v>222</v>
      </c>
      <c r="DTY187" s="162" t="s">
        <v>222</v>
      </c>
      <c r="DTZ187" s="162" t="s">
        <v>222</v>
      </c>
      <c r="DUA187" s="162" t="s">
        <v>222</v>
      </c>
      <c r="DUB187" s="162" t="s">
        <v>222</v>
      </c>
      <c r="DUC187" s="162" t="s">
        <v>222</v>
      </c>
      <c r="DUD187" s="162" t="s">
        <v>222</v>
      </c>
      <c r="DUE187" s="162" t="s">
        <v>222</v>
      </c>
      <c r="DUF187" s="162" t="s">
        <v>222</v>
      </c>
      <c r="DUG187" s="162" t="s">
        <v>222</v>
      </c>
      <c r="DUH187" s="162" t="s">
        <v>222</v>
      </c>
      <c r="DUI187" s="162" t="s">
        <v>222</v>
      </c>
      <c r="DUJ187" s="162" t="s">
        <v>222</v>
      </c>
      <c r="DUK187" s="162" t="s">
        <v>222</v>
      </c>
      <c r="DUL187" s="162" t="s">
        <v>222</v>
      </c>
      <c r="DUM187" s="162" t="s">
        <v>222</v>
      </c>
      <c r="DUN187" s="162" t="s">
        <v>222</v>
      </c>
      <c r="DUO187" s="162" t="s">
        <v>222</v>
      </c>
      <c r="DUP187" s="162" t="s">
        <v>222</v>
      </c>
      <c r="DUQ187" s="162" t="s">
        <v>222</v>
      </c>
      <c r="DUR187" s="162" t="s">
        <v>222</v>
      </c>
      <c r="DUS187" s="162" t="s">
        <v>222</v>
      </c>
      <c r="DUT187" s="162" t="s">
        <v>222</v>
      </c>
      <c r="DUU187" s="162" t="s">
        <v>222</v>
      </c>
      <c r="DUV187" s="162" t="s">
        <v>222</v>
      </c>
      <c r="DUW187" s="162" t="s">
        <v>222</v>
      </c>
      <c r="DUX187" s="162" t="s">
        <v>222</v>
      </c>
      <c r="DUY187" s="162" t="s">
        <v>222</v>
      </c>
      <c r="DUZ187" s="162" t="s">
        <v>222</v>
      </c>
      <c r="DVA187" s="162" t="s">
        <v>222</v>
      </c>
      <c r="DVB187" s="162" t="s">
        <v>222</v>
      </c>
      <c r="DVC187" s="162" t="s">
        <v>222</v>
      </c>
      <c r="DVD187" s="162" t="s">
        <v>222</v>
      </c>
      <c r="DVE187" s="162" t="s">
        <v>222</v>
      </c>
      <c r="DVF187" s="162" t="s">
        <v>222</v>
      </c>
      <c r="DVG187" s="162" t="s">
        <v>222</v>
      </c>
      <c r="DVH187" s="162" t="s">
        <v>222</v>
      </c>
      <c r="DVI187" s="162" t="s">
        <v>222</v>
      </c>
      <c r="DVJ187" s="162" t="s">
        <v>222</v>
      </c>
      <c r="DVK187" s="162" t="s">
        <v>222</v>
      </c>
      <c r="DVL187" s="162" t="s">
        <v>222</v>
      </c>
      <c r="DVM187" s="162" t="s">
        <v>222</v>
      </c>
      <c r="DVN187" s="162" t="s">
        <v>222</v>
      </c>
      <c r="DVO187" s="162" t="s">
        <v>222</v>
      </c>
      <c r="DVP187" s="162" t="s">
        <v>222</v>
      </c>
      <c r="DVQ187" s="162" t="s">
        <v>222</v>
      </c>
      <c r="DVR187" s="162" t="s">
        <v>222</v>
      </c>
      <c r="DVS187" s="162" t="s">
        <v>222</v>
      </c>
      <c r="DVT187" s="162" t="s">
        <v>222</v>
      </c>
      <c r="DVU187" s="162" t="s">
        <v>222</v>
      </c>
      <c r="DVV187" s="162" t="s">
        <v>222</v>
      </c>
      <c r="DVW187" s="162" t="s">
        <v>222</v>
      </c>
      <c r="DVX187" s="162" t="s">
        <v>222</v>
      </c>
      <c r="DVY187" s="162" t="s">
        <v>222</v>
      </c>
      <c r="DVZ187" s="162" t="s">
        <v>222</v>
      </c>
      <c r="DWA187" s="162" t="s">
        <v>222</v>
      </c>
      <c r="DWB187" s="162" t="s">
        <v>222</v>
      </c>
      <c r="DWC187" s="162" t="s">
        <v>222</v>
      </c>
      <c r="DWD187" s="162" t="s">
        <v>222</v>
      </c>
      <c r="DWE187" s="162" t="s">
        <v>222</v>
      </c>
      <c r="DWF187" s="162" t="s">
        <v>222</v>
      </c>
      <c r="DWG187" s="162" t="s">
        <v>222</v>
      </c>
      <c r="DWH187" s="162" t="s">
        <v>222</v>
      </c>
      <c r="DWI187" s="162" t="s">
        <v>222</v>
      </c>
      <c r="DWJ187" s="162" t="s">
        <v>222</v>
      </c>
      <c r="DWK187" s="162" t="s">
        <v>222</v>
      </c>
      <c r="DWL187" s="162" t="s">
        <v>222</v>
      </c>
      <c r="DWM187" s="162" t="s">
        <v>222</v>
      </c>
      <c r="DWN187" s="162" t="s">
        <v>222</v>
      </c>
      <c r="DWO187" s="162" t="s">
        <v>222</v>
      </c>
      <c r="DWP187" s="162" t="s">
        <v>222</v>
      </c>
      <c r="DWQ187" s="162" t="s">
        <v>222</v>
      </c>
      <c r="DWR187" s="162" t="s">
        <v>222</v>
      </c>
      <c r="DWS187" s="162" t="s">
        <v>222</v>
      </c>
      <c r="DWT187" s="162" t="s">
        <v>222</v>
      </c>
      <c r="DWU187" s="162" t="s">
        <v>222</v>
      </c>
      <c r="DWV187" s="162" t="s">
        <v>222</v>
      </c>
      <c r="DWW187" s="162" t="s">
        <v>222</v>
      </c>
      <c r="DWX187" s="162" t="s">
        <v>222</v>
      </c>
      <c r="DWY187" s="162" t="s">
        <v>222</v>
      </c>
      <c r="DWZ187" s="162" t="s">
        <v>222</v>
      </c>
      <c r="DXA187" s="162" t="s">
        <v>222</v>
      </c>
      <c r="DXB187" s="162" t="s">
        <v>222</v>
      </c>
      <c r="DXC187" s="162" t="s">
        <v>222</v>
      </c>
      <c r="DXD187" s="162" t="s">
        <v>222</v>
      </c>
      <c r="DXE187" s="162" t="s">
        <v>222</v>
      </c>
      <c r="DXF187" s="162" t="s">
        <v>222</v>
      </c>
      <c r="DXG187" s="162" t="s">
        <v>222</v>
      </c>
      <c r="DXH187" s="162" t="s">
        <v>222</v>
      </c>
      <c r="DXI187" s="162" t="s">
        <v>222</v>
      </c>
      <c r="DXJ187" s="162" t="s">
        <v>222</v>
      </c>
      <c r="DXK187" s="162" t="s">
        <v>222</v>
      </c>
      <c r="DXL187" s="162" t="s">
        <v>222</v>
      </c>
      <c r="DXM187" s="162" t="s">
        <v>222</v>
      </c>
      <c r="DXN187" s="162" t="s">
        <v>222</v>
      </c>
      <c r="DXO187" s="162" t="s">
        <v>222</v>
      </c>
      <c r="DXP187" s="162" t="s">
        <v>222</v>
      </c>
      <c r="DXQ187" s="162" t="s">
        <v>222</v>
      </c>
      <c r="DXR187" s="162" t="s">
        <v>222</v>
      </c>
      <c r="DXS187" s="162" t="s">
        <v>222</v>
      </c>
      <c r="DXT187" s="162" t="s">
        <v>222</v>
      </c>
      <c r="DXU187" s="162" t="s">
        <v>222</v>
      </c>
      <c r="DXV187" s="162" t="s">
        <v>222</v>
      </c>
      <c r="DXW187" s="162" t="s">
        <v>222</v>
      </c>
      <c r="DXX187" s="162" t="s">
        <v>222</v>
      </c>
      <c r="DXY187" s="162" t="s">
        <v>222</v>
      </c>
      <c r="DXZ187" s="162" t="s">
        <v>222</v>
      </c>
      <c r="DYA187" s="162" t="s">
        <v>222</v>
      </c>
      <c r="DYB187" s="162" t="s">
        <v>222</v>
      </c>
      <c r="DYC187" s="162" t="s">
        <v>222</v>
      </c>
      <c r="DYD187" s="162" t="s">
        <v>222</v>
      </c>
      <c r="DYE187" s="162" t="s">
        <v>222</v>
      </c>
      <c r="DYF187" s="162" t="s">
        <v>222</v>
      </c>
      <c r="DYG187" s="162" t="s">
        <v>222</v>
      </c>
      <c r="DYH187" s="162" t="s">
        <v>222</v>
      </c>
      <c r="DYI187" s="162" t="s">
        <v>222</v>
      </c>
      <c r="DYJ187" s="162" t="s">
        <v>222</v>
      </c>
      <c r="DYK187" s="162" t="s">
        <v>222</v>
      </c>
      <c r="DYL187" s="162" t="s">
        <v>222</v>
      </c>
      <c r="DYM187" s="162" t="s">
        <v>222</v>
      </c>
      <c r="DYN187" s="162" t="s">
        <v>222</v>
      </c>
      <c r="DYO187" s="162" t="s">
        <v>222</v>
      </c>
      <c r="DYP187" s="162" t="s">
        <v>222</v>
      </c>
      <c r="DYQ187" s="162" t="s">
        <v>222</v>
      </c>
      <c r="DYR187" s="162" t="s">
        <v>222</v>
      </c>
      <c r="DYS187" s="162" t="s">
        <v>222</v>
      </c>
      <c r="DYT187" s="162" t="s">
        <v>222</v>
      </c>
      <c r="DYU187" s="162" t="s">
        <v>222</v>
      </c>
      <c r="DYV187" s="162" t="s">
        <v>222</v>
      </c>
      <c r="DYW187" s="162" t="s">
        <v>222</v>
      </c>
      <c r="DYX187" s="162" t="s">
        <v>222</v>
      </c>
      <c r="DYY187" s="162" t="s">
        <v>222</v>
      </c>
      <c r="DYZ187" s="162" t="s">
        <v>222</v>
      </c>
      <c r="DZA187" s="162" t="s">
        <v>222</v>
      </c>
      <c r="DZB187" s="162" t="s">
        <v>222</v>
      </c>
      <c r="DZC187" s="162" t="s">
        <v>222</v>
      </c>
      <c r="DZD187" s="162" t="s">
        <v>222</v>
      </c>
      <c r="DZE187" s="162" t="s">
        <v>222</v>
      </c>
      <c r="DZF187" s="162" t="s">
        <v>222</v>
      </c>
      <c r="DZG187" s="162" t="s">
        <v>222</v>
      </c>
      <c r="DZH187" s="162" t="s">
        <v>222</v>
      </c>
      <c r="DZI187" s="162" t="s">
        <v>222</v>
      </c>
      <c r="DZJ187" s="162" t="s">
        <v>222</v>
      </c>
      <c r="DZK187" s="162" t="s">
        <v>222</v>
      </c>
      <c r="DZL187" s="162" t="s">
        <v>222</v>
      </c>
      <c r="DZM187" s="162" t="s">
        <v>222</v>
      </c>
      <c r="DZN187" s="162" t="s">
        <v>222</v>
      </c>
      <c r="DZO187" s="162" t="s">
        <v>222</v>
      </c>
      <c r="DZP187" s="162" t="s">
        <v>222</v>
      </c>
      <c r="DZQ187" s="162" t="s">
        <v>222</v>
      </c>
      <c r="DZR187" s="162" t="s">
        <v>222</v>
      </c>
      <c r="DZS187" s="162" t="s">
        <v>222</v>
      </c>
      <c r="DZT187" s="162" t="s">
        <v>222</v>
      </c>
      <c r="DZU187" s="162" t="s">
        <v>222</v>
      </c>
      <c r="DZV187" s="162" t="s">
        <v>222</v>
      </c>
      <c r="DZW187" s="162" t="s">
        <v>222</v>
      </c>
      <c r="DZX187" s="162" t="s">
        <v>222</v>
      </c>
      <c r="DZY187" s="162" t="s">
        <v>222</v>
      </c>
      <c r="DZZ187" s="162" t="s">
        <v>222</v>
      </c>
      <c r="EAA187" s="162" t="s">
        <v>222</v>
      </c>
      <c r="EAB187" s="162" t="s">
        <v>222</v>
      </c>
      <c r="EAC187" s="162" t="s">
        <v>222</v>
      </c>
      <c r="EAD187" s="162" t="s">
        <v>222</v>
      </c>
      <c r="EAE187" s="162" t="s">
        <v>222</v>
      </c>
      <c r="EAF187" s="162" t="s">
        <v>222</v>
      </c>
      <c r="EAG187" s="162" t="s">
        <v>222</v>
      </c>
      <c r="EAH187" s="162" t="s">
        <v>222</v>
      </c>
      <c r="EAI187" s="162" t="s">
        <v>222</v>
      </c>
      <c r="EAJ187" s="162" t="s">
        <v>222</v>
      </c>
      <c r="EAK187" s="162" t="s">
        <v>222</v>
      </c>
      <c r="EAL187" s="162" t="s">
        <v>222</v>
      </c>
      <c r="EAM187" s="162" t="s">
        <v>222</v>
      </c>
      <c r="EAN187" s="162" t="s">
        <v>222</v>
      </c>
      <c r="EAO187" s="162" t="s">
        <v>222</v>
      </c>
      <c r="EAP187" s="162" t="s">
        <v>222</v>
      </c>
      <c r="EAQ187" s="162" t="s">
        <v>222</v>
      </c>
      <c r="EAR187" s="162" t="s">
        <v>222</v>
      </c>
      <c r="EAS187" s="162" t="s">
        <v>222</v>
      </c>
      <c r="EAT187" s="162" t="s">
        <v>222</v>
      </c>
      <c r="EAU187" s="162" t="s">
        <v>222</v>
      </c>
      <c r="EAV187" s="162" t="s">
        <v>222</v>
      </c>
      <c r="EAW187" s="162" t="s">
        <v>222</v>
      </c>
      <c r="EAX187" s="162" t="s">
        <v>222</v>
      </c>
      <c r="EAY187" s="162" t="s">
        <v>222</v>
      </c>
      <c r="EAZ187" s="162" t="s">
        <v>222</v>
      </c>
      <c r="EBA187" s="162" t="s">
        <v>222</v>
      </c>
      <c r="EBB187" s="162" t="s">
        <v>222</v>
      </c>
      <c r="EBC187" s="162" t="s">
        <v>222</v>
      </c>
      <c r="EBD187" s="162" t="s">
        <v>222</v>
      </c>
      <c r="EBE187" s="162" t="s">
        <v>222</v>
      </c>
      <c r="EBF187" s="162" t="s">
        <v>222</v>
      </c>
      <c r="EBG187" s="162" t="s">
        <v>222</v>
      </c>
      <c r="EBH187" s="162" t="s">
        <v>222</v>
      </c>
      <c r="EBI187" s="162" t="s">
        <v>222</v>
      </c>
      <c r="EBJ187" s="162" t="s">
        <v>222</v>
      </c>
      <c r="EBK187" s="162" t="s">
        <v>222</v>
      </c>
      <c r="EBL187" s="162" t="s">
        <v>222</v>
      </c>
      <c r="EBM187" s="162" t="s">
        <v>222</v>
      </c>
      <c r="EBN187" s="162" t="s">
        <v>222</v>
      </c>
      <c r="EBO187" s="162" t="s">
        <v>222</v>
      </c>
      <c r="EBP187" s="162" t="s">
        <v>222</v>
      </c>
      <c r="EBQ187" s="162" t="s">
        <v>222</v>
      </c>
      <c r="EBR187" s="162" t="s">
        <v>222</v>
      </c>
      <c r="EBS187" s="162" t="s">
        <v>222</v>
      </c>
      <c r="EBT187" s="162" t="s">
        <v>222</v>
      </c>
      <c r="EBU187" s="162" t="s">
        <v>222</v>
      </c>
      <c r="EBV187" s="162" t="s">
        <v>222</v>
      </c>
      <c r="EBW187" s="162" t="s">
        <v>222</v>
      </c>
      <c r="EBX187" s="162" t="s">
        <v>222</v>
      </c>
      <c r="EBY187" s="162" t="s">
        <v>222</v>
      </c>
      <c r="EBZ187" s="162" t="s">
        <v>222</v>
      </c>
      <c r="ECA187" s="162" t="s">
        <v>222</v>
      </c>
      <c r="ECB187" s="162" t="s">
        <v>222</v>
      </c>
      <c r="ECC187" s="162" t="s">
        <v>222</v>
      </c>
      <c r="ECD187" s="162" t="s">
        <v>222</v>
      </c>
      <c r="ECE187" s="162" t="s">
        <v>222</v>
      </c>
      <c r="ECF187" s="162" t="s">
        <v>222</v>
      </c>
      <c r="ECG187" s="162" t="s">
        <v>222</v>
      </c>
      <c r="ECH187" s="162" t="s">
        <v>222</v>
      </c>
      <c r="ECI187" s="162" t="s">
        <v>222</v>
      </c>
      <c r="ECJ187" s="162" t="s">
        <v>222</v>
      </c>
      <c r="ECK187" s="162" t="s">
        <v>222</v>
      </c>
      <c r="ECL187" s="162" t="s">
        <v>222</v>
      </c>
      <c r="ECM187" s="162" t="s">
        <v>222</v>
      </c>
      <c r="ECN187" s="162" t="s">
        <v>222</v>
      </c>
      <c r="ECO187" s="162" t="s">
        <v>222</v>
      </c>
      <c r="ECP187" s="162" t="s">
        <v>222</v>
      </c>
      <c r="ECQ187" s="162" t="s">
        <v>222</v>
      </c>
      <c r="ECR187" s="162" t="s">
        <v>222</v>
      </c>
      <c r="ECS187" s="162" t="s">
        <v>222</v>
      </c>
      <c r="ECT187" s="162" t="s">
        <v>222</v>
      </c>
      <c r="ECU187" s="162" t="s">
        <v>222</v>
      </c>
      <c r="ECV187" s="162" t="s">
        <v>222</v>
      </c>
      <c r="ECW187" s="162" t="s">
        <v>222</v>
      </c>
      <c r="ECX187" s="162" t="s">
        <v>222</v>
      </c>
      <c r="ECY187" s="162" t="s">
        <v>222</v>
      </c>
      <c r="ECZ187" s="162" t="s">
        <v>222</v>
      </c>
      <c r="EDA187" s="162" t="s">
        <v>222</v>
      </c>
      <c r="EDB187" s="162" t="s">
        <v>222</v>
      </c>
      <c r="EDC187" s="162" t="s">
        <v>222</v>
      </c>
      <c r="EDD187" s="162" t="s">
        <v>222</v>
      </c>
      <c r="EDE187" s="162" t="s">
        <v>222</v>
      </c>
      <c r="EDF187" s="162" t="s">
        <v>222</v>
      </c>
      <c r="EDG187" s="162" t="s">
        <v>222</v>
      </c>
      <c r="EDH187" s="162" t="s">
        <v>222</v>
      </c>
      <c r="EDI187" s="162" t="s">
        <v>222</v>
      </c>
      <c r="EDJ187" s="162" t="s">
        <v>222</v>
      </c>
      <c r="EDK187" s="162" t="s">
        <v>222</v>
      </c>
      <c r="EDL187" s="162" t="s">
        <v>222</v>
      </c>
      <c r="EDM187" s="162" t="s">
        <v>222</v>
      </c>
      <c r="EDN187" s="162" t="s">
        <v>222</v>
      </c>
      <c r="EDO187" s="162" t="s">
        <v>222</v>
      </c>
      <c r="EDP187" s="162" t="s">
        <v>222</v>
      </c>
      <c r="EDQ187" s="162" t="s">
        <v>222</v>
      </c>
      <c r="EDR187" s="162" t="s">
        <v>222</v>
      </c>
      <c r="EDS187" s="162" t="s">
        <v>222</v>
      </c>
      <c r="EDT187" s="162" t="s">
        <v>222</v>
      </c>
      <c r="EDU187" s="162" t="s">
        <v>222</v>
      </c>
      <c r="EDV187" s="162" t="s">
        <v>222</v>
      </c>
      <c r="EDW187" s="162" t="s">
        <v>222</v>
      </c>
      <c r="EDX187" s="162" t="s">
        <v>222</v>
      </c>
      <c r="EDY187" s="162" t="s">
        <v>222</v>
      </c>
      <c r="EDZ187" s="162" t="s">
        <v>222</v>
      </c>
      <c r="EEA187" s="162" t="s">
        <v>222</v>
      </c>
      <c r="EEB187" s="162" t="s">
        <v>222</v>
      </c>
      <c r="EEC187" s="162" t="s">
        <v>222</v>
      </c>
      <c r="EED187" s="162" t="s">
        <v>222</v>
      </c>
      <c r="EEE187" s="162" t="s">
        <v>222</v>
      </c>
      <c r="EEF187" s="162" t="s">
        <v>222</v>
      </c>
      <c r="EEG187" s="162" t="s">
        <v>222</v>
      </c>
      <c r="EEH187" s="162" t="s">
        <v>222</v>
      </c>
      <c r="EEI187" s="162" t="s">
        <v>222</v>
      </c>
      <c r="EEJ187" s="162" t="s">
        <v>222</v>
      </c>
      <c r="EEK187" s="162" t="s">
        <v>222</v>
      </c>
      <c r="EEL187" s="162" t="s">
        <v>222</v>
      </c>
      <c r="EEM187" s="162" t="s">
        <v>222</v>
      </c>
      <c r="EEN187" s="162" t="s">
        <v>222</v>
      </c>
      <c r="EEO187" s="162" t="s">
        <v>222</v>
      </c>
      <c r="EEP187" s="162" t="s">
        <v>222</v>
      </c>
      <c r="EEQ187" s="162" t="s">
        <v>222</v>
      </c>
      <c r="EER187" s="162" t="s">
        <v>222</v>
      </c>
      <c r="EES187" s="162" t="s">
        <v>222</v>
      </c>
      <c r="EET187" s="162" t="s">
        <v>222</v>
      </c>
      <c r="EEU187" s="162" t="s">
        <v>222</v>
      </c>
      <c r="EEV187" s="162" t="s">
        <v>222</v>
      </c>
      <c r="EEW187" s="162" t="s">
        <v>222</v>
      </c>
      <c r="EEX187" s="162" t="s">
        <v>222</v>
      </c>
      <c r="EEY187" s="162" t="s">
        <v>222</v>
      </c>
      <c r="EEZ187" s="162" t="s">
        <v>222</v>
      </c>
      <c r="EFA187" s="162" t="s">
        <v>222</v>
      </c>
      <c r="EFB187" s="162" t="s">
        <v>222</v>
      </c>
      <c r="EFC187" s="162" t="s">
        <v>222</v>
      </c>
      <c r="EFD187" s="162" t="s">
        <v>222</v>
      </c>
      <c r="EFE187" s="162" t="s">
        <v>222</v>
      </c>
      <c r="EFF187" s="162" t="s">
        <v>222</v>
      </c>
      <c r="EFG187" s="162" t="s">
        <v>222</v>
      </c>
      <c r="EFH187" s="162" t="s">
        <v>222</v>
      </c>
      <c r="EFI187" s="162" t="s">
        <v>222</v>
      </c>
      <c r="EFJ187" s="162" t="s">
        <v>222</v>
      </c>
      <c r="EFK187" s="162" t="s">
        <v>222</v>
      </c>
      <c r="EFL187" s="162" t="s">
        <v>222</v>
      </c>
      <c r="EFM187" s="162" t="s">
        <v>222</v>
      </c>
      <c r="EFN187" s="162" t="s">
        <v>222</v>
      </c>
      <c r="EFO187" s="162" t="s">
        <v>222</v>
      </c>
      <c r="EFP187" s="162" t="s">
        <v>222</v>
      </c>
      <c r="EFQ187" s="162" t="s">
        <v>222</v>
      </c>
      <c r="EFR187" s="162" t="s">
        <v>222</v>
      </c>
      <c r="EFS187" s="162" t="s">
        <v>222</v>
      </c>
      <c r="EFT187" s="162" t="s">
        <v>222</v>
      </c>
      <c r="EFU187" s="162" t="s">
        <v>222</v>
      </c>
      <c r="EFV187" s="162" t="s">
        <v>222</v>
      </c>
      <c r="EFW187" s="162" t="s">
        <v>222</v>
      </c>
      <c r="EFX187" s="162" t="s">
        <v>222</v>
      </c>
      <c r="EFY187" s="162" t="s">
        <v>222</v>
      </c>
      <c r="EFZ187" s="162" t="s">
        <v>222</v>
      </c>
      <c r="EGA187" s="162" t="s">
        <v>222</v>
      </c>
      <c r="EGB187" s="162" t="s">
        <v>222</v>
      </c>
      <c r="EGC187" s="162" t="s">
        <v>222</v>
      </c>
      <c r="EGD187" s="162" t="s">
        <v>222</v>
      </c>
      <c r="EGE187" s="162" t="s">
        <v>222</v>
      </c>
      <c r="EGF187" s="162" t="s">
        <v>222</v>
      </c>
      <c r="EGG187" s="162" t="s">
        <v>222</v>
      </c>
      <c r="EGH187" s="162" t="s">
        <v>222</v>
      </c>
      <c r="EGI187" s="162" t="s">
        <v>222</v>
      </c>
      <c r="EGJ187" s="162" t="s">
        <v>222</v>
      </c>
      <c r="EGK187" s="162" t="s">
        <v>222</v>
      </c>
      <c r="EGL187" s="162" t="s">
        <v>222</v>
      </c>
      <c r="EGM187" s="162" t="s">
        <v>222</v>
      </c>
      <c r="EGN187" s="162" t="s">
        <v>222</v>
      </c>
      <c r="EGO187" s="162" t="s">
        <v>222</v>
      </c>
      <c r="EGP187" s="162" t="s">
        <v>222</v>
      </c>
      <c r="EGQ187" s="162" t="s">
        <v>222</v>
      </c>
      <c r="EGR187" s="162" t="s">
        <v>222</v>
      </c>
      <c r="EGS187" s="162" t="s">
        <v>222</v>
      </c>
      <c r="EGT187" s="162" t="s">
        <v>222</v>
      </c>
      <c r="EGU187" s="162" t="s">
        <v>222</v>
      </c>
      <c r="EGV187" s="162" t="s">
        <v>222</v>
      </c>
      <c r="EGW187" s="162" t="s">
        <v>222</v>
      </c>
      <c r="EGX187" s="162" t="s">
        <v>222</v>
      </c>
      <c r="EGY187" s="162" t="s">
        <v>222</v>
      </c>
      <c r="EGZ187" s="162" t="s">
        <v>222</v>
      </c>
      <c r="EHA187" s="162" t="s">
        <v>222</v>
      </c>
      <c r="EHB187" s="162" t="s">
        <v>222</v>
      </c>
      <c r="EHC187" s="162" t="s">
        <v>222</v>
      </c>
      <c r="EHD187" s="162" t="s">
        <v>222</v>
      </c>
      <c r="EHE187" s="162" t="s">
        <v>222</v>
      </c>
      <c r="EHF187" s="162" t="s">
        <v>222</v>
      </c>
      <c r="EHG187" s="162" t="s">
        <v>222</v>
      </c>
      <c r="EHH187" s="162" t="s">
        <v>222</v>
      </c>
      <c r="EHI187" s="162" t="s">
        <v>222</v>
      </c>
      <c r="EHJ187" s="162" t="s">
        <v>222</v>
      </c>
      <c r="EHK187" s="162" t="s">
        <v>222</v>
      </c>
      <c r="EHL187" s="162" t="s">
        <v>222</v>
      </c>
      <c r="EHM187" s="162" t="s">
        <v>222</v>
      </c>
      <c r="EHN187" s="162" t="s">
        <v>222</v>
      </c>
      <c r="EHO187" s="162" t="s">
        <v>222</v>
      </c>
      <c r="EHP187" s="162" t="s">
        <v>222</v>
      </c>
      <c r="EHQ187" s="162" t="s">
        <v>222</v>
      </c>
      <c r="EHR187" s="162" t="s">
        <v>222</v>
      </c>
      <c r="EHS187" s="162" t="s">
        <v>222</v>
      </c>
      <c r="EHT187" s="162" t="s">
        <v>222</v>
      </c>
      <c r="EHU187" s="162" t="s">
        <v>222</v>
      </c>
      <c r="EHV187" s="162" t="s">
        <v>222</v>
      </c>
      <c r="EHW187" s="162" t="s">
        <v>222</v>
      </c>
      <c r="EHX187" s="162" t="s">
        <v>222</v>
      </c>
      <c r="EHY187" s="162" t="s">
        <v>222</v>
      </c>
      <c r="EHZ187" s="162" t="s">
        <v>222</v>
      </c>
      <c r="EIA187" s="162" t="s">
        <v>222</v>
      </c>
      <c r="EIB187" s="162" t="s">
        <v>222</v>
      </c>
      <c r="EIC187" s="162" t="s">
        <v>222</v>
      </c>
      <c r="EID187" s="162" t="s">
        <v>222</v>
      </c>
      <c r="EIE187" s="162" t="s">
        <v>222</v>
      </c>
      <c r="EIF187" s="162" t="s">
        <v>222</v>
      </c>
      <c r="EIG187" s="162" t="s">
        <v>222</v>
      </c>
      <c r="EIH187" s="162" t="s">
        <v>222</v>
      </c>
      <c r="EII187" s="162" t="s">
        <v>222</v>
      </c>
      <c r="EIJ187" s="162" t="s">
        <v>222</v>
      </c>
      <c r="EIK187" s="162" t="s">
        <v>222</v>
      </c>
      <c r="EIL187" s="162" t="s">
        <v>222</v>
      </c>
      <c r="EIM187" s="162" t="s">
        <v>222</v>
      </c>
      <c r="EIN187" s="162" t="s">
        <v>222</v>
      </c>
      <c r="EIO187" s="162" t="s">
        <v>222</v>
      </c>
      <c r="EIP187" s="162" t="s">
        <v>222</v>
      </c>
      <c r="EIQ187" s="162" t="s">
        <v>222</v>
      </c>
      <c r="EIR187" s="162" t="s">
        <v>222</v>
      </c>
      <c r="EIS187" s="162" t="s">
        <v>222</v>
      </c>
      <c r="EIT187" s="162" t="s">
        <v>222</v>
      </c>
      <c r="EIU187" s="162" t="s">
        <v>222</v>
      </c>
      <c r="EIV187" s="162" t="s">
        <v>222</v>
      </c>
      <c r="EIW187" s="162" t="s">
        <v>222</v>
      </c>
      <c r="EIX187" s="162" t="s">
        <v>222</v>
      </c>
      <c r="EIY187" s="162" t="s">
        <v>222</v>
      </c>
      <c r="EIZ187" s="162" t="s">
        <v>222</v>
      </c>
      <c r="EJA187" s="162" t="s">
        <v>222</v>
      </c>
      <c r="EJB187" s="162" t="s">
        <v>222</v>
      </c>
      <c r="EJC187" s="162" t="s">
        <v>222</v>
      </c>
      <c r="EJD187" s="162" t="s">
        <v>222</v>
      </c>
      <c r="EJE187" s="162" t="s">
        <v>222</v>
      </c>
      <c r="EJF187" s="162" t="s">
        <v>222</v>
      </c>
      <c r="EJG187" s="162" t="s">
        <v>222</v>
      </c>
      <c r="EJH187" s="162" t="s">
        <v>222</v>
      </c>
      <c r="EJI187" s="162" t="s">
        <v>222</v>
      </c>
      <c r="EJJ187" s="162" t="s">
        <v>222</v>
      </c>
      <c r="EJK187" s="162" t="s">
        <v>222</v>
      </c>
      <c r="EJL187" s="162" t="s">
        <v>222</v>
      </c>
      <c r="EJM187" s="162" t="s">
        <v>222</v>
      </c>
      <c r="EJN187" s="162" t="s">
        <v>222</v>
      </c>
      <c r="EJO187" s="162" t="s">
        <v>222</v>
      </c>
      <c r="EJP187" s="162" t="s">
        <v>222</v>
      </c>
      <c r="EJQ187" s="162" t="s">
        <v>222</v>
      </c>
      <c r="EJR187" s="162" t="s">
        <v>222</v>
      </c>
      <c r="EJS187" s="162" t="s">
        <v>222</v>
      </c>
      <c r="EJT187" s="162" t="s">
        <v>222</v>
      </c>
      <c r="EJU187" s="162" t="s">
        <v>222</v>
      </c>
      <c r="EJV187" s="162" t="s">
        <v>222</v>
      </c>
      <c r="EJW187" s="162" t="s">
        <v>222</v>
      </c>
      <c r="EJX187" s="162" t="s">
        <v>222</v>
      </c>
      <c r="EJY187" s="162" t="s">
        <v>222</v>
      </c>
      <c r="EJZ187" s="162" t="s">
        <v>222</v>
      </c>
      <c r="EKA187" s="162" t="s">
        <v>222</v>
      </c>
      <c r="EKB187" s="162" t="s">
        <v>222</v>
      </c>
      <c r="EKC187" s="162" t="s">
        <v>222</v>
      </c>
      <c r="EKD187" s="162" t="s">
        <v>222</v>
      </c>
      <c r="EKE187" s="162" t="s">
        <v>222</v>
      </c>
      <c r="EKF187" s="162" t="s">
        <v>222</v>
      </c>
      <c r="EKG187" s="162" t="s">
        <v>222</v>
      </c>
      <c r="EKH187" s="162" t="s">
        <v>222</v>
      </c>
      <c r="EKI187" s="162" t="s">
        <v>222</v>
      </c>
      <c r="EKJ187" s="162" t="s">
        <v>222</v>
      </c>
      <c r="EKK187" s="162" t="s">
        <v>222</v>
      </c>
      <c r="EKL187" s="162" t="s">
        <v>222</v>
      </c>
      <c r="EKM187" s="162" t="s">
        <v>222</v>
      </c>
      <c r="EKN187" s="162" t="s">
        <v>222</v>
      </c>
      <c r="EKO187" s="162" t="s">
        <v>222</v>
      </c>
      <c r="EKP187" s="162" t="s">
        <v>222</v>
      </c>
      <c r="EKQ187" s="162" t="s">
        <v>222</v>
      </c>
      <c r="EKR187" s="162" t="s">
        <v>222</v>
      </c>
      <c r="EKS187" s="162" t="s">
        <v>222</v>
      </c>
      <c r="EKT187" s="162" t="s">
        <v>222</v>
      </c>
      <c r="EKU187" s="162" t="s">
        <v>222</v>
      </c>
      <c r="EKV187" s="162" t="s">
        <v>222</v>
      </c>
      <c r="EKW187" s="162" t="s">
        <v>222</v>
      </c>
      <c r="EKX187" s="162" t="s">
        <v>222</v>
      </c>
      <c r="EKY187" s="162" t="s">
        <v>222</v>
      </c>
      <c r="EKZ187" s="162" t="s">
        <v>222</v>
      </c>
      <c r="ELA187" s="162" t="s">
        <v>222</v>
      </c>
      <c r="ELB187" s="162" t="s">
        <v>222</v>
      </c>
      <c r="ELC187" s="162" t="s">
        <v>222</v>
      </c>
      <c r="ELD187" s="162" t="s">
        <v>222</v>
      </c>
      <c r="ELE187" s="162" t="s">
        <v>222</v>
      </c>
      <c r="ELF187" s="162" t="s">
        <v>222</v>
      </c>
      <c r="ELG187" s="162" t="s">
        <v>222</v>
      </c>
      <c r="ELH187" s="162" t="s">
        <v>222</v>
      </c>
      <c r="ELI187" s="162" t="s">
        <v>222</v>
      </c>
      <c r="ELJ187" s="162" t="s">
        <v>222</v>
      </c>
      <c r="ELK187" s="162" t="s">
        <v>222</v>
      </c>
      <c r="ELL187" s="162" t="s">
        <v>222</v>
      </c>
      <c r="ELM187" s="162" t="s">
        <v>222</v>
      </c>
      <c r="ELN187" s="162" t="s">
        <v>222</v>
      </c>
      <c r="ELO187" s="162" t="s">
        <v>222</v>
      </c>
      <c r="ELP187" s="162" t="s">
        <v>222</v>
      </c>
      <c r="ELQ187" s="162" t="s">
        <v>222</v>
      </c>
      <c r="ELR187" s="162" t="s">
        <v>222</v>
      </c>
      <c r="ELS187" s="162" t="s">
        <v>222</v>
      </c>
      <c r="ELT187" s="162" t="s">
        <v>222</v>
      </c>
      <c r="ELU187" s="162" t="s">
        <v>222</v>
      </c>
      <c r="ELV187" s="162" t="s">
        <v>222</v>
      </c>
      <c r="ELW187" s="162" t="s">
        <v>222</v>
      </c>
      <c r="ELX187" s="162" t="s">
        <v>222</v>
      </c>
      <c r="ELY187" s="162" t="s">
        <v>222</v>
      </c>
      <c r="ELZ187" s="162" t="s">
        <v>222</v>
      </c>
      <c r="EMA187" s="162" t="s">
        <v>222</v>
      </c>
      <c r="EMB187" s="162" t="s">
        <v>222</v>
      </c>
      <c r="EMC187" s="162" t="s">
        <v>222</v>
      </c>
      <c r="EMD187" s="162" t="s">
        <v>222</v>
      </c>
      <c r="EME187" s="162" t="s">
        <v>222</v>
      </c>
      <c r="EMF187" s="162" t="s">
        <v>222</v>
      </c>
      <c r="EMG187" s="162" t="s">
        <v>222</v>
      </c>
      <c r="EMH187" s="162" t="s">
        <v>222</v>
      </c>
      <c r="EMI187" s="162" t="s">
        <v>222</v>
      </c>
      <c r="EMJ187" s="162" t="s">
        <v>222</v>
      </c>
      <c r="EMK187" s="162" t="s">
        <v>222</v>
      </c>
      <c r="EML187" s="162" t="s">
        <v>222</v>
      </c>
      <c r="EMM187" s="162" t="s">
        <v>222</v>
      </c>
      <c r="EMN187" s="162" t="s">
        <v>222</v>
      </c>
      <c r="EMO187" s="162" t="s">
        <v>222</v>
      </c>
      <c r="EMP187" s="162" t="s">
        <v>222</v>
      </c>
      <c r="EMQ187" s="162" t="s">
        <v>222</v>
      </c>
      <c r="EMR187" s="162" t="s">
        <v>222</v>
      </c>
      <c r="EMS187" s="162" t="s">
        <v>222</v>
      </c>
      <c r="EMT187" s="162" t="s">
        <v>222</v>
      </c>
      <c r="EMU187" s="162" t="s">
        <v>222</v>
      </c>
      <c r="EMV187" s="162" t="s">
        <v>222</v>
      </c>
      <c r="EMW187" s="162" t="s">
        <v>222</v>
      </c>
      <c r="EMX187" s="162" t="s">
        <v>222</v>
      </c>
      <c r="EMY187" s="162" t="s">
        <v>222</v>
      </c>
      <c r="EMZ187" s="162" t="s">
        <v>222</v>
      </c>
      <c r="ENA187" s="162" t="s">
        <v>222</v>
      </c>
      <c r="ENB187" s="162" t="s">
        <v>222</v>
      </c>
      <c r="ENC187" s="162" t="s">
        <v>222</v>
      </c>
      <c r="END187" s="162" t="s">
        <v>222</v>
      </c>
      <c r="ENE187" s="162" t="s">
        <v>222</v>
      </c>
      <c r="ENF187" s="162" t="s">
        <v>222</v>
      </c>
      <c r="ENG187" s="162" t="s">
        <v>222</v>
      </c>
      <c r="ENH187" s="162" t="s">
        <v>222</v>
      </c>
      <c r="ENI187" s="162" t="s">
        <v>222</v>
      </c>
      <c r="ENJ187" s="162" t="s">
        <v>222</v>
      </c>
      <c r="ENK187" s="162" t="s">
        <v>222</v>
      </c>
      <c r="ENL187" s="162" t="s">
        <v>222</v>
      </c>
      <c r="ENM187" s="162" t="s">
        <v>222</v>
      </c>
      <c r="ENN187" s="162" t="s">
        <v>222</v>
      </c>
      <c r="ENO187" s="162" t="s">
        <v>222</v>
      </c>
      <c r="ENP187" s="162" t="s">
        <v>222</v>
      </c>
      <c r="ENQ187" s="162" t="s">
        <v>222</v>
      </c>
      <c r="ENR187" s="162" t="s">
        <v>222</v>
      </c>
      <c r="ENS187" s="162" t="s">
        <v>222</v>
      </c>
      <c r="ENT187" s="162" t="s">
        <v>222</v>
      </c>
      <c r="ENU187" s="162" t="s">
        <v>222</v>
      </c>
      <c r="ENV187" s="162" t="s">
        <v>222</v>
      </c>
      <c r="ENW187" s="162" t="s">
        <v>222</v>
      </c>
      <c r="ENX187" s="162" t="s">
        <v>222</v>
      </c>
      <c r="ENY187" s="162" t="s">
        <v>222</v>
      </c>
      <c r="ENZ187" s="162" t="s">
        <v>222</v>
      </c>
      <c r="EOA187" s="162" t="s">
        <v>222</v>
      </c>
      <c r="EOB187" s="162" t="s">
        <v>222</v>
      </c>
      <c r="EOC187" s="162" t="s">
        <v>222</v>
      </c>
      <c r="EOD187" s="162" t="s">
        <v>222</v>
      </c>
      <c r="EOE187" s="162" t="s">
        <v>222</v>
      </c>
      <c r="EOF187" s="162" t="s">
        <v>222</v>
      </c>
      <c r="EOG187" s="162" t="s">
        <v>222</v>
      </c>
      <c r="EOH187" s="162" t="s">
        <v>222</v>
      </c>
      <c r="EOI187" s="162" t="s">
        <v>222</v>
      </c>
      <c r="EOJ187" s="162" t="s">
        <v>222</v>
      </c>
      <c r="EOK187" s="162" t="s">
        <v>222</v>
      </c>
      <c r="EOL187" s="162" t="s">
        <v>222</v>
      </c>
      <c r="EOM187" s="162" t="s">
        <v>222</v>
      </c>
      <c r="EON187" s="162" t="s">
        <v>222</v>
      </c>
      <c r="EOO187" s="162" t="s">
        <v>222</v>
      </c>
      <c r="EOP187" s="162" t="s">
        <v>222</v>
      </c>
      <c r="EOQ187" s="162" t="s">
        <v>222</v>
      </c>
      <c r="EOR187" s="162" t="s">
        <v>222</v>
      </c>
      <c r="EOS187" s="162" t="s">
        <v>222</v>
      </c>
      <c r="EOT187" s="162" t="s">
        <v>222</v>
      </c>
      <c r="EOU187" s="162" t="s">
        <v>222</v>
      </c>
      <c r="EOV187" s="162" t="s">
        <v>222</v>
      </c>
      <c r="EOW187" s="162" t="s">
        <v>222</v>
      </c>
      <c r="EOX187" s="162" t="s">
        <v>222</v>
      </c>
      <c r="EOY187" s="162" t="s">
        <v>222</v>
      </c>
      <c r="EOZ187" s="162" t="s">
        <v>222</v>
      </c>
      <c r="EPA187" s="162" t="s">
        <v>222</v>
      </c>
      <c r="EPB187" s="162" t="s">
        <v>222</v>
      </c>
      <c r="EPC187" s="162" t="s">
        <v>222</v>
      </c>
      <c r="EPD187" s="162" t="s">
        <v>222</v>
      </c>
      <c r="EPE187" s="162" t="s">
        <v>222</v>
      </c>
      <c r="EPF187" s="162" t="s">
        <v>222</v>
      </c>
      <c r="EPG187" s="162" t="s">
        <v>222</v>
      </c>
      <c r="EPH187" s="162" t="s">
        <v>222</v>
      </c>
      <c r="EPI187" s="162" t="s">
        <v>222</v>
      </c>
      <c r="EPJ187" s="162" t="s">
        <v>222</v>
      </c>
      <c r="EPK187" s="162" t="s">
        <v>222</v>
      </c>
      <c r="EPL187" s="162" t="s">
        <v>222</v>
      </c>
      <c r="EPM187" s="162" t="s">
        <v>222</v>
      </c>
      <c r="EPN187" s="162" t="s">
        <v>222</v>
      </c>
      <c r="EPO187" s="162" t="s">
        <v>222</v>
      </c>
      <c r="EPP187" s="162" t="s">
        <v>222</v>
      </c>
      <c r="EPQ187" s="162" t="s">
        <v>222</v>
      </c>
      <c r="EPR187" s="162" t="s">
        <v>222</v>
      </c>
      <c r="EPS187" s="162" t="s">
        <v>222</v>
      </c>
      <c r="EPT187" s="162" t="s">
        <v>222</v>
      </c>
      <c r="EPU187" s="162" t="s">
        <v>222</v>
      </c>
      <c r="EPV187" s="162" t="s">
        <v>222</v>
      </c>
      <c r="EPW187" s="162" t="s">
        <v>222</v>
      </c>
      <c r="EPX187" s="162" t="s">
        <v>222</v>
      </c>
      <c r="EPY187" s="162" t="s">
        <v>222</v>
      </c>
      <c r="EPZ187" s="162" t="s">
        <v>222</v>
      </c>
      <c r="EQA187" s="162" t="s">
        <v>222</v>
      </c>
      <c r="EQB187" s="162" t="s">
        <v>222</v>
      </c>
      <c r="EQC187" s="162" t="s">
        <v>222</v>
      </c>
      <c r="EQD187" s="162" t="s">
        <v>222</v>
      </c>
      <c r="EQE187" s="162" t="s">
        <v>222</v>
      </c>
      <c r="EQF187" s="162" t="s">
        <v>222</v>
      </c>
      <c r="EQG187" s="162" t="s">
        <v>222</v>
      </c>
      <c r="EQH187" s="162" t="s">
        <v>222</v>
      </c>
      <c r="EQI187" s="162" t="s">
        <v>222</v>
      </c>
      <c r="EQJ187" s="162" t="s">
        <v>222</v>
      </c>
      <c r="EQK187" s="162" t="s">
        <v>222</v>
      </c>
      <c r="EQL187" s="162" t="s">
        <v>222</v>
      </c>
      <c r="EQM187" s="162" t="s">
        <v>222</v>
      </c>
      <c r="EQN187" s="162" t="s">
        <v>222</v>
      </c>
      <c r="EQO187" s="162" t="s">
        <v>222</v>
      </c>
      <c r="EQP187" s="162" t="s">
        <v>222</v>
      </c>
      <c r="EQQ187" s="162" t="s">
        <v>222</v>
      </c>
      <c r="EQR187" s="162" t="s">
        <v>222</v>
      </c>
      <c r="EQS187" s="162" t="s">
        <v>222</v>
      </c>
      <c r="EQT187" s="162" t="s">
        <v>222</v>
      </c>
      <c r="EQU187" s="162" t="s">
        <v>222</v>
      </c>
      <c r="EQV187" s="162" t="s">
        <v>222</v>
      </c>
      <c r="EQW187" s="162" t="s">
        <v>222</v>
      </c>
      <c r="EQX187" s="162" t="s">
        <v>222</v>
      </c>
      <c r="EQY187" s="162" t="s">
        <v>222</v>
      </c>
      <c r="EQZ187" s="162" t="s">
        <v>222</v>
      </c>
      <c r="ERA187" s="162" t="s">
        <v>222</v>
      </c>
      <c r="ERB187" s="162" t="s">
        <v>222</v>
      </c>
      <c r="ERC187" s="162" t="s">
        <v>222</v>
      </c>
      <c r="ERD187" s="162" t="s">
        <v>222</v>
      </c>
      <c r="ERE187" s="162" t="s">
        <v>222</v>
      </c>
      <c r="ERF187" s="162" t="s">
        <v>222</v>
      </c>
      <c r="ERG187" s="162" t="s">
        <v>222</v>
      </c>
      <c r="ERH187" s="162" t="s">
        <v>222</v>
      </c>
      <c r="ERI187" s="162" t="s">
        <v>222</v>
      </c>
      <c r="ERJ187" s="162" t="s">
        <v>222</v>
      </c>
      <c r="ERK187" s="162" t="s">
        <v>222</v>
      </c>
      <c r="ERL187" s="162" t="s">
        <v>222</v>
      </c>
      <c r="ERM187" s="162" t="s">
        <v>222</v>
      </c>
      <c r="ERN187" s="162" t="s">
        <v>222</v>
      </c>
      <c r="ERO187" s="162" t="s">
        <v>222</v>
      </c>
      <c r="ERP187" s="162" t="s">
        <v>222</v>
      </c>
      <c r="ERQ187" s="162" t="s">
        <v>222</v>
      </c>
      <c r="ERR187" s="162" t="s">
        <v>222</v>
      </c>
      <c r="ERS187" s="162" t="s">
        <v>222</v>
      </c>
      <c r="ERT187" s="162" t="s">
        <v>222</v>
      </c>
      <c r="ERU187" s="162" t="s">
        <v>222</v>
      </c>
      <c r="ERV187" s="162" t="s">
        <v>222</v>
      </c>
      <c r="ERW187" s="162" t="s">
        <v>222</v>
      </c>
      <c r="ERX187" s="162" t="s">
        <v>222</v>
      </c>
      <c r="ERY187" s="162" t="s">
        <v>222</v>
      </c>
      <c r="ERZ187" s="162" t="s">
        <v>222</v>
      </c>
      <c r="ESA187" s="162" t="s">
        <v>222</v>
      </c>
      <c r="ESB187" s="162" t="s">
        <v>222</v>
      </c>
      <c r="ESC187" s="162" t="s">
        <v>222</v>
      </c>
      <c r="ESD187" s="162" t="s">
        <v>222</v>
      </c>
      <c r="ESE187" s="162" t="s">
        <v>222</v>
      </c>
      <c r="ESF187" s="162" t="s">
        <v>222</v>
      </c>
      <c r="ESG187" s="162" t="s">
        <v>222</v>
      </c>
      <c r="ESH187" s="162" t="s">
        <v>222</v>
      </c>
      <c r="ESI187" s="162" t="s">
        <v>222</v>
      </c>
      <c r="ESJ187" s="162" t="s">
        <v>222</v>
      </c>
      <c r="ESK187" s="162" t="s">
        <v>222</v>
      </c>
      <c r="ESL187" s="162" t="s">
        <v>222</v>
      </c>
      <c r="ESM187" s="162" t="s">
        <v>222</v>
      </c>
      <c r="ESN187" s="162" t="s">
        <v>222</v>
      </c>
      <c r="ESO187" s="162" t="s">
        <v>222</v>
      </c>
      <c r="ESP187" s="162" t="s">
        <v>222</v>
      </c>
      <c r="ESQ187" s="162" t="s">
        <v>222</v>
      </c>
      <c r="ESR187" s="162" t="s">
        <v>222</v>
      </c>
      <c r="ESS187" s="162" t="s">
        <v>222</v>
      </c>
      <c r="EST187" s="162" t="s">
        <v>222</v>
      </c>
      <c r="ESU187" s="162" t="s">
        <v>222</v>
      </c>
      <c r="ESV187" s="162" t="s">
        <v>222</v>
      </c>
      <c r="ESW187" s="162" t="s">
        <v>222</v>
      </c>
      <c r="ESX187" s="162" t="s">
        <v>222</v>
      </c>
      <c r="ESY187" s="162" t="s">
        <v>222</v>
      </c>
      <c r="ESZ187" s="162" t="s">
        <v>222</v>
      </c>
      <c r="ETA187" s="162" t="s">
        <v>222</v>
      </c>
      <c r="ETB187" s="162" t="s">
        <v>222</v>
      </c>
      <c r="ETC187" s="162" t="s">
        <v>222</v>
      </c>
      <c r="ETD187" s="162" t="s">
        <v>222</v>
      </c>
      <c r="ETE187" s="162" t="s">
        <v>222</v>
      </c>
      <c r="ETF187" s="162" t="s">
        <v>222</v>
      </c>
      <c r="ETG187" s="162" t="s">
        <v>222</v>
      </c>
      <c r="ETH187" s="162" t="s">
        <v>222</v>
      </c>
      <c r="ETI187" s="162" t="s">
        <v>222</v>
      </c>
      <c r="ETJ187" s="162" t="s">
        <v>222</v>
      </c>
      <c r="ETK187" s="162" t="s">
        <v>222</v>
      </c>
      <c r="ETL187" s="162" t="s">
        <v>222</v>
      </c>
      <c r="ETM187" s="162" t="s">
        <v>222</v>
      </c>
      <c r="ETN187" s="162" t="s">
        <v>222</v>
      </c>
      <c r="ETO187" s="162" t="s">
        <v>222</v>
      </c>
      <c r="ETP187" s="162" t="s">
        <v>222</v>
      </c>
      <c r="ETQ187" s="162" t="s">
        <v>222</v>
      </c>
      <c r="ETR187" s="162" t="s">
        <v>222</v>
      </c>
      <c r="ETS187" s="162" t="s">
        <v>222</v>
      </c>
      <c r="ETT187" s="162" t="s">
        <v>222</v>
      </c>
      <c r="ETU187" s="162" t="s">
        <v>222</v>
      </c>
      <c r="ETV187" s="162" t="s">
        <v>222</v>
      </c>
      <c r="ETW187" s="162" t="s">
        <v>222</v>
      </c>
      <c r="ETX187" s="162" t="s">
        <v>222</v>
      </c>
      <c r="ETY187" s="162" t="s">
        <v>222</v>
      </c>
      <c r="ETZ187" s="162" t="s">
        <v>222</v>
      </c>
      <c r="EUA187" s="162" t="s">
        <v>222</v>
      </c>
      <c r="EUB187" s="162" t="s">
        <v>222</v>
      </c>
      <c r="EUC187" s="162" t="s">
        <v>222</v>
      </c>
      <c r="EUD187" s="162" t="s">
        <v>222</v>
      </c>
      <c r="EUE187" s="162" t="s">
        <v>222</v>
      </c>
      <c r="EUF187" s="162" t="s">
        <v>222</v>
      </c>
      <c r="EUG187" s="162" t="s">
        <v>222</v>
      </c>
      <c r="EUH187" s="162" t="s">
        <v>222</v>
      </c>
      <c r="EUI187" s="162" t="s">
        <v>222</v>
      </c>
      <c r="EUJ187" s="162" t="s">
        <v>222</v>
      </c>
      <c r="EUK187" s="162" t="s">
        <v>222</v>
      </c>
      <c r="EUL187" s="162" t="s">
        <v>222</v>
      </c>
      <c r="EUM187" s="162" t="s">
        <v>222</v>
      </c>
      <c r="EUN187" s="162" t="s">
        <v>222</v>
      </c>
      <c r="EUO187" s="162" t="s">
        <v>222</v>
      </c>
      <c r="EUP187" s="162" t="s">
        <v>222</v>
      </c>
      <c r="EUQ187" s="162" t="s">
        <v>222</v>
      </c>
      <c r="EUR187" s="162" t="s">
        <v>222</v>
      </c>
      <c r="EUS187" s="162" t="s">
        <v>222</v>
      </c>
      <c r="EUT187" s="162" t="s">
        <v>222</v>
      </c>
      <c r="EUU187" s="162" t="s">
        <v>222</v>
      </c>
      <c r="EUV187" s="162" t="s">
        <v>222</v>
      </c>
      <c r="EUW187" s="162" t="s">
        <v>222</v>
      </c>
      <c r="EUX187" s="162" t="s">
        <v>222</v>
      </c>
      <c r="EUY187" s="162" t="s">
        <v>222</v>
      </c>
      <c r="EUZ187" s="162" t="s">
        <v>222</v>
      </c>
      <c r="EVA187" s="162" t="s">
        <v>222</v>
      </c>
      <c r="EVB187" s="162" t="s">
        <v>222</v>
      </c>
      <c r="EVC187" s="162" t="s">
        <v>222</v>
      </c>
      <c r="EVD187" s="162" t="s">
        <v>222</v>
      </c>
      <c r="EVE187" s="162" t="s">
        <v>222</v>
      </c>
      <c r="EVF187" s="162" t="s">
        <v>222</v>
      </c>
      <c r="EVG187" s="162" t="s">
        <v>222</v>
      </c>
      <c r="EVH187" s="162" t="s">
        <v>222</v>
      </c>
      <c r="EVI187" s="162" t="s">
        <v>222</v>
      </c>
      <c r="EVJ187" s="162" t="s">
        <v>222</v>
      </c>
      <c r="EVK187" s="162" t="s">
        <v>222</v>
      </c>
      <c r="EVL187" s="162" t="s">
        <v>222</v>
      </c>
      <c r="EVM187" s="162" t="s">
        <v>222</v>
      </c>
      <c r="EVN187" s="162" t="s">
        <v>222</v>
      </c>
      <c r="EVO187" s="162" t="s">
        <v>222</v>
      </c>
      <c r="EVP187" s="162" t="s">
        <v>222</v>
      </c>
      <c r="EVQ187" s="162" t="s">
        <v>222</v>
      </c>
      <c r="EVR187" s="162" t="s">
        <v>222</v>
      </c>
      <c r="EVS187" s="162" t="s">
        <v>222</v>
      </c>
      <c r="EVT187" s="162" t="s">
        <v>222</v>
      </c>
      <c r="EVU187" s="162" t="s">
        <v>222</v>
      </c>
      <c r="EVV187" s="162" t="s">
        <v>222</v>
      </c>
      <c r="EVW187" s="162" t="s">
        <v>222</v>
      </c>
      <c r="EVX187" s="162" t="s">
        <v>222</v>
      </c>
      <c r="EVY187" s="162" t="s">
        <v>222</v>
      </c>
      <c r="EVZ187" s="162" t="s">
        <v>222</v>
      </c>
      <c r="EWA187" s="162" t="s">
        <v>222</v>
      </c>
      <c r="EWB187" s="162" t="s">
        <v>222</v>
      </c>
      <c r="EWC187" s="162" t="s">
        <v>222</v>
      </c>
      <c r="EWD187" s="162" t="s">
        <v>222</v>
      </c>
      <c r="EWE187" s="162" t="s">
        <v>222</v>
      </c>
      <c r="EWF187" s="162" t="s">
        <v>222</v>
      </c>
      <c r="EWG187" s="162" t="s">
        <v>222</v>
      </c>
      <c r="EWH187" s="162" t="s">
        <v>222</v>
      </c>
      <c r="EWI187" s="162" t="s">
        <v>222</v>
      </c>
      <c r="EWJ187" s="162" t="s">
        <v>222</v>
      </c>
      <c r="EWK187" s="162" t="s">
        <v>222</v>
      </c>
      <c r="EWL187" s="162" t="s">
        <v>222</v>
      </c>
      <c r="EWM187" s="162" t="s">
        <v>222</v>
      </c>
      <c r="EWN187" s="162" t="s">
        <v>222</v>
      </c>
      <c r="EWO187" s="162" t="s">
        <v>222</v>
      </c>
      <c r="EWP187" s="162" t="s">
        <v>222</v>
      </c>
      <c r="EWQ187" s="162" t="s">
        <v>222</v>
      </c>
      <c r="EWR187" s="162" t="s">
        <v>222</v>
      </c>
      <c r="EWS187" s="162" t="s">
        <v>222</v>
      </c>
      <c r="EWT187" s="162" t="s">
        <v>222</v>
      </c>
      <c r="EWU187" s="162" t="s">
        <v>222</v>
      </c>
      <c r="EWV187" s="162" t="s">
        <v>222</v>
      </c>
      <c r="EWW187" s="162" t="s">
        <v>222</v>
      </c>
      <c r="EWX187" s="162" t="s">
        <v>222</v>
      </c>
      <c r="EWY187" s="162" t="s">
        <v>222</v>
      </c>
      <c r="EWZ187" s="162" t="s">
        <v>222</v>
      </c>
      <c r="EXA187" s="162" t="s">
        <v>222</v>
      </c>
      <c r="EXB187" s="162" t="s">
        <v>222</v>
      </c>
      <c r="EXC187" s="162" t="s">
        <v>222</v>
      </c>
      <c r="EXD187" s="162" t="s">
        <v>222</v>
      </c>
      <c r="EXE187" s="162" t="s">
        <v>222</v>
      </c>
      <c r="EXF187" s="162" t="s">
        <v>222</v>
      </c>
      <c r="EXG187" s="162" t="s">
        <v>222</v>
      </c>
      <c r="EXH187" s="162" t="s">
        <v>222</v>
      </c>
      <c r="EXI187" s="162" t="s">
        <v>222</v>
      </c>
      <c r="EXJ187" s="162" t="s">
        <v>222</v>
      </c>
      <c r="EXK187" s="162" t="s">
        <v>222</v>
      </c>
      <c r="EXL187" s="162" t="s">
        <v>222</v>
      </c>
      <c r="EXM187" s="162" t="s">
        <v>222</v>
      </c>
      <c r="EXN187" s="162" t="s">
        <v>222</v>
      </c>
      <c r="EXO187" s="162" t="s">
        <v>222</v>
      </c>
      <c r="EXP187" s="162" t="s">
        <v>222</v>
      </c>
      <c r="EXQ187" s="162" t="s">
        <v>222</v>
      </c>
      <c r="EXR187" s="162" t="s">
        <v>222</v>
      </c>
      <c r="EXS187" s="162" t="s">
        <v>222</v>
      </c>
      <c r="EXT187" s="162" t="s">
        <v>222</v>
      </c>
      <c r="EXU187" s="162" t="s">
        <v>222</v>
      </c>
      <c r="EXV187" s="162" t="s">
        <v>222</v>
      </c>
      <c r="EXW187" s="162" t="s">
        <v>222</v>
      </c>
      <c r="EXX187" s="162" t="s">
        <v>222</v>
      </c>
      <c r="EXY187" s="162" t="s">
        <v>222</v>
      </c>
      <c r="EXZ187" s="162" t="s">
        <v>222</v>
      </c>
      <c r="EYA187" s="162" t="s">
        <v>222</v>
      </c>
      <c r="EYB187" s="162" t="s">
        <v>222</v>
      </c>
      <c r="EYC187" s="162" t="s">
        <v>222</v>
      </c>
      <c r="EYD187" s="162" t="s">
        <v>222</v>
      </c>
      <c r="EYE187" s="162" t="s">
        <v>222</v>
      </c>
      <c r="EYF187" s="162" t="s">
        <v>222</v>
      </c>
      <c r="EYG187" s="162" t="s">
        <v>222</v>
      </c>
      <c r="EYH187" s="162" t="s">
        <v>222</v>
      </c>
      <c r="EYI187" s="162" t="s">
        <v>222</v>
      </c>
      <c r="EYJ187" s="162" t="s">
        <v>222</v>
      </c>
      <c r="EYK187" s="162" t="s">
        <v>222</v>
      </c>
      <c r="EYL187" s="162" t="s">
        <v>222</v>
      </c>
      <c r="EYM187" s="162" t="s">
        <v>222</v>
      </c>
      <c r="EYN187" s="162" t="s">
        <v>222</v>
      </c>
      <c r="EYO187" s="162" t="s">
        <v>222</v>
      </c>
      <c r="EYP187" s="162" t="s">
        <v>222</v>
      </c>
      <c r="EYQ187" s="162" t="s">
        <v>222</v>
      </c>
      <c r="EYR187" s="162" t="s">
        <v>222</v>
      </c>
      <c r="EYS187" s="162" t="s">
        <v>222</v>
      </c>
      <c r="EYT187" s="162" t="s">
        <v>222</v>
      </c>
      <c r="EYU187" s="162" t="s">
        <v>222</v>
      </c>
      <c r="EYV187" s="162" t="s">
        <v>222</v>
      </c>
      <c r="EYW187" s="162" t="s">
        <v>222</v>
      </c>
      <c r="EYX187" s="162" t="s">
        <v>222</v>
      </c>
      <c r="EYY187" s="162" t="s">
        <v>222</v>
      </c>
      <c r="EYZ187" s="162" t="s">
        <v>222</v>
      </c>
      <c r="EZA187" s="162" t="s">
        <v>222</v>
      </c>
      <c r="EZB187" s="162" t="s">
        <v>222</v>
      </c>
      <c r="EZC187" s="162" t="s">
        <v>222</v>
      </c>
      <c r="EZD187" s="162" t="s">
        <v>222</v>
      </c>
      <c r="EZE187" s="162" t="s">
        <v>222</v>
      </c>
      <c r="EZF187" s="162" t="s">
        <v>222</v>
      </c>
      <c r="EZG187" s="162" t="s">
        <v>222</v>
      </c>
      <c r="EZH187" s="162" t="s">
        <v>222</v>
      </c>
      <c r="EZI187" s="162" t="s">
        <v>222</v>
      </c>
      <c r="EZJ187" s="162" t="s">
        <v>222</v>
      </c>
      <c r="EZK187" s="162" t="s">
        <v>222</v>
      </c>
      <c r="EZL187" s="162" t="s">
        <v>222</v>
      </c>
      <c r="EZM187" s="162" t="s">
        <v>222</v>
      </c>
      <c r="EZN187" s="162" t="s">
        <v>222</v>
      </c>
      <c r="EZO187" s="162" t="s">
        <v>222</v>
      </c>
      <c r="EZP187" s="162" t="s">
        <v>222</v>
      </c>
      <c r="EZQ187" s="162" t="s">
        <v>222</v>
      </c>
      <c r="EZR187" s="162" t="s">
        <v>222</v>
      </c>
      <c r="EZS187" s="162" t="s">
        <v>222</v>
      </c>
      <c r="EZT187" s="162" t="s">
        <v>222</v>
      </c>
      <c r="EZU187" s="162" t="s">
        <v>222</v>
      </c>
      <c r="EZV187" s="162" t="s">
        <v>222</v>
      </c>
      <c r="EZW187" s="162" t="s">
        <v>222</v>
      </c>
      <c r="EZX187" s="162" t="s">
        <v>222</v>
      </c>
      <c r="EZY187" s="162" t="s">
        <v>222</v>
      </c>
      <c r="EZZ187" s="162" t="s">
        <v>222</v>
      </c>
      <c r="FAA187" s="162" t="s">
        <v>222</v>
      </c>
      <c r="FAB187" s="162" t="s">
        <v>222</v>
      </c>
      <c r="FAC187" s="162" t="s">
        <v>222</v>
      </c>
      <c r="FAD187" s="162" t="s">
        <v>222</v>
      </c>
      <c r="FAE187" s="162" t="s">
        <v>222</v>
      </c>
      <c r="FAF187" s="162" t="s">
        <v>222</v>
      </c>
      <c r="FAG187" s="162" t="s">
        <v>222</v>
      </c>
      <c r="FAH187" s="162" t="s">
        <v>222</v>
      </c>
      <c r="FAI187" s="162" t="s">
        <v>222</v>
      </c>
      <c r="FAJ187" s="162" t="s">
        <v>222</v>
      </c>
      <c r="FAK187" s="162" t="s">
        <v>222</v>
      </c>
      <c r="FAL187" s="162" t="s">
        <v>222</v>
      </c>
      <c r="FAM187" s="162" t="s">
        <v>222</v>
      </c>
      <c r="FAN187" s="162" t="s">
        <v>222</v>
      </c>
      <c r="FAO187" s="162" t="s">
        <v>222</v>
      </c>
      <c r="FAP187" s="162" t="s">
        <v>222</v>
      </c>
      <c r="FAQ187" s="162" t="s">
        <v>222</v>
      </c>
      <c r="FAR187" s="162" t="s">
        <v>222</v>
      </c>
      <c r="FAS187" s="162" t="s">
        <v>222</v>
      </c>
      <c r="FAT187" s="162" t="s">
        <v>222</v>
      </c>
      <c r="FAU187" s="162" t="s">
        <v>222</v>
      </c>
      <c r="FAV187" s="162" t="s">
        <v>222</v>
      </c>
      <c r="FAW187" s="162" t="s">
        <v>222</v>
      </c>
      <c r="FAX187" s="162" t="s">
        <v>222</v>
      </c>
      <c r="FAY187" s="162" t="s">
        <v>222</v>
      </c>
      <c r="FAZ187" s="162" t="s">
        <v>222</v>
      </c>
      <c r="FBA187" s="162" t="s">
        <v>222</v>
      </c>
      <c r="FBB187" s="162" t="s">
        <v>222</v>
      </c>
      <c r="FBC187" s="162" t="s">
        <v>222</v>
      </c>
      <c r="FBD187" s="162" t="s">
        <v>222</v>
      </c>
      <c r="FBE187" s="162" t="s">
        <v>222</v>
      </c>
      <c r="FBF187" s="162" t="s">
        <v>222</v>
      </c>
      <c r="FBG187" s="162" t="s">
        <v>222</v>
      </c>
      <c r="FBH187" s="162" t="s">
        <v>222</v>
      </c>
      <c r="FBI187" s="162" t="s">
        <v>222</v>
      </c>
      <c r="FBJ187" s="162" t="s">
        <v>222</v>
      </c>
      <c r="FBK187" s="162" t="s">
        <v>222</v>
      </c>
      <c r="FBL187" s="162" t="s">
        <v>222</v>
      </c>
      <c r="FBM187" s="162" t="s">
        <v>222</v>
      </c>
      <c r="FBN187" s="162" t="s">
        <v>222</v>
      </c>
      <c r="FBO187" s="162" t="s">
        <v>222</v>
      </c>
      <c r="FBP187" s="162" t="s">
        <v>222</v>
      </c>
      <c r="FBQ187" s="162" t="s">
        <v>222</v>
      </c>
      <c r="FBR187" s="162" t="s">
        <v>222</v>
      </c>
      <c r="FBS187" s="162" t="s">
        <v>222</v>
      </c>
      <c r="FBT187" s="162" t="s">
        <v>222</v>
      </c>
      <c r="FBU187" s="162" t="s">
        <v>222</v>
      </c>
      <c r="FBV187" s="162" t="s">
        <v>222</v>
      </c>
      <c r="FBW187" s="162" t="s">
        <v>222</v>
      </c>
      <c r="FBX187" s="162" t="s">
        <v>222</v>
      </c>
      <c r="FBY187" s="162" t="s">
        <v>222</v>
      </c>
      <c r="FBZ187" s="162" t="s">
        <v>222</v>
      </c>
      <c r="FCA187" s="162" t="s">
        <v>222</v>
      </c>
      <c r="FCB187" s="162" t="s">
        <v>222</v>
      </c>
      <c r="FCC187" s="162" t="s">
        <v>222</v>
      </c>
      <c r="FCD187" s="162" t="s">
        <v>222</v>
      </c>
      <c r="FCE187" s="162" t="s">
        <v>222</v>
      </c>
      <c r="FCF187" s="162" t="s">
        <v>222</v>
      </c>
      <c r="FCG187" s="162" t="s">
        <v>222</v>
      </c>
      <c r="FCH187" s="162" t="s">
        <v>222</v>
      </c>
      <c r="FCI187" s="162" t="s">
        <v>222</v>
      </c>
      <c r="FCJ187" s="162" t="s">
        <v>222</v>
      </c>
      <c r="FCK187" s="162" t="s">
        <v>222</v>
      </c>
      <c r="FCL187" s="162" t="s">
        <v>222</v>
      </c>
      <c r="FCM187" s="162" t="s">
        <v>222</v>
      </c>
      <c r="FCN187" s="162" t="s">
        <v>222</v>
      </c>
      <c r="FCO187" s="162" t="s">
        <v>222</v>
      </c>
      <c r="FCP187" s="162" t="s">
        <v>222</v>
      </c>
      <c r="FCQ187" s="162" t="s">
        <v>222</v>
      </c>
      <c r="FCR187" s="162" t="s">
        <v>222</v>
      </c>
      <c r="FCS187" s="162" t="s">
        <v>222</v>
      </c>
      <c r="FCT187" s="162" t="s">
        <v>222</v>
      </c>
      <c r="FCU187" s="162" t="s">
        <v>222</v>
      </c>
      <c r="FCV187" s="162" t="s">
        <v>222</v>
      </c>
      <c r="FCW187" s="162" t="s">
        <v>222</v>
      </c>
      <c r="FCX187" s="162" t="s">
        <v>222</v>
      </c>
      <c r="FCY187" s="162" t="s">
        <v>222</v>
      </c>
      <c r="FCZ187" s="162" t="s">
        <v>222</v>
      </c>
      <c r="FDA187" s="162" t="s">
        <v>222</v>
      </c>
      <c r="FDB187" s="162" t="s">
        <v>222</v>
      </c>
      <c r="FDC187" s="162" t="s">
        <v>222</v>
      </c>
      <c r="FDD187" s="162" t="s">
        <v>222</v>
      </c>
      <c r="FDE187" s="162" t="s">
        <v>222</v>
      </c>
      <c r="FDF187" s="162" t="s">
        <v>222</v>
      </c>
      <c r="FDG187" s="162" t="s">
        <v>222</v>
      </c>
      <c r="FDH187" s="162" t="s">
        <v>222</v>
      </c>
      <c r="FDI187" s="162" t="s">
        <v>222</v>
      </c>
      <c r="FDJ187" s="162" t="s">
        <v>222</v>
      </c>
      <c r="FDK187" s="162" t="s">
        <v>222</v>
      </c>
      <c r="FDL187" s="162" t="s">
        <v>222</v>
      </c>
      <c r="FDM187" s="162" t="s">
        <v>222</v>
      </c>
      <c r="FDN187" s="162" t="s">
        <v>222</v>
      </c>
      <c r="FDO187" s="162" t="s">
        <v>222</v>
      </c>
      <c r="FDP187" s="162" t="s">
        <v>222</v>
      </c>
      <c r="FDQ187" s="162" t="s">
        <v>222</v>
      </c>
      <c r="FDR187" s="162" t="s">
        <v>222</v>
      </c>
      <c r="FDS187" s="162" t="s">
        <v>222</v>
      </c>
      <c r="FDT187" s="162" t="s">
        <v>222</v>
      </c>
      <c r="FDU187" s="162" t="s">
        <v>222</v>
      </c>
      <c r="FDV187" s="162" t="s">
        <v>222</v>
      </c>
      <c r="FDW187" s="162" t="s">
        <v>222</v>
      </c>
      <c r="FDX187" s="162" t="s">
        <v>222</v>
      </c>
      <c r="FDY187" s="162" t="s">
        <v>222</v>
      </c>
      <c r="FDZ187" s="162" t="s">
        <v>222</v>
      </c>
      <c r="FEA187" s="162" t="s">
        <v>222</v>
      </c>
      <c r="FEB187" s="162" t="s">
        <v>222</v>
      </c>
      <c r="FEC187" s="162" t="s">
        <v>222</v>
      </c>
      <c r="FED187" s="162" t="s">
        <v>222</v>
      </c>
      <c r="FEE187" s="162" t="s">
        <v>222</v>
      </c>
      <c r="FEF187" s="162" t="s">
        <v>222</v>
      </c>
      <c r="FEG187" s="162" t="s">
        <v>222</v>
      </c>
      <c r="FEH187" s="162" t="s">
        <v>222</v>
      </c>
      <c r="FEI187" s="162" t="s">
        <v>222</v>
      </c>
      <c r="FEJ187" s="162" t="s">
        <v>222</v>
      </c>
      <c r="FEK187" s="162" t="s">
        <v>222</v>
      </c>
      <c r="FEL187" s="162" t="s">
        <v>222</v>
      </c>
      <c r="FEM187" s="162" t="s">
        <v>222</v>
      </c>
      <c r="FEN187" s="162" t="s">
        <v>222</v>
      </c>
      <c r="FEO187" s="162" t="s">
        <v>222</v>
      </c>
      <c r="FEP187" s="162" t="s">
        <v>222</v>
      </c>
      <c r="FEQ187" s="162" t="s">
        <v>222</v>
      </c>
      <c r="FER187" s="162" t="s">
        <v>222</v>
      </c>
      <c r="FES187" s="162" t="s">
        <v>222</v>
      </c>
      <c r="FET187" s="162" t="s">
        <v>222</v>
      </c>
      <c r="FEU187" s="162" t="s">
        <v>222</v>
      </c>
      <c r="FEV187" s="162" t="s">
        <v>222</v>
      </c>
      <c r="FEW187" s="162" t="s">
        <v>222</v>
      </c>
      <c r="FEX187" s="162" t="s">
        <v>222</v>
      </c>
      <c r="FEY187" s="162" t="s">
        <v>222</v>
      </c>
      <c r="FEZ187" s="162" t="s">
        <v>222</v>
      </c>
      <c r="FFA187" s="162" t="s">
        <v>222</v>
      </c>
      <c r="FFB187" s="162" t="s">
        <v>222</v>
      </c>
      <c r="FFC187" s="162" t="s">
        <v>222</v>
      </c>
      <c r="FFD187" s="162" t="s">
        <v>222</v>
      </c>
      <c r="FFE187" s="162" t="s">
        <v>222</v>
      </c>
      <c r="FFF187" s="162" t="s">
        <v>222</v>
      </c>
      <c r="FFG187" s="162" t="s">
        <v>222</v>
      </c>
      <c r="FFH187" s="162" t="s">
        <v>222</v>
      </c>
      <c r="FFI187" s="162" t="s">
        <v>222</v>
      </c>
      <c r="FFJ187" s="162" t="s">
        <v>222</v>
      </c>
      <c r="FFK187" s="162" t="s">
        <v>222</v>
      </c>
      <c r="FFL187" s="162" t="s">
        <v>222</v>
      </c>
      <c r="FFM187" s="162" t="s">
        <v>222</v>
      </c>
      <c r="FFN187" s="162" t="s">
        <v>222</v>
      </c>
      <c r="FFO187" s="162" t="s">
        <v>222</v>
      </c>
      <c r="FFP187" s="162" t="s">
        <v>222</v>
      </c>
      <c r="FFQ187" s="162" t="s">
        <v>222</v>
      </c>
      <c r="FFR187" s="162" t="s">
        <v>222</v>
      </c>
      <c r="FFS187" s="162" t="s">
        <v>222</v>
      </c>
      <c r="FFT187" s="162" t="s">
        <v>222</v>
      </c>
      <c r="FFU187" s="162" t="s">
        <v>222</v>
      </c>
      <c r="FFV187" s="162" t="s">
        <v>222</v>
      </c>
      <c r="FFW187" s="162" t="s">
        <v>222</v>
      </c>
      <c r="FFX187" s="162" t="s">
        <v>222</v>
      </c>
      <c r="FFY187" s="162" t="s">
        <v>222</v>
      </c>
      <c r="FFZ187" s="162" t="s">
        <v>222</v>
      </c>
      <c r="FGA187" s="162" t="s">
        <v>222</v>
      </c>
      <c r="FGB187" s="162" t="s">
        <v>222</v>
      </c>
      <c r="FGC187" s="162" t="s">
        <v>222</v>
      </c>
      <c r="FGD187" s="162" t="s">
        <v>222</v>
      </c>
      <c r="FGE187" s="162" t="s">
        <v>222</v>
      </c>
      <c r="FGF187" s="162" t="s">
        <v>222</v>
      </c>
      <c r="FGG187" s="162" t="s">
        <v>222</v>
      </c>
      <c r="FGH187" s="162" t="s">
        <v>222</v>
      </c>
      <c r="FGI187" s="162" t="s">
        <v>222</v>
      </c>
      <c r="FGJ187" s="162" t="s">
        <v>222</v>
      </c>
      <c r="FGK187" s="162" t="s">
        <v>222</v>
      </c>
      <c r="FGL187" s="162" t="s">
        <v>222</v>
      </c>
      <c r="FGM187" s="162" t="s">
        <v>222</v>
      </c>
      <c r="FGN187" s="162" t="s">
        <v>222</v>
      </c>
      <c r="FGO187" s="162" t="s">
        <v>222</v>
      </c>
      <c r="FGP187" s="162" t="s">
        <v>222</v>
      </c>
      <c r="FGQ187" s="162" t="s">
        <v>222</v>
      </c>
      <c r="FGR187" s="162" t="s">
        <v>222</v>
      </c>
      <c r="FGS187" s="162" t="s">
        <v>222</v>
      </c>
      <c r="FGT187" s="162" t="s">
        <v>222</v>
      </c>
      <c r="FGU187" s="162" t="s">
        <v>222</v>
      </c>
      <c r="FGV187" s="162" t="s">
        <v>222</v>
      </c>
      <c r="FGW187" s="162" t="s">
        <v>222</v>
      </c>
      <c r="FGX187" s="162" t="s">
        <v>222</v>
      </c>
      <c r="FGY187" s="162" t="s">
        <v>222</v>
      </c>
      <c r="FGZ187" s="162" t="s">
        <v>222</v>
      </c>
      <c r="FHA187" s="162" t="s">
        <v>222</v>
      </c>
      <c r="FHB187" s="162" t="s">
        <v>222</v>
      </c>
      <c r="FHC187" s="162" t="s">
        <v>222</v>
      </c>
      <c r="FHD187" s="162" t="s">
        <v>222</v>
      </c>
      <c r="FHE187" s="162" t="s">
        <v>222</v>
      </c>
      <c r="FHF187" s="162" t="s">
        <v>222</v>
      </c>
      <c r="FHG187" s="162" t="s">
        <v>222</v>
      </c>
      <c r="FHH187" s="162" t="s">
        <v>222</v>
      </c>
      <c r="FHI187" s="162" t="s">
        <v>222</v>
      </c>
      <c r="FHJ187" s="162" t="s">
        <v>222</v>
      </c>
      <c r="FHK187" s="162" t="s">
        <v>222</v>
      </c>
      <c r="FHL187" s="162" t="s">
        <v>222</v>
      </c>
      <c r="FHM187" s="162" t="s">
        <v>222</v>
      </c>
      <c r="FHN187" s="162" t="s">
        <v>222</v>
      </c>
      <c r="FHO187" s="162" t="s">
        <v>222</v>
      </c>
      <c r="FHP187" s="162" t="s">
        <v>222</v>
      </c>
      <c r="FHQ187" s="162" t="s">
        <v>222</v>
      </c>
      <c r="FHR187" s="162" t="s">
        <v>222</v>
      </c>
      <c r="FHS187" s="162" t="s">
        <v>222</v>
      </c>
      <c r="FHT187" s="162" t="s">
        <v>222</v>
      </c>
      <c r="FHU187" s="162" t="s">
        <v>222</v>
      </c>
      <c r="FHV187" s="162" t="s">
        <v>222</v>
      </c>
      <c r="FHW187" s="162" t="s">
        <v>222</v>
      </c>
      <c r="FHX187" s="162" t="s">
        <v>222</v>
      </c>
      <c r="FHY187" s="162" t="s">
        <v>222</v>
      </c>
      <c r="FHZ187" s="162" t="s">
        <v>222</v>
      </c>
      <c r="FIA187" s="162" t="s">
        <v>222</v>
      </c>
      <c r="FIB187" s="162" t="s">
        <v>222</v>
      </c>
      <c r="FIC187" s="162" t="s">
        <v>222</v>
      </c>
      <c r="FID187" s="162" t="s">
        <v>222</v>
      </c>
      <c r="FIE187" s="162" t="s">
        <v>222</v>
      </c>
      <c r="FIF187" s="162" t="s">
        <v>222</v>
      </c>
      <c r="FIG187" s="162" t="s">
        <v>222</v>
      </c>
      <c r="FIH187" s="162" t="s">
        <v>222</v>
      </c>
      <c r="FII187" s="162" t="s">
        <v>222</v>
      </c>
      <c r="FIJ187" s="162" t="s">
        <v>222</v>
      </c>
      <c r="FIK187" s="162" t="s">
        <v>222</v>
      </c>
      <c r="FIL187" s="162" t="s">
        <v>222</v>
      </c>
      <c r="FIM187" s="162" t="s">
        <v>222</v>
      </c>
      <c r="FIN187" s="162" t="s">
        <v>222</v>
      </c>
      <c r="FIO187" s="162" t="s">
        <v>222</v>
      </c>
      <c r="FIP187" s="162" t="s">
        <v>222</v>
      </c>
      <c r="FIQ187" s="162" t="s">
        <v>222</v>
      </c>
      <c r="FIR187" s="162" t="s">
        <v>222</v>
      </c>
      <c r="FIS187" s="162" t="s">
        <v>222</v>
      </c>
      <c r="FIT187" s="162" t="s">
        <v>222</v>
      </c>
      <c r="FIU187" s="162" t="s">
        <v>222</v>
      </c>
      <c r="FIV187" s="162" t="s">
        <v>222</v>
      </c>
      <c r="FIW187" s="162" t="s">
        <v>222</v>
      </c>
      <c r="FIX187" s="162" t="s">
        <v>222</v>
      </c>
      <c r="FIY187" s="162" t="s">
        <v>222</v>
      </c>
      <c r="FIZ187" s="162" t="s">
        <v>222</v>
      </c>
      <c r="FJA187" s="162" t="s">
        <v>222</v>
      </c>
      <c r="FJB187" s="162" t="s">
        <v>222</v>
      </c>
      <c r="FJC187" s="162" t="s">
        <v>222</v>
      </c>
      <c r="FJD187" s="162" t="s">
        <v>222</v>
      </c>
      <c r="FJE187" s="162" t="s">
        <v>222</v>
      </c>
      <c r="FJF187" s="162" t="s">
        <v>222</v>
      </c>
      <c r="FJG187" s="162" t="s">
        <v>222</v>
      </c>
      <c r="FJH187" s="162" t="s">
        <v>222</v>
      </c>
      <c r="FJI187" s="162" t="s">
        <v>222</v>
      </c>
      <c r="FJJ187" s="162" t="s">
        <v>222</v>
      </c>
      <c r="FJK187" s="162" t="s">
        <v>222</v>
      </c>
      <c r="FJL187" s="162" t="s">
        <v>222</v>
      </c>
      <c r="FJM187" s="162" t="s">
        <v>222</v>
      </c>
      <c r="FJN187" s="162" t="s">
        <v>222</v>
      </c>
      <c r="FJO187" s="162" t="s">
        <v>222</v>
      </c>
      <c r="FJP187" s="162" t="s">
        <v>222</v>
      </c>
      <c r="FJQ187" s="162" t="s">
        <v>222</v>
      </c>
      <c r="FJR187" s="162" t="s">
        <v>222</v>
      </c>
      <c r="FJS187" s="162" t="s">
        <v>222</v>
      </c>
      <c r="FJT187" s="162" t="s">
        <v>222</v>
      </c>
      <c r="FJU187" s="162" t="s">
        <v>222</v>
      </c>
      <c r="FJV187" s="162" t="s">
        <v>222</v>
      </c>
      <c r="FJW187" s="162" t="s">
        <v>222</v>
      </c>
      <c r="FJX187" s="162" t="s">
        <v>222</v>
      </c>
      <c r="FJY187" s="162" t="s">
        <v>222</v>
      </c>
      <c r="FJZ187" s="162" t="s">
        <v>222</v>
      </c>
      <c r="FKA187" s="162" t="s">
        <v>222</v>
      </c>
      <c r="FKB187" s="162" t="s">
        <v>222</v>
      </c>
      <c r="FKC187" s="162" t="s">
        <v>222</v>
      </c>
      <c r="FKD187" s="162" t="s">
        <v>222</v>
      </c>
      <c r="FKE187" s="162" t="s">
        <v>222</v>
      </c>
      <c r="FKF187" s="162" t="s">
        <v>222</v>
      </c>
      <c r="FKG187" s="162" t="s">
        <v>222</v>
      </c>
      <c r="FKH187" s="162" t="s">
        <v>222</v>
      </c>
      <c r="FKI187" s="162" t="s">
        <v>222</v>
      </c>
      <c r="FKJ187" s="162" t="s">
        <v>222</v>
      </c>
      <c r="FKK187" s="162" t="s">
        <v>222</v>
      </c>
      <c r="FKL187" s="162" t="s">
        <v>222</v>
      </c>
      <c r="FKM187" s="162" t="s">
        <v>222</v>
      </c>
      <c r="FKN187" s="162" t="s">
        <v>222</v>
      </c>
      <c r="FKO187" s="162" t="s">
        <v>222</v>
      </c>
      <c r="FKP187" s="162" t="s">
        <v>222</v>
      </c>
      <c r="FKQ187" s="162" t="s">
        <v>222</v>
      </c>
      <c r="FKR187" s="162" t="s">
        <v>222</v>
      </c>
      <c r="FKS187" s="162" t="s">
        <v>222</v>
      </c>
      <c r="FKT187" s="162" t="s">
        <v>222</v>
      </c>
      <c r="FKU187" s="162" t="s">
        <v>222</v>
      </c>
      <c r="FKV187" s="162" t="s">
        <v>222</v>
      </c>
      <c r="FKW187" s="162" t="s">
        <v>222</v>
      </c>
      <c r="FKX187" s="162" t="s">
        <v>222</v>
      </c>
      <c r="FKY187" s="162" t="s">
        <v>222</v>
      </c>
      <c r="FKZ187" s="162" t="s">
        <v>222</v>
      </c>
      <c r="FLA187" s="162" t="s">
        <v>222</v>
      </c>
      <c r="FLB187" s="162" t="s">
        <v>222</v>
      </c>
      <c r="FLC187" s="162" t="s">
        <v>222</v>
      </c>
      <c r="FLD187" s="162" t="s">
        <v>222</v>
      </c>
      <c r="FLE187" s="162" t="s">
        <v>222</v>
      </c>
      <c r="FLF187" s="162" t="s">
        <v>222</v>
      </c>
      <c r="FLG187" s="162" t="s">
        <v>222</v>
      </c>
      <c r="FLH187" s="162" t="s">
        <v>222</v>
      </c>
      <c r="FLI187" s="162" t="s">
        <v>222</v>
      </c>
      <c r="FLJ187" s="162" t="s">
        <v>222</v>
      </c>
      <c r="FLK187" s="162" t="s">
        <v>222</v>
      </c>
      <c r="FLL187" s="162" t="s">
        <v>222</v>
      </c>
      <c r="FLM187" s="162" t="s">
        <v>222</v>
      </c>
      <c r="FLN187" s="162" t="s">
        <v>222</v>
      </c>
      <c r="FLO187" s="162" t="s">
        <v>222</v>
      </c>
      <c r="FLP187" s="162" t="s">
        <v>222</v>
      </c>
      <c r="FLQ187" s="162" t="s">
        <v>222</v>
      </c>
      <c r="FLR187" s="162" t="s">
        <v>222</v>
      </c>
      <c r="FLS187" s="162" t="s">
        <v>222</v>
      </c>
      <c r="FLT187" s="162" t="s">
        <v>222</v>
      </c>
      <c r="FLU187" s="162" t="s">
        <v>222</v>
      </c>
      <c r="FLV187" s="162" t="s">
        <v>222</v>
      </c>
      <c r="FLW187" s="162" t="s">
        <v>222</v>
      </c>
      <c r="FLX187" s="162" t="s">
        <v>222</v>
      </c>
      <c r="FLY187" s="162" t="s">
        <v>222</v>
      </c>
      <c r="FLZ187" s="162" t="s">
        <v>222</v>
      </c>
      <c r="FMA187" s="162" t="s">
        <v>222</v>
      </c>
      <c r="FMB187" s="162" t="s">
        <v>222</v>
      </c>
      <c r="FMC187" s="162" t="s">
        <v>222</v>
      </c>
      <c r="FMD187" s="162" t="s">
        <v>222</v>
      </c>
      <c r="FME187" s="162" t="s">
        <v>222</v>
      </c>
      <c r="FMF187" s="162" t="s">
        <v>222</v>
      </c>
      <c r="FMG187" s="162" t="s">
        <v>222</v>
      </c>
      <c r="FMH187" s="162" t="s">
        <v>222</v>
      </c>
      <c r="FMI187" s="162" t="s">
        <v>222</v>
      </c>
      <c r="FMJ187" s="162" t="s">
        <v>222</v>
      </c>
      <c r="FMK187" s="162" t="s">
        <v>222</v>
      </c>
      <c r="FML187" s="162" t="s">
        <v>222</v>
      </c>
      <c r="FMM187" s="162" t="s">
        <v>222</v>
      </c>
      <c r="FMN187" s="162" t="s">
        <v>222</v>
      </c>
      <c r="FMO187" s="162" t="s">
        <v>222</v>
      </c>
      <c r="FMP187" s="162" t="s">
        <v>222</v>
      </c>
      <c r="FMQ187" s="162" t="s">
        <v>222</v>
      </c>
      <c r="FMR187" s="162" t="s">
        <v>222</v>
      </c>
      <c r="FMS187" s="162" t="s">
        <v>222</v>
      </c>
      <c r="FMT187" s="162" t="s">
        <v>222</v>
      </c>
      <c r="FMU187" s="162" t="s">
        <v>222</v>
      </c>
      <c r="FMV187" s="162" t="s">
        <v>222</v>
      </c>
      <c r="FMW187" s="162" t="s">
        <v>222</v>
      </c>
      <c r="FMX187" s="162" t="s">
        <v>222</v>
      </c>
      <c r="FMY187" s="162" t="s">
        <v>222</v>
      </c>
      <c r="FMZ187" s="162" t="s">
        <v>222</v>
      </c>
      <c r="FNA187" s="162" t="s">
        <v>222</v>
      </c>
      <c r="FNB187" s="162" t="s">
        <v>222</v>
      </c>
      <c r="FNC187" s="162" t="s">
        <v>222</v>
      </c>
      <c r="FND187" s="162" t="s">
        <v>222</v>
      </c>
      <c r="FNE187" s="162" t="s">
        <v>222</v>
      </c>
      <c r="FNF187" s="162" t="s">
        <v>222</v>
      </c>
      <c r="FNG187" s="162" t="s">
        <v>222</v>
      </c>
      <c r="FNH187" s="162" t="s">
        <v>222</v>
      </c>
      <c r="FNI187" s="162" t="s">
        <v>222</v>
      </c>
      <c r="FNJ187" s="162" t="s">
        <v>222</v>
      </c>
      <c r="FNK187" s="162" t="s">
        <v>222</v>
      </c>
      <c r="FNL187" s="162" t="s">
        <v>222</v>
      </c>
      <c r="FNM187" s="162" t="s">
        <v>222</v>
      </c>
      <c r="FNN187" s="162" t="s">
        <v>222</v>
      </c>
      <c r="FNO187" s="162" t="s">
        <v>222</v>
      </c>
      <c r="FNP187" s="162" t="s">
        <v>222</v>
      </c>
      <c r="FNQ187" s="162" t="s">
        <v>222</v>
      </c>
      <c r="FNR187" s="162" t="s">
        <v>222</v>
      </c>
      <c r="FNS187" s="162" t="s">
        <v>222</v>
      </c>
      <c r="FNT187" s="162" t="s">
        <v>222</v>
      </c>
      <c r="FNU187" s="162" t="s">
        <v>222</v>
      </c>
      <c r="FNV187" s="162" t="s">
        <v>222</v>
      </c>
      <c r="FNW187" s="162" t="s">
        <v>222</v>
      </c>
      <c r="FNX187" s="162" t="s">
        <v>222</v>
      </c>
      <c r="FNY187" s="162" t="s">
        <v>222</v>
      </c>
      <c r="FNZ187" s="162" t="s">
        <v>222</v>
      </c>
      <c r="FOA187" s="162" t="s">
        <v>222</v>
      </c>
      <c r="FOB187" s="162" t="s">
        <v>222</v>
      </c>
      <c r="FOC187" s="162" t="s">
        <v>222</v>
      </c>
      <c r="FOD187" s="162" t="s">
        <v>222</v>
      </c>
      <c r="FOE187" s="162" t="s">
        <v>222</v>
      </c>
      <c r="FOF187" s="162" t="s">
        <v>222</v>
      </c>
      <c r="FOG187" s="162" t="s">
        <v>222</v>
      </c>
      <c r="FOH187" s="162" t="s">
        <v>222</v>
      </c>
      <c r="FOI187" s="162" t="s">
        <v>222</v>
      </c>
      <c r="FOJ187" s="162" t="s">
        <v>222</v>
      </c>
      <c r="FOK187" s="162" t="s">
        <v>222</v>
      </c>
      <c r="FOL187" s="162" t="s">
        <v>222</v>
      </c>
      <c r="FOM187" s="162" t="s">
        <v>222</v>
      </c>
      <c r="FON187" s="162" t="s">
        <v>222</v>
      </c>
      <c r="FOO187" s="162" t="s">
        <v>222</v>
      </c>
      <c r="FOP187" s="162" t="s">
        <v>222</v>
      </c>
      <c r="FOQ187" s="162" t="s">
        <v>222</v>
      </c>
      <c r="FOR187" s="162" t="s">
        <v>222</v>
      </c>
      <c r="FOS187" s="162" t="s">
        <v>222</v>
      </c>
      <c r="FOT187" s="162" t="s">
        <v>222</v>
      </c>
      <c r="FOU187" s="162" t="s">
        <v>222</v>
      </c>
      <c r="FOV187" s="162" t="s">
        <v>222</v>
      </c>
      <c r="FOW187" s="162" t="s">
        <v>222</v>
      </c>
      <c r="FOX187" s="162" t="s">
        <v>222</v>
      </c>
      <c r="FOY187" s="162" t="s">
        <v>222</v>
      </c>
      <c r="FOZ187" s="162" t="s">
        <v>222</v>
      </c>
      <c r="FPA187" s="162" t="s">
        <v>222</v>
      </c>
      <c r="FPB187" s="162" t="s">
        <v>222</v>
      </c>
      <c r="FPC187" s="162" t="s">
        <v>222</v>
      </c>
      <c r="FPD187" s="162" t="s">
        <v>222</v>
      </c>
      <c r="FPE187" s="162" t="s">
        <v>222</v>
      </c>
      <c r="FPF187" s="162" t="s">
        <v>222</v>
      </c>
      <c r="FPG187" s="162" t="s">
        <v>222</v>
      </c>
      <c r="FPH187" s="162" t="s">
        <v>222</v>
      </c>
      <c r="FPI187" s="162" t="s">
        <v>222</v>
      </c>
      <c r="FPJ187" s="162" t="s">
        <v>222</v>
      </c>
      <c r="FPK187" s="162" t="s">
        <v>222</v>
      </c>
      <c r="FPL187" s="162" t="s">
        <v>222</v>
      </c>
      <c r="FPM187" s="162" t="s">
        <v>222</v>
      </c>
      <c r="FPN187" s="162" t="s">
        <v>222</v>
      </c>
      <c r="FPO187" s="162" t="s">
        <v>222</v>
      </c>
      <c r="FPP187" s="162" t="s">
        <v>222</v>
      </c>
      <c r="FPQ187" s="162" t="s">
        <v>222</v>
      </c>
      <c r="FPR187" s="162" t="s">
        <v>222</v>
      </c>
      <c r="FPS187" s="162" t="s">
        <v>222</v>
      </c>
      <c r="FPT187" s="162" t="s">
        <v>222</v>
      </c>
      <c r="FPU187" s="162" t="s">
        <v>222</v>
      </c>
      <c r="FPV187" s="162" t="s">
        <v>222</v>
      </c>
      <c r="FPW187" s="162" t="s">
        <v>222</v>
      </c>
      <c r="FPX187" s="162" t="s">
        <v>222</v>
      </c>
      <c r="FPY187" s="162" t="s">
        <v>222</v>
      </c>
      <c r="FPZ187" s="162" t="s">
        <v>222</v>
      </c>
      <c r="FQA187" s="162" t="s">
        <v>222</v>
      </c>
      <c r="FQB187" s="162" t="s">
        <v>222</v>
      </c>
      <c r="FQC187" s="162" t="s">
        <v>222</v>
      </c>
      <c r="FQD187" s="162" t="s">
        <v>222</v>
      </c>
      <c r="FQE187" s="162" t="s">
        <v>222</v>
      </c>
      <c r="FQF187" s="162" t="s">
        <v>222</v>
      </c>
      <c r="FQG187" s="162" t="s">
        <v>222</v>
      </c>
      <c r="FQH187" s="162" t="s">
        <v>222</v>
      </c>
      <c r="FQI187" s="162" t="s">
        <v>222</v>
      </c>
      <c r="FQJ187" s="162" t="s">
        <v>222</v>
      </c>
      <c r="FQK187" s="162" t="s">
        <v>222</v>
      </c>
      <c r="FQL187" s="162" t="s">
        <v>222</v>
      </c>
      <c r="FQM187" s="162" t="s">
        <v>222</v>
      </c>
      <c r="FQN187" s="162" t="s">
        <v>222</v>
      </c>
      <c r="FQO187" s="162" t="s">
        <v>222</v>
      </c>
      <c r="FQP187" s="162" t="s">
        <v>222</v>
      </c>
      <c r="FQQ187" s="162" t="s">
        <v>222</v>
      </c>
      <c r="FQR187" s="162" t="s">
        <v>222</v>
      </c>
      <c r="FQS187" s="162" t="s">
        <v>222</v>
      </c>
      <c r="FQT187" s="162" t="s">
        <v>222</v>
      </c>
      <c r="FQU187" s="162" t="s">
        <v>222</v>
      </c>
      <c r="FQV187" s="162" t="s">
        <v>222</v>
      </c>
      <c r="FQW187" s="162" t="s">
        <v>222</v>
      </c>
      <c r="FQX187" s="162" t="s">
        <v>222</v>
      </c>
      <c r="FQY187" s="162" t="s">
        <v>222</v>
      </c>
      <c r="FQZ187" s="162" t="s">
        <v>222</v>
      </c>
      <c r="FRA187" s="162" t="s">
        <v>222</v>
      </c>
      <c r="FRB187" s="162" t="s">
        <v>222</v>
      </c>
      <c r="FRC187" s="162" t="s">
        <v>222</v>
      </c>
      <c r="FRD187" s="162" t="s">
        <v>222</v>
      </c>
      <c r="FRE187" s="162" t="s">
        <v>222</v>
      </c>
      <c r="FRF187" s="162" t="s">
        <v>222</v>
      </c>
      <c r="FRG187" s="162" t="s">
        <v>222</v>
      </c>
      <c r="FRH187" s="162" t="s">
        <v>222</v>
      </c>
      <c r="FRI187" s="162" t="s">
        <v>222</v>
      </c>
      <c r="FRJ187" s="162" t="s">
        <v>222</v>
      </c>
      <c r="FRK187" s="162" t="s">
        <v>222</v>
      </c>
      <c r="FRL187" s="162" t="s">
        <v>222</v>
      </c>
      <c r="FRM187" s="162" t="s">
        <v>222</v>
      </c>
      <c r="FRN187" s="162" t="s">
        <v>222</v>
      </c>
      <c r="FRO187" s="162" t="s">
        <v>222</v>
      </c>
      <c r="FRP187" s="162" t="s">
        <v>222</v>
      </c>
      <c r="FRQ187" s="162" t="s">
        <v>222</v>
      </c>
      <c r="FRR187" s="162" t="s">
        <v>222</v>
      </c>
      <c r="FRS187" s="162" t="s">
        <v>222</v>
      </c>
      <c r="FRT187" s="162" t="s">
        <v>222</v>
      </c>
      <c r="FRU187" s="162" t="s">
        <v>222</v>
      </c>
      <c r="FRV187" s="162" t="s">
        <v>222</v>
      </c>
      <c r="FRW187" s="162" t="s">
        <v>222</v>
      </c>
      <c r="FRX187" s="162" t="s">
        <v>222</v>
      </c>
      <c r="FRY187" s="162" t="s">
        <v>222</v>
      </c>
      <c r="FRZ187" s="162" t="s">
        <v>222</v>
      </c>
      <c r="FSA187" s="162" t="s">
        <v>222</v>
      </c>
      <c r="FSB187" s="162" t="s">
        <v>222</v>
      </c>
      <c r="FSC187" s="162" t="s">
        <v>222</v>
      </c>
      <c r="FSD187" s="162" t="s">
        <v>222</v>
      </c>
      <c r="FSE187" s="162" t="s">
        <v>222</v>
      </c>
      <c r="FSF187" s="162" t="s">
        <v>222</v>
      </c>
      <c r="FSG187" s="162" t="s">
        <v>222</v>
      </c>
      <c r="FSH187" s="162" t="s">
        <v>222</v>
      </c>
      <c r="FSI187" s="162" t="s">
        <v>222</v>
      </c>
      <c r="FSJ187" s="162" t="s">
        <v>222</v>
      </c>
      <c r="FSK187" s="162" t="s">
        <v>222</v>
      </c>
      <c r="FSL187" s="162" t="s">
        <v>222</v>
      </c>
      <c r="FSM187" s="162" t="s">
        <v>222</v>
      </c>
      <c r="FSN187" s="162" t="s">
        <v>222</v>
      </c>
      <c r="FSO187" s="162" t="s">
        <v>222</v>
      </c>
      <c r="FSP187" s="162" t="s">
        <v>222</v>
      </c>
      <c r="FSQ187" s="162" t="s">
        <v>222</v>
      </c>
      <c r="FSR187" s="162" t="s">
        <v>222</v>
      </c>
      <c r="FSS187" s="162" t="s">
        <v>222</v>
      </c>
      <c r="FST187" s="162" t="s">
        <v>222</v>
      </c>
      <c r="FSU187" s="162" t="s">
        <v>222</v>
      </c>
      <c r="FSV187" s="162" t="s">
        <v>222</v>
      </c>
      <c r="FSW187" s="162" t="s">
        <v>222</v>
      </c>
      <c r="FSX187" s="162" t="s">
        <v>222</v>
      </c>
      <c r="FSY187" s="162" t="s">
        <v>222</v>
      </c>
      <c r="FSZ187" s="162" t="s">
        <v>222</v>
      </c>
      <c r="FTA187" s="162" t="s">
        <v>222</v>
      </c>
      <c r="FTB187" s="162" t="s">
        <v>222</v>
      </c>
      <c r="FTC187" s="162" t="s">
        <v>222</v>
      </c>
      <c r="FTD187" s="162" t="s">
        <v>222</v>
      </c>
      <c r="FTE187" s="162" t="s">
        <v>222</v>
      </c>
      <c r="FTF187" s="162" t="s">
        <v>222</v>
      </c>
      <c r="FTG187" s="162" t="s">
        <v>222</v>
      </c>
      <c r="FTH187" s="162" t="s">
        <v>222</v>
      </c>
      <c r="FTI187" s="162" t="s">
        <v>222</v>
      </c>
      <c r="FTJ187" s="162" t="s">
        <v>222</v>
      </c>
      <c r="FTK187" s="162" t="s">
        <v>222</v>
      </c>
      <c r="FTL187" s="162" t="s">
        <v>222</v>
      </c>
      <c r="FTM187" s="162" t="s">
        <v>222</v>
      </c>
      <c r="FTN187" s="162" t="s">
        <v>222</v>
      </c>
      <c r="FTO187" s="162" t="s">
        <v>222</v>
      </c>
      <c r="FTP187" s="162" t="s">
        <v>222</v>
      </c>
      <c r="FTQ187" s="162" t="s">
        <v>222</v>
      </c>
      <c r="FTR187" s="162" t="s">
        <v>222</v>
      </c>
      <c r="FTS187" s="162" t="s">
        <v>222</v>
      </c>
      <c r="FTT187" s="162" t="s">
        <v>222</v>
      </c>
      <c r="FTU187" s="162" t="s">
        <v>222</v>
      </c>
      <c r="FTV187" s="162" t="s">
        <v>222</v>
      </c>
      <c r="FTW187" s="162" t="s">
        <v>222</v>
      </c>
      <c r="FTX187" s="162" t="s">
        <v>222</v>
      </c>
      <c r="FTY187" s="162" t="s">
        <v>222</v>
      </c>
      <c r="FTZ187" s="162" t="s">
        <v>222</v>
      </c>
      <c r="FUA187" s="162" t="s">
        <v>222</v>
      </c>
      <c r="FUB187" s="162" t="s">
        <v>222</v>
      </c>
      <c r="FUC187" s="162" t="s">
        <v>222</v>
      </c>
      <c r="FUD187" s="162" t="s">
        <v>222</v>
      </c>
      <c r="FUE187" s="162" t="s">
        <v>222</v>
      </c>
      <c r="FUF187" s="162" t="s">
        <v>222</v>
      </c>
      <c r="FUG187" s="162" t="s">
        <v>222</v>
      </c>
      <c r="FUH187" s="162" t="s">
        <v>222</v>
      </c>
      <c r="FUI187" s="162" t="s">
        <v>222</v>
      </c>
      <c r="FUJ187" s="162" t="s">
        <v>222</v>
      </c>
      <c r="FUK187" s="162" t="s">
        <v>222</v>
      </c>
      <c r="FUL187" s="162" t="s">
        <v>222</v>
      </c>
      <c r="FUM187" s="162" t="s">
        <v>222</v>
      </c>
      <c r="FUN187" s="162" t="s">
        <v>222</v>
      </c>
      <c r="FUO187" s="162" t="s">
        <v>222</v>
      </c>
      <c r="FUP187" s="162" t="s">
        <v>222</v>
      </c>
      <c r="FUQ187" s="162" t="s">
        <v>222</v>
      </c>
      <c r="FUR187" s="162" t="s">
        <v>222</v>
      </c>
      <c r="FUS187" s="162" t="s">
        <v>222</v>
      </c>
      <c r="FUT187" s="162" t="s">
        <v>222</v>
      </c>
      <c r="FUU187" s="162" t="s">
        <v>222</v>
      </c>
      <c r="FUV187" s="162" t="s">
        <v>222</v>
      </c>
      <c r="FUW187" s="162" t="s">
        <v>222</v>
      </c>
      <c r="FUX187" s="162" t="s">
        <v>222</v>
      </c>
      <c r="FUY187" s="162" t="s">
        <v>222</v>
      </c>
      <c r="FUZ187" s="162" t="s">
        <v>222</v>
      </c>
      <c r="FVA187" s="162" t="s">
        <v>222</v>
      </c>
      <c r="FVB187" s="162" t="s">
        <v>222</v>
      </c>
      <c r="FVC187" s="162" t="s">
        <v>222</v>
      </c>
      <c r="FVD187" s="162" t="s">
        <v>222</v>
      </c>
      <c r="FVE187" s="162" t="s">
        <v>222</v>
      </c>
      <c r="FVF187" s="162" t="s">
        <v>222</v>
      </c>
      <c r="FVG187" s="162" t="s">
        <v>222</v>
      </c>
      <c r="FVH187" s="162" t="s">
        <v>222</v>
      </c>
      <c r="FVI187" s="162" t="s">
        <v>222</v>
      </c>
      <c r="FVJ187" s="162" t="s">
        <v>222</v>
      </c>
      <c r="FVK187" s="162" t="s">
        <v>222</v>
      </c>
      <c r="FVL187" s="162" t="s">
        <v>222</v>
      </c>
      <c r="FVM187" s="162" t="s">
        <v>222</v>
      </c>
      <c r="FVN187" s="162" t="s">
        <v>222</v>
      </c>
      <c r="FVO187" s="162" t="s">
        <v>222</v>
      </c>
      <c r="FVP187" s="162" t="s">
        <v>222</v>
      </c>
      <c r="FVQ187" s="162" t="s">
        <v>222</v>
      </c>
      <c r="FVR187" s="162" t="s">
        <v>222</v>
      </c>
      <c r="FVS187" s="162" t="s">
        <v>222</v>
      </c>
      <c r="FVT187" s="162" t="s">
        <v>222</v>
      </c>
      <c r="FVU187" s="162" t="s">
        <v>222</v>
      </c>
      <c r="FVV187" s="162" t="s">
        <v>222</v>
      </c>
      <c r="FVW187" s="162" t="s">
        <v>222</v>
      </c>
      <c r="FVX187" s="162" t="s">
        <v>222</v>
      </c>
      <c r="FVY187" s="162" t="s">
        <v>222</v>
      </c>
      <c r="FVZ187" s="162" t="s">
        <v>222</v>
      </c>
      <c r="FWA187" s="162" t="s">
        <v>222</v>
      </c>
      <c r="FWB187" s="162" t="s">
        <v>222</v>
      </c>
      <c r="FWC187" s="162" t="s">
        <v>222</v>
      </c>
      <c r="FWD187" s="162" t="s">
        <v>222</v>
      </c>
      <c r="FWE187" s="162" t="s">
        <v>222</v>
      </c>
      <c r="FWF187" s="162" t="s">
        <v>222</v>
      </c>
      <c r="FWG187" s="162" t="s">
        <v>222</v>
      </c>
      <c r="FWH187" s="162" t="s">
        <v>222</v>
      </c>
      <c r="FWI187" s="162" t="s">
        <v>222</v>
      </c>
      <c r="FWJ187" s="162" t="s">
        <v>222</v>
      </c>
      <c r="FWK187" s="162" t="s">
        <v>222</v>
      </c>
      <c r="FWL187" s="162" t="s">
        <v>222</v>
      </c>
      <c r="FWM187" s="162" t="s">
        <v>222</v>
      </c>
      <c r="FWN187" s="162" t="s">
        <v>222</v>
      </c>
      <c r="FWO187" s="162" t="s">
        <v>222</v>
      </c>
      <c r="FWP187" s="162" t="s">
        <v>222</v>
      </c>
      <c r="FWQ187" s="162" t="s">
        <v>222</v>
      </c>
      <c r="FWR187" s="162" t="s">
        <v>222</v>
      </c>
      <c r="FWS187" s="162" t="s">
        <v>222</v>
      </c>
      <c r="FWT187" s="162" t="s">
        <v>222</v>
      </c>
      <c r="FWU187" s="162" t="s">
        <v>222</v>
      </c>
      <c r="FWV187" s="162" t="s">
        <v>222</v>
      </c>
      <c r="FWW187" s="162" t="s">
        <v>222</v>
      </c>
      <c r="FWX187" s="162" t="s">
        <v>222</v>
      </c>
      <c r="FWY187" s="162" t="s">
        <v>222</v>
      </c>
      <c r="FWZ187" s="162" t="s">
        <v>222</v>
      </c>
      <c r="FXA187" s="162" t="s">
        <v>222</v>
      </c>
      <c r="FXB187" s="162" t="s">
        <v>222</v>
      </c>
      <c r="FXC187" s="162" t="s">
        <v>222</v>
      </c>
      <c r="FXD187" s="162" t="s">
        <v>222</v>
      </c>
      <c r="FXE187" s="162" t="s">
        <v>222</v>
      </c>
      <c r="FXF187" s="162" t="s">
        <v>222</v>
      </c>
      <c r="FXG187" s="162" t="s">
        <v>222</v>
      </c>
      <c r="FXH187" s="162" t="s">
        <v>222</v>
      </c>
      <c r="FXI187" s="162" t="s">
        <v>222</v>
      </c>
      <c r="FXJ187" s="162" t="s">
        <v>222</v>
      </c>
      <c r="FXK187" s="162" t="s">
        <v>222</v>
      </c>
      <c r="FXL187" s="162" t="s">
        <v>222</v>
      </c>
      <c r="FXM187" s="162" t="s">
        <v>222</v>
      </c>
      <c r="FXN187" s="162" t="s">
        <v>222</v>
      </c>
      <c r="FXO187" s="162" t="s">
        <v>222</v>
      </c>
      <c r="FXP187" s="162" t="s">
        <v>222</v>
      </c>
      <c r="FXQ187" s="162" t="s">
        <v>222</v>
      </c>
      <c r="FXR187" s="162" t="s">
        <v>222</v>
      </c>
      <c r="FXS187" s="162" t="s">
        <v>222</v>
      </c>
      <c r="FXT187" s="162" t="s">
        <v>222</v>
      </c>
      <c r="FXU187" s="162" t="s">
        <v>222</v>
      </c>
      <c r="FXV187" s="162" t="s">
        <v>222</v>
      </c>
      <c r="FXW187" s="162" t="s">
        <v>222</v>
      </c>
      <c r="FXX187" s="162" t="s">
        <v>222</v>
      </c>
      <c r="FXY187" s="162" t="s">
        <v>222</v>
      </c>
      <c r="FXZ187" s="162" t="s">
        <v>222</v>
      </c>
      <c r="FYA187" s="162" t="s">
        <v>222</v>
      </c>
      <c r="FYB187" s="162" t="s">
        <v>222</v>
      </c>
      <c r="FYC187" s="162" t="s">
        <v>222</v>
      </c>
      <c r="FYD187" s="162" t="s">
        <v>222</v>
      </c>
      <c r="FYE187" s="162" t="s">
        <v>222</v>
      </c>
      <c r="FYF187" s="162" t="s">
        <v>222</v>
      </c>
      <c r="FYG187" s="162" t="s">
        <v>222</v>
      </c>
      <c r="FYH187" s="162" t="s">
        <v>222</v>
      </c>
      <c r="FYI187" s="162" t="s">
        <v>222</v>
      </c>
      <c r="FYJ187" s="162" t="s">
        <v>222</v>
      </c>
      <c r="FYK187" s="162" t="s">
        <v>222</v>
      </c>
      <c r="FYL187" s="162" t="s">
        <v>222</v>
      </c>
      <c r="FYM187" s="162" t="s">
        <v>222</v>
      </c>
      <c r="FYN187" s="162" t="s">
        <v>222</v>
      </c>
      <c r="FYO187" s="162" t="s">
        <v>222</v>
      </c>
      <c r="FYP187" s="162" t="s">
        <v>222</v>
      </c>
      <c r="FYQ187" s="162" t="s">
        <v>222</v>
      </c>
      <c r="FYR187" s="162" t="s">
        <v>222</v>
      </c>
      <c r="FYS187" s="162" t="s">
        <v>222</v>
      </c>
      <c r="FYT187" s="162" t="s">
        <v>222</v>
      </c>
      <c r="FYU187" s="162" t="s">
        <v>222</v>
      </c>
      <c r="FYV187" s="162" t="s">
        <v>222</v>
      </c>
      <c r="FYW187" s="162" t="s">
        <v>222</v>
      </c>
      <c r="FYX187" s="162" t="s">
        <v>222</v>
      </c>
      <c r="FYY187" s="162" t="s">
        <v>222</v>
      </c>
      <c r="FYZ187" s="162" t="s">
        <v>222</v>
      </c>
      <c r="FZA187" s="162" t="s">
        <v>222</v>
      </c>
      <c r="FZB187" s="162" t="s">
        <v>222</v>
      </c>
      <c r="FZC187" s="162" t="s">
        <v>222</v>
      </c>
      <c r="FZD187" s="162" t="s">
        <v>222</v>
      </c>
      <c r="FZE187" s="162" t="s">
        <v>222</v>
      </c>
      <c r="FZF187" s="162" t="s">
        <v>222</v>
      </c>
      <c r="FZG187" s="162" t="s">
        <v>222</v>
      </c>
      <c r="FZH187" s="162" t="s">
        <v>222</v>
      </c>
      <c r="FZI187" s="162" t="s">
        <v>222</v>
      </c>
      <c r="FZJ187" s="162" t="s">
        <v>222</v>
      </c>
      <c r="FZK187" s="162" t="s">
        <v>222</v>
      </c>
      <c r="FZL187" s="162" t="s">
        <v>222</v>
      </c>
      <c r="FZM187" s="162" t="s">
        <v>222</v>
      </c>
      <c r="FZN187" s="162" t="s">
        <v>222</v>
      </c>
      <c r="FZO187" s="162" t="s">
        <v>222</v>
      </c>
      <c r="FZP187" s="162" t="s">
        <v>222</v>
      </c>
      <c r="FZQ187" s="162" t="s">
        <v>222</v>
      </c>
      <c r="FZR187" s="162" t="s">
        <v>222</v>
      </c>
      <c r="FZS187" s="162" t="s">
        <v>222</v>
      </c>
      <c r="FZT187" s="162" t="s">
        <v>222</v>
      </c>
      <c r="FZU187" s="162" t="s">
        <v>222</v>
      </c>
      <c r="FZV187" s="162" t="s">
        <v>222</v>
      </c>
      <c r="FZW187" s="162" t="s">
        <v>222</v>
      </c>
      <c r="FZX187" s="162" t="s">
        <v>222</v>
      </c>
      <c r="FZY187" s="162" t="s">
        <v>222</v>
      </c>
      <c r="FZZ187" s="162" t="s">
        <v>222</v>
      </c>
      <c r="GAA187" s="162" t="s">
        <v>222</v>
      </c>
      <c r="GAB187" s="162" t="s">
        <v>222</v>
      </c>
      <c r="GAC187" s="162" t="s">
        <v>222</v>
      </c>
      <c r="GAD187" s="162" t="s">
        <v>222</v>
      </c>
      <c r="GAE187" s="162" t="s">
        <v>222</v>
      </c>
      <c r="GAF187" s="162" t="s">
        <v>222</v>
      </c>
      <c r="GAG187" s="162" t="s">
        <v>222</v>
      </c>
      <c r="GAH187" s="162" t="s">
        <v>222</v>
      </c>
      <c r="GAI187" s="162" t="s">
        <v>222</v>
      </c>
      <c r="GAJ187" s="162" t="s">
        <v>222</v>
      </c>
      <c r="GAK187" s="162" t="s">
        <v>222</v>
      </c>
      <c r="GAL187" s="162" t="s">
        <v>222</v>
      </c>
      <c r="GAM187" s="162" t="s">
        <v>222</v>
      </c>
      <c r="GAN187" s="162" t="s">
        <v>222</v>
      </c>
      <c r="GAO187" s="162" t="s">
        <v>222</v>
      </c>
      <c r="GAP187" s="162" t="s">
        <v>222</v>
      </c>
      <c r="GAQ187" s="162" t="s">
        <v>222</v>
      </c>
      <c r="GAR187" s="162" t="s">
        <v>222</v>
      </c>
      <c r="GAS187" s="162" t="s">
        <v>222</v>
      </c>
      <c r="GAT187" s="162" t="s">
        <v>222</v>
      </c>
      <c r="GAU187" s="162" t="s">
        <v>222</v>
      </c>
      <c r="GAV187" s="162" t="s">
        <v>222</v>
      </c>
      <c r="GAW187" s="162" t="s">
        <v>222</v>
      </c>
      <c r="GAX187" s="162" t="s">
        <v>222</v>
      </c>
      <c r="GAY187" s="162" t="s">
        <v>222</v>
      </c>
      <c r="GAZ187" s="162" t="s">
        <v>222</v>
      </c>
      <c r="GBA187" s="162" t="s">
        <v>222</v>
      </c>
      <c r="GBB187" s="162" t="s">
        <v>222</v>
      </c>
      <c r="GBC187" s="162" t="s">
        <v>222</v>
      </c>
      <c r="GBD187" s="162" t="s">
        <v>222</v>
      </c>
      <c r="GBE187" s="162" t="s">
        <v>222</v>
      </c>
      <c r="GBF187" s="162" t="s">
        <v>222</v>
      </c>
      <c r="GBG187" s="162" t="s">
        <v>222</v>
      </c>
      <c r="GBH187" s="162" t="s">
        <v>222</v>
      </c>
      <c r="GBI187" s="162" t="s">
        <v>222</v>
      </c>
      <c r="GBJ187" s="162" t="s">
        <v>222</v>
      </c>
      <c r="GBK187" s="162" t="s">
        <v>222</v>
      </c>
      <c r="GBL187" s="162" t="s">
        <v>222</v>
      </c>
      <c r="GBM187" s="162" t="s">
        <v>222</v>
      </c>
      <c r="GBN187" s="162" t="s">
        <v>222</v>
      </c>
      <c r="GBO187" s="162" t="s">
        <v>222</v>
      </c>
      <c r="GBP187" s="162" t="s">
        <v>222</v>
      </c>
      <c r="GBQ187" s="162" t="s">
        <v>222</v>
      </c>
      <c r="GBR187" s="162" t="s">
        <v>222</v>
      </c>
      <c r="GBS187" s="162" t="s">
        <v>222</v>
      </c>
      <c r="GBT187" s="162" t="s">
        <v>222</v>
      </c>
      <c r="GBU187" s="162" t="s">
        <v>222</v>
      </c>
      <c r="GBV187" s="162" t="s">
        <v>222</v>
      </c>
      <c r="GBW187" s="162" t="s">
        <v>222</v>
      </c>
      <c r="GBX187" s="162" t="s">
        <v>222</v>
      </c>
      <c r="GBY187" s="162" t="s">
        <v>222</v>
      </c>
      <c r="GBZ187" s="162" t="s">
        <v>222</v>
      </c>
      <c r="GCA187" s="162" t="s">
        <v>222</v>
      </c>
      <c r="GCB187" s="162" t="s">
        <v>222</v>
      </c>
      <c r="GCC187" s="162" t="s">
        <v>222</v>
      </c>
      <c r="GCD187" s="162" t="s">
        <v>222</v>
      </c>
      <c r="GCE187" s="162" t="s">
        <v>222</v>
      </c>
      <c r="GCF187" s="162" t="s">
        <v>222</v>
      </c>
      <c r="GCG187" s="162" t="s">
        <v>222</v>
      </c>
      <c r="GCH187" s="162" t="s">
        <v>222</v>
      </c>
      <c r="GCI187" s="162" t="s">
        <v>222</v>
      </c>
      <c r="GCJ187" s="162" t="s">
        <v>222</v>
      </c>
      <c r="GCK187" s="162" t="s">
        <v>222</v>
      </c>
      <c r="GCL187" s="162" t="s">
        <v>222</v>
      </c>
      <c r="GCM187" s="162" t="s">
        <v>222</v>
      </c>
      <c r="GCN187" s="162" t="s">
        <v>222</v>
      </c>
      <c r="GCO187" s="162" t="s">
        <v>222</v>
      </c>
      <c r="GCP187" s="162" t="s">
        <v>222</v>
      </c>
      <c r="GCQ187" s="162" t="s">
        <v>222</v>
      </c>
      <c r="GCR187" s="162" t="s">
        <v>222</v>
      </c>
      <c r="GCS187" s="162" t="s">
        <v>222</v>
      </c>
      <c r="GCT187" s="162" t="s">
        <v>222</v>
      </c>
      <c r="GCU187" s="162" t="s">
        <v>222</v>
      </c>
      <c r="GCV187" s="162" t="s">
        <v>222</v>
      </c>
      <c r="GCW187" s="162" t="s">
        <v>222</v>
      </c>
      <c r="GCX187" s="162" t="s">
        <v>222</v>
      </c>
      <c r="GCY187" s="162" t="s">
        <v>222</v>
      </c>
      <c r="GCZ187" s="162" t="s">
        <v>222</v>
      </c>
      <c r="GDA187" s="162" t="s">
        <v>222</v>
      </c>
      <c r="GDB187" s="162" t="s">
        <v>222</v>
      </c>
      <c r="GDC187" s="162" t="s">
        <v>222</v>
      </c>
      <c r="GDD187" s="162" t="s">
        <v>222</v>
      </c>
      <c r="GDE187" s="162" t="s">
        <v>222</v>
      </c>
      <c r="GDF187" s="162" t="s">
        <v>222</v>
      </c>
      <c r="GDG187" s="162" t="s">
        <v>222</v>
      </c>
      <c r="GDH187" s="162" t="s">
        <v>222</v>
      </c>
      <c r="GDI187" s="162" t="s">
        <v>222</v>
      </c>
      <c r="GDJ187" s="162" t="s">
        <v>222</v>
      </c>
      <c r="GDK187" s="162" t="s">
        <v>222</v>
      </c>
      <c r="GDL187" s="162" t="s">
        <v>222</v>
      </c>
      <c r="GDM187" s="162" t="s">
        <v>222</v>
      </c>
      <c r="GDN187" s="162" t="s">
        <v>222</v>
      </c>
      <c r="GDO187" s="162" t="s">
        <v>222</v>
      </c>
      <c r="GDP187" s="162" t="s">
        <v>222</v>
      </c>
      <c r="GDQ187" s="162" t="s">
        <v>222</v>
      </c>
      <c r="GDR187" s="162" t="s">
        <v>222</v>
      </c>
      <c r="GDS187" s="162" t="s">
        <v>222</v>
      </c>
      <c r="GDT187" s="162" t="s">
        <v>222</v>
      </c>
      <c r="GDU187" s="162" t="s">
        <v>222</v>
      </c>
      <c r="GDV187" s="162" t="s">
        <v>222</v>
      </c>
      <c r="GDW187" s="162" t="s">
        <v>222</v>
      </c>
      <c r="GDX187" s="162" t="s">
        <v>222</v>
      </c>
      <c r="GDY187" s="162" t="s">
        <v>222</v>
      </c>
      <c r="GDZ187" s="162" t="s">
        <v>222</v>
      </c>
      <c r="GEA187" s="162" t="s">
        <v>222</v>
      </c>
      <c r="GEB187" s="162" t="s">
        <v>222</v>
      </c>
      <c r="GEC187" s="162" t="s">
        <v>222</v>
      </c>
      <c r="GED187" s="162" t="s">
        <v>222</v>
      </c>
      <c r="GEE187" s="162" t="s">
        <v>222</v>
      </c>
      <c r="GEF187" s="162" t="s">
        <v>222</v>
      </c>
      <c r="GEG187" s="162" t="s">
        <v>222</v>
      </c>
      <c r="GEH187" s="162" t="s">
        <v>222</v>
      </c>
      <c r="GEI187" s="162" t="s">
        <v>222</v>
      </c>
      <c r="GEJ187" s="162" t="s">
        <v>222</v>
      </c>
      <c r="GEK187" s="162" t="s">
        <v>222</v>
      </c>
      <c r="GEL187" s="162" t="s">
        <v>222</v>
      </c>
      <c r="GEM187" s="162" t="s">
        <v>222</v>
      </c>
      <c r="GEN187" s="162" t="s">
        <v>222</v>
      </c>
      <c r="GEO187" s="162" t="s">
        <v>222</v>
      </c>
      <c r="GEP187" s="162" t="s">
        <v>222</v>
      </c>
      <c r="GEQ187" s="162" t="s">
        <v>222</v>
      </c>
      <c r="GER187" s="162" t="s">
        <v>222</v>
      </c>
      <c r="GES187" s="162" t="s">
        <v>222</v>
      </c>
      <c r="GET187" s="162" t="s">
        <v>222</v>
      </c>
      <c r="GEU187" s="162" t="s">
        <v>222</v>
      </c>
      <c r="GEV187" s="162" t="s">
        <v>222</v>
      </c>
      <c r="GEW187" s="162" t="s">
        <v>222</v>
      </c>
      <c r="GEX187" s="162" t="s">
        <v>222</v>
      </c>
      <c r="GEY187" s="162" t="s">
        <v>222</v>
      </c>
      <c r="GEZ187" s="162" t="s">
        <v>222</v>
      </c>
      <c r="GFA187" s="162" t="s">
        <v>222</v>
      </c>
      <c r="GFB187" s="162" t="s">
        <v>222</v>
      </c>
      <c r="GFC187" s="162" t="s">
        <v>222</v>
      </c>
      <c r="GFD187" s="162" t="s">
        <v>222</v>
      </c>
      <c r="GFE187" s="162" t="s">
        <v>222</v>
      </c>
      <c r="GFF187" s="162" t="s">
        <v>222</v>
      </c>
      <c r="GFG187" s="162" t="s">
        <v>222</v>
      </c>
      <c r="GFH187" s="162" t="s">
        <v>222</v>
      </c>
      <c r="GFI187" s="162" t="s">
        <v>222</v>
      </c>
      <c r="GFJ187" s="162" t="s">
        <v>222</v>
      </c>
      <c r="GFK187" s="162" t="s">
        <v>222</v>
      </c>
      <c r="GFL187" s="162" t="s">
        <v>222</v>
      </c>
      <c r="GFM187" s="162" t="s">
        <v>222</v>
      </c>
      <c r="GFN187" s="162" t="s">
        <v>222</v>
      </c>
      <c r="GFO187" s="162" t="s">
        <v>222</v>
      </c>
      <c r="GFP187" s="162" t="s">
        <v>222</v>
      </c>
      <c r="GFQ187" s="162" t="s">
        <v>222</v>
      </c>
      <c r="GFR187" s="162" t="s">
        <v>222</v>
      </c>
      <c r="GFS187" s="162" t="s">
        <v>222</v>
      </c>
      <c r="GFT187" s="162" t="s">
        <v>222</v>
      </c>
      <c r="GFU187" s="162" t="s">
        <v>222</v>
      </c>
      <c r="GFV187" s="162" t="s">
        <v>222</v>
      </c>
      <c r="GFW187" s="162" t="s">
        <v>222</v>
      </c>
      <c r="GFX187" s="162" t="s">
        <v>222</v>
      </c>
      <c r="GFY187" s="162" t="s">
        <v>222</v>
      </c>
      <c r="GFZ187" s="162" t="s">
        <v>222</v>
      </c>
      <c r="GGA187" s="162" t="s">
        <v>222</v>
      </c>
      <c r="GGB187" s="162" t="s">
        <v>222</v>
      </c>
      <c r="GGC187" s="162" t="s">
        <v>222</v>
      </c>
      <c r="GGD187" s="162" t="s">
        <v>222</v>
      </c>
      <c r="GGE187" s="162" t="s">
        <v>222</v>
      </c>
      <c r="GGF187" s="162" t="s">
        <v>222</v>
      </c>
      <c r="GGG187" s="162" t="s">
        <v>222</v>
      </c>
      <c r="GGH187" s="162" t="s">
        <v>222</v>
      </c>
      <c r="GGI187" s="162" t="s">
        <v>222</v>
      </c>
      <c r="GGJ187" s="162" t="s">
        <v>222</v>
      </c>
      <c r="GGK187" s="162" t="s">
        <v>222</v>
      </c>
      <c r="GGL187" s="162" t="s">
        <v>222</v>
      </c>
      <c r="GGM187" s="162" t="s">
        <v>222</v>
      </c>
      <c r="GGN187" s="162" t="s">
        <v>222</v>
      </c>
      <c r="GGO187" s="162" t="s">
        <v>222</v>
      </c>
      <c r="GGP187" s="162" t="s">
        <v>222</v>
      </c>
      <c r="GGQ187" s="162" t="s">
        <v>222</v>
      </c>
      <c r="GGR187" s="162" t="s">
        <v>222</v>
      </c>
      <c r="GGS187" s="162" t="s">
        <v>222</v>
      </c>
      <c r="GGT187" s="162" t="s">
        <v>222</v>
      </c>
      <c r="GGU187" s="162" t="s">
        <v>222</v>
      </c>
      <c r="GGV187" s="162" t="s">
        <v>222</v>
      </c>
      <c r="GGW187" s="162" t="s">
        <v>222</v>
      </c>
      <c r="GGX187" s="162" t="s">
        <v>222</v>
      </c>
      <c r="GGY187" s="162" t="s">
        <v>222</v>
      </c>
      <c r="GGZ187" s="162" t="s">
        <v>222</v>
      </c>
      <c r="GHA187" s="162" t="s">
        <v>222</v>
      </c>
      <c r="GHB187" s="162" t="s">
        <v>222</v>
      </c>
      <c r="GHC187" s="162" t="s">
        <v>222</v>
      </c>
      <c r="GHD187" s="162" t="s">
        <v>222</v>
      </c>
      <c r="GHE187" s="162" t="s">
        <v>222</v>
      </c>
      <c r="GHF187" s="162" t="s">
        <v>222</v>
      </c>
      <c r="GHG187" s="162" t="s">
        <v>222</v>
      </c>
      <c r="GHH187" s="162" t="s">
        <v>222</v>
      </c>
      <c r="GHI187" s="162" t="s">
        <v>222</v>
      </c>
      <c r="GHJ187" s="162" t="s">
        <v>222</v>
      </c>
      <c r="GHK187" s="162" t="s">
        <v>222</v>
      </c>
      <c r="GHL187" s="162" t="s">
        <v>222</v>
      </c>
      <c r="GHM187" s="162" t="s">
        <v>222</v>
      </c>
      <c r="GHN187" s="162" t="s">
        <v>222</v>
      </c>
      <c r="GHO187" s="162" t="s">
        <v>222</v>
      </c>
      <c r="GHP187" s="162" t="s">
        <v>222</v>
      </c>
      <c r="GHQ187" s="162" t="s">
        <v>222</v>
      </c>
      <c r="GHR187" s="162" t="s">
        <v>222</v>
      </c>
      <c r="GHS187" s="162" t="s">
        <v>222</v>
      </c>
      <c r="GHT187" s="162" t="s">
        <v>222</v>
      </c>
      <c r="GHU187" s="162" t="s">
        <v>222</v>
      </c>
      <c r="GHV187" s="162" t="s">
        <v>222</v>
      </c>
      <c r="GHW187" s="162" t="s">
        <v>222</v>
      </c>
      <c r="GHX187" s="162" t="s">
        <v>222</v>
      </c>
      <c r="GHY187" s="162" t="s">
        <v>222</v>
      </c>
      <c r="GHZ187" s="162" t="s">
        <v>222</v>
      </c>
      <c r="GIA187" s="162" t="s">
        <v>222</v>
      </c>
      <c r="GIB187" s="162" t="s">
        <v>222</v>
      </c>
      <c r="GIC187" s="162" t="s">
        <v>222</v>
      </c>
      <c r="GID187" s="162" t="s">
        <v>222</v>
      </c>
      <c r="GIE187" s="162" t="s">
        <v>222</v>
      </c>
      <c r="GIF187" s="162" t="s">
        <v>222</v>
      </c>
      <c r="GIG187" s="162" t="s">
        <v>222</v>
      </c>
      <c r="GIH187" s="162" t="s">
        <v>222</v>
      </c>
      <c r="GII187" s="162" t="s">
        <v>222</v>
      </c>
      <c r="GIJ187" s="162" t="s">
        <v>222</v>
      </c>
      <c r="GIK187" s="162" t="s">
        <v>222</v>
      </c>
      <c r="GIL187" s="162" t="s">
        <v>222</v>
      </c>
      <c r="GIM187" s="162" t="s">
        <v>222</v>
      </c>
      <c r="GIN187" s="162" t="s">
        <v>222</v>
      </c>
      <c r="GIO187" s="162" t="s">
        <v>222</v>
      </c>
      <c r="GIP187" s="162" t="s">
        <v>222</v>
      </c>
      <c r="GIQ187" s="162" t="s">
        <v>222</v>
      </c>
      <c r="GIR187" s="162" t="s">
        <v>222</v>
      </c>
      <c r="GIS187" s="162" t="s">
        <v>222</v>
      </c>
      <c r="GIT187" s="162" t="s">
        <v>222</v>
      </c>
      <c r="GIU187" s="162" t="s">
        <v>222</v>
      </c>
      <c r="GIV187" s="162" t="s">
        <v>222</v>
      </c>
      <c r="GIW187" s="162" t="s">
        <v>222</v>
      </c>
      <c r="GIX187" s="162" t="s">
        <v>222</v>
      </c>
      <c r="GIY187" s="162" t="s">
        <v>222</v>
      </c>
      <c r="GIZ187" s="162" t="s">
        <v>222</v>
      </c>
      <c r="GJA187" s="162" t="s">
        <v>222</v>
      </c>
      <c r="GJB187" s="162" t="s">
        <v>222</v>
      </c>
      <c r="GJC187" s="162" t="s">
        <v>222</v>
      </c>
      <c r="GJD187" s="162" t="s">
        <v>222</v>
      </c>
      <c r="GJE187" s="162" t="s">
        <v>222</v>
      </c>
      <c r="GJF187" s="162" t="s">
        <v>222</v>
      </c>
      <c r="GJG187" s="162" t="s">
        <v>222</v>
      </c>
      <c r="GJH187" s="162" t="s">
        <v>222</v>
      </c>
      <c r="GJI187" s="162" t="s">
        <v>222</v>
      </c>
      <c r="GJJ187" s="162" t="s">
        <v>222</v>
      </c>
      <c r="GJK187" s="162" t="s">
        <v>222</v>
      </c>
      <c r="GJL187" s="162" t="s">
        <v>222</v>
      </c>
      <c r="GJM187" s="162" t="s">
        <v>222</v>
      </c>
      <c r="GJN187" s="162" t="s">
        <v>222</v>
      </c>
      <c r="GJO187" s="162" t="s">
        <v>222</v>
      </c>
      <c r="GJP187" s="162" t="s">
        <v>222</v>
      </c>
      <c r="GJQ187" s="162" t="s">
        <v>222</v>
      </c>
      <c r="GJR187" s="162" t="s">
        <v>222</v>
      </c>
      <c r="GJS187" s="162" t="s">
        <v>222</v>
      </c>
      <c r="GJT187" s="162" t="s">
        <v>222</v>
      </c>
      <c r="GJU187" s="162" t="s">
        <v>222</v>
      </c>
      <c r="GJV187" s="162" t="s">
        <v>222</v>
      </c>
      <c r="GJW187" s="162" t="s">
        <v>222</v>
      </c>
      <c r="GJX187" s="162" t="s">
        <v>222</v>
      </c>
      <c r="GJY187" s="162" t="s">
        <v>222</v>
      </c>
      <c r="GJZ187" s="162" t="s">
        <v>222</v>
      </c>
      <c r="GKA187" s="162" t="s">
        <v>222</v>
      </c>
      <c r="GKB187" s="162" t="s">
        <v>222</v>
      </c>
      <c r="GKC187" s="162" t="s">
        <v>222</v>
      </c>
      <c r="GKD187" s="162" t="s">
        <v>222</v>
      </c>
      <c r="GKE187" s="162" t="s">
        <v>222</v>
      </c>
      <c r="GKF187" s="162" t="s">
        <v>222</v>
      </c>
      <c r="GKG187" s="162" t="s">
        <v>222</v>
      </c>
      <c r="GKH187" s="162" t="s">
        <v>222</v>
      </c>
      <c r="GKI187" s="162" t="s">
        <v>222</v>
      </c>
      <c r="GKJ187" s="162" t="s">
        <v>222</v>
      </c>
      <c r="GKK187" s="162" t="s">
        <v>222</v>
      </c>
      <c r="GKL187" s="162" t="s">
        <v>222</v>
      </c>
      <c r="GKM187" s="162" t="s">
        <v>222</v>
      </c>
      <c r="GKN187" s="162" t="s">
        <v>222</v>
      </c>
      <c r="GKO187" s="162" t="s">
        <v>222</v>
      </c>
      <c r="GKP187" s="162" t="s">
        <v>222</v>
      </c>
      <c r="GKQ187" s="162" t="s">
        <v>222</v>
      </c>
      <c r="GKR187" s="162" t="s">
        <v>222</v>
      </c>
      <c r="GKS187" s="162" t="s">
        <v>222</v>
      </c>
      <c r="GKT187" s="162" t="s">
        <v>222</v>
      </c>
      <c r="GKU187" s="162" t="s">
        <v>222</v>
      </c>
      <c r="GKV187" s="162" t="s">
        <v>222</v>
      </c>
      <c r="GKW187" s="162" t="s">
        <v>222</v>
      </c>
      <c r="GKX187" s="162" t="s">
        <v>222</v>
      </c>
      <c r="GKY187" s="162" t="s">
        <v>222</v>
      </c>
      <c r="GKZ187" s="162" t="s">
        <v>222</v>
      </c>
      <c r="GLA187" s="162" t="s">
        <v>222</v>
      </c>
      <c r="GLB187" s="162" t="s">
        <v>222</v>
      </c>
      <c r="GLC187" s="162" t="s">
        <v>222</v>
      </c>
      <c r="GLD187" s="162" t="s">
        <v>222</v>
      </c>
      <c r="GLE187" s="162" t="s">
        <v>222</v>
      </c>
      <c r="GLF187" s="162" t="s">
        <v>222</v>
      </c>
      <c r="GLG187" s="162" t="s">
        <v>222</v>
      </c>
      <c r="GLH187" s="162" t="s">
        <v>222</v>
      </c>
      <c r="GLI187" s="162" t="s">
        <v>222</v>
      </c>
      <c r="GLJ187" s="162" t="s">
        <v>222</v>
      </c>
      <c r="GLK187" s="162" t="s">
        <v>222</v>
      </c>
      <c r="GLL187" s="162" t="s">
        <v>222</v>
      </c>
      <c r="GLM187" s="162" t="s">
        <v>222</v>
      </c>
      <c r="GLN187" s="162" t="s">
        <v>222</v>
      </c>
      <c r="GLO187" s="162" t="s">
        <v>222</v>
      </c>
      <c r="GLP187" s="162" t="s">
        <v>222</v>
      </c>
      <c r="GLQ187" s="162" t="s">
        <v>222</v>
      </c>
      <c r="GLR187" s="162" t="s">
        <v>222</v>
      </c>
      <c r="GLS187" s="162" t="s">
        <v>222</v>
      </c>
      <c r="GLT187" s="162" t="s">
        <v>222</v>
      </c>
      <c r="GLU187" s="162" t="s">
        <v>222</v>
      </c>
      <c r="GLV187" s="162" t="s">
        <v>222</v>
      </c>
      <c r="GLW187" s="162" t="s">
        <v>222</v>
      </c>
      <c r="GLX187" s="162" t="s">
        <v>222</v>
      </c>
      <c r="GLY187" s="162" t="s">
        <v>222</v>
      </c>
      <c r="GLZ187" s="162" t="s">
        <v>222</v>
      </c>
      <c r="GMA187" s="162" t="s">
        <v>222</v>
      </c>
      <c r="GMB187" s="162" t="s">
        <v>222</v>
      </c>
      <c r="GMC187" s="162" t="s">
        <v>222</v>
      </c>
      <c r="GMD187" s="162" t="s">
        <v>222</v>
      </c>
      <c r="GME187" s="162" t="s">
        <v>222</v>
      </c>
      <c r="GMF187" s="162" t="s">
        <v>222</v>
      </c>
      <c r="GMG187" s="162" t="s">
        <v>222</v>
      </c>
      <c r="GMH187" s="162" t="s">
        <v>222</v>
      </c>
      <c r="GMI187" s="162" t="s">
        <v>222</v>
      </c>
      <c r="GMJ187" s="162" t="s">
        <v>222</v>
      </c>
      <c r="GMK187" s="162" t="s">
        <v>222</v>
      </c>
      <c r="GML187" s="162" t="s">
        <v>222</v>
      </c>
      <c r="GMM187" s="162" t="s">
        <v>222</v>
      </c>
      <c r="GMN187" s="162" t="s">
        <v>222</v>
      </c>
      <c r="GMO187" s="162" t="s">
        <v>222</v>
      </c>
      <c r="GMP187" s="162" t="s">
        <v>222</v>
      </c>
      <c r="GMQ187" s="162" t="s">
        <v>222</v>
      </c>
      <c r="GMR187" s="162" t="s">
        <v>222</v>
      </c>
      <c r="GMS187" s="162" t="s">
        <v>222</v>
      </c>
      <c r="GMT187" s="162" t="s">
        <v>222</v>
      </c>
      <c r="GMU187" s="162" t="s">
        <v>222</v>
      </c>
      <c r="GMV187" s="162" t="s">
        <v>222</v>
      </c>
      <c r="GMW187" s="162" t="s">
        <v>222</v>
      </c>
      <c r="GMX187" s="162" t="s">
        <v>222</v>
      </c>
      <c r="GMY187" s="162" t="s">
        <v>222</v>
      </c>
      <c r="GMZ187" s="162" t="s">
        <v>222</v>
      </c>
      <c r="GNA187" s="162" t="s">
        <v>222</v>
      </c>
      <c r="GNB187" s="162" t="s">
        <v>222</v>
      </c>
      <c r="GNC187" s="162" t="s">
        <v>222</v>
      </c>
      <c r="GND187" s="162" t="s">
        <v>222</v>
      </c>
      <c r="GNE187" s="162" t="s">
        <v>222</v>
      </c>
      <c r="GNF187" s="162" t="s">
        <v>222</v>
      </c>
      <c r="GNG187" s="162" t="s">
        <v>222</v>
      </c>
      <c r="GNH187" s="162" t="s">
        <v>222</v>
      </c>
      <c r="GNI187" s="162" t="s">
        <v>222</v>
      </c>
      <c r="GNJ187" s="162" t="s">
        <v>222</v>
      </c>
      <c r="GNK187" s="162" t="s">
        <v>222</v>
      </c>
      <c r="GNL187" s="162" t="s">
        <v>222</v>
      </c>
      <c r="GNM187" s="162" t="s">
        <v>222</v>
      </c>
      <c r="GNN187" s="162" t="s">
        <v>222</v>
      </c>
      <c r="GNO187" s="162" t="s">
        <v>222</v>
      </c>
      <c r="GNP187" s="162" t="s">
        <v>222</v>
      </c>
      <c r="GNQ187" s="162" t="s">
        <v>222</v>
      </c>
      <c r="GNR187" s="162" t="s">
        <v>222</v>
      </c>
      <c r="GNS187" s="162" t="s">
        <v>222</v>
      </c>
      <c r="GNT187" s="162" t="s">
        <v>222</v>
      </c>
      <c r="GNU187" s="162" t="s">
        <v>222</v>
      </c>
      <c r="GNV187" s="162" t="s">
        <v>222</v>
      </c>
      <c r="GNW187" s="162" t="s">
        <v>222</v>
      </c>
      <c r="GNX187" s="162" t="s">
        <v>222</v>
      </c>
      <c r="GNY187" s="162" t="s">
        <v>222</v>
      </c>
      <c r="GNZ187" s="162" t="s">
        <v>222</v>
      </c>
      <c r="GOA187" s="162" t="s">
        <v>222</v>
      </c>
      <c r="GOB187" s="162" t="s">
        <v>222</v>
      </c>
      <c r="GOC187" s="162" t="s">
        <v>222</v>
      </c>
      <c r="GOD187" s="162" t="s">
        <v>222</v>
      </c>
      <c r="GOE187" s="162" t="s">
        <v>222</v>
      </c>
      <c r="GOF187" s="162" t="s">
        <v>222</v>
      </c>
      <c r="GOG187" s="162" t="s">
        <v>222</v>
      </c>
      <c r="GOH187" s="162" t="s">
        <v>222</v>
      </c>
      <c r="GOI187" s="162" t="s">
        <v>222</v>
      </c>
      <c r="GOJ187" s="162" t="s">
        <v>222</v>
      </c>
      <c r="GOK187" s="162" t="s">
        <v>222</v>
      </c>
      <c r="GOL187" s="162" t="s">
        <v>222</v>
      </c>
      <c r="GOM187" s="162" t="s">
        <v>222</v>
      </c>
      <c r="GON187" s="162" t="s">
        <v>222</v>
      </c>
      <c r="GOO187" s="162" t="s">
        <v>222</v>
      </c>
      <c r="GOP187" s="162" t="s">
        <v>222</v>
      </c>
      <c r="GOQ187" s="162" t="s">
        <v>222</v>
      </c>
      <c r="GOR187" s="162" t="s">
        <v>222</v>
      </c>
      <c r="GOS187" s="162" t="s">
        <v>222</v>
      </c>
      <c r="GOT187" s="162" t="s">
        <v>222</v>
      </c>
      <c r="GOU187" s="162" t="s">
        <v>222</v>
      </c>
      <c r="GOV187" s="162" t="s">
        <v>222</v>
      </c>
      <c r="GOW187" s="162" t="s">
        <v>222</v>
      </c>
      <c r="GOX187" s="162" t="s">
        <v>222</v>
      </c>
      <c r="GOY187" s="162" t="s">
        <v>222</v>
      </c>
      <c r="GOZ187" s="162" t="s">
        <v>222</v>
      </c>
      <c r="GPA187" s="162" t="s">
        <v>222</v>
      </c>
      <c r="GPB187" s="162" t="s">
        <v>222</v>
      </c>
      <c r="GPC187" s="162" t="s">
        <v>222</v>
      </c>
      <c r="GPD187" s="162" t="s">
        <v>222</v>
      </c>
      <c r="GPE187" s="162" t="s">
        <v>222</v>
      </c>
      <c r="GPF187" s="162" t="s">
        <v>222</v>
      </c>
      <c r="GPG187" s="162" t="s">
        <v>222</v>
      </c>
      <c r="GPH187" s="162" t="s">
        <v>222</v>
      </c>
      <c r="GPI187" s="162" t="s">
        <v>222</v>
      </c>
      <c r="GPJ187" s="162" t="s">
        <v>222</v>
      </c>
      <c r="GPK187" s="162" t="s">
        <v>222</v>
      </c>
      <c r="GPL187" s="162" t="s">
        <v>222</v>
      </c>
      <c r="GPM187" s="162" t="s">
        <v>222</v>
      </c>
      <c r="GPN187" s="162" t="s">
        <v>222</v>
      </c>
      <c r="GPO187" s="162" t="s">
        <v>222</v>
      </c>
      <c r="GPP187" s="162" t="s">
        <v>222</v>
      </c>
      <c r="GPQ187" s="162" t="s">
        <v>222</v>
      </c>
      <c r="GPR187" s="162" t="s">
        <v>222</v>
      </c>
      <c r="GPS187" s="162" t="s">
        <v>222</v>
      </c>
      <c r="GPT187" s="162" t="s">
        <v>222</v>
      </c>
      <c r="GPU187" s="162" t="s">
        <v>222</v>
      </c>
      <c r="GPV187" s="162" t="s">
        <v>222</v>
      </c>
      <c r="GPW187" s="162" t="s">
        <v>222</v>
      </c>
      <c r="GPX187" s="162" t="s">
        <v>222</v>
      </c>
      <c r="GPY187" s="162" t="s">
        <v>222</v>
      </c>
      <c r="GPZ187" s="162" t="s">
        <v>222</v>
      </c>
      <c r="GQA187" s="162" t="s">
        <v>222</v>
      </c>
      <c r="GQB187" s="162" t="s">
        <v>222</v>
      </c>
      <c r="GQC187" s="162" t="s">
        <v>222</v>
      </c>
      <c r="GQD187" s="162" t="s">
        <v>222</v>
      </c>
      <c r="GQE187" s="162" t="s">
        <v>222</v>
      </c>
      <c r="GQF187" s="162" t="s">
        <v>222</v>
      </c>
      <c r="GQG187" s="162" t="s">
        <v>222</v>
      </c>
      <c r="GQH187" s="162" t="s">
        <v>222</v>
      </c>
      <c r="GQI187" s="162" t="s">
        <v>222</v>
      </c>
      <c r="GQJ187" s="162" t="s">
        <v>222</v>
      </c>
      <c r="GQK187" s="162" t="s">
        <v>222</v>
      </c>
      <c r="GQL187" s="162" t="s">
        <v>222</v>
      </c>
      <c r="GQM187" s="162" t="s">
        <v>222</v>
      </c>
      <c r="GQN187" s="162" t="s">
        <v>222</v>
      </c>
      <c r="GQO187" s="162" t="s">
        <v>222</v>
      </c>
      <c r="GQP187" s="162" t="s">
        <v>222</v>
      </c>
      <c r="GQQ187" s="162" t="s">
        <v>222</v>
      </c>
      <c r="GQR187" s="162" t="s">
        <v>222</v>
      </c>
      <c r="GQS187" s="162" t="s">
        <v>222</v>
      </c>
      <c r="GQT187" s="162" t="s">
        <v>222</v>
      </c>
      <c r="GQU187" s="162" t="s">
        <v>222</v>
      </c>
      <c r="GQV187" s="162" t="s">
        <v>222</v>
      </c>
      <c r="GQW187" s="162" t="s">
        <v>222</v>
      </c>
      <c r="GQX187" s="162" t="s">
        <v>222</v>
      </c>
      <c r="GQY187" s="162" t="s">
        <v>222</v>
      </c>
      <c r="GQZ187" s="162" t="s">
        <v>222</v>
      </c>
      <c r="GRA187" s="162" t="s">
        <v>222</v>
      </c>
      <c r="GRB187" s="162" t="s">
        <v>222</v>
      </c>
      <c r="GRC187" s="162" t="s">
        <v>222</v>
      </c>
      <c r="GRD187" s="162" t="s">
        <v>222</v>
      </c>
      <c r="GRE187" s="162" t="s">
        <v>222</v>
      </c>
      <c r="GRF187" s="162" t="s">
        <v>222</v>
      </c>
      <c r="GRG187" s="162" t="s">
        <v>222</v>
      </c>
      <c r="GRH187" s="162" t="s">
        <v>222</v>
      </c>
      <c r="GRI187" s="162" t="s">
        <v>222</v>
      </c>
      <c r="GRJ187" s="162" t="s">
        <v>222</v>
      </c>
      <c r="GRK187" s="162" t="s">
        <v>222</v>
      </c>
      <c r="GRL187" s="162" t="s">
        <v>222</v>
      </c>
      <c r="GRM187" s="162" t="s">
        <v>222</v>
      </c>
      <c r="GRN187" s="162" t="s">
        <v>222</v>
      </c>
      <c r="GRO187" s="162" t="s">
        <v>222</v>
      </c>
      <c r="GRP187" s="162" t="s">
        <v>222</v>
      </c>
      <c r="GRQ187" s="162" t="s">
        <v>222</v>
      </c>
      <c r="GRR187" s="162" t="s">
        <v>222</v>
      </c>
      <c r="GRS187" s="162" t="s">
        <v>222</v>
      </c>
      <c r="GRT187" s="162" t="s">
        <v>222</v>
      </c>
      <c r="GRU187" s="162" t="s">
        <v>222</v>
      </c>
      <c r="GRV187" s="162" t="s">
        <v>222</v>
      </c>
      <c r="GRW187" s="162" t="s">
        <v>222</v>
      </c>
      <c r="GRX187" s="162" t="s">
        <v>222</v>
      </c>
      <c r="GRY187" s="162" t="s">
        <v>222</v>
      </c>
      <c r="GRZ187" s="162" t="s">
        <v>222</v>
      </c>
      <c r="GSA187" s="162" t="s">
        <v>222</v>
      </c>
      <c r="GSB187" s="162" t="s">
        <v>222</v>
      </c>
      <c r="GSC187" s="162" t="s">
        <v>222</v>
      </c>
      <c r="GSD187" s="162" t="s">
        <v>222</v>
      </c>
      <c r="GSE187" s="162" t="s">
        <v>222</v>
      </c>
      <c r="GSF187" s="162" t="s">
        <v>222</v>
      </c>
      <c r="GSG187" s="162" t="s">
        <v>222</v>
      </c>
      <c r="GSH187" s="162" t="s">
        <v>222</v>
      </c>
      <c r="GSI187" s="162" t="s">
        <v>222</v>
      </c>
      <c r="GSJ187" s="162" t="s">
        <v>222</v>
      </c>
      <c r="GSK187" s="162" t="s">
        <v>222</v>
      </c>
      <c r="GSL187" s="162" t="s">
        <v>222</v>
      </c>
      <c r="GSM187" s="162" t="s">
        <v>222</v>
      </c>
      <c r="GSN187" s="162" t="s">
        <v>222</v>
      </c>
      <c r="GSO187" s="162" t="s">
        <v>222</v>
      </c>
      <c r="GSP187" s="162" t="s">
        <v>222</v>
      </c>
      <c r="GSQ187" s="162" t="s">
        <v>222</v>
      </c>
      <c r="GSR187" s="162" t="s">
        <v>222</v>
      </c>
      <c r="GSS187" s="162" t="s">
        <v>222</v>
      </c>
      <c r="GST187" s="162" t="s">
        <v>222</v>
      </c>
      <c r="GSU187" s="162" t="s">
        <v>222</v>
      </c>
      <c r="GSV187" s="162" t="s">
        <v>222</v>
      </c>
      <c r="GSW187" s="162" t="s">
        <v>222</v>
      </c>
      <c r="GSX187" s="162" t="s">
        <v>222</v>
      </c>
      <c r="GSY187" s="162" t="s">
        <v>222</v>
      </c>
      <c r="GSZ187" s="162" t="s">
        <v>222</v>
      </c>
      <c r="GTA187" s="162" t="s">
        <v>222</v>
      </c>
      <c r="GTB187" s="162" t="s">
        <v>222</v>
      </c>
      <c r="GTC187" s="162" t="s">
        <v>222</v>
      </c>
      <c r="GTD187" s="162" t="s">
        <v>222</v>
      </c>
      <c r="GTE187" s="162" t="s">
        <v>222</v>
      </c>
      <c r="GTF187" s="162" t="s">
        <v>222</v>
      </c>
      <c r="GTG187" s="162" t="s">
        <v>222</v>
      </c>
      <c r="GTH187" s="162" t="s">
        <v>222</v>
      </c>
      <c r="GTI187" s="162" t="s">
        <v>222</v>
      </c>
      <c r="GTJ187" s="162" t="s">
        <v>222</v>
      </c>
      <c r="GTK187" s="162" t="s">
        <v>222</v>
      </c>
      <c r="GTL187" s="162" t="s">
        <v>222</v>
      </c>
      <c r="GTM187" s="162" t="s">
        <v>222</v>
      </c>
      <c r="GTN187" s="162" t="s">
        <v>222</v>
      </c>
      <c r="GTO187" s="162" t="s">
        <v>222</v>
      </c>
      <c r="GTP187" s="162" t="s">
        <v>222</v>
      </c>
      <c r="GTQ187" s="162" t="s">
        <v>222</v>
      </c>
      <c r="GTR187" s="162" t="s">
        <v>222</v>
      </c>
      <c r="GTS187" s="162" t="s">
        <v>222</v>
      </c>
      <c r="GTT187" s="162" t="s">
        <v>222</v>
      </c>
      <c r="GTU187" s="162" t="s">
        <v>222</v>
      </c>
      <c r="GTV187" s="162" t="s">
        <v>222</v>
      </c>
      <c r="GTW187" s="162" t="s">
        <v>222</v>
      </c>
      <c r="GTX187" s="162" t="s">
        <v>222</v>
      </c>
      <c r="GTY187" s="162" t="s">
        <v>222</v>
      </c>
      <c r="GTZ187" s="162" t="s">
        <v>222</v>
      </c>
      <c r="GUA187" s="162" t="s">
        <v>222</v>
      </c>
      <c r="GUB187" s="162" t="s">
        <v>222</v>
      </c>
      <c r="GUC187" s="162" t="s">
        <v>222</v>
      </c>
      <c r="GUD187" s="162" t="s">
        <v>222</v>
      </c>
      <c r="GUE187" s="162" t="s">
        <v>222</v>
      </c>
      <c r="GUF187" s="162" t="s">
        <v>222</v>
      </c>
      <c r="GUG187" s="162" t="s">
        <v>222</v>
      </c>
      <c r="GUH187" s="162" t="s">
        <v>222</v>
      </c>
      <c r="GUI187" s="162" t="s">
        <v>222</v>
      </c>
      <c r="GUJ187" s="162" t="s">
        <v>222</v>
      </c>
      <c r="GUK187" s="162" t="s">
        <v>222</v>
      </c>
      <c r="GUL187" s="162" t="s">
        <v>222</v>
      </c>
      <c r="GUM187" s="162" t="s">
        <v>222</v>
      </c>
      <c r="GUN187" s="162" t="s">
        <v>222</v>
      </c>
      <c r="GUO187" s="162" t="s">
        <v>222</v>
      </c>
      <c r="GUP187" s="162" t="s">
        <v>222</v>
      </c>
      <c r="GUQ187" s="162" t="s">
        <v>222</v>
      </c>
      <c r="GUR187" s="162" t="s">
        <v>222</v>
      </c>
      <c r="GUS187" s="162" t="s">
        <v>222</v>
      </c>
      <c r="GUT187" s="162" t="s">
        <v>222</v>
      </c>
      <c r="GUU187" s="162" t="s">
        <v>222</v>
      </c>
      <c r="GUV187" s="162" t="s">
        <v>222</v>
      </c>
      <c r="GUW187" s="162" t="s">
        <v>222</v>
      </c>
      <c r="GUX187" s="162" t="s">
        <v>222</v>
      </c>
      <c r="GUY187" s="162" t="s">
        <v>222</v>
      </c>
      <c r="GUZ187" s="162" t="s">
        <v>222</v>
      </c>
      <c r="GVA187" s="162" t="s">
        <v>222</v>
      </c>
      <c r="GVB187" s="162" t="s">
        <v>222</v>
      </c>
      <c r="GVC187" s="162" t="s">
        <v>222</v>
      </c>
      <c r="GVD187" s="162" t="s">
        <v>222</v>
      </c>
      <c r="GVE187" s="162" t="s">
        <v>222</v>
      </c>
      <c r="GVF187" s="162" t="s">
        <v>222</v>
      </c>
      <c r="GVG187" s="162" t="s">
        <v>222</v>
      </c>
      <c r="GVH187" s="162" t="s">
        <v>222</v>
      </c>
      <c r="GVI187" s="162" t="s">
        <v>222</v>
      </c>
      <c r="GVJ187" s="162" t="s">
        <v>222</v>
      </c>
      <c r="GVK187" s="162" t="s">
        <v>222</v>
      </c>
      <c r="GVL187" s="162" t="s">
        <v>222</v>
      </c>
      <c r="GVM187" s="162" t="s">
        <v>222</v>
      </c>
      <c r="GVN187" s="162" t="s">
        <v>222</v>
      </c>
      <c r="GVO187" s="162" t="s">
        <v>222</v>
      </c>
      <c r="GVP187" s="162" t="s">
        <v>222</v>
      </c>
      <c r="GVQ187" s="162" t="s">
        <v>222</v>
      </c>
      <c r="GVR187" s="162" t="s">
        <v>222</v>
      </c>
      <c r="GVS187" s="162" t="s">
        <v>222</v>
      </c>
      <c r="GVT187" s="162" t="s">
        <v>222</v>
      </c>
      <c r="GVU187" s="162" t="s">
        <v>222</v>
      </c>
      <c r="GVV187" s="162" t="s">
        <v>222</v>
      </c>
      <c r="GVW187" s="162" t="s">
        <v>222</v>
      </c>
      <c r="GVX187" s="162" t="s">
        <v>222</v>
      </c>
      <c r="GVY187" s="162" t="s">
        <v>222</v>
      </c>
      <c r="GVZ187" s="162" t="s">
        <v>222</v>
      </c>
      <c r="GWA187" s="162" t="s">
        <v>222</v>
      </c>
      <c r="GWB187" s="162" t="s">
        <v>222</v>
      </c>
      <c r="GWC187" s="162" t="s">
        <v>222</v>
      </c>
      <c r="GWD187" s="162" t="s">
        <v>222</v>
      </c>
      <c r="GWE187" s="162" t="s">
        <v>222</v>
      </c>
      <c r="GWF187" s="162" t="s">
        <v>222</v>
      </c>
      <c r="GWG187" s="162" t="s">
        <v>222</v>
      </c>
      <c r="GWH187" s="162" t="s">
        <v>222</v>
      </c>
      <c r="GWI187" s="162" t="s">
        <v>222</v>
      </c>
      <c r="GWJ187" s="162" t="s">
        <v>222</v>
      </c>
      <c r="GWK187" s="162" t="s">
        <v>222</v>
      </c>
      <c r="GWL187" s="162" t="s">
        <v>222</v>
      </c>
      <c r="GWM187" s="162" t="s">
        <v>222</v>
      </c>
      <c r="GWN187" s="162" t="s">
        <v>222</v>
      </c>
      <c r="GWO187" s="162" t="s">
        <v>222</v>
      </c>
      <c r="GWP187" s="162" t="s">
        <v>222</v>
      </c>
      <c r="GWQ187" s="162" t="s">
        <v>222</v>
      </c>
      <c r="GWR187" s="162" t="s">
        <v>222</v>
      </c>
      <c r="GWS187" s="162" t="s">
        <v>222</v>
      </c>
      <c r="GWT187" s="162" t="s">
        <v>222</v>
      </c>
      <c r="GWU187" s="162" t="s">
        <v>222</v>
      </c>
      <c r="GWV187" s="162" t="s">
        <v>222</v>
      </c>
      <c r="GWW187" s="162" t="s">
        <v>222</v>
      </c>
      <c r="GWX187" s="162" t="s">
        <v>222</v>
      </c>
      <c r="GWY187" s="162" t="s">
        <v>222</v>
      </c>
      <c r="GWZ187" s="162" t="s">
        <v>222</v>
      </c>
      <c r="GXA187" s="162" t="s">
        <v>222</v>
      </c>
      <c r="GXB187" s="162" t="s">
        <v>222</v>
      </c>
      <c r="GXC187" s="162" t="s">
        <v>222</v>
      </c>
      <c r="GXD187" s="162" t="s">
        <v>222</v>
      </c>
      <c r="GXE187" s="162" t="s">
        <v>222</v>
      </c>
      <c r="GXF187" s="162" t="s">
        <v>222</v>
      </c>
      <c r="GXG187" s="162" t="s">
        <v>222</v>
      </c>
      <c r="GXH187" s="162" t="s">
        <v>222</v>
      </c>
      <c r="GXI187" s="162" t="s">
        <v>222</v>
      </c>
      <c r="GXJ187" s="162" t="s">
        <v>222</v>
      </c>
      <c r="GXK187" s="162" t="s">
        <v>222</v>
      </c>
      <c r="GXL187" s="162" t="s">
        <v>222</v>
      </c>
      <c r="GXM187" s="162" t="s">
        <v>222</v>
      </c>
      <c r="GXN187" s="162" t="s">
        <v>222</v>
      </c>
      <c r="GXO187" s="162" t="s">
        <v>222</v>
      </c>
      <c r="GXP187" s="162" t="s">
        <v>222</v>
      </c>
      <c r="GXQ187" s="162" t="s">
        <v>222</v>
      </c>
      <c r="GXR187" s="162" t="s">
        <v>222</v>
      </c>
      <c r="GXS187" s="162" t="s">
        <v>222</v>
      </c>
      <c r="GXT187" s="162" t="s">
        <v>222</v>
      </c>
      <c r="GXU187" s="162" t="s">
        <v>222</v>
      </c>
      <c r="GXV187" s="162" t="s">
        <v>222</v>
      </c>
      <c r="GXW187" s="162" t="s">
        <v>222</v>
      </c>
      <c r="GXX187" s="162" t="s">
        <v>222</v>
      </c>
      <c r="GXY187" s="162" t="s">
        <v>222</v>
      </c>
      <c r="GXZ187" s="162" t="s">
        <v>222</v>
      </c>
      <c r="GYA187" s="162" t="s">
        <v>222</v>
      </c>
      <c r="GYB187" s="162" t="s">
        <v>222</v>
      </c>
      <c r="GYC187" s="162" t="s">
        <v>222</v>
      </c>
      <c r="GYD187" s="162" t="s">
        <v>222</v>
      </c>
      <c r="GYE187" s="162" t="s">
        <v>222</v>
      </c>
      <c r="GYF187" s="162" t="s">
        <v>222</v>
      </c>
      <c r="GYG187" s="162" t="s">
        <v>222</v>
      </c>
      <c r="GYH187" s="162" t="s">
        <v>222</v>
      </c>
      <c r="GYI187" s="162" t="s">
        <v>222</v>
      </c>
      <c r="GYJ187" s="162" t="s">
        <v>222</v>
      </c>
      <c r="GYK187" s="162" t="s">
        <v>222</v>
      </c>
      <c r="GYL187" s="162" t="s">
        <v>222</v>
      </c>
      <c r="GYM187" s="162" t="s">
        <v>222</v>
      </c>
      <c r="GYN187" s="162" t="s">
        <v>222</v>
      </c>
      <c r="GYO187" s="162" t="s">
        <v>222</v>
      </c>
      <c r="GYP187" s="162" t="s">
        <v>222</v>
      </c>
      <c r="GYQ187" s="162" t="s">
        <v>222</v>
      </c>
      <c r="GYR187" s="162" t="s">
        <v>222</v>
      </c>
      <c r="GYS187" s="162" t="s">
        <v>222</v>
      </c>
      <c r="GYT187" s="162" t="s">
        <v>222</v>
      </c>
      <c r="GYU187" s="162" t="s">
        <v>222</v>
      </c>
      <c r="GYV187" s="162" t="s">
        <v>222</v>
      </c>
      <c r="GYW187" s="162" t="s">
        <v>222</v>
      </c>
      <c r="GYX187" s="162" t="s">
        <v>222</v>
      </c>
      <c r="GYY187" s="162" t="s">
        <v>222</v>
      </c>
      <c r="GYZ187" s="162" t="s">
        <v>222</v>
      </c>
      <c r="GZA187" s="162" t="s">
        <v>222</v>
      </c>
      <c r="GZB187" s="162" t="s">
        <v>222</v>
      </c>
      <c r="GZC187" s="162" t="s">
        <v>222</v>
      </c>
      <c r="GZD187" s="162" t="s">
        <v>222</v>
      </c>
      <c r="GZE187" s="162" t="s">
        <v>222</v>
      </c>
      <c r="GZF187" s="162" t="s">
        <v>222</v>
      </c>
      <c r="GZG187" s="162" t="s">
        <v>222</v>
      </c>
      <c r="GZH187" s="162" t="s">
        <v>222</v>
      </c>
      <c r="GZI187" s="162" t="s">
        <v>222</v>
      </c>
      <c r="GZJ187" s="162" t="s">
        <v>222</v>
      </c>
      <c r="GZK187" s="162" t="s">
        <v>222</v>
      </c>
      <c r="GZL187" s="162" t="s">
        <v>222</v>
      </c>
      <c r="GZM187" s="162" t="s">
        <v>222</v>
      </c>
      <c r="GZN187" s="162" t="s">
        <v>222</v>
      </c>
      <c r="GZO187" s="162" t="s">
        <v>222</v>
      </c>
      <c r="GZP187" s="162" t="s">
        <v>222</v>
      </c>
      <c r="GZQ187" s="162" t="s">
        <v>222</v>
      </c>
      <c r="GZR187" s="162" t="s">
        <v>222</v>
      </c>
      <c r="GZS187" s="162" t="s">
        <v>222</v>
      </c>
      <c r="GZT187" s="162" t="s">
        <v>222</v>
      </c>
      <c r="GZU187" s="162" t="s">
        <v>222</v>
      </c>
      <c r="GZV187" s="162" t="s">
        <v>222</v>
      </c>
      <c r="GZW187" s="162" t="s">
        <v>222</v>
      </c>
      <c r="GZX187" s="162" t="s">
        <v>222</v>
      </c>
      <c r="GZY187" s="162" t="s">
        <v>222</v>
      </c>
      <c r="GZZ187" s="162" t="s">
        <v>222</v>
      </c>
      <c r="HAA187" s="162" t="s">
        <v>222</v>
      </c>
      <c r="HAB187" s="162" t="s">
        <v>222</v>
      </c>
      <c r="HAC187" s="162" t="s">
        <v>222</v>
      </c>
      <c r="HAD187" s="162" t="s">
        <v>222</v>
      </c>
      <c r="HAE187" s="162" t="s">
        <v>222</v>
      </c>
      <c r="HAF187" s="162" t="s">
        <v>222</v>
      </c>
      <c r="HAG187" s="162" t="s">
        <v>222</v>
      </c>
      <c r="HAH187" s="162" t="s">
        <v>222</v>
      </c>
      <c r="HAI187" s="162" t="s">
        <v>222</v>
      </c>
      <c r="HAJ187" s="162" t="s">
        <v>222</v>
      </c>
      <c r="HAK187" s="162" t="s">
        <v>222</v>
      </c>
      <c r="HAL187" s="162" t="s">
        <v>222</v>
      </c>
      <c r="HAM187" s="162" t="s">
        <v>222</v>
      </c>
      <c r="HAN187" s="162" t="s">
        <v>222</v>
      </c>
      <c r="HAO187" s="162" t="s">
        <v>222</v>
      </c>
      <c r="HAP187" s="162" t="s">
        <v>222</v>
      </c>
      <c r="HAQ187" s="162" t="s">
        <v>222</v>
      </c>
      <c r="HAR187" s="162" t="s">
        <v>222</v>
      </c>
      <c r="HAS187" s="162" t="s">
        <v>222</v>
      </c>
      <c r="HAT187" s="162" t="s">
        <v>222</v>
      </c>
      <c r="HAU187" s="162" t="s">
        <v>222</v>
      </c>
      <c r="HAV187" s="162" t="s">
        <v>222</v>
      </c>
      <c r="HAW187" s="162" t="s">
        <v>222</v>
      </c>
      <c r="HAX187" s="162" t="s">
        <v>222</v>
      </c>
      <c r="HAY187" s="162" t="s">
        <v>222</v>
      </c>
      <c r="HAZ187" s="162" t="s">
        <v>222</v>
      </c>
      <c r="HBA187" s="162" t="s">
        <v>222</v>
      </c>
      <c r="HBB187" s="162" t="s">
        <v>222</v>
      </c>
      <c r="HBC187" s="162" t="s">
        <v>222</v>
      </c>
      <c r="HBD187" s="162" t="s">
        <v>222</v>
      </c>
      <c r="HBE187" s="162" t="s">
        <v>222</v>
      </c>
      <c r="HBF187" s="162" t="s">
        <v>222</v>
      </c>
      <c r="HBG187" s="162" t="s">
        <v>222</v>
      </c>
      <c r="HBH187" s="162" t="s">
        <v>222</v>
      </c>
      <c r="HBI187" s="162" t="s">
        <v>222</v>
      </c>
      <c r="HBJ187" s="162" t="s">
        <v>222</v>
      </c>
      <c r="HBK187" s="162" t="s">
        <v>222</v>
      </c>
      <c r="HBL187" s="162" t="s">
        <v>222</v>
      </c>
      <c r="HBM187" s="162" t="s">
        <v>222</v>
      </c>
      <c r="HBN187" s="162" t="s">
        <v>222</v>
      </c>
      <c r="HBO187" s="162" t="s">
        <v>222</v>
      </c>
      <c r="HBP187" s="162" t="s">
        <v>222</v>
      </c>
      <c r="HBQ187" s="162" t="s">
        <v>222</v>
      </c>
      <c r="HBR187" s="162" t="s">
        <v>222</v>
      </c>
      <c r="HBS187" s="162" t="s">
        <v>222</v>
      </c>
      <c r="HBT187" s="162" t="s">
        <v>222</v>
      </c>
      <c r="HBU187" s="162" t="s">
        <v>222</v>
      </c>
      <c r="HBV187" s="162" t="s">
        <v>222</v>
      </c>
      <c r="HBW187" s="162" t="s">
        <v>222</v>
      </c>
      <c r="HBX187" s="162" t="s">
        <v>222</v>
      </c>
      <c r="HBY187" s="162" t="s">
        <v>222</v>
      </c>
      <c r="HBZ187" s="162" t="s">
        <v>222</v>
      </c>
      <c r="HCA187" s="162" t="s">
        <v>222</v>
      </c>
      <c r="HCB187" s="162" t="s">
        <v>222</v>
      </c>
      <c r="HCC187" s="162" t="s">
        <v>222</v>
      </c>
      <c r="HCD187" s="162" t="s">
        <v>222</v>
      </c>
      <c r="HCE187" s="162" t="s">
        <v>222</v>
      </c>
      <c r="HCF187" s="162" t="s">
        <v>222</v>
      </c>
      <c r="HCG187" s="162" t="s">
        <v>222</v>
      </c>
      <c r="HCH187" s="162" t="s">
        <v>222</v>
      </c>
      <c r="HCI187" s="162" t="s">
        <v>222</v>
      </c>
      <c r="HCJ187" s="162" t="s">
        <v>222</v>
      </c>
      <c r="HCK187" s="162" t="s">
        <v>222</v>
      </c>
      <c r="HCL187" s="162" t="s">
        <v>222</v>
      </c>
      <c r="HCM187" s="162" t="s">
        <v>222</v>
      </c>
      <c r="HCN187" s="162" t="s">
        <v>222</v>
      </c>
      <c r="HCO187" s="162" t="s">
        <v>222</v>
      </c>
      <c r="HCP187" s="162" t="s">
        <v>222</v>
      </c>
      <c r="HCQ187" s="162" t="s">
        <v>222</v>
      </c>
      <c r="HCR187" s="162" t="s">
        <v>222</v>
      </c>
      <c r="HCS187" s="162" t="s">
        <v>222</v>
      </c>
      <c r="HCT187" s="162" t="s">
        <v>222</v>
      </c>
      <c r="HCU187" s="162" t="s">
        <v>222</v>
      </c>
      <c r="HCV187" s="162" t="s">
        <v>222</v>
      </c>
      <c r="HCW187" s="162" t="s">
        <v>222</v>
      </c>
      <c r="HCX187" s="162" t="s">
        <v>222</v>
      </c>
      <c r="HCY187" s="162" t="s">
        <v>222</v>
      </c>
      <c r="HCZ187" s="162" t="s">
        <v>222</v>
      </c>
      <c r="HDA187" s="162" t="s">
        <v>222</v>
      </c>
      <c r="HDB187" s="162" t="s">
        <v>222</v>
      </c>
      <c r="HDC187" s="162" t="s">
        <v>222</v>
      </c>
      <c r="HDD187" s="162" t="s">
        <v>222</v>
      </c>
      <c r="HDE187" s="162" t="s">
        <v>222</v>
      </c>
      <c r="HDF187" s="162" t="s">
        <v>222</v>
      </c>
      <c r="HDG187" s="162" t="s">
        <v>222</v>
      </c>
      <c r="HDH187" s="162" t="s">
        <v>222</v>
      </c>
      <c r="HDI187" s="162" t="s">
        <v>222</v>
      </c>
      <c r="HDJ187" s="162" t="s">
        <v>222</v>
      </c>
      <c r="HDK187" s="162" t="s">
        <v>222</v>
      </c>
      <c r="HDL187" s="162" t="s">
        <v>222</v>
      </c>
      <c r="HDM187" s="162" t="s">
        <v>222</v>
      </c>
      <c r="HDN187" s="162" t="s">
        <v>222</v>
      </c>
      <c r="HDO187" s="162" t="s">
        <v>222</v>
      </c>
      <c r="HDP187" s="162" t="s">
        <v>222</v>
      </c>
      <c r="HDQ187" s="162" t="s">
        <v>222</v>
      </c>
      <c r="HDR187" s="162" t="s">
        <v>222</v>
      </c>
      <c r="HDS187" s="162" t="s">
        <v>222</v>
      </c>
      <c r="HDT187" s="162" t="s">
        <v>222</v>
      </c>
      <c r="HDU187" s="162" t="s">
        <v>222</v>
      </c>
      <c r="HDV187" s="162" t="s">
        <v>222</v>
      </c>
      <c r="HDW187" s="162" t="s">
        <v>222</v>
      </c>
      <c r="HDX187" s="162" t="s">
        <v>222</v>
      </c>
      <c r="HDY187" s="162" t="s">
        <v>222</v>
      </c>
      <c r="HDZ187" s="162" t="s">
        <v>222</v>
      </c>
      <c r="HEA187" s="162" t="s">
        <v>222</v>
      </c>
      <c r="HEB187" s="162" t="s">
        <v>222</v>
      </c>
      <c r="HEC187" s="162" t="s">
        <v>222</v>
      </c>
      <c r="HED187" s="162" t="s">
        <v>222</v>
      </c>
      <c r="HEE187" s="162" t="s">
        <v>222</v>
      </c>
      <c r="HEF187" s="162" t="s">
        <v>222</v>
      </c>
      <c r="HEG187" s="162" t="s">
        <v>222</v>
      </c>
      <c r="HEH187" s="162" t="s">
        <v>222</v>
      </c>
      <c r="HEI187" s="162" t="s">
        <v>222</v>
      </c>
      <c r="HEJ187" s="162" t="s">
        <v>222</v>
      </c>
      <c r="HEK187" s="162" t="s">
        <v>222</v>
      </c>
      <c r="HEL187" s="162" t="s">
        <v>222</v>
      </c>
      <c r="HEM187" s="162" t="s">
        <v>222</v>
      </c>
      <c r="HEN187" s="162" t="s">
        <v>222</v>
      </c>
      <c r="HEO187" s="162" t="s">
        <v>222</v>
      </c>
      <c r="HEP187" s="162" t="s">
        <v>222</v>
      </c>
      <c r="HEQ187" s="162" t="s">
        <v>222</v>
      </c>
      <c r="HER187" s="162" t="s">
        <v>222</v>
      </c>
      <c r="HES187" s="162" t="s">
        <v>222</v>
      </c>
      <c r="HET187" s="162" t="s">
        <v>222</v>
      </c>
      <c r="HEU187" s="162" t="s">
        <v>222</v>
      </c>
      <c r="HEV187" s="162" t="s">
        <v>222</v>
      </c>
      <c r="HEW187" s="162" t="s">
        <v>222</v>
      </c>
      <c r="HEX187" s="162" t="s">
        <v>222</v>
      </c>
      <c r="HEY187" s="162" t="s">
        <v>222</v>
      </c>
      <c r="HEZ187" s="162" t="s">
        <v>222</v>
      </c>
      <c r="HFA187" s="162" t="s">
        <v>222</v>
      </c>
      <c r="HFB187" s="162" t="s">
        <v>222</v>
      </c>
      <c r="HFC187" s="162" t="s">
        <v>222</v>
      </c>
      <c r="HFD187" s="162" t="s">
        <v>222</v>
      </c>
      <c r="HFE187" s="162" t="s">
        <v>222</v>
      </c>
      <c r="HFF187" s="162" t="s">
        <v>222</v>
      </c>
      <c r="HFG187" s="162" t="s">
        <v>222</v>
      </c>
      <c r="HFH187" s="162" t="s">
        <v>222</v>
      </c>
      <c r="HFI187" s="162" t="s">
        <v>222</v>
      </c>
      <c r="HFJ187" s="162" t="s">
        <v>222</v>
      </c>
      <c r="HFK187" s="162" t="s">
        <v>222</v>
      </c>
      <c r="HFL187" s="162" t="s">
        <v>222</v>
      </c>
      <c r="HFM187" s="162" t="s">
        <v>222</v>
      </c>
      <c r="HFN187" s="162" t="s">
        <v>222</v>
      </c>
      <c r="HFO187" s="162" t="s">
        <v>222</v>
      </c>
      <c r="HFP187" s="162" t="s">
        <v>222</v>
      </c>
      <c r="HFQ187" s="162" t="s">
        <v>222</v>
      </c>
      <c r="HFR187" s="162" t="s">
        <v>222</v>
      </c>
      <c r="HFS187" s="162" t="s">
        <v>222</v>
      </c>
      <c r="HFT187" s="162" t="s">
        <v>222</v>
      </c>
      <c r="HFU187" s="162" t="s">
        <v>222</v>
      </c>
      <c r="HFV187" s="162" t="s">
        <v>222</v>
      </c>
      <c r="HFW187" s="162" t="s">
        <v>222</v>
      </c>
      <c r="HFX187" s="162" t="s">
        <v>222</v>
      </c>
      <c r="HFY187" s="162" t="s">
        <v>222</v>
      </c>
      <c r="HFZ187" s="162" t="s">
        <v>222</v>
      </c>
      <c r="HGA187" s="162" t="s">
        <v>222</v>
      </c>
      <c r="HGB187" s="162" t="s">
        <v>222</v>
      </c>
      <c r="HGC187" s="162" t="s">
        <v>222</v>
      </c>
      <c r="HGD187" s="162" t="s">
        <v>222</v>
      </c>
      <c r="HGE187" s="162" t="s">
        <v>222</v>
      </c>
      <c r="HGF187" s="162" t="s">
        <v>222</v>
      </c>
      <c r="HGG187" s="162" t="s">
        <v>222</v>
      </c>
      <c r="HGH187" s="162" t="s">
        <v>222</v>
      </c>
      <c r="HGI187" s="162" t="s">
        <v>222</v>
      </c>
      <c r="HGJ187" s="162" t="s">
        <v>222</v>
      </c>
      <c r="HGK187" s="162" t="s">
        <v>222</v>
      </c>
      <c r="HGL187" s="162" t="s">
        <v>222</v>
      </c>
      <c r="HGM187" s="162" t="s">
        <v>222</v>
      </c>
      <c r="HGN187" s="162" t="s">
        <v>222</v>
      </c>
      <c r="HGO187" s="162" t="s">
        <v>222</v>
      </c>
      <c r="HGP187" s="162" t="s">
        <v>222</v>
      </c>
      <c r="HGQ187" s="162" t="s">
        <v>222</v>
      </c>
      <c r="HGR187" s="162" t="s">
        <v>222</v>
      </c>
      <c r="HGS187" s="162" t="s">
        <v>222</v>
      </c>
      <c r="HGT187" s="162" t="s">
        <v>222</v>
      </c>
      <c r="HGU187" s="162" t="s">
        <v>222</v>
      </c>
      <c r="HGV187" s="162" t="s">
        <v>222</v>
      </c>
      <c r="HGW187" s="162" t="s">
        <v>222</v>
      </c>
      <c r="HGX187" s="162" t="s">
        <v>222</v>
      </c>
      <c r="HGY187" s="162" t="s">
        <v>222</v>
      </c>
      <c r="HGZ187" s="162" t="s">
        <v>222</v>
      </c>
      <c r="HHA187" s="162" t="s">
        <v>222</v>
      </c>
      <c r="HHB187" s="162" t="s">
        <v>222</v>
      </c>
      <c r="HHC187" s="162" t="s">
        <v>222</v>
      </c>
      <c r="HHD187" s="162" t="s">
        <v>222</v>
      </c>
      <c r="HHE187" s="162" t="s">
        <v>222</v>
      </c>
      <c r="HHF187" s="162" t="s">
        <v>222</v>
      </c>
      <c r="HHG187" s="162" t="s">
        <v>222</v>
      </c>
      <c r="HHH187" s="162" t="s">
        <v>222</v>
      </c>
      <c r="HHI187" s="162" t="s">
        <v>222</v>
      </c>
      <c r="HHJ187" s="162" t="s">
        <v>222</v>
      </c>
      <c r="HHK187" s="162" t="s">
        <v>222</v>
      </c>
      <c r="HHL187" s="162" t="s">
        <v>222</v>
      </c>
      <c r="HHM187" s="162" t="s">
        <v>222</v>
      </c>
      <c r="HHN187" s="162" t="s">
        <v>222</v>
      </c>
      <c r="HHO187" s="162" t="s">
        <v>222</v>
      </c>
      <c r="HHP187" s="162" t="s">
        <v>222</v>
      </c>
      <c r="HHQ187" s="162" t="s">
        <v>222</v>
      </c>
      <c r="HHR187" s="162" t="s">
        <v>222</v>
      </c>
      <c r="HHS187" s="162" t="s">
        <v>222</v>
      </c>
      <c r="HHT187" s="162" t="s">
        <v>222</v>
      </c>
      <c r="HHU187" s="162" t="s">
        <v>222</v>
      </c>
      <c r="HHV187" s="162" t="s">
        <v>222</v>
      </c>
      <c r="HHW187" s="162" t="s">
        <v>222</v>
      </c>
      <c r="HHX187" s="162" t="s">
        <v>222</v>
      </c>
      <c r="HHY187" s="162" t="s">
        <v>222</v>
      </c>
      <c r="HHZ187" s="162" t="s">
        <v>222</v>
      </c>
      <c r="HIA187" s="162" t="s">
        <v>222</v>
      </c>
      <c r="HIB187" s="162" t="s">
        <v>222</v>
      </c>
      <c r="HIC187" s="162" t="s">
        <v>222</v>
      </c>
      <c r="HID187" s="162" t="s">
        <v>222</v>
      </c>
      <c r="HIE187" s="162" t="s">
        <v>222</v>
      </c>
      <c r="HIF187" s="162" t="s">
        <v>222</v>
      </c>
      <c r="HIG187" s="162" t="s">
        <v>222</v>
      </c>
      <c r="HIH187" s="162" t="s">
        <v>222</v>
      </c>
      <c r="HII187" s="162" t="s">
        <v>222</v>
      </c>
      <c r="HIJ187" s="162" t="s">
        <v>222</v>
      </c>
      <c r="HIK187" s="162" t="s">
        <v>222</v>
      </c>
      <c r="HIL187" s="162" t="s">
        <v>222</v>
      </c>
      <c r="HIM187" s="162" t="s">
        <v>222</v>
      </c>
      <c r="HIN187" s="162" t="s">
        <v>222</v>
      </c>
      <c r="HIO187" s="162" t="s">
        <v>222</v>
      </c>
      <c r="HIP187" s="162" t="s">
        <v>222</v>
      </c>
      <c r="HIQ187" s="162" t="s">
        <v>222</v>
      </c>
      <c r="HIR187" s="162" t="s">
        <v>222</v>
      </c>
      <c r="HIS187" s="162" t="s">
        <v>222</v>
      </c>
      <c r="HIT187" s="162" t="s">
        <v>222</v>
      </c>
      <c r="HIU187" s="162" t="s">
        <v>222</v>
      </c>
      <c r="HIV187" s="162" t="s">
        <v>222</v>
      </c>
      <c r="HIW187" s="162" t="s">
        <v>222</v>
      </c>
      <c r="HIX187" s="162" t="s">
        <v>222</v>
      </c>
      <c r="HIY187" s="162" t="s">
        <v>222</v>
      </c>
      <c r="HIZ187" s="162" t="s">
        <v>222</v>
      </c>
      <c r="HJA187" s="162" t="s">
        <v>222</v>
      </c>
      <c r="HJB187" s="162" t="s">
        <v>222</v>
      </c>
      <c r="HJC187" s="162" t="s">
        <v>222</v>
      </c>
      <c r="HJD187" s="162" t="s">
        <v>222</v>
      </c>
      <c r="HJE187" s="162" t="s">
        <v>222</v>
      </c>
      <c r="HJF187" s="162" t="s">
        <v>222</v>
      </c>
      <c r="HJG187" s="162" t="s">
        <v>222</v>
      </c>
      <c r="HJH187" s="162" t="s">
        <v>222</v>
      </c>
      <c r="HJI187" s="162" t="s">
        <v>222</v>
      </c>
      <c r="HJJ187" s="162" t="s">
        <v>222</v>
      </c>
      <c r="HJK187" s="162" t="s">
        <v>222</v>
      </c>
      <c r="HJL187" s="162" t="s">
        <v>222</v>
      </c>
      <c r="HJM187" s="162" t="s">
        <v>222</v>
      </c>
      <c r="HJN187" s="162" t="s">
        <v>222</v>
      </c>
      <c r="HJO187" s="162" t="s">
        <v>222</v>
      </c>
      <c r="HJP187" s="162" t="s">
        <v>222</v>
      </c>
      <c r="HJQ187" s="162" t="s">
        <v>222</v>
      </c>
      <c r="HJR187" s="162" t="s">
        <v>222</v>
      </c>
      <c r="HJS187" s="162" t="s">
        <v>222</v>
      </c>
      <c r="HJT187" s="162" t="s">
        <v>222</v>
      </c>
      <c r="HJU187" s="162" t="s">
        <v>222</v>
      </c>
      <c r="HJV187" s="162" t="s">
        <v>222</v>
      </c>
      <c r="HJW187" s="162" t="s">
        <v>222</v>
      </c>
      <c r="HJX187" s="162" t="s">
        <v>222</v>
      </c>
      <c r="HJY187" s="162" t="s">
        <v>222</v>
      </c>
      <c r="HJZ187" s="162" t="s">
        <v>222</v>
      </c>
      <c r="HKA187" s="162" t="s">
        <v>222</v>
      </c>
      <c r="HKB187" s="162" t="s">
        <v>222</v>
      </c>
      <c r="HKC187" s="162" t="s">
        <v>222</v>
      </c>
      <c r="HKD187" s="162" t="s">
        <v>222</v>
      </c>
      <c r="HKE187" s="162" t="s">
        <v>222</v>
      </c>
      <c r="HKF187" s="162" t="s">
        <v>222</v>
      </c>
      <c r="HKG187" s="162" t="s">
        <v>222</v>
      </c>
      <c r="HKH187" s="162" t="s">
        <v>222</v>
      </c>
      <c r="HKI187" s="162" t="s">
        <v>222</v>
      </c>
      <c r="HKJ187" s="162" t="s">
        <v>222</v>
      </c>
      <c r="HKK187" s="162" t="s">
        <v>222</v>
      </c>
      <c r="HKL187" s="162" t="s">
        <v>222</v>
      </c>
      <c r="HKM187" s="162" t="s">
        <v>222</v>
      </c>
      <c r="HKN187" s="162" t="s">
        <v>222</v>
      </c>
      <c r="HKO187" s="162" t="s">
        <v>222</v>
      </c>
      <c r="HKP187" s="162" t="s">
        <v>222</v>
      </c>
      <c r="HKQ187" s="162" t="s">
        <v>222</v>
      </c>
      <c r="HKR187" s="162" t="s">
        <v>222</v>
      </c>
      <c r="HKS187" s="162" t="s">
        <v>222</v>
      </c>
      <c r="HKT187" s="162" t="s">
        <v>222</v>
      </c>
      <c r="HKU187" s="162" t="s">
        <v>222</v>
      </c>
      <c r="HKV187" s="162" t="s">
        <v>222</v>
      </c>
      <c r="HKW187" s="162" t="s">
        <v>222</v>
      </c>
      <c r="HKX187" s="162" t="s">
        <v>222</v>
      </c>
      <c r="HKY187" s="162" t="s">
        <v>222</v>
      </c>
      <c r="HKZ187" s="162" t="s">
        <v>222</v>
      </c>
      <c r="HLA187" s="162" t="s">
        <v>222</v>
      </c>
      <c r="HLB187" s="162" t="s">
        <v>222</v>
      </c>
      <c r="HLC187" s="162" t="s">
        <v>222</v>
      </c>
      <c r="HLD187" s="162" t="s">
        <v>222</v>
      </c>
      <c r="HLE187" s="162" t="s">
        <v>222</v>
      </c>
      <c r="HLF187" s="162" t="s">
        <v>222</v>
      </c>
      <c r="HLG187" s="162" t="s">
        <v>222</v>
      </c>
      <c r="HLH187" s="162" t="s">
        <v>222</v>
      </c>
      <c r="HLI187" s="162" t="s">
        <v>222</v>
      </c>
      <c r="HLJ187" s="162" t="s">
        <v>222</v>
      </c>
      <c r="HLK187" s="162" t="s">
        <v>222</v>
      </c>
      <c r="HLL187" s="162" t="s">
        <v>222</v>
      </c>
      <c r="HLM187" s="162" t="s">
        <v>222</v>
      </c>
      <c r="HLN187" s="162" t="s">
        <v>222</v>
      </c>
      <c r="HLO187" s="162" t="s">
        <v>222</v>
      </c>
      <c r="HLP187" s="162" t="s">
        <v>222</v>
      </c>
      <c r="HLQ187" s="162" t="s">
        <v>222</v>
      </c>
      <c r="HLR187" s="162" t="s">
        <v>222</v>
      </c>
      <c r="HLS187" s="162" t="s">
        <v>222</v>
      </c>
      <c r="HLT187" s="162" t="s">
        <v>222</v>
      </c>
      <c r="HLU187" s="162" t="s">
        <v>222</v>
      </c>
      <c r="HLV187" s="162" t="s">
        <v>222</v>
      </c>
      <c r="HLW187" s="162" t="s">
        <v>222</v>
      </c>
      <c r="HLX187" s="162" t="s">
        <v>222</v>
      </c>
      <c r="HLY187" s="162" t="s">
        <v>222</v>
      </c>
      <c r="HLZ187" s="162" t="s">
        <v>222</v>
      </c>
      <c r="HMA187" s="162" t="s">
        <v>222</v>
      </c>
      <c r="HMB187" s="162" t="s">
        <v>222</v>
      </c>
      <c r="HMC187" s="162" t="s">
        <v>222</v>
      </c>
      <c r="HMD187" s="162" t="s">
        <v>222</v>
      </c>
      <c r="HME187" s="162" t="s">
        <v>222</v>
      </c>
      <c r="HMF187" s="162" t="s">
        <v>222</v>
      </c>
      <c r="HMG187" s="162" t="s">
        <v>222</v>
      </c>
      <c r="HMH187" s="162" t="s">
        <v>222</v>
      </c>
      <c r="HMI187" s="162" t="s">
        <v>222</v>
      </c>
      <c r="HMJ187" s="162" t="s">
        <v>222</v>
      </c>
      <c r="HMK187" s="162" t="s">
        <v>222</v>
      </c>
      <c r="HML187" s="162" t="s">
        <v>222</v>
      </c>
      <c r="HMM187" s="162" t="s">
        <v>222</v>
      </c>
      <c r="HMN187" s="162" t="s">
        <v>222</v>
      </c>
      <c r="HMO187" s="162" t="s">
        <v>222</v>
      </c>
      <c r="HMP187" s="162" t="s">
        <v>222</v>
      </c>
      <c r="HMQ187" s="162" t="s">
        <v>222</v>
      </c>
      <c r="HMR187" s="162" t="s">
        <v>222</v>
      </c>
      <c r="HMS187" s="162" t="s">
        <v>222</v>
      </c>
      <c r="HMT187" s="162" t="s">
        <v>222</v>
      </c>
      <c r="HMU187" s="162" t="s">
        <v>222</v>
      </c>
      <c r="HMV187" s="162" t="s">
        <v>222</v>
      </c>
      <c r="HMW187" s="162" t="s">
        <v>222</v>
      </c>
      <c r="HMX187" s="162" t="s">
        <v>222</v>
      </c>
      <c r="HMY187" s="162" t="s">
        <v>222</v>
      </c>
      <c r="HMZ187" s="162" t="s">
        <v>222</v>
      </c>
      <c r="HNA187" s="162" t="s">
        <v>222</v>
      </c>
      <c r="HNB187" s="162" t="s">
        <v>222</v>
      </c>
      <c r="HNC187" s="162" t="s">
        <v>222</v>
      </c>
      <c r="HND187" s="162" t="s">
        <v>222</v>
      </c>
      <c r="HNE187" s="162" t="s">
        <v>222</v>
      </c>
      <c r="HNF187" s="162" t="s">
        <v>222</v>
      </c>
      <c r="HNG187" s="162" t="s">
        <v>222</v>
      </c>
      <c r="HNH187" s="162" t="s">
        <v>222</v>
      </c>
      <c r="HNI187" s="162" t="s">
        <v>222</v>
      </c>
      <c r="HNJ187" s="162" t="s">
        <v>222</v>
      </c>
      <c r="HNK187" s="162" t="s">
        <v>222</v>
      </c>
      <c r="HNL187" s="162" t="s">
        <v>222</v>
      </c>
      <c r="HNM187" s="162" t="s">
        <v>222</v>
      </c>
      <c r="HNN187" s="162" t="s">
        <v>222</v>
      </c>
      <c r="HNO187" s="162" t="s">
        <v>222</v>
      </c>
      <c r="HNP187" s="162" t="s">
        <v>222</v>
      </c>
      <c r="HNQ187" s="162" t="s">
        <v>222</v>
      </c>
      <c r="HNR187" s="162" t="s">
        <v>222</v>
      </c>
      <c r="HNS187" s="162" t="s">
        <v>222</v>
      </c>
      <c r="HNT187" s="162" t="s">
        <v>222</v>
      </c>
      <c r="HNU187" s="162" t="s">
        <v>222</v>
      </c>
      <c r="HNV187" s="162" t="s">
        <v>222</v>
      </c>
      <c r="HNW187" s="162" t="s">
        <v>222</v>
      </c>
      <c r="HNX187" s="162" t="s">
        <v>222</v>
      </c>
      <c r="HNY187" s="162" t="s">
        <v>222</v>
      </c>
      <c r="HNZ187" s="162" t="s">
        <v>222</v>
      </c>
      <c r="HOA187" s="162" t="s">
        <v>222</v>
      </c>
      <c r="HOB187" s="162" t="s">
        <v>222</v>
      </c>
      <c r="HOC187" s="162" t="s">
        <v>222</v>
      </c>
      <c r="HOD187" s="162" t="s">
        <v>222</v>
      </c>
      <c r="HOE187" s="162" t="s">
        <v>222</v>
      </c>
      <c r="HOF187" s="162" t="s">
        <v>222</v>
      </c>
      <c r="HOG187" s="162" t="s">
        <v>222</v>
      </c>
      <c r="HOH187" s="162" t="s">
        <v>222</v>
      </c>
      <c r="HOI187" s="162" t="s">
        <v>222</v>
      </c>
      <c r="HOJ187" s="162" t="s">
        <v>222</v>
      </c>
      <c r="HOK187" s="162" t="s">
        <v>222</v>
      </c>
      <c r="HOL187" s="162" t="s">
        <v>222</v>
      </c>
      <c r="HOM187" s="162" t="s">
        <v>222</v>
      </c>
      <c r="HON187" s="162" t="s">
        <v>222</v>
      </c>
      <c r="HOO187" s="162" t="s">
        <v>222</v>
      </c>
      <c r="HOP187" s="162" t="s">
        <v>222</v>
      </c>
      <c r="HOQ187" s="162" t="s">
        <v>222</v>
      </c>
      <c r="HOR187" s="162" t="s">
        <v>222</v>
      </c>
      <c r="HOS187" s="162" t="s">
        <v>222</v>
      </c>
      <c r="HOT187" s="162" t="s">
        <v>222</v>
      </c>
      <c r="HOU187" s="162" t="s">
        <v>222</v>
      </c>
      <c r="HOV187" s="162" t="s">
        <v>222</v>
      </c>
      <c r="HOW187" s="162" t="s">
        <v>222</v>
      </c>
      <c r="HOX187" s="162" t="s">
        <v>222</v>
      </c>
      <c r="HOY187" s="162" t="s">
        <v>222</v>
      </c>
      <c r="HOZ187" s="162" t="s">
        <v>222</v>
      </c>
      <c r="HPA187" s="162" t="s">
        <v>222</v>
      </c>
      <c r="HPB187" s="162" t="s">
        <v>222</v>
      </c>
      <c r="HPC187" s="162" t="s">
        <v>222</v>
      </c>
      <c r="HPD187" s="162" t="s">
        <v>222</v>
      </c>
      <c r="HPE187" s="162" t="s">
        <v>222</v>
      </c>
      <c r="HPF187" s="162" t="s">
        <v>222</v>
      </c>
      <c r="HPG187" s="162" t="s">
        <v>222</v>
      </c>
      <c r="HPH187" s="162" t="s">
        <v>222</v>
      </c>
      <c r="HPI187" s="162" t="s">
        <v>222</v>
      </c>
      <c r="HPJ187" s="162" t="s">
        <v>222</v>
      </c>
      <c r="HPK187" s="162" t="s">
        <v>222</v>
      </c>
      <c r="HPL187" s="162" t="s">
        <v>222</v>
      </c>
      <c r="HPM187" s="162" t="s">
        <v>222</v>
      </c>
      <c r="HPN187" s="162" t="s">
        <v>222</v>
      </c>
      <c r="HPO187" s="162" t="s">
        <v>222</v>
      </c>
      <c r="HPP187" s="162" t="s">
        <v>222</v>
      </c>
      <c r="HPQ187" s="162" t="s">
        <v>222</v>
      </c>
      <c r="HPR187" s="162" t="s">
        <v>222</v>
      </c>
      <c r="HPS187" s="162" t="s">
        <v>222</v>
      </c>
      <c r="HPT187" s="162" t="s">
        <v>222</v>
      </c>
      <c r="HPU187" s="162" t="s">
        <v>222</v>
      </c>
      <c r="HPV187" s="162" t="s">
        <v>222</v>
      </c>
      <c r="HPW187" s="162" t="s">
        <v>222</v>
      </c>
      <c r="HPX187" s="162" t="s">
        <v>222</v>
      </c>
      <c r="HPY187" s="162" t="s">
        <v>222</v>
      </c>
      <c r="HPZ187" s="162" t="s">
        <v>222</v>
      </c>
      <c r="HQA187" s="162" t="s">
        <v>222</v>
      </c>
      <c r="HQB187" s="162" t="s">
        <v>222</v>
      </c>
      <c r="HQC187" s="162" t="s">
        <v>222</v>
      </c>
      <c r="HQD187" s="162" t="s">
        <v>222</v>
      </c>
      <c r="HQE187" s="162" t="s">
        <v>222</v>
      </c>
      <c r="HQF187" s="162" t="s">
        <v>222</v>
      </c>
      <c r="HQG187" s="162" t="s">
        <v>222</v>
      </c>
      <c r="HQH187" s="162" t="s">
        <v>222</v>
      </c>
      <c r="HQI187" s="162" t="s">
        <v>222</v>
      </c>
      <c r="HQJ187" s="162" t="s">
        <v>222</v>
      </c>
      <c r="HQK187" s="162" t="s">
        <v>222</v>
      </c>
      <c r="HQL187" s="162" t="s">
        <v>222</v>
      </c>
      <c r="HQM187" s="162" t="s">
        <v>222</v>
      </c>
      <c r="HQN187" s="162" t="s">
        <v>222</v>
      </c>
      <c r="HQO187" s="162" t="s">
        <v>222</v>
      </c>
      <c r="HQP187" s="162" t="s">
        <v>222</v>
      </c>
      <c r="HQQ187" s="162" t="s">
        <v>222</v>
      </c>
      <c r="HQR187" s="162" t="s">
        <v>222</v>
      </c>
      <c r="HQS187" s="162" t="s">
        <v>222</v>
      </c>
      <c r="HQT187" s="162" t="s">
        <v>222</v>
      </c>
      <c r="HQU187" s="162" t="s">
        <v>222</v>
      </c>
      <c r="HQV187" s="162" t="s">
        <v>222</v>
      </c>
      <c r="HQW187" s="162" t="s">
        <v>222</v>
      </c>
      <c r="HQX187" s="162" t="s">
        <v>222</v>
      </c>
      <c r="HQY187" s="162" t="s">
        <v>222</v>
      </c>
      <c r="HQZ187" s="162" t="s">
        <v>222</v>
      </c>
      <c r="HRA187" s="162" t="s">
        <v>222</v>
      </c>
      <c r="HRB187" s="162" t="s">
        <v>222</v>
      </c>
      <c r="HRC187" s="162" t="s">
        <v>222</v>
      </c>
      <c r="HRD187" s="162" t="s">
        <v>222</v>
      </c>
      <c r="HRE187" s="162" t="s">
        <v>222</v>
      </c>
      <c r="HRF187" s="162" t="s">
        <v>222</v>
      </c>
      <c r="HRG187" s="162" t="s">
        <v>222</v>
      </c>
      <c r="HRH187" s="162" t="s">
        <v>222</v>
      </c>
      <c r="HRI187" s="162" t="s">
        <v>222</v>
      </c>
      <c r="HRJ187" s="162" t="s">
        <v>222</v>
      </c>
      <c r="HRK187" s="162" t="s">
        <v>222</v>
      </c>
      <c r="HRL187" s="162" t="s">
        <v>222</v>
      </c>
      <c r="HRM187" s="162" t="s">
        <v>222</v>
      </c>
      <c r="HRN187" s="162" t="s">
        <v>222</v>
      </c>
      <c r="HRO187" s="162" t="s">
        <v>222</v>
      </c>
      <c r="HRP187" s="162" t="s">
        <v>222</v>
      </c>
      <c r="HRQ187" s="162" t="s">
        <v>222</v>
      </c>
      <c r="HRR187" s="162" t="s">
        <v>222</v>
      </c>
      <c r="HRS187" s="162" t="s">
        <v>222</v>
      </c>
      <c r="HRT187" s="162" t="s">
        <v>222</v>
      </c>
      <c r="HRU187" s="162" t="s">
        <v>222</v>
      </c>
      <c r="HRV187" s="162" t="s">
        <v>222</v>
      </c>
      <c r="HRW187" s="162" t="s">
        <v>222</v>
      </c>
      <c r="HRX187" s="162" t="s">
        <v>222</v>
      </c>
      <c r="HRY187" s="162" t="s">
        <v>222</v>
      </c>
      <c r="HRZ187" s="162" t="s">
        <v>222</v>
      </c>
      <c r="HSA187" s="162" t="s">
        <v>222</v>
      </c>
      <c r="HSB187" s="162" t="s">
        <v>222</v>
      </c>
      <c r="HSC187" s="162" t="s">
        <v>222</v>
      </c>
      <c r="HSD187" s="162" t="s">
        <v>222</v>
      </c>
      <c r="HSE187" s="162" t="s">
        <v>222</v>
      </c>
      <c r="HSF187" s="162" t="s">
        <v>222</v>
      </c>
      <c r="HSG187" s="162" t="s">
        <v>222</v>
      </c>
      <c r="HSH187" s="162" t="s">
        <v>222</v>
      </c>
      <c r="HSI187" s="162" t="s">
        <v>222</v>
      </c>
      <c r="HSJ187" s="162" t="s">
        <v>222</v>
      </c>
      <c r="HSK187" s="162" t="s">
        <v>222</v>
      </c>
      <c r="HSL187" s="162" t="s">
        <v>222</v>
      </c>
      <c r="HSM187" s="162" t="s">
        <v>222</v>
      </c>
      <c r="HSN187" s="162" t="s">
        <v>222</v>
      </c>
      <c r="HSO187" s="162" t="s">
        <v>222</v>
      </c>
      <c r="HSP187" s="162" t="s">
        <v>222</v>
      </c>
      <c r="HSQ187" s="162" t="s">
        <v>222</v>
      </c>
      <c r="HSR187" s="162" t="s">
        <v>222</v>
      </c>
      <c r="HSS187" s="162" t="s">
        <v>222</v>
      </c>
      <c r="HST187" s="162" t="s">
        <v>222</v>
      </c>
      <c r="HSU187" s="162" t="s">
        <v>222</v>
      </c>
      <c r="HSV187" s="162" t="s">
        <v>222</v>
      </c>
      <c r="HSW187" s="162" t="s">
        <v>222</v>
      </c>
      <c r="HSX187" s="162" t="s">
        <v>222</v>
      </c>
      <c r="HSY187" s="162" t="s">
        <v>222</v>
      </c>
      <c r="HSZ187" s="162" t="s">
        <v>222</v>
      </c>
      <c r="HTA187" s="162" t="s">
        <v>222</v>
      </c>
      <c r="HTB187" s="162" t="s">
        <v>222</v>
      </c>
      <c r="HTC187" s="162" t="s">
        <v>222</v>
      </c>
      <c r="HTD187" s="162" t="s">
        <v>222</v>
      </c>
      <c r="HTE187" s="162" t="s">
        <v>222</v>
      </c>
      <c r="HTF187" s="162" t="s">
        <v>222</v>
      </c>
      <c r="HTG187" s="162" t="s">
        <v>222</v>
      </c>
      <c r="HTH187" s="162" t="s">
        <v>222</v>
      </c>
      <c r="HTI187" s="162" t="s">
        <v>222</v>
      </c>
      <c r="HTJ187" s="162" t="s">
        <v>222</v>
      </c>
      <c r="HTK187" s="162" t="s">
        <v>222</v>
      </c>
      <c r="HTL187" s="162" t="s">
        <v>222</v>
      </c>
      <c r="HTM187" s="162" t="s">
        <v>222</v>
      </c>
      <c r="HTN187" s="162" t="s">
        <v>222</v>
      </c>
      <c r="HTO187" s="162" t="s">
        <v>222</v>
      </c>
      <c r="HTP187" s="162" t="s">
        <v>222</v>
      </c>
      <c r="HTQ187" s="162" t="s">
        <v>222</v>
      </c>
      <c r="HTR187" s="162" t="s">
        <v>222</v>
      </c>
      <c r="HTS187" s="162" t="s">
        <v>222</v>
      </c>
      <c r="HTT187" s="162" t="s">
        <v>222</v>
      </c>
      <c r="HTU187" s="162" t="s">
        <v>222</v>
      </c>
      <c r="HTV187" s="162" t="s">
        <v>222</v>
      </c>
      <c r="HTW187" s="162" t="s">
        <v>222</v>
      </c>
      <c r="HTX187" s="162" t="s">
        <v>222</v>
      </c>
      <c r="HTY187" s="162" t="s">
        <v>222</v>
      </c>
      <c r="HTZ187" s="162" t="s">
        <v>222</v>
      </c>
      <c r="HUA187" s="162" t="s">
        <v>222</v>
      </c>
      <c r="HUB187" s="162" t="s">
        <v>222</v>
      </c>
      <c r="HUC187" s="162" t="s">
        <v>222</v>
      </c>
      <c r="HUD187" s="162" t="s">
        <v>222</v>
      </c>
      <c r="HUE187" s="162" t="s">
        <v>222</v>
      </c>
      <c r="HUF187" s="162" t="s">
        <v>222</v>
      </c>
      <c r="HUG187" s="162" t="s">
        <v>222</v>
      </c>
      <c r="HUH187" s="162" t="s">
        <v>222</v>
      </c>
      <c r="HUI187" s="162" t="s">
        <v>222</v>
      </c>
      <c r="HUJ187" s="162" t="s">
        <v>222</v>
      </c>
      <c r="HUK187" s="162" t="s">
        <v>222</v>
      </c>
      <c r="HUL187" s="162" t="s">
        <v>222</v>
      </c>
      <c r="HUM187" s="162" t="s">
        <v>222</v>
      </c>
      <c r="HUN187" s="162" t="s">
        <v>222</v>
      </c>
      <c r="HUO187" s="162" t="s">
        <v>222</v>
      </c>
      <c r="HUP187" s="162" t="s">
        <v>222</v>
      </c>
      <c r="HUQ187" s="162" t="s">
        <v>222</v>
      </c>
      <c r="HUR187" s="162" t="s">
        <v>222</v>
      </c>
      <c r="HUS187" s="162" t="s">
        <v>222</v>
      </c>
      <c r="HUT187" s="162" t="s">
        <v>222</v>
      </c>
      <c r="HUU187" s="162" t="s">
        <v>222</v>
      </c>
      <c r="HUV187" s="162" t="s">
        <v>222</v>
      </c>
      <c r="HUW187" s="162" t="s">
        <v>222</v>
      </c>
      <c r="HUX187" s="162" t="s">
        <v>222</v>
      </c>
      <c r="HUY187" s="162" t="s">
        <v>222</v>
      </c>
      <c r="HUZ187" s="162" t="s">
        <v>222</v>
      </c>
      <c r="HVA187" s="162" t="s">
        <v>222</v>
      </c>
      <c r="HVB187" s="162" t="s">
        <v>222</v>
      </c>
      <c r="HVC187" s="162" t="s">
        <v>222</v>
      </c>
      <c r="HVD187" s="162" t="s">
        <v>222</v>
      </c>
      <c r="HVE187" s="162" t="s">
        <v>222</v>
      </c>
      <c r="HVF187" s="162" t="s">
        <v>222</v>
      </c>
      <c r="HVG187" s="162" t="s">
        <v>222</v>
      </c>
      <c r="HVH187" s="162" t="s">
        <v>222</v>
      </c>
      <c r="HVI187" s="162" t="s">
        <v>222</v>
      </c>
      <c r="HVJ187" s="162" t="s">
        <v>222</v>
      </c>
      <c r="HVK187" s="162" t="s">
        <v>222</v>
      </c>
      <c r="HVL187" s="162" t="s">
        <v>222</v>
      </c>
      <c r="HVM187" s="162" t="s">
        <v>222</v>
      </c>
      <c r="HVN187" s="162" t="s">
        <v>222</v>
      </c>
      <c r="HVO187" s="162" t="s">
        <v>222</v>
      </c>
      <c r="HVP187" s="162" t="s">
        <v>222</v>
      </c>
      <c r="HVQ187" s="162" t="s">
        <v>222</v>
      </c>
      <c r="HVR187" s="162" t="s">
        <v>222</v>
      </c>
      <c r="HVS187" s="162" t="s">
        <v>222</v>
      </c>
      <c r="HVT187" s="162" t="s">
        <v>222</v>
      </c>
      <c r="HVU187" s="162" t="s">
        <v>222</v>
      </c>
      <c r="HVV187" s="162" t="s">
        <v>222</v>
      </c>
      <c r="HVW187" s="162" t="s">
        <v>222</v>
      </c>
      <c r="HVX187" s="162" t="s">
        <v>222</v>
      </c>
      <c r="HVY187" s="162" t="s">
        <v>222</v>
      </c>
      <c r="HVZ187" s="162" t="s">
        <v>222</v>
      </c>
      <c r="HWA187" s="162" t="s">
        <v>222</v>
      </c>
      <c r="HWB187" s="162" t="s">
        <v>222</v>
      </c>
      <c r="HWC187" s="162" t="s">
        <v>222</v>
      </c>
      <c r="HWD187" s="162" t="s">
        <v>222</v>
      </c>
      <c r="HWE187" s="162" t="s">
        <v>222</v>
      </c>
      <c r="HWF187" s="162" t="s">
        <v>222</v>
      </c>
      <c r="HWG187" s="162" t="s">
        <v>222</v>
      </c>
      <c r="HWH187" s="162" t="s">
        <v>222</v>
      </c>
      <c r="HWI187" s="162" t="s">
        <v>222</v>
      </c>
      <c r="HWJ187" s="162" t="s">
        <v>222</v>
      </c>
      <c r="HWK187" s="162" t="s">
        <v>222</v>
      </c>
      <c r="HWL187" s="162" t="s">
        <v>222</v>
      </c>
      <c r="HWM187" s="162" t="s">
        <v>222</v>
      </c>
      <c r="HWN187" s="162" t="s">
        <v>222</v>
      </c>
      <c r="HWO187" s="162" t="s">
        <v>222</v>
      </c>
      <c r="HWP187" s="162" t="s">
        <v>222</v>
      </c>
      <c r="HWQ187" s="162" t="s">
        <v>222</v>
      </c>
      <c r="HWR187" s="162" t="s">
        <v>222</v>
      </c>
      <c r="HWS187" s="162" t="s">
        <v>222</v>
      </c>
      <c r="HWT187" s="162" t="s">
        <v>222</v>
      </c>
      <c r="HWU187" s="162" t="s">
        <v>222</v>
      </c>
      <c r="HWV187" s="162" t="s">
        <v>222</v>
      </c>
      <c r="HWW187" s="162" t="s">
        <v>222</v>
      </c>
      <c r="HWX187" s="162" t="s">
        <v>222</v>
      </c>
      <c r="HWY187" s="162" t="s">
        <v>222</v>
      </c>
      <c r="HWZ187" s="162" t="s">
        <v>222</v>
      </c>
      <c r="HXA187" s="162" t="s">
        <v>222</v>
      </c>
      <c r="HXB187" s="162" t="s">
        <v>222</v>
      </c>
      <c r="HXC187" s="162" t="s">
        <v>222</v>
      </c>
      <c r="HXD187" s="162" t="s">
        <v>222</v>
      </c>
      <c r="HXE187" s="162" t="s">
        <v>222</v>
      </c>
      <c r="HXF187" s="162" t="s">
        <v>222</v>
      </c>
      <c r="HXG187" s="162" t="s">
        <v>222</v>
      </c>
      <c r="HXH187" s="162" t="s">
        <v>222</v>
      </c>
      <c r="HXI187" s="162" t="s">
        <v>222</v>
      </c>
      <c r="HXJ187" s="162" t="s">
        <v>222</v>
      </c>
      <c r="HXK187" s="162" t="s">
        <v>222</v>
      </c>
      <c r="HXL187" s="162" t="s">
        <v>222</v>
      </c>
      <c r="HXM187" s="162" t="s">
        <v>222</v>
      </c>
      <c r="HXN187" s="162" t="s">
        <v>222</v>
      </c>
      <c r="HXO187" s="162" t="s">
        <v>222</v>
      </c>
      <c r="HXP187" s="162" t="s">
        <v>222</v>
      </c>
      <c r="HXQ187" s="162" t="s">
        <v>222</v>
      </c>
      <c r="HXR187" s="162" t="s">
        <v>222</v>
      </c>
      <c r="HXS187" s="162" t="s">
        <v>222</v>
      </c>
      <c r="HXT187" s="162" t="s">
        <v>222</v>
      </c>
      <c r="HXU187" s="162" t="s">
        <v>222</v>
      </c>
      <c r="HXV187" s="162" t="s">
        <v>222</v>
      </c>
      <c r="HXW187" s="162" t="s">
        <v>222</v>
      </c>
      <c r="HXX187" s="162" t="s">
        <v>222</v>
      </c>
      <c r="HXY187" s="162" t="s">
        <v>222</v>
      </c>
      <c r="HXZ187" s="162" t="s">
        <v>222</v>
      </c>
      <c r="HYA187" s="162" t="s">
        <v>222</v>
      </c>
      <c r="HYB187" s="162" t="s">
        <v>222</v>
      </c>
      <c r="HYC187" s="162" t="s">
        <v>222</v>
      </c>
      <c r="HYD187" s="162" t="s">
        <v>222</v>
      </c>
      <c r="HYE187" s="162" t="s">
        <v>222</v>
      </c>
      <c r="HYF187" s="162" t="s">
        <v>222</v>
      </c>
      <c r="HYG187" s="162" t="s">
        <v>222</v>
      </c>
      <c r="HYH187" s="162" t="s">
        <v>222</v>
      </c>
      <c r="HYI187" s="162" t="s">
        <v>222</v>
      </c>
      <c r="HYJ187" s="162" t="s">
        <v>222</v>
      </c>
      <c r="HYK187" s="162" t="s">
        <v>222</v>
      </c>
      <c r="HYL187" s="162" t="s">
        <v>222</v>
      </c>
      <c r="HYM187" s="162" t="s">
        <v>222</v>
      </c>
      <c r="HYN187" s="162" t="s">
        <v>222</v>
      </c>
      <c r="HYO187" s="162" t="s">
        <v>222</v>
      </c>
      <c r="HYP187" s="162" t="s">
        <v>222</v>
      </c>
      <c r="HYQ187" s="162" t="s">
        <v>222</v>
      </c>
      <c r="HYR187" s="162" t="s">
        <v>222</v>
      </c>
      <c r="HYS187" s="162" t="s">
        <v>222</v>
      </c>
      <c r="HYT187" s="162" t="s">
        <v>222</v>
      </c>
      <c r="HYU187" s="162" t="s">
        <v>222</v>
      </c>
      <c r="HYV187" s="162" t="s">
        <v>222</v>
      </c>
      <c r="HYW187" s="162" t="s">
        <v>222</v>
      </c>
      <c r="HYX187" s="162" t="s">
        <v>222</v>
      </c>
      <c r="HYY187" s="162" t="s">
        <v>222</v>
      </c>
      <c r="HYZ187" s="162" t="s">
        <v>222</v>
      </c>
      <c r="HZA187" s="162" t="s">
        <v>222</v>
      </c>
      <c r="HZB187" s="162" t="s">
        <v>222</v>
      </c>
      <c r="HZC187" s="162" t="s">
        <v>222</v>
      </c>
      <c r="HZD187" s="162" t="s">
        <v>222</v>
      </c>
      <c r="HZE187" s="162" t="s">
        <v>222</v>
      </c>
      <c r="HZF187" s="162" t="s">
        <v>222</v>
      </c>
      <c r="HZG187" s="162" t="s">
        <v>222</v>
      </c>
      <c r="HZH187" s="162" t="s">
        <v>222</v>
      </c>
      <c r="HZI187" s="162" t="s">
        <v>222</v>
      </c>
      <c r="HZJ187" s="162" t="s">
        <v>222</v>
      </c>
      <c r="HZK187" s="162" t="s">
        <v>222</v>
      </c>
      <c r="HZL187" s="162" t="s">
        <v>222</v>
      </c>
      <c r="HZM187" s="162" t="s">
        <v>222</v>
      </c>
      <c r="HZN187" s="162" t="s">
        <v>222</v>
      </c>
      <c r="HZO187" s="162" t="s">
        <v>222</v>
      </c>
      <c r="HZP187" s="162" t="s">
        <v>222</v>
      </c>
      <c r="HZQ187" s="162" t="s">
        <v>222</v>
      </c>
      <c r="HZR187" s="162" t="s">
        <v>222</v>
      </c>
      <c r="HZS187" s="162" t="s">
        <v>222</v>
      </c>
      <c r="HZT187" s="162" t="s">
        <v>222</v>
      </c>
      <c r="HZU187" s="162" t="s">
        <v>222</v>
      </c>
      <c r="HZV187" s="162" t="s">
        <v>222</v>
      </c>
      <c r="HZW187" s="162" t="s">
        <v>222</v>
      </c>
      <c r="HZX187" s="162" t="s">
        <v>222</v>
      </c>
      <c r="HZY187" s="162" t="s">
        <v>222</v>
      </c>
      <c r="HZZ187" s="162" t="s">
        <v>222</v>
      </c>
      <c r="IAA187" s="162" t="s">
        <v>222</v>
      </c>
      <c r="IAB187" s="162" t="s">
        <v>222</v>
      </c>
      <c r="IAC187" s="162" t="s">
        <v>222</v>
      </c>
      <c r="IAD187" s="162" t="s">
        <v>222</v>
      </c>
      <c r="IAE187" s="162" t="s">
        <v>222</v>
      </c>
      <c r="IAF187" s="162" t="s">
        <v>222</v>
      </c>
      <c r="IAG187" s="162" t="s">
        <v>222</v>
      </c>
      <c r="IAH187" s="162" t="s">
        <v>222</v>
      </c>
      <c r="IAI187" s="162" t="s">
        <v>222</v>
      </c>
      <c r="IAJ187" s="162" t="s">
        <v>222</v>
      </c>
      <c r="IAK187" s="162" t="s">
        <v>222</v>
      </c>
      <c r="IAL187" s="162" t="s">
        <v>222</v>
      </c>
      <c r="IAM187" s="162" t="s">
        <v>222</v>
      </c>
      <c r="IAN187" s="162" t="s">
        <v>222</v>
      </c>
      <c r="IAO187" s="162" t="s">
        <v>222</v>
      </c>
      <c r="IAP187" s="162" t="s">
        <v>222</v>
      </c>
      <c r="IAQ187" s="162" t="s">
        <v>222</v>
      </c>
      <c r="IAR187" s="162" t="s">
        <v>222</v>
      </c>
      <c r="IAS187" s="162" t="s">
        <v>222</v>
      </c>
      <c r="IAT187" s="162" t="s">
        <v>222</v>
      </c>
      <c r="IAU187" s="162" t="s">
        <v>222</v>
      </c>
      <c r="IAV187" s="162" t="s">
        <v>222</v>
      </c>
      <c r="IAW187" s="162" t="s">
        <v>222</v>
      </c>
      <c r="IAX187" s="162" t="s">
        <v>222</v>
      </c>
      <c r="IAY187" s="162" t="s">
        <v>222</v>
      </c>
      <c r="IAZ187" s="162" t="s">
        <v>222</v>
      </c>
      <c r="IBA187" s="162" t="s">
        <v>222</v>
      </c>
      <c r="IBB187" s="162" t="s">
        <v>222</v>
      </c>
      <c r="IBC187" s="162" t="s">
        <v>222</v>
      </c>
      <c r="IBD187" s="162" t="s">
        <v>222</v>
      </c>
      <c r="IBE187" s="162" t="s">
        <v>222</v>
      </c>
      <c r="IBF187" s="162" t="s">
        <v>222</v>
      </c>
      <c r="IBG187" s="162" t="s">
        <v>222</v>
      </c>
      <c r="IBH187" s="162" t="s">
        <v>222</v>
      </c>
      <c r="IBI187" s="162" t="s">
        <v>222</v>
      </c>
      <c r="IBJ187" s="162" t="s">
        <v>222</v>
      </c>
      <c r="IBK187" s="162" t="s">
        <v>222</v>
      </c>
      <c r="IBL187" s="162" t="s">
        <v>222</v>
      </c>
      <c r="IBM187" s="162" t="s">
        <v>222</v>
      </c>
      <c r="IBN187" s="162" t="s">
        <v>222</v>
      </c>
      <c r="IBO187" s="162" t="s">
        <v>222</v>
      </c>
      <c r="IBP187" s="162" t="s">
        <v>222</v>
      </c>
      <c r="IBQ187" s="162" t="s">
        <v>222</v>
      </c>
      <c r="IBR187" s="162" t="s">
        <v>222</v>
      </c>
      <c r="IBS187" s="162" t="s">
        <v>222</v>
      </c>
      <c r="IBT187" s="162" t="s">
        <v>222</v>
      </c>
      <c r="IBU187" s="162" t="s">
        <v>222</v>
      </c>
      <c r="IBV187" s="162" t="s">
        <v>222</v>
      </c>
      <c r="IBW187" s="162" t="s">
        <v>222</v>
      </c>
      <c r="IBX187" s="162" t="s">
        <v>222</v>
      </c>
      <c r="IBY187" s="162" t="s">
        <v>222</v>
      </c>
      <c r="IBZ187" s="162" t="s">
        <v>222</v>
      </c>
      <c r="ICA187" s="162" t="s">
        <v>222</v>
      </c>
      <c r="ICB187" s="162" t="s">
        <v>222</v>
      </c>
      <c r="ICC187" s="162" t="s">
        <v>222</v>
      </c>
      <c r="ICD187" s="162" t="s">
        <v>222</v>
      </c>
      <c r="ICE187" s="162" t="s">
        <v>222</v>
      </c>
      <c r="ICF187" s="162" t="s">
        <v>222</v>
      </c>
      <c r="ICG187" s="162" t="s">
        <v>222</v>
      </c>
      <c r="ICH187" s="162" t="s">
        <v>222</v>
      </c>
      <c r="ICI187" s="162" t="s">
        <v>222</v>
      </c>
      <c r="ICJ187" s="162" t="s">
        <v>222</v>
      </c>
      <c r="ICK187" s="162" t="s">
        <v>222</v>
      </c>
      <c r="ICL187" s="162" t="s">
        <v>222</v>
      </c>
      <c r="ICM187" s="162" t="s">
        <v>222</v>
      </c>
      <c r="ICN187" s="162" t="s">
        <v>222</v>
      </c>
      <c r="ICO187" s="162" t="s">
        <v>222</v>
      </c>
      <c r="ICP187" s="162" t="s">
        <v>222</v>
      </c>
      <c r="ICQ187" s="162" t="s">
        <v>222</v>
      </c>
      <c r="ICR187" s="162" t="s">
        <v>222</v>
      </c>
      <c r="ICS187" s="162" t="s">
        <v>222</v>
      </c>
      <c r="ICT187" s="162" t="s">
        <v>222</v>
      </c>
      <c r="ICU187" s="162" t="s">
        <v>222</v>
      </c>
      <c r="ICV187" s="162" t="s">
        <v>222</v>
      </c>
      <c r="ICW187" s="162" t="s">
        <v>222</v>
      </c>
      <c r="ICX187" s="162" t="s">
        <v>222</v>
      </c>
      <c r="ICY187" s="162" t="s">
        <v>222</v>
      </c>
      <c r="ICZ187" s="162" t="s">
        <v>222</v>
      </c>
      <c r="IDA187" s="162" t="s">
        <v>222</v>
      </c>
      <c r="IDB187" s="162" t="s">
        <v>222</v>
      </c>
      <c r="IDC187" s="162" t="s">
        <v>222</v>
      </c>
      <c r="IDD187" s="162" t="s">
        <v>222</v>
      </c>
      <c r="IDE187" s="162" t="s">
        <v>222</v>
      </c>
      <c r="IDF187" s="162" t="s">
        <v>222</v>
      </c>
      <c r="IDG187" s="162" t="s">
        <v>222</v>
      </c>
      <c r="IDH187" s="162" t="s">
        <v>222</v>
      </c>
      <c r="IDI187" s="162" t="s">
        <v>222</v>
      </c>
      <c r="IDJ187" s="162" t="s">
        <v>222</v>
      </c>
      <c r="IDK187" s="162" t="s">
        <v>222</v>
      </c>
      <c r="IDL187" s="162" t="s">
        <v>222</v>
      </c>
      <c r="IDM187" s="162" t="s">
        <v>222</v>
      </c>
      <c r="IDN187" s="162" t="s">
        <v>222</v>
      </c>
      <c r="IDO187" s="162" t="s">
        <v>222</v>
      </c>
      <c r="IDP187" s="162" t="s">
        <v>222</v>
      </c>
      <c r="IDQ187" s="162" t="s">
        <v>222</v>
      </c>
      <c r="IDR187" s="162" t="s">
        <v>222</v>
      </c>
      <c r="IDS187" s="162" t="s">
        <v>222</v>
      </c>
      <c r="IDT187" s="162" t="s">
        <v>222</v>
      </c>
      <c r="IDU187" s="162" t="s">
        <v>222</v>
      </c>
      <c r="IDV187" s="162" t="s">
        <v>222</v>
      </c>
      <c r="IDW187" s="162" t="s">
        <v>222</v>
      </c>
      <c r="IDX187" s="162" t="s">
        <v>222</v>
      </c>
      <c r="IDY187" s="162" t="s">
        <v>222</v>
      </c>
      <c r="IDZ187" s="162" t="s">
        <v>222</v>
      </c>
      <c r="IEA187" s="162" t="s">
        <v>222</v>
      </c>
      <c r="IEB187" s="162" t="s">
        <v>222</v>
      </c>
      <c r="IEC187" s="162" t="s">
        <v>222</v>
      </c>
      <c r="IED187" s="162" t="s">
        <v>222</v>
      </c>
      <c r="IEE187" s="162" t="s">
        <v>222</v>
      </c>
      <c r="IEF187" s="162" t="s">
        <v>222</v>
      </c>
      <c r="IEG187" s="162" t="s">
        <v>222</v>
      </c>
      <c r="IEH187" s="162" t="s">
        <v>222</v>
      </c>
      <c r="IEI187" s="162" t="s">
        <v>222</v>
      </c>
      <c r="IEJ187" s="162" t="s">
        <v>222</v>
      </c>
      <c r="IEK187" s="162" t="s">
        <v>222</v>
      </c>
      <c r="IEL187" s="162" t="s">
        <v>222</v>
      </c>
      <c r="IEM187" s="162" t="s">
        <v>222</v>
      </c>
      <c r="IEN187" s="162" t="s">
        <v>222</v>
      </c>
      <c r="IEO187" s="162" t="s">
        <v>222</v>
      </c>
      <c r="IEP187" s="162" t="s">
        <v>222</v>
      </c>
      <c r="IEQ187" s="162" t="s">
        <v>222</v>
      </c>
      <c r="IER187" s="162" t="s">
        <v>222</v>
      </c>
      <c r="IES187" s="162" t="s">
        <v>222</v>
      </c>
      <c r="IET187" s="162" t="s">
        <v>222</v>
      </c>
      <c r="IEU187" s="162" t="s">
        <v>222</v>
      </c>
      <c r="IEV187" s="162" t="s">
        <v>222</v>
      </c>
      <c r="IEW187" s="162" t="s">
        <v>222</v>
      </c>
      <c r="IEX187" s="162" t="s">
        <v>222</v>
      </c>
      <c r="IEY187" s="162" t="s">
        <v>222</v>
      </c>
      <c r="IEZ187" s="162" t="s">
        <v>222</v>
      </c>
      <c r="IFA187" s="162" t="s">
        <v>222</v>
      </c>
      <c r="IFB187" s="162" t="s">
        <v>222</v>
      </c>
      <c r="IFC187" s="162" t="s">
        <v>222</v>
      </c>
      <c r="IFD187" s="162" t="s">
        <v>222</v>
      </c>
      <c r="IFE187" s="162" t="s">
        <v>222</v>
      </c>
      <c r="IFF187" s="162" t="s">
        <v>222</v>
      </c>
      <c r="IFG187" s="162" t="s">
        <v>222</v>
      </c>
      <c r="IFH187" s="162" t="s">
        <v>222</v>
      </c>
      <c r="IFI187" s="162" t="s">
        <v>222</v>
      </c>
      <c r="IFJ187" s="162" t="s">
        <v>222</v>
      </c>
      <c r="IFK187" s="162" t="s">
        <v>222</v>
      </c>
      <c r="IFL187" s="162" t="s">
        <v>222</v>
      </c>
      <c r="IFM187" s="162" t="s">
        <v>222</v>
      </c>
      <c r="IFN187" s="162" t="s">
        <v>222</v>
      </c>
      <c r="IFO187" s="162" t="s">
        <v>222</v>
      </c>
      <c r="IFP187" s="162" t="s">
        <v>222</v>
      </c>
      <c r="IFQ187" s="162" t="s">
        <v>222</v>
      </c>
      <c r="IFR187" s="162" t="s">
        <v>222</v>
      </c>
      <c r="IFS187" s="162" t="s">
        <v>222</v>
      </c>
      <c r="IFT187" s="162" t="s">
        <v>222</v>
      </c>
      <c r="IFU187" s="162" t="s">
        <v>222</v>
      </c>
      <c r="IFV187" s="162" t="s">
        <v>222</v>
      </c>
      <c r="IFW187" s="162" t="s">
        <v>222</v>
      </c>
      <c r="IFX187" s="162" t="s">
        <v>222</v>
      </c>
      <c r="IFY187" s="162" t="s">
        <v>222</v>
      </c>
      <c r="IFZ187" s="162" t="s">
        <v>222</v>
      </c>
      <c r="IGA187" s="162" t="s">
        <v>222</v>
      </c>
      <c r="IGB187" s="162" t="s">
        <v>222</v>
      </c>
      <c r="IGC187" s="162" t="s">
        <v>222</v>
      </c>
      <c r="IGD187" s="162" t="s">
        <v>222</v>
      </c>
      <c r="IGE187" s="162" t="s">
        <v>222</v>
      </c>
      <c r="IGF187" s="162" t="s">
        <v>222</v>
      </c>
      <c r="IGG187" s="162" t="s">
        <v>222</v>
      </c>
      <c r="IGH187" s="162" t="s">
        <v>222</v>
      </c>
      <c r="IGI187" s="162" t="s">
        <v>222</v>
      </c>
      <c r="IGJ187" s="162" t="s">
        <v>222</v>
      </c>
      <c r="IGK187" s="162" t="s">
        <v>222</v>
      </c>
      <c r="IGL187" s="162" t="s">
        <v>222</v>
      </c>
      <c r="IGM187" s="162" t="s">
        <v>222</v>
      </c>
      <c r="IGN187" s="162" t="s">
        <v>222</v>
      </c>
      <c r="IGO187" s="162" t="s">
        <v>222</v>
      </c>
      <c r="IGP187" s="162" t="s">
        <v>222</v>
      </c>
      <c r="IGQ187" s="162" t="s">
        <v>222</v>
      </c>
      <c r="IGR187" s="162" t="s">
        <v>222</v>
      </c>
      <c r="IGS187" s="162" t="s">
        <v>222</v>
      </c>
      <c r="IGT187" s="162" t="s">
        <v>222</v>
      </c>
      <c r="IGU187" s="162" t="s">
        <v>222</v>
      </c>
      <c r="IGV187" s="162" t="s">
        <v>222</v>
      </c>
      <c r="IGW187" s="162" t="s">
        <v>222</v>
      </c>
      <c r="IGX187" s="162" t="s">
        <v>222</v>
      </c>
      <c r="IGY187" s="162" t="s">
        <v>222</v>
      </c>
      <c r="IGZ187" s="162" t="s">
        <v>222</v>
      </c>
      <c r="IHA187" s="162" t="s">
        <v>222</v>
      </c>
      <c r="IHB187" s="162" t="s">
        <v>222</v>
      </c>
      <c r="IHC187" s="162" t="s">
        <v>222</v>
      </c>
      <c r="IHD187" s="162" t="s">
        <v>222</v>
      </c>
      <c r="IHE187" s="162" t="s">
        <v>222</v>
      </c>
      <c r="IHF187" s="162" t="s">
        <v>222</v>
      </c>
      <c r="IHG187" s="162" t="s">
        <v>222</v>
      </c>
      <c r="IHH187" s="162" t="s">
        <v>222</v>
      </c>
      <c r="IHI187" s="162" t="s">
        <v>222</v>
      </c>
      <c r="IHJ187" s="162" t="s">
        <v>222</v>
      </c>
      <c r="IHK187" s="162" t="s">
        <v>222</v>
      </c>
      <c r="IHL187" s="162" t="s">
        <v>222</v>
      </c>
      <c r="IHM187" s="162" t="s">
        <v>222</v>
      </c>
      <c r="IHN187" s="162" t="s">
        <v>222</v>
      </c>
      <c r="IHO187" s="162" t="s">
        <v>222</v>
      </c>
      <c r="IHP187" s="162" t="s">
        <v>222</v>
      </c>
      <c r="IHQ187" s="162" t="s">
        <v>222</v>
      </c>
      <c r="IHR187" s="162" t="s">
        <v>222</v>
      </c>
      <c r="IHS187" s="162" t="s">
        <v>222</v>
      </c>
      <c r="IHT187" s="162" t="s">
        <v>222</v>
      </c>
      <c r="IHU187" s="162" t="s">
        <v>222</v>
      </c>
      <c r="IHV187" s="162" t="s">
        <v>222</v>
      </c>
      <c r="IHW187" s="162" t="s">
        <v>222</v>
      </c>
      <c r="IHX187" s="162" t="s">
        <v>222</v>
      </c>
      <c r="IHY187" s="162" t="s">
        <v>222</v>
      </c>
      <c r="IHZ187" s="162" t="s">
        <v>222</v>
      </c>
      <c r="IIA187" s="162" t="s">
        <v>222</v>
      </c>
      <c r="IIB187" s="162" t="s">
        <v>222</v>
      </c>
      <c r="IIC187" s="162" t="s">
        <v>222</v>
      </c>
      <c r="IID187" s="162" t="s">
        <v>222</v>
      </c>
      <c r="IIE187" s="162" t="s">
        <v>222</v>
      </c>
      <c r="IIF187" s="162" t="s">
        <v>222</v>
      </c>
      <c r="IIG187" s="162" t="s">
        <v>222</v>
      </c>
      <c r="IIH187" s="162" t="s">
        <v>222</v>
      </c>
      <c r="III187" s="162" t="s">
        <v>222</v>
      </c>
      <c r="IIJ187" s="162" t="s">
        <v>222</v>
      </c>
      <c r="IIK187" s="162" t="s">
        <v>222</v>
      </c>
      <c r="IIL187" s="162" t="s">
        <v>222</v>
      </c>
      <c r="IIM187" s="162" t="s">
        <v>222</v>
      </c>
      <c r="IIN187" s="162" t="s">
        <v>222</v>
      </c>
      <c r="IIO187" s="162" t="s">
        <v>222</v>
      </c>
      <c r="IIP187" s="162" t="s">
        <v>222</v>
      </c>
      <c r="IIQ187" s="162" t="s">
        <v>222</v>
      </c>
      <c r="IIR187" s="162" t="s">
        <v>222</v>
      </c>
      <c r="IIS187" s="162" t="s">
        <v>222</v>
      </c>
      <c r="IIT187" s="162" t="s">
        <v>222</v>
      </c>
      <c r="IIU187" s="162" t="s">
        <v>222</v>
      </c>
      <c r="IIV187" s="162" t="s">
        <v>222</v>
      </c>
      <c r="IIW187" s="162" t="s">
        <v>222</v>
      </c>
      <c r="IIX187" s="162" t="s">
        <v>222</v>
      </c>
      <c r="IIY187" s="162" t="s">
        <v>222</v>
      </c>
      <c r="IIZ187" s="162" t="s">
        <v>222</v>
      </c>
      <c r="IJA187" s="162" t="s">
        <v>222</v>
      </c>
      <c r="IJB187" s="162" t="s">
        <v>222</v>
      </c>
      <c r="IJC187" s="162" t="s">
        <v>222</v>
      </c>
      <c r="IJD187" s="162" t="s">
        <v>222</v>
      </c>
      <c r="IJE187" s="162" t="s">
        <v>222</v>
      </c>
      <c r="IJF187" s="162" t="s">
        <v>222</v>
      </c>
      <c r="IJG187" s="162" t="s">
        <v>222</v>
      </c>
      <c r="IJH187" s="162" t="s">
        <v>222</v>
      </c>
      <c r="IJI187" s="162" t="s">
        <v>222</v>
      </c>
      <c r="IJJ187" s="162" t="s">
        <v>222</v>
      </c>
      <c r="IJK187" s="162" t="s">
        <v>222</v>
      </c>
      <c r="IJL187" s="162" t="s">
        <v>222</v>
      </c>
      <c r="IJM187" s="162" t="s">
        <v>222</v>
      </c>
      <c r="IJN187" s="162" t="s">
        <v>222</v>
      </c>
      <c r="IJO187" s="162" t="s">
        <v>222</v>
      </c>
      <c r="IJP187" s="162" t="s">
        <v>222</v>
      </c>
      <c r="IJQ187" s="162" t="s">
        <v>222</v>
      </c>
      <c r="IJR187" s="162" t="s">
        <v>222</v>
      </c>
      <c r="IJS187" s="162" t="s">
        <v>222</v>
      </c>
      <c r="IJT187" s="162" t="s">
        <v>222</v>
      </c>
      <c r="IJU187" s="162" t="s">
        <v>222</v>
      </c>
      <c r="IJV187" s="162" t="s">
        <v>222</v>
      </c>
      <c r="IJW187" s="162" t="s">
        <v>222</v>
      </c>
      <c r="IJX187" s="162" t="s">
        <v>222</v>
      </c>
      <c r="IJY187" s="162" t="s">
        <v>222</v>
      </c>
      <c r="IJZ187" s="162" t="s">
        <v>222</v>
      </c>
      <c r="IKA187" s="162" t="s">
        <v>222</v>
      </c>
      <c r="IKB187" s="162" t="s">
        <v>222</v>
      </c>
      <c r="IKC187" s="162" t="s">
        <v>222</v>
      </c>
      <c r="IKD187" s="162" t="s">
        <v>222</v>
      </c>
      <c r="IKE187" s="162" t="s">
        <v>222</v>
      </c>
      <c r="IKF187" s="162" t="s">
        <v>222</v>
      </c>
      <c r="IKG187" s="162" t="s">
        <v>222</v>
      </c>
      <c r="IKH187" s="162" t="s">
        <v>222</v>
      </c>
      <c r="IKI187" s="162" t="s">
        <v>222</v>
      </c>
      <c r="IKJ187" s="162" t="s">
        <v>222</v>
      </c>
      <c r="IKK187" s="162" t="s">
        <v>222</v>
      </c>
      <c r="IKL187" s="162" t="s">
        <v>222</v>
      </c>
      <c r="IKM187" s="162" t="s">
        <v>222</v>
      </c>
      <c r="IKN187" s="162" t="s">
        <v>222</v>
      </c>
      <c r="IKO187" s="162" t="s">
        <v>222</v>
      </c>
      <c r="IKP187" s="162" t="s">
        <v>222</v>
      </c>
      <c r="IKQ187" s="162" t="s">
        <v>222</v>
      </c>
      <c r="IKR187" s="162" t="s">
        <v>222</v>
      </c>
      <c r="IKS187" s="162" t="s">
        <v>222</v>
      </c>
      <c r="IKT187" s="162" t="s">
        <v>222</v>
      </c>
      <c r="IKU187" s="162" t="s">
        <v>222</v>
      </c>
      <c r="IKV187" s="162" t="s">
        <v>222</v>
      </c>
      <c r="IKW187" s="162" t="s">
        <v>222</v>
      </c>
      <c r="IKX187" s="162" t="s">
        <v>222</v>
      </c>
      <c r="IKY187" s="162" t="s">
        <v>222</v>
      </c>
      <c r="IKZ187" s="162" t="s">
        <v>222</v>
      </c>
      <c r="ILA187" s="162" t="s">
        <v>222</v>
      </c>
      <c r="ILB187" s="162" t="s">
        <v>222</v>
      </c>
      <c r="ILC187" s="162" t="s">
        <v>222</v>
      </c>
      <c r="ILD187" s="162" t="s">
        <v>222</v>
      </c>
      <c r="ILE187" s="162" t="s">
        <v>222</v>
      </c>
      <c r="ILF187" s="162" t="s">
        <v>222</v>
      </c>
      <c r="ILG187" s="162" t="s">
        <v>222</v>
      </c>
      <c r="ILH187" s="162" t="s">
        <v>222</v>
      </c>
      <c r="ILI187" s="162" t="s">
        <v>222</v>
      </c>
      <c r="ILJ187" s="162" t="s">
        <v>222</v>
      </c>
      <c r="ILK187" s="162" t="s">
        <v>222</v>
      </c>
      <c r="ILL187" s="162" t="s">
        <v>222</v>
      </c>
      <c r="ILM187" s="162" t="s">
        <v>222</v>
      </c>
      <c r="ILN187" s="162" t="s">
        <v>222</v>
      </c>
      <c r="ILO187" s="162" t="s">
        <v>222</v>
      </c>
      <c r="ILP187" s="162" t="s">
        <v>222</v>
      </c>
      <c r="ILQ187" s="162" t="s">
        <v>222</v>
      </c>
      <c r="ILR187" s="162" t="s">
        <v>222</v>
      </c>
      <c r="ILS187" s="162" t="s">
        <v>222</v>
      </c>
      <c r="ILT187" s="162" t="s">
        <v>222</v>
      </c>
      <c r="ILU187" s="162" t="s">
        <v>222</v>
      </c>
      <c r="ILV187" s="162" t="s">
        <v>222</v>
      </c>
      <c r="ILW187" s="162" t="s">
        <v>222</v>
      </c>
      <c r="ILX187" s="162" t="s">
        <v>222</v>
      </c>
      <c r="ILY187" s="162" t="s">
        <v>222</v>
      </c>
      <c r="ILZ187" s="162" t="s">
        <v>222</v>
      </c>
      <c r="IMA187" s="162" t="s">
        <v>222</v>
      </c>
      <c r="IMB187" s="162" t="s">
        <v>222</v>
      </c>
      <c r="IMC187" s="162" t="s">
        <v>222</v>
      </c>
      <c r="IMD187" s="162" t="s">
        <v>222</v>
      </c>
      <c r="IME187" s="162" t="s">
        <v>222</v>
      </c>
      <c r="IMF187" s="162" t="s">
        <v>222</v>
      </c>
      <c r="IMG187" s="162" t="s">
        <v>222</v>
      </c>
      <c r="IMH187" s="162" t="s">
        <v>222</v>
      </c>
      <c r="IMI187" s="162" t="s">
        <v>222</v>
      </c>
      <c r="IMJ187" s="162" t="s">
        <v>222</v>
      </c>
      <c r="IMK187" s="162" t="s">
        <v>222</v>
      </c>
      <c r="IML187" s="162" t="s">
        <v>222</v>
      </c>
      <c r="IMM187" s="162" t="s">
        <v>222</v>
      </c>
      <c r="IMN187" s="162" t="s">
        <v>222</v>
      </c>
      <c r="IMO187" s="162" t="s">
        <v>222</v>
      </c>
      <c r="IMP187" s="162" t="s">
        <v>222</v>
      </c>
      <c r="IMQ187" s="162" t="s">
        <v>222</v>
      </c>
      <c r="IMR187" s="162" t="s">
        <v>222</v>
      </c>
      <c r="IMS187" s="162" t="s">
        <v>222</v>
      </c>
      <c r="IMT187" s="162" t="s">
        <v>222</v>
      </c>
      <c r="IMU187" s="162" t="s">
        <v>222</v>
      </c>
      <c r="IMV187" s="162" t="s">
        <v>222</v>
      </c>
      <c r="IMW187" s="162" t="s">
        <v>222</v>
      </c>
      <c r="IMX187" s="162" t="s">
        <v>222</v>
      </c>
      <c r="IMY187" s="162" t="s">
        <v>222</v>
      </c>
      <c r="IMZ187" s="162" t="s">
        <v>222</v>
      </c>
      <c r="INA187" s="162" t="s">
        <v>222</v>
      </c>
      <c r="INB187" s="162" t="s">
        <v>222</v>
      </c>
      <c r="INC187" s="162" t="s">
        <v>222</v>
      </c>
      <c r="IND187" s="162" t="s">
        <v>222</v>
      </c>
      <c r="INE187" s="162" t="s">
        <v>222</v>
      </c>
      <c r="INF187" s="162" t="s">
        <v>222</v>
      </c>
      <c r="ING187" s="162" t="s">
        <v>222</v>
      </c>
      <c r="INH187" s="162" t="s">
        <v>222</v>
      </c>
      <c r="INI187" s="162" t="s">
        <v>222</v>
      </c>
      <c r="INJ187" s="162" t="s">
        <v>222</v>
      </c>
      <c r="INK187" s="162" t="s">
        <v>222</v>
      </c>
      <c r="INL187" s="162" t="s">
        <v>222</v>
      </c>
      <c r="INM187" s="162" t="s">
        <v>222</v>
      </c>
      <c r="INN187" s="162" t="s">
        <v>222</v>
      </c>
      <c r="INO187" s="162" t="s">
        <v>222</v>
      </c>
      <c r="INP187" s="162" t="s">
        <v>222</v>
      </c>
      <c r="INQ187" s="162" t="s">
        <v>222</v>
      </c>
      <c r="INR187" s="162" t="s">
        <v>222</v>
      </c>
      <c r="INS187" s="162" t="s">
        <v>222</v>
      </c>
      <c r="INT187" s="162" t="s">
        <v>222</v>
      </c>
      <c r="INU187" s="162" t="s">
        <v>222</v>
      </c>
      <c r="INV187" s="162" t="s">
        <v>222</v>
      </c>
      <c r="INW187" s="162" t="s">
        <v>222</v>
      </c>
      <c r="INX187" s="162" t="s">
        <v>222</v>
      </c>
      <c r="INY187" s="162" t="s">
        <v>222</v>
      </c>
      <c r="INZ187" s="162" t="s">
        <v>222</v>
      </c>
      <c r="IOA187" s="162" t="s">
        <v>222</v>
      </c>
      <c r="IOB187" s="162" t="s">
        <v>222</v>
      </c>
      <c r="IOC187" s="162" t="s">
        <v>222</v>
      </c>
      <c r="IOD187" s="162" t="s">
        <v>222</v>
      </c>
      <c r="IOE187" s="162" t="s">
        <v>222</v>
      </c>
      <c r="IOF187" s="162" t="s">
        <v>222</v>
      </c>
      <c r="IOG187" s="162" t="s">
        <v>222</v>
      </c>
      <c r="IOH187" s="162" t="s">
        <v>222</v>
      </c>
      <c r="IOI187" s="162" t="s">
        <v>222</v>
      </c>
      <c r="IOJ187" s="162" t="s">
        <v>222</v>
      </c>
      <c r="IOK187" s="162" t="s">
        <v>222</v>
      </c>
      <c r="IOL187" s="162" t="s">
        <v>222</v>
      </c>
      <c r="IOM187" s="162" t="s">
        <v>222</v>
      </c>
      <c r="ION187" s="162" t="s">
        <v>222</v>
      </c>
      <c r="IOO187" s="162" t="s">
        <v>222</v>
      </c>
      <c r="IOP187" s="162" t="s">
        <v>222</v>
      </c>
      <c r="IOQ187" s="162" t="s">
        <v>222</v>
      </c>
      <c r="IOR187" s="162" t="s">
        <v>222</v>
      </c>
      <c r="IOS187" s="162" t="s">
        <v>222</v>
      </c>
      <c r="IOT187" s="162" t="s">
        <v>222</v>
      </c>
      <c r="IOU187" s="162" t="s">
        <v>222</v>
      </c>
      <c r="IOV187" s="162" t="s">
        <v>222</v>
      </c>
      <c r="IOW187" s="162" t="s">
        <v>222</v>
      </c>
      <c r="IOX187" s="162" t="s">
        <v>222</v>
      </c>
      <c r="IOY187" s="162" t="s">
        <v>222</v>
      </c>
      <c r="IOZ187" s="162" t="s">
        <v>222</v>
      </c>
      <c r="IPA187" s="162" t="s">
        <v>222</v>
      </c>
      <c r="IPB187" s="162" t="s">
        <v>222</v>
      </c>
      <c r="IPC187" s="162" t="s">
        <v>222</v>
      </c>
      <c r="IPD187" s="162" t="s">
        <v>222</v>
      </c>
      <c r="IPE187" s="162" t="s">
        <v>222</v>
      </c>
      <c r="IPF187" s="162" t="s">
        <v>222</v>
      </c>
      <c r="IPG187" s="162" t="s">
        <v>222</v>
      </c>
      <c r="IPH187" s="162" t="s">
        <v>222</v>
      </c>
      <c r="IPI187" s="162" t="s">
        <v>222</v>
      </c>
      <c r="IPJ187" s="162" t="s">
        <v>222</v>
      </c>
      <c r="IPK187" s="162" t="s">
        <v>222</v>
      </c>
      <c r="IPL187" s="162" t="s">
        <v>222</v>
      </c>
      <c r="IPM187" s="162" t="s">
        <v>222</v>
      </c>
      <c r="IPN187" s="162" t="s">
        <v>222</v>
      </c>
      <c r="IPO187" s="162" t="s">
        <v>222</v>
      </c>
      <c r="IPP187" s="162" t="s">
        <v>222</v>
      </c>
      <c r="IPQ187" s="162" t="s">
        <v>222</v>
      </c>
      <c r="IPR187" s="162" t="s">
        <v>222</v>
      </c>
      <c r="IPS187" s="162" t="s">
        <v>222</v>
      </c>
      <c r="IPT187" s="162" t="s">
        <v>222</v>
      </c>
      <c r="IPU187" s="162" t="s">
        <v>222</v>
      </c>
      <c r="IPV187" s="162" t="s">
        <v>222</v>
      </c>
      <c r="IPW187" s="162" t="s">
        <v>222</v>
      </c>
      <c r="IPX187" s="162" t="s">
        <v>222</v>
      </c>
      <c r="IPY187" s="162" t="s">
        <v>222</v>
      </c>
      <c r="IPZ187" s="162" t="s">
        <v>222</v>
      </c>
      <c r="IQA187" s="162" t="s">
        <v>222</v>
      </c>
      <c r="IQB187" s="162" t="s">
        <v>222</v>
      </c>
      <c r="IQC187" s="162" t="s">
        <v>222</v>
      </c>
      <c r="IQD187" s="162" t="s">
        <v>222</v>
      </c>
      <c r="IQE187" s="162" t="s">
        <v>222</v>
      </c>
      <c r="IQF187" s="162" t="s">
        <v>222</v>
      </c>
      <c r="IQG187" s="162" t="s">
        <v>222</v>
      </c>
      <c r="IQH187" s="162" t="s">
        <v>222</v>
      </c>
      <c r="IQI187" s="162" t="s">
        <v>222</v>
      </c>
      <c r="IQJ187" s="162" t="s">
        <v>222</v>
      </c>
      <c r="IQK187" s="162" t="s">
        <v>222</v>
      </c>
      <c r="IQL187" s="162" t="s">
        <v>222</v>
      </c>
      <c r="IQM187" s="162" t="s">
        <v>222</v>
      </c>
      <c r="IQN187" s="162" t="s">
        <v>222</v>
      </c>
      <c r="IQO187" s="162" t="s">
        <v>222</v>
      </c>
      <c r="IQP187" s="162" t="s">
        <v>222</v>
      </c>
      <c r="IQQ187" s="162" t="s">
        <v>222</v>
      </c>
      <c r="IQR187" s="162" t="s">
        <v>222</v>
      </c>
      <c r="IQS187" s="162" t="s">
        <v>222</v>
      </c>
      <c r="IQT187" s="162" t="s">
        <v>222</v>
      </c>
      <c r="IQU187" s="162" t="s">
        <v>222</v>
      </c>
      <c r="IQV187" s="162" t="s">
        <v>222</v>
      </c>
      <c r="IQW187" s="162" t="s">
        <v>222</v>
      </c>
      <c r="IQX187" s="162" t="s">
        <v>222</v>
      </c>
      <c r="IQY187" s="162" t="s">
        <v>222</v>
      </c>
      <c r="IQZ187" s="162" t="s">
        <v>222</v>
      </c>
      <c r="IRA187" s="162" t="s">
        <v>222</v>
      </c>
      <c r="IRB187" s="162" t="s">
        <v>222</v>
      </c>
      <c r="IRC187" s="162" t="s">
        <v>222</v>
      </c>
      <c r="IRD187" s="162" t="s">
        <v>222</v>
      </c>
      <c r="IRE187" s="162" t="s">
        <v>222</v>
      </c>
      <c r="IRF187" s="162" t="s">
        <v>222</v>
      </c>
      <c r="IRG187" s="162" t="s">
        <v>222</v>
      </c>
      <c r="IRH187" s="162" t="s">
        <v>222</v>
      </c>
      <c r="IRI187" s="162" t="s">
        <v>222</v>
      </c>
      <c r="IRJ187" s="162" t="s">
        <v>222</v>
      </c>
      <c r="IRK187" s="162" t="s">
        <v>222</v>
      </c>
      <c r="IRL187" s="162" t="s">
        <v>222</v>
      </c>
      <c r="IRM187" s="162" t="s">
        <v>222</v>
      </c>
      <c r="IRN187" s="162" t="s">
        <v>222</v>
      </c>
      <c r="IRO187" s="162" t="s">
        <v>222</v>
      </c>
      <c r="IRP187" s="162" t="s">
        <v>222</v>
      </c>
      <c r="IRQ187" s="162" t="s">
        <v>222</v>
      </c>
      <c r="IRR187" s="162" t="s">
        <v>222</v>
      </c>
      <c r="IRS187" s="162" t="s">
        <v>222</v>
      </c>
      <c r="IRT187" s="162" t="s">
        <v>222</v>
      </c>
      <c r="IRU187" s="162" t="s">
        <v>222</v>
      </c>
      <c r="IRV187" s="162" t="s">
        <v>222</v>
      </c>
      <c r="IRW187" s="162" t="s">
        <v>222</v>
      </c>
      <c r="IRX187" s="162" t="s">
        <v>222</v>
      </c>
      <c r="IRY187" s="162" t="s">
        <v>222</v>
      </c>
      <c r="IRZ187" s="162" t="s">
        <v>222</v>
      </c>
      <c r="ISA187" s="162" t="s">
        <v>222</v>
      </c>
      <c r="ISB187" s="162" t="s">
        <v>222</v>
      </c>
      <c r="ISC187" s="162" t="s">
        <v>222</v>
      </c>
      <c r="ISD187" s="162" t="s">
        <v>222</v>
      </c>
      <c r="ISE187" s="162" t="s">
        <v>222</v>
      </c>
      <c r="ISF187" s="162" t="s">
        <v>222</v>
      </c>
      <c r="ISG187" s="162" t="s">
        <v>222</v>
      </c>
      <c r="ISH187" s="162" t="s">
        <v>222</v>
      </c>
      <c r="ISI187" s="162" t="s">
        <v>222</v>
      </c>
      <c r="ISJ187" s="162" t="s">
        <v>222</v>
      </c>
      <c r="ISK187" s="162" t="s">
        <v>222</v>
      </c>
      <c r="ISL187" s="162" t="s">
        <v>222</v>
      </c>
      <c r="ISM187" s="162" t="s">
        <v>222</v>
      </c>
      <c r="ISN187" s="162" t="s">
        <v>222</v>
      </c>
      <c r="ISO187" s="162" t="s">
        <v>222</v>
      </c>
      <c r="ISP187" s="162" t="s">
        <v>222</v>
      </c>
      <c r="ISQ187" s="162" t="s">
        <v>222</v>
      </c>
      <c r="ISR187" s="162" t="s">
        <v>222</v>
      </c>
      <c r="ISS187" s="162" t="s">
        <v>222</v>
      </c>
      <c r="IST187" s="162" t="s">
        <v>222</v>
      </c>
      <c r="ISU187" s="162" t="s">
        <v>222</v>
      </c>
      <c r="ISV187" s="162" t="s">
        <v>222</v>
      </c>
      <c r="ISW187" s="162" t="s">
        <v>222</v>
      </c>
      <c r="ISX187" s="162" t="s">
        <v>222</v>
      </c>
      <c r="ISY187" s="162" t="s">
        <v>222</v>
      </c>
      <c r="ISZ187" s="162" t="s">
        <v>222</v>
      </c>
      <c r="ITA187" s="162" t="s">
        <v>222</v>
      </c>
      <c r="ITB187" s="162" t="s">
        <v>222</v>
      </c>
      <c r="ITC187" s="162" t="s">
        <v>222</v>
      </c>
      <c r="ITD187" s="162" t="s">
        <v>222</v>
      </c>
      <c r="ITE187" s="162" t="s">
        <v>222</v>
      </c>
      <c r="ITF187" s="162" t="s">
        <v>222</v>
      </c>
      <c r="ITG187" s="162" t="s">
        <v>222</v>
      </c>
      <c r="ITH187" s="162" t="s">
        <v>222</v>
      </c>
      <c r="ITI187" s="162" t="s">
        <v>222</v>
      </c>
      <c r="ITJ187" s="162" t="s">
        <v>222</v>
      </c>
      <c r="ITK187" s="162" t="s">
        <v>222</v>
      </c>
      <c r="ITL187" s="162" t="s">
        <v>222</v>
      </c>
      <c r="ITM187" s="162" t="s">
        <v>222</v>
      </c>
      <c r="ITN187" s="162" t="s">
        <v>222</v>
      </c>
      <c r="ITO187" s="162" t="s">
        <v>222</v>
      </c>
      <c r="ITP187" s="162" t="s">
        <v>222</v>
      </c>
      <c r="ITQ187" s="162" t="s">
        <v>222</v>
      </c>
      <c r="ITR187" s="162" t="s">
        <v>222</v>
      </c>
      <c r="ITS187" s="162" t="s">
        <v>222</v>
      </c>
      <c r="ITT187" s="162" t="s">
        <v>222</v>
      </c>
      <c r="ITU187" s="162" t="s">
        <v>222</v>
      </c>
      <c r="ITV187" s="162" t="s">
        <v>222</v>
      </c>
      <c r="ITW187" s="162" t="s">
        <v>222</v>
      </c>
      <c r="ITX187" s="162" t="s">
        <v>222</v>
      </c>
      <c r="ITY187" s="162" t="s">
        <v>222</v>
      </c>
      <c r="ITZ187" s="162" t="s">
        <v>222</v>
      </c>
      <c r="IUA187" s="162" t="s">
        <v>222</v>
      </c>
      <c r="IUB187" s="162" t="s">
        <v>222</v>
      </c>
      <c r="IUC187" s="162" t="s">
        <v>222</v>
      </c>
      <c r="IUD187" s="162" t="s">
        <v>222</v>
      </c>
      <c r="IUE187" s="162" t="s">
        <v>222</v>
      </c>
      <c r="IUF187" s="162" t="s">
        <v>222</v>
      </c>
      <c r="IUG187" s="162" t="s">
        <v>222</v>
      </c>
      <c r="IUH187" s="162" t="s">
        <v>222</v>
      </c>
      <c r="IUI187" s="162" t="s">
        <v>222</v>
      </c>
      <c r="IUJ187" s="162" t="s">
        <v>222</v>
      </c>
      <c r="IUK187" s="162" t="s">
        <v>222</v>
      </c>
      <c r="IUL187" s="162" t="s">
        <v>222</v>
      </c>
      <c r="IUM187" s="162" t="s">
        <v>222</v>
      </c>
      <c r="IUN187" s="162" t="s">
        <v>222</v>
      </c>
      <c r="IUO187" s="162" t="s">
        <v>222</v>
      </c>
      <c r="IUP187" s="162" t="s">
        <v>222</v>
      </c>
      <c r="IUQ187" s="162" t="s">
        <v>222</v>
      </c>
      <c r="IUR187" s="162" t="s">
        <v>222</v>
      </c>
      <c r="IUS187" s="162" t="s">
        <v>222</v>
      </c>
      <c r="IUT187" s="162" t="s">
        <v>222</v>
      </c>
      <c r="IUU187" s="162" t="s">
        <v>222</v>
      </c>
      <c r="IUV187" s="162" t="s">
        <v>222</v>
      </c>
      <c r="IUW187" s="162" t="s">
        <v>222</v>
      </c>
      <c r="IUX187" s="162" t="s">
        <v>222</v>
      </c>
      <c r="IUY187" s="162" t="s">
        <v>222</v>
      </c>
      <c r="IUZ187" s="162" t="s">
        <v>222</v>
      </c>
      <c r="IVA187" s="162" t="s">
        <v>222</v>
      </c>
      <c r="IVB187" s="162" t="s">
        <v>222</v>
      </c>
      <c r="IVC187" s="162" t="s">
        <v>222</v>
      </c>
      <c r="IVD187" s="162" t="s">
        <v>222</v>
      </c>
      <c r="IVE187" s="162" t="s">
        <v>222</v>
      </c>
      <c r="IVF187" s="162" t="s">
        <v>222</v>
      </c>
      <c r="IVG187" s="162" t="s">
        <v>222</v>
      </c>
      <c r="IVH187" s="162" t="s">
        <v>222</v>
      </c>
      <c r="IVI187" s="162" t="s">
        <v>222</v>
      </c>
      <c r="IVJ187" s="162" t="s">
        <v>222</v>
      </c>
      <c r="IVK187" s="162" t="s">
        <v>222</v>
      </c>
      <c r="IVL187" s="162" t="s">
        <v>222</v>
      </c>
      <c r="IVM187" s="162" t="s">
        <v>222</v>
      </c>
      <c r="IVN187" s="162" t="s">
        <v>222</v>
      </c>
      <c r="IVO187" s="162" t="s">
        <v>222</v>
      </c>
      <c r="IVP187" s="162" t="s">
        <v>222</v>
      </c>
      <c r="IVQ187" s="162" t="s">
        <v>222</v>
      </c>
      <c r="IVR187" s="162" t="s">
        <v>222</v>
      </c>
      <c r="IVS187" s="162" t="s">
        <v>222</v>
      </c>
      <c r="IVT187" s="162" t="s">
        <v>222</v>
      </c>
      <c r="IVU187" s="162" t="s">
        <v>222</v>
      </c>
      <c r="IVV187" s="162" t="s">
        <v>222</v>
      </c>
      <c r="IVW187" s="162" t="s">
        <v>222</v>
      </c>
      <c r="IVX187" s="162" t="s">
        <v>222</v>
      </c>
      <c r="IVY187" s="162" t="s">
        <v>222</v>
      </c>
      <c r="IVZ187" s="162" t="s">
        <v>222</v>
      </c>
      <c r="IWA187" s="162" t="s">
        <v>222</v>
      </c>
      <c r="IWB187" s="162" t="s">
        <v>222</v>
      </c>
      <c r="IWC187" s="162" t="s">
        <v>222</v>
      </c>
      <c r="IWD187" s="162" t="s">
        <v>222</v>
      </c>
      <c r="IWE187" s="162" t="s">
        <v>222</v>
      </c>
      <c r="IWF187" s="162" t="s">
        <v>222</v>
      </c>
      <c r="IWG187" s="162" t="s">
        <v>222</v>
      </c>
      <c r="IWH187" s="162" t="s">
        <v>222</v>
      </c>
      <c r="IWI187" s="162" t="s">
        <v>222</v>
      </c>
      <c r="IWJ187" s="162" t="s">
        <v>222</v>
      </c>
      <c r="IWK187" s="162" t="s">
        <v>222</v>
      </c>
      <c r="IWL187" s="162" t="s">
        <v>222</v>
      </c>
      <c r="IWM187" s="162" t="s">
        <v>222</v>
      </c>
      <c r="IWN187" s="162" t="s">
        <v>222</v>
      </c>
      <c r="IWO187" s="162" t="s">
        <v>222</v>
      </c>
      <c r="IWP187" s="162" t="s">
        <v>222</v>
      </c>
      <c r="IWQ187" s="162" t="s">
        <v>222</v>
      </c>
      <c r="IWR187" s="162" t="s">
        <v>222</v>
      </c>
      <c r="IWS187" s="162" t="s">
        <v>222</v>
      </c>
      <c r="IWT187" s="162" t="s">
        <v>222</v>
      </c>
      <c r="IWU187" s="162" t="s">
        <v>222</v>
      </c>
      <c r="IWV187" s="162" t="s">
        <v>222</v>
      </c>
      <c r="IWW187" s="162" t="s">
        <v>222</v>
      </c>
      <c r="IWX187" s="162" t="s">
        <v>222</v>
      </c>
      <c r="IWY187" s="162" t="s">
        <v>222</v>
      </c>
      <c r="IWZ187" s="162" t="s">
        <v>222</v>
      </c>
      <c r="IXA187" s="162" t="s">
        <v>222</v>
      </c>
      <c r="IXB187" s="162" t="s">
        <v>222</v>
      </c>
      <c r="IXC187" s="162" t="s">
        <v>222</v>
      </c>
      <c r="IXD187" s="162" t="s">
        <v>222</v>
      </c>
      <c r="IXE187" s="162" t="s">
        <v>222</v>
      </c>
      <c r="IXF187" s="162" t="s">
        <v>222</v>
      </c>
      <c r="IXG187" s="162" t="s">
        <v>222</v>
      </c>
      <c r="IXH187" s="162" t="s">
        <v>222</v>
      </c>
      <c r="IXI187" s="162" t="s">
        <v>222</v>
      </c>
      <c r="IXJ187" s="162" t="s">
        <v>222</v>
      </c>
      <c r="IXK187" s="162" t="s">
        <v>222</v>
      </c>
      <c r="IXL187" s="162" t="s">
        <v>222</v>
      </c>
      <c r="IXM187" s="162" t="s">
        <v>222</v>
      </c>
      <c r="IXN187" s="162" t="s">
        <v>222</v>
      </c>
      <c r="IXO187" s="162" t="s">
        <v>222</v>
      </c>
      <c r="IXP187" s="162" t="s">
        <v>222</v>
      </c>
      <c r="IXQ187" s="162" t="s">
        <v>222</v>
      </c>
      <c r="IXR187" s="162" t="s">
        <v>222</v>
      </c>
      <c r="IXS187" s="162" t="s">
        <v>222</v>
      </c>
      <c r="IXT187" s="162" t="s">
        <v>222</v>
      </c>
      <c r="IXU187" s="162" t="s">
        <v>222</v>
      </c>
      <c r="IXV187" s="162" t="s">
        <v>222</v>
      </c>
      <c r="IXW187" s="162" t="s">
        <v>222</v>
      </c>
      <c r="IXX187" s="162" t="s">
        <v>222</v>
      </c>
      <c r="IXY187" s="162" t="s">
        <v>222</v>
      </c>
      <c r="IXZ187" s="162" t="s">
        <v>222</v>
      </c>
      <c r="IYA187" s="162" t="s">
        <v>222</v>
      </c>
      <c r="IYB187" s="162" t="s">
        <v>222</v>
      </c>
      <c r="IYC187" s="162" t="s">
        <v>222</v>
      </c>
      <c r="IYD187" s="162" t="s">
        <v>222</v>
      </c>
      <c r="IYE187" s="162" t="s">
        <v>222</v>
      </c>
      <c r="IYF187" s="162" t="s">
        <v>222</v>
      </c>
      <c r="IYG187" s="162" t="s">
        <v>222</v>
      </c>
      <c r="IYH187" s="162" t="s">
        <v>222</v>
      </c>
      <c r="IYI187" s="162" t="s">
        <v>222</v>
      </c>
      <c r="IYJ187" s="162" t="s">
        <v>222</v>
      </c>
      <c r="IYK187" s="162" t="s">
        <v>222</v>
      </c>
      <c r="IYL187" s="162" t="s">
        <v>222</v>
      </c>
      <c r="IYM187" s="162" t="s">
        <v>222</v>
      </c>
      <c r="IYN187" s="162" t="s">
        <v>222</v>
      </c>
      <c r="IYO187" s="162" t="s">
        <v>222</v>
      </c>
      <c r="IYP187" s="162" t="s">
        <v>222</v>
      </c>
      <c r="IYQ187" s="162" t="s">
        <v>222</v>
      </c>
      <c r="IYR187" s="162" t="s">
        <v>222</v>
      </c>
      <c r="IYS187" s="162" t="s">
        <v>222</v>
      </c>
      <c r="IYT187" s="162" t="s">
        <v>222</v>
      </c>
      <c r="IYU187" s="162" t="s">
        <v>222</v>
      </c>
      <c r="IYV187" s="162" t="s">
        <v>222</v>
      </c>
      <c r="IYW187" s="162" t="s">
        <v>222</v>
      </c>
      <c r="IYX187" s="162" t="s">
        <v>222</v>
      </c>
      <c r="IYY187" s="162" t="s">
        <v>222</v>
      </c>
      <c r="IYZ187" s="162" t="s">
        <v>222</v>
      </c>
      <c r="IZA187" s="162" t="s">
        <v>222</v>
      </c>
      <c r="IZB187" s="162" t="s">
        <v>222</v>
      </c>
      <c r="IZC187" s="162" t="s">
        <v>222</v>
      </c>
      <c r="IZD187" s="162" t="s">
        <v>222</v>
      </c>
      <c r="IZE187" s="162" t="s">
        <v>222</v>
      </c>
      <c r="IZF187" s="162" t="s">
        <v>222</v>
      </c>
      <c r="IZG187" s="162" t="s">
        <v>222</v>
      </c>
      <c r="IZH187" s="162" t="s">
        <v>222</v>
      </c>
      <c r="IZI187" s="162" t="s">
        <v>222</v>
      </c>
      <c r="IZJ187" s="162" t="s">
        <v>222</v>
      </c>
      <c r="IZK187" s="162" t="s">
        <v>222</v>
      </c>
      <c r="IZL187" s="162" t="s">
        <v>222</v>
      </c>
      <c r="IZM187" s="162" t="s">
        <v>222</v>
      </c>
      <c r="IZN187" s="162" t="s">
        <v>222</v>
      </c>
      <c r="IZO187" s="162" t="s">
        <v>222</v>
      </c>
      <c r="IZP187" s="162" t="s">
        <v>222</v>
      </c>
      <c r="IZQ187" s="162" t="s">
        <v>222</v>
      </c>
      <c r="IZR187" s="162" t="s">
        <v>222</v>
      </c>
      <c r="IZS187" s="162" t="s">
        <v>222</v>
      </c>
      <c r="IZT187" s="162" t="s">
        <v>222</v>
      </c>
      <c r="IZU187" s="162" t="s">
        <v>222</v>
      </c>
      <c r="IZV187" s="162" t="s">
        <v>222</v>
      </c>
      <c r="IZW187" s="162" t="s">
        <v>222</v>
      </c>
      <c r="IZX187" s="162" t="s">
        <v>222</v>
      </c>
      <c r="IZY187" s="162" t="s">
        <v>222</v>
      </c>
      <c r="IZZ187" s="162" t="s">
        <v>222</v>
      </c>
      <c r="JAA187" s="162" t="s">
        <v>222</v>
      </c>
      <c r="JAB187" s="162" t="s">
        <v>222</v>
      </c>
      <c r="JAC187" s="162" t="s">
        <v>222</v>
      </c>
      <c r="JAD187" s="162" t="s">
        <v>222</v>
      </c>
      <c r="JAE187" s="162" t="s">
        <v>222</v>
      </c>
      <c r="JAF187" s="162" t="s">
        <v>222</v>
      </c>
      <c r="JAG187" s="162" t="s">
        <v>222</v>
      </c>
      <c r="JAH187" s="162" t="s">
        <v>222</v>
      </c>
      <c r="JAI187" s="162" t="s">
        <v>222</v>
      </c>
      <c r="JAJ187" s="162" t="s">
        <v>222</v>
      </c>
      <c r="JAK187" s="162" t="s">
        <v>222</v>
      </c>
      <c r="JAL187" s="162" t="s">
        <v>222</v>
      </c>
      <c r="JAM187" s="162" t="s">
        <v>222</v>
      </c>
      <c r="JAN187" s="162" t="s">
        <v>222</v>
      </c>
      <c r="JAO187" s="162" t="s">
        <v>222</v>
      </c>
      <c r="JAP187" s="162" t="s">
        <v>222</v>
      </c>
      <c r="JAQ187" s="162" t="s">
        <v>222</v>
      </c>
      <c r="JAR187" s="162" t="s">
        <v>222</v>
      </c>
      <c r="JAS187" s="162" t="s">
        <v>222</v>
      </c>
      <c r="JAT187" s="162" t="s">
        <v>222</v>
      </c>
      <c r="JAU187" s="162" t="s">
        <v>222</v>
      </c>
      <c r="JAV187" s="162" t="s">
        <v>222</v>
      </c>
      <c r="JAW187" s="162" t="s">
        <v>222</v>
      </c>
      <c r="JAX187" s="162" t="s">
        <v>222</v>
      </c>
      <c r="JAY187" s="162" t="s">
        <v>222</v>
      </c>
      <c r="JAZ187" s="162" t="s">
        <v>222</v>
      </c>
      <c r="JBA187" s="162" t="s">
        <v>222</v>
      </c>
      <c r="JBB187" s="162" t="s">
        <v>222</v>
      </c>
      <c r="JBC187" s="162" t="s">
        <v>222</v>
      </c>
      <c r="JBD187" s="162" t="s">
        <v>222</v>
      </c>
      <c r="JBE187" s="162" t="s">
        <v>222</v>
      </c>
      <c r="JBF187" s="162" t="s">
        <v>222</v>
      </c>
      <c r="JBG187" s="162" t="s">
        <v>222</v>
      </c>
      <c r="JBH187" s="162" t="s">
        <v>222</v>
      </c>
      <c r="JBI187" s="162" t="s">
        <v>222</v>
      </c>
      <c r="JBJ187" s="162" t="s">
        <v>222</v>
      </c>
      <c r="JBK187" s="162" t="s">
        <v>222</v>
      </c>
      <c r="JBL187" s="162" t="s">
        <v>222</v>
      </c>
      <c r="JBM187" s="162" t="s">
        <v>222</v>
      </c>
      <c r="JBN187" s="162" t="s">
        <v>222</v>
      </c>
      <c r="JBO187" s="162" t="s">
        <v>222</v>
      </c>
      <c r="JBP187" s="162" t="s">
        <v>222</v>
      </c>
      <c r="JBQ187" s="162" t="s">
        <v>222</v>
      </c>
      <c r="JBR187" s="162" t="s">
        <v>222</v>
      </c>
      <c r="JBS187" s="162" t="s">
        <v>222</v>
      </c>
      <c r="JBT187" s="162" t="s">
        <v>222</v>
      </c>
      <c r="JBU187" s="162" t="s">
        <v>222</v>
      </c>
      <c r="JBV187" s="162" t="s">
        <v>222</v>
      </c>
      <c r="JBW187" s="162" t="s">
        <v>222</v>
      </c>
      <c r="JBX187" s="162" t="s">
        <v>222</v>
      </c>
      <c r="JBY187" s="162" t="s">
        <v>222</v>
      </c>
      <c r="JBZ187" s="162" t="s">
        <v>222</v>
      </c>
      <c r="JCA187" s="162" t="s">
        <v>222</v>
      </c>
      <c r="JCB187" s="162" t="s">
        <v>222</v>
      </c>
      <c r="JCC187" s="162" t="s">
        <v>222</v>
      </c>
      <c r="JCD187" s="162" t="s">
        <v>222</v>
      </c>
      <c r="JCE187" s="162" t="s">
        <v>222</v>
      </c>
      <c r="JCF187" s="162" t="s">
        <v>222</v>
      </c>
      <c r="JCG187" s="162" t="s">
        <v>222</v>
      </c>
      <c r="JCH187" s="162" t="s">
        <v>222</v>
      </c>
      <c r="JCI187" s="162" t="s">
        <v>222</v>
      </c>
      <c r="JCJ187" s="162" t="s">
        <v>222</v>
      </c>
      <c r="JCK187" s="162" t="s">
        <v>222</v>
      </c>
      <c r="JCL187" s="162" t="s">
        <v>222</v>
      </c>
      <c r="JCM187" s="162" t="s">
        <v>222</v>
      </c>
      <c r="JCN187" s="162" t="s">
        <v>222</v>
      </c>
      <c r="JCO187" s="162" t="s">
        <v>222</v>
      </c>
      <c r="JCP187" s="162" t="s">
        <v>222</v>
      </c>
      <c r="JCQ187" s="162" t="s">
        <v>222</v>
      </c>
      <c r="JCR187" s="162" t="s">
        <v>222</v>
      </c>
      <c r="JCS187" s="162" t="s">
        <v>222</v>
      </c>
      <c r="JCT187" s="162" t="s">
        <v>222</v>
      </c>
      <c r="JCU187" s="162" t="s">
        <v>222</v>
      </c>
      <c r="JCV187" s="162" t="s">
        <v>222</v>
      </c>
      <c r="JCW187" s="162" t="s">
        <v>222</v>
      </c>
      <c r="JCX187" s="162" t="s">
        <v>222</v>
      </c>
      <c r="JCY187" s="162" t="s">
        <v>222</v>
      </c>
      <c r="JCZ187" s="162" t="s">
        <v>222</v>
      </c>
      <c r="JDA187" s="162" t="s">
        <v>222</v>
      </c>
      <c r="JDB187" s="162" t="s">
        <v>222</v>
      </c>
      <c r="JDC187" s="162" t="s">
        <v>222</v>
      </c>
      <c r="JDD187" s="162" t="s">
        <v>222</v>
      </c>
      <c r="JDE187" s="162" t="s">
        <v>222</v>
      </c>
      <c r="JDF187" s="162" t="s">
        <v>222</v>
      </c>
      <c r="JDG187" s="162" t="s">
        <v>222</v>
      </c>
      <c r="JDH187" s="162" t="s">
        <v>222</v>
      </c>
      <c r="JDI187" s="162" t="s">
        <v>222</v>
      </c>
      <c r="JDJ187" s="162" t="s">
        <v>222</v>
      </c>
      <c r="JDK187" s="162" t="s">
        <v>222</v>
      </c>
      <c r="JDL187" s="162" t="s">
        <v>222</v>
      </c>
      <c r="JDM187" s="162" t="s">
        <v>222</v>
      </c>
      <c r="JDN187" s="162" t="s">
        <v>222</v>
      </c>
      <c r="JDO187" s="162" t="s">
        <v>222</v>
      </c>
      <c r="JDP187" s="162" t="s">
        <v>222</v>
      </c>
      <c r="JDQ187" s="162" t="s">
        <v>222</v>
      </c>
      <c r="JDR187" s="162" t="s">
        <v>222</v>
      </c>
      <c r="JDS187" s="162" t="s">
        <v>222</v>
      </c>
      <c r="JDT187" s="162" t="s">
        <v>222</v>
      </c>
      <c r="JDU187" s="162" t="s">
        <v>222</v>
      </c>
      <c r="JDV187" s="162" t="s">
        <v>222</v>
      </c>
      <c r="JDW187" s="162" t="s">
        <v>222</v>
      </c>
      <c r="JDX187" s="162" t="s">
        <v>222</v>
      </c>
      <c r="JDY187" s="162" t="s">
        <v>222</v>
      </c>
      <c r="JDZ187" s="162" t="s">
        <v>222</v>
      </c>
      <c r="JEA187" s="162" t="s">
        <v>222</v>
      </c>
      <c r="JEB187" s="162" t="s">
        <v>222</v>
      </c>
      <c r="JEC187" s="162" t="s">
        <v>222</v>
      </c>
      <c r="JED187" s="162" t="s">
        <v>222</v>
      </c>
      <c r="JEE187" s="162" t="s">
        <v>222</v>
      </c>
      <c r="JEF187" s="162" t="s">
        <v>222</v>
      </c>
      <c r="JEG187" s="162" t="s">
        <v>222</v>
      </c>
      <c r="JEH187" s="162" t="s">
        <v>222</v>
      </c>
      <c r="JEI187" s="162" t="s">
        <v>222</v>
      </c>
      <c r="JEJ187" s="162" t="s">
        <v>222</v>
      </c>
      <c r="JEK187" s="162" t="s">
        <v>222</v>
      </c>
      <c r="JEL187" s="162" t="s">
        <v>222</v>
      </c>
      <c r="JEM187" s="162" t="s">
        <v>222</v>
      </c>
      <c r="JEN187" s="162" t="s">
        <v>222</v>
      </c>
      <c r="JEO187" s="162" t="s">
        <v>222</v>
      </c>
      <c r="JEP187" s="162" t="s">
        <v>222</v>
      </c>
      <c r="JEQ187" s="162" t="s">
        <v>222</v>
      </c>
      <c r="JER187" s="162" t="s">
        <v>222</v>
      </c>
      <c r="JES187" s="162" t="s">
        <v>222</v>
      </c>
      <c r="JET187" s="162" t="s">
        <v>222</v>
      </c>
      <c r="JEU187" s="162" t="s">
        <v>222</v>
      </c>
      <c r="JEV187" s="162" t="s">
        <v>222</v>
      </c>
      <c r="JEW187" s="162" t="s">
        <v>222</v>
      </c>
      <c r="JEX187" s="162" t="s">
        <v>222</v>
      </c>
      <c r="JEY187" s="162" t="s">
        <v>222</v>
      </c>
      <c r="JEZ187" s="162" t="s">
        <v>222</v>
      </c>
      <c r="JFA187" s="162" t="s">
        <v>222</v>
      </c>
      <c r="JFB187" s="162" t="s">
        <v>222</v>
      </c>
      <c r="JFC187" s="162" t="s">
        <v>222</v>
      </c>
      <c r="JFD187" s="162" t="s">
        <v>222</v>
      </c>
      <c r="JFE187" s="162" t="s">
        <v>222</v>
      </c>
      <c r="JFF187" s="162" t="s">
        <v>222</v>
      </c>
      <c r="JFG187" s="162" t="s">
        <v>222</v>
      </c>
      <c r="JFH187" s="162" t="s">
        <v>222</v>
      </c>
      <c r="JFI187" s="162" t="s">
        <v>222</v>
      </c>
      <c r="JFJ187" s="162" t="s">
        <v>222</v>
      </c>
      <c r="JFK187" s="162" t="s">
        <v>222</v>
      </c>
      <c r="JFL187" s="162" t="s">
        <v>222</v>
      </c>
      <c r="JFM187" s="162" t="s">
        <v>222</v>
      </c>
      <c r="JFN187" s="162" t="s">
        <v>222</v>
      </c>
      <c r="JFO187" s="162" t="s">
        <v>222</v>
      </c>
      <c r="JFP187" s="162" t="s">
        <v>222</v>
      </c>
      <c r="JFQ187" s="162" t="s">
        <v>222</v>
      </c>
      <c r="JFR187" s="162" t="s">
        <v>222</v>
      </c>
      <c r="JFS187" s="162" t="s">
        <v>222</v>
      </c>
      <c r="JFT187" s="162" t="s">
        <v>222</v>
      </c>
      <c r="JFU187" s="162" t="s">
        <v>222</v>
      </c>
      <c r="JFV187" s="162" t="s">
        <v>222</v>
      </c>
      <c r="JFW187" s="162" t="s">
        <v>222</v>
      </c>
      <c r="JFX187" s="162" t="s">
        <v>222</v>
      </c>
      <c r="JFY187" s="162" t="s">
        <v>222</v>
      </c>
      <c r="JFZ187" s="162" t="s">
        <v>222</v>
      </c>
      <c r="JGA187" s="162" t="s">
        <v>222</v>
      </c>
      <c r="JGB187" s="162" t="s">
        <v>222</v>
      </c>
      <c r="JGC187" s="162" t="s">
        <v>222</v>
      </c>
      <c r="JGD187" s="162" t="s">
        <v>222</v>
      </c>
      <c r="JGE187" s="162" t="s">
        <v>222</v>
      </c>
      <c r="JGF187" s="162" t="s">
        <v>222</v>
      </c>
      <c r="JGG187" s="162" t="s">
        <v>222</v>
      </c>
      <c r="JGH187" s="162" t="s">
        <v>222</v>
      </c>
      <c r="JGI187" s="162" t="s">
        <v>222</v>
      </c>
      <c r="JGJ187" s="162" t="s">
        <v>222</v>
      </c>
      <c r="JGK187" s="162" t="s">
        <v>222</v>
      </c>
      <c r="JGL187" s="162" t="s">
        <v>222</v>
      </c>
      <c r="JGM187" s="162" t="s">
        <v>222</v>
      </c>
      <c r="JGN187" s="162" t="s">
        <v>222</v>
      </c>
      <c r="JGO187" s="162" t="s">
        <v>222</v>
      </c>
      <c r="JGP187" s="162" t="s">
        <v>222</v>
      </c>
      <c r="JGQ187" s="162" t="s">
        <v>222</v>
      </c>
      <c r="JGR187" s="162" t="s">
        <v>222</v>
      </c>
      <c r="JGS187" s="162" t="s">
        <v>222</v>
      </c>
      <c r="JGT187" s="162" t="s">
        <v>222</v>
      </c>
      <c r="JGU187" s="162" t="s">
        <v>222</v>
      </c>
      <c r="JGV187" s="162" t="s">
        <v>222</v>
      </c>
      <c r="JGW187" s="162" t="s">
        <v>222</v>
      </c>
      <c r="JGX187" s="162" t="s">
        <v>222</v>
      </c>
      <c r="JGY187" s="162" t="s">
        <v>222</v>
      </c>
      <c r="JGZ187" s="162" t="s">
        <v>222</v>
      </c>
      <c r="JHA187" s="162" t="s">
        <v>222</v>
      </c>
      <c r="JHB187" s="162" t="s">
        <v>222</v>
      </c>
      <c r="JHC187" s="162" t="s">
        <v>222</v>
      </c>
      <c r="JHD187" s="162" t="s">
        <v>222</v>
      </c>
      <c r="JHE187" s="162" t="s">
        <v>222</v>
      </c>
      <c r="JHF187" s="162" t="s">
        <v>222</v>
      </c>
      <c r="JHG187" s="162" t="s">
        <v>222</v>
      </c>
      <c r="JHH187" s="162" t="s">
        <v>222</v>
      </c>
      <c r="JHI187" s="162" t="s">
        <v>222</v>
      </c>
      <c r="JHJ187" s="162" t="s">
        <v>222</v>
      </c>
      <c r="JHK187" s="162" t="s">
        <v>222</v>
      </c>
      <c r="JHL187" s="162" t="s">
        <v>222</v>
      </c>
      <c r="JHM187" s="162" t="s">
        <v>222</v>
      </c>
      <c r="JHN187" s="162" t="s">
        <v>222</v>
      </c>
      <c r="JHO187" s="162" t="s">
        <v>222</v>
      </c>
      <c r="JHP187" s="162" t="s">
        <v>222</v>
      </c>
      <c r="JHQ187" s="162" t="s">
        <v>222</v>
      </c>
      <c r="JHR187" s="162" t="s">
        <v>222</v>
      </c>
      <c r="JHS187" s="162" t="s">
        <v>222</v>
      </c>
      <c r="JHT187" s="162" t="s">
        <v>222</v>
      </c>
      <c r="JHU187" s="162" t="s">
        <v>222</v>
      </c>
      <c r="JHV187" s="162" t="s">
        <v>222</v>
      </c>
      <c r="JHW187" s="162" t="s">
        <v>222</v>
      </c>
      <c r="JHX187" s="162" t="s">
        <v>222</v>
      </c>
      <c r="JHY187" s="162" t="s">
        <v>222</v>
      </c>
      <c r="JHZ187" s="162" t="s">
        <v>222</v>
      </c>
      <c r="JIA187" s="162" t="s">
        <v>222</v>
      </c>
      <c r="JIB187" s="162" t="s">
        <v>222</v>
      </c>
      <c r="JIC187" s="162" t="s">
        <v>222</v>
      </c>
      <c r="JID187" s="162" t="s">
        <v>222</v>
      </c>
      <c r="JIE187" s="162" t="s">
        <v>222</v>
      </c>
      <c r="JIF187" s="162" t="s">
        <v>222</v>
      </c>
      <c r="JIG187" s="162" t="s">
        <v>222</v>
      </c>
      <c r="JIH187" s="162" t="s">
        <v>222</v>
      </c>
      <c r="JII187" s="162" t="s">
        <v>222</v>
      </c>
      <c r="JIJ187" s="162" t="s">
        <v>222</v>
      </c>
      <c r="JIK187" s="162" t="s">
        <v>222</v>
      </c>
      <c r="JIL187" s="162" t="s">
        <v>222</v>
      </c>
      <c r="JIM187" s="162" t="s">
        <v>222</v>
      </c>
      <c r="JIN187" s="162" t="s">
        <v>222</v>
      </c>
      <c r="JIO187" s="162" t="s">
        <v>222</v>
      </c>
      <c r="JIP187" s="162" t="s">
        <v>222</v>
      </c>
      <c r="JIQ187" s="162" t="s">
        <v>222</v>
      </c>
      <c r="JIR187" s="162" t="s">
        <v>222</v>
      </c>
      <c r="JIS187" s="162" t="s">
        <v>222</v>
      </c>
      <c r="JIT187" s="162" t="s">
        <v>222</v>
      </c>
      <c r="JIU187" s="162" t="s">
        <v>222</v>
      </c>
      <c r="JIV187" s="162" t="s">
        <v>222</v>
      </c>
      <c r="JIW187" s="162" t="s">
        <v>222</v>
      </c>
      <c r="JIX187" s="162" t="s">
        <v>222</v>
      </c>
      <c r="JIY187" s="162" t="s">
        <v>222</v>
      </c>
      <c r="JIZ187" s="162" t="s">
        <v>222</v>
      </c>
      <c r="JJA187" s="162" t="s">
        <v>222</v>
      </c>
      <c r="JJB187" s="162" t="s">
        <v>222</v>
      </c>
      <c r="JJC187" s="162" t="s">
        <v>222</v>
      </c>
      <c r="JJD187" s="162" t="s">
        <v>222</v>
      </c>
      <c r="JJE187" s="162" t="s">
        <v>222</v>
      </c>
      <c r="JJF187" s="162" t="s">
        <v>222</v>
      </c>
      <c r="JJG187" s="162" t="s">
        <v>222</v>
      </c>
      <c r="JJH187" s="162" t="s">
        <v>222</v>
      </c>
      <c r="JJI187" s="162" t="s">
        <v>222</v>
      </c>
      <c r="JJJ187" s="162" t="s">
        <v>222</v>
      </c>
      <c r="JJK187" s="162" t="s">
        <v>222</v>
      </c>
      <c r="JJL187" s="162" t="s">
        <v>222</v>
      </c>
      <c r="JJM187" s="162" t="s">
        <v>222</v>
      </c>
      <c r="JJN187" s="162" t="s">
        <v>222</v>
      </c>
      <c r="JJO187" s="162" t="s">
        <v>222</v>
      </c>
      <c r="JJP187" s="162" t="s">
        <v>222</v>
      </c>
      <c r="JJQ187" s="162" t="s">
        <v>222</v>
      </c>
      <c r="JJR187" s="162" t="s">
        <v>222</v>
      </c>
      <c r="JJS187" s="162" t="s">
        <v>222</v>
      </c>
      <c r="JJT187" s="162" t="s">
        <v>222</v>
      </c>
      <c r="JJU187" s="162" t="s">
        <v>222</v>
      </c>
      <c r="JJV187" s="162" t="s">
        <v>222</v>
      </c>
      <c r="JJW187" s="162" t="s">
        <v>222</v>
      </c>
      <c r="JJX187" s="162" t="s">
        <v>222</v>
      </c>
      <c r="JJY187" s="162" t="s">
        <v>222</v>
      </c>
      <c r="JJZ187" s="162" t="s">
        <v>222</v>
      </c>
      <c r="JKA187" s="162" t="s">
        <v>222</v>
      </c>
      <c r="JKB187" s="162" t="s">
        <v>222</v>
      </c>
      <c r="JKC187" s="162" t="s">
        <v>222</v>
      </c>
      <c r="JKD187" s="162" t="s">
        <v>222</v>
      </c>
      <c r="JKE187" s="162" t="s">
        <v>222</v>
      </c>
      <c r="JKF187" s="162" t="s">
        <v>222</v>
      </c>
      <c r="JKG187" s="162" t="s">
        <v>222</v>
      </c>
      <c r="JKH187" s="162" t="s">
        <v>222</v>
      </c>
      <c r="JKI187" s="162" t="s">
        <v>222</v>
      </c>
      <c r="JKJ187" s="162" t="s">
        <v>222</v>
      </c>
      <c r="JKK187" s="162" t="s">
        <v>222</v>
      </c>
      <c r="JKL187" s="162" t="s">
        <v>222</v>
      </c>
      <c r="JKM187" s="162" t="s">
        <v>222</v>
      </c>
      <c r="JKN187" s="162" t="s">
        <v>222</v>
      </c>
      <c r="JKO187" s="162" t="s">
        <v>222</v>
      </c>
      <c r="JKP187" s="162" t="s">
        <v>222</v>
      </c>
      <c r="JKQ187" s="162" t="s">
        <v>222</v>
      </c>
      <c r="JKR187" s="162" t="s">
        <v>222</v>
      </c>
      <c r="JKS187" s="162" t="s">
        <v>222</v>
      </c>
      <c r="JKT187" s="162" t="s">
        <v>222</v>
      </c>
      <c r="JKU187" s="162" t="s">
        <v>222</v>
      </c>
      <c r="JKV187" s="162" t="s">
        <v>222</v>
      </c>
      <c r="JKW187" s="162" t="s">
        <v>222</v>
      </c>
      <c r="JKX187" s="162" t="s">
        <v>222</v>
      </c>
      <c r="JKY187" s="162" t="s">
        <v>222</v>
      </c>
      <c r="JKZ187" s="162" t="s">
        <v>222</v>
      </c>
      <c r="JLA187" s="162" t="s">
        <v>222</v>
      </c>
      <c r="JLB187" s="162" t="s">
        <v>222</v>
      </c>
      <c r="JLC187" s="162" t="s">
        <v>222</v>
      </c>
      <c r="JLD187" s="162" t="s">
        <v>222</v>
      </c>
      <c r="JLE187" s="162" t="s">
        <v>222</v>
      </c>
      <c r="JLF187" s="162" t="s">
        <v>222</v>
      </c>
      <c r="JLG187" s="162" t="s">
        <v>222</v>
      </c>
      <c r="JLH187" s="162" t="s">
        <v>222</v>
      </c>
      <c r="JLI187" s="162" t="s">
        <v>222</v>
      </c>
      <c r="JLJ187" s="162" t="s">
        <v>222</v>
      </c>
      <c r="JLK187" s="162" t="s">
        <v>222</v>
      </c>
      <c r="JLL187" s="162" t="s">
        <v>222</v>
      </c>
      <c r="JLM187" s="162" t="s">
        <v>222</v>
      </c>
      <c r="JLN187" s="162" t="s">
        <v>222</v>
      </c>
      <c r="JLO187" s="162" t="s">
        <v>222</v>
      </c>
      <c r="JLP187" s="162" t="s">
        <v>222</v>
      </c>
      <c r="JLQ187" s="162" t="s">
        <v>222</v>
      </c>
      <c r="JLR187" s="162" t="s">
        <v>222</v>
      </c>
      <c r="JLS187" s="162" t="s">
        <v>222</v>
      </c>
      <c r="JLT187" s="162" t="s">
        <v>222</v>
      </c>
      <c r="JLU187" s="162" t="s">
        <v>222</v>
      </c>
      <c r="JLV187" s="162" t="s">
        <v>222</v>
      </c>
      <c r="JLW187" s="162" t="s">
        <v>222</v>
      </c>
      <c r="JLX187" s="162" t="s">
        <v>222</v>
      </c>
      <c r="JLY187" s="162" t="s">
        <v>222</v>
      </c>
      <c r="JLZ187" s="162" t="s">
        <v>222</v>
      </c>
      <c r="JMA187" s="162" t="s">
        <v>222</v>
      </c>
      <c r="JMB187" s="162" t="s">
        <v>222</v>
      </c>
      <c r="JMC187" s="162" t="s">
        <v>222</v>
      </c>
      <c r="JMD187" s="162" t="s">
        <v>222</v>
      </c>
      <c r="JME187" s="162" t="s">
        <v>222</v>
      </c>
      <c r="JMF187" s="162" t="s">
        <v>222</v>
      </c>
      <c r="JMG187" s="162" t="s">
        <v>222</v>
      </c>
      <c r="JMH187" s="162" t="s">
        <v>222</v>
      </c>
      <c r="JMI187" s="162" t="s">
        <v>222</v>
      </c>
      <c r="JMJ187" s="162" t="s">
        <v>222</v>
      </c>
      <c r="JMK187" s="162" t="s">
        <v>222</v>
      </c>
      <c r="JML187" s="162" t="s">
        <v>222</v>
      </c>
      <c r="JMM187" s="162" t="s">
        <v>222</v>
      </c>
      <c r="JMN187" s="162" t="s">
        <v>222</v>
      </c>
      <c r="JMO187" s="162" t="s">
        <v>222</v>
      </c>
      <c r="JMP187" s="162" t="s">
        <v>222</v>
      </c>
      <c r="JMQ187" s="162" t="s">
        <v>222</v>
      </c>
      <c r="JMR187" s="162" t="s">
        <v>222</v>
      </c>
      <c r="JMS187" s="162" t="s">
        <v>222</v>
      </c>
      <c r="JMT187" s="162" t="s">
        <v>222</v>
      </c>
      <c r="JMU187" s="162" t="s">
        <v>222</v>
      </c>
      <c r="JMV187" s="162" t="s">
        <v>222</v>
      </c>
      <c r="JMW187" s="162" t="s">
        <v>222</v>
      </c>
      <c r="JMX187" s="162" t="s">
        <v>222</v>
      </c>
      <c r="JMY187" s="162" t="s">
        <v>222</v>
      </c>
      <c r="JMZ187" s="162" t="s">
        <v>222</v>
      </c>
      <c r="JNA187" s="162" t="s">
        <v>222</v>
      </c>
      <c r="JNB187" s="162" t="s">
        <v>222</v>
      </c>
      <c r="JNC187" s="162" t="s">
        <v>222</v>
      </c>
      <c r="JND187" s="162" t="s">
        <v>222</v>
      </c>
      <c r="JNE187" s="162" t="s">
        <v>222</v>
      </c>
      <c r="JNF187" s="162" t="s">
        <v>222</v>
      </c>
      <c r="JNG187" s="162" t="s">
        <v>222</v>
      </c>
      <c r="JNH187" s="162" t="s">
        <v>222</v>
      </c>
      <c r="JNI187" s="162" t="s">
        <v>222</v>
      </c>
      <c r="JNJ187" s="162" t="s">
        <v>222</v>
      </c>
      <c r="JNK187" s="162" t="s">
        <v>222</v>
      </c>
      <c r="JNL187" s="162" t="s">
        <v>222</v>
      </c>
      <c r="JNM187" s="162" t="s">
        <v>222</v>
      </c>
      <c r="JNN187" s="162" t="s">
        <v>222</v>
      </c>
      <c r="JNO187" s="162" t="s">
        <v>222</v>
      </c>
      <c r="JNP187" s="162" t="s">
        <v>222</v>
      </c>
      <c r="JNQ187" s="162" t="s">
        <v>222</v>
      </c>
      <c r="JNR187" s="162" t="s">
        <v>222</v>
      </c>
      <c r="JNS187" s="162" t="s">
        <v>222</v>
      </c>
      <c r="JNT187" s="162" t="s">
        <v>222</v>
      </c>
      <c r="JNU187" s="162" t="s">
        <v>222</v>
      </c>
      <c r="JNV187" s="162" t="s">
        <v>222</v>
      </c>
      <c r="JNW187" s="162" t="s">
        <v>222</v>
      </c>
      <c r="JNX187" s="162" t="s">
        <v>222</v>
      </c>
      <c r="JNY187" s="162" t="s">
        <v>222</v>
      </c>
      <c r="JNZ187" s="162" t="s">
        <v>222</v>
      </c>
      <c r="JOA187" s="162" t="s">
        <v>222</v>
      </c>
      <c r="JOB187" s="162" t="s">
        <v>222</v>
      </c>
      <c r="JOC187" s="162" t="s">
        <v>222</v>
      </c>
      <c r="JOD187" s="162" t="s">
        <v>222</v>
      </c>
      <c r="JOE187" s="162" t="s">
        <v>222</v>
      </c>
      <c r="JOF187" s="162" t="s">
        <v>222</v>
      </c>
      <c r="JOG187" s="162" t="s">
        <v>222</v>
      </c>
      <c r="JOH187" s="162" t="s">
        <v>222</v>
      </c>
      <c r="JOI187" s="162" t="s">
        <v>222</v>
      </c>
      <c r="JOJ187" s="162" t="s">
        <v>222</v>
      </c>
      <c r="JOK187" s="162" t="s">
        <v>222</v>
      </c>
      <c r="JOL187" s="162" t="s">
        <v>222</v>
      </c>
      <c r="JOM187" s="162" t="s">
        <v>222</v>
      </c>
      <c r="JON187" s="162" t="s">
        <v>222</v>
      </c>
      <c r="JOO187" s="162" t="s">
        <v>222</v>
      </c>
      <c r="JOP187" s="162" t="s">
        <v>222</v>
      </c>
      <c r="JOQ187" s="162" t="s">
        <v>222</v>
      </c>
      <c r="JOR187" s="162" t="s">
        <v>222</v>
      </c>
      <c r="JOS187" s="162" t="s">
        <v>222</v>
      </c>
      <c r="JOT187" s="162" t="s">
        <v>222</v>
      </c>
      <c r="JOU187" s="162" t="s">
        <v>222</v>
      </c>
      <c r="JOV187" s="162" t="s">
        <v>222</v>
      </c>
      <c r="JOW187" s="162" t="s">
        <v>222</v>
      </c>
      <c r="JOX187" s="162" t="s">
        <v>222</v>
      </c>
      <c r="JOY187" s="162" t="s">
        <v>222</v>
      </c>
      <c r="JOZ187" s="162" t="s">
        <v>222</v>
      </c>
      <c r="JPA187" s="162" t="s">
        <v>222</v>
      </c>
      <c r="JPB187" s="162" t="s">
        <v>222</v>
      </c>
      <c r="JPC187" s="162" t="s">
        <v>222</v>
      </c>
      <c r="JPD187" s="162" t="s">
        <v>222</v>
      </c>
      <c r="JPE187" s="162" t="s">
        <v>222</v>
      </c>
      <c r="JPF187" s="162" t="s">
        <v>222</v>
      </c>
      <c r="JPG187" s="162" t="s">
        <v>222</v>
      </c>
      <c r="JPH187" s="162" t="s">
        <v>222</v>
      </c>
      <c r="JPI187" s="162" t="s">
        <v>222</v>
      </c>
      <c r="JPJ187" s="162" t="s">
        <v>222</v>
      </c>
      <c r="JPK187" s="162" t="s">
        <v>222</v>
      </c>
      <c r="JPL187" s="162" t="s">
        <v>222</v>
      </c>
      <c r="JPM187" s="162" t="s">
        <v>222</v>
      </c>
      <c r="JPN187" s="162" t="s">
        <v>222</v>
      </c>
      <c r="JPO187" s="162" t="s">
        <v>222</v>
      </c>
      <c r="JPP187" s="162" t="s">
        <v>222</v>
      </c>
      <c r="JPQ187" s="162" t="s">
        <v>222</v>
      </c>
      <c r="JPR187" s="162" t="s">
        <v>222</v>
      </c>
      <c r="JPS187" s="162" t="s">
        <v>222</v>
      </c>
      <c r="JPT187" s="162" t="s">
        <v>222</v>
      </c>
      <c r="JPU187" s="162" t="s">
        <v>222</v>
      </c>
      <c r="JPV187" s="162" t="s">
        <v>222</v>
      </c>
      <c r="JPW187" s="162" t="s">
        <v>222</v>
      </c>
      <c r="JPX187" s="162" t="s">
        <v>222</v>
      </c>
      <c r="JPY187" s="162" t="s">
        <v>222</v>
      </c>
      <c r="JPZ187" s="162" t="s">
        <v>222</v>
      </c>
      <c r="JQA187" s="162" t="s">
        <v>222</v>
      </c>
      <c r="JQB187" s="162" t="s">
        <v>222</v>
      </c>
      <c r="JQC187" s="162" t="s">
        <v>222</v>
      </c>
      <c r="JQD187" s="162" t="s">
        <v>222</v>
      </c>
      <c r="JQE187" s="162" t="s">
        <v>222</v>
      </c>
      <c r="JQF187" s="162" t="s">
        <v>222</v>
      </c>
      <c r="JQG187" s="162" t="s">
        <v>222</v>
      </c>
      <c r="JQH187" s="162" t="s">
        <v>222</v>
      </c>
      <c r="JQI187" s="162" t="s">
        <v>222</v>
      </c>
      <c r="JQJ187" s="162" t="s">
        <v>222</v>
      </c>
      <c r="JQK187" s="162" t="s">
        <v>222</v>
      </c>
      <c r="JQL187" s="162" t="s">
        <v>222</v>
      </c>
      <c r="JQM187" s="162" t="s">
        <v>222</v>
      </c>
      <c r="JQN187" s="162" t="s">
        <v>222</v>
      </c>
      <c r="JQO187" s="162" t="s">
        <v>222</v>
      </c>
      <c r="JQP187" s="162" t="s">
        <v>222</v>
      </c>
      <c r="JQQ187" s="162" t="s">
        <v>222</v>
      </c>
      <c r="JQR187" s="162" t="s">
        <v>222</v>
      </c>
      <c r="JQS187" s="162" t="s">
        <v>222</v>
      </c>
      <c r="JQT187" s="162" t="s">
        <v>222</v>
      </c>
      <c r="JQU187" s="162" t="s">
        <v>222</v>
      </c>
      <c r="JQV187" s="162" t="s">
        <v>222</v>
      </c>
      <c r="JQW187" s="162" t="s">
        <v>222</v>
      </c>
      <c r="JQX187" s="162" t="s">
        <v>222</v>
      </c>
      <c r="JQY187" s="162" t="s">
        <v>222</v>
      </c>
      <c r="JQZ187" s="162" t="s">
        <v>222</v>
      </c>
      <c r="JRA187" s="162" t="s">
        <v>222</v>
      </c>
      <c r="JRB187" s="162" t="s">
        <v>222</v>
      </c>
      <c r="JRC187" s="162" t="s">
        <v>222</v>
      </c>
      <c r="JRD187" s="162" t="s">
        <v>222</v>
      </c>
      <c r="JRE187" s="162" t="s">
        <v>222</v>
      </c>
      <c r="JRF187" s="162" t="s">
        <v>222</v>
      </c>
      <c r="JRG187" s="162" t="s">
        <v>222</v>
      </c>
      <c r="JRH187" s="162" t="s">
        <v>222</v>
      </c>
      <c r="JRI187" s="162" t="s">
        <v>222</v>
      </c>
      <c r="JRJ187" s="162" t="s">
        <v>222</v>
      </c>
      <c r="JRK187" s="162" t="s">
        <v>222</v>
      </c>
      <c r="JRL187" s="162" t="s">
        <v>222</v>
      </c>
      <c r="JRM187" s="162" t="s">
        <v>222</v>
      </c>
      <c r="JRN187" s="162" t="s">
        <v>222</v>
      </c>
      <c r="JRO187" s="162" t="s">
        <v>222</v>
      </c>
      <c r="JRP187" s="162" t="s">
        <v>222</v>
      </c>
      <c r="JRQ187" s="162" t="s">
        <v>222</v>
      </c>
      <c r="JRR187" s="162" t="s">
        <v>222</v>
      </c>
      <c r="JRS187" s="162" t="s">
        <v>222</v>
      </c>
      <c r="JRT187" s="162" t="s">
        <v>222</v>
      </c>
      <c r="JRU187" s="162" t="s">
        <v>222</v>
      </c>
      <c r="JRV187" s="162" t="s">
        <v>222</v>
      </c>
      <c r="JRW187" s="162" t="s">
        <v>222</v>
      </c>
      <c r="JRX187" s="162" t="s">
        <v>222</v>
      </c>
      <c r="JRY187" s="162" t="s">
        <v>222</v>
      </c>
      <c r="JRZ187" s="162" t="s">
        <v>222</v>
      </c>
      <c r="JSA187" s="162" t="s">
        <v>222</v>
      </c>
      <c r="JSB187" s="162" t="s">
        <v>222</v>
      </c>
      <c r="JSC187" s="162" t="s">
        <v>222</v>
      </c>
      <c r="JSD187" s="162" t="s">
        <v>222</v>
      </c>
      <c r="JSE187" s="162" t="s">
        <v>222</v>
      </c>
      <c r="JSF187" s="162" t="s">
        <v>222</v>
      </c>
      <c r="JSG187" s="162" t="s">
        <v>222</v>
      </c>
      <c r="JSH187" s="162" t="s">
        <v>222</v>
      </c>
      <c r="JSI187" s="162" t="s">
        <v>222</v>
      </c>
      <c r="JSJ187" s="162" t="s">
        <v>222</v>
      </c>
      <c r="JSK187" s="162" t="s">
        <v>222</v>
      </c>
      <c r="JSL187" s="162" t="s">
        <v>222</v>
      </c>
      <c r="JSM187" s="162" t="s">
        <v>222</v>
      </c>
      <c r="JSN187" s="162" t="s">
        <v>222</v>
      </c>
      <c r="JSO187" s="162" t="s">
        <v>222</v>
      </c>
      <c r="JSP187" s="162" t="s">
        <v>222</v>
      </c>
      <c r="JSQ187" s="162" t="s">
        <v>222</v>
      </c>
      <c r="JSR187" s="162" t="s">
        <v>222</v>
      </c>
      <c r="JSS187" s="162" t="s">
        <v>222</v>
      </c>
      <c r="JST187" s="162" t="s">
        <v>222</v>
      </c>
      <c r="JSU187" s="162" t="s">
        <v>222</v>
      </c>
      <c r="JSV187" s="162" t="s">
        <v>222</v>
      </c>
      <c r="JSW187" s="162" t="s">
        <v>222</v>
      </c>
      <c r="JSX187" s="162" t="s">
        <v>222</v>
      </c>
      <c r="JSY187" s="162" t="s">
        <v>222</v>
      </c>
      <c r="JSZ187" s="162" t="s">
        <v>222</v>
      </c>
      <c r="JTA187" s="162" t="s">
        <v>222</v>
      </c>
      <c r="JTB187" s="162" t="s">
        <v>222</v>
      </c>
      <c r="JTC187" s="162" t="s">
        <v>222</v>
      </c>
      <c r="JTD187" s="162" t="s">
        <v>222</v>
      </c>
      <c r="JTE187" s="162" t="s">
        <v>222</v>
      </c>
      <c r="JTF187" s="162" t="s">
        <v>222</v>
      </c>
      <c r="JTG187" s="162" t="s">
        <v>222</v>
      </c>
      <c r="JTH187" s="162" t="s">
        <v>222</v>
      </c>
      <c r="JTI187" s="162" t="s">
        <v>222</v>
      </c>
      <c r="JTJ187" s="162" t="s">
        <v>222</v>
      </c>
      <c r="JTK187" s="162" t="s">
        <v>222</v>
      </c>
      <c r="JTL187" s="162" t="s">
        <v>222</v>
      </c>
      <c r="JTM187" s="162" t="s">
        <v>222</v>
      </c>
      <c r="JTN187" s="162" t="s">
        <v>222</v>
      </c>
      <c r="JTO187" s="162" t="s">
        <v>222</v>
      </c>
      <c r="JTP187" s="162" t="s">
        <v>222</v>
      </c>
      <c r="JTQ187" s="162" t="s">
        <v>222</v>
      </c>
      <c r="JTR187" s="162" t="s">
        <v>222</v>
      </c>
      <c r="JTS187" s="162" t="s">
        <v>222</v>
      </c>
      <c r="JTT187" s="162" t="s">
        <v>222</v>
      </c>
      <c r="JTU187" s="162" t="s">
        <v>222</v>
      </c>
      <c r="JTV187" s="162" t="s">
        <v>222</v>
      </c>
      <c r="JTW187" s="162" t="s">
        <v>222</v>
      </c>
      <c r="JTX187" s="162" t="s">
        <v>222</v>
      </c>
      <c r="JTY187" s="162" t="s">
        <v>222</v>
      </c>
      <c r="JTZ187" s="162" t="s">
        <v>222</v>
      </c>
      <c r="JUA187" s="162" t="s">
        <v>222</v>
      </c>
      <c r="JUB187" s="162" t="s">
        <v>222</v>
      </c>
      <c r="JUC187" s="162" t="s">
        <v>222</v>
      </c>
      <c r="JUD187" s="162" t="s">
        <v>222</v>
      </c>
      <c r="JUE187" s="162" t="s">
        <v>222</v>
      </c>
      <c r="JUF187" s="162" t="s">
        <v>222</v>
      </c>
      <c r="JUG187" s="162" t="s">
        <v>222</v>
      </c>
      <c r="JUH187" s="162" t="s">
        <v>222</v>
      </c>
      <c r="JUI187" s="162" t="s">
        <v>222</v>
      </c>
      <c r="JUJ187" s="162" t="s">
        <v>222</v>
      </c>
      <c r="JUK187" s="162" t="s">
        <v>222</v>
      </c>
      <c r="JUL187" s="162" t="s">
        <v>222</v>
      </c>
      <c r="JUM187" s="162" t="s">
        <v>222</v>
      </c>
      <c r="JUN187" s="162" t="s">
        <v>222</v>
      </c>
      <c r="JUO187" s="162" t="s">
        <v>222</v>
      </c>
      <c r="JUP187" s="162" t="s">
        <v>222</v>
      </c>
      <c r="JUQ187" s="162" t="s">
        <v>222</v>
      </c>
      <c r="JUR187" s="162" t="s">
        <v>222</v>
      </c>
      <c r="JUS187" s="162" t="s">
        <v>222</v>
      </c>
      <c r="JUT187" s="162" t="s">
        <v>222</v>
      </c>
      <c r="JUU187" s="162" t="s">
        <v>222</v>
      </c>
      <c r="JUV187" s="162" t="s">
        <v>222</v>
      </c>
      <c r="JUW187" s="162" t="s">
        <v>222</v>
      </c>
      <c r="JUX187" s="162" t="s">
        <v>222</v>
      </c>
      <c r="JUY187" s="162" t="s">
        <v>222</v>
      </c>
      <c r="JUZ187" s="162" t="s">
        <v>222</v>
      </c>
      <c r="JVA187" s="162" t="s">
        <v>222</v>
      </c>
      <c r="JVB187" s="162" t="s">
        <v>222</v>
      </c>
      <c r="JVC187" s="162" t="s">
        <v>222</v>
      </c>
      <c r="JVD187" s="162" t="s">
        <v>222</v>
      </c>
      <c r="JVE187" s="162" t="s">
        <v>222</v>
      </c>
      <c r="JVF187" s="162" t="s">
        <v>222</v>
      </c>
      <c r="JVG187" s="162" t="s">
        <v>222</v>
      </c>
      <c r="JVH187" s="162" t="s">
        <v>222</v>
      </c>
      <c r="JVI187" s="162" t="s">
        <v>222</v>
      </c>
      <c r="JVJ187" s="162" t="s">
        <v>222</v>
      </c>
      <c r="JVK187" s="162" t="s">
        <v>222</v>
      </c>
      <c r="JVL187" s="162" t="s">
        <v>222</v>
      </c>
      <c r="JVM187" s="162" t="s">
        <v>222</v>
      </c>
      <c r="JVN187" s="162" t="s">
        <v>222</v>
      </c>
      <c r="JVO187" s="162" t="s">
        <v>222</v>
      </c>
      <c r="JVP187" s="162" t="s">
        <v>222</v>
      </c>
      <c r="JVQ187" s="162" t="s">
        <v>222</v>
      </c>
      <c r="JVR187" s="162" t="s">
        <v>222</v>
      </c>
      <c r="JVS187" s="162" t="s">
        <v>222</v>
      </c>
      <c r="JVT187" s="162" t="s">
        <v>222</v>
      </c>
      <c r="JVU187" s="162" t="s">
        <v>222</v>
      </c>
      <c r="JVV187" s="162" t="s">
        <v>222</v>
      </c>
      <c r="JVW187" s="162" t="s">
        <v>222</v>
      </c>
      <c r="JVX187" s="162" t="s">
        <v>222</v>
      </c>
      <c r="JVY187" s="162" t="s">
        <v>222</v>
      </c>
      <c r="JVZ187" s="162" t="s">
        <v>222</v>
      </c>
      <c r="JWA187" s="162" t="s">
        <v>222</v>
      </c>
      <c r="JWB187" s="162" t="s">
        <v>222</v>
      </c>
      <c r="JWC187" s="162" t="s">
        <v>222</v>
      </c>
      <c r="JWD187" s="162" t="s">
        <v>222</v>
      </c>
      <c r="JWE187" s="162" t="s">
        <v>222</v>
      </c>
      <c r="JWF187" s="162" t="s">
        <v>222</v>
      </c>
      <c r="JWG187" s="162" t="s">
        <v>222</v>
      </c>
      <c r="JWH187" s="162" t="s">
        <v>222</v>
      </c>
      <c r="JWI187" s="162" t="s">
        <v>222</v>
      </c>
      <c r="JWJ187" s="162" t="s">
        <v>222</v>
      </c>
      <c r="JWK187" s="162" t="s">
        <v>222</v>
      </c>
      <c r="JWL187" s="162" t="s">
        <v>222</v>
      </c>
      <c r="JWM187" s="162" t="s">
        <v>222</v>
      </c>
      <c r="JWN187" s="162" t="s">
        <v>222</v>
      </c>
      <c r="JWO187" s="162" t="s">
        <v>222</v>
      </c>
      <c r="JWP187" s="162" t="s">
        <v>222</v>
      </c>
      <c r="JWQ187" s="162" t="s">
        <v>222</v>
      </c>
      <c r="JWR187" s="162" t="s">
        <v>222</v>
      </c>
      <c r="JWS187" s="162" t="s">
        <v>222</v>
      </c>
      <c r="JWT187" s="162" t="s">
        <v>222</v>
      </c>
      <c r="JWU187" s="162" t="s">
        <v>222</v>
      </c>
      <c r="JWV187" s="162" t="s">
        <v>222</v>
      </c>
      <c r="JWW187" s="162" t="s">
        <v>222</v>
      </c>
      <c r="JWX187" s="162" t="s">
        <v>222</v>
      </c>
      <c r="JWY187" s="162" t="s">
        <v>222</v>
      </c>
      <c r="JWZ187" s="162" t="s">
        <v>222</v>
      </c>
      <c r="JXA187" s="162" t="s">
        <v>222</v>
      </c>
      <c r="JXB187" s="162" t="s">
        <v>222</v>
      </c>
      <c r="JXC187" s="162" t="s">
        <v>222</v>
      </c>
      <c r="JXD187" s="162" t="s">
        <v>222</v>
      </c>
      <c r="JXE187" s="162" t="s">
        <v>222</v>
      </c>
      <c r="JXF187" s="162" t="s">
        <v>222</v>
      </c>
      <c r="JXG187" s="162" t="s">
        <v>222</v>
      </c>
      <c r="JXH187" s="162" t="s">
        <v>222</v>
      </c>
      <c r="JXI187" s="162" t="s">
        <v>222</v>
      </c>
      <c r="JXJ187" s="162" t="s">
        <v>222</v>
      </c>
      <c r="JXK187" s="162" t="s">
        <v>222</v>
      </c>
      <c r="JXL187" s="162" t="s">
        <v>222</v>
      </c>
      <c r="JXM187" s="162" t="s">
        <v>222</v>
      </c>
      <c r="JXN187" s="162" t="s">
        <v>222</v>
      </c>
      <c r="JXO187" s="162" t="s">
        <v>222</v>
      </c>
      <c r="JXP187" s="162" t="s">
        <v>222</v>
      </c>
      <c r="JXQ187" s="162" t="s">
        <v>222</v>
      </c>
      <c r="JXR187" s="162" t="s">
        <v>222</v>
      </c>
      <c r="JXS187" s="162" t="s">
        <v>222</v>
      </c>
      <c r="JXT187" s="162" t="s">
        <v>222</v>
      </c>
      <c r="JXU187" s="162" t="s">
        <v>222</v>
      </c>
      <c r="JXV187" s="162" t="s">
        <v>222</v>
      </c>
      <c r="JXW187" s="162" t="s">
        <v>222</v>
      </c>
      <c r="JXX187" s="162" t="s">
        <v>222</v>
      </c>
      <c r="JXY187" s="162" t="s">
        <v>222</v>
      </c>
      <c r="JXZ187" s="162" t="s">
        <v>222</v>
      </c>
      <c r="JYA187" s="162" t="s">
        <v>222</v>
      </c>
      <c r="JYB187" s="162" t="s">
        <v>222</v>
      </c>
      <c r="JYC187" s="162" t="s">
        <v>222</v>
      </c>
      <c r="JYD187" s="162" t="s">
        <v>222</v>
      </c>
      <c r="JYE187" s="162" t="s">
        <v>222</v>
      </c>
      <c r="JYF187" s="162" t="s">
        <v>222</v>
      </c>
      <c r="JYG187" s="162" t="s">
        <v>222</v>
      </c>
      <c r="JYH187" s="162" t="s">
        <v>222</v>
      </c>
      <c r="JYI187" s="162" t="s">
        <v>222</v>
      </c>
      <c r="JYJ187" s="162" t="s">
        <v>222</v>
      </c>
      <c r="JYK187" s="162" t="s">
        <v>222</v>
      </c>
      <c r="JYL187" s="162" t="s">
        <v>222</v>
      </c>
      <c r="JYM187" s="162" t="s">
        <v>222</v>
      </c>
      <c r="JYN187" s="162" t="s">
        <v>222</v>
      </c>
      <c r="JYO187" s="162" t="s">
        <v>222</v>
      </c>
      <c r="JYP187" s="162" t="s">
        <v>222</v>
      </c>
      <c r="JYQ187" s="162" t="s">
        <v>222</v>
      </c>
      <c r="JYR187" s="162" t="s">
        <v>222</v>
      </c>
      <c r="JYS187" s="162" t="s">
        <v>222</v>
      </c>
      <c r="JYT187" s="162" t="s">
        <v>222</v>
      </c>
      <c r="JYU187" s="162" t="s">
        <v>222</v>
      </c>
      <c r="JYV187" s="162" t="s">
        <v>222</v>
      </c>
      <c r="JYW187" s="162" t="s">
        <v>222</v>
      </c>
      <c r="JYX187" s="162" t="s">
        <v>222</v>
      </c>
      <c r="JYY187" s="162" t="s">
        <v>222</v>
      </c>
      <c r="JYZ187" s="162" t="s">
        <v>222</v>
      </c>
      <c r="JZA187" s="162" t="s">
        <v>222</v>
      </c>
      <c r="JZB187" s="162" t="s">
        <v>222</v>
      </c>
      <c r="JZC187" s="162" t="s">
        <v>222</v>
      </c>
      <c r="JZD187" s="162" t="s">
        <v>222</v>
      </c>
      <c r="JZE187" s="162" t="s">
        <v>222</v>
      </c>
      <c r="JZF187" s="162" t="s">
        <v>222</v>
      </c>
      <c r="JZG187" s="162" t="s">
        <v>222</v>
      </c>
      <c r="JZH187" s="162" t="s">
        <v>222</v>
      </c>
      <c r="JZI187" s="162" t="s">
        <v>222</v>
      </c>
      <c r="JZJ187" s="162" t="s">
        <v>222</v>
      </c>
      <c r="JZK187" s="162" t="s">
        <v>222</v>
      </c>
      <c r="JZL187" s="162" t="s">
        <v>222</v>
      </c>
      <c r="JZM187" s="162" t="s">
        <v>222</v>
      </c>
      <c r="JZN187" s="162" t="s">
        <v>222</v>
      </c>
      <c r="JZO187" s="162" t="s">
        <v>222</v>
      </c>
      <c r="JZP187" s="162" t="s">
        <v>222</v>
      </c>
      <c r="JZQ187" s="162" t="s">
        <v>222</v>
      </c>
      <c r="JZR187" s="162" t="s">
        <v>222</v>
      </c>
      <c r="JZS187" s="162" t="s">
        <v>222</v>
      </c>
      <c r="JZT187" s="162" t="s">
        <v>222</v>
      </c>
      <c r="JZU187" s="162" t="s">
        <v>222</v>
      </c>
      <c r="JZV187" s="162" t="s">
        <v>222</v>
      </c>
      <c r="JZW187" s="162" t="s">
        <v>222</v>
      </c>
      <c r="JZX187" s="162" t="s">
        <v>222</v>
      </c>
      <c r="JZY187" s="162" t="s">
        <v>222</v>
      </c>
      <c r="JZZ187" s="162" t="s">
        <v>222</v>
      </c>
      <c r="KAA187" s="162" t="s">
        <v>222</v>
      </c>
      <c r="KAB187" s="162" t="s">
        <v>222</v>
      </c>
      <c r="KAC187" s="162" t="s">
        <v>222</v>
      </c>
      <c r="KAD187" s="162" t="s">
        <v>222</v>
      </c>
      <c r="KAE187" s="162" t="s">
        <v>222</v>
      </c>
      <c r="KAF187" s="162" t="s">
        <v>222</v>
      </c>
      <c r="KAG187" s="162" t="s">
        <v>222</v>
      </c>
      <c r="KAH187" s="162" t="s">
        <v>222</v>
      </c>
      <c r="KAI187" s="162" t="s">
        <v>222</v>
      </c>
      <c r="KAJ187" s="162" t="s">
        <v>222</v>
      </c>
      <c r="KAK187" s="162" t="s">
        <v>222</v>
      </c>
      <c r="KAL187" s="162" t="s">
        <v>222</v>
      </c>
      <c r="KAM187" s="162" t="s">
        <v>222</v>
      </c>
      <c r="KAN187" s="162" t="s">
        <v>222</v>
      </c>
      <c r="KAO187" s="162" t="s">
        <v>222</v>
      </c>
      <c r="KAP187" s="162" t="s">
        <v>222</v>
      </c>
      <c r="KAQ187" s="162" t="s">
        <v>222</v>
      </c>
      <c r="KAR187" s="162" t="s">
        <v>222</v>
      </c>
      <c r="KAS187" s="162" t="s">
        <v>222</v>
      </c>
      <c r="KAT187" s="162" t="s">
        <v>222</v>
      </c>
      <c r="KAU187" s="162" t="s">
        <v>222</v>
      </c>
      <c r="KAV187" s="162" t="s">
        <v>222</v>
      </c>
      <c r="KAW187" s="162" t="s">
        <v>222</v>
      </c>
      <c r="KAX187" s="162" t="s">
        <v>222</v>
      </c>
      <c r="KAY187" s="162" t="s">
        <v>222</v>
      </c>
      <c r="KAZ187" s="162" t="s">
        <v>222</v>
      </c>
      <c r="KBA187" s="162" t="s">
        <v>222</v>
      </c>
      <c r="KBB187" s="162" t="s">
        <v>222</v>
      </c>
      <c r="KBC187" s="162" t="s">
        <v>222</v>
      </c>
      <c r="KBD187" s="162" t="s">
        <v>222</v>
      </c>
      <c r="KBE187" s="162" t="s">
        <v>222</v>
      </c>
      <c r="KBF187" s="162" t="s">
        <v>222</v>
      </c>
      <c r="KBG187" s="162" t="s">
        <v>222</v>
      </c>
      <c r="KBH187" s="162" t="s">
        <v>222</v>
      </c>
      <c r="KBI187" s="162" t="s">
        <v>222</v>
      </c>
      <c r="KBJ187" s="162" t="s">
        <v>222</v>
      </c>
      <c r="KBK187" s="162" t="s">
        <v>222</v>
      </c>
      <c r="KBL187" s="162" t="s">
        <v>222</v>
      </c>
      <c r="KBM187" s="162" t="s">
        <v>222</v>
      </c>
      <c r="KBN187" s="162" t="s">
        <v>222</v>
      </c>
      <c r="KBO187" s="162" t="s">
        <v>222</v>
      </c>
      <c r="KBP187" s="162" t="s">
        <v>222</v>
      </c>
      <c r="KBQ187" s="162" t="s">
        <v>222</v>
      </c>
      <c r="KBR187" s="162" t="s">
        <v>222</v>
      </c>
      <c r="KBS187" s="162" t="s">
        <v>222</v>
      </c>
      <c r="KBT187" s="162" t="s">
        <v>222</v>
      </c>
      <c r="KBU187" s="162" t="s">
        <v>222</v>
      </c>
      <c r="KBV187" s="162" t="s">
        <v>222</v>
      </c>
      <c r="KBW187" s="162" t="s">
        <v>222</v>
      </c>
      <c r="KBX187" s="162" t="s">
        <v>222</v>
      </c>
      <c r="KBY187" s="162" t="s">
        <v>222</v>
      </c>
      <c r="KBZ187" s="162" t="s">
        <v>222</v>
      </c>
      <c r="KCA187" s="162" t="s">
        <v>222</v>
      </c>
      <c r="KCB187" s="162" t="s">
        <v>222</v>
      </c>
      <c r="KCC187" s="162" t="s">
        <v>222</v>
      </c>
      <c r="KCD187" s="162" t="s">
        <v>222</v>
      </c>
      <c r="KCE187" s="162" t="s">
        <v>222</v>
      </c>
      <c r="KCF187" s="162" t="s">
        <v>222</v>
      </c>
      <c r="KCG187" s="162" t="s">
        <v>222</v>
      </c>
      <c r="KCH187" s="162" t="s">
        <v>222</v>
      </c>
      <c r="KCI187" s="162" t="s">
        <v>222</v>
      </c>
      <c r="KCJ187" s="162" t="s">
        <v>222</v>
      </c>
      <c r="KCK187" s="162" t="s">
        <v>222</v>
      </c>
      <c r="KCL187" s="162" t="s">
        <v>222</v>
      </c>
      <c r="KCM187" s="162" t="s">
        <v>222</v>
      </c>
      <c r="KCN187" s="162" t="s">
        <v>222</v>
      </c>
      <c r="KCO187" s="162" t="s">
        <v>222</v>
      </c>
      <c r="KCP187" s="162" t="s">
        <v>222</v>
      </c>
      <c r="KCQ187" s="162" t="s">
        <v>222</v>
      </c>
      <c r="KCR187" s="162" t="s">
        <v>222</v>
      </c>
      <c r="KCS187" s="162" t="s">
        <v>222</v>
      </c>
      <c r="KCT187" s="162" t="s">
        <v>222</v>
      </c>
      <c r="KCU187" s="162" t="s">
        <v>222</v>
      </c>
      <c r="KCV187" s="162" t="s">
        <v>222</v>
      </c>
      <c r="KCW187" s="162" t="s">
        <v>222</v>
      </c>
      <c r="KCX187" s="162" t="s">
        <v>222</v>
      </c>
      <c r="KCY187" s="162" t="s">
        <v>222</v>
      </c>
      <c r="KCZ187" s="162" t="s">
        <v>222</v>
      </c>
      <c r="KDA187" s="162" t="s">
        <v>222</v>
      </c>
      <c r="KDB187" s="162" t="s">
        <v>222</v>
      </c>
      <c r="KDC187" s="162" t="s">
        <v>222</v>
      </c>
      <c r="KDD187" s="162" t="s">
        <v>222</v>
      </c>
      <c r="KDE187" s="162" t="s">
        <v>222</v>
      </c>
      <c r="KDF187" s="162" t="s">
        <v>222</v>
      </c>
      <c r="KDG187" s="162" t="s">
        <v>222</v>
      </c>
      <c r="KDH187" s="162" t="s">
        <v>222</v>
      </c>
      <c r="KDI187" s="162" t="s">
        <v>222</v>
      </c>
      <c r="KDJ187" s="162" t="s">
        <v>222</v>
      </c>
      <c r="KDK187" s="162" t="s">
        <v>222</v>
      </c>
      <c r="KDL187" s="162" t="s">
        <v>222</v>
      </c>
      <c r="KDM187" s="162" t="s">
        <v>222</v>
      </c>
      <c r="KDN187" s="162" t="s">
        <v>222</v>
      </c>
      <c r="KDO187" s="162" t="s">
        <v>222</v>
      </c>
      <c r="KDP187" s="162" t="s">
        <v>222</v>
      </c>
      <c r="KDQ187" s="162" t="s">
        <v>222</v>
      </c>
      <c r="KDR187" s="162" t="s">
        <v>222</v>
      </c>
      <c r="KDS187" s="162" t="s">
        <v>222</v>
      </c>
      <c r="KDT187" s="162" t="s">
        <v>222</v>
      </c>
      <c r="KDU187" s="162" t="s">
        <v>222</v>
      </c>
      <c r="KDV187" s="162" t="s">
        <v>222</v>
      </c>
      <c r="KDW187" s="162" t="s">
        <v>222</v>
      </c>
      <c r="KDX187" s="162" t="s">
        <v>222</v>
      </c>
      <c r="KDY187" s="162" t="s">
        <v>222</v>
      </c>
      <c r="KDZ187" s="162" t="s">
        <v>222</v>
      </c>
      <c r="KEA187" s="162" t="s">
        <v>222</v>
      </c>
      <c r="KEB187" s="162" t="s">
        <v>222</v>
      </c>
      <c r="KEC187" s="162" t="s">
        <v>222</v>
      </c>
      <c r="KED187" s="162" t="s">
        <v>222</v>
      </c>
      <c r="KEE187" s="162" t="s">
        <v>222</v>
      </c>
      <c r="KEF187" s="162" t="s">
        <v>222</v>
      </c>
      <c r="KEG187" s="162" t="s">
        <v>222</v>
      </c>
      <c r="KEH187" s="162" t="s">
        <v>222</v>
      </c>
      <c r="KEI187" s="162" t="s">
        <v>222</v>
      </c>
      <c r="KEJ187" s="162" t="s">
        <v>222</v>
      </c>
      <c r="KEK187" s="162" t="s">
        <v>222</v>
      </c>
      <c r="KEL187" s="162" t="s">
        <v>222</v>
      </c>
      <c r="KEM187" s="162" t="s">
        <v>222</v>
      </c>
      <c r="KEN187" s="162" t="s">
        <v>222</v>
      </c>
      <c r="KEO187" s="162" t="s">
        <v>222</v>
      </c>
      <c r="KEP187" s="162" t="s">
        <v>222</v>
      </c>
      <c r="KEQ187" s="162" t="s">
        <v>222</v>
      </c>
      <c r="KER187" s="162" t="s">
        <v>222</v>
      </c>
      <c r="KES187" s="162" t="s">
        <v>222</v>
      </c>
      <c r="KET187" s="162" t="s">
        <v>222</v>
      </c>
      <c r="KEU187" s="162" t="s">
        <v>222</v>
      </c>
      <c r="KEV187" s="162" t="s">
        <v>222</v>
      </c>
      <c r="KEW187" s="162" t="s">
        <v>222</v>
      </c>
      <c r="KEX187" s="162" t="s">
        <v>222</v>
      </c>
      <c r="KEY187" s="162" t="s">
        <v>222</v>
      </c>
      <c r="KEZ187" s="162" t="s">
        <v>222</v>
      </c>
      <c r="KFA187" s="162" t="s">
        <v>222</v>
      </c>
      <c r="KFB187" s="162" t="s">
        <v>222</v>
      </c>
      <c r="KFC187" s="162" t="s">
        <v>222</v>
      </c>
      <c r="KFD187" s="162" t="s">
        <v>222</v>
      </c>
      <c r="KFE187" s="162" t="s">
        <v>222</v>
      </c>
      <c r="KFF187" s="162" t="s">
        <v>222</v>
      </c>
      <c r="KFG187" s="162" t="s">
        <v>222</v>
      </c>
      <c r="KFH187" s="162" t="s">
        <v>222</v>
      </c>
      <c r="KFI187" s="162" t="s">
        <v>222</v>
      </c>
      <c r="KFJ187" s="162" t="s">
        <v>222</v>
      </c>
      <c r="KFK187" s="162" t="s">
        <v>222</v>
      </c>
      <c r="KFL187" s="162" t="s">
        <v>222</v>
      </c>
      <c r="KFM187" s="162" t="s">
        <v>222</v>
      </c>
      <c r="KFN187" s="162" t="s">
        <v>222</v>
      </c>
      <c r="KFO187" s="162" t="s">
        <v>222</v>
      </c>
      <c r="KFP187" s="162" t="s">
        <v>222</v>
      </c>
      <c r="KFQ187" s="162" t="s">
        <v>222</v>
      </c>
      <c r="KFR187" s="162" t="s">
        <v>222</v>
      </c>
      <c r="KFS187" s="162" t="s">
        <v>222</v>
      </c>
      <c r="KFT187" s="162" t="s">
        <v>222</v>
      </c>
      <c r="KFU187" s="162" t="s">
        <v>222</v>
      </c>
      <c r="KFV187" s="162" t="s">
        <v>222</v>
      </c>
      <c r="KFW187" s="162" t="s">
        <v>222</v>
      </c>
      <c r="KFX187" s="162" t="s">
        <v>222</v>
      </c>
      <c r="KFY187" s="162" t="s">
        <v>222</v>
      </c>
      <c r="KFZ187" s="162" t="s">
        <v>222</v>
      </c>
      <c r="KGA187" s="162" t="s">
        <v>222</v>
      </c>
      <c r="KGB187" s="162" t="s">
        <v>222</v>
      </c>
      <c r="KGC187" s="162" t="s">
        <v>222</v>
      </c>
      <c r="KGD187" s="162" t="s">
        <v>222</v>
      </c>
      <c r="KGE187" s="162" t="s">
        <v>222</v>
      </c>
      <c r="KGF187" s="162" t="s">
        <v>222</v>
      </c>
      <c r="KGG187" s="162" t="s">
        <v>222</v>
      </c>
      <c r="KGH187" s="162" t="s">
        <v>222</v>
      </c>
      <c r="KGI187" s="162" t="s">
        <v>222</v>
      </c>
      <c r="KGJ187" s="162" t="s">
        <v>222</v>
      </c>
      <c r="KGK187" s="162" t="s">
        <v>222</v>
      </c>
      <c r="KGL187" s="162" t="s">
        <v>222</v>
      </c>
      <c r="KGM187" s="162" t="s">
        <v>222</v>
      </c>
      <c r="KGN187" s="162" t="s">
        <v>222</v>
      </c>
      <c r="KGO187" s="162" t="s">
        <v>222</v>
      </c>
      <c r="KGP187" s="162" t="s">
        <v>222</v>
      </c>
      <c r="KGQ187" s="162" t="s">
        <v>222</v>
      </c>
      <c r="KGR187" s="162" t="s">
        <v>222</v>
      </c>
      <c r="KGS187" s="162" t="s">
        <v>222</v>
      </c>
      <c r="KGT187" s="162" t="s">
        <v>222</v>
      </c>
      <c r="KGU187" s="162" t="s">
        <v>222</v>
      </c>
      <c r="KGV187" s="162" t="s">
        <v>222</v>
      </c>
      <c r="KGW187" s="162" t="s">
        <v>222</v>
      </c>
      <c r="KGX187" s="162" t="s">
        <v>222</v>
      </c>
      <c r="KGY187" s="162" t="s">
        <v>222</v>
      </c>
      <c r="KGZ187" s="162" t="s">
        <v>222</v>
      </c>
      <c r="KHA187" s="162" t="s">
        <v>222</v>
      </c>
      <c r="KHB187" s="162" t="s">
        <v>222</v>
      </c>
      <c r="KHC187" s="162" t="s">
        <v>222</v>
      </c>
      <c r="KHD187" s="162" t="s">
        <v>222</v>
      </c>
      <c r="KHE187" s="162" t="s">
        <v>222</v>
      </c>
      <c r="KHF187" s="162" t="s">
        <v>222</v>
      </c>
      <c r="KHG187" s="162" t="s">
        <v>222</v>
      </c>
      <c r="KHH187" s="162" t="s">
        <v>222</v>
      </c>
      <c r="KHI187" s="162" t="s">
        <v>222</v>
      </c>
      <c r="KHJ187" s="162" t="s">
        <v>222</v>
      </c>
      <c r="KHK187" s="162" t="s">
        <v>222</v>
      </c>
      <c r="KHL187" s="162" t="s">
        <v>222</v>
      </c>
      <c r="KHM187" s="162" t="s">
        <v>222</v>
      </c>
      <c r="KHN187" s="162" t="s">
        <v>222</v>
      </c>
      <c r="KHO187" s="162" t="s">
        <v>222</v>
      </c>
      <c r="KHP187" s="162" t="s">
        <v>222</v>
      </c>
      <c r="KHQ187" s="162" t="s">
        <v>222</v>
      </c>
      <c r="KHR187" s="162" t="s">
        <v>222</v>
      </c>
      <c r="KHS187" s="162" t="s">
        <v>222</v>
      </c>
      <c r="KHT187" s="162" t="s">
        <v>222</v>
      </c>
      <c r="KHU187" s="162" t="s">
        <v>222</v>
      </c>
      <c r="KHV187" s="162" t="s">
        <v>222</v>
      </c>
      <c r="KHW187" s="162" t="s">
        <v>222</v>
      </c>
      <c r="KHX187" s="162" t="s">
        <v>222</v>
      </c>
      <c r="KHY187" s="162" t="s">
        <v>222</v>
      </c>
      <c r="KHZ187" s="162" t="s">
        <v>222</v>
      </c>
      <c r="KIA187" s="162" t="s">
        <v>222</v>
      </c>
      <c r="KIB187" s="162" t="s">
        <v>222</v>
      </c>
      <c r="KIC187" s="162" t="s">
        <v>222</v>
      </c>
      <c r="KID187" s="162" t="s">
        <v>222</v>
      </c>
      <c r="KIE187" s="162" t="s">
        <v>222</v>
      </c>
      <c r="KIF187" s="162" t="s">
        <v>222</v>
      </c>
      <c r="KIG187" s="162" t="s">
        <v>222</v>
      </c>
      <c r="KIH187" s="162" t="s">
        <v>222</v>
      </c>
      <c r="KII187" s="162" t="s">
        <v>222</v>
      </c>
      <c r="KIJ187" s="162" t="s">
        <v>222</v>
      </c>
      <c r="KIK187" s="162" t="s">
        <v>222</v>
      </c>
      <c r="KIL187" s="162" t="s">
        <v>222</v>
      </c>
      <c r="KIM187" s="162" t="s">
        <v>222</v>
      </c>
      <c r="KIN187" s="162" t="s">
        <v>222</v>
      </c>
      <c r="KIO187" s="162" t="s">
        <v>222</v>
      </c>
      <c r="KIP187" s="162" t="s">
        <v>222</v>
      </c>
      <c r="KIQ187" s="162" t="s">
        <v>222</v>
      </c>
      <c r="KIR187" s="162" t="s">
        <v>222</v>
      </c>
      <c r="KIS187" s="162" t="s">
        <v>222</v>
      </c>
      <c r="KIT187" s="162" t="s">
        <v>222</v>
      </c>
      <c r="KIU187" s="162" t="s">
        <v>222</v>
      </c>
      <c r="KIV187" s="162" t="s">
        <v>222</v>
      </c>
      <c r="KIW187" s="162" t="s">
        <v>222</v>
      </c>
      <c r="KIX187" s="162" t="s">
        <v>222</v>
      </c>
      <c r="KIY187" s="162" t="s">
        <v>222</v>
      </c>
      <c r="KIZ187" s="162" t="s">
        <v>222</v>
      </c>
      <c r="KJA187" s="162" t="s">
        <v>222</v>
      </c>
      <c r="KJB187" s="162" t="s">
        <v>222</v>
      </c>
      <c r="KJC187" s="162" t="s">
        <v>222</v>
      </c>
      <c r="KJD187" s="162" t="s">
        <v>222</v>
      </c>
      <c r="KJE187" s="162" t="s">
        <v>222</v>
      </c>
      <c r="KJF187" s="162" t="s">
        <v>222</v>
      </c>
      <c r="KJG187" s="162" t="s">
        <v>222</v>
      </c>
      <c r="KJH187" s="162" t="s">
        <v>222</v>
      </c>
      <c r="KJI187" s="162" t="s">
        <v>222</v>
      </c>
      <c r="KJJ187" s="162" t="s">
        <v>222</v>
      </c>
      <c r="KJK187" s="162" t="s">
        <v>222</v>
      </c>
      <c r="KJL187" s="162" t="s">
        <v>222</v>
      </c>
      <c r="KJM187" s="162" t="s">
        <v>222</v>
      </c>
      <c r="KJN187" s="162" t="s">
        <v>222</v>
      </c>
      <c r="KJO187" s="162" t="s">
        <v>222</v>
      </c>
      <c r="KJP187" s="162" t="s">
        <v>222</v>
      </c>
      <c r="KJQ187" s="162" t="s">
        <v>222</v>
      </c>
      <c r="KJR187" s="162" t="s">
        <v>222</v>
      </c>
      <c r="KJS187" s="162" t="s">
        <v>222</v>
      </c>
      <c r="KJT187" s="162" t="s">
        <v>222</v>
      </c>
      <c r="KJU187" s="162" t="s">
        <v>222</v>
      </c>
      <c r="KJV187" s="162" t="s">
        <v>222</v>
      </c>
      <c r="KJW187" s="162" t="s">
        <v>222</v>
      </c>
      <c r="KJX187" s="162" t="s">
        <v>222</v>
      </c>
      <c r="KJY187" s="162" t="s">
        <v>222</v>
      </c>
      <c r="KJZ187" s="162" t="s">
        <v>222</v>
      </c>
      <c r="KKA187" s="162" t="s">
        <v>222</v>
      </c>
      <c r="KKB187" s="162" t="s">
        <v>222</v>
      </c>
      <c r="KKC187" s="162" t="s">
        <v>222</v>
      </c>
      <c r="KKD187" s="162" t="s">
        <v>222</v>
      </c>
      <c r="KKE187" s="162" t="s">
        <v>222</v>
      </c>
      <c r="KKF187" s="162" t="s">
        <v>222</v>
      </c>
      <c r="KKG187" s="162" t="s">
        <v>222</v>
      </c>
      <c r="KKH187" s="162" t="s">
        <v>222</v>
      </c>
      <c r="KKI187" s="162" t="s">
        <v>222</v>
      </c>
      <c r="KKJ187" s="162" t="s">
        <v>222</v>
      </c>
      <c r="KKK187" s="162" t="s">
        <v>222</v>
      </c>
      <c r="KKL187" s="162" t="s">
        <v>222</v>
      </c>
      <c r="KKM187" s="162" t="s">
        <v>222</v>
      </c>
      <c r="KKN187" s="162" t="s">
        <v>222</v>
      </c>
      <c r="KKO187" s="162" t="s">
        <v>222</v>
      </c>
      <c r="KKP187" s="162" t="s">
        <v>222</v>
      </c>
      <c r="KKQ187" s="162" t="s">
        <v>222</v>
      </c>
      <c r="KKR187" s="162" t="s">
        <v>222</v>
      </c>
      <c r="KKS187" s="162" t="s">
        <v>222</v>
      </c>
      <c r="KKT187" s="162" t="s">
        <v>222</v>
      </c>
      <c r="KKU187" s="162" t="s">
        <v>222</v>
      </c>
      <c r="KKV187" s="162" t="s">
        <v>222</v>
      </c>
      <c r="KKW187" s="162" t="s">
        <v>222</v>
      </c>
      <c r="KKX187" s="162" t="s">
        <v>222</v>
      </c>
      <c r="KKY187" s="162" t="s">
        <v>222</v>
      </c>
      <c r="KKZ187" s="162" t="s">
        <v>222</v>
      </c>
      <c r="KLA187" s="162" t="s">
        <v>222</v>
      </c>
      <c r="KLB187" s="162" t="s">
        <v>222</v>
      </c>
      <c r="KLC187" s="162" t="s">
        <v>222</v>
      </c>
      <c r="KLD187" s="162" t="s">
        <v>222</v>
      </c>
      <c r="KLE187" s="162" t="s">
        <v>222</v>
      </c>
      <c r="KLF187" s="162" t="s">
        <v>222</v>
      </c>
      <c r="KLG187" s="162" t="s">
        <v>222</v>
      </c>
      <c r="KLH187" s="162" t="s">
        <v>222</v>
      </c>
      <c r="KLI187" s="162" t="s">
        <v>222</v>
      </c>
      <c r="KLJ187" s="162" t="s">
        <v>222</v>
      </c>
      <c r="KLK187" s="162" t="s">
        <v>222</v>
      </c>
      <c r="KLL187" s="162" t="s">
        <v>222</v>
      </c>
      <c r="KLM187" s="162" t="s">
        <v>222</v>
      </c>
      <c r="KLN187" s="162" t="s">
        <v>222</v>
      </c>
      <c r="KLO187" s="162" t="s">
        <v>222</v>
      </c>
      <c r="KLP187" s="162" t="s">
        <v>222</v>
      </c>
      <c r="KLQ187" s="162" t="s">
        <v>222</v>
      </c>
      <c r="KLR187" s="162" t="s">
        <v>222</v>
      </c>
      <c r="KLS187" s="162" t="s">
        <v>222</v>
      </c>
      <c r="KLT187" s="162" t="s">
        <v>222</v>
      </c>
      <c r="KLU187" s="162" t="s">
        <v>222</v>
      </c>
      <c r="KLV187" s="162" t="s">
        <v>222</v>
      </c>
      <c r="KLW187" s="162" t="s">
        <v>222</v>
      </c>
      <c r="KLX187" s="162" t="s">
        <v>222</v>
      </c>
      <c r="KLY187" s="162" t="s">
        <v>222</v>
      </c>
      <c r="KLZ187" s="162" t="s">
        <v>222</v>
      </c>
      <c r="KMA187" s="162" t="s">
        <v>222</v>
      </c>
      <c r="KMB187" s="162" t="s">
        <v>222</v>
      </c>
      <c r="KMC187" s="162" t="s">
        <v>222</v>
      </c>
      <c r="KMD187" s="162" t="s">
        <v>222</v>
      </c>
      <c r="KME187" s="162" t="s">
        <v>222</v>
      </c>
      <c r="KMF187" s="162" t="s">
        <v>222</v>
      </c>
      <c r="KMG187" s="162" t="s">
        <v>222</v>
      </c>
      <c r="KMH187" s="162" t="s">
        <v>222</v>
      </c>
      <c r="KMI187" s="162" t="s">
        <v>222</v>
      </c>
      <c r="KMJ187" s="162" t="s">
        <v>222</v>
      </c>
      <c r="KMK187" s="162" t="s">
        <v>222</v>
      </c>
      <c r="KML187" s="162" t="s">
        <v>222</v>
      </c>
      <c r="KMM187" s="162" t="s">
        <v>222</v>
      </c>
      <c r="KMN187" s="162" t="s">
        <v>222</v>
      </c>
      <c r="KMO187" s="162" t="s">
        <v>222</v>
      </c>
      <c r="KMP187" s="162" t="s">
        <v>222</v>
      </c>
      <c r="KMQ187" s="162" t="s">
        <v>222</v>
      </c>
      <c r="KMR187" s="162" t="s">
        <v>222</v>
      </c>
      <c r="KMS187" s="162" t="s">
        <v>222</v>
      </c>
      <c r="KMT187" s="162" t="s">
        <v>222</v>
      </c>
      <c r="KMU187" s="162" t="s">
        <v>222</v>
      </c>
      <c r="KMV187" s="162" t="s">
        <v>222</v>
      </c>
      <c r="KMW187" s="162" t="s">
        <v>222</v>
      </c>
      <c r="KMX187" s="162" t="s">
        <v>222</v>
      </c>
      <c r="KMY187" s="162" t="s">
        <v>222</v>
      </c>
      <c r="KMZ187" s="162" t="s">
        <v>222</v>
      </c>
      <c r="KNA187" s="162" t="s">
        <v>222</v>
      </c>
      <c r="KNB187" s="162" t="s">
        <v>222</v>
      </c>
      <c r="KNC187" s="162" t="s">
        <v>222</v>
      </c>
      <c r="KND187" s="162" t="s">
        <v>222</v>
      </c>
      <c r="KNE187" s="162" t="s">
        <v>222</v>
      </c>
      <c r="KNF187" s="162" t="s">
        <v>222</v>
      </c>
      <c r="KNG187" s="162" t="s">
        <v>222</v>
      </c>
      <c r="KNH187" s="162" t="s">
        <v>222</v>
      </c>
      <c r="KNI187" s="162" t="s">
        <v>222</v>
      </c>
      <c r="KNJ187" s="162" t="s">
        <v>222</v>
      </c>
      <c r="KNK187" s="162" t="s">
        <v>222</v>
      </c>
      <c r="KNL187" s="162" t="s">
        <v>222</v>
      </c>
      <c r="KNM187" s="162" t="s">
        <v>222</v>
      </c>
      <c r="KNN187" s="162" t="s">
        <v>222</v>
      </c>
      <c r="KNO187" s="162" t="s">
        <v>222</v>
      </c>
      <c r="KNP187" s="162" t="s">
        <v>222</v>
      </c>
      <c r="KNQ187" s="162" t="s">
        <v>222</v>
      </c>
      <c r="KNR187" s="162" t="s">
        <v>222</v>
      </c>
      <c r="KNS187" s="162" t="s">
        <v>222</v>
      </c>
      <c r="KNT187" s="162" t="s">
        <v>222</v>
      </c>
      <c r="KNU187" s="162" t="s">
        <v>222</v>
      </c>
      <c r="KNV187" s="162" t="s">
        <v>222</v>
      </c>
      <c r="KNW187" s="162" t="s">
        <v>222</v>
      </c>
      <c r="KNX187" s="162" t="s">
        <v>222</v>
      </c>
      <c r="KNY187" s="162" t="s">
        <v>222</v>
      </c>
      <c r="KNZ187" s="162" t="s">
        <v>222</v>
      </c>
      <c r="KOA187" s="162" t="s">
        <v>222</v>
      </c>
      <c r="KOB187" s="162" t="s">
        <v>222</v>
      </c>
      <c r="KOC187" s="162" t="s">
        <v>222</v>
      </c>
      <c r="KOD187" s="162" t="s">
        <v>222</v>
      </c>
      <c r="KOE187" s="162" t="s">
        <v>222</v>
      </c>
      <c r="KOF187" s="162" t="s">
        <v>222</v>
      </c>
      <c r="KOG187" s="162" t="s">
        <v>222</v>
      </c>
      <c r="KOH187" s="162" t="s">
        <v>222</v>
      </c>
      <c r="KOI187" s="162" t="s">
        <v>222</v>
      </c>
      <c r="KOJ187" s="162" t="s">
        <v>222</v>
      </c>
      <c r="KOK187" s="162" t="s">
        <v>222</v>
      </c>
      <c r="KOL187" s="162" t="s">
        <v>222</v>
      </c>
      <c r="KOM187" s="162" t="s">
        <v>222</v>
      </c>
      <c r="KON187" s="162" t="s">
        <v>222</v>
      </c>
      <c r="KOO187" s="162" t="s">
        <v>222</v>
      </c>
      <c r="KOP187" s="162" t="s">
        <v>222</v>
      </c>
      <c r="KOQ187" s="162" t="s">
        <v>222</v>
      </c>
      <c r="KOR187" s="162" t="s">
        <v>222</v>
      </c>
      <c r="KOS187" s="162" t="s">
        <v>222</v>
      </c>
      <c r="KOT187" s="162" t="s">
        <v>222</v>
      </c>
      <c r="KOU187" s="162" t="s">
        <v>222</v>
      </c>
      <c r="KOV187" s="162" t="s">
        <v>222</v>
      </c>
      <c r="KOW187" s="162" t="s">
        <v>222</v>
      </c>
      <c r="KOX187" s="162" t="s">
        <v>222</v>
      </c>
      <c r="KOY187" s="162" t="s">
        <v>222</v>
      </c>
      <c r="KOZ187" s="162" t="s">
        <v>222</v>
      </c>
      <c r="KPA187" s="162" t="s">
        <v>222</v>
      </c>
      <c r="KPB187" s="162" t="s">
        <v>222</v>
      </c>
      <c r="KPC187" s="162" t="s">
        <v>222</v>
      </c>
      <c r="KPD187" s="162" t="s">
        <v>222</v>
      </c>
      <c r="KPE187" s="162" t="s">
        <v>222</v>
      </c>
      <c r="KPF187" s="162" t="s">
        <v>222</v>
      </c>
      <c r="KPG187" s="162" t="s">
        <v>222</v>
      </c>
      <c r="KPH187" s="162" t="s">
        <v>222</v>
      </c>
      <c r="KPI187" s="162" t="s">
        <v>222</v>
      </c>
      <c r="KPJ187" s="162" t="s">
        <v>222</v>
      </c>
      <c r="KPK187" s="162" t="s">
        <v>222</v>
      </c>
      <c r="KPL187" s="162" t="s">
        <v>222</v>
      </c>
      <c r="KPM187" s="162" t="s">
        <v>222</v>
      </c>
      <c r="KPN187" s="162" t="s">
        <v>222</v>
      </c>
      <c r="KPO187" s="162" t="s">
        <v>222</v>
      </c>
      <c r="KPP187" s="162" t="s">
        <v>222</v>
      </c>
      <c r="KPQ187" s="162" t="s">
        <v>222</v>
      </c>
      <c r="KPR187" s="162" t="s">
        <v>222</v>
      </c>
      <c r="KPS187" s="162" t="s">
        <v>222</v>
      </c>
      <c r="KPT187" s="162" t="s">
        <v>222</v>
      </c>
      <c r="KPU187" s="162" t="s">
        <v>222</v>
      </c>
      <c r="KPV187" s="162" t="s">
        <v>222</v>
      </c>
      <c r="KPW187" s="162" t="s">
        <v>222</v>
      </c>
      <c r="KPX187" s="162" t="s">
        <v>222</v>
      </c>
      <c r="KPY187" s="162" t="s">
        <v>222</v>
      </c>
      <c r="KPZ187" s="162" t="s">
        <v>222</v>
      </c>
      <c r="KQA187" s="162" t="s">
        <v>222</v>
      </c>
      <c r="KQB187" s="162" t="s">
        <v>222</v>
      </c>
      <c r="KQC187" s="162" t="s">
        <v>222</v>
      </c>
      <c r="KQD187" s="162" t="s">
        <v>222</v>
      </c>
      <c r="KQE187" s="162" t="s">
        <v>222</v>
      </c>
      <c r="KQF187" s="162" t="s">
        <v>222</v>
      </c>
      <c r="KQG187" s="162" t="s">
        <v>222</v>
      </c>
      <c r="KQH187" s="162" t="s">
        <v>222</v>
      </c>
      <c r="KQI187" s="162" t="s">
        <v>222</v>
      </c>
      <c r="KQJ187" s="162" t="s">
        <v>222</v>
      </c>
      <c r="KQK187" s="162" t="s">
        <v>222</v>
      </c>
      <c r="KQL187" s="162" t="s">
        <v>222</v>
      </c>
      <c r="KQM187" s="162" t="s">
        <v>222</v>
      </c>
      <c r="KQN187" s="162" t="s">
        <v>222</v>
      </c>
      <c r="KQO187" s="162" t="s">
        <v>222</v>
      </c>
      <c r="KQP187" s="162" t="s">
        <v>222</v>
      </c>
      <c r="KQQ187" s="162" t="s">
        <v>222</v>
      </c>
      <c r="KQR187" s="162" t="s">
        <v>222</v>
      </c>
      <c r="KQS187" s="162" t="s">
        <v>222</v>
      </c>
      <c r="KQT187" s="162" t="s">
        <v>222</v>
      </c>
      <c r="KQU187" s="162" t="s">
        <v>222</v>
      </c>
      <c r="KQV187" s="162" t="s">
        <v>222</v>
      </c>
      <c r="KQW187" s="162" t="s">
        <v>222</v>
      </c>
      <c r="KQX187" s="162" t="s">
        <v>222</v>
      </c>
      <c r="KQY187" s="162" t="s">
        <v>222</v>
      </c>
      <c r="KQZ187" s="162" t="s">
        <v>222</v>
      </c>
      <c r="KRA187" s="162" t="s">
        <v>222</v>
      </c>
      <c r="KRB187" s="162" t="s">
        <v>222</v>
      </c>
      <c r="KRC187" s="162" t="s">
        <v>222</v>
      </c>
      <c r="KRD187" s="162" t="s">
        <v>222</v>
      </c>
      <c r="KRE187" s="162" t="s">
        <v>222</v>
      </c>
      <c r="KRF187" s="162" t="s">
        <v>222</v>
      </c>
      <c r="KRG187" s="162" t="s">
        <v>222</v>
      </c>
      <c r="KRH187" s="162" t="s">
        <v>222</v>
      </c>
      <c r="KRI187" s="162" t="s">
        <v>222</v>
      </c>
      <c r="KRJ187" s="162" t="s">
        <v>222</v>
      </c>
      <c r="KRK187" s="162" t="s">
        <v>222</v>
      </c>
      <c r="KRL187" s="162" t="s">
        <v>222</v>
      </c>
      <c r="KRM187" s="162" t="s">
        <v>222</v>
      </c>
      <c r="KRN187" s="162" t="s">
        <v>222</v>
      </c>
      <c r="KRO187" s="162" t="s">
        <v>222</v>
      </c>
      <c r="KRP187" s="162" t="s">
        <v>222</v>
      </c>
      <c r="KRQ187" s="162" t="s">
        <v>222</v>
      </c>
      <c r="KRR187" s="162" t="s">
        <v>222</v>
      </c>
      <c r="KRS187" s="162" t="s">
        <v>222</v>
      </c>
      <c r="KRT187" s="162" t="s">
        <v>222</v>
      </c>
      <c r="KRU187" s="162" t="s">
        <v>222</v>
      </c>
      <c r="KRV187" s="162" t="s">
        <v>222</v>
      </c>
      <c r="KRW187" s="162" t="s">
        <v>222</v>
      </c>
      <c r="KRX187" s="162" t="s">
        <v>222</v>
      </c>
      <c r="KRY187" s="162" t="s">
        <v>222</v>
      </c>
      <c r="KRZ187" s="162" t="s">
        <v>222</v>
      </c>
      <c r="KSA187" s="162" t="s">
        <v>222</v>
      </c>
      <c r="KSB187" s="162" t="s">
        <v>222</v>
      </c>
      <c r="KSC187" s="162" t="s">
        <v>222</v>
      </c>
      <c r="KSD187" s="162" t="s">
        <v>222</v>
      </c>
      <c r="KSE187" s="162" t="s">
        <v>222</v>
      </c>
      <c r="KSF187" s="162" t="s">
        <v>222</v>
      </c>
      <c r="KSG187" s="162" t="s">
        <v>222</v>
      </c>
      <c r="KSH187" s="162" t="s">
        <v>222</v>
      </c>
      <c r="KSI187" s="162" t="s">
        <v>222</v>
      </c>
      <c r="KSJ187" s="162" t="s">
        <v>222</v>
      </c>
      <c r="KSK187" s="162" t="s">
        <v>222</v>
      </c>
      <c r="KSL187" s="162" t="s">
        <v>222</v>
      </c>
      <c r="KSM187" s="162" t="s">
        <v>222</v>
      </c>
      <c r="KSN187" s="162" t="s">
        <v>222</v>
      </c>
      <c r="KSO187" s="162" t="s">
        <v>222</v>
      </c>
      <c r="KSP187" s="162" t="s">
        <v>222</v>
      </c>
      <c r="KSQ187" s="162" t="s">
        <v>222</v>
      </c>
      <c r="KSR187" s="162" t="s">
        <v>222</v>
      </c>
      <c r="KSS187" s="162" t="s">
        <v>222</v>
      </c>
      <c r="KST187" s="162" t="s">
        <v>222</v>
      </c>
      <c r="KSU187" s="162" t="s">
        <v>222</v>
      </c>
      <c r="KSV187" s="162" t="s">
        <v>222</v>
      </c>
      <c r="KSW187" s="162" t="s">
        <v>222</v>
      </c>
      <c r="KSX187" s="162" t="s">
        <v>222</v>
      </c>
      <c r="KSY187" s="162" t="s">
        <v>222</v>
      </c>
      <c r="KSZ187" s="162" t="s">
        <v>222</v>
      </c>
      <c r="KTA187" s="162" t="s">
        <v>222</v>
      </c>
      <c r="KTB187" s="162" t="s">
        <v>222</v>
      </c>
      <c r="KTC187" s="162" t="s">
        <v>222</v>
      </c>
      <c r="KTD187" s="162" t="s">
        <v>222</v>
      </c>
      <c r="KTE187" s="162" t="s">
        <v>222</v>
      </c>
      <c r="KTF187" s="162" t="s">
        <v>222</v>
      </c>
      <c r="KTG187" s="162" t="s">
        <v>222</v>
      </c>
      <c r="KTH187" s="162" t="s">
        <v>222</v>
      </c>
      <c r="KTI187" s="162" t="s">
        <v>222</v>
      </c>
      <c r="KTJ187" s="162" t="s">
        <v>222</v>
      </c>
      <c r="KTK187" s="162" t="s">
        <v>222</v>
      </c>
      <c r="KTL187" s="162" t="s">
        <v>222</v>
      </c>
      <c r="KTM187" s="162" t="s">
        <v>222</v>
      </c>
      <c r="KTN187" s="162" t="s">
        <v>222</v>
      </c>
      <c r="KTO187" s="162" t="s">
        <v>222</v>
      </c>
      <c r="KTP187" s="162" t="s">
        <v>222</v>
      </c>
      <c r="KTQ187" s="162" t="s">
        <v>222</v>
      </c>
      <c r="KTR187" s="162" t="s">
        <v>222</v>
      </c>
      <c r="KTS187" s="162" t="s">
        <v>222</v>
      </c>
      <c r="KTT187" s="162" t="s">
        <v>222</v>
      </c>
      <c r="KTU187" s="162" t="s">
        <v>222</v>
      </c>
      <c r="KTV187" s="162" t="s">
        <v>222</v>
      </c>
      <c r="KTW187" s="162" t="s">
        <v>222</v>
      </c>
      <c r="KTX187" s="162" t="s">
        <v>222</v>
      </c>
      <c r="KTY187" s="162" t="s">
        <v>222</v>
      </c>
      <c r="KTZ187" s="162" t="s">
        <v>222</v>
      </c>
      <c r="KUA187" s="162" t="s">
        <v>222</v>
      </c>
      <c r="KUB187" s="162" t="s">
        <v>222</v>
      </c>
      <c r="KUC187" s="162" t="s">
        <v>222</v>
      </c>
      <c r="KUD187" s="162" t="s">
        <v>222</v>
      </c>
      <c r="KUE187" s="162" t="s">
        <v>222</v>
      </c>
      <c r="KUF187" s="162" t="s">
        <v>222</v>
      </c>
      <c r="KUG187" s="162" t="s">
        <v>222</v>
      </c>
      <c r="KUH187" s="162" t="s">
        <v>222</v>
      </c>
      <c r="KUI187" s="162" t="s">
        <v>222</v>
      </c>
      <c r="KUJ187" s="162" t="s">
        <v>222</v>
      </c>
      <c r="KUK187" s="162" t="s">
        <v>222</v>
      </c>
      <c r="KUL187" s="162" t="s">
        <v>222</v>
      </c>
      <c r="KUM187" s="162" t="s">
        <v>222</v>
      </c>
      <c r="KUN187" s="162" t="s">
        <v>222</v>
      </c>
      <c r="KUO187" s="162" t="s">
        <v>222</v>
      </c>
      <c r="KUP187" s="162" t="s">
        <v>222</v>
      </c>
      <c r="KUQ187" s="162" t="s">
        <v>222</v>
      </c>
      <c r="KUR187" s="162" t="s">
        <v>222</v>
      </c>
      <c r="KUS187" s="162" t="s">
        <v>222</v>
      </c>
      <c r="KUT187" s="162" t="s">
        <v>222</v>
      </c>
      <c r="KUU187" s="162" t="s">
        <v>222</v>
      </c>
      <c r="KUV187" s="162" t="s">
        <v>222</v>
      </c>
      <c r="KUW187" s="162" t="s">
        <v>222</v>
      </c>
      <c r="KUX187" s="162" t="s">
        <v>222</v>
      </c>
      <c r="KUY187" s="162" t="s">
        <v>222</v>
      </c>
      <c r="KUZ187" s="162" t="s">
        <v>222</v>
      </c>
      <c r="KVA187" s="162" t="s">
        <v>222</v>
      </c>
      <c r="KVB187" s="162" t="s">
        <v>222</v>
      </c>
      <c r="KVC187" s="162" t="s">
        <v>222</v>
      </c>
      <c r="KVD187" s="162" t="s">
        <v>222</v>
      </c>
      <c r="KVE187" s="162" t="s">
        <v>222</v>
      </c>
      <c r="KVF187" s="162" t="s">
        <v>222</v>
      </c>
      <c r="KVG187" s="162" t="s">
        <v>222</v>
      </c>
      <c r="KVH187" s="162" t="s">
        <v>222</v>
      </c>
      <c r="KVI187" s="162" t="s">
        <v>222</v>
      </c>
      <c r="KVJ187" s="162" t="s">
        <v>222</v>
      </c>
      <c r="KVK187" s="162" t="s">
        <v>222</v>
      </c>
      <c r="KVL187" s="162" t="s">
        <v>222</v>
      </c>
      <c r="KVM187" s="162" t="s">
        <v>222</v>
      </c>
      <c r="KVN187" s="162" t="s">
        <v>222</v>
      </c>
      <c r="KVO187" s="162" t="s">
        <v>222</v>
      </c>
      <c r="KVP187" s="162" t="s">
        <v>222</v>
      </c>
      <c r="KVQ187" s="162" t="s">
        <v>222</v>
      </c>
      <c r="KVR187" s="162" t="s">
        <v>222</v>
      </c>
      <c r="KVS187" s="162" t="s">
        <v>222</v>
      </c>
      <c r="KVT187" s="162" t="s">
        <v>222</v>
      </c>
      <c r="KVU187" s="162" t="s">
        <v>222</v>
      </c>
      <c r="KVV187" s="162" t="s">
        <v>222</v>
      </c>
      <c r="KVW187" s="162" t="s">
        <v>222</v>
      </c>
      <c r="KVX187" s="162" t="s">
        <v>222</v>
      </c>
      <c r="KVY187" s="162" t="s">
        <v>222</v>
      </c>
      <c r="KVZ187" s="162" t="s">
        <v>222</v>
      </c>
      <c r="KWA187" s="162" t="s">
        <v>222</v>
      </c>
      <c r="KWB187" s="162" t="s">
        <v>222</v>
      </c>
      <c r="KWC187" s="162" t="s">
        <v>222</v>
      </c>
      <c r="KWD187" s="162" t="s">
        <v>222</v>
      </c>
      <c r="KWE187" s="162" t="s">
        <v>222</v>
      </c>
      <c r="KWF187" s="162" t="s">
        <v>222</v>
      </c>
      <c r="KWG187" s="162" t="s">
        <v>222</v>
      </c>
      <c r="KWH187" s="162" t="s">
        <v>222</v>
      </c>
      <c r="KWI187" s="162" t="s">
        <v>222</v>
      </c>
      <c r="KWJ187" s="162" t="s">
        <v>222</v>
      </c>
      <c r="KWK187" s="162" t="s">
        <v>222</v>
      </c>
      <c r="KWL187" s="162" t="s">
        <v>222</v>
      </c>
      <c r="KWM187" s="162" t="s">
        <v>222</v>
      </c>
      <c r="KWN187" s="162" t="s">
        <v>222</v>
      </c>
      <c r="KWO187" s="162" t="s">
        <v>222</v>
      </c>
      <c r="KWP187" s="162" t="s">
        <v>222</v>
      </c>
      <c r="KWQ187" s="162" t="s">
        <v>222</v>
      </c>
      <c r="KWR187" s="162" t="s">
        <v>222</v>
      </c>
      <c r="KWS187" s="162" t="s">
        <v>222</v>
      </c>
      <c r="KWT187" s="162" t="s">
        <v>222</v>
      </c>
      <c r="KWU187" s="162" t="s">
        <v>222</v>
      </c>
      <c r="KWV187" s="162" t="s">
        <v>222</v>
      </c>
      <c r="KWW187" s="162" t="s">
        <v>222</v>
      </c>
      <c r="KWX187" s="162" t="s">
        <v>222</v>
      </c>
      <c r="KWY187" s="162" t="s">
        <v>222</v>
      </c>
      <c r="KWZ187" s="162" t="s">
        <v>222</v>
      </c>
      <c r="KXA187" s="162" t="s">
        <v>222</v>
      </c>
      <c r="KXB187" s="162" t="s">
        <v>222</v>
      </c>
      <c r="KXC187" s="162" t="s">
        <v>222</v>
      </c>
      <c r="KXD187" s="162" t="s">
        <v>222</v>
      </c>
      <c r="KXE187" s="162" t="s">
        <v>222</v>
      </c>
      <c r="KXF187" s="162" t="s">
        <v>222</v>
      </c>
      <c r="KXG187" s="162" t="s">
        <v>222</v>
      </c>
      <c r="KXH187" s="162" t="s">
        <v>222</v>
      </c>
      <c r="KXI187" s="162" t="s">
        <v>222</v>
      </c>
      <c r="KXJ187" s="162" t="s">
        <v>222</v>
      </c>
      <c r="KXK187" s="162" t="s">
        <v>222</v>
      </c>
      <c r="KXL187" s="162" t="s">
        <v>222</v>
      </c>
      <c r="KXM187" s="162" t="s">
        <v>222</v>
      </c>
      <c r="KXN187" s="162" t="s">
        <v>222</v>
      </c>
      <c r="KXO187" s="162" t="s">
        <v>222</v>
      </c>
      <c r="KXP187" s="162" t="s">
        <v>222</v>
      </c>
      <c r="KXQ187" s="162" t="s">
        <v>222</v>
      </c>
      <c r="KXR187" s="162" t="s">
        <v>222</v>
      </c>
      <c r="KXS187" s="162" t="s">
        <v>222</v>
      </c>
      <c r="KXT187" s="162" t="s">
        <v>222</v>
      </c>
      <c r="KXU187" s="162" t="s">
        <v>222</v>
      </c>
      <c r="KXV187" s="162" t="s">
        <v>222</v>
      </c>
      <c r="KXW187" s="162" t="s">
        <v>222</v>
      </c>
      <c r="KXX187" s="162" t="s">
        <v>222</v>
      </c>
      <c r="KXY187" s="162" t="s">
        <v>222</v>
      </c>
      <c r="KXZ187" s="162" t="s">
        <v>222</v>
      </c>
      <c r="KYA187" s="162" t="s">
        <v>222</v>
      </c>
      <c r="KYB187" s="162" t="s">
        <v>222</v>
      </c>
      <c r="KYC187" s="162" t="s">
        <v>222</v>
      </c>
      <c r="KYD187" s="162" t="s">
        <v>222</v>
      </c>
      <c r="KYE187" s="162" t="s">
        <v>222</v>
      </c>
      <c r="KYF187" s="162" t="s">
        <v>222</v>
      </c>
      <c r="KYG187" s="162" t="s">
        <v>222</v>
      </c>
      <c r="KYH187" s="162" t="s">
        <v>222</v>
      </c>
      <c r="KYI187" s="162" t="s">
        <v>222</v>
      </c>
      <c r="KYJ187" s="162" t="s">
        <v>222</v>
      </c>
      <c r="KYK187" s="162" t="s">
        <v>222</v>
      </c>
      <c r="KYL187" s="162" t="s">
        <v>222</v>
      </c>
      <c r="KYM187" s="162" t="s">
        <v>222</v>
      </c>
      <c r="KYN187" s="162" t="s">
        <v>222</v>
      </c>
      <c r="KYO187" s="162" t="s">
        <v>222</v>
      </c>
      <c r="KYP187" s="162" t="s">
        <v>222</v>
      </c>
      <c r="KYQ187" s="162" t="s">
        <v>222</v>
      </c>
      <c r="KYR187" s="162" t="s">
        <v>222</v>
      </c>
      <c r="KYS187" s="162" t="s">
        <v>222</v>
      </c>
      <c r="KYT187" s="162" t="s">
        <v>222</v>
      </c>
      <c r="KYU187" s="162" t="s">
        <v>222</v>
      </c>
      <c r="KYV187" s="162" t="s">
        <v>222</v>
      </c>
      <c r="KYW187" s="162" t="s">
        <v>222</v>
      </c>
      <c r="KYX187" s="162" t="s">
        <v>222</v>
      </c>
      <c r="KYY187" s="162" t="s">
        <v>222</v>
      </c>
      <c r="KYZ187" s="162" t="s">
        <v>222</v>
      </c>
      <c r="KZA187" s="162" t="s">
        <v>222</v>
      </c>
      <c r="KZB187" s="162" t="s">
        <v>222</v>
      </c>
      <c r="KZC187" s="162" t="s">
        <v>222</v>
      </c>
      <c r="KZD187" s="162" t="s">
        <v>222</v>
      </c>
      <c r="KZE187" s="162" t="s">
        <v>222</v>
      </c>
      <c r="KZF187" s="162" t="s">
        <v>222</v>
      </c>
      <c r="KZG187" s="162" t="s">
        <v>222</v>
      </c>
      <c r="KZH187" s="162" t="s">
        <v>222</v>
      </c>
      <c r="KZI187" s="162" t="s">
        <v>222</v>
      </c>
      <c r="KZJ187" s="162" t="s">
        <v>222</v>
      </c>
      <c r="KZK187" s="162" t="s">
        <v>222</v>
      </c>
      <c r="KZL187" s="162" t="s">
        <v>222</v>
      </c>
      <c r="KZM187" s="162" t="s">
        <v>222</v>
      </c>
      <c r="KZN187" s="162" t="s">
        <v>222</v>
      </c>
      <c r="KZO187" s="162" t="s">
        <v>222</v>
      </c>
      <c r="KZP187" s="162" t="s">
        <v>222</v>
      </c>
      <c r="KZQ187" s="162" t="s">
        <v>222</v>
      </c>
      <c r="KZR187" s="162" t="s">
        <v>222</v>
      </c>
      <c r="KZS187" s="162" t="s">
        <v>222</v>
      </c>
      <c r="KZT187" s="162" t="s">
        <v>222</v>
      </c>
      <c r="KZU187" s="162" t="s">
        <v>222</v>
      </c>
      <c r="KZV187" s="162" t="s">
        <v>222</v>
      </c>
      <c r="KZW187" s="162" t="s">
        <v>222</v>
      </c>
      <c r="KZX187" s="162" t="s">
        <v>222</v>
      </c>
      <c r="KZY187" s="162" t="s">
        <v>222</v>
      </c>
      <c r="KZZ187" s="162" t="s">
        <v>222</v>
      </c>
      <c r="LAA187" s="162" t="s">
        <v>222</v>
      </c>
      <c r="LAB187" s="162" t="s">
        <v>222</v>
      </c>
      <c r="LAC187" s="162" t="s">
        <v>222</v>
      </c>
      <c r="LAD187" s="162" t="s">
        <v>222</v>
      </c>
      <c r="LAE187" s="162" t="s">
        <v>222</v>
      </c>
      <c r="LAF187" s="162" t="s">
        <v>222</v>
      </c>
      <c r="LAG187" s="162" t="s">
        <v>222</v>
      </c>
      <c r="LAH187" s="162" t="s">
        <v>222</v>
      </c>
      <c r="LAI187" s="162" t="s">
        <v>222</v>
      </c>
      <c r="LAJ187" s="162" t="s">
        <v>222</v>
      </c>
      <c r="LAK187" s="162" t="s">
        <v>222</v>
      </c>
      <c r="LAL187" s="162" t="s">
        <v>222</v>
      </c>
      <c r="LAM187" s="162" t="s">
        <v>222</v>
      </c>
      <c r="LAN187" s="162" t="s">
        <v>222</v>
      </c>
      <c r="LAO187" s="162" t="s">
        <v>222</v>
      </c>
      <c r="LAP187" s="162" t="s">
        <v>222</v>
      </c>
      <c r="LAQ187" s="162" t="s">
        <v>222</v>
      </c>
      <c r="LAR187" s="162" t="s">
        <v>222</v>
      </c>
      <c r="LAS187" s="162" t="s">
        <v>222</v>
      </c>
      <c r="LAT187" s="162" t="s">
        <v>222</v>
      </c>
      <c r="LAU187" s="162" t="s">
        <v>222</v>
      </c>
      <c r="LAV187" s="162" t="s">
        <v>222</v>
      </c>
      <c r="LAW187" s="162" t="s">
        <v>222</v>
      </c>
      <c r="LAX187" s="162" t="s">
        <v>222</v>
      </c>
      <c r="LAY187" s="162" t="s">
        <v>222</v>
      </c>
      <c r="LAZ187" s="162" t="s">
        <v>222</v>
      </c>
      <c r="LBA187" s="162" t="s">
        <v>222</v>
      </c>
      <c r="LBB187" s="162" t="s">
        <v>222</v>
      </c>
      <c r="LBC187" s="162" t="s">
        <v>222</v>
      </c>
      <c r="LBD187" s="162" t="s">
        <v>222</v>
      </c>
      <c r="LBE187" s="162" t="s">
        <v>222</v>
      </c>
      <c r="LBF187" s="162" t="s">
        <v>222</v>
      </c>
      <c r="LBG187" s="162" t="s">
        <v>222</v>
      </c>
      <c r="LBH187" s="162" t="s">
        <v>222</v>
      </c>
      <c r="LBI187" s="162" t="s">
        <v>222</v>
      </c>
      <c r="LBJ187" s="162" t="s">
        <v>222</v>
      </c>
      <c r="LBK187" s="162" t="s">
        <v>222</v>
      </c>
      <c r="LBL187" s="162" t="s">
        <v>222</v>
      </c>
      <c r="LBM187" s="162" t="s">
        <v>222</v>
      </c>
      <c r="LBN187" s="162" t="s">
        <v>222</v>
      </c>
      <c r="LBO187" s="162" t="s">
        <v>222</v>
      </c>
      <c r="LBP187" s="162" t="s">
        <v>222</v>
      </c>
      <c r="LBQ187" s="162" t="s">
        <v>222</v>
      </c>
      <c r="LBR187" s="162" t="s">
        <v>222</v>
      </c>
      <c r="LBS187" s="162" t="s">
        <v>222</v>
      </c>
      <c r="LBT187" s="162" t="s">
        <v>222</v>
      </c>
      <c r="LBU187" s="162" t="s">
        <v>222</v>
      </c>
      <c r="LBV187" s="162" t="s">
        <v>222</v>
      </c>
      <c r="LBW187" s="162" t="s">
        <v>222</v>
      </c>
      <c r="LBX187" s="162" t="s">
        <v>222</v>
      </c>
      <c r="LBY187" s="162" t="s">
        <v>222</v>
      </c>
      <c r="LBZ187" s="162" t="s">
        <v>222</v>
      </c>
      <c r="LCA187" s="162" t="s">
        <v>222</v>
      </c>
      <c r="LCB187" s="162" t="s">
        <v>222</v>
      </c>
      <c r="LCC187" s="162" t="s">
        <v>222</v>
      </c>
      <c r="LCD187" s="162" t="s">
        <v>222</v>
      </c>
      <c r="LCE187" s="162" t="s">
        <v>222</v>
      </c>
      <c r="LCF187" s="162" t="s">
        <v>222</v>
      </c>
      <c r="LCG187" s="162" t="s">
        <v>222</v>
      </c>
      <c r="LCH187" s="162" t="s">
        <v>222</v>
      </c>
      <c r="LCI187" s="162" t="s">
        <v>222</v>
      </c>
      <c r="LCJ187" s="162" t="s">
        <v>222</v>
      </c>
      <c r="LCK187" s="162" t="s">
        <v>222</v>
      </c>
      <c r="LCL187" s="162" t="s">
        <v>222</v>
      </c>
      <c r="LCM187" s="162" t="s">
        <v>222</v>
      </c>
      <c r="LCN187" s="162" t="s">
        <v>222</v>
      </c>
      <c r="LCO187" s="162" t="s">
        <v>222</v>
      </c>
      <c r="LCP187" s="162" t="s">
        <v>222</v>
      </c>
      <c r="LCQ187" s="162" t="s">
        <v>222</v>
      </c>
      <c r="LCR187" s="162" t="s">
        <v>222</v>
      </c>
      <c r="LCS187" s="162" t="s">
        <v>222</v>
      </c>
      <c r="LCT187" s="162" t="s">
        <v>222</v>
      </c>
      <c r="LCU187" s="162" t="s">
        <v>222</v>
      </c>
      <c r="LCV187" s="162" t="s">
        <v>222</v>
      </c>
      <c r="LCW187" s="162" t="s">
        <v>222</v>
      </c>
      <c r="LCX187" s="162" t="s">
        <v>222</v>
      </c>
      <c r="LCY187" s="162" t="s">
        <v>222</v>
      </c>
      <c r="LCZ187" s="162" t="s">
        <v>222</v>
      </c>
      <c r="LDA187" s="162" t="s">
        <v>222</v>
      </c>
      <c r="LDB187" s="162" t="s">
        <v>222</v>
      </c>
      <c r="LDC187" s="162" t="s">
        <v>222</v>
      </c>
      <c r="LDD187" s="162" t="s">
        <v>222</v>
      </c>
      <c r="LDE187" s="162" t="s">
        <v>222</v>
      </c>
      <c r="LDF187" s="162" t="s">
        <v>222</v>
      </c>
      <c r="LDG187" s="162" t="s">
        <v>222</v>
      </c>
      <c r="LDH187" s="162" t="s">
        <v>222</v>
      </c>
      <c r="LDI187" s="162" t="s">
        <v>222</v>
      </c>
      <c r="LDJ187" s="162" t="s">
        <v>222</v>
      </c>
      <c r="LDK187" s="162" t="s">
        <v>222</v>
      </c>
      <c r="LDL187" s="162" t="s">
        <v>222</v>
      </c>
      <c r="LDM187" s="162" t="s">
        <v>222</v>
      </c>
      <c r="LDN187" s="162" t="s">
        <v>222</v>
      </c>
      <c r="LDO187" s="162" t="s">
        <v>222</v>
      </c>
      <c r="LDP187" s="162" t="s">
        <v>222</v>
      </c>
      <c r="LDQ187" s="162" t="s">
        <v>222</v>
      </c>
      <c r="LDR187" s="162" t="s">
        <v>222</v>
      </c>
      <c r="LDS187" s="162" t="s">
        <v>222</v>
      </c>
      <c r="LDT187" s="162" t="s">
        <v>222</v>
      </c>
      <c r="LDU187" s="162" t="s">
        <v>222</v>
      </c>
      <c r="LDV187" s="162" t="s">
        <v>222</v>
      </c>
      <c r="LDW187" s="162" t="s">
        <v>222</v>
      </c>
      <c r="LDX187" s="162" t="s">
        <v>222</v>
      </c>
      <c r="LDY187" s="162" t="s">
        <v>222</v>
      </c>
      <c r="LDZ187" s="162" t="s">
        <v>222</v>
      </c>
      <c r="LEA187" s="162" t="s">
        <v>222</v>
      </c>
      <c r="LEB187" s="162" t="s">
        <v>222</v>
      </c>
      <c r="LEC187" s="162" t="s">
        <v>222</v>
      </c>
      <c r="LED187" s="162" t="s">
        <v>222</v>
      </c>
      <c r="LEE187" s="162" t="s">
        <v>222</v>
      </c>
      <c r="LEF187" s="162" t="s">
        <v>222</v>
      </c>
      <c r="LEG187" s="162" t="s">
        <v>222</v>
      </c>
      <c r="LEH187" s="162" t="s">
        <v>222</v>
      </c>
      <c r="LEI187" s="162" t="s">
        <v>222</v>
      </c>
      <c r="LEJ187" s="162" t="s">
        <v>222</v>
      </c>
      <c r="LEK187" s="162" t="s">
        <v>222</v>
      </c>
      <c r="LEL187" s="162" t="s">
        <v>222</v>
      </c>
      <c r="LEM187" s="162" t="s">
        <v>222</v>
      </c>
      <c r="LEN187" s="162" t="s">
        <v>222</v>
      </c>
      <c r="LEO187" s="162" t="s">
        <v>222</v>
      </c>
      <c r="LEP187" s="162" t="s">
        <v>222</v>
      </c>
      <c r="LEQ187" s="162" t="s">
        <v>222</v>
      </c>
      <c r="LER187" s="162" t="s">
        <v>222</v>
      </c>
      <c r="LES187" s="162" t="s">
        <v>222</v>
      </c>
      <c r="LET187" s="162" t="s">
        <v>222</v>
      </c>
      <c r="LEU187" s="162" t="s">
        <v>222</v>
      </c>
      <c r="LEV187" s="162" t="s">
        <v>222</v>
      </c>
      <c r="LEW187" s="162" t="s">
        <v>222</v>
      </c>
      <c r="LEX187" s="162" t="s">
        <v>222</v>
      </c>
      <c r="LEY187" s="162" t="s">
        <v>222</v>
      </c>
      <c r="LEZ187" s="162" t="s">
        <v>222</v>
      </c>
      <c r="LFA187" s="162" t="s">
        <v>222</v>
      </c>
      <c r="LFB187" s="162" t="s">
        <v>222</v>
      </c>
      <c r="LFC187" s="162" t="s">
        <v>222</v>
      </c>
      <c r="LFD187" s="162" t="s">
        <v>222</v>
      </c>
      <c r="LFE187" s="162" t="s">
        <v>222</v>
      </c>
      <c r="LFF187" s="162" t="s">
        <v>222</v>
      </c>
      <c r="LFG187" s="162" t="s">
        <v>222</v>
      </c>
      <c r="LFH187" s="162" t="s">
        <v>222</v>
      </c>
      <c r="LFI187" s="162" t="s">
        <v>222</v>
      </c>
      <c r="LFJ187" s="162" t="s">
        <v>222</v>
      </c>
      <c r="LFK187" s="162" t="s">
        <v>222</v>
      </c>
      <c r="LFL187" s="162" t="s">
        <v>222</v>
      </c>
      <c r="LFM187" s="162" t="s">
        <v>222</v>
      </c>
      <c r="LFN187" s="162" t="s">
        <v>222</v>
      </c>
      <c r="LFO187" s="162" t="s">
        <v>222</v>
      </c>
      <c r="LFP187" s="162" t="s">
        <v>222</v>
      </c>
      <c r="LFQ187" s="162" t="s">
        <v>222</v>
      </c>
      <c r="LFR187" s="162" t="s">
        <v>222</v>
      </c>
      <c r="LFS187" s="162" t="s">
        <v>222</v>
      </c>
      <c r="LFT187" s="162" t="s">
        <v>222</v>
      </c>
      <c r="LFU187" s="162" t="s">
        <v>222</v>
      </c>
      <c r="LFV187" s="162" t="s">
        <v>222</v>
      </c>
      <c r="LFW187" s="162" t="s">
        <v>222</v>
      </c>
      <c r="LFX187" s="162" t="s">
        <v>222</v>
      </c>
      <c r="LFY187" s="162" t="s">
        <v>222</v>
      </c>
      <c r="LFZ187" s="162" t="s">
        <v>222</v>
      </c>
      <c r="LGA187" s="162" t="s">
        <v>222</v>
      </c>
      <c r="LGB187" s="162" t="s">
        <v>222</v>
      </c>
      <c r="LGC187" s="162" t="s">
        <v>222</v>
      </c>
      <c r="LGD187" s="162" t="s">
        <v>222</v>
      </c>
      <c r="LGE187" s="162" t="s">
        <v>222</v>
      </c>
      <c r="LGF187" s="162" t="s">
        <v>222</v>
      </c>
      <c r="LGG187" s="162" t="s">
        <v>222</v>
      </c>
      <c r="LGH187" s="162" t="s">
        <v>222</v>
      </c>
      <c r="LGI187" s="162" t="s">
        <v>222</v>
      </c>
      <c r="LGJ187" s="162" t="s">
        <v>222</v>
      </c>
      <c r="LGK187" s="162" t="s">
        <v>222</v>
      </c>
      <c r="LGL187" s="162" t="s">
        <v>222</v>
      </c>
      <c r="LGM187" s="162" t="s">
        <v>222</v>
      </c>
      <c r="LGN187" s="162" t="s">
        <v>222</v>
      </c>
      <c r="LGO187" s="162" t="s">
        <v>222</v>
      </c>
      <c r="LGP187" s="162" t="s">
        <v>222</v>
      </c>
      <c r="LGQ187" s="162" t="s">
        <v>222</v>
      </c>
      <c r="LGR187" s="162" t="s">
        <v>222</v>
      </c>
      <c r="LGS187" s="162" t="s">
        <v>222</v>
      </c>
      <c r="LGT187" s="162" t="s">
        <v>222</v>
      </c>
      <c r="LGU187" s="162" t="s">
        <v>222</v>
      </c>
      <c r="LGV187" s="162" t="s">
        <v>222</v>
      </c>
      <c r="LGW187" s="162" t="s">
        <v>222</v>
      </c>
      <c r="LGX187" s="162" t="s">
        <v>222</v>
      </c>
      <c r="LGY187" s="162" t="s">
        <v>222</v>
      </c>
      <c r="LGZ187" s="162" t="s">
        <v>222</v>
      </c>
      <c r="LHA187" s="162" t="s">
        <v>222</v>
      </c>
      <c r="LHB187" s="162" t="s">
        <v>222</v>
      </c>
      <c r="LHC187" s="162" t="s">
        <v>222</v>
      </c>
      <c r="LHD187" s="162" t="s">
        <v>222</v>
      </c>
      <c r="LHE187" s="162" t="s">
        <v>222</v>
      </c>
      <c r="LHF187" s="162" t="s">
        <v>222</v>
      </c>
      <c r="LHG187" s="162" t="s">
        <v>222</v>
      </c>
      <c r="LHH187" s="162" t="s">
        <v>222</v>
      </c>
      <c r="LHI187" s="162" t="s">
        <v>222</v>
      </c>
      <c r="LHJ187" s="162" t="s">
        <v>222</v>
      </c>
      <c r="LHK187" s="162" t="s">
        <v>222</v>
      </c>
      <c r="LHL187" s="162" t="s">
        <v>222</v>
      </c>
      <c r="LHM187" s="162" t="s">
        <v>222</v>
      </c>
      <c r="LHN187" s="162" t="s">
        <v>222</v>
      </c>
      <c r="LHO187" s="162" t="s">
        <v>222</v>
      </c>
      <c r="LHP187" s="162" t="s">
        <v>222</v>
      </c>
      <c r="LHQ187" s="162" t="s">
        <v>222</v>
      </c>
      <c r="LHR187" s="162" t="s">
        <v>222</v>
      </c>
      <c r="LHS187" s="162" t="s">
        <v>222</v>
      </c>
      <c r="LHT187" s="162" t="s">
        <v>222</v>
      </c>
      <c r="LHU187" s="162" t="s">
        <v>222</v>
      </c>
      <c r="LHV187" s="162" t="s">
        <v>222</v>
      </c>
      <c r="LHW187" s="162" t="s">
        <v>222</v>
      </c>
      <c r="LHX187" s="162" t="s">
        <v>222</v>
      </c>
      <c r="LHY187" s="162" t="s">
        <v>222</v>
      </c>
      <c r="LHZ187" s="162" t="s">
        <v>222</v>
      </c>
      <c r="LIA187" s="162" t="s">
        <v>222</v>
      </c>
      <c r="LIB187" s="162" t="s">
        <v>222</v>
      </c>
      <c r="LIC187" s="162" t="s">
        <v>222</v>
      </c>
      <c r="LID187" s="162" t="s">
        <v>222</v>
      </c>
      <c r="LIE187" s="162" t="s">
        <v>222</v>
      </c>
      <c r="LIF187" s="162" t="s">
        <v>222</v>
      </c>
      <c r="LIG187" s="162" t="s">
        <v>222</v>
      </c>
      <c r="LIH187" s="162" t="s">
        <v>222</v>
      </c>
      <c r="LII187" s="162" t="s">
        <v>222</v>
      </c>
      <c r="LIJ187" s="162" t="s">
        <v>222</v>
      </c>
      <c r="LIK187" s="162" t="s">
        <v>222</v>
      </c>
      <c r="LIL187" s="162" t="s">
        <v>222</v>
      </c>
      <c r="LIM187" s="162" t="s">
        <v>222</v>
      </c>
      <c r="LIN187" s="162" t="s">
        <v>222</v>
      </c>
      <c r="LIO187" s="162" t="s">
        <v>222</v>
      </c>
      <c r="LIP187" s="162" t="s">
        <v>222</v>
      </c>
      <c r="LIQ187" s="162" t="s">
        <v>222</v>
      </c>
      <c r="LIR187" s="162" t="s">
        <v>222</v>
      </c>
      <c r="LIS187" s="162" t="s">
        <v>222</v>
      </c>
      <c r="LIT187" s="162" t="s">
        <v>222</v>
      </c>
      <c r="LIU187" s="162" t="s">
        <v>222</v>
      </c>
      <c r="LIV187" s="162" t="s">
        <v>222</v>
      </c>
      <c r="LIW187" s="162" t="s">
        <v>222</v>
      </c>
      <c r="LIX187" s="162" t="s">
        <v>222</v>
      </c>
      <c r="LIY187" s="162" t="s">
        <v>222</v>
      </c>
      <c r="LIZ187" s="162" t="s">
        <v>222</v>
      </c>
      <c r="LJA187" s="162" t="s">
        <v>222</v>
      </c>
      <c r="LJB187" s="162" t="s">
        <v>222</v>
      </c>
      <c r="LJC187" s="162" t="s">
        <v>222</v>
      </c>
      <c r="LJD187" s="162" t="s">
        <v>222</v>
      </c>
      <c r="LJE187" s="162" t="s">
        <v>222</v>
      </c>
      <c r="LJF187" s="162" t="s">
        <v>222</v>
      </c>
      <c r="LJG187" s="162" t="s">
        <v>222</v>
      </c>
      <c r="LJH187" s="162" t="s">
        <v>222</v>
      </c>
      <c r="LJI187" s="162" t="s">
        <v>222</v>
      </c>
      <c r="LJJ187" s="162" t="s">
        <v>222</v>
      </c>
      <c r="LJK187" s="162" t="s">
        <v>222</v>
      </c>
      <c r="LJL187" s="162" t="s">
        <v>222</v>
      </c>
      <c r="LJM187" s="162" t="s">
        <v>222</v>
      </c>
      <c r="LJN187" s="162" t="s">
        <v>222</v>
      </c>
      <c r="LJO187" s="162" t="s">
        <v>222</v>
      </c>
      <c r="LJP187" s="162" t="s">
        <v>222</v>
      </c>
      <c r="LJQ187" s="162" t="s">
        <v>222</v>
      </c>
      <c r="LJR187" s="162" t="s">
        <v>222</v>
      </c>
      <c r="LJS187" s="162" t="s">
        <v>222</v>
      </c>
      <c r="LJT187" s="162" t="s">
        <v>222</v>
      </c>
      <c r="LJU187" s="162" t="s">
        <v>222</v>
      </c>
      <c r="LJV187" s="162" t="s">
        <v>222</v>
      </c>
      <c r="LJW187" s="162" t="s">
        <v>222</v>
      </c>
      <c r="LJX187" s="162" t="s">
        <v>222</v>
      </c>
      <c r="LJY187" s="162" t="s">
        <v>222</v>
      </c>
      <c r="LJZ187" s="162" t="s">
        <v>222</v>
      </c>
      <c r="LKA187" s="162" t="s">
        <v>222</v>
      </c>
      <c r="LKB187" s="162" t="s">
        <v>222</v>
      </c>
      <c r="LKC187" s="162" t="s">
        <v>222</v>
      </c>
      <c r="LKD187" s="162" t="s">
        <v>222</v>
      </c>
      <c r="LKE187" s="162" t="s">
        <v>222</v>
      </c>
      <c r="LKF187" s="162" t="s">
        <v>222</v>
      </c>
      <c r="LKG187" s="162" t="s">
        <v>222</v>
      </c>
      <c r="LKH187" s="162" t="s">
        <v>222</v>
      </c>
      <c r="LKI187" s="162" t="s">
        <v>222</v>
      </c>
      <c r="LKJ187" s="162" t="s">
        <v>222</v>
      </c>
      <c r="LKK187" s="162" t="s">
        <v>222</v>
      </c>
      <c r="LKL187" s="162" t="s">
        <v>222</v>
      </c>
      <c r="LKM187" s="162" t="s">
        <v>222</v>
      </c>
      <c r="LKN187" s="162" t="s">
        <v>222</v>
      </c>
      <c r="LKO187" s="162" t="s">
        <v>222</v>
      </c>
      <c r="LKP187" s="162" t="s">
        <v>222</v>
      </c>
      <c r="LKQ187" s="162" t="s">
        <v>222</v>
      </c>
      <c r="LKR187" s="162" t="s">
        <v>222</v>
      </c>
      <c r="LKS187" s="162" t="s">
        <v>222</v>
      </c>
      <c r="LKT187" s="162" t="s">
        <v>222</v>
      </c>
      <c r="LKU187" s="162" t="s">
        <v>222</v>
      </c>
      <c r="LKV187" s="162" t="s">
        <v>222</v>
      </c>
      <c r="LKW187" s="162" t="s">
        <v>222</v>
      </c>
      <c r="LKX187" s="162" t="s">
        <v>222</v>
      </c>
      <c r="LKY187" s="162" t="s">
        <v>222</v>
      </c>
      <c r="LKZ187" s="162" t="s">
        <v>222</v>
      </c>
      <c r="LLA187" s="162" t="s">
        <v>222</v>
      </c>
      <c r="LLB187" s="162" t="s">
        <v>222</v>
      </c>
      <c r="LLC187" s="162" t="s">
        <v>222</v>
      </c>
      <c r="LLD187" s="162" t="s">
        <v>222</v>
      </c>
      <c r="LLE187" s="162" t="s">
        <v>222</v>
      </c>
      <c r="LLF187" s="162" t="s">
        <v>222</v>
      </c>
      <c r="LLG187" s="162" t="s">
        <v>222</v>
      </c>
      <c r="LLH187" s="162" t="s">
        <v>222</v>
      </c>
      <c r="LLI187" s="162" t="s">
        <v>222</v>
      </c>
      <c r="LLJ187" s="162" t="s">
        <v>222</v>
      </c>
      <c r="LLK187" s="162" t="s">
        <v>222</v>
      </c>
      <c r="LLL187" s="162" t="s">
        <v>222</v>
      </c>
      <c r="LLM187" s="162" t="s">
        <v>222</v>
      </c>
      <c r="LLN187" s="162" t="s">
        <v>222</v>
      </c>
      <c r="LLO187" s="162" t="s">
        <v>222</v>
      </c>
      <c r="LLP187" s="162" t="s">
        <v>222</v>
      </c>
      <c r="LLQ187" s="162" t="s">
        <v>222</v>
      </c>
      <c r="LLR187" s="162" t="s">
        <v>222</v>
      </c>
      <c r="LLS187" s="162" t="s">
        <v>222</v>
      </c>
      <c r="LLT187" s="162" t="s">
        <v>222</v>
      </c>
      <c r="LLU187" s="162" t="s">
        <v>222</v>
      </c>
      <c r="LLV187" s="162" t="s">
        <v>222</v>
      </c>
      <c r="LLW187" s="162" t="s">
        <v>222</v>
      </c>
      <c r="LLX187" s="162" t="s">
        <v>222</v>
      </c>
      <c r="LLY187" s="162" t="s">
        <v>222</v>
      </c>
      <c r="LLZ187" s="162" t="s">
        <v>222</v>
      </c>
      <c r="LMA187" s="162" t="s">
        <v>222</v>
      </c>
      <c r="LMB187" s="162" t="s">
        <v>222</v>
      </c>
      <c r="LMC187" s="162" t="s">
        <v>222</v>
      </c>
      <c r="LMD187" s="162" t="s">
        <v>222</v>
      </c>
      <c r="LME187" s="162" t="s">
        <v>222</v>
      </c>
      <c r="LMF187" s="162" t="s">
        <v>222</v>
      </c>
      <c r="LMG187" s="162" t="s">
        <v>222</v>
      </c>
      <c r="LMH187" s="162" t="s">
        <v>222</v>
      </c>
      <c r="LMI187" s="162" t="s">
        <v>222</v>
      </c>
      <c r="LMJ187" s="162" t="s">
        <v>222</v>
      </c>
      <c r="LMK187" s="162" t="s">
        <v>222</v>
      </c>
      <c r="LML187" s="162" t="s">
        <v>222</v>
      </c>
      <c r="LMM187" s="162" t="s">
        <v>222</v>
      </c>
      <c r="LMN187" s="162" t="s">
        <v>222</v>
      </c>
      <c r="LMO187" s="162" t="s">
        <v>222</v>
      </c>
      <c r="LMP187" s="162" t="s">
        <v>222</v>
      </c>
      <c r="LMQ187" s="162" t="s">
        <v>222</v>
      </c>
      <c r="LMR187" s="162" t="s">
        <v>222</v>
      </c>
      <c r="LMS187" s="162" t="s">
        <v>222</v>
      </c>
      <c r="LMT187" s="162" t="s">
        <v>222</v>
      </c>
      <c r="LMU187" s="162" t="s">
        <v>222</v>
      </c>
      <c r="LMV187" s="162" t="s">
        <v>222</v>
      </c>
      <c r="LMW187" s="162" t="s">
        <v>222</v>
      </c>
      <c r="LMX187" s="162" t="s">
        <v>222</v>
      </c>
      <c r="LMY187" s="162" t="s">
        <v>222</v>
      </c>
      <c r="LMZ187" s="162" t="s">
        <v>222</v>
      </c>
      <c r="LNA187" s="162" t="s">
        <v>222</v>
      </c>
      <c r="LNB187" s="162" t="s">
        <v>222</v>
      </c>
      <c r="LNC187" s="162" t="s">
        <v>222</v>
      </c>
      <c r="LND187" s="162" t="s">
        <v>222</v>
      </c>
      <c r="LNE187" s="162" t="s">
        <v>222</v>
      </c>
      <c r="LNF187" s="162" t="s">
        <v>222</v>
      </c>
      <c r="LNG187" s="162" t="s">
        <v>222</v>
      </c>
      <c r="LNH187" s="162" t="s">
        <v>222</v>
      </c>
      <c r="LNI187" s="162" t="s">
        <v>222</v>
      </c>
      <c r="LNJ187" s="162" t="s">
        <v>222</v>
      </c>
      <c r="LNK187" s="162" t="s">
        <v>222</v>
      </c>
      <c r="LNL187" s="162" t="s">
        <v>222</v>
      </c>
      <c r="LNM187" s="162" t="s">
        <v>222</v>
      </c>
      <c r="LNN187" s="162" t="s">
        <v>222</v>
      </c>
      <c r="LNO187" s="162" t="s">
        <v>222</v>
      </c>
      <c r="LNP187" s="162" t="s">
        <v>222</v>
      </c>
      <c r="LNQ187" s="162" t="s">
        <v>222</v>
      </c>
      <c r="LNR187" s="162" t="s">
        <v>222</v>
      </c>
      <c r="LNS187" s="162" t="s">
        <v>222</v>
      </c>
      <c r="LNT187" s="162" t="s">
        <v>222</v>
      </c>
      <c r="LNU187" s="162" t="s">
        <v>222</v>
      </c>
      <c r="LNV187" s="162" t="s">
        <v>222</v>
      </c>
      <c r="LNW187" s="162" t="s">
        <v>222</v>
      </c>
      <c r="LNX187" s="162" t="s">
        <v>222</v>
      </c>
      <c r="LNY187" s="162" t="s">
        <v>222</v>
      </c>
      <c r="LNZ187" s="162" t="s">
        <v>222</v>
      </c>
      <c r="LOA187" s="162" t="s">
        <v>222</v>
      </c>
      <c r="LOB187" s="162" t="s">
        <v>222</v>
      </c>
      <c r="LOC187" s="162" t="s">
        <v>222</v>
      </c>
      <c r="LOD187" s="162" t="s">
        <v>222</v>
      </c>
      <c r="LOE187" s="162" t="s">
        <v>222</v>
      </c>
      <c r="LOF187" s="162" t="s">
        <v>222</v>
      </c>
      <c r="LOG187" s="162" t="s">
        <v>222</v>
      </c>
      <c r="LOH187" s="162" t="s">
        <v>222</v>
      </c>
      <c r="LOI187" s="162" t="s">
        <v>222</v>
      </c>
      <c r="LOJ187" s="162" t="s">
        <v>222</v>
      </c>
      <c r="LOK187" s="162" t="s">
        <v>222</v>
      </c>
      <c r="LOL187" s="162" t="s">
        <v>222</v>
      </c>
      <c r="LOM187" s="162" t="s">
        <v>222</v>
      </c>
      <c r="LON187" s="162" t="s">
        <v>222</v>
      </c>
      <c r="LOO187" s="162" t="s">
        <v>222</v>
      </c>
      <c r="LOP187" s="162" t="s">
        <v>222</v>
      </c>
      <c r="LOQ187" s="162" t="s">
        <v>222</v>
      </c>
      <c r="LOR187" s="162" t="s">
        <v>222</v>
      </c>
      <c r="LOS187" s="162" t="s">
        <v>222</v>
      </c>
      <c r="LOT187" s="162" t="s">
        <v>222</v>
      </c>
      <c r="LOU187" s="162" t="s">
        <v>222</v>
      </c>
      <c r="LOV187" s="162" t="s">
        <v>222</v>
      </c>
      <c r="LOW187" s="162" t="s">
        <v>222</v>
      </c>
      <c r="LOX187" s="162" t="s">
        <v>222</v>
      </c>
      <c r="LOY187" s="162" t="s">
        <v>222</v>
      </c>
      <c r="LOZ187" s="162" t="s">
        <v>222</v>
      </c>
      <c r="LPA187" s="162" t="s">
        <v>222</v>
      </c>
      <c r="LPB187" s="162" t="s">
        <v>222</v>
      </c>
      <c r="LPC187" s="162" t="s">
        <v>222</v>
      </c>
      <c r="LPD187" s="162" t="s">
        <v>222</v>
      </c>
      <c r="LPE187" s="162" t="s">
        <v>222</v>
      </c>
      <c r="LPF187" s="162" t="s">
        <v>222</v>
      </c>
      <c r="LPG187" s="162" t="s">
        <v>222</v>
      </c>
      <c r="LPH187" s="162" t="s">
        <v>222</v>
      </c>
      <c r="LPI187" s="162" t="s">
        <v>222</v>
      </c>
      <c r="LPJ187" s="162" t="s">
        <v>222</v>
      </c>
      <c r="LPK187" s="162" t="s">
        <v>222</v>
      </c>
      <c r="LPL187" s="162" t="s">
        <v>222</v>
      </c>
      <c r="LPM187" s="162" t="s">
        <v>222</v>
      </c>
      <c r="LPN187" s="162" t="s">
        <v>222</v>
      </c>
      <c r="LPO187" s="162" t="s">
        <v>222</v>
      </c>
      <c r="LPP187" s="162" t="s">
        <v>222</v>
      </c>
      <c r="LPQ187" s="162" t="s">
        <v>222</v>
      </c>
      <c r="LPR187" s="162" t="s">
        <v>222</v>
      </c>
      <c r="LPS187" s="162" t="s">
        <v>222</v>
      </c>
      <c r="LPT187" s="162" t="s">
        <v>222</v>
      </c>
      <c r="LPU187" s="162" t="s">
        <v>222</v>
      </c>
      <c r="LPV187" s="162" t="s">
        <v>222</v>
      </c>
      <c r="LPW187" s="162" t="s">
        <v>222</v>
      </c>
      <c r="LPX187" s="162" t="s">
        <v>222</v>
      </c>
      <c r="LPY187" s="162" t="s">
        <v>222</v>
      </c>
      <c r="LPZ187" s="162" t="s">
        <v>222</v>
      </c>
      <c r="LQA187" s="162" t="s">
        <v>222</v>
      </c>
      <c r="LQB187" s="162" t="s">
        <v>222</v>
      </c>
      <c r="LQC187" s="162" t="s">
        <v>222</v>
      </c>
      <c r="LQD187" s="162" t="s">
        <v>222</v>
      </c>
      <c r="LQE187" s="162" t="s">
        <v>222</v>
      </c>
      <c r="LQF187" s="162" t="s">
        <v>222</v>
      </c>
      <c r="LQG187" s="162" t="s">
        <v>222</v>
      </c>
      <c r="LQH187" s="162" t="s">
        <v>222</v>
      </c>
      <c r="LQI187" s="162" t="s">
        <v>222</v>
      </c>
      <c r="LQJ187" s="162" t="s">
        <v>222</v>
      </c>
      <c r="LQK187" s="162" t="s">
        <v>222</v>
      </c>
      <c r="LQL187" s="162" t="s">
        <v>222</v>
      </c>
      <c r="LQM187" s="162" t="s">
        <v>222</v>
      </c>
      <c r="LQN187" s="162" t="s">
        <v>222</v>
      </c>
      <c r="LQO187" s="162" t="s">
        <v>222</v>
      </c>
      <c r="LQP187" s="162" t="s">
        <v>222</v>
      </c>
      <c r="LQQ187" s="162" t="s">
        <v>222</v>
      </c>
      <c r="LQR187" s="162" t="s">
        <v>222</v>
      </c>
      <c r="LQS187" s="162" t="s">
        <v>222</v>
      </c>
      <c r="LQT187" s="162" t="s">
        <v>222</v>
      </c>
      <c r="LQU187" s="162" t="s">
        <v>222</v>
      </c>
      <c r="LQV187" s="162" t="s">
        <v>222</v>
      </c>
      <c r="LQW187" s="162" t="s">
        <v>222</v>
      </c>
      <c r="LQX187" s="162" t="s">
        <v>222</v>
      </c>
      <c r="LQY187" s="162" t="s">
        <v>222</v>
      </c>
      <c r="LQZ187" s="162" t="s">
        <v>222</v>
      </c>
      <c r="LRA187" s="162" t="s">
        <v>222</v>
      </c>
      <c r="LRB187" s="162" t="s">
        <v>222</v>
      </c>
      <c r="LRC187" s="162" t="s">
        <v>222</v>
      </c>
      <c r="LRD187" s="162" t="s">
        <v>222</v>
      </c>
      <c r="LRE187" s="162" t="s">
        <v>222</v>
      </c>
      <c r="LRF187" s="162" t="s">
        <v>222</v>
      </c>
      <c r="LRG187" s="162" t="s">
        <v>222</v>
      </c>
      <c r="LRH187" s="162" t="s">
        <v>222</v>
      </c>
      <c r="LRI187" s="162" t="s">
        <v>222</v>
      </c>
      <c r="LRJ187" s="162" t="s">
        <v>222</v>
      </c>
      <c r="LRK187" s="162" t="s">
        <v>222</v>
      </c>
      <c r="LRL187" s="162" t="s">
        <v>222</v>
      </c>
      <c r="LRM187" s="162" t="s">
        <v>222</v>
      </c>
      <c r="LRN187" s="162" t="s">
        <v>222</v>
      </c>
      <c r="LRO187" s="162" t="s">
        <v>222</v>
      </c>
      <c r="LRP187" s="162" t="s">
        <v>222</v>
      </c>
      <c r="LRQ187" s="162" t="s">
        <v>222</v>
      </c>
      <c r="LRR187" s="162" t="s">
        <v>222</v>
      </c>
      <c r="LRS187" s="162" t="s">
        <v>222</v>
      </c>
      <c r="LRT187" s="162" t="s">
        <v>222</v>
      </c>
      <c r="LRU187" s="162" t="s">
        <v>222</v>
      </c>
      <c r="LRV187" s="162" t="s">
        <v>222</v>
      </c>
      <c r="LRW187" s="162" t="s">
        <v>222</v>
      </c>
      <c r="LRX187" s="162" t="s">
        <v>222</v>
      </c>
      <c r="LRY187" s="162" t="s">
        <v>222</v>
      </c>
      <c r="LRZ187" s="162" t="s">
        <v>222</v>
      </c>
      <c r="LSA187" s="162" t="s">
        <v>222</v>
      </c>
      <c r="LSB187" s="162" t="s">
        <v>222</v>
      </c>
      <c r="LSC187" s="162" t="s">
        <v>222</v>
      </c>
      <c r="LSD187" s="162" t="s">
        <v>222</v>
      </c>
      <c r="LSE187" s="162" t="s">
        <v>222</v>
      </c>
      <c r="LSF187" s="162" t="s">
        <v>222</v>
      </c>
      <c r="LSG187" s="162" t="s">
        <v>222</v>
      </c>
      <c r="LSH187" s="162" t="s">
        <v>222</v>
      </c>
      <c r="LSI187" s="162" t="s">
        <v>222</v>
      </c>
      <c r="LSJ187" s="162" t="s">
        <v>222</v>
      </c>
      <c r="LSK187" s="162" t="s">
        <v>222</v>
      </c>
      <c r="LSL187" s="162" t="s">
        <v>222</v>
      </c>
      <c r="LSM187" s="162" t="s">
        <v>222</v>
      </c>
      <c r="LSN187" s="162" t="s">
        <v>222</v>
      </c>
      <c r="LSO187" s="162" t="s">
        <v>222</v>
      </c>
      <c r="LSP187" s="162" t="s">
        <v>222</v>
      </c>
      <c r="LSQ187" s="162" t="s">
        <v>222</v>
      </c>
      <c r="LSR187" s="162" t="s">
        <v>222</v>
      </c>
      <c r="LSS187" s="162" t="s">
        <v>222</v>
      </c>
      <c r="LST187" s="162" t="s">
        <v>222</v>
      </c>
      <c r="LSU187" s="162" t="s">
        <v>222</v>
      </c>
      <c r="LSV187" s="162" t="s">
        <v>222</v>
      </c>
      <c r="LSW187" s="162" t="s">
        <v>222</v>
      </c>
      <c r="LSX187" s="162" t="s">
        <v>222</v>
      </c>
      <c r="LSY187" s="162" t="s">
        <v>222</v>
      </c>
      <c r="LSZ187" s="162" t="s">
        <v>222</v>
      </c>
      <c r="LTA187" s="162" t="s">
        <v>222</v>
      </c>
      <c r="LTB187" s="162" t="s">
        <v>222</v>
      </c>
      <c r="LTC187" s="162" t="s">
        <v>222</v>
      </c>
      <c r="LTD187" s="162" t="s">
        <v>222</v>
      </c>
      <c r="LTE187" s="162" t="s">
        <v>222</v>
      </c>
      <c r="LTF187" s="162" t="s">
        <v>222</v>
      </c>
      <c r="LTG187" s="162" t="s">
        <v>222</v>
      </c>
      <c r="LTH187" s="162" t="s">
        <v>222</v>
      </c>
      <c r="LTI187" s="162" t="s">
        <v>222</v>
      </c>
      <c r="LTJ187" s="162" t="s">
        <v>222</v>
      </c>
      <c r="LTK187" s="162" t="s">
        <v>222</v>
      </c>
      <c r="LTL187" s="162" t="s">
        <v>222</v>
      </c>
      <c r="LTM187" s="162" t="s">
        <v>222</v>
      </c>
      <c r="LTN187" s="162" t="s">
        <v>222</v>
      </c>
      <c r="LTO187" s="162" t="s">
        <v>222</v>
      </c>
      <c r="LTP187" s="162" t="s">
        <v>222</v>
      </c>
      <c r="LTQ187" s="162" t="s">
        <v>222</v>
      </c>
      <c r="LTR187" s="162" t="s">
        <v>222</v>
      </c>
      <c r="LTS187" s="162" t="s">
        <v>222</v>
      </c>
      <c r="LTT187" s="162" t="s">
        <v>222</v>
      </c>
      <c r="LTU187" s="162" t="s">
        <v>222</v>
      </c>
      <c r="LTV187" s="162" t="s">
        <v>222</v>
      </c>
      <c r="LTW187" s="162" t="s">
        <v>222</v>
      </c>
      <c r="LTX187" s="162" t="s">
        <v>222</v>
      </c>
      <c r="LTY187" s="162" t="s">
        <v>222</v>
      </c>
      <c r="LTZ187" s="162" t="s">
        <v>222</v>
      </c>
      <c r="LUA187" s="162" t="s">
        <v>222</v>
      </c>
      <c r="LUB187" s="162" t="s">
        <v>222</v>
      </c>
      <c r="LUC187" s="162" t="s">
        <v>222</v>
      </c>
      <c r="LUD187" s="162" t="s">
        <v>222</v>
      </c>
      <c r="LUE187" s="162" t="s">
        <v>222</v>
      </c>
      <c r="LUF187" s="162" t="s">
        <v>222</v>
      </c>
      <c r="LUG187" s="162" t="s">
        <v>222</v>
      </c>
      <c r="LUH187" s="162" t="s">
        <v>222</v>
      </c>
      <c r="LUI187" s="162" t="s">
        <v>222</v>
      </c>
      <c r="LUJ187" s="162" t="s">
        <v>222</v>
      </c>
      <c r="LUK187" s="162" t="s">
        <v>222</v>
      </c>
      <c r="LUL187" s="162" t="s">
        <v>222</v>
      </c>
      <c r="LUM187" s="162" t="s">
        <v>222</v>
      </c>
      <c r="LUN187" s="162" t="s">
        <v>222</v>
      </c>
      <c r="LUO187" s="162" t="s">
        <v>222</v>
      </c>
      <c r="LUP187" s="162" t="s">
        <v>222</v>
      </c>
      <c r="LUQ187" s="162" t="s">
        <v>222</v>
      </c>
      <c r="LUR187" s="162" t="s">
        <v>222</v>
      </c>
      <c r="LUS187" s="162" t="s">
        <v>222</v>
      </c>
      <c r="LUT187" s="162" t="s">
        <v>222</v>
      </c>
      <c r="LUU187" s="162" t="s">
        <v>222</v>
      </c>
      <c r="LUV187" s="162" t="s">
        <v>222</v>
      </c>
      <c r="LUW187" s="162" t="s">
        <v>222</v>
      </c>
      <c r="LUX187" s="162" t="s">
        <v>222</v>
      </c>
      <c r="LUY187" s="162" t="s">
        <v>222</v>
      </c>
      <c r="LUZ187" s="162" t="s">
        <v>222</v>
      </c>
      <c r="LVA187" s="162" t="s">
        <v>222</v>
      </c>
      <c r="LVB187" s="162" t="s">
        <v>222</v>
      </c>
      <c r="LVC187" s="162" t="s">
        <v>222</v>
      </c>
      <c r="LVD187" s="162" t="s">
        <v>222</v>
      </c>
      <c r="LVE187" s="162" t="s">
        <v>222</v>
      </c>
      <c r="LVF187" s="162" t="s">
        <v>222</v>
      </c>
      <c r="LVG187" s="162" t="s">
        <v>222</v>
      </c>
      <c r="LVH187" s="162" t="s">
        <v>222</v>
      </c>
      <c r="LVI187" s="162" t="s">
        <v>222</v>
      </c>
      <c r="LVJ187" s="162" t="s">
        <v>222</v>
      </c>
      <c r="LVK187" s="162" t="s">
        <v>222</v>
      </c>
      <c r="LVL187" s="162" t="s">
        <v>222</v>
      </c>
      <c r="LVM187" s="162" t="s">
        <v>222</v>
      </c>
      <c r="LVN187" s="162" t="s">
        <v>222</v>
      </c>
      <c r="LVO187" s="162" t="s">
        <v>222</v>
      </c>
      <c r="LVP187" s="162" t="s">
        <v>222</v>
      </c>
      <c r="LVQ187" s="162" t="s">
        <v>222</v>
      </c>
      <c r="LVR187" s="162" t="s">
        <v>222</v>
      </c>
      <c r="LVS187" s="162" t="s">
        <v>222</v>
      </c>
      <c r="LVT187" s="162" t="s">
        <v>222</v>
      </c>
      <c r="LVU187" s="162" t="s">
        <v>222</v>
      </c>
      <c r="LVV187" s="162" t="s">
        <v>222</v>
      </c>
      <c r="LVW187" s="162" t="s">
        <v>222</v>
      </c>
      <c r="LVX187" s="162" t="s">
        <v>222</v>
      </c>
      <c r="LVY187" s="162" t="s">
        <v>222</v>
      </c>
      <c r="LVZ187" s="162" t="s">
        <v>222</v>
      </c>
      <c r="LWA187" s="162" t="s">
        <v>222</v>
      </c>
      <c r="LWB187" s="162" t="s">
        <v>222</v>
      </c>
      <c r="LWC187" s="162" t="s">
        <v>222</v>
      </c>
      <c r="LWD187" s="162" t="s">
        <v>222</v>
      </c>
      <c r="LWE187" s="162" t="s">
        <v>222</v>
      </c>
      <c r="LWF187" s="162" t="s">
        <v>222</v>
      </c>
      <c r="LWG187" s="162" t="s">
        <v>222</v>
      </c>
      <c r="LWH187" s="162" t="s">
        <v>222</v>
      </c>
      <c r="LWI187" s="162" t="s">
        <v>222</v>
      </c>
      <c r="LWJ187" s="162" t="s">
        <v>222</v>
      </c>
      <c r="LWK187" s="162" t="s">
        <v>222</v>
      </c>
      <c r="LWL187" s="162" t="s">
        <v>222</v>
      </c>
      <c r="LWM187" s="162" t="s">
        <v>222</v>
      </c>
      <c r="LWN187" s="162" t="s">
        <v>222</v>
      </c>
      <c r="LWO187" s="162" t="s">
        <v>222</v>
      </c>
      <c r="LWP187" s="162" t="s">
        <v>222</v>
      </c>
      <c r="LWQ187" s="162" t="s">
        <v>222</v>
      </c>
      <c r="LWR187" s="162" t="s">
        <v>222</v>
      </c>
      <c r="LWS187" s="162" t="s">
        <v>222</v>
      </c>
      <c r="LWT187" s="162" t="s">
        <v>222</v>
      </c>
      <c r="LWU187" s="162" t="s">
        <v>222</v>
      </c>
      <c r="LWV187" s="162" t="s">
        <v>222</v>
      </c>
      <c r="LWW187" s="162" t="s">
        <v>222</v>
      </c>
      <c r="LWX187" s="162" t="s">
        <v>222</v>
      </c>
      <c r="LWY187" s="162" t="s">
        <v>222</v>
      </c>
      <c r="LWZ187" s="162" t="s">
        <v>222</v>
      </c>
      <c r="LXA187" s="162" t="s">
        <v>222</v>
      </c>
      <c r="LXB187" s="162" t="s">
        <v>222</v>
      </c>
      <c r="LXC187" s="162" t="s">
        <v>222</v>
      </c>
      <c r="LXD187" s="162" t="s">
        <v>222</v>
      </c>
      <c r="LXE187" s="162" t="s">
        <v>222</v>
      </c>
      <c r="LXF187" s="162" t="s">
        <v>222</v>
      </c>
      <c r="LXG187" s="162" t="s">
        <v>222</v>
      </c>
      <c r="LXH187" s="162" t="s">
        <v>222</v>
      </c>
      <c r="LXI187" s="162" t="s">
        <v>222</v>
      </c>
      <c r="LXJ187" s="162" t="s">
        <v>222</v>
      </c>
      <c r="LXK187" s="162" t="s">
        <v>222</v>
      </c>
      <c r="LXL187" s="162" t="s">
        <v>222</v>
      </c>
      <c r="LXM187" s="162" t="s">
        <v>222</v>
      </c>
      <c r="LXN187" s="162" t="s">
        <v>222</v>
      </c>
      <c r="LXO187" s="162" t="s">
        <v>222</v>
      </c>
      <c r="LXP187" s="162" t="s">
        <v>222</v>
      </c>
      <c r="LXQ187" s="162" t="s">
        <v>222</v>
      </c>
      <c r="LXR187" s="162" t="s">
        <v>222</v>
      </c>
      <c r="LXS187" s="162" t="s">
        <v>222</v>
      </c>
      <c r="LXT187" s="162" t="s">
        <v>222</v>
      </c>
      <c r="LXU187" s="162" t="s">
        <v>222</v>
      </c>
      <c r="LXV187" s="162" t="s">
        <v>222</v>
      </c>
      <c r="LXW187" s="162" t="s">
        <v>222</v>
      </c>
      <c r="LXX187" s="162" t="s">
        <v>222</v>
      </c>
      <c r="LXY187" s="162" t="s">
        <v>222</v>
      </c>
      <c r="LXZ187" s="162" t="s">
        <v>222</v>
      </c>
      <c r="LYA187" s="162" t="s">
        <v>222</v>
      </c>
      <c r="LYB187" s="162" t="s">
        <v>222</v>
      </c>
      <c r="LYC187" s="162" t="s">
        <v>222</v>
      </c>
      <c r="LYD187" s="162" t="s">
        <v>222</v>
      </c>
      <c r="LYE187" s="162" t="s">
        <v>222</v>
      </c>
      <c r="LYF187" s="162" t="s">
        <v>222</v>
      </c>
      <c r="LYG187" s="162" t="s">
        <v>222</v>
      </c>
      <c r="LYH187" s="162" t="s">
        <v>222</v>
      </c>
      <c r="LYI187" s="162" t="s">
        <v>222</v>
      </c>
      <c r="LYJ187" s="162" t="s">
        <v>222</v>
      </c>
      <c r="LYK187" s="162" t="s">
        <v>222</v>
      </c>
      <c r="LYL187" s="162" t="s">
        <v>222</v>
      </c>
      <c r="LYM187" s="162" t="s">
        <v>222</v>
      </c>
      <c r="LYN187" s="162" t="s">
        <v>222</v>
      </c>
      <c r="LYO187" s="162" t="s">
        <v>222</v>
      </c>
      <c r="LYP187" s="162" t="s">
        <v>222</v>
      </c>
      <c r="LYQ187" s="162" t="s">
        <v>222</v>
      </c>
      <c r="LYR187" s="162" t="s">
        <v>222</v>
      </c>
      <c r="LYS187" s="162" t="s">
        <v>222</v>
      </c>
      <c r="LYT187" s="162" t="s">
        <v>222</v>
      </c>
      <c r="LYU187" s="162" t="s">
        <v>222</v>
      </c>
      <c r="LYV187" s="162" t="s">
        <v>222</v>
      </c>
      <c r="LYW187" s="162" t="s">
        <v>222</v>
      </c>
      <c r="LYX187" s="162" t="s">
        <v>222</v>
      </c>
      <c r="LYY187" s="162" t="s">
        <v>222</v>
      </c>
      <c r="LYZ187" s="162" t="s">
        <v>222</v>
      </c>
      <c r="LZA187" s="162" t="s">
        <v>222</v>
      </c>
      <c r="LZB187" s="162" t="s">
        <v>222</v>
      </c>
      <c r="LZC187" s="162" t="s">
        <v>222</v>
      </c>
      <c r="LZD187" s="162" t="s">
        <v>222</v>
      </c>
      <c r="LZE187" s="162" t="s">
        <v>222</v>
      </c>
      <c r="LZF187" s="162" t="s">
        <v>222</v>
      </c>
      <c r="LZG187" s="162" t="s">
        <v>222</v>
      </c>
      <c r="LZH187" s="162" t="s">
        <v>222</v>
      </c>
      <c r="LZI187" s="162" t="s">
        <v>222</v>
      </c>
      <c r="LZJ187" s="162" t="s">
        <v>222</v>
      </c>
      <c r="LZK187" s="162" t="s">
        <v>222</v>
      </c>
      <c r="LZL187" s="162" t="s">
        <v>222</v>
      </c>
      <c r="LZM187" s="162" t="s">
        <v>222</v>
      </c>
      <c r="LZN187" s="162" t="s">
        <v>222</v>
      </c>
      <c r="LZO187" s="162" t="s">
        <v>222</v>
      </c>
      <c r="LZP187" s="162" t="s">
        <v>222</v>
      </c>
      <c r="LZQ187" s="162" t="s">
        <v>222</v>
      </c>
      <c r="LZR187" s="162" t="s">
        <v>222</v>
      </c>
      <c r="LZS187" s="162" t="s">
        <v>222</v>
      </c>
      <c r="LZT187" s="162" t="s">
        <v>222</v>
      </c>
      <c r="LZU187" s="162" t="s">
        <v>222</v>
      </c>
      <c r="LZV187" s="162" t="s">
        <v>222</v>
      </c>
      <c r="LZW187" s="162" t="s">
        <v>222</v>
      </c>
      <c r="LZX187" s="162" t="s">
        <v>222</v>
      </c>
      <c r="LZY187" s="162" t="s">
        <v>222</v>
      </c>
      <c r="LZZ187" s="162" t="s">
        <v>222</v>
      </c>
      <c r="MAA187" s="162" t="s">
        <v>222</v>
      </c>
      <c r="MAB187" s="162" t="s">
        <v>222</v>
      </c>
      <c r="MAC187" s="162" t="s">
        <v>222</v>
      </c>
      <c r="MAD187" s="162" t="s">
        <v>222</v>
      </c>
      <c r="MAE187" s="162" t="s">
        <v>222</v>
      </c>
      <c r="MAF187" s="162" t="s">
        <v>222</v>
      </c>
      <c r="MAG187" s="162" t="s">
        <v>222</v>
      </c>
      <c r="MAH187" s="162" t="s">
        <v>222</v>
      </c>
      <c r="MAI187" s="162" t="s">
        <v>222</v>
      </c>
      <c r="MAJ187" s="162" t="s">
        <v>222</v>
      </c>
      <c r="MAK187" s="162" t="s">
        <v>222</v>
      </c>
      <c r="MAL187" s="162" t="s">
        <v>222</v>
      </c>
      <c r="MAM187" s="162" t="s">
        <v>222</v>
      </c>
      <c r="MAN187" s="162" t="s">
        <v>222</v>
      </c>
      <c r="MAO187" s="162" t="s">
        <v>222</v>
      </c>
      <c r="MAP187" s="162" t="s">
        <v>222</v>
      </c>
      <c r="MAQ187" s="162" t="s">
        <v>222</v>
      </c>
      <c r="MAR187" s="162" t="s">
        <v>222</v>
      </c>
      <c r="MAS187" s="162" t="s">
        <v>222</v>
      </c>
      <c r="MAT187" s="162" t="s">
        <v>222</v>
      </c>
      <c r="MAU187" s="162" t="s">
        <v>222</v>
      </c>
      <c r="MAV187" s="162" t="s">
        <v>222</v>
      </c>
      <c r="MAW187" s="162" t="s">
        <v>222</v>
      </c>
      <c r="MAX187" s="162" t="s">
        <v>222</v>
      </c>
      <c r="MAY187" s="162" t="s">
        <v>222</v>
      </c>
      <c r="MAZ187" s="162" t="s">
        <v>222</v>
      </c>
      <c r="MBA187" s="162" t="s">
        <v>222</v>
      </c>
      <c r="MBB187" s="162" t="s">
        <v>222</v>
      </c>
      <c r="MBC187" s="162" t="s">
        <v>222</v>
      </c>
      <c r="MBD187" s="162" t="s">
        <v>222</v>
      </c>
      <c r="MBE187" s="162" t="s">
        <v>222</v>
      </c>
      <c r="MBF187" s="162" t="s">
        <v>222</v>
      </c>
      <c r="MBG187" s="162" t="s">
        <v>222</v>
      </c>
      <c r="MBH187" s="162" t="s">
        <v>222</v>
      </c>
      <c r="MBI187" s="162" t="s">
        <v>222</v>
      </c>
      <c r="MBJ187" s="162" t="s">
        <v>222</v>
      </c>
      <c r="MBK187" s="162" t="s">
        <v>222</v>
      </c>
      <c r="MBL187" s="162" t="s">
        <v>222</v>
      </c>
      <c r="MBM187" s="162" t="s">
        <v>222</v>
      </c>
      <c r="MBN187" s="162" t="s">
        <v>222</v>
      </c>
      <c r="MBO187" s="162" t="s">
        <v>222</v>
      </c>
      <c r="MBP187" s="162" t="s">
        <v>222</v>
      </c>
      <c r="MBQ187" s="162" t="s">
        <v>222</v>
      </c>
      <c r="MBR187" s="162" t="s">
        <v>222</v>
      </c>
      <c r="MBS187" s="162" t="s">
        <v>222</v>
      </c>
      <c r="MBT187" s="162" t="s">
        <v>222</v>
      </c>
      <c r="MBU187" s="162" t="s">
        <v>222</v>
      </c>
      <c r="MBV187" s="162" t="s">
        <v>222</v>
      </c>
      <c r="MBW187" s="162" t="s">
        <v>222</v>
      </c>
      <c r="MBX187" s="162" t="s">
        <v>222</v>
      </c>
      <c r="MBY187" s="162" t="s">
        <v>222</v>
      </c>
      <c r="MBZ187" s="162" t="s">
        <v>222</v>
      </c>
      <c r="MCA187" s="162" t="s">
        <v>222</v>
      </c>
      <c r="MCB187" s="162" t="s">
        <v>222</v>
      </c>
      <c r="MCC187" s="162" t="s">
        <v>222</v>
      </c>
      <c r="MCD187" s="162" t="s">
        <v>222</v>
      </c>
      <c r="MCE187" s="162" t="s">
        <v>222</v>
      </c>
      <c r="MCF187" s="162" t="s">
        <v>222</v>
      </c>
      <c r="MCG187" s="162" t="s">
        <v>222</v>
      </c>
      <c r="MCH187" s="162" t="s">
        <v>222</v>
      </c>
      <c r="MCI187" s="162" t="s">
        <v>222</v>
      </c>
      <c r="MCJ187" s="162" t="s">
        <v>222</v>
      </c>
      <c r="MCK187" s="162" t="s">
        <v>222</v>
      </c>
      <c r="MCL187" s="162" t="s">
        <v>222</v>
      </c>
      <c r="MCM187" s="162" t="s">
        <v>222</v>
      </c>
      <c r="MCN187" s="162" t="s">
        <v>222</v>
      </c>
      <c r="MCO187" s="162" t="s">
        <v>222</v>
      </c>
      <c r="MCP187" s="162" t="s">
        <v>222</v>
      </c>
      <c r="MCQ187" s="162" t="s">
        <v>222</v>
      </c>
      <c r="MCR187" s="162" t="s">
        <v>222</v>
      </c>
      <c r="MCS187" s="162" t="s">
        <v>222</v>
      </c>
      <c r="MCT187" s="162" t="s">
        <v>222</v>
      </c>
      <c r="MCU187" s="162" t="s">
        <v>222</v>
      </c>
      <c r="MCV187" s="162" t="s">
        <v>222</v>
      </c>
      <c r="MCW187" s="162" t="s">
        <v>222</v>
      </c>
      <c r="MCX187" s="162" t="s">
        <v>222</v>
      </c>
      <c r="MCY187" s="162" t="s">
        <v>222</v>
      </c>
      <c r="MCZ187" s="162" t="s">
        <v>222</v>
      </c>
      <c r="MDA187" s="162" t="s">
        <v>222</v>
      </c>
      <c r="MDB187" s="162" t="s">
        <v>222</v>
      </c>
      <c r="MDC187" s="162" t="s">
        <v>222</v>
      </c>
      <c r="MDD187" s="162" t="s">
        <v>222</v>
      </c>
      <c r="MDE187" s="162" t="s">
        <v>222</v>
      </c>
      <c r="MDF187" s="162" t="s">
        <v>222</v>
      </c>
      <c r="MDG187" s="162" t="s">
        <v>222</v>
      </c>
      <c r="MDH187" s="162" t="s">
        <v>222</v>
      </c>
      <c r="MDI187" s="162" t="s">
        <v>222</v>
      </c>
      <c r="MDJ187" s="162" t="s">
        <v>222</v>
      </c>
      <c r="MDK187" s="162" t="s">
        <v>222</v>
      </c>
      <c r="MDL187" s="162" t="s">
        <v>222</v>
      </c>
      <c r="MDM187" s="162" t="s">
        <v>222</v>
      </c>
      <c r="MDN187" s="162" t="s">
        <v>222</v>
      </c>
      <c r="MDO187" s="162" t="s">
        <v>222</v>
      </c>
      <c r="MDP187" s="162" t="s">
        <v>222</v>
      </c>
      <c r="MDQ187" s="162" t="s">
        <v>222</v>
      </c>
      <c r="MDR187" s="162" t="s">
        <v>222</v>
      </c>
      <c r="MDS187" s="162" t="s">
        <v>222</v>
      </c>
      <c r="MDT187" s="162" t="s">
        <v>222</v>
      </c>
      <c r="MDU187" s="162" t="s">
        <v>222</v>
      </c>
      <c r="MDV187" s="162" t="s">
        <v>222</v>
      </c>
      <c r="MDW187" s="162" t="s">
        <v>222</v>
      </c>
      <c r="MDX187" s="162" t="s">
        <v>222</v>
      </c>
      <c r="MDY187" s="162" t="s">
        <v>222</v>
      </c>
      <c r="MDZ187" s="162" t="s">
        <v>222</v>
      </c>
      <c r="MEA187" s="162" t="s">
        <v>222</v>
      </c>
      <c r="MEB187" s="162" t="s">
        <v>222</v>
      </c>
      <c r="MEC187" s="162" t="s">
        <v>222</v>
      </c>
      <c r="MED187" s="162" t="s">
        <v>222</v>
      </c>
      <c r="MEE187" s="162" t="s">
        <v>222</v>
      </c>
      <c r="MEF187" s="162" t="s">
        <v>222</v>
      </c>
      <c r="MEG187" s="162" t="s">
        <v>222</v>
      </c>
      <c r="MEH187" s="162" t="s">
        <v>222</v>
      </c>
      <c r="MEI187" s="162" t="s">
        <v>222</v>
      </c>
      <c r="MEJ187" s="162" t="s">
        <v>222</v>
      </c>
      <c r="MEK187" s="162" t="s">
        <v>222</v>
      </c>
      <c r="MEL187" s="162" t="s">
        <v>222</v>
      </c>
      <c r="MEM187" s="162" t="s">
        <v>222</v>
      </c>
      <c r="MEN187" s="162" t="s">
        <v>222</v>
      </c>
      <c r="MEO187" s="162" t="s">
        <v>222</v>
      </c>
      <c r="MEP187" s="162" t="s">
        <v>222</v>
      </c>
      <c r="MEQ187" s="162" t="s">
        <v>222</v>
      </c>
      <c r="MER187" s="162" t="s">
        <v>222</v>
      </c>
      <c r="MES187" s="162" t="s">
        <v>222</v>
      </c>
      <c r="MET187" s="162" t="s">
        <v>222</v>
      </c>
      <c r="MEU187" s="162" t="s">
        <v>222</v>
      </c>
      <c r="MEV187" s="162" t="s">
        <v>222</v>
      </c>
      <c r="MEW187" s="162" t="s">
        <v>222</v>
      </c>
      <c r="MEX187" s="162" t="s">
        <v>222</v>
      </c>
      <c r="MEY187" s="162" t="s">
        <v>222</v>
      </c>
      <c r="MEZ187" s="162" t="s">
        <v>222</v>
      </c>
      <c r="MFA187" s="162" t="s">
        <v>222</v>
      </c>
      <c r="MFB187" s="162" t="s">
        <v>222</v>
      </c>
      <c r="MFC187" s="162" t="s">
        <v>222</v>
      </c>
      <c r="MFD187" s="162" t="s">
        <v>222</v>
      </c>
      <c r="MFE187" s="162" t="s">
        <v>222</v>
      </c>
      <c r="MFF187" s="162" t="s">
        <v>222</v>
      </c>
      <c r="MFG187" s="162" t="s">
        <v>222</v>
      </c>
      <c r="MFH187" s="162" t="s">
        <v>222</v>
      </c>
      <c r="MFI187" s="162" t="s">
        <v>222</v>
      </c>
      <c r="MFJ187" s="162" t="s">
        <v>222</v>
      </c>
      <c r="MFK187" s="162" t="s">
        <v>222</v>
      </c>
      <c r="MFL187" s="162" t="s">
        <v>222</v>
      </c>
      <c r="MFM187" s="162" t="s">
        <v>222</v>
      </c>
      <c r="MFN187" s="162" t="s">
        <v>222</v>
      </c>
      <c r="MFO187" s="162" t="s">
        <v>222</v>
      </c>
      <c r="MFP187" s="162" t="s">
        <v>222</v>
      </c>
      <c r="MFQ187" s="162" t="s">
        <v>222</v>
      </c>
      <c r="MFR187" s="162" t="s">
        <v>222</v>
      </c>
      <c r="MFS187" s="162" t="s">
        <v>222</v>
      </c>
      <c r="MFT187" s="162" t="s">
        <v>222</v>
      </c>
      <c r="MFU187" s="162" t="s">
        <v>222</v>
      </c>
      <c r="MFV187" s="162" t="s">
        <v>222</v>
      </c>
      <c r="MFW187" s="162" t="s">
        <v>222</v>
      </c>
      <c r="MFX187" s="162" t="s">
        <v>222</v>
      </c>
      <c r="MFY187" s="162" t="s">
        <v>222</v>
      </c>
      <c r="MFZ187" s="162" t="s">
        <v>222</v>
      </c>
      <c r="MGA187" s="162" t="s">
        <v>222</v>
      </c>
      <c r="MGB187" s="162" t="s">
        <v>222</v>
      </c>
      <c r="MGC187" s="162" t="s">
        <v>222</v>
      </c>
      <c r="MGD187" s="162" t="s">
        <v>222</v>
      </c>
      <c r="MGE187" s="162" t="s">
        <v>222</v>
      </c>
      <c r="MGF187" s="162" t="s">
        <v>222</v>
      </c>
      <c r="MGG187" s="162" t="s">
        <v>222</v>
      </c>
      <c r="MGH187" s="162" t="s">
        <v>222</v>
      </c>
      <c r="MGI187" s="162" t="s">
        <v>222</v>
      </c>
      <c r="MGJ187" s="162" t="s">
        <v>222</v>
      </c>
      <c r="MGK187" s="162" t="s">
        <v>222</v>
      </c>
      <c r="MGL187" s="162" t="s">
        <v>222</v>
      </c>
      <c r="MGM187" s="162" t="s">
        <v>222</v>
      </c>
      <c r="MGN187" s="162" t="s">
        <v>222</v>
      </c>
      <c r="MGO187" s="162" t="s">
        <v>222</v>
      </c>
      <c r="MGP187" s="162" t="s">
        <v>222</v>
      </c>
      <c r="MGQ187" s="162" t="s">
        <v>222</v>
      </c>
      <c r="MGR187" s="162" t="s">
        <v>222</v>
      </c>
      <c r="MGS187" s="162" t="s">
        <v>222</v>
      </c>
      <c r="MGT187" s="162" t="s">
        <v>222</v>
      </c>
      <c r="MGU187" s="162" t="s">
        <v>222</v>
      </c>
      <c r="MGV187" s="162" t="s">
        <v>222</v>
      </c>
      <c r="MGW187" s="162" t="s">
        <v>222</v>
      </c>
      <c r="MGX187" s="162" t="s">
        <v>222</v>
      </c>
      <c r="MGY187" s="162" t="s">
        <v>222</v>
      </c>
      <c r="MGZ187" s="162" t="s">
        <v>222</v>
      </c>
      <c r="MHA187" s="162" t="s">
        <v>222</v>
      </c>
      <c r="MHB187" s="162" t="s">
        <v>222</v>
      </c>
      <c r="MHC187" s="162" t="s">
        <v>222</v>
      </c>
      <c r="MHD187" s="162" t="s">
        <v>222</v>
      </c>
      <c r="MHE187" s="162" t="s">
        <v>222</v>
      </c>
      <c r="MHF187" s="162" t="s">
        <v>222</v>
      </c>
      <c r="MHG187" s="162" t="s">
        <v>222</v>
      </c>
      <c r="MHH187" s="162" t="s">
        <v>222</v>
      </c>
      <c r="MHI187" s="162" t="s">
        <v>222</v>
      </c>
      <c r="MHJ187" s="162" t="s">
        <v>222</v>
      </c>
      <c r="MHK187" s="162" t="s">
        <v>222</v>
      </c>
      <c r="MHL187" s="162" t="s">
        <v>222</v>
      </c>
      <c r="MHM187" s="162" t="s">
        <v>222</v>
      </c>
      <c r="MHN187" s="162" t="s">
        <v>222</v>
      </c>
      <c r="MHO187" s="162" t="s">
        <v>222</v>
      </c>
      <c r="MHP187" s="162" t="s">
        <v>222</v>
      </c>
      <c r="MHQ187" s="162" t="s">
        <v>222</v>
      </c>
      <c r="MHR187" s="162" t="s">
        <v>222</v>
      </c>
      <c r="MHS187" s="162" t="s">
        <v>222</v>
      </c>
      <c r="MHT187" s="162" t="s">
        <v>222</v>
      </c>
      <c r="MHU187" s="162" t="s">
        <v>222</v>
      </c>
      <c r="MHV187" s="162" t="s">
        <v>222</v>
      </c>
      <c r="MHW187" s="162" t="s">
        <v>222</v>
      </c>
      <c r="MHX187" s="162" t="s">
        <v>222</v>
      </c>
      <c r="MHY187" s="162" t="s">
        <v>222</v>
      </c>
      <c r="MHZ187" s="162" t="s">
        <v>222</v>
      </c>
      <c r="MIA187" s="162" t="s">
        <v>222</v>
      </c>
      <c r="MIB187" s="162" t="s">
        <v>222</v>
      </c>
      <c r="MIC187" s="162" t="s">
        <v>222</v>
      </c>
      <c r="MID187" s="162" t="s">
        <v>222</v>
      </c>
      <c r="MIE187" s="162" t="s">
        <v>222</v>
      </c>
      <c r="MIF187" s="162" t="s">
        <v>222</v>
      </c>
      <c r="MIG187" s="162" t="s">
        <v>222</v>
      </c>
      <c r="MIH187" s="162" t="s">
        <v>222</v>
      </c>
      <c r="MII187" s="162" t="s">
        <v>222</v>
      </c>
      <c r="MIJ187" s="162" t="s">
        <v>222</v>
      </c>
      <c r="MIK187" s="162" t="s">
        <v>222</v>
      </c>
      <c r="MIL187" s="162" t="s">
        <v>222</v>
      </c>
      <c r="MIM187" s="162" t="s">
        <v>222</v>
      </c>
      <c r="MIN187" s="162" t="s">
        <v>222</v>
      </c>
      <c r="MIO187" s="162" t="s">
        <v>222</v>
      </c>
      <c r="MIP187" s="162" t="s">
        <v>222</v>
      </c>
      <c r="MIQ187" s="162" t="s">
        <v>222</v>
      </c>
      <c r="MIR187" s="162" t="s">
        <v>222</v>
      </c>
      <c r="MIS187" s="162" t="s">
        <v>222</v>
      </c>
      <c r="MIT187" s="162" t="s">
        <v>222</v>
      </c>
      <c r="MIU187" s="162" t="s">
        <v>222</v>
      </c>
      <c r="MIV187" s="162" t="s">
        <v>222</v>
      </c>
      <c r="MIW187" s="162" t="s">
        <v>222</v>
      </c>
      <c r="MIX187" s="162" t="s">
        <v>222</v>
      </c>
      <c r="MIY187" s="162" t="s">
        <v>222</v>
      </c>
      <c r="MIZ187" s="162" t="s">
        <v>222</v>
      </c>
      <c r="MJA187" s="162" t="s">
        <v>222</v>
      </c>
      <c r="MJB187" s="162" t="s">
        <v>222</v>
      </c>
      <c r="MJC187" s="162" t="s">
        <v>222</v>
      </c>
      <c r="MJD187" s="162" t="s">
        <v>222</v>
      </c>
      <c r="MJE187" s="162" t="s">
        <v>222</v>
      </c>
      <c r="MJF187" s="162" t="s">
        <v>222</v>
      </c>
      <c r="MJG187" s="162" t="s">
        <v>222</v>
      </c>
      <c r="MJH187" s="162" t="s">
        <v>222</v>
      </c>
      <c r="MJI187" s="162" t="s">
        <v>222</v>
      </c>
      <c r="MJJ187" s="162" t="s">
        <v>222</v>
      </c>
      <c r="MJK187" s="162" t="s">
        <v>222</v>
      </c>
      <c r="MJL187" s="162" t="s">
        <v>222</v>
      </c>
      <c r="MJM187" s="162" t="s">
        <v>222</v>
      </c>
      <c r="MJN187" s="162" t="s">
        <v>222</v>
      </c>
      <c r="MJO187" s="162" t="s">
        <v>222</v>
      </c>
      <c r="MJP187" s="162" t="s">
        <v>222</v>
      </c>
      <c r="MJQ187" s="162" t="s">
        <v>222</v>
      </c>
      <c r="MJR187" s="162" t="s">
        <v>222</v>
      </c>
      <c r="MJS187" s="162" t="s">
        <v>222</v>
      </c>
      <c r="MJT187" s="162" t="s">
        <v>222</v>
      </c>
      <c r="MJU187" s="162" t="s">
        <v>222</v>
      </c>
      <c r="MJV187" s="162" t="s">
        <v>222</v>
      </c>
      <c r="MJW187" s="162" t="s">
        <v>222</v>
      </c>
      <c r="MJX187" s="162" t="s">
        <v>222</v>
      </c>
      <c r="MJY187" s="162" t="s">
        <v>222</v>
      </c>
      <c r="MJZ187" s="162" t="s">
        <v>222</v>
      </c>
      <c r="MKA187" s="162" t="s">
        <v>222</v>
      </c>
      <c r="MKB187" s="162" t="s">
        <v>222</v>
      </c>
      <c r="MKC187" s="162" t="s">
        <v>222</v>
      </c>
      <c r="MKD187" s="162" t="s">
        <v>222</v>
      </c>
      <c r="MKE187" s="162" t="s">
        <v>222</v>
      </c>
      <c r="MKF187" s="162" t="s">
        <v>222</v>
      </c>
      <c r="MKG187" s="162" t="s">
        <v>222</v>
      </c>
      <c r="MKH187" s="162" t="s">
        <v>222</v>
      </c>
      <c r="MKI187" s="162" t="s">
        <v>222</v>
      </c>
      <c r="MKJ187" s="162" t="s">
        <v>222</v>
      </c>
      <c r="MKK187" s="162" t="s">
        <v>222</v>
      </c>
      <c r="MKL187" s="162" t="s">
        <v>222</v>
      </c>
      <c r="MKM187" s="162" t="s">
        <v>222</v>
      </c>
      <c r="MKN187" s="162" t="s">
        <v>222</v>
      </c>
      <c r="MKO187" s="162" t="s">
        <v>222</v>
      </c>
      <c r="MKP187" s="162" t="s">
        <v>222</v>
      </c>
      <c r="MKQ187" s="162" t="s">
        <v>222</v>
      </c>
      <c r="MKR187" s="162" t="s">
        <v>222</v>
      </c>
      <c r="MKS187" s="162" t="s">
        <v>222</v>
      </c>
      <c r="MKT187" s="162" t="s">
        <v>222</v>
      </c>
      <c r="MKU187" s="162" t="s">
        <v>222</v>
      </c>
      <c r="MKV187" s="162" t="s">
        <v>222</v>
      </c>
      <c r="MKW187" s="162" t="s">
        <v>222</v>
      </c>
      <c r="MKX187" s="162" t="s">
        <v>222</v>
      </c>
      <c r="MKY187" s="162" t="s">
        <v>222</v>
      </c>
      <c r="MKZ187" s="162" t="s">
        <v>222</v>
      </c>
      <c r="MLA187" s="162" t="s">
        <v>222</v>
      </c>
      <c r="MLB187" s="162" t="s">
        <v>222</v>
      </c>
      <c r="MLC187" s="162" t="s">
        <v>222</v>
      </c>
      <c r="MLD187" s="162" t="s">
        <v>222</v>
      </c>
      <c r="MLE187" s="162" t="s">
        <v>222</v>
      </c>
      <c r="MLF187" s="162" t="s">
        <v>222</v>
      </c>
      <c r="MLG187" s="162" t="s">
        <v>222</v>
      </c>
      <c r="MLH187" s="162" t="s">
        <v>222</v>
      </c>
      <c r="MLI187" s="162" t="s">
        <v>222</v>
      </c>
      <c r="MLJ187" s="162" t="s">
        <v>222</v>
      </c>
      <c r="MLK187" s="162" t="s">
        <v>222</v>
      </c>
      <c r="MLL187" s="162" t="s">
        <v>222</v>
      </c>
      <c r="MLM187" s="162" t="s">
        <v>222</v>
      </c>
      <c r="MLN187" s="162" t="s">
        <v>222</v>
      </c>
      <c r="MLO187" s="162" t="s">
        <v>222</v>
      </c>
      <c r="MLP187" s="162" t="s">
        <v>222</v>
      </c>
      <c r="MLQ187" s="162" t="s">
        <v>222</v>
      </c>
      <c r="MLR187" s="162" t="s">
        <v>222</v>
      </c>
      <c r="MLS187" s="162" t="s">
        <v>222</v>
      </c>
      <c r="MLT187" s="162" t="s">
        <v>222</v>
      </c>
      <c r="MLU187" s="162" t="s">
        <v>222</v>
      </c>
      <c r="MLV187" s="162" t="s">
        <v>222</v>
      </c>
      <c r="MLW187" s="162" t="s">
        <v>222</v>
      </c>
      <c r="MLX187" s="162" t="s">
        <v>222</v>
      </c>
      <c r="MLY187" s="162" t="s">
        <v>222</v>
      </c>
      <c r="MLZ187" s="162" t="s">
        <v>222</v>
      </c>
      <c r="MMA187" s="162" t="s">
        <v>222</v>
      </c>
      <c r="MMB187" s="162" t="s">
        <v>222</v>
      </c>
      <c r="MMC187" s="162" t="s">
        <v>222</v>
      </c>
      <c r="MMD187" s="162" t="s">
        <v>222</v>
      </c>
      <c r="MME187" s="162" t="s">
        <v>222</v>
      </c>
      <c r="MMF187" s="162" t="s">
        <v>222</v>
      </c>
      <c r="MMG187" s="162" t="s">
        <v>222</v>
      </c>
      <c r="MMH187" s="162" t="s">
        <v>222</v>
      </c>
      <c r="MMI187" s="162" t="s">
        <v>222</v>
      </c>
      <c r="MMJ187" s="162" t="s">
        <v>222</v>
      </c>
      <c r="MMK187" s="162" t="s">
        <v>222</v>
      </c>
      <c r="MML187" s="162" t="s">
        <v>222</v>
      </c>
      <c r="MMM187" s="162" t="s">
        <v>222</v>
      </c>
      <c r="MMN187" s="162" t="s">
        <v>222</v>
      </c>
      <c r="MMO187" s="162" t="s">
        <v>222</v>
      </c>
      <c r="MMP187" s="162" t="s">
        <v>222</v>
      </c>
      <c r="MMQ187" s="162" t="s">
        <v>222</v>
      </c>
      <c r="MMR187" s="162" t="s">
        <v>222</v>
      </c>
      <c r="MMS187" s="162" t="s">
        <v>222</v>
      </c>
      <c r="MMT187" s="162" t="s">
        <v>222</v>
      </c>
      <c r="MMU187" s="162" t="s">
        <v>222</v>
      </c>
      <c r="MMV187" s="162" t="s">
        <v>222</v>
      </c>
      <c r="MMW187" s="162" t="s">
        <v>222</v>
      </c>
      <c r="MMX187" s="162" t="s">
        <v>222</v>
      </c>
      <c r="MMY187" s="162" t="s">
        <v>222</v>
      </c>
      <c r="MMZ187" s="162" t="s">
        <v>222</v>
      </c>
      <c r="MNA187" s="162" t="s">
        <v>222</v>
      </c>
      <c r="MNB187" s="162" t="s">
        <v>222</v>
      </c>
      <c r="MNC187" s="162" t="s">
        <v>222</v>
      </c>
      <c r="MND187" s="162" t="s">
        <v>222</v>
      </c>
      <c r="MNE187" s="162" t="s">
        <v>222</v>
      </c>
      <c r="MNF187" s="162" t="s">
        <v>222</v>
      </c>
      <c r="MNG187" s="162" t="s">
        <v>222</v>
      </c>
      <c r="MNH187" s="162" t="s">
        <v>222</v>
      </c>
      <c r="MNI187" s="162" t="s">
        <v>222</v>
      </c>
      <c r="MNJ187" s="162" t="s">
        <v>222</v>
      </c>
      <c r="MNK187" s="162" t="s">
        <v>222</v>
      </c>
      <c r="MNL187" s="162" t="s">
        <v>222</v>
      </c>
      <c r="MNM187" s="162" t="s">
        <v>222</v>
      </c>
      <c r="MNN187" s="162" t="s">
        <v>222</v>
      </c>
      <c r="MNO187" s="162" t="s">
        <v>222</v>
      </c>
      <c r="MNP187" s="162" t="s">
        <v>222</v>
      </c>
      <c r="MNQ187" s="162" t="s">
        <v>222</v>
      </c>
      <c r="MNR187" s="162" t="s">
        <v>222</v>
      </c>
      <c r="MNS187" s="162" t="s">
        <v>222</v>
      </c>
      <c r="MNT187" s="162" t="s">
        <v>222</v>
      </c>
      <c r="MNU187" s="162" t="s">
        <v>222</v>
      </c>
      <c r="MNV187" s="162" t="s">
        <v>222</v>
      </c>
      <c r="MNW187" s="162" t="s">
        <v>222</v>
      </c>
      <c r="MNX187" s="162" t="s">
        <v>222</v>
      </c>
      <c r="MNY187" s="162" t="s">
        <v>222</v>
      </c>
      <c r="MNZ187" s="162" t="s">
        <v>222</v>
      </c>
      <c r="MOA187" s="162" t="s">
        <v>222</v>
      </c>
      <c r="MOB187" s="162" t="s">
        <v>222</v>
      </c>
      <c r="MOC187" s="162" t="s">
        <v>222</v>
      </c>
      <c r="MOD187" s="162" t="s">
        <v>222</v>
      </c>
      <c r="MOE187" s="162" t="s">
        <v>222</v>
      </c>
      <c r="MOF187" s="162" t="s">
        <v>222</v>
      </c>
      <c r="MOG187" s="162" t="s">
        <v>222</v>
      </c>
      <c r="MOH187" s="162" t="s">
        <v>222</v>
      </c>
      <c r="MOI187" s="162" t="s">
        <v>222</v>
      </c>
      <c r="MOJ187" s="162" t="s">
        <v>222</v>
      </c>
      <c r="MOK187" s="162" t="s">
        <v>222</v>
      </c>
      <c r="MOL187" s="162" t="s">
        <v>222</v>
      </c>
      <c r="MOM187" s="162" t="s">
        <v>222</v>
      </c>
      <c r="MON187" s="162" t="s">
        <v>222</v>
      </c>
      <c r="MOO187" s="162" t="s">
        <v>222</v>
      </c>
      <c r="MOP187" s="162" t="s">
        <v>222</v>
      </c>
      <c r="MOQ187" s="162" t="s">
        <v>222</v>
      </c>
      <c r="MOR187" s="162" t="s">
        <v>222</v>
      </c>
      <c r="MOS187" s="162" t="s">
        <v>222</v>
      </c>
      <c r="MOT187" s="162" t="s">
        <v>222</v>
      </c>
      <c r="MOU187" s="162" t="s">
        <v>222</v>
      </c>
      <c r="MOV187" s="162" t="s">
        <v>222</v>
      </c>
      <c r="MOW187" s="162" t="s">
        <v>222</v>
      </c>
      <c r="MOX187" s="162" t="s">
        <v>222</v>
      </c>
      <c r="MOY187" s="162" t="s">
        <v>222</v>
      </c>
      <c r="MOZ187" s="162" t="s">
        <v>222</v>
      </c>
      <c r="MPA187" s="162" t="s">
        <v>222</v>
      </c>
      <c r="MPB187" s="162" t="s">
        <v>222</v>
      </c>
      <c r="MPC187" s="162" t="s">
        <v>222</v>
      </c>
      <c r="MPD187" s="162" t="s">
        <v>222</v>
      </c>
      <c r="MPE187" s="162" t="s">
        <v>222</v>
      </c>
      <c r="MPF187" s="162" t="s">
        <v>222</v>
      </c>
      <c r="MPG187" s="162" t="s">
        <v>222</v>
      </c>
      <c r="MPH187" s="162" t="s">
        <v>222</v>
      </c>
      <c r="MPI187" s="162" t="s">
        <v>222</v>
      </c>
      <c r="MPJ187" s="162" t="s">
        <v>222</v>
      </c>
      <c r="MPK187" s="162" t="s">
        <v>222</v>
      </c>
      <c r="MPL187" s="162" t="s">
        <v>222</v>
      </c>
      <c r="MPM187" s="162" t="s">
        <v>222</v>
      </c>
      <c r="MPN187" s="162" t="s">
        <v>222</v>
      </c>
      <c r="MPO187" s="162" t="s">
        <v>222</v>
      </c>
      <c r="MPP187" s="162" t="s">
        <v>222</v>
      </c>
      <c r="MPQ187" s="162" t="s">
        <v>222</v>
      </c>
      <c r="MPR187" s="162" t="s">
        <v>222</v>
      </c>
      <c r="MPS187" s="162" t="s">
        <v>222</v>
      </c>
      <c r="MPT187" s="162" t="s">
        <v>222</v>
      </c>
      <c r="MPU187" s="162" t="s">
        <v>222</v>
      </c>
      <c r="MPV187" s="162" t="s">
        <v>222</v>
      </c>
      <c r="MPW187" s="162" t="s">
        <v>222</v>
      </c>
      <c r="MPX187" s="162" t="s">
        <v>222</v>
      </c>
      <c r="MPY187" s="162" t="s">
        <v>222</v>
      </c>
      <c r="MPZ187" s="162" t="s">
        <v>222</v>
      </c>
      <c r="MQA187" s="162" t="s">
        <v>222</v>
      </c>
      <c r="MQB187" s="162" t="s">
        <v>222</v>
      </c>
      <c r="MQC187" s="162" t="s">
        <v>222</v>
      </c>
      <c r="MQD187" s="162" t="s">
        <v>222</v>
      </c>
      <c r="MQE187" s="162" t="s">
        <v>222</v>
      </c>
      <c r="MQF187" s="162" t="s">
        <v>222</v>
      </c>
      <c r="MQG187" s="162" t="s">
        <v>222</v>
      </c>
      <c r="MQH187" s="162" t="s">
        <v>222</v>
      </c>
      <c r="MQI187" s="162" t="s">
        <v>222</v>
      </c>
      <c r="MQJ187" s="162" t="s">
        <v>222</v>
      </c>
      <c r="MQK187" s="162" t="s">
        <v>222</v>
      </c>
      <c r="MQL187" s="162" t="s">
        <v>222</v>
      </c>
      <c r="MQM187" s="162" t="s">
        <v>222</v>
      </c>
      <c r="MQN187" s="162" t="s">
        <v>222</v>
      </c>
      <c r="MQO187" s="162" t="s">
        <v>222</v>
      </c>
      <c r="MQP187" s="162" t="s">
        <v>222</v>
      </c>
      <c r="MQQ187" s="162" t="s">
        <v>222</v>
      </c>
      <c r="MQR187" s="162" t="s">
        <v>222</v>
      </c>
      <c r="MQS187" s="162" t="s">
        <v>222</v>
      </c>
      <c r="MQT187" s="162" t="s">
        <v>222</v>
      </c>
      <c r="MQU187" s="162" t="s">
        <v>222</v>
      </c>
      <c r="MQV187" s="162" t="s">
        <v>222</v>
      </c>
      <c r="MQW187" s="162" t="s">
        <v>222</v>
      </c>
      <c r="MQX187" s="162" t="s">
        <v>222</v>
      </c>
      <c r="MQY187" s="162" t="s">
        <v>222</v>
      </c>
      <c r="MQZ187" s="162" t="s">
        <v>222</v>
      </c>
      <c r="MRA187" s="162" t="s">
        <v>222</v>
      </c>
      <c r="MRB187" s="162" t="s">
        <v>222</v>
      </c>
      <c r="MRC187" s="162" t="s">
        <v>222</v>
      </c>
      <c r="MRD187" s="162" t="s">
        <v>222</v>
      </c>
      <c r="MRE187" s="162" t="s">
        <v>222</v>
      </c>
      <c r="MRF187" s="162" t="s">
        <v>222</v>
      </c>
      <c r="MRG187" s="162" t="s">
        <v>222</v>
      </c>
      <c r="MRH187" s="162" t="s">
        <v>222</v>
      </c>
      <c r="MRI187" s="162" t="s">
        <v>222</v>
      </c>
      <c r="MRJ187" s="162" t="s">
        <v>222</v>
      </c>
      <c r="MRK187" s="162" t="s">
        <v>222</v>
      </c>
      <c r="MRL187" s="162" t="s">
        <v>222</v>
      </c>
      <c r="MRM187" s="162" t="s">
        <v>222</v>
      </c>
      <c r="MRN187" s="162" t="s">
        <v>222</v>
      </c>
      <c r="MRO187" s="162" t="s">
        <v>222</v>
      </c>
      <c r="MRP187" s="162" t="s">
        <v>222</v>
      </c>
      <c r="MRQ187" s="162" t="s">
        <v>222</v>
      </c>
      <c r="MRR187" s="162" t="s">
        <v>222</v>
      </c>
      <c r="MRS187" s="162" t="s">
        <v>222</v>
      </c>
      <c r="MRT187" s="162" t="s">
        <v>222</v>
      </c>
      <c r="MRU187" s="162" t="s">
        <v>222</v>
      </c>
      <c r="MRV187" s="162" t="s">
        <v>222</v>
      </c>
      <c r="MRW187" s="162" t="s">
        <v>222</v>
      </c>
      <c r="MRX187" s="162" t="s">
        <v>222</v>
      </c>
      <c r="MRY187" s="162" t="s">
        <v>222</v>
      </c>
      <c r="MRZ187" s="162" t="s">
        <v>222</v>
      </c>
      <c r="MSA187" s="162" t="s">
        <v>222</v>
      </c>
      <c r="MSB187" s="162" t="s">
        <v>222</v>
      </c>
      <c r="MSC187" s="162" t="s">
        <v>222</v>
      </c>
      <c r="MSD187" s="162" t="s">
        <v>222</v>
      </c>
      <c r="MSE187" s="162" t="s">
        <v>222</v>
      </c>
      <c r="MSF187" s="162" t="s">
        <v>222</v>
      </c>
      <c r="MSG187" s="162" t="s">
        <v>222</v>
      </c>
      <c r="MSH187" s="162" t="s">
        <v>222</v>
      </c>
      <c r="MSI187" s="162" t="s">
        <v>222</v>
      </c>
      <c r="MSJ187" s="162" t="s">
        <v>222</v>
      </c>
      <c r="MSK187" s="162" t="s">
        <v>222</v>
      </c>
      <c r="MSL187" s="162" t="s">
        <v>222</v>
      </c>
      <c r="MSM187" s="162" t="s">
        <v>222</v>
      </c>
      <c r="MSN187" s="162" t="s">
        <v>222</v>
      </c>
      <c r="MSO187" s="162" t="s">
        <v>222</v>
      </c>
      <c r="MSP187" s="162" t="s">
        <v>222</v>
      </c>
      <c r="MSQ187" s="162" t="s">
        <v>222</v>
      </c>
      <c r="MSR187" s="162" t="s">
        <v>222</v>
      </c>
      <c r="MSS187" s="162" t="s">
        <v>222</v>
      </c>
      <c r="MST187" s="162" t="s">
        <v>222</v>
      </c>
      <c r="MSU187" s="162" t="s">
        <v>222</v>
      </c>
      <c r="MSV187" s="162" t="s">
        <v>222</v>
      </c>
      <c r="MSW187" s="162" t="s">
        <v>222</v>
      </c>
      <c r="MSX187" s="162" t="s">
        <v>222</v>
      </c>
      <c r="MSY187" s="162" t="s">
        <v>222</v>
      </c>
      <c r="MSZ187" s="162" t="s">
        <v>222</v>
      </c>
      <c r="MTA187" s="162" t="s">
        <v>222</v>
      </c>
      <c r="MTB187" s="162" t="s">
        <v>222</v>
      </c>
      <c r="MTC187" s="162" t="s">
        <v>222</v>
      </c>
      <c r="MTD187" s="162" t="s">
        <v>222</v>
      </c>
      <c r="MTE187" s="162" t="s">
        <v>222</v>
      </c>
      <c r="MTF187" s="162" t="s">
        <v>222</v>
      </c>
      <c r="MTG187" s="162" t="s">
        <v>222</v>
      </c>
      <c r="MTH187" s="162" t="s">
        <v>222</v>
      </c>
      <c r="MTI187" s="162" t="s">
        <v>222</v>
      </c>
      <c r="MTJ187" s="162" t="s">
        <v>222</v>
      </c>
      <c r="MTK187" s="162" t="s">
        <v>222</v>
      </c>
      <c r="MTL187" s="162" t="s">
        <v>222</v>
      </c>
      <c r="MTM187" s="162" t="s">
        <v>222</v>
      </c>
      <c r="MTN187" s="162" t="s">
        <v>222</v>
      </c>
      <c r="MTO187" s="162" t="s">
        <v>222</v>
      </c>
      <c r="MTP187" s="162" t="s">
        <v>222</v>
      </c>
      <c r="MTQ187" s="162" t="s">
        <v>222</v>
      </c>
      <c r="MTR187" s="162" t="s">
        <v>222</v>
      </c>
      <c r="MTS187" s="162" t="s">
        <v>222</v>
      </c>
      <c r="MTT187" s="162" t="s">
        <v>222</v>
      </c>
      <c r="MTU187" s="162" t="s">
        <v>222</v>
      </c>
      <c r="MTV187" s="162" t="s">
        <v>222</v>
      </c>
      <c r="MTW187" s="162" t="s">
        <v>222</v>
      </c>
      <c r="MTX187" s="162" t="s">
        <v>222</v>
      </c>
      <c r="MTY187" s="162" t="s">
        <v>222</v>
      </c>
      <c r="MTZ187" s="162" t="s">
        <v>222</v>
      </c>
      <c r="MUA187" s="162" t="s">
        <v>222</v>
      </c>
      <c r="MUB187" s="162" t="s">
        <v>222</v>
      </c>
      <c r="MUC187" s="162" t="s">
        <v>222</v>
      </c>
      <c r="MUD187" s="162" t="s">
        <v>222</v>
      </c>
      <c r="MUE187" s="162" t="s">
        <v>222</v>
      </c>
      <c r="MUF187" s="162" t="s">
        <v>222</v>
      </c>
      <c r="MUG187" s="162" t="s">
        <v>222</v>
      </c>
      <c r="MUH187" s="162" t="s">
        <v>222</v>
      </c>
      <c r="MUI187" s="162" t="s">
        <v>222</v>
      </c>
      <c r="MUJ187" s="162" t="s">
        <v>222</v>
      </c>
      <c r="MUK187" s="162" t="s">
        <v>222</v>
      </c>
      <c r="MUL187" s="162" t="s">
        <v>222</v>
      </c>
      <c r="MUM187" s="162" t="s">
        <v>222</v>
      </c>
      <c r="MUN187" s="162" t="s">
        <v>222</v>
      </c>
      <c r="MUO187" s="162" t="s">
        <v>222</v>
      </c>
      <c r="MUP187" s="162" t="s">
        <v>222</v>
      </c>
      <c r="MUQ187" s="162" t="s">
        <v>222</v>
      </c>
      <c r="MUR187" s="162" t="s">
        <v>222</v>
      </c>
      <c r="MUS187" s="162" t="s">
        <v>222</v>
      </c>
      <c r="MUT187" s="162" t="s">
        <v>222</v>
      </c>
      <c r="MUU187" s="162" t="s">
        <v>222</v>
      </c>
      <c r="MUV187" s="162" t="s">
        <v>222</v>
      </c>
      <c r="MUW187" s="162" t="s">
        <v>222</v>
      </c>
      <c r="MUX187" s="162" t="s">
        <v>222</v>
      </c>
      <c r="MUY187" s="162" t="s">
        <v>222</v>
      </c>
      <c r="MUZ187" s="162" t="s">
        <v>222</v>
      </c>
      <c r="MVA187" s="162" t="s">
        <v>222</v>
      </c>
      <c r="MVB187" s="162" t="s">
        <v>222</v>
      </c>
      <c r="MVC187" s="162" t="s">
        <v>222</v>
      </c>
      <c r="MVD187" s="162" t="s">
        <v>222</v>
      </c>
      <c r="MVE187" s="162" t="s">
        <v>222</v>
      </c>
      <c r="MVF187" s="162" t="s">
        <v>222</v>
      </c>
      <c r="MVG187" s="162" t="s">
        <v>222</v>
      </c>
      <c r="MVH187" s="162" t="s">
        <v>222</v>
      </c>
      <c r="MVI187" s="162" t="s">
        <v>222</v>
      </c>
      <c r="MVJ187" s="162" t="s">
        <v>222</v>
      </c>
      <c r="MVK187" s="162" t="s">
        <v>222</v>
      </c>
      <c r="MVL187" s="162" t="s">
        <v>222</v>
      </c>
      <c r="MVM187" s="162" t="s">
        <v>222</v>
      </c>
      <c r="MVN187" s="162" t="s">
        <v>222</v>
      </c>
      <c r="MVO187" s="162" t="s">
        <v>222</v>
      </c>
      <c r="MVP187" s="162" t="s">
        <v>222</v>
      </c>
      <c r="MVQ187" s="162" t="s">
        <v>222</v>
      </c>
      <c r="MVR187" s="162" t="s">
        <v>222</v>
      </c>
      <c r="MVS187" s="162" t="s">
        <v>222</v>
      </c>
      <c r="MVT187" s="162" t="s">
        <v>222</v>
      </c>
      <c r="MVU187" s="162" t="s">
        <v>222</v>
      </c>
      <c r="MVV187" s="162" t="s">
        <v>222</v>
      </c>
      <c r="MVW187" s="162" t="s">
        <v>222</v>
      </c>
      <c r="MVX187" s="162" t="s">
        <v>222</v>
      </c>
      <c r="MVY187" s="162" t="s">
        <v>222</v>
      </c>
      <c r="MVZ187" s="162" t="s">
        <v>222</v>
      </c>
      <c r="MWA187" s="162" t="s">
        <v>222</v>
      </c>
      <c r="MWB187" s="162" t="s">
        <v>222</v>
      </c>
      <c r="MWC187" s="162" t="s">
        <v>222</v>
      </c>
      <c r="MWD187" s="162" t="s">
        <v>222</v>
      </c>
      <c r="MWE187" s="162" t="s">
        <v>222</v>
      </c>
      <c r="MWF187" s="162" t="s">
        <v>222</v>
      </c>
      <c r="MWG187" s="162" t="s">
        <v>222</v>
      </c>
      <c r="MWH187" s="162" t="s">
        <v>222</v>
      </c>
      <c r="MWI187" s="162" t="s">
        <v>222</v>
      </c>
      <c r="MWJ187" s="162" t="s">
        <v>222</v>
      </c>
      <c r="MWK187" s="162" t="s">
        <v>222</v>
      </c>
      <c r="MWL187" s="162" t="s">
        <v>222</v>
      </c>
      <c r="MWM187" s="162" t="s">
        <v>222</v>
      </c>
      <c r="MWN187" s="162" t="s">
        <v>222</v>
      </c>
      <c r="MWO187" s="162" t="s">
        <v>222</v>
      </c>
      <c r="MWP187" s="162" t="s">
        <v>222</v>
      </c>
      <c r="MWQ187" s="162" t="s">
        <v>222</v>
      </c>
      <c r="MWR187" s="162" t="s">
        <v>222</v>
      </c>
      <c r="MWS187" s="162" t="s">
        <v>222</v>
      </c>
      <c r="MWT187" s="162" t="s">
        <v>222</v>
      </c>
      <c r="MWU187" s="162" t="s">
        <v>222</v>
      </c>
      <c r="MWV187" s="162" t="s">
        <v>222</v>
      </c>
      <c r="MWW187" s="162" t="s">
        <v>222</v>
      </c>
      <c r="MWX187" s="162" t="s">
        <v>222</v>
      </c>
      <c r="MWY187" s="162" t="s">
        <v>222</v>
      </c>
      <c r="MWZ187" s="162" t="s">
        <v>222</v>
      </c>
      <c r="MXA187" s="162" t="s">
        <v>222</v>
      </c>
      <c r="MXB187" s="162" t="s">
        <v>222</v>
      </c>
      <c r="MXC187" s="162" t="s">
        <v>222</v>
      </c>
      <c r="MXD187" s="162" t="s">
        <v>222</v>
      </c>
      <c r="MXE187" s="162" t="s">
        <v>222</v>
      </c>
      <c r="MXF187" s="162" t="s">
        <v>222</v>
      </c>
      <c r="MXG187" s="162" t="s">
        <v>222</v>
      </c>
      <c r="MXH187" s="162" t="s">
        <v>222</v>
      </c>
      <c r="MXI187" s="162" t="s">
        <v>222</v>
      </c>
      <c r="MXJ187" s="162" t="s">
        <v>222</v>
      </c>
      <c r="MXK187" s="162" t="s">
        <v>222</v>
      </c>
      <c r="MXL187" s="162" t="s">
        <v>222</v>
      </c>
      <c r="MXM187" s="162" t="s">
        <v>222</v>
      </c>
      <c r="MXN187" s="162" t="s">
        <v>222</v>
      </c>
      <c r="MXO187" s="162" t="s">
        <v>222</v>
      </c>
      <c r="MXP187" s="162" t="s">
        <v>222</v>
      </c>
      <c r="MXQ187" s="162" t="s">
        <v>222</v>
      </c>
      <c r="MXR187" s="162" t="s">
        <v>222</v>
      </c>
      <c r="MXS187" s="162" t="s">
        <v>222</v>
      </c>
      <c r="MXT187" s="162" t="s">
        <v>222</v>
      </c>
      <c r="MXU187" s="162" t="s">
        <v>222</v>
      </c>
      <c r="MXV187" s="162" t="s">
        <v>222</v>
      </c>
      <c r="MXW187" s="162" t="s">
        <v>222</v>
      </c>
      <c r="MXX187" s="162" t="s">
        <v>222</v>
      </c>
      <c r="MXY187" s="162" t="s">
        <v>222</v>
      </c>
      <c r="MXZ187" s="162" t="s">
        <v>222</v>
      </c>
      <c r="MYA187" s="162" t="s">
        <v>222</v>
      </c>
      <c r="MYB187" s="162" t="s">
        <v>222</v>
      </c>
      <c r="MYC187" s="162" t="s">
        <v>222</v>
      </c>
      <c r="MYD187" s="162" t="s">
        <v>222</v>
      </c>
      <c r="MYE187" s="162" t="s">
        <v>222</v>
      </c>
      <c r="MYF187" s="162" t="s">
        <v>222</v>
      </c>
      <c r="MYG187" s="162" t="s">
        <v>222</v>
      </c>
      <c r="MYH187" s="162" t="s">
        <v>222</v>
      </c>
      <c r="MYI187" s="162" t="s">
        <v>222</v>
      </c>
      <c r="MYJ187" s="162" t="s">
        <v>222</v>
      </c>
      <c r="MYK187" s="162" t="s">
        <v>222</v>
      </c>
      <c r="MYL187" s="162" t="s">
        <v>222</v>
      </c>
      <c r="MYM187" s="162" t="s">
        <v>222</v>
      </c>
      <c r="MYN187" s="162" t="s">
        <v>222</v>
      </c>
      <c r="MYO187" s="162" t="s">
        <v>222</v>
      </c>
      <c r="MYP187" s="162" t="s">
        <v>222</v>
      </c>
      <c r="MYQ187" s="162" t="s">
        <v>222</v>
      </c>
      <c r="MYR187" s="162" t="s">
        <v>222</v>
      </c>
      <c r="MYS187" s="162" t="s">
        <v>222</v>
      </c>
      <c r="MYT187" s="162" t="s">
        <v>222</v>
      </c>
      <c r="MYU187" s="162" t="s">
        <v>222</v>
      </c>
      <c r="MYV187" s="162" t="s">
        <v>222</v>
      </c>
      <c r="MYW187" s="162" t="s">
        <v>222</v>
      </c>
      <c r="MYX187" s="162" t="s">
        <v>222</v>
      </c>
      <c r="MYY187" s="162" t="s">
        <v>222</v>
      </c>
      <c r="MYZ187" s="162" t="s">
        <v>222</v>
      </c>
      <c r="MZA187" s="162" t="s">
        <v>222</v>
      </c>
      <c r="MZB187" s="162" t="s">
        <v>222</v>
      </c>
      <c r="MZC187" s="162" t="s">
        <v>222</v>
      </c>
      <c r="MZD187" s="162" t="s">
        <v>222</v>
      </c>
      <c r="MZE187" s="162" t="s">
        <v>222</v>
      </c>
      <c r="MZF187" s="162" t="s">
        <v>222</v>
      </c>
      <c r="MZG187" s="162" t="s">
        <v>222</v>
      </c>
      <c r="MZH187" s="162" t="s">
        <v>222</v>
      </c>
      <c r="MZI187" s="162" t="s">
        <v>222</v>
      </c>
      <c r="MZJ187" s="162" t="s">
        <v>222</v>
      </c>
      <c r="MZK187" s="162" t="s">
        <v>222</v>
      </c>
      <c r="MZL187" s="162" t="s">
        <v>222</v>
      </c>
      <c r="MZM187" s="162" t="s">
        <v>222</v>
      </c>
      <c r="MZN187" s="162" t="s">
        <v>222</v>
      </c>
      <c r="MZO187" s="162" t="s">
        <v>222</v>
      </c>
      <c r="MZP187" s="162" t="s">
        <v>222</v>
      </c>
      <c r="MZQ187" s="162" t="s">
        <v>222</v>
      </c>
      <c r="MZR187" s="162" t="s">
        <v>222</v>
      </c>
      <c r="MZS187" s="162" t="s">
        <v>222</v>
      </c>
      <c r="MZT187" s="162" t="s">
        <v>222</v>
      </c>
      <c r="MZU187" s="162" t="s">
        <v>222</v>
      </c>
      <c r="MZV187" s="162" t="s">
        <v>222</v>
      </c>
      <c r="MZW187" s="162" t="s">
        <v>222</v>
      </c>
      <c r="MZX187" s="162" t="s">
        <v>222</v>
      </c>
      <c r="MZY187" s="162" t="s">
        <v>222</v>
      </c>
      <c r="MZZ187" s="162" t="s">
        <v>222</v>
      </c>
      <c r="NAA187" s="162" t="s">
        <v>222</v>
      </c>
      <c r="NAB187" s="162" t="s">
        <v>222</v>
      </c>
      <c r="NAC187" s="162" t="s">
        <v>222</v>
      </c>
      <c r="NAD187" s="162" t="s">
        <v>222</v>
      </c>
      <c r="NAE187" s="162" t="s">
        <v>222</v>
      </c>
      <c r="NAF187" s="162" t="s">
        <v>222</v>
      </c>
      <c r="NAG187" s="162" t="s">
        <v>222</v>
      </c>
      <c r="NAH187" s="162" t="s">
        <v>222</v>
      </c>
      <c r="NAI187" s="162" t="s">
        <v>222</v>
      </c>
      <c r="NAJ187" s="162" t="s">
        <v>222</v>
      </c>
      <c r="NAK187" s="162" t="s">
        <v>222</v>
      </c>
      <c r="NAL187" s="162" t="s">
        <v>222</v>
      </c>
      <c r="NAM187" s="162" t="s">
        <v>222</v>
      </c>
      <c r="NAN187" s="162" t="s">
        <v>222</v>
      </c>
      <c r="NAO187" s="162" t="s">
        <v>222</v>
      </c>
      <c r="NAP187" s="162" t="s">
        <v>222</v>
      </c>
      <c r="NAQ187" s="162" t="s">
        <v>222</v>
      </c>
      <c r="NAR187" s="162" t="s">
        <v>222</v>
      </c>
      <c r="NAS187" s="162" t="s">
        <v>222</v>
      </c>
      <c r="NAT187" s="162" t="s">
        <v>222</v>
      </c>
      <c r="NAU187" s="162" t="s">
        <v>222</v>
      </c>
      <c r="NAV187" s="162" t="s">
        <v>222</v>
      </c>
      <c r="NAW187" s="162" t="s">
        <v>222</v>
      </c>
      <c r="NAX187" s="162" t="s">
        <v>222</v>
      </c>
      <c r="NAY187" s="162" t="s">
        <v>222</v>
      </c>
      <c r="NAZ187" s="162" t="s">
        <v>222</v>
      </c>
      <c r="NBA187" s="162" t="s">
        <v>222</v>
      </c>
      <c r="NBB187" s="162" t="s">
        <v>222</v>
      </c>
      <c r="NBC187" s="162" t="s">
        <v>222</v>
      </c>
      <c r="NBD187" s="162" t="s">
        <v>222</v>
      </c>
      <c r="NBE187" s="162" t="s">
        <v>222</v>
      </c>
      <c r="NBF187" s="162" t="s">
        <v>222</v>
      </c>
      <c r="NBG187" s="162" t="s">
        <v>222</v>
      </c>
      <c r="NBH187" s="162" t="s">
        <v>222</v>
      </c>
      <c r="NBI187" s="162" t="s">
        <v>222</v>
      </c>
      <c r="NBJ187" s="162" t="s">
        <v>222</v>
      </c>
      <c r="NBK187" s="162" t="s">
        <v>222</v>
      </c>
      <c r="NBL187" s="162" t="s">
        <v>222</v>
      </c>
      <c r="NBM187" s="162" t="s">
        <v>222</v>
      </c>
      <c r="NBN187" s="162" t="s">
        <v>222</v>
      </c>
      <c r="NBO187" s="162" t="s">
        <v>222</v>
      </c>
      <c r="NBP187" s="162" t="s">
        <v>222</v>
      </c>
      <c r="NBQ187" s="162" t="s">
        <v>222</v>
      </c>
      <c r="NBR187" s="162" t="s">
        <v>222</v>
      </c>
      <c r="NBS187" s="162" t="s">
        <v>222</v>
      </c>
      <c r="NBT187" s="162" t="s">
        <v>222</v>
      </c>
      <c r="NBU187" s="162" t="s">
        <v>222</v>
      </c>
      <c r="NBV187" s="162" t="s">
        <v>222</v>
      </c>
      <c r="NBW187" s="162" t="s">
        <v>222</v>
      </c>
      <c r="NBX187" s="162" t="s">
        <v>222</v>
      </c>
      <c r="NBY187" s="162" t="s">
        <v>222</v>
      </c>
      <c r="NBZ187" s="162" t="s">
        <v>222</v>
      </c>
      <c r="NCA187" s="162" t="s">
        <v>222</v>
      </c>
      <c r="NCB187" s="162" t="s">
        <v>222</v>
      </c>
      <c r="NCC187" s="162" t="s">
        <v>222</v>
      </c>
      <c r="NCD187" s="162" t="s">
        <v>222</v>
      </c>
      <c r="NCE187" s="162" t="s">
        <v>222</v>
      </c>
      <c r="NCF187" s="162" t="s">
        <v>222</v>
      </c>
      <c r="NCG187" s="162" t="s">
        <v>222</v>
      </c>
      <c r="NCH187" s="162" t="s">
        <v>222</v>
      </c>
      <c r="NCI187" s="162" t="s">
        <v>222</v>
      </c>
      <c r="NCJ187" s="162" t="s">
        <v>222</v>
      </c>
      <c r="NCK187" s="162" t="s">
        <v>222</v>
      </c>
      <c r="NCL187" s="162" t="s">
        <v>222</v>
      </c>
      <c r="NCM187" s="162" t="s">
        <v>222</v>
      </c>
      <c r="NCN187" s="162" t="s">
        <v>222</v>
      </c>
      <c r="NCO187" s="162" t="s">
        <v>222</v>
      </c>
      <c r="NCP187" s="162" t="s">
        <v>222</v>
      </c>
      <c r="NCQ187" s="162" t="s">
        <v>222</v>
      </c>
      <c r="NCR187" s="162" t="s">
        <v>222</v>
      </c>
      <c r="NCS187" s="162" t="s">
        <v>222</v>
      </c>
      <c r="NCT187" s="162" t="s">
        <v>222</v>
      </c>
      <c r="NCU187" s="162" t="s">
        <v>222</v>
      </c>
      <c r="NCV187" s="162" t="s">
        <v>222</v>
      </c>
      <c r="NCW187" s="162" t="s">
        <v>222</v>
      </c>
      <c r="NCX187" s="162" t="s">
        <v>222</v>
      </c>
      <c r="NCY187" s="162" t="s">
        <v>222</v>
      </c>
      <c r="NCZ187" s="162" t="s">
        <v>222</v>
      </c>
      <c r="NDA187" s="162" t="s">
        <v>222</v>
      </c>
      <c r="NDB187" s="162" t="s">
        <v>222</v>
      </c>
      <c r="NDC187" s="162" t="s">
        <v>222</v>
      </c>
      <c r="NDD187" s="162" t="s">
        <v>222</v>
      </c>
      <c r="NDE187" s="162" t="s">
        <v>222</v>
      </c>
      <c r="NDF187" s="162" t="s">
        <v>222</v>
      </c>
      <c r="NDG187" s="162" t="s">
        <v>222</v>
      </c>
      <c r="NDH187" s="162" t="s">
        <v>222</v>
      </c>
      <c r="NDI187" s="162" t="s">
        <v>222</v>
      </c>
      <c r="NDJ187" s="162" t="s">
        <v>222</v>
      </c>
      <c r="NDK187" s="162" t="s">
        <v>222</v>
      </c>
      <c r="NDL187" s="162" t="s">
        <v>222</v>
      </c>
      <c r="NDM187" s="162" t="s">
        <v>222</v>
      </c>
      <c r="NDN187" s="162" t="s">
        <v>222</v>
      </c>
      <c r="NDO187" s="162" t="s">
        <v>222</v>
      </c>
      <c r="NDP187" s="162" t="s">
        <v>222</v>
      </c>
      <c r="NDQ187" s="162" t="s">
        <v>222</v>
      </c>
      <c r="NDR187" s="162" t="s">
        <v>222</v>
      </c>
      <c r="NDS187" s="162" t="s">
        <v>222</v>
      </c>
      <c r="NDT187" s="162" t="s">
        <v>222</v>
      </c>
      <c r="NDU187" s="162" t="s">
        <v>222</v>
      </c>
      <c r="NDV187" s="162" t="s">
        <v>222</v>
      </c>
      <c r="NDW187" s="162" t="s">
        <v>222</v>
      </c>
      <c r="NDX187" s="162" t="s">
        <v>222</v>
      </c>
      <c r="NDY187" s="162" t="s">
        <v>222</v>
      </c>
      <c r="NDZ187" s="162" t="s">
        <v>222</v>
      </c>
      <c r="NEA187" s="162" t="s">
        <v>222</v>
      </c>
      <c r="NEB187" s="162" t="s">
        <v>222</v>
      </c>
      <c r="NEC187" s="162" t="s">
        <v>222</v>
      </c>
      <c r="NED187" s="162" t="s">
        <v>222</v>
      </c>
      <c r="NEE187" s="162" t="s">
        <v>222</v>
      </c>
      <c r="NEF187" s="162" t="s">
        <v>222</v>
      </c>
      <c r="NEG187" s="162" t="s">
        <v>222</v>
      </c>
      <c r="NEH187" s="162" t="s">
        <v>222</v>
      </c>
      <c r="NEI187" s="162" t="s">
        <v>222</v>
      </c>
      <c r="NEJ187" s="162" t="s">
        <v>222</v>
      </c>
      <c r="NEK187" s="162" t="s">
        <v>222</v>
      </c>
      <c r="NEL187" s="162" t="s">
        <v>222</v>
      </c>
      <c r="NEM187" s="162" t="s">
        <v>222</v>
      </c>
      <c r="NEN187" s="162" t="s">
        <v>222</v>
      </c>
      <c r="NEO187" s="162" t="s">
        <v>222</v>
      </c>
      <c r="NEP187" s="162" t="s">
        <v>222</v>
      </c>
      <c r="NEQ187" s="162" t="s">
        <v>222</v>
      </c>
      <c r="NER187" s="162" t="s">
        <v>222</v>
      </c>
      <c r="NES187" s="162" t="s">
        <v>222</v>
      </c>
      <c r="NET187" s="162" t="s">
        <v>222</v>
      </c>
      <c r="NEU187" s="162" t="s">
        <v>222</v>
      </c>
      <c r="NEV187" s="162" t="s">
        <v>222</v>
      </c>
      <c r="NEW187" s="162" t="s">
        <v>222</v>
      </c>
      <c r="NEX187" s="162" t="s">
        <v>222</v>
      </c>
      <c r="NEY187" s="162" t="s">
        <v>222</v>
      </c>
      <c r="NEZ187" s="162" t="s">
        <v>222</v>
      </c>
      <c r="NFA187" s="162" t="s">
        <v>222</v>
      </c>
      <c r="NFB187" s="162" t="s">
        <v>222</v>
      </c>
      <c r="NFC187" s="162" t="s">
        <v>222</v>
      </c>
      <c r="NFD187" s="162" t="s">
        <v>222</v>
      </c>
      <c r="NFE187" s="162" t="s">
        <v>222</v>
      </c>
      <c r="NFF187" s="162" t="s">
        <v>222</v>
      </c>
      <c r="NFG187" s="162" t="s">
        <v>222</v>
      </c>
      <c r="NFH187" s="162" t="s">
        <v>222</v>
      </c>
      <c r="NFI187" s="162" t="s">
        <v>222</v>
      </c>
      <c r="NFJ187" s="162" t="s">
        <v>222</v>
      </c>
      <c r="NFK187" s="162" t="s">
        <v>222</v>
      </c>
      <c r="NFL187" s="162" t="s">
        <v>222</v>
      </c>
      <c r="NFM187" s="162" t="s">
        <v>222</v>
      </c>
      <c r="NFN187" s="162" t="s">
        <v>222</v>
      </c>
      <c r="NFO187" s="162" t="s">
        <v>222</v>
      </c>
      <c r="NFP187" s="162" t="s">
        <v>222</v>
      </c>
      <c r="NFQ187" s="162" t="s">
        <v>222</v>
      </c>
      <c r="NFR187" s="162" t="s">
        <v>222</v>
      </c>
      <c r="NFS187" s="162" t="s">
        <v>222</v>
      </c>
      <c r="NFT187" s="162" t="s">
        <v>222</v>
      </c>
      <c r="NFU187" s="162" t="s">
        <v>222</v>
      </c>
      <c r="NFV187" s="162" t="s">
        <v>222</v>
      </c>
      <c r="NFW187" s="162" t="s">
        <v>222</v>
      </c>
      <c r="NFX187" s="162" t="s">
        <v>222</v>
      </c>
      <c r="NFY187" s="162" t="s">
        <v>222</v>
      </c>
      <c r="NFZ187" s="162" t="s">
        <v>222</v>
      </c>
      <c r="NGA187" s="162" t="s">
        <v>222</v>
      </c>
      <c r="NGB187" s="162" t="s">
        <v>222</v>
      </c>
      <c r="NGC187" s="162" t="s">
        <v>222</v>
      </c>
      <c r="NGD187" s="162" t="s">
        <v>222</v>
      </c>
      <c r="NGE187" s="162" t="s">
        <v>222</v>
      </c>
      <c r="NGF187" s="162" t="s">
        <v>222</v>
      </c>
      <c r="NGG187" s="162" t="s">
        <v>222</v>
      </c>
      <c r="NGH187" s="162" t="s">
        <v>222</v>
      </c>
      <c r="NGI187" s="162" t="s">
        <v>222</v>
      </c>
      <c r="NGJ187" s="162" t="s">
        <v>222</v>
      </c>
      <c r="NGK187" s="162" t="s">
        <v>222</v>
      </c>
      <c r="NGL187" s="162" t="s">
        <v>222</v>
      </c>
      <c r="NGM187" s="162" t="s">
        <v>222</v>
      </c>
      <c r="NGN187" s="162" t="s">
        <v>222</v>
      </c>
      <c r="NGO187" s="162" t="s">
        <v>222</v>
      </c>
      <c r="NGP187" s="162" t="s">
        <v>222</v>
      </c>
      <c r="NGQ187" s="162" t="s">
        <v>222</v>
      </c>
      <c r="NGR187" s="162" t="s">
        <v>222</v>
      </c>
      <c r="NGS187" s="162" t="s">
        <v>222</v>
      </c>
      <c r="NGT187" s="162" t="s">
        <v>222</v>
      </c>
      <c r="NGU187" s="162" t="s">
        <v>222</v>
      </c>
      <c r="NGV187" s="162" t="s">
        <v>222</v>
      </c>
      <c r="NGW187" s="162" t="s">
        <v>222</v>
      </c>
      <c r="NGX187" s="162" t="s">
        <v>222</v>
      </c>
      <c r="NGY187" s="162" t="s">
        <v>222</v>
      </c>
      <c r="NGZ187" s="162" t="s">
        <v>222</v>
      </c>
      <c r="NHA187" s="162" t="s">
        <v>222</v>
      </c>
      <c r="NHB187" s="162" t="s">
        <v>222</v>
      </c>
      <c r="NHC187" s="162" t="s">
        <v>222</v>
      </c>
      <c r="NHD187" s="162" t="s">
        <v>222</v>
      </c>
      <c r="NHE187" s="162" t="s">
        <v>222</v>
      </c>
      <c r="NHF187" s="162" t="s">
        <v>222</v>
      </c>
      <c r="NHG187" s="162" t="s">
        <v>222</v>
      </c>
      <c r="NHH187" s="162" t="s">
        <v>222</v>
      </c>
      <c r="NHI187" s="162" t="s">
        <v>222</v>
      </c>
      <c r="NHJ187" s="162" t="s">
        <v>222</v>
      </c>
      <c r="NHK187" s="162" t="s">
        <v>222</v>
      </c>
      <c r="NHL187" s="162" t="s">
        <v>222</v>
      </c>
      <c r="NHM187" s="162" t="s">
        <v>222</v>
      </c>
      <c r="NHN187" s="162" t="s">
        <v>222</v>
      </c>
      <c r="NHO187" s="162" t="s">
        <v>222</v>
      </c>
      <c r="NHP187" s="162" t="s">
        <v>222</v>
      </c>
      <c r="NHQ187" s="162" t="s">
        <v>222</v>
      </c>
      <c r="NHR187" s="162" t="s">
        <v>222</v>
      </c>
      <c r="NHS187" s="162" t="s">
        <v>222</v>
      </c>
      <c r="NHT187" s="162" t="s">
        <v>222</v>
      </c>
      <c r="NHU187" s="162" t="s">
        <v>222</v>
      </c>
      <c r="NHV187" s="162" t="s">
        <v>222</v>
      </c>
      <c r="NHW187" s="162" t="s">
        <v>222</v>
      </c>
      <c r="NHX187" s="162" t="s">
        <v>222</v>
      </c>
      <c r="NHY187" s="162" t="s">
        <v>222</v>
      </c>
      <c r="NHZ187" s="162" t="s">
        <v>222</v>
      </c>
      <c r="NIA187" s="162" t="s">
        <v>222</v>
      </c>
      <c r="NIB187" s="162" t="s">
        <v>222</v>
      </c>
      <c r="NIC187" s="162" t="s">
        <v>222</v>
      </c>
      <c r="NID187" s="162" t="s">
        <v>222</v>
      </c>
      <c r="NIE187" s="162" t="s">
        <v>222</v>
      </c>
      <c r="NIF187" s="162" t="s">
        <v>222</v>
      </c>
      <c r="NIG187" s="162" t="s">
        <v>222</v>
      </c>
      <c r="NIH187" s="162" t="s">
        <v>222</v>
      </c>
      <c r="NII187" s="162" t="s">
        <v>222</v>
      </c>
      <c r="NIJ187" s="162" t="s">
        <v>222</v>
      </c>
      <c r="NIK187" s="162" t="s">
        <v>222</v>
      </c>
      <c r="NIL187" s="162" t="s">
        <v>222</v>
      </c>
      <c r="NIM187" s="162" t="s">
        <v>222</v>
      </c>
      <c r="NIN187" s="162" t="s">
        <v>222</v>
      </c>
      <c r="NIO187" s="162" t="s">
        <v>222</v>
      </c>
      <c r="NIP187" s="162" t="s">
        <v>222</v>
      </c>
      <c r="NIQ187" s="162" t="s">
        <v>222</v>
      </c>
      <c r="NIR187" s="162" t="s">
        <v>222</v>
      </c>
      <c r="NIS187" s="162" t="s">
        <v>222</v>
      </c>
      <c r="NIT187" s="162" t="s">
        <v>222</v>
      </c>
      <c r="NIU187" s="162" t="s">
        <v>222</v>
      </c>
      <c r="NIV187" s="162" t="s">
        <v>222</v>
      </c>
      <c r="NIW187" s="162" t="s">
        <v>222</v>
      </c>
      <c r="NIX187" s="162" t="s">
        <v>222</v>
      </c>
      <c r="NIY187" s="162" t="s">
        <v>222</v>
      </c>
      <c r="NIZ187" s="162" t="s">
        <v>222</v>
      </c>
      <c r="NJA187" s="162" t="s">
        <v>222</v>
      </c>
      <c r="NJB187" s="162" t="s">
        <v>222</v>
      </c>
      <c r="NJC187" s="162" t="s">
        <v>222</v>
      </c>
      <c r="NJD187" s="162" t="s">
        <v>222</v>
      </c>
      <c r="NJE187" s="162" t="s">
        <v>222</v>
      </c>
      <c r="NJF187" s="162" t="s">
        <v>222</v>
      </c>
      <c r="NJG187" s="162" t="s">
        <v>222</v>
      </c>
      <c r="NJH187" s="162" t="s">
        <v>222</v>
      </c>
      <c r="NJI187" s="162" t="s">
        <v>222</v>
      </c>
      <c r="NJJ187" s="162" t="s">
        <v>222</v>
      </c>
      <c r="NJK187" s="162" t="s">
        <v>222</v>
      </c>
      <c r="NJL187" s="162" t="s">
        <v>222</v>
      </c>
      <c r="NJM187" s="162" t="s">
        <v>222</v>
      </c>
      <c r="NJN187" s="162" t="s">
        <v>222</v>
      </c>
      <c r="NJO187" s="162" t="s">
        <v>222</v>
      </c>
      <c r="NJP187" s="162" t="s">
        <v>222</v>
      </c>
      <c r="NJQ187" s="162" t="s">
        <v>222</v>
      </c>
      <c r="NJR187" s="162" t="s">
        <v>222</v>
      </c>
      <c r="NJS187" s="162" t="s">
        <v>222</v>
      </c>
      <c r="NJT187" s="162" t="s">
        <v>222</v>
      </c>
      <c r="NJU187" s="162" t="s">
        <v>222</v>
      </c>
      <c r="NJV187" s="162" t="s">
        <v>222</v>
      </c>
      <c r="NJW187" s="162" t="s">
        <v>222</v>
      </c>
      <c r="NJX187" s="162" t="s">
        <v>222</v>
      </c>
      <c r="NJY187" s="162" t="s">
        <v>222</v>
      </c>
      <c r="NJZ187" s="162" t="s">
        <v>222</v>
      </c>
      <c r="NKA187" s="162" t="s">
        <v>222</v>
      </c>
      <c r="NKB187" s="162" t="s">
        <v>222</v>
      </c>
      <c r="NKC187" s="162" t="s">
        <v>222</v>
      </c>
      <c r="NKD187" s="162" t="s">
        <v>222</v>
      </c>
      <c r="NKE187" s="162" t="s">
        <v>222</v>
      </c>
      <c r="NKF187" s="162" t="s">
        <v>222</v>
      </c>
      <c r="NKG187" s="162" t="s">
        <v>222</v>
      </c>
      <c r="NKH187" s="162" t="s">
        <v>222</v>
      </c>
      <c r="NKI187" s="162" t="s">
        <v>222</v>
      </c>
      <c r="NKJ187" s="162" t="s">
        <v>222</v>
      </c>
      <c r="NKK187" s="162" t="s">
        <v>222</v>
      </c>
      <c r="NKL187" s="162" t="s">
        <v>222</v>
      </c>
      <c r="NKM187" s="162" t="s">
        <v>222</v>
      </c>
      <c r="NKN187" s="162" t="s">
        <v>222</v>
      </c>
      <c r="NKO187" s="162" t="s">
        <v>222</v>
      </c>
      <c r="NKP187" s="162" t="s">
        <v>222</v>
      </c>
      <c r="NKQ187" s="162" t="s">
        <v>222</v>
      </c>
      <c r="NKR187" s="162" t="s">
        <v>222</v>
      </c>
      <c r="NKS187" s="162" t="s">
        <v>222</v>
      </c>
      <c r="NKT187" s="162" t="s">
        <v>222</v>
      </c>
      <c r="NKU187" s="162" t="s">
        <v>222</v>
      </c>
      <c r="NKV187" s="162" t="s">
        <v>222</v>
      </c>
      <c r="NKW187" s="162" t="s">
        <v>222</v>
      </c>
      <c r="NKX187" s="162" t="s">
        <v>222</v>
      </c>
      <c r="NKY187" s="162" t="s">
        <v>222</v>
      </c>
      <c r="NKZ187" s="162" t="s">
        <v>222</v>
      </c>
      <c r="NLA187" s="162" t="s">
        <v>222</v>
      </c>
      <c r="NLB187" s="162" t="s">
        <v>222</v>
      </c>
      <c r="NLC187" s="162" t="s">
        <v>222</v>
      </c>
      <c r="NLD187" s="162" t="s">
        <v>222</v>
      </c>
      <c r="NLE187" s="162" t="s">
        <v>222</v>
      </c>
      <c r="NLF187" s="162" t="s">
        <v>222</v>
      </c>
      <c r="NLG187" s="162" t="s">
        <v>222</v>
      </c>
      <c r="NLH187" s="162" t="s">
        <v>222</v>
      </c>
      <c r="NLI187" s="162" t="s">
        <v>222</v>
      </c>
      <c r="NLJ187" s="162" t="s">
        <v>222</v>
      </c>
      <c r="NLK187" s="162" t="s">
        <v>222</v>
      </c>
      <c r="NLL187" s="162" t="s">
        <v>222</v>
      </c>
      <c r="NLM187" s="162" t="s">
        <v>222</v>
      </c>
      <c r="NLN187" s="162" t="s">
        <v>222</v>
      </c>
      <c r="NLO187" s="162" t="s">
        <v>222</v>
      </c>
      <c r="NLP187" s="162" t="s">
        <v>222</v>
      </c>
      <c r="NLQ187" s="162" t="s">
        <v>222</v>
      </c>
      <c r="NLR187" s="162" t="s">
        <v>222</v>
      </c>
      <c r="NLS187" s="162" t="s">
        <v>222</v>
      </c>
      <c r="NLT187" s="162" t="s">
        <v>222</v>
      </c>
      <c r="NLU187" s="162" t="s">
        <v>222</v>
      </c>
      <c r="NLV187" s="162" t="s">
        <v>222</v>
      </c>
      <c r="NLW187" s="162" t="s">
        <v>222</v>
      </c>
      <c r="NLX187" s="162" t="s">
        <v>222</v>
      </c>
      <c r="NLY187" s="162" t="s">
        <v>222</v>
      </c>
      <c r="NLZ187" s="162" t="s">
        <v>222</v>
      </c>
      <c r="NMA187" s="162" t="s">
        <v>222</v>
      </c>
      <c r="NMB187" s="162" t="s">
        <v>222</v>
      </c>
      <c r="NMC187" s="162" t="s">
        <v>222</v>
      </c>
      <c r="NMD187" s="162" t="s">
        <v>222</v>
      </c>
      <c r="NME187" s="162" t="s">
        <v>222</v>
      </c>
      <c r="NMF187" s="162" t="s">
        <v>222</v>
      </c>
      <c r="NMG187" s="162" t="s">
        <v>222</v>
      </c>
      <c r="NMH187" s="162" t="s">
        <v>222</v>
      </c>
      <c r="NMI187" s="162" t="s">
        <v>222</v>
      </c>
      <c r="NMJ187" s="162" t="s">
        <v>222</v>
      </c>
      <c r="NMK187" s="162" t="s">
        <v>222</v>
      </c>
      <c r="NML187" s="162" t="s">
        <v>222</v>
      </c>
      <c r="NMM187" s="162" t="s">
        <v>222</v>
      </c>
      <c r="NMN187" s="162" t="s">
        <v>222</v>
      </c>
      <c r="NMO187" s="162" t="s">
        <v>222</v>
      </c>
      <c r="NMP187" s="162" t="s">
        <v>222</v>
      </c>
      <c r="NMQ187" s="162" t="s">
        <v>222</v>
      </c>
      <c r="NMR187" s="162" t="s">
        <v>222</v>
      </c>
      <c r="NMS187" s="162" t="s">
        <v>222</v>
      </c>
      <c r="NMT187" s="162" t="s">
        <v>222</v>
      </c>
      <c r="NMU187" s="162" t="s">
        <v>222</v>
      </c>
      <c r="NMV187" s="162" t="s">
        <v>222</v>
      </c>
      <c r="NMW187" s="162" t="s">
        <v>222</v>
      </c>
      <c r="NMX187" s="162" t="s">
        <v>222</v>
      </c>
      <c r="NMY187" s="162" t="s">
        <v>222</v>
      </c>
      <c r="NMZ187" s="162" t="s">
        <v>222</v>
      </c>
      <c r="NNA187" s="162" t="s">
        <v>222</v>
      </c>
      <c r="NNB187" s="162" t="s">
        <v>222</v>
      </c>
      <c r="NNC187" s="162" t="s">
        <v>222</v>
      </c>
      <c r="NND187" s="162" t="s">
        <v>222</v>
      </c>
      <c r="NNE187" s="162" t="s">
        <v>222</v>
      </c>
      <c r="NNF187" s="162" t="s">
        <v>222</v>
      </c>
      <c r="NNG187" s="162" t="s">
        <v>222</v>
      </c>
      <c r="NNH187" s="162" t="s">
        <v>222</v>
      </c>
      <c r="NNI187" s="162" t="s">
        <v>222</v>
      </c>
      <c r="NNJ187" s="162" t="s">
        <v>222</v>
      </c>
      <c r="NNK187" s="162" t="s">
        <v>222</v>
      </c>
      <c r="NNL187" s="162" t="s">
        <v>222</v>
      </c>
      <c r="NNM187" s="162" t="s">
        <v>222</v>
      </c>
      <c r="NNN187" s="162" t="s">
        <v>222</v>
      </c>
      <c r="NNO187" s="162" t="s">
        <v>222</v>
      </c>
      <c r="NNP187" s="162" t="s">
        <v>222</v>
      </c>
      <c r="NNQ187" s="162" t="s">
        <v>222</v>
      </c>
      <c r="NNR187" s="162" t="s">
        <v>222</v>
      </c>
      <c r="NNS187" s="162" t="s">
        <v>222</v>
      </c>
      <c r="NNT187" s="162" t="s">
        <v>222</v>
      </c>
      <c r="NNU187" s="162" t="s">
        <v>222</v>
      </c>
      <c r="NNV187" s="162" t="s">
        <v>222</v>
      </c>
      <c r="NNW187" s="162" t="s">
        <v>222</v>
      </c>
      <c r="NNX187" s="162" t="s">
        <v>222</v>
      </c>
      <c r="NNY187" s="162" t="s">
        <v>222</v>
      </c>
      <c r="NNZ187" s="162" t="s">
        <v>222</v>
      </c>
      <c r="NOA187" s="162" t="s">
        <v>222</v>
      </c>
      <c r="NOB187" s="162" t="s">
        <v>222</v>
      </c>
      <c r="NOC187" s="162" t="s">
        <v>222</v>
      </c>
      <c r="NOD187" s="162" t="s">
        <v>222</v>
      </c>
      <c r="NOE187" s="162" t="s">
        <v>222</v>
      </c>
      <c r="NOF187" s="162" t="s">
        <v>222</v>
      </c>
      <c r="NOG187" s="162" t="s">
        <v>222</v>
      </c>
      <c r="NOH187" s="162" t="s">
        <v>222</v>
      </c>
      <c r="NOI187" s="162" t="s">
        <v>222</v>
      </c>
      <c r="NOJ187" s="162" t="s">
        <v>222</v>
      </c>
      <c r="NOK187" s="162" t="s">
        <v>222</v>
      </c>
      <c r="NOL187" s="162" t="s">
        <v>222</v>
      </c>
      <c r="NOM187" s="162" t="s">
        <v>222</v>
      </c>
      <c r="NON187" s="162" t="s">
        <v>222</v>
      </c>
      <c r="NOO187" s="162" t="s">
        <v>222</v>
      </c>
      <c r="NOP187" s="162" t="s">
        <v>222</v>
      </c>
      <c r="NOQ187" s="162" t="s">
        <v>222</v>
      </c>
      <c r="NOR187" s="162" t="s">
        <v>222</v>
      </c>
      <c r="NOS187" s="162" t="s">
        <v>222</v>
      </c>
      <c r="NOT187" s="162" t="s">
        <v>222</v>
      </c>
      <c r="NOU187" s="162" t="s">
        <v>222</v>
      </c>
      <c r="NOV187" s="162" t="s">
        <v>222</v>
      </c>
      <c r="NOW187" s="162" t="s">
        <v>222</v>
      </c>
      <c r="NOX187" s="162" t="s">
        <v>222</v>
      </c>
      <c r="NOY187" s="162" t="s">
        <v>222</v>
      </c>
      <c r="NOZ187" s="162" t="s">
        <v>222</v>
      </c>
      <c r="NPA187" s="162" t="s">
        <v>222</v>
      </c>
      <c r="NPB187" s="162" t="s">
        <v>222</v>
      </c>
      <c r="NPC187" s="162" t="s">
        <v>222</v>
      </c>
      <c r="NPD187" s="162" t="s">
        <v>222</v>
      </c>
      <c r="NPE187" s="162" t="s">
        <v>222</v>
      </c>
      <c r="NPF187" s="162" t="s">
        <v>222</v>
      </c>
      <c r="NPG187" s="162" t="s">
        <v>222</v>
      </c>
      <c r="NPH187" s="162" t="s">
        <v>222</v>
      </c>
      <c r="NPI187" s="162" t="s">
        <v>222</v>
      </c>
      <c r="NPJ187" s="162" t="s">
        <v>222</v>
      </c>
      <c r="NPK187" s="162" t="s">
        <v>222</v>
      </c>
      <c r="NPL187" s="162" t="s">
        <v>222</v>
      </c>
      <c r="NPM187" s="162" t="s">
        <v>222</v>
      </c>
      <c r="NPN187" s="162" t="s">
        <v>222</v>
      </c>
      <c r="NPO187" s="162" t="s">
        <v>222</v>
      </c>
      <c r="NPP187" s="162" t="s">
        <v>222</v>
      </c>
      <c r="NPQ187" s="162" t="s">
        <v>222</v>
      </c>
      <c r="NPR187" s="162" t="s">
        <v>222</v>
      </c>
      <c r="NPS187" s="162" t="s">
        <v>222</v>
      </c>
      <c r="NPT187" s="162" t="s">
        <v>222</v>
      </c>
      <c r="NPU187" s="162" t="s">
        <v>222</v>
      </c>
      <c r="NPV187" s="162" t="s">
        <v>222</v>
      </c>
      <c r="NPW187" s="162" t="s">
        <v>222</v>
      </c>
      <c r="NPX187" s="162" t="s">
        <v>222</v>
      </c>
      <c r="NPY187" s="162" t="s">
        <v>222</v>
      </c>
      <c r="NPZ187" s="162" t="s">
        <v>222</v>
      </c>
      <c r="NQA187" s="162" t="s">
        <v>222</v>
      </c>
      <c r="NQB187" s="162" t="s">
        <v>222</v>
      </c>
      <c r="NQC187" s="162" t="s">
        <v>222</v>
      </c>
      <c r="NQD187" s="162" t="s">
        <v>222</v>
      </c>
      <c r="NQE187" s="162" t="s">
        <v>222</v>
      </c>
      <c r="NQF187" s="162" t="s">
        <v>222</v>
      </c>
      <c r="NQG187" s="162" t="s">
        <v>222</v>
      </c>
      <c r="NQH187" s="162" t="s">
        <v>222</v>
      </c>
      <c r="NQI187" s="162" t="s">
        <v>222</v>
      </c>
      <c r="NQJ187" s="162" t="s">
        <v>222</v>
      </c>
      <c r="NQK187" s="162" t="s">
        <v>222</v>
      </c>
      <c r="NQL187" s="162" t="s">
        <v>222</v>
      </c>
      <c r="NQM187" s="162" t="s">
        <v>222</v>
      </c>
      <c r="NQN187" s="162" t="s">
        <v>222</v>
      </c>
      <c r="NQO187" s="162" t="s">
        <v>222</v>
      </c>
      <c r="NQP187" s="162" t="s">
        <v>222</v>
      </c>
      <c r="NQQ187" s="162" t="s">
        <v>222</v>
      </c>
      <c r="NQR187" s="162" t="s">
        <v>222</v>
      </c>
      <c r="NQS187" s="162" t="s">
        <v>222</v>
      </c>
      <c r="NQT187" s="162" t="s">
        <v>222</v>
      </c>
      <c r="NQU187" s="162" t="s">
        <v>222</v>
      </c>
      <c r="NQV187" s="162" t="s">
        <v>222</v>
      </c>
      <c r="NQW187" s="162" t="s">
        <v>222</v>
      </c>
      <c r="NQX187" s="162" t="s">
        <v>222</v>
      </c>
      <c r="NQY187" s="162" t="s">
        <v>222</v>
      </c>
      <c r="NQZ187" s="162" t="s">
        <v>222</v>
      </c>
      <c r="NRA187" s="162" t="s">
        <v>222</v>
      </c>
      <c r="NRB187" s="162" t="s">
        <v>222</v>
      </c>
      <c r="NRC187" s="162" t="s">
        <v>222</v>
      </c>
      <c r="NRD187" s="162" t="s">
        <v>222</v>
      </c>
      <c r="NRE187" s="162" t="s">
        <v>222</v>
      </c>
      <c r="NRF187" s="162" t="s">
        <v>222</v>
      </c>
      <c r="NRG187" s="162" t="s">
        <v>222</v>
      </c>
      <c r="NRH187" s="162" t="s">
        <v>222</v>
      </c>
      <c r="NRI187" s="162" t="s">
        <v>222</v>
      </c>
      <c r="NRJ187" s="162" t="s">
        <v>222</v>
      </c>
      <c r="NRK187" s="162" t="s">
        <v>222</v>
      </c>
      <c r="NRL187" s="162" t="s">
        <v>222</v>
      </c>
      <c r="NRM187" s="162" t="s">
        <v>222</v>
      </c>
      <c r="NRN187" s="162" t="s">
        <v>222</v>
      </c>
      <c r="NRO187" s="162" t="s">
        <v>222</v>
      </c>
      <c r="NRP187" s="162" t="s">
        <v>222</v>
      </c>
      <c r="NRQ187" s="162" t="s">
        <v>222</v>
      </c>
      <c r="NRR187" s="162" t="s">
        <v>222</v>
      </c>
      <c r="NRS187" s="162" t="s">
        <v>222</v>
      </c>
      <c r="NRT187" s="162" t="s">
        <v>222</v>
      </c>
      <c r="NRU187" s="162" t="s">
        <v>222</v>
      </c>
      <c r="NRV187" s="162" t="s">
        <v>222</v>
      </c>
      <c r="NRW187" s="162" t="s">
        <v>222</v>
      </c>
      <c r="NRX187" s="162" t="s">
        <v>222</v>
      </c>
      <c r="NRY187" s="162" t="s">
        <v>222</v>
      </c>
      <c r="NRZ187" s="162" t="s">
        <v>222</v>
      </c>
      <c r="NSA187" s="162" t="s">
        <v>222</v>
      </c>
      <c r="NSB187" s="162" t="s">
        <v>222</v>
      </c>
      <c r="NSC187" s="162" t="s">
        <v>222</v>
      </c>
      <c r="NSD187" s="162" t="s">
        <v>222</v>
      </c>
      <c r="NSE187" s="162" t="s">
        <v>222</v>
      </c>
      <c r="NSF187" s="162" t="s">
        <v>222</v>
      </c>
      <c r="NSG187" s="162" t="s">
        <v>222</v>
      </c>
      <c r="NSH187" s="162" t="s">
        <v>222</v>
      </c>
      <c r="NSI187" s="162" t="s">
        <v>222</v>
      </c>
      <c r="NSJ187" s="162" t="s">
        <v>222</v>
      </c>
      <c r="NSK187" s="162" t="s">
        <v>222</v>
      </c>
      <c r="NSL187" s="162" t="s">
        <v>222</v>
      </c>
      <c r="NSM187" s="162" t="s">
        <v>222</v>
      </c>
      <c r="NSN187" s="162" t="s">
        <v>222</v>
      </c>
      <c r="NSO187" s="162" t="s">
        <v>222</v>
      </c>
      <c r="NSP187" s="162" t="s">
        <v>222</v>
      </c>
      <c r="NSQ187" s="162" t="s">
        <v>222</v>
      </c>
      <c r="NSR187" s="162" t="s">
        <v>222</v>
      </c>
      <c r="NSS187" s="162" t="s">
        <v>222</v>
      </c>
      <c r="NST187" s="162" t="s">
        <v>222</v>
      </c>
      <c r="NSU187" s="162" t="s">
        <v>222</v>
      </c>
      <c r="NSV187" s="162" t="s">
        <v>222</v>
      </c>
      <c r="NSW187" s="162" t="s">
        <v>222</v>
      </c>
      <c r="NSX187" s="162" t="s">
        <v>222</v>
      </c>
      <c r="NSY187" s="162" t="s">
        <v>222</v>
      </c>
      <c r="NSZ187" s="162" t="s">
        <v>222</v>
      </c>
      <c r="NTA187" s="162" t="s">
        <v>222</v>
      </c>
      <c r="NTB187" s="162" t="s">
        <v>222</v>
      </c>
      <c r="NTC187" s="162" t="s">
        <v>222</v>
      </c>
      <c r="NTD187" s="162" t="s">
        <v>222</v>
      </c>
      <c r="NTE187" s="162" t="s">
        <v>222</v>
      </c>
      <c r="NTF187" s="162" t="s">
        <v>222</v>
      </c>
      <c r="NTG187" s="162" t="s">
        <v>222</v>
      </c>
      <c r="NTH187" s="162" t="s">
        <v>222</v>
      </c>
      <c r="NTI187" s="162" t="s">
        <v>222</v>
      </c>
      <c r="NTJ187" s="162" t="s">
        <v>222</v>
      </c>
      <c r="NTK187" s="162" t="s">
        <v>222</v>
      </c>
      <c r="NTL187" s="162" t="s">
        <v>222</v>
      </c>
      <c r="NTM187" s="162" t="s">
        <v>222</v>
      </c>
      <c r="NTN187" s="162" t="s">
        <v>222</v>
      </c>
      <c r="NTO187" s="162" t="s">
        <v>222</v>
      </c>
      <c r="NTP187" s="162" t="s">
        <v>222</v>
      </c>
      <c r="NTQ187" s="162" t="s">
        <v>222</v>
      </c>
      <c r="NTR187" s="162" t="s">
        <v>222</v>
      </c>
      <c r="NTS187" s="162" t="s">
        <v>222</v>
      </c>
      <c r="NTT187" s="162" t="s">
        <v>222</v>
      </c>
      <c r="NTU187" s="162" t="s">
        <v>222</v>
      </c>
      <c r="NTV187" s="162" t="s">
        <v>222</v>
      </c>
      <c r="NTW187" s="162" t="s">
        <v>222</v>
      </c>
      <c r="NTX187" s="162" t="s">
        <v>222</v>
      </c>
      <c r="NTY187" s="162" t="s">
        <v>222</v>
      </c>
      <c r="NTZ187" s="162" t="s">
        <v>222</v>
      </c>
      <c r="NUA187" s="162" t="s">
        <v>222</v>
      </c>
      <c r="NUB187" s="162" t="s">
        <v>222</v>
      </c>
      <c r="NUC187" s="162" t="s">
        <v>222</v>
      </c>
      <c r="NUD187" s="162" t="s">
        <v>222</v>
      </c>
      <c r="NUE187" s="162" t="s">
        <v>222</v>
      </c>
      <c r="NUF187" s="162" t="s">
        <v>222</v>
      </c>
      <c r="NUG187" s="162" t="s">
        <v>222</v>
      </c>
      <c r="NUH187" s="162" t="s">
        <v>222</v>
      </c>
      <c r="NUI187" s="162" t="s">
        <v>222</v>
      </c>
      <c r="NUJ187" s="162" t="s">
        <v>222</v>
      </c>
      <c r="NUK187" s="162" t="s">
        <v>222</v>
      </c>
      <c r="NUL187" s="162" t="s">
        <v>222</v>
      </c>
      <c r="NUM187" s="162" t="s">
        <v>222</v>
      </c>
      <c r="NUN187" s="162" t="s">
        <v>222</v>
      </c>
      <c r="NUO187" s="162" t="s">
        <v>222</v>
      </c>
      <c r="NUP187" s="162" t="s">
        <v>222</v>
      </c>
      <c r="NUQ187" s="162" t="s">
        <v>222</v>
      </c>
      <c r="NUR187" s="162" t="s">
        <v>222</v>
      </c>
      <c r="NUS187" s="162" t="s">
        <v>222</v>
      </c>
      <c r="NUT187" s="162" t="s">
        <v>222</v>
      </c>
      <c r="NUU187" s="162" t="s">
        <v>222</v>
      </c>
      <c r="NUV187" s="162" t="s">
        <v>222</v>
      </c>
      <c r="NUW187" s="162" t="s">
        <v>222</v>
      </c>
      <c r="NUX187" s="162" t="s">
        <v>222</v>
      </c>
      <c r="NUY187" s="162" t="s">
        <v>222</v>
      </c>
      <c r="NUZ187" s="162" t="s">
        <v>222</v>
      </c>
      <c r="NVA187" s="162" t="s">
        <v>222</v>
      </c>
      <c r="NVB187" s="162" t="s">
        <v>222</v>
      </c>
      <c r="NVC187" s="162" t="s">
        <v>222</v>
      </c>
      <c r="NVD187" s="162" t="s">
        <v>222</v>
      </c>
      <c r="NVE187" s="162" t="s">
        <v>222</v>
      </c>
      <c r="NVF187" s="162" t="s">
        <v>222</v>
      </c>
      <c r="NVG187" s="162" t="s">
        <v>222</v>
      </c>
      <c r="NVH187" s="162" t="s">
        <v>222</v>
      </c>
      <c r="NVI187" s="162" t="s">
        <v>222</v>
      </c>
      <c r="NVJ187" s="162" t="s">
        <v>222</v>
      </c>
      <c r="NVK187" s="162" t="s">
        <v>222</v>
      </c>
      <c r="NVL187" s="162" t="s">
        <v>222</v>
      </c>
      <c r="NVM187" s="162" t="s">
        <v>222</v>
      </c>
      <c r="NVN187" s="162" t="s">
        <v>222</v>
      </c>
      <c r="NVO187" s="162" t="s">
        <v>222</v>
      </c>
      <c r="NVP187" s="162" t="s">
        <v>222</v>
      </c>
      <c r="NVQ187" s="162" t="s">
        <v>222</v>
      </c>
      <c r="NVR187" s="162" t="s">
        <v>222</v>
      </c>
      <c r="NVS187" s="162" t="s">
        <v>222</v>
      </c>
      <c r="NVT187" s="162" t="s">
        <v>222</v>
      </c>
      <c r="NVU187" s="162" t="s">
        <v>222</v>
      </c>
      <c r="NVV187" s="162" t="s">
        <v>222</v>
      </c>
      <c r="NVW187" s="162" t="s">
        <v>222</v>
      </c>
      <c r="NVX187" s="162" t="s">
        <v>222</v>
      </c>
      <c r="NVY187" s="162" t="s">
        <v>222</v>
      </c>
      <c r="NVZ187" s="162" t="s">
        <v>222</v>
      </c>
      <c r="NWA187" s="162" t="s">
        <v>222</v>
      </c>
      <c r="NWB187" s="162" t="s">
        <v>222</v>
      </c>
      <c r="NWC187" s="162" t="s">
        <v>222</v>
      </c>
      <c r="NWD187" s="162" t="s">
        <v>222</v>
      </c>
      <c r="NWE187" s="162" t="s">
        <v>222</v>
      </c>
      <c r="NWF187" s="162" t="s">
        <v>222</v>
      </c>
      <c r="NWG187" s="162" t="s">
        <v>222</v>
      </c>
      <c r="NWH187" s="162" t="s">
        <v>222</v>
      </c>
      <c r="NWI187" s="162" t="s">
        <v>222</v>
      </c>
      <c r="NWJ187" s="162" t="s">
        <v>222</v>
      </c>
      <c r="NWK187" s="162" t="s">
        <v>222</v>
      </c>
      <c r="NWL187" s="162" t="s">
        <v>222</v>
      </c>
      <c r="NWM187" s="162" t="s">
        <v>222</v>
      </c>
      <c r="NWN187" s="162" t="s">
        <v>222</v>
      </c>
      <c r="NWO187" s="162" t="s">
        <v>222</v>
      </c>
      <c r="NWP187" s="162" t="s">
        <v>222</v>
      </c>
      <c r="NWQ187" s="162" t="s">
        <v>222</v>
      </c>
      <c r="NWR187" s="162" t="s">
        <v>222</v>
      </c>
      <c r="NWS187" s="162" t="s">
        <v>222</v>
      </c>
      <c r="NWT187" s="162" t="s">
        <v>222</v>
      </c>
      <c r="NWU187" s="162" t="s">
        <v>222</v>
      </c>
      <c r="NWV187" s="162" t="s">
        <v>222</v>
      </c>
      <c r="NWW187" s="162" t="s">
        <v>222</v>
      </c>
      <c r="NWX187" s="162" t="s">
        <v>222</v>
      </c>
      <c r="NWY187" s="162" t="s">
        <v>222</v>
      </c>
      <c r="NWZ187" s="162" t="s">
        <v>222</v>
      </c>
      <c r="NXA187" s="162" t="s">
        <v>222</v>
      </c>
      <c r="NXB187" s="162" t="s">
        <v>222</v>
      </c>
      <c r="NXC187" s="162" t="s">
        <v>222</v>
      </c>
      <c r="NXD187" s="162" t="s">
        <v>222</v>
      </c>
      <c r="NXE187" s="162" t="s">
        <v>222</v>
      </c>
      <c r="NXF187" s="162" t="s">
        <v>222</v>
      </c>
      <c r="NXG187" s="162" t="s">
        <v>222</v>
      </c>
      <c r="NXH187" s="162" t="s">
        <v>222</v>
      </c>
      <c r="NXI187" s="162" t="s">
        <v>222</v>
      </c>
      <c r="NXJ187" s="162" t="s">
        <v>222</v>
      </c>
      <c r="NXK187" s="162" t="s">
        <v>222</v>
      </c>
      <c r="NXL187" s="162" t="s">
        <v>222</v>
      </c>
      <c r="NXM187" s="162" t="s">
        <v>222</v>
      </c>
      <c r="NXN187" s="162" t="s">
        <v>222</v>
      </c>
      <c r="NXO187" s="162" t="s">
        <v>222</v>
      </c>
      <c r="NXP187" s="162" t="s">
        <v>222</v>
      </c>
      <c r="NXQ187" s="162" t="s">
        <v>222</v>
      </c>
      <c r="NXR187" s="162" t="s">
        <v>222</v>
      </c>
      <c r="NXS187" s="162" t="s">
        <v>222</v>
      </c>
      <c r="NXT187" s="162" t="s">
        <v>222</v>
      </c>
      <c r="NXU187" s="162" t="s">
        <v>222</v>
      </c>
      <c r="NXV187" s="162" t="s">
        <v>222</v>
      </c>
      <c r="NXW187" s="162" t="s">
        <v>222</v>
      </c>
      <c r="NXX187" s="162" t="s">
        <v>222</v>
      </c>
      <c r="NXY187" s="162" t="s">
        <v>222</v>
      </c>
      <c r="NXZ187" s="162" t="s">
        <v>222</v>
      </c>
      <c r="NYA187" s="162" t="s">
        <v>222</v>
      </c>
      <c r="NYB187" s="162" t="s">
        <v>222</v>
      </c>
      <c r="NYC187" s="162" t="s">
        <v>222</v>
      </c>
      <c r="NYD187" s="162" t="s">
        <v>222</v>
      </c>
      <c r="NYE187" s="162" t="s">
        <v>222</v>
      </c>
      <c r="NYF187" s="162" t="s">
        <v>222</v>
      </c>
      <c r="NYG187" s="162" t="s">
        <v>222</v>
      </c>
      <c r="NYH187" s="162" t="s">
        <v>222</v>
      </c>
      <c r="NYI187" s="162" t="s">
        <v>222</v>
      </c>
      <c r="NYJ187" s="162" t="s">
        <v>222</v>
      </c>
      <c r="NYK187" s="162" t="s">
        <v>222</v>
      </c>
      <c r="NYL187" s="162" t="s">
        <v>222</v>
      </c>
      <c r="NYM187" s="162" t="s">
        <v>222</v>
      </c>
      <c r="NYN187" s="162" t="s">
        <v>222</v>
      </c>
      <c r="NYO187" s="162" t="s">
        <v>222</v>
      </c>
      <c r="NYP187" s="162" t="s">
        <v>222</v>
      </c>
      <c r="NYQ187" s="162" t="s">
        <v>222</v>
      </c>
      <c r="NYR187" s="162" t="s">
        <v>222</v>
      </c>
      <c r="NYS187" s="162" t="s">
        <v>222</v>
      </c>
      <c r="NYT187" s="162" t="s">
        <v>222</v>
      </c>
      <c r="NYU187" s="162" t="s">
        <v>222</v>
      </c>
      <c r="NYV187" s="162" t="s">
        <v>222</v>
      </c>
      <c r="NYW187" s="162" t="s">
        <v>222</v>
      </c>
      <c r="NYX187" s="162" t="s">
        <v>222</v>
      </c>
      <c r="NYY187" s="162" t="s">
        <v>222</v>
      </c>
      <c r="NYZ187" s="162" t="s">
        <v>222</v>
      </c>
      <c r="NZA187" s="162" t="s">
        <v>222</v>
      </c>
      <c r="NZB187" s="162" t="s">
        <v>222</v>
      </c>
      <c r="NZC187" s="162" t="s">
        <v>222</v>
      </c>
      <c r="NZD187" s="162" t="s">
        <v>222</v>
      </c>
      <c r="NZE187" s="162" t="s">
        <v>222</v>
      </c>
      <c r="NZF187" s="162" t="s">
        <v>222</v>
      </c>
      <c r="NZG187" s="162" t="s">
        <v>222</v>
      </c>
      <c r="NZH187" s="162" t="s">
        <v>222</v>
      </c>
      <c r="NZI187" s="162" t="s">
        <v>222</v>
      </c>
      <c r="NZJ187" s="162" t="s">
        <v>222</v>
      </c>
      <c r="NZK187" s="162" t="s">
        <v>222</v>
      </c>
      <c r="NZL187" s="162" t="s">
        <v>222</v>
      </c>
      <c r="NZM187" s="162" t="s">
        <v>222</v>
      </c>
      <c r="NZN187" s="162" t="s">
        <v>222</v>
      </c>
      <c r="NZO187" s="162" t="s">
        <v>222</v>
      </c>
      <c r="NZP187" s="162" t="s">
        <v>222</v>
      </c>
      <c r="NZQ187" s="162" t="s">
        <v>222</v>
      </c>
      <c r="NZR187" s="162" t="s">
        <v>222</v>
      </c>
      <c r="NZS187" s="162" t="s">
        <v>222</v>
      </c>
      <c r="NZT187" s="162" t="s">
        <v>222</v>
      </c>
      <c r="NZU187" s="162" t="s">
        <v>222</v>
      </c>
      <c r="NZV187" s="162" t="s">
        <v>222</v>
      </c>
      <c r="NZW187" s="162" t="s">
        <v>222</v>
      </c>
      <c r="NZX187" s="162" t="s">
        <v>222</v>
      </c>
      <c r="NZY187" s="162" t="s">
        <v>222</v>
      </c>
      <c r="NZZ187" s="162" t="s">
        <v>222</v>
      </c>
      <c r="OAA187" s="162" t="s">
        <v>222</v>
      </c>
      <c r="OAB187" s="162" t="s">
        <v>222</v>
      </c>
      <c r="OAC187" s="162" t="s">
        <v>222</v>
      </c>
      <c r="OAD187" s="162" t="s">
        <v>222</v>
      </c>
      <c r="OAE187" s="162" t="s">
        <v>222</v>
      </c>
      <c r="OAF187" s="162" t="s">
        <v>222</v>
      </c>
      <c r="OAG187" s="162" t="s">
        <v>222</v>
      </c>
      <c r="OAH187" s="162" t="s">
        <v>222</v>
      </c>
      <c r="OAI187" s="162" t="s">
        <v>222</v>
      </c>
      <c r="OAJ187" s="162" t="s">
        <v>222</v>
      </c>
      <c r="OAK187" s="162" t="s">
        <v>222</v>
      </c>
      <c r="OAL187" s="162" t="s">
        <v>222</v>
      </c>
      <c r="OAM187" s="162" t="s">
        <v>222</v>
      </c>
      <c r="OAN187" s="162" t="s">
        <v>222</v>
      </c>
      <c r="OAO187" s="162" t="s">
        <v>222</v>
      </c>
      <c r="OAP187" s="162" t="s">
        <v>222</v>
      </c>
      <c r="OAQ187" s="162" t="s">
        <v>222</v>
      </c>
      <c r="OAR187" s="162" t="s">
        <v>222</v>
      </c>
      <c r="OAS187" s="162" t="s">
        <v>222</v>
      </c>
      <c r="OAT187" s="162" t="s">
        <v>222</v>
      </c>
      <c r="OAU187" s="162" t="s">
        <v>222</v>
      </c>
      <c r="OAV187" s="162" t="s">
        <v>222</v>
      </c>
      <c r="OAW187" s="162" t="s">
        <v>222</v>
      </c>
      <c r="OAX187" s="162" t="s">
        <v>222</v>
      </c>
      <c r="OAY187" s="162" t="s">
        <v>222</v>
      </c>
      <c r="OAZ187" s="162" t="s">
        <v>222</v>
      </c>
      <c r="OBA187" s="162" t="s">
        <v>222</v>
      </c>
      <c r="OBB187" s="162" t="s">
        <v>222</v>
      </c>
      <c r="OBC187" s="162" t="s">
        <v>222</v>
      </c>
      <c r="OBD187" s="162" t="s">
        <v>222</v>
      </c>
      <c r="OBE187" s="162" t="s">
        <v>222</v>
      </c>
      <c r="OBF187" s="162" t="s">
        <v>222</v>
      </c>
      <c r="OBG187" s="162" t="s">
        <v>222</v>
      </c>
      <c r="OBH187" s="162" t="s">
        <v>222</v>
      </c>
      <c r="OBI187" s="162" t="s">
        <v>222</v>
      </c>
      <c r="OBJ187" s="162" t="s">
        <v>222</v>
      </c>
      <c r="OBK187" s="162" t="s">
        <v>222</v>
      </c>
      <c r="OBL187" s="162" t="s">
        <v>222</v>
      </c>
      <c r="OBM187" s="162" t="s">
        <v>222</v>
      </c>
      <c r="OBN187" s="162" t="s">
        <v>222</v>
      </c>
      <c r="OBO187" s="162" t="s">
        <v>222</v>
      </c>
      <c r="OBP187" s="162" t="s">
        <v>222</v>
      </c>
      <c r="OBQ187" s="162" t="s">
        <v>222</v>
      </c>
      <c r="OBR187" s="162" t="s">
        <v>222</v>
      </c>
      <c r="OBS187" s="162" t="s">
        <v>222</v>
      </c>
      <c r="OBT187" s="162" t="s">
        <v>222</v>
      </c>
      <c r="OBU187" s="162" t="s">
        <v>222</v>
      </c>
      <c r="OBV187" s="162" t="s">
        <v>222</v>
      </c>
      <c r="OBW187" s="162" t="s">
        <v>222</v>
      </c>
      <c r="OBX187" s="162" t="s">
        <v>222</v>
      </c>
      <c r="OBY187" s="162" t="s">
        <v>222</v>
      </c>
      <c r="OBZ187" s="162" t="s">
        <v>222</v>
      </c>
      <c r="OCA187" s="162" t="s">
        <v>222</v>
      </c>
      <c r="OCB187" s="162" t="s">
        <v>222</v>
      </c>
      <c r="OCC187" s="162" t="s">
        <v>222</v>
      </c>
      <c r="OCD187" s="162" t="s">
        <v>222</v>
      </c>
      <c r="OCE187" s="162" t="s">
        <v>222</v>
      </c>
      <c r="OCF187" s="162" t="s">
        <v>222</v>
      </c>
      <c r="OCG187" s="162" t="s">
        <v>222</v>
      </c>
      <c r="OCH187" s="162" t="s">
        <v>222</v>
      </c>
      <c r="OCI187" s="162" t="s">
        <v>222</v>
      </c>
      <c r="OCJ187" s="162" t="s">
        <v>222</v>
      </c>
      <c r="OCK187" s="162" t="s">
        <v>222</v>
      </c>
      <c r="OCL187" s="162" t="s">
        <v>222</v>
      </c>
      <c r="OCM187" s="162" t="s">
        <v>222</v>
      </c>
      <c r="OCN187" s="162" t="s">
        <v>222</v>
      </c>
      <c r="OCO187" s="162" t="s">
        <v>222</v>
      </c>
      <c r="OCP187" s="162" t="s">
        <v>222</v>
      </c>
      <c r="OCQ187" s="162" t="s">
        <v>222</v>
      </c>
      <c r="OCR187" s="162" t="s">
        <v>222</v>
      </c>
      <c r="OCS187" s="162" t="s">
        <v>222</v>
      </c>
      <c r="OCT187" s="162" t="s">
        <v>222</v>
      </c>
      <c r="OCU187" s="162" t="s">
        <v>222</v>
      </c>
      <c r="OCV187" s="162" t="s">
        <v>222</v>
      </c>
      <c r="OCW187" s="162" t="s">
        <v>222</v>
      </c>
      <c r="OCX187" s="162" t="s">
        <v>222</v>
      </c>
      <c r="OCY187" s="162" t="s">
        <v>222</v>
      </c>
      <c r="OCZ187" s="162" t="s">
        <v>222</v>
      </c>
      <c r="ODA187" s="162" t="s">
        <v>222</v>
      </c>
      <c r="ODB187" s="162" t="s">
        <v>222</v>
      </c>
      <c r="ODC187" s="162" t="s">
        <v>222</v>
      </c>
      <c r="ODD187" s="162" t="s">
        <v>222</v>
      </c>
      <c r="ODE187" s="162" t="s">
        <v>222</v>
      </c>
      <c r="ODF187" s="162" t="s">
        <v>222</v>
      </c>
      <c r="ODG187" s="162" t="s">
        <v>222</v>
      </c>
      <c r="ODH187" s="162" t="s">
        <v>222</v>
      </c>
      <c r="ODI187" s="162" t="s">
        <v>222</v>
      </c>
      <c r="ODJ187" s="162" t="s">
        <v>222</v>
      </c>
      <c r="ODK187" s="162" t="s">
        <v>222</v>
      </c>
      <c r="ODL187" s="162" t="s">
        <v>222</v>
      </c>
      <c r="ODM187" s="162" t="s">
        <v>222</v>
      </c>
      <c r="ODN187" s="162" t="s">
        <v>222</v>
      </c>
      <c r="ODO187" s="162" t="s">
        <v>222</v>
      </c>
      <c r="ODP187" s="162" t="s">
        <v>222</v>
      </c>
      <c r="ODQ187" s="162" t="s">
        <v>222</v>
      </c>
      <c r="ODR187" s="162" t="s">
        <v>222</v>
      </c>
      <c r="ODS187" s="162" t="s">
        <v>222</v>
      </c>
      <c r="ODT187" s="162" t="s">
        <v>222</v>
      </c>
      <c r="ODU187" s="162" t="s">
        <v>222</v>
      </c>
      <c r="ODV187" s="162" t="s">
        <v>222</v>
      </c>
      <c r="ODW187" s="162" t="s">
        <v>222</v>
      </c>
      <c r="ODX187" s="162" t="s">
        <v>222</v>
      </c>
      <c r="ODY187" s="162" t="s">
        <v>222</v>
      </c>
      <c r="ODZ187" s="162" t="s">
        <v>222</v>
      </c>
      <c r="OEA187" s="162" t="s">
        <v>222</v>
      </c>
      <c r="OEB187" s="162" t="s">
        <v>222</v>
      </c>
      <c r="OEC187" s="162" t="s">
        <v>222</v>
      </c>
      <c r="OED187" s="162" t="s">
        <v>222</v>
      </c>
      <c r="OEE187" s="162" t="s">
        <v>222</v>
      </c>
      <c r="OEF187" s="162" t="s">
        <v>222</v>
      </c>
      <c r="OEG187" s="162" t="s">
        <v>222</v>
      </c>
      <c r="OEH187" s="162" t="s">
        <v>222</v>
      </c>
      <c r="OEI187" s="162" t="s">
        <v>222</v>
      </c>
      <c r="OEJ187" s="162" t="s">
        <v>222</v>
      </c>
      <c r="OEK187" s="162" t="s">
        <v>222</v>
      </c>
      <c r="OEL187" s="162" t="s">
        <v>222</v>
      </c>
      <c r="OEM187" s="162" t="s">
        <v>222</v>
      </c>
      <c r="OEN187" s="162" t="s">
        <v>222</v>
      </c>
      <c r="OEO187" s="162" t="s">
        <v>222</v>
      </c>
      <c r="OEP187" s="162" t="s">
        <v>222</v>
      </c>
      <c r="OEQ187" s="162" t="s">
        <v>222</v>
      </c>
      <c r="OER187" s="162" t="s">
        <v>222</v>
      </c>
      <c r="OES187" s="162" t="s">
        <v>222</v>
      </c>
      <c r="OET187" s="162" t="s">
        <v>222</v>
      </c>
      <c r="OEU187" s="162" t="s">
        <v>222</v>
      </c>
      <c r="OEV187" s="162" t="s">
        <v>222</v>
      </c>
      <c r="OEW187" s="162" t="s">
        <v>222</v>
      </c>
      <c r="OEX187" s="162" t="s">
        <v>222</v>
      </c>
      <c r="OEY187" s="162" t="s">
        <v>222</v>
      </c>
      <c r="OEZ187" s="162" t="s">
        <v>222</v>
      </c>
      <c r="OFA187" s="162" t="s">
        <v>222</v>
      </c>
      <c r="OFB187" s="162" t="s">
        <v>222</v>
      </c>
      <c r="OFC187" s="162" t="s">
        <v>222</v>
      </c>
      <c r="OFD187" s="162" t="s">
        <v>222</v>
      </c>
      <c r="OFE187" s="162" t="s">
        <v>222</v>
      </c>
      <c r="OFF187" s="162" t="s">
        <v>222</v>
      </c>
      <c r="OFG187" s="162" t="s">
        <v>222</v>
      </c>
      <c r="OFH187" s="162" t="s">
        <v>222</v>
      </c>
      <c r="OFI187" s="162" t="s">
        <v>222</v>
      </c>
      <c r="OFJ187" s="162" t="s">
        <v>222</v>
      </c>
      <c r="OFK187" s="162" t="s">
        <v>222</v>
      </c>
      <c r="OFL187" s="162" t="s">
        <v>222</v>
      </c>
      <c r="OFM187" s="162" t="s">
        <v>222</v>
      </c>
      <c r="OFN187" s="162" t="s">
        <v>222</v>
      </c>
      <c r="OFO187" s="162" t="s">
        <v>222</v>
      </c>
      <c r="OFP187" s="162" t="s">
        <v>222</v>
      </c>
      <c r="OFQ187" s="162" t="s">
        <v>222</v>
      </c>
      <c r="OFR187" s="162" t="s">
        <v>222</v>
      </c>
      <c r="OFS187" s="162" t="s">
        <v>222</v>
      </c>
      <c r="OFT187" s="162" t="s">
        <v>222</v>
      </c>
      <c r="OFU187" s="162" t="s">
        <v>222</v>
      </c>
      <c r="OFV187" s="162" t="s">
        <v>222</v>
      </c>
      <c r="OFW187" s="162" t="s">
        <v>222</v>
      </c>
      <c r="OFX187" s="162" t="s">
        <v>222</v>
      </c>
      <c r="OFY187" s="162" t="s">
        <v>222</v>
      </c>
      <c r="OFZ187" s="162" t="s">
        <v>222</v>
      </c>
      <c r="OGA187" s="162" t="s">
        <v>222</v>
      </c>
      <c r="OGB187" s="162" t="s">
        <v>222</v>
      </c>
      <c r="OGC187" s="162" t="s">
        <v>222</v>
      </c>
      <c r="OGD187" s="162" t="s">
        <v>222</v>
      </c>
      <c r="OGE187" s="162" t="s">
        <v>222</v>
      </c>
      <c r="OGF187" s="162" t="s">
        <v>222</v>
      </c>
      <c r="OGG187" s="162" t="s">
        <v>222</v>
      </c>
      <c r="OGH187" s="162" t="s">
        <v>222</v>
      </c>
      <c r="OGI187" s="162" t="s">
        <v>222</v>
      </c>
      <c r="OGJ187" s="162" t="s">
        <v>222</v>
      </c>
      <c r="OGK187" s="162" t="s">
        <v>222</v>
      </c>
      <c r="OGL187" s="162" t="s">
        <v>222</v>
      </c>
      <c r="OGM187" s="162" t="s">
        <v>222</v>
      </c>
      <c r="OGN187" s="162" t="s">
        <v>222</v>
      </c>
      <c r="OGO187" s="162" t="s">
        <v>222</v>
      </c>
      <c r="OGP187" s="162" t="s">
        <v>222</v>
      </c>
      <c r="OGQ187" s="162" t="s">
        <v>222</v>
      </c>
      <c r="OGR187" s="162" t="s">
        <v>222</v>
      </c>
      <c r="OGS187" s="162" t="s">
        <v>222</v>
      </c>
      <c r="OGT187" s="162" t="s">
        <v>222</v>
      </c>
      <c r="OGU187" s="162" t="s">
        <v>222</v>
      </c>
      <c r="OGV187" s="162" t="s">
        <v>222</v>
      </c>
      <c r="OGW187" s="162" t="s">
        <v>222</v>
      </c>
      <c r="OGX187" s="162" t="s">
        <v>222</v>
      </c>
      <c r="OGY187" s="162" t="s">
        <v>222</v>
      </c>
      <c r="OGZ187" s="162" t="s">
        <v>222</v>
      </c>
      <c r="OHA187" s="162" t="s">
        <v>222</v>
      </c>
      <c r="OHB187" s="162" t="s">
        <v>222</v>
      </c>
      <c r="OHC187" s="162" t="s">
        <v>222</v>
      </c>
      <c r="OHD187" s="162" t="s">
        <v>222</v>
      </c>
      <c r="OHE187" s="162" t="s">
        <v>222</v>
      </c>
      <c r="OHF187" s="162" t="s">
        <v>222</v>
      </c>
      <c r="OHG187" s="162" t="s">
        <v>222</v>
      </c>
      <c r="OHH187" s="162" t="s">
        <v>222</v>
      </c>
      <c r="OHI187" s="162" t="s">
        <v>222</v>
      </c>
      <c r="OHJ187" s="162" t="s">
        <v>222</v>
      </c>
      <c r="OHK187" s="162" t="s">
        <v>222</v>
      </c>
      <c r="OHL187" s="162" t="s">
        <v>222</v>
      </c>
      <c r="OHM187" s="162" t="s">
        <v>222</v>
      </c>
      <c r="OHN187" s="162" t="s">
        <v>222</v>
      </c>
      <c r="OHO187" s="162" t="s">
        <v>222</v>
      </c>
      <c r="OHP187" s="162" t="s">
        <v>222</v>
      </c>
      <c r="OHQ187" s="162" t="s">
        <v>222</v>
      </c>
      <c r="OHR187" s="162" t="s">
        <v>222</v>
      </c>
      <c r="OHS187" s="162" t="s">
        <v>222</v>
      </c>
      <c r="OHT187" s="162" t="s">
        <v>222</v>
      </c>
      <c r="OHU187" s="162" t="s">
        <v>222</v>
      </c>
      <c r="OHV187" s="162" t="s">
        <v>222</v>
      </c>
      <c r="OHW187" s="162" t="s">
        <v>222</v>
      </c>
      <c r="OHX187" s="162" t="s">
        <v>222</v>
      </c>
      <c r="OHY187" s="162" t="s">
        <v>222</v>
      </c>
      <c r="OHZ187" s="162" t="s">
        <v>222</v>
      </c>
      <c r="OIA187" s="162" t="s">
        <v>222</v>
      </c>
      <c r="OIB187" s="162" t="s">
        <v>222</v>
      </c>
      <c r="OIC187" s="162" t="s">
        <v>222</v>
      </c>
      <c r="OID187" s="162" t="s">
        <v>222</v>
      </c>
      <c r="OIE187" s="162" t="s">
        <v>222</v>
      </c>
      <c r="OIF187" s="162" t="s">
        <v>222</v>
      </c>
      <c r="OIG187" s="162" t="s">
        <v>222</v>
      </c>
      <c r="OIH187" s="162" t="s">
        <v>222</v>
      </c>
      <c r="OII187" s="162" t="s">
        <v>222</v>
      </c>
      <c r="OIJ187" s="162" t="s">
        <v>222</v>
      </c>
      <c r="OIK187" s="162" t="s">
        <v>222</v>
      </c>
      <c r="OIL187" s="162" t="s">
        <v>222</v>
      </c>
      <c r="OIM187" s="162" t="s">
        <v>222</v>
      </c>
      <c r="OIN187" s="162" t="s">
        <v>222</v>
      </c>
      <c r="OIO187" s="162" t="s">
        <v>222</v>
      </c>
      <c r="OIP187" s="162" t="s">
        <v>222</v>
      </c>
      <c r="OIQ187" s="162" t="s">
        <v>222</v>
      </c>
      <c r="OIR187" s="162" t="s">
        <v>222</v>
      </c>
      <c r="OIS187" s="162" t="s">
        <v>222</v>
      </c>
      <c r="OIT187" s="162" t="s">
        <v>222</v>
      </c>
      <c r="OIU187" s="162" t="s">
        <v>222</v>
      </c>
      <c r="OIV187" s="162" t="s">
        <v>222</v>
      </c>
      <c r="OIW187" s="162" t="s">
        <v>222</v>
      </c>
      <c r="OIX187" s="162" t="s">
        <v>222</v>
      </c>
      <c r="OIY187" s="162" t="s">
        <v>222</v>
      </c>
      <c r="OIZ187" s="162" t="s">
        <v>222</v>
      </c>
      <c r="OJA187" s="162" t="s">
        <v>222</v>
      </c>
      <c r="OJB187" s="162" t="s">
        <v>222</v>
      </c>
      <c r="OJC187" s="162" t="s">
        <v>222</v>
      </c>
      <c r="OJD187" s="162" t="s">
        <v>222</v>
      </c>
      <c r="OJE187" s="162" t="s">
        <v>222</v>
      </c>
      <c r="OJF187" s="162" t="s">
        <v>222</v>
      </c>
      <c r="OJG187" s="162" t="s">
        <v>222</v>
      </c>
      <c r="OJH187" s="162" t="s">
        <v>222</v>
      </c>
      <c r="OJI187" s="162" t="s">
        <v>222</v>
      </c>
      <c r="OJJ187" s="162" t="s">
        <v>222</v>
      </c>
      <c r="OJK187" s="162" t="s">
        <v>222</v>
      </c>
      <c r="OJL187" s="162" t="s">
        <v>222</v>
      </c>
      <c r="OJM187" s="162" t="s">
        <v>222</v>
      </c>
      <c r="OJN187" s="162" t="s">
        <v>222</v>
      </c>
      <c r="OJO187" s="162" t="s">
        <v>222</v>
      </c>
      <c r="OJP187" s="162" t="s">
        <v>222</v>
      </c>
      <c r="OJQ187" s="162" t="s">
        <v>222</v>
      </c>
      <c r="OJR187" s="162" t="s">
        <v>222</v>
      </c>
      <c r="OJS187" s="162" t="s">
        <v>222</v>
      </c>
      <c r="OJT187" s="162" t="s">
        <v>222</v>
      </c>
      <c r="OJU187" s="162" t="s">
        <v>222</v>
      </c>
      <c r="OJV187" s="162" t="s">
        <v>222</v>
      </c>
      <c r="OJW187" s="162" t="s">
        <v>222</v>
      </c>
      <c r="OJX187" s="162" t="s">
        <v>222</v>
      </c>
      <c r="OJY187" s="162" t="s">
        <v>222</v>
      </c>
      <c r="OJZ187" s="162" t="s">
        <v>222</v>
      </c>
      <c r="OKA187" s="162" t="s">
        <v>222</v>
      </c>
      <c r="OKB187" s="162" t="s">
        <v>222</v>
      </c>
      <c r="OKC187" s="162" t="s">
        <v>222</v>
      </c>
      <c r="OKD187" s="162" t="s">
        <v>222</v>
      </c>
      <c r="OKE187" s="162" t="s">
        <v>222</v>
      </c>
      <c r="OKF187" s="162" t="s">
        <v>222</v>
      </c>
      <c r="OKG187" s="162" t="s">
        <v>222</v>
      </c>
      <c r="OKH187" s="162" t="s">
        <v>222</v>
      </c>
      <c r="OKI187" s="162" t="s">
        <v>222</v>
      </c>
      <c r="OKJ187" s="162" t="s">
        <v>222</v>
      </c>
      <c r="OKK187" s="162" t="s">
        <v>222</v>
      </c>
      <c r="OKL187" s="162" t="s">
        <v>222</v>
      </c>
      <c r="OKM187" s="162" t="s">
        <v>222</v>
      </c>
      <c r="OKN187" s="162" t="s">
        <v>222</v>
      </c>
      <c r="OKO187" s="162" t="s">
        <v>222</v>
      </c>
      <c r="OKP187" s="162" t="s">
        <v>222</v>
      </c>
      <c r="OKQ187" s="162" t="s">
        <v>222</v>
      </c>
      <c r="OKR187" s="162" t="s">
        <v>222</v>
      </c>
      <c r="OKS187" s="162" t="s">
        <v>222</v>
      </c>
      <c r="OKT187" s="162" t="s">
        <v>222</v>
      </c>
      <c r="OKU187" s="162" t="s">
        <v>222</v>
      </c>
      <c r="OKV187" s="162" t="s">
        <v>222</v>
      </c>
      <c r="OKW187" s="162" t="s">
        <v>222</v>
      </c>
      <c r="OKX187" s="162" t="s">
        <v>222</v>
      </c>
      <c r="OKY187" s="162" t="s">
        <v>222</v>
      </c>
      <c r="OKZ187" s="162" t="s">
        <v>222</v>
      </c>
      <c r="OLA187" s="162" t="s">
        <v>222</v>
      </c>
      <c r="OLB187" s="162" t="s">
        <v>222</v>
      </c>
      <c r="OLC187" s="162" t="s">
        <v>222</v>
      </c>
      <c r="OLD187" s="162" t="s">
        <v>222</v>
      </c>
      <c r="OLE187" s="162" t="s">
        <v>222</v>
      </c>
      <c r="OLF187" s="162" t="s">
        <v>222</v>
      </c>
      <c r="OLG187" s="162" t="s">
        <v>222</v>
      </c>
      <c r="OLH187" s="162" t="s">
        <v>222</v>
      </c>
      <c r="OLI187" s="162" t="s">
        <v>222</v>
      </c>
      <c r="OLJ187" s="162" t="s">
        <v>222</v>
      </c>
      <c r="OLK187" s="162" t="s">
        <v>222</v>
      </c>
      <c r="OLL187" s="162" t="s">
        <v>222</v>
      </c>
      <c r="OLM187" s="162" t="s">
        <v>222</v>
      </c>
      <c r="OLN187" s="162" t="s">
        <v>222</v>
      </c>
      <c r="OLO187" s="162" t="s">
        <v>222</v>
      </c>
      <c r="OLP187" s="162" t="s">
        <v>222</v>
      </c>
      <c r="OLQ187" s="162" t="s">
        <v>222</v>
      </c>
      <c r="OLR187" s="162" t="s">
        <v>222</v>
      </c>
      <c r="OLS187" s="162" t="s">
        <v>222</v>
      </c>
      <c r="OLT187" s="162" t="s">
        <v>222</v>
      </c>
      <c r="OLU187" s="162" t="s">
        <v>222</v>
      </c>
      <c r="OLV187" s="162" t="s">
        <v>222</v>
      </c>
      <c r="OLW187" s="162" t="s">
        <v>222</v>
      </c>
      <c r="OLX187" s="162" t="s">
        <v>222</v>
      </c>
      <c r="OLY187" s="162" t="s">
        <v>222</v>
      </c>
      <c r="OLZ187" s="162" t="s">
        <v>222</v>
      </c>
      <c r="OMA187" s="162" t="s">
        <v>222</v>
      </c>
      <c r="OMB187" s="162" t="s">
        <v>222</v>
      </c>
      <c r="OMC187" s="162" t="s">
        <v>222</v>
      </c>
      <c r="OMD187" s="162" t="s">
        <v>222</v>
      </c>
      <c r="OME187" s="162" t="s">
        <v>222</v>
      </c>
      <c r="OMF187" s="162" t="s">
        <v>222</v>
      </c>
      <c r="OMG187" s="162" t="s">
        <v>222</v>
      </c>
      <c r="OMH187" s="162" t="s">
        <v>222</v>
      </c>
      <c r="OMI187" s="162" t="s">
        <v>222</v>
      </c>
      <c r="OMJ187" s="162" t="s">
        <v>222</v>
      </c>
      <c r="OMK187" s="162" t="s">
        <v>222</v>
      </c>
      <c r="OML187" s="162" t="s">
        <v>222</v>
      </c>
      <c r="OMM187" s="162" t="s">
        <v>222</v>
      </c>
      <c r="OMN187" s="162" t="s">
        <v>222</v>
      </c>
      <c r="OMO187" s="162" t="s">
        <v>222</v>
      </c>
      <c r="OMP187" s="162" t="s">
        <v>222</v>
      </c>
      <c r="OMQ187" s="162" t="s">
        <v>222</v>
      </c>
      <c r="OMR187" s="162" t="s">
        <v>222</v>
      </c>
      <c r="OMS187" s="162" t="s">
        <v>222</v>
      </c>
      <c r="OMT187" s="162" t="s">
        <v>222</v>
      </c>
      <c r="OMU187" s="162" t="s">
        <v>222</v>
      </c>
      <c r="OMV187" s="162" t="s">
        <v>222</v>
      </c>
      <c r="OMW187" s="162" t="s">
        <v>222</v>
      </c>
      <c r="OMX187" s="162" t="s">
        <v>222</v>
      </c>
      <c r="OMY187" s="162" t="s">
        <v>222</v>
      </c>
      <c r="OMZ187" s="162" t="s">
        <v>222</v>
      </c>
      <c r="ONA187" s="162" t="s">
        <v>222</v>
      </c>
      <c r="ONB187" s="162" t="s">
        <v>222</v>
      </c>
      <c r="ONC187" s="162" t="s">
        <v>222</v>
      </c>
      <c r="OND187" s="162" t="s">
        <v>222</v>
      </c>
      <c r="ONE187" s="162" t="s">
        <v>222</v>
      </c>
      <c r="ONF187" s="162" t="s">
        <v>222</v>
      </c>
      <c r="ONG187" s="162" t="s">
        <v>222</v>
      </c>
      <c r="ONH187" s="162" t="s">
        <v>222</v>
      </c>
      <c r="ONI187" s="162" t="s">
        <v>222</v>
      </c>
      <c r="ONJ187" s="162" t="s">
        <v>222</v>
      </c>
      <c r="ONK187" s="162" t="s">
        <v>222</v>
      </c>
      <c r="ONL187" s="162" t="s">
        <v>222</v>
      </c>
      <c r="ONM187" s="162" t="s">
        <v>222</v>
      </c>
      <c r="ONN187" s="162" t="s">
        <v>222</v>
      </c>
      <c r="ONO187" s="162" t="s">
        <v>222</v>
      </c>
      <c r="ONP187" s="162" t="s">
        <v>222</v>
      </c>
      <c r="ONQ187" s="162" t="s">
        <v>222</v>
      </c>
      <c r="ONR187" s="162" t="s">
        <v>222</v>
      </c>
      <c r="ONS187" s="162" t="s">
        <v>222</v>
      </c>
      <c r="ONT187" s="162" t="s">
        <v>222</v>
      </c>
      <c r="ONU187" s="162" t="s">
        <v>222</v>
      </c>
      <c r="ONV187" s="162" t="s">
        <v>222</v>
      </c>
      <c r="ONW187" s="162" t="s">
        <v>222</v>
      </c>
      <c r="ONX187" s="162" t="s">
        <v>222</v>
      </c>
      <c r="ONY187" s="162" t="s">
        <v>222</v>
      </c>
      <c r="ONZ187" s="162" t="s">
        <v>222</v>
      </c>
      <c r="OOA187" s="162" t="s">
        <v>222</v>
      </c>
      <c r="OOB187" s="162" t="s">
        <v>222</v>
      </c>
      <c r="OOC187" s="162" t="s">
        <v>222</v>
      </c>
      <c r="OOD187" s="162" t="s">
        <v>222</v>
      </c>
      <c r="OOE187" s="162" t="s">
        <v>222</v>
      </c>
      <c r="OOF187" s="162" t="s">
        <v>222</v>
      </c>
      <c r="OOG187" s="162" t="s">
        <v>222</v>
      </c>
      <c r="OOH187" s="162" t="s">
        <v>222</v>
      </c>
      <c r="OOI187" s="162" t="s">
        <v>222</v>
      </c>
      <c r="OOJ187" s="162" t="s">
        <v>222</v>
      </c>
      <c r="OOK187" s="162" t="s">
        <v>222</v>
      </c>
      <c r="OOL187" s="162" t="s">
        <v>222</v>
      </c>
      <c r="OOM187" s="162" t="s">
        <v>222</v>
      </c>
      <c r="OON187" s="162" t="s">
        <v>222</v>
      </c>
      <c r="OOO187" s="162" t="s">
        <v>222</v>
      </c>
      <c r="OOP187" s="162" t="s">
        <v>222</v>
      </c>
      <c r="OOQ187" s="162" t="s">
        <v>222</v>
      </c>
      <c r="OOR187" s="162" t="s">
        <v>222</v>
      </c>
      <c r="OOS187" s="162" t="s">
        <v>222</v>
      </c>
      <c r="OOT187" s="162" t="s">
        <v>222</v>
      </c>
      <c r="OOU187" s="162" t="s">
        <v>222</v>
      </c>
      <c r="OOV187" s="162" t="s">
        <v>222</v>
      </c>
      <c r="OOW187" s="162" t="s">
        <v>222</v>
      </c>
      <c r="OOX187" s="162" t="s">
        <v>222</v>
      </c>
      <c r="OOY187" s="162" t="s">
        <v>222</v>
      </c>
      <c r="OOZ187" s="162" t="s">
        <v>222</v>
      </c>
      <c r="OPA187" s="162" t="s">
        <v>222</v>
      </c>
      <c r="OPB187" s="162" t="s">
        <v>222</v>
      </c>
      <c r="OPC187" s="162" t="s">
        <v>222</v>
      </c>
      <c r="OPD187" s="162" t="s">
        <v>222</v>
      </c>
      <c r="OPE187" s="162" t="s">
        <v>222</v>
      </c>
      <c r="OPF187" s="162" t="s">
        <v>222</v>
      </c>
      <c r="OPG187" s="162" t="s">
        <v>222</v>
      </c>
      <c r="OPH187" s="162" t="s">
        <v>222</v>
      </c>
      <c r="OPI187" s="162" t="s">
        <v>222</v>
      </c>
      <c r="OPJ187" s="162" t="s">
        <v>222</v>
      </c>
      <c r="OPK187" s="162" t="s">
        <v>222</v>
      </c>
      <c r="OPL187" s="162" t="s">
        <v>222</v>
      </c>
      <c r="OPM187" s="162" t="s">
        <v>222</v>
      </c>
      <c r="OPN187" s="162" t="s">
        <v>222</v>
      </c>
      <c r="OPO187" s="162" t="s">
        <v>222</v>
      </c>
      <c r="OPP187" s="162" t="s">
        <v>222</v>
      </c>
      <c r="OPQ187" s="162" t="s">
        <v>222</v>
      </c>
      <c r="OPR187" s="162" t="s">
        <v>222</v>
      </c>
      <c r="OPS187" s="162" t="s">
        <v>222</v>
      </c>
      <c r="OPT187" s="162" t="s">
        <v>222</v>
      </c>
      <c r="OPU187" s="162" t="s">
        <v>222</v>
      </c>
      <c r="OPV187" s="162" t="s">
        <v>222</v>
      </c>
      <c r="OPW187" s="162" t="s">
        <v>222</v>
      </c>
      <c r="OPX187" s="162" t="s">
        <v>222</v>
      </c>
      <c r="OPY187" s="162" t="s">
        <v>222</v>
      </c>
      <c r="OPZ187" s="162" t="s">
        <v>222</v>
      </c>
      <c r="OQA187" s="162" t="s">
        <v>222</v>
      </c>
      <c r="OQB187" s="162" t="s">
        <v>222</v>
      </c>
      <c r="OQC187" s="162" t="s">
        <v>222</v>
      </c>
      <c r="OQD187" s="162" t="s">
        <v>222</v>
      </c>
      <c r="OQE187" s="162" t="s">
        <v>222</v>
      </c>
      <c r="OQF187" s="162" t="s">
        <v>222</v>
      </c>
      <c r="OQG187" s="162" t="s">
        <v>222</v>
      </c>
      <c r="OQH187" s="162" t="s">
        <v>222</v>
      </c>
      <c r="OQI187" s="162" t="s">
        <v>222</v>
      </c>
      <c r="OQJ187" s="162" t="s">
        <v>222</v>
      </c>
      <c r="OQK187" s="162" t="s">
        <v>222</v>
      </c>
      <c r="OQL187" s="162" t="s">
        <v>222</v>
      </c>
      <c r="OQM187" s="162" t="s">
        <v>222</v>
      </c>
      <c r="OQN187" s="162" t="s">
        <v>222</v>
      </c>
      <c r="OQO187" s="162" t="s">
        <v>222</v>
      </c>
      <c r="OQP187" s="162" t="s">
        <v>222</v>
      </c>
      <c r="OQQ187" s="162" t="s">
        <v>222</v>
      </c>
      <c r="OQR187" s="162" t="s">
        <v>222</v>
      </c>
      <c r="OQS187" s="162" t="s">
        <v>222</v>
      </c>
      <c r="OQT187" s="162" t="s">
        <v>222</v>
      </c>
      <c r="OQU187" s="162" t="s">
        <v>222</v>
      </c>
      <c r="OQV187" s="162" t="s">
        <v>222</v>
      </c>
      <c r="OQW187" s="162" t="s">
        <v>222</v>
      </c>
      <c r="OQX187" s="162" t="s">
        <v>222</v>
      </c>
      <c r="OQY187" s="162" t="s">
        <v>222</v>
      </c>
      <c r="OQZ187" s="162" t="s">
        <v>222</v>
      </c>
      <c r="ORA187" s="162" t="s">
        <v>222</v>
      </c>
      <c r="ORB187" s="162" t="s">
        <v>222</v>
      </c>
      <c r="ORC187" s="162" t="s">
        <v>222</v>
      </c>
      <c r="ORD187" s="162" t="s">
        <v>222</v>
      </c>
      <c r="ORE187" s="162" t="s">
        <v>222</v>
      </c>
      <c r="ORF187" s="162" t="s">
        <v>222</v>
      </c>
      <c r="ORG187" s="162" t="s">
        <v>222</v>
      </c>
      <c r="ORH187" s="162" t="s">
        <v>222</v>
      </c>
      <c r="ORI187" s="162" t="s">
        <v>222</v>
      </c>
      <c r="ORJ187" s="162" t="s">
        <v>222</v>
      </c>
      <c r="ORK187" s="162" t="s">
        <v>222</v>
      </c>
      <c r="ORL187" s="162" t="s">
        <v>222</v>
      </c>
      <c r="ORM187" s="162" t="s">
        <v>222</v>
      </c>
      <c r="ORN187" s="162" t="s">
        <v>222</v>
      </c>
      <c r="ORO187" s="162" t="s">
        <v>222</v>
      </c>
      <c r="ORP187" s="162" t="s">
        <v>222</v>
      </c>
      <c r="ORQ187" s="162" t="s">
        <v>222</v>
      </c>
      <c r="ORR187" s="162" t="s">
        <v>222</v>
      </c>
      <c r="ORS187" s="162" t="s">
        <v>222</v>
      </c>
      <c r="ORT187" s="162" t="s">
        <v>222</v>
      </c>
      <c r="ORU187" s="162" t="s">
        <v>222</v>
      </c>
      <c r="ORV187" s="162" t="s">
        <v>222</v>
      </c>
      <c r="ORW187" s="162" t="s">
        <v>222</v>
      </c>
      <c r="ORX187" s="162" t="s">
        <v>222</v>
      </c>
      <c r="ORY187" s="162" t="s">
        <v>222</v>
      </c>
      <c r="ORZ187" s="162" t="s">
        <v>222</v>
      </c>
      <c r="OSA187" s="162" t="s">
        <v>222</v>
      </c>
      <c r="OSB187" s="162" t="s">
        <v>222</v>
      </c>
      <c r="OSC187" s="162" t="s">
        <v>222</v>
      </c>
      <c r="OSD187" s="162" t="s">
        <v>222</v>
      </c>
      <c r="OSE187" s="162" t="s">
        <v>222</v>
      </c>
      <c r="OSF187" s="162" t="s">
        <v>222</v>
      </c>
      <c r="OSG187" s="162" t="s">
        <v>222</v>
      </c>
      <c r="OSH187" s="162" t="s">
        <v>222</v>
      </c>
      <c r="OSI187" s="162" t="s">
        <v>222</v>
      </c>
      <c r="OSJ187" s="162" t="s">
        <v>222</v>
      </c>
      <c r="OSK187" s="162" t="s">
        <v>222</v>
      </c>
      <c r="OSL187" s="162" t="s">
        <v>222</v>
      </c>
      <c r="OSM187" s="162" t="s">
        <v>222</v>
      </c>
      <c r="OSN187" s="162" t="s">
        <v>222</v>
      </c>
      <c r="OSO187" s="162" t="s">
        <v>222</v>
      </c>
      <c r="OSP187" s="162" t="s">
        <v>222</v>
      </c>
      <c r="OSQ187" s="162" t="s">
        <v>222</v>
      </c>
      <c r="OSR187" s="162" t="s">
        <v>222</v>
      </c>
      <c r="OSS187" s="162" t="s">
        <v>222</v>
      </c>
      <c r="OST187" s="162" t="s">
        <v>222</v>
      </c>
      <c r="OSU187" s="162" t="s">
        <v>222</v>
      </c>
      <c r="OSV187" s="162" t="s">
        <v>222</v>
      </c>
      <c r="OSW187" s="162" t="s">
        <v>222</v>
      </c>
      <c r="OSX187" s="162" t="s">
        <v>222</v>
      </c>
      <c r="OSY187" s="162" t="s">
        <v>222</v>
      </c>
      <c r="OSZ187" s="162" t="s">
        <v>222</v>
      </c>
      <c r="OTA187" s="162" t="s">
        <v>222</v>
      </c>
      <c r="OTB187" s="162" t="s">
        <v>222</v>
      </c>
      <c r="OTC187" s="162" t="s">
        <v>222</v>
      </c>
      <c r="OTD187" s="162" t="s">
        <v>222</v>
      </c>
      <c r="OTE187" s="162" t="s">
        <v>222</v>
      </c>
      <c r="OTF187" s="162" t="s">
        <v>222</v>
      </c>
      <c r="OTG187" s="162" t="s">
        <v>222</v>
      </c>
      <c r="OTH187" s="162" t="s">
        <v>222</v>
      </c>
      <c r="OTI187" s="162" t="s">
        <v>222</v>
      </c>
      <c r="OTJ187" s="162" t="s">
        <v>222</v>
      </c>
      <c r="OTK187" s="162" t="s">
        <v>222</v>
      </c>
      <c r="OTL187" s="162" t="s">
        <v>222</v>
      </c>
      <c r="OTM187" s="162" t="s">
        <v>222</v>
      </c>
      <c r="OTN187" s="162" t="s">
        <v>222</v>
      </c>
      <c r="OTO187" s="162" t="s">
        <v>222</v>
      </c>
      <c r="OTP187" s="162" t="s">
        <v>222</v>
      </c>
      <c r="OTQ187" s="162" t="s">
        <v>222</v>
      </c>
      <c r="OTR187" s="162" t="s">
        <v>222</v>
      </c>
      <c r="OTS187" s="162" t="s">
        <v>222</v>
      </c>
      <c r="OTT187" s="162" t="s">
        <v>222</v>
      </c>
      <c r="OTU187" s="162" t="s">
        <v>222</v>
      </c>
      <c r="OTV187" s="162" t="s">
        <v>222</v>
      </c>
      <c r="OTW187" s="162" t="s">
        <v>222</v>
      </c>
      <c r="OTX187" s="162" t="s">
        <v>222</v>
      </c>
      <c r="OTY187" s="162" t="s">
        <v>222</v>
      </c>
      <c r="OTZ187" s="162" t="s">
        <v>222</v>
      </c>
      <c r="OUA187" s="162" t="s">
        <v>222</v>
      </c>
      <c r="OUB187" s="162" t="s">
        <v>222</v>
      </c>
      <c r="OUC187" s="162" t="s">
        <v>222</v>
      </c>
      <c r="OUD187" s="162" t="s">
        <v>222</v>
      </c>
      <c r="OUE187" s="162" t="s">
        <v>222</v>
      </c>
      <c r="OUF187" s="162" t="s">
        <v>222</v>
      </c>
      <c r="OUG187" s="162" t="s">
        <v>222</v>
      </c>
      <c r="OUH187" s="162" t="s">
        <v>222</v>
      </c>
      <c r="OUI187" s="162" t="s">
        <v>222</v>
      </c>
      <c r="OUJ187" s="162" t="s">
        <v>222</v>
      </c>
      <c r="OUK187" s="162" t="s">
        <v>222</v>
      </c>
      <c r="OUL187" s="162" t="s">
        <v>222</v>
      </c>
      <c r="OUM187" s="162" t="s">
        <v>222</v>
      </c>
      <c r="OUN187" s="162" t="s">
        <v>222</v>
      </c>
      <c r="OUO187" s="162" t="s">
        <v>222</v>
      </c>
      <c r="OUP187" s="162" t="s">
        <v>222</v>
      </c>
      <c r="OUQ187" s="162" t="s">
        <v>222</v>
      </c>
      <c r="OUR187" s="162" t="s">
        <v>222</v>
      </c>
      <c r="OUS187" s="162" t="s">
        <v>222</v>
      </c>
      <c r="OUT187" s="162" t="s">
        <v>222</v>
      </c>
      <c r="OUU187" s="162" t="s">
        <v>222</v>
      </c>
      <c r="OUV187" s="162" t="s">
        <v>222</v>
      </c>
      <c r="OUW187" s="162" t="s">
        <v>222</v>
      </c>
      <c r="OUX187" s="162" t="s">
        <v>222</v>
      </c>
      <c r="OUY187" s="162" t="s">
        <v>222</v>
      </c>
      <c r="OUZ187" s="162" t="s">
        <v>222</v>
      </c>
      <c r="OVA187" s="162" t="s">
        <v>222</v>
      </c>
      <c r="OVB187" s="162" t="s">
        <v>222</v>
      </c>
      <c r="OVC187" s="162" t="s">
        <v>222</v>
      </c>
      <c r="OVD187" s="162" t="s">
        <v>222</v>
      </c>
      <c r="OVE187" s="162" t="s">
        <v>222</v>
      </c>
      <c r="OVF187" s="162" t="s">
        <v>222</v>
      </c>
      <c r="OVG187" s="162" t="s">
        <v>222</v>
      </c>
      <c r="OVH187" s="162" t="s">
        <v>222</v>
      </c>
      <c r="OVI187" s="162" t="s">
        <v>222</v>
      </c>
      <c r="OVJ187" s="162" t="s">
        <v>222</v>
      </c>
      <c r="OVK187" s="162" t="s">
        <v>222</v>
      </c>
      <c r="OVL187" s="162" t="s">
        <v>222</v>
      </c>
      <c r="OVM187" s="162" t="s">
        <v>222</v>
      </c>
      <c r="OVN187" s="162" t="s">
        <v>222</v>
      </c>
      <c r="OVO187" s="162" t="s">
        <v>222</v>
      </c>
      <c r="OVP187" s="162" t="s">
        <v>222</v>
      </c>
      <c r="OVQ187" s="162" t="s">
        <v>222</v>
      </c>
      <c r="OVR187" s="162" t="s">
        <v>222</v>
      </c>
      <c r="OVS187" s="162" t="s">
        <v>222</v>
      </c>
      <c r="OVT187" s="162" t="s">
        <v>222</v>
      </c>
      <c r="OVU187" s="162" t="s">
        <v>222</v>
      </c>
      <c r="OVV187" s="162" t="s">
        <v>222</v>
      </c>
      <c r="OVW187" s="162" t="s">
        <v>222</v>
      </c>
      <c r="OVX187" s="162" t="s">
        <v>222</v>
      </c>
      <c r="OVY187" s="162" t="s">
        <v>222</v>
      </c>
      <c r="OVZ187" s="162" t="s">
        <v>222</v>
      </c>
      <c r="OWA187" s="162" t="s">
        <v>222</v>
      </c>
      <c r="OWB187" s="162" t="s">
        <v>222</v>
      </c>
      <c r="OWC187" s="162" t="s">
        <v>222</v>
      </c>
      <c r="OWD187" s="162" t="s">
        <v>222</v>
      </c>
      <c r="OWE187" s="162" t="s">
        <v>222</v>
      </c>
      <c r="OWF187" s="162" t="s">
        <v>222</v>
      </c>
      <c r="OWG187" s="162" t="s">
        <v>222</v>
      </c>
      <c r="OWH187" s="162" t="s">
        <v>222</v>
      </c>
      <c r="OWI187" s="162" t="s">
        <v>222</v>
      </c>
      <c r="OWJ187" s="162" t="s">
        <v>222</v>
      </c>
      <c r="OWK187" s="162" t="s">
        <v>222</v>
      </c>
      <c r="OWL187" s="162" t="s">
        <v>222</v>
      </c>
      <c r="OWM187" s="162" t="s">
        <v>222</v>
      </c>
      <c r="OWN187" s="162" t="s">
        <v>222</v>
      </c>
      <c r="OWO187" s="162" t="s">
        <v>222</v>
      </c>
      <c r="OWP187" s="162" t="s">
        <v>222</v>
      </c>
      <c r="OWQ187" s="162" t="s">
        <v>222</v>
      </c>
      <c r="OWR187" s="162" t="s">
        <v>222</v>
      </c>
      <c r="OWS187" s="162" t="s">
        <v>222</v>
      </c>
      <c r="OWT187" s="162" t="s">
        <v>222</v>
      </c>
      <c r="OWU187" s="162" t="s">
        <v>222</v>
      </c>
      <c r="OWV187" s="162" t="s">
        <v>222</v>
      </c>
      <c r="OWW187" s="162" t="s">
        <v>222</v>
      </c>
      <c r="OWX187" s="162" t="s">
        <v>222</v>
      </c>
      <c r="OWY187" s="162" t="s">
        <v>222</v>
      </c>
      <c r="OWZ187" s="162" t="s">
        <v>222</v>
      </c>
      <c r="OXA187" s="162" t="s">
        <v>222</v>
      </c>
      <c r="OXB187" s="162" t="s">
        <v>222</v>
      </c>
      <c r="OXC187" s="162" t="s">
        <v>222</v>
      </c>
      <c r="OXD187" s="162" t="s">
        <v>222</v>
      </c>
      <c r="OXE187" s="162" t="s">
        <v>222</v>
      </c>
      <c r="OXF187" s="162" t="s">
        <v>222</v>
      </c>
      <c r="OXG187" s="162" t="s">
        <v>222</v>
      </c>
      <c r="OXH187" s="162" t="s">
        <v>222</v>
      </c>
      <c r="OXI187" s="162" t="s">
        <v>222</v>
      </c>
      <c r="OXJ187" s="162" t="s">
        <v>222</v>
      </c>
      <c r="OXK187" s="162" t="s">
        <v>222</v>
      </c>
      <c r="OXL187" s="162" t="s">
        <v>222</v>
      </c>
      <c r="OXM187" s="162" t="s">
        <v>222</v>
      </c>
      <c r="OXN187" s="162" t="s">
        <v>222</v>
      </c>
      <c r="OXO187" s="162" t="s">
        <v>222</v>
      </c>
      <c r="OXP187" s="162" t="s">
        <v>222</v>
      </c>
      <c r="OXQ187" s="162" t="s">
        <v>222</v>
      </c>
      <c r="OXR187" s="162" t="s">
        <v>222</v>
      </c>
      <c r="OXS187" s="162" t="s">
        <v>222</v>
      </c>
      <c r="OXT187" s="162" t="s">
        <v>222</v>
      </c>
      <c r="OXU187" s="162" t="s">
        <v>222</v>
      </c>
      <c r="OXV187" s="162" t="s">
        <v>222</v>
      </c>
      <c r="OXW187" s="162" t="s">
        <v>222</v>
      </c>
      <c r="OXX187" s="162" t="s">
        <v>222</v>
      </c>
      <c r="OXY187" s="162" t="s">
        <v>222</v>
      </c>
      <c r="OXZ187" s="162" t="s">
        <v>222</v>
      </c>
      <c r="OYA187" s="162" t="s">
        <v>222</v>
      </c>
      <c r="OYB187" s="162" t="s">
        <v>222</v>
      </c>
      <c r="OYC187" s="162" t="s">
        <v>222</v>
      </c>
      <c r="OYD187" s="162" t="s">
        <v>222</v>
      </c>
      <c r="OYE187" s="162" t="s">
        <v>222</v>
      </c>
      <c r="OYF187" s="162" t="s">
        <v>222</v>
      </c>
      <c r="OYG187" s="162" t="s">
        <v>222</v>
      </c>
      <c r="OYH187" s="162" t="s">
        <v>222</v>
      </c>
      <c r="OYI187" s="162" t="s">
        <v>222</v>
      </c>
      <c r="OYJ187" s="162" t="s">
        <v>222</v>
      </c>
      <c r="OYK187" s="162" t="s">
        <v>222</v>
      </c>
      <c r="OYL187" s="162" t="s">
        <v>222</v>
      </c>
      <c r="OYM187" s="162" t="s">
        <v>222</v>
      </c>
      <c r="OYN187" s="162" t="s">
        <v>222</v>
      </c>
      <c r="OYO187" s="162" t="s">
        <v>222</v>
      </c>
      <c r="OYP187" s="162" t="s">
        <v>222</v>
      </c>
      <c r="OYQ187" s="162" t="s">
        <v>222</v>
      </c>
      <c r="OYR187" s="162" t="s">
        <v>222</v>
      </c>
      <c r="OYS187" s="162" t="s">
        <v>222</v>
      </c>
      <c r="OYT187" s="162" t="s">
        <v>222</v>
      </c>
      <c r="OYU187" s="162" t="s">
        <v>222</v>
      </c>
      <c r="OYV187" s="162" t="s">
        <v>222</v>
      </c>
      <c r="OYW187" s="162" t="s">
        <v>222</v>
      </c>
      <c r="OYX187" s="162" t="s">
        <v>222</v>
      </c>
      <c r="OYY187" s="162" t="s">
        <v>222</v>
      </c>
      <c r="OYZ187" s="162" t="s">
        <v>222</v>
      </c>
      <c r="OZA187" s="162" t="s">
        <v>222</v>
      </c>
      <c r="OZB187" s="162" t="s">
        <v>222</v>
      </c>
      <c r="OZC187" s="162" t="s">
        <v>222</v>
      </c>
      <c r="OZD187" s="162" t="s">
        <v>222</v>
      </c>
      <c r="OZE187" s="162" t="s">
        <v>222</v>
      </c>
      <c r="OZF187" s="162" t="s">
        <v>222</v>
      </c>
      <c r="OZG187" s="162" t="s">
        <v>222</v>
      </c>
      <c r="OZH187" s="162" t="s">
        <v>222</v>
      </c>
      <c r="OZI187" s="162" t="s">
        <v>222</v>
      </c>
      <c r="OZJ187" s="162" t="s">
        <v>222</v>
      </c>
      <c r="OZK187" s="162" t="s">
        <v>222</v>
      </c>
      <c r="OZL187" s="162" t="s">
        <v>222</v>
      </c>
      <c r="OZM187" s="162" t="s">
        <v>222</v>
      </c>
      <c r="OZN187" s="162" t="s">
        <v>222</v>
      </c>
      <c r="OZO187" s="162" t="s">
        <v>222</v>
      </c>
      <c r="OZP187" s="162" t="s">
        <v>222</v>
      </c>
      <c r="OZQ187" s="162" t="s">
        <v>222</v>
      </c>
      <c r="OZR187" s="162" t="s">
        <v>222</v>
      </c>
      <c r="OZS187" s="162" t="s">
        <v>222</v>
      </c>
      <c r="OZT187" s="162" t="s">
        <v>222</v>
      </c>
      <c r="OZU187" s="162" t="s">
        <v>222</v>
      </c>
      <c r="OZV187" s="162" t="s">
        <v>222</v>
      </c>
      <c r="OZW187" s="162" t="s">
        <v>222</v>
      </c>
      <c r="OZX187" s="162" t="s">
        <v>222</v>
      </c>
      <c r="OZY187" s="162" t="s">
        <v>222</v>
      </c>
      <c r="OZZ187" s="162" t="s">
        <v>222</v>
      </c>
      <c r="PAA187" s="162" t="s">
        <v>222</v>
      </c>
      <c r="PAB187" s="162" t="s">
        <v>222</v>
      </c>
      <c r="PAC187" s="162" t="s">
        <v>222</v>
      </c>
      <c r="PAD187" s="162" t="s">
        <v>222</v>
      </c>
      <c r="PAE187" s="162" t="s">
        <v>222</v>
      </c>
      <c r="PAF187" s="162" t="s">
        <v>222</v>
      </c>
      <c r="PAG187" s="162" t="s">
        <v>222</v>
      </c>
      <c r="PAH187" s="162" t="s">
        <v>222</v>
      </c>
      <c r="PAI187" s="162" t="s">
        <v>222</v>
      </c>
      <c r="PAJ187" s="162" t="s">
        <v>222</v>
      </c>
      <c r="PAK187" s="162" t="s">
        <v>222</v>
      </c>
      <c r="PAL187" s="162" t="s">
        <v>222</v>
      </c>
      <c r="PAM187" s="162" t="s">
        <v>222</v>
      </c>
      <c r="PAN187" s="162" t="s">
        <v>222</v>
      </c>
      <c r="PAO187" s="162" t="s">
        <v>222</v>
      </c>
      <c r="PAP187" s="162" t="s">
        <v>222</v>
      </c>
      <c r="PAQ187" s="162" t="s">
        <v>222</v>
      </c>
      <c r="PAR187" s="162" t="s">
        <v>222</v>
      </c>
      <c r="PAS187" s="162" t="s">
        <v>222</v>
      </c>
      <c r="PAT187" s="162" t="s">
        <v>222</v>
      </c>
      <c r="PAU187" s="162" t="s">
        <v>222</v>
      </c>
      <c r="PAV187" s="162" t="s">
        <v>222</v>
      </c>
      <c r="PAW187" s="162" t="s">
        <v>222</v>
      </c>
      <c r="PAX187" s="162" t="s">
        <v>222</v>
      </c>
      <c r="PAY187" s="162" t="s">
        <v>222</v>
      </c>
      <c r="PAZ187" s="162" t="s">
        <v>222</v>
      </c>
      <c r="PBA187" s="162" t="s">
        <v>222</v>
      </c>
      <c r="PBB187" s="162" t="s">
        <v>222</v>
      </c>
      <c r="PBC187" s="162" t="s">
        <v>222</v>
      </c>
      <c r="PBD187" s="162" t="s">
        <v>222</v>
      </c>
      <c r="PBE187" s="162" t="s">
        <v>222</v>
      </c>
      <c r="PBF187" s="162" t="s">
        <v>222</v>
      </c>
      <c r="PBG187" s="162" t="s">
        <v>222</v>
      </c>
      <c r="PBH187" s="162" t="s">
        <v>222</v>
      </c>
      <c r="PBI187" s="162" t="s">
        <v>222</v>
      </c>
      <c r="PBJ187" s="162" t="s">
        <v>222</v>
      </c>
      <c r="PBK187" s="162" t="s">
        <v>222</v>
      </c>
      <c r="PBL187" s="162" t="s">
        <v>222</v>
      </c>
      <c r="PBM187" s="162" t="s">
        <v>222</v>
      </c>
      <c r="PBN187" s="162" t="s">
        <v>222</v>
      </c>
      <c r="PBO187" s="162" t="s">
        <v>222</v>
      </c>
      <c r="PBP187" s="162" t="s">
        <v>222</v>
      </c>
      <c r="PBQ187" s="162" t="s">
        <v>222</v>
      </c>
      <c r="PBR187" s="162" t="s">
        <v>222</v>
      </c>
      <c r="PBS187" s="162" t="s">
        <v>222</v>
      </c>
      <c r="PBT187" s="162" t="s">
        <v>222</v>
      </c>
      <c r="PBU187" s="162" t="s">
        <v>222</v>
      </c>
      <c r="PBV187" s="162" t="s">
        <v>222</v>
      </c>
      <c r="PBW187" s="162" t="s">
        <v>222</v>
      </c>
      <c r="PBX187" s="162" t="s">
        <v>222</v>
      </c>
      <c r="PBY187" s="162" t="s">
        <v>222</v>
      </c>
      <c r="PBZ187" s="162" t="s">
        <v>222</v>
      </c>
      <c r="PCA187" s="162" t="s">
        <v>222</v>
      </c>
      <c r="PCB187" s="162" t="s">
        <v>222</v>
      </c>
      <c r="PCC187" s="162" t="s">
        <v>222</v>
      </c>
      <c r="PCD187" s="162" t="s">
        <v>222</v>
      </c>
      <c r="PCE187" s="162" t="s">
        <v>222</v>
      </c>
      <c r="PCF187" s="162" t="s">
        <v>222</v>
      </c>
      <c r="PCG187" s="162" t="s">
        <v>222</v>
      </c>
      <c r="PCH187" s="162" t="s">
        <v>222</v>
      </c>
      <c r="PCI187" s="162" t="s">
        <v>222</v>
      </c>
      <c r="PCJ187" s="162" t="s">
        <v>222</v>
      </c>
      <c r="PCK187" s="162" t="s">
        <v>222</v>
      </c>
      <c r="PCL187" s="162" t="s">
        <v>222</v>
      </c>
      <c r="PCM187" s="162" t="s">
        <v>222</v>
      </c>
      <c r="PCN187" s="162" t="s">
        <v>222</v>
      </c>
      <c r="PCO187" s="162" t="s">
        <v>222</v>
      </c>
      <c r="PCP187" s="162" t="s">
        <v>222</v>
      </c>
      <c r="PCQ187" s="162" t="s">
        <v>222</v>
      </c>
      <c r="PCR187" s="162" t="s">
        <v>222</v>
      </c>
      <c r="PCS187" s="162" t="s">
        <v>222</v>
      </c>
      <c r="PCT187" s="162" t="s">
        <v>222</v>
      </c>
      <c r="PCU187" s="162" t="s">
        <v>222</v>
      </c>
      <c r="PCV187" s="162" t="s">
        <v>222</v>
      </c>
      <c r="PCW187" s="162" t="s">
        <v>222</v>
      </c>
      <c r="PCX187" s="162" t="s">
        <v>222</v>
      </c>
      <c r="PCY187" s="162" t="s">
        <v>222</v>
      </c>
      <c r="PCZ187" s="162" t="s">
        <v>222</v>
      </c>
      <c r="PDA187" s="162" t="s">
        <v>222</v>
      </c>
      <c r="PDB187" s="162" t="s">
        <v>222</v>
      </c>
      <c r="PDC187" s="162" t="s">
        <v>222</v>
      </c>
      <c r="PDD187" s="162" t="s">
        <v>222</v>
      </c>
      <c r="PDE187" s="162" t="s">
        <v>222</v>
      </c>
      <c r="PDF187" s="162" t="s">
        <v>222</v>
      </c>
      <c r="PDG187" s="162" t="s">
        <v>222</v>
      </c>
      <c r="PDH187" s="162" t="s">
        <v>222</v>
      </c>
      <c r="PDI187" s="162" t="s">
        <v>222</v>
      </c>
      <c r="PDJ187" s="162" t="s">
        <v>222</v>
      </c>
      <c r="PDK187" s="162" t="s">
        <v>222</v>
      </c>
      <c r="PDL187" s="162" t="s">
        <v>222</v>
      </c>
      <c r="PDM187" s="162" t="s">
        <v>222</v>
      </c>
      <c r="PDN187" s="162" t="s">
        <v>222</v>
      </c>
      <c r="PDO187" s="162" t="s">
        <v>222</v>
      </c>
      <c r="PDP187" s="162" t="s">
        <v>222</v>
      </c>
      <c r="PDQ187" s="162" t="s">
        <v>222</v>
      </c>
      <c r="PDR187" s="162" t="s">
        <v>222</v>
      </c>
      <c r="PDS187" s="162" t="s">
        <v>222</v>
      </c>
      <c r="PDT187" s="162" t="s">
        <v>222</v>
      </c>
      <c r="PDU187" s="162" t="s">
        <v>222</v>
      </c>
      <c r="PDV187" s="162" t="s">
        <v>222</v>
      </c>
      <c r="PDW187" s="162" t="s">
        <v>222</v>
      </c>
      <c r="PDX187" s="162" t="s">
        <v>222</v>
      </c>
      <c r="PDY187" s="162" t="s">
        <v>222</v>
      </c>
      <c r="PDZ187" s="162" t="s">
        <v>222</v>
      </c>
      <c r="PEA187" s="162" t="s">
        <v>222</v>
      </c>
      <c r="PEB187" s="162" t="s">
        <v>222</v>
      </c>
      <c r="PEC187" s="162" t="s">
        <v>222</v>
      </c>
      <c r="PED187" s="162" t="s">
        <v>222</v>
      </c>
      <c r="PEE187" s="162" t="s">
        <v>222</v>
      </c>
      <c r="PEF187" s="162" t="s">
        <v>222</v>
      </c>
      <c r="PEG187" s="162" t="s">
        <v>222</v>
      </c>
      <c r="PEH187" s="162" t="s">
        <v>222</v>
      </c>
      <c r="PEI187" s="162" t="s">
        <v>222</v>
      </c>
      <c r="PEJ187" s="162" t="s">
        <v>222</v>
      </c>
      <c r="PEK187" s="162" t="s">
        <v>222</v>
      </c>
      <c r="PEL187" s="162" t="s">
        <v>222</v>
      </c>
      <c r="PEM187" s="162" t="s">
        <v>222</v>
      </c>
      <c r="PEN187" s="162" t="s">
        <v>222</v>
      </c>
      <c r="PEO187" s="162" t="s">
        <v>222</v>
      </c>
      <c r="PEP187" s="162" t="s">
        <v>222</v>
      </c>
      <c r="PEQ187" s="162" t="s">
        <v>222</v>
      </c>
      <c r="PER187" s="162" t="s">
        <v>222</v>
      </c>
      <c r="PES187" s="162" t="s">
        <v>222</v>
      </c>
      <c r="PET187" s="162" t="s">
        <v>222</v>
      </c>
      <c r="PEU187" s="162" t="s">
        <v>222</v>
      </c>
      <c r="PEV187" s="162" t="s">
        <v>222</v>
      </c>
      <c r="PEW187" s="162" t="s">
        <v>222</v>
      </c>
      <c r="PEX187" s="162" t="s">
        <v>222</v>
      </c>
      <c r="PEY187" s="162" t="s">
        <v>222</v>
      </c>
      <c r="PEZ187" s="162" t="s">
        <v>222</v>
      </c>
      <c r="PFA187" s="162" t="s">
        <v>222</v>
      </c>
      <c r="PFB187" s="162" t="s">
        <v>222</v>
      </c>
      <c r="PFC187" s="162" t="s">
        <v>222</v>
      </c>
      <c r="PFD187" s="162" t="s">
        <v>222</v>
      </c>
      <c r="PFE187" s="162" t="s">
        <v>222</v>
      </c>
      <c r="PFF187" s="162" t="s">
        <v>222</v>
      </c>
      <c r="PFG187" s="162" t="s">
        <v>222</v>
      </c>
      <c r="PFH187" s="162" t="s">
        <v>222</v>
      </c>
      <c r="PFI187" s="162" t="s">
        <v>222</v>
      </c>
      <c r="PFJ187" s="162" t="s">
        <v>222</v>
      </c>
      <c r="PFK187" s="162" t="s">
        <v>222</v>
      </c>
      <c r="PFL187" s="162" t="s">
        <v>222</v>
      </c>
      <c r="PFM187" s="162" t="s">
        <v>222</v>
      </c>
      <c r="PFN187" s="162" t="s">
        <v>222</v>
      </c>
      <c r="PFO187" s="162" t="s">
        <v>222</v>
      </c>
      <c r="PFP187" s="162" t="s">
        <v>222</v>
      </c>
      <c r="PFQ187" s="162" t="s">
        <v>222</v>
      </c>
      <c r="PFR187" s="162" t="s">
        <v>222</v>
      </c>
      <c r="PFS187" s="162" t="s">
        <v>222</v>
      </c>
      <c r="PFT187" s="162" t="s">
        <v>222</v>
      </c>
      <c r="PFU187" s="162" t="s">
        <v>222</v>
      </c>
      <c r="PFV187" s="162" t="s">
        <v>222</v>
      </c>
      <c r="PFW187" s="162" t="s">
        <v>222</v>
      </c>
      <c r="PFX187" s="162" t="s">
        <v>222</v>
      </c>
      <c r="PFY187" s="162" t="s">
        <v>222</v>
      </c>
      <c r="PFZ187" s="162" t="s">
        <v>222</v>
      </c>
      <c r="PGA187" s="162" t="s">
        <v>222</v>
      </c>
      <c r="PGB187" s="162" t="s">
        <v>222</v>
      </c>
      <c r="PGC187" s="162" t="s">
        <v>222</v>
      </c>
      <c r="PGD187" s="162" t="s">
        <v>222</v>
      </c>
      <c r="PGE187" s="162" t="s">
        <v>222</v>
      </c>
      <c r="PGF187" s="162" t="s">
        <v>222</v>
      </c>
      <c r="PGG187" s="162" t="s">
        <v>222</v>
      </c>
      <c r="PGH187" s="162" t="s">
        <v>222</v>
      </c>
      <c r="PGI187" s="162" t="s">
        <v>222</v>
      </c>
      <c r="PGJ187" s="162" t="s">
        <v>222</v>
      </c>
      <c r="PGK187" s="162" t="s">
        <v>222</v>
      </c>
      <c r="PGL187" s="162" t="s">
        <v>222</v>
      </c>
      <c r="PGM187" s="162" t="s">
        <v>222</v>
      </c>
      <c r="PGN187" s="162" t="s">
        <v>222</v>
      </c>
      <c r="PGO187" s="162" t="s">
        <v>222</v>
      </c>
      <c r="PGP187" s="162" t="s">
        <v>222</v>
      </c>
      <c r="PGQ187" s="162" t="s">
        <v>222</v>
      </c>
      <c r="PGR187" s="162" t="s">
        <v>222</v>
      </c>
      <c r="PGS187" s="162" t="s">
        <v>222</v>
      </c>
      <c r="PGT187" s="162" t="s">
        <v>222</v>
      </c>
      <c r="PGU187" s="162" t="s">
        <v>222</v>
      </c>
      <c r="PGV187" s="162" t="s">
        <v>222</v>
      </c>
      <c r="PGW187" s="162" t="s">
        <v>222</v>
      </c>
      <c r="PGX187" s="162" t="s">
        <v>222</v>
      </c>
      <c r="PGY187" s="162" t="s">
        <v>222</v>
      </c>
      <c r="PGZ187" s="162" t="s">
        <v>222</v>
      </c>
      <c r="PHA187" s="162" t="s">
        <v>222</v>
      </c>
      <c r="PHB187" s="162" t="s">
        <v>222</v>
      </c>
      <c r="PHC187" s="162" t="s">
        <v>222</v>
      </c>
      <c r="PHD187" s="162" t="s">
        <v>222</v>
      </c>
      <c r="PHE187" s="162" t="s">
        <v>222</v>
      </c>
      <c r="PHF187" s="162" t="s">
        <v>222</v>
      </c>
      <c r="PHG187" s="162" t="s">
        <v>222</v>
      </c>
      <c r="PHH187" s="162" t="s">
        <v>222</v>
      </c>
      <c r="PHI187" s="162" t="s">
        <v>222</v>
      </c>
      <c r="PHJ187" s="162" t="s">
        <v>222</v>
      </c>
      <c r="PHK187" s="162" t="s">
        <v>222</v>
      </c>
      <c r="PHL187" s="162" t="s">
        <v>222</v>
      </c>
      <c r="PHM187" s="162" t="s">
        <v>222</v>
      </c>
      <c r="PHN187" s="162" t="s">
        <v>222</v>
      </c>
      <c r="PHO187" s="162" t="s">
        <v>222</v>
      </c>
      <c r="PHP187" s="162" t="s">
        <v>222</v>
      </c>
      <c r="PHQ187" s="162" t="s">
        <v>222</v>
      </c>
      <c r="PHR187" s="162" t="s">
        <v>222</v>
      </c>
      <c r="PHS187" s="162" t="s">
        <v>222</v>
      </c>
      <c r="PHT187" s="162" t="s">
        <v>222</v>
      </c>
      <c r="PHU187" s="162" t="s">
        <v>222</v>
      </c>
      <c r="PHV187" s="162" t="s">
        <v>222</v>
      </c>
      <c r="PHW187" s="162" t="s">
        <v>222</v>
      </c>
      <c r="PHX187" s="162" t="s">
        <v>222</v>
      </c>
      <c r="PHY187" s="162" t="s">
        <v>222</v>
      </c>
      <c r="PHZ187" s="162" t="s">
        <v>222</v>
      </c>
      <c r="PIA187" s="162" t="s">
        <v>222</v>
      </c>
      <c r="PIB187" s="162" t="s">
        <v>222</v>
      </c>
      <c r="PIC187" s="162" t="s">
        <v>222</v>
      </c>
      <c r="PID187" s="162" t="s">
        <v>222</v>
      </c>
      <c r="PIE187" s="162" t="s">
        <v>222</v>
      </c>
      <c r="PIF187" s="162" t="s">
        <v>222</v>
      </c>
      <c r="PIG187" s="162" t="s">
        <v>222</v>
      </c>
      <c r="PIH187" s="162" t="s">
        <v>222</v>
      </c>
      <c r="PII187" s="162" t="s">
        <v>222</v>
      </c>
      <c r="PIJ187" s="162" t="s">
        <v>222</v>
      </c>
      <c r="PIK187" s="162" t="s">
        <v>222</v>
      </c>
      <c r="PIL187" s="162" t="s">
        <v>222</v>
      </c>
      <c r="PIM187" s="162" t="s">
        <v>222</v>
      </c>
      <c r="PIN187" s="162" t="s">
        <v>222</v>
      </c>
      <c r="PIO187" s="162" t="s">
        <v>222</v>
      </c>
      <c r="PIP187" s="162" t="s">
        <v>222</v>
      </c>
      <c r="PIQ187" s="162" t="s">
        <v>222</v>
      </c>
      <c r="PIR187" s="162" t="s">
        <v>222</v>
      </c>
      <c r="PIS187" s="162" t="s">
        <v>222</v>
      </c>
      <c r="PIT187" s="162" t="s">
        <v>222</v>
      </c>
      <c r="PIU187" s="162" t="s">
        <v>222</v>
      </c>
      <c r="PIV187" s="162" t="s">
        <v>222</v>
      </c>
      <c r="PIW187" s="162" t="s">
        <v>222</v>
      </c>
      <c r="PIX187" s="162" t="s">
        <v>222</v>
      </c>
      <c r="PIY187" s="162" t="s">
        <v>222</v>
      </c>
      <c r="PIZ187" s="162" t="s">
        <v>222</v>
      </c>
      <c r="PJA187" s="162" t="s">
        <v>222</v>
      </c>
      <c r="PJB187" s="162" t="s">
        <v>222</v>
      </c>
      <c r="PJC187" s="162" t="s">
        <v>222</v>
      </c>
      <c r="PJD187" s="162" t="s">
        <v>222</v>
      </c>
      <c r="PJE187" s="162" t="s">
        <v>222</v>
      </c>
      <c r="PJF187" s="162" t="s">
        <v>222</v>
      </c>
      <c r="PJG187" s="162" t="s">
        <v>222</v>
      </c>
      <c r="PJH187" s="162" t="s">
        <v>222</v>
      </c>
      <c r="PJI187" s="162" t="s">
        <v>222</v>
      </c>
      <c r="PJJ187" s="162" t="s">
        <v>222</v>
      </c>
      <c r="PJK187" s="162" t="s">
        <v>222</v>
      </c>
      <c r="PJL187" s="162" t="s">
        <v>222</v>
      </c>
      <c r="PJM187" s="162" t="s">
        <v>222</v>
      </c>
      <c r="PJN187" s="162" t="s">
        <v>222</v>
      </c>
      <c r="PJO187" s="162" t="s">
        <v>222</v>
      </c>
      <c r="PJP187" s="162" t="s">
        <v>222</v>
      </c>
      <c r="PJQ187" s="162" t="s">
        <v>222</v>
      </c>
      <c r="PJR187" s="162" t="s">
        <v>222</v>
      </c>
      <c r="PJS187" s="162" t="s">
        <v>222</v>
      </c>
      <c r="PJT187" s="162" t="s">
        <v>222</v>
      </c>
      <c r="PJU187" s="162" t="s">
        <v>222</v>
      </c>
      <c r="PJV187" s="162" t="s">
        <v>222</v>
      </c>
      <c r="PJW187" s="162" t="s">
        <v>222</v>
      </c>
      <c r="PJX187" s="162" t="s">
        <v>222</v>
      </c>
      <c r="PJY187" s="162" t="s">
        <v>222</v>
      </c>
      <c r="PJZ187" s="162" t="s">
        <v>222</v>
      </c>
      <c r="PKA187" s="162" t="s">
        <v>222</v>
      </c>
      <c r="PKB187" s="162" t="s">
        <v>222</v>
      </c>
      <c r="PKC187" s="162" t="s">
        <v>222</v>
      </c>
      <c r="PKD187" s="162" t="s">
        <v>222</v>
      </c>
      <c r="PKE187" s="162" t="s">
        <v>222</v>
      </c>
      <c r="PKF187" s="162" t="s">
        <v>222</v>
      </c>
      <c r="PKG187" s="162" t="s">
        <v>222</v>
      </c>
      <c r="PKH187" s="162" t="s">
        <v>222</v>
      </c>
      <c r="PKI187" s="162" t="s">
        <v>222</v>
      </c>
      <c r="PKJ187" s="162" t="s">
        <v>222</v>
      </c>
      <c r="PKK187" s="162" t="s">
        <v>222</v>
      </c>
      <c r="PKL187" s="162" t="s">
        <v>222</v>
      </c>
      <c r="PKM187" s="162" t="s">
        <v>222</v>
      </c>
      <c r="PKN187" s="162" t="s">
        <v>222</v>
      </c>
      <c r="PKO187" s="162" t="s">
        <v>222</v>
      </c>
      <c r="PKP187" s="162" t="s">
        <v>222</v>
      </c>
      <c r="PKQ187" s="162" t="s">
        <v>222</v>
      </c>
      <c r="PKR187" s="162" t="s">
        <v>222</v>
      </c>
      <c r="PKS187" s="162" t="s">
        <v>222</v>
      </c>
      <c r="PKT187" s="162" t="s">
        <v>222</v>
      </c>
      <c r="PKU187" s="162" t="s">
        <v>222</v>
      </c>
      <c r="PKV187" s="162" t="s">
        <v>222</v>
      </c>
      <c r="PKW187" s="162" t="s">
        <v>222</v>
      </c>
      <c r="PKX187" s="162" t="s">
        <v>222</v>
      </c>
      <c r="PKY187" s="162" t="s">
        <v>222</v>
      </c>
      <c r="PKZ187" s="162" t="s">
        <v>222</v>
      </c>
      <c r="PLA187" s="162" t="s">
        <v>222</v>
      </c>
      <c r="PLB187" s="162" t="s">
        <v>222</v>
      </c>
      <c r="PLC187" s="162" t="s">
        <v>222</v>
      </c>
      <c r="PLD187" s="162" t="s">
        <v>222</v>
      </c>
      <c r="PLE187" s="162" t="s">
        <v>222</v>
      </c>
      <c r="PLF187" s="162" t="s">
        <v>222</v>
      </c>
      <c r="PLG187" s="162" t="s">
        <v>222</v>
      </c>
      <c r="PLH187" s="162" t="s">
        <v>222</v>
      </c>
      <c r="PLI187" s="162" t="s">
        <v>222</v>
      </c>
      <c r="PLJ187" s="162" t="s">
        <v>222</v>
      </c>
      <c r="PLK187" s="162" t="s">
        <v>222</v>
      </c>
      <c r="PLL187" s="162" t="s">
        <v>222</v>
      </c>
      <c r="PLM187" s="162" t="s">
        <v>222</v>
      </c>
      <c r="PLN187" s="162" t="s">
        <v>222</v>
      </c>
      <c r="PLO187" s="162" t="s">
        <v>222</v>
      </c>
      <c r="PLP187" s="162" t="s">
        <v>222</v>
      </c>
      <c r="PLQ187" s="162" t="s">
        <v>222</v>
      </c>
      <c r="PLR187" s="162" t="s">
        <v>222</v>
      </c>
      <c r="PLS187" s="162" t="s">
        <v>222</v>
      </c>
      <c r="PLT187" s="162" t="s">
        <v>222</v>
      </c>
      <c r="PLU187" s="162" t="s">
        <v>222</v>
      </c>
      <c r="PLV187" s="162" t="s">
        <v>222</v>
      </c>
      <c r="PLW187" s="162" t="s">
        <v>222</v>
      </c>
      <c r="PLX187" s="162" t="s">
        <v>222</v>
      </c>
      <c r="PLY187" s="162" t="s">
        <v>222</v>
      </c>
      <c r="PLZ187" s="162" t="s">
        <v>222</v>
      </c>
      <c r="PMA187" s="162" t="s">
        <v>222</v>
      </c>
      <c r="PMB187" s="162" t="s">
        <v>222</v>
      </c>
      <c r="PMC187" s="162" t="s">
        <v>222</v>
      </c>
      <c r="PMD187" s="162" t="s">
        <v>222</v>
      </c>
      <c r="PME187" s="162" t="s">
        <v>222</v>
      </c>
      <c r="PMF187" s="162" t="s">
        <v>222</v>
      </c>
      <c r="PMG187" s="162" t="s">
        <v>222</v>
      </c>
      <c r="PMH187" s="162" t="s">
        <v>222</v>
      </c>
      <c r="PMI187" s="162" t="s">
        <v>222</v>
      </c>
      <c r="PMJ187" s="162" t="s">
        <v>222</v>
      </c>
      <c r="PMK187" s="162" t="s">
        <v>222</v>
      </c>
      <c r="PML187" s="162" t="s">
        <v>222</v>
      </c>
      <c r="PMM187" s="162" t="s">
        <v>222</v>
      </c>
      <c r="PMN187" s="162" t="s">
        <v>222</v>
      </c>
      <c r="PMO187" s="162" t="s">
        <v>222</v>
      </c>
      <c r="PMP187" s="162" t="s">
        <v>222</v>
      </c>
      <c r="PMQ187" s="162" t="s">
        <v>222</v>
      </c>
      <c r="PMR187" s="162" t="s">
        <v>222</v>
      </c>
      <c r="PMS187" s="162" t="s">
        <v>222</v>
      </c>
      <c r="PMT187" s="162" t="s">
        <v>222</v>
      </c>
      <c r="PMU187" s="162" t="s">
        <v>222</v>
      </c>
      <c r="PMV187" s="162" t="s">
        <v>222</v>
      </c>
      <c r="PMW187" s="162" t="s">
        <v>222</v>
      </c>
      <c r="PMX187" s="162" t="s">
        <v>222</v>
      </c>
      <c r="PMY187" s="162" t="s">
        <v>222</v>
      </c>
      <c r="PMZ187" s="162" t="s">
        <v>222</v>
      </c>
      <c r="PNA187" s="162" t="s">
        <v>222</v>
      </c>
      <c r="PNB187" s="162" t="s">
        <v>222</v>
      </c>
      <c r="PNC187" s="162" t="s">
        <v>222</v>
      </c>
      <c r="PND187" s="162" t="s">
        <v>222</v>
      </c>
      <c r="PNE187" s="162" t="s">
        <v>222</v>
      </c>
      <c r="PNF187" s="162" t="s">
        <v>222</v>
      </c>
      <c r="PNG187" s="162" t="s">
        <v>222</v>
      </c>
      <c r="PNH187" s="162" t="s">
        <v>222</v>
      </c>
      <c r="PNI187" s="162" t="s">
        <v>222</v>
      </c>
      <c r="PNJ187" s="162" t="s">
        <v>222</v>
      </c>
      <c r="PNK187" s="162" t="s">
        <v>222</v>
      </c>
      <c r="PNL187" s="162" t="s">
        <v>222</v>
      </c>
      <c r="PNM187" s="162" t="s">
        <v>222</v>
      </c>
      <c r="PNN187" s="162" t="s">
        <v>222</v>
      </c>
      <c r="PNO187" s="162" t="s">
        <v>222</v>
      </c>
      <c r="PNP187" s="162" t="s">
        <v>222</v>
      </c>
      <c r="PNQ187" s="162" t="s">
        <v>222</v>
      </c>
      <c r="PNR187" s="162" t="s">
        <v>222</v>
      </c>
      <c r="PNS187" s="162" t="s">
        <v>222</v>
      </c>
      <c r="PNT187" s="162" t="s">
        <v>222</v>
      </c>
      <c r="PNU187" s="162" t="s">
        <v>222</v>
      </c>
      <c r="PNV187" s="162" t="s">
        <v>222</v>
      </c>
      <c r="PNW187" s="162" t="s">
        <v>222</v>
      </c>
      <c r="PNX187" s="162" t="s">
        <v>222</v>
      </c>
      <c r="PNY187" s="162" t="s">
        <v>222</v>
      </c>
      <c r="PNZ187" s="162" t="s">
        <v>222</v>
      </c>
      <c r="POA187" s="162" t="s">
        <v>222</v>
      </c>
      <c r="POB187" s="162" t="s">
        <v>222</v>
      </c>
      <c r="POC187" s="162" t="s">
        <v>222</v>
      </c>
      <c r="POD187" s="162" t="s">
        <v>222</v>
      </c>
      <c r="POE187" s="162" t="s">
        <v>222</v>
      </c>
      <c r="POF187" s="162" t="s">
        <v>222</v>
      </c>
      <c r="POG187" s="162" t="s">
        <v>222</v>
      </c>
      <c r="POH187" s="162" t="s">
        <v>222</v>
      </c>
      <c r="POI187" s="162" t="s">
        <v>222</v>
      </c>
      <c r="POJ187" s="162" t="s">
        <v>222</v>
      </c>
      <c r="POK187" s="162" t="s">
        <v>222</v>
      </c>
      <c r="POL187" s="162" t="s">
        <v>222</v>
      </c>
      <c r="POM187" s="162" t="s">
        <v>222</v>
      </c>
      <c r="PON187" s="162" t="s">
        <v>222</v>
      </c>
      <c r="POO187" s="162" t="s">
        <v>222</v>
      </c>
      <c r="POP187" s="162" t="s">
        <v>222</v>
      </c>
      <c r="POQ187" s="162" t="s">
        <v>222</v>
      </c>
      <c r="POR187" s="162" t="s">
        <v>222</v>
      </c>
      <c r="POS187" s="162" t="s">
        <v>222</v>
      </c>
      <c r="POT187" s="162" t="s">
        <v>222</v>
      </c>
      <c r="POU187" s="162" t="s">
        <v>222</v>
      </c>
      <c r="POV187" s="162" t="s">
        <v>222</v>
      </c>
      <c r="POW187" s="162" t="s">
        <v>222</v>
      </c>
      <c r="POX187" s="162" t="s">
        <v>222</v>
      </c>
      <c r="POY187" s="162" t="s">
        <v>222</v>
      </c>
      <c r="POZ187" s="162" t="s">
        <v>222</v>
      </c>
      <c r="PPA187" s="162" t="s">
        <v>222</v>
      </c>
      <c r="PPB187" s="162" t="s">
        <v>222</v>
      </c>
      <c r="PPC187" s="162" t="s">
        <v>222</v>
      </c>
      <c r="PPD187" s="162" t="s">
        <v>222</v>
      </c>
      <c r="PPE187" s="162" t="s">
        <v>222</v>
      </c>
      <c r="PPF187" s="162" t="s">
        <v>222</v>
      </c>
      <c r="PPG187" s="162" t="s">
        <v>222</v>
      </c>
      <c r="PPH187" s="162" t="s">
        <v>222</v>
      </c>
      <c r="PPI187" s="162" t="s">
        <v>222</v>
      </c>
      <c r="PPJ187" s="162" t="s">
        <v>222</v>
      </c>
      <c r="PPK187" s="162" t="s">
        <v>222</v>
      </c>
      <c r="PPL187" s="162" t="s">
        <v>222</v>
      </c>
      <c r="PPM187" s="162" t="s">
        <v>222</v>
      </c>
      <c r="PPN187" s="162" t="s">
        <v>222</v>
      </c>
      <c r="PPO187" s="162" t="s">
        <v>222</v>
      </c>
      <c r="PPP187" s="162" t="s">
        <v>222</v>
      </c>
      <c r="PPQ187" s="162" t="s">
        <v>222</v>
      </c>
      <c r="PPR187" s="162" t="s">
        <v>222</v>
      </c>
      <c r="PPS187" s="162" t="s">
        <v>222</v>
      </c>
      <c r="PPT187" s="162" t="s">
        <v>222</v>
      </c>
      <c r="PPU187" s="162" t="s">
        <v>222</v>
      </c>
      <c r="PPV187" s="162" t="s">
        <v>222</v>
      </c>
      <c r="PPW187" s="162" t="s">
        <v>222</v>
      </c>
      <c r="PPX187" s="162" t="s">
        <v>222</v>
      </c>
      <c r="PPY187" s="162" t="s">
        <v>222</v>
      </c>
      <c r="PPZ187" s="162" t="s">
        <v>222</v>
      </c>
      <c r="PQA187" s="162" t="s">
        <v>222</v>
      </c>
      <c r="PQB187" s="162" t="s">
        <v>222</v>
      </c>
      <c r="PQC187" s="162" t="s">
        <v>222</v>
      </c>
      <c r="PQD187" s="162" t="s">
        <v>222</v>
      </c>
      <c r="PQE187" s="162" t="s">
        <v>222</v>
      </c>
      <c r="PQF187" s="162" t="s">
        <v>222</v>
      </c>
      <c r="PQG187" s="162" t="s">
        <v>222</v>
      </c>
      <c r="PQH187" s="162" t="s">
        <v>222</v>
      </c>
      <c r="PQI187" s="162" t="s">
        <v>222</v>
      </c>
      <c r="PQJ187" s="162" t="s">
        <v>222</v>
      </c>
      <c r="PQK187" s="162" t="s">
        <v>222</v>
      </c>
      <c r="PQL187" s="162" t="s">
        <v>222</v>
      </c>
      <c r="PQM187" s="162" t="s">
        <v>222</v>
      </c>
      <c r="PQN187" s="162" t="s">
        <v>222</v>
      </c>
      <c r="PQO187" s="162" t="s">
        <v>222</v>
      </c>
      <c r="PQP187" s="162" t="s">
        <v>222</v>
      </c>
      <c r="PQQ187" s="162" t="s">
        <v>222</v>
      </c>
      <c r="PQR187" s="162" t="s">
        <v>222</v>
      </c>
      <c r="PQS187" s="162" t="s">
        <v>222</v>
      </c>
      <c r="PQT187" s="162" t="s">
        <v>222</v>
      </c>
      <c r="PQU187" s="162" t="s">
        <v>222</v>
      </c>
      <c r="PQV187" s="162" t="s">
        <v>222</v>
      </c>
      <c r="PQW187" s="162" t="s">
        <v>222</v>
      </c>
      <c r="PQX187" s="162" t="s">
        <v>222</v>
      </c>
      <c r="PQY187" s="162" t="s">
        <v>222</v>
      </c>
      <c r="PQZ187" s="162" t="s">
        <v>222</v>
      </c>
      <c r="PRA187" s="162" t="s">
        <v>222</v>
      </c>
      <c r="PRB187" s="162" t="s">
        <v>222</v>
      </c>
      <c r="PRC187" s="162" t="s">
        <v>222</v>
      </c>
      <c r="PRD187" s="162" t="s">
        <v>222</v>
      </c>
      <c r="PRE187" s="162" t="s">
        <v>222</v>
      </c>
      <c r="PRF187" s="162" t="s">
        <v>222</v>
      </c>
      <c r="PRG187" s="162" t="s">
        <v>222</v>
      </c>
      <c r="PRH187" s="162" t="s">
        <v>222</v>
      </c>
      <c r="PRI187" s="162" t="s">
        <v>222</v>
      </c>
      <c r="PRJ187" s="162" t="s">
        <v>222</v>
      </c>
      <c r="PRK187" s="162" t="s">
        <v>222</v>
      </c>
      <c r="PRL187" s="162" t="s">
        <v>222</v>
      </c>
      <c r="PRM187" s="162" t="s">
        <v>222</v>
      </c>
      <c r="PRN187" s="162" t="s">
        <v>222</v>
      </c>
      <c r="PRO187" s="162" t="s">
        <v>222</v>
      </c>
      <c r="PRP187" s="162" t="s">
        <v>222</v>
      </c>
      <c r="PRQ187" s="162" t="s">
        <v>222</v>
      </c>
      <c r="PRR187" s="162" t="s">
        <v>222</v>
      </c>
      <c r="PRS187" s="162" t="s">
        <v>222</v>
      </c>
      <c r="PRT187" s="162" t="s">
        <v>222</v>
      </c>
      <c r="PRU187" s="162" t="s">
        <v>222</v>
      </c>
      <c r="PRV187" s="162" t="s">
        <v>222</v>
      </c>
      <c r="PRW187" s="162" t="s">
        <v>222</v>
      </c>
      <c r="PRX187" s="162" t="s">
        <v>222</v>
      </c>
      <c r="PRY187" s="162" t="s">
        <v>222</v>
      </c>
      <c r="PRZ187" s="162" t="s">
        <v>222</v>
      </c>
      <c r="PSA187" s="162" t="s">
        <v>222</v>
      </c>
      <c r="PSB187" s="162" t="s">
        <v>222</v>
      </c>
      <c r="PSC187" s="162" t="s">
        <v>222</v>
      </c>
      <c r="PSD187" s="162" t="s">
        <v>222</v>
      </c>
      <c r="PSE187" s="162" t="s">
        <v>222</v>
      </c>
      <c r="PSF187" s="162" t="s">
        <v>222</v>
      </c>
      <c r="PSG187" s="162" t="s">
        <v>222</v>
      </c>
      <c r="PSH187" s="162" t="s">
        <v>222</v>
      </c>
      <c r="PSI187" s="162" t="s">
        <v>222</v>
      </c>
      <c r="PSJ187" s="162" t="s">
        <v>222</v>
      </c>
      <c r="PSK187" s="162" t="s">
        <v>222</v>
      </c>
      <c r="PSL187" s="162" t="s">
        <v>222</v>
      </c>
      <c r="PSM187" s="162" t="s">
        <v>222</v>
      </c>
      <c r="PSN187" s="162" t="s">
        <v>222</v>
      </c>
      <c r="PSO187" s="162" t="s">
        <v>222</v>
      </c>
      <c r="PSP187" s="162" t="s">
        <v>222</v>
      </c>
      <c r="PSQ187" s="162" t="s">
        <v>222</v>
      </c>
      <c r="PSR187" s="162" t="s">
        <v>222</v>
      </c>
      <c r="PSS187" s="162" t="s">
        <v>222</v>
      </c>
      <c r="PST187" s="162" t="s">
        <v>222</v>
      </c>
      <c r="PSU187" s="162" t="s">
        <v>222</v>
      </c>
      <c r="PSV187" s="162" t="s">
        <v>222</v>
      </c>
      <c r="PSW187" s="162" t="s">
        <v>222</v>
      </c>
      <c r="PSX187" s="162" t="s">
        <v>222</v>
      </c>
      <c r="PSY187" s="162" t="s">
        <v>222</v>
      </c>
      <c r="PSZ187" s="162" t="s">
        <v>222</v>
      </c>
      <c r="PTA187" s="162" t="s">
        <v>222</v>
      </c>
      <c r="PTB187" s="162" t="s">
        <v>222</v>
      </c>
      <c r="PTC187" s="162" t="s">
        <v>222</v>
      </c>
      <c r="PTD187" s="162" t="s">
        <v>222</v>
      </c>
      <c r="PTE187" s="162" t="s">
        <v>222</v>
      </c>
      <c r="PTF187" s="162" t="s">
        <v>222</v>
      </c>
      <c r="PTG187" s="162" t="s">
        <v>222</v>
      </c>
      <c r="PTH187" s="162" t="s">
        <v>222</v>
      </c>
      <c r="PTI187" s="162" t="s">
        <v>222</v>
      </c>
      <c r="PTJ187" s="162" t="s">
        <v>222</v>
      </c>
      <c r="PTK187" s="162" t="s">
        <v>222</v>
      </c>
      <c r="PTL187" s="162" t="s">
        <v>222</v>
      </c>
      <c r="PTM187" s="162" t="s">
        <v>222</v>
      </c>
      <c r="PTN187" s="162" t="s">
        <v>222</v>
      </c>
      <c r="PTO187" s="162" t="s">
        <v>222</v>
      </c>
      <c r="PTP187" s="162" t="s">
        <v>222</v>
      </c>
      <c r="PTQ187" s="162" t="s">
        <v>222</v>
      </c>
      <c r="PTR187" s="162" t="s">
        <v>222</v>
      </c>
      <c r="PTS187" s="162" t="s">
        <v>222</v>
      </c>
      <c r="PTT187" s="162" t="s">
        <v>222</v>
      </c>
      <c r="PTU187" s="162" t="s">
        <v>222</v>
      </c>
      <c r="PTV187" s="162" t="s">
        <v>222</v>
      </c>
      <c r="PTW187" s="162" t="s">
        <v>222</v>
      </c>
      <c r="PTX187" s="162" t="s">
        <v>222</v>
      </c>
      <c r="PTY187" s="162" t="s">
        <v>222</v>
      </c>
      <c r="PTZ187" s="162" t="s">
        <v>222</v>
      </c>
      <c r="PUA187" s="162" t="s">
        <v>222</v>
      </c>
      <c r="PUB187" s="162" t="s">
        <v>222</v>
      </c>
      <c r="PUC187" s="162" t="s">
        <v>222</v>
      </c>
      <c r="PUD187" s="162" t="s">
        <v>222</v>
      </c>
      <c r="PUE187" s="162" t="s">
        <v>222</v>
      </c>
      <c r="PUF187" s="162" t="s">
        <v>222</v>
      </c>
      <c r="PUG187" s="162" t="s">
        <v>222</v>
      </c>
      <c r="PUH187" s="162" t="s">
        <v>222</v>
      </c>
      <c r="PUI187" s="162" t="s">
        <v>222</v>
      </c>
      <c r="PUJ187" s="162" t="s">
        <v>222</v>
      </c>
      <c r="PUK187" s="162" t="s">
        <v>222</v>
      </c>
      <c r="PUL187" s="162" t="s">
        <v>222</v>
      </c>
      <c r="PUM187" s="162" t="s">
        <v>222</v>
      </c>
      <c r="PUN187" s="162" t="s">
        <v>222</v>
      </c>
      <c r="PUO187" s="162" t="s">
        <v>222</v>
      </c>
      <c r="PUP187" s="162" t="s">
        <v>222</v>
      </c>
      <c r="PUQ187" s="162" t="s">
        <v>222</v>
      </c>
      <c r="PUR187" s="162" t="s">
        <v>222</v>
      </c>
      <c r="PUS187" s="162" t="s">
        <v>222</v>
      </c>
      <c r="PUT187" s="162" t="s">
        <v>222</v>
      </c>
      <c r="PUU187" s="162" t="s">
        <v>222</v>
      </c>
      <c r="PUV187" s="162" t="s">
        <v>222</v>
      </c>
      <c r="PUW187" s="162" t="s">
        <v>222</v>
      </c>
      <c r="PUX187" s="162" t="s">
        <v>222</v>
      </c>
      <c r="PUY187" s="162" t="s">
        <v>222</v>
      </c>
      <c r="PUZ187" s="162" t="s">
        <v>222</v>
      </c>
      <c r="PVA187" s="162" t="s">
        <v>222</v>
      </c>
      <c r="PVB187" s="162" t="s">
        <v>222</v>
      </c>
      <c r="PVC187" s="162" t="s">
        <v>222</v>
      </c>
      <c r="PVD187" s="162" t="s">
        <v>222</v>
      </c>
      <c r="PVE187" s="162" t="s">
        <v>222</v>
      </c>
      <c r="PVF187" s="162" t="s">
        <v>222</v>
      </c>
      <c r="PVG187" s="162" t="s">
        <v>222</v>
      </c>
      <c r="PVH187" s="162" t="s">
        <v>222</v>
      </c>
      <c r="PVI187" s="162" t="s">
        <v>222</v>
      </c>
      <c r="PVJ187" s="162" t="s">
        <v>222</v>
      </c>
      <c r="PVK187" s="162" t="s">
        <v>222</v>
      </c>
      <c r="PVL187" s="162" t="s">
        <v>222</v>
      </c>
      <c r="PVM187" s="162" t="s">
        <v>222</v>
      </c>
      <c r="PVN187" s="162" t="s">
        <v>222</v>
      </c>
      <c r="PVO187" s="162" t="s">
        <v>222</v>
      </c>
      <c r="PVP187" s="162" t="s">
        <v>222</v>
      </c>
      <c r="PVQ187" s="162" t="s">
        <v>222</v>
      </c>
      <c r="PVR187" s="162" t="s">
        <v>222</v>
      </c>
      <c r="PVS187" s="162" t="s">
        <v>222</v>
      </c>
      <c r="PVT187" s="162" t="s">
        <v>222</v>
      </c>
      <c r="PVU187" s="162" t="s">
        <v>222</v>
      </c>
      <c r="PVV187" s="162" t="s">
        <v>222</v>
      </c>
      <c r="PVW187" s="162" t="s">
        <v>222</v>
      </c>
      <c r="PVX187" s="162" t="s">
        <v>222</v>
      </c>
      <c r="PVY187" s="162" t="s">
        <v>222</v>
      </c>
      <c r="PVZ187" s="162" t="s">
        <v>222</v>
      </c>
      <c r="PWA187" s="162" t="s">
        <v>222</v>
      </c>
      <c r="PWB187" s="162" t="s">
        <v>222</v>
      </c>
      <c r="PWC187" s="162" t="s">
        <v>222</v>
      </c>
      <c r="PWD187" s="162" t="s">
        <v>222</v>
      </c>
      <c r="PWE187" s="162" t="s">
        <v>222</v>
      </c>
      <c r="PWF187" s="162" t="s">
        <v>222</v>
      </c>
      <c r="PWG187" s="162" t="s">
        <v>222</v>
      </c>
      <c r="PWH187" s="162" t="s">
        <v>222</v>
      </c>
      <c r="PWI187" s="162" t="s">
        <v>222</v>
      </c>
      <c r="PWJ187" s="162" t="s">
        <v>222</v>
      </c>
      <c r="PWK187" s="162" t="s">
        <v>222</v>
      </c>
      <c r="PWL187" s="162" t="s">
        <v>222</v>
      </c>
      <c r="PWM187" s="162" t="s">
        <v>222</v>
      </c>
      <c r="PWN187" s="162" t="s">
        <v>222</v>
      </c>
      <c r="PWO187" s="162" t="s">
        <v>222</v>
      </c>
      <c r="PWP187" s="162" t="s">
        <v>222</v>
      </c>
      <c r="PWQ187" s="162" t="s">
        <v>222</v>
      </c>
      <c r="PWR187" s="162" t="s">
        <v>222</v>
      </c>
      <c r="PWS187" s="162" t="s">
        <v>222</v>
      </c>
      <c r="PWT187" s="162" t="s">
        <v>222</v>
      </c>
      <c r="PWU187" s="162" t="s">
        <v>222</v>
      </c>
      <c r="PWV187" s="162" t="s">
        <v>222</v>
      </c>
      <c r="PWW187" s="162" t="s">
        <v>222</v>
      </c>
      <c r="PWX187" s="162" t="s">
        <v>222</v>
      </c>
      <c r="PWY187" s="162" t="s">
        <v>222</v>
      </c>
      <c r="PWZ187" s="162" t="s">
        <v>222</v>
      </c>
      <c r="PXA187" s="162" t="s">
        <v>222</v>
      </c>
      <c r="PXB187" s="162" t="s">
        <v>222</v>
      </c>
      <c r="PXC187" s="162" t="s">
        <v>222</v>
      </c>
      <c r="PXD187" s="162" t="s">
        <v>222</v>
      </c>
      <c r="PXE187" s="162" t="s">
        <v>222</v>
      </c>
      <c r="PXF187" s="162" t="s">
        <v>222</v>
      </c>
      <c r="PXG187" s="162" t="s">
        <v>222</v>
      </c>
      <c r="PXH187" s="162" t="s">
        <v>222</v>
      </c>
      <c r="PXI187" s="162" t="s">
        <v>222</v>
      </c>
      <c r="PXJ187" s="162" t="s">
        <v>222</v>
      </c>
      <c r="PXK187" s="162" t="s">
        <v>222</v>
      </c>
      <c r="PXL187" s="162" t="s">
        <v>222</v>
      </c>
      <c r="PXM187" s="162" t="s">
        <v>222</v>
      </c>
      <c r="PXN187" s="162" t="s">
        <v>222</v>
      </c>
      <c r="PXO187" s="162" t="s">
        <v>222</v>
      </c>
      <c r="PXP187" s="162" t="s">
        <v>222</v>
      </c>
      <c r="PXQ187" s="162" t="s">
        <v>222</v>
      </c>
      <c r="PXR187" s="162" t="s">
        <v>222</v>
      </c>
      <c r="PXS187" s="162" t="s">
        <v>222</v>
      </c>
      <c r="PXT187" s="162" t="s">
        <v>222</v>
      </c>
      <c r="PXU187" s="162" t="s">
        <v>222</v>
      </c>
      <c r="PXV187" s="162" t="s">
        <v>222</v>
      </c>
      <c r="PXW187" s="162" t="s">
        <v>222</v>
      </c>
      <c r="PXX187" s="162" t="s">
        <v>222</v>
      </c>
      <c r="PXY187" s="162" t="s">
        <v>222</v>
      </c>
      <c r="PXZ187" s="162" t="s">
        <v>222</v>
      </c>
      <c r="PYA187" s="162" t="s">
        <v>222</v>
      </c>
      <c r="PYB187" s="162" t="s">
        <v>222</v>
      </c>
      <c r="PYC187" s="162" t="s">
        <v>222</v>
      </c>
      <c r="PYD187" s="162" t="s">
        <v>222</v>
      </c>
      <c r="PYE187" s="162" t="s">
        <v>222</v>
      </c>
      <c r="PYF187" s="162" t="s">
        <v>222</v>
      </c>
      <c r="PYG187" s="162" t="s">
        <v>222</v>
      </c>
      <c r="PYH187" s="162" t="s">
        <v>222</v>
      </c>
      <c r="PYI187" s="162" t="s">
        <v>222</v>
      </c>
      <c r="PYJ187" s="162" t="s">
        <v>222</v>
      </c>
      <c r="PYK187" s="162" t="s">
        <v>222</v>
      </c>
      <c r="PYL187" s="162" t="s">
        <v>222</v>
      </c>
      <c r="PYM187" s="162" t="s">
        <v>222</v>
      </c>
      <c r="PYN187" s="162" t="s">
        <v>222</v>
      </c>
      <c r="PYO187" s="162" t="s">
        <v>222</v>
      </c>
      <c r="PYP187" s="162" t="s">
        <v>222</v>
      </c>
      <c r="PYQ187" s="162" t="s">
        <v>222</v>
      </c>
      <c r="PYR187" s="162" t="s">
        <v>222</v>
      </c>
      <c r="PYS187" s="162" t="s">
        <v>222</v>
      </c>
      <c r="PYT187" s="162" t="s">
        <v>222</v>
      </c>
      <c r="PYU187" s="162" t="s">
        <v>222</v>
      </c>
      <c r="PYV187" s="162" t="s">
        <v>222</v>
      </c>
      <c r="PYW187" s="162" t="s">
        <v>222</v>
      </c>
      <c r="PYX187" s="162" t="s">
        <v>222</v>
      </c>
      <c r="PYY187" s="162" t="s">
        <v>222</v>
      </c>
      <c r="PYZ187" s="162" t="s">
        <v>222</v>
      </c>
      <c r="PZA187" s="162" t="s">
        <v>222</v>
      </c>
      <c r="PZB187" s="162" t="s">
        <v>222</v>
      </c>
      <c r="PZC187" s="162" t="s">
        <v>222</v>
      </c>
      <c r="PZD187" s="162" t="s">
        <v>222</v>
      </c>
      <c r="PZE187" s="162" t="s">
        <v>222</v>
      </c>
      <c r="PZF187" s="162" t="s">
        <v>222</v>
      </c>
      <c r="PZG187" s="162" t="s">
        <v>222</v>
      </c>
      <c r="PZH187" s="162" t="s">
        <v>222</v>
      </c>
      <c r="PZI187" s="162" t="s">
        <v>222</v>
      </c>
      <c r="PZJ187" s="162" t="s">
        <v>222</v>
      </c>
      <c r="PZK187" s="162" t="s">
        <v>222</v>
      </c>
      <c r="PZL187" s="162" t="s">
        <v>222</v>
      </c>
      <c r="PZM187" s="162" t="s">
        <v>222</v>
      </c>
      <c r="PZN187" s="162" t="s">
        <v>222</v>
      </c>
      <c r="PZO187" s="162" t="s">
        <v>222</v>
      </c>
      <c r="PZP187" s="162" t="s">
        <v>222</v>
      </c>
      <c r="PZQ187" s="162" t="s">
        <v>222</v>
      </c>
      <c r="PZR187" s="162" t="s">
        <v>222</v>
      </c>
      <c r="PZS187" s="162" t="s">
        <v>222</v>
      </c>
      <c r="PZT187" s="162" t="s">
        <v>222</v>
      </c>
      <c r="PZU187" s="162" t="s">
        <v>222</v>
      </c>
      <c r="PZV187" s="162" t="s">
        <v>222</v>
      </c>
      <c r="PZW187" s="162" t="s">
        <v>222</v>
      </c>
      <c r="PZX187" s="162" t="s">
        <v>222</v>
      </c>
      <c r="PZY187" s="162" t="s">
        <v>222</v>
      </c>
      <c r="PZZ187" s="162" t="s">
        <v>222</v>
      </c>
      <c r="QAA187" s="162" t="s">
        <v>222</v>
      </c>
      <c r="QAB187" s="162" t="s">
        <v>222</v>
      </c>
      <c r="QAC187" s="162" t="s">
        <v>222</v>
      </c>
      <c r="QAD187" s="162" t="s">
        <v>222</v>
      </c>
      <c r="QAE187" s="162" t="s">
        <v>222</v>
      </c>
      <c r="QAF187" s="162" t="s">
        <v>222</v>
      </c>
      <c r="QAG187" s="162" t="s">
        <v>222</v>
      </c>
      <c r="QAH187" s="162" t="s">
        <v>222</v>
      </c>
      <c r="QAI187" s="162" t="s">
        <v>222</v>
      </c>
      <c r="QAJ187" s="162" t="s">
        <v>222</v>
      </c>
      <c r="QAK187" s="162" t="s">
        <v>222</v>
      </c>
      <c r="QAL187" s="162" t="s">
        <v>222</v>
      </c>
      <c r="QAM187" s="162" t="s">
        <v>222</v>
      </c>
      <c r="QAN187" s="162" t="s">
        <v>222</v>
      </c>
      <c r="QAO187" s="162" t="s">
        <v>222</v>
      </c>
      <c r="QAP187" s="162" t="s">
        <v>222</v>
      </c>
      <c r="QAQ187" s="162" t="s">
        <v>222</v>
      </c>
      <c r="QAR187" s="162" t="s">
        <v>222</v>
      </c>
      <c r="QAS187" s="162" t="s">
        <v>222</v>
      </c>
      <c r="QAT187" s="162" t="s">
        <v>222</v>
      </c>
      <c r="QAU187" s="162" t="s">
        <v>222</v>
      </c>
      <c r="QAV187" s="162" t="s">
        <v>222</v>
      </c>
      <c r="QAW187" s="162" t="s">
        <v>222</v>
      </c>
      <c r="QAX187" s="162" t="s">
        <v>222</v>
      </c>
      <c r="QAY187" s="162" t="s">
        <v>222</v>
      </c>
      <c r="QAZ187" s="162" t="s">
        <v>222</v>
      </c>
      <c r="QBA187" s="162" t="s">
        <v>222</v>
      </c>
      <c r="QBB187" s="162" t="s">
        <v>222</v>
      </c>
      <c r="QBC187" s="162" t="s">
        <v>222</v>
      </c>
      <c r="QBD187" s="162" t="s">
        <v>222</v>
      </c>
      <c r="QBE187" s="162" t="s">
        <v>222</v>
      </c>
      <c r="QBF187" s="162" t="s">
        <v>222</v>
      </c>
      <c r="QBG187" s="162" t="s">
        <v>222</v>
      </c>
      <c r="QBH187" s="162" t="s">
        <v>222</v>
      </c>
      <c r="QBI187" s="162" t="s">
        <v>222</v>
      </c>
      <c r="QBJ187" s="162" t="s">
        <v>222</v>
      </c>
      <c r="QBK187" s="162" t="s">
        <v>222</v>
      </c>
      <c r="QBL187" s="162" t="s">
        <v>222</v>
      </c>
      <c r="QBM187" s="162" t="s">
        <v>222</v>
      </c>
      <c r="QBN187" s="162" t="s">
        <v>222</v>
      </c>
      <c r="QBO187" s="162" t="s">
        <v>222</v>
      </c>
      <c r="QBP187" s="162" t="s">
        <v>222</v>
      </c>
      <c r="QBQ187" s="162" t="s">
        <v>222</v>
      </c>
      <c r="QBR187" s="162" t="s">
        <v>222</v>
      </c>
      <c r="QBS187" s="162" t="s">
        <v>222</v>
      </c>
      <c r="QBT187" s="162" t="s">
        <v>222</v>
      </c>
      <c r="QBU187" s="162" t="s">
        <v>222</v>
      </c>
      <c r="QBV187" s="162" t="s">
        <v>222</v>
      </c>
      <c r="QBW187" s="162" t="s">
        <v>222</v>
      </c>
      <c r="QBX187" s="162" t="s">
        <v>222</v>
      </c>
      <c r="QBY187" s="162" t="s">
        <v>222</v>
      </c>
      <c r="QBZ187" s="162" t="s">
        <v>222</v>
      </c>
      <c r="QCA187" s="162" t="s">
        <v>222</v>
      </c>
      <c r="QCB187" s="162" t="s">
        <v>222</v>
      </c>
      <c r="QCC187" s="162" t="s">
        <v>222</v>
      </c>
      <c r="QCD187" s="162" t="s">
        <v>222</v>
      </c>
      <c r="QCE187" s="162" t="s">
        <v>222</v>
      </c>
      <c r="QCF187" s="162" t="s">
        <v>222</v>
      </c>
      <c r="QCG187" s="162" t="s">
        <v>222</v>
      </c>
      <c r="QCH187" s="162" t="s">
        <v>222</v>
      </c>
      <c r="QCI187" s="162" t="s">
        <v>222</v>
      </c>
      <c r="QCJ187" s="162" t="s">
        <v>222</v>
      </c>
      <c r="QCK187" s="162" t="s">
        <v>222</v>
      </c>
      <c r="QCL187" s="162" t="s">
        <v>222</v>
      </c>
      <c r="QCM187" s="162" t="s">
        <v>222</v>
      </c>
      <c r="QCN187" s="162" t="s">
        <v>222</v>
      </c>
      <c r="QCO187" s="162" t="s">
        <v>222</v>
      </c>
      <c r="QCP187" s="162" t="s">
        <v>222</v>
      </c>
      <c r="QCQ187" s="162" t="s">
        <v>222</v>
      </c>
      <c r="QCR187" s="162" t="s">
        <v>222</v>
      </c>
      <c r="QCS187" s="162" t="s">
        <v>222</v>
      </c>
      <c r="QCT187" s="162" t="s">
        <v>222</v>
      </c>
      <c r="QCU187" s="162" t="s">
        <v>222</v>
      </c>
      <c r="QCV187" s="162" t="s">
        <v>222</v>
      </c>
      <c r="QCW187" s="162" t="s">
        <v>222</v>
      </c>
      <c r="QCX187" s="162" t="s">
        <v>222</v>
      </c>
      <c r="QCY187" s="162" t="s">
        <v>222</v>
      </c>
      <c r="QCZ187" s="162" t="s">
        <v>222</v>
      </c>
      <c r="QDA187" s="162" t="s">
        <v>222</v>
      </c>
      <c r="QDB187" s="162" t="s">
        <v>222</v>
      </c>
      <c r="QDC187" s="162" t="s">
        <v>222</v>
      </c>
      <c r="QDD187" s="162" t="s">
        <v>222</v>
      </c>
      <c r="QDE187" s="162" t="s">
        <v>222</v>
      </c>
      <c r="QDF187" s="162" t="s">
        <v>222</v>
      </c>
      <c r="QDG187" s="162" t="s">
        <v>222</v>
      </c>
      <c r="QDH187" s="162" t="s">
        <v>222</v>
      </c>
      <c r="QDI187" s="162" t="s">
        <v>222</v>
      </c>
      <c r="QDJ187" s="162" t="s">
        <v>222</v>
      </c>
      <c r="QDK187" s="162" t="s">
        <v>222</v>
      </c>
      <c r="QDL187" s="162" t="s">
        <v>222</v>
      </c>
      <c r="QDM187" s="162" t="s">
        <v>222</v>
      </c>
      <c r="QDN187" s="162" t="s">
        <v>222</v>
      </c>
      <c r="QDO187" s="162" t="s">
        <v>222</v>
      </c>
      <c r="QDP187" s="162" t="s">
        <v>222</v>
      </c>
      <c r="QDQ187" s="162" t="s">
        <v>222</v>
      </c>
      <c r="QDR187" s="162" t="s">
        <v>222</v>
      </c>
      <c r="QDS187" s="162" t="s">
        <v>222</v>
      </c>
      <c r="QDT187" s="162" t="s">
        <v>222</v>
      </c>
      <c r="QDU187" s="162" t="s">
        <v>222</v>
      </c>
      <c r="QDV187" s="162" t="s">
        <v>222</v>
      </c>
      <c r="QDW187" s="162" t="s">
        <v>222</v>
      </c>
      <c r="QDX187" s="162" t="s">
        <v>222</v>
      </c>
      <c r="QDY187" s="162" t="s">
        <v>222</v>
      </c>
      <c r="QDZ187" s="162" t="s">
        <v>222</v>
      </c>
      <c r="QEA187" s="162" t="s">
        <v>222</v>
      </c>
      <c r="QEB187" s="162" t="s">
        <v>222</v>
      </c>
      <c r="QEC187" s="162" t="s">
        <v>222</v>
      </c>
      <c r="QED187" s="162" t="s">
        <v>222</v>
      </c>
      <c r="QEE187" s="162" t="s">
        <v>222</v>
      </c>
      <c r="QEF187" s="162" t="s">
        <v>222</v>
      </c>
      <c r="QEG187" s="162" t="s">
        <v>222</v>
      </c>
      <c r="QEH187" s="162" t="s">
        <v>222</v>
      </c>
      <c r="QEI187" s="162" t="s">
        <v>222</v>
      </c>
      <c r="QEJ187" s="162" t="s">
        <v>222</v>
      </c>
      <c r="QEK187" s="162" t="s">
        <v>222</v>
      </c>
      <c r="QEL187" s="162" t="s">
        <v>222</v>
      </c>
      <c r="QEM187" s="162" t="s">
        <v>222</v>
      </c>
      <c r="QEN187" s="162" t="s">
        <v>222</v>
      </c>
      <c r="QEO187" s="162" t="s">
        <v>222</v>
      </c>
      <c r="QEP187" s="162" t="s">
        <v>222</v>
      </c>
      <c r="QEQ187" s="162" t="s">
        <v>222</v>
      </c>
      <c r="QER187" s="162" t="s">
        <v>222</v>
      </c>
      <c r="QES187" s="162" t="s">
        <v>222</v>
      </c>
      <c r="QET187" s="162" t="s">
        <v>222</v>
      </c>
      <c r="QEU187" s="162" t="s">
        <v>222</v>
      </c>
      <c r="QEV187" s="162" t="s">
        <v>222</v>
      </c>
      <c r="QEW187" s="162" t="s">
        <v>222</v>
      </c>
      <c r="QEX187" s="162" t="s">
        <v>222</v>
      </c>
      <c r="QEY187" s="162" t="s">
        <v>222</v>
      </c>
      <c r="QEZ187" s="162" t="s">
        <v>222</v>
      </c>
      <c r="QFA187" s="162" t="s">
        <v>222</v>
      </c>
      <c r="QFB187" s="162" t="s">
        <v>222</v>
      </c>
      <c r="QFC187" s="162" t="s">
        <v>222</v>
      </c>
      <c r="QFD187" s="162" t="s">
        <v>222</v>
      </c>
      <c r="QFE187" s="162" t="s">
        <v>222</v>
      </c>
      <c r="QFF187" s="162" t="s">
        <v>222</v>
      </c>
      <c r="QFG187" s="162" t="s">
        <v>222</v>
      </c>
      <c r="QFH187" s="162" t="s">
        <v>222</v>
      </c>
      <c r="QFI187" s="162" t="s">
        <v>222</v>
      </c>
      <c r="QFJ187" s="162" t="s">
        <v>222</v>
      </c>
      <c r="QFK187" s="162" t="s">
        <v>222</v>
      </c>
      <c r="QFL187" s="162" t="s">
        <v>222</v>
      </c>
      <c r="QFM187" s="162" t="s">
        <v>222</v>
      </c>
      <c r="QFN187" s="162" t="s">
        <v>222</v>
      </c>
      <c r="QFO187" s="162" t="s">
        <v>222</v>
      </c>
      <c r="QFP187" s="162" t="s">
        <v>222</v>
      </c>
      <c r="QFQ187" s="162" t="s">
        <v>222</v>
      </c>
      <c r="QFR187" s="162" t="s">
        <v>222</v>
      </c>
      <c r="QFS187" s="162" t="s">
        <v>222</v>
      </c>
      <c r="QFT187" s="162" t="s">
        <v>222</v>
      </c>
      <c r="QFU187" s="162" t="s">
        <v>222</v>
      </c>
      <c r="QFV187" s="162" t="s">
        <v>222</v>
      </c>
      <c r="QFW187" s="162" t="s">
        <v>222</v>
      </c>
      <c r="QFX187" s="162" t="s">
        <v>222</v>
      </c>
      <c r="QFY187" s="162" t="s">
        <v>222</v>
      </c>
      <c r="QFZ187" s="162" t="s">
        <v>222</v>
      </c>
      <c r="QGA187" s="162" t="s">
        <v>222</v>
      </c>
      <c r="QGB187" s="162" t="s">
        <v>222</v>
      </c>
      <c r="QGC187" s="162" t="s">
        <v>222</v>
      </c>
      <c r="QGD187" s="162" t="s">
        <v>222</v>
      </c>
      <c r="QGE187" s="162" t="s">
        <v>222</v>
      </c>
      <c r="QGF187" s="162" t="s">
        <v>222</v>
      </c>
      <c r="QGG187" s="162" t="s">
        <v>222</v>
      </c>
      <c r="QGH187" s="162" t="s">
        <v>222</v>
      </c>
      <c r="QGI187" s="162" t="s">
        <v>222</v>
      </c>
      <c r="QGJ187" s="162" t="s">
        <v>222</v>
      </c>
      <c r="QGK187" s="162" t="s">
        <v>222</v>
      </c>
      <c r="QGL187" s="162" t="s">
        <v>222</v>
      </c>
      <c r="QGM187" s="162" t="s">
        <v>222</v>
      </c>
      <c r="QGN187" s="162" t="s">
        <v>222</v>
      </c>
      <c r="QGO187" s="162" t="s">
        <v>222</v>
      </c>
      <c r="QGP187" s="162" t="s">
        <v>222</v>
      </c>
      <c r="QGQ187" s="162" t="s">
        <v>222</v>
      </c>
      <c r="QGR187" s="162" t="s">
        <v>222</v>
      </c>
      <c r="QGS187" s="162" t="s">
        <v>222</v>
      </c>
      <c r="QGT187" s="162" t="s">
        <v>222</v>
      </c>
      <c r="QGU187" s="162" t="s">
        <v>222</v>
      </c>
      <c r="QGV187" s="162" t="s">
        <v>222</v>
      </c>
      <c r="QGW187" s="162" t="s">
        <v>222</v>
      </c>
      <c r="QGX187" s="162" t="s">
        <v>222</v>
      </c>
      <c r="QGY187" s="162" t="s">
        <v>222</v>
      </c>
      <c r="QGZ187" s="162" t="s">
        <v>222</v>
      </c>
      <c r="QHA187" s="162" t="s">
        <v>222</v>
      </c>
      <c r="QHB187" s="162" t="s">
        <v>222</v>
      </c>
      <c r="QHC187" s="162" t="s">
        <v>222</v>
      </c>
      <c r="QHD187" s="162" t="s">
        <v>222</v>
      </c>
      <c r="QHE187" s="162" t="s">
        <v>222</v>
      </c>
      <c r="QHF187" s="162" t="s">
        <v>222</v>
      </c>
      <c r="QHG187" s="162" t="s">
        <v>222</v>
      </c>
      <c r="QHH187" s="162" t="s">
        <v>222</v>
      </c>
      <c r="QHI187" s="162" t="s">
        <v>222</v>
      </c>
      <c r="QHJ187" s="162" t="s">
        <v>222</v>
      </c>
      <c r="QHK187" s="162" t="s">
        <v>222</v>
      </c>
      <c r="QHL187" s="162" t="s">
        <v>222</v>
      </c>
      <c r="QHM187" s="162" t="s">
        <v>222</v>
      </c>
      <c r="QHN187" s="162" t="s">
        <v>222</v>
      </c>
      <c r="QHO187" s="162" t="s">
        <v>222</v>
      </c>
      <c r="QHP187" s="162" t="s">
        <v>222</v>
      </c>
      <c r="QHQ187" s="162" t="s">
        <v>222</v>
      </c>
      <c r="QHR187" s="162" t="s">
        <v>222</v>
      </c>
      <c r="QHS187" s="162" t="s">
        <v>222</v>
      </c>
      <c r="QHT187" s="162" t="s">
        <v>222</v>
      </c>
      <c r="QHU187" s="162" t="s">
        <v>222</v>
      </c>
      <c r="QHV187" s="162" t="s">
        <v>222</v>
      </c>
      <c r="QHW187" s="162" t="s">
        <v>222</v>
      </c>
      <c r="QHX187" s="162" t="s">
        <v>222</v>
      </c>
      <c r="QHY187" s="162" t="s">
        <v>222</v>
      </c>
      <c r="QHZ187" s="162" t="s">
        <v>222</v>
      </c>
      <c r="QIA187" s="162" t="s">
        <v>222</v>
      </c>
      <c r="QIB187" s="162" t="s">
        <v>222</v>
      </c>
      <c r="QIC187" s="162" t="s">
        <v>222</v>
      </c>
      <c r="QID187" s="162" t="s">
        <v>222</v>
      </c>
      <c r="QIE187" s="162" t="s">
        <v>222</v>
      </c>
      <c r="QIF187" s="162" t="s">
        <v>222</v>
      </c>
      <c r="QIG187" s="162" t="s">
        <v>222</v>
      </c>
      <c r="QIH187" s="162" t="s">
        <v>222</v>
      </c>
      <c r="QII187" s="162" t="s">
        <v>222</v>
      </c>
      <c r="QIJ187" s="162" t="s">
        <v>222</v>
      </c>
      <c r="QIK187" s="162" t="s">
        <v>222</v>
      </c>
      <c r="QIL187" s="162" t="s">
        <v>222</v>
      </c>
      <c r="QIM187" s="162" t="s">
        <v>222</v>
      </c>
      <c r="QIN187" s="162" t="s">
        <v>222</v>
      </c>
      <c r="QIO187" s="162" t="s">
        <v>222</v>
      </c>
      <c r="QIP187" s="162" t="s">
        <v>222</v>
      </c>
      <c r="QIQ187" s="162" t="s">
        <v>222</v>
      </c>
      <c r="QIR187" s="162" t="s">
        <v>222</v>
      </c>
      <c r="QIS187" s="162" t="s">
        <v>222</v>
      </c>
      <c r="QIT187" s="162" t="s">
        <v>222</v>
      </c>
      <c r="QIU187" s="162" t="s">
        <v>222</v>
      </c>
      <c r="QIV187" s="162" t="s">
        <v>222</v>
      </c>
      <c r="QIW187" s="162" t="s">
        <v>222</v>
      </c>
      <c r="QIX187" s="162" t="s">
        <v>222</v>
      </c>
      <c r="QIY187" s="162" t="s">
        <v>222</v>
      </c>
      <c r="QIZ187" s="162" t="s">
        <v>222</v>
      </c>
      <c r="QJA187" s="162" t="s">
        <v>222</v>
      </c>
      <c r="QJB187" s="162" t="s">
        <v>222</v>
      </c>
      <c r="QJC187" s="162" t="s">
        <v>222</v>
      </c>
      <c r="QJD187" s="162" t="s">
        <v>222</v>
      </c>
      <c r="QJE187" s="162" t="s">
        <v>222</v>
      </c>
      <c r="QJF187" s="162" t="s">
        <v>222</v>
      </c>
      <c r="QJG187" s="162" t="s">
        <v>222</v>
      </c>
      <c r="QJH187" s="162" t="s">
        <v>222</v>
      </c>
      <c r="QJI187" s="162" t="s">
        <v>222</v>
      </c>
      <c r="QJJ187" s="162" t="s">
        <v>222</v>
      </c>
      <c r="QJK187" s="162" t="s">
        <v>222</v>
      </c>
      <c r="QJL187" s="162" t="s">
        <v>222</v>
      </c>
      <c r="QJM187" s="162" t="s">
        <v>222</v>
      </c>
      <c r="QJN187" s="162" t="s">
        <v>222</v>
      </c>
      <c r="QJO187" s="162" t="s">
        <v>222</v>
      </c>
      <c r="QJP187" s="162" t="s">
        <v>222</v>
      </c>
      <c r="QJQ187" s="162" t="s">
        <v>222</v>
      </c>
      <c r="QJR187" s="162" t="s">
        <v>222</v>
      </c>
      <c r="QJS187" s="162" t="s">
        <v>222</v>
      </c>
      <c r="QJT187" s="162" t="s">
        <v>222</v>
      </c>
      <c r="QJU187" s="162" t="s">
        <v>222</v>
      </c>
      <c r="QJV187" s="162" t="s">
        <v>222</v>
      </c>
      <c r="QJW187" s="162" t="s">
        <v>222</v>
      </c>
      <c r="QJX187" s="162" t="s">
        <v>222</v>
      </c>
      <c r="QJY187" s="162" t="s">
        <v>222</v>
      </c>
      <c r="QJZ187" s="162" t="s">
        <v>222</v>
      </c>
      <c r="QKA187" s="162" t="s">
        <v>222</v>
      </c>
      <c r="QKB187" s="162" t="s">
        <v>222</v>
      </c>
      <c r="QKC187" s="162" t="s">
        <v>222</v>
      </c>
      <c r="QKD187" s="162" t="s">
        <v>222</v>
      </c>
      <c r="QKE187" s="162" t="s">
        <v>222</v>
      </c>
      <c r="QKF187" s="162" t="s">
        <v>222</v>
      </c>
      <c r="QKG187" s="162" t="s">
        <v>222</v>
      </c>
      <c r="QKH187" s="162" t="s">
        <v>222</v>
      </c>
      <c r="QKI187" s="162" t="s">
        <v>222</v>
      </c>
      <c r="QKJ187" s="162" t="s">
        <v>222</v>
      </c>
      <c r="QKK187" s="162" t="s">
        <v>222</v>
      </c>
      <c r="QKL187" s="162" t="s">
        <v>222</v>
      </c>
      <c r="QKM187" s="162" t="s">
        <v>222</v>
      </c>
      <c r="QKN187" s="162" t="s">
        <v>222</v>
      </c>
      <c r="QKO187" s="162" t="s">
        <v>222</v>
      </c>
      <c r="QKP187" s="162" t="s">
        <v>222</v>
      </c>
      <c r="QKQ187" s="162" t="s">
        <v>222</v>
      </c>
      <c r="QKR187" s="162" t="s">
        <v>222</v>
      </c>
      <c r="QKS187" s="162" t="s">
        <v>222</v>
      </c>
      <c r="QKT187" s="162" t="s">
        <v>222</v>
      </c>
      <c r="QKU187" s="162" t="s">
        <v>222</v>
      </c>
      <c r="QKV187" s="162" t="s">
        <v>222</v>
      </c>
      <c r="QKW187" s="162" t="s">
        <v>222</v>
      </c>
      <c r="QKX187" s="162" t="s">
        <v>222</v>
      </c>
      <c r="QKY187" s="162" t="s">
        <v>222</v>
      </c>
      <c r="QKZ187" s="162" t="s">
        <v>222</v>
      </c>
      <c r="QLA187" s="162" t="s">
        <v>222</v>
      </c>
      <c r="QLB187" s="162" t="s">
        <v>222</v>
      </c>
      <c r="QLC187" s="162" t="s">
        <v>222</v>
      </c>
      <c r="QLD187" s="162" t="s">
        <v>222</v>
      </c>
      <c r="QLE187" s="162" t="s">
        <v>222</v>
      </c>
      <c r="QLF187" s="162" t="s">
        <v>222</v>
      </c>
      <c r="QLG187" s="162" t="s">
        <v>222</v>
      </c>
      <c r="QLH187" s="162" t="s">
        <v>222</v>
      </c>
      <c r="QLI187" s="162" t="s">
        <v>222</v>
      </c>
      <c r="QLJ187" s="162" t="s">
        <v>222</v>
      </c>
      <c r="QLK187" s="162" t="s">
        <v>222</v>
      </c>
      <c r="QLL187" s="162" t="s">
        <v>222</v>
      </c>
      <c r="QLM187" s="162" t="s">
        <v>222</v>
      </c>
      <c r="QLN187" s="162" t="s">
        <v>222</v>
      </c>
      <c r="QLO187" s="162" t="s">
        <v>222</v>
      </c>
      <c r="QLP187" s="162" t="s">
        <v>222</v>
      </c>
      <c r="QLQ187" s="162" t="s">
        <v>222</v>
      </c>
      <c r="QLR187" s="162" t="s">
        <v>222</v>
      </c>
      <c r="QLS187" s="162" t="s">
        <v>222</v>
      </c>
      <c r="QLT187" s="162" t="s">
        <v>222</v>
      </c>
      <c r="QLU187" s="162" t="s">
        <v>222</v>
      </c>
      <c r="QLV187" s="162" t="s">
        <v>222</v>
      </c>
      <c r="QLW187" s="162" t="s">
        <v>222</v>
      </c>
      <c r="QLX187" s="162" t="s">
        <v>222</v>
      </c>
      <c r="QLY187" s="162" t="s">
        <v>222</v>
      </c>
      <c r="QLZ187" s="162" t="s">
        <v>222</v>
      </c>
      <c r="QMA187" s="162" t="s">
        <v>222</v>
      </c>
      <c r="QMB187" s="162" t="s">
        <v>222</v>
      </c>
      <c r="QMC187" s="162" t="s">
        <v>222</v>
      </c>
      <c r="QMD187" s="162" t="s">
        <v>222</v>
      </c>
      <c r="QME187" s="162" t="s">
        <v>222</v>
      </c>
      <c r="QMF187" s="162" t="s">
        <v>222</v>
      </c>
      <c r="QMG187" s="162" t="s">
        <v>222</v>
      </c>
      <c r="QMH187" s="162" t="s">
        <v>222</v>
      </c>
      <c r="QMI187" s="162" t="s">
        <v>222</v>
      </c>
      <c r="QMJ187" s="162" t="s">
        <v>222</v>
      </c>
      <c r="QMK187" s="162" t="s">
        <v>222</v>
      </c>
      <c r="QML187" s="162" t="s">
        <v>222</v>
      </c>
      <c r="QMM187" s="162" t="s">
        <v>222</v>
      </c>
      <c r="QMN187" s="162" t="s">
        <v>222</v>
      </c>
      <c r="QMO187" s="162" t="s">
        <v>222</v>
      </c>
      <c r="QMP187" s="162" t="s">
        <v>222</v>
      </c>
      <c r="QMQ187" s="162" t="s">
        <v>222</v>
      </c>
      <c r="QMR187" s="162" t="s">
        <v>222</v>
      </c>
      <c r="QMS187" s="162" t="s">
        <v>222</v>
      </c>
      <c r="QMT187" s="162" t="s">
        <v>222</v>
      </c>
      <c r="QMU187" s="162" t="s">
        <v>222</v>
      </c>
      <c r="QMV187" s="162" t="s">
        <v>222</v>
      </c>
      <c r="QMW187" s="162" t="s">
        <v>222</v>
      </c>
      <c r="QMX187" s="162" t="s">
        <v>222</v>
      </c>
      <c r="QMY187" s="162" t="s">
        <v>222</v>
      </c>
      <c r="QMZ187" s="162" t="s">
        <v>222</v>
      </c>
      <c r="QNA187" s="162" t="s">
        <v>222</v>
      </c>
      <c r="QNB187" s="162" t="s">
        <v>222</v>
      </c>
      <c r="QNC187" s="162" t="s">
        <v>222</v>
      </c>
      <c r="QND187" s="162" t="s">
        <v>222</v>
      </c>
      <c r="QNE187" s="162" t="s">
        <v>222</v>
      </c>
      <c r="QNF187" s="162" t="s">
        <v>222</v>
      </c>
      <c r="QNG187" s="162" t="s">
        <v>222</v>
      </c>
      <c r="QNH187" s="162" t="s">
        <v>222</v>
      </c>
      <c r="QNI187" s="162" t="s">
        <v>222</v>
      </c>
      <c r="QNJ187" s="162" t="s">
        <v>222</v>
      </c>
      <c r="QNK187" s="162" t="s">
        <v>222</v>
      </c>
      <c r="QNL187" s="162" t="s">
        <v>222</v>
      </c>
      <c r="QNM187" s="162" t="s">
        <v>222</v>
      </c>
      <c r="QNN187" s="162" t="s">
        <v>222</v>
      </c>
      <c r="QNO187" s="162" t="s">
        <v>222</v>
      </c>
      <c r="QNP187" s="162" t="s">
        <v>222</v>
      </c>
      <c r="QNQ187" s="162" t="s">
        <v>222</v>
      </c>
      <c r="QNR187" s="162" t="s">
        <v>222</v>
      </c>
      <c r="QNS187" s="162" t="s">
        <v>222</v>
      </c>
      <c r="QNT187" s="162" t="s">
        <v>222</v>
      </c>
      <c r="QNU187" s="162" t="s">
        <v>222</v>
      </c>
      <c r="QNV187" s="162" t="s">
        <v>222</v>
      </c>
      <c r="QNW187" s="162" t="s">
        <v>222</v>
      </c>
      <c r="QNX187" s="162" t="s">
        <v>222</v>
      </c>
      <c r="QNY187" s="162" t="s">
        <v>222</v>
      </c>
      <c r="QNZ187" s="162" t="s">
        <v>222</v>
      </c>
      <c r="QOA187" s="162" t="s">
        <v>222</v>
      </c>
      <c r="QOB187" s="162" t="s">
        <v>222</v>
      </c>
      <c r="QOC187" s="162" t="s">
        <v>222</v>
      </c>
      <c r="QOD187" s="162" t="s">
        <v>222</v>
      </c>
      <c r="QOE187" s="162" t="s">
        <v>222</v>
      </c>
      <c r="QOF187" s="162" t="s">
        <v>222</v>
      </c>
      <c r="QOG187" s="162" t="s">
        <v>222</v>
      </c>
      <c r="QOH187" s="162" t="s">
        <v>222</v>
      </c>
      <c r="QOI187" s="162" t="s">
        <v>222</v>
      </c>
      <c r="QOJ187" s="162" t="s">
        <v>222</v>
      </c>
      <c r="QOK187" s="162" t="s">
        <v>222</v>
      </c>
      <c r="QOL187" s="162" t="s">
        <v>222</v>
      </c>
      <c r="QOM187" s="162" t="s">
        <v>222</v>
      </c>
      <c r="QON187" s="162" t="s">
        <v>222</v>
      </c>
      <c r="QOO187" s="162" t="s">
        <v>222</v>
      </c>
      <c r="QOP187" s="162" t="s">
        <v>222</v>
      </c>
      <c r="QOQ187" s="162" t="s">
        <v>222</v>
      </c>
      <c r="QOR187" s="162" t="s">
        <v>222</v>
      </c>
      <c r="QOS187" s="162" t="s">
        <v>222</v>
      </c>
      <c r="QOT187" s="162" t="s">
        <v>222</v>
      </c>
      <c r="QOU187" s="162" t="s">
        <v>222</v>
      </c>
      <c r="QOV187" s="162" t="s">
        <v>222</v>
      </c>
      <c r="QOW187" s="162" t="s">
        <v>222</v>
      </c>
      <c r="QOX187" s="162" t="s">
        <v>222</v>
      </c>
      <c r="QOY187" s="162" t="s">
        <v>222</v>
      </c>
      <c r="QOZ187" s="162" t="s">
        <v>222</v>
      </c>
      <c r="QPA187" s="162" t="s">
        <v>222</v>
      </c>
      <c r="QPB187" s="162" t="s">
        <v>222</v>
      </c>
      <c r="QPC187" s="162" t="s">
        <v>222</v>
      </c>
      <c r="QPD187" s="162" t="s">
        <v>222</v>
      </c>
      <c r="QPE187" s="162" t="s">
        <v>222</v>
      </c>
      <c r="QPF187" s="162" t="s">
        <v>222</v>
      </c>
      <c r="QPG187" s="162" t="s">
        <v>222</v>
      </c>
      <c r="QPH187" s="162" t="s">
        <v>222</v>
      </c>
      <c r="QPI187" s="162" t="s">
        <v>222</v>
      </c>
      <c r="QPJ187" s="162" t="s">
        <v>222</v>
      </c>
      <c r="QPK187" s="162" t="s">
        <v>222</v>
      </c>
      <c r="QPL187" s="162" t="s">
        <v>222</v>
      </c>
      <c r="QPM187" s="162" t="s">
        <v>222</v>
      </c>
      <c r="QPN187" s="162" t="s">
        <v>222</v>
      </c>
      <c r="QPO187" s="162" t="s">
        <v>222</v>
      </c>
      <c r="QPP187" s="162" t="s">
        <v>222</v>
      </c>
      <c r="QPQ187" s="162" t="s">
        <v>222</v>
      </c>
      <c r="QPR187" s="162" t="s">
        <v>222</v>
      </c>
      <c r="QPS187" s="162" t="s">
        <v>222</v>
      </c>
      <c r="QPT187" s="162" t="s">
        <v>222</v>
      </c>
      <c r="QPU187" s="162" t="s">
        <v>222</v>
      </c>
      <c r="QPV187" s="162" t="s">
        <v>222</v>
      </c>
      <c r="QPW187" s="162" t="s">
        <v>222</v>
      </c>
      <c r="QPX187" s="162" t="s">
        <v>222</v>
      </c>
      <c r="QPY187" s="162" t="s">
        <v>222</v>
      </c>
      <c r="QPZ187" s="162" t="s">
        <v>222</v>
      </c>
      <c r="QQA187" s="162" t="s">
        <v>222</v>
      </c>
      <c r="QQB187" s="162" t="s">
        <v>222</v>
      </c>
      <c r="QQC187" s="162" t="s">
        <v>222</v>
      </c>
      <c r="QQD187" s="162" t="s">
        <v>222</v>
      </c>
      <c r="QQE187" s="162" t="s">
        <v>222</v>
      </c>
      <c r="QQF187" s="162" t="s">
        <v>222</v>
      </c>
      <c r="QQG187" s="162" t="s">
        <v>222</v>
      </c>
      <c r="QQH187" s="162" t="s">
        <v>222</v>
      </c>
      <c r="QQI187" s="162" t="s">
        <v>222</v>
      </c>
      <c r="QQJ187" s="162" t="s">
        <v>222</v>
      </c>
      <c r="QQK187" s="162" t="s">
        <v>222</v>
      </c>
      <c r="QQL187" s="162" t="s">
        <v>222</v>
      </c>
      <c r="QQM187" s="162" t="s">
        <v>222</v>
      </c>
      <c r="QQN187" s="162" t="s">
        <v>222</v>
      </c>
      <c r="QQO187" s="162" t="s">
        <v>222</v>
      </c>
      <c r="QQP187" s="162" t="s">
        <v>222</v>
      </c>
      <c r="QQQ187" s="162" t="s">
        <v>222</v>
      </c>
      <c r="QQR187" s="162" t="s">
        <v>222</v>
      </c>
      <c r="QQS187" s="162" t="s">
        <v>222</v>
      </c>
      <c r="QQT187" s="162" t="s">
        <v>222</v>
      </c>
      <c r="QQU187" s="162" t="s">
        <v>222</v>
      </c>
      <c r="QQV187" s="162" t="s">
        <v>222</v>
      </c>
      <c r="QQW187" s="162" t="s">
        <v>222</v>
      </c>
      <c r="QQX187" s="162" t="s">
        <v>222</v>
      </c>
      <c r="QQY187" s="162" t="s">
        <v>222</v>
      </c>
      <c r="QQZ187" s="162" t="s">
        <v>222</v>
      </c>
      <c r="QRA187" s="162" t="s">
        <v>222</v>
      </c>
      <c r="QRB187" s="162" t="s">
        <v>222</v>
      </c>
      <c r="QRC187" s="162" t="s">
        <v>222</v>
      </c>
      <c r="QRD187" s="162" t="s">
        <v>222</v>
      </c>
      <c r="QRE187" s="162" t="s">
        <v>222</v>
      </c>
      <c r="QRF187" s="162" t="s">
        <v>222</v>
      </c>
      <c r="QRG187" s="162" t="s">
        <v>222</v>
      </c>
      <c r="QRH187" s="162" t="s">
        <v>222</v>
      </c>
      <c r="QRI187" s="162" t="s">
        <v>222</v>
      </c>
      <c r="QRJ187" s="162" t="s">
        <v>222</v>
      </c>
      <c r="QRK187" s="162" t="s">
        <v>222</v>
      </c>
      <c r="QRL187" s="162" t="s">
        <v>222</v>
      </c>
      <c r="QRM187" s="162" t="s">
        <v>222</v>
      </c>
      <c r="QRN187" s="162" t="s">
        <v>222</v>
      </c>
      <c r="QRO187" s="162" t="s">
        <v>222</v>
      </c>
      <c r="QRP187" s="162" t="s">
        <v>222</v>
      </c>
      <c r="QRQ187" s="162" t="s">
        <v>222</v>
      </c>
      <c r="QRR187" s="162" t="s">
        <v>222</v>
      </c>
      <c r="QRS187" s="162" t="s">
        <v>222</v>
      </c>
      <c r="QRT187" s="162" t="s">
        <v>222</v>
      </c>
      <c r="QRU187" s="162" t="s">
        <v>222</v>
      </c>
      <c r="QRV187" s="162" t="s">
        <v>222</v>
      </c>
      <c r="QRW187" s="162" t="s">
        <v>222</v>
      </c>
      <c r="QRX187" s="162" t="s">
        <v>222</v>
      </c>
      <c r="QRY187" s="162" t="s">
        <v>222</v>
      </c>
      <c r="QRZ187" s="162" t="s">
        <v>222</v>
      </c>
      <c r="QSA187" s="162" t="s">
        <v>222</v>
      </c>
      <c r="QSB187" s="162" t="s">
        <v>222</v>
      </c>
      <c r="QSC187" s="162" t="s">
        <v>222</v>
      </c>
      <c r="QSD187" s="162" t="s">
        <v>222</v>
      </c>
      <c r="QSE187" s="162" t="s">
        <v>222</v>
      </c>
      <c r="QSF187" s="162" t="s">
        <v>222</v>
      </c>
      <c r="QSG187" s="162" t="s">
        <v>222</v>
      </c>
      <c r="QSH187" s="162" t="s">
        <v>222</v>
      </c>
      <c r="QSI187" s="162" t="s">
        <v>222</v>
      </c>
      <c r="QSJ187" s="162" t="s">
        <v>222</v>
      </c>
      <c r="QSK187" s="162" t="s">
        <v>222</v>
      </c>
      <c r="QSL187" s="162" t="s">
        <v>222</v>
      </c>
      <c r="QSM187" s="162" t="s">
        <v>222</v>
      </c>
      <c r="QSN187" s="162" t="s">
        <v>222</v>
      </c>
      <c r="QSO187" s="162" t="s">
        <v>222</v>
      </c>
      <c r="QSP187" s="162" t="s">
        <v>222</v>
      </c>
      <c r="QSQ187" s="162" t="s">
        <v>222</v>
      </c>
      <c r="QSR187" s="162" t="s">
        <v>222</v>
      </c>
      <c r="QSS187" s="162" t="s">
        <v>222</v>
      </c>
      <c r="QST187" s="162" t="s">
        <v>222</v>
      </c>
      <c r="QSU187" s="162" t="s">
        <v>222</v>
      </c>
      <c r="QSV187" s="162" t="s">
        <v>222</v>
      </c>
      <c r="QSW187" s="162" t="s">
        <v>222</v>
      </c>
      <c r="QSX187" s="162" t="s">
        <v>222</v>
      </c>
      <c r="QSY187" s="162" t="s">
        <v>222</v>
      </c>
      <c r="QSZ187" s="162" t="s">
        <v>222</v>
      </c>
      <c r="QTA187" s="162" t="s">
        <v>222</v>
      </c>
      <c r="QTB187" s="162" t="s">
        <v>222</v>
      </c>
      <c r="QTC187" s="162" t="s">
        <v>222</v>
      </c>
      <c r="QTD187" s="162" t="s">
        <v>222</v>
      </c>
      <c r="QTE187" s="162" t="s">
        <v>222</v>
      </c>
      <c r="QTF187" s="162" t="s">
        <v>222</v>
      </c>
      <c r="QTG187" s="162" t="s">
        <v>222</v>
      </c>
      <c r="QTH187" s="162" t="s">
        <v>222</v>
      </c>
      <c r="QTI187" s="162" t="s">
        <v>222</v>
      </c>
      <c r="QTJ187" s="162" t="s">
        <v>222</v>
      </c>
      <c r="QTK187" s="162" t="s">
        <v>222</v>
      </c>
      <c r="QTL187" s="162" t="s">
        <v>222</v>
      </c>
      <c r="QTM187" s="162" t="s">
        <v>222</v>
      </c>
      <c r="QTN187" s="162" t="s">
        <v>222</v>
      </c>
      <c r="QTO187" s="162" t="s">
        <v>222</v>
      </c>
      <c r="QTP187" s="162" t="s">
        <v>222</v>
      </c>
      <c r="QTQ187" s="162" t="s">
        <v>222</v>
      </c>
      <c r="QTR187" s="162" t="s">
        <v>222</v>
      </c>
      <c r="QTS187" s="162" t="s">
        <v>222</v>
      </c>
      <c r="QTT187" s="162" t="s">
        <v>222</v>
      </c>
      <c r="QTU187" s="162" t="s">
        <v>222</v>
      </c>
      <c r="QTV187" s="162" t="s">
        <v>222</v>
      </c>
      <c r="QTW187" s="162" t="s">
        <v>222</v>
      </c>
      <c r="QTX187" s="162" t="s">
        <v>222</v>
      </c>
      <c r="QTY187" s="162" t="s">
        <v>222</v>
      </c>
      <c r="QTZ187" s="162" t="s">
        <v>222</v>
      </c>
      <c r="QUA187" s="162" t="s">
        <v>222</v>
      </c>
      <c r="QUB187" s="162" t="s">
        <v>222</v>
      </c>
      <c r="QUC187" s="162" t="s">
        <v>222</v>
      </c>
      <c r="QUD187" s="162" t="s">
        <v>222</v>
      </c>
      <c r="QUE187" s="162" t="s">
        <v>222</v>
      </c>
      <c r="QUF187" s="162" t="s">
        <v>222</v>
      </c>
      <c r="QUG187" s="162" t="s">
        <v>222</v>
      </c>
      <c r="QUH187" s="162" t="s">
        <v>222</v>
      </c>
      <c r="QUI187" s="162" t="s">
        <v>222</v>
      </c>
      <c r="QUJ187" s="162" t="s">
        <v>222</v>
      </c>
      <c r="QUK187" s="162" t="s">
        <v>222</v>
      </c>
      <c r="QUL187" s="162" t="s">
        <v>222</v>
      </c>
      <c r="QUM187" s="162" t="s">
        <v>222</v>
      </c>
      <c r="QUN187" s="162" t="s">
        <v>222</v>
      </c>
      <c r="QUO187" s="162" t="s">
        <v>222</v>
      </c>
      <c r="QUP187" s="162" t="s">
        <v>222</v>
      </c>
      <c r="QUQ187" s="162" t="s">
        <v>222</v>
      </c>
      <c r="QUR187" s="162" t="s">
        <v>222</v>
      </c>
      <c r="QUS187" s="162" t="s">
        <v>222</v>
      </c>
      <c r="QUT187" s="162" t="s">
        <v>222</v>
      </c>
      <c r="QUU187" s="162" t="s">
        <v>222</v>
      </c>
      <c r="QUV187" s="162" t="s">
        <v>222</v>
      </c>
      <c r="QUW187" s="162" t="s">
        <v>222</v>
      </c>
      <c r="QUX187" s="162" t="s">
        <v>222</v>
      </c>
      <c r="QUY187" s="162" t="s">
        <v>222</v>
      </c>
      <c r="QUZ187" s="162" t="s">
        <v>222</v>
      </c>
      <c r="QVA187" s="162" t="s">
        <v>222</v>
      </c>
      <c r="QVB187" s="162" t="s">
        <v>222</v>
      </c>
      <c r="QVC187" s="162" t="s">
        <v>222</v>
      </c>
      <c r="QVD187" s="162" t="s">
        <v>222</v>
      </c>
      <c r="QVE187" s="162" t="s">
        <v>222</v>
      </c>
      <c r="QVF187" s="162" t="s">
        <v>222</v>
      </c>
      <c r="QVG187" s="162" t="s">
        <v>222</v>
      </c>
      <c r="QVH187" s="162" t="s">
        <v>222</v>
      </c>
      <c r="QVI187" s="162" t="s">
        <v>222</v>
      </c>
      <c r="QVJ187" s="162" t="s">
        <v>222</v>
      </c>
      <c r="QVK187" s="162" t="s">
        <v>222</v>
      </c>
      <c r="QVL187" s="162" t="s">
        <v>222</v>
      </c>
      <c r="QVM187" s="162" t="s">
        <v>222</v>
      </c>
      <c r="QVN187" s="162" t="s">
        <v>222</v>
      </c>
      <c r="QVO187" s="162" t="s">
        <v>222</v>
      </c>
      <c r="QVP187" s="162" t="s">
        <v>222</v>
      </c>
      <c r="QVQ187" s="162" t="s">
        <v>222</v>
      </c>
      <c r="QVR187" s="162" t="s">
        <v>222</v>
      </c>
      <c r="QVS187" s="162" t="s">
        <v>222</v>
      </c>
      <c r="QVT187" s="162" t="s">
        <v>222</v>
      </c>
      <c r="QVU187" s="162" t="s">
        <v>222</v>
      </c>
      <c r="QVV187" s="162" t="s">
        <v>222</v>
      </c>
      <c r="QVW187" s="162" t="s">
        <v>222</v>
      </c>
      <c r="QVX187" s="162" t="s">
        <v>222</v>
      </c>
      <c r="QVY187" s="162" t="s">
        <v>222</v>
      </c>
      <c r="QVZ187" s="162" t="s">
        <v>222</v>
      </c>
      <c r="QWA187" s="162" t="s">
        <v>222</v>
      </c>
      <c r="QWB187" s="162" t="s">
        <v>222</v>
      </c>
      <c r="QWC187" s="162" t="s">
        <v>222</v>
      </c>
      <c r="QWD187" s="162" t="s">
        <v>222</v>
      </c>
      <c r="QWE187" s="162" t="s">
        <v>222</v>
      </c>
      <c r="QWF187" s="162" t="s">
        <v>222</v>
      </c>
      <c r="QWG187" s="162" t="s">
        <v>222</v>
      </c>
      <c r="QWH187" s="162" t="s">
        <v>222</v>
      </c>
      <c r="QWI187" s="162" t="s">
        <v>222</v>
      </c>
      <c r="QWJ187" s="162" t="s">
        <v>222</v>
      </c>
      <c r="QWK187" s="162" t="s">
        <v>222</v>
      </c>
      <c r="QWL187" s="162" t="s">
        <v>222</v>
      </c>
      <c r="QWM187" s="162" t="s">
        <v>222</v>
      </c>
      <c r="QWN187" s="162" t="s">
        <v>222</v>
      </c>
      <c r="QWO187" s="162" t="s">
        <v>222</v>
      </c>
      <c r="QWP187" s="162" t="s">
        <v>222</v>
      </c>
      <c r="QWQ187" s="162" t="s">
        <v>222</v>
      </c>
      <c r="QWR187" s="162" t="s">
        <v>222</v>
      </c>
      <c r="QWS187" s="162" t="s">
        <v>222</v>
      </c>
      <c r="QWT187" s="162" t="s">
        <v>222</v>
      </c>
      <c r="QWU187" s="162" t="s">
        <v>222</v>
      </c>
      <c r="QWV187" s="162" t="s">
        <v>222</v>
      </c>
      <c r="QWW187" s="162" t="s">
        <v>222</v>
      </c>
      <c r="QWX187" s="162" t="s">
        <v>222</v>
      </c>
      <c r="QWY187" s="162" t="s">
        <v>222</v>
      </c>
      <c r="QWZ187" s="162" t="s">
        <v>222</v>
      </c>
      <c r="QXA187" s="162" t="s">
        <v>222</v>
      </c>
      <c r="QXB187" s="162" t="s">
        <v>222</v>
      </c>
      <c r="QXC187" s="162" t="s">
        <v>222</v>
      </c>
      <c r="QXD187" s="162" t="s">
        <v>222</v>
      </c>
      <c r="QXE187" s="162" t="s">
        <v>222</v>
      </c>
      <c r="QXF187" s="162" t="s">
        <v>222</v>
      </c>
      <c r="QXG187" s="162" t="s">
        <v>222</v>
      </c>
      <c r="QXH187" s="162" t="s">
        <v>222</v>
      </c>
      <c r="QXI187" s="162" t="s">
        <v>222</v>
      </c>
      <c r="QXJ187" s="162" t="s">
        <v>222</v>
      </c>
      <c r="QXK187" s="162" t="s">
        <v>222</v>
      </c>
      <c r="QXL187" s="162" t="s">
        <v>222</v>
      </c>
      <c r="QXM187" s="162" t="s">
        <v>222</v>
      </c>
      <c r="QXN187" s="162" t="s">
        <v>222</v>
      </c>
      <c r="QXO187" s="162" t="s">
        <v>222</v>
      </c>
      <c r="QXP187" s="162" t="s">
        <v>222</v>
      </c>
      <c r="QXQ187" s="162" t="s">
        <v>222</v>
      </c>
      <c r="QXR187" s="162" t="s">
        <v>222</v>
      </c>
      <c r="QXS187" s="162" t="s">
        <v>222</v>
      </c>
      <c r="QXT187" s="162" t="s">
        <v>222</v>
      </c>
      <c r="QXU187" s="162" t="s">
        <v>222</v>
      </c>
      <c r="QXV187" s="162" t="s">
        <v>222</v>
      </c>
      <c r="QXW187" s="162" t="s">
        <v>222</v>
      </c>
      <c r="QXX187" s="162" t="s">
        <v>222</v>
      </c>
      <c r="QXY187" s="162" t="s">
        <v>222</v>
      </c>
      <c r="QXZ187" s="162" t="s">
        <v>222</v>
      </c>
      <c r="QYA187" s="162" t="s">
        <v>222</v>
      </c>
      <c r="QYB187" s="162" t="s">
        <v>222</v>
      </c>
      <c r="QYC187" s="162" t="s">
        <v>222</v>
      </c>
      <c r="QYD187" s="162" t="s">
        <v>222</v>
      </c>
      <c r="QYE187" s="162" t="s">
        <v>222</v>
      </c>
      <c r="QYF187" s="162" t="s">
        <v>222</v>
      </c>
      <c r="QYG187" s="162" t="s">
        <v>222</v>
      </c>
      <c r="QYH187" s="162" t="s">
        <v>222</v>
      </c>
      <c r="QYI187" s="162" t="s">
        <v>222</v>
      </c>
      <c r="QYJ187" s="162" t="s">
        <v>222</v>
      </c>
      <c r="QYK187" s="162" t="s">
        <v>222</v>
      </c>
      <c r="QYL187" s="162" t="s">
        <v>222</v>
      </c>
      <c r="QYM187" s="162" t="s">
        <v>222</v>
      </c>
      <c r="QYN187" s="162" t="s">
        <v>222</v>
      </c>
      <c r="QYO187" s="162" t="s">
        <v>222</v>
      </c>
      <c r="QYP187" s="162" t="s">
        <v>222</v>
      </c>
      <c r="QYQ187" s="162" t="s">
        <v>222</v>
      </c>
      <c r="QYR187" s="162" t="s">
        <v>222</v>
      </c>
      <c r="QYS187" s="162" t="s">
        <v>222</v>
      </c>
      <c r="QYT187" s="162" t="s">
        <v>222</v>
      </c>
      <c r="QYU187" s="162" t="s">
        <v>222</v>
      </c>
      <c r="QYV187" s="162" t="s">
        <v>222</v>
      </c>
      <c r="QYW187" s="162" t="s">
        <v>222</v>
      </c>
      <c r="QYX187" s="162" t="s">
        <v>222</v>
      </c>
      <c r="QYY187" s="162" t="s">
        <v>222</v>
      </c>
      <c r="QYZ187" s="162" t="s">
        <v>222</v>
      </c>
      <c r="QZA187" s="162" t="s">
        <v>222</v>
      </c>
      <c r="QZB187" s="162" t="s">
        <v>222</v>
      </c>
      <c r="QZC187" s="162" t="s">
        <v>222</v>
      </c>
      <c r="QZD187" s="162" t="s">
        <v>222</v>
      </c>
      <c r="QZE187" s="162" t="s">
        <v>222</v>
      </c>
      <c r="QZF187" s="162" t="s">
        <v>222</v>
      </c>
      <c r="QZG187" s="162" t="s">
        <v>222</v>
      </c>
      <c r="QZH187" s="162" t="s">
        <v>222</v>
      </c>
      <c r="QZI187" s="162" t="s">
        <v>222</v>
      </c>
      <c r="QZJ187" s="162" t="s">
        <v>222</v>
      </c>
      <c r="QZK187" s="162" t="s">
        <v>222</v>
      </c>
      <c r="QZL187" s="162" t="s">
        <v>222</v>
      </c>
      <c r="QZM187" s="162" t="s">
        <v>222</v>
      </c>
      <c r="QZN187" s="162" t="s">
        <v>222</v>
      </c>
      <c r="QZO187" s="162" t="s">
        <v>222</v>
      </c>
      <c r="QZP187" s="162" t="s">
        <v>222</v>
      </c>
      <c r="QZQ187" s="162" t="s">
        <v>222</v>
      </c>
      <c r="QZR187" s="162" t="s">
        <v>222</v>
      </c>
      <c r="QZS187" s="162" t="s">
        <v>222</v>
      </c>
      <c r="QZT187" s="162" t="s">
        <v>222</v>
      </c>
      <c r="QZU187" s="162" t="s">
        <v>222</v>
      </c>
      <c r="QZV187" s="162" t="s">
        <v>222</v>
      </c>
      <c r="QZW187" s="162" t="s">
        <v>222</v>
      </c>
      <c r="QZX187" s="162" t="s">
        <v>222</v>
      </c>
      <c r="QZY187" s="162" t="s">
        <v>222</v>
      </c>
      <c r="QZZ187" s="162" t="s">
        <v>222</v>
      </c>
      <c r="RAA187" s="162" t="s">
        <v>222</v>
      </c>
      <c r="RAB187" s="162" t="s">
        <v>222</v>
      </c>
      <c r="RAC187" s="162" t="s">
        <v>222</v>
      </c>
      <c r="RAD187" s="162" t="s">
        <v>222</v>
      </c>
      <c r="RAE187" s="162" t="s">
        <v>222</v>
      </c>
      <c r="RAF187" s="162" t="s">
        <v>222</v>
      </c>
      <c r="RAG187" s="162" t="s">
        <v>222</v>
      </c>
      <c r="RAH187" s="162" t="s">
        <v>222</v>
      </c>
      <c r="RAI187" s="162" t="s">
        <v>222</v>
      </c>
      <c r="RAJ187" s="162" t="s">
        <v>222</v>
      </c>
      <c r="RAK187" s="162" t="s">
        <v>222</v>
      </c>
      <c r="RAL187" s="162" t="s">
        <v>222</v>
      </c>
      <c r="RAM187" s="162" t="s">
        <v>222</v>
      </c>
      <c r="RAN187" s="162" t="s">
        <v>222</v>
      </c>
      <c r="RAO187" s="162" t="s">
        <v>222</v>
      </c>
      <c r="RAP187" s="162" t="s">
        <v>222</v>
      </c>
      <c r="RAQ187" s="162" t="s">
        <v>222</v>
      </c>
      <c r="RAR187" s="162" t="s">
        <v>222</v>
      </c>
      <c r="RAS187" s="162" t="s">
        <v>222</v>
      </c>
      <c r="RAT187" s="162" t="s">
        <v>222</v>
      </c>
      <c r="RAU187" s="162" t="s">
        <v>222</v>
      </c>
      <c r="RAV187" s="162" t="s">
        <v>222</v>
      </c>
      <c r="RAW187" s="162" t="s">
        <v>222</v>
      </c>
      <c r="RAX187" s="162" t="s">
        <v>222</v>
      </c>
      <c r="RAY187" s="162" t="s">
        <v>222</v>
      </c>
      <c r="RAZ187" s="162" t="s">
        <v>222</v>
      </c>
      <c r="RBA187" s="162" t="s">
        <v>222</v>
      </c>
      <c r="RBB187" s="162" t="s">
        <v>222</v>
      </c>
      <c r="RBC187" s="162" t="s">
        <v>222</v>
      </c>
      <c r="RBD187" s="162" t="s">
        <v>222</v>
      </c>
      <c r="RBE187" s="162" t="s">
        <v>222</v>
      </c>
      <c r="RBF187" s="162" t="s">
        <v>222</v>
      </c>
      <c r="RBG187" s="162" t="s">
        <v>222</v>
      </c>
      <c r="RBH187" s="162" t="s">
        <v>222</v>
      </c>
      <c r="RBI187" s="162" t="s">
        <v>222</v>
      </c>
      <c r="RBJ187" s="162" t="s">
        <v>222</v>
      </c>
      <c r="RBK187" s="162" t="s">
        <v>222</v>
      </c>
      <c r="RBL187" s="162" t="s">
        <v>222</v>
      </c>
      <c r="RBM187" s="162" t="s">
        <v>222</v>
      </c>
      <c r="RBN187" s="162" t="s">
        <v>222</v>
      </c>
      <c r="RBO187" s="162" t="s">
        <v>222</v>
      </c>
      <c r="RBP187" s="162" t="s">
        <v>222</v>
      </c>
      <c r="RBQ187" s="162" t="s">
        <v>222</v>
      </c>
      <c r="RBR187" s="162" t="s">
        <v>222</v>
      </c>
      <c r="RBS187" s="162" t="s">
        <v>222</v>
      </c>
      <c r="RBT187" s="162" t="s">
        <v>222</v>
      </c>
      <c r="RBU187" s="162" t="s">
        <v>222</v>
      </c>
      <c r="RBV187" s="162" t="s">
        <v>222</v>
      </c>
      <c r="RBW187" s="162" t="s">
        <v>222</v>
      </c>
      <c r="RBX187" s="162" t="s">
        <v>222</v>
      </c>
      <c r="RBY187" s="162" t="s">
        <v>222</v>
      </c>
      <c r="RBZ187" s="162" t="s">
        <v>222</v>
      </c>
      <c r="RCA187" s="162" t="s">
        <v>222</v>
      </c>
      <c r="RCB187" s="162" t="s">
        <v>222</v>
      </c>
      <c r="RCC187" s="162" t="s">
        <v>222</v>
      </c>
      <c r="RCD187" s="162" t="s">
        <v>222</v>
      </c>
      <c r="RCE187" s="162" t="s">
        <v>222</v>
      </c>
      <c r="RCF187" s="162" t="s">
        <v>222</v>
      </c>
      <c r="RCG187" s="162" t="s">
        <v>222</v>
      </c>
      <c r="RCH187" s="162" t="s">
        <v>222</v>
      </c>
      <c r="RCI187" s="162" t="s">
        <v>222</v>
      </c>
      <c r="RCJ187" s="162" t="s">
        <v>222</v>
      </c>
      <c r="RCK187" s="162" t="s">
        <v>222</v>
      </c>
      <c r="RCL187" s="162" t="s">
        <v>222</v>
      </c>
      <c r="RCM187" s="162" t="s">
        <v>222</v>
      </c>
      <c r="RCN187" s="162" t="s">
        <v>222</v>
      </c>
      <c r="RCO187" s="162" t="s">
        <v>222</v>
      </c>
      <c r="RCP187" s="162" t="s">
        <v>222</v>
      </c>
      <c r="RCQ187" s="162" t="s">
        <v>222</v>
      </c>
      <c r="RCR187" s="162" t="s">
        <v>222</v>
      </c>
      <c r="RCS187" s="162" t="s">
        <v>222</v>
      </c>
      <c r="RCT187" s="162" t="s">
        <v>222</v>
      </c>
      <c r="RCU187" s="162" t="s">
        <v>222</v>
      </c>
      <c r="RCV187" s="162" t="s">
        <v>222</v>
      </c>
      <c r="RCW187" s="162" t="s">
        <v>222</v>
      </c>
      <c r="RCX187" s="162" t="s">
        <v>222</v>
      </c>
      <c r="RCY187" s="162" t="s">
        <v>222</v>
      </c>
      <c r="RCZ187" s="162" t="s">
        <v>222</v>
      </c>
      <c r="RDA187" s="162" t="s">
        <v>222</v>
      </c>
      <c r="RDB187" s="162" t="s">
        <v>222</v>
      </c>
      <c r="RDC187" s="162" t="s">
        <v>222</v>
      </c>
      <c r="RDD187" s="162" t="s">
        <v>222</v>
      </c>
      <c r="RDE187" s="162" t="s">
        <v>222</v>
      </c>
      <c r="RDF187" s="162" t="s">
        <v>222</v>
      </c>
      <c r="RDG187" s="162" t="s">
        <v>222</v>
      </c>
      <c r="RDH187" s="162" t="s">
        <v>222</v>
      </c>
      <c r="RDI187" s="162" t="s">
        <v>222</v>
      </c>
      <c r="RDJ187" s="162" t="s">
        <v>222</v>
      </c>
      <c r="RDK187" s="162" t="s">
        <v>222</v>
      </c>
      <c r="RDL187" s="162" t="s">
        <v>222</v>
      </c>
      <c r="RDM187" s="162" t="s">
        <v>222</v>
      </c>
      <c r="RDN187" s="162" t="s">
        <v>222</v>
      </c>
      <c r="RDO187" s="162" t="s">
        <v>222</v>
      </c>
      <c r="RDP187" s="162" t="s">
        <v>222</v>
      </c>
      <c r="RDQ187" s="162" t="s">
        <v>222</v>
      </c>
      <c r="RDR187" s="162" t="s">
        <v>222</v>
      </c>
      <c r="RDS187" s="162" t="s">
        <v>222</v>
      </c>
      <c r="RDT187" s="162" t="s">
        <v>222</v>
      </c>
      <c r="RDU187" s="162" t="s">
        <v>222</v>
      </c>
      <c r="RDV187" s="162" t="s">
        <v>222</v>
      </c>
      <c r="RDW187" s="162" t="s">
        <v>222</v>
      </c>
      <c r="RDX187" s="162" t="s">
        <v>222</v>
      </c>
      <c r="RDY187" s="162" t="s">
        <v>222</v>
      </c>
      <c r="RDZ187" s="162" t="s">
        <v>222</v>
      </c>
      <c r="REA187" s="162" t="s">
        <v>222</v>
      </c>
      <c r="REB187" s="162" t="s">
        <v>222</v>
      </c>
      <c r="REC187" s="162" t="s">
        <v>222</v>
      </c>
      <c r="RED187" s="162" t="s">
        <v>222</v>
      </c>
      <c r="REE187" s="162" t="s">
        <v>222</v>
      </c>
      <c r="REF187" s="162" t="s">
        <v>222</v>
      </c>
      <c r="REG187" s="162" t="s">
        <v>222</v>
      </c>
      <c r="REH187" s="162" t="s">
        <v>222</v>
      </c>
      <c r="REI187" s="162" t="s">
        <v>222</v>
      </c>
      <c r="REJ187" s="162" t="s">
        <v>222</v>
      </c>
      <c r="REK187" s="162" t="s">
        <v>222</v>
      </c>
      <c r="REL187" s="162" t="s">
        <v>222</v>
      </c>
      <c r="REM187" s="162" t="s">
        <v>222</v>
      </c>
      <c r="REN187" s="162" t="s">
        <v>222</v>
      </c>
      <c r="REO187" s="162" t="s">
        <v>222</v>
      </c>
      <c r="REP187" s="162" t="s">
        <v>222</v>
      </c>
      <c r="REQ187" s="162" t="s">
        <v>222</v>
      </c>
      <c r="RER187" s="162" t="s">
        <v>222</v>
      </c>
      <c r="RES187" s="162" t="s">
        <v>222</v>
      </c>
      <c r="RET187" s="162" t="s">
        <v>222</v>
      </c>
      <c r="REU187" s="162" t="s">
        <v>222</v>
      </c>
      <c r="REV187" s="162" t="s">
        <v>222</v>
      </c>
      <c r="REW187" s="162" t="s">
        <v>222</v>
      </c>
      <c r="REX187" s="162" t="s">
        <v>222</v>
      </c>
      <c r="REY187" s="162" t="s">
        <v>222</v>
      </c>
      <c r="REZ187" s="162" t="s">
        <v>222</v>
      </c>
      <c r="RFA187" s="162" t="s">
        <v>222</v>
      </c>
      <c r="RFB187" s="162" t="s">
        <v>222</v>
      </c>
      <c r="RFC187" s="162" t="s">
        <v>222</v>
      </c>
      <c r="RFD187" s="162" t="s">
        <v>222</v>
      </c>
      <c r="RFE187" s="162" t="s">
        <v>222</v>
      </c>
      <c r="RFF187" s="162" t="s">
        <v>222</v>
      </c>
      <c r="RFG187" s="162" t="s">
        <v>222</v>
      </c>
      <c r="RFH187" s="162" t="s">
        <v>222</v>
      </c>
      <c r="RFI187" s="162" t="s">
        <v>222</v>
      </c>
      <c r="RFJ187" s="162" t="s">
        <v>222</v>
      </c>
      <c r="RFK187" s="162" t="s">
        <v>222</v>
      </c>
      <c r="RFL187" s="162" t="s">
        <v>222</v>
      </c>
      <c r="RFM187" s="162" t="s">
        <v>222</v>
      </c>
      <c r="RFN187" s="162" t="s">
        <v>222</v>
      </c>
      <c r="RFO187" s="162" t="s">
        <v>222</v>
      </c>
      <c r="RFP187" s="162" t="s">
        <v>222</v>
      </c>
      <c r="RFQ187" s="162" t="s">
        <v>222</v>
      </c>
      <c r="RFR187" s="162" t="s">
        <v>222</v>
      </c>
      <c r="RFS187" s="162" t="s">
        <v>222</v>
      </c>
      <c r="RFT187" s="162" t="s">
        <v>222</v>
      </c>
      <c r="RFU187" s="162" t="s">
        <v>222</v>
      </c>
      <c r="RFV187" s="162" t="s">
        <v>222</v>
      </c>
      <c r="RFW187" s="162" t="s">
        <v>222</v>
      </c>
      <c r="RFX187" s="162" t="s">
        <v>222</v>
      </c>
      <c r="RFY187" s="162" t="s">
        <v>222</v>
      </c>
      <c r="RFZ187" s="162" t="s">
        <v>222</v>
      </c>
      <c r="RGA187" s="162" t="s">
        <v>222</v>
      </c>
      <c r="RGB187" s="162" t="s">
        <v>222</v>
      </c>
      <c r="RGC187" s="162" t="s">
        <v>222</v>
      </c>
      <c r="RGD187" s="162" t="s">
        <v>222</v>
      </c>
      <c r="RGE187" s="162" t="s">
        <v>222</v>
      </c>
      <c r="RGF187" s="162" t="s">
        <v>222</v>
      </c>
      <c r="RGG187" s="162" t="s">
        <v>222</v>
      </c>
      <c r="RGH187" s="162" t="s">
        <v>222</v>
      </c>
      <c r="RGI187" s="162" t="s">
        <v>222</v>
      </c>
      <c r="RGJ187" s="162" t="s">
        <v>222</v>
      </c>
      <c r="RGK187" s="162" t="s">
        <v>222</v>
      </c>
      <c r="RGL187" s="162" t="s">
        <v>222</v>
      </c>
      <c r="RGM187" s="162" t="s">
        <v>222</v>
      </c>
      <c r="RGN187" s="162" t="s">
        <v>222</v>
      </c>
      <c r="RGO187" s="162" t="s">
        <v>222</v>
      </c>
      <c r="RGP187" s="162" t="s">
        <v>222</v>
      </c>
      <c r="RGQ187" s="162" t="s">
        <v>222</v>
      </c>
      <c r="RGR187" s="162" t="s">
        <v>222</v>
      </c>
      <c r="RGS187" s="162" t="s">
        <v>222</v>
      </c>
      <c r="RGT187" s="162" t="s">
        <v>222</v>
      </c>
      <c r="RGU187" s="162" t="s">
        <v>222</v>
      </c>
      <c r="RGV187" s="162" t="s">
        <v>222</v>
      </c>
      <c r="RGW187" s="162" t="s">
        <v>222</v>
      </c>
      <c r="RGX187" s="162" t="s">
        <v>222</v>
      </c>
      <c r="RGY187" s="162" t="s">
        <v>222</v>
      </c>
      <c r="RGZ187" s="162" t="s">
        <v>222</v>
      </c>
      <c r="RHA187" s="162" t="s">
        <v>222</v>
      </c>
      <c r="RHB187" s="162" t="s">
        <v>222</v>
      </c>
      <c r="RHC187" s="162" t="s">
        <v>222</v>
      </c>
      <c r="RHD187" s="162" t="s">
        <v>222</v>
      </c>
      <c r="RHE187" s="162" t="s">
        <v>222</v>
      </c>
      <c r="RHF187" s="162" t="s">
        <v>222</v>
      </c>
      <c r="RHG187" s="162" t="s">
        <v>222</v>
      </c>
      <c r="RHH187" s="162" t="s">
        <v>222</v>
      </c>
      <c r="RHI187" s="162" t="s">
        <v>222</v>
      </c>
      <c r="RHJ187" s="162" t="s">
        <v>222</v>
      </c>
      <c r="RHK187" s="162" t="s">
        <v>222</v>
      </c>
      <c r="RHL187" s="162" t="s">
        <v>222</v>
      </c>
      <c r="RHM187" s="162" t="s">
        <v>222</v>
      </c>
      <c r="RHN187" s="162" t="s">
        <v>222</v>
      </c>
      <c r="RHO187" s="162" t="s">
        <v>222</v>
      </c>
      <c r="RHP187" s="162" t="s">
        <v>222</v>
      </c>
      <c r="RHQ187" s="162" t="s">
        <v>222</v>
      </c>
      <c r="RHR187" s="162" t="s">
        <v>222</v>
      </c>
      <c r="RHS187" s="162" t="s">
        <v>222</v>
      </c>
      <c r="RHT187" s="162" t="s">
        <v>222</v>
      </c>
      <c r="RHU187" s="162" t="s">
        <v>222</v>
      </c>
      <c r="RHV187" s="162" t="s">
        <v>222</v>
      </c>
      <c r="RHW187" s="162" t="s">
        <v>222</v>
      </c>
      <c r="RHX187" s="162" t="s">
        <v>222</v>
      </c>
      <c r="RHY187" s="162" t="s">
        <v>222</v>
      </c>
      <c r="RHZ187" s="162" t="s">
        <v>222</v>
      </c>
      <c r="RIA187" s="162" t="s">
        <v>222</v>
      </c>
      <c r="RIB187" s="162" t="s">
        <v>222</v>
      </c>
      <c r="RIC187" s="162" t="s">
        <v>222</v>
      </c>
      <c r="RID187" s="162" t="s">
        <v>222</v>
      </c>
      <c r="RIE187" s="162" t="s">
        <v>222</v>
      </c>
      <c r="RIF187" s="162" t="s">
        <v>222</v>
      </c>
      <c r="RIG187" s="162" t="s">
        <v>222</v>
      </c>
      <c r="RIH187" s="162" t="s">
        <v>222</v>
      </c>
      <c r="RII187" s="162" t="s">
        <v>222</v>
      </c>
      <c r="RIJ187" s="162" t="s">
        <v>222</v>
      </c>
      <c r="RIK187" s="162" t="s">
        <v>222</v>
      </c>
      <c r="RIL187" s="162" t="s">
        <v>222</v>
      </c>
      <c r="RIM187" s="162" t="s">
        <v>222</v>
      </c>
      <c r="RIN187" s="162" t="s">
        <v>222</v>
      </c>
      <c r="RIO187" s="162" t="s">
        <v>222</v>
      </c>
      <c r="RIP187" s="162" t="s">
        <v>222</v>
      </c>
      <c r="RIQ187" s="162" t="s">
        <v>222</v>
      </c>
      <c r="RIR187" s="162" t="s">
        <v>222</v>
      </c>
      <c r="RIS187" s="162" t="s">
        <v>222</v>
      </c>
      <c r="RIT187" s="162" t="s">
        <v>222</v>
      </c>
      <c r="RIU187" s="162" t="s">
        <v>222</v>
      </c>
      <c r="RIV187" s="162" t="s">
        <v>222</v>
      </c>
      <c r="RIW187" s="162" t="s">
        <v>222</v>
      </c>
      <c r="RIX187" s="162" t="s">
        <v>222</v>
      </c>
      <c r="RIY187" s="162" t="s">
        <v>222</v>
      </c>
      <c r="RIZ187" s="162" t="s">
        <v>222</v>
      </c>
      <c r="RJA187" s="162" t="s">
        <v>222</v>
      </c>
      <c r="RJB187" s="162" t="s">
        <v>222</v>
      </c>
      <c r="RJC187" s="162" t="s">
        <v>222</v>
      </c>
      <c r="RJD187" s="162" t="s">
        <v>222</v>
      </c>
      <c r="RJE187" s="162" t="s">
        <v>222</v>
      </c>
      <c r="RJF187" s="162" t="s">
        <v>222</v>
      </c>
      <c r="RJG187" s="162" t="s">
        <v>222</v>
      </c>
      <c r="RJH187" s="162" t="s">
        <v>222</v>
      </c>
      <c r="RJI187" s="162" t="s">
        <v>222</v>
      </c>
      <c r="RJJ187" s="162" t="s">
        <v>222</v>
      </c>
      <c r="RJK187" s="162" t="s">
        <v>222</v>
      </c>
      <c r="RJL187" s="162" t="s">
        <v>222</v>
      </c>
      <c r="RJM187" s="162" t="s">
        <v>222</v>
      </c>
      <c r="RJN187" s="162" t="s">
        <v>222</v>
      </c>
      <c r="RJO187" s="162" t="s">
        <v>222</v>
      </c>
      <c r="RJP187" s="162" t="s">
        <v>222</v>
      </c>
      <c r="RJQ187" s="162" t="s">
        <v>222</v>
      </c>
      <c r="RJR187" s="162" t="s">
        <v>222</v>
      </c>
      <c r="RJS187" s="162" t="s">
        <v>222</v>
      </c>
      <c r="RJT187" s="162" t="s">
        <v>222</v>
      </c>
      <c r="RJU187" s="162" t="s">
        <v>222</v>
      </c>
      <c r="RJV187" s="162" t="s">
        <v>222</v>
      </c>
      <c r="RJW187" s="162" t="s">
        <v>222</v>
      </c>
      <c r="RJX187" s="162" t="s">
        <v>222</v>
      </c>
      <c r="RJY187" s="162" t="s">
        <v>222</v>
      </c>
      <c r="RJZ187" s="162" t="s">
        <v>222</v>
      </c>
      <c r="RKA187" s="162" t="s">
        <v>222</v>
      </c>
      <c r="RKB187" s="162" t="s">
        <v>222</v>
      </c>
      <c r="RKC187" s="162" t="s">
        <v>222</v>
      </c>
      <c r="RKD187" s="162" t="s">
        <v>222</v>
      </c>
      <c r="RKE187" s="162" t="s">
        <v>222</v>
      </c>
      <c r="RKF187" s="162" t="s">
        <v>222</v>
      </c>
      <c r="RKG187" s="162" t="s">
        <v>222</v>
      </c>
      <c r="RKH187" s="162" t="s">
        <v>222</v>
      </c>
      <c r="RKI187" s="162" t="s">
        <v>222</v>
      </c>
      <c r="RKJ187" s="162" t="s">
        <v>222</v>
      </c>
      <c r="RKK187" s="162" t="s">
        <v>222</v>
      </c>
      <c r="RKL187" s="162" t="s">
        <v>222</v>
      </c>
      <c r="RKM187" s="162" t="s">
        <v>222</v>
      </c>
      <c r="RKN187" s="162" t="s">
        <v>222</v>
      </c>
      <c r="RKO187" s="162" t="s">
        <v>222</v>
      </c>
      <c r="RKP187" s="162" t="s">
        <v>222</v>
      </c>
      <c r="RKQ187" s="162" t="s">
        <v>222</v>
      </c>
      <c r="RKR187" s="162" t="s">
        <v>222</v>
      </c>
      <c r="RKS187" s="162" t="s">
        <v>222</v>
      </c>
      <c r="RKT187" s="162" t="s">
        <v>222</v>
      </c>
      <c r="RKU187" s="162" t="s">
        <v>222</v>
      </c>
      <c r="RKV187" s="162" t="s">
        <v>222</v>
      </c>
      <c r="RKW187" s="162" t="s">
        <v>222</v>
      </c>
      <c r="RKX187" s="162" t="s">
        <v>222</v>
      </c>
      <c r="RKY187" s="162" t="s">
        <v>222</v>
      </c>
      <c r="RKZ187" s="162" t="s">
        <v>222</v>
      </c>
      <c r="RLA187" s="162" t="s">
        <v>222</v>
      </c>
      <c r="RLB187" s="162" t="s">
        <v>222</v>
      </c>
      <c r="RLC187" s="162" t="s">
        <v>222</v>
      </c>
      <c r="RLD187" s="162" t="s">
        <v>222</v>
      </c>
      <c r="RLE187" s="162" t="s">
        <v>222</v>
      </c>
      <c r="RLF187" s="162" t="s">
        <v>222</v>
      </c>
      <c r="RLG187" s="162" t="s">
        <v>222</v>
      </c>
      <c r="RLH187" s="162" t="s">
        <v>222</v>
      </c>
      <c r="RLI187" s="162" t="s">
        <v>222</v>
      </c>
      <c r="RLJ187" s="162" t="s">
        <v>222</v>
      </c>
      <c r="RLK187" s="162" t="s">
        <v>222</v>
      </c>
      <c r="RLL187" s="162" t="s">
        <v>222</v>
      </c>
      <c r="RLM187" s="162" t="s">
        <v>222</v>
      </c>
      <c r="RLN187" s="162" t="s">
        <v>222</v>
      </c>
      <c r="RLO187" s="162" t="s">
        <v>222</v>
      </c>
      <c r="RLP187" s="162" t="s">
        <v>222</v>
      </c>
      <c r="RLQ187" s="162" t="s">
        <v>222</v>
      </c>
      <c r="RLR187" s="162" t="s">
        <v>222</v>
      </c>
      <c r="RLS187" s="162" t="s">
        <v>222</v>
      </c>
      <c r="RLT187" s="162" t="s">
        <v>222</v>
      </c>
      <c r="RLU187" s="162" t="s">
        <v>222</v>
      </c>
      <c r="RLV187" s="162" t="s">
        <v>222</v>
      </c>
      <c r="RLW187" s="162" t="s">
        <v>222</v>
      </c>
      <c r="RLX187" s="162" t="s">
        <v>222</v>
      </c>
      <c r="RLY187" s="162" t="s">
        <v>222</v>
      </c>
      <c r="RLZ187" s="162" t="s">
        <v>222</v>
      </c>
      <c r="RMA187" s="162" t="s">
        <v>222</v>
      </c>
      <c r="RMB187" s="162" t="s">
        <v>222</v>
      </c>
      <c r="RMC187" s="162" t="s">
        <v>222</v>
      </c>
      <c r="RMD187" s="162" t="s">
        <v>222</v>
      </c>
      <c r="RME187" s="162" t="s">
        <v>222</v>
      </c>
      <c r="RMF187" s="162" t="s">
        <v>222</v>
      </c>
      <c r="RMG187" s="162" t="s">
        <v>222</v>
      </c>
      <c r="RMH187" s="162" t="s">
        <v>222</v>
      </c>
      <c r="RMI187" s="162" t="s">
        <v>222</v>
      </c>
      <c r="RMJ187" s="162" t="s">
        <v>222</v>
      </c>
      <c r="RMK187" s="162" t="s">
        <v>222</v>
      </c>
      <c r="RML187" s="162" t="s">
        <v>222</v>
      </c>
      <c r="RMM187" s="162" t="s">
        <v>222</v>
      </c>
      <c r="RMN187" s="162" t="s">
        <v>222</v>
      </c>
      <c r="RMO187" s="162" t="s">
        <v>222</v>
      </c>
      <c r="RMP187" s="162" t="s">
        <v>222</v>
      </c>
      <c r="RMQ187" s="162" t="s">
        <v>222</v>
      </c>
      <c r="RMR187" s="162" t="s">
        <v>222</v>
      </c>
      <c r="RMS187" s="162" t="s">
        <v>222</v>
      </c>
      <c r="RMT187" s="162" t="s">
        <v>222</v>
      </c>
      <c r="RMU187" s="162" t="s">
        <v>222</v>
      </c>
      <c r="RMV187" s="162" t="s">
        <v>222</v>
      </c>
      <c r="RMW187" s="162" t="s">
        <v>222</v>
      </c>
      <c r="RMX187" s="162" t="s">
        <v>222</v>
      </c>
      <c r="RMY187" s="162" t="s">
        <v>222</v>
      </c>
      <c r="RMZ187" s="162" t="s">
        <v>222</v>
      </c>
      <c r="RNA187" s="162" t="s">
        <v>222</v>
      </c>
      <c r="RNB187" s="162" t="s">
        <v>222</v>
      </c>
      <c r="RNC187" s="162" t="s">
        <v>222</v>
      </c>
      <c r="RND187" s="162" t="s">
        <v>222</v>
      </c>
      <c r="RNE187" s="162" t="s">
        <v>222</v>
      </c>
      <c r="RNF187" s="162" t="s">
        <v>222</v>
      </c>
      <c r="RNG187" s="162" t="s">
        <v>222</v>
      </c>
      <c r="RNH187" s="162" t="s">
        <v>222</v>
      </c>
      <c r="RNI187" s="162" t="s">
        <v>222</v>
      </c>
      <c r="RNJ187" s="162" t="s">
        <v>222</v>
      </c>
      <c r="RNK187" s="162" t="s">
        <v>222</v>
      </c>
      <c r="RNL187" s="162" t="s">
        <v>222</v>
      </c>
      <c r="RNM187" s="162" t="s">
        <v>222</v>
      </c>
      <c r="RNN187" s="162" t="s">
        <v>222</v>
      </c>
      <c r="RNO187" s="162" t="s">
        <v>222</v>
      </c>
      <c r="RNP187" s="162" t="s">
        <v>222</v>
      </c>
      <c r="RNQ187" s="162" t="s">
        <v>222</v>
      </c>
      <c r="RNR187" s="162" t="s">
        <v>222</v>
      </c>
      <c r="RNS187" s="162" t="s">
        <v>222</v>
      </c>
      <c r="RNT187" s="162" t="s">
        <v>222</v>
      </c>
      <c r="RNU187" s="162" t="s">
        <v>222</v>
      </c>
      <c r="RNV187" s="162" t="s">
        <v>222</v>
      </c>
      <c r="RNW187" s="162" t="s">
        <v>222</v>
      </c>
      <c r="RNX187" s="162" t="s">
        <v>222</v>
      </c>
      <c r="RNY187" s="162" t="s">
        <v>222</v>
      </c>
      <c r="RNZ187" s="162" t="s">
        <v>222</v>
      </c>
      <c r="ROA187" s="162" t="s">
        <v>222</v>
      </c>
      <c r="ROB187" s="162" t="s">
        <v>222</v>
      </c>
      <c r="ROC187" s="162" t="s">
        <v>222</v>
      </c>
      <c r="ROD187" s="162" t="s">
        <v>222</v>
      </c>
      <c r="ROE187" s="162" t="s">
        <v>222</v>
      </c>
      <c r="ROF187" s="162" t="s">
        <v>222</v>
      </c>
      <c r="ROG187" s="162" t="s">
        <v>222</v>
      </c>
      <c r="ROH187" s="162" t="s">
        <v>222</v>
      </c>
      <c r="ROI187" s="162" t="s">
        <v>222</v>
      </c>
      <c r="ROJ187" s="162" t="s">
        <v>222</v>
      </c>
      <c r="ROK187" s="162" t="s">
        <v>222</v>
      </c>
      <c r="ROL187" s="162" t="s">
        <v>222</v>
      </c>
      <c r="ROM187" s="162" t="s">
        <v>222</v>
      </c>
      <c r="RON187" s="162" t="s">
        <v>222</v>
      </c>
      <c r="ROO187" s="162" t="s">
        <v>222</v>
      </c>
      <c r="ROP187" s="162" t="s">
        <v>222</v>
      </c>
      <c r="ROQ187" s="162" t="s">
        <v>222</v>
      </c>
      <c r="ROR187" s="162" t="s">
        <v>222</v>
      </c>
      <c r="ROS187" s="162" t="s">
        <v>222</v>
      </c>
      <c r="ROT187" s="162" t="s">
        <v>222</v>
      </c>
      <c r="ROU187" s="162" t="s">
        <v>222</v>
      </c>
      <c r="ROV187" s="162" t="s">
        <v>222</v>
      </c>
      <c r="ROW187" s="162" t="s">
        <v>222</v>
      </c>
      <c r="ROX187" s="162" t="s">
        <v>222</v>
      </c>
      <c r="ROY187" s="162" t="s">
        <v>222</v>
      </c>
      <c r="ROZ187" s="162" t="s">
        <v>222</v>
      </c>
      <c r="RPA187" s="162" t="s">
        <v>222</v>
      </c>
      <c r="RPB187" s="162" t="s">
        <v>222</v>
      </c>
      <c r="RPC187" s="162" t="s">
        <v>222</v>
      </c>
      <c r="RPD187" s="162" t="s">
        <v>222</v>
      </c>
      <c r="RPE187" s="162" t="s">
        <v>222</v>
      </c>
      <c r="RPF187" s="162" t="s">
        <v>222</v>
      </c>
      <c r="RPG187" s="162" t="s">
        <v>222</v>
      </c>
      <c r="RPH187" s="162" t="s">
        <v>222</v>
      </c>
      <c r="RPI187" s="162" t="s">
        <v>222</v>
      </c>
      <c r="RPJ187" s="162" t="s">
        <v>222</v>
      </c>
      <c r="RPK187" s="162" t="s">
        <v>222</v>
      </c>
      <c r="RPL187" s="162" t="s">
        <v>222</v>
      </c>
      <c r="RPM187" s="162" t="s">
        <v>222</v>
      </c>
      <c r="RPN187" s="162" t="s">
        <v>222</v>
      </c>
      <c r="RPO187" s="162" t="s">
        <v>222</v>
      </c>
      <c r="RPP187" s="162" t="s">
        <v>222</v>
      </c>
      <c r="RPQ187" s="162" t="s">
        <v>222</v>
      </c>
      <c r="RPR187" s="162" t="s">
        <v>222</v>
      </c>
      <c r="RPS187" s="162" t="s">
        <v>222</v>
      </c>
      <c r="RPT187" s="162" t="s">
        <v>222</v>
      </c>
      <c r="RPU187" s="162" t="s">
        <v>222</v>
      </c>
      <c r="RPV187" s="162" t="s">
        <v>222</v>
      </c>
      <c r="RPW187" s="162" t="s">
        <v>222</v>
      </c>
      <c r="RPX187" s="162" t="s">
        <v>222</v>
      </c>
      <c r="RPY187" s="162" t="s">
        <v>222</v>
      </c>
      <c r="RPZ187" s="162" t="s">
        <v>222</v>
      </c>
      <c r="RQA187" s="162" t="s">
        <v>222</v>
      </c>
      <c r="RQB187" s="162" t="s">
        <v>222</v>
      </c>
      <c r="RQC187" s="162" t="s">
        <v>222</v>
      </c>
      <c r="RQD187" s="162" t="s">
        <v>222</v>
      </c>
      <c r="RQE187" s="162" t="s">
        <v>222</v>
      </c>
      <c r="RQF187" s="162" t="s">
        <v>222</v>
      </c>
      <c r="RQG187" s="162" t="s">
        <v>222</v>
      </c>
      <c r="RQH187" s="162" t="s">
        <v>222</v>
      </c>
      <c r="RQI187" s="162" t="s">
        <v>222</v>
      </c>
      <c r="RQJ187" s="162" t="s">
        <v>222</v>
      </c>
      <c r="RQK187" s="162" t="s">
        <v>222</v>
      </c>
      <c r="RQL187" s="162" t="s">
        <v>222</v>
      </c>
      <c r="RQM187" s="162" t="s">
        <v>222</v>
      </c>
      <c r="RQN187" s="162" t="s">
        <v>222</v>
      </c>
      <c r="RQO187" s="162" t="s">
        <v>222</v>
      </c>
      <c r="RQP187" s="162" t="s">
        <v>222</v>
      </c>
      <c r="RQQ187" s="162" t="s">
        <v>222</v>
      </c>
      <c r="RQR187" s="162" t="s">
        <v>222</v>
      </c>
      <c r="RQS187" s="162" t="s">
        <v>222</v>
      </c>
      <c r="RQT187" s="162" t="s">
        <v>222</v>
      </c>
      <c r="RQU187" s="162" t="s">
        <v>222</v>
      </c>
      <c r="RQV187" s="162" t="s">
        <v>222</v>
      </c>
      <c r="RQW187" s="162" t="s">
        <v>222</v>
      </c>
      <c r="RQX187" s="162" t="s">
        <v>222</v>
      </c>
      <c r="RQY187" s="162" t="s">
        <v>222</v>
      </c>
      <c r="RQZ187" s="162" t="s">
        <v>222</v>
      </c>
      <c r="RRA187" s="162" t="s">
        <v>222</v>
      </c>
      <c r="RRB187" s="162" t="s">
        <v>222</v>
      </c>
      <c r="RRC187" s="162" t="s">
        <v>222</v>
      </c>
      <c r="RRD187" s="162" t="s">
        <v>222</v>
      </c>
      <c r="RRE187" s="162" t="s">
        <v>222</v>
      </c>
      <c r="RRF187" s="162" t="s">
        <v>222</v>
      </c>
      <c r="RRG187" s="162" t="s">
        <v>222</v>
      </c>
      <c r="RRH187" s="162" t="s">
        <v>222</v>
      </c>
      <c r="RRI187" s="162" t="s">
        <v>222</v>
      </c>
      <c r="RRJ187" s="162" t="s">
        <v>222</v>
      </c>
      <c r="RRK187" s="162" t="s">
        <v>222</v>
      </c>
      <c r="RRL187" s="162" t="s">
        <v>222</v>
      </c>
      <c r="RRM187" s="162" t="s">
        <v>222</v>
      </c>
      <c r="RRN187" s="162" t="s">
        <v>222</v>
      </c>
      <c r="RRO187" s="162" t="s">
        <v>222</v>
      </c>
      <c r="RRP187" s="162" t="s">
        <v>222</v>
      </c>
      <c r="RRQ187" s="162" t="s">
        <v>222</v>
      </c>
      <c r="RRR187" s="162" t="s">
        <v>222</v>
      </c>
      <c r="RRS187" s="162" t="s">
        <v>222</v>
      </c>
      <c r="RRT187" s="162" t="s">
        <v>222</v>
      </c>
      <c r="RRU187" s="162" t="s">
        <v>222</v>
      </c>
      <c r="RRV187" s="162" t="s">
        <v>222</v>
      </c>
      <c r="RRW187" s="162" t="s">
        <v>222</v>
      </c>
      <c r="RRX187" s="162" t="s">
        <v>222</v>
      </c>
      <c r="RRY187" s="162" t="s">
        <v>222</v>
      </c>
      <c r="RRZ187" s="162" t="s">
        <v>222</v>
      </c>
      <c r="RSA187" s="162" t="s">
        <v>222</v>
      </c>
      <c r="RSB187" s="162" t="s">
        <v>222</v>
      </c>
      <c r="RSC187" s="162" t="s">
        <v>222</v>
      </c>
      <c r="RSD187" s="162" t="s">
        <v>222</v>
      </c>
      <c r="RSE187" s="162" t="s">
        <v>222</v>
      </c>
      <c r="RSF187" s="162" t="s">
        <v>222</v>
      </c>
      <c r="RSG187" s="162" t="s">
        <v>222</v>
      </c>
      <c r="RSH187" s="162" t="s">
        <v>222</v>
      </c>
      <c r="RSI187" s="162" t="s">
        <v>222</v>
      </c>
      <c r="RSJ187" s="162" t="s">
        <v>222</v>
      </c>
      <c r="RSK187" s="162" t="s">
        <v>222</v>
      </c>
      <c r="RSL187" s="162" t="s">
        <v>222</v>
      </c>
      <c r="RSM187" s="162" t="s">
        <v>222</v>
      </c>
      <c r="RSN187" s="162" t="s">
        <v>222</v>
      </c>
      <c r="RSO187" s="162" t="s">
        <v>222</v>
      </c>
      <c r="RSP187" s="162" t="s">
        <v>222</v>
      </c>
      <c r="RSQ187" s="162" t="s">
        <v>222</v>
      </c>
      <c r="RSR187" s="162" t="s">
        <v>222</v>
      </c>
      <c r="RSS187" s="162" t="s">
        <v>222</v>
      </c>
      <c r="RST187" s="162" t="s">
        <v>222</v>
      </c>
      <c r="RSU187" s="162" t="s">
        <v>222</v>
      </c>
      <c r="RSV187" s="162" t="s">
        <v>222</v>
      </c>
      <c r="RSW187" s="162" t="s">
        <v>222</v>
      </c>
      <c r="RSX187" s="162" t="s">
        <v>222</v>
      </c>
      <c r="RSY187" s="162" t="s">
        <v>222</v>
      </c>
      <c r="RSZ187" s="162" t="s">
        <v>222</v>
      </c>
      <c r="RTA187" s="162" t="s">
        <v>222</v>
      </c>
      <c r="RTB187" s="162" t="s">
        <v>222</v>
      </c>
      <c r="RTC187" s="162" t="s">
        <v>222</v>
      </c>
      <c r="RTD187" s="162" t="s">
        <v>222</v>
      </c>
      <c r="RTE187" s="162" t="s">
        <v>222</v>
      </c>
      <c r="RTF187" s="162" t="s">
        <v>222</v>
      </c>
      <c r="RTG187" s="162" t="s">
        <v>222</v>
      </c>
      <c r="RTH187" s="162" t="s">
        <v>222</v>
      </c>
      <c r="RTI187" s="162" t="s">
        <v>222</v>
      </c>
      <c r="RTJ187" s="162" t="s">
        <v>222</v>
      </c>
      <c r="RTK187" s="162" t="s">
        <v>222</v>
      </c>
      <c r="RTL187" s="162" t="s">
        <v>222</v>
      </c>
      <c r="RTM187" s="162" t="s">
        <v>222</v>
      </c>
      <c r="RTN187" s="162" t="s">
        <v>222</v>
      </c>
      <c r="RTO187" s="162" t="s">
        <v>222</v>
      </c>
      <c r="RTP187" s="162" t="s">
        <v>222</v>
      </c>
      <c r="RTQ187" s="162" t="s">
        <v>222</v>
      </c>
      <c r="RTR187" s="162" t="s">
        <v>222</v>
      </c>
      <c r="RTS187" s="162" t="s">
        <v>222</v>
      </c>
      <c r="RTT187" s="162" t="s">
        <v>222</v>
      </c>
      <c r="RTU187" s="162" t="s">
        <v>222</v>
      </c>
      <c r="RTV187" s="162" t="s">
        <v>222</v>
      </c>
      <c r="RTW187" s="162" t="s">
        <v>222</v>
      </c>
      <c r="RTX187" s="162" t="s">
        <v>222</v>
      </c>
      <c r="RTY187" s="162" t="s">
        <v>222</v>
      </c>
      <c r="RTZ187" s="162" t="s">
        <v>222</v>
      </c>
      <c r="RUA187" s="162" t="s">
        <v>222</v>
      </c>
      <c r="RUB187" s="162" t="s">
        <v>222</v>
      </c>
      <c r="RUC187" s="162" t="s">
        <v>222</v>
      </c>
      <c r="RUD187" s="162" t="s">
        <v>222</v>
      </c>
      <c r="RUE187" s="162" t="s">
        <v>222</v>
      </c>
      <c r="RUF187" s="162" t="s">
        <v>222</v>
      </c>
      <c r="RUG187" s="162" t="s">
        <v>222</v>
      </c>
      <c r="RUH187" s="162" t="s">
        <v>222</v>
      </c>
      <c r="RUI187" s="162" t="s">
        <v>222</v>
      </c>
      <c r="RUJ187" s="162" t="s">
        <v>222</v>
      </c>
      <c r="RUK187" s="162" t="s">
        <v>222</v>
      </c>
      <c r="RUL187" s="162" t="s">
        <v>222</v>
      </c>
      <c r="RUM187" s="162" t="s">
        <v>222</v>
      </c>
      <c r="RUN187" s="162" t="s">
        <v>222</v>
      </c>
      <c r="RUO187" s="162" t="s">
        <v>222</v>
      </c>
      <c r="RUP187" s="162" t="s">
        <v>222</v>
      </c>
      <c r="RUQ187" s="162" t="s">
        <v>222</v>
      </c>
      <c r="RUR187" s="162" t="s">
        <v>222</v>
      </c>
      <c r="RUS187" s="162" t="s">
        <v>222</v>
      </c>
      <c r="RUT187" s="162" t="s">
        <v>222</v>
      </c>
      <c r="RUU187" s="162" t="s">
        <v>222</v>
      </c>
      <c r="RUV187" s="162" t="s">
        <v>222</v>
      </c>
      <c r="RUW187" s="162" t="s">
        <v>222</v>
      </c>
      <c r="RUX187" s="162" t="s">
        <v>222</v>
      </c>
      <c r="RUY187" s="162" t="s">
        <v>222</v>
      </c>
      <c r="RUZ187" s="162" t="s">
        <v>222</v>
      </c>
      <c r="RVA187" s="162" t="s">
        <v>222</v>
      </c>
      <c r="RVB187" s="162" t="s">
        <v>222</v>
      </c>
      <c r="RVC187" s="162" t="s">
        <v>222</v>
      </c>
      <c r="RVD187" s="162" t="s">
        <v>222</v>
      </c>
      <c r="RVE187" s="162" t="s">
        <v>222</v>
      </c>
      <c r="RVF187" s="162" t="s">
        <v>222</v>
      </c>
      <c r="RVG187" s="162" t="s">
        <v>222</v>
      </c>
      <c r="RVH187" s="162" t="s">
        <v>222</v>
      </c>
      <c r="RVI187" s="162" t="s">
        <v>222</v>
      </c>
      <c r="RVJ187" s="162" t="s">
        <v>222</v>
      </c>
      <c r="RVK187" s="162" t="s">
        <v>222</v>
      </c>
      <c r="RVL187" s="162" t="s">
        <v>222</v>
      </c>
      <c r="RVM187" s="162" t="s">
        <v>222</v>
      </c>
      <c r="RVN187" s="162" t="s">
        <v>222</v>
      </c>
      <c r="RVO187" s="162" t="s">
        <v>222</v>
      </c>
      <c r="RVP187" s="162" t="s">
        <v>222</v>
      </c>
      <c r="RVQ187" s="162" t="s">
        <v>222</v>
      </c>
      <c r="RVR187" s="162" t="s">
        <v>222</v>
      </c>
      <c r="RVS187" s="162" t="s">
        <v>222</v>
      </c>
      <c r="RVT187" s="162" t="s">
        <v>222</v>
      </c>
      <c r="RVU187" s="162" t="s">
        <v>222</v>
      </c>
      <c r="RVV187" s="162" t="s">
        <v>222</v>
      </c>
      <c r="RVW187" s="162" t="s">
        <v>222</v>
      </c>
      <c r="RVX187" s="162" t="s">
        <v>222</v>
      </c>
      <c r="RVY187" s="162" t="s">
        <v>222</v>
      </c>
      <c r="RVZ187" s="162" t="s">
        <v>222</v>
      </c>
      <c r="RWA187" s="162" t="s">
        <v>222</v>
      </c>
      <c r="RWB187" s="162" t="s">
        <v>222</v>
      </c>
      <c r="RWC187" s="162" t="s">
        <v>222</v>
      </c>
      <c r="RWD187" s="162" t="s">
        <v>222</v>
      </c>
      <c r="RWE187" s="162" t="s">
        <v>222</v>
      </c>
      <c r="RWF187" s="162" t="s">
        <v>222</v>
      </c>
      <c r="RWG187" s="162" t="s">
        <v>222</v>
      </c>
      <c r="RWH187" s="162" t="s">
        <v>222</v>
      </c>
      <c r="RWI187" s="162" t="s">
        <v>222</v>
      </c>
      <c r="RWJ187" s="162" t="s">
        <v>222</v>
      </c>
      <c r="RWK187" s="162" t="s">
        <v>222</v>
      </c>
      <c r="RWL187" s="162" t="s">
        <v>222</v>
      </c>
      <c r="RWM187" s="162" t="s">
        <v>222</v>
      </c>
      <c r="RWN187" s="162" t="s">
        <v>222</v>
      </c>
      <c r="RWO187" s="162" t="s">
        <v>222</v>
      </c>
      <c r="RWP187" s="162" t="s">
        <v>222</v>
      </c>
      <c r="RWQ187" s="162" t="s">
        <v>222</v>
      </c>
      <c r="RWR187" s="162" t="s">
        <v>222</v>
      </c>
      <c r="RWS187" s="162" t="s">
        <v>222</v>
      </c>
      <c r="RWT187" s="162" t="s">
        <v>222</v>
      </c>
      <c r="RWU187" s="162" t="s">
        <v>222</v>
      </c>
      <c r="RWV187" s="162" t="s">
        <v>222</v>
      </c>
      <c r="RWW187" s="162" t="s">
        <v>222</v>
      </c>
      <c r="RWX187" s="162" t="s">
        <v>222</v>
      </c>
      <c r="RWY187" s="162" t="s">
        <v>222</v>
      </c>
      <c r="RWZ187" s="162" t="s">
        <v>222</v>
      </c>
      <c r="RXA187" s="162" t="s">
        <v>222</v>
      </c>
      <c r="RXB187" s="162" t="s">
        <v>222</v>
      </c>
      <c r="RXC187" s="162" t="s">
        <v>222</v>
      </c>
      <c r="RXD187" s="162" t="s">
        <v>222</v>
      </c>
      <c r="RXE187" s="162" t="s">
        <v>222</v>
      </c>
      <c r="RXF187" s="162" t="s">
        <v>222</v>
      </c>
      <c r="RXG187" s="162" t="s">
        <v>222</v>
      </c>
      <c r="RXH187" s="162" t="s">
        <v>222</v>
      </c>
      <c r="RXI187" s="162" t="s">
        <v>222</v>
      </c>
      <c r="RXJ187" s="162" t="s">
        <v>222</v>
      </c>
      <c r="RXK187" s="162" t="s">
        <v>222</v>
      </c>
      <c r="RXL187" s="162" t="s">
        <v>222</v>
      </c>
      <c r="RXM187" s="162" t="s">
        <v>222</v>
      </c>
      <c r="RXN187" s="162" t="s">
        <v>222</v>
      </c>
      <c r="RXO187" s="162" t="s">
        <v>222</v>
      </c>
      <c r="RXP187" s="162" t="s">
        <v>222</v>
      </c>
      <c r="RXQ187" s="162" t="s">
        <v>222</v>
      </c>
      <c r="RXR187" s="162" t="s">
        <v>222</v>
      </c>
      <c r="RXS187" s="162" t="s">
        <v>222</v>
      </c>
      <c r="RXT187" s="162" t="s">
        <v>222</v>
      </c>
      <c r="RXU187" s="162" t="s">
        <v>222</v>
      </c>
      <c r="RXV187" s="162" t="s">
        <v>222</v>
      </c>
      <c r="RXW187" s="162" t="s">
        <v>222</v>
      </c>
      <c r="RXX187" s="162" t="s">
        <v>222</v>
      </c>
      <c r="RXY187" s="162" t="s">
        <v>222</v>
      </c>
      <c r="RXZ187" s="162" t="s">
        <v>222</v>
      </c>
      <c r="RYA187" s="162" t="s">
        <v>222</v>
      </c>
      <c r="RYB187" s="162" t="s">
        <v>222</v>
      </c>
      <c r="RYC187" s="162" t="s">
        <v>222</v>
      </c>
      <c r="RYD187" s="162" t="s">
        <v>222</v>
      </c>
      <c r="RYE187" s="162" t="s">
        <v>222</v>
      </c>
      <c r="RYF187" s="162" t="s">
        <v>222</v>
      </c>
      <c r="RYG187" s="162" t="s">
        <v>222</v>
      </c>
      <c r="RYH187" s="162" t="s">
        <v>222</v>
      </c>
      <c r="RYI187" s="162" t="s">
        <v>222</v>
      </c>
      <c r="RYJ187" s="162" t="s">
        <v>222</v>
      </c>
      <c r="RYK187" s="162" t="s">
        <v>222</v>
      </c>
      <c r="RYL187" s="162" t="s">
        <v>222</v>
      </c>
      <c r="RYM187" s="162" t="s">
        <v>222</v>
      </c>
      <c r="RYN187" s="162" t="s">
        <v>222</v>
      </c>
      <c r="RYO187" s="162" t="s">
        <v>222</v>
      </c>
      <c r="RYP187" s="162" t="s">
        <v>222</v>
      </c>
      <c r="RYQ187" s="162" t="s">
        <v>222</v>
      </c>
      <c r="RYR187" s="162" t="s">
        <v>222</v>
      </c>
      <c r="RYS187" s="162" t="s">
        <v>222</v>
      </c>
      <c r="RYT187" s="162" t="s">
        <v>222</v>
      </c>
      <c r="RYU187" s="162" t="s">
        <v>222</v>
      </c>
      <c r="RYV187" s="162" t="s">
        <v>222</v>
      </c>
      <c r="RYW187" s="162" t="s">
        <v>222</v>
      </c>
      <c r="RYX187" s="162" t="s">
        <v>222</v>
      </c>
      <c r="RYY187" s="162" t="s">
        <v>222</v>
      </c>
      <c r="RYZ187" s="162" t="s">
        <v>222</v>
      </c>
      <c r="RZA187" s="162" t="s">
        <v>222</v>
      </c>
      <c r="RZB187" s="162" t="s">
        <v>222</v>
      </c>
      <c r="RZC187" s="162" t="s">
        <v>222</v>
      </c>
      <c r="RZD187" s="162" t="s">
        <v>222</v>
      </c>
      <c r="RZE187" s="162" t="s">
        <v>222</v>
      </c>
      <c r="RZF187" s="162" t="s">
        <v>222</v>
      </c>
      <c r="RZG187" s="162" t="s">
        <v>222</v>
      </c>
      <c r="RZH187" s="162" t="s">
        <v>222</v>
      </c>
      <c r="RZI187" s="162" t="s">
        <v>222</v>
      </c>
      <c r="RZJ187" s="162" t="s">
        <v>222</v>
      </c>
      <c r="RZK187" s="162" t="s">
        <v>222</v>
      </c>
      <c r="RZL187" s="162" t="s">
        <v>222</v>
      </c>
      <c r="RZM187" s="162" t="s">
        <v>222</v>
      </c>
      <c r="RZN187" s="162" t="s">
        <v>222</v>
      </c>
      <c r="RZO187" s="162" t="s">
        <v>222</v>
      </c>
      <c r="RZP187" s="162" t="s">
        <v>222</v>
      </c>
      <c r="RZQ187" s="162" t="s">
        <v>222</v>
      </c>
      <c r="RZR187" s="162" t="s">
        <v>222</v>
      </c>
      <c r="RZS187" s="162" t="s">
        <v>222</v>
      </c>
      <c r="RZT187" s="162" t="s">
        <v>222</v>
      </c>
      <c r="RZU187" s="162" t="s">
        <v>222</v>
      </c>
      <c r="RZV187" s="162" t="s">
        <v>222</v>
      </c>
      <c r="RZW187" s="162" t="s">
        <v>222</v>
      </c>
      <c r="RZX187" s="162" t="s">
        <v>222</v>
      </c>
      <c r="RZY187" s="162" t="s">
        <v>222</v>
      </c>
      <c r="RZZ187" s="162" t="s">
        <v>222</v>
      </c>
      <c r="SAA187" s="162" t="s">
        <v>222</v>
      </c>
      <c r="SAB187" s="162" t="s">
        <v>222</v>
      </c>
      <c r="SAC187" s="162" t="s">
        <v>222</v>
      </c>
      <c r="SAD187" s="162" t="s">
        <v>222</v>
      </c>
      <c r="SAE187" s="162" t="s">
        <v>222</v>
      </c>
      <c r="SAF187" s="162" t="s">
        <v>222</v>
      </c>
      <c r="SAG187" s="162" t="s">
        <v>222</v>
      </c>
      <c r="SAH187" s="162" t="s">
        <v>222</v>
      </c>
      <c r="SAI187" s="162" t="s">
        <v>222</v>
      </c>
      <c r="SAJ187" s="162" t="s">
        <v>222</v>
      </c>
      <c r="SAK187" s="162" t="s">
        <v>222</v>
      </c>
      <c r="SAL187" s="162" t="s">
        <v>222</v>
      </c>
      <c r="SAM187" s="162" t="s">
        <v>222</v>
      </c>
      <c r="SAN187" s="162" t="s">
        <v>222</v>
      </c>
      <c r="SAO187" s="162" t="s">
        <v>222</v>
      </c>
      <c r="SAP187" s="162" t="s">
        <v>222</v>
      </c>
      <c r="SAQ187" s="162" t="s">
        <v>222</v>
      </c>
      <c r="SAR187" s="162" t="s">
        <v>222</v>
      </c>
      <c r="SAS187" s="162" t="s">
        <v>222</v>
      </c>
      <c r="SAT187" s="162" t="s">
        <v>222</v>
      </c>
      <c r="SAU187" s="162" t="s">
        <v>222</v>
      </c>
      <c r="SAV187" s="162" t="s">
        <v>222</v>
      </c>
      <c r="SAW187" s="162" t="s">
        <v>222</v>
      </c>
      <c r="SAX187" s="162" t="s">
        <v>222</v>
      </c>
      <c r="SAY187" s="162" t="s">
        <v>222</v>
      </c>
      <c r="SAZ187" s="162" t="s">
        <v>222</v>
      </c>
      <c r="SBA187" s="162" t="s">
        <v>222</v>
      </c>
      <c r="SBB187" s="162" t="s">
        <v>222</v>
      </c>
      <c r="SBC187" s="162" t="s">
        <v>222</v>
      </c>
      <c r="SBD187" s="162" t="s">
        <v>222</v>
      </c>
      <c r="SBE187" s="162" t="s">
        <v>222</v>
      </c>
      <c r="SBF187" s="162" t="s">
        <v>222</v>
      </c>
      <c r="SBG187" s="162" t="s">
        <v>222</v>
      </c>
      <c r="SBH187" s="162" t="s">
        <v>222</v>
      </c>
      <c r="SBI187" s="162" t="s">
        <v>222</v>
      </c>
      <c r="SBJ187" s="162" t="s">
        <v>222</v>
      </c>
      <c r="SBK187" s="162" t="s">
        <v>222</v>
      </c>
      <c r="SBL187" s="162" t="s">
        <v>222</v>
      </c>
      <c r="SBM187" s="162" t="s">
        <v>222</v>
      </c>
      <c r="SBN187" s="162" t="s">
        <v>222</v>
      </c>
      <c r="SBO187" s="162" t="s">
        <v>222</v>
      </c>
      <c r="SBP187" s="162" t="s">
        <v>222</v>
      </c>
      <c r="SBQ187" s="162" t="s">
        <v>222</v>
      </c>
      <c r="SBR187" s="162" t="s">
        <v>222</v>
      </c>
      <c r="SBS187" s="162" t="s">
        <v>222</v>
      </c>
      <c r="SBT187" s="162" t="s">
        <v>222</v>
      </c>
      <c r="SBU187" s="162" t="s">
        <v>222</v>
      </c>
      <c r="SBV187" s="162" t="s">
        <v>222</v>
      </c>
      <c r="SBW187" s="162" t="s">
        <v>222</v>
      </c>
      <c r="SBX187" s="162" t="s">
        <v>222</v>
      </c>
      <c r="SBY187" s="162" t="s">
        <v>222</v>
      </c>
      <c r="SBZ187" s="162" t="s">
        <v>222</v>
      </c>
      <c r="SCA187" s="162" t="s">
        <v>222</v>
      </c>
      <c r="SCB187" s="162" t="s">
        <v>222</v>
      </c>
      <c r="SCC187" s="162" t="s">
        <v>222</v>
      </c>
      <c r="SCD187" s="162" t="s">
        <v>222</v>
      </c>
      <c r="SCE187" s="162" t="s">
        <v>222</v>
      </c>
      <c r="SCF187" s="162" t="s">
        <v>222</v>
      </c>
      <c r="SCG187" s="162" t="s">
        <v>222</v>
      </c>
      <c r="SCH187" s="162" t="s">
        <v>222</v>
      </c>
      <c r="SCI187" s="162" t="s">
        <v>222</v>
      </c>
      <c r="SCJ187" s="162" t="s">
        <v>222</v>
      </c>
      <c r="SCK187" s="162" t="s">
        <v>222</v>
      </c>
      <c r="SCL187" s="162" t="s">
        <v>222</v>
      </c>
      <c r="SCM187" s="162" t="s">
        <v>222</v>
      </c>
      <c r="SCN187" s="162" t="s">
        <v>222</v>
      </c>
      <c r="SCO187" s="162" t="s">
        <v>222</v>
      </c>
      <c r="SCP187" s="162" t="s">
        <v>222</v>
      </c>
      <c r="SCQ187" s="162" t="s">
        <v>222</v>
      </c>
      <c r="SCR187" s="162" t="s">
        <v>222</v>
      </c>
      <c r="SCS187" s="162" t="s">
        <v>222</v>
      </c>
      <c r="SCT187" s="162" t="s">
        <v>222</v>
      </c>
      <c r="SCU187" s="162" t="s">
        <v>222</v>
      </c>
      <c r="SCV187" s="162" t="s">
        <v>222</v>
      </c>
      <c r="SCW187" s="162" t="s">
        <v>222</v>
      </c>
      <c r="SCX187" s="162" t="s">
        <v>222</v>
      </c>
      <c r="SCY187" s="162" t="s">
        <v>222</v>
      </c>
      <c r="SCZ187" s="162" t="s">
        <v>222</v>
      </c>
      <c r="SDA187" s="162" t="s">
        <v>222</v>
      </c>
      <c r="SDB187" s="162" t="s">
        <v>222</v>
      </c>
      <c r="SDC187" s="162" t="s">
        <v>222</v>
      </c>
      <c r="SDD187" s="162" t="s">
        <v>222</v>
      </c>
      <c r="SDE187" s="162" t="s">
        <v>222</v>
      </c>
      <c r="SDF187" s="162" t="s">
        <v>222</v>
      </c>
      <c r="SDG187" s="162" t="s">
        <v>222</v>
      </c>
      <c r="SDH187" s="162" t="s">
        <v>222</v>
      </c>
      <c r="SDI187" s="162" t="s">
        <v>222</v>
      </c>
      <c r="SDJ187" s="162" t="s">
        <v>222</v>
      </c>
      <c r="SDK187" s="162" t="s">
        <v>222</v>
      </c>
      <c r="SDL187" s="162" t="s">
        <v>222</v>
      </c>
      <c r="SDM187" s="162" t="s">
        <v>222</v>
      </c>
      <c r="SDN187" s="162" t="s">
        <v>222</v>
      </c>
      <c r="SDO187" s="162" t="s">
        <v>222</v>
      </c>
      <c r="SDP187" s="162" t="s">
        <v>222</v>
      </c>
      <c r="SDQ187" s="162" t="s">
        <v>222</v>
      </c>
      <c r="SDR187" s="162" t="s">
        <v>222</v>
      </c>
      <c r="SDS187" s="162" t="s">
        <v>222</v>
      </c>
      <c r="SDT187" s="162" t="s">
        <v>222</v>
      </c>
      <c r="SDU187" s="162" t="s">
        <v>222</v>
      </c>
      <c r="SDV187" s="162" t="s">
        <v>222</v>
      </c>
      <c r="SDW187" s="162" t="s">
        <v>222</v>
      </c>
      <c r="SDX187" s="162" t="s">
        <v>222</v>
      </c>
      <c r="SDY187" s="162" t="s">
        <v>222</v>
      </c>
      <c r="SDZ187" s="162" t="s">
        <v>222</v>
      </c>
      <c r="SEA187" s="162" t="s">
        <v>222</v>
      </c>
      <c r="SEB187" s="162" t="s">
        <v>222</v>
      </c>
      <c r="SEC187" s="162" t="s">
        <v>222</v>
      </c>
      <c r="SED187" s="162" t="s">
        <v>222</v>
      </c>
      <c r="SEE187" s="162" t="s">
        <v>222</v>
      </c>
      <c r="SEF187" s="162" t="s">
        <v>222</v>
      </c>
      <c r="SEG187" s="162" t="s">
        <v>222</v>
      </c>
      <c r="SEH187" s="162" t="s">
        <v>222</v>
      </c>
      <c r="SEI187" s="162" t="s">
        <v>222</v>
      </c>
      <c r="SEJ187" s="162" t="s">
        <v>222</v>
      </c>
      <c r="SEK187" s="162" t="s">
        <v>222</v>
      </c>
      <c r="SEL187" s="162" t="s">
        <v>222</v>
      </c>
      <c r="SEM187" s="162" t="s">
        <v>222</v>
      </c>
      <c r="SEN187" s="162" t="s">
        <v>222</v>
      </c>
      <c r="SEO187" s="162" t="s">
        <v>222</v>
      </c>
      <c r="SEP187" s="162" t="s">
        <v>222</v>
      </c>
      <c r="SEQ187" s="162" t="s">
        <v>222</v>
      </c>
      <c r="SER187" s="162" t="s">
        <v>222</v>
      </c>
      <c r="SES187" s="162" t="s">
        <v>222</v>
      </c>
      <c r="SET187" s="162" t="s">
        <v>222</v>
      </c>
      <c r="SEU187" s="162" t="s">
        <v>222</v>
      </c>
      <c r="SEV187" s="162" t="s">
        <v>222</v>
      </c>
      <c r="SEW187" s="162" t="s">
        <v>222</v>
      </c>
      <c r="SEX187" s="162" t="s">
        <v>222</v>
      </c>
      <c r="SEY187" s="162" t="s">
        <v>222</v>
      </c>
      <c r="SEZ187" s="162" t="s">
        <v>222</v>
      </c>
      <c r="SFA187" s="162" t="s">
        <v>222</v>
      </c>
      <c r="SFB187" s="162" t="s">
        <v>222</v>
      </c>
      <c r="SFC187" s="162" t="s">
        <v>222</v>
      </c>
      <c r="SFD187" s="162" t="s">
        <v>222</v>
      </c>
      <c r="SFE187" s="162" t="s">
        <v>222</v>
      </c>
      <c r="SFF187" s="162" t="s">
        <v>222</v>
      </c>
      <c r="SFG187" s="162" t="s">
        <v>222</v>
      </c>
      <c r="SFH187" s="162" t="s">
        <v>222</v>
      </c>
      <c r="SFI187" s="162" t="s">
        <v>222</v>
      </c>
      <c r="SFJ187" s="162" t="s">
        <v>222</v>
      </c>
      <c r="SFK187" s="162" t="s">
        <v>222</v>
      </c>
      <c r="SFL187" s="162" t="s">
        <v>222</v>
      </c>
      <c r="SFM187" s="162" t="s">
        <v>222</v>
      </c>
      <c r="SFN187" s="162" t="s">
        <v>222</v>
      </c>
      <c r="SFO187" s="162" t="s">
        <v>222</v>
      </c>
      <c r="SFP187" s="162" t="s">
        <v>222</v>
      </c>
      <c r="SFQ187" s="162" t="s">
        <v>222</v>
      </c>
      <c r="SFR187" s="162" t="s">
        <v>222</v>
      </c>
      <c r="SFS187" s="162" t="s">
        <v>222</v>
      </c>
      <c r="SFT187" s="162" t="s">
        <v>222</v>
      </c>
      <c r="SFU187" s="162" t="s">
        <v>222</v>
      </c>
      <c r="SFV187" s="162" t="s">
        <v>222</v>
      </c>
      <c r="SFW187" s="162" t="s">
        <v>222</v>
      </c>
      <c r="SFX187" s="162" t="s">
        <v>222</v>
      </c>
      <c r="SFY187" s="162" t="s">
        <v>222</v>
      </c>
      <c r="SFZ187" s="162" t="s">
        <v>222</v>
      </c>
      <c r="SGA187" s="162" t="s">
        <v>222</v>
      </c>
      <c r="SGB187" s="162" t="s">
        <v>222</v>
      </c>
      <c r="SGC187" s="162" t="s">
        <v>222</v>
      </c>
      <c r="SGD187" s="162" t="s">
        <v>222</v>
      </c>
      <c r="SGE187" s="162" t="s">
        <v>222</v>
      </c>
      <c r="SGF187" s="162" t="s">
        <v>222</v>
      </c>
      <c r="SGG187" s="162" t="s">
        <v>222</v>
      </c>
      <c r="SGH187" s="162" t="s">
        <v>222</v>
      </c>
      <c r="SGI187" s="162" t="s">
        <v>222</v>
      </c>
      <c r="SGJ187" s="162" t="s">
        <v>222</v>
      </c>
      <c r="SGK187" s="162" t="s">
        <v>222</v>
      </c>
      <c r="SGL187" s="162" t="s">
        <v>222</v>
      </c>
      <c r="SGM187" s="162" t="s">
        <v>222</v>
      </c>
      <c r="SGN187" s="162" t="s">
        <v>222</v>
      </c>
      <c r="SGO187" s="162" t="s">
        <v>222</v>
      </c>
      <c r="SGP187" s="162" t="s">
        <v>222</v>
      </c>
      <c r="SGQ187" s="162" t="s">
        <v>222</v>
      </c>
      <c r="SGR187" s="162" t="s">
        <v>222</v>
      </c>
      <c r="SGS187" s="162" t="s">
        <v>222</v>
      </c>
      <c r="SGT187" s="162" t="s">
        <v>222</v>
      </c>
      <c r="SGU187" s="162" t="s">
        <v>222</v>
      </c>
      <c r="SGV187" s="162" t="s">
        <v>222</v>
      </c>
      <c r="SGW187" s="162" t="s">
        <v>222</v>
      </c>
      <c r="SGX187" s="162" t="s">
        <v>222</v>
      </c>
      <c r="SGY187" s="162" t="s">
        <v>222</v>
      </c>
      <c r="SGZ187" s="162" t="s">
        <v>222</v>
      </c>
      <c r="SHA187" s="162" t="s">
        <v>222</v>
      </c>
      <c r="SHB187" s="162" t="s">
        <v>222</v>
      </c>
      <c r="SHC187" s="162" t="s">
        <v>222</v>
      </c>
      <c r="SHD187" s="162" t="s">
        <v>222</v>
      </c>
      <c r="SHE187" s="162" t="s">
        <v>222</v>
      </c>
      <c r="SHF187" s="162" t="s">
        <v>222</v>
      </c>
      <c r="SHG187" s="162" t="s">
        <v>222</v>
      </c>
      <c r="SHH187" s="162" t="s">
        <v>222</v>
      </c>
      <c r="SHI187" s="162" t="s">
        <v>222</v>
      </c>
      <c r="SHJ187" s="162" t="s">
        <v>222</v>
      </c>
      <c r="SHK187" s="162" t="s">
        <v>222</v>
      </c>
      <c r="SHL187" s="162" t="s">
        <v>222</v>
      </c>
      <c r="SHM187" s="162" t="s">
        <v>222</v>
      </c>
      <c r="SHN187" s="162" t="s">
        <v>222</v>
      </c>
      <c r="SHO187" s="162" t="s">
        <v>222</v>
      </c>
      <c r="SHP187" s="162" t="s">
        <v>222</v>
      </c>
      <c r="SHQ187" s="162" t="s">
        <v>222</v>
      </c>
      <c r="SHR187" s="162" t="s">
        <v>222</v>
      </c>
      <c r="SHS187" s="162" t="s">
        <v>222</v>
      </c>
      <c r="SHT187" s="162" t="s">
        <v>222</v>
      </c>
      <c r="SHU187" s="162" t="s">
        <v>222</v>
      </c>
      <c r="SHV187" s="162" t="s">
        <v>222</v>
      </c>
      <c r="SHW187" s="162" t="s">
        <v>222</v>
      </c>
      <c r="SHX187" s="162" t="s">
        <v>222</v>
      </c>
      <c r="SHY187" s="162" t="s">
        <v>222</v>
      </c>
      <c r="SHZ187" s="162" t="s">
        <v>222</v>
      </c>
      <c r="SIA187" s="162" t="s">
        <v>222</v>
      </c>
      <c r="SIB187" s="162" t="s">
        <v>222</v>
      </c>
      <c r="SIC187" s="162" t="s">
        <v>222</v>
      </c>
      <c r="SID187" s="162" t="s">
        <v>222</v>
      </c>
      <c r="SIE187" s="162" t="s">
        <v>222</v>
      </c>
      <c r="SIF187" s="162" t="s">
        <v>222</v>
      </c>
      <c r="SIG187" s="162" t="s">
        <v>222</v>
      </c>
      <c r="SIH187" s="162" t="s">
        <v>222</v>
      </c>
      <c r="SII187" s="162" t="s">
        <v>222</v>
      </c>
      <c r="SIJ187" s="162" t="s">
        <v>222</v>
      </c>
      <c r="SIK187" s="162" t="s">
        <v>222</v>
      </c>
      <c r="SIL187" s="162" t="s">
        <v>222</v>
      </c>
      <c r="SIM187" s="162" t="s">
        <v>222</v>
      </c>
      <c r="SIN187" s="162" t="s">
        <v>222</v>
      </c>
      <c r="SIO187" s="162" t="s">
        <v>222</v>
      </c>
      <c r="SIP187" s="162" t="s">
        <v>222</v>
      </c>
      <c r="SIQ187" s="162" t="s">
        <v>222</v>
      </c>
      <c r="SIR187" s="162" t="s">
        <v>222</v>
      </c>
      <c r="SIS187" s="162" t="s">
        <v>222</v>
      </c>
      <c r="SIT187" s="162" t="s">
        <v>222</v>
      </c>
      <c r="SIU187" s="162" t="s">
        <v>222</v>
      </c>
      <c r="SIV187" s="162" t="s">
        <v>222</v>
      </c>
      <c r="SIW187" s="162" t="s">
        <v>222</v>
      </c>
      <c r="SIX187" s="162" t="s">
        <v>222</v>
      </c>
      <c r="SIY187" s="162" t="s">
        <v>222</v>
      </c>
      <c r="SIZ187" s="162" t="s">
        <v>222</v>
      </c>
      <c r="SJA187" s="162" t="s">
        <v>222</v>
      </c>
      <c r="SJB187" s="162" t="s">
        <v>222</v>
      </c>
      <c r="SJC187" s="162" t="s">
        <v>222</v>
      </c>
      <c r="SJD187" s="162" t="s">
        <v>222</v>
      </c>
      <c r="SJE187" s="162" t="s">
        <v>222</v>
      </c>
      <c r="SJF187" s="162" t="s">
        <v>222</v>
      </c>
      <c r="SJG187" s="162" t="s">
        <v>222</v>
      </c>
      <c r="SJH187" s="162" t="s">
        <v>222</v>
      </c>
      <c r="SJI187" s="162" t="s">
        <v>222</v>
      </c>
      <c r="SJJ187" s="162" t="s">
        <v>222</v>
      </c>
      <c r="SJK187" s="162" t="s">
        <v>222</v>
      </c>
      <c r="SJL187" s="162" t="s">
        <v>222</v>
      </c>
      <c r="SJM187" s="162" t="s">
        <v>222</v>
      </c>
      <c r="SJN187" s="162" t="s">
        <v>222</v>
      </c>
      <c r="SJO187" s="162" t="s">
        <v>222</v>
      </c>
      <c r="SJP187" s="162" t="s">
        <v>222</v>
      </c>
      <c r="SJQ187" s="162" t="s">
        <v>222</v>
      </c>
      <c r="SJR187" s="162" t="s">
        <v>222</v>
      </c>
      <c r="SJS187" s="162" t="s">
        <v>222</v>
      </c>
      <c r="SJT187" s="162" t="s">
        <v>222</v>
      </c>
      <c r="SJU187" s="162" t="s">
        <v>222</v>
      </c>
      <c r="SJV187" s="162" t="s">
        <v>222</v>
      </c>
      <c r="SJW187" s="162" t="s">
        <v>222</v>
      </c>
      <c r="SJX187" s="162" t="s">
        <v>222</v>
      </c>
      <c r="SJY187" s="162" t="s">
        <v>222</v>
      </c>
      <c r="SJZ187" s="162" t="s">
        <v>222</v>
      </c>
      <c r="SKA187" s="162" t="s">
        <v>222</v>
      </c>
      <c r="SKB187" s="162" t="s">
        <v>222</v>
      </c>
      <c r="SKC187" s="162" t="s">
        <v>222</v>
      </c>
      <c r="SKD187" s="162" t="s">
        <v>222</v>
      </c>
      <c r="SKE187" s="162" t="s">
        <v>222</v>
      </c>
      <c r="SKF187" s="162" t="s">
        <v>222</v>
      </c>
      <c r="SKG187" s="162" t="s">
        <v>222</v>
      </c>
      <c r="SKH187" s="162" t="s">
        <v>222</v>
      </c>
      <c r="SKI187" s="162" t="s">
        <v>222</v>
      </c>
      <c r="SKJ187" s="162" t="s">
        <v>222</v>
      </c>
      <c r="SKK187" s="162" t="s">
        <v>222</v>
      </c>
      <c r="SKL187" s="162" t="s">
        <v>222</v>
      </c>
      <c r="SKM187" s="162" t="s">
        <v>222</v>
      </c>
      <c r="SKN187" s="162" t="s">
        <v>222</v>
      </c>
      <c r="SKO187" s="162" t="s">
        <v>222</v>
      </c>
      <c r="SKP187" s="162" t="s">
        <v>222</v>
      </c>
      <c r="SKQ187" s="162" t="s">
        <v>222</v>
      </c>
      <c r="SKR187" s="162" t="s">
        <v>222</v>
      </c>
      <c r="SKS187" s="162" t="s">
        <v>222</v>
      </c>
      <c r="SKT187" s="162" t="s">
        <v>222</v>
      </c>
      <c r="SKU187" s="162" t="s">
        <v>222</v>
      </c>
      <c r="SKV187" s="162" t="s">
        <v>222</v>
      </c>
      <c r="SKW187" s="162" t="s">
        <v>222</v>
      </c>
      <c r="SKX187" s="162" t="s">
        <v>222</v>
      </c>
      <c r="SKY187" s="162" t="s">
        <v>222</v>
      </c>
      <c r="SKZ187" s="162" t="s">
        <v>222</v>
      </c>
      <c r="SLA187" s="162" t="s">
        <v>222</v>
      </c>
      <c r="SLB187" s="162" t="s">
        <v>222</v>
      </c>
      <c r="SLC187" s="162" t="s">
        <v>222</v>
      </c>
      <c r="SLD187" s="162" t="s">
        <v>222</v>
      </c>
      <c r="SLE187" s="162" t="s">
        <v>222</v>
      </c>
      <c r="SLF187" s="162" t="s">
        <v>222</v>
      </c>
      <c r="SLG187" s="162" t="s">
        <v>222</v>
      </c>
      <c r="SLH187" s="162" t="s">
        <v>222</v>
      </c>
      <c r="SLI187" s="162" t="s">
        <v>222</v>
      </c>
      <c r="SLJ187" s="162" t="s">
        <v>222</v>
      </c>
      <c r="SLK187" s="162" t="s">
        <v>222</v>
      </c>
      <c r="SLL187" s="162" t="s">
        <v>222</v>
      </c>
      <c r="SLM187" s="162" t="s">
        <v>222</v>
      </c>
      <c r="SLN187" s="162" t="s">
        <v>222</v>
      </c>
      <c r="SLO187" s="162" t="s">
        <v>222</v>
      </c>
      <c r="SLP187" s="162" t="s">
        <v>222</v>
      </c>
      <c r="SLQ187" s="162" t="s">
        <v>222</v>
      </c>
      <c r="SLR187" s="162" t="s">
        <v>222</v>
      </c>
      <c r="SLS187" s="162" t="s">
        <v>222</v>
      </c>
      <c r="SLT187" s="162" t="s">
        <v>222</v>
      </c>
      <c r="SLU187" s="162" t="s">
        <v>222</v>
      </c>
      <c r="SLV187" s="162" t="s">
        <v>222</v>
      </c>
      <c r="SLW187" s="162" t="s">
        <v>222</v>
      </c>
      <c r="SLX187" s="162" t="s">
        <v>222</v>
      </c>
      <c r="SLY187" s="162" t="s">
        <v>222</v>
      </c>
      <c r="SLZ187" s="162" t="s">
        <v>222</v>
      </c>
      <c r="SMA187" s="162" t="s">
        <v>222</v>
      </c>
      <c r="SMB187" s="162" t="s">
        <v>222</v>
      </c>
      <c r="SMC187" s="162" t="s">
        <v>222</v>
      </c>
      <c r="SMD187" s="162" t="s">
        <v>222</v>
      </c>
      <c r="SME187" s="162" t="s">
        <v>222</v>
      </c>
      <c r="SMF187" s="162" t="s">
        <v>222</v>
      </c>
      <c r="SMG187" s="162" t="s">
        <v>222</v>
      </c>
      <c r="SMH187" s="162" t="s">
        <v>222</v>
      </c>
      <c r="SMI187" s="162" t="s">
        <v>222</v>
      </c>
      <c r="SMJ187" s="162" t="s">
        <v>222</v>
      </c>
      <c r="SMK187" s="162" t="s">
        <v>222</v>
      </c>
      <c r="SML187" s="162" t="s">
        <v>222</v>
      </c>
      <c r="SMM187" s="162" t="s">
        <v>222</v>
      </c>
      <c r="SMN187" s="162" t="s">
        <v>222</v>
      </c>
      <c r="SMO187" s="162" t="s">
        <v>222</v>
      </c>
      <c r="SMP187" s="162" t="s">
        <v>222</v>
      </c>
      <c r="SMQ187" s="162" t="s">
        <v>222</v>
      </c>
      <c r="SMR187" s="162" t="s">
        <v>222</v>
      </c>
      <c r="SMS187" s="162" t="s">
        <v>222</v>
      </c>
      <c r="SMT187" s="162" t="s">
        <v>222</v>
      </c>
      <c r="SMU187" s="162" t="s">
        <v>222</v>
      </c>
      <c r="SMV187" s="162" t="s">
        <v>222</v>
      </c>
      <c r="SMW187" s="162" t="s">
        <v>222</v>
      </c>
      <c r="SMX187" s="162" t="s">
        <v>222</v>
      </c>
      <c r="SMY187" s="162" t="s">
        <v>222</v>
      </c>
      <c r="SMZ187" s="162" t="s">
        <v>222</v>
      </c>
      <c r="SNA187" s="162" t="s">
        <v>222</v>
      </c>
      <c r="SNB187" s="162" t="s">
        <v>222</v>
      </c>
      <c r="SNC187" s="162" t="s">
        <v>222</v>
      </c>
      <c r="SND187" s="162" t="s">
        <v>222</v>
      </c>
      <c r="SNE187" s="162" t="s">
        <v>222</v>
      </c>
      <c r="SNF187" s="162" t="s">
        <v>222</v>
      </c>
      <c r="SNG187" s="162" t="s">
        <v>222</v>
      </c>
      <c r="SNH187" s="162" t="s">
        <v>222</v>
      </c>
      <c r="SNI187" s="162" t="s">
        <v>222</v>
      </c>
      <c r="SNJ187" s="162" t="s">
        <v>222</v>
      </c>
      <c r="SNK187" s="162" t="s">
        <v>222</v>
      </c>
      <c r="SNL187" s="162" t="s">
        <v>222</v>
      </c>
      <c r="SNM187" s="162" t="s">
        <v>222</v>
      </c>
      <c r="SNN187" s="162" t="s">
        <v>222</v>
      </c>
      <c r="SNO187" s="162" t="s">
        <v>222</v>
      </c>
      <c r="SNP187" s="162" t="s">
        <v>222</v>
      </c>
      <c r="SNQ187" s="162" t="s">
        <v>222</v>
      </c>
      <c r="SNR187" s="162" t="s">
        <v>222</v>
      </c>
      <c r="SNS187" s="162" t="s">
        <v>222</v>
      </c>
      <c r="SNT187" s="162" t="s">
        <v>222</v>
      </c>
      <c r="SNU187" s="162" t="s">
        <v>222</v>
      </c>
      <c r="SNV187" s="162" t="s">
        <v>222</v>
      </c>
      <c r="SNW187" s="162" t="s">
        <v>222</v>
      </c>
      <c r="SNX187" s="162" t="s">
        <v>222</v>
      </c>
      <c r="SNY187" s="162" t="s">
        <v>222</v>
      </c>
      <c r="SNZ187" s="162" t="s">
        <v>222</v>
      </c>
      <c r="SOA187" s="162" t="s">
        <v>222</v>
      </c>
      <c r="SOB187" s="162" t="s">
        <v>222</v>
      </c>
      <c r="SOC187" s="162" t="s">
        <v>222</v>
      </c>
      <c r="SOD187" s="162" t="s">
        <v>222</v>
      </c>
      <c r="SOE187" s="162" t="s">
        <v>222</v>
      </c>
      <c r="SOF187" s="162" t="s">
        <v>222</v>
      </c>
      <c r="SOG187" s="162" t="s">
        <v>222</v>
      </c>
      <c r="SOH187" s="162" t="s">
        <v>222</v>
      </c>
      <c r="SOI187" s="162" t="s">
        <v>222</v>
      </c>
      <c r="SOJ187" s="162" t="s">
        <v>222</v>
      </c>
      <c r="SOK187" s="162" t="s">
        <v>222</v>
      </c>
      <c r="SOL187" s="162" t="s">
        <v>222</v>
      </c>
      <c r="SOM187" s="162" t="s">
        <v>222</v>
      </c>
      <c r="SON187" s="162" t="s">
        <v>222</v>
      </c>
      <c r="SOO187" s="162" t="s">
        <v>222</v>
      </c>
      <c r="SOP187" s="162" t="s">
        <v>222</v>
      </c>
      <c r="SOQ187" s="162" t="s">
        <v>222</v>
      </c>
      <c r="SOR187" s="162" t="s">
        <v>222</v>
      </c>
      <c r="SOS187" s="162" t="s">
        <v>222</v>
      </c>
      <c r="SOT187" s="162" t="s">
        <v>222</v>
      </c>
      <c r="SOU187" s="162" t="s">
        <v>222</v>
      </c>
      <c r="SOV187" s="162" t="s">
        <v>222</v>
      </c>
      <c r="SOW187" s="162" t="s">
        <v>222</v>
      </c>
      <c r="SOX187" s="162" t="s">
        <v>222</v>
      </c>
      <c r="SOY187" s="162" t="s">
        <v>222</v>
      </c>
      <c r="SOZ187" s="162" t="s">
        <v>222</v>
      </c>
      <c r="SPA187" s="162" t="s">
        <v>222</v>
      </c>
      <c r="SPB187" s="162" t="s">
        <v>222</v>
      </c>
      <c r="SPC187" s="162" t="s">
        <v>222</v>
      </c>
      <c r="SPD187" s="162" t="s">
        <v>222</v>
      </c>
      <c r="SPE187" s="162" t="s">
        <v>222</v>
      </c>
      <c r="SPF187" s="162" t="s">
        <v>222</v>
      </c>
      <c r="SPG187" s="162" t="s">
        <v>222</v>
      </c>
      <c r="SPH187" s="162" t="s">
        <v>222</v>
      </c>
      <c r="SPI187" s="162" t="s">
        <v>222</v>
      </c>
      <c r="SPJ187" s="162" t="s">
        <v>222</v>
      </c>
      <c r="SPK187" s="162" t="s">
        <v>222</v>
      </c>
      <c r="SPL187" s="162" t="s">
        <v>222</v>
      </c>
      <c r="SPM187" s="162" t="s">
        <v>222</v>
      </c>
      <c r="SPN187" s="162" t="s">
        <v>222</v>
      </c>
      <c r="SPO187" s="162" t="s">
        <v>222</v>
      </c>
      <c r="SPP187" s="162" t="s">
        <v>222</v>
      </c>
      <c r="SPQ187" s="162" t="s">
        <v>222</v>
      </c>
      <c r="SPR187" s="162" t="s">
        <v>222</v>
      </c>
      <c r="SPS187" s="162" t="s">
        <v>222</v>
      </c>
      <c r="SPT187" s="162" t="s">
        <v>222</v>
      </c>
      <c r="SPU187" s="162" t="s">
        <v>222</v>
      </c>
      <c r="SPV187" s="162" t="s">
        <v>222</v>
      </c>
      <c r="SPW187" s="162" t="s">
        <v>222</v>
      </c>
      <c r="SPX187" s="162" t="s">
        <v>222</v>
      </c>
      <c r="SPY187" s="162" t="s">
        <v>222</v>
      </c>
      <c r="SPZ187" s="162" t="s">
        <v>222</v>
      </c>
      <c r="SQA187" s="162" t="s">
        <v>222</v>
      </c>
      <c r="SQB187" s="162" t="s">
        <v>222</v>
      </c>
      <c r="SQC187" s="162" t="s">
        <v>222</v>
      </c>
      <c r="SQD187" s="162" t="s">
        <v>222</v>
      </c>
      <c r="SQE187" s="162" t="s">
        <v>222</v>
      </c>
      <c r="SQF187" s="162" t="s">
        <v>222</v>
      </c>
      <c r="SQG187" s="162" t="s">
        <v>222</v>
      </c>
      <c r="SQH187" s="162" t="s">
        <v>222</v>
      </c>
      <c r="SQI187" s="162" t="s">
        <v>222</v>
      </c>
      <c r="SQJ187" s="162" t="s">
        <v>222</v>
      </c>
      <c r="SQK187" s="162" t="s">
        <v>222</v>
      </c>
      <c r="SQL187" s="162" t="s">
        <v>222</v>
      </c>
      <c r="SQM187" s="162" t="s">
        <v>222</v>
      </c>
      <c r="SQN187" s="162" t="s">
        <v>222</v>
      </c>
      <c r="SQO187" s="162" t="s">
        <v>222</v>
      </c>
      <c r="SQP187" s="162" t="s">
        <v>222</v>
      </c>
      <c r="SQQ187" s="162" t="s">
        <v>222</v>
      </c>
      <c r="SQR187" s="162" t="s">
        <v>222</v>
      </c>
      <c r="SQS187" s="162" t="s">
        <v>222</v>
      </c>
      <c r="SQT187" s="162" t="s">
        <v>222</v>
      </c>
      <c r="SQU187" s="162" t="s">
        <v>222</v>
      </c>
      <c r="SQV187" s="162" t="s">
        <v>222</v>
      </c>
      <c r="SQW187" s="162" t="s">
        <v>222</v>
      </c>
      <c r="SQX187" s="162" t="s">
        <v>222</v>
      </c>
      <c r="SQY187" s="162" t="s">
        <v>222</v>
      </c>
      <c r="SQZ187" s="162" t="s">
        <v>222</v>
      </c>
      <c r="SRA187" s="162" t="s">
        <v>222</v>
      </c>
      <c r="SRB187" s="162" t="s">
        <v>222</v>
      </c>
      <c r="SRC187" s="162" t="s">
        <v>222</v>
      </c>
      <c r="SRD187" s="162" t="s">
        <v>222</v>
      </c>
      <c r="SRE187" s="162" t="s">
        <v>222</v>
      </c>
      <c r="SRF187" s="162" t="s">
        <v>222</v>
      </c>
      <c r="SRG187" s="162" t="s">
        <v>222</v>
      </c>
      <c r="SRH187" s="162" t="s">
        <v>222</v>
      </c>
      <c r="SRI187" s="162" t="s">
        <v>222</v>
      </c>
      <c r="SRJ187" s="162" t="s">
        <v>222</v>
      </c>
      <c r="SRK187" s="162" t="s">
        <v>222</v>
      </c>
      <c r="SRL187" s="162" t="s">
        <v>222</v>
      </c>
      <c r="SRM187" s="162" t="s">
        <v>222</v>
      </c>
      <c r="SRN187" s="162" t="s">
        <v>222</v>
      </c>
      <c r="SRO187" s="162" t="s">
        <v>222</v>
      </c>
      <c r="SRP187" s="162" t="s">
        <v>222</v>
      </c>
      <c r="SRQ187" s="162" t="s">
        <v>222</v>
      </c>
      <c r="SRR187" s="162" t="s">
        <v>222</v>
      </c>
      <c r="SRS187" s="162" t="s">
        <v>222</v>
      </c>
      <c r="SRT187" s="162" t="s">
        <v>222</v>
      </c>
      <c r="SRU187" s="162" t="s">
        <v>222</v>
      </c>
      <c r="SRV187" s="162" t="s">
        <v>222</v>
      </c>
      <c r="SRW187" s="162" t="s">
        <v>222</v>
      </c>
      <c r="SRX187" s="162" t="s">
        <v>222</v>
      </c>
      <c r="SRY187" s="162" t="s">
        <v>222</v>
      </c>
      <c r="SRZ187" s="162" t="s">
        <v>222</v>
      </c>
      <c r="SSA187" s="162" t="s">
        <v>222</v>
      </c>
      <c r="SSB187" s="162" t="s">
        <v>222</v>
      </c>
      <c r="SSC187" s="162" t="s">
        <v>222</v>
      </c>
      <c r="SSD187" s="162" t="s">
        <v>222</v>
      </c>
      <c r="SSE187" s="162" t="s">
        <v>222</v>
      </c>
      <c r="SSF187" s="162" t="s">
        <v>222</v>
      </c>
      <c r="SSG187" s="162" t="s">
        <v>222</v>
      </c>
      <c r="SSH187" s="162" t="s">
        <v>222</v>
      </c>
      <c r="SSI187" s="162" t="s">
        <v>222</v>
      </c>
      <c r="SSJ187" s="162" t="s">
        <v>222</v>
      </c>
      <c r="SSK187" s="162" t="s">
        <v>222</v>
      </c>
      <c r="SSL187" s="162" t="s">
        <v>222</v>
      </c>
      <c r="SSM187" s="162" t="s">
        <v>222</v>
      </c>
      <c r="SSN187" s="162" t="s">
        <v>222</v>
      </c>
      <c r="SSO187" s="162" t="s">
        <v>222</v>
      </c>
      <c r="SSP187" s="162" t="s">
        <v>222</v>
      </c>
      <c r="SSQ187" s="162" t="s">
        <v>222</v>
      </c>
      <c r="SSR187" s="162" t="s">
        <v>222</v>
      </c>
      <c r="SSS187" s="162" t="s">
        <v>222</v>
      </c>
      <c r="SST187" s="162" t="s">
        <v>222</v>
      </c>
      <c r="SSU187" s="162" t="s">
        <v>222</v>
      </c>
      <c r="SSV187" s="162" t="s">
        <v>222</v>
      </c>
      <c r="SSW187" s="162" t="s">
        <v>222</v>
      </c>
      <c r="SSX187" s="162" t="s">
        <v>222</v>
      </c>
      <c r="SSY187" s="162" t="s">
        <v>222</v>
      </c>
      <c r="SSZ187" s="162" t="s">
        <v>222</v>
      </c>
      <c r="STA187" s="162" t="s">
        <v>222</v>
      </c>
      <c r="STB187" s="162" t="s">
        <v>222</v>
      </c>
      <c r="STC187" s="162" t="s">
        <v>222</v>
      </c>
      <c r="STD187" s="162" t="s">
        <v>222</v>
      </c>
      <c r="STE187" s="162" t="s">
        <v>222</v>
      </c>
      <c r="STF187" s="162" t="s">
        <v>222</v>
      </c>
      <c r="STG187" s="162" t="s">
        <v>222</v>
      </c>
      <c r="STH187" s="162" t="s">
        <v>222</v>
      </c>
      <c r="STI187" s="162" t="s">
        <v>222</v>
      </c>
      <c r="STJ187" s="162" t="s">
        <v>222</v>
      </c>
      <c r="STK187" s="162" t="s">
        <v>222</v>
      </c>
      <c r="STL187" s="162" t="s">
        <v>222</v>
      </c>
      <c r="STM187" s="162" t="s">
        <v>222</v>
      </c>
      <c r="STN187" s="162" t="s">
        <v>222</v>
      </c>
      <c r="STO187" s="162" t="s">
        <v>222</v>
      </c>
      <c r="STP187" s="162" t="s">
        <v>222</v>
      </c>
      <c r="STQ187" s="162" t="s">
        <v>222</v>
      </c>
      <c r="STR187" s="162" t="s">
        <v>222</v>
      </c>
      <c r="STS187" s="162" t="s">
        <v>222</v>
      </c>
      <c r="STT187" s="162" t="s">
        <v>222</v>
      </c>
      <c r="STU187" s="162" t="s">
        <v>222</v>
      </c>
      <c r="STV187" s="162" t="s">
        <v>222</v>
      </c>
      <c r="STW187" s="162" t="s">
        <v>222</v>
      </c>
      <c r="STX187" s="162" t="s">
        <v>222</v>
      </c>
      <c r="STY187" s="162" t="s">
        <v>222</v>
      </c>
      <c r="STZ187" s="162" t="s">
        <v>222</v>
      </c>
      <c r="SUA187" s="162" t="s">
        <v>222</v>
      </c>
      <c r="SUB187" s="162" t="s">
        <v>222</v>
      </c>
      <c r="SUC187" s="162" t="s">
        <v>222</v>
      </c>
      <c r="SUD187" s="162" t="s">
        <v>222</v>
      </c>
      <c r="SUE187" s="162" t="s">
        <v>222</v>
      </c>
      <c r="SUF187" s="162" t="s">
        <v>222</v>
      </c>
      <c r="SUG187" s="162" t="s">
        <v>222</v>
      </c>
      <c r="SUH187" s="162" t="s">
        <v>222</v>
      </c>
      <c r="SUI187" s="162" t="s">
        <v>222</v>
      </c>
      <c r="SUJ187" s="162" t="s">
        <v>222</v>
      </c>
      <c r="SUK187" s="162" t="s">
        <v>222</v>
      </c>
      <c r="SUL187" s="162" t="s">
        <v>222</v>
      </c>
      <c r="SUM187" s="162" t="s">
        <v>222</v>
      </c>
      <c r="SUN187" s="162" t="s">
        <v>222</v>
      </c>
      <c r="SUO187" s="162" t="s">
        <v>222</v>
      </c>
      <c r="SUP187" s="162" t="s">
        <v>222</v>
      </c>
      <c r="SUQ187" s="162" t="s">
        <v>222</v>
      </c>
      <c r="SUR187" s="162" t="s">
        <v>222</v>
      </c>
      <c r="SUS187" s="162" t="s">
        <v>222</v>
      </c>
      <c r="SUT187" s="162" t="s">
        <v>222</v>
      </c>
      <c r="SUU187" s="162" t="s">
        <v>222</v>
      </c>
      <c r="SUV187" s="162" t="s">
        <v>222</v>
      </c>
      <c r="SUW187" s="162" t="s">
        <v>222</v>
      </c>
      <c r="SUX187" s="162" t="s">
        <v>222</v>
      </c>
      <c r="SUY187" s="162" t="s">
        <v>222</v>
      </c>
      <c r="SUZ187" s="162" t="s">
        <v>222</v>
      </c>
      <c r="SVA187" s="162" t="s">
        <v>222</v>
      </c>
      <c r="SVB187" s="162" t="s">
        <v>222</v>
      </c>
      <c r="SVC187" s="162" t="s">
        <v>222</v>
      </c>
      <c r="SVD187" s="162" t="s">
        <v>222</v>
      </c>
      <c r="SVE187" s="162" t="s">
        <v>222</v>
      </c>
      <c r="SVF187" s="162" t="s">
        <v>222</v>
      </c>
      <c r="SVG187" s="162" t="s">
        <v>222</v>
      </c>
      <c r="SVH187" s="162" t="s">
        <v>222</v>
      </c>
      <c r="SVI187" s="162" t="s">
        <v>222</v>
      </c>
      <c r="SVJ187" s="162" t="s">
        <v>222</v>
      </c>
      <c r="SVK187" s="162" t="s">
        <v>222</v>
      </c>
      <c r="SVL187" s="162" t="s">
        <v>222</v>
      </c>
      <c r="SVM187" s="162" t="s">
        <v>222</v>
      </c>
      <c r="SVN187" s="162" t="s">
        <v>222</v>
      </c>
      <c r="SVO187" s="162" t="s">
        <v>222</v>
      </c>
      <c r="SVP187" s="162" t="s">
        <v>222</v>
      </c>
      <c r="SVQ187" s="162" t="s">
        <v>222</v>
      </c>
      <c r="SVR187" s="162" t="s">
        <v>222</v>
      </c>
      <c r="SVS187" s="162" t="s">
        <v>222</v>
      </c>
      <c r="SVT187" s="162" t="s">
        <v>222</v>
      </c>
      <c r="SVU187" s="162" t="s">
        <v>222</v>
      </c>
      <c r="SVV187" s="162" t="s">
        <v>222</v>
      </c>
      <c r="SVW187" s="162" t="s">
        <v>222</v>
      </c>
      <c r="SVX187" s="162" t="s">
        <v>222</v>
      </c>
      <c r="SVY187" s="162" t="s">
        <v>222</v>
      </c>
      <c r="SVZ187" s="162" t="s">
        <v>222</v>
      </c>
      <c r="SWA187" s="162" t="s">
        <v>222</v>
      </c>
      <c r="SWB187" s="162" t="s">
        <v>222</v>
      </c>
      <c r="SWC187" s="162" t="s">
        <v>222</v>
      </c>
      <c r="SWD187" s="162" t="s">
        <v>222</v>
      </c>
      <c r="SWE187" s="162" t="s">
        <v>222</v>
      </c>
      <c r="SWF187" s="162" t="s">
        <v>222</v>
      </c>
      <c r="SWG187" s="162" t="s">
        <v>222</v>
      </c>
      <c r="SWH187" s="162" t="s">
        <v>222</v>
      </c>
      <c r="SWI187" s="162" t="s">
        <v>222</v>
      </c>
      <c r="SWJ187" s="162" t="s">
        <v>222</v>
      </c>
      <c r="SWK187" s="162" t="s">
        <v>222</v>
      </c>
      <c r="SWL187" s="162" t="s">
        <v>222</v>
      </c>
      <c r="SWM187" s="162" t="s">
        <v>222</v>
      </c>
      <c r="SWN187" s="162" t="s">
        <v>222</v>
      </c>
      <c r="SWO187" s="162" t="s">
        <v>222</v>
      </c>
      <c r="SWP187" s="162" t="s">
        <v>222</v>
      </c>
      <c r="SWQ187" s="162" t="s">
        <v>222</v>
      </c>
      <c r="SWR187" s="162" t="s">
        <v>222</v>
      </c>
      <c r="SWS187" s="162" t="s">
        <v>222</v>
      </c>
      <c r="SWT187" s="162" t="s">
        <v>222</v>
      </c>
      <c r="SWU187" s="162" t="s">
        <v>222</v>
      </c>
      <c r="SWV187" s="162" t="s">
        <v>222</v>
      </c>
      <c r="SWW187" s="162" t="s">
        <v>222</v>
      </c>
      <c r="SWX187" s="162" t="s">
        <v>222</v>
      </c>
      <c r="SWY187" s="162" t="s">
        <v>222</v>
      </c>
      <c r="SWZ187" s="162" t="s">
        <v>222</v>
      </c>
      <c r="SXA187" s="162" t="s">
        <v>222</v>
      </c>
      <c r="SXB187" s="162" t="s">
        <v>222</v>
      </c>
      <c r="SXC187" s="162" t="s">
        <v>222</v>
      </c>
      <c r="SXD187" s="162" t="s">
        <v>222</v>
      </c>
      <c r="SXE187" s="162" t="s">
        <v>222</v>
      </c>
      <c r="SXF187" s="162" t="s">
        <v>222</v>
      </c>
      <c r="SXG187" s="162" t="s">
        <v>222</v>
      </c>
      <c r="SXH187" s="162" t="s">
        <v>222</v>
      </c>
      <c r="SXI187" s="162" t="s">
        <v>222</v>
      </c>
      <c r="SXJ187" s="162" t="s">
        <v>222</v>
      </c>
      <c r="SXK187" s="162" t="s">
        <v>222</v>
      </c>
      <c r="SXL187" s="162" t="s">
        <v>222</v>
      </c>
      <c r="SXM187" s="162" t="s">
        <v>222</v>
      </c>
      <c r="SXN187" s="162" t="s">
        <v>222</v>
      </c>
      <c r="SXO187" s="162" t="s">
        <v>222</v>
      </c>
      <c r="SXP187" s="162" t="s">
        <v>222</v>
      </c>
      <c r="SXQ187" s="162" t="s">
        <v>222</v>
      </c>
      <c r="SXR187" s="162" t="s">
        <v>222</v>
      </c>
      <c r="SXS187" s="162" t="s">
        <v>222</v>
      </c>
      <c r="SXT187" s="162" t="s">
        <v>222</v>
      </c>
      <c r="SXU187" s="162" t="s">
        <v>222</v>
      </c>
      <c r="SXV187" s="162" t="s">
        <v>222</v>
      </c>
      <c r="SXW187" s="162" t="s">
        <v>222</v>
      </c>
      <c r="SXX187" s="162" t="s">
        <v>222</v>
      </c>
      <c r="SXY187" s="162" t="s">
        <v>222</v>
      </c>
      <c r="SXZ187" s="162" t="s">
        <v>222</v>
      </c>
      <c r="SYA187" s="162" t="s">
        <v>222</v>
      </c>
      <c r="SYB187" s="162" t="s">
        <v>222</v>
      </c>
      <c r="SYC187" s="162" t="s">
        <v>222</v>
      </c>
      <c r="SYD187" s="162" t="s">
        <v>222</v>
      </c>
      <c r="SYE187" s="162" t="s">
        <v>222</v>
      </c>
      <c r="SYF187" s="162" t="s">
        <v>222</v>
      </c>
      <c r="SYG187" s="162" t="s">
        <v>222</v>
      </c>
      <c r="SYH187" s="162" t="s">
        <v>222</v>
      </c>
      <c r="SYI187" s="162" t="s">
        <v>222</v>
      </c>
      <c r="SYJ187" s="162" t="s">
        <v>222</v>
      </c>
      <c r="SYK187" s="162" t="s">
        <v>222</v>
      </c>
      <c r="SYL187" s="162" t="s">
        <v>222</v>
      </c>
      <c r="SYM187" s="162" t="s">
        <v>222</v>
      </c>
      <c r="SYN187" s="162" t="s">
        <v>222</v>
      </c>
      <c r="SYO187" s="162" t="s">
        <v>222</v>
      </c>
      <c r="SYP187" s="162" t="s">
        <v>222</v>
      </c>
      <c r="SYQ187" s="162" t="s">
        <v>222</v>
      </c>
      <c r="SYR187" s="162" t="s">
        <v>222</v>
      </c>
      <c r="SYS187" s="162" t="s">
        <v>222</v>
      </c>
      <c r="SYT187" s="162" t="s">
        <v>222</v>
      </c>
      <c r="SYU187" s="162" t="s">
        <v>222</v>
      </c>
      <c r="SYV187" s="162" t="s">
        <v>222</v>
      </c>
      <c r="SYW187" s="162" t="s">
        <v>222</v>
      </c>
      <c r="SYX187" s="162" t="s">
        <v>222</v>
      </c>
      <c r="SYY187" s="162" t="s">
        <v>222</v>
      </c>
      <c r="SYZ187" s="162" t="s">
        <v>222</v>
      </c>
      <c r="SZA187" s="162" t="s">
        <v>222</v>
      </c>
      <c r="SZB187" s="162" t="s">
        <v>222</v>
      </c>
      <c r="SZC187" s="162" t="s">
        <v>222</v>
      </c>
      <c r="SZD187" s="162" t="s">
        <v>222</v>
      </c>
      <c r="SZE187" s="162" t="s">
        <v>222</v>
      </c>
      <c r="SZF187" s="162" t="s">
        <v>222</v>
      </c>
      <c r="SZG187" s="162" t="s">
        <v>222</v>
      </c>
      <c r="SZH187" s="162" t="s">
        <v>222</v>
      </c>
      <c r="SZI187" s="162" t="s">
        <v>222</v>
      </c>
      <c r="SZJ187" s="162" t="s">
        <v>222</v>
      </c>
      <c r="SZK187" s="162" t="s">
        <v>222</v>
      </c>
      <c r="SZL187" s="162" t="s">
        <v>222</v>
      </c>
      <c r="SZM187" s="162" t="s">
        <v>222</v>
      </c>
      <c r="SZN187" s="162" t="s">
        <v>222</v>
      </c>
      <c r="SZO187" s="162" t="s">
        <v>222</v>
      </c>
      <c r="SZP187" s="162" t="s">
        <v>222</v>
      </c>
      <c r="SZQ187" s="162" t="s">
        <v>222</v>
      </c>
      <c r="SZR187" s="162" t="s">
        <v>222</v>
      </c>
      <c r="SZS187" s="162" t="s">
        <v>222</v>
      </c>
      <c r="SZT187" s="162" t="s">
        <v>222</v>
      </c>
      <c r="SZU187" s="162" t="s">
        <v>222</v>
      </c>
      <c r="SZV187" s="162" t="s">
        <v>222</v>
      </c>
      <c r="SZW187" s="162" t="s">
        <v>222</v>
      </c>
      <c r="SZX187" s="162" t="s">
        <v>222</v>
      </c>
      <c r="SZY187" s="162" t="s">
        <v>222</v>
      </c>
      <c r="SZZ187" s="162" t="s">
        <v>222</v>
      </c>
      <c r="TAA187" s="162" t="s">
        <v>222</v>
      </c>
      <c r="TAB187" s="162" t="s">
        <v>222</v>
      </c>
      <c r="TAC187" s="162" t="s">
        <v>222</v>
      </c>
      <c r="TAD187" s="162" t="s">
        <v>222</v>
      </c>
      <c r="TAE187" s="162" t="s">
        <v>222</v>
      </c>
      <c r="TAF187" s="162" t="s">
        <v>222</v>
      </c>
      <c r="TAG187" s="162" t="s">
        <v>222</v>
      </c>
      <c r="TAH187" s="162" t="s">
        <v>222</v>
      </c>
      <c r="TAI187" s="162" t="s">
        <v>222</v>
      </c>
      <c r="TAJ187" s="162" t="s">
        <v>222</v>
      </c>
      <c r="TAK187" s="162" t="s">
        <v>222</v>
      </c>
      <c r="TAL187" s="162" t="s">
        <v>222</v>
      </c>
      <c r="TAM187" s="162" t="s">
        <v>222</v>
      </c>
      <c r="TAN187" s="162" t="s">
        <v>222</v>
      </c>
      <c r="TAO187" s="162" t="s">
        <v>222</v>
      </c>
      <c r="TAP187" s="162" t="s">
        <v>222</v>
      </c>
      <c r="TAQ187" s="162" t="s">
        <v>222</v>
      </c>
      <c r="TAR187" s="162" t="s">
        <v>222</v>
      </c>
      <c r="TAS187" s="162" t="s">
        <v>222</v>
      </c>
      <c r="TAT187" s="162" t="s">
        <v>222</v>
      </c>
      <c r="TAU187" s="162" t="s">
        <v>222</v>
      </c>
      <c r="TAV187" s="162" t="s">
        <v>222</v>
      </c>
      <c r="TAW187" s="162" t="s">
        <v>222</v>
      </c>
      <c r="TAX187" s="162" t="s">
        <v>222</v>
      </c>
      <c r="TAY187" s="162" t="s">
        <v>222</v>
      </c>
      <c r="TAZ187" s="162" t="s">
        <v>222</v>
      </c>
      <c r="TBA187" s="162" t="s">
        <v>222</v>
      </c>
      <c r="TBB187" s="162" t="s">
        <v>222</v>
      </c>
      <c r="TBC187" s="162" t="s">
        <v>222</v>
      </c>
      <c r="TBD187" s="162" t="s">
        <v>222</v>
      </c>
      <c r="TBE187" s="162" t="s">
        <v>222</v>
      </c>
      <c r="TBF187" s="162" t="s">
        <v>222</v>
      </c>
      <c r="TBG187" s="162" t="s">
        <v>222</v>
      </c>
      <c r="TBH187" s="162" t="s">
        <v>222</v>
      </c>
      <c r="TBI187" s="162" t="s">
        <v>222</v>
      </c>
      <c r="TBJ187" s="162" t="s">
        <v>222</v>
      </c>
      <c r="TBK187" s="162" t="s">
        <v>222</v>
      </c>
      <c r="TBL187" s="162" t="s">
        <v>222</v>
      </c>
      <c r="TBM187" s="162" t="s">
        <v>222</v>
      </c>
      <c r="TBN187" s="162" t="s">
        <v>222</v>
      </c>
      <c r="TBO187" s="162" t="s">
        <v>222</v>
      </c>
      <c r="TBP187" s="162" t="s">
        <v>222</v>
      </c>
      <c r="TBQ187" s="162" t="s">
        <v>222</v>
      </c>
      <c r="TBR187" s="162" t="s">
        <v>222</v>
      </c>
      <c r="TBS187" s="162" t="s">
        <v>222</v>
      </c>
      <c r="TBT187" s="162" t="s">
        <v>222</v>
      </c>
      <c r="TBU187" s="162" t="s">
        <v>222</v>
      </c>
      <c r="TBV187" s="162" t="s">
        <v>222</v>
      </c>
      <c r="TBW187" s="162" t="s">
        <v>222</v>
      </c>
      <c r="TBX187" s="162" t="s">
        <v>222</v>
      </c>
      <c r="TBY187" s="162" t="s">
        <v>222</v>
      </c>
      <c r="TBZ187" s="162" t="s">
        <v>222</v>
      </c>
      <c r="TCA187" s="162" t="s">
        <v>222</v>
      </c>
      <c r="TCB187" s="162" t="s">
        <v>222</v>
      </c>
      <c r="TCC187" s="162" t="s">
        <v>222</v>
      </c>
      <c r="TCD187" s="162" t="s">
        <v>222</v>
      </c>
      <c r="TCE187" s="162" t="s">
        <v>222</v>
      </c>
      <c r="TCF187" s="162" t="s">
        <v>222</v>
      </c>
      <c r="TCG187" s="162" t="s">
        <v>222</v>
      </c>
      <c r="TCH187" s="162" t="s">
        <v>222</v>
      </c>
      <c r="TCI187" s="162" t="s">
        <v>222</v>
      </c>
      <c r="TCJ187" s="162" t="s">
        <v>222</v>
      </c>
      <c r="TCK187" s="162" t="s">
        <v>222</v>
      </c>
      <c r="TCL187" s="162" t="s">
        <v>222</v>
      </c>
      <c r="TCM187" s="162" t="s">
        <v>222</v>
      </c>
      <c r="TCN187" s="162" t="s">
        <v>222</v>
      </c>
      <c r="TCO187" s="162" t="s">
        <v>222</v>
      </c>
      <c r="TCP187" s="162" t="s">
        <v>222</v>
      </c>
      <c r="TCQ187" s="162" t="s">
        <v>222</v>
      </c>
      <c r="TCR187" s="162" t="s">
        <v>222</v>
      </c>
      <c r="TCS187" s="162" t="s">
        <v>222</v>
      </c>
      <c r="TCT187" s="162" t="s">
        <v>222</v>
      </c>
      <c r="TCU187" s="162" t="s">
        <v>222</v>
      </c>
      <c r="TCV187" s="162" t="s">
        <v>222</v>
      </c>
      <c r="TCW187" s="162" t="s">
        <v>222</v>
      </c>
      <c r="TCX187" s="162" t="s">
        <v>222</v>
      </c>
      <c r="TCY187" s="162" t="s">
        <v>222</v>
      </c>
      <c r="TCZ187" s="162" t="s">
        <v>222</v>
      </c>
      <c r="TDA187" s="162" t="s">
        <v>222</v>
      </c>
      <c r="TDB187" s="162" t="s">
        <v>222</v>
      </c>
      <c r="TDC187" s="162" t="s">
        <v>222</v>
      </c>
      <c r="TDD187" s="162" t="s">
        <v>222</v>
      </c>
      <c r="TDE187" s="162" t="s">
        <v>222</v>
      </c>
      <c r="TDF187" s="162" t="s">
        <v>222</v>
      </c>
      <c r="TDG187" s="162" t="s">
        <v>222</v>
      </c>
      <c r="TDH187" s="162" t="s">
        <v>222</v>
      </c>
      <c r="TDI187" s="162" t="s">
        <v>222</v>
      </c>
      <c r="TDJ187" s="162" t="s">
        <v>222</v>
      </c>
      <c r="TDK187" s="162" t="s">
        <v>222</v>
      </c>
      <c r="TDL187" s="162" t="s">
        <v>222</v>
      </c>
      <c r="TDM187" s="162" t="s">
        <v>222</v>
      </c>
      <c r="TDN187" s="162" t="s">
        <v>222</v>
      </c>
      <c r="TDO187" s="162" t="s">
        <v>222</v>
      </c>
      <c r="TDP187" s="162" t="s">
        <v>222</v>
      </c>
      <c r="TDQ187" s="162" t="s">
        <v>222</v>
      </c>
      <c r="TDR187" s="162" t="s">
        <v>222</v>
      </c>
      <c r="TDS187" s="162" t="s">
        <v>222</v>
      </c>
      <c r="TDT187" s="162" t="s">
        <v>222</v>
      </c>
      <c r="TDU187" s="162" t="s">
        <v>222</v>
      </c>
      <c r="TDV187" s="162" t="s">
        <v>222</v>
      </c>
      <c r="TDW187" s="162" t="s">
        <v>222</v>
      </c>
      <c r="TDX187" s="162" t="s">
        <v>222</v>
      </c>
      <c r="TDY187" s="162" t="s">
        <v>222</v>
      </c>
      <c r="TDZ187" s="162" t="s">
        <v>222</v>
      </c>
      <c r="TEA187" s="162" t="s">
        <v>222</v>
      </c>
      <c r="TEB187" s="162" t="s">
        <v>222</v>
      </c>
      <c r="TEC187" s="162" t="s">
        <v>222</v>
      </c>
      <c r="TED187" s="162" t="s">
        <v>222</v>
      </c>
      <c r="TEE187" s="162" t="s">
        <v>222</v>
      </c>
      <c r="TEF187" s="162" t="s">
        <v>222</v>
      </c>
      <c r="TEG187" s="162" t="s">
        <v>222</v>
      </c>
      <c r="TEH187" s="162" t="s">
        <v>222</v>
      </c>
      <c r="TEI187" s="162" t="s">
        <v>222</v>
      </c>
      <c r="TEJ187" s="162" t="s">
        <v>222</v>
      </c>
      <c r="TEK187" s="162" t="s">
        <v>222</v>
      </c>
      <c r="TEL187" s="162" t="s">
        <v>222</v>
      </c>
      <c r="TEM187" s="162" t="s">
        <v>222</v>
      </c>
      <c r="TEN187" s="162" t="s">
        <v>222</v>
      </c>
      <c r="TEO187" s="162" t="s">
        <v>222</v>
      </c>
      <c r="TEP187" s="162" t="s">
        <v>222</v>
      </c>
      <c r="TEQ187" s="162" t="s">
        <v>222</v>
      </c>
      <c r="TER187" s="162" t="s">
        <v>222</v>
      </c>
      <c r="TES187" s="162" t="s">
        <v>222</v>
      </c>
      <c r="TET187" s="162" t="s">
        <v>222</v>
      </c>
      <c r="TEU187" s="162" t="s">
        <v>222</v>
      </c>
      <c r="TEV187" s="162" t="s">
        <v>222</v>
      </c>
      <c r="TEW187" s="162" t="s">
        <v>222</v>
      </c>
      <c r="TEX187" s="162" t="s">
        <v>222</v>
      </c>
      <c r="TEY187" s="162" t="s">
        <v>222</v>
      </c>
      <c r="TEZ187" s="162" t="s">
        <v>222</v>
      </c>
      <c r="TFA187" s="162" t="s">
        <v>222</v>
      </c>
      <c r="TFB187" s="162" t="s">
        <v>222</v>
      </c>
      <c r="TFC187" s="162" t="s">
        <v>222</v>
      </c>
      <c r="TFD187" s="162" t="s">
        <v>222</v>
      </c>
      <c r="TFE187" s="162" t="s">
        <v>222</v>
      </c>
      <c r="TFF187" s="162" t="s">
        <v>222</v>
      </c>
      <c r="TFG187" s="162" t="s">
        <v>222</v>
      </c>
      <c r="TFH187" s="162" t="s">
        <v>222</v>
      </c>
      <c r="TFI187" s="162" t="s">
        <v>222</v>
      </c>
      <c r="TFJ187" s="162" t="s">
        <v>222</v>
      </c>
      <c r="TFK187" s="162" t="s">
        <v>222</v>
      </c>
      <c r="TFL187" s="162" t="s">
        <v>222</v>
      </c>
      <c r="TFM187" s="162" t="s">
        <v>222</v>
      </c>
      <c r="TFN187" s="162" t="s">
        <v>222</v>
      </c>
      <c r="TFO187" s="162" t="s">
        <v>222</v>
      </c>
      <c r="TFP187" s="162" t="s">
        <v>222</v>
      </c>
      <c r="TFQ187" s="162" t="s">
        <v>222</v>
      </c>
      <c r="TFR187" s="162" t="s">
        <v>222</v>
      </c>
      <c r="TFS187" s="162" t="s">
        <v>222</v>
      </c>
      <c r="TFT187" s="162" t="s">
        <v>222</v>
      </c>
      <c r="TFU187" s="162" t="s">
        <v>222</v>
      </c>
      <c r="TFV187" s="162" t="s">
        <v>222</v>
      </c>
      <c r="TFW187" s="162" t="s">
        <v>222</v>
      </c>
      <c r="TFX187" s="162" t="s">
        <v>222</v>
      </c>
      <c r="TFY187" s="162" t="s">
        <v>222</v>
      </c>
      <c r="TFZ187" s="162" t="s">
        <v>222</v>
      </c>
      <c r="TGA187" s="162" t="s">
        <v>222</v>
      </c>
      <c r="TGB187" s="162" t="s">
        <v>222</v>
      </c>
      <c r="TGC187" s="162" t="s">
        <v>222</v>
      </c>
      <c r="TGD187" s="162" t="s">
        <v>222</v>
      </c>
      <c r="TGE187" s="162" t="s">
        <v>222</v>
      </c>
      <c r="TGF187" s="162" t="s">
        <v>222</v>
      </c>
      <c r="TGG187" s="162" t="s">
        <v>222</v>
      </c>
      <c r="TGH187" s="162" t="s">
        <v>222</v>
      </c>
      <c r="TGI187" s="162" t="s">
        <v>222</v>
      </c>
      <c r="TGJ187" s="162" t="s">
        <v>222</v>
      </c>
      <c r="TGK187" s="162" t="s">
        <v>222</v>
      </c>
      <c r="TGL187" s="162" t="s">
        <v>222</v>
      </c>
      <c r="TGM187" s="162" t="s">
        <v>222</v>
      </c>
      <c r="TGN187" s="162" t="s">
        <v>222</v>
      </c>
      <c r="TGO187" s="162" t="s">
        <v>222</v>
      </c>
      <c r="TGP187" s="162" t="s">
        <v>222</v>
      </c>
      <c r="TGQ187" s="162" t="s">
        <v>222</v>
      </c>
      <c r="TGR187" s="162" t="s">
        <v>222</v>
      </c>
      <c r="TGS187" s="162" t="s">
        <v>222</v>
      </c>
      <c r="TGT187" s="162" t="s">
        <v>222</v>
      </c>
      <c r="TGU187" s="162" t="s">
        <v>222</v>
      </c>
      <c r="TGV187" s="162" t="s">
        <v>222</v>
      </c>
      <c r="TGW187" s="162" t="s">
        <v>222</v>
      </c>
      <c r="TGX187" s="162" t="s">
        <v>222</v>
      </c>
      <c r="TGY187" s="162" t="s">
        <v>222</v>
      </c>
      <c r="TGZ187" s="162" t="s">
        <v>222</v>
      </c>
      <c r="THA187" s="162" t="s">
        <v>222</v>
      </c>
      <c r="THB187" s="162" t="s">
        <v>222</v>
      </c>
      <c r="THC187" s="162" t="s">
        <v>222</v>
      </c>
      <c r="THD187" s="162" t="s">
        <v>222</v>
      </c>
      <c r="THE187" s="162" t="s">
        <v>222</v>
      </c>
      <c r="THF187" s="162" t="s">
        <v>222</v>
      </c>
      <c r="THG187" s="162" t="s">
        <v>222</v>
      </c>
      <c r="THH187" s="162" t="s">
        <v>222</v>
      </c>
      <c r="THI187" s="162" t="s">
        <v>222</v>
      </c>
      <c r="THJ187" s="162" t="s">
        <v>222</v>
      </c>
      <c r="THK187" s="162" t="s">
        <v>222</v>
      </c>
      <c r="THL187" s="162" t="s">
        <v>222</v>
      </c>
      <c r="THM187" s="162" t="s">
        <v>222</v>
      </c>
      <c r="THN187" s="162" t="s">
        <v>222</v>
      </c>
      <c r="THO187" s="162" t="s">
        <v>222</v>
      </c>
      <c r="THP187" s="162" t="s">
        <v>222</v>
      </c>
      <c r="THQ187" s="162" t="s">
        <v>222</v>
      </c>
      <c r="THR187" s="162" t="s">
        <v>222</v>
      </c>
      <c r="THS187" s="162" t="s">
        <v>222</v>
      </c>
      <c r="THT187" s="162" t="s">
        <v>222</v>
      </c>
      <c r="THU187" s="162" t="s">
        <v>222</v>
      </c>
      <c r="THV187" s="162" t="s">
        <v>222</v>
      </c>
      <c r="THW187" s="162" t="s">
        <v>222</v>
      </c>
      <c r="THX187" s="162" t="s">
        <v>222</v>
      </c>
      <c r="THY187" s="162" t="s">
        <v>222</v>
      </c>
      <c r="THZ187" s="162" t="s">
        <v>222</v>
      </c>
      <c r="TIA187" s="162" t="s">
        <v>222</v>
      </c>
      <c r="TIB187" s="162" t="s">
        <v>222</v>
      </c>
      <c r="TIC187" s="162" t="s">
        <v>222</v>
      </c>
      <c r="TID187" s="162" t="s">
        <v>222</v>
      </c>
      <c r="TIE187" s="162" t="s">
        <v>222</v>
      </c>
      <c r="TIF187" s="162" t="s">
        <v>222</v>
      </c>
      <c r="TIG187" s="162" t="s">
        <v>222</v>
      </c>
      <c r="TIH187" s="162" t="s">
        <v>222</v>
      </c>
      <c r="TII187" s="162" t="s">
        <v>222</v>
      </c>
      <c r="TIJ187" s="162" t="s">
        <v>222</v>
      </c>
      <c r="TIK187" s="162" t="s">
        <v>222</v>
      </c>
      <c r="TIL187" s="162" t="s">
        <v>222</v>
      </c>
      <c r="TIM187" s="162" t="s">
        <v>222</v>
      </c>
      <c r="TIN187" s="162" t="s">
        <v>222</v>
      </c>
      <c r="TIO187" s="162" t="s">
        <v>222</v>
      </c>
      <c r="TIP187" s="162" t="s">
        <v>222</v>
      </c>
      <c r="TIQ187" s="162" t="s">
        <v>222</v>
      </c>
      <c r="TIR187" s="162" t="s">
        <v>222</v>
      </c>
      <c r="TIS187" s="162" t="s">
        <v>222</v>
      </c>
      <c r="TIT187" s="162" t="s">
        <v>222</v>
      </c>
      <c r="TIU187" s="162" t="s">
        <v>222</v>
      </c>
      <c r="TIV187" s="162" t="s">
        <v>222</v>
      </c>
      <c r="TIW187" s="162" t="s">
        <v>222</v>
      </c>
      <c r="TIX187" s="162" t="s">
        <v>222</v>
      </c>
      <c r="TIY187" s="162" t="s">
        <v>222</v>
      </c>
      <c r="TIZ187" s="162" t="s">
        <v>222</v>
      </c>
      <c r="TJA187" s="162" t="s">
        <v>222</v>
      </c>
      <c r="TJB187" s="162" t="s">
        <v>222</v>
      </c>
      <c r="TJC187" s="162" t="s">
        <v>222</v>
      </c>
      <c r="TJD187" s="162" t="s">
        <v>222</v>
      </c>
      <c r="TJE187" s="162" t="s">
        <v>222</v>
      </c>
      <c r="TJF187" s="162" t="s">
        <v>222</v>
      </c>
      <c r="TJG187" s="162" t="s">
        <v>222</v>
      </c>
      <c r="TJH187" s="162" t="s">
        <v>222</v>
      </c>
      <c r="TJI187" s="162" t="s">
        <v>222</v>
      </c>
      <c r="TJJ187" s="162" t="s">
        <v>222</v>
      </c>
      <c r="TJK187" s="162" t="s">
        <v>222</v>
      </c>
      <c r="TJL187" s="162" t="s">
        <v>222</v>
      </c>
      <c r="TJM187" s="162" t="s">
        <v>222</v>
      </c>
      <c r="TJN187" s="162" t="s">
        <v>222</v>
      </c>
      <c r="TJO187" s="162" t="s">
        <v>222</v>
      </c>
      <c r="TJP187" s="162" t="s">
        <v>222</v>
      </c>
      <c r="TJQ187" s="162" t="s">
        <v>222</v>
      </c>
      <c r="TJR187" s="162" t="s">
        <v>222</v>
      </c>
      <c r="TJS187" s="162" t="s">
        <v>222</v>
      </c>
      <c r="TJT187" s="162" t="s">
        <v>222</v>
      </c>
      <c r="TJU187" s="162" t="s">
        <v>222</v>
      </c>
      <c r="TJV187" s="162" t="s">
        <v>222</v>
      </c>
      <c r="TJW187" s="162" t="s">
        <v>222</v>
      </c>
      <c r="TJX187" s="162" t="s">
        <v>222</v>
      </c>
      <c r="TJY187" s="162" t="s">
        <v>222</v>
      </c>
      <c r="TJZ187" s="162" t="s">
        <v>222</v>
      </c>
      <c r="TKA187" s="162" t="s">
        <v>222</v>
      </c>
      <c r="TKB187" s="162" t="s">
        <v>222</v>
      </c>
      <c r="TKC187" s="162" t="s">
        <v>222</v>
      </c>
      <c r="TKD187" s="162" t="s">
        <v>222</v>
      </c>
      <c r="TKE187" s="162" t="s">
        <v>222</v>
      </c>
      <c r="TKF187" s="162" t="s">
        <v>222</v>
      </c>
      <c r="TKG187" s="162" t="s">
        <v>222</v>
      </c>
      <c r="TKH187" s="162" t="s">
        <v>222</v>
      </c>
      <c r="TKI187" s="162" t="s">
        <v>222</v>
      </c>
      <c r="TKJ187" s="162" t="s">
        <v>222</v>
      </c>
      <c r="TKK187" s="162" t="s">
        <v>222</v>
      </c>
      <c r="TKL187" s="162" t="s">
        <v>222</v>
      </c>
      <c r="TKM187" s="162" t="s">
        <v>222</v>
      </c>
      <c r="TKN187" s="162" t="s">
        <v>222</v>
      </c>
      <c r="TKO187" s="162" t="s">
        <v>222</v>
      </c>
      <c r="TKP187" s="162" t="s">
        <v>222</v>
      </c>
      <c r="TKQ187" s="162" t="s">
        <v>222</v>
      </c>
      <c r="TKR187" s="162" t="s">
        <v>222</v>
      </c>
      <c r="TKS187" s="162" t="s">
        <v>222</v>
      </c>
      <c r="TKT187" s="162" t="s">
        <v>222</v>
      </c>
      <c r="TKU187" s="162" t="s">
        <v>222</v>
      </c>
      <c r="TKV187" s="162" t="s">
        <v>222</v>
      </c>
      <c r="TKW187" s="162" t="s">
        <v>222</v>
      </c>
      <c r="TKX187" s="162" t="s">
        <v>222</v>
      </c>
      <c r="TKY187" s="162" t="s">
        <v>222</v>
      </c>
      <c r="TKZ187" s="162" t="s">
        <v>222</v>
      </c>
      <c r="TLA187" s="162" t="s">
        <v>222</v>
      </c>
      <c r="TLB187" s="162" t="s">
        <v>222</v>
      </c>
      <c r="TLC187" s="162" t="s">
        <v>222</v>
      </c>
      <c r="TLD187" s="162" t="s">
        <v>222</v>
      </c>
      <c r="TLE187" s="162" t="s">
        <v>222</v>
      </c>
      <c r="TLF187" s="162" t="s">
        <v>222</v>
      </c>
      <c r="TLG187" s="162" t="s">
        <v>222</v>
      </c>
      <c r="TLH187" s="162" t="s">
        <v>222</v>
      </c>
      <c r="TLI187" s="162" t="s">
        <v>222</v>
      </c>
      <c r="TLJ187" s="162" t="s">
        <v>222</v>
      </c>
      <c r="TLK187" s="162" t="s">
        <v>222</v>
      </c>
      <c r="TLL187" s="162" t="s">
        <v>222</v>
      </c>
      <c r="TLM187" s="162" t="s">
        <v>222</v>
      </c>
      <c r="TLN187" s="162" t="s">
        <v>222</v>
      </c>
      <c r="TLO187" s="162" t="s">
        <v>222</v>
      </c>
      <c r="TLP187" s="162" t="s">
        <v>222</v>
      </c>
      <c r="TLQ187" s="162" t="s">
        <v>222</v>
      </c>
      <c r="TLR187" s="162" t="s">
        <v>222</v>
      </c>
      <c r="TLS187" s="162" t="s">
        <v>222</v>
      </c>
      <c r="TLT187" s="162" t="s">
        <v>222</v>
      </c>
      <c r="TLU187" s="162" t="s">
        <v>222</v>
      </c>
      <c r="TLV187" s="162" t="s">
        <v>222</v>
      </c>
      <c r="TLW187" s="162" t="s">
        <v>222</v>
      </c>
      <c r="TLX187" s="162" t="s">
        <v>222</v>
      </c>
      <c r="TLY187" s="162" t="s">
        <v>222</v>
      </c>
      <c r="TLZ187" s="162" t="s">
        <v>222</v>
      </c>
      <c r="TMA187" s="162" t="s">
        <v>222</v>
      </c>
      <c r="TMB187" s="162" t="s">
        <v>222</v>
      </c>
      <c r="TMC187" s="162" t="s">
        <v>222</v>
      </c>
      <c r="TMD187" s="162" t="s">
        <v>222</v>
      </c>
      <c r="TME187" s="162" t="s">
        <v>222</v>
      </c>
      <c r="TMF187" s="162" t="s">
        <v>222</v>
      </c>
      <c r="TMG187" s="162" t="s">
        <v>222</v>
      </c>
      <c r="TMH187" s="162" t="s">
        <v>222</v>
      </c>
      <c r="TMI187" s="162" t="s">
        <v>222</v>
      </c>
      <c r="TMJ187" s="162" t="s">
        <v>222</v>
      </c>
      <c r="TMK187" s="162" t="s">
        <v>222</v>
      </c>
      <c r="TML187" s="162" t="s">
        <v>222</v>
      </c>
      <c r="TMM187" s="162" t="s">
        <v>222</v>
      </c>
      <c r="TMN187" s="162" t="s">
        <v>222</v>
      </c>
      <c r="TMO187" s="162" t="s">
        <v>222</v>
      </c>
      <c r="TMP187" s="162" t="s">
        <v>222</v>
      </c>
      <c r="TMQ187" s="162" t="s">
        <v>222</v>
      </c>
      <c r="TMR187" s="162" t="s">
        <v>222</v>
      </c>
      <c r="TMS187" s="162" t="s">
        <v>222</v>
      </c>
      <c r="TMT187" s="162" t="s">
        <v>222</v>
      </c>
      <c r="TMU187" s="162" t="s">
        <v>222</v>
      </c>
      <c r="TMV187" s="162" t="s">
        <v>222</v>
      </c>
      <c r="TMW187" s="162" t="s">
        <v>222</v>
      </c>
      <c r="TMX187" s="162" t="s">
        <v>222</v>
      </c>
      <c r="TMY187" s="162" t="s">
        <v>222</v>
      </c>
      <c r="TMZ187" s="162" t="s">
        <v>222</v>
      </c>
      <c r="TNA187" s="162" t="s">
        <v>222</v>
      </c>
      <c r="TNB187" s="162" t="s">
        <v>222</v>
      </c>
      <c r="TNC187" s="162" t="s">
        <v>222</v>
      </c>
      <c r="TND187" s="162" t="s">
        <v>222</v>
      </c>
      <c r="TNE187" s="162" t="s">
        <v>222</v>
      </c>
      <c r="TNF187" s="162" t="s">
        <v>222</v>
      </c>
      <c r="TNG187" s="162" t="s">
        <v>222</v>
      </c>
      <c r="TNH187" s="162" t="s">
        <v>222</v>
      </c>
      <c r="TNI187" s="162" t="s">
        <v>222</v>
      </c>
      <c r="TNJ187" s="162" t="s">
        <v>222</v>
      </c>
      <c r="TNK187" s="162" t="s">
        <v>222</v>
      </c>
      <c r="TNL187" s="162" t="s">
        <v>222</v>
      </c>
      <c r="TNM187" s="162" t="s">
        <v>222</v>
      </c>
      <c r="TNN187" s="162" t="s">
        <v>222</v>
      </c>
      <c r="TNO187" s="162" t="s">
        <v>222</v>
      </c>
      <c r="TNP187" s="162" t="s">
        <v>222</v>
      </c>
      <c r="TNQ187" s="162" t="s">
        <v>222</v>
      </c>
      <c r="TNR187" s="162" t="s">
        <v>222</v>
      </c>
      <c r="TNS187" s="162" t="s">
        <v>222</v>
      </c>
      <c r="TNT187" s="162" t="s">
        <v>222</v>
      </c>
      <c r="TNU187" s="162" t="s">
        <v>222</v>
      </c>
      <c r="TNV187" s="162" t="s">
        <v>222</v>
      </c>
      <c r="TNW187" s="162" t="s">
        <v>222</v>
      </c>
      <c r="TNX187" s="162" t="s">
        <v>222</v>
      </c>
      <c r="TNY187" s="162" t="s">
        <v>222</v>
      </c>
      <c r="TNZ187" s="162" t="s">
        <v>222</v>
      </c>
      <c r="TOA187" s="162" t="s">
        <v>222</v>
      </c>
      <c r="TOB187" s="162" t="s">
        <v>222</v>
      </c>
      <c r="TOC187" s="162" t="s">
        <v>222</v>
      </c>
      <c r="TOD187" s="162" t="s">
        <v>222</v>
      </c>
      <c r="TOE187" s="162" t="s">
        <v>222</v>
      </c>
      <c r="TOF187" s="162" t="s">
        <v>222</v>
      </c>
      <c r="TOG187" s="162" t="s">
        <v>222</v>
      </c>
      <c r="TOH187" s="162" t="s">
        <v>222</v>
      </c>
      <c r="TOI187" s="162" t="s">
        <v>222</v>
      </c>
      <c r="TOJ187" s="162" t="s">
        <v>222</v>
      </c>
      <c r="TOK187" s="162" t="s">
        <v>222</v>
      </c>
      <c r="TOL187" s="162" t="s">
        <v>222</v>
      </c>
      <c r="TOM187" s="162" t="s">
        <v>222</v>
      </c>
      <c r="TON187" s="162" t="s">
        <v>222</v>
      </c>
      <c r="TOO187" s="162" t="s">
        <v>222</v>
      </c>
      <c r="TOP187" s="162" t="s">
        <v>222</v>
      </c>
      <c r="TOQ187" s="162" t="s">
        <v>222</v>
      </c>
      <c r="TOR187" s="162" t="s">
        <v>222</v>
      </c>
      <c r="TOS187" s="162" t="s">
        <v>222</v>
      </c>
      <c r="TOT187" s="162" t="s">
        <v>222</v>
      </c>
      <c r="TOU187" s="162" t="s">
        <v>222</v>
      </c>
      <c r="TOV187" s="162" t="s">
        <v>222</v>
      </c>
      <c r="TOW187" s="162" t="s">
        <v>222</v>
      </c>
      <c r="TOX187" s="162" t="s">
        <v>222</v>
      </c>
      <c r="TOY187" s="162" t="s">
        <v>222</v>
      </c>
      <c r="TOZ187" s="162" t="s">
        <v>222</v>
      </c>
      <c r="TPA187" s="162" t="s">
        <v>222</v>
      </c>
      <c r="TPB187" s="162" t="s">
        <v>222</v>
      </c>
      <c r="TPC187" s="162" t="s">
        <v>222</v>
      </c>
      <c r="TPD187" s="162" t="s">
        <v>222</v>
      </c>
      <c r="TPE187" s="162" t="s">
        <v>222</v>
      </c>
      <c r="TPF187" s="162" t="s">
        <v>222</v>
      </c>
      <c r="TPG187" s="162" t="s">
        <v>222</v>
      </c>
      <c r="TPH187" s="162" t="s">
        <v>222</v>
      </c>
      <c r="TPI187" s="162" t="s">
        <v>222</v>
      </c>
      <c r="TPJ187" s="162" t="s">
        <v>222</v>
      </c>
      <c r="TPK187" s="162" t="s">
        <v>222</v>
      </c>
      <c r="TPL187" s="162" t="s">
        <v>222</v>
      </c>
      <c r="TPM187" s="162" t="s">
        <v>222</v>
      </c>
      <c r="TPN187" s="162" t="s">
        <v>222</v>
      </c>
      <c r="TPO187" s="162" t="s">
        <v>222</v>
      </c>
      <c r="TPP187" s="162" t="s">
        <v>222</v>
      </c>
      <c r="TPQ187" s="162" t="s">
        <v>222</v>
      </c>
      <c r="TPR187" s="162" t="s">
        <v>222</v>
      </c>
      <c r="TPS187" s="162" t="s">
        <v>222</v>
      </c>
      <c r="TPT187" s="162" t="s">
        <v>222</v>
      </c>
      <c r="TPU187" s="162" t="s">
        <v>222</v>
      </c>
      <c r="TPV187" s="162" t="s">
        <v>222</v>
      </c>
      <c r="TPW187" s="162" t="s">
        <v>222</v>
      </c>
      <c r="TPX187" s="162" t="s">
        <v>222</v>
      </c>
      <c r="TPY187" s="162" t="s">
        <v>222</v>
      </c>
      <c r="TPZ187" s="162" t="s">
        <v>222</v>
      </c>
      <c r="TQA187" s="162" t="s">
        <v>222</v>
      </c>
      <c r="TQB187" s="162" t="s">
        <v>222</v>
      </c>
      <c r="TQC187" s="162" t="s">
        <v>222</v>
      </c>
      <c r="TQD187" s="162" t="s">
        <v>222</v>
      </c>
      <c r="TQE187" s="162" t="s">
        <v>222</v>
      </c>
      <c r="TQF187" s="162" t="s">
        <v>222</v>
      </c>
      <c r="TQG187" s="162" t="s">
        <v>222</v>
      </c>
      <c r="TQH187" s="162" t="s">
        <v>222</v>
      </c>
      <c r="TQI187" s="162" t="s">
        <v>222</v>
      </c>
      <c r="TQJ187" s="162" t="s">
        <v>222</v>
      </c>
      <c r="TQK187" s="162" t="s">
        <v>222</v>
      </c>
      <c r="TQL187" s="162" t="s">
        <v>222</v>
      </c>
      <c r="TQM187" s="162" t="s">
        <v>222</v>
      </c>
      <c r="TQN187" s="162" t="s">
        <v>222</v>
      </c>
      <c r="TQO187" s="162" t="s">
        <v>222</v>
      </c>
      <c r="TQP187" s="162" t="s">
        <v>222</v>
      </c>
      <c r="TQQ187" s="162" t="s">
        <v>222</v>
      </c>
      <c r="TQR187" s="162" t="s">
        <v>222</v>
      </c>
      <c r="TQS187" s="162" t="s">
        <v>222</v>
      </c>
      <c r="TQT187" s="162" t="s">
        <v>222</v>
      </c>
      <c r="TQU187" s="162" t="s">
        <v>222</v>
      </c>
      <c r="TQV187" s="162" t="s">
        <v>222</v>
      </c>
      <c r="TQW187" s="162" t="s">
        <v>222</v>
      </c>
      <c r="TQX187" s="162" t="s">
        <v>222</v>
      </c>
      <c r="TQY187" s="162" t="s">
        <v>222</v>
      </c>
      <c r="TQZ187" s="162" t="s">
        <v>222</v>
      </c>
      <c r="TRA187" s="162" t="s">
        <v>222</v>
      </c>
      <c r="TRB187" s="162" t="s">
        <v>222</v>
      </c>
      <c r="TRC187" s="162" t="s">
        <v>222</v>
      </c>
      <c r="TRD187" s="162" t="s">
        <v>222</v>
      </c>
      <c r="TRE187" s="162" t="s">
        <v>222</v>
      </c>
      <c r="TRF187" s="162" t="s">
        <v>222</v>
      </c>
      <c r="TRG187" s="162" t="s">
        <v>222</v>
      </c>
      <c r="TRH187" s="162" t="s">
        <v>222</v>
      </c>
      <c r="TRI187" s="162" t="s">
        <v>222</v>
      </c>
      <c r="TRJ187" s="162" t="s">
        <v>222</v>
      </c>
      <c r="TRK187" s="162" t="s">
        <v>222</v>
      </c>
      <c r="TRL187" s="162" t="s">
        <v>222</v>
      </c>
      <c r="TRM187" s="162" t="s">
        <v>222</v>
      </c>
      <c r="TRN187" s="162" t="s">
        <v>222</v>
      </c>
      <c r="TRO187" s="162" t="s">
        <v>222</v>
      </c>
      <c r="TRP187" s="162" t="s">
        <v>222</v>
      </c>
      <c r="TRQ187" s="162" t="s">
        <v>222</v>
      </c>
      <c r="TRR187" s="162" t="s">
        <v>222</v>
      </c>
      <c r="TRS187" s="162" t="s">
        <v>222</v>
      </c>
      <c r="TRT187" s="162" t="s">
        <v>222</v>
      </c>
      <c r="TRU187" s="162" t="s">
        <v>222</v>
      </c>
      <c r="TRV187" s="162" t="s">
        <v>222</v>
      </c>
      <c r="TRW187" s="162" t="s">
        <v>222</v>
      </c>
      <c r="TRX187" s="162" t="s">
        <v>222</v>
      </c>
      <c r="TRY187" s="162" t="s">
        <v>222</v>
      </c>
      <c r="TRZ187" s="162" t="s">
        <v>222</v>
      </c>
      <c r="TSA187" s="162" t="s">
        <v>222</v>
      </c>
      <c r="TSB187" s="162" t="s">
        <v>222</v>
      </c>
      <c r="TSC187" s="162" t="s">
        <v>222</v>
      </c>
      <c r="TSD187" s="162" t="s">
        <v>222</v>
      </c>
      <c r="TSE187" s="162" t="s">
        <v>222</v>
      </c>
      <c r="TSF187" s="162" t="s">
        <v>222</v>
      </c>
      <c r="TSG187" s="162" t="s">
        <v>222</v>
      </c>
      <c r="TSH187" s="162" t="s">
        <v>222</v>
      </c>
      <c r="TSI187" s="162" t="s">
        <v>222</v>
      </c>
      <c r="TSJ187" s="162" t="s">
        <v>222</v>
      </c>
      <c r="TSK187" s="162" t="s">
        <v>222</v>
      </c>
      <c r="TSL187" s="162" t="s">
        <v>222</v>
      </c>
      <c r="TSM187" s="162" t="s">
        <v>222</v>
      </c>
      <c r="TSN187" s="162" t="s">
        <v>222</v>
      </c>
      <c r="TSO187" s="162" t="s">
        <v>222</v>
      </c>
      <c r="TSP187" s="162" t="s">
        <v>222</v>
      </c>
      <c r="TSQ187" s="162" t="s">
        <v>222</v>
      </c>
      <c r="TSR187" s="162" t="s">
        <v>222</v>
      </c>
      <c r="TSS187" s="162" t="s">
        <v>222</v>
      </c>
      <c r="TST187" s="162" t="s">
        <v>222</v>
      </c>
      <c r="TSU187" s="162" t="s">
        <v>222</v>
      </c>
      <c r="TSV187" s="162" t="s">
        <v>222</v>
      </c>
      <c r="TSW187" s="162" t="s">
        <v>222</v>
      </c>
      <c r="TSX187" s="162" t="s">
        <v>222</v>
      </c>
      <c r="TSY187" s="162" t="s">
        <v>222</v>
      </c>
      <c r="TSZ187" s="162" t="s">
        <v>222</v>
      </c>
      <c r="TTA187" s="162" t="s">
        <v>222</v>
      </c>
      <c r="TTB187" s="162" t="s">
        <v>222</v>
      </c>
      <c r="TTC187" s="162" t="s">
        <v>222</v>
      </c>
      <c r="TTD187" s="162" t="s">
        <v>222</v>
      </c>
      <c r="TTE187" s="162" t="s">
        <v>222</v>
      </c>
      <c r="TTF187" s="162" t="s">
        <v>222</v>
      </c>
      <c r="TTG187" s="162" t="s">
        <v>222</v>
      </c>
      <c r="TTH187" s="162" t="s">
        <v>222</v>
      </c>
      <c r="TTI187" s="162" t="s">
        <v>222</v>
      </c>
      <c r="TTJ187" s="162" t="s">
        <v>222</v>
      </c>
      <c r="TTK187" s="162" t="s">
        <v>222</v>
      </c>
      <c r="TTL187" s="162" t="s">
        <v>222</v>
      </c>
      <c r="TTM187" s="162" t="s">
        <v>222</v>
      </c>
      <c r="TTN187" s="162" t="s">
        <v>222</v>
      </c>
      <c r="TTO187" s="162" t="s">
        <v>222</v>
      </c>
      <c r="TTP187" s="162" t="s">
        <v>222</v>
      </c>
      <c r="TTQ187" s="162" t="s">
        <v>222</v>
      </c>
      <c r="TTR187" s="162" t="s">
        <v>222</v>
      </c>
      <c r="TTS187" s="162" t="s">
        <v>222</v>
      </c>
      <c r="TTT187" s="162" t="s">
        <v>222</v>
      </c>
      <c r="TTU187" s="162" t="s">
        <v>222</v>
      </c>
      <c r="TTV187" s="162" t="s">
        <v>222</v>
      </c>
      <c r="TTW187" s="162" t="s">
        <v>222</v>
      </c>
      <c r="TTX187" s="162" t="s">
        <v>222</v>
      </c>
      <c r="TTY187" s="162" t="s">
        <v>222</v>
      </c>
      <c r="TTZ187" s="162" t="s">
        <v>222</v>
      </c>
      <c r="TUA187" s="162" t="s">
        <v>222</v>
      </c>
      <c r="TUB187" s="162" t="s">
        <v>222</v>
      </c>
      <c r="TUC187" s="162" t="s">
        <v>222</v>
      </c>
      <c r="TUD187" s="162" t="s">
        <v>222</v>
      </c>
      <c r="TUE187" s="162" t="s">
        <v>222</v>
      </c>
      <c r="TUF187" s="162" t="s">
        <v>222</v>
      </c>
      <c r="TUG187" s="162" t="s">
        <v>222</v>
      </c>
      <c r="TUH187" s="162" t="s">
        <v>222</v>
      </c>
      <c r="TUI187" s="162" t="s">
        <v>222</v>
      </c>
      <c r="TUJ187" s="162" t="s">
        <v>222</v>
      </c>
      <c r="TUK187" s="162" t="s">
        <v>222</v>
      </c>
      <c r="TUL187" s="162" t="s">
        <v>222</v>
      </c>
      <c r="TUM187" s="162" t="s">
        <v>222</v>
      </c>
      <c r="TUN187" s="162" t="s">
        <v>222</v>
      </c>
      <c r="TUO187" s="162" t="s">
        <v>222</v>
      </c>
      <c r="TUP187" s="162" t="s">
        <v>222</v>
      </c>
      <c r="TUQ187" s="162" t="s">
        <v>222</v>
      </c>
      <c r="TUR187" s="162" t="s">
        <v>222</v>
      </c>
      <c r="TUS187" s="162" t="s">
        <v>222</v>
      </c>
      <c r="TUT187" s="162" t="s">
        <v>222</v>
      </c>
      <c r="TUU187" s="162" t="s">
        <v>222</v>
      </c>
      <c r="TUV187" s="162" t="s">
        <v>222</v>
      </c>
      <c r="TUW187" s="162" t="s">
        <v>222</v>
      </c>
      <c r="TUX187" s="162" t="s">
        <v>222</v>
      </c>
      <c r="TUY187" s="162" t="s">
        <v>222</v>
      </c>
      <c r="TUZ187" s="162" t="s">
        <v>222</v>
      </c>
      <c r="TVA187" s="162" t="s">
        <v>222</v>
      </c>
      <c r="TVB187" s="162" t="s">
        <v>222</v>
      </c>
      <c r="TVC187" s="162" t="s">
        <v>222</v>
      </c>
      <c r="TVD187" s="162" t="s">
        <v>222</v>
      </c>
      <c r="TVE187" s="162" t="s">
        <v>222</v>
      </c>
      <c r="TVF187" s="162" t="s">
        <v>222</v>
      </c>
      <c r="TVG187" s="162" t="s">
        <v>222</v>
      </c>
      <c r="TVH187" s="162" t="s">
        <v>222</v>
      </c>
      <c r="TVI187" s="162" t="s">
        <v>222</v>
      </c>
      <c r="TVJ187" s="162" t="s">
        <v>222</v>
      </c>
      <c r="TVK187" s="162" t="s">
        <v>222</v>
      </c>
      <c r="TVL187" s="162" t="s">
        <v>222</v>
      </c>
      <c r="TVM187" s="162" t="s">
        <v>222</v>
      </c>
      <c r="TVN187" s="162" t="s">
        <v>222</v>
      </c>
      <c r="TVO187" s="162" t="s">
        <v>222</v>
      </c>
      <c r="TVP187" s="162" t="s">
        <v>222</v>
      </c>
      <c r="TVQ187" s="162" t="s">
        <v>222</v>
      </c>
      <c r="TVR187" s="162" t="s">
        <v>222</v>
      </c>
      <c r="TVS187" s="162" t="s">
        <v>222</v>
      </c>
      <c r="TVT187" s="162" t="s">
        <v>222</v>
      </c>
      <c r="TVU187" s="162" t="s">
        <v>222</v>
      </c>
      <c r="TVV187" s="162" t="s">
        <v>222</v>
      </c>
      <c r="TVW187" s="162" t="s">
        <v>222</v>
      </c>
      <c r="TVX187" s="162" t="s">
        <v>222</v>
      </c>
      <c r="TVY187" s="162" t="s">
        <v>222</v>
      </c>
      <c r="TVZ187" s="162" t="s">
        <v>222</v>
      </c>
      <c r="TWA187" s="162" t="s">
        <v>222</v>
      </c>
      <c r="TWB187" s="162" t="s">
        <v>222</v>
      </c>
      <c r="TWC187" s="162" t="s">
        <v>222</v>
      </c>
      <c r="TWD187" s="162" t="s">
        <v>222</v>
      </c>
      <c r="TWE187" s="162" t="s">
        <v>222</v>
      </c>
      <c r="TWF187" s="162" t="s">
        <v>222</v>
      </c>
      <c r="TWG187" s="162" t="s">
        <v>222</v>
      </c>
      <c r="TWH187" s="162" t="s">
        <v>222</v>
      </c>
      <c r="TWI187" s="162" t="s">
        <v>222</v>
      </c>
      <c r="TWJ187" s="162" t="s">
        <v>222</v>
      </c>
      <c r="TWK187" s="162" t="s">
        <v>222</v>
      </c>
      <c r="TWL187" s="162" t="s">
        <v>222</v>
      </c>
      <c r="TWM187" s="162" t="s">
        <v>222</v>
      </c>
      <c r="TWN187" s="162" t="s">
        <v>222</v>
      </c>
      <c r="TWO187" s="162" t="s">
        <v>222</v>
      </c>
      <c r="TWP187" s="162" t="s">
        <v>222</v>
      </c>
      <c r="TWQ187" s="162" t="s">
        <v>222</v>
      </c>
      <c r="TWR187" s="162" t="s">
        <v>222</v>
      </c>
      <c r="TWS187" s="162" t="s">
        <v>222</v>
      </c>
      <c r="TWT187" s="162" t="s">
        <v>222</v>
      </c>
      <c r="TWU187" s="162" t="s">
        <v>222</v>
      </c>
      <c r="TWV187" s="162" t="s">
        <v>222</v>
      </c>
      <c r="TWW187" s="162" t="s">
        <v>222</v>
      </c>
      <c r="TWX187" s="162" t="s">
        <v>222</v>
      </c>
      <c r="TWY187" s="162" t="s">
        <v>222</v>
      </c>
      <c r="TWZ187" s="162" t="s">
        <v>222</v>
      </c>
      <c r="TXA187" s="162" t="s">
        <v>222</v>
      </c>
      <c r="TXB187" s="162" t="s">
        <v>222</v>
      </c>
      <c r="TXC187" s="162" t="s">
        <v>222</v>
      </c>
      <c r="TXD187" s="162" t="s">
        <v>222</v>
      </c>
      <c r="TXE187" s="162" t="s">
        <v>222</v>
      </c>
      <c r="TXF187" s="162" t="s">
        <v>222</v>
      </c>
      <c r="TXG187" s="162" t="s">
        <v>222</v>
      </c>
      <c r="TXH187" s="162" t="s">
        <v>222</v>
      </c>
      <c r="TXI187" s="162" t="s">
        <v>222</v>
      </c>
      <c r="TXJ187" s="162" t="s">
        <v>222</v>
      </c>
      <c r="TXK187" s="162" t="s">
        <v>222</v>
      </c>
      <c r="TXL187" s="162" t="s">
        <v>222</v>
      </c>
      <c r="TXM187" s="162" t="s">
        <v>222</v>
      </c>
      <c r="TXN187" s="162" t="s">
        <v>222</v>
      </c>
      <c r="TXO187" s="162" t="s">
        <v>222</v>
      </c>
      <c r="TXP187" s="162" t="s">
        <v>222</v>
      </c>
      <c r="TXQ187" s="162" t="s">
        <v>222</v>
      </c>
      <c r="TXR187" s="162" t="s">
        <v>222</v>
      </c>
      <c r="TXS187" s="162" t="s">
        <v>222</v>
      </c>
      <c r="TXT187" s="162" t="s">
        <v>222</v>
      </c>
      <c r="TXU187" s="162" t="s">
        <v>222</v>
      </c>
      <c r="TXV187" s="162" t="s">
        <v>222</v>
      </c>
      <c r="TXW187" s="162" t="s">
        <v>222</v>
      </c>
      <c r="TXX187" s="162" t="s">
        <v>222</v>
      </c>
      <c r="TXY187" s="162" t="s">
        <v>222</v>
      </c>
      <c r="TXZ187" s="162" t="s">
        <v>222</v>
      </c>
      <c r="TYA187" s="162" t="s">
        <v>222</v>
      </c>
      <c r="TYB187" s="162" t="s">
        <v>222</v>
      </c>
      <c r="TYC187" s="162" t="s">
        <v>222</v>
      </c>
      <c r="TYD187" s="162" t="s">
        <v>222</v>
      </c>
      <c r="TYE187" s="162" t="s">
        <v>222</v>
      </c>
      <c r="TYF187" s="162" t="s">
        <v>222</v>
      </c>
      <c r="TYG187" s="162" t="s">
        <v>222</v>
      </c>
      <c r="TYH187" s="162" t="s">
        <v>222</v>
      </c>
      <c r="TYI187" s="162" t="s">
        <v>222</v>
      </c>
      <c r="TYJ187" s="162" t="s">
        <v>222</v>
      </c>
      <c r="TYK187" s="162" t="s">
        <v>222</v>
      </c>
      <c r="TYL187" s="162" t="s">
        <v>222</v>
      </c>
      <c r="TYM187" s="162" t="s">
        <v>222</v>
      </c>
      <c r="TYN187" s="162" t="s">
        <v>222</v>
      </c>
      <c r="TYO187" s="162" t="s">
        <v>222</v>
      </c>
      <c r="TYP187" s="162" t="s">
        <v>222</v>
      </c>
      <c r="TYQ187" s="162" t="s">
        <v>222</v>
      </c>
      <c r="TYR187" s="162" t="s">
        <v>222</v>
      </c>
      <c r="TYS187" s="162" t="s">
        <v>222</v>
      </c>
      <c r="TYT187" s="162" t="s">
        <v>222</v>
      </c>
      <c r="TYU187" s="162" t="s">
        <v>222</v>
      </c>
      <c r="TYV187" s="162" t="s">
        <v>222</v>
      </c>
      <c r="TYW187" s="162" t="s">
        <v>222</v>
      </c>
      <c r="TYX187" s="162" t="s">
        <v>222</v>
      </c>
      <c r="TYY187" s="162" t="s">
        <v>222</v>
      </c>
      <c r="TYZ187" s="162" t="s">
        <v>222</v>
      </c>
      <c r="TZA187" s="162" t="s">
        <v>222</v>
      </c>
      <c r="TZB187" s="162" t="s">
        <v>222</v>
      </c>
      <c r="TZC187" s="162" t="s">
        <v>222</v>
      </c>
      <c r="TZD187" s="162" t="s">
        <v>222</v>
      </c>
      <c r="TZE187" s="162" t="s">
        <v>222</v>
      </c>
      <c r="TZF187" s="162" t="s">
        <v>222</v>
      </c>
      <c r="TZG187" s="162" t="s">
        <v>222</v>
      </c>
      <c r="TZH187" s="162" t="s">
        <v>222</v>
      </c>
      <c r="TZI187" s="162" t="s">
        <v>222</v>
      </c>
      <c r="TZJ187" s="162" t="s">
        <v>222</v>
      </c>
      <c r="TZK187" s="162" t="s">
        <v>222</v>
      </c>
      <c r="TZL187" s="162" t="s">
        <v>222</v>
      </c>
      <c r="TZM187" s="162" t="s">
        <v>222</v>
      </c>
      <c r="TZN187" s="162" t="s">
        <v>222</v>
      </c>
      <c r="TZO187" s="162" t="s">
        <v>222</v>
      </c>
      <c r="TZP187" s="162" t="s">
        <v>222</v>
      </c>
      <c r="TZQ187" s="162" t="s">
        <v>222</v>
      </c>
      <c r="TZR187" s="162" t="s">
        <v>222</v>
      </c>
      <c r="TZS187" s="162" t="s">
        <v>222</v>
      </c>
      <c r="TZT187" s="162" t="s">
        <v>222</v>
      </c>
      <c r="TZU187" s="162" t="s">
        <v>222</v>
      </c>
      <c r="TZV187" s="162" t="s">
        <v>222</v>
      </c>
      <c r="TZW187" s="162" t="s">
        <v>222</v>
      </c>
      <c r="TZX187" s="162" t="s">
        <v>222</v>
      </c>
      <c r="TZY187" s="162" t="s">
        <v>222</v>
      </c>
      <c r="TZZ187" s="162" t="s">
        <v>222</v>
      </c>
      <c r="UAA187" s="162" t="s">
        <v>222</v>
      </c>
      <c r="UAB187" s="162" t="s">
        <v>222</v>
      </c>
      <c r="UAC187" s="162" t="s">
        <v>222</v>
      </c>
      <c r="UAD187" s="162" t="s">
        <v>222</v>
      </c>
      <c r="UAE187" s="162" t="s">
        <v>222</v>
      </c>
      <c r="UAF187" s="162" t="s">
        <v>222</v>
      </c>
      <c r="UAG187" s="162" t="s">
        <v>222</v>
      </c>
      <c r="UAH187" s="162" t="s">
        <v>222</v>
      </c>
      <c r="UAI187" s="162" t="s">
        <v>222</v>
      </c>
      <c r="UAJ187" s="162" t="s">
        <v>222</v>
      </c>
      <c r="UAK187" s="162" t="s">
        <v>222</v>
      </c>
      <c r="UAL187" s="162" t="s">
        <v>222</v>
      </c>
      <c r="UAM187" s="162" t="s">
        <v>222</v>
      </c>
      <c r="UAN187" s="162" t="s">
        <v>222</v>
      </c>
      <c r="UAO187" s="162" t="s">
        <v>222</v>
      </c>
      <c r="UAP187" s="162" t="s">
        <v>222</v>
      </c>
      <c r="UAQ187" s="162" t="s">
        <v>222</v>
      </c>
      <c r="UAR187" s="162" t="s">
        <v>222</v>
      </c>
      <c r="UAS187" s="162" t="s">
        <v>222</v>
      </c>
      <c r="UAT187" s="162" t="s">
        <v>222</v>
      </c>
      <c r="UAU187" s="162" t="s">
        <v>222</v>
      </c>
      <c r="UAV187" s="162" t="s">
        <v>222</v>
      </c>
      <c r="UAW187" s="162" t="s">
        <v>222</v>
      </c>
      <c r="UAX187" s="162" t="s">
        <v>222</v>
      </c>
      <c r="UAY187" s="162" t="s">
        <v>222</v>
      </c>
      <c r="UAZ187" s="162" t="s">
        <v>222</v>
      </c>
      <c r="UBA187" s="162" t="s">
        <v>222</v>
      </c>
      <c r="UBB187" s="162" t="s">
        <v>222</v>
      </c>
      <c r="UBC187" s="162" t="s">
        <v>222</v>
      </c>
      <c r="UBD187" s="162" t="s">
        <v>222</v>
      </c>
      <c r="UBE187" s="162" t="s">
        <v>222</v>
      </c>
      <c r="UBF187" s="162" t="s">
        <v>222</v>
      </c>
      <c r="UBG187" s="162" t="s">
        <v>222</v>
      </c>
      <c r="UBH187" s="162" t="s">
        <v>222</v>
      </c>
      <c r="UBI187" s="162" t="s">
        <v>222</v>
      </c>
      <c r="UBJ187" s="162" t="s">
        <v>222</v>
      </c>
      <c r="UBK187" s="162" t="s">
        <v>222</v>
      </c>
      <c r="UBL187" s="162" t="s">
        <v>222</v>
      </c>
      <c r="UBM187" s="162" t="s">
        <v>222</v>
      </c>
      <c r="UBN187" s="162" t="s">
        <v>222</v>
      </c>
      <c r="UBO187" s="162" t="s">
        <v>222</v>
      </c>
      <c r="UBP187" s="162" t="s">
        <v>222</v>
      </c>
      <c r="UBQ187" s="162" t="s">
        <v>222</v>
      </c>
      <c r="UBR187" s="162" t="s">
        <v>222</v>
      </c>
      <c r="UBS187" s="162" t="s">
        <v>222</v>
      </c>
      <c r="UBT187" s="162" t="s">
        <v>222</v>
      </c>
      <c r="UBU187" s="162" t="s">
        <v>222</v>
      </c>
      <c r="UBV187" s="162" t="s">
        <v>222</v>
      </c>
      <c r="UBW187" s="162" t="s">
        <v>222</v>
      </c>
      <c r="UBX187" s="162" t="s">
        <v>222</v>
      </c>
      <c r="UBY187" s="162" t="s">
        <v>222</v>
      </c>
      <c r="UBZ187" s="162" t="s">
        <v>222</v>
      </c>
      <c r="UCA187" s="162" t="s">
        <v>222</v>
      </c>
      <c r="UCB187" s="162" t="s">
        <v>222</v>
      </c>
      <c r="UCC187" s="162" t="s">
        <v>222</v>
      </c>
      <c r="UCD187" s="162" t="s">
        <v>222</v>
      </c>
      <c r="UCE187" s="162" t="s">
        <v>222</v>
      </c>
      <c r="UCF187" s="162" t="s">
        <v>222</v>
      </c>
      <c r="UCG187" s="162" t="s">
        <v>222</v>
      </c>
      <c r="UCH187" s="162" t="s">
        <v>222</v>
      </c>
      <c r="UCI187" s="162" t="s">
        <v>222</v>
      </c>
      <c r="UCJ187" s="162" t="s">
        <v>222</v>
      </c>
      <c r="UCK187" s="162" t="s">
        <v>222</v>
      </c>
      <c r="UCL187" s="162" t="s">
        <v>222</v>
      </c>
      <c r="UCM187" s="162" t="s">
        <v>222</v>
      </c>
      <c r="UCN187" s="162" t="s">
        <v>222</v>
      </c>
      <c r="UCO187" s="162" t="s">
        <v>222</v>
      </c>
      <c r="UCP187" s="162" t="s">
        <v>222</v>
      </c>
      <c r="UCQ187" s="162" t="s">
        <v>222</v>
      </c>
      <c r="UCR187" s="162" t="s">
        <v>222</v>
      </c>
      <c r="UCS187" s="162" t="s">
        <v>222</v>
      </c>
      <c r="UCT187" s="162" t="s">
        <v>222</v>
      </c>
      <c r="UCU187" s="162" t="s">
        <v>222</v>
      </c>
      <c r="UCV187" s="162" t="s">
        <v>222</v>
      </c>
      <c r="UCW187" s="162" t="s">
        <v>222</v>
      </c>
      <c r="UCX187" s="162" t="s">
        <v>222</v>
      </c>
      <c r="UCY187" s="162" t="s">
        <v>222</v>
      </c>
      <c r="UCZ187" s="162" t="s">
        <v>222</v>
      </c>
      <c r="UDA187" s="162" t="s">
        <v>222</v>
      </c>
      <c r="UDB187" s="162" t="s">
        <v>222</v>
      </c>
      <c r="UDC187" s="162" t="s">
        <v>222</v>
      </c>
      <c r="UDD187" s="162" t="s">
        <v>222</v>
      </c>
      <c r="UDE187" s="162" t="s">
        <v>222</v>
      </c>
      <c r="UDF187" s="162" t="s">
        <v>222</v>
      </c>
      <c r="UDG187" s="162" t="s">
        <v>222</v>
      </c>
      <c r="UDH187" s="162" t="s">
        <v>222</v>
      </c>
      <c r="UDI187" s="162" t="s">
        <v>222</v>
      </c>
      <c r="UDJ187" s="162" t="s">
        <v>222</v>
      </c>
      <c r="UDK187" s="162" t="s">
        <v>222</v>
      </c>
      <c r="UDL187" s="162" t="s">
        <v>222</v>
      </c>
      <c r="UDM187" s="162" t="s">
        <v>222</v>
      </c>
      <c r="UDN187" s="162" t="s">
        <v>222</v>
      </c>
      <c r="UDO187" s="162" t="s">
        <v>222</v>
      </c>
      <c r="UDP187" s="162" t="s">
        <v>222</v>
      </c>
      <c r="UDQ187" s="162" t="s">
        <v>222</v>
      </c>
      <c r="UDR187" s="162" t="s">
        <v>222</v>
      </c>
      <c r="UDS187" s="162" t="s">
        <v>222</v>
      </c>
      <c r="UDT187" s="162" t="s">
        <v>222</v>
      </c>
      <c r="UDU187" s="162" t="s">
        <v>222</v>
      </c>
      <c r="UDV187" s="162" t="s">
        <v>222</v>
      </c>
      <c r="UDW187" s="162" t="s">
        <v>222</v>
      </c>
      <c r="UDX187" s="162" t="s">
        <v>222</v>
      </c>
      <c r="UDY187" s="162" t="s">
        <v>222</v>
      </c>
      <c r="UDZ187" s="162" t="s">
        <v>222</v>
      </c>
      <c r="UEA187" s="162" t="s">
        <v>222</v>
      </c>
      <c r="UEB187" s="162" t="s">
        <v>222</v>
      </c>
      <c r="UEC187" s="162" t="s">
        <v>222</v>
      </c>
      <c r="UED187" s="162" t="s">
        <v>222</v>
      </c>
      <c r="UEE187" s="162" t="s">
        <v>222</v>
      </c>
      <c r="UEF187" s="162" t="s">
        <v>222</v>
      </c>
      <c r="UEG187" s="162" t="s">
        <v>222</v>
      </c>
      <c r="UEH187" s="162" t="s">
        <v>222</v>
      </c>
      <c r="UEI187" s="162" t="s">
        <v>222</v>
      </c>
      <c r="UEJ187" s="162" t="s">
        <v>222</v>
      </c>
      <c r="UEK187" s="162" t="s">
        <v>222</v>
      </c>
      <c r="UEL187" s="162" t="s">
        <v>222</v>
      </c>
      <c r="UEM187" s="162" t="s">
        <v>222</v>
      </c>
      <c r="UEN187" s="162" t="s">
        <v>222</v>
      </c>
      <c r="UEO187" s="162" t="s">
        <v>222</v>
      </c>
      <c r="UEP187" s="162" t="s">
        <v>222</v>
      </c>
      <c r="UEQ187" s="162" t="s">
        <v>222</v>
      </c>
      <c r="UER187" s="162" t="s">
        <v>222</v>
      </c>
      <c r="UES187" s="162" t="s">
        <v>222</v>
      </c>
      <c r="UET187" s="162" t="s">
        <v>222</v>
      </c>
      <c r="UEU187" s="162" t="s">
        <v>222</v>
      </c>
      <c r="UEV187" s="162" t="s">
        <v>222</v>
      </c>
      <c r="UEW187" s="162" t="s">
        <v>222</v>
      </c>
      <c r="UEX187" s="162" t="s">
        <v>222</v>
      </c>
      <c r="UEY187" s="162" t="s">
        <v>222</v>
      </c>
      <c r="UEZ187" s="162" t="s">
        <v>222</v>
      </c>
      <c r="UFA187" s="162" t="s">
        <v>222</v>
      </c>
      <c r="UFB187" s="162" t="s">
        <v>222</v>
      </c>
      <c r="UFC187" s="162" t="s">
        <v>222</v>
      </c>
      <c r="UFD187" s="162" t="s">
        <v>222</v>
      </c>
      <c r="UFE187" s="162" t="s">
        <v>222</v>
      </c>
      <c r="UFF187" s="162" t="s">
        <v>222</v>
      </c>
      <c r="UFG187" s="162" t="s">
        <v>222</v>
      </c>
      <c r="UFH187" s="162" t="s">
        <v>222</v>
      </c>
      <c r="UFI187" s="162" t="s">
        <v>222</v>
      </c>
      <c r="UFJ187" s="162" t="s">
        <v>222</v>
      </c>
      <c r="UFK187" s="162" t="s">
        <v>222</v>
      </c>
      <c r="UFL187" s="162" t="s">
        <v>222</v>
      </c>
      <c r="UFM187" s="162" t="s">
        <v>222</v>
      </c>
      <c r="UFN187" s="162" t="s">
        <v>222</v>
      </c>
      <c r="UFO187" s="162" t="s">
        <v>222</v>
      </c>
      <c r="UFP187" s="162" t="s">
        <v>222</v>
      </c>
      <c r="UFQ187" s="162" t="s">
        <v>222</v>
      </c>
      <c r="UFR187" s="162" t="s">
        <v>222</v>
      </c>
      <c r="UFS187" s="162" t="s">
        <v>222</v>
      </c>
      <c r="UFT187" s="162" t="s">
        <v>222</v>
      </c>
      <c r="UFU187" s="162" t="s">
        <v>222</v>
      </c>
      <c r="UFV187" s="162" t="s">
        <v>222</v>
      </c>
      <c r="UFW187" s="162" t="s">
        <v>222</v>
      </c>
      <c r="UFX187" s="162" t="s">
        <v>222</v>
      </c>
      <c r="UFY187" s="162" t="s">
        <v>222</v>
      </c>
      <c r="UFZ187" s="162" t="s">
        <v>222</v>
      </c>
      <c r="UGA187" s="162" t="s">
        <v>222</v>
      </c>
      <c r="UGB187" s="162" t="s">
        <v>222</v>
      </c>
      <c r="UGC187" s="162" t="s">
        <v>222</v>
      </c>
      <c r="UGD187" s="162" t="s">
        <v>222</v>
      </c>
      <c r="UGE187" s="162" t="s">
        <v>222</v>
      </c>
      <c r="UGF187" s="162" t="s">
        <v>222</v>
      </c>
      <c r="UGG187" s="162" t="s">
        <v>222</v>
      </c>
      <c r="UGH187" s="162" t="s">
        <v>222</v>
      </c>
      <c r="UGI187" s="162" t="s">
        <v>222</v>
      </c>
      <c r="UGJ187" s="162" t="s">
        <v>222</v>
      </c>
      <c r="UGK187" s="162" t="s">
        <v>222</v>
      </c>
      <c r="UGL187" s="162" t="s">
        <v>222</v>
      </c>
      <c r="UGM187" s="162" t="s">
        <v>222</v>
      </c>
      <c r="UGN187" s="162" t="s">
        <v>222</v>
      </c>
      <c r="UGO187" s="162" t="s">
        <v>222</v>
      </c>
      <c r="UGP187" s="162" t="s">
        <v>222</v>
      </c>
      <c r="UGQ187" s="162" t="s">
        <v>222</v>
      </c>
      <c r="UGR187" s="162" t="s">
        <v>222</v>
      </c>
      <c r="UGS187" s="162" t="s">
        <v>222</v>
      </c>
      <c r="UGT187" s="162" t="s">
        <v>222</v>
      </c>
      <c r="UGU187" s="162" t="s">
        <v>222</v>
      </c>
      <c r="UGV187" s="162" t="s">
        <v>222</v>
      </c>
      <c r="UGW187" s="162" t="s">
        <v>222</v>
      </c>
      <c r="UGX187" s="162" t="s">
        <v>222</v>
      </c>
      <c r="UGY187" s="162" t="s">
        <v>222</v>
      </c>
      <c r="UGZ187" s="162" t="s">
        <v>222</v>
      </c>
      <c r="UHA187" s="162" t="s">
        <v>222</v>
      </c>
      <c r="UHB187" s="162" t="s">
        <v>222</v>
      </c>
      <c r="UHC187" s="162" t="s">
        <v>222</v>
      </c>
      <c r="UHD187" s="162" t="s">
        <v>222</v>
      </c>
      <c r="UHE187" s="162" t="s">
        <v>222</v>
      </c>
      <c r="UHF187" s="162" t="s">
        <v>222</v>
      </c>
      <c r="UHG187" s="162" t="s">
        <v>222</v>
      </c>
      <c r="UHH187" s="162" t="s">
        <v>222</v>
      </c>
      <c r="UHI187" s="162" t="s">
        <v>222</v>
      </c>
      <c r="UHJ187" s="162" t="s">
        <v>222</v>
      </c>
      <c r="UHK187" s="162" t="s">
        <v>222</v>
      </c>
      <c r="UHL187" s="162" t="s">
        <v>222</v>
      </c>
      <c r="UHM187" s="162" t="s">
        <v>222</v>
      </c>
      <c r="UHN187" s="162" t="s">
        <v>222</v>
      </c>
      <c r="UHO187" s="162" t="s">
        <v>222</v>
      </c>
      <c r="UHP187" s="162" t="s">
        <v>222</v>
      </c>
      <c r="UHQ187" s="162" t="s">
        <v>222</v>
      </c>
      <c r="UHR187" s="162" t="s">
        <v>222</v>
      </c>
      <c r="UHS187" s="162" t="s">
        <v>222</v>
      </c>
      <c r="UHT187" s="162" t="s">
        <v>222</v>
      </c>
      <c r="UHU187" s="162" t="s">
        <v>222</v>
      </c>
      <c r="UHV187" s="162" t="s">
        <v>222</v>
      </c>
      <c r="UHW187" s="162" t="s">
        <v>222</v>
      </c>
      <c r="UHX187" s="162" t="s">
        <v>222</v>
      </c>
      <c r="UHY187" s="162" t="s">
        <v>222</v>
      </c>
      <c r="UHZ187" s="162" t="s">
        <v>222</v>
      </c>
      <c r="UIA187" s="162" t="s">
        <v>222</v>
      </c>
      <c r="UIB187" s="162" t="s">
        <v>222</v>
      </c>
      <c r="UIC187" s="162" t="s">
        <v>222</v>
      </c>
      <c r="UID187" s="162" t="s">
        <v>222</v>
      </c>
      <c r="UIE187" s="162" t="s">
        <v>222</v>
      </c>
      <c r="UIF187" s="162" t="s">
        <v>222</v>
      </c>
      <c r="UIG187" s="162" t="s">
        <v>222</v>
      </c>
      <c r="UIH187" s="162" t="s">
        <v>222</v>
      </c>
      <c r="UII187" s="162" t="s">
        <v>222</v>
      </c>
      <c r="UIJ187" s="162" t="s">
        <v>222</v>
      </c>
      <c r="UIK187" s="162" t="s">
        <v>222</v>
      </c>
      <c r="UIL187" s="162" t="s">
        <v>222</v>
      </c>
      <c r="UIM187" s="162" t="s">
        <v>222</v>
      </c>
      <c r="UIN187" s="162" t="s">
        <v>222</v>
      </c>
      <c r="UIO187" s="162" t="s">
        <v>222</v>
      </c>
      <c r="UIP187" s="162" t="s">
        <v>222</v>
      </c>
      <c r="UIQ187" s="162" t="s">
        <v>222</v>
      </c>
      <c r="UIR187" s="162" t="s">
        <v>222</v>
      </c>
      <c r="UIS187" s="162" t="s">
        <v>222</v>
      </c>
      <c r="UIT187" s="162" t="s">
        <v>222</v>
      </c>
      <c r="UIU187" s="162" t="s">
        <v>222</v>
      </c>
      <c r="UIV187" s="162" t="s">
        <v>222</v>
      </c>
      <c r="UIW187" s="162" t="s">
        <v>222</v>
      </c>
      <c r="UIX187" s="162" t="s">
        <v>222</v>
      </c>
      <c r="UIY187" s="162" t="s">
        <v>222</v>
      </c>
      <c r="UIZ187" s="162" t="s">
        <v>222</v>
      </c>
      <c r="UJA187" s="162" t="s">
        <v>222</v>
      </c>
      <c r="UJB187" s="162" t="s">
        <v>222</v>
      </c>
      <c r="UJC187" s="162" t="s">
        <v>222</v>
      </c>
      <c r="UJD187" s="162" t="s">
        <v>222</v>
      </c>
      <c r="UJE187" s="162" t="s">
        <v>222</v>
      </c>
      <c r="UJF187" s="162" t="s">
        <v>222</v>
      </c>
      <c r="UJG187" s="162" t="s">
        <v>222</v>
      </c>
      <c r="UJH187" s="162" t="s">
        <v>222</v>
      </c>
      <c r="UJI187" s="162" t="s">
        <v>222</v>
      </c>
      <c r="UJJ187" s="162" t="s">
        <v>222</v>
      </c>
      <c r="UJK187" s="162" t="s">
        <v>222</v>
      </c>
      <c r="UJL187" s="162" t="s">
        <v>222</v>
      </c>
      <c r="UJM187" s="162" t="s">
        <v>222</v>
      </c>
      <c r="UJN187" s="162" t="s">
        <v>222</v>
      </c>
      <c r="UJO187" s="162" t="s">
        <v>222</v>
      </c>
      <c r="UJP187" s="162" t="s">
        <v>222</v>
      </c>
      <c r="UJQ187" s="162" t="s">
        <v>222</v>
      </c>
      <c r="UJR187" s="162" t="s">
        <v>222</v>
      </c>
      <c r="UJS187" s="162" t="s">
        <v>222</v>
      </c>
      <c r="UJT187" s="162" t="s">
        <v>222</v>
      </c>
      <c r="UJU187" s="162" t="s">
        <v>222</v>
      </c>
      <c r="UJV187" s="162" t="s">
        <v>222</v>
      </c>
      <c r="UJW187" s="162" t="s">
        <v>222</v>
      </c>
      <c r="UJX187" s="162" t="s">
        <v>222</v>
      </c>
      <c r="UJY187" s="162" t="s">
        <v>222</v>
      </c>
      <c r="UJZ187" s="162" t="s">
        <v>222</v>
      </c>
      <c r="UKA187" s="162" t="s">
        <v>222</v>
      </c>
      <c r="UKB187" s="162" t="s">
        <v>222</v>
      </c>
      <c r="UKC187" s="162" t="s">
        <v>222</v>
      </c>
      <c r="UKD187" s="162" t="s">
        <v>222</v>
      </c>
      <c r="UKE187" s="162" t="s">
        <v>222</v>
      </c>
      <c r="UKF187" s="162" t="s">
        <v>222</v>
      </c>
      <c r="UKG187" s="162" t="s">
        <v>222</v>
      </c>
      <c r="UKH187" s="162" t="s">
        <v>222</v>
      </c>
      <c r="UKI187" s="162" t="s">
        <v>222</v>
      </c>
      <c r="UKJ187" s="162" t="s">
        <v>222</v>
      </c>
      <c r="UKK187" s="162" t="s">
        <v>222</v>
      </c>
      <c r="UKL187" s="162" t="s">
        <v>222</v>
      </c>
      <c r="UKM187" s="162" t="s">
        <v>222</v>
      </c>
      <c r="UKN187" s="162" t="s">
        <v>222</v>
      </c>
      <c r="UKO187" s="162" t="s">
        <v>222</v>
      </c>
      <c r="UKP187" s="162" t="s">
        <v>222</v>
      </c>
      <c r="UKQ187" s="162" t="s">
        <v>222</v>
      </c>
      <c r="UKR187" s="162" t="s">
        <v>222</v>
      </c>
      <c r="UKS187" s="162" t="s">
        <v>222</v>
      </c>
      <c r="UKT187" s="162" t="s">
        <v>222</v>
      </c>
      <c r="UKU187" s="162" t="s">
        <v>222</v>
      </c>
      <c r="UKV187" s="162" t="s">
        <v>222</v>
      </c>
      <c r="UKW187" s="162" t="s">
        <v>222</v>
      </c>
      <c r="UKX187" s="162" t="s">
        <v>222</v>
      </c>
      <c r="UKY187" s="162" t="s">
        <v>222</v>
      </c>
      <c r="UKZ187" s="162" t="s">
        <v>222</v>
      </c>
      <c r="ULA187" s="162" t="s">
        <v>222</v>
      </c>
      <c r="ULB187" s="162" t="s">
        <v>222</v>
      </c>
      <c r="ULC187" s="162" t="s">
        <v>222</v>
      </c>
      <c r="ULD187" s="162" t="s">
        <v>222</v>
      </c>
      <c r="ULE187" s="162" t="s">
        <v>222</v>
      </c>
      <c r="ULF187" s="162" t="s">
        <v>222</v>
      </c>
      <c r="ULG187" s="162" t="s">
        <v>222</v>
      </c>
      <c r="ULH187" s="162" t="s">
        <v>222</v>
      </c>
      <c r="ULI187" s="162" t="s">
        <v>222</v>
      </c>
      <c r="ULJ187" s="162" t="s">
        <v>222</v>
      </c>
      <c r="ULK187" s="162" t="s">
        <v>222</v>
      </c>
      <c r="ULL187" s="162" t="s">
        <v>222</v>
      </c>
      <c r="ULM187" s="162" t="s">
        <v>222</v>
      </c>
      <c r="ULN187" s="162" t="s">
        <v>222</v>
      </c>
      <c r="ULO187" s="162" t="s">
        <v>222</v>
      </c>
      <c r="ULP187" s="162" t="s">
        <v>222</v>
      </c>
      <c r="ULQ187" s="162" t="s">
        <v>222</v>
      </c>
      <c r="ULR187" s="162" t="s">
        <v>222</v>
      </c>
      <c r="ULS187" s="162" t="s">
        <v>222</v>
      </c>
      <c r="ULT187" s="162" t="s">
        <v>222</v>
      </c>
      <c r="ULU187" s="162" t="s">
        <v>222</v>
      </c>
      <c r="ULV187" s="162" t="s">
        <v>222</v>
      </c>
      <c r="ULW187" s="162" t="s">
        <v>222</v>
      </c>
      <c r="ULX187" s="162" t="s">
        <v>222</v>
      </c>
      <c r="ULY187" s="162" t="s">
        <v>222</v>
      </c>
      <c r="ULZ187" s="162" t="s">
        <v>222</v>
      </c>
      <c r="UMA187" s="162" t="s">
        <v>222</v>
      </c>
      <c r="UMB187" s="162" t="s">
        <v>222</v>
      </c>
      <c r="UMC187" s="162" t="s">
        <v>222</v>
      </c>
      <c r="UMD187" s="162" t="s">
        <v>222</v>
      </c>
      <c r="UME187" s="162" t="s">
        <v>222</v>
      </c>
      <c r="UMF187" s="162" t="s">
        <v>222</v>
      </c>
      <c r="UMG187" s="162" t="s">
        <v>222</v>
      </c>
      <c r="UMH187" s="162" t="s">
        <v>222</v>
      </c>
      <c r="UMI187" s="162" t="s">
        <v>222</v>
      </c>
      <c r="UMJ187" s="162" t="s">
        <v>222</v>
      </c>
      <c r="UMK187" s="162" t="s">
        <v>222</v>
      </c>
      <c r="UML187" s="162" t="s">
        <v>222</v>
      </c>
      <c r="UMM187" s="162" t="s">
        <v>222</v>
      </c>
      <c r="UMN187" s="162" t="s">
        <v>222</v>
      </c>
      <c r="UMO187" s="162" t="s">
        <v>222</v>
      </c>
      <c r="UMP187" s="162" t="s">
        <v>222</v>
      </c>
      <c r="UMQ187" s="162" t="s">
        <v>222</v>
      </c>
      <c r="UMR187" s="162" t="s">
        <v>222</v>
      </c>
      <c r="UMS187" s="162" t="s">
        <v>222</v>
      </c>
      <c r="UMT187" s="162" t="s">
        <v>222</v>
      </c>
      <c r="UMU187" s="162" t="s">
        <v>222</v>
      </c>
      <c r="UMV187" s="162" t="s">
        <v>222</v>
      </c>
      <c r="UMW187" s="162" t="s">
        <v>222</v>
      </c>
      <c r="UMX187" s="162" t="s">
        <v>222</v>
      </c>
      <c r="UMY187" s="162" t="s">
        <v>222</v>
      </c>
      <c r="UMZ187" s="162" t="s">
        <v>222</v>
      </c>
      <c r="UNA187" s="162" t="s">
        <v>222</v>
      </c>
      <c r="UNB187" s="162" t="s">
        <v>222</v>
      </c>
      <c r="UNC187" s="162" t="s">
        <v>222</v>
      </c>
      <c r="UND187" s="162" t="s">
        <v>222</v>
      </c>
      <c r="UNE187" s="162" t="s">
        <v>222</v>
      </c>
      <c r="UNF187" s="162" t="s">
        <v>222</v>
      </c>
      <c r="UNG187" s="162" t="s">
        <v>222</v>
      </c>
      <c r="UNH187" s="162" t="s">
        <v>222</v>
      </c>
      <c r="UNI187" s="162" t="s">
        <v>222</v>
      </c>
      <c r="UNJ187" s="162" t="s">
        <v>222</v>
      </c>
      <c r="UNK187" s="162" t="s">
        <v>222</v>
      </c>
      <c r="UNL187" s="162" t="s">
        <v>222</v>
      </c>
      <c r="UNM187" s="162" t="s">
        <v>222</v>
      </c>
      <c r="UNN187" s="162" t="s">
        <v>222</v>
      </c>
      <c r="UNO187" s="162" t="s">
        <v>222</v>
      </c>
      <c r="UNP187" s="162" t="s">
        <v>222</v>
      </c>
      <c r="UNQ187" s="162" t="s">
        <v>222</v>
      </c>
      <c r="UNR187" s="162" t="s">
        <v>222</v>
      </c>
      <c r="UNS187" s="162" t="s">
        <v>222</v>
      </c>
      <c r="UNT187" s="162" t="s">
        <v>222</v>
      </c>
      <c r="UNU187" s="162" t="s">
        <v>222</v>
      </c>
      <c r="UNV187" s="162" t="s">
        <v>222</v>
      </c>
      <c r="UNW187" s="162" t="s">
        <v>222</v>
      </c>
      <c r="UNX187" s="162" t="s">
        <v>222</v>
      </c>
      <c r="UNY187" s="162" t="s">
        <v>222</v>
      </c>
      <c r="UNZ187" s="162" t="s">
        <v>222</v>
      </c>
      <c r="UOA187" s="162" t="s">
        <v>222</v>
      </c>
      <c r="UOB187" s="162" t="s">
        <v>222</v>
      </c>
      <c r="UOC187" s="162" t="s">
        <v>222</v>
      </c>
      <c r="UOD187" s="162" t="s">
        <v>222</v>
      </c>
      <c r="UOE187" s="162" t="s">
        <v>222</v>
      </c>
      <c r="UOF187" s="162" t="s">
        <v>222</v>
      </c>
      <c r="UOG187" s="162" t="s">
        <v>222</v>
      </c>
      <c r="UOH187" s="162" t="s">
        <v>222</v>
      </c>
      <c r="UOI187" s="162" t="s">
        <v>222</v>
      </c>
      <c r="UOJ187" s="162" t="s">
        <v>222</v>
      </c>
      <c r="UOK187" s="162" t="s">
        <v>222</v>
      </c>
      <c r="UOL187" s="162" t="s">
        <v>222</v>
      </c>
      <c r="UOM187" s="162" t="s">
        <v>222</v>
      </c>
      <c r="UON187" s="162" t="s">
        <v>222</v>
      </c>
      <c r="UOO187" s="162" t="s">
        <v>222</v>
      </c>
      <c r="UOP187" s="162" t="s">
        <v>222</v>
      </c>
      <c r="UOQ187" s="162" t="s">
        <v>222</v>
      </c>
      <c r="UOR187" s="162" t="s">
        <v>222</v>
      </c>
      <c r="UOS187" s="162" t="s">
        <v>222</v>
      </c>
      <c r="UOT187" s="162" t="s">
        <v>222</v>
      </c>
      <c r="UOU187" s="162" t="s">
        <v>222</v>
      </c>
      <c r="UOV187" s="162" t="s">
        <v>222</v>
      </c>
      <c r="UOW187" s="162" t="s">
        <v>222</v>
      </c>
      <c r="UOX187" s="162" t="s">
        <v>222</v>
      </c>
      <c r="UOY187" s="162" t="s">
        <v>222</v>
      </c>
      <c r="UOZ187" s="162" t="s">
        <v>222</v>
      </c>
      <c r="UPA187" s="162" t="s">
        <v>222</v>
      </c>
      <c r="UPB187" s="162" t="s">
        <v>222</v>
      </c>
      <c r="UPC187" s="162" t="s">
        <v>222</v>
      </c>
      <c r="UPD187" s="162" t="s">
        <v>222</v>
      </c>
      <c r="UPE187" s="162" t="s">
        <v>222</v>
      </c>
      <c r="UPF187" s="162" t="s">
        <v>222</v>
      </c>
      <c r="UPG187" s="162" t="s">
        <v>222</v>
      </c>
      <c r="UPH187" s="162" t="s">
        <v>222</v>
      </c>
      <c r="UPI187" s="162" t="s">
        <v>222</v>
      </c>
      <c r="UPJ187" s="162" t="s">
        <v>222</v>
      </c>
      <c r="UPK187" s="162" t="s">
        <v>222</v>
      </c>
      <c r="UPL187" s="162" t="s">
        <v>222</v>
      </c>
      <c r="UPM187" s="162" t="s">
        <v>222</v>
      </c>
      <c r="UPN187" s="162" t="s">
        <v>222</v>
      </c>
      <c r="UPO187" s="162" t="s">
        <v>222</v>
      </c>
      <c r="UPP187" s="162" t="s">
        <v>222</v>
      </c>
      <c r="UPQ187" s="162" t="s">
        <v>222</v>
      </c>
      <c r="UPR187" s="162" t="s">
        <v>222</v>
      </c>
      <c r="UPS187" s="162" t="s">
        <v>222</v>
      </c>
      <c r="UPT187" s="162" t="s">
        <v>222</v>
      </c>
      <c r="UPU187" s="162" t="s">
        <v>222</v>
      </c>
      <c r="UPV187" s="162" t="s">
        <v>222</v>
      </c>
      <c r="UPW187" s="162" t="s">
        <v>222</v>
      </c>
      <c r="UPX187" s="162" t="s">
        <v>222</v>
      </c>
      <c r="UPY187" s="162" t="s">
        <v>222</v>
      </c>
      <c r="UPZ187" s="162" t="s">
        <v>222</v>
      </c>
      <c r="UQA187" s="162" t="s">
        <v>222</v>
      </c>
      <c r="UQB187" s="162" t="s">
        <v>222</v>
      </c>
      <c r="UQC187" s="162" t="s">
        <v>222</v>
      </c>
      <c r="UQD187" s="162" t="s">
        <v>222</v>
      </c>
      <c r="UQE187" s="162" t="s">
        <v>222</v>
      </c>
      <c r="UQF187" s="162" t="s">
        <v>222</v>
      </c>
      <c r="UQG187" s="162" t="s">
        <v>222</v>
      </c>
      <c r="UQH187" s="162" t="s">
        <v>222</v>
      </c>
      <c r="UQI187" s="162" t="s">
        <v>222</v>
      </c>
      <c r="UQJ187" s="162" t="s">
        <v>222</v>
      </c>
      <c r="UQK187" s="162" t="s">
        <v>222</v>
      </c>
      <c r="UQL187" s="162" t="s">
        <v>222</v>
      </c>
      <c r="UQM187" s="162" t="s">
        <v>222</v>
      </c>
      <c r="UQN187" s="162" t="s">
        <v>222</v>
      </c>
      <c r="UQO187" s="162" t="s">
        <v>222</v>
      </c>
      <c r="UQP187" s="162" t="s">
        <v>222</v>
      </c>
      <c r="UQQ187" s="162" t="s">
        <v>222</v>
      </c>
      <c r="UQR187" s="162" t="s">
        <v>222</v>
      </c>
      <c r="UQS187" s="162" t="s">
        <v>222</v>
      </c>
      <c r="UQT187" s="162" t="s">
        <v>222</v>
      </c>
      <c r="UQU187" s="162" t="s">
        <v>222</v>
      </c>
      <c r="UQV187" s="162" t="s">
        <v>222</v>
      </c>
      <c r="UQW187" s="162" t="s">
        <v>222</v>
      </c>
      <c r="UQX187" s="162" t="s">
        <v>222</v>
      </c>
      <c r="UQY187" s="162" t="s">
        <v>222</v>
      </c>
      <c r="UQZ187" s="162" t="s">
        <v>222</v>
      </c>
      <c r="URA187" s="162" t="s">
        <v>222</v>
      </c>
      <c r="URB187" s="162" t="s">
        <v>222</v>
      </c>
      <c r="URC187" s="162" t="s">
        <v>222</v>
      </c>
      <c r="URD187" s="162" t="s">
        <v>222</v>
      </c>
      <c r="URE187" s="162" t="s">
        <v>222</v>
      </c>
      <c r="URF187" s="162" t="s">
        <v>222</v>
      </c>
      <c r="URG187" s="162" t="s">
        <v>222</v>
      </c>
      <c r="URH187" s="162" t="s">
        <v>222</v>
      </c>
      <c r="URI187" s="162" t="s">
        <v>222</v>
      </c>
      <c r="URJ187" s="162" t="s">
        <v>222</v>
      </c>
      <c r="URK187" s="162" t="s">
        <v>222</v>
      </c>
      <c r="URL187" s="162" t="s">
        <v>222</v>
      </c>
      <c r="URM187" s="162" t="s">
        <v>222</v>
      </c>
      <c r="URN187" s="162" t="s">
        <v>222</v>
      </c>
      <c r="URO187" s="162" t="s">
        <v>222</v>
      </c>
      <c r="URP187" s="162" t="s">
        <v>222</v>
      </c>
      <c r="URQ187" s="162" t="s">
        <v>222</v>
      </c>
      <c r="URR187" s="162" t="s">
        <v>222</v>
      </c>
      <c r="URS187" s="162" t="s">
        <v>222</v>
      </c>
      <c r="URT187" s="162" t="s">
        <v>222</v>
      </c>
      <c r="URU187" s="162" t="s">
        <v>222</v>
      </c>
      <c r="URV187" s="162" t="s">
        <v>222</v>
      </c>
      <c r="URW187" s="162" t="s">
        <v>222</v>
      </c>
      <c r="URX187" s="162" t="s">
        <v>222</v>
      </c>
      <c r="URY187" s="162" t="s">
        <v>222</v>
      </c>
      <c r="URZ187" s="162" t="s">
        <v>222</v>
      </c>
      <c r="USA187" s="162" t="s">
        <v>222</v>
      </c>
      <c r="USB187" s="162" t="s">
        <v>222</v>
      </c>
      <c r="USC187" s="162" t="s">
        <v>222</v>
      </c>
      <c r="USD187" s="162" t="s">
        <v>222</v>
      </c>
      <c r="USE187" s="162" t="s">
        <v>222</v>
      </c>
      <c r="USF187" s="162" t="s">
        <v>222</v>
      </c>
      <c r="USG187" s="162" t="s">
        <v>222</v>
      </c>
      <c r="USH187" s="162" t="s">
        <v>222</v>
      </c>
      <c r="USI187" s="162" t="s">
        <v>222</v>
      </c>
      <c r="USJ187" s="162" t="s">
        <v>222</v>
      </c>
      <c r="USK187" s="162" t="s">
        <v>222</v>
      </c>
      <c r="USL187" s="162" t="s">
        <v>222</v>
      </c>
      <c r="USM187" s="162" t="s">
        <v>222</v>
      </c>
      <c r="USN187" s="162" t="s">
        <v>222</v>
      </c>
      <c r="USO187" s="162" t="s">
        <v>222</v>
      </c>
      <c r="USP187" s="162" t="s">
        <v>222</v>
      </c>
      <c r="USQ187" s="162" t="s">
        <v>222</v>
      </c>
      <c r="USR187" s="162" t="s">
        <v>222</v>
      </c>
      <c r="USS187" s="162" t="s">
        <v>222</v>
      </c>
      <c r="UST187" s="162" t="s">
        <v>222</v>
      </c>
      <c r="USU187" s="162" t="s">
        <v>222</v>
      </c>
      <c r="USV187" s="162" t="s">
        <v>222</v>
      </c>
      <c r="USW187" s="162" t="s">
        <v>222</v>
      </c>
      <c r="USX187" s="162" t="s">
        <v>222</v>
      </c>
      <c r="USY187" s="162" t="s">
        <v>222</v>
      </c>
      <c r="USZ187" s="162" t="s">
        <v>222</v>
      </c>
      <c r="UTA187" s="162" t="s">
        <v>222</v>
      </c>
      <c r="UTB187" s="162" t="s">
        <v>222</v>
      </c>
      <c r="UTC187" s="162" t="s">
        <v>222</v>
      </c>
      <c r="UTD187" s="162" t="s">
        <v>222</v>
      </c>
      <c r="UTE187" s="162" t="s">
        <v>222</v>
      </c>
      <c r="UTF187" s="162" t="s">
        <v>222</v>
      </c>
      <c r="UTG187" s="162" t="s">
        <v>222</v>
      </c>
      <c r="UTH187" s="162" t="s">
        <v>222</v>
      </c>
      <c r="UTI187" s="162" t="s">
        <v>222</v>
      </c>
      <c r="UTJ187" s="162" t="s">
        <v>222</v>
      </c>
      <c r="UTK187" s="162" t="s">
        <v>222</v>
      </c>
      <c r="UTL187" s="162" t="s">
        <v>222</v>
      </c>
      <c r="UTM187" s="162" t="s">
        <v>222</v>
      </c>
      <c r="UTN187" s="162" t="s">
        <v>222</v>
      </c>
      <c r="UTO187" s="162" t="s">
        <v>222</v>
      </c>
      <c r="UTP187" s="162" t="s">
        <v>222</v>
      </c>
      <c r="UTQ187" s="162" t="s">
        <v>222</v>
      </c>
      <c r="UTR187" s="162" t="s">
        <v>222</v>
      </c>
      <c r="UTS187" s="162" t="s">
        <v>222</v>
      </c>
      <c r="UTT187" s="162" t="s">
        <v>222</v>
      </c>
      <c r="UTU187" s="162" t="s">
        <v>222</v>
      </c>
      <c r="UTV187" s="162" t="s">
        <v>222</v>
      </c>
      <c r="UTW187" s="162" t="s">
        <v>222</v>
      </c>
      <c r="UTX187" s="162" t="s">
        <v>222</v>
      </c>
      <c r="UTY187" s="162" t="s">
        <v>222</v>
      </c>
      <c r="UTZ187" s="162" t="s">
        <v>222</v>
      </c>
      <c r="UUA187" s="162" t="s">
        <v>222</v>
      </c>
      <c r="UUB187" s="162" t="s">
        <v>222</v>
      </c>
      <c r="UUC187" s="162" t="s">
        <v>222</v>
      </c>
      <c r="UUD187" s="162" t="s">
        <v>222</v>
      </c>
      <c r="UUE187" s="162" t="s">
        <v>222</v>
      </c>
      <c r="UUF187" s="162" t="s">
        <v>222</v>
      </c>
      <c r="UUG187" s="162" t="s">
        <v>222</v>
      </c>
      <c r="UUH187" s="162" t="s">
        <v>222</v>
      </c>
      <c r="UUI187" s="162" t="s">
        <v>222</v>
      </c>
      <c r="UUJ187" s="162" t="s">
        <v>222</v>
      </c>
      <c r="UUK187" s="162" t="s">
        <v>222</v>
      </c>
      <c r="UUL187" s="162" t="s">
        <v>222</v>
      </c>
      <c r="UUM187" s="162" t="s">
        <v>222</v>
      </c>
      <c r="UUN187" s="162" t="s">
        <v>222</v>
      </c>
      <c r="UUO187" s="162" t="s">
        <v>222</v>
      </c>
      <c r="UUP187" s="162" t="s">
        <v>222</v>
      </c>
      <c r="UUQ187" s="162" t="s">
        <v>222</v>
      </c>
      <c r="UUR187" s="162" t="s">
        <v>222</v>
      </c>
      <c r="UUS187" s="162" t="s">
        <v>222</v>
      </c>
      <c r="UUT187" s="162" t="s">
        <v>222</v>
      </c>
      <c r="UUU187" s="162" t="s">
        <v>222</v>
      </c>
      <c r="UUV187" s="162" t="s">
        <v>222</v>
      </c>
      <c r="UUW187" s="162" t="s">
        <v>222</v>
      </c>
      <c r="UUX187" s="162" t="s">
        <v>222</v>
      </c>
      <c r="UUY187" s="162" t="s">
        <v>222</v>
      </c>
      <c r="UUZ187" s="162" t="s">
        <v>222</v>
      </c>
      <c r="UVA187" s="162" t="s">
        <v>222</v>
      </c>
      <c r="UVB187" s="162" t="s">
        <v>222</v>
      </c>
      <c r="UVC187" s="162" t="s">
        <v>222</v>
      </c>
      <c r="UVD187" s="162" t="s">
        <v>222</v>
      </c>
      <c r="UVE187" s="162" t="s">
        <v>222</v>
      </c>
      <c r="UVF187" s="162" t="s">
        <v>222</v>
      </c>
      <c r="UVG187" s="162" t="s">
        <v>222</v>
      </c>
      <c r="UVH187" s="162" t="s">
        <v>222</v>
      </c>
      <c r="UVI187" s="162" t="s">
        <v>222</v>
      </c>
      <c r="UVJ187" s="162" t="s">
        <v>222</v>
      </c>
      <c r="UVK187" s="162" t="s">
        <v>222</v>
      </c>
      <c r="UVL187" s="162" t="s">
        <v>222</v>
      </c>
      <c r="UVM187" s="162" t="s">
        <v>222</v>
      </c>
      <c r="UVN187" s="162" t="s">
        <v>222</v>
      </c>
      <c r="UVO187" s="162" t="s">
        <v>222</v>
      </c>
      <c r="UVP187" s="162" t="s">
        <v>222</v>
      </c>
      <c r="UVQ187" s="162" t="s">
        <v>222</v>
      </c>
      <c r="UVR187" s="162" t="s">
        <v>222</v>
      </c>
      <c r="UVS187" s="162" t="s">
        <v>222</v>
      </c>
      <c r="UVT187" s="162" t="s">
        <v>222</v>
      </c>
      <c r="UVU187" s="162" t="s">
        <v>222</v>
      </c>
      <c r="UVV187" s="162" t="s">
        <v>222</v>
      </c>
      <c r="UVW187" s="162" t="s">
        <v>222</v>
      </c>
      <c r="UVX187" s="162" t="s">
        <v>222</v>
      </c>
      <c r="UVY187" s="162" t="s">
        <v>222</v>
      </c>
      <c r="UVZ187" s="162" t="s">
        <v>222</v>
      </c>
      <c r="UWA187" s="162" t="s">
        <v>222</v>
      </c>
      <c r="UWB187" s="162" t="s">
        <v>222</v>
      </c>
      <c r="UWC187" s="162" t="s">
        <v>222</v>
      </c>
      <c r="UWD187" s="162" t="s">
        <v>222</v>
      </c>
      <c r="UWE187" s="162" t="s">
        <v>222</v>
      </c>
      <c r="UWF187" s="162" t="s">
        <v>222</v>
      </c>
      <c r="UWG187" s="162" t="s">
        <v>222</v>
      </c>
      <c r="UWH187" s="162" t="s">
        <v>222</v>
      </c>
      <c r="UWI187" s="162" t="s">
        <v>222</v>
      </c>
      <c r="UWJ187" s="162" t="s">
        <v>222</v>
      </c>
      <c r="UWK187" s="162" t="s">
        <v>222</v>
      </c>
      <c r="UWL187" s="162" t="s">
        <v>222</v>
      </c>
      <c r="UWM187" s="162" t="s">
        <v>222</v>
      </c>
      <c r="UWN187" s="162" t="s">
        <v>222</v>
      </c>
      <c r="UWO187" s="162" t="s">
        <v>222</v>
      </c>
      <c r="UWP187" s="162" t="s">
        <v>222</v>
      </c>
      <c r="UWQ187" s="162" t="s">
        <v>222</v>
      </c>
      <c r="UWR187" s="162" t="s">
        <v>222</v>
      </c>
      <c r="UWS187" s="162" t="s">
        <v>222</v>
      </c>
      <c r="UWT187" s="162" t="s">
        <v>222</v>
      </c>
      <c r="UWU187" s="162" t="s">
        <v>222</v>
      </c>
      <c r="UWV187" s="162" t="s">
        <v>222</v>
      </c>
      <c r="UWW187" s="162" t="s">
        <v>222</v>
      </c>
      <c r="UWX187" s="162" t="s">
        <v>222</v>
      </c>
      <c r="UWY187" s="162" t="s">
        <v>222</v>
      </c>
      <c r="UWZ187" s="162" t="s">
        <v>222</v>
      </c>
      <c r="UXA187" s="162" t="s">
        <v>222</v>
      </c>
      <c r="UXB187" s="162" t="s">
        <v>222</v>
      </c>
      <c r="UXC187" s="162" t="s">
        <v>222</v>
      </c>
      <c r="UXD187" s="162" t="s">
        <v>222</v>
      </c>
      <c r="UXE187" s="162" t="s">
        <v>222</v>
      </c>
      <c r="UXF187" s="162" t="s">
        <v>222</v>
      </c>
      <c r="UXG187" s="162" t="s">
        <v>222</v>
      </c>
      <c r="UXH187" s="162" t="s">
        <v>222</v>
      </c>
      <c r="UXI187" s="162" t="s">
        <v>222</v>
      </c>
      <c r="UXJ187" s="162" t="s">
        <v>222</v>
      </c>
      <c r="UXK187" s="162" t="s">
        <v>222</v>
      </c>
      <c r="UXL187" s="162" t="s">
        <v>222</v>
      </c>
      <c r="UXM187" s="162" t="s">
        <v>222</v>
      </c>
      <c r="UXN187" s="162" t="s">
        <v>222</v>
      </c>
      <c r="UXO187" s="162" t="s">
        <v>222</v>
      </c>
      <c r="UXP187" s="162" t="s">
        <v>222</v>
      </c>
      <c r="UXQ187" s="162" t="s">
        <v>222</v>
      </c>
      <c r="UXR187" s="162" t="s">
        <v>222</v>
      </c>
      <c r="UXS187" s="162" t="s">
        <v>222</v>
      </c>
      <c r="UXT187" s="162" t="s">
        <v>222</v>
      </c>
      <c r="UXU187" s="162" t="s">
        <v>222</v>
      </c>
      <c r="UXV187" s="162" t="s">
        <v>222</v>
      </c>
      <c r="UXW187" s="162" t="s">
        <v>222</v>
      </c>
      <c r="UXX187" s="162" t="s">
        <v>222</v>
      </c>
      <c r="UXY187" s="162" t="s">
        <v>222</v>
      </c>
      <c r="UXZ187" s="162" t="s">
        <v>222</v>
      </c>
      <c r="UYA187" s="162" t="s">
        <v>222</v>
      </c>
      <c r="UYB187" s="162" t="s">
        <v>222</v>
      </c>
      <c r="UYC187" s="162" t="s">
        <v>222</v>
      </c>
      <c r="UYD187" s="162" t="s">
        <v>222</v>
      </c>
      <c r="UYE187" s="162" t="s">
        <v>222</v>
      </c>
      <c r="UYF187" s="162" t="s">
        <v>222</v>
      </c>
      <c r="UYG187" s="162" t="s">
        <v>222</v>
      </c>
      <c r="UYH187" s="162" t="s">
        <v>222</v>
      </c>
      <c r="UYI187" s="162" t="s">
        <v>222</v>
      </c>
      <c r="UYJ187" s="162" t="s">
        <v>222</v>
      </c>
      <c r="UYK187" s="162" t="s">
        <v>222</v>
      </c>
      <c r="UYL187" s="162" t="s">
        <v>222</v>
      </c>
      <c r="UYM187" s="162" t="s">
        <v>222</v>
      </c>
      <c r="UYN187" s="162" t="s">
        <v>222</v>
      </c>
      <c r="UYO187" s="162" t="s">
        <v>222</v>
      </c>
      <c r="UYP187" s="162" t="s">
        <v>222</v>
      </c>
      <c r="UYQ187" s="162" t="s">
        <v>222</v>
      </c>
      <c r="UYR187" s="162" t="s">
        <v>222</v>
      </c>
      <c r="UYS187" s="162" t="s">
        <v>222</v>
      </c>
      <c r="UYT187" s="162" t="s">
        <v>222</v>
      </c>
      <c r="UYU187" s="162" t="s">
        <v>222</v>
      </c>
      <c r="UYV187" s="162" t="s">
        <v>222</v>
      </c>
      <c r="UYW187" s="162" t="s">
        <v>222</v>
      </c>
      <c r="UYX187" s="162" t="s">
        <v>222</v>
      </c>
      <c r="UYY187" s="162" t="s">
        <v>222</v>
      </c>
      <c r="UYZ187" s="162" t="s">
        <v>222</v>
      </c>
      <c r="UZA187" s="162" t="s">
        <v>222</v>
      </c>
      <c r="UZB187" s="162" t="s">
        <v>222</v>
      </c>
      <c r="UZC187" s="162" t="s">
        <v>222</v>
      </c>
      <c r="UZD187" s="162" t="s">
        <v>222</v>
      </c>
      <c r="UZE187" s="162" t="s">
        <v>222</v>
      </c>
      <c r="UZF187" s="162" t="s">
        <v>222</v>
      </c>
      <c r="UZG187" s="162" t="s">
        <v>222</v>
      </c>
      <c r="UZH187" s="162" t="s">
        <v>222</v>
      </c>
      <c r="UZI187" s="162" t="s">
        <v>222</v>
      </c>
      <c r="UZJ187" s="162" t="s">
        <v>222</v>
      </c>
      <c r="UZK187" s="162" t="s">
        <v>222</v>
      </c>
      <c r="UZL187" s="162" t="s">
        <v>222</v>
      </c>
      <c r="UZM187" s="162" t="s">
        <v>222</v>
      </c>
      <c r="UZN187" s="162" t="s">
        <v>222</v>
      </c>
      <c r="UZO187" s="162" t="s">
        <v>222</v>
      </c>
      <c r="UZP187" s="162" t="s">
        <v>222</v>
      </c>
      <c r="UZQ187" s="162" t="s">
        <v>222</v>
      </c>
      <c r="UZR187" s="162" t="s">
        <v>222</v>
      </c>
      <c r="UZS187" s="162" t="s">
        <v>222</v>
      </c>
      <c r="UZT187" s="162" t="s">
        <v>222</v>
      </c>
      <c r="UZU187" s="162" t="s">
        <v>222</v>
      </c>
      <c r="UZV187" s="162" t="s">
        <v>222</v>
      </c>
      <c r="UZW187" s="162" t="s">
        <v>222</v>
      </c>
      <c r="UZX187" s="162" t="s">
        <v>222</v>
      </c>
      <c r="UZY187" s="162" t="s">
        <v>222</v>
      </c>
      <c r="UZZ187" s="162" t="s">
        <v>222</v>
      </c>
      <c r="VAA187" s="162" t="s">
        <v>222</v>
      </c>
      <c r="VAB187" s="162" t="s">
        <v>222</v>
      </c>
      <c r="VAC187" s="162" t="s">
        <v>222</v>
      </c>
      <c r="VAD187" s="162" t="s">
        <v>222</v>
      </c>
      <c r="VAE187" s="162" t="s">
        <v>222</v>
      </c>
      <c r="VAF187" s="162" t="s">
        <v>222</v>
      </c>
      <c r="VAG187" s="162" t="s">
        <v>222</v>
      </c>
      <c r="VAH187" s="162" t="s">
        <v>222</v>
      </c>
      <c r="VAI187" s="162" t="s">
        <v>222</v>
      </c>
      <c r="VAJ187" s="162" t="s">
        <v>222</v>
      </c>
      <c r="VAK187" s="162" t="s">
        <v>222</v>
      </c>
      <c r="VAL187" s="162" t="s">
        <v>222</v>
      </c>
      <c r="VAM187" s="162" t="s">
        <v>222</v>
      </c>
      <c r="VAN187" s="162" t="s">
        <v>222</v>
      </c>
      <c r="VAO187" s="162" t="s">
        <v>222</v>
      </c>
      <c r="VAP187" s="162" t="s">
        <v>222</v>
      </c>
      <c r="VAQ187" s="162" t="s">
        <v>222</v>
      </c>
      <c r="VAR187" s="162" t="s">
        <v>222</v>
      </c>
      <c r="VAS187" s="162" t="s">
        <v>222</v>
      </c>
      <c r="VAT187" s="162" t="s">
        <v>222</v>
      </c>
      <c r="VAU187" s="162" t="s">
        <v>222</v>
      </c>
      <c r="VAV187" s="162" t="s">
        <v>222</v>
      </c>
      <c r="VAW187" s="162" t="s">
        <v>222</v>
      </c>
      <c r="VAX187" s="162" t="s">
        <v>222</v>
      </c>
      <c r="VAY187" s="162" t="s">
        <v>222</v>
      </c>
      <c r="VAZ187" s="162" t="s">
        <v>222</v>
      </c>
      <c r="VBA187" s="162" t="s">
        <v>222</v>
      </c>
      <c r="VBB187" s="162" t="s">
        <v>222</v>
      </c>
      <c r="VBC187" s="162" t="s">
        <v>222</v>
      </c>
      <c r="VBD187" s="162" t="s">
        <v>222</v>
      </c>
      <c r="VBE187" s="162" t="s">
        <v>222</v>
      </c>
      <c r="VBF187" s="162" t="s">
        <v>222</v>
      </c>
      <c r="VBG187" s="162" t="s">
        <v>222</v>
      </c>
      <c r="VBH187" s="162" t="s">
        <v>222</v>
      </c>
      <c r="VBI187" s="162" t="s">
        <v>222</v>
      </c>
      <c r="VBJ187" s="162" t="s">
        <v>222</v>
      </c>
      <c r="VBK187" s="162" t="s">
        <v>222</v>
      </c>
      <c r="VBL187" s="162" t="s">
        <v>222</v>
      </c>
      <c r="VBM187" s="162" t="s">
        <v>222</v>
      </c>
      <c r="VBN187" s="162" t="s">
        <v>222</v>
      </c>
      <c r="VBO187" s="162" t="s">
        <v>222</v>
      </c>
      <c r="VBP187" s="162" t="s">
        <v>222</v>
      </c>
      <c r="VBQ187" s="162" t="s">
        <v>222</v>
      </c>
      <c r="VBR187" s="162" t="s">
        <v>222</v>
      </c>
      <c r="VBS187" s="162" t="s">
        <v>222</v>
      </c>
      <c r="VBT187" s="162" t="s">
        <v>222</v>
      </c>
      <c r="VBU187" s="162" t="s">
        <v>222</v>
      </c>
      <c r="VBV187" s="162" t="s">
        <v>222</v>
      </c>
      <c r="VBW187" s="162" t="s">
        <v>222</v>
      </c>
      <c r="VBX187" s="162" t="s">
        <v>222</v>
      </c>
      <c r="VBY187" s="162" t="s">
        <v>222</v>
      </c>
      <c r="VBZ187" s="162" t="s">
        <v>222</v>
      </c>
      <c r="VCA187" s="162" t="s">
        <v>222</v>
      </c>
      <c r="VCB187" s="162" t="s">
        <v>222</v>
      </c>
      <c r="VCC187" s="162" t="s">
        <v>222</v>
      </c>
      <c r="VCD187" s="162" t="s">
        <v>222</v>
      </c>
      <c r="VCE187" s="162" t="s">
        <v>222</v>
      </c>
      <c r="VCF187" s="162" t="s">
        <v>222</v>
      </c>
      <c r="VCG187" s="162" t="s">
        <v>222</v>
      </c>
      <c r="VCH187" s="162" t="s">
        <v>222</v>
      </c>
      <c r="VCI187" s="162" t="s">
        <v>222</v>
      </c>
      <c r="VCJ187" s="162" t="s">
        <v>222</v>
      </c>
      <c r="VCK187" s="162" t="s">
        <v>222</v>
      </c>
      <c r="VCL187" s="162" t="s">
        <v>222</v>
      </c>
      <c r="VCM187" s="162" t="s">
        <v>222</v>
      </c>
      <c r="VCN187" s="162" t="s">
        <v>222</v>
      </c>
      <c r="VCO187" s="162" t="s">
        <v>222</v>
      </c>
      <c r="VCP187" s="162" t="s">
        <v>222</v>
      </c>
      <c r="VCQ187" s="162" t="s">
        <v>222</v>
      </c>
      <c r="VCR187" s="162" t="s">
        <v>222</v>
      </c>
      <c r="VCS187" s="162" t="s">
        <v>222</v>
      </c>
      <c r="VCT187" s="162" t="s">
        <v>222</v>
      </c>
      <c r="VCU187" s="162" t="s">
        <v>222</v>
      </c>
      <c r="VCV187" s="162" t="s">
        <v>222</v>
      </c>
      <c r="VCW187" s="162" t="s">
        <v>222</v>
      </c>
      <c r="VCX187" s="162" t="s">
        <v>222</v>
      </c>
      <c r="VCY187" s="162" t="s">
        <v>222</v>
      </c>
      <c r="VCZ187" s="162" t="s">
        <v>222</v>
      </c>
      <c r="VDA187" s="162" t="s">
        <v>222</v>
      </c>
      <c r="VDB187" s="162" t="s">
        <v>222</v>
      </c>
      <c r="VDC187" s="162" t="s">
        <v>222</v>
      </c>
      <c r="VDD187" s="162" t="s">
        <v>222</v>
      </c>
      <c r="VDE187" s="162" t="s">
        <v>222</v>
      </c>
      <c r="VDF187" s="162" t="s">
        <v>222</v>
      </c>
      <c r="VDG187" s="162" t="s">
        <v>222</v>
      </c>
      <c r="VDH187" s="162" t="s">
        <v>222</v>
      </c>
      <c r="VDI187" s="162" t="s">
        <v>222</v>
      </c>
      <c r="VDJ187" s="162" t="s">
        <v>222</v>
      </c>
      <c r="VDK187" s="162" t="s">
        <v>222</v>
      </c>
      <c r="VDL187" s="162" t="s">
        <v>222</v>
      </c>
      <c r="VDM187" s="162" t="s">
        <v>222</v>
      </c>
      <c r="VDN187" s="162" t="s">
        <v>222</v>
      </c>
      <c r="VDO187" s="162" t="s">
        <v>222</v>
      </c>
      <c r="VDP187" s="162" t="s">
        <v>222</v>
      </c>
      <c r="VDQ187" s="162" t="s">
        <v>222</v>
      </c>
      <c r="VDR187" s="162" t="s">
        <v>222</v>
      </c>
      <c r="VDS187" s="162" t="s">
        <v>222</v>
      </c>
      <c r="VDT187" s="162" t="s">
        <v>222</v>
      </c>
      <c r="VDU187" s="162" t="s">
        <v>222</v>
      </c>
      <c r="VDV187" s="162" t="s">
        <v>222</v>
      </c>
      <c r="VDW187" s="162" t="s">
        <v>222</v>
      </c>
      <c r="VDX187" s="162" t="s">
        <v>222</v>
      </c>
      <c r="VDY187" s="162" t="s">
        <v>222</v>
      </c>
      <c r="VDZ187" s="162" t="s">
        <v>222</v>
      </c>
      <c r="VEA187" s="162" t="s">
        <v>222</v>
      </c>
      <c r="VEB187" s="162" t="s">
        <v>222</v>
      </c>
      <c r="VEC187" s="162" t="s">
        <v>222</v>
      </c>
      <c r="VED187" s="162" t="s">
        <v>222</v>
      </c>
      <c r="VEE187" s="162" t="s">
        <v>222</v>
      </c>
      <c r="VEF187" s="162" t="s">
        <v>222</v>
      </c>
      <c r="VEG187" s="162" t="s">
        <v>222</v>
      </c>
      <c r="VEH187" s="162" t="s">
        <v>222</v>
      </c>
      <c r="VEI187" s="162" t="s">
        <v>222</v>
      </c>
      <c r="VEJ187" s="162" t="s">
        <v>222</v>
      </c>
      <c r="VEK187" s="162" t="s">
        <v>222</v>
      </c>
      <c r="VEL187" s="162" t="s">
        <v>222</v>
      </c>
      <c r="VEM187" s="162" t="s">
        <v>222</v>
      </c>
      <c r="VEN187" s="162" t="s">
        <v>222</v>
      </c>
      <c r="VEO187" s="162" t="s">
        <v>222</v>
      </c>
      <c r="VEP187" s="162" t="s">
        <v>222</v>
      </c>
      <c r="VEQ187" s="162" t="s">
        <v>222</v>
      </c>
      <c r="VER187" s="162" t="s">
        <v>222</v>
      </c>
      <c r="VES187" s="162" t="s">
        <v>222</v>
      </c>
      <c r="VET187" s="162" t="s">
        <v>222</v>
      </c>
      <c r="VEU187" s="162" t="s">
        <v>222</v>
      </c>
      <c r="VEV187" s="162" t="s">
        <v>222</v>
      </c>
      <c r="VEW187" s="162" t="s">
        <v>222</v>
      </c>
      <c r="VEX187" s="162" t="s">
        <v>222</v>
      </c>
      <c r="VEY187" s="162" t="s">
        <v>222</v>
      </c>
      <c r="VEZ187" s="162" t="s">
        <v>222</v>
      </c>
      <c r="VFA187" s="162" t="s">
        <v>222</v>
      </c>
      <c r="VFB187" s="162" t="s">
        <v>222</v>
      </c>
      <c r="VFC187" s="162" t="s">
        <v>222</v>
      </c>
      <c r="VFD187" s="162" t="s">
        <v>222</v>
      </c>
      <c r="VFE187" s="162" t="s">
        <v>222</v>
      </c>
      <c r="VFF187" s="162" t="s">
        <v>222</v>
      </c>
      <c r="VFG187" s="162" t="s">
        <v>222</v>
      </c>
      <c r="VFH187" s="162" t="s">
        <v>222</v>
      </c>
      <c r="VFI187" s="162" t="s">
        <v>222</v>
      </c>
      <c r="VFJ187" s="162" t="s">
        <v>222</v>
      </c>
      <c r="VFK187" s="162" t="s">
        <v>222</v>
      </c>
      <c r="VFL187" s="162" t="s">
        <v>222</v>
      </c>
      <c r="VFM187" s="162" t="s">
        <v>222</v>
      </c>
      <c r="VFN187" s="162" t="s">
        <v>222</v>
      </c>
      <c r="VFO187" s="162" t="s">
        <v>222</v>
      </c>
      <c r="VFP187" s="162" t="s">
        <v>222</v>
      </c>
      <c r="VFQ187" s="162" t="s">
        <v>222</v>
      </c>
      <c r="VFR187" s="162" t="s">
        <v>222</v>
      </c>
      <c r="VFS187" s="162" t="s">
        <v>222</v>
      </c>
      <c r="VFT187" s="162" t="s">
        <v>222</v>
      </c>
      <c r="VFU187" s="162" t="s">
        <v>222</v>
      </c>
      <c r="VFV187" s="162" t="s">
        <v>222</v>
      </c>
      <c r="VFW187" s="162" t="s">
        <v>222</v>
      </c>
      <c r="VFX187" s="162" t="s">
        <v>222</v>
      </c>
      <c r="VFY187" s="162" t="s">
        <v>222</v>
      </c>
      <c r="VFZ187" s="162" t="s">
        <v>222</v>
      </c>
      <c r="VGA187" s="162" t="s">
        <v>222</v>
      </c>
      <c r="VGB187" s="162" t="s">
        <v>222</v>
      </c>
      <c r="VGC187" s="162" t="s">
        <v>222</v>
      </c>
      <c r="VGD187" s="162" t="s">
        <v>222</v>
      </c>
      <c r="VGE187" s="162" t="s">
        <v>222</v>
      </c>
      <c r="VGF187" s="162" t="s">
        <v>222</v>
      </c>
      <c r="VGG187" s="162" t="s">
        <v>222</v>
      </c>
      <c r="VGH187" s="162" t="s">
        <v>222</v>
      </c>
      <c r="VGI187" s="162" t="s">
        <v>222</v>
      </c>
      <c r="VGJ187" s="162" t="s">
        <v>222</v>
      </c>
      <c r="VGK187" s="162" t="s">
        <v>222</v>
      </c>
      <c r="VGL187" s="162" t="s">
        <v>222</v>
      </c>
      <c r="VGM187" s="162" t="s">
        <v>222</v>
      </c>
      <c r="VGN187" s="162" t="s">
        <v>222</v>
      </c>
      <c r="VGO187" s="162" t="s">
        <v>222</v>
      </c>
      <c r="VGP187" s="162" t="s">
        <v>222</v>
      </c>
      <c r="VGQ187" s="162" t="s">
        <v>222</v>
      </c>
      <c r="VGR187" s="162" t="s">
        <v>222</v>
      </c>
      <c r="VGS187" s="162" t="s">
        <v>222</v>
      </c>
      <c r="VGT187" s="162" t="s">
        <v>222</v>
      </c>
      <c r="VGU187" s="162" t="s">
        <v>222</v>
      </c>
      <c r="VGV187" s="162" t="s">
        <v>222</v>
      </c>
      <c r="VGW187" s="162" t="s">
        <v>222</v>
      </c>
      <c r="VGX187" s="162" t="s">
        <v>222</v>
      </c>
      <c r="VGY187" s="162" t="s">
        <v>222</v>
      </c>
      <c r="VGZ187" s="162" t="s">
        <v>222</v>
      </c>
      <c r="VHA187" s="162" t="s">
        <v>222</v>
      </c>
      <c r="VHB187" s="162" t="s">
        <v>222</v>
      </c>
      <c r="VHC187" s="162" t="s">
        <v>222</v>
      </c>
      <c r="VHD187" s="162" t="s">
        <v>222</v>
      </c>
      <c r="VHE187" s="162" t="s">
        <v>222</v>
      </c>
      <c r="VHF187" s="162" t="s">
        <v>222</v>
      </c>
      <c r="VHG187" s="162" t="s">
        <v>222</v>
      </c>
      <c r="VHH187" s="162" t="s">
        <v>222</v>
      </c>
      <c r="VHI187" s="162" t="s">
        <v>222</v>
      </c>
      <c r="VHJ187" s="162" t="s">
        <v>222</v>
      </c>
      <c r="VHK187" s="162" t="s">
        <v>222</v>
      </c>
      <c r="VHL187" s="162" t="s">
        <v>222</v>
      </c>
      <c r="VHM187" s="162" t="s">
        <v>222</v>
      </c>
      <c r="VHN187" s="162" t="s">
        <v>222</v>
      </c>
      <c r="VHO187" s="162" t="s">
        <v>222</v>
      </c>
      <c r="VHP187" s="162" t="s">
        <v>222</v>
      </c>
      <c r="VHQ187" s="162" t="s">
        <v>222</v>
      </c>
      <c r="VHR187" s="162" t="s">
        <v>222</v>
      </c>
      <c r="VHS187" s="162" t="s">
        <v>222</v>
      </c>
      <c r="VHT187" s="162" t="s">
        <v>222</v>
      </c>
      <c r="VHU187" s="162" t="s">
        <v>222</v>
      </c>
      <c r="VHV187" s="162" t="s">
        <v>222</v>
      </c>
      <c r="VHW187" s="162" t="s">
        <v>222</v>
      </c>
      <c r="VHX187" s="162" t="s">
        <v>222</v>
      </c>
      <c r="VHY187" s="162" t="s">
        <v>222</v>
      </c>
      <c r="VHZ187" s="162" t="s">
        <v>222</v>
      </c>
      <c r="VIA187" s="162" t="s">
        <v>222</v>
      </c>
      <c r="VIB187" s="162" t="s">
        <v>222</v>
      </c>
      <c r="VIC187" s="162" t="s">
        <v>222</v>
      </c>
      <c r="VID187" s="162" t="s">
        <v>222</v>
      </c>
      <c r="VIE187" s="162" t="s">
        <v>222</v>
      </c>
      <c r="VIF187" s="162" t="s">
        <v>222</v>
      </c>
      <c r="VIG187" s="162" t="s">
        <v>222</v>
      </c>
      <c r="VIH187" s="162" t="s">
        <v>222</v>
      </c>
      <c r="VII187" s="162" t="s">
        <v>222</v>
      </c>
      <c r="VIJ187" s="162" t="s">
        <v>222</v>
      </c>
      <c r="VIK187" s="162" t="s">
        <v>222</v>
      </c>
      <c r="VIL187" s="162" t="s">
        <v>222</v>
      </c>
      <c r="VIM187" s="162" t="s">
        <v>222</v>
      </c>
      <c r="VIN187" s="162" t="s">
        <v>222</v>
      </c>
      <c r="VIO187" s="162" t="s">
        <v>222</v>
      </c>
      <c r="VIP187" s="162" t="s">
        <v>222</v>
      </c>
      <c r="VIQ187" s="162" t="s">
        <v>222</v>
      </c>
      <c r="VIR187" s="162" t="s">
        <v>222</v>
      </c>
      <c r="VIS187" s="162" t="s">
        <v>222</v>
      </c>
      <c r="VIT187" s="162" t="s">
        <v>222</v>
      </c>
      <c r="VIU187" s="162" t="s">
        <v>222</v>
      </c>
      <c r="VIV187" s="162" t="s">
        <v>222</v>
      </c>
      <c r="VIW187" s="162" t="s">
        <v>222</v>
      </c>
      <c r="VIX187" s="162" t="s">
        <v>222</v>
      </c>
      <c r="VIY187" s="162" t="s">
        <v>222</v>
      </c>
      <c r="VIZ187" s="162" t="s">
        <v>222</v>
      </c>
      <c r="VJA187" s="162" t="s">
        <v>222</v>
      </c>
      <c r="VJB187" s="162" t="s">
        <v>222</v>
      </c>
      <c r="VJC187" s="162" t="s">
        <v>222</v>
      </c>
      <c r="VJD187" s="162" t="s">
        <v>222</v>
      </c>
      <c r="VJE187" s="162" t="s">
        <v>222</v>
      </c>
      <c r="VJF187" s="162" t="s">
        <v>222</v>
      </c>
      <c r="VJG187" s="162" t="s">
        <v>222</v>
      </c>
      <c r="VJH187" s="162" t="s">
        <v>222</v>
      </c>
      <c r="VJI187" s="162" t="s">
        <v>222</v>
      </c>
      <c r="VJJ187" s="162" t="s">
        <v>222</v>
      </c>
      <c r="VJK187" s="162" t="s">
        <v>222</v>
      </c>
      <c r="VJL187" s="162" t="s">
        <v>222</v>
      </c>
      <c r="VJM187" s="162" t="s">
        <v>222</v>
      </c>
      <c r="VJN187" s="162" t="s">
        <v>222</v>
      </c>
      <c r="VJO187" s="162" t="s">
        <v>222</v>
      </c>
      <c r="VJP187" s="162" t="s">
        <v>222</v>
      </c>
      <c r="VJQ187" s="162" t="s">
        <v>222</v>
      </c>
      <c r="VJR187" s="162" t="s">
        <v>222</v>
      </c>
      <c r="VJS187" s="162" t="s">
        <v>222</v>
      </c>
      <c r="VJT187" s="162" t="s">
        <v>222</v>
      </c>
      <c r="VJU187" s="162" t="s">
        <v>222</v>
      </c>
      <c r="VJV187" s="162" t="s">
        <v>222</v>
      </c>
      <c r="VJW187" s="162" t="s">
        <v>222</v>
      </c>
      <c r="VJX187" s="162" t="s">
        <v>222</v>
      </c>
      <c r="VJY187" s="162" t="s">
        <v>222</v>
      </c>
      <c r="VJZ187" s="162" t="s">
        <v>222</v>
      </c>
      <c r="VKA187" s="162" t="s">
        <v>222</v>
      </c>
      <c r="VKB187" s="162" t="s">
        <v>222</v>
      </c>
      <c r="VKC187" s="162" t="s">
        <v>222</v>
      </c>
      <c r="VKD187" s="162" t="s">
        <v>222</v>
      </c>
      <c r="VKE187" s="162" t="s">
        <v>222</v>
      </c>
      <c r="VKF187" s="162" t="s">
        <v>222</v>
      </c>
      <c r="VKG187" s="162" t="s">
        <v>222</v>
      </c>
      <c r="VKH187" s="162" t="s">
        <v>222</v>
      </c>
      <c r="VKI187" s="162" t="s">
        <v>222</v>
      </c>
      <c r="VKJ187" s="162" t="s">
        <v>222</v>
      </c>
      <c r="VKK187" s="162" t="s">
        <v>222</v>
      </c>
      <c r="VKL187" s="162" t="s">
        <v>222</v>
      </c>
      <c r="VKM187" s="162" t="s">
        <v>222</v>
      </c>
      <c r="VKN187" s="162" t="s">
        <v>222</v>
      </c>
      <c r="VKO187" s="162" t="s">
        <v>222</v>
      </c>
      <c r="VKP187" s="162" t="s">
        <v>222</v>
      </c>
      <c r="VKQ187" s="162" t="s">
        <v>222</v>
      </c>
      <c r="VKR187" s="162" t="s">
        <v>222</v>
      </c>
      <c r="VKS187" s="162" t="s">
        <v>222</v>
      </c>
      <c r="VKT187" s="162" t="s">
        <v>222</v>
      </c>
      <c r="VKU187" s="162" t="s">
        <v>222</v>
      </c>
      <c r="VKV187" s="162" t="s">
        <v>222</v>
      </c>
      <c r="VKW187" s="162" t="s">
        <v>222</v>
      </c>
      <c r="VKX187" s="162" t="s">
        <v>222</v>
      </c>
      <c r="VKY187" s="162" t="s">
        <v>222</v>
      </c>
      <c r="VKZ187" s="162" t="s">
        <v>222</v>
      </c>
      <c r="VLA187" s="162" t="s">
        <v>222</v>
      </c>
      <c r="VLB187" s="162" t="s">
        <v>222</v>
      </c>
      <c r="VLC187" s="162" t="s">
        <v>222</v>
      </c>
      <c r="VLD187" s="162" t="s">
        <v>222</v>
      </c>
      <c r="VLE187" s="162" t="s">
        <v>222</v>
      </c>
      <c r="VLF187" s="162" t="s">
        <v>222</v>
      </c>
      <c r="VLG187" s="162" t="s">
        <v>222</v>
      </c>
      <c r="VLH187" s="162" t="s">
        <v>222</v>
      </c>
      <c r="VLI187" s="162" t="s">
        <v>222</v>
      </c>
      <c r="VLJ187" s="162" t="s">
        <v>222</v>
      </c>
      <c r="VLK187" s="162" t="s">
        <v>222</v>
      </c>
      <c r="VLL187" s="162" t="s">
        <v>222</v>
      </c>
      <c r="VLM187" s="162" t="s">
        <v>222</v>
      </c>
      <c r="VLN187" s="162" t="s">
        <v>222</v>
      </c>
      <c r="VLO187" s="162" t="s">
        <v>222</v>
      </c>
      <c r="VLP187" s="162" t="s">
        <v>222</v>
      </c>
      <c r="VLQ187" s="162" t="s">
        <v>222</v>
      </c>
      <c r="VLR187" s="162" t="s">
        <v>222</v>
      </c>
      <c r="VLS187" s="162" t="s">
        <v>222</v>
      </c>
      <c r="VLT187" s="162" t="s">
        <v>222</v>
      </c>
      <c r="VLU187" s="162" t="s">
        <v>222</v>
      </c>
      <c r="VLV187" s="162" t="s">
        <v>222</v>
      </c>
      <c r="VLW187" s="162" t="s">
        <v>222</v>
      </c>
      <c r="VLX187" s="162" t="s">
        <v>222</v>
      </c>
      <c r="VLY187" s="162" t="s">
        <v>222</v>
      </c>
      <c r="VLZ187" s="162" t="s">
        <v>222</v>
      </c>
      <c r="VMA187" s="162" t="s">
        <v>222</v>
      </c>
      <c r="VMB187" s="162" t="s">
        <v>222</v>
      </c>
      <c r="VMC187" s="162" t="s">
        <v>222</v>
      </c>
      <c r="VMD187" s="162" t="s">
        <v>222</v>
      </c>
      <c r="VME187" s="162" t="s">
        <v>222</v>
      </c>
      <c r="VMF187" s="162" t="s">
        <v>222</v>
      </c>
      <c r="VMG187" s="162" t="s">
        <v>222</v>
      </c>
      <c r="VMH187" s="162" t="s">
        <v>222</v>
      </c>
      <c r="VMI187" s="162" t="s">
        <v>222</v>
      </c>
      <c r="VMJ187" s="162" t="s">
        <v>222</v>
      </c>
      <c r="VMK187" s="162" t="s">
        <v>222</v>
      </c>
      <c r="VML187" s="162" t="s">
        <v>222</v>
      </c>
      <c r="VMM187" s="162" t="s">
        <v>222</v>
      </c>
      <c r="VMN187" s="162" t="s">
        <v>222</v>
      </c>
      <c r="VMO187" s="162" t="s">
        <v>222</v>
      </c>
      <c r="VMP187" s="162" t="s">
        <v>222</v>
      </c>
      <c r="VMQ187" s="162" t="s">
        <v>222</v>
      </c>
      <c r="VMR187" s="162" t="s">
        <v>222</v>
      </c>
      <c r="VMS187" s="162" t="s">
        <v>222</v>
      </c>
      <c r="VMT187" s="162" t="s">
        <v>222</v>
      </c>
      <c r="VMU187" s="162" t="s">
        <v>222</v>
      </c>
      <c r="VMV187" s="162" t="s">
        <v>222</v>
      </c>
      <c r="VMW187" s="162" t="s">
        <v>222</v>
      </c>
      <c r="VMX187" s="162" t="s">
        <v>222</v>
      </c>
      <c r="VMY187" s="162" t="s">
        <v>222</v>
      </c>
      <c r="VMZ187" s="162" t="s">
        <v>222</v>
      </c>
      <c r="VNA187" s="162" t="s">
        <v>222</v>
      </c>
      <c r="VNB187" s="162" t="s">
        <v>222</v>
      </c>
      <c r="VNC187" s="162" t="s">
        <v>222</v>
      </c>
      <c r="VND187" s="162" t="s">
        <v>222</v>
      </c>
      <c r="VNE187" s="162" t="s">
        <v>222</v>
      </c>
      <c r="VNF187" s="162" t="s">
        <v>222</v>
      </c>
      <c r="VNG187" s="162" t="s">
        <v>222</v>
      </c>
      <c r="VNH187" s="162" t="s">
        <v>222</v>
      </c>
      <c r="VNI187" s="162" t="s">
        <v>222</v>
      </c>
      <c r="VNJ187" s="162" t="s">
        <v>222</v>
      </c>
      <c r="VNK187" s="162" t="s">
        <v>222</v>
      </c>
      <c r="VNL187" s="162" t="s">
        <v>222</v>
      </c>
      <c r="VNM187" s="162" t="s">
        <v>222</v>
      </c>
      <c r="VNN187" s="162" t="s">
        <v>222</v>
      </c>
      <c r="VNO187" s="162" t="s">
        <v>222</v>
      </c>
      <c r="VNP187" s="162" t="s">
        <v>222</v>
      </c>
      <c r="VNQ187" s="162" t="s">
        <v>222</v>
      </c>
      <c r="VNR187" s="162" t="s">
        <v>222</v>
      </c>
      <c r="VNS187" s="162" t="s">
        <v>222</v>
      </c>
      <c r="VNT187" s="162" t="s">
        <v>222</v>
      </c>
      <c r="VNU187" s="162" t="s">
        <v>222</v>
      </c>
      <c r="VNV187" s="162" t="s">
        <v>222</v>
      </c>
      <c r="VNW187" s="162" t="s">
        <v>222</v>
      </c>
      <c r="VNX187" s="162" t="s">
        <v>222</v>
      </c>
      <c r="VNY187" s="162" t="s">
        <v>222</v>
      </c>
      <c r="VNZ187" s="162" t="s">
        <v>222</v>
      </c>
      <c r="VOA187" s="162" t="s">
        <v>222</v>
      </c>
      <c r="VOB187" s="162" t="s">
        <v>222</v>
      </c>
      <c r="VOC187" s="162" t="s">
        <v>222</v>
      </c>
      <c r="VOD187" s="162" t="s">
        <v>222</v>
      </c>
      <c r="VOE187" s="162" t="s">
        <v>222</v>
      </c>
      <c r="VOF187" s="162" t="s">
        <v>222</v>
      </c>
      <c r="VOG187" s="162" t="s">
        <v>222</v>
      </c>
      <c r="VOH187" s="162" t="s">
        <v>222</v>
      </c>
      <c r="VOI187" s="162" t="s">
        <v>222</v>
      </c>
      <c r="VOJ187" s="162" t="s">
        <v>222</v>
      </c>
      <c r="VOK187" s="162" t="s">
        <v>222</v>
      </c>
      <c r="VOL187" s="162" t="s">
        <v>222</v>
      </c>
      <c r="VOM187" s="162" t="s">
        <v>222</v>
      </c>
      <c r="VON187" s="162" t="s">
        <v>222</v>
      </c>
      <c r="VOO187" s="162" t="s">
        <v>222</v>
      </c>
      <c r="VOP187" s="162" t="s">
        <v>222</v>
      </c>
      <c r="VOQ187" s="162" t="s">
        <v>222</v>
      </c>
      <c r="VOR187" s="162" t="s">
        <v>222</v>
      </c>
      <c r="VOS187" s="162" t="s">
        <v>222</v>
      </c>
      <c r="VOT187" s="162" t="s">
        <v>222</v>
      </c>
      <c r="VOU187" s="162" t="s">
        <v>222</v>
      </c>
      <c r="VOV187" s="162" t="s">
        <v>222</v>
      </c>
      <c r="VOW187" s="162" t="s">
        <v>222</v>
      </c>
      <c r="VOX187" s="162" t="s">
        <v>222</v>
      </c>
      <c r="VOY187" s="162" t="s">
        <v>222</v>
      </c>
      <c r="VOZ187" s="162" t="s">
        <v>222</v>
      </c>
      <c r="VPA187" s="162" t="s">
        <v>222</v>
      </c>
      <c r="VPB187" s="162" t="s">
        <v>222</v>
      </c>
      <c r="VPC187" s="162" t="s">
        <v>222</v>
      </c>
      <c r="VPD187" s="162" t="s">
        <v>222</v>
      </c>
      <c r="VPE187" s="162" t="s">
        <v>222</v>
      </c>
      <c r="VPF187" s="162" t="s">
        <v>222</v>
      </c>
      <c r="VPG187" s="162" t="s">
        <v>222</v>
      </c>
      <c r="VPH187" s="162" t="s">
        <v>222</v>
      </c>
      <c r="VPI187" s="162" t="s">
        <v>222</v>
      </c>
      <c r="VPJ187" s="162" t="s">
        <v>222</v>
      </c>
      <c r="VPK187" s="162" t="s">
        <v>222</v>
      </c>
      <c r="VPL187" s="162" t="s">
        <v>222</v>
      </c>
      <c r="VPM187" s="162" t="s">
        <v>222</v>
      </c>
      <c r="VPN187" s="162" t="s">
        <v>222</v>
      </c>
      <c r="VPO187" s="162" t="s">
        <v>222</v>
      </c>
      <c r="VPP187" s="162" t="s">
        <v>222</v>
      </c>
      <c r="VPQ187" s="162" t="s">
        <v>222</v>
      </c>
      <c r="VPR187" s="162" t="s">
        <v>222</v>
      </c>
      <c r="VPS187" s="162" t="s">
        <v>222</v>
      </c>
      <c r="VPT187" s="162" t="s">
        <v>222</v>
      </c>
      <c r="VPU187" s="162" t="s">
        <v>222</v>
      </c>
      <c r="VPV187" s="162" t="s">
        <v>222</v>
      </c>
      <c r="VPW187" s="162" t="s">
        <v>222</v>
      </c>
      <c r="VPX187" s="162" t="s">
        <v>222</v>
      </c>
      <c r="VPY187" s="162" t="s">
        <v>222</v>
      </c>
      <c r="VPZ187" s="162" t="s">
        <v>222</v>
      </c>
      <c r="VQA187" s="162" t="s">
        <v>222</v>
      </c>
      <c r="VQB187" s="162" t="s">
        <v>222</v>
      </c>
      <c r="VQC187" s="162" t="s">
        <v>222</v>
      </c>
      <c r="VQD187" s="162" t="s">
        <v>222</v>
      </c>
      <c r="VQE187" s="162" t="s">
        <v>222</v>
      </c>
      <c r="VQF187" s="162" t="s">
        <v>222</v>
      </c>
      <c r="VQG187" s="162" t="s">
        <v>222</v>
      </c>
      <c r="VQH187" s="162" t="s">
        <v>222</v>
      </c>
      <c r="VQI187" s="162" t="s">
        <v>222</v>
      </c>
      <c r="VQJ187" s="162" t="s">
        <v>222</v>
      </c>
      <c r="VQK187" s="162" t="s">
        <v>222</v>
      </c>
      <c r="VQL187" s="162" t="s">
        <v>222</v>
      </c>
      <c r="VQM187" s="162" t="s">
        <v>222</v>
      </c>
      <c r="VQN187" s="162" t="s">
        <v>222</v>
      </c>
      <c r="VQO187" s="162" t="s">
        <v>222</v>
      </c>
      <c r="VQP187" s="162" t="s">
        <v>222</v>
      </c>
      <c r="VQQ187" s="162" t="s">
        <v>222</v>
      </c>
      <c r="VQR187" s="162" t="s">
        <v>222</v>
      </c>
      <c r="VQS187" s="162" t="s">
        <v>222</v>
      </c>
      <c r="VQT187" s="162" t="s">
        <v>222</v>
      </c>
      <c r="VQU187" s="162" t="s">
        <v>222</v>
      </c>
      <c r="VQV187" s="162" t="s">
        <v>222</v>
      </c>
      <c r="VQW187" s="162" t="s">
        <v>222</v>
      </c>
      <c r="VQX187" s="162" t="s">
        <v>222</v>
      </c>
      <c r="VQY187" s="162" t="s">
        <v>222</v>
      </c>
      <c r="VQZ187" s="162" t="s">
        <v>222</v>
      </c>
      <c r="VRA187" s="162" t="s">
        <v>222</v>
      </c>
      <c r="VRB187" s="162" t="s">
        <v>222</v>
      </c>
      <c r="VRC187" s="162" t="s">
        <v>222</v>
      </c>
      <c r="VRD187" s="162" t="s">
        <v>222</v>
      </c>
      <c r="VRE187" s="162" t="s">
        <v>222</v>
      </c>
      <c r="VRF187" s="162" t="s">
        <v>222</v>
      </c>
      <c r="VRG187" s="162" t="s">
        <v>222</v>
      </c>
      <c r="VRH187" s="162" t="s">
        <v>222</v>
      </c>
      <c r="VRI187" s="162" t="s">
        <v>222</v>
      </c>
      <c r="VRJ187" s="162" t="s">
        <v>222</v>
      </c>
      <c r="VRK187" s="162" t="s">
        <v>222</v>
      </c>
      <c r="VRL187" s="162" t="s">
        <v>222</v>
      </c>
      <c r="VRM187" s="162" t="s">
        <v>222</v>
      </c>
      <c r="VRN187" s="162" t="s">
        <v>222</v>
      </c>
      <c r="VRO187" s="162" t="s">
        <v>222</v>
      </c>
      <c r="VRP187" s="162" t="s">
        <v>222</v>
      </c>
      <c r="VRQ187" s="162" t="s">
        <v>222</v>
      </c>
      <c r="VRR187" s="162" t="s">
        <v>222</v>
      </c>
      <c r="VRS187" s="162" t="s">
        <v>222</v>
      </c>
      <c r="VRT187" s="162" t="s">
        <v>222</v>
      </c>
      <c r="VRU187" s="162" t="s">
        <v>222</v>
      </c>
      <c r="VRV187" s="162" t="s">
        <v>222</v>
      </c>
      <c r="VRW187" s="162" t="s">
        <v>222</v>
      </c>
      <c r="VRX187" s="162" t="s">
        <v>222</v>
      </c>
      <c r="VRY187" s="162" t="s">
        <v>222</v>
      </c>
      <c r="VRZ187" s="162" t="s">
        <v>222</v>
      </c>
      <c r="VSA187" s="162" t="s">
        <v>222</v>
      </c>
      <c r="VSB187" s="162" t="s">
        <v>222</v>
      </c>
      <c r="VSC187" s="162" t="s">
        <v>222</v>
      </c>
      <c r="VSD187" s="162" t="s">
        <v>222</v>
      </c>
      <c r="VSE187" s="162" t="s">
        <v>222</v>
      </c>
      <c r="VSF187" s="162" t="s">
        <v>222</v>
      </c>
      <c r="VSG187" s="162" t="s">
        <v>222</v>
      </c>
      <c r="VSH187" s="162" t="s">
        <v>222</v>
      </c>
      <c r="VSI187" s="162" t="s">
        <v>222</v>
      </c>
      <c r="VSJ187" s="162" t="s">
        <v>222</v>
      </c>
      <c r="VSK187" s="162" t="s">
        <v>222</v>
      </c>
      <c r="VSL187" s="162" t="s">
        <v>222</v>
      </c>
      <c r="VSM187" s="162" t="s">
        <v>222</v>
      </c>
      <c r="VSN187" s="162" t="s">
        <v>222</v>
      </c>
      <c r="VSO187" s="162" t="s">
        <v>222</v>
      </c>
      <c r="VSP187" s="162" t="s">
        <v>222</v>
      </c>
      <c r="VSQ187" s="162" t="s">
        <v>222</v>
      </c>
      <c r="VSR187" s="162" t="s">
        <v>222</v>
      </c>
      <c r="VSS187" s="162" t="s">
        <v>222</v>
      </c>
      <c r="VST187" s="162" t="s">
        <v>222</v>
      </c>
      <c r="VSU187" s="162" t="s">
        <v>222</v>
      </c>
      <c r="VSV187" s="162" t="s">
        <v>222</v>
      </c>
      <c r="VSW187" s="162" t="s">
        <v>222</v>
      </c>
      <c r="VSX187" s="162" t="s">
        <v>222</v>
      </c>
      <c r="VSY187" s="162" t="s">
        <v>222</v>
      </c>
      <c r="VSZ187" s="162" t="s">
        <v>222</v>
      </c>
      <c r="VTA187" s="162" t="s">
        <v>222</v>
      </c>
      <c r="VTB187" s="162" t="s">
        <v>222</v>
      </c>
      <c r="VTC187" s="162" t="s">
        <v>222</v>
      </c>
      <c r="VTD187" s="162" t="s">
        <v>222</v>
      </c>
      <c r="VTE187" s="162" t="s">
        <v>222</v>
      </c>
      <c r="VTF187" s="162" t="s">
        <v>222</v>
      </c>
      <c r="VTG187" s="162" t="s">
        <v>222</v>
      </c>
      <c r="VTH187" s="162" t="s">
        <v>222</v>
      </c>
      <c r="VTI187" s="162" t="s">
        <v>222</v>
      </c>
      <c r="VTJ187" s="162" t="s">
        <v>222</v>
      </c>
      <c r="VTK187" s="162" t="s">
        <v>222</v>
      </c>
      <c r="VTL187" s="162" t="s">
        <v>222</v>
      </c>
      <c r="VTM187" s="162" t="s">
        <v>222</v>
      </c>
      <c r="VTN187" s="162" t="s">
        <v>222</v>
      </c>
      <c r="VTO187" s="162" t="s">
        <v>222</v>
      </c>
      <c r="VTP187" s="162" t="s">
        <v>222</v>
      </c>
      <c r="VTQ187" s="162" t="s">
        <v>222</v>
      </c>
      <c r="VTR187" s="162" t="s">
        <v>222</v>
      </c>
      <c r="VTS187" s="162" t="s">
        <v>222</v>
      </c>
      <c r="VTT187" s="162" t="s">
        <v>222</v>
      </c>
      <c r="VTU187" s="162" t="s">
        <v>222</v>
      </c>
      <c r="VTV187" s="162" t="s">
        <v>222</v>
      </c>
      <c r="VTW187" s="162" t="s">
        <v>222</v>
      </c>
      <c r="VTX187" s="162" t="s">
        <v>222</v>
      </c>
      <c r="VTY187" s="162" t="s">
        <v>222</v>
      </c>
      <c r="VTZ187" s="162" t="s">
        <v>222</v>
      </c>
      <c r="VUA187" s="162" t="s">
        <v>222</v>
      </c>
      <c r="VUB187" s="162" t="s">
        <v>222</v>
      </c>
      <c r="VUC187" s="162" t="s">
        <v>222</v>
      </c>
      <c r="VUD187" s="162" t="s">
        <v>222</v>
      </c>
      <c r="VUE187" s="162" t="s">
        <v>222</v>
      </c>
      <c r="VUF187" s="162" t="s">
        <v>222</v>
      </c>
      <c r="VUG187" s="162" t="s">
        <v>222</v>
      </c>
      <c r="VUH187" s="162" t="s">
        <v>222</v>
      </c>
      <c r="VUI187" s="162" t="s">
        <v>222</v>
      </c>
      <c r="VUJ187" s="162" t="s">
        <v>222</v>
      </c>
      <c r="VUK187" s="162" t="s">
        <v>222</v>
      </c>
      <c r="VUL187" s="162" t="s">
        <v>222</v>
      </c>
      <c r="VUM187" s="162" t="s">
        <v>222</v>
      </c>
      <c r="VUN187" s="162" t="s">
        <v>222</v>
      </c>
      <c r="VUO187" s="162" t="s">
        <v>222</v>
      </c>
      <c r="VUP187" s="162" t="s">
        <v>222</v>
      </c>
      <c r="VUQ187" s="162" t="s">
        <v>222</v>
      </c>
      <c r="VUR187" s="162" t="s">
        <v>222</v>
      </c>
      <c r="VUS187" s="162" t="s">
        <v>222</v>
      </c>
      <c r="VUT187" s="162" t="s">
        <v>222</v>
      </c>
      <c r="VUU187" s="162" t="s">
        <v>222</v>
      </c>
      <c r="VUV187" s="162" t="s">
        <v>222</v>
      </c>
      <c r="VUW187" s="162" t="s">
        <v>222</v>
      </c>
      <c r="VUX187" s="162" t="s">
        <v>222</v>
      </c>
      <c r="VUY187" s="162" t="s">
        <v>222</v>
      </c>
      <c r="VUZ187" s="162" t="s">
        <v>222</v>
      </c>
      <c r="VVA187" s="162" t="s">
        <v>222</v>
      </c>
      <c r="VVB187" s="162" t="s">
        <v>222</v>
      </c>
      <c r="VVC187" s="162" t="s">
        <v>222</v>
      </c>
      <c r="VVD187" s="162" t="s">
        <v>222</v>
      </c>
      <c r="VVE187" s="162" t="s">
        <v>222</v>
      </c>
      <c r="VVF187" s="162" t="s">
        <v>222</v>
      </c>
      <c r="VVG187" s="162" t="s">
        <v>222</v>
      </c>
      <c r="VVH187" s="162" t="s">
        <v>222</v>
      </c>
      <c r="VVI187" s="162" t="s">
        <v>222</v>
      </c>
      <c r="VVJ187" s="162" t="s">
        <v>222</v>
      </c>
      <c r="VVK187" s="162" t="s">
        <v>222</v>
      </c>
      <c r="VVL187" s="162" t="s">
        <v>222</v>
      </c>
      <c r="VVM187" s="162" t="s">
        <v>222</v>
      </c>
      <c r="VVN187" s="162" t="s">
        <v>222</v>
      </c>
      <c r="VVO187" s="162" t="s">
        <v>222</v>
      </c>
      <c r="VVP187" s="162" t="s">
        <v>222</v>
      </c>
      <c r="VVQ187" s="162" t="s">
        <v>222</v>
      </c>
      <c r="VVR187" s="162" t="s">
        <v>222</v>
      </c>
      <c r="VVS187" s="162" t="s">
        <v>222</v>
      </c>
      <c r="VVT187" s="162" t="s">
        <v>222</v>
      </c>
      <c r="VVU187" s="162" t="s">
        <v>222</v>
      </c>
      <c r="VVV187" s="162" t="s">
        <v>222</v>
      </c>
      <c r="VVW187" s="162" t="s">
        <v>222</v>
      </c>
      <c r="VVX187" s="162" t="s">
        <v>222</v>
      </c>
      <c r="VVY187" s="162" t="s">
        <v>222</v>
      </c>
      <c r="VVZ187" s="162" t="s">
        <v>222</v>
      </c>
      <c r="VWA187" s="162" t="s">
        <v>222</v>
      </c>
      <c r="VWB187" s="162" t="s">
        <v>222</v>
      </c>
      <c r="VWC187" s="162" t="s">
        <v>222</v>
      </c>
      <c r="VWD187" s="162" t="s">
        <v>222</v>
      </c>
      <c r="VWE187" s="162" t="s">
        <v>222</v>
      </c>
      <c r="VWF187" s="162" t="s">
        <v>222</v>
      </c>
      <c r="VWG187" s="162" t="s">
        <v>222</v>
      </c>
      <c r="VWH187" s="162" t="s">
        <v>222</v>
      </c>
      <c r="VWI187" s="162" t="s">
        <v>222</v>
      </c>
      <c r="VWJ187" s="162" t="s">
        <v>222</v>
      </c>
      <c r="VWK187" s="162" t="s">
        <v>222</v>
      </c>
      <c r="VWL187" s="162" t="s">
        <v>222</v>
      </c>
      <c r="VWM187" s="162" t="s">
        <v>222</v>
      </c>
      <c r="VWN187" s="162" t="s">
        <v>222</v>
      </c>
      <c r="VWO187" s="162" t="s">
        <v>222</v>
      </c>
      <c r="VWP187" s="162" t="s">
        <v>222</v>
      </c>
      <c r="VWQ187" s="162" t="s">
        <v>222</v>
      </c>
      <c r="VWR187" s="162" t="s">
        <v>222</v>
      </c>
      <c r="VWS187" s="162" t="s">
        <v>222</v>
      </c>
      <c r="VWT187" s="162" t="s">
        <v>222</v>
      </c>
      <c r="VWU187" s="162" t="s">
        <v>222</v>
      </c>
      <c r="VWV187" s="162" t="s">
        <v>222</v>
      </c>
      <c r="VWW187" s="162" t="s">
        <v>222</v>
      </c>
      <c r="VWX187" s="162" t="s">
        <v>222</v>
      </c>
      <c r="VWY187" s="162" t="s">
        <v>222</v>
      </c>
      <c r="VWZ187" s="162" t="s">
        <v>222</v>
      </c>
      <c r="VXA187" s="162" t="s">
        <v>222</v>
      </c>
      <c r="VXB187" s="162" t="s">
        <v>222</v>
      </c>
      <c r="VXC187" s="162" t="s">
        <v>222</v>
      </c>
      <c r="VXD187" s="162" t="s">
        <v>222</v>
      </c>
      <c r="VXE187" s="162" t="s">
        <v>222</v>
      </c>
      <c r="VXF187" s="162" t="s">
        <v>222</v>
      </c>
      <c r="VXG187" s="162" t="s">
        <v>222</v>
      </c>
      <c r="VXH187" s="162" t="s">
        <v>222</v>
      </c>
      <c r="VXI187" s="162" t="s">
        <v>222</v>
      </c>
      <c r="VXJ187" s="162" t="s">
        <v>222</v>
      </c>
      <c r="VXK187" s="162" t="s">
        <v>222</v>
      </c>
      <c r="VXL187" s="162" t="s">
        <v>222</v>
      </c>
      <c r="VXM187" s="162" t="s">
        <v>222</v>
      </c>
      <c r="VXN187" s="162" t="s">
        <v>222</v>
      </c>
      <c r="VXO187" s="162" t="s">
        <v>222</v>
      </c>
      <c r="VXP187" s="162" t="s">
        <v>222</v>
      </c>
      <c r="VXQ187" s="162" t="s">
        <v>222</v>
      </c>
      <c r="VXR187" s="162" t="s">
        <v>222</v>
      </c>
      <c r="VXS187" s="162" t="s">
        <v>222</v>
      </c>
      <c r="VXT187" s="162" t="s">
        <v>222</v>
      </c>
      <c r="VXU187" s="162" t="s">
        <v>222</v>
      </c>
      <c r="VXV187" s="162" t="s">
        <v>222</v>
      </c>
      <c r="VXW187" s="162" t="s">
        <v>222</v>
      </c>
      <c r="VXX187" s="162" t="s">
        <v>222</v>
      </c>
      <c r="VXY187" s="162" t="s">
        <v>222</v>
      </c>
      <c r="VXZ187" s="162" t="s">
        <v>222</v>
      </c>
      <c r="VYA187" s="162" t="s">
        <v>222</v>
      </c>
      <c r="VYB187" s="162" t="s">
        <v>222</v>
      </c>
      <c r="VYC187" s="162" t="s">
        <v>222</v>
      </c>
      <c r="VYD187" s="162" t="s">
        <v>222</v>
      </c>
      <c r="VYE187" s="162" t="s">
        <v>222</v>
      </c>
      <c r="VYF187" s="162" t="s">
        <v>222</v>
      </c>
      <c r="VYG187" s="162" t="s">
        <v>222</v>
      </c>
      <c r="VYH187" s="162" t="s">
        <v>222</v>
      </c>
      <c r="VYI187" s="162" t="s">
        <v>222</v>
      </c>
      <c r="VYJ187" s="162" t="s">
        <v>222</v>
      </c>
      <c r="VYK187" s="162" t="s">
        <v>222</v>
      </c>
      <c r="VYL187" s="162" t="s">
        <v>222</v>
      </c>
      <c r="VYM187" s="162" t="s">
        <v>222</v>
      </c>
      <c r="VYN187" s="162" t="s">
        <v>222</v>
      </c>
      <c r="VYO187" s="162" t="s">
        <v>222</v>
      </c>
      <c r="VYP187" s="162" t="s">
        <v>222</v>
      </c>
      <c r="VYQ187" s="162" t="s">
        <v>222</v>
      </c>
      <c r="VYR187" s="162" t="s">
        <v>222</v>
      </c>
      <c r="VYS187" s="162" t="s">
        <v>222</v>
      </c>
      <c r="VYT187" s="162" t="s">
        <v>222</v>
      </c>
      <c r="VYU187" s="162" t="s">
        <v>222</v>
      </c>
      <c r="VYV187" s="162" t="s">
        <v>222</v>
      </c>
      <c r="VYW187" s="162" t="s">
        <v>222</v>
      </c>
      <c r="VYX187" s="162" t="s">
        <v>222</v>
      </c>
      <c r="VYY187" s="162" t="s">
        <v>222</v>
      </c>
      <c r="VYZ187" s="162" t="s">
        <v>222</v>
      </c>
      <c r="VZA187" s="162" t="s">
        <v>222</v>
      </c>
      <c r="VZB187" s="162" t="s">
        <v>222</v>
      </c>
      <c r="VZC187" s="162" t="s">
        <v>222</v>
      </c>
      <c r="VZD187" s="162" t="s">
        <v>222</v>
      </c>
      <c r="VZE187" s="162" t="s">
        <v>222</v>
      </c>
      <c r="VZF187" s="162" t="s">
        <v>222</v>
      </c>
      <c r="VZG187" s="162" t="s">
        <v>222</v>
      </c>
      <c r="VZH187" s="162" t="s">
        <v>222</v>
      </c>
      <c r="VZI187" s="162" t="s">
        <v>222</v>
      </c>
      <c r="VZJ187" s="162" t="s">
        <v>222</v>
      </c>
      <c r="VZK187" s="162" t="s">
        <v>222</v>
      </c>
      <c r="VZL187" s="162" t="s">
        <v>222</v>
      </c>
      <c r="VZM187" s="162" t="s">
        <v>222</v>
      </c>
      <c r="VZN187" s="162" t="s">
        <v>222</v>
      </c>
      <c r="VZO187" s="162" t="s">
        <v>222</v>
      </c>
      <c r="VZP187" s="162" t="s">
        <v>222</v>
      </c>
      <c r="VZQ187" s="162" t="s">
        <v>222</v>
      </c>
      <c r="VZR187" s="162" t="s">
        <v>222</v>
      </c>
      <c r="VZS187" s="162" t="s">
        <v>222</v>
      </c>
      <c r="VZT187" s="162" t="s">
        <v>222</v>
      </c>
      <c r="VZU187" s="162" t="s">
        <v>222</v>
      </c>
      <c r="VZV187" s="162" t="s">
        <v>222</v>
      </c>
      <c r="VZW187" s="162" t="s">
        <v>222</v>
      </c>
      <c r="VZX187" s="162" t="s">
        <v>222</v>
      </c>
      <c r="VZY187" s="162" t="s">
        <v>222</v>
      </c>
      <c r="VZZ187" s="162" t="s">
        <v>222</v>
      </c>
      <c r="WAA187" s="162" t="s">
        <v>222</v>
      </c>
      <c r="WAB187" s="162" t="s">
        <v>222</v>
      </c>
      <c r="WAC187" s="162" t="s">
        <v>222</v>
      </c>
      <c r="WAD187" s="162" t="s">
        <v>222</v>
      </c>
      <c r="WAE187" s="162" t="s">
        <v>222</v>
      </c>
      <c r="WAF187" s="162" t="s">
        <v>222</v>
      </c>
      <c r="WAG187" s="162" t="s">
        <v>222</v>
      </c>
      <c r="WAH187" s="162" t="s">
        <v>222</v>
      </c>
      <c r="WAI187" s="162" t="s">
        <v>222</v>
      </c>
      <c r="WAJ187" s="162" t="s">
        <v>222</v>
      </c>
      <c r="WAK187" s="162" t="s">
        <v>222</v>
      </c>
      <c r="WAL187" s="162" t="s">
        <v>222</v>
      </c>
      <c r="WAM187" s="162" t="s">
        <v>222</v>
      </c>
      <c r="WAN187" s="162" t="s">
        <v>222</v>
      </c>
      <c r="WAO187" s="162" t="s">
        <v>222</v>
      </c>
      <c r="WAP187" s="162" t="s">
        <v>222</v>
      </c>
      <c r="WAQ187" s="162" t="s">
        <v>222</v>
      </c>
      <c r="WAR187" s="162" t="s">
        <v>222</v>
      </c>
      <c r="WAS187" s="162" t="s">
        <v>222</v>
      </c>
      <c r="WAT187" s="162" t="s">
        <v>222</v>
      </c>
      <c r="WAU187" s="162" t="s">
        <v>222</v>
      </c>
      <c r="WAV187" s="162" t="s">
        <v>222</v>
      </c>
      <c r="WAW187" s="162" t="s">
        <v>222</v>
      </c>
      <c r="WAX187" s="162" t="s">
        <v>222</v>
      </c>
      <c r="WAY187" s="162" t="s">
        <v>222</v>
      </c>
      <c r="WAZ187" s="162" t="s">
        <v>222</v>
      </c>
      <c r="WBA187" s="162" t="s">
        <v>222</v>
      </c>
      <c r="WBB187" s="162" t="s">
        <v>222</v>
      </c>
      <c r="WBC187" s="162" t="s">
        <v>222</v>
      </c>
      <c r="WBD187" s="162" t="s">
        <v>222</v>
      </c>
      <c r="WBE187" s="162" t="s">
        <v>222</v>
      </c>
      <c r="WBF187" s="162" t="s">
        <v>222</v>
      </c>
      <c r="WBG187" s="162" t="s">
        <v>222</v>
      </c>
      <c r="WBH187" s="162" t="s">
        <v>222</v>
      </c>
      <c r="WBI187" s="162" t="s">
        <v>222</v>
      </c>
      <c r="WBJ187" s="162" t="s">
        <v>222</v>
      </c>
      <c r="WBK187" s="162" t="s">
        <v>222</v>
      </c>
      <c r="WBL187" s="162" t="s">
        <v>222</v>
      </c>
      <c r="WBM187" s="162" t="s">
        <v>222</v>
      </c>
      <c r="WBN187" s="162" t="s">
        <v>222</v>
      </c>
      <c r="WBO187" s="162" t="s">
        <v>222</v>
      </c>
      <c r="WBP187" s="162" t="s">
        <v>222</v>
      </c>
      <c r="WBQ187" s="162" t="s">
        <v>222</v>
      </c>
      <c r="WBR187" s="162" t="s">
        <v>222</v>
      </c>
      <c r="WBS187" s="162" t="s">
        <v>222</v>
      </c>
      <c r="WBT187" s="162" t="s">
        <v>222</v>
      </c>
      <c r="WBU187" s="162" t="s">
        <v>222</v>
      </c>
      <c r="WBV187" s="162" t="s">
        <v>222</v>
      </c>
      <c r="WBW187" s="162" t="s">
        <v>222</v>
      </c>
      <c r="WBX187" s="162" t="s">
        <v>222</v>
      </c>
      <c r="WBY187" s="162" t="s">
        <v>222</v>
      </c>
      <c r="WBZ187" s="162" t="s">
        <v>222</v>
      </c>
      <c r="WCA187" s="162" t="s">
        <v>222</v>
      </c>
      <c r="WCB187" s="162" t="s">
        <v>222</v>
      </c>
      <c r="WCC187" s="162" t="s">
        <v>222</v>
      </c>
      <c r="WCD187" s="162" t="s">
        <v>222</v>
      </c>
      <c r="WCE187" s="162" t="s">
        <v>222</v>
      </c>
      <c r="WCF187" s="162" t="s">
        <v>222</v>
      </c>
      <c r="WCG187" s="162" t="s">
        <v>222</v>
      </c>
      <c r="WCH187" s="162" t="s">
        <v>222</v>
      </c>
      <c r="WCI187" s="162" t="s">
        <v>222</v>
      </c>
      <c r="WCJ187" s="162" t="s">
        <v>222</v>
      </c>
      <c r="WCK187" s="162" t="s">
        <v>222</v>
      </c>
      <c r="WCL187" s="162" t="s">
        <v>222</v>
      </c>
      <c r="WCM187" s="162" t="s">
        <v>222</v>
      </c>
      <c r="WCN187" s="162" t="s">
        <v>222</v>
      </c>
      <c r="WCO187" s="162" t="s">
        <v>222</v>
      </c>
      <c r="WCP187" s="162" t="s">
        <v>222</v>
      </c>
      <c r="WCQ187" s="162" t="s">
        <v>222</v>
      </c>
      <c r="WCR187" s="162" t="s">
        <v>222</v>
      </c>
      <c r="WCS187" s="162" t="s">
        <v>222</v>
      </c>
      <c r="WCT187" s="162" t="s">
        <v>222</v>
      </c>
      <c r="WCU187" s="162" t="s">
        <v>222</v>
      </c>
      <c r="WCV187" s="162" t="s">
        <v>222</v>
      </c>
      <c r="WCW187" s="162" t="s">
        <v>222</v>
      </c>
      <c r="WCX187" s="162" t="s">
        <v>222</v>
      </c>
      <c r="WCY187" s="162" t="s">
        <v>222</v>
      </c>
      <c r="WCZ187" s="162" t="s">
        <v>222</v>
      </c>
      <c r="WDA187" s="162" t="s">
        <v>222</v>
      </c>
      <c r="WDB187" s="162" t="s">
        <v>222</v>
      </c>
      <c r="WDC187" s="162" t="s">
        <v>222</v>
      </c>
      <c r="WDD187" s="162" t="s">
        <v>222</v>
      </c>
      <c r="WDE187" s="162" t="s">
        <v>222</v>
      </c>
      <c r="WDF187" s="162" t="s">
        <v>222</v>
      </c>
      <c r="WDG187" s="162" t="s">
        <v>222</v>
      </c>
      <c r="WDH187" s="162" t="s">
        <v>222</v>
      </c>
      <c r="WDI187" s="162" t="s">
        <v>222</v>
      </c>
      <c r="WDJ187" s="162" t="s">
        <v>222</v>
      </c>
      <c r="WDK187" s="162" t="s">
        <v>222</v>
      </c>
      <c r="WDL187" s="162" t="s">
        <v>222</v>
      </c>
      <c r="WDM187" s="162" t="s">
        <v>222</v>
      </c>
      <c r="WDN187" s="162" t="s">
        <v>222</v>
      </c>
      <c r="WDO187" s="162" t="s">
        <v>222</v>
      </c>
      <c r="WDP187" s="162" t="s">
        <v>222</v>
      </c>
      <c r="WDQ187" s="162" t="s">
        <v>222</v>
      </c>
      <c r="WDR187" s="162" t="s">
        <v>222</v>
      </c>
      <c r="WDS187" s="162" t="s">
        <v>222</v>
      </c>
      <c r="WDT187" s="162" t="s">
        <v>222</v>
      </c>
      <c r="WDU187" s="162" t="s">
        <v>222</v>
      </c>
      <c r="WDV187" s="162" t="s">
        <v>222</v>
      </c>
      <c r="WDW187" s="162" t="s">
        <v>222</v>
      </c>
      <c r="WDX187" s="162" t="s">
        <v>222</v>
      </c>
      <c r="WDY187" s="162" t="s">
        <v>222</v>
      </c>
      <c r="WDZ187" s="162" t="s">
        <v>222</v>
      </c>
      <c r="WEA187" s="162" t="s">
        <v>222</v>
      </c>
      <c r="WEB187" s="162" t="s">
        <v>222</v>
      </c>
      <c r="WEC187" s="162" t="s">
        <v>222</v>
      </c>
      <c r="WED187" s="162" t="s">
        <v>222</v>
      </c>
      <c r="WEE187" s="162" t="s">
        <v>222</v>
      </c>
      <c r="WEF187" s="162" t="s">
        <v>222</v>
      </c>
      <c r="WEG187" s="162" t="s">
        <v>222</v>
      </c>
      <c r="WEH187" s="162" t="s">
        <v>222</v>
      </c>
      <c r="WEI187" s="162" t="s">
        <v>222</v>
      </c>
      <c r="WEJ187" s="162" t="s">
        <v>222</v>
      </c>
      <c r="WEK187" s="162" t="s">
        <v>222</v>
      </c>
      <c r="WEL187" s="162" t="s">
        <v>222</v>
      </c>
      <c r="WEM187" s="162" t="s">
        <v>222</v>
      </c>
      <c r="WEN187" s="162" t="s">
        <v>222</v>
      </c>
      <c r="WEO187" s="162" t="s">
        <v>222</v>
      </c>
      <c r="WEP187" s="162" t="s">
        <v>222</v>
      </c>
      <c r="WEQ187" s="162" t="s">
        <v>222</v>
      </c>
      <c r="WER187" s="162" t="s">
        <v>222</v>
      </c>
      <c r="WES187" s="162" t="s">
        <v>222</v>
      </c>
      <c r="WET187" s="162" t="s">
        <v>222</v>
      </c>
      <c r="WEU187" s="162" t="s">
        <v>222</v>
      </c>
      <c r="WEV187" s="162" t="s">
        <v>222</v>
      </c>
      <c r="WEW187" s="162" t="s">
        <v>222</v>
      </c>
      <c r="WEX187" s="162" t="s">
        <v>222</v>
      </c>
      <c r="WEY187" s="162" t="s">
        <v>222</v>
      </c>
      <c r="WEZ187" s="162" t="s">
        <v>222</v>
      </c>
      <c r="WFA187" s="162" t="s">
        <v>222</v>
      </c>
      <c r="WFB187" s="162" t="s">
        <v>222</v>
      </c>
      <c r="WFC187" s="162" t="s">
        <v>222</v>
      </c>
      <c r="WFD187" s="162" t="s">
        <v>222</v>
      </c>
      <c r="WFE187" s="162" t="s">
        <v>222</v>
      </c>
      <c r="WFF187" s="162" t="s">
        <v>222</v>
      </c>
      <c r="WFG187" s="162" t="s">
        <v>222</v>
      </c>
      <c r="WFH187" s="162" t="s">
        <v>222</v>
      </c>
      <c r="WFI187" s="162" t="s">
        <v>222</v>
      </c>
      <c r="WFJ187" s="162" t="s">
        <v>222</v>
      </c>
      <c r="WFK187" s="162" t="s">
        <v>222</v>
      </c>
      <c r="WFL187" s="162" t="s">
        <v>222</v>
      </c>
      <c r="WFM187" s="162" t="s">
        <v>222</v>
      </c>
      <c r="WFN187" s="162" t="s">
        <v>222</v>
      </c>
      <c r="WFO187" s="162" t="s">
        <v>222</v>
      </c>
      <c r="WFP187" s="162" t="s">
        <v>222</v>
      </c>
      <c r="WFQ187" s="162" t="s">
        <v>222</v>
      </c>
      <c r="WFR187" s="162" t="s">
        <v>222</v>
      </c>
      <c r="WFS187" s="162" t="s">
        <v>222</v>
      </c>
      <c r="WFT187" s="162" t="s">
        <v>222</v>
      </c>
      <c r="WFU187" s="162" t="s">
        <v>222</v>
      </c>
      <c r="WFV187" s="162" t="s">
        <v>222</v>
      </c>
      <c r="WFW187" s="162" t="s">
        <v>222</v>
      </c>
      <c r="WFX187" s="162" t="s">
        <v>222</v>
      </c>
      <c r="WFY187" s="162" t="s">
        <v>222</v>
      </c>
      <c r="WFZ187" s="162" t="s">
        <v>222</v>
      </c>
      <c r="WGA187" s="162" t="s">
        <v>222</v>
      </c>
      <c r="WGB187" s="162" t="s">
        <v>222</v>
      </c>
      <c r="WGC187" s="162" t="s">
        <v>222</v>
      </c>
      <c r="WGD187" s="162" t="s">
        <v>222</v>
      </c>
      <c r="WGE187" s="162" t="s">
        <v>222</v>
      </c>
      <c r="WGF187" s="162" t="s">
        <v>222</v>
      </c>
      <c r="WGG187" s="162" t="s">
        <v>222</v>
      </c>
      <c r="WGH187" s="162" t="s">
        <v>222</v>
      </c>
      <c r="WGI187" s="162" t="s">
        <v>222</v>
      </c>
      <c r="WGJ187" s="162" t="s">
        <v>222</v>
      </c>
      <c r="WGK187" s="162" t="s">
        <v>222</v>
      </c>
      <c r="WGL187" s="162" t="s">
        <v>222</v>
      </c>
      <c r="WGM187" s="162" t="s">
        <v>222</v>
      </c>
      <c r="WGN187" s="162" t="s">
        <v>222</v>
      </c>
      <c r="WGO187" s="162" t="s">
        <v>222</v>
      </c>
      <c r="WGP187" s="162" t="s">
        <v>222</v>
      </c>
      <c r="WGQ187" s="162" t="s">
        <v>222</v>
      </c>
      <c r="WGR187" s="162" t="s">
        <v>222</v>
      </c>
      <c r="WGS187" s="162" t="s">
        <v>222</v>
      </c>
      <c r="WGT187" s="162" t="s">
        <v>222</v>
      </c>
      <c r="WGU187" s="162" t="s">
        <v>222</v>
      </c>
      <c r="WGV187" s="162" t="s">
        <v>222</v>
      </c>
      <c r="WGW187" s="162" t="s">
        <v>222</v>
      </c>
      <c r="WGX187" s="162" t="s">
        <v>222</v>
      </c>
      <c r="WGY187" s="162" t="s">
        <v>222</v>
      </c>
      <c r="WGZ187" s="162" t="s">
        <v>222</v>
      </c>
      <c r="WHA187" s="162" t="s">
        <v>222</v>
      </c>
      <c r="WHB187" s="162" t="s">
        <v>222</v>
      </c>
      <c r="WHC187" s="162" t="s">
        <v>222</v>
      </c>
      <c r="WHD187" s="162" t="s">
        <v>222</v>
      </c>
      <c r="WHE187" s="162" t="s">
        <v>222</v>
      </c>
      <c r="WHF187" s="162" t="s">
        <v>222</v>
      </c>
      <c r="WHG187" s="162" t="s">
        <v>222</v>
      </c>
      <c r="WHH187" s="162" t="s">
        <v>222</v>
      </c>
      <c r="WHI187" s="162" t="s">
        <v>222</v>
      </c>
      <c r="WHJ187" s="162" t="s">
        <v>222</v>
      </c>
      <c r="WHK187" s="162" t="s">
        <v>222</v>
      </c>
      <c r="WHL187" s="162" t="s">
        <v>222</v>
      </c>
      <c r="WHM187" s="162" t="s">
        <v>222</v>
      </c>
      <c r="WHN187" s="162" t="s">
        <v>222</v>
      </c>
      <c r="WHO187" s="162" t="s">
        <v>222</v>
      </c>
      <c r="WHP187" s="162" t="s">
        <v>222</v>
      </c>
      <c r="WHQ187" s="162" t="s">
        <v>222</v>
      </c>
      <c r="WHR187" s="162" t="s">
        <v>222</v>
      </c>
      <c r="WHS187" s="162" t="s">
        <v>222</v>
      </c>
      <c r="WHT187" s="162" t="s">
        <v>222</v>
      </c>
      <c r="WHU187" s="162" t="s">
        <v>222</v>
      </c>
      <c r="WHV187" s="162" t="s">
        <v>222</v>
      </c>
      <c r="WHW187" s="162" t="s">
        <v>222</v>
      </c>
      <c r="WHX187" s="162" t="s">
        <v>222</v>
      </c>
      <c r="WHY187" s="162" t="s">
        <v>222</v>
      </c>
      <c r="WHZ187" s="162" t="s">
        <v>222</v>
      </c>
      <c r="WIA187" s="162" t="s">
        <v>222</v>
      </c>
      <c r="WIB187" s="162" t="s">
        <v>222</v>
      </c>
      <c r="WIC187" s="162" t="s">
        <v>222</v>
      </c>
      <c r="WID187" s="162" t="s">
        <v>222</v>
      </c>
      <c r="WIE187" s="162" t="s">
        <v>222</v>
      </c>
      <c r="WIF187" s="162" t="s">
        <v>222</v>
      </c>
      <c r="WIG187" s="162" t="s">
        <v>222</v>
      </c>
      <c r="WIH187" s="162" t="s">
        <v>222</v>
      </c>
      <c r="WII187" s="162" t="s">
        <v>222</v>
      </c>
      <c r="WIJ187" s="162" t="s">
        <v>222</v>
      </c>
      <c r="WIK187" s="162" t="s">
        <v>222</v>
      </c>
      <c r="WIL187" s="162" t="s">
        <v>222</v>
      </c>
      <c r="WIM187" s="162" t="s">
        <v>222</v>
      </c>
      <c r="WIN187" s="162" t="s">
        <v>222</v>
      </c>
      <c r="WIO187" s="162" t="s">
        <v>222</v>
      </c>
      <c r="WIP187" s="162" t="s">
        <v>222</v>
      </c>
      <c r="WIQ187" s="162" t="s">
        <v>222</v>
      </c>
      <c r="WIR187" s="162" t="s">
        <v>222</v>
      </c>
      <c r="WIS187" s="162" t="s">
        <v>222</v>
      </c>
      <c r="WIT187" s="162" t="s">
        <v>222</v>
      </c>
      <c r="WIU187" s="162" t="s">
        <v>222</v>
      </c>
      <c r="WIV187" s="162" t="s">
        <v>222</v>
      </c>
      <c r="WIW187" s="162" t="s">
        <v>222</v>
      </c>
      <c r="WIX187" s="162" t="s">
        <v>222</v>
      </c>
      <c r="WIY187" s="162" t="s">
        <v>222</v>
      </c>
      <c r="WIZ187" s="162" t="s">
        <v>222</v>
      </c>
      <c r="WJA187" s="162" t="s">
        <v>222</v>
      </c>
      <c r="WJB187" s="162" t="s">
        <v>222</v>
      </c>
      <c r="WJC187" s="162" t="s">
        <v>222</v>
      </c>
      <c r="WJD187" s="162" t="s">
        <v>222</v>
      </c>
      <c r="WJE187" s="162" t="s">
        <v>222</v>
      </c>
      <c r="WJF187" s="162" t="s">
        <v>222</v>
      </c>
      <c r="WJG187" s="162" t="s">
        <v>222</v>
      </c>
      <c r="WJH187" s="162" t="s">
        <v>222</v>
      </c>
      <c r="WJI187" s="162" t="s">
        <v>222</v>
      </c>
      <c r="WJJ187" s="162" t="s">
        <v>222</v>
      </c>
      <c r="WJK187" s="162" t="s">
        <v>222</v>
      </c>
      <c r="WJL187" s="162" t="s">
        <v>222</v>
      </c>
      <c r="WJM187" s="162" t="s">
        <v>222</v>
      </c>
      <c r="WJN187" s="162" t="s">
        <v>222</v>
      </c>
      <c r="WJO187" s="162" t="s">
        <v>222</v>
      </c>
      <c r="WJP187" s="162" t="s">
        <v>222</v>
      </c>
      <c r="WJQ187" s="162" t="s">
        <v>222</v>
      </c>
      <c r="WJR187" s="162" t="s">
        <v>222</v>
      </c>
      <c r="WJS187" s="162" t="s">
        <v>222</v>
      </c>
      <c r="WJT187" s="162" t="s">
        <v>222</v>
      </c>
      <c r="WJU187" s="162" t="s">
        <v>222</v>
      </c>
      <c r="WJV187" s="162" t="s">
        <v>222</v>
      </c>
      <c r="WJW187" s="162" t="s">
        <v>222</v>
      </c>
      <c r="WJX187" s="162" t="s">
        <v>222</v>
      </c>
      <c r="WJY187" s="162" t="s">
        <v>222</v>
      </c>
      <c r="WJZ187" s="162" t="s">
        <v>222</v>
      </c>
      <c r="WKA187" s="162" t="s">
        <v>222</v>
      </c>
      <c r="WKB187" s="162" t="s">
        <v>222</v>
      </c>
      <c r="WKC187" s="162" t="s">
        <v>222</v>
      </c>
      <c r="WKD187" s="162" t="s">
        <v>222</v>
      </c>
      <c r="WKE187" s="162" t="s">
        <v>222</v>
      </c>
      <c r="WKF187" s="162" t="s">
        <v>222</v>
      </c>
      <c r="WKG187" s="162" t="s">
        <v>222</v>
      </c>
      <c r="WKH187" s="162" t="s">
        <v>222</v>
      </c>
      <c r="WKI187" s="162" t="s">
        <v>222</v>
      </c>
      <c r="WKJ187" s="162" t="s">
        <v>222</v>
      </c>
      <c r="WKK187" s="162" t="s">
        <v>222</v>
      </c>
      <c r="WKL187" s="162" t="s">
        <v>222</v>
      </c>
      <c r="WKM187" s="162" t="s">
        <v>222</v>
      </c>
      <c r="WKN187" s="162" t="s">
        <v>222</v>
      </c>
      <c r="WKO187" s="162" t="s">
        <v>222</v>
      </c>
      <c r="WKP187" s="162" t="s">
        <v>222</v>
      </c>
      <c r="WKQ187" s="162" t="s">
        <v>222</v>
      </c>
      <c r="WKR187" s="162" t="s">
        <v>222</v>
      </c>
      <c r="WKS187" s="162" t="s">
        <v>222</v>
      </c>
      <c r="WKT187" s="162" t="s">
        <v>222</v>
      </c>
      <c r="WKU187" s="162" t="s">
        <v>222</v>
      </c>
      <c r="WKV187" s="162" t="s">
        <v>222</v>
      </c>
      <c r="WKW187" s="162" t="s">
        <v>222</v>
      </c>
      <c r="WKX187" s="162" t="s">
        <v>222</v>
      </c>
      <c r="WKY187" s="162" t="s">
        <v>222</v>
      </c>
      <c r="WKZ187" s="162" t="s">
        <v>222</v>
      </c>
      <c r="WLA187" s="162" t="s">
        <v>222</v>
      </c>
      <c r="WLB187" s="162" t="s">
        <v>222</v>
      </c>
      <c r="WLC187" s="162" t="s">
        <v>222</v>
      </c>
      <c r="WLD187" s="162" t="s">
        <v>222</v>
      </c>
      <c r="WLE187" s="162" t="s">
        <v>222</v>
      </c>
      <c r="WLF187" s="162" t="s">
        <v>222</v>
      </c>
      <c r="WLG187" s="162" t="s">
        <v>222</v>
      </c>
      <c r="WLH187" s="162" t="s">
        <v>222</v>
      </c>
      <c r="WLI187" s="162" t="s">
        <v>222</v>
      </c>
      <c r="WLJ187" s="162" t="s">
        <v>222</v>
      </c>
      <c r="WLK187" s="162" t="s">
        <v>222</v>
      </c>
      <c r="WLL187" s="162" t="s">
        <v>222</v>
      </c>
      <c r="WLM187" s="162" t="s">
        <v>222</v>
      </c>
      <c r="WLN187" s="162" t="s">
        <v>222</v>
      </c>
      <c r="WLO187" s="162" t="s">
        <v>222</v>
      </c>
      <c r="WLP187" s="162" t="s">
        <v>222</v>
      </c>
      <c r="WLQ187" s="162" t="s">
        <v>222</v>
      </c>
      <c r="WLR187" s="162" t="s">
        <v>222</v>
      </c>
      <c r="WLS187" s="162" t="s">
        <v>222</v>
      </c>
      <c r="WLT187" s="162" t="s">
        <v>222</v>
      </c>
      <c r="WLU187" s="162" t="s">
        <v>222</v>
      </c>
      <c r="WLV187" s="162" t="s">
        <v>222</v>
      </c>
      <c r="WLW187" s="162" t="s">
        <v>222</v>
      </c>
      <c r="WLX187" s="162" t="s">
        <v>222</v>
      </c>
      <c r="WLY187" s="162" t="s">
        <v>222</v>
      </c>
      <c r="WLZ187" s="162" t="s">
        <v>222</v>
      </c>
      <c r="WMA187" s="162" t="s">
        <v>222</v>
      </c>
      <c r="WMB187" s="162" t="s">
        <v>222</v>
      </c>
      <c r="WMC187" s="162" t="s">
        <v>222</v>
      </c>
      <c r="WMD187" s="162" t="s">
        <v>222</v>
      </c>
      <c r="WME187" s="162" t="s">
        <v>222</v>
      </c>
      <c r="WMF187" s="162" t="s">
        <v>222</v>
      </c>
      <c r="WMG187" s="162" t="s">
        <v>222</v>
      </c>
      <c r="WMH187" s="162" t="s">
        <v>222</v>
      </c>
      <c r="WMI187" s="162" t="s">
        <v>222</v>
      </c>
      <c r="WMJ187" s="162" t="s">
        <v>222</v>
      </c>
      <c r="WMK187" s="162" t="s">
        <v>222</v>
      </c>
      <c r="WML187" s="162" t="s">
        <v>222</v>
      </c>
      <c r="WMM187" s="162" t="s">
        <v>222</v>
      </c>
      <c r="WMN187" s="162" t="s">
        <v>222</v>
      </c>
      <c r="WMO187" s="162" t="s">
        <v>222</v>
      </c>
      <c r="WMP187" s="162" t="s">
        <v>222</v>
      </c>
      <c r="WMQ187" s="162" t="s">
        <v>222</v>
      </c>
      <c r="WMR187" s="162" t="s">
        <v>222</v>
      </c>
      <c r="WMS187" s="162" t="s">
        <v>222</v>
      </c>
      <c r="WMT187" s="162" t="s">
        <v>222</v>
      </c>
      <c r="WMU187" s="162" t="s">
        <v>222</v>
      </c>
      <c r="WMV187" s="162" t="s">
        <v>222</v>
      </c>
      <c r="WMW187" s="162" t="s">
        <v>222</v>
      </c>
      <c r="WMX187" s="162" t="s">
        <v>222</v>
      </c>
      <c r="WMY187" s="162" t="s">
        <v>222</v>
      </c>
      <c r="WMZ187" s="162" t="s">
        <v>222</v>
      </c>
      <c r="WNA187" s="162" t="s">
        <v>222</v>
      </c>
      <c r="WNB187" s="162" t="s">
        <v>222</v>
      </c>
      <c r="WNC187" s="162" t="s">
        <v>222</v>
      </c>
      <c r="WND187" s="162" t="s">
        <v>222</v>
      </c>
      <c r="WNE187" s="162" t="s">
        <v>222</v>
      </c>
      <c r="WNF187" s="162" t="s">
        <v>222</v>
      </c>
      <c r="WNG187" s="162" t="s">
        <v>222</v>
      </c>
      <c r="WNH187" s="162" t="s">
        <v>222</v>
      </c>
      <c r="WNI187" s="162" t="s">
        <v>222</v>
      </c>
      <c r="WNJ187" s="162" t="s">
        <v>222</v>
      </c>
      <c r="WNK187" s="162" t="s">
        <v>222</v>
      </c>
      <c r="WNL187" s="162" t="s">
        <v>222</v>
      </c>
      <c r="WNM187" s="162" t="s">
        <v>222</v>
      </c>
      <c r="WNN187" s="162" t="s">
        <v>222</v>
      </c>
      <c r="WNO187" s="162" t="s">
        <v>222</v>
      </c>
      <c r="WNP187" s="162" t="s">
        <v>222</v>
      </c>
      <c r="WNQ187" s="162" t="s">
        <v>222</v>
      </c>
      <c r="WNR187" s="162" t="s">
        <v>222</v>
      </c>
      <c r="WNS187" s="162" t="s">
        <v>222</v>
      </c>
      <c r="WNT187" s="162" t="s">
        <v>222</v>
      </c>
      <c r="WNU187" s="162" t="s">
        <v>222</v>
      </c>
      <c r="WNV187" s="162" t="s">
        <v>222</v>
      </c>
      <c r="WNW187" s="162" t="s">
        <v>222</v>
      </c>
      <c r="WNX187" s="162" t="s">
        <v>222</v>
      </c>
      <c r="WNY187" s="162" t="s">
        <v>222</v>
      </c>
      <c r="WNZ187" s="162" t="s">
        <v>222</v>
      </c>
      <c r="WOA187" s="162" t="s">
        <v>222</v>
      </c>
      <c r="WOB187" s="162" t="s">
        <v>222</v>
      </c>
      <c r="WOC187" s="162" t="s">
        <v>222</v>
      </c>
      <c r="WOD187" s="162" t="s">
        <v>222</v>
      </c>
      <c r="WOE187" s="162" t="s">
        <v>222</v>
      </c>
      <c r="WOF187" s="162" t="s">
        <v>222</v>
      </c>
      <c r="WOG187" s="162" t="s">
        <v>222</v>
      </c>
      <c r="WOH187" s="162" t="s">
        <v>222</v>
      </c>
      <c r="WOI187" s="162" t="s">
        <v>222</v>
      </c>
      <c r="WOJ187" s="162" t="s">
        <v>222</v>
      </c>
      <c r="WOK187" s="162" t="s">
        <v>222</v>
      </c>
      <c r="WOL187" s="162" t="s">
        <v>222</v>
      </c>
      <c r="WOM187" s="162" t="s">
        <v>222</v>
      </c>
      <c r="WON187" s="162" t="s">
        <v>222</v>
      </c>
      <c r="WOO187" s="162" t="s">
        <v>222</v>
      </c>
      <c r="WOP187" s="162" t="s">
        <v>222</v>
      </c>
      <c r="WOQ187" s="162" t="s">
        <v>222</v>
      </c>
      <c r="WOR187" s="162" t="s">
        <v>222</v>
      </c>
      <c r="WOS187" s="162" t="s">
        <v>222</v>
      </c>
      <c r="WOT187" s="162" t="s">
        <v>222</v>
      </c>
      <c r="WOU187" s="162" t="s">
        <v>222</v>
      </c>
      <c r="WOV187" s="162" t="s">
        <v>222</v>
      </c>
      <c r="WOW187" s="162" t="s">
        <v>222</v>
      </c>
      <c r="WOX187" s="162" t="s">
        <v>222</v>
      </c>
      <c r="WOY187" s="162" t="s">
        <v>222</v>
      </c>
      <c r="WOZ187" s="162" t="s">
        <v>222</v>
      </c>
      <c r="WPA187" s="162" t="s">
        <v>222</v>
      </c>
      <c r="WPB187" s="162" t="s">
        <v>222</v>
      </c>
      <c r="WPC187" s="162" t="s">
        <v>222</v>
      </c>
      <c r="WPD187" s="162" t="s">
        <v>222</v>
      </c>
      <c r="WPE187" s="162" t="s">
        <v>222</v>
      </c>
      <c r="WPF187" s="162" t="s">
        <v>222</v>
      </c>
      <c r="WPG187" s="162" t="s">
        <v>222</v>
      </c>
      <c r="WPH187" s="162" t="s">
        <v>222</v>
      </c>
      <c r="WPI187" s="162" t="s">
        <v>222</v>
      </c>
      <c r="WPJ187" s="162" t="s">
        <v>222</v>
      </c>
      <c r="WPK187" s="162" t="s">
        <v>222</v>
      </c>
      <c r="WPL187" s="162" t="s">
        <v>222</v>
      </c>
      <c r="WPM187" s="162" t="s">
        <v>222</v>
      </c>
      <c r="WPN187" s="162" t="s">
        <v>222</v>
      </c>
      <c r="WPO187" s="162" t="s">
        <v>222</v>
      </c>
      <c r="WPP187" s="162" t="s">
        <v>222</v>
      </c>
      <c r="WPQ187" s="162" t="s">
        <v>222</v>
      </c>
      <c r="WPR187" s="162" t="s">
        <v>222</v>
      </c>
      <c r="WPS187" s="162" t="s">
        <v>222</v>
      </c>
      <c r="WPT187" s="162" t="s">
        <v>222</v>
      </c>
      <c r="WPU187" s="162" t="s">
        <v>222</v>
      </c>
      <c r="WPV187" s="162" t="s">
        <v>222</v>
      </c>
      <c r="WPW187" s="162" t="s">
        <v>222</v>
      </c>
      <c r="WPX187" s="162" t="s">
        <v>222</v>
      </c>
      <c r="WPY187" s="162" t="s">
        <v>222</v>
      </c>
      <c r="WPZ187" s="162" t="s">
        <v>222</v>
      </c>
      <c r="WQA187" s="162" t="s">
        <v>222</v>
      </c>
      <c r="WQB187" s="162" t="s">
        <v>222</v>
      </c>
      <c r="WQC187" s="162" t="s">
        <v>222</v>
      </c>
      <c r="WQD187" s="162" t="s">
        <v>222</v>
      </c>
      <c r="WQE187" s="162" t="s">
        <v>222</v>
      </c>
      <c r="WQF187" s="162" t="s">
        <v>222</v>
      </c>
      <c r="WQG187" s="162" t="s">
        <v>222</v>
      </c>
      <c r="WQH187" s="162" t="s">
        <v>222</v>
      </c>
      <c r="WQI187" s="162" t="s">
        <v>222</v>
      </c>
      <c r="WQJ187" s="162" t="s">
        <v>222</v>
      </c>
      <c r="WQK187" s="162" t="s">
        <v>222</v>
      </c>
      <c r="WQL187" s="162" t="s">
        <v>222</v>
      </c>
      <c r="WQM187" s="162" t="s">
        <v>222</v>
      </c>
      <c r="WQN187" s="162" t="s">
        <v>222</v>
      </c>
      <c r="WQO187" s="162" t="s">
        <v>222</v>
      </c>
      <c r="WQP187" s="162" t="s">
        <v>222</v>
      </c>
      <c r="WQQ187" s="162" t="s">
        <v>222</v>
      </c>
      <c r="WQR187" s="162" t="s">
        <v>222</v>
      </c>
      <c r="WQS187" s="162" t="s">
        <v>222</v>
      </c>
      <c r="WQT187" s="162" t="s">
        <v>222</v>
      </c>
      <c r="WQU187" s="162" t="s">
        <v>222</v>
      </c>
      <c r="WQV187" s="162" t="s">
        <v>222</v>
      </c>
      <c r="WQW187" s="162" t="s">
        <v>222</v>
      </c>
      <c r="WQX187" s="162" t="s">
        <v>222</v>
      </c>
      <c r="WQY187" s="162" t="s">
        <v>222</v>
      </c>
      <c r="WQZ187" s="162" t="s">
        <v>222</v>
      </c>
      <c r="WRA187" s="162" t="s">
        <v>222</v>
      </c>
      <c r="WRB187" s="162" t="s">
        <v>222</v>
      </c>
      <c r="WRC187" s="162" t="s">
        <v>222</v>
      </c>
      <c r="WRD187" s="162" t="s">
        <v>222</v>
      </c>
      <c r="WRE187" s="162" t="s">
        <v>222</v>
      </c>
      <c r="WRF187" s="162" t="s">
        <v>222</v>
      </c>
      <c r="WRG187" s="162" t="s">
        <v>222</v>
      </c>
      <c r="WRH187" s="162" t="s">
        <v>222</v>
      </c>
      <c r="WRI187" s="162" t="s">
        <v>222</v>
      </c>
      <c r="WRJ187" s="162" t="s">
        <v>222</v>
      </c>
      <c r="WRK187" s="162" t="s">
        <v>222</v>
      </c>
      <c r="WRL187" s="162" t="s">
        <v>222</v>
      </c>
      <c r="WRM187" s="162" t="s">
        <v>222</v>
      </c>
      <c r="WRN187" s="162" t="s">
        <v>222</v>
      </c>
      <c r="WRO187" s="162" t="s">
        <v>222</v>
      </c>
      <c r="WRP187" s="162" t="s">
        <v>222</v>
      </c>
      <c r="WRQ187" s="162" t="s">
        <v>222</v>
      </c>
      <c r="WRR187" s="162" t="s">
        <v>222</v>
      </c>
      <c r="WRS187" s="162" t="s">
        <v>222</v>
      </c>
      <c r="WRT187" s="162" t="s">
        <v>222</v>
      </c>
      <c r="WRU187" s="162" t="s">
        <v>222</v>
      </c>
      <c r="WRV187" s="162" t="s">
        <v>222</v>
      </c>
      <c r="WRW187" s="162" t="s">
        <v>222</v>
      </c>
      <c r="WRX187" s="162" t="s">
        <v>222</v>
      </c>
      <c r="WRY187" s="162" t="s">
        <v>222</v>
      </c>
      <c r="WRZ187" s="162" t="s">
        <v>222</v>
      </c>
      <c r="WSA187" s="162" t="s">
        <v>222</v>
      </c>
      <c r="WSB187" s="162" t="s">
        <v>222</v>
      </c>
      <c r="WSC187" s="162" t="s">
        <v>222</v>
      </c>
      <c r="WSD187" s="162" t="s">
        <v>222</v>
      </c>
      <c r="WSE187" s="162" t="s">
        <v>222</v>
      </c>
      <c r="WSF187" s="162" t="s">
        <v>222</v>
      </c>
      <c r="WSG187" s="162" t="s">
        <v>222</v>
      </c>
      <c r="WSH187" s="162" t="s">
        <v>222</v>
      </c>
      <c r="WSI187" s="162" t="s">
        <v>222</v>
      </c>
      <c r="WSJ187" s="162" t="s">
        <v>222</v>
      </c>
      <c r="WSK187" s="162" t="s">
        <v>222</v>
      </c>
      <c r="WSL187" s="162" t="s">
        <v>222</v>
      </c>
      <c r="WSM187" s="162" t="s">
        <v>222</v>
      </c>
      <c r="WSN187" s="162" t="s">
        <v>222</v>
      </c>
      <c r="WSO187" s="162" t="s">
        <v>222</v>
      </c>
      <c r="WSP187" s="162" t="s">
        <v>222</v>
      </c>
      <c r="WSQ187" s="162" t="s">
        <v>222</v>
      </c>
      <c r="WSR187" s="162" t="s">
        <v>222</v>
      </c>
      <c r="WSS187" s="162" t="s">
        <v>222</v>
      </c>
      <c r="WST187" s="162" t="s">
        <v>222</v>
      </c>
      <c r="WSU187" s="162" t="s">
        <v>222</v>
      </c>
      <c r="WSV187" s="162" t="s">
        <v>222</v>
      </c>
      <c r="WSW187" s="162" t="s">
        <v>222</v>
      </c>
      <c r="WSX187" s="162" t="s">
        <v>222</v>
      </c>
      <c r="WSY187" s="162" t="s">
        <v>222</v>
      </c>
      <c r="WSZ187" s="162" t="s">
        <v>222</v>
      </c>
      <c r="WTA187" s="162" t="s">
        <v>222</v>
      </c>
      <c r="WTB187" s="162" t="s">
        <v>222</v>
      </c>
      <c r="WTC187" s="162" t="s">
        <v>222</v>
      </c>
      <c r="WTD187" s="162" t="s">
        <v>222</v>
      </c>
      <c r="WTE187" s="162" t="s">
        <v>222</v>
      </c>
      <c r="WTF187" s="162" t="s">
        <v>222</v>
      </c>
      <c r="WTG187" s="162" t="s">
        <v>222</v>
      </c>
      <c r="WTH187" s="162" t="s">
        <v>222</v>
      </c>
      <c r="WTI187" s="162" t="s">
        <v>222</v>
      </c>
      <c r="WTJ187" s="162" t="s">
        <v>222</v>
      </c>
      <c r="WTK187" s="162" t="s">
        <v>222</v>
      </c>
      <c r="WTL187" s="162" t="s">
        <v>222</v>
      </c>
      <c r="WTM187" s="162" t="s">
        <v>222</v>
      </c>
      <c r="WTN187" s="162" t="s">
        <v>222</v>
      </c>
      <c r="WTO187" s="162" t="s">
        <v>222</v>
      </c>
      <c r="WTP187" s="162" t="s">
        <v>222</v>
      </c>
      <c r="WTQ187" s="162" t="s">
        <v>222</v>
      </c>
      <c r="WTR187" s="162" t="s">
        <v>222</v>
      </c>
      <c r="WTS187" s="162" t="s">
        <v>222</v>
      </c>
      <c r="WTT187" s="162" t="s">
        <v>222</v>
      </c>
      <c r="WTU187" s="162" t="s">
        <v>222</v>
      </c>
      <c r="WTV187" s="162" t="s">
        <v>222</v>
      </c>
      <c r="WTW187" s="162" t="s">
        <v>222</v>
      </c>
      <c r="WTX187" s="162" t="s">
        <v>222</v>
      </c>
      <c r="WTY187" s="162" t="s">
        <v>222</v>
      </c>
      <c r="WTZ187" s="162" t="s">
        <v>222</v>
      </c>
      <c r="WUA187" s="162" t="s">
        <v>222</v>
      </c>
      <c r="WUB187" s="162" t="s">
        <v>222</v>
      </c>
      <c r="WUC187" s="162" t="s">
        <v>222</v>
      </c>
      <c r="WUD187" s="162" t="s">
        <v>222</v>
      </c>
      <c r="WUE187" s="162" t="s">
        <v>222</v>
      </c>
      <c r="WUF187" s="162" t="s">
        <v>222</v>
      </c>
      <c r="WUG187" s="162" t="s">
        <v>222</v>
      </c>
      <c r="WUH187" s="162" t="s">
        <v>222</v>
      </c>
      <c r="WUI187" s="162" t="s">
        <v>222</v>
      </c>
      <c r="WUJ187" s="162" t="s">
        <v>222</v>
      </c>
      <c r="WUK187" s="162" t="s">
        <v>222</v>
      </c>
      <c r="WUL187" s="162" t="s">
        <v>222</v>
      </c>
      <c r="WUM187" s="162" t="s">
        <v>222</v>
      </c>
      <c r="WUN187" s="162" t="s">
        <v>222</v>
      </c>
      <c r="WUO187" s="162" t="s">
        <v>222</v>
      </c>
      <c r="WUP187" s="162" t="s">
        <v>222</v>
      </c>
      <c r="WUQ187" s="162" t="s">
        <v>222</v>
      </c>
      <c r="WUR187" s="162" t="s">
        <v>222</v>
      </c>
      <c r="WUS187" s="162" t="s">
        <v>222</v>
      </c>
      <c r="WUT187" s="162" t="s">
        <v>222</v>
      </c>
      <c r="WUU187" s="162" t="s">
        <v>222</v>
      </c>
      <c r="WUV187" s="162" t="s">
        <v>222</v>
      </c>
      <c r="WUW187" s="162" t="s">
        <v>222</v>
      </c>
      <c r="WUX187" s="162" t="s">
        <v>222</v>
      </c>
      <c r="WUY187" s="162" t="s">
        <v>222</v>
      </c>
      <c r="WUZ187" s="162" t="s">
        <v>222</v>
      </c>
      <c r="WVA187" s="162" t="s">
        <v>222</v>
      </c>
      <c r="WVB187" s="162" t="s">
        <v>222</v>
      </c>
      <c r="WVC187" s="162" t="s">
        <v>222</v>
      </c>
      <c r="WVD187" s="162" t="s">
        <v>222</v>
      </c>
      <c r="WVE187" s="162" t="s">
        <v>222</v>
      </c>
      <c r="WVF187" s="162" t="s">
        <v>222</v>
      </c>
      <c r="WVG187" s="162" t="s">
        <v>222</v>
      </c>
      <c r="WVH187" s="162" t="s">
        <v>222</v>
      </c>
      <c r="WVI187" s="162" t="s">
        <v>222</v>
      </c>
      <c r="WVJ187" s="162" t="s">
        <v>222</v>
      </c>
      <c r="WVK187" s="162" t="s">
        <v>222</v>
      </c>
      <c r="WVL187" s="162" t="s">
        <v>222</v>
      </c>
      <c r="WVM187" s="162" t="s">
        <v>222</v>
      </c>
      <c r="WVN187" s="162" t="s">
        <v>222</v>
      </c>
      <c r="WVO187" s="162" t="s">
        <v>222</v>
      </c>
      <c r="WVP187" s="162" t="s">
        <v>222</v>
      </c>
      <c r="WVQ187" s="162" t="s">
        <v>222</v>
      </c>
      <c r="WVR187" s="162" t="s">
        <v>222</v>
      </c>
      <c r="WVS187" s="162" t="s">
        <v>222</v>
      </c>
      <c r="WVT187" s="162" t="s">
        <v>222</v>
      </c>
      <c r="WVU187" s="162" t="s">
        <v>222</v>
      </c>
      <c r="WVV187" s="162" t="s">
        <v>222</v>
      </c>
      <c r="WVW187" s="162" t="s">
        <v>222</v>
      </c>
      <c r="WVX187" s="162" t="s">
        <v>222</v>
      </c>
      <c r="WVY187" s="162" t="s">
        <v>222</v>
      </c>
      <c r="WVZ187" s="162" t="s">
        <v>222</v>
      </c>
      <c r="WWA187" s="162" t="s">
        <v>222</v>
      </c>
      <c r="WWB187" s="162" t="s">
        <v>222</v>
      </c>
      <c r="WWC187" s="162" t="s">
        <v>222</v>
      </c>
      <c r="WWD187" s="162" t="s">
        <v>222</v>
      </c>
      <c r="WWE187" s="162" t="s">
        <v>222</v>
      </c>
      <c r="WWF187" s="162" t="s">
        <v>222</v>
      </c>
      <c r="WWG187" s="162" t="s">
        <v>222</v>
      </c>
      <c r="WWH187" s="162" t="s">
        <v>222</v>
      </c>
      <c r="WWI187" s="162" t="s">
        <v>222</v>
      </c>
      <c r="WWJ187" s="162" t="s">
        <v>222</v>
      </c>
      <c r="WWK187" s="162" t="s">
        <v>222</v>
      </c>
      <c r="WWL187" s="162" t="s">
        <v>222</v>
      </c>
      <c r="WWM187" s="162" t="s">
        <v>222</v>
      </c>
      <c r="WWN187" s="162" t="s">
        <v>222</v>
      </c>
      <c r="WWO187" s="162" t="s">
        <v>222</v>
      </c>
      <c r="WWP187" s="162" t="s">
        <v>222</v>
      </c>
      <c r="WWQ187" s="162" t="s">
        <v>222</v>
      </c>
      <c r="WWR187" s="162" t="s">
        <v>222</v>
      </c>
      <c r="WWS187" s="162" t="s">
        <v>222</v>
      </c>
      <c r="WWT187" s="162" t="s">
        <v>222</v>
      </c>
      <c r="WWU187" s="162" t="s">
        <v>222</v>
      </c>
      <c r="WWV187" s="162" t="s">
        <v>222</v>
      </c>
      <c r="WWW187" s="162" t="s">
        <v>222</v>
      </c>
      <c r="WWX187" s="162" t="s">
        <v>222</v>
      </c>
      <c r="WWY187" s="162" t="s">
        <v>222</v>
      </c>
      <c r="WWZ187" s="162" t="s">
        <v>222</v>
      </c>
      <c r="WXA187" s="162" t="s">
        <v>222</v>
      </c>
      <c r="WXB187" s="162" t="s">
        <v>222</v>
      </c>
      <c r="WXC187" s="162" t="s">
        <v>222</v>
      </c>
      <c r="WXD187" s="162" t="s">
        <v>222</v>
      </c>
      <c r="WXE187" s="162" t="s">
        <v>222</v>
      </c>
      <c r="WXF187" s="162" t="s">
        <v>222</v>
      </c>
      <c r="WXG187" s="162" t="s">
        <v>222</v>
      </c>
      <c r="WXH187" s="162" t="s">
        <v>222</v>
      </c>
      <c r="WXI187" s="162" t="s">
        <v>222</v>
      </c>
      <c r="WXJ187" s="162" t="s">
        <v>222</v>
      </c>
      <c r="WXK187" s="162" t="s">
        <v>222</v>
      </c>
      <c r="WXL187" s="162" t="s">
        <v>222</v>
      </c>
      <c r="WXM187" s="162" t="s">
        <v>222</v>
      </c>
      <c r="WXN187" s="162" t="s">
        <v>222</v>
      </c>
      <c r="WXO187" s="162" t="s">
        <v>222</v>
      </c>
      <c r="WXP187" s="162" t="s">
        <v>222</v>
      </c>
      <c r="WXQ187" s="162" t="s">
        <v>222</v>
      </c>
      <c r="WXR187" s="162" t="s">
        <v>222</v>
      </c>
      <c r="WXS187" s="162" t="s">
        <v>222</v>
      </c>
      <c r="WXT187" s="162" t="s">
        <v>222</v>
      </c>
      <c r="WXU187" s="162" t="s">
        <v>222</v>
      </c>
      <c r="WXV187" s="162" t="s">
        <v>222</v>
      </c>
      <c r="WXW187" s="162" t="s">
        <v>222</v>
      </c>
      <c r="WXX187" s="162" t="s">
        <v>222</v>
      </c>
      <c r="WXY187" s="162" t="s">
        <v>222</v>
      </c>
      <c r="WXZ187" s="162" t="s">
        <v>222</v>
      </c>
      <c r="WYA187" s="162" t="s">
        <v>222</v>
      </c>
      <c r="WYB187" s="162" t="s">
        <v>222</v>
      </c>
      <c r="WYC187" s="162" t="s">
        <v>222</v>
      </c>
      <c r="WYD187" s="162" t="s">
        <v>222</v>
      </c>
      <c r="WYE187" s="162" t="s">
        <v>222</v>
      </c>
      <c r="WYF187" s="162" t="s">
        <v>222</v>
      </c>
      <c r="WYG187" s="162" t="s">
        <v>222</v>
      </c>
      <c r="WYH187" s="162" t="s">
        <v>222</v>
      </c>
      <c r="WYI187" s="162" t="s">
        <v>222</v>
      </c>
      <c r="WYJ187" s="162" t="s">
        <v>222</v>
      </c>
      <c r="WYK187" s="162" t="s">
        <v>222</v>
      </c>
      <c r="WYL187" s="162" t="s">
        <v>222</v>
      </c>
      <c r="WYM187" s="162" t="s">
        <v>222</v>
      </c>
      <c r="WYN187" s="162" t="s">
        <v>222</v>
      </c>
      <c r="WYO187" s="162" t="s">
        <v>222</v>
      </c>
      <c r="WYP187" s="162" t="s">
        <v>222</v>
      </c>
      <c r="WYQ187" s="162" t="s">
        <v>222</v>
      </c>
      <c r="WYR187" s="162" t="s">
        <v>222</v>
      </c>
      <c r="WYS187" s="162" t="s">
        <v>222</v>
      </c>
      <c r="WYT187" s="162" t="s">
        <v>222</v>
      </c>
      <c r="WYU187" s="162" t="s">
        <v>222</v>
      </c>
      <c r="WYV187" s="162" t="s">
        <v>222</v>
      </c>
      <c r="WYW187" s="162" t="s">
        <v>222</v>
      </c>
      <c r="WYX187" s="162" t="s">
        <v>222</v>
      </c>
      <c r="WYY187" s="162" t="s">
        <v>222</v>
      </c>
      <c r="WYZ187" s="162" t="s">
        <v>222</v>
      </c>
      <c r="WZA187" s="162" t="s">
        <v>222</v>
      </c>
      <c r="WZB187" s="162" t="s">
        <v>222</v>
      </c>
      <c r="WZC187" s="162" t="s">
        <v>222</v>
      </c>
      <c r="WZD187" s="162" t="s">
        <v>222</v>
      </c>
      <c r="WZE187" s="162" t="s">
        <v>222</v>
      </c>
      <c r="WZF187" s="162" t="s">
        <v>222</v>
      </c>
      <c r="WZG187" s="162" t="s">
        <v>222</v>
      </c>
      <c r="WZH187" s="162" t="s">
        <v>222</v>
      </c>
      <c r="WZI187" s="162" t="s">
        <v>222</v>
      </c>
      <c r="WZJ187" s="162" t="s">
        <v>222</v>
      </c>
      <c r="WZK187" s="162" t="s">
        <v>222</v>
      </c>
      <c r="WZL187" s="162" t="s">
        <v>222</v>
      </c>
      <c r="WZM187" s="162" t="s">
        <v>222</v>
      </c>
      <c r="WZN187" s="162" t="s">
        <v>222</v>
      </c>
      <c r="WZO187" s="162" t="s">
        <v>222</v>
      </c>
      <c r="WZP187" s="162" t="s">
        <v>222</v>
      </c>
      <c r="WZQ187" s="162" t="s">
        <v>222</v>
      </c>
      <c r="WZR187" s="162" t="s">
        <v>222</v>
      </c>
      <c r="WZS187" s="162" t="s">
        <v>222</v>
      </c>
      <c r="WZT187" s="162" t="s">
        <v>222</v>
      </c>
      <c r="WZU187" s="162" t="s">
        <v>222</v>
      </c>
      <c r="WZV187" s="162" t="s">
        <v>222</v>
      </c>
      <c r="WZW187" s="162" t="s">
        <v>222</v>
      </c>
      <c r="WZX187" s="162" t="s">
        <v>222</v>
      </c>
      <c r="WZY187" s="162" t="s">
        <v>222</v>
      </c>
      <c r="WZZ187" s="162" t="s">
        <v>222</v>
      </c>
      <c r="XAA187" s="162" t="s">
        <v>222</v>
      </c>
      <c r="XAB187" s="162" t="s">
        <v>222</v>
      </c>
      <c r="XAC187" s="162" t="s">
        <v>222</v>
      </c>
      <c r="XAD187" s="162" t="s">
        <v>222</v>
      </c>
      <c r="XAE187" s="162" t="s">
        <v>222</v>
      </c>
      <c r="XAF187" s="162" t="s">
        <v>222</v>
      </c>
      <c r="XAG187" s="162" t="s">
        <v>222</v>
      </c>
      <c r="XAH187" s="162" t="s">
        <v>222</v>
      </c>
      <c r="XAI187" s="162" t="s">
        <v>222</v>
      </c>
      <c r="XAJ187" s="162" t="s">
        <v>222</v>
      </c>
      <c r="XAK187" s="162" t="s">
        <v>222</v>
      </c>
      <c r="XAL187" s="162" t="s">
        <v>222</v>
      </c>
      <c r="XAM187" s="162" t="s">
        <v>222</v>
      </c>
      <c r="XAN187" s="162" t="s">
        <v>222</v>
      </c>
      <c r="XAO187" s="162" t="s">
        <v>222</v>
      </c>
      <c r="XAP187" s="162" t="s">
        <v>222</v>
      </c>
      <c r="XAQ187" s="162" t="s">
        <v>222</v>
      </c>
      <c r="XAR187" s="162" t="s">
        <v>222</v>
      </c>
      <c r="XAS187" s="162" t="s">
        <v>222</v>
      </c>
      <c r="XAT187" s="162" t="s">
        <v>222</v>
      </c>
      <c r="XAU187" s="162" t="s">
        <v>222</v>
      </c>
      <c r="XAV187" s="162" t="s">
        <v>222</v>
      </c>
      <c r="XAW187" s="162" t="s">
        <v>222</v>
      </c>
      <c r="XAX187" s="162" t="s">
        <v>222</v>
      </c>
      <c r="XAY187" s="162" t="s">
        <v>222</v>
      </c>
      <c r="XAZ187" s="162" t="s">
        <v>222</v>
      </c>
      <c r="XBA187" s="162" t="s">
        <v>222</v>
      </c>
      <c r="XBB187" s="162" t="s">
        <v>222</v>
      </c>
      <c r="XBC187" s="162" t="s">
        <v>222</v>
      </c>
      <c r="XBD187" s="162" t="s">
        <v>222</v>
      </c>
      <c r="XBE187" s="162" t="s">
        <v>222</v>
      </c>
      <c r="XBF187" s="162" t="s">
        <v>222</v>
      </c>
      <c r="XBG187" s="162" t="s">
        <v>222</v>
      </c>
      <c r="XBH187" s="162" t="s">
        <v>222</v>
      </c>
      <c r="XBI187" s="162" t="s">
        <v>222</v>
      </c>
      <c r="XBJ187" s="162" t="s">
        <v>222</v>
      </c>
      <c r="XBK187" s="162" t="s">
        <v>222</v>
      </c>
      <c r="XBL187" s="162" t="s">
        <v>222</v>
      </c>
      <c r="XBM187" s="162" t="s">
        <v>222</v>
      </c>
      <c r="XBN187" s="162" t="s">
        <v>222</v>
      </c>
      <c r="XBO187" s="162" t="s">
        <v>222</v>
      </c>
      <c r="XBP187" s="162" t="s">
        <v>222</v>
      </c>
      <c r="XBQ187" s="162" t="s">
        <v>222</v>
      </c>
      <c r="XBR187" s="162" t="s">
        <v>222</v>
      </c>
      <c r="XBS187" s="162" t="s">
        <v>222</v>
      </c>
      <c r="XBT187" s="162" t="s">
        <v>222</v>
      </c>
      <c r="XBU187" s="162" t="s">
        <v>222</v>
      </c>
      <c r="XBV187" s="162" t="s">
        <v>222</v>
      </c>
      <c r="XBW187" s="162" t="s">
        <v>222</v>
      </c>
      <c r="XBX187" s="162" t="s">
        <v>222</v>
      </c>
      <c r="XBY187" s="162" t="s">
        <v>222</v>
      </c>
      <c r="XBZ187" s="162" t="s">
        <v>222</v>
      </c>
      <c r="XCA187" s="162" t="s">
        <v>222</v>
      </c>
      <c r="XCB187" s="162" t="s">
        <v>222</v>
      </c>
      <c r="XCC187" s="162" t="s">
        <v>222</v>
      </c>
      <c r="XCD187" s="162" t="s">
        <v>222</v>
      </c>
      <c r="XCE187" s="162" t="s">
        <v>222</v>
      </c>
      <c r="XCF187" s="162" t="s">
        <v>222</v>
      </c>
      <c r="XCG187" s="162" t="s">
        <v>222</v>
      </c>
      <c r="XCH187" s="162" t="s">
        <v>222</v>
      </c>
      <c r="XCI187" s="162" t="s">
        <v>222</v>
      </c>
      <c r="XCJ187" s="162" t="s">
        <v>222</v>
      </c>
      <c r="XCK187" s="162" t="s">
        <v>222</v>
      </c>
      <c r="XCL187" s="162" t="s">
        <v>222</v>
      </c>
      <c r="XCM187" s="162" t="s">
        <v>222</v>
      </c>
      <c r="XCN187" s="162" t="s">
        <v>222</v>
      </c>
      <c r="XCO187" s="162" t="s">
        <v>222</v>
      </c>
      <c r="XCP187" s="162" t="s">
        <v>222</v>
      </c>
      <c r="XCQ187" s="162" t="s">
        <v>222</v>
      </c>
      <c r="XCR187" s="162" t="s">
        <v>222</v>
      </c>
      <c r="XCS187" s="162" t="s">
        <v>222</v>
      </c>
      <c r="XCT187" s="162" t="s">
        <v>222</v>
      </c>
      <c r="XCU187" s="162" t="s">
        <v>222</v>
      </c>
      <c r="XCV187" s="162" t="s">
        <v>222</v>
      </c>
      <c r="XCW187" s="162" t="s">
        <v>222</v>
      </c>
      <c r="XCX187" s="162" t="s">
        <v>222</v>
      </c>
      <c r="XCY187" s="162" t="s">
        <v>222</v>
      </c>
      <c r="XCZ187" s="162" t="s">
        <v>222</v>
      </c>
      <c r="XDA187" s="162" t="s">
        <v>222</v>
      </c>
      <c r="XDB187" s="162" t="s">
        <v>222</v>
      </c>
      <c r="XDC187" s="162" t="s">
        <v>222</v>
      </c>
      <c r="XDD187" s="162" t="s">
        <v>222</v>
      </c>
      <c r="XDE187" s="162" t="s">
        <v>222</v>
      </c>
      <c r="XDF187" s="162" t="s">
        <v>222</v>
      </c>
      <c r="XDG187" s="162" t="s">
        <v>222</v>
      </c>
      <c r="XDH187" s="162" t="s">
        <v>222</v>
      </c>
      <c r="XDI187" s="162" t="s">
        <v>222</v>
      </c>
      <c r="XDJ187" s="162" t="s">
        <v>222</v>
      </c>
      <c r="XDK187" s="162" t="s">
        <v>222</v>
      </c>
      <c r="XDL187" s="162" t="s">
        <v>222</v>
      </c>
      <c r="XDM187" s="162" t="s">
        <v>222</v>
      </c>
      <c r="XDN187" s="162" t="s">
        <v>222</v>
      </c>
      <c r="XDO187" s="162" t="s">
        <v>222</v>
      </c>
      <c r="XDP187" s="162" t="s">
        <v>222</v>
      </c>
      <c r="XDQ187" s="162" t="s">
        <v>222</v>
      </c>
      <c r="XDR187" s="162" t="s">
        <v>222</v>
      </c>
      <c r="XDS187" s="162" t="s">
        <v>222</v>
      </c>
      <c r="XDT187" s="162" t="s">
        <v>222</v>
      </c>
      <c r="XDU187" s="162" t="s">
        <v>222</v>
      </c>
      <c r="XDV187" s="162" t="s">
        <v>222</v>
      </c>
      <c r="XDW187" s="162" t="s">
        <v>222</v>
      </c>
      <c r="XDX187" s="162" t="s">
        <v>222</v>
      </c>
      <c r="XDY187" s="162" t="s">
        <v>222</v>
      </c>
      <c r="XDZ187" s="162" t="s">
        <v>222</v>
      </c>
      <c r="XEA187" s="162" t="s">
        <v>222</v>
      </c>
      <c r="XEB187" s="162" t="s">
        <v>222</v>
      </c>
      <c r="XEC187" s="162" t="s">
        <v>222</v>
      </c>
      <c r="XED187" s="162" t="s">
        <v>222</v>
      </c>
      <c r="XEE187" s="162" t="s">
        <v>222</v>
      </c>
      <c r="XEF187" s="162" t="s">
        <v>222</v>
      </c>
      <c r="XEG187" s="162" t="s">
        <v>222</v>
      </c>
      <c r="XEH187" s="162" t="s">
        <v>222</v>
      </c>
      <c r="XEI187" s="162" t="s">
        <v>222</v>
      </c>
      <c r="XEJ187" s="162" t="s">
        <v>222</v>
      </c>
      <c r="XEK187" s="162" t="s">
        <v>222</v>
      </c>
      <c r="XEL187" s="162" t="s">
        <v>222</v>
      </c>
      <c r="XEM187" s="162" t="s">
        <v>222</v>
      </c>
      <c r="XEN187" s="162" t="s">
        <v>222</v>
      </c>
      <c r="XEO187" s="162" t="s">
        <v>222</v>
      </c>
      <c r="XEP187" s="162" t="s">
        <v>222</v>
      </c>
      <c r="XEQ187" s="162" t="s">
        <v>222</v>
      </c>
      <c r="XER187" s="162" t="s">
        <v>222</v>
      </c>
      <c r="XES187" s="162" t="s">
        <v>222</v>
      </c>
      <c r="XET187" s="162" t="s">
        <v>222</v>
      </c>
      <c r="XEU187" s="162" t="s">
        <v>222</v>
      </c>
      <c r="XEV187" s="162" t="s">
        <v>222</v>
      </c>
    </row>
    <row r="188" spans="2:16376" s="162" customFormat="1">
      <c r="B188" s="160">
        <v>25</v>
      </c>
      <c r="C188" s="160" t="s">
        <v>295</v>
      </c>
      <c r="D188" s="160" t="s">
        <v>88</v>
      </c>
      <c r="E188" s="160" t="s">
        <v>86</v>
      </c>
      <c r="F188" s="160" t="s">
        <v>226</v>
      </c>
      <c r="G188" s="160" t="s">
        <v>1125</v>
      </c>
      <c r="H188" s="160"/>
      <c r="I188" s="160" t="s">
        <v>962</v>
      </c>
      <c r="J188" s="160"/>
      <c r="K188" s="160" t="s">
        <v>1123</v>
      </c>
      <c r="L188" s="160"/>
      <c r="M188" s="160" t="s">
        <v>255</v>
      </c>
      <c r="N188" s="160" t="s">
        <v>1117</v>
      </c>
      <c r="O188" s="160"/>
      <c r="P188" s="160" t="s">
        <v>4</v>
      </c>
      <c r="Q188" s="161">
        <v>0</v>
      </c>
      <c r="R188" s="174">
        <v>0</v>
      </c>
      <c r="S188" s="160">
        <v>0</v>
      </c>
      <c r="T188" s="160">
        <v>0</v>
      </c>
      <c r="U188" s="160">
        <v>0</v>
      </c>
      <c r="V188" s="160">
        <v>0</v>
      </c>
      <c r="W188" s="160">
        <v>0</v>
      </c>
      <c r="X188" s="160">
        <v>0</v>
      </c>
      <c r="Y188" s="161">
        <f t="shared" si="12"/>
        <v>0</v>
      </c>
      <c r="Z188" s="161">
        <v>0</v>
      </c>
      <c r="AA188" s="160">
        <v>0</v>
      </c>
      <c r="AB188" s="160">
        <v>3</v>
      </c>
      <c r="AC188" s="160">
        <v>0</v>
      </c>
      <c r="AD188" s="160">
        <v>0</v>
      </c>
      <c r="AE188" s="160">
        <v>0</v>
      </c>
      <c r="AF188" s="160">
        <v>0</v>
      </c>
      <c r="AG188" s="161">
        <f t="shared" si="3"/>
        <v>3</v>
      </c>
      <c r="AH188" s="161">
        <v>0</v>
      </c>
    </row>
    <row r="189" spans="2:16376" s="162" customFormat="1">
      <c r="B189" s="163">
        <v>25</v>
      </c>
      <c r="C189" s="163" t="s">
        <v>295</v>
      </c>
      <c r="D189" s="163" t="s">
        <v>88</v>
      </c>
      <c r="E189" s="163" t="s">
        <v>86</v>
      </c>
      <c r="F189" s="163" t="s">
        <v>226</v>
      </c>
      <c r="G189" s="163" t="s">
        <v>1125</v>
      </c>
      <c r="H189" s="163"/>
      <c r="I189" s="163" t="s">
        <v>962</v>
      </c>
      <c r="J189" s="163"/>
      <c r="K189" s="163" t="s">
        <v>1123</v>
      </c>
      <c r="L189" s="163"/>
      <c r="M189" s="163" t="s">
        <v>255</v>
      </c>
      <c r="N189" s="163" t="s">
        <v>1117</v>
      </c>
      <c r="O189" s="163"/>
      <c r="P189" s="163" t="s">
        <v>10</v>
      </c>
      <c r="Q189" s="164">
        <v>0</v>
      </c>
      <c r="R189" s="175">
        <v>0</v>
      </c>
      <c r="S189" s="163">
        <v>0</v>
      </c>
      <c r="T189" s="163">
        <v>0</v>
      </c>
      <c r="U189" s="163">
        <v>0</v>
      </c>
      <c r="V189" s="163">
        <v>0</v>
      </c>
      <c r="W189" s="163">
        <v>0</v>
      </c>
      <c r="X189" s="163">
        <v>0</v>
      </c>
      <c r="Y189" s="164">
        <f t="shared" si="12"/>
        <v>0</v>
      </c>
      <c r="Z189" s="164">
        <v>0</v>
      </c>
      <c r="AA189" s="163">
        <v>0</v>
      </c>
      <c r="AB189" s="163">
        <v>3</v>
      </c>
      <c r="AC189" s="163">
        <v>0</v>
      </c>
      <c r="AD189" s="163">
        <v>0</v>
      </c>
      <c r="AE189" s="163">
        <v>0</v>
      </c>
      <c r="AF189" s="163">
        <v>0</v>
      </c>
      <c r="AG189" s="164">
        <f t="shared" si="3"/>
        <v>3</v>
      </c>
      <c r="AH189" s="164">
        <v>0</v>
      </c>
    </row>
    <row r="190" spans="2:16376" s="162" customFormat="1">
      <c r="B190" s="165">
        <v>25</v>
      </c>
      <c r="C190" s="165" t="s">
        <v>295</v>
      </c>
      <c r="D190" s="165" t="s">
        <v>88</v>
      </c>
      <c r="E190" s="165" t="s">
        <v>86</v>
      </c>
      <c r="F190" s="165" t="s">
        <v>226</v>
      </c>
      <c r="G190" s="165" t="s">
        <v>1125</v>
      </c>
      <c r="H190" s="165"/>
      <c r="I190" s="165" t="s">
        <v>962</v>
      </c>
      <c r="J190" s="165"/>
      <c r="K190" s="165" t="s">
        <v>1123</v>
      </c>
      <c r="L190" s="165"/>
      <c r="M190" s="165" t="s">
        <v>255</v>
      </c>
      <c r="N190" s="165" t="s">
        <v>1117</v>
      </c>
      <c r="O190" s="165"/>
      <c r="P190" s="165" t="s">
        <v>13</v>
      </c>
      <c r="Q190" s="166">
        <v>0</v>
      </c>
      <c r="R190" s="176">
        <v>0</v>
      </c>
      <c r="S190" s="165">
        <v>0</v>
      </c>
      <c r="T190" s="165">
        <v>0</v>
      </c>
      <c r="U190" s="165">
        <v>0</v>
      </c>
      <c r="V190" s="165">
        <v>0</v>
      </c>
      <c r="W190" s="165">
        <v>0</v>
      </c>
      <c r="X190" s="165">
        <v>0</v>
      </c>
      <c r="Y190" s="166">
        <f t="shared" si="12"/>
        <v>0</v>
      </c>
      <c r="Z190" s="166">
        <v>0</v>
      </c>
      <c r="AA190" s="165">
        <v>0</v>
      </c>
      <c r="AB190" s="165">
        <v>0</v>
      </c>
      <c r="AC190" s="165">
        <v>0</v>
      </c>
      <c r="AD190" s="165">
        <v>0</v>
      </c>
      <c r="AE190" s="165">
        <v>0</v>
      </c>
      <c r="AF190" s="165">
        <v>0</v>
      </c>
      <c r="AG190" s="166">
        <f t="shared" si="3"/>
        <v>0</v>
      </c>
      <c r="AH190" s="166">
        <v>0</v>
      </c>
    </row>
    <row r="191" spans="2:16376" s="162" customFormat="1">
      <c r="B191" s="160">
        <v>25</v>
      </c>
      <c r="C191" s="160" t="s">
        <v>295</v>
      </c>
      <c r="D191" s="160" t="s">
        <v>88</v>
      </c>
      <c r="E191" s="160" t="s">
        <v>86</v>
      </c>
      <c r="F191" s="160" t="s">
        <v>226</v>
      </c>
      <c r="G191" s="160" t="s">
        <v>1125</v>
      </c>
      <c r="H191" s="160"/>
      <c r="I191" s="160" t="s">
        <v>962</v>
      </c>
      <c r="J191" s="160"/>
      <c r="K191" s="160" t="s">
        <v>1123</v>
      </c>
      <c r="L191" s="160"/>
      <c r="M191" s="160" t="s">
        <v>255</v>
      </c>
      <c r="N191" s="160" t="s">
        <v>101</v>
      </c>
      <c r="O191" s="160"/>
      <c r="P191" s="160" t="s">
        <v>4</v>
      </c>
      <c r="Q191" s="161">
        <v>0</v>
      </c>
      <c r="R191" s="174">
        <v>0</v>
      </c>
      <c r="S191" s="160">
        <v>0</v>
      </c>
      <c r="T191" s="160">
        <v>0</v>
      </c>
      <c r="U191" s="160">
        <v>0</v>
      </c>
      <c r="V191" s="160">
        <v>0</v>
      </c>
      <c r="W191" s="160">
        <v>0</v>
      </c>
      <c r="X191" s="160">
        <v>0</v>
      </c>
      <c r="Y191" s="161">
        <f t="shared" si="12"/>
        <v>0</v>
      </c>
      <c r="Z191" s="161">
        <v>0</v>
      </c>
      <c r="AA191" s="160">
        <v>0</v>
      </c>
      <c r="AB191" s="160">
        <v>3</v>
      </c>
      <c r="AC191" s="160">
        <v>0</v>
      </c>
      <c r="AD191" s="160">
        <v>0</v>
      </c>
      <c r="AE191" s="160">
        <v>0</v>
      </c>
      <c r="AF191" s="160">
        <v>0</v>
      </c>
      <c r="AG191" s="161">
        <f t="shared" si="3"/>
        <v>3</v>
      </c>
      <c r="AH191" s="161">
        <v>0</v>
      </c>
    </row>
    <row r="192" spans="2:16376" s="162" customFormat="1">
      <c r="B192" s="163">
        <v>25</v>
      </c>
      <c r="C192" s="163" t="s">
        <v>295</v>
      </c>
      <c r="D192" s="163" t="s">
        <v>88</v>
      </c>
      <c r="E192" s="163" t="s">
        <v>86</v>
      </c>
      <c r="F192" s="163" t="s">
        <v>226</v>
      </c>
      <c r="G192" s="163" t="s">
        <v>1125</v>
      </c>
      <c r="H192" s="163"/>
      <c r="I192" s="163" t="s">
        <v>962</v>
      </c>
      <c r="J192" s="163"/>
      <c r="K192" s="163" t="s">
        <v>1123</v>
      </c>
      <c r="L192" s="163"/>
      <c r="M192" s="163" t="s">
        <v>255</v>
      </c>
      <c r="N192" s="163" t="s">
        <v>101</v>
      </c>
      <c r="O192" s="163"/>
      <c r="P192" s="163" t="s">
        <v>10</v>
      </c>
      <c r="Q192" s="164">
        <v>0</v>
      </c>
      <c r="R192" s="175">
        <v>0</v>
      </c>
      <c r="S192" s="163">
        <v>0</v>
      </c>
      <c r="T192" s="163">
        <v>0</v>
      </c>
      <c r="U192" s="163">
        <v>0</v>
      </c>
      <c r="V192" s="163">
        <v>0</v>
      </c>
      <c r="W192" s="163">
        <v>0</v>
      </c>
      <c r="X192" s="163">
        <v>0</v>
      </c>
      <c r="Y192" s="164">
        <f t="shared" si="12"/>
        <v>0</v>
      </c>
      <c r="Z192" s="164">
        <v>0</v>
      </c>
      <c r="AA192" s="163">
        <v>0</v>
      </c>
      <c r="AB192" s="163">
        <v>1</v>
      </c>
      <c r="AC192" s="163">
        <v>0</v>
      </c>
      <c r="AD192" s="163">
        <v>0</v>
      </c>
      <c r="AE192" s="163">
        <v>0</v>
      </c>
      <c r="AF192" s="163">
        <v>0</v>
      </c>
      <c r="AG192" s="164">
        <f t="shared" si="3"/>
        <v>1</v>
      </c>
      <c r="AH192" s="164">
        <v>0</v>
      </c>
    </row>
    <row r="193" spans="2:34" s="162" customFormat="1">
      <c r="B193" s="165">
        <v>25</v>
      </c>
      <c r="C193" s="165" t="s">
        <v>295</v>
      </c>
      <c r="D193" s="165" t="s">
        <v>88</v>
      </c>
      <c r="E193" s="165" t="s">
        <v>86</v>
      </c>
      <c r="F193" s="165" t="s">
        <v>226</v>
      </c>
      <c r="G193" s="165" t="s">
        <v>1125</v>
      </c>
      <c r="H193" s="165"/>
      <c r="I193" s="165" t="s">
        <v>962</v>
      </c>
      <c r="J193" s="165"/>
      <c r="K193" s="165" t="s">
        <v>1123</v>
      </c>
      <c r="L193" s="165"/>
      <c r="M193" s="165" t="s">
        <v>255</v>
      </c>
      <c r="N193" s="165" t="s">
        <v>101</v>
      </c>
      <c r="O193" s="165"/>
      <c r="P193" s="165" t="s">
        <v>13</v>
      </c>
      <c r="Q193" s="166">
        <v>0</v>
      </c>
      <c r="R193" s="176">
        <v>0</v>
      </c>
      <c r="S193" s="165">
        <v>0</v>
      </c>
      <c r="T193" s="165">
        <v>0</v>
      </c>
      <c r="U193" s="165">
        <v>0</v>
      </c>
      <c r="V193" s="165">
        <v>0</v>
      </c>
      <c r="W193" s="165">
        <v>0</v>
      </c>
      <c r="X193" s="165">
        <v>0</v>
      </c>
      <c r="Y193" s="166">
        <f t="shared" si="12"/>
        <v>0</v>
      </c>
      <c r="Z193" s="166">
        <v>0</v>
      </c>
      <c r="AA193" s="165">
        <v>0</v>
      </c>
      <c r="AB193" s="165">
        <v>0</v>
      </c>
      <c r="AC193" s="165">
        <v>0</v>
      </c>
      <c r="AD193" s="165">
        <v>0</v>
      </c>
      <c r="AE193" s="165">
        <v>0</v>
      </c>
      <c r="AF193" s="165">
        <v>0</v>
      </c>
      <c r="AG193" s="166">
        <f t="shared" si="3"/>
        <v>0</v>
      </c>
      <c r="AH193" s="166">
        <v>0</v>
      </c>
    </row>
    <row r="194" spans="2:34" s="162" customFormat="1">
      <c r="B194" s="160">
        <v>25</v>
      </c>
      <c r="C194" s="160" t="s">
        <v>295</v>
      </c>
      <c r="D194" s="160" t="s">
        <v>88</v>
      </c>
      <c r="E194" s="160" t="s">
        <v>86</v>
      </c>
      <c r="F194" s="160" t="s">
        <v>226</v>
      </c>
      <c r="G194" s="160" t="s">
        <v>1125</v>
      </c>
      <c r="H194" s="160"/>
      <c r="I194" s="160" t="s">
        <v>962</v>
      </c>
      <c r="J194" s="160"/>
      <c r="K194" s="160" t="s">
        <v>1123</v>
      </c>
      <c r="L194" s="160"/>
      <c r="M194" s="160" t="s">
        <v>255</v>
      </c>
      <c r="N194" s="160" t="s">
        <v>1118</v>
      </c>
      <c r="O194" s="160"/>
      <c r="P194" s="160" t="s">
        <v>4</v>
      </c>
      <c r="Q194" s="161">
        <v>0</v>
      </c>
      <c r="R194" s="174">
        <v>0</v>
      </c>
      <c r="S194" s="160">
        <v>0</v>
      </c>
      <c r="T194" s="160">
        <v>0</v>
      </c>
      <c r="U194" s="160">
        <v>0</v>
      </c>
      <c r="V194" s="160">
        <v>0</v>
      </c>
      <c r="W194" s="160">
        <v>0</v>
      </c>
      <c r="X194" s="160">
        <v>0</v>
      </c>
      <c r="Y194" s="161">
        <f t="shared" si="12"/>
        <v>0</v>
      </c>
      <c r="Z194" s="161">
        <v>0</v>
      </c>
      <c r="AA194" s="160">
        <v>0</v>
      </c>
      <c r="AB194" s="160">
        <v>3</v>
      </c>
      <c r="AC194" s="160">
        <v>0</v>
      </c>
      <c r="AD194" s="160">
        <v>4</v>
      </c>
      <c r="AE194" s="160">
        <v>0</v>
      </c>
      <c r="AF194" s="160">
        <v>4</v>
      </c>
      <c r="AG194" s="161">
        <f t="shared" si="3"/>
        <v>11</v>
      </c>
      <c r="AH194" s="161">
        <v>0</v>
      </c>
    </row>
    <row r="195" spans="2:34" s="162" customFormat="1">
      <c r="B195" s="163">
        <v>25</v>
      </c>
      <c r="C195" s="163" t="s">
        <v>295</v>
      </c>
      <c r="D195" s="163" t="s">
        <v>88</v>
      </c>
      <c r="E195" s="163" t="s">
        <v>86</v>
      </c>
      <c r="F195" s="163" t="s">
        <v>226</v>
      </c>
      <c r="G195" s="163" t="s">
        <v>1125</v>
      </c>
      <c r="H195" s="163"/>
      <c r="I195" s="163" t="s">
        <v>962</v>
      </c>
      <c r="J195" s="163"/>
      <c r="K195" s="163" t="s">
        <v>1123</v>
      </c>
      <c r="L195" s="163"/>
      <c r="M195" s="163" t="s">
        <v>255</v>
      </c>
      <c r="N195" s="163" t="s">
        <v>1118</v>
      </c>
      <c r="O195" s="163"/>
      <c r="P195" s="163" t="s">
        <v>10</v>
      </c>
      <c r="Q195" s="164">
        <v>0</v>
      </c>
      <c r="R195" s="175">
        <v>0</v>
      </c>
      <c r="S195" s="163">
        <v>0</v>
      </c>
      <c r="T195" s="163">
        <v>0</v>
      </c>
      <c r="U195" s="163">
        <v>0</v>
      </c>
      <c r="V195" s="163">
        <v>0</v>
      </c>
      <c r="W195" s="163">
        <v>0</v>
      </c>
      <c r="X195" s="163">
        <v>0</v>
      </c>
      <c r="Y195" s="164">
        <f t="shared" si="12"/>
        <v>0</v>
      </c>
      <c r="Z195" s="164">
        <v>0</v>
      </c>
      <c r="AA195" s="163">
        <v>0</v>
      </c>
      <c r="AB195" s="163">
        <v>3</v>
      </c>
      <c r="AC195" s="163">
        <v>0</v>
      </c>
      <c r="AD195" s="163">
        <v>2</v>
      </c>
      <c r="AE195" s="163">
        <v>0</v>
      </c>
      <c r="AF195" s="163">
        <v>1</v>
      </c>
      <c r="AG195" s="164">
        <f t="shared" si="3"/>
        <v>6</v>
      </c>
      <c r="AH195" s="164">
        <v>0</v>
      </c>
    </row>
    <row r="196" spans="2:34" s="162" customFormat="1">
      <c r="B196" s="165">
        <v>25</v>
      </c>
      <c r="C196" s="165" t="s">
        <v>295</v>
      </c>
      <c r="D196" s="165" t="s">
        <v>88</v>
      </c>
      <c r="E196" s="165" t="s">
        <v>86</v>
      </c>
      <c r="F196" s="165" t="s">
        <v>226</v>
      </c>
      <c r="G196" s="165" t="s">
        <v>1125</v>
      </c>
      <c r="H196" s="165"/>
      <c r="I196" s="165" t="s">
        <v>962</v>
      </c>
      <c r="J196" s="165"/>
      <c r="K196" s="165" t="s">
        <v>1123</v>
      </c>
      <c r="L196" s="165"/>
      <c r="M196" s="165" t="s">
        <v>255</v>
      </c>
      <c r="N196" s="165" t="s">
        <v>1118</v>
      </c>
      <c r="O196" s="165"/>
      <c r="P196" s="165" t="s">
        <v>13</v>
      </c>
      <c r="Q196" s="166">
        <v>0</v>
      </c>
      <c r="R196" s="176">
        <v>0</v>
      </c>
      <c r="S196" s="165">
        <v>0</v>
      </c>
      <c r="T196" s="165">
        <v>0</v>
      </c>
      <c r="U196" s="165">
        <v>0</v>
      </c>
      <c r="V196" s="165">
        <v>0</v>
      </c>
      <c r="W196" s="165">
        <v>0</v>
      </c>
      <c r="X196" s="165">
        <v>0</v>
      </c>
      <c r="Y196" s="166">
        <f t="shared" si="12"/>
        <v>0</v>
      </c>
      <c r="Z196" s="166">
        <v>0</v>
      </c>
      <c r="AA196" s="165">
        <v>0</v>
      </c>
      <c r="AB196" s="165">
        <v>0</v>
      </c>
      <c r="AC196" s="165">
        <v>0</v>
      </c>
      <c r="AD196" s="165">
        <v>0</v>
      </c>
      <c r="AE196" s="165">
        <v>0</v>
      </c>
      <c r="AF196" s="165">
        <v>0</v>
      </c>
      <c r="AG196" s="166">
        <f t="shared" ref="AG196:AG259" si="13">SUM(AA196:AF196)</f>
        <v>0</v>
      </c>
      <c r="AH196" s="166">
        <v>0</v>
      </c>
    </row>
    <row r="197" spans="2:34" s="162" customFormat="1">
      <c r="B197" s="160">
        <v>25</v>
      </c>
      <c r="C197" s="160" t="s">
        <v>295</v>
      </c>
      <c r="D197" s="160" t="s">
        <v>88</v>
      </c>
      <c r="E197" s="160" t="s">
        <v>86</v>
      </c>
      <c r="F197" s="160" t="s">
        <v>226</v>
      </c>
      <c r="G197" s="160" t="s">
        <v>1125</v>
      </c>
      <c r="H197" s="160"/>
      <c r="I197" s="160" t="s">
        <v>962</v>
      </c>
      <c r="J197" s="160"/>
      <c r="K197" s="160" t="s">
        <v>1123</v>
      </c>
      <c r="L197" s="160"/>
      <c r="M197" s="160" t="s">
        <v>255</v>
      </c>
      <c r="N197" s="160" t="s">
        <v>1119</v>
      </c>
      <c r="O197" s="160"/>
      <c r="P197" s="160" t="s">
        <v>4</v>
      </c>
      <c r="Q197" s="161">
        <v>0</v>
      </c>
      <c r="R197" s="174">
        <v>0</v>
      </c>
      <c r="S197" s="160">
        <v>0</v>
      </c>
      <c r="T197" s="160">
        <v>0</v>
      </c>
      <c r="U197" s="160">
        <v>0</v>
      </c>
      <c r="V197" s="160">
        <v>0</v>
      </c>
      <c r="W197" s="160">
        <v>0</v>
      </c>
      <c r="X197" s="160">
        <v>0</v>
      </c>
      <c r="Y197" s="161">
        <f t="shared" si="12"/>
        <v>0</v>
      </c>
      <c r="Z197" s="161">
        <v>0</v>
      </c>
      <c r="AA197" s="160">
        <v>0</v>
      </c>
      <c r="AB197" s="160">
        <v>0</v>
      </c>
      <c r="AC197" s="160">
        <v>0</v>
      </c>
      <c r="AD197" s="160">
        <v>0</v>
      </c>
      <c r="AE197" s="160">
        <v>0</v>
      </c>
      <c r="AF197" s="160">
        <v>4</v>
      </c>
      <c r="AG197" s="161">
        <f t="shared" si="13"/>
        <v>4</v>
      </c>
      <c r="AH197" s="161">
        <v>5</v>
      </c>
    </row>
    <row r="198" spans="2:34" s="162" customFormat="1">
      <c r="B198" s="163">
        <v>25</v>
      </c>
      <c r="C198" s="163" t="s">
        <v>295</v>
      </c>
      <c r="D198" s="163" t="s">
        <v>88</v>
      </c>
      <c r="E198" s="163" t="s">
        <v>86</v>
      </c>
      <c r="F198" s="163" t="s">
        <v>226</v>
      </c>
      <c r="G198" s="163" t="s">
        <v>1125</v>
      </c>
      <c r="H198" s="163"/>
      <c r="I198" s="163" t="s">
        <v>962</v>
      </c>
      <c r="J198" s="163"/>
      <c r="K198" s="163" t="s">
        <v>1228</v>
      </c>
      <c r="L198" s="163"/>
      <c r="M198" s="163" t="s">
        <v>255</v>
      </c>
      <c r="N198" s="163" t="s">
        <v>1119</v>
      </c>
      <c r="O198" s="163"/>
      <c r="P198" s="163" t="s">
        <v>10</v>
      </c>
      <c r="Q198" s="164">
        <v>0</v>
      </c>
      <c r="R198" s="175">
        <v>0</v>
      </c>
      <c r="S198" s="163">
        <v>0</v>
      </c>
      <c r="T198" s="163">
        <v>0</v>
      </c>
      <c r="U198" s="163">
        <v>0</v>
      </c>
      <c r="V198" s="163">
        <v>0</v>
      </c>
      <c r="W198" s="163">
        <v>0</v>
      </c>
      <c r="X198" s="163">
        <v>0</v>
      </c>
      <c r="Y198" s="164">
        <f t="shared" si="12"/>
        <v>0</v>
      </c>
      <c r="Z198" s="164">
        <v>0</v>
      </c>
      <c r="AA198" s="163">
        <v>0</v>
      </c>
      <c r="AB198" s="163">
        <v>0</v>
      </c>
      <c r="AC198" s="163">
        <v>0</v>
      </c>
      <c r="AD198" s="163">
        <v>0</v>
      </c>
      <c r="AE198" s="163">
        <v>0</v>
      </c>
      <c r="AF198" s="163">
        <v>4</v>
      </c>
      <c r="AG198" s="164">
        <f t="shared" si="13"/>
        <v>4</v>
      </c>
      <c r="AH198" s="164">
        <v>4</v>
      </c>
    </row>
    <row r="199" spans="2:34" s="162" customFormat="1">
      <c r="B199" s="165">
        <v>25</v>
      </c>
      <c r="C199" s="165" t="s">
        <v>295</v>
      </c>
      <c r="D199" s="165" t="s">
        <v>88</v>
      </c>
      <c r="E199" s="165" t="s">
        <v>86</v>
      </c>
      <c r="F199" s="165" t="s">
        <v>226</v>
      </c>
      <c r="G199" s="165" t="s">
        <v>1125</v>
      </c>
      <c r="H199" s="165"/>
      <c r="I199" s="165" t="s">
        <v>962</v>
      </c>
      <c r="J199" s="165"/>
      <c r="K199" s="165" t="s">
        <v>1123</v>
      </c>
      <c r="L199" s="165"/>
      <c r="M199" s="165" t="s">
        <v>255</v>
      </c>
      <c r="N199" s="165" t="s">
        <v>1119</v>
      </c>
      <c r="O199" s="165"/>
      <c r="P199" s="165" t="s">
        <v>13</v>
      </c>
      <c r="Q199" s="166">
        <v>0</v>
      </c>
      <c r="R199" s="176">
        <v>0</v>
      </c>
      <c r="S199" s="165">
        <v>0</v>
      </c>
      <c r="T199" s="165">
        <v>0</v>
      </c>
      <c r="U199" s="165">
        <v>0</v>
      </c>
      <c r="V199" s="165">
        <v>0</v>
      </c>
      <c r="W199" s="165">
        <v>0</v>
      </c>
      <c r="X199" s="165">
        <v>0</v>
      </c>
      <c r="Y199" s="166">
        <f t="shared" si="12"/>
        <v>0</v>
      </c>
      <c r="Z199" s="166">
        <v>0</v>
      </c>
      <c r="AA199" s="165">
        <v>0</v>
      </c>
      <c r="AB199" s="165">
        <v>0</v>
      </c>
      <c r="AC199" s="165">
        <v>0</v>
      </c>
      <c r="AD199" s="165">
        <v>0</v>
      </c>
      <c r="AE199" s="165">
        <v>0</v>
      </c>
      <c r="AF199" s="165">
        <v>0</v>
      </c>
      <c r="AG199" s="166">
        <f t="shared" si="13"/>
        <v>0</v>
      </c>
      <c r="AH199" s="166">
        <v>0</v>
      </c>
    </row>
    <row r="200" spans="2:34" s="162" customFormat="1">
      <c r="B200" s="160">
        <v>25</v>
      </c>
      <c r="C200" s="160" t="s">
        <v>295</v>
      </c>
      <c r="D200" s="160" t="s">
        <v>88</v>
      </c>
      <c r="E200" s="160" t="s">
        <v>86</v>
      </c>
      <c r="F200" s="160" t="s">
        <v>226</v>
      </c>
      <c r="G200" s="160" t="s">
        <v>1127</v>
      </c>
      <c r="H200" s="160"/>
      <c r="I200" s="160" t="s">
        <v>962</v>
      </c>
      <c r="J200" s="160"/>
      <c r="K200" s="160" t="s">
        <v>1123</v>
      </c>
      <c r="L200" s="160"/>
      <c r="M200" s="160" t="s">
        <v>255</v>
      </c>
      <c r="N200" s="160" t="s">
        <v>325</v>
      </c>
      <c r="O200" s="160"/>
      <c r="P200" s="160" t="s">
        <v>4</v>
      </c>
      <c r="Q200" s="161">
        <v>0</v>
      </c>
      <c r="R200" s="174">
        <v>0</v>
      </c>
      <c r="S200" s="160">
        <v>0</v>
      </c>
      <c r="T200" s="160">
        <v>0</v>
      </c>
      <c r="U200" s="160">
        <v>0</v>
      </c>
      <c r="V200" s="160">
        <v>0</v>
      </c>
      <c r="W200" s="160">
        <v>0</v>
      </c>
      <c r="X200" s="160">
        <v>0</v>
      </c>
      <c r="Y200" s="161">
        <f t="shared" si="12"/>
        <v>0</v>
      </c>
      <c r="Z200" s="161">
        <v>0</v>
      </c>
      <c r="AA200" s="160">
        <v>0</v>
      </c>
      <c r="AB200" s="160">
        <v>3</v>
      </c>
      <c r="AC200" s="160">
        <v>0</v>
      </c>
      <c r="AD200" s="160">
        <v>0</v>
      </c>
      <c r="AE200" s="160">
        <v>0</v>
      </c>
      <c r="AF200" s="160">
        <v>0</v>
      </c>
      <c r="AG200" s="161">
        <f t="shared" si="13"/>
        <v>3</v>
      </c>
      <c r="AH200" s="161">
        <v>5</v>
      </c>
    </row>
    <row r="201" spans="2:34" s="162" customFormat="1">
      <c r="B201" s="163">
        <v>25</v>
      </c>
      <c r="C201" s="163" t="s">
        <v>295</v>
      </c>
      <c r="D201" s="163" t="s">
        <v>88</v>
      </c>
      <c r="E201" s="163" t="s">
        <v>86</v>
      </c>
      <c r="F201" s="163" t="s">
        <v>226</v>
      </c>
      <c r="G201" s="163" t="s">
        <v>1127</v>
      </c>
      <c r="H201" s="163"/>
      <c r="I201" s="163" t="s">
        <v>962</v>
      </c>
      <c r="J201" s="163"/>
      <c r="K201" s="163" t="s">
        <v>1123</v>
      </c>
      <c r="L201" s="163"/>
      <c r="M201" s="163" t="s">
        <v>255</v>
      </c>
      <c r="N201" s="163" t="s">
        <v>325</v>
      </c>
      <c r="O201" s="163"/>
      <c r="P201" s="163" t="s">
        <v>10</v>
      </c>
      <c r="Q201" s="164">
        <v>0</v>
      </c>
      <c r="R201" s="175">
        <v>0</v>
      </c>
      <c r="S201" s="163">
        <v>0</v>
      </c>
      <c r="T201" s="163">
        <v>0</v>
      </c>
      <c r="U201" s="163">
        <v>0</v>
      </c>
      <c r="V201" s="163">
        <v>0</v>
      </c>
      <c r="W201" s="163">
        <v>0</v>
      </c>
      <c r="X201" s="163">
        <v>0</v>
      </c>
      <c r="Y201" s="164">
        <f t="shared" si="12"/>
        <v>0</v>
      </c>
      <c r="Z201" s="164">
        <v>0</v>
      </c>
      <c r="AA201" s="163">
        <v>0</v>
      </c>
      <c r="AB201" s="163">
        <v>3</v>
      </c>
      <c r="AC201" s="163">
        <v>0</v>
      </c>
      <c r="AD201" s="163">
        <v>0</v>
      </c>
      <c r="AE201" s="163">
        <v>0</v>
      </c>
      <c r="AF201" s="163">
        <v>0</v>
      </c>
      <c r="AG201" s="164">
        <f t="shared" si="13"/>
        <v>3</v>
      </c>
      <c r="AH201" s="164">
        <v>3</v>
      </c>
    </row>
    <row r="202" spans="2:34" s="162" customFormat="1">
      <c r="B202" s="165">
        <v>25</v>
      </c>
      <c r="C202" s="165" t="s">
        <v>295</v>
      </c>
      <c r="D202" s="165" t="s">
        <v>88</v>
      </c>
      <c r="E202" s="165" t="s">
        <v>86</v>
      </c>
      <c r="F202" s="165" t="s">
        <v>226</v>
      </c>
      <c r="G202" s="165" t="s">
        <v>1127</v>
      </c>
      <c r="H202" s="165"/>
      <c r="I202" s="165" t="s">
        <v>962</v>
      </c>
      <c r="J202" s="165"/>
      <c r="K202" s="165" t="s">
        <v>1123</v>
      </c>
      <c r="L202" s="165"/>
      <c r="M202" s="165" t="s">
        <v>255</v>
      </c>
      <c r="N202" s="165" t="s">
        <v>325</v>
      </c>
      <c r="O202" s="165"/>
      <c r="P202" s="165" t="s">
        <v>13</v>
      </c>
      <c r="Q202" s="166">
        <v>0</v>
      </c>
      <c r="R202" s="176">
        <v>0</v>
      </c>
      <c r="S202" s="165">
        <v>0</v>
      </c>
      <c r="T202" s="165">
        <v>0</v>
      </c>
      <c r="U202" s="165">
        <v>0</v>
      </c>
      <c r="V202" s="165">
        <v>0</v>
      </c>
      <c r="W202" s="165">
        <v>0</v>
      </c>
      <c r="X202" s="165">
        <v>0</v>
      </c>
      <c r="Y202" s="166">
        <f t="shared" si="12"/>
        <v>0</v>
      </c>
      <c r="Z202" s="166">
        <v>0</v>
      </c>
      <c r="AA202" s="165">
        <v>0</v>
      </c>
      <c r="AB202" s="165">
        <v>0</v>
      </c>
      <c r="AC202" s="165">
        <v>0</v>
      </c>
      <c r="AD202" s="165">
        <v>0</v>
      </c>
      <c r="AE202" s="165">
        <v>0</v>
      </c>
      <c r="AF202" s="165">
        <v>0</v>
      </c>
      <c r="AG202" s="166">
        <f t="shared" si="13"/>
        <v>0</v>
      </c>
      <c r="AH202" s="166">
        <v>0</v>
      </c>
    </row>
    <row r="203" spans="2:34" s="162" customFormat="1">
      <c r="B203" s="160">
        <v>25</v>
      </c>
      <c r="C203" s="160" t="s">
        <v>295</v>
      </c>
      <c r="D203" s="160" t="s">
        <v>88</v>
      </c>
      <c r="E203" s="160" t="s">
        <v>86</v>
      </c>
      <c r="F203" s="160" t="s">
        <v>226</v>
      </c>
      <c r="G203" s="160" t="s">
        <v>1127</v>
      </c>
      <c r="H203" s="160"/>
      <c r="I203" s="160" t="s">
        <v>962</v>
      </c>
      <c r="J203" s="160"/>
      <c r="K203" s="160" t="s">
        <v>1123</v>
      </c>
      <c r="L203" s="160"/>
      <c r="M203" s="160" t="s">
        <v>255</v>
      </c>
      <c r="N203" s="160" t="s">
        <v>1120</v>
      </c>
      <c r="O203" s="160"/>
      <c r="P203" s="160" t="s">
        <v>4</v>
      </c>
      <c r="Q203" s="161">
        <v>0</v>
      </c>
      <c r="R203" s="174">
        <v>0</v>
      </c>
      <c r="S203" s="160">
        <v>0</v>
      </c>
      <c r="T203" s="160">
        <v>0</v>
      </c>
      <c r="U203" s="160">
        <v>0</v>
      </c>
      <c r="V203" s="160">
        <v>0</v>
      </c>
      <c r="W203" s="160">
        <v>0</v>
      </c>
      <c r="X203" s="160">
        <v>0</v>
      </c>
      <c r="Y203" s="161">
        <f t="shared" si="12"/>
        <v>0</v>
      </c>
      <c r="Z203" s="161">
        <v>0</v>
      </c>
      <c r="AA203" s="160">
        <v>0</v>
      </c>
      <c r="AB203" s="160">
        <v>3</v>
      </c>
      <c r="AC203" s="160">
        <v>0</v>
      </c>
      <c r="AD203" s="160">
        <v>0</v>
      </c>
      <c r="AE203" s="160">
        <v>0</v>
      </c>
      <c r="AF203" s="160">
        <v>0</v>
      </c>
      <c r="AG203" s="161">
        <f t="shared" si="13"/>
        <v>3</v>
      </c>
      <c r="AH203" s="161">
        <v>0</v>
      </c>
    </row>
    <row r="204" spans="2:34" s="162" customFormat="1">
      <c r="B204" s="163">
        <v>25</v>
      </c>
      <c r="C204" s="163" t="s">
        <v>295</v>
      </c>
      <c r="D204" s="163" t="s">
        <v>88</v>
      </c>
      <c r="E204" s="163" t="s">
        <v>86</v>
      </c>
      <c r="F204" s="163" t="s">
        <v>226</v>
      </c>
      <c r="G204" s="163" t="s">
        <v>1127</v>
      </c>
      <c r="H204" s="163"/>
      <c r="I204" s="163" t="s">
        <v>962</v>
      </c>
      <c r="J204" s="163"/>
      <c r="K204" s="163" t="s">
        <v>1123</v>
      </c>
      <c r="L204" s="163"/>
      <c r="M204" s="163" t="s">
        <v>255</v>
      </c>
      <c r="N204" s="163" t="s">
        <v>1120</v>
      </c>
      <c r="O204" s="163"/>
      <c r="P204" s="163" t="s">
        <v>10</v>
      </c>
      <c r="Q204" s="164">
        <v>0</v>
      </c>
      <c r="R204" s="175">
        <v>0</v>
      </c>
      <c r="S204" s="163">
        <v>0</v>
      </c>
      <c r="T204" s="163">
        <v>0</v>
      </c>
      <c r="U204" s="163">
        <v>0</v>
      </c>
      <c r="V204" s="163">
        <v>0</v>
      </c>
      <c r="W204" s="163">
        <v>0</v>
      </c>
      <c r="X204" s="163">
        <v>0</v>
      </c>
      <c r="Y204" s="164">
        <f t="shared" si="12"/>
        <v>0</v>
      </c>
      <c r="Z204" s="164">
        <v>0</v>
      </c>
      <c r="AA204" s="163">
        <v>0</v>
      </c>
      <c r="AB204" s="163">
        <v>3</v>
      </c>
      <c r="AC204" s="163">
        <v>0</v>
      </c>
      <c r="AD204" s="163">
        <v>0</v>
      </c>
      <c r="AE204" s="163">
        <v>0</v>
      </c>
      <c r="AF204" s="163">
        <v>0</v>
      </c>
      <c r="AG204" s="164">
        <f t="shared" si="13"/>
        <v>3</v>
      </c>
      <c r="AH204" s="164">
        <v>0</v>
      </c>
    </row>
    <row r="205" spans="2:34" s="162" customFormat="1">
      <c r="B205" s="165">
        <v>25</v>
      </c>
      <c r="C205" s="165" t="s">
        <v>295</v>
      </c>
      <c r="D205" s="165" t="s">
        <v>88</v>
      </c>
      <c r="E205" s="165" t="s">
        <v>86</v>
      </c>
      <c r="F205" s="165" t="s">
        <v>226</v>
      </c>
      <c r="G205" s="165" t="s">
        <v>1127</v>
      </c>
      <c r="H205" s="165"/>
      <c r="I205" s="165" t="s">
        <v>962</v>
      </c>
      <c r="J205" s="165"/>
      <c r="K205" s="165" t="s">
        <v>1123</v>
      </c>
      <c r="L205" s="165"/>
      <c r="M205" s="165" t="s">
        <v>255</v>
      </c>
      <c r="N205" s="165" t="s">
        <v>1120</v>
      </c>
      <c r="O205" s="165"/>
      <c r="P205" s="165" t="s">
        <v>13</v>
      </c>
      <c r="Q205" s="166">
        <v>0</v>
      </c>
      <c r="R205" s="176">
        <v>0</v>
      </c>
      <c r="S205" s="165">
        <v>0</v>
      </c>
      <c r="T205" s="165">
        <v>0</v>
      </c>
      <c r="U205" s="165">
        <v>0</v>
      </c>
      <c r="V205" s="165">
        <v>0</v>
      </c>
      <c r="W205" s="165">
        <v>0</v>
      </c>
      <c r="X205" s="165">
        <v>0</v>
      </c>
      <c r="Y205" s="166">
        <f t="shared" si="12"/>
        <v>0</v>
      </c>
      <c r="Z205" s="166">
        <v>0</v>
      </c>
      <c r="AA205" s="165">
        <v>0</v>
      </c>
      <c r="AB205" s="165">
        <v>0</v>
      </c>
      <c r="AC205" s="165">
        <v>0</v>
      </c>
      <c r="AD205" s="165">
        <v>0</v>
      </c>
      <c r="AE205" s="165">
        <v>0</v>
      </c>
      <c r="AF205" s="165">
        <v>0</v>
      </c>
      <c r="AG205" s="166">
        <f t="shared" si="13"/>
        <v>0</v>
      </c>
      <c r="AH205" s="166">
        <v>0</v>
      </c>
    </row>
    <row r="206" spans="2:34" s="162" customFormat="1">
      <c r="B206" s="160">
        <v>25</v>
      </c>
      <c r="C206" s="160" t="s">
        <v>295</v>
      </c>
      <c r="D206" s="160" t="s">
        <v>88</v>
      </c>
      <c r="E206" s="160" t="s">
        <v>86</v>
      </c>
      <c r="F206" s="160" t="s">
        <v>226</v>
      </c>
      <c r="G206" s="160" t="s">
        <v>1127</v>
      </c>
      <c r="H206" s="160"/>
      <c r="I206" s="160" t="s">
        <v>962</v>
      </c>
      <c r="J206" s="160"/>
      <c r="K206" s="160" t="s">
        <v>1123</v>
      </c>
      <c r="L206" s="160"/>
      <c r="M206" s="160" t="s">
        <v>255</v>
      </c>
      <c r="N206" s="160" t="s">
        <v>1121</v>
      </c>
      <c r="O206" s="160"/>
      <c r="P206" s="160" t="s">
        <v>4</v>
      </c>
      <c r="Q206" s="161">
        <v>0</v>
      </c>
      <c r="R206" s="174">
        <v>0</v>
      </c>
      <c r="S206" s="160">
        <v>0</v>
      </c>
      <c r="T206" s="160">
        <v>0</v>
      </c>
      <c r="U206" s="160">
        <v>0</v>
      </c>
      <c r="V206" s="160">
        <v>0</v>
      </c>
      <c r="W206" s="160">
        <v>0</v>
      </c>
      <c r="X206" s="160">
        <v>0</v>
      </c>
      <c r="Y206" s="161">
        <f t="shared" si="12"/>
        <v>0</v>
      </c>
      <c r="Z206" s="161">
        <v>0</v>
      </c>
      <c r="AA206" s="160">
        <v>0</v>
      </c>
      <c r="AB206" s="160">
        <v>3</v>
      </c>
      <c r="AC206" s="160">
        <v>0</v>
      </c>
      <c r="AD206" s="160">
        <v>0</v>
      </c>
      <c r="AE206" s="160">
        <v>0</v>
      </c>
      <c r="AF206" s="160">
        <v>0</v>
      </c>
      <c r="AG206" s="161">
        <f t="shared" si="13"/>
        <v>3</v>
      </c>
      <c r="AH206" s="161">
        <v>0</v>
      </c>
    </row>
    <row r="207" spans="2:34" s="162" customFormat="1">
      <c r="B207" s="163">
        <v>25</v>
      </c>
      <c r="C207" s="163" t="s">
        <v>295</v>
      </c>
      <c r="D207" s="163" t="s">
        <v>88</v>
      </c>
      <c r="E207" s="163" t="s">
        <v>86</v>
      </c>
      <c r="F207" s="163" t="s">
        <v>226</v>
      </c>
      <c r="G207" s="163" t="s">
        <v>1127</v>
      </c>
      <c r="H207" s="163"/>
      <c r="I207" s="163" t="s">
        <v>962</v>
      </c>
      <c r="J207" s="163"/>
      <c r="K207" s="163" t="s">
        <v>1123</v>
      </c>
      <c r="L207" s="163"/>
      <c r="M207" s="163" t="s">
        <v>255</v>
      </c>
      <c r="N207" s="163" t="s">
        <v>1121</v>
      </c>
      <c r="O207" s="163"/>
      <c r="P207" s="163" t="s">
        <v>10</v>
      </c>
      <c r="Q207" s="164">
        <v>0</v>
      </c>
      <c r="R207" s="175">
        <v>0</v>
      </c>
      <c r="S207" s="163">
        <v>0</v>
      </c>
      <c r="T207" s="163">
        <v>0</v>
      </c>
      <c r="U207" s="163">
        <v>0</v>
      </c>
      <c r="V207" s="163">
        <v>0</v>
      </c>
      <c r="W207" s="163">
        <v>0</v>
      </c>
      <c r="X207" s="163">
        <v>0</v>
      </c>
      <c r="Y207" s="164">
        <f t="shared" si="12"/>
        <v>0</v>
      </c>
      <c r="Z207" s="164">
        <v>0</v>
      </c>
      <c r="AA207" s="163">
        <v>0</v>
      </c>
      <c r="AB207" s="163">
        <v>2</v>
      </c>
      <c r="AC207" s="163">
        <v>0</v>
      </c>
      <c r="AD207" s="163">
        <v>0</v>
      </c>
      <c r="AE207" s="163">
        <v>0</v>
      </c>
      <c r="AF207" s="163">
        <v>0</v>
      </c>
      <c r="AG207" s="164">
        <f t="shared" si="13"/>
        <v>2</v>
      </c>
      <c r="AH207" s="164">
        <v>0</v>
      </c>
    </row>
    <row r="208" spans="2:34" s="162" customFormat="1">
      <c r="B208" s="165">
        <v>25</v>
      </c>
      <c r="C208" s="165" t="s">
        <v>295</v>
      </c>
      <c r="D208" s="165" t="s">
        <v>88</v>
      </c>
      <c r="E208" s="165" t="s">
        <v>86</v>
      </c>
      <c r="F208" s="165" t="s">
        <v>226</v>
      </c>
      <c r="G208" s="165" t="s">
        <v>1127</v>
      </c>
      <c r="H208" s="165"/>
      <c r="I208" s="165" t="s">
        <v>962</v>
      </c>
      <c r="J208" s="165"/>
      <c r="K208" s="165" t="s">
        <v>1123</v>
      </c>
      <c r="L208" s="165"/>
      <c r="M208" s="165" t="s">
        <v>255</v>
      </c>
      <c r="N208" s="165" t="s">
        <v>1121</v>
      </c>
      <c r="O208" s="165"/>
      <c r="P208" s="165" t="s">
        <v>13</v>
      </c>
      <c r="Q208" s="166">
        <v>0</v>
      </c>
      <c r="R208" s="176">
        <v>0</v>
      </c>
      <c r="S208" s="165">
        <v>0</v>
      </c>
      <c r="T208" s="165">
        <v>0</v>
      </c>
      <c r="U208" s="165">
        <v>0</v>
      </c>
      <c r="V208" s="165">
        <v>0</v>
      </c>
      <c r="W208" s="165">
        <v>0</v>
      </c>
      <c r="X208" s="165">
        <v>0</v>
      </c>
      <c r="Y208" s="166">
        <f t="shared" si="12"/>
        <v>0</v>
      </c>
      <c r="Z208" s="166">
        <v>0</v>
      </c>
      <c r="AA208" s="165">
        <v>0</v>
      </c>
      <c r="AB208" s="165">
        <v>0</v>
      </c>
      <c r="AC208" s="165">
        <v>0</v>
      </c>
      <c r="AD208" s="165">
        <v>0</v>
      </c>
      <c r="AE208" s="165">
        <v>0</v>
      </c>
      <c r="AF208" s="165">
        <v>0</v>
      </c>
      <c r="AG208" s="166">
        <f t="shared" si="13"/>
        <v>0</v>
      </c>
      <c r="AH208" s="166">
        <v>0</v>
      </c>
    </row>
    <row r="209" spans="2:34" s="162" customFormat="1">
      <c r="B209" s="160">
        <v>25</v>
      </c>
      <c r="C209" s="160" t="s">
        <v>295</v>
      </c>
      <c r="D209" s="160" t="s">
        <v>88</v>
      </c>
      <c r="E209" s="160" t="s">
        <v>86</v>
      </c>
      <c r="F209" s="160" t="s">
        <v>226</v>
      </c>
      <c r="G209" s="160" t="s">
        <v>1127</v>
      </c>
      <c r="H209" s="160"/>
      <c r="I209" s="160" t="s">
        <v>962</v>
      </c>
      <c r="J209" s="160"/>
      <c r="K209" s="160" t="s">
        <v>1123</v>
      </c>
      <c r="L209" s="160"/>
      <c r="M209" s="160" t="s">
        <v>255</v>
      </c>
      <c r="N209" s="160" t="s">
        <v>1223</v>
      </c>
      <c r="O209" s="160"/>
      <c r="P209" s="160" t="s">
        <v>4</v>
      </c>
      <c r="Q209" s="161">
        <v>0</v>
      </c>
      <c r="R209" s="174">
        <v>0</v>
      </c>
      <c r="S209" s="160">
        <v>0</v>
      </c>
      <c r="T209" s="160">
        <v>0</v>
      </c>
      <c r="U209" s="160">
        <v>0</v>
      </c>
      <c r="V209" s="160">
        <v>0</v>
      </c>
      <c r="W209" s="160">
        <v>0</v>
      </c>
      <c r="X209" s="160">
        <v>0</v>
      </c>
      <c r="Y209" s="161">
        <f t="shared" si="12"/>
        <v>0</v>
      </c>
      <c r="Z209" s="161">
        <v>0</v>
      </c>
      <c r="AA209" s="160">
        <v>0</v>
      </c>
      <c r="AB209" s="160">
        <v>0</v>
      </c>
      <c r="AC209" s="160">
        <v>0</v>
      </c>
      <c r="AD209" s="160">
        <v>0</v>
      </c>
      <c r="AE209" s="160">
        <v>1</v>
      </c>
      <c r="AF209" s="160">
        <v>0</v>
      </c>
      <c r="AG209" s="161">
        <f t="shared" si="13"/>
        <v>1</v>
      </c>
      <c r="AH209" s="161">
        <v>0</v>
      </c>
    </row>
    <row r="210" spans="2:34" s="162" customFormat="1">
      <c r="B210" s="163">
        <v>25</v>
      </c>
      <c r="C210" s="163" t="s">
        <v>295</v>
      </c>
      <c r="D210" s="163" t="s">
        <v>88</v>
      </c>
      <c r="E210" s="163" t="s">
        <v>86</v>
      </c>
      <c r="F210" s="163" t="s">
        <v>226</v>
      </c>
      <c r="G210" s="163" t="s">
        <v>1127</v>
      </c>
      <c r="H210" s="163"/>
      <c r="I210" s="163" t="s">
        <v>962</v>
      </c>
      <c r="J210" s="163"/>
      <c r="K210" s="163" t="s">
        <v>1123</v>
      </c>
      <c r="L210" s="163"/>
      <c r="M210" s="163" t="s">
        <v>255</v>
      </c>
      <c r="N210" s="163" t="s">
        <v>1223</v>
      </c>
      <c r="O210" s="163"/>
      <c r="P210" s="163" t="s">
        <v>10</v>
      </c>
      <c r="Q210" s="164">
        <v>0</v>
      </c>
      <c r="R210" s="175">
        <v>0</v>
      </c>
      <c r="S210" s="163">
        <v>0</v>
      </c>
      <c r="T210" s="163">
        <v>0</v>
      </c>
      <c r="U210" s="163">
        <v>0</v>
      </c>
      <c r="V210" s="163">
        <v>0</v>
      </c>
      <c r="W210" s="163">
        <v>0</v>
      </c>
      <c r="X210" s="163">
        <v>0</v>
      </c>
      <c r="Y210" s="164">
        <f t="shared" si="12"/>
        <v>0</v>
      </c>
      <c r="Z210" s="164">
        <v>0</v>
      </c>
      <c r="AA210" s="163">
        <v>0</v>
      </c>
      <c r="AB210" s="163">
        <v>0</v>
      </c>
      <c r="AC210" s="163">
        <v>0</v>
      </c>
      <c r="AD210" s="163">
        <v>0</v>
      </c>
      <c r="AE210" s="163">
        <v>1</v>
      </c>
      <c r="AF210" s="163">
        <v>0</v>
      </c>
      <c r="AG210" s="164">
        <f t="shared" si="13"/>
        <v>1</v>
      </c>
      <c r="AH210" s="164">
        <v>0</v>
      </c>
    </row>
    <row r="211" spans="2:34" s="162" customFormat="1">
      <c r="B211" s="165">
        <v>25</v>
      </c>
      <c r="C211" s="165" t="s">
        <v>295</v>
      </c>
      <c r="D211" s="165" t="s">
        <v>88</v>
      </c>
      <c r="E211" s="165" t="s">
        <v>86</v>
      </c>
      <c r="F211" s="165" t="s">
        <v>226</v>
      </c>
      <c r="G211" s="165" t="s">
        <v>1127</v>
      </c>
      <c r="H211" s="165"/>
      <c r="I211" s="165" t="s">
        <v>962</v>
      </c>
      <c r="J211" s="165"/>
      <c r="K211" s="165" t="s">
        <v>1123</v>
      </c>
      <c r="L211" s="165"/>
      <c r="M211" s="165" t="s">
        <v>255</v>
      </c>
      <c r="N211" s="165" t="s">
        <v>1223</v>
      </c>
      <c r="O211" s="165"/>
      <c r="P211" s="165" t="s">
        <v>13</v>
      </c>
      <c r="Q211" s="166">
        <v>0</v>
      </c>
      <c r="R211" s="176">
        <v>0</v>
      </c>
      <c r="S211" s="165">
        <v>0</v>
      </c>
      <c r="T211" s="165">
        <v>0</v>
      </c>
      <c r="U211" s="165">
        <v>0</v>
      </c>
      <c r="V211" s="165">
        <v>0</v>
      </c>
      <c r="W211" s="165">
        <v>0</v>
      </c>
      <c r="X211" s="165">
        <v>0</v>
      </c>
      <c r="Y211" s="166">
        <f t="shared" si="12"/>
        <v>0</v>
      </c>
      <c r="Z211" s="166">
        <v>0</v>
      </c>
      <c r="AA211" s="165">
        <v>0</v>
      </c>
      <c r="AB211" s="165">
        <v>0</v>
      </c>
      <c r="AC211" s="165">
        <v>0</v>
      </c>
      <c r="AD211" s="165">
        <v>0</v>
      </c>
      <c r="AE211" s="165">
        <v>0</v>
      </c>
      <c r="AF211" s="165">
        <v>0</v>
      </c>
      <c r="AG211" s="166">
        <f t="shared" si="13"/>
        <v>0</v>
      </c>
      <c r="AH211" s="166">
        <v>0</v>
      </c>
    </row>
    <row r="212" spans="2:34" s="162" customFormat="1">
      <c r="B212" s="160">
        <v>25</v>
      </c>
      <c r="C212" s="160" t="s">
        <v>295</v>
      </c>
      <c r="D212" s="160" t="s">
        <v>88</v>
      </c>
      <c r="E212" s="160" t="s">
        <v>86</v>
      </c>
      <c r="F212" s="160" t="s">
        <v>226</v>
      </c>
      <c r="G212" s="160" t="s">
        <v>1127</v>
      </c>
      <c r="H212" s="160"/>
      <c r="I212" s="160" t="s">
        <v>962</v>
      </c>
      <c r="J212" s="160"/>
      <c r="K212" s="160" t="s">
        <v>1123</v>
      </c>
      <c r="L212" s="160"/>
      <c r="M212" s="160" t="s">
        <v>255</v>
      </c>
      <c r="N212" s="160" t="s">
        <v>1112</v>
      </c>
      <c r="O212" s="160"/>
      <c r="P212" s="160" t="s">
        <v>4</v>
      </c>
      <c r="Q212" s="161">
        <v>0</v>
      </c>
      <c r="R212" s="174">
        <v>0</v>
      </c>
      <c r="S212" s="160">
        <v>0</v>
      </c>
      <c r="T212" s="160">
        <v>0</v>
      </c>
      <c r="U212" s="160">
        <v>0</v>
      </c>
      <c r="V212" s="160">
        <v>0</v>
      </c>
      <c r="W212" s="160">
        <v>0</v>
      </c>
      <c r="X212" s="160">
        <v>0</v>
      </c>
      <c r="Y212" s="161">
        <f t="shared" si="12"/>
        <v>0</v>
      </c>
      <c r="Z212" s="161">
        <v>0</v>
      </c>
      <c r="AA212" s="160">
        <v>0</v>
      </c>
      <c r="AB212" s="160">
        <v>0</v>
      </c>
      <c r="AC212" s="160">
        <v>0</v>
      </c>
      <c r="AD212" s="160">
        <v>0</v>
      </c>
      <c r="AE212" s="160">
        <v>1</v>
      </c>
      <c r="AF212" s="160">
        <v>0</v>
      </c>
      <c r="AG212" s="161">
        <f t="shared" si="13"/>
        <v>1</v>
      </c>
      <c r="AH212" s="161">
        <v>0</v>
      </c>
    </row>
    <row r="213" spans="2:34" s="162" customFormat="1">
      <c r="B213" s="163">
        <v>25</v>
      </c>
      <c r="C213" s="163" t="s">
        <v>295</v>
      </c>
      <c r="D213" s="163" t="s">
        <v>88</v>
      </c>
      <c r="E213" s="163" t="s">
        <v>86</v>
      </c>
      <c r="F213" s="163" t="s">
        <v>226</v>
      </c>
      <c r="G213" s="163" t="s">
        <v>1127</v>
      </c>
      <c r="H213" s="163"/>
      <c r="I213" s="163" t="s">
        <v>962</v>
      </c>
      <c r="J213" s="163"/>
      <c r="K213" s="163" t="s">
        <v>1123</v>
      </c>
      <c r="L213" s="163"/>
      <c r="M213" s="163" t="s">
        <v>255</v>
      </c>
      <c r="N213" s="163" t="s">
        <v>1112</v>
      </c>
      <c r="O213" s="163"/>
      <c r="P213" s="163" t="s">
        <v>10</v>
      </c>
      <c r="Q213" s="164">
        <v>0</v>
      </c>
      <c r="R213" s="175">
        <v>0</v>
      </c>
      <c r="S213" s="163">
        <v>0</v>
      </c>
      <c r="T213" s="163">
        <v>0</v>
      </c>
      <c r="U213" s="163">
        <v>0</v>
      </c>
      <c r="V213" s="163">
        <v>0</v>
      </c>
      <c r="W213" s="163">
        <v>0</v>
      </c>
      <c r="X213" s="163">
        <v>0</v>
      </c>
      <c r="Y213" s="164">
        <f t="shared" si="12"/>
        <v>0</v>
      </c>
      <c r="Z213" s="164">
        <v>0</v>
      </c>
      <c r="AA213" s="163">
        <v>0</v>
      </c>
      <c r="AB213" s="163">
        <v>0</v>
      </c>
      <c r="AC213" s="163">
        <v>0</v>
      </c>
      <c r="AD213" s="163">
        <v>0</v>
      </c>
      <c r="AE213" s="163">
        <v>1</v>
      </c>
      <c r="AF213" s="163">
        <v>0</v>
      </c>
      <c r="AG213" s="164">
        <f t="shared" si="13"/>
        <v>1</v>
      </c>
      <c r="AH213" s="164">
        <v>0</v>
      </c>
    </row>
    <row r="214" spans="2:34" s="162" customFormat="1">
      <c r="B214" s="165">
        <v>25</v>
      </c>
      <c r="C214" s="165" t="s">
        <v>295</v>
      </c>
      <c r="D214" s="165" t="s">
        <v>88</v>
      </c>
      <c r="E214" s="165" t="s">
        <v>86</v>
      </c>
      <c r="F214" s="165" t="s">
        <v>226</v>
      </c>
      <c r="G214" s="165" t="s">
        <v>1127</v>
      </c>
      <c r="H214" s="165"/>
      <c r="I214" s="165" t="s">
        <v>962</v>
      </c>
      <c r="J214" s="165"/>
      <c r="K214" s="165" t="s">
        <v>1123</v>
      </c>
      <c r="L214" s="165"/>
      <c r="M214" s="165" t="s">
        <v>255</v>
      </c>
      <c r="N214" s="165" t="s">
        <v>1112</v>
      </c>
      <c r="O214" s="165"/>
      <c r="P214" s="165" t="s">
        <v>13</v>
      </c>
      <c r="Q214" s="166">
        <v>0</v>
      </c>
      <c r="R214" s="176">
        <v>0</v>
      </c>
      <c r="S214" s="165">
        <v>0</v>
      </c>
      <c r="T214" s="165">
        <v>0</v>
      </c>
      <c r="U214" s="165">
        <v>0</v>
      </c>
      <c r="V214" s="165">
        <v>0</v>
      </c>
      <c r="W214" s="165">
        <v>0</v>
      </c>
      <c r="X214" s="165">
        <v>0</v>
      </c>
      <c r="Y214" s="166">
        <f t="shared" si="12"/>
        <v>0</v>
      </c>
      <c r="Z214" s="166">
        <v>0</v>
      </c>
      <c r="AA214" s="165">
        <v>0</v>
      </c>
      <c r="AB214" s="165">
        <v>0</v>
      </c>
      <c r="AC214" s="165">
        <v>0</v>
      </c>
      <c r="AD214" s="165">
        <v>0</v>
      </c>
      <c r="AE214" s="165">
        <v>0</v>
      </c>
      <c r="AF214" s="165">
        <v>0</v>
      </c>
      <c r="AG214" s="166">
        <f t="shared" si="13"/>
        <v>0</v>
      </c>
      <c r="AH214" s="166">
        <v>0</v>
      </c>
    </row>
    <row r="215" spans="2:34" s="162" customFormat="1">
      <c r="B215" s="160">
        <v>25</v>
      </c>
      <c r="C215" s="160" t="s">
        <v>295</v>
      </c>
      <c r="D215" s="160" t="s">
        <v>88</v>
      </c>
      <c r="E215" s="160" t="s">
        <v>86</v>
      </c>
      <c r="F215" s="160" t="s">
        <v>226</v>
      </c>
      <c r="G215" s="160" t="s">
        <v>1127</v>
      </c>
      <c r="H215" s="160"/>
      <c r="I215" s="160" t="s">
        <v>962</v>
      </c>
      <c r="J215" s="160"/>
      <c r="K215" s="160" t="s">
        <v>1123</v>
      </c>
      <c r="L215" s="160"/>
      <c r="M215" s="160" t="s">
        <v>255</v>
      </c>
      <c r="N215" s="160" t="s">
        <v>1115</v>
      </c>
      <c r="O215" s="160"/>
      <c r="P215" s="160" t="s">
        <v>4</v>
      </c>
      <c r="Q215" s="161">
        <v>0</v>
      </c>
      <c r="R215" s="174">
        <v>0</v>
      </c>
      <c r="S215" s="160">
        <v>0</v>
      </c>
      <c r="T215" s="160">
        <v>0</v>
      </c>
      <c r="U215" s="160">
        <v>0</v>
      </c>
      <c r="V215" s="160">
        <v>0</v>
      </c>
      <c r="W215" s="160">
        <v>0</v>
      </c>
      <c r="X215" s="160">
        <v>0</v>
      </c>
      <c r="Y215" s="161">
        <f t="shared" si="12"/>
        <v>0</v>
      </c>
      <c r="Z215" s="161">
        <v>0</v>
      </c>
      <c r="AA215" s="160">
        <v>0</v>
      </c>
      <c r="AB215" s="160">
        <v>0</v>
      </c>
      <c r="AC215" s="160">
        <v>0</v>
      </c>
      <c r="AD215" s="160">
        <v>0</v>
      </c>
      <c r="AE215" s="160">
        <v>2</v>
      </c>
      <c r="AF215" s="160">
        <v>0</v>
      </c>
      <c r="AG215" s="161">
        <f t="shared" si="13"/>
        <v>2</v>
      </c>
      <c r="AH215" s="161">
        <v>0</v>
      </c>
    </row>
    <row r="216" spans="2:34" s="162" customFormat="1">
      <c r="B216" s="163">
        <v>25</v>
      </c>
      <c r="C216" s="163" t="s">
        <v>295</v>
      </c>
      <c r="D216" s="163" t="s">
        <v>88</v>
      </c>
      <c r="E216" s="163" t="s">
        <v>86</v>
      </c>
      <c r="F216" s="163" t="s">
        <v>226</v>
      </c>
      <c r="G216" s="163" t="s">
        <v>1127</v>
      </c>
      <c r="H216" s="163"/>
      <c r="I216" s="163" t="s">
        <v>962</v>
      </c>
      <c r="J216" s="163"/>
      <c r="K216" s="163" t="s">
        <v>1123</v>
      </c>
      <c r="L216" s="163"/>
      <c r="M216" s="163" t="s">
        <v>255</v>
      </c>
      <c r="N216" s="163" t="s">
        <v>1115</v>
      </c>
      <c r="O216" s="163"/>
      <c r="P216" s="163" t="s">
        <v>10</v>
      </c>
      <c r="Q216" s="164">
        <v>0</v>
      </c>
      <c r="R216" s="175">
        <v>0</v>
      </c>
      <c r="S216" s="163">
        <v>0</v>
      </c>
      <c r="T216" s="163">
        <v>0</v>
      </c>
      <c r="U216" s="163">
        <v>0</v>
      </c>
      <c r="V216" s="163">
        <v>0</v>
      </c>
      <c r="W216" s="163">
        <v>0</v>
      </c>
      <c r="X216" s="163">
        <v>0</v>
      </c>
      <c r="Y216" s="164">
        <f t="shared" si="12"/>
        <v>0</v>
      </c>
      <c r="Z216" s="164">
        <v>0</v>
      </c>
      <c r="AA216" s="163">
        <v>0</v>
      </c>
      <c r="AB216" s="163">
        <v>0</v>
      </c>
      <c r="AC216" s="163">
        <v>0</v>
      </c>
      <c r="AD216" s="163">
        <v>0</v>
      </c>
      <c r="AE216" s="163">
        <v>2</v>
      </c>
      <c r="AF216" s="163">
        <v>0</v>
      </c>
      <c r="AG216" s="164">
        <f t="shared" si="13"/>
        <v>2</v>
      </c>
      <c r="AH216" s="164">
        <v>0</v>
      </c>
    </row>
    <row r="217" spans="2:34" s="162" customFormat="1">
      <c r="B217" s="165">
        <v>25</v>
      </c>
      <c r="C217" s="165" t="s">
        <v>295</v>
      </c>
      <c r="D217" s="165" t="s">
        <v>88</v>
      </c>
      <c r="E217" s="165" t="s">
        <v>86</v>
      </c>
      <c r="F217" s="165" t="s">
        <v>226</v>
      </c>
      <c r="G217" s="165" t="s">
        <v>1127</v>
      </c>
      <c r="H217" s="165"/>
      <c r="I217" s="165" t="s">
        <v>962</v>
      </c>
      <c r="J217" s="165"/>
      <c r="K217" s="165" t="s">
        <v>1123</v>
      </c>
      <c r="L217" s="165"/>
      <c r="M217" s="165" t="s">
        <v>255</v>
      </c>
      <c r="N217" s="165" t="s">
        <v>1115</v>
      </c>
      <c r="O217" s="165"/>
      <c r="P217" s="165" t="s">
        <v>13</v>
      </c>
      <c r="Q217" s="166">
        <v>0</v>
      </c>
      <c r="R217" s="176">
        <v>0</v>
      </c>
      <c r="S217" s="165">
        <v>0</v>
      </c>
      <c r="T217" s="165">
        <v>0</v>
      </c>
      <c r="U217" s="165">
        <v>0</v>
      </c>
      <c r="V217" s="165">
        <v>0</v>
      </c>
      <c r="W217" s="165">
        <v>0</v>
      </c>
      <c r="X217" s="165">
        <v>0</v>
      </c>
      <c r="Y217" s="166">
        <f t="shared" si="12"/>
        <v>0</v>
      </c>
      <c r="Z217" s="166">
        <v>0</v>
      </c>
      <c r="AA217" s="165">
        <v>0</v>
      </c>
      <c r="AB217" s="165">
        <v>0</v>
      </c>
      <c r="AC217" s="165">
        <v>0</v>
      </c>
      <c r="AD217" s="165">
        <v>0</v>
      </c>
      <c r="AE217" s="165">
        <v>0</v>
      </c>
      <c r="AF217" s="165">
        <v>0</v>
      </c>
      <c r="AG217" s="166">
        <f t="shared" si="13"/>
        <v>0</v>
      </c>
      <c r="AH217" s="166">
        <v>0</v>
      </c>
    </row>
    <row r="218" spans="2:34" s="162" customFormat="1">
      <c r="B218" s="160">
        <v>25</v>
      </c>
      <c r="C218" s="160" t="s">
        <v>295</v>
      </c>
      <c r="D218" s="160" t="s">
        <v>88</v>
      </c>
      <c r="E218" s="160" t="s">
        <v>86</v>
      </c>
      <c r="F218" s="160" t="s">
        <v>226</v>
      </c>
      <c r="G218" s="160" t="s">
        <v>1127</v>
      </c>
      <c r="H218" s="160"/>
      <c r="I218" s="160" t="s">
        <v>962</v>
      </c>
      <c r="J218" s="160"/>
      <c r="K218" s="160" t="s">
        <v>1123</v>
      </c>
      <c r="L218" s="160"/>
      <c r="M218" s="160" t="s">
        <v>255</v>
      </c>
      <c r="N218" s="160" t="s">
        <v>1122</v>
      </c>
      <c r="O218" s="160"/>
      <c r="P218" s="160" t="s">
        <v>4</v>
      </c>
      <c r="Q218" s="161">
        <v>0</v>
      </c>
      <c r="R218" s="174">
        <v>0</v>
      </c>
      <c r="S218" s="160">
        <v>0</v>
      </c>
      <c r="T218" s="160">
        <v>0</v>
      </c>
      <c r="U218" s="160">
        <v>0</v>
      </c>
      <c r="V218" s="160">
        <v>0</v>
      </c>
      <c r="W218" s="160">
        <v>0</v>
      </c>
      <c r="X218" s="160">
        <v>0</v>
      </c>
      <c r="Y218" s="161">
        <f t="shared" si="12"/>
        <v>0</v>
      </c>
      <c r="Z218" s="161">
        <v>0</v>
      </c>
      <c r="AA218" s="160">
        <v>0</v>
      </c>
      <c r="AB218" s="160">
        <v>0</v>
      </c>
      <c r="AC218" s="160">
        <v>0</v>
      </c>
      <c r="AD218" s="160">
        <v>0</v>
      </c>
      <c r="AE218" s="160">
        <v>1</v>
      </c>
      <c r="AF218" s="160">
        <v>0</v>
      </c>
      <c r="AG218" s="161">
        <f t="shared" si="13"/>
        <v>1</v>
      </c>
      <c r="AH218" s="161">
        <v>0</v>
      </c>
    </row>
    <row r="219" spans="2:34" s="162" customFormat="1">
      <c r="B219" s="163">
        <v>25</v>
      </c>
      <c r="C219" s="163" t="s">
        <v>295</v>
      </c>
      <c r="D219" s="163" t="s">
        <v>88</v>
      </c>
      <c r="E219" s="163" t="s">
        <v>86</v>
      </c>
      <c r="F219" s="163" t="s">
        <v>226</v>
      </c>
      <c r="G219" s="163" t="s">
        <v>1127</v>
      </c>
      <c r="H219" s="163"/>
      <c r="I219" s="163" t="s">
        <v>962</v>
      </c>
      <c r="J219" s="163"/>
      <c r="K219" s="163" t="s">
        <v>1123</v>
      </c>
      <c r="L219" s="163"/>
      <c r="M219" s="163" t="s">
        <v>255</v>
      </c>
      <c r="N219" s="163" t="s">
        <v>1122</v>
      </c>
      <c r="O219" s="163"/>
      <c r="P219" s="163" t="s">
        <v>10</v>
      </c>
      <c r="Q219" s="164">
        <v>0</v>
      </c>
      <c r="R219" s="175">
        <v>0</v>
      </c>
      <c r="S219" s="163">
        <v>0</v>
      </c>
      <c r="T219" s="163">
        <v>0</v>
      </c>
      <c r="U219" s="163">
        <v>0</v>
      </c>
      <c r="V219" s="163">
        <v>0</v>
      </c>
      <c r="W219" s="163">
        <v>0</v>
      </c>
      <c r="X219" s="163">
        <v>0</v>
      </c>
      <c r="Y219" s="164">
        <f t="shared" si="12"/>
        <v>0</v>
      </c>
      <c r="Z219" s="164">
        <v>0</v>
      </c>
      <c r="AA219" s="163">
        <v>0</v>
      </c>
      <c r="AB219" s="163">
        <v>0</v>
      </c>
      <c r="AC219" s="163">
        <v>0</v>
      </c>
      <c r="AD219" s="163">
        <v>0</v>
      </c>
      <c r="AE219" s="163">
        <v>0</v>
      </c>
      <c r="AF219" s="163">
        <v>0</v>
      </c>
      <c r="AG219" s="164">
        <f t="shared" si="13"/>
        <v>0</v>
      </c>
      <c r="AH219" s="164">
        <v>0</v>
      </c>
    </row>
    <row r="220" spans="2:34" s="162" customFormat="1">
      <c r="B220" s="165">
        <v>25</v>
      </c>
      <c r="C220" s="165" t="s">
        <v>295</v>
      </c>
      <c r="D220" s="165" t="s">
        <v>88</v>
      </c>
      <c r="E220" s="165" t="s">
        <v>86</v>
      </c>
      <c r="F220" s="165" t="s">
        <v>226</v>
      </c>
      <c r="G220" s="165" t="s">
        <v>1127</v>
      </c>
      <c r="H220" s="165"/>
      <c r="I220" s="165" t="s">
        <v>962</v>
      </c>
      <c r="J220" s="165"/>
      <c r="K220" s="165" t="s">
        <v>1123</v>
      </c>
      <c r="L220" s="165"/>
      <c r="M220" s="165" t="s">
        <v>255</v>
      </c>
      <c r="N220" s="165" t="s">
        <v>1122</v>
      </c>
      <c r="O220" s="165"/>
      <c r="P220" s="165" t="s">
        <v>13</v>
      </c>
      <c r="Q220" s="166">
        <v>0</v>
      </c>
      <c r="R220" s="176">
        <v>0</v>
      </c>
      <c r="S220" s="165">
        <v>0</v>
      </c>
      <c r="T220" s="165">
        <v>0</v>
      </c>
      <c r="U220" s="165">
        <v>0</v>
      </c>
      <c r="V220" s="165">
        <v>0</v>
      </c>
      <c r="W220" s="165">
        <v>0</v>
      </c>
      <c r="X220" s="165">
        <v>0</v>
      </c>
      <c r="Y220" s="166">
        <f t="shared" si="12"/>
        <v>0</v>
      </c>
      <c r="Z220" s="166">
        <v>0</v>
      </c>
      <c r="AA220" s="165">
        <v>0</v>
      </c>
      <c r="AB220" s="165">
        <v>0</v>
      </c>
      <c r="AC220" s="165">
        <v>0</v>
      </c>
      <c r="AD220" s="165">
        <v>0</v>
      </c>
      <c r="AE220" s="165">
        <v>0</v>
      </c>
      <c r="AF220" s="165">
        <v>0</v>
      </c>
      <c r="AG220" s="166">
        <f t="shared" si="13"/>
        <v>0</v>
      </c>
      <c r="AH220" s="166">
        <v>0</v>
      </c>
    </row>
    <row r="221" spans="2:34" s="162" customFormat="1">
      <c r="B221" s="160">
        <v>25</v>
      </c>
      <c r="C221" s="160" t="s">
        <v>295</v>
      </c>
      <c r="D221" s="160" t="s">
        <v>88</v>
      </c>
      <c r="E221" s="160" t="s">
        <v>86</v>
      </c>
      <c r="F221" s="160" t="s">
        <v>226</v>
      </c>
      <c r="G221" s="160" t="s">
        <v>225</v>
      </c>
      <c r="H221" s="160"/>
      <c r="I221" s="160" t="s">
        <v>962</v>
      </c>
      <c r="J221" s="160"/>
      <c r="K221" s="160" t="s">
        <v>1123</v>
      </c>
      <c r="L221" s="160"/>
      <c r="M221" s="160" t="s">
        <v>255</v>
      </c>
      <c r="N221" s="160" t="s">
        <v>224</v>
      </c>
      <c r="O221" s="160"/>
      <c r="P221" s="160" t="s">
        <v>4</v>
      </c>
      <c r="Q221" s="161">
        <v>0</v>
      </c>
      <c r="R221" s="174">
        <v>0</v>
      </c>
      <c r="S221" s="160">
        <v>0</v>
      </c>
      <c r="T221" s="160">
        <v>0</v>
      </c>
      <c r="U221" s="160">
        <v>0</v>
      </c>
      <c r="V221" s="160">
        <v>0</v>
      </c>
      <c r="W221" s="160">
        <v>0</v>
      </c>
      <c r="X221" s="160">
        <v>0</v>
      </c>
      <c r="Y221" s="161">
        <f t="shared" si="12"/>
        <v>0</v>
      </c>
      <c r="Z221" s="161">
        <v>0</v>
      </c>
      <c r="AA221" s="160">
        <v>0</v>
      </c>
      <c r="AB221" s="160">
        <v>0</v>
      </c>
      <c r="AC221" s="160">
        <v>0</v>
      </c>
      <c r="AD221" s="160">
        <v>0</v>
      </c>
      <c r="AE221" s="160">
        <v>0</v>
      </c>
      <c r="AF221" s="160">
        <v>0</v>
      </c>
      <c r="AG221" s="161">
        <f t="shared" si="13"/>
        <v>0</v>
      </c>
      <c r="AH221" s="161">
        <v>0</v>
      </c>
    </row>
    <row r="222" spans="2:34" s="162" customFormat="1">
      <c r="B222" s="163">
        <v>25</v>
      </c>
      <c r="C222" s="163" t="s">
        <v>295</v>
      </c>
      <c r="D222" s="163" t="s">
        <v>88</v>
      </c>
      <c r="E222" s="163" t="s">
        <v>86</v>
      </c>
      <c r="F222" s="163" t="s">
        <v>226</v>
      </c>
      <c r="G222" s="163" t="s">
        <v>225</v>
      </c>
      <c r="H222" s="163"/>
      <c r="I222" s="163" t="s">
        <v>962</v>
      </c>
      <c r="J222" s="163"/>
      <c r="K222" s="163" t="s">
        <v>1123</v>
      </c>
      <c r="L222" s="163"/>
      <c r="M222" s="163" t="s">
        <v>255</v>
      </c>
      <c r="N222" s="163" t="s">
        <v>224</v>
      </c>
      <c r="O222" s="163"/>
      <c r="P222" s="163" t="s">
        <v>10</v>
      </c>
      <c r="Q222" s="164">
        <v>0</v>
      </c>
      <c r="R222" s="175">
        <v>0</v>
      </c>
      <c r="S222" s="163">
        <v>0</v>
      </c>
      <c r="T222" s="163">
        <v>0</v>
      </c>
      <c r="U222" s="163">
        <v>0</v>
      </c>
      <c r="V222" s="163">
        <v>0</v>
      </c>
      <c r="W222" s="163">
        <v>0</v>
      </c>
      <c r="X222" s="163">
        <v>0</v>
      </c>
      <c r="Y222" s="164">
        <f t="shared" si="12"/>
        <v>0</v>
      </c>
      <c r="Z222" s="164">
        <v>0</v>
      </c>
      <c r="AA222" s="163">
        <v>0</v>
      </c>
      <c r="AB222" s="163">
        <v>0</v>
      </c>
      <c r="AC222" s="163">
        <v>0</v>
      </c>
      <c r="AD222" s="163">
        <v>0</v>
      </c>
      <c r="AE222" s="163">
        <v>0</v>
      </c>
      <c r="AF222" s="163">
        <v>0</v>
      </c>
      <c r="AG222" s="164">
        <f t="shared" si="13"/>
        <v>0</v>
      </c>
      <c r="AH222" s="164">
        <v>0</v>
      </c>
    </row>
    <row r="223" spans="2:34" s="162" customFormat="1">
      <c r="B223" s="165">
        <v>25</v>
      </c>
      <c r="C223" s="165" t="s">
        <v>295</v>
      </c>
      <c r="D223" s="165" t="s">
        <v>88</v>
      </c>
      <c r="E223" s="165" t="s">
        <v>86</v>
      </c>
      <c r="F223" s="165" t="s">
        <v>226</v>
      </c>
      <c r="G223" s="165" t="s">
        <v>225</v>
      </c>
      <c r="H223" s="165"/>
      <c r="I223" s="165" t="s">
        <v>962</v>
      </c>
      <c r="J223" s="165"/>
      <c r="K223" s="165" t="s">
        <v>1123</v>
      </c>
      <c r="L223" s="165"/>
      <c r="M223" s="165" t="s">
        <v>255</v>
      </c>
      <c r="N223" s="165" t="s">
        <v>224</v>
      </c>
      <c r="O223" s="165"/>
      <c r="P223" s="165" t="s">
        <v>13</v>
      </c>
      <c r="Q223" s="166">
        <v>0</v>
      </c>
      <c r="R223" s="176">
        <v>0</v>
      </c>
      <c r="S223" s="165">
        <v>0</v>
      </c>
      <c r="T223" s="165">
        <v>0</v>
      </c>
      <c r="U223" s="165">
        <v>0</v>
      </c>
      <c r="V223" s="165">
        <v>0</v>
      </c>
      <c r="W223" s="165">
        <v>0</v>
      </c>
      <c r="X223" s="165">
        <v>0</v>
      </c>
      <c r="Y223" s="166">
        <f t="shared" si="12"/>
        <v>0</v>
      </c>
      <c r="Z223" s="166">
        <v>0</v>
      </c>
      <c r="AA223" s="165">
        <v>0</v>
      </c>
      <c r="AB223" s="165">
        <v>0</v>
      </c>
      <c r="AC223" s="165">
        <v>0</v>
      </c>
      <c r="AD223" s="165">
        <v>0</v>
      </c>
      <c r="AE223" s="165">
        <v>0</v>
      </c>
      <c r="AF223" s="165">
        <v>0</v>
      </c>
      <c r="AG223" s="166">
        <f t="shared" si="13"/>
        <v>0</v>
      </c>
      <c r="AH223" s="166">
        <v>0</v>
      </c>
    </row>
    <row r="224" spans="2:34" s="162" customFormat="1">
      <c r="B224" s="160">
        <v>25</v>
      </c>
      <c r="C224" s="160" t="s">
        <v>295</v>
      </c>
      <c r="D224" s="160" t="s">
        <v>88</v>
      </c>
      <c r="E224" s="160" t="s">
        <v>86</v>
      </c>
      <c r="F224" s="160" t="s">
        <v>226</v>
      </c>
      <c r="G224" s="160" t="s">
        <v>225</v>
      </c>
      <c r="H224" s="160" t="s">
        <v>222</v>
      </c>
      <c r="I224" s="160" t="s">
        <v>962</v>
      </c>
      <c r="J224" s="160"/>
      <c r="K224" s="160" t="s">
        <v>1123</v>
      </c>
      <c r="L224" s="160"/>
      <c r="M224" s="160" t="s">
        <v>223</v>
      </c>
      <c r="N224" s="160" t="s">
        <v>558</v>
      </c>
      <c r="O224" s="160" t="s">
        <v>559</v>
      </c>
      <c r="P224" s="160" t="s">
        <v>4</v>
      </c>
      <c r="Q224" s="161">
        <v>0</v>
      </c>
      <c r="R224" s="174">
        <v>0</v>
      </c>
      <c r="S224" s="160">
        <v>0</v>
      </c>
      <c r="T224" s="160">
        <v>0</v>
      </c>
      <c r="U224" s="160">
        <v>0</v>
      </c>
      <c r="V224" s="160">
        <v>0</v>
      </c>
      <c r="W224" s="160">
        <v>0</v>
      </c>
      <c r="X224" s="160">
        <v>0</v>
      </c>
      <c r="Y224" s="161">
        <f t="shared" si="12"/>
        <v>0</v>
      </c>
      <c r="Z224" s="161">
        <v>0</v>
      </c>
      <c r="AA224" s="160">
        <v>0</v>
      </c>
      <c r="AB224" s="160">
        <v>0</v>
      </c>
      <c r="AC224" s="160">
        <v>0</v>
      </c>
      <c r="AD224" s="160">
        <v>0</v>
      </c>
      <c r="AE224" s="160">
        <v>0</v>
      </c>
      <c r="AF224" s="160">
        <v>0</v>
      </c>
      <c r="AG224" s="161">
        <f t="shared" si="13"/>
        <v>0</v>
      </c>
      <c r="AH224" s="161">
        <v>0</v>
      </c>
    </row>
    <row r="225" spans="2:34" s="162" customFormat="1">
      <c r="B225" s="163">
        <v>25</v>
      </c>
      <c r="C225" s="163" t="s">
        <v>295</v>
      </c>
      <c r="D225" s="163" t="s">
        <v>88</v>
      </c>
      <c r="E225" s="163" t="s">
        <v>86</v>
      </c>
      <c r="F225" s="163" t="s">
        <v>226</v>
      </c>
      <c r="G225" s="163" t="s">
        <v>225</v>
      </c>
      <c r="H225" s="163" t="s">
        <v>222</v>
      </c>
      <c r="I225" s="163" t="s">
        <v>962</v>
      </c>
      <c r="J225" s="163"/>
      <c r="K225" s="163" t="s">
        <v>1123</v>
      </c>
      <c r="L225" s="163"/>
      <c r="M225" s="163" t="s">
        <v>223</v>
      </c>
      <c r="N225" s="163" t="s">
        <v>558</v>
      </c>
      <c r="O225" s="163" t="s">
        <v>559</v>
      </c>
      <c r="P225" s="163" t="s">
        <v>10</v>
      </c>
      <c r="Q225" s="164">
        <v>0</v>
      </c>
      <c r="R225" s="175">
        <v>0</v>
      </c>
      <c r="S225" s="163">
        <v>0</v>
      </c>
      <c r="T225" s="163">
        <v>0</v>
      </c>
      <c r="U225" s="163">
        <v>0</v>
      </c>
      <c r="V225" s="163">
        <v>0</v>
      </c>
      <c r="W225" s="163">
        <v>0</v>
      </c>
      <c r="X225" s="163">
        <v>0</v>
      </c>
      <c r="Y225" s="164">
        <f t="shared" si="12"/>
        <v>0</v>
      </c>
      <c r="Z225" s="164">
        <v>0</v>
      </c>
      <c r="AA225" s="163">
        <v>0</v>
      </c>
      <c r="AB225" s="163">
        <v>0</v>
      </c>
      <c r="AC225" s="163">
        <v>0</v>
      </c>
      <c r="AD225" s="163">
        <v>0</v>
      </c>
      <c r="AE225" s="163">
        <v>0</v>
      </c>
      <c r="AF225" s="163">
        <v>0</v>
      </c>
      <c r="AG225" s="164">
        <f t="shared" si="13"/>
        <v>0</v>
      </c>
      <c r="AH225" s="164">
        <v>0</v>
      </c>
    </row>
    <row r="226" spans="2:34" s="162" customFormat="1">
      <c r="B226" s="165">
        <v>25</v>
      </c>
      <c r="C226" s="165" t="s">
        <v>295</v>
      </c>
      <c r="D226" s="165" t="s">
        <v>88</v>
      </c>
      <c r="E226" s="165" t="s">
        <v>86</v>
      </c>
      <c r="F226" s="165" t="s">
        <v>226</v>
      </c>
      <c r="G226" s="165" t="s">
        <v>225</v>
      </c>
      <c r="H226" s="165" t="s">
        <v>222</v>
      </c>
      <c r="I226" s="165" t="s">
        <v>962</v>
      </c>
      <c r="J226" s="165"/>
      <c r="K226" s="165" t="s">
        <v>1123</v>
      </c>
      <c r="L226" s="165"/>
      <c r="M226" s="165" t="s">
        <v>223</v>
      </c>
      <c r="N226" s="165" t="s">
        <v>558</v>
      </c>
      <c r="O226" s="165" t="s">
        <v>559</v>
      </c>
      <c r="P226" s="165" t="s">
        <v>13</v>
      </c>
      <c r="Q226" s="166">
        <v>0</v>
      </c>
      <c r="R226" s="176">
        <v>0</v>
      </c>
      <c r="S226" s="165">
        <v>0</v>
      </c>
      <c r="T226" s="165">
        <v>0</v>
      </c>
      <c r="U226" s="165">
        <v>0</v>
      </c>
      <c r="V226" s="165">
        <v>0</v>
      </c>
      <c r="W226" s="165">
        <v>0</v>
      </c>
      <c r="X226" s="165">
        <v>0</v>
      </c>
      <c r="Y226" s="166">
        <f t="shared" si="12"/>
        <v>0</v>
      </c>
      <c r="Z226" s="166">
        <v>0</v>
      </c>
      <c r="AA226" s="165">
        <v>0</v>
      </c>
      <c r="AB226" s="165">
        <v>0</v>
      </c>
      <c r="AC226" s="165">
        <v>0</v>
      </c>
      <c r="AD226" s="165">
        <v>0</v>
      </c>
      <c r="AE226" s="165">
        <v>0</v>
      </c>
      <c r="AF226" s="165">
        <v>0</v>
      </c>
      <c r="AG226" s="166">
        <f t="shared" si="13"/>
        <v>0</v>
      </c>
      <c r="AH226" s="166">
        <v>0</v>
      </c>
    </row>
    <row r="227" spans="2:34" s="162" customFormat="1">
      <c r="B227" s="160">
        <v>25</v>
      </c>
      <c r="C227" s="160" t="s">
        <v>295</v>
      </c>
      <c r="D227" s="160" t="s">
        <v>88</v>
      </c>
      <c r="E227" s="160" t="s">
        <v>86</v>
      </c>
      <c r="F227" s="160" t="s">
        <v>89</v>
      </c>
      <c r="G227" s="160" t="s">
        <v>87</v>
      </c>
      <c r="H227" s="160" t="s">
        <v>560</v>
      </c>
      <c r="I227" s="160" t="s">
        <v>962</v>
      </c>
      <c r="J227" s="160"/>
      <c r="K227" s="160" t="s">
        <v>1123</v>
      </c>
      <c r="L227" s="160"/>
      <c r="M227" s="160" t="s">
        <v>564</v>
      </c>
      <c r="N227" s="160" t="s">
        <v>87</v>
      </c>
      <c r="O227" s="160" t="s">
        <v>560</v>
      </c>
      <c r="P227" s="160" t="s">
        <v>4</v>
      </c>
      <c r="Q227" s="161">
        <v>0</v>
      </c>
      <c r="R227" s="174">
        <v>0</v>
      </c>
      <c r="S227" s="160">
        <v>0</v>
      </c>
      <c r="T227" s="160">
        <v>0</v>
      </c>
      <c r="U227" s="160">
        <v>0</v>
      </c>
      <c r="V227" s="160">
        <v>0</v>
      </c>
      <c r="W227" s="160">
        <v>0</v>
      </c>
      <c r="X227" s="160">
        <v>0</v>
      </c>
      <c r="Y227" s="161">
        <f t="shared" si="12"/>
        <v>0</v>
      </c>
      <c r="Z227" s="161">
        <v>0</v>
      </c>
      <c r="AA227" s="160">
        <v>0</v>
      </c>
      <c r="AB227" s="160">
        <v>0</v>
      </c>
      <c r="AC227" s="160">
        <v>0</v>
      </c>
      <c r="AD227" s="160">
        <v>0</v>
      </c>
      <c r="AE227" s="160">
        <v>0</v>
      </c>
      <c r="AF227" s="160">
        <v>0</v>
      </c>
      <c r="AG227" s="161">
        <f t="shared" si="13"/>
        <v>0</v>
      </c>
      <c r="AH227" s="161">
        <v>0</v>
      </c>
    </row>
    <row r="228" spans="2:34" s="162" customFormat="1">
      <c r="B228" s="163">
        <v>25</v>
      </c>
      <c r="C228" s="163" t="s">
        <v>295</v>
      </c>
      <c r="D228" s="163" t="s">
        <v>88</v>
      </c>
      <c r="E228" s="163" t="s">
        <v>86</v>
      </c>
      <c r="F228" s="163" t="s">
        <v>89</v>
      </c>
      <c r="G228" s="163" t="s">
        <v>87</v>
      </c>
      <c r="H228" s="163" t="s">
        <v>560</v>
      </c>
      <c r="I228" s="163" t="s">
        <v>962</v>
      </c>
      <c r="J228" s="163"/>
      <c r="K228" s="163" t="s">
        <v>1123</v>
      </c>
      <c r="L228" s="163"/>
      <c r="M228" s="163" t="s">
        <v>564</v>
      </c>
      <c r="N228" s="163" t="s">
        <v>87</v>
      </c>
      <c r="O228" s="163" t="s">
        <v>560</v>
      </c>
      <c r="P228" s="163" t="s">
        <v>10</v>
      </c>
      <c r="Q228" s="164">
        <v>0</v>
      </c>
      <c r="R228" s="175">
        <v>0</v>
      </c>
      <c r="S228" s="163">
        <v>0</v>
      </c>
      <c r="T228" s="163">
        <v>0</v>
      </c>
      <c r="U228" s="163">
        <v>0</v>
      </c>
      <c r="V228" s="163">
        <v>0</v>
      </c>
      <c r="W228" s="163">
        <v>0</v>
      </c>
      <c r="X228" s="163">
        <v>0</v>
      </c>
      <c r="Y228" s="164">
        <f t="shared" si="12"/>
        <v>0</v>
      </c>
      <c r="Z228" s="164">
        <v>0</v>
      </c>
      <c r="AA228" s="163">
        <v>0</v>
      </c>
      <c r="AB228" s="163">
        <v>0</v>
      </c>
      <c r="AC228" s="163">
        <v>0</v>
      </c>
      <c r="AD228" s="163">
        <v>0</v>
      </c>
      <c r="AE228" s="163">
        <v>0</v>
      </c>
      <c r="AF228" s="163">
        <v>0</v>
      </c>
      <c r="AG228" s="164">
        <f t="shared" si="13"/>
        <v>0</v>
      </c>
      <c r="AH228" s="164">
        <v>0</v>
      </c>
    </row>
    <row r="229" spans="2:34" s="162" customFormat="1">
      <c r="B229" s="165">
        <v>25</v>
      </c>
      <c r="C229" s="165" t="s">
        <v>295</v>
      </c>
      <c r="D229" s="165" t="s">
        <v>88</v>
      </c>
      <c r="E229" s="165" t="s">
        <v>86</v>
      </c>
      <c r="F229" s="165" t="s">
        <v>89</v>
      </c>
      <c r="G229" s="165" t="s">
        <v>87</v>
      </c>
      <c r="H229" s="165" t="s">
        <v>560</v>
      </c>
      <c r="I229" s="165" t="s">
        <v>962</v>
      </c>
      <c r="J229" s="165"/>
      <c r="K229" s="165" t="s">
        <v>1123</v>
      </c>
      <c r="L229" s="165"/>
      <c r="M229" s="165" t="s">
        <v>564</v>
      </c>
      <c r="N229" s="165" t="s">
        <v>87</v>
      </c>
      <c r="O229" s="165" t="s">
        <v>560</v>
      </c>
      <c r="P229" s="165" t="s">
        <v>13</v>
      </c>
      <c r="Q229" s="166">
        <v>0</v>
      </c>
      <c r="R229" s="176">
        <v>0</v>
      </c>
      <c r="S229" s="165">
        <v>0</v>
      </c>
      <c r="T229" s="165">
        <v>0</v>
      </c>
      <c r="U229" s="165">
        <v>0</v>
      </c>
      <c r="V229" s="165">
        <v>0</v>
      </c>
      <c r="W229" s="165">
        <v>0</v>
      </c>
      <c r="X229" s="165">
        <v>0</v>
      </c>
      <c r="Y229" s="166">
        <f t="shared" si="12"/>
        <v>0</v>
      </c>
      <c r="Z229" s="166">
        <v>0</v>
      </c>
      <c r="AA229" s="165">
        <v>0</v>
      </c>
      <c r="AB229" s="165">
        <v>0</v>
      </c>
      <c r="AC229" s="165">
        <v>0</v>
      </c>
      <c r="AD229" s="165">
        <v>0</v>
      </c>
      <c r="AE229" s="165">
        <v>0</v>
      </c>
      <c r="AF229" s="165">
        <v>0</v>
      </c>
      <c r="AG229" s="166">
        <f t="shared" si="13"/>
        <v>0</v>
      </c>
      <c r="AH229" s="166">
        <v>0</v>
      </c>
    </row>
    <row r="230" spans="2:34" s="162" customFormat="1">
      <c r="B230" s="160">
        <v>25</v>
      </c>
      <c r="C230" s="160" t="s">
        <v>295</v>
      </c>
      <c r="D230" s="160" t="s">
        <v>88</v>
      </c>
      <c r="E230" s="160" t="s">
        <v>86</v>
      </c>
      <c r="F230" s="160" t="s">
        <v>92</v>
      </c>
      <c r="G230" s="160" t="s">
        <v>91</v>
      </c>
      <c r="H230" s="160" t="s">
        <v>90</v>
      </c>
      <c r="I230" s="160" t="s">
        <v>962</v>
      </c>
      <c r="J230" s="160"/>
      <c r="K230" s="160" t="s">
        <v>843</v>
      </c>
      <c r="L230" s="160"/>
      <c r="M230" s="160" t="s">
        <v>568</v>
      </c>
      <c r="N230" s="160" t="s">
        <v>569</v>
      </c>
      <c r="O230" s="160" t="s">
        <v>570</v>
      </c>
      <c r="P230" s="160" t="s">
        <v>4</v>
      </c>
      <c r="Q230" s="161">
        <v>0</v>
      </c>
      <c r="R230" s="174">
        <v>0</v>
      </c>
      <c r="S230" s="160">
        <v>0</v>
      </c>
      <c r="T230" s="160">
        <v>0</v>
      </c>
      <c r="U230" s="160">
        <v>0</v>
      </c>
      <c r="V230" s="160">
        <v>0</v>
      </c>
      <c r="W230" s="160">
        <v>0</v>
      </c>
      <c r="X230" s="160">
        <v>0</v>
      </c>
      <c r="Y230" s="161">
        <f t="shared" si="12"/>
        <v>0</v>
      </c>
      <c r="Z230" s="205">
        <v>0</v>
      </c>
      <c r="AA230" s="160">
        <v>0</v>
      </c>
      <c r="AB230" s="160">
        <v>0</v>
      </c>
      <c r="AC230" s="160">
        <v>0</v>
      </c>
      <c r="AD230" s="160">
        <v>0</v>
      </c>
      <c r="AE230" s="160">
        <v>0</v>
      </c>
      <c r="AF230" s="160">
        <v>0</v>
      </c>
      <c r="AG230" s="161">
        <f t="shared" si="13"/>
        <v>0</v>
      </c>
      <c r="AH230" s="205">
        <v>0</v>
      </c>
    </row>
    <row r="231" spans="2:34" s="162" customFormat="1">
      <c r="B231" s="163">
        <v>25</v>
      </c>
      <c r="C231" s="163" t="s">
        <v>295</v>
      </c>
      <c r="D231" s="163" t="s">
        <v>88</v>
      </c>
      <c r="E231" s="163" t="s">
        <v>86</v>
      </c>
      <c r="F231" s="163" t="s">
        <v>92</v>
      </c>
      <c r="G231" s="163" t="s">
        <v>91</v>
      </c>
      <c r="H231" s="163" t="s">
        <v>90</v>
      </c>
      <c r="I231" s="163" t="s">
        <v>962</v>
      </c>
      <c r="J231" s="163"/>
      <c r="K231" s="163" t="s">
        <v>843</v>
      </c>
      <c r="L231" s="163"/>
      <c r="M231" s="163" t="s">
        <v>568</v>
      </c>
      <c r="N231" s="163" t="s">
        <v>569</v>
      </c>
      <c r="O231" s="163" t="s">
        <v>570</v>
      </c>
      <c r="P231" s="163" t="s">
        <v>10</v>
      </c>
      <c r="Q231" s="164">
        <v>0</v>
      </c>
      <c r="R231" s="175">
        <v>0</v>
      </c>
      <c r="S231" s="163">
        <v>0</v>
      </c>
      <c r="T231" s="163">
        <v>0</v>
      </c>
      <c r="U231" s="163">
        <v>0</v>
      </c>
      <c r="V231" s="163">
        <v>0</v>
      </c>
      <c r="W231" s="163">
        <v>0</v>
      </c>
      <c r="X231" s="163">
        <v>0</v>
      </c>
      <c r="Y231" s="164">
        <f t="shared" si="12"/>
        <v>0</v>
      </c>
      <c r="Z231" s="206">
        <v>0</v>
      </c>
      <c r="AA231" s="163">
        <v>0</v>
      </c>
      <c r="AB231" s="163">
        <v>0</v>
      </c>
      <c r="AC231" s="163">
        <v>0</v>
      </c>
      <c r="AD231" s="163">
        <v>0</v>
      </c>
      <c r="AE231" s="163">
        <v>0</v>
      </c>
      <c r="AF231" s="163">
        <v>0</v>
      </c>
      <c r="AG231" s="164">
        <f t="shared" si="13"/>
        <v>0</v>
      </c>
      <c r="AH231" s="206">
        <v>0</v>
      </c>
    </row>
    <row r="232" spans="2:34" s="162" customFormat="1">
      <c r="B232" s="165">
        <v>25</v>
      </c>
      <c r="C232" s="165" t="s">
        <v>295</v>
      </c>
      <c r="D232" s="165" t="s">
        <v>88</v>
      </c>
      <c r="E232" s="165" t="s">
        <v>86</v>
      </c>
      <c r="F232" s="165" t="s">
        <v>92</v>
      </c>
      <c r="G232" s="165" t="s">
        <v>91</v>
      </c>
      <c r="H232" s="165" t="s">
        <v>90</v>
      </c>
      <c r="I232" s="165" t="s">
        <v>962</v>
      </c>
      <c r="J232" s="165"/>
      <c r="K232" s="165" t="s">
        <v>843</v>
      </c>
      <c r="L232" s="165"/>
      <c r="M232" s="165" t="s">
        <v>568</v>
      </c>
      <c r="N232" s="165" t="s">
        <v>569</v>
      </c>
      <c r="O232" s="165" t="s">
        <v>570</v>
      </c>
      <c r="P232" s="165" t="s">
        <v>13</v>
      </c>
      <c r="Q232" s="166">
        <v>0</v>
      </c>
      <c r="R232" s="176">
        <v>0</v>
      </c>
      <c r="S232" s="165">
        <v>0</v>
      </c>
      <c r="T232" s="165">
        <v>0</v>
      </c>
      <c r="U232" s="165">
        <v>0</v>
      </c>
      <c r="V232" s="165">
        <v>0</v>
      </c>
      <c r="W232" s="165">
        <v>0</v>
      </c>
      <c r="X232" s="165">
        <v>0</v>
      </c>
      <c r="Y232" s="166">
        <f t="shared" si="12"/>
        <v>0</v>
      </c>
      <c r="Z232" s="207">
        <v>0</v>
      </c>
      <c r="AA232" s="165">
        <v>0</v>
      </c>
      <c r="AB232" s="165">
        <v>0</v>
      </c>
      <c r="AC232" s="165">
        <v>0</v>
      </c>
      <c r="AD232" s="165">
        <v>0</v>
      </c>
      <c r="AE232" s="165">
        <v>0</v>
      </c>
      <c r="AF232" s="165">
        <v>0</v>
      </c>
      <c r="AG232" s="166">
        <f t="shared" si="13"/>
        <v>0</v>
      </c>
      <c r="AH232" s="207">
        <v>0</v>
      </c>
    </row>
    <row r="233" spans="2:34" s="162" customFormat="1">
      <c r="B233" s="160">
        <v>25</v>
      </c>
      <c r="C233" s="160" t="s">
        <v>295</v>
      </c>
      <c r="D233" s="160" t="s">
        <v>88</v>
      </c>
      <c r="E233" s="160" t="s">
        <v>86</v>
      </c>
      <c r="F233" s="160" t="s">
        <v>92</v>
      </c>
      <c r="G233" s="160" t="s">
        <v>91</v>
      </c>
      <c r="H233" s="160" t="s">
        <v>90</v>
      </c>
      <c r="I233" s="160" t="s">
        <v>962</v>
      </c>
      <c r="J233" s="160"/>
      <c r="K233" s="160" t="s">
        <v>843</v>
      </c>
      <c r="L233" s="160"/>
      <c r="M233" s="160" t="s">
        <v>571</v>
      </c>
      <c r="N233" s="160" t="s">
        <v>333</v>
      </c>
      <c r="O233" s="160" t="s">
        <v>572</v>
      </c>
      <c r="P233" s="160" t="s">
        <v>4</v>
      </c>
      <c r="Q233" s="161">
        <v>0</v>
      </c>
      <c r="R233" s="174">
        <v>0</v>
      </c>
      <c r="S233" s="160">
        <v>0</v>
      </c>
      <c r="T233" s="160">
        <v>0</v>
      </c>
      <c r="U233" s="160">
        <v>0</v>
      </c>
      <c r="V233" s="160">
        <v>0</v>
      </c>
      <c r="W233" s="160">
        <v>0</v>
      </c>
      <c r="X233" s="160">
        <v>0</v>
      </c>
      <c r="Y233" s="161">
        <f t="shared" si="12"/>
        <v>0</v>
      </c>
      <c r="Z233" s="205">
        <v>0</v>
      </c>
      <c r="AA233" s="160">
        <v>0</v>
      </c>
      <c r="AB233" s="160">
        <v>0</v>
      </c>
      <c r="AC233" s="160">
        <v>0</v>
      </c>
      <c r="AD233" s="160">
        <v>0</v>
      </c>
      <c r="AE233" s="160">
        <v>0</v>
      </c>
      <c r="AF233" s="160">
        <v>0</v>
      </c>
      <c r="AG233" s="161">
        <f t="shared" si="13"/>
        <v>0</v>
      </c>
      <c r="AH233" s="205">
        <v>0</v>
      </c>
    </row>
    <row r="234" spans="2:34" s="162" customFormat="1">
      <c r="B234" s="163">
        <v>25</v>
      </c>
      <c r="C234" s="163" t="s">
        <v>295</v>
      </c>
      <c r="D234" s="163" t="s">
        <v>88</v>
      </c>
      <c r="E234" s="163" t="s">
        <v>86</v>
      </c>
      <c r="F234" s="163" t="s">
        <v>92</v>
      </c>
      <c r="G234" s="163" t="s">
        <v>91</v>
      </c>
      <c r="H234" s="163" t="s">
        <v>90</v>
      </c>
      <c r="I234" s="163" t="s">
        <v>962</v>
      </c>
      <c r="J234" s="163"/>
      <c r="K234" s="163" t="s">
        <v>843</v>
      </c>
      <c r="L234" s="163"/>
      <c r="M234" s="163" t="s">
        <v>571</v>
      </c>
      <c r="N234" s="163" t="s">
        <v>333</v>
      </c>
      <c r="O234" s="163" t="s">
        <v>572</v>
      </c>
      <c r="P234" s="163" t="s">
        <v>10</v>
      </c>
      <c r="Q234" s="164">
        <v>0</v>
      </c>
      <c r="R234" s="175">
        <v>0</v>
      </c>
      <c r="S234" s="163">
        <v>0</v>
      </c>
      <c r="T234" s="163">
        <v>0</v>
      </c>
      <c r="U234" s="163">
        <v>0</v>
      </c>
      <c r="V234" s="163">
        <v>0</v>
      </c>
      <c r="W234" s="163">
        <v>0</v>
      </c>
      <c r="X234" s="163">
        <v>0</v>
      </c>
      <c r="Y234" s="164">
        <f t="shared" si="12"/>
        <v>0</v>
      </c>
      <c r="Z234" s="206">
        <v>0</v>
      </c>
      <c r="AA234" s="163">
        <v>0</v>
      </c>
      <c r="AB234" s="163">
        <v>0</v>
      </c>
      <c r="AC234" s="163">
        <v>0</v>
      </c>
      <c r="AD234" s="163">
        <v>0</v>
      </c>
      <c r="AE234" s="163">
        <v>0</v>
      </c>
      <c r="AF234" s="163">
        <v>0</v>
      </c>
      <c r="AG234" s="164">
        <f t="shared" si="13"/>
        <v>0</v>
      </c>
      <c r="AH234" s="206">
        <v>0</v>
      </c>
    </row>
    <row r="235" spans="2:34" s="162" customFormat="1">
      <c r="B235" s="165">
        <v>25</v>
      </c>
      <c r="C235" s="165" t="s">
        <v>295</v>
      </c>
      <c r="D235" s="165" t="s">
        <v>88</v>
      </c>
      <c r="E235" s="165" t="s">
        <v>86</v>
      </c>
      <c r="F235" s="165" t="s">
        <v>92</v>
      </c>
      <c r="G235" s="165" t="s">
        <v>91</v>
      </c>
      <c r="H235" s="165" t="s">
        <v>90</v>
      </c>
      <c r="I235" s="165" t="s">
        <v>962</v>
      </c>
      <c r="J235" s="165"/>
      <c r="K235" s="165" t="s">
        <v>843</v>
      </c>
      <c r="L235" s="165"/>
      <c r="M235" s="165" t="s">
        <v>571</v>
      </c>
      <c r="N235" s="165" t="s">
        <v>333</v>
      </c>
      <c r="O235" s="165" t="s">
        <v>572</v>
      </c>
      <c r="P235" s="165" t="s">
        <v>13</v>
      </c>
      <c r="Q235" s="166">
        <v>0</v>
      </c>
      <c r="R235" s="176">
        <v>0</v>
      </c>
      <c r="S235" s="165">
        <v>0</v>
      </c>
      <c r="T235" s="165">
        <v>0</v>
      </c>
      <c r="U235" s="165">
        <v>0</v>
      </c>
      <c r="V235" s="165">
        <v>0</v>
      </c>
      <c r="W235" s="165">
        <v>0</v>
      </c>
      <c r="X235" s="165">
        <v>0</v>
      </c>
      <c r="Y235" s="166">
        <f t="shared" si="12"/>
        <v>0</v>
      </c>
      <c r="Z235" s="207">
        <v>0</v>
      </c>
      <c r="AA235" s="165">
        <v>0</v>
      </c>
      <c r="AB235" s="165">
        <v>0</v>
      </c>
      <c r="AC235" s="165">
        <v>0</v>
      </c>
      <c r="AD235" s="165">
        <v>0</v>
      </c>
      <c r="AE235" s="165">
        <v>0</v>
      </c>
      <c r="AF235" s="165">
        <v>0</v>
      </c>
      <c r="AG235" s="166">
        <f t="shared" si="13"/>
        <v>0</v>
      </c>
      <c r="AH235" s="207">
        <v>0</v>
      </c>
    </row>
    <row r="236" spans="2:34" s="162" customFormat="1">
      <c r="B236" s="160">
        <v>25</v>
      </c>
      <c r="C236" s="160" t="s">
        <v>295</v>
      </c>
      <c r="D236" s="160" t="s">
        <v>88</v>
      </c>
      <c r="E236" s="160" t="s">
        <v>86</v>
      </c>
      <c r="F236" s="160" t="s">
        <v>92</v>
      </c>
      <c r="G236" s="160" t="s">
        <v>91</v>
      </c>
      <c r="H236" s="160" t="s">
        <v>90</v>
      </c>
      <c r="I236" s="160" t="s">
        <v>962</v>
      </c>
      <c r="J236" s="160"/>
      <c r="K236" s="160" t="s">
        <v>843</v>
      </c>
      <c r="L236" s="160"/>
      <c r="M236" s="160" t="s">
        <v>573</v>
      </c>
      <c r="N236" s="160" t="s">
        <v>335</v>
      </c>
      <c r="O236" s="160" t="s">
        <v>574</v>
      </c>
      <c r="P236" s="160" t="s">
        <v>4</v>
      </c>
      <c r="Q236" s="161">
        <v>0</v>
      </c>
      <c r="R236" s="174">
        <v>0</v>
      </c>
      <c r="S236" s="160">
        <v>0</v>
      </c>
      <c r="T236" s="160">
        <v>0</v>
      </c>
      <c r="U236" s="160">
        <v>0</v>
      </c>
      <c r="V236" s="160">
        <v>0</v>
      </c>
      <c r="W236" s="160">
        <v>0</v>
      </c>
      <c r="X236" s="160">
        <v>0</v>
      </c>
      <c r="Y236" s="161">
        <f t="shared" si="12"/>
        <v>0</v>
      </c>
      <c r="Z236" s="205">
        <v>0</v>
      </c>
      <c r="AA236" s="160">
        <v>0</v>
      </c>
      <c r="AB236" s="160">
        <v>0</v>
      </c>
      <c r="AC236" s="160">
        <v>0</v>
      </c>
      <c r="AD236" s="160">
        <v>0</v>
      </c>
      <c r="AE236" s="160">
        <v>0</v>
      </c>
      <c r="AF236" s="160">
        <v>0</v>
      </c>
      <c r="AG236" s="161">
        <f t="shared" si="13"/>
        <v>0</v>
      </c>
      <c r="AH236" s="205">
        <v>0</v>
      </c>
    </row>
    <row r="237" spans="2:34" s="162" customFormat="1">
      <c r="B237" s="163">
        <v>25</v>
      </c>
      <c r="C237" s="163" t="s">
        <v>295</v>
      </c>
      <c r="D237" s="163" t="s">
        <v>88</v>
      </c>
      <c r="E237" s="163" t="s">
        <v>86</v>
      </c>
      <c r="F237" s="163" t="s">
        <v>92</v>
      </c>
      <c r="G237" s="163" t="s">
        <v>91</v>
      </c>
      <c r="H237" s="163" t="s">
        <v>90</v>
      </c>
      <c r="I237" s="163" t="s">
        <v>962</v>
      </c>
      <c r="J237" s="163"/>
      <c r="K237" s="163" t="s">
        <v>843</v>
      </c>
      <c r="L237" s="163"/>
      <c r="M237" s="163" t="s">
        <v>573</v>
      </c>
      <c r="N237" s="163" t="s">
        <v>335</v>
      </c>
      <c r="O237" s="163" t="s">
        <v>574</v>
      </c>
      <c r="P237" s="163" t="s">
        <v>10</v>
      </c>
      <c r="Q237" s="164">
        <v>0</v>
      </c>
      <c r="R237" s="175">
        <v>0</v>
      </c>
      <c r="S237" s="163">
        <v>0</v>
      </c>
      <c r="T237" s="163">
        <v>0</v>
      </c>
      <c r="U237" s="163">
        <v>0</v>
      </c>
      <c r="V237" s="163">
        <v>0</v>
      </c>
      <c r="W237" s="163">
        <v>0</v>
      </c>
      <c r="X237" s="163">
        <v>0</v>
      </c>
      <c r="Y237" s="164">
        <f t="shared" si="12"/>
        <v>0</v>
      </c>
      <c r="Z237" s="206">
        <v>0</v>
      </c>
      <c r="AA237" s="163">
        <v>0</v>
      </c>
      <c r="AB237" s="163">
        <v>0</v>
      </c>
      <c r="AC237" s="163">
        <v>0</v>
      </c>
      <c r="AD237" s="163">
        <v>0</v>
      </c>
      <c r="AE237" s="163">
        <v>0</v>
      </c>
      <c r="AF237" s="163">
        <v>0</v>
      </c>
      <c r="AG237" s="164">
        <f t="shared" si="13"/>
        <v>0</v>
      </c>
      <c r="AH237" s="206">
        <v>0</v>
      </c>
    </row>
    <row r="238" spans="2:34" s="162" customFormat="1">
      <c r="B238" s="165">
        <v>25</v>
      </c>
      <c r="C238" s="165" t="s">
        <v>295</v>
      </c>
      <c r="D238" s="165" t="s">
        <v>88</v>
      </c>
      <c r="E238" s="165" t="s">
        <v>86</v>
      </c>
      <c r="F238" s="165" t="s">
        <v>92</v>
      </c>
      <c r="G238" s="165" t="s">
        <v>91</v>
      </c>
      <c r="H238" s="165" t="s">
        <v>90</v>
      </c>
      <c r="I238" s="165" t="s">
        <v>962</v>
      </c>
      <c r="J238" s="165"/>
      <c r="K238" s="165" t="s">
        <v>843</v>
      </c>
      <c r="L238" s="165"/>
      <c r="M238" s="165" t="s">
        <v>573</v>
      </c>
      <c r="N238" s="165" t="s">
        <v>335</v>
      </c>
      <c r="O238" s="165" t="s">
        <v>574</v>
      </c>
      <c r="P238" s="165" t="s">
        <v>13</v>
      </c>
      <c r="Q238" s="166">
        <v>0</v>
      </c>
      <c r="R238" s="176">
        <v>0</v>
      </c>
      <c r="S238" s="165">
        <v>0</v>
      </c>
      <c r="T238" s="165">
        <v>0</v>
      </c>
      <c r="U238" s="165">
        <v>0</v>
      </c>
      <c r="V238" s="165">
        <v>0</v>
      </c>
      <c r="W238" s="165">
        <v>0</v>
      </c>
      <c r="X238" s="165">
        <v>0</v>
      </c>
      <c r="Y238" s="166">
        <f t="shared" si="12"/>
        <v>0</v>
      </c>
      <c r="Z238" s="207">
        <v>0</v>
      </c>
      <c r="AA238" s="165">
        <v>0</v>
      </c>
      <c r="AB238" s="165">
        <v>0</v>
      </c>
      <c r="AC238" s="165">
        <v>0</v>
      </c>
      <c r="AD238" s="165">
        <v>0</v>
      </c>
      <c r="AE238" s="165">
        <v>0</v>
      </c>
      <c r="AF238" s="165">
        <v>0</v>
      </c>
      <c r="AG238" s="166">
        <f t="shared" si="13"/>
        <v>0</v>
      </c>
      <c r="AH238" s="207">
        <v>0</v>
      </c>
    </row>
    <row r="239" spans="2:34" s="162" customFormat="1">
      <c r="B239" s="160">
        <v>25</v>
      </c>
      <c r="C239" s="160" t="s">
        <v>295</v>
      </c>
      <c r="D239" s="160" t="s">
        <v>88</v>
      </c>
      <c r="E239" s="160" t="s">
        <v>86</v>
      </c>
      <c r="F239" s="160" t="s">
        <v>92</v>
      </c>
      <c r="G239" s="160" t="s">
        <v>91</v>
      </c>
      <c r="H239" s="160" t="s">
        <v>90</v>
      </c>
      <c r="I239" s="160" t="s">
        <v>962</v>
      </c>
      <c r="J239" s="160"/>
      <c r="K239" s="160" t="s">
        <v>843</v>
      </c>
      <c r="L239" s="160"/>
      <c r="M239" s="160" t="s">
        <v>575</v>
      </c>
      <c r="N239" s="160" t="s">
        <v>94</v>
      </c>
      <c r="O239" s="160" t="s">
        <v>576</v>
      </c>
      <c r="P239" s="160" t="s">
        <v>4</v>
      </c>
      <c r="Q239" s="161">
        <v>0</v>
      </c>
      <c r="R239" s="174">
        <v>0</v>
      </c>
      <c r="S239" s="160">
        <v>0</v>
      </c>
      <c r="T239" s="160">
        <v>0</v>
      </c>
      <c r="U239" s="160">
        <v>0</v>
      </c>
      <c r="V239" s="160">
        <v>0</v>
      </c>
      <c r="W239" s="160">
        <v>0</v>
      </c>
      <c r="X239" s="160">
        <v>0</v>
      </c>
      <c r="Y239" s="161">
        <f t="shared" si="12"/>
        <v>0</v>
      </c>
      <c r="Z239" s="205">
        <v>0</v>
      </c>
      <c r="AA239" s="160">
        <v>0</v>
      </c>
      <c r="AB239" s="160">
        <v>0</v>
      </c>
      <c r="AC239" s="160">
        <v>0</v>
      </c>
      <c r="AD239" s="160">
        <v>0</v>
      </c>
      <c r="AE239" s="160">
        <v>0</v>
      </c>
      <c r="AF239" s="160">
        <v>0</v>
      </c>
      <c r="AG239" s="161">
        <f t="shared" si="13"/>
        <v>0</v>
      </c>
      <c r="AH239" s="205">
        <v>0</v>
      </c>
    </row>
    <row r="240" spans="2:34" s="162" customFormat="1">
      <c r="B240" s="163">
        <v>25</v>
      </c>
      <c r="C240" s="163" t="s">
        <v>295</v>
      </c>
      <c r="D240" s="163" t="s">
        <v>88</v>
      </c>
      <c r="E240" s="163" t="s">
        <v>86</v>
      </c>
      <c r="F240" s="163" t="s">
        <v>92</v>
      </c>
      <c r="G240" s="163" t="s">
        <v>91</v>
      </c>
      <c r="H240" s="163" t="s">
        <v>90</v>
      </c>
      <c r="I240" s="163" t="s">
        <v>962</v>
      </c>
      <c r="J240" s="163"/>
      <c r="K240" s="163" t="s">
        <v>843</v>
      </c>
      <c r="L240" s="163"/>
      <c r="M240" s="163" t="s">
        <v>575</v>
      </c>
      <c r="N240" s="163" t="s">
        <v>94</v>
      </c>
      <c r="O240" s="163" t="s">
        <v>576</v>
      </c>
      <c r="P240" s="163" t="s">
        <v>10</v>
      </c>
      <c r="Q240" s="164">
        <v>0</v>
      </c>
      <c r="R240" s="175">
        <v>0</v>
      </c>
      <c r="S240" s="163">
        <v>0</v>
      </c>
      <c r="T240" s="163">
        <v>0</v>
      </c>
      <c r="U240" s="163">
        <v>0</v>
      </c>
      <c r="V240" s="163">
        <v>0</v>
      </c>
      <c r="W240" s="163">
        <v>0</v>
      </c>
      <c r="X240" s="163">
        <v>0</v>
      </c>
      <c r="Y240" s="164">
        <f t="shared" si="12"/>
        <v>0</v>
      </c>
      <c r="Z240" s="206">
        <v>0</v>
      </c>
      <c r="AA240" s="163">
        <v>0</v>
      </c>
      <c r="AB240" s="163">
        <v>0</v>
      </c>
      <c r="AC240" s="163">
        <v>0</v>
      </c>
      <c r="AD240" s="163">
        <v>0</v>
      </c>
      <c r="AE240" s="163">
        <v>0</v>
      </c>
      <c r="AF240" s="163">
        <v>0</v>
      </c>
      <c r="AG240" s="164">
        <f t="shared" si="13"/>
        <v>0</v>
      </c>
      <c r="AH240" s="206">
        <v>0</v>
      </c>
    </row>
    <row r="241" spans="2:34" s="162" customFormat="1">
      <c r="B241" s="165">
        <v>25</v>
      </c>
      <c r="C241" s="165" t="s">
        <v>295</v>
      </c>
      <c r="D241" s="165" t="s">
        <v>88</v>
      </c>
      <c r="E241" s="165" t="s">
        <v>86</v>
      </c>
      <c r="F241" s="165" t="s">
        <v>92</v>
      </c>
      <c r="G241" s="165" t="s">
        <v>91</v>
      </c>
      <c r="H241" s="165" t="s">
        <v>90</v>
      </c>
      <c r="I241" s="165" t="s">
        <v>962</v>
      </c>
      <c r="J241" s="165"/>
      <c r="K241" s="165" t="s">
        <v>843</v>
      </c>
      <c r="L241" s="165"/>
      <c r="M241" s="165" t="s">
        <v>575</v>
      </c>
      <c r="N241" s="165" t="s">
        <v>94</v>
      </c>
      <c r="O241" s="165" t="s">
        <v>576</v>
      </c>
      <c r="P241" s="165" t="s">
        <v>13</v>
      </c>
      <c r="Q241" s="166">
        <v>0</v>
      </c>
      <c r="R241" s="176">
        <v>0</v>
      </c>
      <c r="S241" s="165">
        <v>0</v>
      </c>
      <c r="T241" s="165">
        <v>0</v>
      </c>
      <c r="U241" s="165">
        <v>0</v>
      </c>
      <c r="V241" s="165">
        <v>0</v>
      </c>
      <c r="W241" s="165">
        <v>0</v>
      </c>
      <c r="X241" s="165">
        <v>0</v>
      </c>
      <c r="Y241" s="166">
        <f t="shared" si="12"/>
        <v>0</v>
      </c>
      <c r="Z241" s="207">
        <v>0</v>
      </c>
      <c r="AA241" s="165">
        <v>0</v>
      </c>
      <c r="AB241" s="165">
        <v>0</v>
      </c>
      <c r="AC241" s="165">
        <v>0</v>
      </c>
      <c r="AD241" s="165">
        <v>0</v>
      </c>
      <c r="AE241" s="165">
        <v>0</v>
      </c>
      <c r="AF241" s="165">
        <v>0</v>
      </c>
      <c r="AG241" s="166">
        <f t="shared" si="13"/>
        <v>0</v>
      </c>
      <c r="AH241" s="207">
        <v>0</v>
      </c>
    </row>
    <row r="242" spans="2:34" s="162" customFormat="1">
      <c r="B242" s="160">
        <v>25</v>
      </c>
      <c r="C242" s="160" t="s">
        <v>295</v>
      </c>
      <c r="D242" s="160" t="s">
        <v>88</v>
      </c>
      <c r="E242" s="160" t="s">
        <v>86</v>
      </c>
      <c r="F242" s="160" t="s">
        <v>92</v>
      </c>
      <c r="G242" s="160" t="s">
        <v>91</v>
      </c>
      <c r="H242" s="160" t="s">
        <v>90</v>
      </c>
      <c r="I242" s="160" t="s">
        <v>962</v>
      </c>
      <c r="J242" s="160"/>
      <c r="K242" s="160" t="s">
        <v>843</v>
      </c>
      <c r="L242" s="160"/>
      <c r="M242" s="160" t="s">
        <v>577</v>
      </c>
      <c r="N242" s="160" t="s">
        <v>578</v>
      </c>
      <c r="O242" s="160" t="s">
        <v>579</v>
      </c>
      <c r="P242" s="160" t="s">
        <v>4</v>
      </c>
      <c r="Q242" s="161">
        <v>0</v>
      </c>
      <c r="R242" s="174">
        <v>0</v>
      </c>
      <c r="S242" s="160">
        <v>0</v>
      </c>
      <c r="T242" s="160">
        <v>0</v>
      </c>
      <c r="U242" s="160">
        <v>0</v>
      </c>
      <c r="V242" s="160">
        <v>0</v>
      </c>
      <c r="W242" s="160">
        <v>0</v>
      </c>
      <c r="X242" s="160">
        <v>0</v>
      </c>
      <c r="Y242" s="161">
        <f t="shared" si="12"/>
        <v>0</v>
      </c>
      <c r="Z242" s="205">
        <v>0</v>
      </c>
      <c r="AA242" s="160">
        <v>0</v>
      </c>
      <c r="AB242" s="160">
        <v>0</v>
      </c>
      <c r="AC242" s="160">
        <v>0</v>
      </c>
      <c r="AD242" s="160">
        <v>0</v>
      </c>
      <c r="AE242" s="160">
        <v>0</v>
      </c>
      <c r="AF242" s="160">
        <v>0</v>
      </c>
      <c r="AG242" s="161">
        <f t="shared" si="13"/>
        <v>0</v>
      </c>
      <c r="AH242" s="205">
        <v>0</v>
      </c>
    </row>
    <row r="243" spans="2:34" s="162" customFormat="1">
      <c r="B243" s="163">
        <v>25</v>
      </c>
      <c r="C243" s="163" t="s">
        <v>295</v>
      </c>
      <c r="D243" s="163" t="s">
        <v>88</v>
      </c>
      <c r="E243" s="163" t="s">
        <v>86</v>
      </c>
      <c r="F243" s="163" t="s">
        <v>92</v>
      </c>
      <c r="G243" s="163" t="s">
        <v>91</v>
      </c>
      <c r="H243" s="163" t="s">
        <v>90</v>
      </c>
      <c r="I243" s="163" t="s">
        <v>962</v>
      </c>
      <c r="J243" s="163"/>
      <c r="K243" s="163" t="s">
        <v>843</v>
      </c>
      <c r="L243" s="163"/>
      <c r="M243" s="163" t="s">
        <v>577</v>
      </c>
      <c r="N243" s="163" t="s">
        <v>578</v>
      </c>
      <c r="O243" s="163" t="s">
        <v>579</v>
      </c>
      <c r="P243" s="163" t="s">
        <v>10</v>
      </c>
      <c r="Q243" s="164">
        <v>0</v>
      </c>
      <c r="R243" s="175">
        <v>0</v>
      </c>
      <c r="S243" s="163">
        <v>0</v>
      </c>
      <c r="T243" s="163">
        <v>0</v>
      </c>
      <c r="U243" s="163">
        <v>0</v>
      </c>
      <c r="V243" s="163">
        <v>0</v>
      </c>
      <c r="W243" s="163">
        <v>0</v>
      </c>
      <c r="X243" s="163">
        <v>0</v>
      </c>
      <c r="Y243" s="164">
        <f t="shared" si="12"/>
        <v>0</v>
      </c>
      <c r="Z243" s="206">
        <v>0</v>
      </c>
      <c r="AA243" s="163">
        <v>0</v>
      </c>
      <c r="AB243" s="163">
        <v>0</v>
      </c>
      <c r="AC243" s="163">
        <v>0</v>
      </c>
      <c r="AD243" s="163">
        <v>0</v>
      </c>
      <c r="AE243" s="163">
        <v>0</v>
      </c>
      <c r="AF243" s="163">
        <v>0</v>
      </c>
      <c r="AG243" s="164">
        <f t="shared" si="13"/>
        <v>0</v>
      </c>
      <c r="AH243" s="206">
        <v>0</v>
      </c>
    </row>
    <row r="244" spans="2:34" s="162" customFormat="1">
      <c r="B244" s="165">
        <v>25</v>
      </c>
      <c r="C244" s="165" t="s">
        <v>295</v>
      </c>
      <c r="D244" s="165" t="s">
        <v>88</v>
      </c>
      <c r="E244" s="165" t="s">
        <v>86</v>
      </c>
      <c r="F244" s="165" t="s">
        <v>92</v>
      </c>
      <c r="G244" s="165" t="s">
        <v>91</v>
      </c>
      <c r="H244" s="165" t="s">
        <v>90</v>
      </c>
      <c r="I244" s="165" t="s">
        <v>962</v>
      </c>
      <c r="J244" s="165"/>
      <c r="K244" s="165" t="s">
        <v>843</v>
      </c>
      <c r="L244" s="165"/>
      <c r="M244" s="165" t="s">
        <v>577</v>
      </c>
      <c r="N244" s="165" t="s">
        <v>578</v>
      </c>
      <c r="O244" s="165" t="s">
        <v>579</v>
      </c>
      <c r="P244" s="165" t="s">
        <v>13</v>
      </c>
      <c r="Q244" s="166">
        <v>0</v>
      </c>
      <c r="R244" s="176">
        <v>0</v>
      </c>
      <c r="S244" s="165">
        <v>0</v>
      </c>
      <c r="T244" s="165">
        <v>0</v>
      </c>
      <c r="U244" s="165">
        <v>0</v>
      </c>
      <c r="V244" s="165">
        <v>0</v>
      </c>
      <c r="W244" s="165">
        <v>0</v>
      </c>
      <c r="X244" s="165">
        <v>0</v>
      </c>
      <c r="Y244" s="166">
        <f t="shared" si="12"/>
        <v>0</v>
      </c>
      <c r="Z244" s="207">
        <v>0</v>
      </c>
      <c r="AA244" s="165">
        <v>0</v>
      </c>
      <c r="AB244" s="165">
        <v>0</v>
      </c>
      <c r="AC244" s="165">
        <v>0</v>
      </c>
      <c r="AD244" s="165">
        <v>0</v>
      </c>
      <c r="AE244" s="165">
        <v>0</v>
      </c>
      <c r="AF244" s="165">
        <v>0</v>
      </c>
      <c r="AG244" s="166">
        <f t="shared" si="13"/>
        <v>0</v>
      </c>
      <c r="AH244" s="207">
        <v>0</v>
      </c>
    </row>
    <row r="245" spans="2:34" s="162" customFormat="1">
      <c r="B245" s="160">
        <v>25</v>
      </c>
      <c r="C245" s="160" t="s">
        <v>295</v>
      </c>
      <c r="D245" s="160" t="s">
        <v>88</v>
      </c>
      <c r="E245" s="160" t="s">
        <v>86</v>
      </c>
      <c r="F245" s="160" t="s">
        <v>98</v>
      </c>
      <c r="G245" s="160" t="s">
        <v>97</v>
      </c>
      <c r="H245" s="160" t="s">
        <v>580</v>
      </c>
      <c r="I245" s="160" t="s">
        <v>962</v>
      </c>
      <c r="J245" s="160"/>
      <c r="K245" s="160" t="s">
        <v>843</v>
      </c>
      <c r="L245" s="160"/>
      <c r="M245" s="160" t="s">
        <v>584</v>
      </c>
      <c r="N245" s="160" t="s">
        <v>585</v>
      </c>
      <c r="O245" s="160" t="s">
        <v>586</v>
      </c>
      <c r="P245" s="160" t="s">
        <v>4</v>
      </c>
      <c r="Q245" s="161">
        <v>0</v>
      </c>
      <c r="R245" s="174">
        <v>0</v>
      </c>
      <c r="S245" s="160">
        <v>0</v>
      </c>
      <c r="T245" s="160">
        <v>0</v>
      </c>
      <c r="U245" s="160">
        <v>0</v>
      </c>
      <c r="V245" s="160">
        <v>0</v>
      </c>
      <c r="W245" s="160">
        <v>0</v>
      </c>
      <c r="X245" s="160">
        <v>0</v>
      </c>
      <c r="Y245" s="161">
        <f t="shared" si="12"/>
        <v>0</v>
      </c>
      <c r="Z245" s="205">
        <v>0</v>
      </c>
      <c r="AA245" s="160">
        <v>0</v>
      </c>
      <c r="AB245" s="160">
        <v>0</v>
      </c>
      <c r="AC245" s="160">
        <v>0</v>
      </c>
      <c r="AD245" s="160">
        <v>0</v>
      </c>
      <c r="AE245" s="160">
        <v>0</v>
      </c>
      <c r="AF245" s="160">
        <v>0</v>
      </c>
      <c r="AG245" s="161">
        <f t="shared" si="13"/>
        <v>0</v>
      </c>
      <c r="AH245" s="205">
        <v>0</v>
      </c>
    </row>
    <row r="246" spans="2:34" s="162" customFormat="1">
      <c r="B246" s="163">
        <v>25</v>
      </c>
      <c r="C246" s="163" t="s">
        <v>295</v>
      </c>
      <c r="D246" s="163" t="s">
        <v>88</v>
      </c>
      <c r="E246" s="163" t="s">
        <v>86</v>
      </c>
      <c r="F246" s="163" t="s">
        <v>98</v>
      </c>
      <c r="G246" s="163" t="s">
        <v>97</v>
      </c>
      <c r="H246" s="163" t="s">
        <v>580</v>
      </c>
      <c r="I246" s="163" t="s">
        <v>962</v>
      </c>
      <c r="J246" s="163"/>
      <c r="K246" s="163" t="s">
        <v>843</v>
      </c>
      <c r="L246" s="163"/>
      <c r="M246" s="163" t="s">
        <v>584</v>
      </c>
      <c r="N246" s="163" t="s">
        <v>585</v>
      </c>
      <c r="O246" s="163" t="s">
        <v>586</v>
      </c>
      <c r="P246" s="163" t="s">
        <v>10</v>
      </c>
      <c r="Q246" s="164">
        <v>0</v>
      </c>
      <c r="R246" s="175">
        <v>0</v>
      </c>
      <c r="S246" s="163">
        <v>0</v>
      </c>
      <c r="T246" s="163">
        <v>0</v>
      </c>
      <c r="U246" s="163">
        <v>0</v>
      </c>
      <c r="V246" s="163">
        <v>0</v>
      </c>
      <c r="W246" s="163">
        <v>0</v>
      </c>
      <c r="X246" s="163">
        <v>0</v>
      </c>
      <c r="Y246" s="164">
        <f t="shared" si="12"/>
        <v>0</v>
      </c>
      <c r="Z246" s="206">
        <v>0</v>
      </c>
      <c r="AA246" s="163">
        <v>0</v>
      </c>
      <c r="AB246" s="163">
        <v>0</v>
      </c>
      <c r="AC246" s="163">
        <v>0</v>
      </c>
      <c r="AD246" s="163">
        <v>0</v>
      </c>
      <c r="AE246" s="163">
        <v>0</v>
      </c>
      <c r="AF246" s="163">
        <v>0</v>
      </c>
      <c r="AG246" s="164">
        <f t="shared" si="13"/>
        <v>0</v>
      </c>
      <c r="AH246" s="206">
        <v>0</v>
      </c>
    </row>
    <row r="247" spans="2:34" s="162" customFormat="1">
      <c r="B247" s="165">
        <v>25</v>
      </c>
      <c r="C247" s="165" t="s">
        <v>295</v>
      </c>
      <c r="D247" s="165" t="s">
        <v>88</v>
      </c>
      <c r="E247" s="165" t="s">
        <v>86</v>
      </c>
      <c r="F247" s="165" t="s">
        <v>98</v>
      </c>
      <c r="G247" s="165" t="s">
        <v>97</v>
      </c>
      <c r="H247" s="165" t="s">
        <v>580</v>
      </c>
      <c r="I247" s="165" t="s">
        <v>962</v>
      </c>
      <c r="J247" s="165"/>
      <c r="K247" s="165" t="s">
        <v>843</v>
      </c>
      <c r="L247" s="165"/>
      <c r="M247" s="165" t="s">
        <v>584</v>
      </c>
      <c r="N247" s="165" t="s">
        <v>585</v>
      </c>
      <c r="O247" s="165" t="s">
        <v>586</v>
      </c>
      <c r="P247" s="165" t="s">
        <v>13</v>
      </c>
      <c r="Q247" s="166">
        <v>0</v>
      </c>
      <c r="R247" s="176">
        <v>0</v>
      </c>
      <c r="S247" s="165">
        <v>0</v>
      </c>
      <c r="T247" s="165">
        <v>0</v>
      </c>
      <c r="U247" s="165">
        <v>0</v>
      </c>
      <c r="V247" s="165">
        <v>0</v>
      </c>
      <c r="W247" s="165">
        <v>0</v>
      </c>
      <c r="X247" s="165">
        <v>0</v>
      </c>
      <c r="Y247" s="166">
        <f t="shared" si="12"/>
        <v>0</v>
      </c>
      <c r="Z247" s="207">
        <v>0</v>
      </c>
      <c r="AA247" s="165">
        <v>0</v>
      </c>
      <c r="AB247" s="165">
        <v>0</v>
      </c>
      <c r="AC247" s="165">
        <v>0</v>
      </c>
      <c r="AD247" s="165">
        <v>0</v>
      </c>
      <c r="AE247" s="165">
        <v>0</v>
      </c>
      <c r="AF247" s="165">
        <v>0</v>
      </c>
      <c r="AG247" s="166">
        <f t="shared" si="13"/>
        <v>0</v>
      </c>
      <c r="AH247" s="207">
        <v>0</v>
      </c>
    </row>
    <row r="248" spans="2:34" s="162" customFormat="1">
      <c r="B248" s="160">
        <v>25</v>
      </c>
      <c r="C248" s="160" t="s">
        <v>295</v>
      </c>
      <c r="D248" s="160" t="s">
        <v>88</v>
      </c>
      <c r="E248" s="160" t="s">
        <v>86</v>
      </c>
      <c r="F248" s="160" t="s">
        <v>103</v>
      </c>
      <c r="G248" s="160" t="s">
        <v>102</v>
      </c>
      <c r="H248" s="160" t="s">
        <v>99</v>
      </c>
      <c r="I248" s="160" t="s">
        <v>962</v>
      </c>
      <c r="J248" s="160"/>
      <c r="K248" s="160" t="s">
        <v>1123</v>
      </c>
      <c r="L248" s="160"/>
      <c r="M248" s="160" t="s">
        <v>590</v>
      </c>
      <c r="N248" s="160" t="s">
        <v>591</v>
      </c>
      <c r="O248" s="160" t="s">
        <v>592</v>
      </c>
      <c r="P248" s="160" t="s">
        <v>4</v>
      </c>
      <c r="Q248" s="161">
        <v>0</v>
      </c>
      <c r="R248" s="174">
        <v>0</v>
      </c>
      <c r="S248" s="160">
        <v>0</v>
      </c>
      <c r="T248" s="160">
        <v>0</v>
      </c>
      <c r="U248" s="160">
        <v>0</v>
      </c>
      <c r="V248" s="160">
        <v>0</v>
      </c>
      <c r="W248" s="160">
        <v>0</v>
      </c>
      <c r="X248" s="160">
        <v>0</v>
      </c>
      <c r="Y248" s="161">
        <f t="shared" ref="Y248:Y311" si="14">SUM(R248:X248)</f>
        <v>0</v>
      </c>
      <c r="Z248" s="205">
        <v>0</v>
      </c>
      <c r="AA248" s="160">
        <v>0</v>
      </c>
      <c r="AB248" s="160">
        <v>0</v>
      </c>
      <c r="AC248" s="160">
        <v>0</v>
      </c>
      <c r="AD248" s="160">
        <v>0</v>
      </c>
      <c r="AE248" s="160">
        <v>0</v>
      </c>
      <c r="AF248" s="160">
        <v>0</v>
      </c>
      <c r="AG248" s="161">
        <f t="shared" si="13"/>
        <v>0</v>
      </c>
      <c r="AH248" s="205">
        <v>0</v>
      </c>
    </row>
    <row r="249" spans="2:34" s="162" customFormat="1">
      <c r="B249" s="163">
        <v>25</v>
      </c>
      <c r="C249" s="163" t="s">
        <v>295</v>
      </c>
      <c r="D249" s="163" t="s">
        <v>88</v>
      </c>
      <c r="E249" s="163" t="s">
        <v>86</v>
      </c>
      <c r="F249" s="163" t="s">
        <v>103</v>
      </c>
      <c r="G249" s="163" t="s">
        <v>102</v>
      </c>
      <c r="H249" s="163" t="s">
        <v>99</v>
      </c>
      <c r="I249" s="163" t="s">
        <v>962</v>
      </c>
      <c r="J249" s="163"/>
      <c r="K249" s="163" t="s">
        <v>1228</v>
      </c>
      <c r="L249" s="163"/>
      <c r="M249" s="163" t="s">
        <v>590</v>
      </c>
      <c r="N249" s="163" t="s">
        <v>591</v>
      </c>
      <c r="O249" s="163" t="s">
        <v>592</v>
      </c>
      <c r="P249" s="163" t="s">
        <v>10</v>
      </c>
      <c r="Q249" s="164">
        <v>0</v>
      </c>
      <c r="R249" s="175">
        <v>0</v>
      </c>
      <c r="S249" s="163">
        <v>0</v>
      </c>
      <c r="T249" s="163">
        <v>0</v>
      </c>
      <c r="U249" s="163">
        <v>0</v>
      </c>
      <c r="V249" s="163">
        <v>0</v>
      </c>
      <c r="W249" s="163">
        <v>0</v>
      </c>
      <c r="X249" s="163">
        <v>0</v>
      </c>
      <c r="Y249" s="164">
        <f t="shared" si="14"/>
        <v>0</v>
      </c>
      <c r="Z249" s="206">
        <v>0</v>
      </c>
      <c r="AA249" s="163">
        <v>0</v>
      </c>
      <c r="AB249" s="163">
        <v>0</v>
      </c>
      <c r="AC249" s="163">
        <v>0</v>
      </c>
      <c r="AD249" s="163">
        <v>0</v>
      </c>
      <c r="AE249" s="163">
        <v>0</v>
      </c>
      <c r="AF249" s="163">
        <v>0</v>
      </c>
      <c r="AG249" s="164">
        <f t="shared" si="13"/>
        <v>0</v>
      </c>
      <c r="AH249" s="206">
        <v>0</v>
      </c>
    </row>
    <row r="250" spans="2:34" s="162" customFormat="1">
      <c r="B250" s="165">
        <v>25</v>
      </c>
      <c r="C250" s="165" t="s">
        <v>295</v>
      </c>
      <c r="D250" s="165" t="s">
        <v>88</v>
      </c>
      <c r="E250" s="165" t="s">
        <v>86</v>
      </c>
      <c r="F250" s="165" t="s">
        <v>103</v>
      </c>
      <c r="G250" s="165" t="s">
        <v>102</v>
      </c>
      <c r="H250" s="165" t="s">
        <v>99</v>
      </c>
      <c r="I250" s="165" t="s">
        <v>962</v>
      </c>
      <c r="J250" s="165"/>
      <c r="K250" s="165" t="s">
        <v>1228</v>
      </c>
      <c r="L250" s="165"/>
      <c r="M250" s="165" t="s">
        <v>590</v>
      </c>
      <c r="N250" s="165" t="s">
        <v>591</v>
      </c>
      <c r="O250" s="165" t="s">
        <v>592</v>
      </c>
      <c r="P250" s="165" t="s">
        <v>13</v>
      </c>
      <c r="Q250" s="166">
        <v>0</v>
      </c>
      <c r="R250" s="176">
        <v>0</v>
      </c>
      <c r="S250" s="165">
        <v>0</v>
      </c>
      <c r="T250" s="165">
        <v>0</v>
      </c>
      <c r="U250" s="165">
        <v>0</v>
      </c>
      <c r="V250" s="165">
        <v>0</v>
      </c>
      <c r="W250" s="165">
        <v>0</v>
      </c>
      <c r="X250" s="165">
        <v>0</v>
      </c>
      <c r="Y250" s="166">
        <f t="shared" si="14"/>
        <v>0</v>
      </c>
      <c r="Z250" s="207">
        <v>0</v>
      </c>
      <c r="AA250" s="165">
        <v>0</v>
      </c>
      <c r="AB250" s="165">
        <v>0</v>
      </c>
      <c r="AC250" s="165">
        <v>0</v>
      </c>
      <c r="AD250" s="165">
        <v>0</v>
      </c>
      <c r="AE250" s="165">
        <v>0</v>
      </c>
      <c r="AF250" s="165">
        <v>0</v>
      </c>
      <c r="AG250" s="166">
        <f t="shared" si="13"/>
        <v>0</v>
      </c>
      <c r="AH250" s="207">
        <v>0</v>
      </c>
    </row>
    <row r="251" spans="2:34" s="162" customFormat="1">
      <c r="B251" s="160">
        <v>25</v>
      </c>
      <c r="C251" s="160" t="s">
        <v>295</v>
      </c>
      <c r="D251" s="160" t="s">
        <v>88</v>
      </c>
      <c r="E251" s="160" t="s">
        <v>86</v>
      </c>
      <c r="F251" s="160" t="s">
        <v>103</v>
      </c>
      <c r="G251" s="160" t="s">
        <v>102</v>
      </c>
      <c r="H251" s="160" t="s">
        <v>99</v>
      </c>
      <c r="I251" s="160" t="s">
        <v>962</v>
      </c>
      <c r="J251" s="160"/>
      <c r="K251" s="160" t="s">
        <v>1123</v>
      </c>
      <c r="L251" s="160"/>
      <c r="M251" s="160" t="s">
        <v>593</v>
      </c>
      <c r="N251" s="160" t="s">
        <v>594</v>
      </c>
      <c r="O251" s="160" t="s">
        <v>595</v>
      </c>
      <c r="P251" s="160" t="s">
        <v>4</v>
      </c>
      <c r="Q251" s="161">
        <v>0</v>
      </c>
      <c r="R251" s="174">
        <v>0</v>
      </c>
      <c r="S251" s="160">
        <v>0</v>
      </c>
      <c r="T251" s="160">
        <v>0</v>
      </c>
      <c r="U251" s="160">
        <v>0</v>
      </c>
      <c r="V251" s="160">
        <v>0</v>
      </c>
      <c r="W251" s="160">
        <v>0</v>
      </c>
      <c r="X251" s="160">
        <v>0</v>
      </c>
      <c r="Y251" s="161">
        <f t="shared" si="14"/>
        <v>0</v>
      </c>
      <c r="Z251" s="205">
        <v>0</v>
      </c>
      <c r="AA251" s="160">
        <v>0</v>
      </c>
      <c r="AB251" s="160">
        <v>0</v>
      </c>
      <c r="AC251" s="160">
        <v>0</v>
      </c>
      <c r="AD251" s="160">
        <v>0</v>
      </c>
      <c r="AE251" s="160">
        <v>0</v>
      </c>
      <c r="AF251" s="160">
        <v>0</v>
      </c>
      <c r="AG251" s="161">
        <f t="shared" si="13"/>
        <v>0</v>
      </c>
      <c r="AH251" s="205">
        <v>0</v>
      </c>
    </row>
    <row r="252" spans="2:34" s="162" customFormat="1">
      <c r="B252" s="163">
        <v>25</v>
      </c>
      <c r="C252" s="163" t="s">
        <v>295</v>
      </c>
      <c r="D252" s="163" t="s">
        <v>88</v>
      </c>
      <c r="E252" s="163" t="s">
        <v>86</v>
      </c>
      <c r="F252" s="163" t="s">
        <v>103</v>
      </c>
      <c r="G252" s="163" t="s">
        <v>102</v>
      </c>
      <c r="H252" s="163" t="s">
        <v>99</v>
      </c>
      <c r="I252" s="163" t="s">
        <v>962</v>
      </c>
      <c r="J252" s="163"/>
      <c r="K252" s="163" t="s">
        <v>1123</v>
      </c>
      <c r="L252" s="163"/>
      <c r="M252" s="163" t="s">
        <v>593</v>
      </c>
      <c r="N252" s="163" t="s">
        <v>594</v>
      </c>
      <c r="O252" s="163" t="s">
        <v>595</v>
      </c>
      <c r="P252" s="163" t="s">
        <v>10</v>
      </c>
      <c r="Q252" s="164">
        <v>0</v>
      </c>
      <c r="R252" s="175">
        <v>0</v>
      </c>
      <c r="S252" s="163">
        <v>0</v>
      </c>
      <c r="T252" s="163">
        <v>0</v>
      </c>
      <c r="U252" s="163">
        <v>0</v>
      </c>
      <c r="V252" s="163">
        <v>0</v>
      </c>
      <c r="W252" s="163">
        <v>0</v>
      </c>
      <c r="X252" s="163">
        <v>0</v>
      </c>
      <c r="Y252" s="164">
        <f t="shared" si="14"/>
        <v>0</v>
      </c>
      <c r="Z252" s="206">
        <v>0</v>
      </c>
      <c r="AA252" s="163">
        <v>0</v>
      </c>
      <c r="AB252" s="163">
        <v>0</v>
      </c>
      <c r="AC252" s="163">
        <v>0</v>
      </c>
      <c r="AD252" s="163">
        <v>0</v>
      </c>
      <c r="AE252" s="163">
        <v>0</v>
      </c>
      <c r="AF252" s="163">
        <v>0</v>
      </c>
      <c r="AG252" s="164">
        <f t="shared" si="13"/>
        <v>0</v>
      </c>
      <c r="AH252" s="206">
        <v>0</v>
      </c>
    </row>
    <row r="253" spans="2:34" s="162" customFormat="1">
      <c r="B253" s="165">
        <v>25</v>
      </c>
      <c r="C253" s="165" t="s">
        <v>295</v>
      </c>
      <c r="D253" s="165" t="s">
        <v>88</v>
      </c>
      <c r="E253" s="165" t="s">
        <v>86</v>
      </c>
      <c r="F253" s="165" t="s">
        <v>103</v>
      </c>
      <c r="G253" s="165" t="s">
        <v>102</v>
      </c>
      <c r="H253" s="165" t="s">
        <v>99</v>
      </c>
      <c r="I253" s="165" t="s">
        <v>962</v>
      </c>
      <c r="J253" s="165"/>
      <c r="K253" s="165" t="s">
        <v>1123</v>
      </c>
      <c r="L253" s="165"/>
      <c r="M253" s="165" t="s">
        <v>593</v>
      </c>
      <c r="N253" s="165" t="s">
        <v>594</v>
      </c>
      <c r="O253" s="165" t="s">
        <v>595</v>
      </c>
      <c r="P253" s="165" t="s">
        <v>13</v>
      </c>
      <c r="Q253" s="166">
        <v>0</v>
      </c>
      <c r="R253" s="176">
        <v>0</v>
      </c>
      <c r="S253" s="165">
        <v>0</v>
      </c>
      <c r="T253" s="165">
        <v>0</v>
      </c>
      <c r="U253" s="165">
        <v>0</v>
      </c>
      <c r="V253" s="165">
        <v>0</v>
      </c>
      <c r="W253" s="165">
        <v>0</v>
      </c>
      <c r="X253" s="165">
        <v>0</v>
      </c>
      <c r="Y253" s="166">
        <f t="shared" si="14"/>
        <v>0</v>
      </c>
      <c r="Z253" s="207">
        <v>0</v>
      </c>
      <c r="AA253" s="165">
        <v>0</v>
      </c>
      <c r="AB253" s="165">
        <v>0</v>
      </c>
      <c r="AC253" s="165">
        <v>0</v>
      </c>
      <c r="AD253" s="165">
        <v>0</v>
      </c>
      <c r="AE253" s="165">
        <v>0</v>
      </c>
      <c r="AF253" s="165">
        <v>0</v>
      </c>
      <c r="AG253" s="166">
        <f t="shared" si="13"/>
        <v>0</v>
      </c>
      <c r="AH253" s="207">
        <v>0</v>
      </c>
    </row>
    <row r="254" spans="2:34" s="162" customFormat="1">
      <c r="B254" s="160">
        <v>25</v>
      </c>
      <c r="C254" s="160" t="s">
        <v>295</v>
      </c>
      <c r="D254" s="160" t="s">
        <v>88</v>
      </c>
      <c r="E254" s="160" t="s">
        <v>86</v>
      </c>
      <c r="F254" s="160" t="s">
        <v>103</v>
      </c>
      <c r="G254" s="160" t="s">
        <v>102</v>
      </c>
      <c r="H254" s="160" t="s">
        <v>99</v>
      </c>
      <c r="I254" s="160" t="s">
        <v>962</v>
      </c>
      <c r="J254" s="160"/>
      <c r="K254" s="160" t="s">
        <v>1123</v>
      </c>
      <c r="L254" s="160"/>
      <c r="M254" s="160" t="s">
        <v>346</v>
      </c>
      <c r="N254" s="160" t="s">
        <v>596</v>
      </c>
      <c r="O254" s="160" t="s">
        <v>597</v>
      </c>
      <c r="P254" s="160" t="s">
        <v>4</v>
      </c>
      <c r="Q254" s="161">
        <v>0</v>
      </c>
      <c r="R254" s="174">
        <v>0</v>
      </c>
      <c r="S254" s="160">
        <v>0</v>
      </c>
      <c r="T254" s="160">
        <v>0</v>
      </c>
      <c r="U254" s="160">
        <v>0</v>
      </c>
      <c r="V254" s="160">
        <v>0</v>
      </c>
      <c r="W254" s="160">
        <v>0</v>
      </c>
      <c r="X254" s="160">
        <v>0</v>
      </c>
      <c r="Y254" s="161">
        <f t="shared" si="14"/>
        <v>0</v>
      </c>
      <c r="Z254" s="205">
        <v>0</v>
      </c>
      <c r="AA254" s="160">
        <v>0</v>
      </c>
      <c r="AB254" s="160">
        <v>0</v>
      </c>
      <c r="AC254" s="160">
        <v>0</v>
      </c>
      <c r="AD254" s="160">
        <v>0</v>
      </c>
      <c r="AE254" s="160">
        <v>0</v>
      </c>
      <c r="AF254" s="160">
        <v>0</v>
      </c>
      <c r="AG254" s="161">
        <f t="shared" si="13"/>
        <v>0</v>
      </c>
      <c r="AH254" s="205">
        <v>0</v>
      </c>
    </row>
    <row r="255" spans="2:34" s="162" customFormat="1">
      <c r="B255" s="163">
        <v>25</v>
      </c>
      <c r="C255" s="163" t="s">
        <v>295</v>
      </c>
      <c r="D255" s="163" t="s">
        <v>88</v>
      </c>
      <c r="E255" s="163" t="s">
        <v>86</v>
      </c>
      <c r="F255" s="163" t="s">
        <v>103</v>
      </c>
      <c r="G255" s="163" t="s">
        <v>102</v>
      </c>
      <c r="H255" s="163" t="s">
        <v>99</v>
      </c>
      <c r="I255" s="163" t="s">
        <v>962</v>
      </c>
      <c r="J255" s="163"/>
      <c r="K255" s="163" t="s">
        <v>1123</v>
      </c>
      <c r="L255" s="163"/>
      <c r="M255" s="163" t="s">
        <v>346</v>
      </c>
      <c r="N255" s="163" t="s">
        <v>596</v>
      </c>
      <c r="O255" s="163" t="s">
        <v>597</v>
      </c>
      <c r="P255" s="163" t="s">
        <v>10</v>
      </c>
      <c r="Q255" s="164">
        <v>0</v>
      </c>
      <c r="R255" s="175">
        <v>0</v>
      </c>
      <c r="S255" s="163">
        <v>0</v>
      </c>
      <c r="T255" s="163">
        <v>0</v>
      </c>
      <c r="U255" s="163">
        <v>0</v>
      </c>
      <c r="V255" s="163">
        <v>0</v>
      </c>
      <c r="W255" s="163">
        <v>0</v>
      </c>
      <c r="X255" s="163">
        <v>0</v>
      </c>
      <c r="Y255" s="164">
        <f t="shared" si="14"/>
        <v>0</v>
      </c>
      <c r="Z255" s="206">
        <v>0</v>
      </c>
      <c r="AA255" s="163">
        <v>0</v>
      </c>
      <c r="AB255" s="163">
        <v>0</v>
      </c>
      <c r="AC255" s="163">
        <v>0</v>
      </c>
      <c r="AD255" s="163">
        <v>0</v>
      </c>
      <c r="AE255" s="163">
        <v>0</v>
      </c>
      <c r="AF255" s="163">
        <v>0</v>
      </c>
      <c r="AG255" s="164">
        <f t="shared" si="13"/>
        <v>0</v>
      </c>
      <c r="AH255" s="206">
        <v>0</v>
      </c>
    </row>
    <row r="256" spans="2:34" s="162" customFormat="1">
      <c r="B256" s="165">
        <v>25</v>
      </c>
      <c r="C256" s="165" t="s">
        <v>295</v>
      </c>
      <c r="D256" s="165" t="s">
        <v>88</v>
      </c>
      <c r="E256" s="165" t="s">
        <v>86</v>
      </c>
      <c r="F256" s="165" t="s">
        <v>103</v>
      </c>
      <c r="G256" s="165" t="s">
        <v>102</v>
      </c>
      <c r="H256" s="165" t="s">
        <v>99</v>
      </c>
      <c r="I256" s="165" t="s">
        <v>962</v>
      </c>
      <c r="J256" s="165"/>
      <c r="K256" s="165" t="s">
        <v>1123</v>
      </c>
      <c r="L256" s="165"/>
      <c r="M256" s="165" t="s">
        <v>346</v>
      </c>
      <c r="N256" s="165" t="s">
        <v>596</v>
      </c>
      <c r="O256" s="165" t="s">
        <v>597</v>
      </c>
      <c r="P256" s="165" t="s">
        <v>13</v>
      </c>
      <c r="Q256" s="166">
        <v>0</v>
      </c>
      <c r="R256" s="176">
        <v>0</v>
      </c>
      <c r="S256" s="165">
        <v>0</v>
      </c>
      <c r="T256" s="165">
        <v>0</v>
      </c>
      <c r="U256" s="165">
        <v>0</v>
      </c>
      <c r="V256" s="165">
        <v>0</v>
      </c>
      <c r="W256" s="165">
        <v>0</v>
      </c>
      <c r="X256" s="165">
        <v>0</v>
      </c>
      <c r="Y256" s="166">
        <f t="shared" si="14"/>
        <v>0</v>
      </c>
      <c r="Z256" s="207">
        <v>0</v>
      </c>
      <c r="AA256" s="165">
        <v>0</v>
      </c>
      <c r="AB256" s="165">
        <v>0</v>
      </c>
      <c r="AC256" s="165">
        <v>0</v>
      </c>
      <c r="AD256" s="165">
        <v>0</v>
      </c>
      <c r="AE256" s="165">
        <v>0</v>
      </c>
      <c r="AF256" s="165">
        <v>0</v>
      </c>
      <c r="AG256" s="166">
        <f t="shared" si="13"/>
        <v>0</v>
      </c>
      <c r="AH256" s="207">
        <v>0</v>
      </c>
    </row>
    <row r="257" spans="2:34" s="162" customFormat="1">
      <c r="B257" s="160">
        <v>25</v>
      </c>
      <c r="C257" s="160" t="s">
        <v>295</v>
      </c>
      <c r="D257" s="160" t="s">
        <v>88</v>
      </c>
      <c r="E257" s="160" t="s">
        <v>86</v>
      </c>
      <c r="F257" s="160" t="s">
        <v>103</v>
      </c>
      <c r="G257" s="160" t="s">
        <v>102</v>
      </c>
      <c r="H257" s="160" t="s">
        <v>99</v>
      </c>
      <c r="I257" s="160" t="s">
        <v>962</v>
      </c>
      <c r="J257" s="160"/>
      <c r="K257" s="160" t="s">
        <v>1123</v>
      </c>
      <c r="L257" s="160"/>
      <c r="M257" s="160" t="s">
        <v>344</v>
      </c>
      <c r="N257" s="160" t="s">
        <v>598</v>
      </c>
      <c r="O257" s="160" t="s">
        <v>599</v>
      </c>
      <c r="P257" s="160" t="s">
        <v>4</v>
      </c>
      <c r="Q257" s="161">
        <v>0</v>
      </c>
      <c r="R257" s="174">
        <v>0</v>
      </c>
      <c r="S257" s="160">
        <v>0</v>
      </c>
      <c r="T257" s="160">
        <v>0</v>
      </c>
      <c r="U257" s="160">
        <v>0</v>
      </c>
      <c r="V257" s="160">
        <v>0</v>
      </c>
      <c r="W257" s="160">
        <v>0</v>
      </c>
      <c r="X257" s="160">
        <v>0</v>
      </c>
      <c r="Y257" s="161">
        <f t="shared" si="14"/>
        <v>0</v>
      </c>
      <c r="Z257" s="205">
        <v>0</v>
      </c>
      <c r="AA257" s="160">
        <v>0</v>
      </c>
      <c r="AB257" s="160">
        <v>0</v>
      </c>
      <c r="AC257" s="160">
        <v>0</v>
      </c>
      <c r="AD257" s="160">
        <v>0</v>
      </c>
      <c r="AE257" s="160">
        <v>0</v>
      </c>
      <c r="AF257" s="160">
        <v>0</v>
      </c>
      <c r="AG257" s="161">
        <f t="shared" si="13"/>
        <v>0</v>
      </c>
      <c r="AH257" s="205">
        <v>0</v>
      </c>
    </row>
    <row r="258" spans="2:34" s="162" customFormat="1">
      <c r="B258" s="163">
        <v>25</v>
      </c>
      <c r="C258" s="163" t="s">
        <v>295</v>
      </c>
      <c r="D258" s="163" t="s">
        <v>88</v>
      </c>
      <c r="E258" s="163" t="s">
        <v>86</v>
      </c>
      <c r="F258" s="163" t="s">
        <v>103</v>
      </c>
      <c r="G258" s="163" t="s">
        <v>102</v>
      </c>
      <c r="H258" s="163" t="s">
        <v>99</v>
      </c>
      <c r="I258" s="163" t="s">
        <v>962</v>
      </c>
      <c r="J258" s="163"/>
      <c r="K258" s="163" t="s">
        <v>1123</v>
      </c>
      <c r="L258" s="163"/>
      <c r="M258" s="163" t="s">
        <v>344</v>
      </c>
      <c r="N258" s="163" t="s">
        <v>598</v>
      </c>
      <c r="O258" s="163" t="s">
        <v>599</v>
      </c>
      <c r="P258" s="163" t="s">
        <v>10</v>
      </c>
      <c r="Q258" s="164">
        <v>0</v>
      </c>
      <c r="R258" s="175">
        <v>0</v>
      </c>
      <c r="S258" s="163">
        <v>0</v>
      </c>
      <c r="T258" s="163">
        <v>0</v>
      </c>
      <c r="U258" s="163">
        <v>0</v>
      </c>
      <c r="V258" s="163">
        <v>0</v>
      </c>
      <c r="W258" s="163">
        <v>0</v>
      </c>
      <c r="X258" s="163">
        <v>0</v>
      </c>
      <c r="Y258" s="164">
        <f t="shared" si="14"/>
        <v>0</v>
      </c>
      <c r="Z258" s="206">
        <v>0</v>
      </c>
      <c r="AA258" s="163">
        <v>0</v>
      </c>
      <c r="AB258" s="163">
        <v>0</v>
      </c>
      <c r="AC258" s="163">
        <v>0</v>
      </c>
      <c r="AD258" s="163">
        <v>0</v>
      </c>
      <c r="AE258" s="163">
        <v>0</v>
      </c>
      <c r="AF258" s="163">
        <v>0</v>
      </c>
      <c r="AG258" s="164">
        <f t="shared" si="13"/>
        <v>0</v>
      </c>
      <c r="AH258" s="206">
        <v>0</v>
      </c>
    </row>
    <row r="259" spans="2:34" s="162" customFormat="1">
      <c r="B259" s="165">
        <v>25</v>
      </c>
      <c r="C259" s="165" t="s">
        <v>295</v>
      </c>
      <c r="D259" s="165" t="s">
        <v>88</v>
      </c>
      <c r="E259" s="165" t="s">
        <v>86</v>
      </c>
      <c r="F259" s="165" t="s">
        <v>103</v>
      </c>
      <c r="G259" s="165" t="s">
        <v>102</v>
      </c>
      <c r="H259" s="165" t="s">
        <v>99</v>
      </c>
      <c r="I259" s="165" t="s">
        <v>962</v>
      </c>
      <c r="J259" s="165"/>
      <c r="K259" s="165" t="s">
        <v>1123</v>
      </c>
      <c r="L259" s="165"/>
      <c r="M259" s="165" t="s">
        <v>344</v>
      </c>
      <c r="N259" s="165" t="s">
        <v>598</v>
      </c>
      <c r="O259" s="165" t="s">
        <v>599</v>
      </c>
      <c r="P259" s="165" t="s">
        <v>13</v>
      </c>
      <c r="Q259" s="166">
        <v>0</v>
      </c>
      <c r="R259" s="176">
        <v>0</v>
      </c>
      <c r="S259" s="165">
        <v>0</v>
      </c>
      <c r="T259" s="165">
        <v>0</v>
      </c>
      <c r="U259" s="165">
        <v>0</v>
      </c>
      <c r="V259" s="165">
        <v>0</v>
      </c>
      <c r="W259" s="165">
        <v>0</v>
      </c>
      <c r="X259" s="165">
        <v>0</v>
      </c>
      <c r="Y259" s="166">
        <f t="shared" si="14"/>
        <v>0</v>
      </c>
      <c r="Z259" s="207">
        <v>0</v>
      </c>
      <c r="AA259" s="165">
        <v>0</v>
      </c>
      <c r="AB259" s="165">
        <v>0</v>
      </c>
      <c r="AC259" s="165">
        <v>0</v>
      </c>
      <c r="AD259" s="165">
        <v>0</v>
      </c>
      <c r="AE259" s="165">
        <v>0</v>
      </c>
      <c r="AF259" s="165">
        <v>0</v>
      </c>
      <c r="AG259" s="166">
        <f t="shared" si="13"/>
        <v>0</v>
      </c>
      <c r="AH259" s="207">
        <v>0</v>
      </c>
    </row>
    <row r="260" spans="2:34" s="162" customFormat="1">
      <c r="B260" s="160">
        <v>25</v>
      </c>
      <c r="C260" s="160" t="s">
        <v>295</v>
      </c>
      <c r="D260" s="160" t="s">
        <v>88</v>
      </c>
      <c r="E260" s="160" t="s">
        <v>86</v>
      </c>
      <c r="F260" s="160" t="s">
        <v>103</v>
      </c>
      <c r="G260" s="160" t="s">
        <v>102</v>
      </c>
      <c r="H260" s="160" t="s">
        <v>99</v>
      </c>
      <c r="I260" s="160" t="s">
        <v>962</v>
      </c>
      <c r="J260" s="160"/>
      <c r="K260" s="160" t="s">
        <v>1123</v>
      </c>
      <c r="L260" s="160"/>
      <c r="M260" s="160" t="s">
        <v>600</v>
      </c>
      <c r="N260" s="160" t="s">
        <v>601</v>
      </c>
      <c r="O260" s="160" t="s">
        <v>602</v>
      </c>
      <c r="P260" s="160" t="s">
        <v>4</v>
      </c>
      <c r="Q260" s="161">
        <v>0</v>
      </c>
      <c r="R260" s="174">
        <v>0</v>
      </c>
      <c r="S260" s="160">
        <v>0</v>
      </c>
      <c r="T260" s="160">
        <v>0</v>
      </c>
      <c r="U260" s="160">
        <v>0</v>
      </c>
      <c r="V260" s="160">
        <v>0</v>
      </c>
      <c r="W260" s="160">
        <v>0</v>
      </c>
      <c r="X260" s="160">
        <v>0</v>
      </c>
      <c r="Y260" s="161">
        <f t="shared" si="14"/>
        <v>0</v>
      </c>
      <c r="Z260" s="205">
        <v>0</v>
      </c>
      <c r="AA260" s="160">
        <v>0</v>
      </c>
      <c r="AB260" s="160">
        <v>0</v>
      </c>
      <c r="AC260" s="160">
        <v>0</v>
      </c>
      <c r="AD260" s="160">
        <v>0</v>
      </c>
      <c r="AE260" s="160">
        <v>0</v>
      </c>
      <c r="AF260" s="160">
        <v>0</v>
      </c>
      <c r="AG260" s="161">
        <f t="shared" ref="AG260:AG323" si="15">SUM(AA260:AF260)</f>
        <v>0</v>
      </c>
      <c r="AH260" s="205">
        <v>0</v>
      </c>
    </row>
    <row r="261" spans="2:34" s="162" customFormat="1">
      <c r="B261" s="163">
        <v>25</v>
      </c>
      <c r="C261" s="163" t="s">
        <v>295</v>
      </c>
      <c r="D261" s="163" t="s">
        <v>88</v>
      </c>
      <c r="E261" s="163" t="s">
        <v>86</v>
      </c>
      <c r="F261" s="163" t="s">
        <v>103</v>
      </c>
      <c r="G261" s="163" t="s">
        <v>102</v>
      </c>
      <c r="H261" s="163" t="s">
        <v>99</v>
      </c>
      <c r="I261" s="163" t="s">
        <v>962</v>
      </c>
      <c r="J261" s="163"/>
      <c r="K261" s="163" t="s">
        <v>1123</v>
      </c>
      <c r="L261" s="163"/>
      <c r="M261" s="163" t="s">
        <v>600</v>
      </c>
      <c r="N261" s="163" t="s">
        <v>601</v>
      </c>
      <c r="O261" s="163" t="s">
        <v>602</v>
      </c>
      <c r="P261" s="163" t="s">
        <v>10</v>
      </c>
      <c r="Q261" s="164">
        <v>0</v>
      </c>
      <c r="R261" s="175">
        <v>0</v>
      </c>
      <c r="S261" s="163">
        <v>0</v>
      </c>
      <c r="T261" s="163">
        <v>0</v>
      </c>
      <c r="U261" s="163">
        <v>0</v>
      </c>
      <c r="V261" s="163">
        <v>0</v>
      </c>
      <c r="W261" s="163">
        <v>0</v>
      </c>
      <c r="X261" s="163">
        <v>0</v>
      </c>
      <c r="Y261" s="164">
        <f t="shared" si="14"/>
        <v>0</v>
      </c>
      <c r="Z261" s="206">
        <v>0</v>
      </c>
      <c r="AA261" s="163">
        <v>0</v>
      </c>
      <c r="AB261" s="163">
        <v>0</v>
      </c>
      <c r="AC261" s="163">
        <v>0</v>
      </c>
      <c r="AD261" s="163">
        <v>0</v>
      </c>
      <c r="AE261" s="163">
        <v>0</v>
      </c>
      <c r="AF261" s="163">
        <v>0</v>
      </c>
      <c r="AG261" s="164">
        <f t="shared" si="15"/>
        <v>0</v>
      </c>
      <c r="AH261" s="206">
        <v>0</v>
      </c>
    </row>
    <row r="262" spans="2:34" s="162" customFormat="1">
      <c r="B262" s="165">
        <v>25</v>
      </c>
      <c r="C262" s="165" t="s">
        <v>295</v>
      </c>
      <c r="D262" s="165" t="s">
        <v>88</v>
      </c>
      <c r="E262" s="165" t="s">
        <v>86</v>
      </c>
      <c r="F262" s="165" t="s">
        <v>103</v>
      </c>
      <c r="G262" s="165" t="s">
        <v>102</v>
      </c>
      <c r="H262" s="165" t="s">
        <v>99</v>
      </c>
      <c r="I262" s="165" t="s">
        <v>962</v>
      </c>
      <c r="J262" s="165"/>
      <c r="K262" s="165" t="s">
        <v>1123</v>
      </c>
      <c r="L262" s="165"/>
      <c r="M262" s="165" t="s">
        <v>600</v>
      </c>
      <c r="N262" s="165" t="s">
        <v>601</v>
      </c>
      <c r="O262" s="165" t="s">
        <v>602</v>
      </c>
      <c r="P262" s="165" t="s">
        <v>13</v>
      </c>
      <c r="Q262" s="166">
        <v>0</v>
      </c>
      <c r="R262" s="176">
        <v>0</v>
      </c>
      <c r="S262" s="165">
        <v>0</v>
      </c>
      <c r="T262" s="165">
        <v>0</v>
      </c>
      <c r="U262" s="165">
        <v>0</v>
      </c>
      <c r="V262" s="165">
        <v>0</v>
      </c>
      <c r="W262" s="165">
        <v>0</v>
      </c>
      <c r="X262" s="165">
        <v>0</v>
      </c>
      <c r="Y262" s="166">
        <f t="shared" si="14"/>
        <v>0</v>
      </c>
      <c r="Z262" s="207">
        <v>0</v>
      </c>
      <c r="AA262" s="165">
        <v>0</v>
      </c>
      <c r="AB262" s="165">
        <v>0</v>
      </c>
      <c r="AC262" s="165">
        <v>0</v>
      </c>
      <c r="AD262" s="165">
        <v>0</v>
      </c>
      <c r="AE262" s="165">
        <v>0</v>
      </c>
      <c r="AF262" s="165">
        <v>0</v>
      </c>
      <c r="AG262" s="166">
        <f t="shared" si="15"/>
        <v>0</v>
      </c>
      <c r="AH262" s="207">
        <v>0</v>
      </c>
    </row>
    <row r="263" spans="2:34" s="162" customFormat="1">
      <c r="B263" s="160">
        <v>25</v>
      </c>
      <c r="C263" s="160" t="s">
        <v>295</v>
      </c>
      <c r="D263" s="160" t="s">
        <v>88</v>
      </c>
      <c r="E263" s="160" t="s">
        <v>86</v>
      </c>
      <c r="F263" s="160" t="s">
        <v>103</v>
      </c>
      <c r="G263" s="160" t="s">
        <v>102</v>
      </c>
      <c r="H263" s="160" t="s">
        <v>99</v>
      </c>
      <c r="I263" s="160" t="s">
        <v>962</v>
      </c>
      <c r="J263" s="160"/>
      <c r="K263" s="160" t="s">
        <v>1123</v>
      </c>
      <c r="L263" s="160"/>
      <c r="M263" s="160" t="s">
        <v>603</v>
      </c>
      <c r="N263" s="160" t="s">
        <v>604</v>
      </c>
      <c r="O263" s="160" t="s">
        <v>605</v>
      </c>
      <c r="P263" s="160" t="s">
        <v>4</v>
      </c>
      <c r="Q263" s="161">
        <v>0</v>
      </c>
      <c r="R263" s="174">
        <v>0</v>
      </c>
      <c r="S263" s="160">
        <v>0</v>
      </c>
      <c r="T263" s="160">
        <v>0</v>
      </c>
      <c r="U263" s="160">
        <v>0</v>
      </c>
      <c r="V263" s="160">
        <v>0</v>
      </c>
      <c r="W263" s="160">
        <v>0</v>
      </c>
      <c r="X263" s="160">
        <v>0</v>
      </c>
      <c r="Y263" s="161">
        <f t="shared" si="14"/>
        <v>0</v>
      </c>
      <c r="Z263" s="205">
        <v>0</v>
      </c>
      <c r="AA263" s="160">
        <v>0</v>
      </c>
      <c r="AB263" s="160">
        <v>0</v>
      </c>
      <c r="AC263" s="160">
        <v>0</v>
      </c>
      <c r="AD263" s="160">
        <v>0</v>
      </c>
      <c r="AE263" s="160">
        <v>0</v>
      </c>
      <c r="AF263" s="160">
        <v>0</v>
      </c>
      <c r="AG263" s="161">
        <f t="shared" si="15"/>
        <v>0</v>
      </c>
      <c r="AH263" s="205">
        <v>0</v>
      </c>
    </row>
    <row r="264" spans="2:34" s="162" customFormat="1">
      <c r="B264" s="163">
        <v>25</v>
      </c>
      <c r="C264" s="163" t="s">
        <v>295</v>
      </c>
      <c r="D264" s="163" t="s">
        <v>88</v>
      </c>
      <c r="E264" s="163" t="s">
        <v>86</v>
      </c>
      <c r="F264" s="163" t="s">
        <v>103</v>
      </c>
      <c r="G264" s="163" t="s">
        <v>102</v>
      </c>
      <c r="H264" s="163" t="s">
        <v>99</v>
      </c>
      <c r="I264" s="163" t="s">
        <v>962</v>
      </c>
      <c r="J264" s="163"/>
      <c r="K264" s="163" t="s">
        <v>1123</v>
      </c>
      <c r="L264" s="163"/>
      <c r="M264" s="163" t="s">
        <v>603</v>
      </c>
      <c r="N264" s="163" t="s">
        <v>604</v>
      </c>
      <c r="O264" s="163" t="s">
        <v>605</v>
      </c>
      <c r="P264" s="163" t="s">
        <v>10</v>
      </c>
      <c r="Q264" s="164">
        <v>0</v>
      </c>
      <c r="R264" s="175">
        <v>0</v>
      </c>
      <c r="S264" s="163">
        <v>0</v>
      </c>
      <c r="T264" s="163">
        <v>0</v>
      </c>
      <c r="U264" s="163">
        <v>0</v>
      </c>
      <c r="V264" s="163">
        <v>0</v>
      </c>
      <c r="W264" s="163">
        <v>0</v>
      </c>
      <c r="X264" s="163">
        <v>0</v>
      </c>
      <c r="Y264" s="164">
        <f t="shared" si="14"/>
        <v>0</v>
      </c>
      <c r="Z264" s="206">
        <v>0</v>
      </c>
      <c r="AA264" s="163">
        <v>0</v>
      </c>
      <c r="AB264" s="163">
        <v>0</v>
      </c>
      <c r="AC264" s="163">
        <v>0</v>
      </c>
      <c r="AD264" s="163">
        <v>0</v>
      </c>
      <c r="AE264" s="163">
        <v>0</v>
      </c>
      <c r="AF264" s="163">
        <v>0</v>
      </c>
      <c r="AG264" s="164">
        <f t="shared" si="15"/>
        <v>0</v>
      </c>
      <c r="AH264" s="206">
        <v>0</v>
      </c>
    </row>
    <row r="265" spans="2:34" s="162" customFormat="1">
      <c r="B265" s="165">
        <v>25</v>
      </c>
      <c r="C265" s="165" t="s">
        <v>295</v>
      </c>
      <c r="D265" s="165" t="s">
        <v>88</v>
      </c>
      <c r="E265" s="165" t="s">
        <v>86</v>
      </c>
      <c r="F265" s="165" t="s">
        <v>103</v>
      </c>
      <c r="G265" s="165" t="s">
        <v>102</v>
      </c>
      <c r="H265" s="165" t="s">
        <v>99</v>
      </c>
      <c r="I265" s="165" t="s">
        <v>962</v>
      </c>
      <c r="J265" s="165"/>
      <c r="K265" s="165" t="s">
        <v>1123</v>
      </c>
      <c r="L265" s="165"/>
      <c r="M265" s="165" t="s">
        <v>603</v>
      </c>
      <c r="N265" s="165" t="s">
        <v>604</v>
      </c>
      <c r="O265" s="165" t="s">
        <v>605</v>
      </c>
      <c r="P265" s="165" t="s">
        <v>13</v>
      </c>
      <c r="Q265" s="166">
        <v>0</v>
      </c>
      <c r="R265" s="176">
        <v>0</v>
      </c>
      <c r="S265" s="165">
        <v>0</v>
      </c>
      <c r="T265" s="165">
        <v>0</v>
      </c>
      <c r="U265" s="165">
        <v>0</v>
      </c>
      <c r="V265" s="165">
        <v>0</v>
      </c>
      <c r="W265" s="165">
        <v>0</v>
      </c>
      <c r="X265" s="165">
        <v>0</v>
      </c>
      <c r="Y265" s="166">
        <f t="shared" si="14"/>
        <v>0</v>
      </c>
      <c r="Z265" s="207">
        <v>0</v>
      </c>
      <c r="AA265" s="165">
        <v>0</v>
      </c>
      <c r="AB265" s="165">
        <v>0</v>
      </c>
      <c r="AC265" s="165">
        <v>0</v>
      </c>
      <c r="AD265" s="165">
        <v>0</v>
      </c>
      <c r="AE265" s="165">
        <v>0</v>
      </c>
      <c r="AF265" s="165">
        <v>0</v>
      </c>
      <c r="AG265" s="166">
        <f t="shared" si="15"/>
        <v>0</v>
      </c>
      <c r="AH265" s="207">
        <v>0</v>
      </c>
    </row>
    <row r="266" spans="2:34" s="162" customFormat="1">
      <c r="B266" s="160">
        <v>25</v>
      </c>
      <c r="C266" s="160" t="s">
        <v>295</v>
      </c>
      <c r="D266" s="160" t="s">
        <v>88</v>
      </c>
      <c r="E266" s="160" t="s">
        <v>86</v>
      </c>
      <c r="F266" s="160" t="s">
        <v>103</v>
      </c>
      <c r="G266" s="160" t="s">
        <v>102</v>
      </c>
      <c r="H266" s="160" t="s">
        <v>99</v>
      </c>
      <c r="I266" s="160" t="s">
        <v>962</v>
      </c>
      <c r="J266" s="160"/>
      <c r="K266" s="160" t="s">
        <v>1123</v>
      </c>
      <c r="L266" s="160"/>
      <c r="M266" s="160" t="s">
        <v>606</v>
      </c>
      <c r="N266" s="160" t="s">
        <v>607</v>
      </c>
      <c r="O266" s="160" t="s">
        <v>608</v>
      </c>
      <c r="P266" s="160" t="s">
        <v>4</v>
      </c>
      <c r="Q266" s="161">
        <v>0</v>
      </c>
      <c r="R266" s="174">
        <v>0</v>
      </c>
      <c r="S266" s="160">
        <v>0</v>
      </c>
      <c r="T266" s="160">
        <v>0</v>
      </c>
      <c r="U266" s="160">
        <v>0</v>
      </c>
      <c r="V266" s="160">
        <v>0</v>
      </c>
      <c r="W266" s="160">
        <v>0</v>
      </c>
      <c r="X266" s="160">
        <v>0</v>
      </c>
      <c r="Y266" s="161">
        <f t="shared" si="14"/>
        <v>0</v>
      </c>
      <c r="Z266" s="205">
        <v>0</v>
      </c>
      <c r="AA266" s="160">
        <v>0</v>
      </c>
      <c r="AB266" s="160">
        <v>0</v>
      </c>
      <c r="AC266" s="160">
        <v>0</v>
      </c>
      <c r="AD266" s="160">
        <v>0</v>
      </c>
      <c r="AE266" s="160">
        <v>0</v>
      </c>
      <c r="AF266" s="160">
        <v>0</v>
      </c>
      <c r="AG266" s="161">
        <f t="shared" si="15"/>
        <v>0</v>
      </c>
      <c r="AH266" s="205">
        <v>0</v>
      </c>
    </row>
    <row r="267" spans="2:34" s="162" customFormat="1">
      <c r="B267" s="163">
        <v>25</v>
      </c>
      <c r="C267" s="163" t="s">
        <v>295</v>
      </c>
      <c r="D267" s="163" t="s">
        <v>88</v>
      </c>
      <c r="E267" s="163" t="s">
        <v>86</v>
      </c>
      <c r="F267" s="163" t="s">
        <v>103</v>
      </c>
      <c r="G267" s="163" t="s">
        <v>102</v>
      </c>
      <c r="H267" s="163" t="s">
        <v>99</v>
      </c>
      <c r="I267" s="163" t="s">
        <v>962</v>
      </c>
      <c r="J267" s="163"/>
      <c r="K267" s="163" t="s">
        <v>1123</v>
      </c>
      <c r="L267" s="163"/>
      <c r="M267" s="163" t="s">
        <v>606</v>
      </c>
      <c r="N267" s="163" t="s">
        <v>607</v>
      </c>
      <c r="O267" s="163" t="s">
        <v>608</v>
      </c>
      <c r="P267" s="163" t="s">
        <v>10</v>
      </c>
      <c r="Q267" s="164">
        <v>0</v>
      </c>
      <c r="R267" s="175">
        <v>0</v>
      </c>
      <c r="S267" s="163">
        <v>0</v>
      </c>
      <c r="T267" s="163">
        <v>0</v>
      </c>
      <c r="U267" s="163">
        <v>0</v>
      </c>
      <c r="V267" s="163">
        <v>0</v>
      </c>
      <c r="W267" s="163">
        <v>0</v>
      </c>
      <c r="X267" s="163">
        <v>0</v>
      </c>
      <c r="Y267" s="164">
        <f t="shared" si="14"/>
        <v>0</v>
      </c>
      <c r="Z267" s="206">
        <v>0</v>
      </c>
      <c r="AA267" s="163">
        <v>0</v>
      </c>
      <c r="AB267" s="163">
        <v>0</v>
      </c>
      <c r="AC267" s="163">
        <v>0</v>
      </c>
      <c r="AD267" s="163">
        <v>0</v>
      </c>
      <c r="AE267" s="163">
        <v>0</v>
      </c>
      <c r="AF267" s="163">
        <v>0</v>
      </c>
      <c r="AG267" s="164">
        <f t="shared" si="15"/>
        <v>0</v>
      </c>
      <c r="AH267" s="206">
        <v>0</v>
      </c>
    </row>
    <row r="268" spans="2:34" s="162" customFormat="1">
      <c r="B268" s="165">
        <v>25</v>
      </c>
      <c r="C268" s="165" t="s">
        <v>295</v>
      </c>
      <c r="D268" s="165" t="s">
        <v>88</v>
      </c>
      <c r="E268" s="165" t="s">
        <v>86</v>
      </c>
      <c r="F268" s="165" t="s">
        <v>103</v>
      </c>
      <c r="G268" s="165" t="s">
        <v>102</v>
      </c>
      <c r="H268" s="165" t="s">
        <v>99</v>
      </c>
      <c r="I268" s="165" t="s">
        <v>962</v>
      </c>
      <c r="J268" s="165"/>
      <c r="K268" s="165" t="s">
        <v>1123</v>
      </c>
      <c r="L268" s="165"/>
      <c r="M268" s="165" t="s">
        <v>606</v>
      </c>
      <c r="N268" s="165" t="s">
        <v>607</v>
      </c>
      <c r="O268" s="165" t="s">
        <v>608</v>
      </c>
      <c r="P268" s="165" t="s">
        <v>13</v>
      </c>
      <c r="Q268" s="166">
        <v>0</v>
      </c>
      <c r="R268" s="176">
        <v>0</v>
      </c>
      <c r="S268" s="165">
        <v>0</v>
      </c>
      <c r="T268" s="165">
        <v>0</v>
      </c>
      <c r="U268" s="165">
        <v>0</v>
      </c>
      <c r="V268" s="165">
        <v>0</v>
      </c>
      <c r="W268" s="165">
        <v>0</v>
      </c>
      <c r="X268" s="165">
        <v>0</v>
      </c>
      <c r="Y268" s="166">
        <f t="shared" si="14"/>
        <v>0</v>
      </c>
      <c r="Z268" s="207">
        <v>0</v>
      </c>
      <c r="AA268" s="165">
        <v>0</v>
      </c>
      <c r="AB268" s="165">
        <v>0</v>
      </c>
      <c r="AC268" s="165">
        <v>0</v>
      </c>
      <c r="AD268" s="165">
        <v>0</v>
      </c>
      <c r="AE268" s="165">
        <v>0</v>
      </c>
      <c r="AF268" s="165">
        <v>0</v>
      </c>
      <c r="AG268" s="166">
        <f t="shared" si="15"/>
        <v>0</v>
      </c>
      <c r="AH268" s="207">
        <v>0</v>
      </c>
    </row>
    <row r="269" spans="2:34" s="162" customFormat="1">
      <c r="B269" s="160">
        <v>25</v>
      </c>
      <c r="C269" s="160" t="s">
        <v>295</v>
      </c>
      <c r="D269" s="160" t="s">
        <v>292</v>
      </c>
      <c r="E269" s="160" t="s">
        <v>291</v>
      </c>
      <c r="F269" s="160" t="s">
        <v>293</v>
      </c>
      <c r="G269" s="160" t="s">
        <v>294</v>
      </c>
      <c r="H269" s="160" t="s">
        <v>288</v>
      </c>
      <c r="I269" s="160" t="s">
        <v>962</v>
      </c>
      <c r="J269" s="160"/>
      <c r="K269" s="160" t="s">
        <v>1128</v>
      </c>
      <c r="L269" s="160"/>
      <c r="M269" s="160" t="s">
        <v>612</v>
      </c>
      <c r="N269" s="160" t="s">
        <v>613</v>
      </c>
      <c r="O269" s="160" t="s">
        <v>614</v>
      </c>
      <c r="P269" s="160" t="s">
        <v>4</v>
      </c>
      <c r="Q269" s="161">
        <v>0</v>
      </c>
      <c r="R269" s="174">
        <v>0</v>
      </c>
      <c r="S269" s="160">
        <v>0</v>
      </c>
      <c r="T269" s="160">
        <v>0</v>
      </c>
      <c r="U269" s="160">
        <v>0</v>
      </c>
      <c r="V269" s="160">
        <v>0</v>
      </c>
      <c r="W269" s="160">
        <v>0</v>
      </c>
      <c r="X269" s="160">
        <v>0</v>
      </c>
      <c r="Y269" s="161">
        <f t="shared" si="14"/>
        <v>0</v>
      </c>
      <c r="Z269" s="205">
        <v>0</v>
      </c>
      <c r="AA269" s="160">
        <v>0</v>
      </c>
      <c r="AB269" s="160">
        <v>0</v>
      </c>
      <c r="AC269" s="160">
        <v>0</v>
      </c>
      <c r="AD269" s="160">
        <v>0</v>
      </c>
      <c r="AE269" s="160">
        <v>0</v>
      </c>
      <c r="AF269" s="160">
        <v>0</v>
      </c>
      <c r="AG269" s="161">
        <f t="shared" si="15"/>
        <v>0</v>
      </c>
      <c r="AH269" s="205">
        <v>0</v>
      </c>
    </row>
    <row r="270" spans="2:34" s="162" customFormat="1">
      <c r="B270" s="163">
        <v>25</v>
      </c>
      <c r="C270" s="163" t="s">
        <v>295</v>
      </c>
      <c r="D270" s="163" t="s">
        <v>292</v>
      </c>
      <c r="E270" s="163" t="s">
        <v>291</v>
      </c>
      <c r="F270" s="163" t="s">
        <v>293</v>
      </c>
      <c r="G270" s="163" t="s">
        <v>294</v>
      </c>
      <c r="H270" s="163" t="s">
        <v>288</v>
      </c>
      <c r="I270" s="163" t="s">
        <v>962</v>
      </c>
      <c r="J270" s="163"/>
      <c r="K270" s="163" t="s">
        <v>1128</v>
      </c>
      <c r="L270" s="163"/>
      <c r="M270" s="163" t="s">
        <v>612</v>
      </c>
      <c r="N270" s="163" t="s">
        <v>613</v>
      </c>
      <c r="O270" s="163" t="s">
        <v>614</v>
      </c>
      <c r="P270" s="163" t="s">
        <v>10</v>
      </c>
      <c r="Q270" s="164">
        <v>0</v>
      </c>
      <c r="R270" s="175">
        <v>0</v>
      </c>
      <c r="S270" s="163">
        <v>0</v>
      </c>
      <c r="T270" s="163">
        <v>0</v>
      </c>
      <c r="U270" s="163">
        <v>0</v>
      </c>
      <c r="V270" s="163">
        <v>0</v>
      </c>
      <c r="W270" s="163">
        <v>0</v>
      </c>
      <c r="X270" s="163">
        <v>0</v>
      </c>
      <c r="Y270" s="164">
        <f t="shared" si="14"/>
        <v>0</v>
      </c>
      <c r="Z270" s="206">
        <v>0</v>
      </c>
      <c r="AA270" s="163">
        <v>0</v>
      </c>
      <c r="AB270" s="163">
        <v>0</v>
      </c>
      <c r="AC270" s="163">
        <v>0</v>
      </c>
      <c r="AD270" s="163">
        <v>0</v>
      </c>
      <c r="AE270" s="163">
        <v>0</v>
      </c>
      <c r="AF270" s="163">
        <v>0</v>
      </c>
      <c r="AG270" s="164">
        <f t="shared" si="15"/>
        <v>0</v>
      </c>
      <c r="AH270" s="206">
        <v>0</v>
      </c>
    </row>
    <row r="271" spans="2:34" s="162" customFormat="1">
      <c r="B271" s="165">
        <v>25</v>
      </c>
      <c r="C271" s="165" t="s">
        <v>295</v>
      </c>
      <c r="D271" s="165" t="s">
        <v>292</v>
      </c>
      <c r="E271" s="165" t="s">
        <v>291</v>
      </c>
      <c r="F271" s="165" t="s">
        <v>293</v>
      </c>
      <c r="G271" s="165" t="s">
        <v>294</v>
      </c>
      <c r="H271" s="165" t="s">
        <v>288</v>
      </c>
      <c r="I271" s="165" t="s">
        <v>962</v>
      </c>
      <c r="J271" s="165"/>
      <c r="K271" s="165" t="s">
        <v>1128</v>
      </c>
      <c r="L271" s="165"/>
      <c r="M271" s="165" t="s">
        <v>612</v>
      </c>
      <c r="N271" s="165" t="s">
        <v>613</v>
      </c>
      <c r="O271" s="165" t="s">
        <v>614</v>
      </c>
      <c r="P271" s="165" t="s">
        <v>13</v>
      </c>
      <c r="Q271" s="166">
        <v>0</v>
      </c>
      <c r="R271" s="176">
        <v>0</v>
      </c>
      <c r="S271" s="165">
        <v>0</v>
      </c>
      <c r="T271" s="165">
        <v>0</v>
      </c>
      <c r="U271" s="165">
        <v>0</v>
      </c>
      <c r="V271" s="165">
        <v>0</v>
      </c>
      <c r="W271" s="165">
        <v>0</v>
      </c>
      <c r="X271" s="165">
        <v>0</v>
      </c>
      <c r="Y271" s="166">
        <f t="shared" si="14"/>
        <v>0</v>
      </c>
      <c r="Z271" s="207">
        <v>0</v>
      </c>
      <c r="AA271" s="165">
        <v>0</v>
      </c>
      <c r="AB271" s="165">
        <v>0</v>
      </c>
      <c r="AC271" s="165">
        <v>0</v>
      </c>
      <c r="AD271" s="165">
        <v>0</v>
      </c>
      <c r="AE271" s="165">
        <v>0</v>
      </c>
      <c r="AF271" s="165">
        <v>0</v>
      </c>
      <c r="AG271" s="166">
        <f t="shared" si="15"/>
        <v>0</v>
      </c>
      <c r="AH271" s="207">
        <v>0</v>
      </c>
    </row>
    <row r="272" spans="2:34" s="162" customFormat="1">
      <c r="B272" s="160">
        <v>25</v>
      </c>
      <c r="C272" s="160" t="s">
        <v>295</v>
      </c>
      <c r="D272" s="160" t="s">
        <v>292</v>
      </c>
      <c r="E272" s="160" t="s">
        <v>291</v>
      </c>
      <c r="F272" s="160" t="s">
        <v>293</v>
      </c>
      <c r="G272" s="160" t="s">
        <v>294</v>
      </c>
      <c r="H272" s="160" t="s">
        <v>288</v>
      </c>
      <c r="I272" s="160" t="s">
        <v>962</v>
      </c>
      <c r="J272" s="160"/>
      <c r="K272" s="160" t="s">
        <v>1128</v>
      </c>
      <c r="L272" s="160"/>
      <c r="M272" s="160" t="s">
        <v>615</v>
      </c>
      <c r="N272" s="160" t="s">
        <v>616</v>
      </c>
      <c r="O272" s="160" t="s">
        <v>617</v>
      </c>
      <c r="P272" s="160" t="s">
        <v>4</v>
      </c>
      <c r="Q272" s="161">
        <v>0</v>
      </c>
      <c r="R272" s="174">
        <v>0</v>
      </c>
      <c r="S272" s="160">
        <v>0</v>
      </c>
      <c r="T272" s="160">
        <v>0</v>
      </c>
      <c r="U272" s="160">
        <v>0</v>
      </c>
      <c r="V272" s="160">
        <v>0</v>
      </c>
      <c r="W272" s="160">
        <v>0</v>
      </c>
      <c r="X272" s="160">
        <v>0</v>
      </c>
      <c r="Y272" s="161">
        <f t="shared" si="14"/>
        <v>0</v>
      </c>
      <c r="Z272" s="205">
        <v>0</v>
      </c>
      <c r="AA272" s="160">
        <v>0</v>
      </c>
      <c r="AB272" s="160">
        <v>0</v>
      </c>
      <c r="AC272" s="160">
        <v>0</v>
      </c>
      <c r="AD272" s="160">
        <v>0</v>
      </c>
      <c r="AE272" s="160">
        <v>0</v>
      </c>
      <c r="AF272" s="160">
        <v>0</v>
      </c>
      <c r="AG272" s="161">
        <f t="shared" si="15"/>
        <v>0</v>
      </c>
      <c r="AH272" s="205">
        <v>0</v>
      </c>
    </row>
    <row r="273" spans="2:34" s="162" customFormat="1">
      <c r="B273" s="163">
        <v>25</v>
      </c>
      <c r="C273" s="163" t="s">
        <v>295</v>
      </c>
      <c r="D273" s="163" t="s">
        <v>292</v>
      </c>
      <c r="E273" s="163" t="s">
        <v>291</v>
      </c>
      <c r="F273" s="163" t="s">
        <v>293</v>
      </c>
      <c r="G273" s="163" t="s">
        <v>294</v>
      </c>
      <c r="H273" s="163" t="s">
        <v>288</v>
      </c>
      <c r="I273" s="163" t="s">
        <v>962</v>
      </c>
      <c r="J273" s="163"/>
      <c r="K273" s="163" t="s">
        <v>1128</v>
      </c>
      <c r="L273" s="163"/>
      <c r="M273" s="163" t="s">
        <v>615</v>
      </c>
      <c r="N273" s="163" t="s">
        <v>616</v>
      </c>
      <c r="O273" s="163" t="s">
        <v>617</v>
      </c>
      <c r="P273" s="163" t="s">
        <v>10</v>
      </c>
      <c r="Q273" s="164">
        <v>0</v>
      </c>
      <c r="R273" s="175">
        <v>0</v>
      </c>
      <c r="S273" s="163">
        <v>0</v>
      </c>
      <c r="T273" s="163">
        <v>0</v>
      </c>
      <c r="U273" s="163">
        <v>0</v>
      </c>
      <c r="V273" s="163">
        <v>0</v>
      </c>
      <c r="W273" s="163">
        <v>0</v>
      </c>
      <c r="X273" s="163">
        <v>0</v>
      </c>
      <c r="Y273" s="164">
        <f t="shared" si="14"/>
        <v>0</v>
      </c>
      <c r="Z273" s="206">
        <v>0</v>
      </c>
      <c r="AA273" s="163">
        <v>0</v>
      </c>
      <c r="AB273" s="163">
        <v>0</v>
      </c>
      <c r="AC273" s="163">
        <v>0</v>
      </c>
      <c r="AD273" s="163">
        <v>0</v>
      </c>
      <c r="AE273" s="163">
        <v>0</v>
      </c>
      <c r="AF273" s="163">
        <v>0</v>
      </c>
      <c r="AG273" s="164">
        <f t="shared" si="15"/>
        <v>0</v>
      </c>
      <c r="AH273" s="206">
        <v>0</v>
      </c>
    </row>
    <row r="274" spans="2:34" s="162" customFormat="1">
      <c r="B274" s="165">
        <v>25</v>
      </c>
      <c r="C274" s="165" t="s">
        <v>295</v>
      </c>
      <c r="D274" s="165" t="s">
        <v>292</v>
      </c>
      <c r="E274" s="165" t="s">
        <v>291</v>
      </c>
      <c r="F274" s="165" t="s">
        <v>293</v>
      </c>
      <c r="G274" s="165" t="s">
        <v>294</v>
      </c>
      <c r="H274" s="165" t="s">
        <v>288</v>
      </c>
      <c r="I274" s="165" t="s">
        <v>962</v>
      </c>
      <c r="J274" s="165"/>
      <c r="K274" s="165" t="s">
        <v>1128</v>
      </c>
      <c r="L274" s="165"/>
      <c r="M274" s="165" t="s">
        <v>615</v>
      </c>
      <c r="N274" s="165" t="s">
        <v>616</v>
      </c>
      <c r="O274" s="165" t="s">
        <v>617</v>
      </c>
      <c r="P274" s="165" t="s">
        <v>13</v>
      </c>
      <c r="Q274" s="166">
        <v>0</v>
      </c>
      <c r="R274" s="176">
        <v>0</v>
      </c>
      <c r="S274" s="165">
        <v>0</v>
      </c>
      <c r="T274" s="165">
        <v>0</v>
      </c>
      <c r="U274" s="165">
        <v>0</v>
      </c>
      <c r="V274" s="165">
        <v>0</v>
      </c>
      <c r="W274" s="165">
        <v>0</v>
      </c>
      <c r="X274" s="165">
        <v>0</v>
      </c>
      <c r="Y274" s="166">
        <f t="shared" si="14"/>
        <v>0</v>
      </c>
      <c r="Z274" s="207">
        <v>0</v>
      </c>
      <c r="AA274" s="165">
        <v>0</v>
      </c>
      <c r="AB274" s="165">
        <v>0</v>
      </c>
      <c r="AC274" s="165">
        <v>0</v>
      </c>
      <c r="AD274" s="165">
        <v>0</v>
      </c>
      <c r="AE274" s="165">
        <v>0</v>
      </c>
      <c r="AF274" s="165">
        <v>0</v>
      </c>
      <c r="AG274" s="166">
        <f t="shared" si="15"/>
        <v>0</v>
      </c>
      <c r="AH274" s="207">
        <v>0</v>
      </c>
    </row>
    <row r="275" spans="2:34" s="162" customFormat="1">
      <c r="B275" s="160">
        <v>25</v>
      </c>
      <c r="C275" s="160" t="s">
        <v>295</v>
      </c>
      <c r="D275" s="160" t="s">
        <v>292</v>
      </c>
      <c r="E275" s="160" t="s">
        <v>291</v>
      </c>
      <c r="F275" s="160" t="s">
        <v>293</v>
      </c>
      <c r="G275" s="160" t="s">
        <v>294</v>
      </c>
      <c r="H275" s="160" t="s">
        <v>288</v>
      </c>
      <c r="I275" s="160" t="s">
        <v>962</v>
      </c>
      <c r="J275" s="160"/>
      <c r="K275" s="160" t="s">
        <v>1128</v>
      </c>
      <c r="L275" s="160"/>
      <c r="M275" s="160" t="s">
        <v>618</v>
      </c>
      <c r="N275" s="160" t="s">
        <v>619</v>
      </c>
      <c r="O275" s="160" t="s">
        <v>620</v>
      </c>
      <c r="P275" s="160" t="s">
        <v>4</v>
      </c>
      <c r="Q275" s="161">
        <v>0</v>
      </c>
      <c r="R275" s="174">
        <v>0</v>
      </c>
      <c r="S275" s="160">
        <v>0</v>
      </c>
      <c r="T275" s="160">
        <v>0</v>
      </c>
      <c r="U275" s="160">
        <v>0</v>
      </c>
      <c r="V275" s="160">
        <v>0</v>
      </c>
      <c r="W275" s="160">
        <v>0</v>
      </c>
      <c r="X275" s="160">
        <v>0</v>
      </c>
      <c r="Y275" s="161">
        <f t="shared" si="14"/>
        <v>0</v>
      </c>
      <c r="Z275" s="205">
        <v>0</v>
      </c>
      <c r="AA275" s="160">
        <v>0</v>
      </c>
      <c r="AB275" s="160">
        <v>0</v>
      </c>
      <c r="AC275" s="160">
        <v>0</v>
      </c>
      <c r="AD275" s="160">
        <v>0</v>
      </c>
      <c r="AE275" s="160">
        <v>0</v>
      </c>
      <c r="AF275" s="160">
        <v>0</v>
      </c>
      <c r="AG275" s="161">
        <f t="shared" si="15"/>
        <v>0</v>
      </c>
      <c r="AH275" s="205">
        <v>0</v>
      </c>
    </row>
    <row r="276" spans="2:34" s="162" customFormat="1">
      <c r="B276" s="163">
        <v>25</v>
      </c>
      <c r="C276" s="163" t="s">
        <v>295</v>
      </c>
      <c r="D276" s="163" t="s">
        <v>292</v>
      </c>
      <c r="E276" s="163" t="s">
        <v>291</v>
      </c>
      <c r="F276" s="163" t="s">
        <v>293</v>
      </c>
      <c r="G276" s="163" t="s">
        <v>294</v>
      </c>
      <c r="H276" s="163" t="s">
        <v>288</v>
      </c>
      <c r="I276" s="163" t="s">
        <v>962</v>
      </c>
      <c r="J276" s="163"/>
      <c r="K276" s="163" t="s">
        <v>1128</v>
      </c>
      <c r="L276" s="163"/>
      <c r="M276" s="163" t="s">
        <v>618</v>
      </c>
      <c r="N276" s="163" t="s">
        <v>619</v>
      </c>
      <c r="O276" s="163" t="s">
        <v>620</v>
      </c>
      <c r="P276" s="163" t="s">
        <v>10</v>
      </c>
      <c r="Q276" s="164">
        <v>0</v>
      </c>
      <c r="R276" s="175">
        <v>0</v>
      </c>
      <c r="S276" s="163">
        <v>0</v>
      </c>
      <c r="T276" s="163">
        <v>0</v>
      </c>
      <c r="U276" s="163">
        <v>0</v>
      </c>
      <c r="V276" s="163">
        <v>0</v>
      </c>
      <c r="W276" s="163">
        <v>0</v>
      </c>
      <c r="X276" s="163">
        <v>0</v>
      </c>
      <c r="Y276" s="164">
        <f t="shared" si="14"/>
        <v>0</v>
      </c>
      <c r="Z276" s="206">
        <v>0</v>
      </c>
      <c r="AA276" s="163">
        <v>0</v>
      </c>
      <c r="AB276" s="163">
        <v>0</v>
      </c>
      <c r="AC276" s="163">
        <v>0</v>
      </c>
      <c r="AD276" s="163">
        <v>0</v>
      </c>
      <c r="AE276" s="163">
        <v>0</v>
      </c>
      <c r="AF276" s="163">
        <v>0</v>
      </c>
      <c r="AG276" s="164">
        <f t="shared" si="15"/>
        <v>0</v>
      </c>
      <c r="AH276" s="206">
        <v>0</v>
      </c>
    </row>
    <row r="277" spans="2:34" s="162" customFormat="1">
      <c r="B277" s="165">
        <v>25</v>
      </c>
      <c r="C277" s="165" t="s">
        <v>295</v>
      </c>
      <c r="D277" s="165" t="s">
        <v>292</v>
      </c>
      <c r="E277" s="165" t="s">
        <v>291</v>
      </c>
      <c r="F277" s="165" t="s">
        <v>293</v>
      </c>
      <c r="G277" s="165" t="s">
        <v>294</v>
      </c>
      <c r="H277" s="165" t="s">
        <v>288</v>
      </c>
      <c r="I277" s="165" t="s">
        <v>962</v>
      </c>
      <c r="J277" s="165"/>
      <c r="K277" s="165" t="s">
        <v>1128</v>
      </c>
      <c r="L277" s="165"/>
      <c r="M277" s="165" t="s">
        <v>618</v>
      </c>
      <c r="N277" s="165" t="s">
        <v>619</v>
      </c>
      <c r="O277" s="165" t="s">
        <v>620</v>
      </c>
      <c r="P277" s="165" t="s">
        <v>13</v>
      </c>
      <c r="Q277" s="166">
        <v>0</v>
      </c>
      <c r="R277" s="176">
        <v>0</v>
      </c>
      <c r="S277" s="165">
        <v>0</v>
      </c>
      <c r="T277" s="165">
        <v>0</v>
      </c>
      <c r="U277" s="165">
        <v>0</v>
      </c>
      <c r="V277" s="165">
        <v>0</v>
      </c>
      <c r="W277" s="165">
        <v>0</v>
      </c>
      <c r="X277" s="165">
        <v>0</v>
      </c>
      <c r="Y277" s="166">
        <f t="shared" si="14"/>
        <v>0</v>
      </c>
      <c r="Z277" s="207">
        <v>0</v>
      </c>
      <c r="AA277" s="165">
        <v>0</v>
      </c>
      <c r="AB277" s="165">
        <v>0</v>
      </c>
      <c r="AC277" s="165">
        <v>0</v>
      </c>
      <c r="AD277" s="165">
        <v>0</v>
      </c>
      <c r="AE277" s="165">
        <v>0</v>
      </c>
      <c r="AF277" s="165">
        <v>0</v>
      </c>
      <c r="AG277" s="166">
        <f t="shared" si="15"/>
        <v>0</v>
      </c>
      <c r="AH277" s="207">
        <v>0</v>
      </c>
    </row>
    <row r="278" spans="2:34" s="162" customFormat="1">
      <c r="B278" s="160">
        <v>25</v>
      </c>
      <c r="C278" s="160" t="s">
        <v>295</v>
      </c>
      <c r="D278" s="160" t="s">
        <v>113</v>
      </c>
      <c r="E278" s="160" t="s">
        <v>111</v>
      </c>
      <c r="F278" s="160" t="s">
        <v>114</v>
      </c>
      <c r="G278" s="160" t="s">
        <v>112</v>
      </c>
      <c r="H278" s="160" t="s">
        <v>108</v>
      </c>
      <c r="I278" s="160" t="s">
        <v>963</v>
      </c>
      <c r="J278" s="160"/>
      <c r="K278" s="160" t="s">
        <v>112</v>
      </c>
      <c r="L278" s="160"/>
      <c r="M278" s="160" t="s">
        <v>628</v>
      </c>
      <c r="N278" s="160" t="s">
        <v>629</v>
      </c>
      <c r="O278" s="160" t="s">
        <v>630</v>
      </c>
      <c r="P278" s="160" t="s">
        <v>4</v>
      </c>
      <c r="Q278" s="161">
        <v>0</v>
      </c>
      <c r="R278" s="174">
        <v>0</v>
      </c>
      <c r="S278" s="160">
        <v>0</v>
      </c>
      <c r="T278" s="160">
        <v>0</v>
      </c>
      <c r="U278" s="160">
        <v>0</v>
      </c>
      <c r="V278" s="160">
        <v>0</v>
      </c>
      <c r="W278" s="160">
        <v>0</v>
      </c>
      <c r="X278" s="160">
        <v>0</v>
      </c>
      <c r="Y278" s="161">
        <f t="shared" si="14"/>
        <v>0</v>
      </c>
      <c r="Z278" s="205">
        <v>0</v>
      </c>
      <c r="AA278" s="160">
        <v>0</v>
      </c>
      <c r="AB278" s="160">
        <v>0</v>
      </c>
      <c r="AC278" s="160">
        <v>0</v>
      </c>
      <c r="AD278" s="160">
        <v>0</v>
      </c>
      <c r="AE278" s="160">
        <v>0</v>
      </c>
      <c r="AF278" s="160">
        <v>0</v>
      </c>
      <c r="AG278" s="161">
        <f t="shared" si="15"/>
        <v>0</v>
      </c>
      <c r="AH278" s="205">
        <v>0</v>
      </c>
    </row>
    <row r="279" spans="2:34" s="162" customFormat="1">
      <c r="B279" s="163">
        <v>25</v>
      </c>
      <c r="C279" s="163" t="s">
        <v>295</v>
      </c>
      <c r="D279" s="163" t="s">
        <v>113</v>
      </c>
      <c r="E279" s="163" t="s">
        <v>111</v>
      </c>
      <c r="F279" s="163" t="s">
        <v>114</v>
      </c>
      <c r="G279" s="163" t="s">
        <v>112</v>
      </c>
      <c r="H279" s="163" t="s">
        <v>108</v>
      </c>
      <c r="I279" s="163" t="s">
        <v>963</v>
      </c>
      <c r="J279" s="163"/>
      <c r="K279" s="163" t="s">
        <v>112</v>
      </c>
      <c r="L279" s="163"/>
      <c r="M279" s="163" t="s">
        <v>628</v>
      </c>
      <c r="N279" s="163" t="s">
        <v>629</v>
      </c>
      <c r="O279" s="163" t="s">
        <v>630</v>
      </c>
      <c r="P279" s="163" t="s">
        <v>10</v>
      </c>
      <c r="Q279" s="164">
        <v>0</v>
      </c>
      <c r="R279" s="175">
        <v>0</v>
      </c>
      <c r="S279" s="163">
        <v>0</v>
      </c>
      <c r="T279" s="163">
        <v>0</v>
      </c>
      <c r="U279" s="163">
        <v>0</v>
      </c>
      <c r="V279" s="163">
        <v>0</v>
      </c>
      <c r="W279" s="163">
        <v>0</v>
      </c>
      <c r="X279" s="163">
        <v>0</v>
      </c>
      <c r="Y279" s="164">
        <f t="shared" si="14"/>
        <v>0</v>
      </c>
      <c r="Z279" s="206">
        <v>0</v>
      </c>
      <c r="AA279" s="163">
        <v>0</v>
      </c>
      <c r="AB279" s="163">
        <v>0</v>
      </c>
      <c r="AC279" s="163">
        <v>0</v>
      </c>
      <c r="AD279" s="163">
        <v>0</v>
      </c>
      <c r="AE279" s="163">
        <v>0</v>
      </c>
      <c r="AF279" s="163">
        <v>0</v>
      </c>
      <c r="AG279" s="164">
        <f t="shared" si="15"/>
        <v>0</v>
      </c>
      <c r="AH279" s="206">
        <v>0</v>
      </c>
    </row>
    <row r="280" spans="2:34" s="162" customFormat="1">
      <c r="B280" s="165">
        <v>25</v>
      </c>
      <c r="C280" s="165" t="s">
        <v>295</v>
      </c>
      <c r="D280" s="165" t="s">
        <v>113</v>
      </c>
      <c r="E280" s="165" t="s">
        <v>111</v>
      </c>
      <c r="F280" s="165" t="s">
        <v>114</v>
      </c>
      <c r="G280" s="165" t="s">
        <v>112</v>
      </c>
      <c r="H280" s="165" t="s">
        <v>108</v>
      </c>
      <c r="I280" s="165" t="s">
        <v>963</v>
      </c>
      <c r="J280" s="165"/>
      <c r="K280" s="165" t="s">
        <v>112</v>
      </c>
      <c r="L280" s="165"/>
      <c r="M280" s="165" t="s">
        <v>628</v>
      </c>
      <c r="N280" s="165" t="s">
        <v>629</v>
      </c>
      <c r="O280" s="165" t="s">
        <v>630</v>
      </c>
      <c r="P280" s="165" t="s">
        <v>13</v>
      </c>
      <c r="Q280" s="166">
        <v>0</v>
      </c>
      <c r="R280" s="176">
        <v>0</v>
      </c>
      <c r="S280" s="165">
        <v>0</v>
      </c>
      <c r="T280" s="165">
        <v>0</v>
      </c>
      <c r="U280" s="165">
        <v>0</v>
      </c>
      <c r="V280" s="165">
        <v>0</v>
      </c>
      <c r="W280" s="165">
        <v>0</v>
      </c>
      <c r="X280" s="165">
        <v>0</v>
      </c>
      <c r="Y280" s="166">
        <f t="shared" si="14"/>
        <v>0</v>
      </c>
      <c r="Z280" s="207">
        <v>0</v>
      </c>
      <c r="AA280" s="165">
        <v>0</v>
      </c>
      <c r="AB280" s="165">
        <v>0</v>
      </c>
      <c r="AC280" s="165">
        <v>0</v>
      </c>
      <c r="AD280" s="165">
        <v>0</v>
      </c>
      <c r="AE280" s="165">
        <v>0</v>
      </c>
      <c r="AF280" s="165">
        <v>0</v>
      </c>
      <c r="AG280" s="166">
        <f t="shared" si="15"/>
        <v>0</v>
      </c>
      <c r="AH280" s="207">
        <v>0</v>
      </c>
    </row>
    <row r="281" spans="2:34" s="211" customFormat="1">
      <c r="B281" s="187">
        <v>25</v>
      </c>
      <c r="C281" s="187" t="s">
        <v>295</v>
      </c>
      <c r="D281" s="187" t="s">
        <v>113</v>
      </c>
      <c r="E281" s="187" t="s">
        <v>111</v>
      </c>
      <c r="F281" s="187"/>
      <c r="G281" s="187" t="s">
        <v>112</v>
      </c>
      <c r="H281" s="187"/>
      <c r="I281" s="187" t="s">
        <v>963</v>
      </c>
      <c r="J281" s="187"/>
      <c r="K281" s="187" t="s">
        <v>112</v>
      </c>
      <c r="L281" s="187"/>
      <c r="M281" s="187" t="s">
        <v>631</v>
      </c>
      <c r="N281" s="187" t="s">
        <v>110</v>
      </c>
      <c r="O281" s="187"/>
      <c r="P281" s="187" t="s">
        <v>4</v>
      </c>
      <c r="Q281" s="188">
        <v>0</v>
      </c>
      <c r="R281" s="210">
        <v>0</v>
      </c>
      <c r="S281" s="187">
        <v>0</v>
      </c>
      <c r="T281" s="187">
        <v>0</v>
      </c>
      <c r="U281" s="187">
        <v>0</v>
      </c>
      <c r="V281" s="187">
        <v>0</v>
      </c>
      <c r="W281" s="187">
        <v>0</v>
      </c>
      <c r="X281" s="187">
        <v>0</v>
      </c>
      <c r="Y281" s="188">
        <f t="shared" si="14"/>
        <v>0</v>
      </c>
      <c r="Z281" s="188">
        <v>0</v>
      </c>
      <c r="AA281" s="187">
        <v>3</v>
      </c>
      <c r="AB281" s="187">
        <v>3</v>
      </c>
      <c r="AC281" s="187">
        <v>0</v>
      </c>
      <c r="AD281" s="187">
        <v>0</v>
      </c>
      <c r="AE281" s="187">
        <v>0</v>
      </c>
      <c r="AF281" s="187">
        <v>0</v>
      </c>
      <c r="AG281" s="188">
        <f t="shared" si="15"/>
        <v>6</v>
      </c>
      <c r="AH281" s="188">
        <v>0</v>
      </c>
    </row>
    <row r="282" spans="2:34" s="211" customFormat="1">
      <c r="B282" s="189">
        <v>25</v>
      </c>
      <c r="C282" s="189" t="s">
        <v>295</v>
      </c>
      <c r="D282" s="189" t="s">
        <v>113</v>
      </c>
      <c r="E282" s="189" t="s">
        <v>111</v>
      </c>
      <c r="F282" s="189"/>
      <c r="G282" s="189" t="s">
        <v>112</v>
      </c>
      <c r="H282" s="189"/>
      <c r="I282" s="189" t="s">
        <v>963</v>
      </c>
      <c r="J282" s="189"/>
      <c r="K282" s="189" t="s">
        <v>112</v>
      </c>
      <c r="L282" s="189"/>
      <c r="M282" s="189" t="s">
        <v>631</v>
      </c>
      <c r="N282" s="189" t="s">
        <v>110</v>
      </c>
      <c r="O282" s="189"/>
      <c r="P282" s="189" t="s">
        <v>10</v>
      </c>
      <c r="Q282" s="190">
        <v>0</v>
      </c>
      <c r="R282" s="212">
        <v>0</v>
      </c>
      <c r="S282" s="189">
        <v>0</v>
      </c>
      <c r="T282" s="189">
        <v>0</v>
      </c>
      <c r="U282" s="189">
        <v>0</v>
      </c>
      <c r="V282" s="189">
        <v>0</v>
      </c>
      <c r="W282" s="189">
        <v>0</v>
      </c>
      <c r="X282" s="189">
        <v>0</v>
      </c>
      <c r="Y282" s="190">
        <f t="shared" si="14"/>
        <v>0</v>
      </c>
      <c r="Z282" s="190">
        <v>0</v>
      </c>
      <c r="AA282" s="189">
        <v>1</v>
      </c>
      <c r="AB282" s="189">
        <v>2</v>
      </c>
      <c r="AC282" s="189">
        <v>0</v>
      </c>
      <c r="AD282" s="189">
        <v>0</v>
      </c>
      <c r="AE282" s="189">
        <v>0</v>
      </c>
      <c r="AF282" s="189">
        <v>0</v>
      </c>
      <c r="AG282" s="190">
        <f t="shared" si="15"/>
        <v>3</v>
      </c>
      <c r="AH282" s="190">
        <v>0</v>
      </c>
    </row>
    <row r="283" spans="2:34" s="211" customFormat="1">
      <c r="B283" s="191">
        <v>25</v>
      </c>
      <c r="C283" s="191" t="s">
        <v>295</v>
      </c>
      <c r="D283" s="191" t="s">
        <v>113</v>
      </c>
      <c r="E283" s="191" t="s">
        <v>111</v>
      </c>
      <c r="F283" s="191"/>
      <c r="G283" s="191" t="s">
        <v>112</v>
      </c>
      <c r="H283" s="191"/>
      <c r="I283" s="191" t="s">
        <v>963</v>
      </c>
      <c r="J283" s="191"/>
      <c r="K283" s="191" t="s">
        <v>112</v>
      </c>
      <c r="L283" s="191"/>
      <c r="M283" s="191" t="s">
        <v>631</v>
      </c>
      <c r="N283" s="191" t="s">
        <v>110</v>
      </c>
      <c r="O283" s="191"/>
      <c r="P283" s="191" t="s">
        <v>13</v>
      </c>
      <c r="Q283" s="192">
        <v>0</v>
      </c>
      <c r="R283" s="213">
        <v>0</v>
      </c>
      <c r="S283" s="191">
        <v>0</v>
      </c>
      <c r="T283" s="191">
        <v>0</v>
      </c>
      <c r="U283" s="191">
        <v>0</v>
      </c>
      <c r="V283" s="191">
        <v>0</v>
      </c>
      <c r="W283" s="191">
        <v>0</v>
      </c>
      <c r="X283" s="191">
        <v>0</v>
      </c>
      <c r="Y283" s="192">
        <f t="shared" si="14"/>
        <v>0</v>
      </c>
      <c r="Z283" s="192">
        <v>0</v>
      </c>
      <c r="AA283" s="191">
        <v>0</v>
      </c>
      <c r="AB283" s="191">
        <v>0</v>
      </c>
      <c r="AC283" s="191">
        <v>0</v>
      </c>
      <c r="AD283" s="191">
        <v>0</v>
      </c>
      <c r="AE283" s="191">
        <v>0</v>
      </c>
      <c r="AF283" s="191">
        <v>0</v>
      </c>
      <c r="AG283" s="192">
        <f t="shared" si="15"/>
        <v>0</v>
      </c>
      <c r="AH283" s="192">
        <v>0</v>
      </c>
    </row>
    <row r="284" spans="2:34" s="162" customFormat="1">
      <c r="B284" s="160">
        <v>25</v>
      </c>
      <c r="C284" s="160" t="s">
        <v>295</v>
      </c>
      <c r="D284" s="160" t="s">
        <v>113</v>
      </c>
      <c r="E284" s="160" t="s">
        <v>111</v>
      </c>
      <c r="F284" s="160" t="s">
        <v>114</v>
      </c>
      <c r="G284" s="160" t="s">
        <v>112</v>
      </c>
      <c r="H284" s="160" t="s">
        <v>108</v>
      </c>
      <c r="I284" s="160" t="s">
        <v>963</v>
      </c>
      <c r="J284" s="160"/>
      <c r="K284" s="160" t="s">
        <v>112</v>
      </c>
      <c r="L284" s="160"/>
      <c r="M284" s="160" t="s">
        <v>631</v>
      </c>
      <c r="N284" s="160" t="s">
        <v>632</v>
      </c>
      <c r="O284" s="160" t="s">
        <v>633</v>
      </c>
      <c r="P284" s="160" t="s">
        <v>4</v>
      </c>
      <c r="Q284" s="161">
        <v>0</v>
      </c>
      <c r="R284" s="174">
        <v>0</v>
      </c>
      <c r="S284" s="160">
        <v>0</v>
      </c>
      <c r="T284" s="160">
        <v>0</v>
      </c>
      <c r="U284" s="160">
        <v>0</v>
      </c>
      <c r="V284" s="160">
        <v>0</v>
      </c>
      <c r="W284" s="160">
        <v>0</v>
      </c>
      <c r="X284" s="160">
        <v>0</v>
      </c>
      <c r="Y284" s="161">
        <f t="shared" si="14"/>
        <v>0</v>
      </c>
      <c r="Z284" s="161">
        <v>0</v>
      </c>
      <c r="AA284" s="160">
        <v>0</v>
      </c>
      <c r="AB284" s="160">
        <v>0</v>
      </c>
      <c r="AC284" s="160">
        <v>0</v>
      </c>
      <c r="AD284" s="160">
        <v>0</v>
      </c>
      <c r="AE284" s="160">
        <v>0</v>
      </c>
      <c r="AF284" s="160">
        <v>0</v>
      </c>
      <c r="AG284" s="161">
        <f t="shared" si="15"/>
        <v>0</v>
      </c>
      <c r="AH284" s="161">
        <v>0</v>
      </c>
    </row>
    <row r="285" spans="2:34" s="162" customFormat="1">
      <c r="B285" s="163">
        <v>25</v>
      </c>
      <c r="C285" s="163" t="s">
        <v>295</v>
      </c>
      <c r="D285" s="163" t="s">
        <v>113</v>
      </c>
      <c r="E285" s="163" t="s">
        <v>111</v>
      </c>
      <c r="F285" s="163" t="s">
        <v>114</v>
      </c>
      <c r="G285" s="163" t="s">
        <v>112</v>
      </c>
      <c r="H285" s="163" t="s">
        <v>108</v>
      </c>
      <c r="I285" s="163" t="s">
        <v>963</v>
      </c>
      <c r="J285" s="163"/>
      <c r="K285" s="163" t="s">
        <v>112</v>
      </c>
      <c r="L285" s="163"/>
      <c r="M285" s="163" t="s">
        <v>631</v>
      </c>
      <c r="N285" s="163" t="s">
        <v>632</v>
      </c>
      <c r="O285" s="163" t="s">
        <v>633</v>
      </c>
      <c r="P285" s="163" t="s">
        <v>10</v>
      </c>
      <c r="Q285" s="164">
        <v>0</v>
      </c>
      <c r="R285" s="175">
        <v>0</v>
      </c>
      <c r="S285" s="163">
        <v>0</v>
      </c>
      <c r="T285" s="163">
        <v>0</v>
      </c>
      <c r="U285" s="163">
        <v>0</v>
      </c>
      <c r="V285" s="163">
        <v>0</v>
      </c>
      <c r="W285" s="163">
        <v>0</v>
      </c>
      <c r="X285" s="163">
        <v>0</v>
      </c>
      <c r="Y285" s="164">
        <f t="shared" si="14"/>
        <v>0</v>
      </c>
      <c r="Z285" s="164">
        <v>0</v>
      </c>
      <c r="AA285" s="163">
        <v>0</v>
      </c>
      <c r="AB285" s="163">
        <v>0</v>
      </c>
      <c r="AC285" s="163">
        <v>0</v>
      </c>
      <c r="AD285" s="163">
        <v>0</v>
      </c>
      <c r="AE285" s="163">
        <v>0</v>
      </c>
      <c r="AF285" s="163">
        <v>0</v>
      </c>
      <c r="AG285" s="164">
        <f t="shared" si="15"/>
        <v>0</v>
      </c>
      <c r="AH285" s="164">
        <v>0</v>
      </c>
    </row>
    <row r="286" spans="2:34" s="162" customFormat="1">
      <c r="B286" s="165">
        <v>25</v>
      </c>
      <c r="C286" s="165" t="s">
        <v>295</v>
      </c>
      <c r="D286" s="165" t="s">
        <v>113</v>
      </c>
      <c r="E286" s="165" t="s">
        <v>111</v>
      </c>
      <c r="F286" s="165" t="s">
        <v>114</v>
      </c>
      <c r="G286" s="165" t="s">
        <v>112</v>
      </c>
      <c r="H286" s="165" t="s">
        <v>108</v>
      </c>
      <c r="I286" s="165" t="s">
        <v>963</v>
      </c>
      <c r="J286" s="165"/>
      <c r="K286" s="165" t="s">
        <v>112</v>
      </c>
      <c r="L286" s="165"/>
      <c r="M286" s="165" t="s">
        <v>631</v>
      </c>
      <c r="N286" s="165" t="s">
        <v>632</v>
      </c>
      <c r="O286" s="165" t="s">
        <v>633</v>
      </c>
      <c r="P286" s="165" t="s">
        <v>13</v>
      </c>
      <c r="Q286" s="166">
        <v>0</v>
      </c>
      <c r="R286" s="176">
        <v>0</v>
      </c>
      <c r="S286" s="165">
        <v>0</v>
      </c>
      <c r="T286" s="165">
        <v>0</v>
      </c>
      <c r="U286" s="165">
        <v>0</v>
      </c>
      <c r="V286" s="165">
        <v>0</v>
      </c>
      <c r="W286" s="165">
        <v>0</v>
      </c>
      <c r="X286" s="165">
        <v>0</v>
      </c>
      <c r="Y286" s="166">
        <f t="shared" si="14"/>
        <v>0</v>
      </c>
      <c r="Z286" s="166">
        <v>0</v>
      </c>
      <c r="AA286" s="165">
        <v>0</v>
      </c>
      <c r="AB286" s="165">
        <v>0</v>
      </c>
      <c r="AC286" s="165">
        <v>0</v>
      </c>
      <c r="AD286" s="165">
        <v>0</v>
      </c>
      <c r="AE286" s="165">
        <v>0</v>
      </c>
      <c r="AF286" s="165">
        <v>0</v>
      </c>
      <c r="AG286" s="166">
        <f t="shared" si="15"/>
        <v>0</v>
      </c>
      <c r="AH286" s="166">
        <v>0</v>
      </c>
    </row>
    <row r="287" spans="2:34" s="162" customFormat="1">
      <c r="B287" s="160">
        <v>25</v>
      </c>
      <c r="C287" s="160" t="s">
        <v>295</v>
      </c>
      <c r="D287" s="160" t="s">
        <v>113</v>
      </c>
      <c r="E287" s="160" t="s">
        <v>111</v>
      </c>
      <c r="F287" s="160" t="s">
        <v>114</v>
      </c>
      <c r="G287" s="160" t="s">
        <v>112</v>
      </c>
      <c r="H287" s="160" t="s">
        <v>108</v>
      </c>
      <c r="I287" s="160" t="s">
        <v>963</v>
      </c>
      <c r="J287" s="160"/>
      <c r="K287" s="160" t="s">
        <v>112</v>
      </c>
      <c r="L287" s="160"/>
      <c r="M287" s="160" t="s">
        <v>634</v>
      </c>
      <c r="N287" s="160" t="s">
        <v>635</v>
      </c>
      <c r="O287" s="160" t="s">
        <v>636</v>
      </c>
      <c r="P287" s="160" t="s">
        <v>4</v>
      </c>
      <c r="Q287" s="161">
        <v>0</v>
      </c>
      <c r="R287" s="174">
        <v>0</v>
      </c>
      <c r="S287" s="160">
        <v>0</v>
      </c>
      <c r="T287" s="160">
        <v>0</v>
      </c>
      <c r="U287" s="160">
        <v>0</v>
      </c>
      <c r="V287" s="160">
        <v>0</v>
      </c>
      <c r="W287" s="160">
        <v>0</v>
      </c>
      <c r="X287" s="160">
        <v>0</v>
      </c>
      <c r="Y287" s="161">
        <f t="shared" si="14"/>
        <v>0</v>
      </c>
      <c r="Z287" s="161">
        <v>0</v>
      </c>
      <c r="AA287" s="160">
        <v>0</v>
      </c>
      <c r="AB287" s="160">
        <v>0</v>
      </c>
      <c r="AC287" s="160">
        <v>0</v>
      </c>
      <c r="AD287" s="160">
        <v>0</v>
      </c>
      <c r="AE287" s="160">
        <v>0</v>
      </c>
      <c r="AF287" s="160">
        <v>0</v>
      </c>
      <c r="AG287" s="161">
        <f t="shared" si="15"/>
        <v>0</v>
      </c>
      <c r="AH287" s="161">
        <v>0</v>
      </c>
    </row>
    <row r="288" spans="2:34" s="162" customFormat="1">
      <c r="B288" s="163">
        <v>25</v>
      </c>
      <c r="C288" s="163" t="s">
        <v>295</v>
      </c>
      <c r="D288" s="163" t="s">
        <v>113</v>
      </c>
      <c r="E288" s="163" t="s">
        <v>111</v>
      </c>
      <c r="F288" s="163" t="s">
        <v>114</v>
      </c>
      <c r="G288" s="163" t="s">
        <v>112</v>
      </c>
      <c r="H288" s="163" t="s">
        <v>108</v>
      </c>
      <c r="I288" s="163" t="s">
        <v>963</v>
      </c>
      <c r="J288" s="163"/>
      <c r="K288" s="163" t="s">
        <v>112</v>
      </c>
      <c r="L288" s="163"/>
      <c r="M288" s="163" t="s">
        <v>634</v>
      </c>
      <c r="N288" s="163" t="s">
        <v>635</v>
      </c>
      <c r="O288" s="163" t="s">
        <v>636</v>
      </c>
      <c r="P288" s="163" t="s">
        <v>10</v>
      </c>
      <c r="Q288" s="164">
        <v>0</v>
      </c>
      <c r="R288" s="175">
        <v>0</v>
      </c>
      <c r="S288" s="163">
        <v>0</v>
      </c>
      <c r="T288" s="163">
        <v>0</v>
      </c>
      <c r="U288" s="163">
        <v>0</v>
      </c>
      <c r="V288" s="163">
        <v>0</v>
      </c>
      <c r="W288" s="163">
        <v>0</v>
      </c>
      <c r="X288" s="163">
        <v>0</v>
      </c>
      <c r="Y288" s="164">
        <f t="shared" si="14"/>
        <v>0</v>
      </c>
      <c r="Z288" s="164">
        <v>0</v>
      </c>
      <c r="AA288" s="163">
        <v>0</v>
      </c>
      <c r="AB288" s="163">
        <v>0</v>
      </c>
      <c r="AC288" s="163">
        <v>0</v>
      </c>
      <c r="AD288" s="163">
        <v>0</v>
      </c>
      <c r="AE288" s="163">
        <v>0</v>
      </c>
      <c r="AF288" s="163">
        <v>0</v>
      </c>
      <c r="AG288" s="164">
        <f t="shared" si="15"/>
        <v>0</v>
      </c>
      <c r="AH288" s="164">
        <v>0</v>
      </c>
    </row>
    <row r="289" spans="2:34" s="162" customFormat="1">
      <c r="B289" s="165">
        <v>25</v>
      </c>
      <c r="C289" s="165" t="s">
        <v>295</v>
      </c>
      <c r="D289" s="165" t="s">
        <v>113</v>
      </c>
      <c r="E289" s="165" t="s">
        <v>111</v>
      </c>
      <c r="F289" s="165" t="s">
        <v>114</v>
      </c>
      <c r="G289" s="165" t="s">
        <v>112</v>
      </c>
      <c r="H289" s="165" t="s">
        <v>108</v>
      </c>
      <c r="I289" s="165" t="s">
        <v>963</v>
      </c>
      <c r="J289" s="165"/>
      <c r="K289" s="165" t="s">
        <v>112</v>
      </c>
      <c r="L289" s="165"/>
      <c r="M289" s="165" t="s">
        <v>634</v>
      </c>
      <c r="N289" s="165" t="s">
        <v>635</v>
      </c>
      <c r="O289" s="165" t="s">
        <v>636</v>
      </c>
      <c r="P289" s="165" t="s">
        <v>13</v>
      </c>
      <c r="Q289" s="166">
        <v>0</v>
      </c>
      <c r="R289" s="176">
        <v>0</v>
      </c>
      <c r="S289" s="165">
        <v>0</v>
      </c>
      <c r="T289" s="165">
        <v>0</v>
      </c>
      <c r="U289" s="165">
        <v>0</v>
      </c>
      <c r="V289" s="165">
        <v>0</v>
      </c>
      <c r="W289" s="165">
        <v>0</v>
      </c>
      <c r="X289" s="165">
        <v>0</v>
      </c>
      <c r="Y289" s="166">
        <f t="shared" si="14"/>
        <v>0</v>
      </c>
      <c r="Z289" s="166">
        <v>0</v>
      </c>
      <c r="AA289" s="165">
        <v>0</v>
      </c>
      <c r="AB289" s="165">
        <v>0</v>
      </c>
      <c r="AC289" s="165">
        <v>0</v>
      </c>
      <c r="AD289" s="165">
        <v>0</v>
      </c>
      <c r="AE289" s="165">
        <v>0</v>
      </c>
      <c r="AF289" s="165">
        <v>0</v>
      </c>
      <c r="AG289" s="166">
        <f t="shared" si="15"/>
        <v>0</v>
      </c>
      <c r="AH289" s="166">
        <v>0</v>
      </c>
    </row>
    <row r="290" spans="2:34" s="211" customFormat="1">
      <c r="B290" s="187">
        <v>25</v>
      </c>
      <c r="C290" s="187" t="s">
        <v>295</v>
      </c>
      <c r="D290" s="187" t="s">
        <v>113</v>
      </c>
      <c r="E290" s="187" t="s">
        <v>111</v>
      </c>
      <c r="F290" s="187" t="s">
        <v>122</v>
      </c>
      <c r="G290" s="187" t="s">
        <v>112</v>
      </c>
      <c r="H290" s="187" t="s">
        <v>121</v>
      </c>
      <c r="I290" s="187" t="s">
        <v>963</v>
      </c>
      <c r="J290" s="187"/>
      <c r="K290" s="187" t="s">
        <v>112</v>
      </c>
      <c r="L290" s="187"/>
      <c r="M290" s="187"/>
      <c r="N290" s="187" t="s">
        <v>116</v>
      </c>
      <c r="O290" s="187"/>
      <c r="P290" s="187" t="s">
        <v>4</v>
      </c>
      <c r="Q290" s="188">
        <v>0</v>
      </c>
      <c r="R290" s="210">
        <v>0</v>
      </c>
      <c r="S290" s="187">
        <v>0</v>
      </c>
      <c r="T290" s="187">
        <v>0</v>
      </c>
      <c r="U290" s="187">
        <v>0</v>
      </c>
      <c r="V290" s="187">
        <v>0</v>
      </c>
      <c r="W290" s="187">
        <v>0</v>
      </c>
      <c r="X290" s="187">
        <v>0</v>
      </c>
      <c r="Y290" s="188">
        <f t="shared" si="14"/>
        <v>0</v>
      </c>
      <c r="Z290" s="188">
        <v>0</v>
      </c>
      <c r="AA290" s="187">
        <v>3</v>
      </c>
      <c r="AB290" s="187">
        <v>3</v>
      </c>
      <c r="AC290" s="187">
        <v>0</v>
      </c>
      <c r="AD290" s="187">
        <v>0</v>
      </c>
      <c r="AE290" s="187">
        <v>0</v>
      </c>
      <c r="AF290" s="187">
        <v>0</v>
      </c>
      <c r="AG290" s="188">
        <f t="shared" si="15"/>
        <v>6</v>
      </c>
      <c r="AH290" s="188">
        <v>0</v>
      </c>
    </row>
    <row r="291" spans="2:34" s="211" customFormat="1">
      <c r="B291" s="189">
        <v>25</v>
      </c>
      <c r="C291" s="189" t="s">
        <v>295</v>
      </c>
      <c r="D291" s="189" t="s">
        <v>113</v>
      </c>
      <c r="E291" s="189" t="s">
        <v>111</v>
      </c>
      <c r="F291" s="189" t="s">
        <v>122</v>
      </c>
      <c r="G291" s="189" t="s">
        <v>112</v>
      </c>
      <c r="H291" s="189" t="s">
        <v>121</v>
      </c>
      <c r="I291" s="189" t="s">
        <v>963</v>
      </c>
      <c r="J291" s="189"/>
      <c r="K291" s="189" t="s">
        <v>112</v>
      </c>
      <c r="L291" s="189"/>
      <c r="M291" s="189"/>
      <c r="N291" s="189" t="s">
        <v>116</v>
      </c>
      <c r="O291" s="189"/>
      <c r="P291" s="189" t="s">
        <v>10</v>
      </c>
      <c r="Q291" s="190">
        <v>0</v>
      </c>
      <c r="R291" s="212">
        <v>0</v>
      </c>
      <c r="S291" s="189">
        <v>0</v>
      </c>
      <c r="T291" s="189">
        <v>0</v>
      </c>
      <c r="U291" s="189">
        <v>0</v>
      </c>
      <c r="V291" s="189">
        <v>0</v>
      </c>
      <c r="W291" s="189">
        <v>0</v>
      </c>
      <c r="X291" s="189">
        <v>0</v>
      </c>
      <c r="Y291" s="190">
        <f t="shared" si="14"/>
        <v>0</v>
      </c>
      <c r="Z291" s="190">
        <v>0</v>
      </c>
      <c r="AA291" s="189">
        <v>3</v>
      </c>
      <c r="AB291" s="189">
        <v>2</v>
      </c>
      <c r="AC291" s="189">
        <v>0</v>
      </c>
      <c r="AD291" s="189">
        <v>0</v>
      </c>
      <c r="AE291" s="189">
        <v>0</v>
      </c>
      <c r="AF291" s="189">
        <v>0</v>
      </c>
      <c r="AG291" s="190">
        <f t="shared" si="15"/>
        <v>5</v>
      </c>
      <c r="AH291" s="190">
        <v>0</v>
      </c>
    </row>
    <row r="292" spans="2:34" s="211" customFormat="1">
      <c r="B292" s="191">
        <v>25</v>
      </c>
      <c r="C292" s="191" t="s">
        <v>295</v>
      </c>
      <c r="D292" s="191" t="s">
        <v>113</v>
      </c>
      <c r="E292" s="191" t="s">
        <v>111</v>
      </c>
      <c r="F292" s="191" t="s">
        <v>122</v>
      </c>
      <c r="G292" s="191" t="s">
        <v>112</v>
      </c>
      <c r="H292" s="191" t="s">
        <v>121</v>
      </c>
      <c r="I292" s="191" t="s">
        <v>963</v>
      </c>
      <c r="J292" s="191"/>
      <c r="K292" s="191" t="s">
        <v>112</v>
      </c>
      <c r="L292" s="191"/>
      <c r="M292" s="191"/>
      <c r="N292" s="191" t="s">
        <v>116</v>
      </c>
      <c r="O292" s="191"/>
      <c r="P292" s="191" t="s">
        <v>13</v>
      </c>
      <c r="Q292" s="192">
        <v>0</v>
      </c>
      <c r="R292" s="213">
        <v>0</v>
      </c>
      <c r="S292" s="191">
        <v>0</v>
      </c>
      <c r="T292" s="191">
        <v>0</v>
      </c>
      <c r="U292" s="191">
        <v>0</v>
      </c>
      <c r="V292" s="191">
        <v>0</v>
      </c>
      <c r="W292" s="191">
        <v>0</v>
      </c>
      <c r="X292" s="191">
        <v>0</v>
      </c>
      <c r="Y292" s="192">
        <f t="shared" si="14"/>
        <v>0</v>
      </c>
      <c r="Z292" s="192">
        <v>0</v>
      </c>
      <c r="AA292" s="191">
        <v>0</v>
      </c>
      <c r="AB292" s="191">
        <v>0</v>
      </c>
      <c r="AC292" s="191">
        <v>0</v>
      </c>
      <c r="AD292" s="191">
        <v>0</v>
      </c>
      <c r="AE292" s="191">
        <v>0</v>
      </c>
      <c r="AF292" s="191">
        <v>0</v>
      </c>
      <c r="AG292" s="192">
        <f t="shared" si="15"/>
        <v>0</v>
      </c>
      <c r="AH292" s="192">
        <v>0</v>
      </c>
    </row>
    <row r="293" spans="2:34" s="211" customFormat="1">
      <c r="B293" s="187">
        <v>25</v>
      </c>
      <c r="C293" s="187" t="s">
        <v>295</v>
      </c>
      <c r="D293" s="187" t="s">
        <v>113</v>
      </c>
      <c r="E293" s="187" t="s">
        <v>111</v>
      </c>
      <c r="F293" s="187"/>
      <c r="G293" s="187" t="s">
        <v>112</v>
      </c>
      <c r="H293" s="187"/>
      <c r="I293" s="187" t="s">
        <v>963</v>
      </c>
      <c r="J293" s="187"/>
      <c r="K293" s="187" t="s">
        <v>112</v>
      </c>
      <c r="L293" s="187"/>
      <c r="M293" s="187"/>
      <c r="N293" s="187" t="s">
        <v>353</v>
      </c>
      <c r="O293" s="187"/>
      <c r="P293" s="187" t="s">
        <v>4</v>
      </c>
      <c r="Q293" s="188">
        <v>0</v>
      </c>
      <c r="R293" s="210">
        <v>0</v>
      </c>
      <c r="S293" s="187">
        <v>0</v>
      </c>
      <c r="T293" s="187">
        <v>0</v>
      </c>
      <c r="U293" s="187">
        <v>0</v>
      </c>
      <c r="V293" s="187">
        <v>0</v>
      </c>
      <c r="W293" s="187">
        <v>0</v>
      </c>
      <c r="X293" s="187">
        <v>0</v>
      </c>
      <c r="Y293" s="188">
        <f t="shared" si="14"/>
        <v>0</v>
      </c>
      <c r="Z293" s="188">
        <v>0</v>
      </c>
      <c r="AA293" s="187">
        <v>3</v>
      </c>
      <c r="AB293" s="187">
        <v>2</v>
      </c>
      <c r="AC293" s="187">
        <v>0</v>
      </c>
      <c r="AD293" s="187">
        <v>0</v>
      </c>
      <c r="AE293" s="187">
        <v>0</v>
      </c>
      <c r="AF293" s="187">
        <v>0</v>
      </c>
      <c r="AG293" s="188">
        <f t="shared" si="15"/>
        <v>5</v>
      </c>
      <c r="AH293" s="188">
        <v>0</v>
      </c>
    </row>
    <row r="294" spans="2:34" s="211" customFormat="1">
      <c r="B294" s="189">
        <v>25</v>
      </c>
      <c r="C294" s="189" t="s">
        <v>295</v>
      </c>
      <c r="D294" s="189" t="s">
        <v>113</v>
      </c>
      <c r="E294" s="189" t="s">
        <v>111</v>
      </c>
      <c r="F294" s="189"/>
      <c r="G294" s="189" t="s">
        <v>112</v>
      </c>
      <c r="H294" s="189"/>
      <c r="I294" s="189" t="s">
        <v>963</v>
      </c>
      <c r="J294" s="189"/>
      <c r="K294" s="189" t="s">
        <v>112</v>
      </c>
      <c r="L294" s="189"/>
      <c r="M294" s="189"/>
      <c r="N294" s="189" t="s">
        <v>353</v>
      </c>
      <c r="O294" s="189"/>
      <c r="P294" s="189" t="s">
        <v>10</v>
      </c>
      <c r="Q294" s="190">
        <v>0</v>
      </c>
      <c r="R294" s="212">
        <v>0</v>
      </c>
      <c r="S294" s="189">
        <v>0</v>
      </c>
      <c r="T294" s="189">
        <v>0</v>
      </c>
      <c r="U294" s="189">
        <v>0</v>
      </c>
      <c r="V294" s="189">
        <v>0</v>
      </c>
      <c r="W294" s="189">
        <v>0</v>
      </c>
      <c r="X294" s="189">
        <v>0</v>
      </c>
      <c r="Y294" s="190">
        <f t="shared" si="14"/>
        <v>0</v>
      </c>
      <c r="Z294" s="190">
        <v>0</v>
      </c>
      <c r="AA294" s="189">
        <v>1</v>
      </c>
      <c r="AB294" s="189">
        <v>1</v>
      </c>
      <c r="AC294" s="189">
        <v>0</v>
      </c>
      <c r="AD294" s="189">
        <v>0</v>
      </c>
      <c r="AE294" s="189">
        <v>0</v>
      </c>
      <c r="AF294" s="189">
        <v>0</v>
      </c>
      <c r="AG294" s="190">
        <f t="shared" si="15"/>
        <v>2</v>
      </c>
      <c r="AH294" s="190">
        <v>0</v>
      </c>
    </row>
    <row r="295" spans="2:34" s="211" customFormat="1">
      <c r="B295" s="191">
        <v>25</v>
      </c>
      <c r="C295" s="191" t="s">
        <v>295</v>
      </c>
      <c r="D295" s="191" t="s">
        <v>113</v>
      </c>
      <c r="E295" s="191" t="s">
        <v>111</v>
      </c>
      <c r="F295" s="191"/>
      <c r="G295" s="191" t="s">
        <v>112</v>
      </c>
      <c r="H295" s="191"/>
      <c r="I295" s="191" t="s">
        <v>963</v>
      </c>
      <c r="J295" s="191"/>
      <c r="K295" s="191" t="s">
        <v>112</v>
      </c>
      <c r="L295" s="191"/>
      <c r="M295" s="191"/>
      <c r="N295" s="191" t="s">
        <v>353</v>
      </c>
      <c r="O295" s="191"/>
      <c r="P295" s="191" t="s">
        <v>13</v>
      </c>
      <c r="Q295" s="192">
        <v>0</v>
      </c>
      <c r="R295" s="213">
        <v>0</v>
      </c>
      <c r="S295" s="191">
        <v>0</v>
      </c>
      <c r="T295" s="191">
        <v>0</v>
      </c>
      <c r="U295" s="191">
        <v>0</v>
      </c>
      <c r="V295" s="191">
        <v>0</v>
      </c>
      <c r="W295" s="191">
        <v>0</v>
      </c>
      <c r="X295" s="191">
        <v>0</v>
      </c>
      <c r="Y295" s="192">
        <f t="shared" si="14"/>
        <v>0</v>
      </c>
      <c r="Z295" s="192">
        <v>0</v>
      </c>
      <c r="AA295" s="191">
        <v>0</v>
      </c>
      <c r="AB295" s="191">
        <v>0</v>
      </c>
      <c r="AC295" s="191">
        <v>0</v>
      </c>
      <c r="AD295" s="191">
        <v>0</v>
      </c>
      <c r="AE295" s="191">
        <v>0</v>
      </c>
      <c r="AF295" s="191">
        <v>0</v>
      </c>
      <c r="AG295" s="192">
        <f t="shared" si="15"/>
        <v>0</v>
      </c>
      <c r="AH295" s="192">
        <v>0</v>
      </c>
    </row>
    <row r="296" spans="2:34" s="211" customFormat="1">
      <c r="B296" s="187">
        <v>25</v>
      </c>
      <c r="C296" s="187" t="s">
        <v>295</v>
      </c>
      <c r="D296" s="187" t="s">
        <v>113</v>
      </c>
      <c r="E296" s="187" t="s">
        <v>111</v>
      </c>
      <c r="F296" s="187"/>
      <c r="G296" s="187" t="s">
        <v>112</v>
      </c>
      <c r="H296" s="187"/>
      <c r="I296" s="187" t="s">
        <v>963</v>
      </c>
      <c r="J296" s="187"/>
      <c r="K296" s="187" t="s">
        <v>112</v>
      </c>
      <c r="L296" s="187"/>
      <c r="M296" s="187"/>
      <c r="N296" s="187" t="s">
        <v>1090</v>
      </c>
      <c r="O296" s="187"/>
      <c r="P296" s="187" t="s">
        <v>4</v>
      </c>
      <c r="Q296" s="188">
        <v>0</v>
      </c>
      <c r="R296" s="210">
        <v>0</v>
      </c>
      <c r="S296" s="187">
        <v>0</v>
      </c>
      <c r="T296" s="187">
        <v>0</v>
      </c>
      <c r="U296" s="187">
        <v>0</v>
      </c>
      <c r="V296" s="187">
        <v>0</v>
      </c>
      <c r="W296" s="187">
        <v>0</v>
      </c>
      <c r="X296" s="187">
        <v>0</v>
      </c>
      <c r="Y296" s="188">
        <f t="shared" si="14"/>
        <v>0</v>
      </c>
      <c r="Z296" s="188">
        <v>0</v>
      </c>
      <c r="AA296" s="187">
        <v>0</v>
      </c>
      <c r="AB296" s="187">
        <v>0</v>
      </c>
      <c r="AC296" s="187">
        <v>4</v>
      </c>
      <c r="AD296" s="187">
        <v>0</v>
      </c>
      <c r="AE296" s="187">
        <v>2</v>
      </c>
      <c r="AF296" s="187">
        <v>0</v>
      </c>
      <c r="AG296" s="188">
        <f t="shared" si="15"/>
        <v>6</v>
      </c>
      <c r="AH296" s="188">
        <v>3</v>
      </c>
    </row>
    <row r="297" spans="2:34" s="211" customFormat="1">
      <c r="B297" s="189">
        <v>25</v>
      </c>
      <c r="C297" s="189" t="s">
        <v>295</v>
      </c>
      <c r="D297" s="189" t="s">
        <v>113</v>
      </c>
      <c r="E297" s="189" t="s">
        <v>111</v>
      </c>
      <c r="F297" s="189"/>
      <c r="G297" s="189" t="s">
        <v>112</v>
      </c>
      <c r="H297" s="189"/>
      <c r="I297" s="189" t="s">
        <v>963</v>
      </c>
      <c r="J297" s="189"/>
      <c r="K297" s="189" t="s">
        <v>112</v>
      </c>
      <c r="L297" s="189"/>
      <c r="M297" s="189"/>
      <c r="N297" s="189" t="s">
        <v>1090</v>
      </c>
      <c r="O297" s="189"/>
      <c r="P297" s="189" t="s">
        <v>10</v>
      </c>
      <c r="Q297" s="190">
        <v>0</v>
      </c>
      <c r="R297" s="212">
        <v>0</v>
      </c>
      <c r="S297" s="189">
        <v>0</v>
      </c>
      <c r="T297" s="189">
        <v>0</v>
      </c>
      <c r="U297" s="189">
        <v>0</v>
      </c>
      <c r="V297" s="189">
        <v>0</v>
      </c>
      <c r="W297" s="189">
        <v>0</v>
      </c>
      <c r="X297" s="189">
        <v>0</v>
      </c>
      <c r="Y297" s="190">
        <f t="shared" si="14"/>
        <v>0</v>
      </c>
      <c r="Z297" s="190">
        <v>0</v>
      </c>
      <c r="AA297" s="189">
        <v>0</v>
      </c>
      <c r="AB297" s="189">
        <v>0</v>
      </c>
      <c r="AC297" s="189">
        <v>3</v>
      </c>
      <c r="AD297" s="189">
        <v>0</v>
      </c>
      <c r="AE297" s="189">
        <v>2</v>
      </c>
      <c r="AF297" s="189">
        <v>0</v>
      </c>
      <c r="AG297" s="190">
        <f t="shared" si="15"/>
        <v>5</v>
      </c>
      <c r="AH297" s="190">
        <v>2</v>
      </c>
    </row>
    <row r="298" spans="2:34" s="211" customFormat="1">
      <c r="B298" s="191">
        <v>25</v>
      </c>
      <c r="C298" s="191" t="s">
        <v>295</v>
      </c>
      <c r="D298" s="191" t="s">
        <v>113</v>
      </c>
      <c r="E298" s="191" t="s">
        <v>111</v>
      </c>
      <c r="F298" s="191"/>
      <c r="G298" s="191" t="s">
        <v>112</v>
      </c>
      <c r="H298" s="191"/>
      <c r="I298" s="191" t="s">
        <v>963</v>
      </c>
      <c r="J298" s="191"/>
      <c r="K298" s="191" t="s">
        <v>112</v>
      </c>
      <c r="L298" s="191"/>
      <c r="M298" s="191"/>
      <c r="N298" s="191" t="s">
        <v>1090</v>
      </c>
      <c r="O298" s="191"/>
      <c r="P298" s="191" t="s">
        <v>13</v>
      </c>
      <c r="Q298" s="192">
        <v>0</v>
      </c>
      <c r="R298" s="213">
        <v>0</v>
      </c>
      <c r="S298" s="191">
        <v>0</v>
      </c>
      <c r="T298" s="191">
        <v>0</v>
      </c>
      <c r="U298" s="191">
        <v>0</v>
      </c>
      <c r="V298" s="191">
        <v>0</v>
      </c>
      <c r="W298" s="191">
        <v>0</v>
      </c>
      <c r="X298" s="191">
        <v>0</v>
      </c>
      <c r="Y298" s="192">
        <f t="shared" si="14"/>
        <v>0</v>
      </c>
      <c r="Z298" s="192">
        <v>0</v>
      </c>
      <c r="AA298" s="191">
        <v>0</v>
      </c>
      <c r="AB298" s="191">
        <v>0</v>
      </c>
      <c r="AC298" s="191">
        <v>1</v>
      </c>
      <c r="AD298" s="191">
        <v>0</v>
      </c>
      <c r="AE298" s="191">
        <v>0</v>
      </c>
      <c r="AF298" s="191">
        <v>0</v>
      </c>
      <c r="AG298" s="192">
        <f t="shared" si="15"/>
        <v>1</v>
      </c>
      <c r="AH298" s="192">
        <v>0</v>
      </c>
    </row>
    <row r="299" spans="2:34" s="162" customFormat="1">
      <c r="B299" s="160">
        <v>25</v>
      </c>
      <c r="C299" s="160" t="s">
        <v>295</v>
      </c>
      <c r="D299" s="160" t="s">
        <v>113</v>
      </c>
      <c r="E299" s="160" t="s">
        <v>111</v>
      </c>
      <c r="F299" s="160" t="s">
        <v>122</v>
      </c>
      <c r="G299" s="160" t="s">
        <v>123</v>
      </c>
      <c r="H299" s="160" t="s">
        <v>121</v>
      </c>
      <c r="I299" s="160" t="s">
        <v>963</v>
      </c>
      <c r="J299" s="160"/>
      <c r="K299" s="160" t="s">
        <v>123</v>
      </c>
      <c r="L299" s="160"/>
      <c r="M299" s="160" t="s">
        <v>640</v>
      </c>
      <c r="N299" s="160" t="s">
        <v>641</v>
      </c>
      <c r="O299" s="160" t="s">
        <v>642</v>
      </c>
      <c r="P299" s="160" t="s">
        <v>4</v>
      </c>
      <c r="Q299" s="161">
        <v>0</v>
      </c>
      <c r="R299" s="174">
        <v>0</v>
      </c>
      <c r="S299" s="160">
        <v>0</v>
      </c>
      <c r="T299" s="160">
        <v>0</v>
      </c>
      <c r="U299" s="160">
        <v>0</v>
      </c>
      <c r="V299" s="160">
        <v>0</v>
      </c>
      <c r="W299" s="160">
        <v>0</v>
      </c>
      <c r="X299" s="160">
        <v>0</v>
      </c>
      <c r="Y299" s="161">
        <f t="shared" si="14"/>
        <v>0</v>
      </c>
      <c r="Z299" s="161">
        <v>0</v>
      </c>
      <c r="AA299" s="160">
        <v>0</v>
      </c>
      <c r="AB299" s="160">
        <v>0</v>
      </c>
      <c r="AC299" s="160">
        <v>0</v>
      </c>
      <c r="AD299" s="160">
        <v>0</v>
      </c>
      <c r="AE299" s="160">
        <v>0</v>
      </c>
      <c r="AF299" s="160">
        <v>0</v>
      </c>
      <c r="AG299" s="161">
        <f t="shared" si="15"/>
        <v>0</v>
      </c>
      <c r="AH299" s="161">
        <v>0</v>
      </c>
    </row>
    <row r="300" spans="2:34" s="162" customFormat="1">
      <c r="B300" s="163">
        <v>25</v>
      </c>
      <c r="C300" s="163" t="s">
        <v>295</v>
      </c>
      <c r="D300" s="163" t="s">
        <v>113</v>
      </c>
      <c r="E300" s="163" t="s">
        <v>111</v>
      </c>
      <c r="F300" s="163" t="s">
        <v>122</v>
      </c>
      <c r="G300" s="163" t="s">
        <v>123</v>
      </c>
      <c r="H300" s="163" t="s">
        <v>121</v>
      </c>
      <c r="I300" s="163" t="s">
        <v>963</v>
      </c>
      <c r="J300" s="163"/>
      <c r="K300" s="163" t="s">
        <v>123</v>
      </c>
      <c r="L300" s="163"/>
      <c r="M300" s="163" t="s">
        <v>640</v>
      </c>
      <c r="N300" s="163" t="s">
        <v>641</v>
      </c>
      <c r="O300" s="163" t="s">
        <v>642</v>
      </c>
      <c r="P300" s="163" t="s">
        <v>10</v>
      </c>
      <c r="Q300" s="164">
        <v>0</v>
      </c>
      <c r="R300" s="175">
        <v>0</v>
      </c>
      <c r="S300" s="163">
        <v>0</v>
      </c>
      <c r="T300" s="163">
        <v>0</v>
      </c>
      <c r="U300" s="163">
        <v>0</v>
      </c>
      <c r="V300" s="163">
        <v>0</v>
      </c>
      <c r="W300" s="163">
        <v>0</v>
      </c>
      <c r="X300" s="163">
        <v>0</v>
      </c>
      <c r="Y300" s="164">
        <f t="shared" si="14"/>
        <v>0</v>
      </c>
      <c r="Z300" s="164">
        <v>0</v>
      </c>
      <c r="AA300" s="163">
        <v>0</v>
      </c>
      <c r="AB300" s="163">
        <v>0</v>
      </c>
      <c r="AC300" s="163">
        <v>0</v>
      </c>
      <c r="AD300" s="163">
        <v>0</v>
      </c>
      <c r="AE300" s="163">
        <v>0</v>
      </c>
      <c r="AF300" s="163">
        <v>0</v>
      </c>
      <c r="AG300" s="164">
        <f t="shared" si="15"/>
        <v>0</v>
      </c>
      <c r="AH300" s="164">
        <v>0</v>
      </c>
    </row>
    <row r="301" spans="2:34" s="162" customFormat="1">
      <c r="B301" s="165">
        <v>25</v>
      </c>
      <c r="C301" s="165" t="s">
        <v>295</v>
      </c>
      <c r="D301" s="165" t="s">
        <v>113</v>
      </c>
      <c r="E301" s="165" t="s">
        <v>111</v>
      </c>
      <c r="F301" s="165" t="s">
        <v>122</v>
      </c>
      <c r="G301" s="165" t="s">
        <v>123</v>
      </c>
      <c r="H301" s="165" t="s">
        <v>121</v>
      </c>
      <c r="I301" s="165" t="s">
        <v>963</v>
      </c>
      <c r="J301" s="165"/>
      <c r="K301" s="165" t="s">
        <v>123</v>
      </c>
      <c r="L301" s="165"/>
      <c r="M301" s="165" t="s">
        <v>640</v>
      </c>
      <c r="N301" s="165" t="s">
        <v>641</v>
      </c>
      <c r="O301" s="165" t="s">
        <v>642</v>
      </c>
      <c r="P301" s="165" t="s">
        <v>13</v>
      </c>
      <c r="Q301" s="166">
        <v>0</v>
      </c>
      <c r="R301" s="176">
        <v>0</v>
      </c>
      <c r="S301" s="165">
        <v>0</v>
      </c>
      <c r="T301" s="165">
        <v>0</v>
      </c>
      <c r="U301" s="165">
        <v>0</v>
      </c>
      <c r="V301" s="165">
        <v>0</v>
      </c>
      <c r="W301" s="165">
        <v>0</v>
      </c>
      <c r="X301" s="165">
        <v>0</v>
      </c>
      <c r="Y301" s="166">
        <f t="shared" si="14"/>
        <v>0</v>
      </c>
      <c r="Z301" s="166">
        <v>0</v>
      </c>
      <c r="AA301" s="165">
        <v>0</v>
      </c>
      <c r="AB301" s="165">
        <v>0</v>
      </c>
      <c r="AC301" s="165">
        <v>0</v>
      </c>
      <c r="AD301" s="165">
        <v>0</v>
      </c>
      <c r="AE301" s="165">
        <v>0</v>
      </c>
      <c r="AF301" s="165">
        <v>0</v>
      </c>
      <c r="AG301" s="166">
        <f t="shared" si="15"/>
        <v>0</v>
      </c>
      <c r="AH301" s="166">
        <v>0</v>
      </c>
    </row>
    <row r="302" spans="2:34" s="162" customFormat="1">
      <c r="B302" s="160">
        <v>25</v>
      </c>
      <c r="C302" s="160" t="s">
        <v>295</v>
      </c>
      <c r="D302" s="160" t="s">
        <v>113</v>
      </c>
      <c r="E302" s="160" t="s">
        <v>111</v>
      </c>
      <c r="F302" s="160" t="s">
        <v>122</v>
      </c>
      <c r="G302" s="160" t="s">
        <v>123</v>
      </c>
      <c r="H302" s="160" t="s">
        <v>121</v>
      </c>
      <c r="I302" s="160" t="s">
        <v>963</v>
      </c>
      <c r="J302" s="160"/>
      <c r="K302" s="160" t="s">
        <v>123</v>
      </c>
      <c r="L302" s="160"/>
      <c r="M302" s="160" t="s">
        <v>643</v>
      </c>
      <c r="N302" s="160" t="s">
        <v>644</v>
      </c>
      <c r="O302" s="160" t="s">
        <v>645</v>
      </c>
      <c r="P302" s="160" t="s">
        <v>4</v>
      </c>
      <c r="Q302" s="161">
        <v>0</v>
      </c>
      <c r="R302" s="174">
        <v>0</v>
      </c>
      <c r="S302" s="160">
        <v>0</v>
      </c>
      <c r="T302" s="160">
        <v>0</v>
      </c>
      <c r="U302" s="160">
        <v>0</v>
      </c>
      <c r="V302" s="160">
        <v>0</v>
      </c>
      <c r="W302" s="160">
        <v>0</v>
      </c>
      <c r="X302" s="160">
        <v>0</v>
      </c>
      <c r="Y302" s="161">
        <f t="shared" si="14"/>
        <v>0</v>
      </c>
      <c r="Z302" s="161">
        <v>0</v>
      </c>
      <c r="AA302" s="160">
        <v>3</v>
      </c>
      <c r="AB302" s="160">
        <v>3</v>
      </c>
      <c r="AC302" s="160">
        <v>0</v>
      </c>
      <c r="AD302" s="160">
        <v>0</v>
      </c>
      <c r="AE302" s="160">
        <v>0</v>
      </c>
      <c r="AF302" s="160">
        <v>0</v>
      </c>
      <c r="AG302" s="161">
        <f t="shared" si="15"/>
        <v>6</v>
      </c>
      <c r="AH302" s="161">
        <v>0</v>
      </c>
    </row>
    <row r="303" spans="2:34" s="162" customFormat="1">
      <c r="B303" s="163">
        <v>25</v>
      </c>
      <c r="C303" s="163" t="s">
        <v>295</v>
      </c>
      <c r="D303" s="163" t="s">
        <v>113</v>
      </c>
      <c r="E303" s="163" t="s">
        <v>111</v>
      </c>
      <c r="F303" s="163" t="s">
        <v>122</v>
      </c>
      <c r="G303" s="163" t="s">
        <v>123</v>
      </c>
      <c r="H303" s="163" t="s">
        <v>121</v>
      </c>
      <c r="I303" s="163" t="s">
        <v>963</v>
      </c>
      <c r="J303" s="163"/>
      <c r="K303" s="163" t="s">
        <v>123</v>
      </c>
      <c r="L303" s="163"/>
      <c r="M303" s="163" t="s">
        <v>643</v>
      </c>
      <c r="N303" s="163" t="s">
        <v>644</v>
      </c>
      <c r="O303" s="163" t="s">
        <v>645</v>
      </c>
      <c r="P303" s="163" t="s">
        <v>10</v>
      </c>
      <c r="Q303" s="164">
        <v>0</v>
      </c>
      <c r="R303" s="175">
        <v>0</v>
      </c>
      <c r="S303" s="163">
        <v>0</v>
      </c>
      <c r="T303" s="163">
        <v>0</v>
      </c>
      <c r="U303" s="163">
        <v>0</v>
      </c>
      <c r="V303" s="163">
        <v>0</v>
      </c>
      <c r="W303" s="163">
        <v>0</v>
      </c>
      <c r="X303" s="163">
        <v>0</v>
      </c>
      <c r="Y303" s="164">
        <f t="shared" si="14"/>
        <v>0</v>
      </c>
      <c r="Z303" s="164">
        <v>0</v>
      </c>
      <c r="AA303" s="163">
        <v>2</v>
      </c>
      <c r="AB303" s="163">
        <v>2</v>
      </c>
      <c r="AC303" s="163">
        <v>0</v>
      </c>
      <c r="AD303" s="163">
        <v>0</v>
      </c>
      <c r="AE303" s="163">
        <v>0</v>
      </c>
      <c r="AF303" s="163">
        <v>0</v>
      </c>
      <c r="AG303" s="164">
        <f t="shared" si="15"/>
        <v>4</v>
      </c>
      <c r="AH303" s="164">
        <v>0</v>
      </c>
    </row>
    <row r="304" spans="2:34" s="162" customFormat="1">
      <c r="B304" s="165">
        <v>25</v>
      </c>
      <c r="C304" s="165" t="s">
        <v>295</v>
      </c>
      <c r="D304" s="165" t="s">
        <v>113</v>
      </c>
      <c r="E304" s="165" t="s">
        <v>111</v>
      </c>
      <c r="F304" s="165" t="s">
        <v>122</v>
      </c>
      <c r="G304" s="165" t="s">
        <v>123</v>
      </c>
      <c r="H304" s="165" t="s">
        <v>121</v>
      </c>
      <c r="I304" s="165" t="s">
        <v>963</v>
      </c>
      <c r="J304" s="165"/>
      <c r="K304" s="165" t="s">
        <v>123</v>
      </c>
      <c r="L304" s="165"/>
      <c r="M304" s="165" t="s">
        <v>643</v>
      </c>
      <c r="N304" s="165" t="s">
        <v>644</v>
      </c>
      <c r="O304" s="165" t="s">
        <v>645</v>
      </c>
      <c r="P304" s="165" t="s">
        <v>13</v>
      </c>
      <c r="Q304" s="166">
        <v>0</v>
      </c>
      <c r="R304" s="176">
        <v>0</v>
      </c>
      <c r="S304" s="165">
        <v>0</v>
      </c>
      <c r="T304" s="165">
        <v>0</v>
      </c>
      <c r="U304" s="165">
        <v>0</v>
      </c>
      <c r="V304" s="165">
        <v>0</v>
      </c>
      <c r="W304" s="165">
        <v>0</v>
      </c>
      <c r="X304" s="165">
        <v>0</v>
      </c>
      <c r="Y304" s="166">
        <f t="shared" si="14"/>
        <v>0</v>
      </c>
      <c r="Z304" s="166">
        <v>0</v>
      </c>
      <c r="AA304" s="165">
        <v>0</v>
      </c>
      <c r="AB304" s="165">
        <v>1</v>
      </c>
      <c r="AC304" s="165">
        <v>0</v>
      </c>
      <c r="AD304" s="165">
        <v>0</v>
      </c>
      <c r="AE304" s="165">
        <v>0</v>
      </c>
      <c r="AF304" s="165">
        <v>0</v>
      </c>
      <c r="AG304" s="166">
        <f t="shared" si="15"/>
        <v>1</v>
      </c>
      <c r="AH304" s="166">
        <v>0</v>
      </c>
    </row>
    <row r="305" spans="2:34" s="211" customFormat="1">
      <c r="B305" s="187">
        <v>25</v>
      </c>
      <c r="C305" s="187" t="s">
        <v>295</v>
      </c>
      <c r="D305" s="187" t="s">
        <v>113</v>
      </c>
      <c r="E305" s="187" t="s">
        <v>111</v>
      </c>
      <c r="F305" s="187"/>
      <c r="G305" s="187" t="s">
        <v>123</v>
      </c>
      <c r="H305" s="187"/>
      <c r="I305" s="187" t="s">
        <v>963</v>
      </c>
      <c r="J305" s="187"/>
      <c r="K305" s="187" t="s">
        <v>123</v>
      </c>
      <c r="L305" s="187"/>
      <c r="M305" s="187"/>
      <c r="N305" s="187" t="s">
        <v>127</v>
      </c>
      <c r="O305" s="187"/>
      <c r="P305" s="187" t="s">
        <v>4</v>
      </c>
      <c r="Q305" s="188">
        <v>0</v>
      </c>
      <c r="R305" s="210">
        <v>0</v>
      </c>
      <c r="S305" s="187">
        <v>0</v>
      </c>
      <c r="T305" s="187">
        <v>0</v>
      </c>
      <c r="U305" s="187">
        <v>0</v>
      </c>
      <c r="V305" s="187">
        <v>0</v>
      </c>
      <c r="W305" s="187">
        <v>0</v>
      </c>
      <c r="X305" s="187">
        <v>0</v>
      </c>
      <c r="Y305" s="188">
        <f t="shared" si="14"/>
        <v>0</v>
      </c>
      <c r="Z305" s="188">
        <v>0</v>
      </c>
      <c r="AA305" s="187">
        <v>3</v>
      </c>
      <c r="AB305" s="187">
        <v>3</v>
      </c>
      <c r="AC305" s="187">
        <v>0</v>
      </c>
      <c r="AD305" s="187">
        <v>0</v>
      </c>
      <c r="AE305" s="187">
        <v>0</v>
      </c>
      <c r="AF305" s="187">
        <v>0</v>
      </c>
      <c r="AG305" s="188">
        <f t="shared" si="15"/>
        <v>6</v>
      </c>
      <c r="AH305" s="188">
        <v>0</v>
      </c>
    </row>
    <row r="306" spans="2:34" s="211" customFormat="1">
      <c r="B306" s="189">
        <v>25</v>
      </c>
      <c r="C306" s="189" t="s">
        <v>295</v>
      </c>
      <c r="D306" s="189" t="s">
        <v>113</v>
      </c>
      <c r="E306" s="189" t="s">
        <v>111</v>
      </c>
      <c r="F306" s="189"/>
      <c r="G306" s="189" t="s">
        <v>123</v>
      </c>
      <c r="H306" s="189"/>
      <c r="I306" s="189" t="s">
        <v>963</v>
      </c>
      <c r="J306" s="189"/>
      <c r="K306" s="189" t="s">
        <v>123</v>
      </c>
      <c r="L306" s="189"/>
      <c r="M306" s="189"/>
      <c r="N306" s="189" t="s">
        <v>127</v>
      </c>
      <c r="O306" s="189"/>
      <c r="P306" s="189" t="s">
        <v>10</v>
      </c>
      <c r="Q306" s="190">
        <v>0</v>
      </c>
      <c r="R306" s="212">
        <v>0</v>
      </c>
      <c r="S306" s="189">
        <v>0</v>
      </c>
      <c r="T306" s="189">
        <v>0</v>
      </c>
      <c r="U306" s="189">
        <v>0</v>
      </c>
      <c r="V306" s="189">
        <v>0</v>
      </c>
      <c r="W306" s="189">
        <v>0</v>
      </c>
      <c r="X306" s="189">
        <v>0</v>
      </c>
      <c r="Y306" s="190">
        <f t="shared" si="14"/>
        <v>0</v>
      </c>
      <c r="Z306" s="190">
        <v>0</v>
      </c>
      <c r="AA306" s="189">
        <v>2</v>
      </c>
      <c r="AB306" s="189">
        <v>2</v>
      </c>
      <c r="AC306" s="189">
        <v>0</v>
      </c>
      <c r="AD306" s="189">
        <v>0</v>
      </c>
      <c r="AE306" s="189">
        <v>0</v>
      </c>
      <c r="AF306" s="189">
        <v>0</v>
      </c>
      <c r="AG306" s="190">
        <f t="shared" si="15"/>
        <v>4</v>
      </c>
      <c r="AH306" s="190">
        <v>0</v>
      </c>
    </row>
    <row r="307" spans="2:34" s="211" customFormat="1">
      <c r="B307" s="191">
        <v>25</v>
      </c>
      <c r="C307" s="191" t="s">
        <v>295</v>
      </c>
      <c r="D307" s="191" t="s">
        <v>113</v>
      </c>
      <c r="E307" s="191" t="s">
        <v>111</v>
      </c>
      <c r="F307" s="191"/>
      <c r="G307" s="191" t="s">
        <v>123</v>
      </c>
      <c r="H307" s="191"/>
      <c r="I307" s="191" t="s">
        <v>963</v>
      </c>
      <c r="J307" s="191"/>
      <c r="K307" s="191" t="s">
        <v>123</v>
      </c>
      <c r="L307" s="191"/>
      <c r="M307" s="191"/>
      <c r="N307" s="191" t="s">
        <v>127</v>
      </c>
      <c r="O307" s="191"/>
      <c r="P307" s="191" t="s">
        <v>13</v>
      </c>
      <c r="Q307" s="192">
        <v>0</v>
      </c>
      <c r="R307" s="213">
        <v>0</v>
      </c>
      <c r="S307" s="191">
        <v>0</v>
      </c>
      <c r="T307" s="191">
        <v>0</v>
      </c>
      <c r="U307" s="191">
        <v>0</v>
      </c>
      <c r="V307" s="191">
        <v>0</v>
      </c>
      <c r="W307" s="191">
        <v>0</v>
      </c>
      <c r="X307" s="191">
        <v>0</v>
      </c>
      <c r="Y307" s="192">
        <f t="shared" si="14"/>
        <v>0</v>
      </c>
      <c r="Z307" s="192">
        <v>0</v>
      </c>
      <c r="AA307" s="191">
        <v>0</v>
      </c>
      <c r="AB307" s="191">
        <v>0</v>
      </c>
      <c r="AC307" s="191">
        <v>0</v>
      </c>
      <c r="AD307" s="191">
        <v>0</v>
      </c>
      <c r="AE307" s="191">
        <v>0</v>
      </c>
      <c r="AF307" s="191">
        <v>0</v>
      </c>
      <c r="AG307" s="192">
        <f t="shared" si="15"/>
        <v>0</v>
      </c>
      <c r="AH307" s="192">
        <v>0</v>
      </c>
    </row>
    <row r="308" spans="2:34" s="211" customFormat="1">
      <c r="B308" s="187">
        <v>25</v>
      </c>
      <c r="C308" s="187" t="s">
        <v>295</v>
      </c>
      <c r="D308" s="187" t="s">
        <v>113</v>
      </c>
      <c r="E308" s="187" t="s">
        <v>111</v>
      </c>
      <c r="F308" s="187"/>
      <c r="G308" s="187" t="s">
        <v>123</v>
      </c>
      <c r="H308" s="187"/>
      <c r="I308" s="187" t="s">
        <v>963</v>
      </c>
      <c r="J308" s="187"/>
      <c r="K308" s="187" t="s">
        <v>123</v>
      </c>
      <c r="L308" s="187"/>
      <c r="M308" s="187"/>
      <c r="N308" s="187" t="s">
        <v>1091</v>
      </c>
      <c r="O308" s="187"/>
      <c r="P308" s="187" t="s">
        <v>4</v>
      </c>
      <c r="Q308" s="188">
        <v>0</v>
      </c>
      <c r="R308" s="210">
        <v>0</v>
      </c>
      <c r="S308" s="187">
        <v>0</v>
      </c>
      <c r="T308" s="187">
        <v>0</v>
      </c>
      <c r="U308" s="187">
        <v>0</v>
      </c>
      <c r="V308" s="187">
        <v>0</v>
      </c>
      <c r="W308" s="187">
        <v>0</v>
      </c>
      <c r="X308" s="187">
        <v>0</v>
      </c>
      <c r="Y308" s="188">
        <f t="shared" si="14"/>
        <v>0</v>
      </c>
      <c r="Z308" s="188">
        <v>0</v>
      </c>
      <c r="AA308" s="187">
        <v>3</v>
      </c>
      <c r="AB308" s="187">
        <v>3</v>
      </c>
      <c r="AC308" s="187">
        <v>0</v>
      </c>
      <c r="AD308" s="187">
        <v>0</v>
      </c>
      <c r="AE308" s="187">
        <v>0</v>
      </c>
      <c r="AF308" s="187">
        <v>0</v>
      </c>
      <c r="AG308" s="188">
        <f t="shared" si="15"/>
        <v>6</v>
      </c>
      <c r="AH308" s="188">
        <v>0</v>
      </c>
    </row>
    <row r="309" spans="2:34" s="211" customFormat="1">
      <c r="B309" s="189">
        <v>25</v>
      </c>
      <c r="C309" s="189" t="s">
        <v>295</v>
      </c>
      <c r="D309" s="189" t="s">
        <v>113</v>
      </c>
      <c r="E309" s="189" t="s">
        <v>111</v>
      </c>
      <c r="F309" s="189"/>
      <c r="G309" s="189" t="s">
        <v>123</v>
      </c>
      <c r="H309" s="189"/>
      <c r="I309" s="189" t="s">
        <v>963</v>
      </c>
      <c r="J309" s="189"/>
      <c r="K309" s="189" t="s">
        <v>123</v>
      </c>
      <c r="L309" s="189"/>
      <c r="M309" s="189"/>
      <c r="N309" s="189" t="s">
        <v>1091</v>
      </c>
      <c r="O309" s="189"/>
      <c r="P309" s="189" t="s">
        <v>10</v>
      </c>
      <c r="Q309" s="190">
        <v>0</v>
      </c>
      <c r="R309" s="212">
        <v>0</v>
      </c>
      <c r="S309" s="189">
        <v>0</v>
      </c>
      <c r="T309" s="189">
        <v>0</v>
      </c>
      <c r="U309" s="189">
        <v>0</v>
      </c>
      <c r="V309" s="189">
        <v>0</v>
      </c>
      <c r="W309" s="189">
        <v>0</v>
      </c>
      <c r="X309" s="189">
        <v>0</v>
      </c>
      <c r="Y309" s="190">
        <f t="shared" si="14"/>
        <v>0</v>
      </c>
      <c r="Z309" s="190">
        <v>0</v>
      </c>
      <c r="AA309" s="189">
        <v>2</v>
      </c>
      <c r="AB309" s="189">
        <v>2</v>
      </c>
      <c r="AC309" s="189">
        <v>0</v>
      </c>
      <c r="AD309" s="189">
        <v>0</v>
      </c>
      <c r="AE309" s="189">
        <v>0</v>
      </c>
      <c r="AF309" s="189">
        <v>0</v>
      </c>
      <c r="AG309" s="190">
        <f t="shared" si="15"/>
        <v>4</v>
      </c>
      <c r="AH309" s="190">
        <v>0</v>
      </c>
    </row>
    <row r="310" spans="2:34" s="211" customFormat="1">
      <c r="B310" s="191">
        <v>25</v>
      </c>
      <c r="C310" s="191" t="s">
        <v>295</v>
      </c>
      <c r="D310" s="191" t="s">
        <v>113</v>
      </c>
      <c r="E310" s="191" t="s">
        <v>111</v>
      </c>
      <c r="F310" s="191"/>
      <c r="G310" s="191" t="s">
        <v>123</v>
      </c>
      <c r="H310" s="191"/>
      <c r="I310" s="191" t="s">
        <v>963</v>
      </c>
      <c r="J310" s="191"/>
      <c r="K310" s="191" t="s">
        <v>123</v>
      </c>
      <c r="L310" s="191"/>
      <c r="M310" s="191"/>
      <c r="N310" s="191" t="s">
        <v>1091</v>
      </c>
      <c r="O310" s="191"/>
      <c r="P310" s="191" t="s">
        <v>13</v>
      </c>
      <c r="Q310" s="192">
        <v>0</v>
      </c>
      <c r="R310" s="213">
        <v>0</v>
      </c>
      <c r="S310" s="191">
        <v>0</v>
      </c>
      <c r="T310" s="191">
        <v>0</v>
      </c>
      <c r="U310" s="191">
        <v>0</v>
      </c>
      <c r="V310" s="191">
        <v>0</v>
      </c>
      <c r="W310" s="191">
        <v>0</v>
      </c>
      <c r="X310" s="191">
        <v>0</v>
      </c>
      <c r="Y310" s="192">
        <f t="shared" si="14"/>
        <v>0</v>
      </c>
      <c r="Z310" s="192">
        <v>0</v>
      </c>
      <c r="AA310" s="191">
        <v>0</v>
      </c>
      <c r="AB310" s="191">
        <v>0</v>
      </c>
      <c r="AC310" s="191">
        <v>0</v>
      </c>
      <c r="AD310" s="191">
        <v>0</v>
      </c>
      <c r="AE310" s="191">
        <v>0</v>
      </c>
      <c r="AF310" s="191">
        <v>0</v>
      </c>
      <c r="AG310" s="192">
        <f t="shared" si="15"/>
        <v>0</v>
      </c>
      <c r="AH310" s="192">
        <v>0</v>
      </c>
    </row>
    <row r="311" spans="2:34" s="211" customFormat="1">
      <c r="B311" s="187">
        <v>25</v>
      </c>
      <c r="C311" s="187" t="s">
        <v>295</v>
      </c>
      <c r="D311" s="187" t="s">
        <v>113</v>
      </c>
      <c r="E311" s="187" t="s">
        <v>111</v>
      </c>
      <c r="F311" s="187"/>
      <c r="G311" s="187" t="s">
        <v>123</v>
      </c>
      <c r="H311" s="187"/>
      <c r="I311" s="187" t="s">
        <v>963</v>
      </c>
      <c r="J311" s="187"/>
      <c r="K311" s="187" t="s">
        <v>123</v>
      </c>
      <c r="L311" s="187"/>
      <c r="M311" s="187"/>
      <c r="N311" s="187" t="s">
        <v>1230</v>
      </c>
      <c r="O311" s="187"/>
      <c r="P311" s="187" t="s">
        <v>4</v>
      </c>
      <c r="Q311" s="188">
        <v>0</v>
      </c>
      <c r="R311" s="210">
        <v>0</v>
      </c>
      <c r="S311" s="187">
        <v>0</v>
      </c>
      <c r="T311" s="187">
        <v>0</v>
      </c>
      <c r="U311" s="187">
        <v>0</v>
      </c>
      <c r="V311" s="187">
        <v>0</v>
      </c>
      <c r="W311" s="187">
        <v>0</v>
      </c>
      <c r="X311" s="187">
        <v>0</v>
      </c>
      <c r="Y311" s="188">
        <f t="shared" si="14"/>
        <v>0</v>
      </c>
      <c r="Z311" s="188">
        <v>0</v>
      </c>
      <c r="AA311" s="187">
        <v>0</v>
      </c>
      <c r="AB311" s="187">
        <v>0</v>
      </c>
      <c r="AC311" s="187">
        <v>0</v>
      </c>
      <c r="AD311" s="187">
        <v>0</v>
      </c>
      <c r="AE311" s="187">
        <v>8</v>
      </c>
      <c r="AF311" s="187">
        <v>0</v>
      </c>
      <c r="AG311" s="188">
        <f t="shared" si="15"/>
        <v>8</v>
      </c>
      <c r="AH311" s="188">
        <v>0</v>
      </c>
    </row>
    <row r="312" spans="2:34" s="211" customFormat="1">
      <c r="B312" s="189">
        <v>25</v>
      </c>
      <c r="C312" s="189" t="s">
        <v>295</v>
      </c>
      <c r="D312" s="189" t="s">
        <v>113</v>
      </c>
      <c r="E312" s="189" t="s">
        <v>111</v>
      </c>
      <c r="F312" s="189"/>
      <c r="G312" s="189" t="s">
        <v>123</v>
      </c>
      <c r="H312" s="189"/>
      <c r="I312" s="189" t="s">
        <v>963</v>
      </c>
      <c r="J312" s="189"/>
      <c r="K312" s="189" t="s">
        <v>123</v>
      </c>
      <c r="L312" s="189"/>
      <c r="M312" s="189"/>
      <c r="N312" s="189" t="s">
        <v>1230</v>
      </c>
      <c r="O312" s="189"/>
      <c r="P312" s="189" t="s">
        <v>10</v>
      </c>
      <c r="Q312" s="190">
        <v>0</v>
      </c>
      <c r="R312" s="212">
        <v>0</v>
      </c>
      <c r="S312" s="189">
        <v>0</v>
      </c>
      <c r="T312" s="189">
        <v>0</v>
      </c>
      <c r="U312" s="189">
        <v>0</v>
      </c>
      <c r="V312" s="189">
        <v>0</v>
      </c>
      <c r="W312" s="189">
        <v>0</v>
      </c>
      <c r="X312" s="189">
        <v>0</v>
      </c>
      <c r="Y312" s="190">
        <f t="shared" ref="Y312:Y375" si="16">SUM(R312:X312)</f>
        <v>0</v>
      </c>
      <c r="Z312" s="190">
        <v>0</v>
      </c>
      <c r="AA312" s="189">
        <v>0</v>
      </c>
      <c r="AB312" s="189">
        <v>0</v>
      </c>
      <c r="AC312" s="189">
        <v>0</v>
      </c>
      <c r="AD312" s="189">
        <v>0</v>
      </c>
      <c r="AE312" s="189">
        <v>8</v>
      </c>
      <c r="AF312" s="189">
        <v>0</v>
      </c>
      <c r="AG312" s="190">
        <f t="shared" si="15"/>
        <v>8</v>
      </c>
      <c r="AH312" s="190">
        <v>0</v>
      </c>
    </row>
    <row r="313" spans="2:34" s="211" customFormat="1">
      <c r="B313" s="191">
        <v>25</v>
      </c>
      <c r="C313" s="191" t="s">
        <v>295</v>
      </c>
      <c r="D313" s="191" t="s">
        <v>113</v>
      </c>
      <c r="E313" s="191" t="s">
        <v>111</v>
      </c>
      <c r="F313" s="191"/>
      <c r="G313" s="191" t="s">
        <v>123</v>
      </c>
      <c r="H313" s="191"/>
      <c r="I313" s="191" t="s">
        <v>963</v>
      </c>
      <c r="J313" s="191"/>
      <c r="K313" s="191" t="s">
        <v>123</v>
      </c>
      <c r="L313" s="191"/>
      <c r="M313" s="191"/>
      <c r="N313" s="191" t="s">
        <v>1230</v>
      </c>
      <c r="O313" s="191"/>
      <c r="P313" s="191" t="s">
        <v>13</v>
      </c>
      <c r="Q313" s="192">
        <v>0</v>
      </c>
      <c r="R313" s="213">
        <v>0</v>
      </c>
      <c r="S313" s="191">
        <v>0</v>
      </c>
      <c r="T313" s="191">
        <v>0</v>
      </c>
      <c r="U313" s="191">
        <v>0</v>
      </c>
      <c r="V313" s="191">
        <v>0</v>
      </c>
      <c r="W313" s="191">
        <v>0</v>
      </c>
      <c r="X313" s="191">
        <v>0</v>
      </c>
      <c r="Y313" s="192">
        <f t="shared" si="16"/>
        <v>0</v>
      </c>
      <c r="Z313" s="192">
        <v>0</v>
      </c>
      <c r="AA313" s="191">
        <v>0</v>
      </c>
      <c r="AB313" s="191">
        <v>0</v>
      </c>
      <c r="AC313" s="191">
        <v>0</v>
      </c>
      <c r="AD313" s="191">
        <v>0</v>
      </c>
      <c r="AE313" s="191">
        <v>0</v>
      </c>
      <c r="AF313" s="191">
        <v>0</v>
      </c>
      <c r="AG313" s="192">
        <f t="shared" si="15"/>
        <v>0</v>
      </c>
      <c r="AH313" s="192">
        <v>0</v>
      </c>
    </row>
    <row r="314" spans="2:34" s="162" customFormat="1">
      <c r="B314" s="160">
        <v>25</v>
      </c>
      <c r="C314" s="160" t="s">
        <v>295</v>
      </c>
      <c r="D314" s="160" t="s">
        <v>113</v>
      </c>
      <c r="E314" s="160" t="s">
        <v>111</v>
      </c>
      <c r="F314" s="160" t="s">
        <v>122</v>
      </c>
      <c r="G314" s="160" t="s">
        <v>123</v>
      </c>
      <c r="H314" s="160" t="s">
        <v>121</v>
      </c>
      <c r="I314" s="160" t="s">
        <v>963</v>
      </c>
      <c r="J314" s="160"/>
      <c r="K314" s="160" t="s">
        <v>123</v>
      </c>
      <c r="L314" s="160"/>
      <c r="M314" s="160" t="s">
        <v>646</v>
      </c>
      <c r="N314" s="160" t="s">
        <v>647</v>
      </c>
      <c r="O314" s="160" t="s">
        <v>648</v>
      </c>
      <c r="P314" s="160" t="s">
        <v>4</v>
      </c>
      <c r="Q314" s="161">
        <v>0</v>
      </c>
      <c r="R314" s="174">
        <v>0</v>
      </c>
      <c r="S314" s="160">
        <v>0</v>
      </c>
      <c r="T314" s="160">
        <v>0</v>
      </c>
      <c r="U314" s="160">
        <v>0</v>
      </c>
      <c r="V314" s="160">
        <v>0</v>
      </c>
      <c r="W314" s="160">
        <v>0</v>
      </c>
      <c r="X314" s="160">
        <v>0</v>
      </c>
      <c r="Y314" s="161">
        <f t="shared" si="16"/>
        <v>0</v>
      </c>
      <c r="Z314" s="161">
        <v>0</v>
      </c>
      <c r="AA314" s="160">
        <v>0</v>
      </c>
      <c r="AB314" s="160">
        <v>0</v>
      </c>
      <c r="AC314" s="160">
        <v>0</v>
      </c>
      <c r="AD314" s="160">
        <v>0</v>
      </c>
      <c r="AE314" s="160">
        <v>0</v>
      </c>
      <c r="AF314" s="160">
        <v>0</v>
      </c>
      <c r="AG314" s="161">
        <f t="shared" si="15"/>
        <v>0</v>
      </c>
      <c r="AH314" s="161">
        <v>0</v>
      </c>
    </row>
    <row r="315" spans="2:34" s="162" customFormat="1">
      <c r="B315" s="163">
        <v>25</v>
      </c>
      <c r="C315" s="163" t="s">
        <v>295</v>
      </c>
      <c r="D315" s="163" t="s">
        <v>113</v>
      </c>
      <c r="E315" s="163" t="s">
        <v>111</v>
      </c>
      <c r="F315" s="163" t="s">
        <v>122</v>
      </c>
      <c r="G315" s="163" t="s">
        <v>123</v>
      </c>
      <c r="H315" s="163" t="s">
        <v>121</v>
      </c>
      <c r="I315" s="163" t="s">
        <v>963</v>
      </c>
      <c r="J315" s="163"/>
      <c r="K315" s="163" t="s">
        <v>123</v>
      </c>
      <c r="L315" s="163"/>
      <c r="M315" s="163" t="s">
        <v>646</v>
      </c>
      <c r="N315" s="163" t="s">
        <v>647</v>
      </c>
      <c r="O315" s="163" t="s">
        <v>648</v>
      </c>
      <c r="P315" s="163" t="s">
        <v>10</v>
      </c>
      <c r="Q315" s="164">
        <v>0</v>
      </c>
      <c r="R315" s="175">
        <v>0</v>
      </c>
      <c r="S315" s="163">
        <v>0</v>
      </c>
      <c r="T315" s="163">
        <v>0</v>
      </c>
      <c r="U315" s="163">
        <v>0</v>
      </c>
      <c r="V315" s="163">
        <v>0</v>
      </c>
      <c r="W315" s="163">
        <v>0</v>
      </c>
      <c r="X315" s="163">
        <v>0</v>
      </c>
      <c r="Y315" s="164">
        <f t="shared" si="16"/>
        <v>0</v>
      </c>
      <c r="Z315" s="164">
        <v>0</v>
      </c>
      <c r="AA315" s="163">
        <v>0</v>
      </c>
      <c r="AB315" s="163">
        <v>0</v>
      </c>
      <c r="AC315" s="163">
        <v>0</v>
      </c>
      <c r="AD315" s="163">
        <v>0</v>
      </c>
      <c r="AE315" s="163">
        <v>0</v>
      </c>
      <c r="AF315" s="163">
        <v>0</v>
      </c>
      <c r="AG315" s="164">
        <f t="shared" si="15"/>
        <v>0</v>
      </c>
      <c r="AH315" s="164">
        <v>0</v>
      </c>
    </row>
    <row r="316" spans="2:34" s="162" customFormat="1">
      <c r="B316" s="165">
        <v>25</v>
      </c>
      <c r="C316" s="165" t="s">
        <v>295</v>
      </c>
      <c r="D316" s="165" t="s">
        <v>113</v>
      </c>
      <c r="E316" s="165" t="s">
        <v>111</v>
      </c>
      <c r="F316" s="165" t="s">
        <v>122</v>
      </c>
      <c r="G316" s="165" t="s">
        <v>123</v>
      </c>
      <c r="H316" s="165" t="s">
        <v>121</v>
      </c>
      <c r="I316" s="165" t="s">
        <v>963</v>
      </c>
      <c r="J316" s="165"/>
      <c r="K316" s="165" t="s">
        <v>123</v>
      </c>
      <c r="L316" s="165"/>
      <c r="M316" s="165" t="s">
        <v>646</v>
      </c>
      <c r="N316" s="165" t="s">
        <v>647</v>
      </c>
      <c r="O316" s="165" t="s">
        <v>648</v>
      </c>
      <c r="P316" s="165" t="s">
        <v>13</v>
      </c>
      <c r="Q316" s="166">
        <v>0</v>
      </c>
      <c r="R316" s="176">
        <v>0</v>
      </c>
      <c r="S316" s="165">
        <v>0</v>
      </c>
      <c r="T316" s="165">
        <v>0</v>
      </c>
      <c r="U316" s="165">
        <v>0</v>
      </c>
      <c r="V316" s="165">
        <v>0</v>
      </c>
      <c r="W316" s="165">
        <v>0</v>
      </c>
      <c r="X316" s="165">
        <v>0</v>
      </c>
      <c r="Y316" s="166">
        <f t="shared" si="16"/>
        <v>0</v>
      </c>
      <c r="Z316" s="166">
        <v>0</v>
      </c>
      <c r="AA316" s="165">
        <v>0</v>
      </c>
      <c r="AB316" s="165">
        <v>0</v>
      </c>
      <c r="AC316" s="165">
        <v>0</v>
      </c>
      <c r="AD316" s="165">
        <v>0</v>
      </c>
      <c r="AE316" s="165">
        <v>0</v>
      </c>
      <c r="AF316" s="165">
        <v>0</v>
      </c>
      <c r="AG316" s="166">
        <f t="shared" si="15"/>
        <v>0</v>
      </c>
      <c r="AH316" s="166">
        <v>0</v>
      </c>
    </row>
    <row r="317" spans="2:34" s="162" customFormat="1">
      <c r="B317" s="160">
        <v>25</v>
      </c>
      <c r="C317" s="160" t="s">
        <v>295</v>
      </c>
      <c r="D317" s="160" t="s">
        <v>113</v>
      </c>
      <c r="E317" s="160" t="s">
        <v>111</v>
      </c>
      <c r="F317" s="160" t="s">
        <v>122</v>
      </c>
      <c r="G317" s="160" t="s">
        <v>123</v>
      </c>
      <c r="H317" s="160" t="s">
        <v>121</v>
      </c>
      <c r="I317" s="160" t="s">
        <v>963</v>
      </c>
      <c r="J317" s="160"/>
      <c r="K317" s="160" t="s">
        <v>123</v>
      </c>
      <c r="L317" s="160"/>
      <c r="M317" s="160" t="s">
        <v>649</v>
      </c>
      <c r="N317" s="160" t="s">
        <v>650</v>
      </c>
      <c r="O317" s="160" t="s">
        <v>651</v>
      </c>
      <c r="P317" s="160" t="s">
        <v>4</v>
      </c>
      <c r="Q317" s="161">
        <v>0</v>
      </c>
      <c r="R317" s="174">
        <v>0</v>
      </c>
      <c r="S317" s="160">
        <v>0</v>
      </c>
      <c r="T317" s="160">
        <v>0</v>
      </c>
      <c r="U317" s="160">
        <v>0</v>
      </c>
      <c r="V317" s="160">
        <v>0</v>
      </c>
      <c r="W317" s="160">
        <v>0</v>
      </c>
      <c r="X317" s="160">
        <v>0</v>
      </c>
      <c r="Y317" s="161">
        <f t="shared" si="16"/>
        <v>0</v>
      </c>
      <c r="Z317" s="161">
        <v>0</v>
      </c>
      <c r="AA317" s="160">
        <v>0</v>
      </c>
      <c r="AB317" s="160">
        <v>0</v>
      </c>
      <c r="AC317" s="160">
        <v>0</v>
      </c>
      <c r="AD317" s="160">
        <v>0</v>
      </c>
      <c r="AE317" s="160">
        <v>0</v>
      </c>
      <c r="AF317" s="160">
        <v>0</v>
      </c>
      <c r="AG317" s="161">
        <f t="shared" si="15"/>
        <v>0</v>
      </c>
      <c r="AH317" s="161">
        <v>0</v>
      </c>
    </row>
    <row r="318" spans="2:34" s="162" customFormat="1">
      <c r="B318" s="163">
        <v>25</v>
      </c>
      <c r="C318" s="163" t="s">
        <v>295</v>
      </c>
      <c r="D318" s="163" t="s">
        <v>113</v>
      </c>
      <c r="E318" s="163" t="s">
        <v>111</v>
      </c>
      <c r="F318" s="163" t="s">
        <v>122</v>
      </c>
      <c r="G318" s="163" t="s">
        <v>123</v>
      </c>
      <c r="H318" s="163" t="s">
        <v>121</v>
      </c>
      <c r="I318" s="163" t="s">
        <v>963</v>
      </c>
      <c r="J318" s="163"/>
      <c r="K318" s="163" t="s">
        <v>123</v>
      </c>
      <c r="L318" s="163"/>
      <c r="M318" s="163" t="s">
        <v>649</v>
      </c>
      <c r="N318" s="163" t="s">
        <v>650</v>
      </c>
      <c r="O318" s="163" t="s">
        <v>651</v>
      </c>
      <c r="P318" s="163" t="s">
        <v>10</v>
      </c>
      <c r="Q318" s="164">
        <v>0</v>
      </c>
      <c r="R318" s="175">
        <v>0</v>
      </c>
      <c r="S318" s="163">
        <v>0</v>
      </c>
      <c r="T318" s="163">
        <v>0</v>
      </c>
      <c r="U318" s="163">
        <v>0</v>
      </c>
      <c r="V318" s="163">
        <v>0</v>
      </c>
      <c r="W318" s="163">
        <v>0</v>
      </c>
      <c r="X318" s="163">
        <v>0</v>
      </c>
      <c r="Y318" s="164">
        <f t="shared" si="16"/>
        <v>0</v>
      </c>
      <c r="Z318" s="164">
        <v>0</v>
      </c>
      <c r="AA318" s="163">
        <v>0</v>
      </c>
      <c r="AB318" s="163">
        <v>0</v>
      </c>
      <c r="AC318" s="163">
        <v>0</v>
      </c>
      <c r="AD318" s="163">
        <v>0</v>
      </c>
      <c r="AE318" s="163">
        <v>0</v>
      </c>
      <c r="AF318" s="163">
        <v>0</v>
      </c>
      <c r="AG318" s="164">
        <f t="shared" si="15"/>
        <v>0</v>
      </c>
      <c r="AH318" s="164">
        <v>0</v>
      </c>
    </row>
    <row r="319" spans="2:34" s="162" customFormat="1">
      <c r="B319" s="165">
        <v>25</v>
      </c>
      <c r="C319" s="165" t="s">
        <v>295</v>
      </c>
      <c r="D319" s="165" t="s">
        <v>113</v>
      </c>
      <c r="E319" s="165" t="s">
        <v>111</v>
      </c>
      <c r="F319" s="165" t="s">
        <v>122</v>
      </c>
      <c r="G319" s="165" t="s">
        <v>123</v>
      </c>
      <c r="H319" s="165" t="s">
        <v>121</v>
      </c>
      <c r="I319" s="165" t="s">
        <v>963</v>
      </c>
      <c r="J319" s="165"/>
      <c r="K319" s="165" t="s">
        <v>123</v>
      </c>
      <c r="L319" s="165"/>
      <c r="M319" s="165" t="s">
        <v>649</v>
      </c>
      <c r="N319" s="165" t="s">
        <v>650</v>
      </c>
      <c r="O319" s="165" t="s">
        <v>651</v>
      </c>
      <c r="P319" s="165" t="s">
        <v>13</v>
      </c>
      <c r="Q319" s="166">
        <v>0</v>
      </c>
      <c r="R319" s="176">
        <v>0</v>
      </c>
      <c r="S319" s="165">
        <v>0</v>
      </c>
      <c r="T319" s="165">
        <v>0</v>
      </c>
      <c r="U319" s="165">
        <v>0</v>
      </c>
      <c r="V319" s="165">
        <v>0</v>
      </c>
      <c r="W319" s="165">
        <v>0</v>
      </c>
      <c r="X319" s="165">
        <v>0</v>
      </c>
      <c r="Y319" s="166">
        <f t="shared" si="16"/>
        <v>0</v>
      </c>
      <c r="Z319" s="166">
        <v>0</v>
      </c>
      <c r="AA319" s="165">
        <v>0</v>
      </c>
      <c r="AB319" s="165">
        <v>0</v>
      </c>
      <c r="AC319" s="165">
        <v>0</v>
      </c>
      <c r="AD319" s="165">
        <v>0</v>
      </c>
      <c r="AE319" s="165">
        <v>0</v>
      </c>
      <c r="AF319" s="165">
        <v>0</v>
      </c>
      <c r="AG319" s="166">
        <f t="shared" si="15"/>
        <v>0</v>
      </c>
      <c r="AH319" s="166">
        <v>0</v>
      </c>
    </row>
    <row r="320" spans="2:34" s="162" customFormat="1">
      <c r="B320" s="160">
        <v>25</v>
      </c>
      <c r="C320" s="160" t="s">
        <v>295</v>
      </c>
      <c r="D320" s="160" t="s">
        <v>113</v>
      </c>
      <c r="E320" s="160" t="s">
        <v>111</v>
      </c>
      <c r="F320" s="160" t="s">
        <v>130</v>
      </c>
      <c r="G320" s="160" t="s">
        <v>129</v>
      </c>
      <c r="H320" s="160" t="s">
        <v>128</v>
      </c>
      <c r="I320" s="160" t="s">
        <v>963</v>
      </c>
      <c r="J320" s="160"/>
      <c r="K320" s="160" t="s">
        <v>129</v>
      </c>
      <c r="L320" s="160"/>
      <c r="M320" s="160" t="s">
        <v>655</v>
      </c>
      <c r="N320" s="160" t="s">
        <v>656</v>
      </c>
      <c r="O320" s="160" t="s">
        <v>657</v>
      </c>
      <c r="P320" s="160" t="s">
        <v>4</v>
      </c>
      <c r="Q320" s="161">
        <v>0</v>
      </c>
      <c r="R320" s="174">
        <v>0</v>
      </c>
      <c r="S320" s="160">
        <v>0</v>
      </c>
      <c r="T320" s="160">
        <v>0</v>
      </c>
      <c r="U320" s="160">
        <v>0</v>
      </c>
      <c r="V320" s="160">
        <v>0</v>
      </c>
      <c r="W320" s="160">
        <v>0</v>
      </c>
      <c r="X320" s="160">
        <v>0</v>
      </c>
      <c r="Y320" s="161">
        <f t="shared" si="16"/>
        <v>0</v>
      </c>
      <c r="Z320" s="161">
        <v>0</v>
      </c>
      <c r="AA320" s="160">
        <v>3</v>
      </c>
      <c r="AB320" s="160">
        <v>3</v>
      </c>
      <c r="AC320" s="160">
        <v>0</v>
      </c>
      <c r="AD320" s="160">
        <v>0</v>
      </c>
      <c r="AE320" s="160">
        <v>0</v>
      </c>
      <c r="AF320" s="160">
        <v>0</v>
      </c>
      <c r="AG320" s="161">
        <f t="shared" si="15"/>
        <v>6</v>
      </c>
      <c r="AH320" s="161">
        <v>0</v>
      </c>
    </row>
    <row r="321" spans="2:34" s="162" customFormat="1">
      <c r="B321" s="163">
        <v>25</v>
      </c>
      <c r="C321" s="163" t="s">
        <v>295</v>
      </c>
      <c r="D321" s="163" t="s">
        <v>113</v>
      </c>
      <c r="E321" s="163" t="s">
        <v>111</v>
      </c>
      <c r="F321" s="163" t="s">
        <v>130</v>
      </c>
      <c r="G321" s="163" t="s">
        <v>129</v>
      </c>
      <c r="H321" s="163" t="s">
        <v>128</v>
      </c>
      <c r="I321" s="163" t="s">
        <v>963</v>
      </c>
      <c r="J321" s="163"/>
      <c r="K321" s="163" t="s">
        <v>129</v>
      </c>
      <c r="L321" s="163"/>
      <c r="M321" s="163" t="s">
        <v>655</v>
      </c>
      <c r="N321" s="163" t="s">
        <v>656</v>
      </c>
      <c r="O321" s="163" t="s">
        <v>657</v>
      </c>
      <c r="P321" s="163" t="s">
        <v>10</v>
      </c>
      <c r="Q321" s="164">
        <v>0</v>
      </c>
      <c r="R321" s="175">
        <v>0</v>
      </c>
      <c r="S321" s="163">
        <v>0</v>
      </c>
      <c r="T321" s="163">
        <v>0</v>
      </c>
      <c r="U321" s="163">
        <v>0</v>
      </c>
      <c r="V321" s="163">
        <v>0</v>
      </c>
      <c r="W321" s="163">
        <v>0</v>
      </c>
      <c r="X321" s="163">
        <v>0</v>
      </c>
      <c r="Y321" s="164">
        <f t="shared" si="16"/>
        <v>0</v>
      </c>
      <c r="Z321" s="164">
        <v>0</v>
      </c>
      <c r="AA321" s="163">
        <v>2</v>
      </c>
      <c r="AB321" s="163">
        <v>1</v>
      </c>
      <c r="AC321" s="163">
        <v>0</v>
      </c>
      <c r="AD321" s="163">
        <v>0</v>
      </c>
      <c r="AE321" s="163">
        <v>0</v>
      </c>
      <c r="AF321" s="163">
        <v>0</v>
      </c>
      <c r="AG321" s="164">
        <f t="shared" si="15"/>
        <v>3</v>
      </c>
      <c r="AH321" s="164">
        <v>0</v>
      </c>
    </row>
    <row r="322" spans="2:34" s="162" customFormat="1">
      <c r="B322" s="165">
        <v>25</v>
      </c>
      <c r="C322" s="165" t="s">
        <v>295</v>
      </c>
      <c r="D322" s="165" t="s">
        <v>113</v>
      </c>
      <c r="E322" s="165" t="s">
        <v>111</v>
      </c>
      <c r="F322" s="165" t="s">
        <v>130</v>
      </c>
      <c r="G322" s="165" t="s">
        <v>129</v>
      </c>
      <c r="H322" s="165" t="s">
        <v>128</v>
      </c>
      <c r="I322" s="165" t="s">
        <v>963</v>
      </c>
      <c r="J322" s="165"/>
      <c r="K322" s="165" t="s">
        <v>129</v>
      </c>
      <c r="L322" s="165"/>
      <c r="M322" s="165" t="s">
        <v>655</v>
      </c>
      <c r="N322" s="165" t="s">
        <v>656</v>
      </c>
      <c r="O322" s="165" t="s">
        <v>657</v>
      </c>
      <c r="P322" s="165" t="s">
        <v>13</v>
      </c>
      <c r="Q322" s="166">
        <v>0</v>
      </c>
      <c r="R322" s="176">
        <v>0</v>
      </c>
      <c r="S322" s="165">
        <v>0</v>
      </c>
      <c r="T322" s="165">
        <v>0</v>
      </c>
      <c r="U322" s="165">
        <v>0</v>
      </c>
      <c r="V322" s="165">
        <v>0</v>
      </c>
      <c r="W322" s="165">
        <v>0</v>
      </c>
      <c r="X322" s="165">
        <v>0</v>
      </c>
      <c r="Y322" s="166">
        <f t="shared" si="16"/>
        <v>0</v>
      </c>
      <c r="Z322" s="166">
        <v>0</v>
      </c>
      <c r="AA322" s="165">
        <v>0</v>
      </c>
      <c r="AB322" s="165">
        <v>0</v>
      </c>
      <c r="AC322" s="165">
        <v>0</v>
      </c>
      <c r="AD322" s="165">
        <v>0</v>
      </c>
      <c r="AE322" s="165">
        <v>0</v>
      </c>
      <c r="AF322" s="165">
        <v>0</v>
      </c>
      <c r="AG322" s="166">
        <f t="shared" si="15"/>
        <v>0</v>
      </c>
      <c r="AH322" s="166">
        <v>0</v>
      </c>
    </row>
    <row r="323" spans="2:34" s="162" customFormat="1">
      <c r="B323" s="160">
        <v>25</v>
      </c>
      <c r="C323" s="160" t="s">
        <v>295</v>
      </c>
      <c r="D323" s="160" t="s">
        <v>113</v>
      </c>
      <c r="E323" s="160" t="s">
        <v>111</v>
      </c>
      <c r="F323" s="160" t="s">
        <v>130</v>
      </c>
      <c r="G323" s="160" t="s">
        <v>129</v>
      </c>
      <c r="H323" s="160" t="s">
        <v>128</v>
      </c>
      <c r="I323" s="160" t="s">
        <v>963</v>
      </c>
      <c r="J323" s="160"/>
      <c r="K323" s="160" t="s">
        <v>129</v>
      </c>
      <c r="L323" s="160"/>
      <c r="M323" s="160" t="s">
        <v>658</v>
      </c>
      <c r="N323" s="160" t="s">
        <v>659</v>
      </c>
      <c r="O323" s="160" t="s">
        <v>660</v>
      </c>
      <c r="P323" s="160" t="s">
        <v>4</v>
      </c>
      <c r="Q323" s="161">
        <v>0</v>
      </c>
      <c r="R323" s="174">
        <v>0</v>
      </c>
      <c r="S323" s="160">
        <v>0</v>
      </c>
      <c r="T323" s="160">
        <v>0</v>
      </c>
      <c r="U323" s="160">
        <v>0</v>
      </c>
      <c r="V323" s="160">
        <v>0</v>
      </c>
      <c r="W323" s="160">
        <v>0</v>
      </c>
      <c r="X323" s="160">
        <v>0</v>
      </c>
      <c r="Y323" s="161">
        <f t="shared" si="16"/>
        <v>0</v>
      </c>
      <c r="Z323" s="161">
        <v>0</v>
      </c>
      <c r="AA323" s="160">
        <v>0</v>
      </c>
      <c r="AB323" s="160">
        <v>0</v>
      </c>
      <c r="AC323" s="160">
        <v>0</v>
      </c>
      <c r="AD323" s="160">
        <v>0</v>
      </c>
      <c r="AE323" s="160">
        <v>0</v>
      </c>
      <c r="AF323" s="160">
        <v>0</v>
      </c>
      <c r="AG323" s="161">
        <f t="shared" si="15"/>
        <v>0</v>
      </c>
      <c r="AH323" s="161">
        <v>0</v>
      </c>
    </row>
    <row r="324" spans="2:34" s="162" customFormat="1">
      <c r="B324" s="163">
        <v>25</v>
      </c>
      <c r="C324" s="163" t="s">
        <v>295</v>
      </c>
      <c r="D324" s="163" t="s">
        <v>113</v>
      </c>
      <c r="E324" s="163" t="s">
        <v>111</v>
      </c>
      <c r="F324" s="163" t="s">
        <v>130</v>
      </c>
      <c r="G324" s="163" t="s">
        <v>129</v>
      </c>
      <c r="H324" s="163" t="s">
        <v>128</v>
      </c>
      <c r="I324" s="163" t="s">
        <v>963</v>
      </c>
      <c r="J324" s="163"/>
      <c r="K324" s="163" t="s">
        <v>129</v>
      </c>
      <c r="L324" s="163"/>
      <c r="M324" s="163" t="s">
        <v>658</v>
      </c>
      <c r="N324" s="163" t="s">
        <v>659</v>
      </c>
      <c r="O324" s="163" t="s">
        <v>660</v>
      </c>
      <c r="P324" s="163" t="s">
        <v>10</v>
      </c>
      <c r="Q324" s="164">
        <v>0</v>
      </c>
      <c r="R324" s="175">
        <v>0</v>
      </c>
      <c r="S324" s="163">
        <v>0</v>
      </c>
      <c r="T324" s="163">
        <v>0</v>
      </c>
      <c r="U324" s="163">
        <v>0</v>
      </c>
      <c r="V324" s="163">
        <v>0</v>
      </c>
      <c r="W324" s="163">
        <v>0</v>
      </c>
      <c r="X324" s="163">
        <v>0</v>
      </c>
      <c r="Y324" s="164">
        <f t="shared" si="16"/>
        <v>0</v>
      </c>
      <c r="Z324" s="164">
        <v>0</v>
      </c>
      <c r="AA324" s="163">
        <v>0</v>
      </c>
      <c r="AB324" s="163">
        <v>0</v>
      </c>
      <c r="AC324" s="163">
        <v>0</v>
      </c>
      <c r="AD324" s="163">
        <v>0</v>
      </c>
      <c r="AE324" s="163">
        <v>0</v>
      </c>
      <c r="AF324" s="163">
        <v>0</v>
      </c>
      <c r="AG324" s="164">
        <f t="shared" ref="AG324:AG387" si="17">SUM(AA324:AF324)</f>
        <v>0</v>
      </c>
      <c r="AH324" s="164">
        <v>0</v>
      </c>
    </row>
    <row r="325" spans="2:34" s="162" customFormat="1">
      <c r="B325" s="165">
        <v>25</v>
      </c>
      <c r="C325" s="165" t="s">
        <v>295</v>
      </c>
      <c r="D325" s="165" t="s">
        <v>113</v>
      </c>
      <c r="E325" s="165" t="s">
        <v>111</v>
      </c>
      <c r="F325" s="165" t="s">
        <v>130</v>
      </c>
      <c r="G325" s="165" t="s">
        <v>129</v>
      </c>
      <c r="H325" s="165" t="s">
        <v>128</v>
      </c>
      <c r="I325" s="165" t="s">
        <v>963</v>
      </c>
      <c r="J325" s="165"/>
      <c r="K325" s="165" t="s">
        <v>129</v>
      </c>
      <c r="L325" s="165"/>
      <c r="M325" s="165" t="s">
        <v>658</v>
      </c>
      <c r="N325" s="165" t="s">
        <v>659</v>
      </c>
      <c r="O325" s="165" t="s">
        <v>660</v>
      </c>
      <c r="P325" s="165" t="s">
        <v>13</v>
      </c>
      <c r="Q325" s="166">
        <v>0</v>
      </c>
      <c r="R325" s="176">
        <v>0</v>
      </c>
      <c r="S325" s="165">
        <v>0</v>
      </c>
      <c r="T325" s="165">
        <v>0</v>
      </c>
      <c r="U325" s="165">
        <v>0</v>
      </c>
      <c r="V325" s="165">
        <v>0</v>
      </c>
      <c r="W325" s="165">
        <v>0</v>
      </c>
      <c r="X325" s="165">
        <v>0</v>
      </c>
      <c r="Y325" s="166">
        <f t="shared" si="16"/>
        <v>0</v>
      </c>
      <c r="Z325" s="166">
        <v>0</v>
      </c>
      <c r="AA325" s="165">
        <v>0</v>
      </c>
      <c r="AB325" s="165">
        <v>0</v>
      </c>
      <c r="AC325" s="165">
        <v>0</v>
      </c>
      <c r="AD325" s="165">
        <v>0</v>
      </c>
      <c r="AE325" s="165">
        <v>0</v>
      </c>
      <c r="AF325" s="165">
        <v>0</v>
      </c>
      <c r="AG325" s="166">
        <f t="shared" si="17"/>
        <v>0</v>
      </c>
      <c r="AH325" s="166">
        <v>0</v>
      </c>
    </row>
    <row r="326" spans="2:34" s="211" customFormat="1">
      <c r="B326" s="187">
        <v>25</v>
      </c>
      <c r="C326" s="187" t="s">
        <v>295</v>
      </c>
      <c r="D326" s="187" t="s">
        <v>147</v>
      </c>
      <c r="E326" s="187" t="s">
        <v>111</v>
      </c>
      <c r="F326" s="187"/>
      <c r="G326" s="187" t="s">
        <v>129</v>
      </c>
      <c r="H326" s="187"/>
      <c r="I326" s="187" t="s">
        <v>963</v>
      </c>
      <c r="J326" s="187"/>
      <c r="K326" s="187" t="s">
        <v>129</v>
      </c>
      <c r="L326" s="187"/>
      <c r="M326" s="187"/>
      <c r="N326" s="187" t="s">
        <v>1092</v>
      </c>
      <c r="O326" s="187"/>
      <c r="P326" s="187" t="s">
        <v>4</v>
      </c>
      <c r="Q326" s="188">
        <v>0</v>
      </c>
      <c r="R326" s="210">
        <v>0</v>
      </c>
      <c r="S326" s="187">
        <v>0</v>
      </c>
      <c r="T326" s="187">
        <v>0</v>
      </c>
      <c r="U326" s="187">
        <v>0</v>
      </c>
      <c r="V326" s="187">
        <v>0</v>
      </c>
      <c r="W326" s="187">
        <v>0</v>
      </c>
      <c r="X326" s="187">
        <v>0</v>
      </c>
      <c r="Y326" s="188">
        <f t="shared" si="16"/>
        <v>0</v>
      </c>
      <c r="Z326" s="188">
        <v>0</v>
      </c>
      <c r="AA326" s="187">
        <v>3</v>
      </c>
      <c r="AB326" s="187">
        <v>2</v>
      </c>
      <c r="AC326" s="187">
        <v>0</v>
      </c>
      <c r="AD326" s="187">
        <v>0</v>
      </c>
      <c r="AE326" s="187">
        <v>0</v>
      </c>
      <c r="AF326" s="187">
        <v>0</v>
      </c>
      <c r="AG326" s="188">
        <f t="shared" si="17"/>
        <v>5</v>
      </c>
      <c r="AH326" s="188">
        <v>0</v>
      </c>
    </row>
    <row r="327" spans="2:34" s="211" customFormat="1">
      <c r="B327" s="189">
        <v>25</v>
      </c>
      <c r="C327" s="189" t="s">
        <v>295</v>
      </c>
      <c r="D327" s="189" t="s">
        <v>159</v>
      </c>
      <c r="E327" s="189" t="s">
        <v>111</v>
      </c>
      <c r="F327" s="189"/>
      <c r="G327" s="189" t="s">
        <v>129</v>
      </c>
      <c r="H327" s="189"/>
      <c r="I327" s="189" t="s">
        <v>963</v>
      </c>
      <c r="J327" s="189"/>
      <c r="K327" s="189" t="s">
        <v>129</v>
      </c>
      <c r="L327" s="189"/>
      <c r="M327" s="189"/>
      <c r="N327" s="189" t="s">
        <v>1092</v>
      </c>
      <c r="O327" s="189"/>
      <c r="P327" s="189" t="s">
        <v>10</v>
      </c>
      <c r="Q327" s="190">
        <v>0</v>
      </c>
      <c r="R327" s="212">
        <v>0</v>
      </c>
      <c r="S327" s="189">
        <v>0</v>
      </c>
      <c r="T327" s="189">
        <v>0</v>
      </c>
      <c r="U327" s="189">
        <v>0</v>
      </c>
      <c r="V327" s="189">
        <v>0</v>
      </c>
      <c r="W327" s="189">
        <v>0</v>
      </c>
      <c r="X327" s="189">
        <v>0</v>
      </c>
      <c r="Y327" s="190">
        <f t="shared" si="16"/>
        <v>0</v>
      </c>
      <c r="Z327" s="190">
        <v>0</v>
      </c>
      <c r="AA327" s="189">
        <v>3</v>
      </c>
      <c r="AB327" s="189">
        <v>0</v>
      </c>
      <c r="AC327" s="189">
        <v>0</v>
      </c>
      <c r="AD327" s="189">
        <v>0</v>
      </c>
      <c r="AE327" s="189">
        <v>0</v>
      </c>
      <c r="AF327" s="189">
        <v>0</v>
      </c>
      <c r="AG327" s="190">
        <f t="shared" si="17"/>
        <v>3</v>
      </c>
      <c r="AH327" s="190">
        <v>0</v>
      </c>
    </row>
    <row r="328" spans="2:34" s="211" customFormat="1">
      <c r="B328" s="191">
        <v>25</v>
      </c>
      <c r="C328" s="191" t="s">
        <v>295</v>
      </c>
      <c r="D328" s="191" t="s">
        <v>173</v>
      </c>
      <c r="E328" s="191" t="s">
        <v>111</v>
      </c>
      <c r="F328" s="191"/>
      <c r="G328" s="191" t="s">
        <v>129</v>
      </c>
      <c r="H328" s="191"/>
      <c r="I328" s="191" t="s">
        <v>963</v>
      </c>
      <c r="J328" s="191"/>
      <c r="K328" s="191" t="s">
        <v>129</v>
      </c>
      <c r="L328" s="191"/>
      <c r="M328" s="191"/>
      <c r="N328" s="191" t="s">
        <v>1092</v>
      </c>
      <c r="O328" s="191"/>
      <c r="P328" s="191" t="s">
        <v>13</v>
      </c>
      <c r="Q328" s="192">
        <v>0</v>
      </c>
      <c r="R328" s="213">
        <v>0</v>
      </c>
      <c r="S328" s="191">
        <v>0</v>
      </c>
      <c r="T328" s="191">
        <v>0</v>
      </c>
      <c r="U328" s="191">
        <v>0</v>
      </c>
      <c r="V328" s="191">
        <v>0</v>
      </c>
      <c r="W328" s="191">
        <v>0</v>
      </c>
      <c r="X328" s="191">
        <v>0</v>
      </c>
      <c r="Y328" s="192">
        <f t="shared" si="16"/>
        <v>0</v>
      </c>
      <c r="Z328" s="192">
        <v>0</v>
      </c>
      <c r="AA328" s="191">
        <v>0</v>
      </c>
      <c r="AB328" s="191">
        <v>0</v>
      </c>
      <c r="AC328" s="191">
        <v>0</v>
      </c>
      <c r="AD328" s="191">
        <v>0</v>
      </c>
      <c r="AE328" s="191">
        <v>0</v>
      </c>
      <c r="AF328" s="191">
        <v>0</v>
      </c>
      <c r="AG328" s="192">
        <f t="shared" si="17"/>
        <v>0</v>
      </c>
      <c r="AH328" s="192">
        <v>0</v>
      </c>
    </row>
    <row r="329" spans="2:34" s="211" customFormat="1">
      <c r="B329" s="187">
        <v>25</v>
      </c>
      <c r="C329" s="187" t="s">
        <v>295</v>
      </c>
      <c r="D329" s="187" t="s">
        <v>1097</v>
      </c>
      <c r="E329" s="187" t="s">
        <v>111</v>
      </c>
      <c r="F329" s="187"/>
      <c r="G329" s="187" t="s">
        <v>129</v>
      </c>
      <c r="H329" s="187"/>
      <c r="I329" s="187" t="s">
        <v>963</v>
      </c>
      <c r="J329" s="187"/>
      <c r="K329" s="187" t="s">
        <v>129</v>
      </c>
      <c r="L329" s="187"/>
      <c r="M329" s="187"/>
      <c r="N329" s="187" t="s">
        <v>359</v>
      </c>
      <c r="O329" s="187"/>
      <c r="P329" s="187" t="s">
        <v>4</v>
      </c>
      <c r="Q329" s="188">
        <v>0</v>
      </c>
      <c r="R329" s="210">
        <v>0</v>
      </c>
      <c r="S329" s="187">
        <v>0</v>
      </c>
      <c r="T329" s="187">
        <v>0</v>
      </c>
      <c r="U329" s="187">
        <v>0</v>
      </c>
      <c r="V329" s="187">
        <v>0</v>
      </c>
      <c r="W329" s="187">
        <v>0</v>
      </c>
      <c r="X329" s="187">
        <v>0</v>
      </c>
      <c r="Y329" s="188">
        <f t="shared" si="16"/>
        <v>0</v>
      </c>
      <c r="Z329" s="188">
        <v>0</v>
      </c>
      <c r="AA329" s="187">
        <v>3</v>
      </c>
      <c r="AB329" s="187">
        <v>3</v>
      </c>
      <c r="AC329" s="187">
        <v>0</v>
      </c>
      <c r="AD329" s="187">
        <v>0</v>
      </c>
      <c r="AE329" s="187">
        <v>0</v>
      </c>
      <c r="AF329" s="187">
        <v>0</v>
      </c>
      <c r="AG329" s="188">
        <f t="shared" si="17"/>
        <v>6</v>
      </c>
      <c r="AH329" s="188">
        <v>0</v>
      </c>
    </row>
    <row r="330" spans="2:34" s="211" customFormat="1">
      <c r="B330" s="189">
        <v>25</v>
      </c>
      <c r="C330" s="189" t="s">
        <v>295</v>
      </c>
      <c r="D330" s="189" t="s">
        <v>1098</v>
      </c>
      <c r="E330" s="189" t="s">
        <v>111</v>
      </c>
      <c r="F330" s="189"/>
      <c r="G330" s="189" t="s">
        <v>129</v>
      </c>
      <c r="H330" s="189"/>
      <c r="I330" s="189" t="s">
        <v>963</v>
      </c>
      <c r="J330" s="189"/>
      <c r="K330" s="189" t="s">
        <v>129</v>
      </c>
      <c r="L330" s="189"/>
      <c r="M330" s="189"/>
      <c r="N330" s="189" t="s">
        <v>359</v>
      </c>
      <c r="O330" s="189"/>
      <c r="P330" s="189" t="s">
        <v>10</v>
      </c>
      <c r="Q330" s="190">
        <v>0</v>
      </c>
      <c r="R330" s="212">
        <v>0</v>
      </c>
      <c r="S330" s="189">
        <v>0</v>
      </c>
      <c r="T330" s="189">
        <v>0</v>
      </c>
      <c r="U330" s="189">
        <v>0</v>
      </c>
      <c r="V330" s="189">
        <v>0</v>
      </c>
      <c r="W330" s="189">
        <v>0</v>
      </c>
      <c r="X330" s="189">
        <v>0</v>
      </c>
      <c r="Y330" s="190">
        <f t="shared" si="16"/>
        <v>0</v>
      </c>
      <c r="Z330" s="190">
        <v>0</v>
      </c>
      <c r="AA330" s="189">
        <v>3</v>
      </c>
      <c r="AB330" s="189">
        <v>2</v>
      </c>
      <c r="AC330" s="189">
        <v>0</v>
      </c>
      <c r="AD330" s="189">
        <v>0</v>
      </c>
      <c r="AE330" s="189">
        <v>0</v>
      </c>
      <c r="AF330" s="189">
        <v>0</v>
      </c>
      <c r="AG330" s="190">
        <f t="shared" si="17"/>
        <v>5</v>
      </c>
      <c r="AH330" s="190">
        <v>0</v>
      </c>
    </row>
    <row r="331" spans="2:34" s="211" customFormat="1">
      <c r="B331" s="191">
        <v>25</v>
      </c>
      <c r="C331" s="191" t="s">
        <v>295</v>
      </c>
      <c r="D331" s="191" t="s">
        <v>204</v>
      </c>
      <c r="E331" s="191" t="s">
        <v>111</v>
      </c>
      <c r="F331" s="191"/>
      <c r="G331" s="191" t="s">
        <v>129</v>
      </c>
      <c r="H331" s="191"/>
      <c r="I331" s="191" t="s">
        <v>963</v>
      </c>
      <c r="J331" s="191"/>
      <c r="K331" s="191" t="s">
        <v>129</v>
      </c>
      <c r="L331" s="191"/>
      <c r="M331" s="191"/>
      <c r="N331" s="191" t="s">
        <v>359</v>
      </c>
      <c r="O331" s="191"/>
      <c r="P331" s="191" t="s">
        <v>13</v>
      </c>
      <c r="Q331" s="192">
        <v>0</v>
      </c>
      <c r="R331" s="213">
        <v>0</v>
      </c>
      <c r="S331" s="191">
        <v>0</v>
      </c>
      <c r="T331" s="191">
        <v>0</v>
      </c>
      <c r="U331" s="191">
        <v>0</v>
      </c>
      <c r="V331" s="191">
        <v>0</v>
      </c>
      <c r="W331" s="191">
        <v>0</v>
      </c>
      <c r="X331" s="191">
        <v>0</v>
      </c>
      <c r="Y331" s="192">
        <f t="shared" si="16"/>
        <v>0</v>
      </c>
      <c r="Z331" s="192">
        <v>0</v>
      </c>
      <c r="AA331" s="191">
        <v>0</v>
      </c>
      <c r="AB331" s="191">
        <v>0</v>
      </c>
      <c r="AC331" s="191">
        <v>0</v>
      </c>
      <c r="AD331" s="191">
        <v>0</v>
      </c>
      <c r="AE331" s="191">
        <v>0</v>
      </c>
      <c r="AF331" s="191">
        <v>0</v>
      </c>
      <c r="AG331" s="192">
        <f t="shared" si="17"/>
        <v>0</v>
      </c>
      <c r="AH331" s="192">
        <v>0</v>
      </c>
    </row>
    <row r="332" spans="2:34" s="211" customFormat="1">
      <c r="B332" s="187">
        <v>25</v>
      </c>
      <c r="C332" s="187" t="s">
        <v>295</v>
      </c>
      <c r="D332" s="187" t="s">
        <v>237</v>
      </c>
      <c r="E332" s="187" t="s">
        <v>111</v>
      </c>
      <c r="F332" s="187"/>
      <c r="G332" s="187" t="s">
        <v>129</v>
      </c>
      <c r="H332" s="187"/>
      <c r="I332" s="187" t="s">
        <v>963</v>
      </c>
      <c r="J332" s="187"/>
      <c r="K332" s="187" t="s">
        <v>129</v>
      </c>
      <c r="L332" s="187"/>
      <c r="M332" s="187"/>
      <c r="N332" s="187" t="s">
        <v>1093</v>
      </c>
      <c r="O332" s="187"/>
      <c r="P332" s="187" t="s">
        <v>4</v>
      </c>
      <c r="Q332" s="188">
        <v>0</v>
      </c>
      <c r="R332" s="210">
        <v>0</v>
      </c>
      <c r="S332" s="187">
        <v>0</v>
      </c>
      <c r="T332" s="187">
        <v>0</v>
      </c>
      <c r="U332" s="187">
        <v>0</v>
      </c>
      <c r="V332" s="187">
        <v>0</v>
      </c>
      <c r="W332" s="187">
        <v>0</v>
      </c>
      <c r="X332" s="187">
        <v>0</v>
      </c>
      <c r="Y332" s="188">
        <f t="shared" si="16"/>
        <v>0</v>
      </c>
      <c r="Z332" s="188">
        <v>0</v>
      </c>
      <c r="AA332" s="187">
        <v>0</v>
      </c>
      <c r="AB332" s="187">
        <v>0</v>
      </c>
      <c r="AC332" s="187">
        <v>3</v>
      </c>
      <c r="AD332" s="187">
        <v>0</v>
      </c>
      <c r="AE332" s="187">
        <v>0</v>
      </c>
      <c r="AF332" s="187">
        <v>0</v>
      </c>
      <c r="AG332" s="188">
        <f t="shared" si="17"/>
        <v>3</v>
      </c>
      <c r="AH332" s="188">
        <v>0</v>
      </c>
    </row>
    <row r="333" spans="2:34" s="211" customFormat="1">
      <c r="B333" s="189">
        <v>25</v>
      </c>
      <c r="C333" s="189" t="s">
        <v>295</v>
      </c>
      <c r="D333" s="189" t="s">
        <v>215</v>
      </c>
      <c r="E333" s="189" t="s">
        <v>111</v>
      </c>
      <c r="F333" s="189"/>
      <c r="G333" s="189" t="s">
        <v>129</v>
      </c>
      <c r="H333" s="189"/>
      <c r="I333" s="189" t="s">
        <v>963</v>
      </c>
      <c r="J333" s="189"/>
      <c r="K333" s="189" t="s">
        <v>129</v>
      </c>
      <c r="L333" s="189"/>
      <c r="M333" s="189"/>
      <c r="N333" s="189" t="s">
        <v>1093</v>
      </c>
      <c r="O333" s="189"/>
      <c r="P333" s="189" t="s">
        <v>10</v>
      </c>
      <c r="Q333" s="190">
        <v>0</v>
      </c>
      <c r="R333" s="212">
        <v>0</v>
      </c>
      <c r="S333" s="189">
        <v>0</v>
      </c>
      <c r="T333" s="189">
        <v>0</v>
      </c>
      <c r="U333" s="189">
        <v>0</v>
      </c>
      <c r="V333" s="189">
        <v>0</v>
      </c>
      <c r="W333" s="189">
        <v>0</v>
      </c>
      <c r="X333" s="189">
        <v>0</v>
      </c>
      <c r="Y333" s="190">
        <f t="shared" si="16"/>
        <v>0</v>
      </c>
      <c r="Z333" s="190">
        <v>0</v>
      </c>
      <c r="AA333" s="189">
        <v>0</v>
      </c>
      <c r="AB333" s="189">
        <v>0</v>
      </c>
      <c r="AC333" s="189">
        <v>3</v>
      </c>
      <c r="AD333" s="189">
        <v>0</v>
      </c>
      <c r="AE333" s="189">
        <v>0</v>
      </c>
      <c r="AF333" s="189">
        <v>0</v>
      </c>
      <c r="AG333" s="190">
        <f t="shared" si="17"/>
        <v>3</v>
      </c>
      <c r="AH333" s="190">
        <v>0</v>
      </c>
    </row>
    <row r="334" spans="2:34" s="211" customFormat="1">
      <c r="B334" s="191">
        <v>25</v>
      </c>
      <c r="C334" s="191" t="s">
        <v>295</v>
      </c>
      <c r="D334" s="191" t="s">
        <v>1099</v>
      </c>
      <c r="E334" s="191" t="s">
        <v>111</v>
      </c>
      <c r="F334" s="191"/>
      <c r="G334" s="191" t="s">
        <v>129</v>
      </c>
      <c r="H334" s="191"/>
      <c r="I334" s="191" t="s">
        <v>963</v>
      </c>
      <c r="J334" s="191"/>
      <c r="K334" s="191" t="s">
        <v>129</v>
      </c>
      <c r="L334" s="191"/>
      <c r="M334" s="191"/>
      <c r="N334" s="191" t="s">
        <v>1093</v>
      </c>
      <c r="O334" s="191"/>
      <c r="P334" s="191" t="s">
        <v>13</v>
      </c>
      <c r="Q334" s="192">
        <v>0</v>
      </c>
      <c r="R334" s="213">
        <v>0</v>
      </c>
      <c r="S334" s="191">
        <v>0</v>
      </c>
      <c r="T334" s="191">
        <v>0</v>
      </c>
      <c r="U334" s="191">
        <v>0</v>
      </c>
      <c r="V334" s="191">
        <v>0</v>
      </c>
      <c r="W334" s="191">
        <v>0</v>
      </c>
      <c r="X334" s="191">
        <v>0</v>
      </c>
      <c r="Y334" s="192">
        <f t="shared" si="16"/>
        <v>0</v>
      </c>
      <c r="Z334" s="192">
        <v>0</v>
      </c>
      <c r="AA334" s="191">
        <v>0</v>
      </c>
      <c r="AB334" s="191">
        <v>0</v>
      </c>
      <c r="AC334" s="191">
        <v>0</v>
      </c>
      <c r="AD334" s="191">
        <v>0</v>
      </c>
      <c r="AE334" s="191">
        <v>0</v>
      </c>
      <c r="AF334" s="191">
        <v>0</v>
      </c>
      <c r="AG334" s="192">
        <f t="shared" si="17"/>
        <v>0</v>
      </c>
      <c r="AH334" s="192">
        <v>0</v>
      </c>
    </row>
    <row r="335" spans="2:34" s="162" customFormat="1">
      <c r="B335" s="160">
        <v>25</v>
      </c>
      <c r="C335" s="160" t="s">
        <v>295</v>
      </c>
      <c r="D335" s="160" t="s">
        <v>113</v>
      </c>
      <c r="E335" s="160" t="s">
        <v>111</v>
      </c>
      <c r="F335" s="160" t="s">
        <v>130</v>
      </c>
      <c r="G335" s="160" t="s">
        <v>129</v>
      </c>
      <c r="H335" s="160" t="s">
        <v>128</v>
      </c>
      <c r="I335" s="160" t="s">
        <v>963</v>
      </c>
      <c r="J335" s="160"/>
      <c r="K335" s="160" t="s">
        <v>129</v>
      </c>
      <c r="L335" s="160"/>
      <c r="M335" s="160" t="s">
        <v>358</v>
      </c>
      <c r="N335" s="160" t="s">
        <v>132</v>
      </c>
      <c r="O335" s="160" t="s">
        <v>661</v>
      </c>
      <c r="P335" s="160" t="s">
        <v>4</v>
      </c>
      <c r="Q335" s="161">
        <v>0</v>
      </c>
      <c r="R335" s="174">
        <v>0</v>
      </c>
      <c r="S335" s="160">
        <v>0</v>
      </c>
      <c r="T335" s="160">
        <v>0</v>
      </c>
      <c r="U335" s="160">
        <v>0</v>
      </c>
      <c r="V335" s="160">
        <v>0</v>
      </c>
      <c r="W335" s="160">
        <v>0</v>
      </c>
      <c r="X335" s="160">
        <v>0</v>
      </c>
      <c r="Y335" s="161">
        <f t="shared" si="16"/>
        <v>0</v>
      </c>
      <c r="Z335" s="161">
        <v>0</v>
      </c>
      <c r="AA335" s="160">
        <v>3</v>
      </c>
      <c r="AB335" s="160">
        <v>3</v>
      </c>
      <c r="AC335" s="160">
        <v>0</v>
      </c>
      <c r="AD335" s="160">
        <v>0</v>
      </c>
      <c r="AE335" s="160">
        <v>0</v>
      </c>
      <c r="AF335" s="160">
        <v>0</v>
      </c>
      <c r="AG335" s="161">
        <f t="shared" si="17"/>
        <v>6</v>
      </c>
      <c r="AH335" s="161">
        <v>0</v>
      </c>
    </row>
    <row r="336" spans="2:34" s="162" customFormat="1">
      <c r="B336" s="163">
        <v>25</v>
      </c>
      <c r="C336" s="163" t="s">
        <v>295</v>
      </c>
      <c r="D336" s="163" t="s">
        <v>113</v>
      </c>
      <c r="E336" s="163" t="s">
        <v>111</v>
      </c>
      <c r="F336" s="163" t="s">
        <v>130</v>
      </c>
      <c r="G336" s="163" t="s">
        <v>129</v>
      </c>
      <c r="H336" s="163" t="s">
        <v>128</v>
      </c>
      <c r="I336" s="163" t="s">
        <v>963</v>
      </c>
      <c r="J336" s="163"/>
      <c r="K336" s="163" t="s">
        <v>129</v>
      </c>
      <c r="L336" s="163"/>
      <c r="M336" s="163" t="s">
        <v>358</v>
      </c>
      <c r="N336" s="163" t="s">
        <v>132</v>
      </c>
      <c r="O336" s="163" t="s">
        <v>661</v>
      </c>
      <c r="P336" s="163" t="s">
        <v>10</v>
      </c>
      <c r="Q336" s="164">
        <v>0</v>
      </c>
      <c r="R336" s="175">
        <v>0</v>
      </c>
      <c r="S336" s="163">
        <v>0</v>
      </c>
      <c r="T336" s="163">
        <v>0</v>
      </c>
      <c r="U336" s="163">
        <v>0</v>
      </c>
      <c r="V336" s="163">
        <v>0</v>
      </c>
      <c r="W336" s="163">
        <v>0</v>
      </c>
      <c r="X336" s="163">
        <v>0</v>
      </c>
      <c r="Y336" s="164">
        <f t="shared" si="16"/>
        <v>0</v>
      </c>
      <c r="Z336" s="164">
        <v>0</v>
      </c>
      <c r="AA336" s="163">
        <v>3</v>
      </c>
      <c r="AB336" s="163">
        <v>2</v>
      </c>
      <c r="AC336" s="163">
        <v>0</v>
      </c>
      <c r="AD336" s="163">
        <v>0</v>
      </c>
      <c r="AE336" s="163">
        <v>0</v>
      </c>
      <c r="AF336" s="163">
        <v>0</v>
      </c>
      <c r="AG336" s="164">
        <f t="shared" si="17"/>
        <v>5</v>
      </c>
      <c r="AH336" s="164">
        <v>0</v>
      </c>
    </row>
    <row r="337" spans="2:34" s="162" customFormat="1">
      <c r="B337" s="165">
        <v>25</v>
      </c>
      <c r="C337" s="165" t="s">
        <v>295</v>
      </c>
      <c r="D337" s="165" t="s">
        <v>113</v>
      </c>
      <c r="E337" s="165" t="s">
        <v>111</v>
      </c>
      <c r="F337" s="165" t="s">
        <v>130</v>
      </c>
      <c r="G337" s="165" t="s">
        <v>129</v>
      </c>
      <c r="H337" s="165" t="s">
        <v>128</v>
      </c>
      <c r="I337" s="165" t="s">
        <v>963</v>
      </c>
      <c r="J337" s="165"/>
      <c r="K337" s="165" t="s">
        <v>129</v>
      </c>
      <c r="L337" s="165"/>
      <c r="M337" s="165" t="s">
        <v>358</v>
      </c>
      <c r="N337" s="165" t="s">
        <v>132</v>
      </c>
      <c r="O337" s="165" t="s">
        <v>661</v>
      </c>
      <c r="P337" s="165" t="s">
        <v>13</v>
      </c>
      <c r="Q337" s="166">
        <v>0</v>
      </c>
      <c r="R337" s="176">
        <v>0</v>
      </c>
      <c r="S337" s="165">
        <v>0</v>
      </c>
      <c r="T337" s="165">
        <v>0</v>
      </c>
      <c r="U337" s="165">
        <v>0</v>
      </c>
      <c r="V337" s="165">
        <v>0</v>
      </c>
      <c r="W337" s="165">
        <v>0</v>
      </c>
      <c r="X337" s="165">
        <v>0</v>
      </c>
      <c r="Y337" s="166">
        <f t="shared" si="16"/>
        <v>0</v>
      </c>
      <c r="Z337" s="166">
        <v>0</v>
      </c>
      <c r="AA337" s="165">
        <v>0</v>
      </c>
      <c r="AB337" s="165">
        <v>0</v>
      </c>
      <c r="AC337" s="165">
        <v>0</v>
      </c>
      <c r="AD337" s="165">
        <v>0</v>
      </c>
      <c r="AE337" s="165">
        <v>0</v>
      </c>
      <c r="AF337" s="165">
        <v>0</v>
      </c>
      <c r="AG337" s="166">
        <f t="shared" si="17"/>
        <v>0</v>
      </c>
      <c r="AH337" s="166">
        <v>0</v>
      </c>
    </row>
    <row r="338" spans="2:34" s="211" customFormat="1">
      <c r="B338" s="187">
        <v>25</v>
      </c>
      <c r="C338" s="187" t="s">
        <v>295</v>
      </c>
      <c r="D338" s="187" t="s">
        <v>147</v>
      </c>
      <c r="E338" s="187" t="s">
        <v>111</v>
      </c>
      <c r="F338" s="187"/>
      <c r="G338" s="187" t="s">
        <v>129</v>
      </c>
      <c r="H338" s="187"/>
      <c r="I338" s="187" t="s">
        <v>963</v>
      </c>
      <c r="J338" s="187"/>
      <c r="K338" s="187" t="s">
        <v>129</v>
      </c>
      <c r="L338" s="187"/>
      <c r="M338" s="187"/>
      <c r="N338" s="187" t="s">
        <v>1232</v>
      </c>
      <c r="O338" s="187"/>
      <c r="P338" s="187" t="s">
        <v>4</v>
      </c>
      <c r="Q338" s="188">
        <v>0</v>
      </c>
      <c r="R338" s="210">
        <v>0</v>
      </c>
      <c r="S338" s="187">
        <v>0</v>
      </c>
      <c r="T338" s="187">
        <v>0</v>
      </c>
      <c r="U338" s="187">
        <v>0</v>
      </c>
      <c r="V338" s="187">
        <v>0</v>
      </c>
      <c r="W338" s="187">
        <v>0</v>
      </c>
      <c r="X338" s="187">
        <v>0</v>
      </c>
      <c r="Y338" s="188">
        <f t="shared" si="16"/>
        <v>0</v>
      </c>
      <c r="Z338" s="188">
        <v>0</v>
      </c>
      <c r="AA338" s="187">
        <v>0</v>
      </c>
      <c r="AB338" s="187">
        <v>0</v>
      </c>
      <c r="AC338" s="187">
        <v>0</v>
      </c>
      <c r="AD338" s="187">
        <v>0</v>
      </c>
      <c r="AE338" s="187">
        <v>6</v>
      </c>
      <c r="AF338" s="187">
        <v>2</v>
      </c>
      <c r="AG338" s="188">
        <f t="shared" si="17"/>
        <v>8</v>
      </c>
      <c r="AH338" s="188">
        <v>7</v>
      </c>
    </row>
    <row r="339" spans="2:34" s="211" customFormat="1">
      <c r="B339" s="189">
        <v>25</v>
      </c>
      <c r="C339" s="189" t="s">
        <v>295</v>
      </c>
      <c r="D339" s="189" t="s">
        <v>159</v>
      </c>
      <c r="E339" s="189" t="s">
        <v>111</v>
      </c>
      <c r="F339" s="189"/>
      <c r="G339" s="189" t="s">
        <v>129</v>
      </c>
      <c r="H339" s="189"/>
      <c r="I339" s="189" t="s">
        <v>963</v>
      </c>
      <c r="J339" s="189"/>
      <c r="K339" s="189" t="s">
        <v>129</v>
      </c>
      <c r="L339" s="189"/>
      <c r="M339" s="189"/>
      <c r="N339" s="189" t="s">
        <v>1232</v>
      </c>
      <c r="O339" s="189"/>
      <c r="P339" s="189" t="s">
        <v>10</v>
      </c>
      <c r="Q339" s="190">
        <v>0</v>
      </c>
      <c r="R339" s="212">
        <v>0</v>
      </c>
      <c r="S339" s="189">
        <v>0</v>
      </c>
      <c r="T339" s="189">
        <v>0</v>
      </c>
      <c r="U339" s="189">
        <v>0</v>
      </c>
      <c r="V339" s="189">
        <v>0</v>
      </c>
      <c r="W339" s="189">
        <v>0</v>
      </c>
      <c r="X339" s="189">
        <v>0</v>
      </c>
      <c r="Y339" s="190">
        <f t="shared" si="16"/>
        <v>0</v>
      </c>
      <c r="Z339" s="190">
        <v>0</v>
      </c>
      <c r="AA339" s="189">
        <v>0</v>
      </c>
      <c r="AB339" s="189">
        <v>0</v>
      </c>
      <c r="AC339" s="189">
        <v>0</v>
      </c>
      <c r="AD339" s="189">
        <v>0</v>
      </c>
      <c r="AE339" s="189">
        <v>5</v>
      </c>
      <c r="AF339" s="189">
        <v>2</v>
      </c>
      <c r="AG339" s="190">
        <f t="shared" si="17"/>
        <v>7</v>
      </c>
      <c r="AH339" s="190">
        <v>5</v>
      </c>
    </row>
    <row r="340" spans="2:34" s="211" customFormat="1">
      <c r="B340" s="191">
        <v>25</v>
      </c>
      <c r="C340" s="191" t="s">
        <v>295</v>
      </c>
      <c r="D340" s="191" t="s">
        <v>173</v>
      </c>
      <c r="E340" s="191" t="s">
        <v>111</v>
      </c>
      <c r="F340" s="191"/>
      <c r="G340" s="191" t="s">
        <v>129</v>
      </c>
      <c r="H340" s="191"/>
      <c r="I340" s="191" t="s">
        <v>963</v>
      </c>
      <c r="J340" s="191"/>
      <c r="K340" s="191" t="s">
        <v>129</v>
      </c>
      <c r="L340" s="191"/>
      <c r="M340" s="191"/>
      <c r="N340" s="191" t="s">
        <v>1232</v>
      </c>
      <c r="O340" s="191"/>
      <c r="P340" s="191" t="s">
        <v>13</v>
      </c>
      <c r="Q340" s="192">
        <v>0</v>
      </c>
      <c r="R340" s="213">
        <v>0</v>
      </c>
      <c r="S340" s="191">
        <v>0</v>
      </c>
      <c r="T340" s="191">
        <v>0</v>
      </c>
      <c r="U340" s="191">
        <v>0</v>
      </c>
      <c r="V340" s="191">
        <v>0</v>
      </c>
      <c r="W340" s="191">
        <v>0</v>
      </c>
      <c r="X340" s="191">
        <v>0</v>
      </c>
      <c r="Y340" s="192">
        <f t="shared" si="16"/>
        <v>0</v>
      </c>
      <c r="Z340" s="192">
        <v>0</v>
      </c>
      <c r="AA340" s="191">
        <v>0</v>
      </c>
      <c r="AB340" s="191">
        <v>0</v>
      </c>
      <c r="AC340" s="191">
        <v>0</v>
      </c>
      <c r="AD340" s="191">
        <v>0</v>
      </c>
      <c r="AE340" s="191">
        <v>0</v>
      </c>
      <c r="AF340" s="191">
        <v>0</v>
      </c>
      <c r="AG340" s="192">
        <f t="shared" si="17"/>
        <v>0</v>
      </c>
      <c r="AH340" s="192">
        <v>0</v>
      </c>
    </row>
    <row r="341" spans="2:34" s="211" customFormat="1">
      <c r="B341" s="187">
        <v>25</v>
      </c>
      <c r="C341" s="187" t="s">
        <v>295</v>
      </c>
      <c r="D341" s="187" t="s">
        <v>1097</v>
      </c>
      <c r="E341" s="187" t="s">
        <v>111</v>
      </c>
      <c r="F341" s="187"/>
      <c r="G341" s="187" t="s">
        <v>129</v>
      </c>
      <c r="H341" s="187"/>
      <c r="I341" s="187" t="s">
        <v>963</v>
      </c>
      <c r="J341" s="187"/>
      <c r="K341" s="187" t="s">
        <v>129</v>
      </c>
      <c r="L341" s="187"/>
      <c r="M341" s="187"/>
      <c r="N341" s="187" t="s">
        <v>1233</v>
      </c>
      <c r="O341" s="187"/>
      <c r="P341" s="187" t="s">
        <v>4</v>
      </c>
      <c r="Q341" s="188">
        <v>0</v>
      </c>
      <c r="R341" s="210">
        <v>0</v>
      </c>
      <c r="S341" s="187">
        <v>0</v>
      </c>
      <c r="T341" s="187">
        <v>0</v>
      </c>
      <c r="U341" s="187">
        <v>0</v>
      </c>
      <c r="V341" s="187">
        <v>0</v>
      </c>
      <c r="W341" s="187">
        <v>0</v>
      </c>
      <c r="X341" s="187">
        <v>0</v>
      </c>
      <c r="Y341" s="188">
        <f t="shared" si="16"/>
        <v>0</v>
      </c>
      <c r="Z341" s="188">
        <v>0</v>
      </c>
      <c r="AA341" s="187">
        <v>0</v>
      </c>
      <c r="AB341" s="187">
        <v>0</v>
      </c>
      <c r="AC341" s="187">
        <v>2</v>
      </c>
      <c r="AD341" s="187">
        <v>0</v>
      </c>
      <c r="AE341" s="187">
        <v>0</v>
      </c>
      <c r="AF341" s="187">
        <v>0</v>
      </c>
      <c r="AG341" s="188">
        <f t="shared" si="17"/>
        <v>2</v>
      </c>
      <c r="AH341" s="188">
        <v>0</v>
      </c>
    </row>
    <row r="342" spans="2:34" s="211" customFormat="1">
      <c r="B342" s="189">
        <v>25</v>
      </c>
      <c r="C342" s="189" t="s">
        <v>295</v>
      </c>
      <c r="D342" s="189" t="s">
        <v>1098</v>
      </c>
      <c r="E342" s="189" t="s">
        <v>111</v>
      </c>
      <c r="F342" s="189"/>
      <c r="G342" s="189" t="s">
        <v>129</v>
      </c>
      <c r="H342" s="189"/>
      <c r="I342" s="189" t="s">
        <v>963</v>
      </c>
      <c r="J342" s="189"/>
      <c r="K342" s="189" t="s">
        <v>129</v>
      </c>
      <c r="L342" s="189"/>
      <c r="M342" s="189"/>
      <c r="N342" s="189" t="s">
        <v>1233</v>
      </c>
      <c r="O342" s="189"/>
      <c r="P342" s="189" t="s">
        <v>10</v>
      </c>
      <c r="Q342" s="190">
        <v>0</v>
      </c>
      <c r="R342" s="212">
        <v>0</v>
      </c>
      <c r="S342" s="189">
        <v>0</v>
      </c>
      <c r="T342" s="189">
        <v>0</v>
      </c>
      <c r="U342" s="189">
        <v>0</v>
      </c>
      <c r="V342" s="189">
        <v>0</v>
      </c>
      <c r="W342" s="189">
        <v>0</v>
      </c>
      <c r="X342" s="189">
        <v>0</v>
      </c>
      <c r="Y342" s="190">
        <f t="shared" si="16"/>
        <v>0</v>
      </c>
      <c r="Z342" s="190">
        <v>0</v>
      </c>
      <c r="AA342" s="189">
        <v>0</v>
      </c>
      <c r="AB342" s="189">
        <v>0</v>
      </c>
      <c r="AC342" s="189">
        <v>1</v>
      </c>
      <c r="AD342" s="189">
        <v>0</v>
      </c>
      <c r="AE342" s="189">
        <v>0</v>
      </c>
      <c r="AF342" s="189">
        <v>0</v>
      </c>
      <c r="AG342" s="190">
        <f t="shared" si="17"/>
        <v>1</v>
      </c>
      <c r="AH342" s="190">
        <v>0</v>
      </c>
    </row>
    <row r="343" spans="2:34" s="211" customFormat="1">
      <c r="B343" s="191">
        <v>25</v>
      </c>
      <c r="C343" s="191" t="s">
        <v>295</v>
      </c>
      <c r="D343" s="191" t="s">
        <v>204</v>
      </c>
      <c r="E343" s="191" t="s">
        <v>111</v>
      </c>
      <c r="F343" s="191"/>
      <c r="G343" s="191" t="s">
        <v>129</v>
      </c>
      <c r="H343" s="191"/>
      <c r="I343" s="191" t="s">
        <v>963</v>
      </c>
      <c r="J343" s="191"/>
      <c r="K343" s="191" t="s">
        <v>129</v>
      </c>
      <c r="L343" s="191"/>
      <c r="M343" s="191"/>
      <c r="N343" s="191" t="s">
        <v>1233</v>
      </c>
      <c r="O343" s="191"/>
      <c r="P343" s="191" t="s">
        <v>13</v>
      </c>
      <c r="Q343" s="192">
        <v>0</v>
      </c>
      <c r="R343" s="213">
        <v>0</v>
      </c>
      <c r="S343" s="191">
        <v>0</v>
      </c>
      <c r="T343" s="191">
        <v>0</v>
      </c>
      <c r="U343" s="191">
        <v>0</v>
      </c>
      <c r="V343" s="191">
        <v>0</v>
      </c>
      <c r="W343" s="191">
        <v>0</v>
      </c>
      <c r="X343" s="191">
        <v>0</v>
      </c>
      <c r="Y343" s="192">
        <f t="shared" si="16"/>
        <v>0</v>
      </c>
      <c r="Z343" s="192">
        <v>0</v>
      </c>
      <c r="AA343" s="191">
        <v>0</v>
      </c>
      <c r="AB343" s="191">
        <v>0</v>
      </c>
      <c r="AC343" s="191">
        <v>0</v>
      </c>
      <c r="AD343" s="191">
        <v>0</v>
      </c>
      <c r="AE343" s="191">
        <v>0</v>
      </c>
      <c r="AF343" s="191">
        <v>0</v>
      </c>
      <c r="AG343" s="192">
        <f t="shared" si="17"/>
        <v>0</v>
      </c>
      <c r="AH343" s="192">
        <v>0</v>
      </c>
    </row>
    <row r="344" spans="2:34" s="211" customFormat="1">
      <c r="B344" s="187">
        <v>25</v>
      </c>
      <c r="C344" s="187" t="s">
        <v>295</v>
      </c>
      <c r="D344" s="187" t="s">
        <v>237</v>
      </c>
      <c r="E344" s="187" t="s">
        <v>111</v>
      </c>
      <c r="F344" s="187"/>
      <c r="G344" s="187" t="s">
        <v>129</v>
      </c>
      <c r="H344" s="187"/>
      <c r="I344" s="187" t="s">
        <v>963</v>
      </c>
      <c r="J344" s="187"/>
      <c r="K344" s="187" t="s">
        <v>129</v>
      </c>
      <c r="L344" s="187"/>
      <c r="M344" s="187"/>
      <c r="N344" s="187" t="s">
        <v>1094</v>
      </c>
      <c r="O344" s="187"/>
      <c r="P344" s="187" t="s">
        <v>4</v>
      </c>
      <c r="Q344" s="188">
        <v>10</v>
      </c>
      <c r="R344" s="210">
        <v>2</v>
      </c>
      <c r="S344" s="187">
        <v>9</v>
      </c>
      <c r="T344" s="187">
        <v>14</v>
      </c>
      <c r="U344" s="187">
        <v>22</v>
      </c>
      <c r="V344" s="187">
        <v>18</v>
      </c>
      <c r="W344" s="187">
        <v>19</v>
      </c>
      <c r="X344" s="187">
        <v>78</v>
      </c>
      <c r="Y344" s="188">
        <f t="shared" si="16"/>
        <v>162</v>
      </c>
      <c r="Z344" s="188">
        <v>84</v>
      </c>
      <c r="AA344" s="187">
        <v>0</v>
      </c>
      <c r="AB344" s="187">
        <v>0</v>
      </c>
      <c r="AC344" s="187">
        <v>0</v>
      </c>
      <c r="AD344" s="187">
        <v>0</v>
      </c>
      <c r="AE344" s="187">
        <v>0</v>
      </c>
      <c r="AF344" s="187">
        <v>0</v>
      </c>
      <c r="AG344" s="188">
        <f t="shared" si="17"/>
        <v>0</v>
      </c>
      <c r="AH344" s="188">
        <v>0</v>
      </c>
    </row>
    <row r="345" spans="2:34" s="211" customFormat="1">
      <c r="B345" s="189">
        <v>25</v>
      </c>
      <c r="C345" s="189" t="s">
        <v>295</v>
      </c>
      <c r="D345" s="189" t="s">
        <v>215</v>
      </c>
      <c r="E345" s="189" t="s">
        <v>111</v>
      </c>
      <c r="F345" s="189"/>
      <c r="G345" s="189" t="s">
        <v>129</v>
      </c>
      <c r="H345" s="189"/>
      <c r="I345" s="189" t="s">
        <v>963</v>
      </c>
      <c r="J345" s="189"/>
      <c r="K345" s="189" t="s">
        <v>129</v>
      </c>
      <c r="L345" s="189"/>
      <c r="M345" s="189"/>
      <c r="N345" s="189" t="s">
        <v>1094</v>
      </c>
      <c r="O345" s="189"/>
      <c r="P345" s="189" t="s">
        <v>10</v>
      </c>
      <c r="Q345" s="190">
        <v>2</v>
      </c>
      <c r="R345" s="212">
        <v>0</v>
      </c>
      <c r="S345" s="189">
        <v>2</v>
      </c>
      <c r="T345" s="189">
        <v>7</v>
      </c>
      <c r="U345" s="189">
        <v>11</v>
      </c>
      <c r="V345" s="189">
        <v>15</v>
      </c>
      <c r="W345" s="189">
        <v>7</v>
      </c>
      <c r="X345" s="189">
        <v>43</v>
      </c>
      <c r="Y345" s="190">
        <f t="shared" si="16"/>
        <v>85</v>
      </c>
      <c r="Z345" s="190">
        <v>42</v>
      </c>
      <c r="AA345" s="189">
        <v>0</v>
      </c>
      <c r="AB345" s="189">
        <v>0</v>
      </c>
      <c r="AC345" s="189">
        <v>0</v>
      </c>
      <c r="AD345" s="189">
        <v>0</v>
      </c>
      <c r="AE345" s="189">
        <v>0</v>
      </c>
      <c r="AF345" s="189">
        <v>0</v>
      </c>
      <c r="AG345" s="190">
        <f t="shared" si="17"/>
        <v>0</v>
      </c>
      <c r="AH345" s="190">
        <v>0</v>
      </c>
    </row>
    <row r="346" spans="2:34" s="211" customFormat="1">
      <c r="B346" s="191">
        <v>25</v>
      </c>
      <c r="C346" s="191" t="s">
        <v>295</v>
      </c>
      <c r="D346" s="191" t="s">
        <v>1099</v>
      </c>
      <c r="E346" s="191" t="s">
        <v>111</v>
      </c>
      <c r="F346" s="191"/>
      <c r="G346" s="191" t="s">
        <v>129</v>
      </c>
      <c r="H346" s="191"/>
      <c r="I346" s="191" t="s">
        <v>963</v>
      </c>
      <c r="J346" s="191"/>
      <c r="K346" s="191" t="s">
        <v>129</v>
      </c>
      <c r="L346" s="191"/>
      <c r="M346" s="191"/>
      <c r="N346" s="191" t="s">
        <v>1094</v>
      </c>
      <c r="O346" s="191"/>
      <c r="P346" s="191" t="s">
        <v>13</v>
      </c>
      <c r="Q346" s="192">
        <v>0</v>
      </c>
      <c r="R346" s="213">
        <v>0</v>
      </c>
      <c r="S346" s="191">
        <v>0</v>
      </c>
      <c r="T346" s="191">
        <v>0</v>
      </c>
      <c r="U346" s="191">
        <v>0</v>
      </c>
      <c r="V346" s="191">
        <v>0</v>
      </c>
      <c r="W346" s="191">
        <v>0</v>
      </c>
      <c r="X346" s="191">
        <v>0</v>
      </c>
      <c r="Y346" s="192">
        <f t="shared" si="16"/>
        <v>0</v>
      </c>
      <c r="Z346" s="192">
        <v>0</v>
      </c>
      <c r="AA346" s="191">
        <v>0</v>
      </c>
      <c r="AB346" s="191">
        <v>0</v>
      </c>
      <c r="AC346" s="191">
        <v>0</v>
      </c>
      <c r="AD346" s="191">
        <v>0</v>
      </c>
      <c r="AE346" s="191">
        <v>0</v>
      </c>
      <c r="AF346" s="191">
        <v>0</v>
      </c>
      <c r="AG346" s="192">
        <f t="shared" si="17"/>
        <v>0</v>
      </c>
      <c r="AH346" s="192">
        <v>0</v>
      </c>
    </row>
    <row r="347" spans="2:34" s="162" customFormat="1">
      <c r="B347" s="160">
        <v>25</v>
      </c>
      <c r="C347" s="160" t="s">
        <v>295</v>
      </c>
      <c r="D347" s="160" t="s">
        <v>113</v>
      </c>
      <c r="E347" s="160" t="s">
        <v>111</v>
      </c>
      <c r="F347" s="160" t="s">
        <v>130</v>
      </c>
      <c r="G347" s="160" t="s">
        <v>129</v>
      </c>
      <c r="H347" s="160" t="s">
        <v>128</v>
      </c>
      <c r="I347" s="160" t="s">
        <v>963</v>
      </c>
      <c r="J347" s="160"/>
      <c r="K347" s="160" t="s">
        <v>129</v>
      </c>
      <c r="L347" s="160"/>
      <c r="M347" s="160" t="s">
        <v>662</v>
      </c>
      <c r="N347" s="160" t="s">
        <v>663</v>
      </c>
      <c r="O347" s="160" t="s">
        <v>664</v>
      </c>
      <c r="P347" s="160" t="s">
        <v>4</v>
      </c>
      <c r="Q347" s="161">
        <v>0</v>
      </c>
      <c r="R347" s="174">
        <v>0</v>
      </c>
      <c r="S347" s="160">
        <v>0</v>
      </c>
      <c r="T347" s="160">
        <v>0</v>
      </c>
      <c r="U347" s="160">
        <v>0</v>
      </c>
      <c r="V347" s="160">
        <v>0</v>
      </c>
      <c r="W347" s="160">
        <v>0</v>
      </c>
      <c r="X347" s="160">
        <v>0</v>
      </c>
      <c r="Y347" s="161">
        <f t="shared" si="16"/>
        <v>0</v>
      </c>
      <c r="Z347" s="161">
        <v>0</v>
      </c>
      <c r="AA347" s="160">
        <v>0</v>
      </c>
      <c r="AB347" s="160">
        <v>0</v>
      </c>
      <c r="AC347" s="160">
        <v>0</v>
      </c>
      <c r="AD347" s="160">
        <v>0</v>
      </c>
      <c r="AE347" s="160">
        <v>0</v>
      </c>
      <c r="AF347" s="160">
        <v>0</v>
      </c>
      <c r="AG347" s="161">
        <f t="shared" si="17"/>
        <v>0</v>
      </c>
      <c r="AH347" s="161">
        <v>0</v>
      </c>
    </row>
    <row r="348" spans="2:34" s="162" customFormat="1">
      <c r="B348" s="163">
        <v>25</v>
      </c>
      <c r="C348" s="163" t="s">
        <v>295</v>
      </c>
      <c r="D348" s="163" t="s">
        <v>113</v>
      </c>
      <c r="E348" s="163" t="s">
        <v>111</v>
      </c>
      <c r="F348" s="163" t="s">
        <v>130</v>
      </c>
      <c r="G348" s="163" t="s">
        <v>129</v>
      </c>
      <c r="H348" s="163" t="s">
        <v>128</v>
      </c>
      <c r="I348" s="163" t="s">
        <v>963</v>
      </c>
      <c r="J348" s="163"/>
      <c r="K348" s="163" t="s">
        <v>129</v>
      </c>
      <c r="L348" s="163"/>
      <c r="M348" s="163" t="s">
        <v>662</v>
      </c>
      <c r="N348" s="163" t="s">
        <v>663</v>
      </c>
      <c r="O348" s="163" t="s">
        <v>664</v>
      </c>
      <c r="P348" s="163" t="s">
        <v>10</v>
      </c>
      <c r="Q348" s="164">
        <v>0</v>
      </c>
      <c r="R348" s="175">
        <v>0</v>
      </c>
      <c r="S348" s="163">
        <v>0</v>
      </c>
      <c r="T348" s="163">
        <v>0</v>
      </c>
      <c r="U348" s="163">
        <v>0</v>
      </c>
      <c r="V348" s="163">
        <v>0</v>
      </c>
      <c r="W348" s="163">
        <v>0</v>
      </c>
      <c r="X348" s="163">
        <v>0</v>
      </c>
      <c r="Y348" s="164">
        <f t="shared" si="16"/>
        <v>0</v>
      </c>
      <c r="Z348" s="164">
        <v>0</v>
      </c>
      <c r="AA348" s="163">
        <v>0</v>
      </c>
      <c r="AB348" s="163">
        <v>0</v>
      </c>
      <c r="AC348" s="163">
        <v>0</v>
      </c>
      <c r="AD348" s="163">
        <v>0</v>
      </c>
      <c r="AE348" s="163">
        <v>0</v>
      </c>
      <c r="AF348" s="163">
        <v>0</v>
      </c>
      <c r="AG348" s="164">
        <f t="shared" si="17"/>
        <v>0</v>
      </c>
      <c r="AH348" s="164">
        <v>0</v>
      </c>
    </row>
    <row r="349" spans="2:34" s="162" customFormat="1">
      <c r="B349" s="165">
        <v>25</v>
      </c>
      <c r="C349" s="165" t="s">
        <v>295</v>
      </c>
      <c r="D349" s="165" t="s">
        <v>113</v>
      </c>
      <c r="E349" s="165" t="s">
        <v>111</v>
      </c>
      <c r="F349" s="165" t="s">
        <v>130</v>
      </c>
      <c r="G349" s="165" t="s">
        <v>129</v>
      </c>
      <c r="H349" s="165" t="s">
        <v>128</v>
      </c>
      <c r="I349" s="165" t="s">
        <v>963</v>
      </c>
      <c r="J349" s="165"/>
      <c r="K349" s="165" t="s">
        <v>129</v>
      </c>
      <c r="L349" s="165"/>
      <c r="M349" s="165" t="s">
        <v>662</v>
      </c>
      <c r="N349" s="165" t="s">
        <v>663</v>
      </c>
      <c r="O349" s="165" t="s">
        <v>664</v>
      </c>
      <c r="P349" s="165" t="s">
        <v>13</v>
      </c>
      <c r="Q349" s="166">
        <v>0</v>
      </c>
      <c r="R349" s="176">
        <v>0</v>
      </c>
      <c r="S349" s="165">
        <v>0</v>
      </c>
      <c r="T349" s="165">
        <v>0</v>
      </c>
      <c r="U349" s="165">
        <v>0</v>
      </c>
      <c r="V349" s="165">
        <v>0</v>
      </c>
      <c r="W349" s="165">
        <v>0</v>
      </c>
      <c r="X349" s="165">
        <v>0</v>
      </c>
      <c r="Y349" s="166">
        <f t="shared" si="16"/>
        <v>0</v>
      </c>
      <c r="Z349" s="166">
        <v>0</v>
      </c>
      <c r="AA349" s="165">
        <v>0</v>
      </c>
      <c r="AB349" s="165">
        <v>0</v>
      </c>
      <c r="AC349" s="165">
        <v>0</v>
      </c>
      <c r="AD349" s="165">
        <v>0</v>
      </c>
      <c r="AE349" s="165">
        <v>0</v>
      </c>
      <c r="AF349" s="165">
        <v>0</v>
      </c>
      <c r="AG349" s="166">
        <f t="shared" si="17"/>
        <v>0</v>
      </c>
      <c r="AH349" s="166">
        <v>0</v>
      </c>
    </row>
    <row r="350" spans="2:34" s="162" customFormat="1">
      <c r="B350" s="160">
        <v>25</v>
      </c>
      <c r="C350" s="160" t="s">
        <v>295</v>
      </c>
      <c r="D350" s="160" t="s">
        <v>113</v>
      </c>
      <c r="E350" s="160" t="s">
        <v>111</v>
      </c>
      <c r="F350" s="160" t="s">
        <v>136</v>
      </c>
      <c r="G350" s="160" t="s">
        <v>137</v>
      </c>
      <c r="H350" s="160" t="s">
        <v>133</v>
      </c>
      <c r="I350" s="160" t="s">
        <v>963</v>
      </c>
      <c r="J350" s="160"/>
      <c r="K350" s="160" t="s">
        <v>1229</v>
      </c>
      <c r="L350" s="160"/>
      <c r="M350" s="160" t="s">
        <v>668</v>
      </c>
      <c r="N350" s="160" t="s">
        <v>669</v>
      </c>
      <c r="O350" s="160" t="s">
        <v>670</v>
      </c>
      <c r="P350" s="160" t="s">
        <v>4</v>
      </c>
      <c r="Q350" s="161">
        <v>0</v>
      </c>
      <c r="R350" s="174">
        <v>0</v>
      </c>
      <c r="S350" s="160">
        <v>0</v>
      </c>
      <c r="T350" s="160">
        <v>0</v>
      </c>
      <c r="U350" s="160">
        <v>0</v>
      </c>
      <c r="V350" s="160">
        <v>0</v>
      </c>
      <c r="W350" s="160">
        <v>0</v>
      </c>
      <c r="X350" s="160">
        <v>0</v>
      </c>
      <c r="Y350" s="161">
        <f t="shared" si="16"/>
        <v>0</v>
      </c>
      <c r="Z350" s="161">
        <v>0</v>
      </c>
      <c r="AA350" s="160">
        <v>0</v>
      </c>
      <c r="AB350" s="160">
        <v>0</v>
      </c>
      <c r="AC350" s="160">
        <v>0</v>
      </c>
      <c r="AD350" s="160">
        <v>0</v>
      </c>
      <c r="AE350" s="160">
        <v>0</v>
      </c>
      <c r="AF350" s="160">
        <v>0</v>
      </c>
      <c r="AG350" s="161">
        <f t="shared" si="17"/>
        <v>0</v>
      </c>
      <c r="AH350" s="161">
        <v>0</v>
      </c>
    </row>
    <row r="351" spans="2:34" s="162" customFormat="1">
      <c r="B351" s="163">
        <v>25</v>
      </c>
      <c r="C351" s="163" t="s">
        <v>295</v>
      </c>
      <c r="D351" s="163" t="s">
        <v>113</v>
      </c>
      <c r="E351" s="163" t="s">
        <v>111</v>
      </c>
      <c r="F351" s="163" t="s">
        <v>136</v>
      </c>
      <c r="G351" s="163" t="s">
        <v>137</v>
      </c>
      <c r="H351" s="163" t="s">
        <v>133</v>
      </c>
      <c r="I351" s="163" t="s">
        <v>963</v>
      </c>
      <c r="J351" s="163"/>
      <c r="K351" s="163" t="s">
        <v>1229</v>
      </c>
      <c r="L351" s="163"/>
      <c r="M351" s="163" t="s">
        <v>668</v>
      </c>
      <c r="N351" s="163" t="s">
        <v>669</v>
      </c>
      <c r="O351" s="163" t="s">
        <v>670</v>
      </c>
      <c r="P351" s="163" t="s">
        <v>10</v>
      </c>
      <c r="Q351" s="164">
        <v>0</v>
      </c>
      <c r="R351" s="175">
        <v>0</v>
      </c>
      <c r="S351" s="163">
        <v>0</v>
      </c>
      <c r="T351" s="163">
        <v>0</v>
      </c>
      <c r="U351" s="163">
        <v>0</v>
      </c>
      <c r="V351" s="163">
        <v>0</v>
      </c>
      <c r="W351" s="163">
        <v>0</v>
      </c>
      <c r="X351" s="163">
        <v>0</v>
      </c>
      <c r="Y351" s="164">
        <f t="shared" si="16"/>
        <v>0</v>
      </c>
      <c r="Z351" s="164">
        <v>0</v>
      </c>
      <c r="AA351" s="163">
        <v>0</v>
      </c>
      <c r="AB351" s="163">
        <v>0</v>
      </c>
      <c r="AC351" s="163">
        <v>0</v>
      </c>
      <c r="AD351" s="163">
        <v>0</v>
      </c>
      <c r="AE351" s="163">
        <v>0</v>
      </c>
      <c r="AF351" s="163">
        <v>0</v>
      </c>
      <c r="AG351" s="164">
        <f t="shared" si="17"/>
        <v>0</v>
      </c>
      <c r="AH351" s="164">
        <v>0</v>
      </c>
    </row>
    <row r="352" spans="2:34" s="162" customFormat="1">
      <c r="B352" s="165">
        <v>25</v>
      </c>
      <c r="C352" s="165" t="s">
        <v>295</v>
      </c>
      <c r="D352" s="165" t="s">
        <v>113</v>
      </c>
      <c r="E352" s="165" t="s">
        <v>111</v>
      </c>
      <c r="F352" s="165" t="s">
        <v>136</v>
      </c>
      <c r="G352" s="165" t="s">
        <v>137</v>
      </c>
      <c r="H352" s="165" t="s">
        <v>133</v>
      </c>
      <c r="I352" s="165" t="s">
        <v>963</v>
      </c>
      <c r="J352" s="165"/>
      <c r="K352" s="165" t="s">
        <v>1208</v>
      </c>
      <c r="L352" s="165"/>
      <c r="M352" s="165" t="s">
        <v>668</v>
      </c>
      <c r="N352" s="165" t="s">
        <v>669</v>
      </c>
      <c r="O352" s="165" t="s">
        <v>670</v>
      </c>
      <c r="P352" s="165" t="s">
        <v>13</v>
      </c>
      <c r="Q352" s="166">
        <v>0</v>
      </c>
      <c r="R352" s="176">
        <v>0</v>
      </c>
      <c r="S352" s="165">
        <v>0</v>
      </c>
      <c r="T352" s="165">
        <v>0</v>
      </c>
      <c r="U352" s="165">
        <v>0</v>
      </c>
      <c r="V352" s="165">
        <v>0</v>
      </c>
      <c r="W352" s="165">
        <v>0</v>
      </c>
      <c r="X352" s="165">
        <v>0</v>
      </c>
      <c r="Y352" s="166">
        <f t="shared" si="16"/>
        <v>0</v>
      </c>
      <c r="Z352" s="166">
        <v>0</v>
      </c>
      <c r="AA352" s="165">
        <v>0</v>
      </c>
      <c r="AB352" s="165">
        <v>0</v>
      </c>
      <c r="AC352" s="165">
        <v>0</v>
      </c>
      <c r="AD352" s="165">
        <v>0</v>
      </c>
      <c r="AE352" s="165">
        <v>0</v>
      </c>
      <c r="AF352" s="165">
        <v>0</v>
      </c>
      <c r="AG352" s="166">
        <f t="shared" si="17"/>
        <v>0</v>
      </c>
      <c r="AH352" s="166">
        <v>0</v>
      </c>
    </row>
    <row r="353" spans="2:34" s="162" customFormat="1">
      <c r="B353" s="160">
        <v>25</v>
      </c>
      <c r="C353" s="160" t="s">
        <v>295</v>
      </c>
      <c r="D353" s="160" t="s">
        <v>113</v>
      </c>
      <c r="E353" s="160" t="s">
        <v>111</v>
      </c>
      <c r="F353" s="160" t="s">
        <v>136</v>
      </c>
      <c r="G353" s="160" t="s">
        <v>137</v>
      </c>
      <c r="H353" s="160" t="s">
        <v>133</v>
      </c>
      <c r="I353" s="160" t="s">
        <v>963</v>
      </c>
      <c r="J353" s="160"/>
      <c r="K353" s="160" t="s">
        <v>1229</v>
      </c>
      <c r="L353" s="160"/>
      <c r="M353" s="160" t="s">
        <v>134</v>
      </c>
      <c r="N353" s="160" t="s">
        <v>671</v>
      </c>
      <c r="O353" s="160" t="s">
        <v>672</v>
      </c>
      <c r="P353" s="160" t="s">
        <v>4</v>
      </c>
      <c r="Q353" s="161">
        <v>0</v>
      </c>
      <c r="R353" s="174">
        <v>0</v>
      </c>
      <c r="S353" s="160">
        <v>0</v>
      </c>
      <c r="T353" s="160">
        <v>0</v>
      </c>
      <c r="U353" s="160">
        <v>0</v>
      </c>
      <c r="V353" s="160">
        <v>0</v>
      </c>
      <c r="W353" s="160">
        <v>0</v>
      </c>
      <c r="X353" s="160">
        <v>0</v>
      </c>
      <c r="Y353" s="161">
        <f t="shared" si="16"/>
        <v>0</v>
      </c>
      <c r="Z353" s="161">
        <v>0</v>
      </c>
      <c r="AA353" s="160">
        <v>3</v>
      </c>
      <c r="AB353" s="160">
        <v>0</v>
      </c>
      <c r="AC353" s="160">
        <v>0</v>
      </c>
      <c r="AD353" s="160">
        <v>0</v>
      </c>
      <c r="AE353" s="160">
        <v>0</v>
      </c>
      <c r="AF353" s="160">
        <v>0</v>
      </c>
      <c r="AG353" s="161">
        <f t="shared" si="17"/>
        <v>3</v>
      </c>
      <c r="AH353" s="161">
        <v>6</v>
      </c>
    </row>
    <row r="354" spans="2:34" s="162" customFormat="1">
      <c r="B354" s="163">
        <v>25</v>
      </c>
      <c r="C354" s="163" t="s">
        <v>295</v>
      </c>
      <c r="D354" s="163" t="s">
        <v>113</v>
      </c>
      <c r="E354" s="163" t="s">
        <v>111</v>
      </c>
      <c r="F354" s="163" t="s">
        <v>136</v>
      </c>
      <c r="G354" s="163" t="s">
        <v>137</v>
      </c>
      <c r="H354" s="163" t="s">
        <v>133</v>
      </c>
      <c r="I354" s="163" t="s">
        <v>963</v>
      </c>
      <c r="J354" s="163"/>
      <c r="K354" s="163" t="s">
        <v>1229</v>
      </c>
      <c r="L354" s="163"/>
      <c r="M354" s="163" t="s">
        <v>134</v>
      </c>
      <c r="N354" s="163" t="s">
        <v>671</v>
      </c>
      <c r="O354" s="163" t="s">
        <v>672</v>
      </c>
      <c r="P354" s="163" t="s">
        <v>10</v>
      </c>
      <c r="Q354" s="164">
        <v>0</v>
      </c>
      <c r="R354" s="175">
        <v>0</v>
      </c>
      <c r="S354" s="163">
        <v>0</v>
      </c>
      <c r="T354" s="163">
        <v>0</v>
      </c>
      <c r="U354" s="163">
        <v>0</v>
      </c>
      <c r="V354" s="163">
        <v>0</v>
      </c>
      <c r="W354" s="163">
        <v>0</v>
      </c>
      <c r="X354" s="163">
        <v>0</v>
      </c>
      <c r="Y354" s="164">
        <f t="shared" si="16"/>
        <v>0</v>
      </c>
      <c r="Z354" s="164">
        <v>0</v>
      </c>
      <c r="AA354" s="163">
        <v>0</v>
      </c>
      <c r="AB354" s="163">
        <v>0</v>
      </c>
      <c r="AC354" s="163">
        <v>0</v>
      </c>
      <c r="AD354" s="163">
        <v>0</v>
      </c>
      <c r="AE354" s="163">
        <v>0</v>
      </c>
      <c r="AF354" s="163">
        <v>0</v>
      </c>
      <c r="AG354" s="164">
        <f t="shared" si="17"/>
        <v>0</v>
      </c>
      <c r="AH354" s="164">
        <v>0</v>
      </c>
    </row>
    <row r="355" spans="2:34" s="162" customFormat="1">
      <c r="B355" s="165">
        <v>25</v>
      </c>
      <c r="C355" s="165" t="s">
        <v>295</v>
      </c>
      <c r="D355" s="165" t="s">
        <v>113</v>
      </c>
      <c r="E355" s="165" t="s">
        <v>111</v>
      </c>
      <c r="F355" s="165" t="s">
        <v>136</v>
      </c>
      <c r="G355" s="165" t="s">
        <v>137</v>
      </c>
      <c r="H355" s="165" t="s">
        <v>133</v>
      </c>
      <c r="I355" s="165" t="s">
        <v>963</v>
      </c>
      <c r="J355" s="165"/>
      <c r="K355" s="165" t="s">
        <v>1208</v>
      </c>
      <c r="L355" s="165"/>
      <c r="M355" s="165" t="s">
        <v>134</v>
      </c>
      <c r="N355" s="165" t="s">
        <v>671</v>
      </c>
      <c r="O355" s="165" t="s">
        <v>672</v>
      </c>
      <c r="P355" s="165" t="s">
        <v>13</v>
      </c>
      <c r="Q355" s="166">
        <v>0</v>
      </c>
      <c r="R355" s="176">
        <v>0</v>
      </c>
      <c r="S355" s="165">
        <v>0</v>
      </c>
      <c r="T355" s="165">
        <v>0</v>
      </c>
      <c r="U355" s="165">
        <v>0</v>
      </c>
      <c r="V355" s="165">
        <v>0</v>
      </c>
      <c r="W355" s="165">
        <v>0</v>
      </c>
      <c r="X355" s="165">
        <v>0</v>
      </c>
      <c r="Y355" s="166">
        <f t="shared" si="16"/>
        <v>0</v>
      </c>
      <c r="Z355" s="166">
        <v>0</v>
      </c>
      <c r="AA355" s="165">
        <v>0</v>
      </c>
      <c r="AB355" s="165">
        <v>0</v>
      </c>
      <c r="AC355" s="165">
        <v>0</v>
      </c>
      <c r="AD355" s="165">
        <v>0</v>
      </c>
      <c r="AE355" s="165">
        <v>0</v>
      </c>
      <c r="AF355" s="165">
        <v>0</v>
      </c>
      <c r="AG355" s="166">
        <f t="shared" si="17"/>
        <v>0</v>
      </c>
      <c r="AH355" s="166">
        <v>0</v>
      </c>
    </row>
    <row r="356" spans="2:34" s="162" customFormat="1">
      <c r="B356" s="160">
        <v>25</v>
      </c>
      <c r="C356" s="160" t="s">
        <v>295</v>
      </c>
      <c r="D356" s="160" t="s">
        <v>113</v>
      </c>
      <c r="E356" s="160" t="s">
        <v>111</v>
      </c>
      <c r="F356" s="160" t="s">
        <v>136</v>
      </c>
      <c r="G356" s="160" t="s">
        <v>137</v>
      </c>
      <c r="H356" s="160" t="s">
        <v>133</v>
      </c>
      <c r="I356" s="160" t="s">
        <v>963</v>
      </c>
      <c r="J356" s="160"/>
      <c r="K356" s="160" t="s">
        <v>1229</v>
      </c>
      <c r="L356" s="160"/>
      <c r="M356" s="160" t="s">
        <v>673</v>
      </c>
      <c r="N356" s="160" t="s">
        <v>139</v>
      </c>
      <c r="O356" s="160" t="s">
        <v>674</v>
      </c>
      <c r="P356" s="160" t="s">
        <v>4</v>
      </c>
      <c r="Q356" s="161">
        <v>0</v>
      </c>
      <c r="R356" s="174">
        <v>0</v>
      </c>
      <c r="S356" s="160">
        <v>0</v>
      </c>
      <c r="T356" s="160">
        <v>0</v>
      </c>
      <c r="U356" s="160">
        <v>0</v>
      </c>
      <c r="V356" s="160">
        <v>0</v>
      </c>
      <c r="W356" s="160">
        <v>0</v>
      </c>
      <c r="X356" s="160">
        <v>0</v>
      </c>
      <c r="Y356" s="161">
        <f t="shared" si="16"/>
        <v>0</v>
      </c>
      <c r="Z356" s="161">
        <v>0</v>
      </c>
      <c r="AA356" s="160">
        <v>3</v>
      </c>
      <c r="AB356" s="160">
        <v>0</v>
      </c>
      <c r="AC356" s="160">
        <v>0</v>
      </c>
      <c r="AD356" s="160">
        <v>0</v>
      </c>
      <c r="AE356" s="160">
        <v>0</v>
      </c>
      <c r="AF356" s="160">
        <v>0</v>
      </c>
      <c r="AG356" s="161">
        <f t="shared" si="17"/>
        <v>3</v>
      </c>
      <c r="AH356" s="161">
        <v>9</v>
      </c>
    </row>
    <row r="357" spans="2:34" s="162" customFormat="1">
      <c r="B357" s="163">
        <v>25</v>
      </c>
      <c r="C357" s="163" t="s">
        <v>295</v>
      </c>
      <c r="D357" s="163" t="s">
        <v>113</v>
      </c>
      <c r="E357" s="163" t="s">
        <v>111</v>
      </c>
      <c r="F357" s="163" t="s">
        <v>136</v>
      </c>
      <c r="G357" s="163" t="s">
        <v>137</v>
      </c>
      <c r="H357" s="163" t="s">
        <v>133</v>
      </c>
      <c r="I357" s="163" t="s">
        <v>963</v>
      </c>
      <c r="J357" s="163"/>
      <c r="K357" s="163" t="s">
        <v>1229</v>
      </c>
      <c r="L357" s="163"/>
      <c r="M357" s="163" t="s">
        <v>673</v>
      </c>
      <c r="N357" s="163" t="s">
        <v>139</v>
      </c>
      <c r="O357" s="163" t="s">
        <v>674</v>
      </c>
      <c r="P357" s="163" t="s">
        <v>10</v>
      </c>
      <c r="Q357" s="164">
        <v>0</v>
      </c>
      <c r="R357" s="175">
        <v>0</v>
      </c>
      <c r="S357" s="163">
        <v>0</v>
      </c>
      <c r="T357" s="163">
        <v>0</v>
      </c>
      <c r="U357" s="163">
        <v>0</v>
      </c>
      <c r="V357" s="163">
        <v>0</v>
      </c>
      <c r="W357" s="163">
        <v>0</v>
      </c>
      <c r="X357" s="163">
        <v>0</v>
      </c>
      <c r="Y357" s="164">
        <f t="shared" si="16"/>
        <v>0</v>
      </c>
      <c r="Z357" s="164">
        <v>0</v>
      </c>
      <c r="AA357" s="163">
        <v>2</v>
      </c>
      <c r="AB357" s="163">
        <v>0</v>
      </c>
      <c r="AC357" s="163">
        <v>0</v>
      </c>
      <c r="AD357" s="163">
        <v>0</v>
      </c>
      <c r="AE357" s="163">
        <v>0</v>
      </c>
      <c r="AF357" s="163">
        <v>0</v>
      </c>
      <c r="AG357" s="164">
        <f t="shared" si="17"/>
        <v>2</v>
      </c>
      <c r="AH357" s="164">
        <v>6</v>
      </c>
    </row>
    <row r="358" spans="2:34" s="162" customFormat="1">
      <c r="B358" s="165">
        <v>25</v>
      </c>
      <c r="C358" s="165" t="s">
        <v>295</v>
      </c>
      <c r="D358" s="165" t="s">
        <v>113</v>
      </c>
      <c r="E358" s="165" t="s">
        <v>111</v>
      </c>
      <c r="F358" s="165" t="s">
        <v>136</v>
      </c>
      <c r="G358" s="165" t="s">
        <v>137</v>
      </c>
      <c r="H358" s="165" t="s">
        <v>133</v>
      </c>
      <c r="I358" s="165" t="s">
        <v>963</v>
      </c>
      <c r="J358" s="165"/>
      <c r="K358" s="165" t="s">
        <v>1208</v>
      </c>
      <c r="L358" s="165"/>
      <c r="M358" s="165" t="s">
        <v>673</v>
      </c>
      <c r="N358" s="165" t="s">
        <v>139</v>
      </c>
      <c r="O358" s="165" t="s">
        <v>674</v>
      </c>
      <c r="P358" s="165" t="s">
        <v>13</v>
      </c>
      <c r="Q358" s="166">
        <v>0</v>
      </c>
      <c r="R358" s="176">
        <v>0</v>
      </c>
      <c r="S358" s="165">
        <v>0</v>
      </c>
      <c r="T358" s="165">
        <v>0</v>
      </c>
      <c r="U358" s="165">
        <v>0</v>
      </c>
      <c r="V358" s="165">
        <v>0</v>
      </c>
      <c r="W358" s="165">
        <v>0</v>
      </c>
      <c r="X358" s="165">
        <v>0</v>
      </c>
      <c r="Y358" s="166">
        <f t="shared" si="16"/>
        <v>0</v>
      </c>
      <c r="Z358" s="166">
        <v>0</v>
      </c>
      <c r="AA358" s="165">
        <v>0</v>
      </c>
      <c r="AB358" s="165">
        <v>0</v>
      </c>
      <c r="AC358" s="165">
        <v>0</v>
      </c>
      <c r="AD358" s="165">
        <v>0</v>
      </c>
      <c r="AE358" s="165">
        <v>0</v>
      </c>
      <c r="AF358" s="165">
        <v>0</v>
      </c>
      <c r="AG358" s="166">
        <f t="shared" si="17"/>
        <v>0</v>
      </c>
      <c r="AH358" s="166">
        <v>0</v>
      </c>
    </row>
    <row r="359" spans="2:34" s="211" customFormat="1">
      <c r="B359" s="187">
        <v>25</v>
      </c>
      <c r="C359" s="187" t="s">
        <v>295</v>
      </c>
      <c r="D359" s="187" t="s">
        <v>147</v>
      </c>
      <c r="E359" s="187" t="s">
        <v>111</v>
      </c>
      <c r="F359" s="187"/>
      <c r="G359" s="187" t="s">
        <v>137</v>
      </c>
      <c r="H359" s="187"/>
      <c r="I359" s="187" t="s">
        <v>963</v>
      </c>
      <c r="J359" s="187"/>
      <c r="K359" s="187" t="s">
        <v>1229</v>
      </c>
      <c r="L359" s="187"/>
      <c r="M359" s="187"/>
      <c r="N359" s="187" t="s">
        <v>1095</v>
      </c>
      <c r="O359" s="187"/>
      <c r="P359" s="187" t="s">
        <v>4</v>
      </c>
      <c r="Q359" s="188">
        <v>0</v>
      </c>
      <c r="R359" s="210">
        <v>0</v>
      </c>
      <c r="S359" s="187">
        <v>0</v>
      </c>
      <c r="T359" s="187">
        <v>0</v>
      </c>
      <c r="U359" s="187">
        <v>0</v>
      </c>
      <c r="V359" s="187">
        <v>0</v>
      </c>
      <c r="W359" s="187">
        <v>0</v>
      </c>
      <c r="X359" s="187">
        <v>0</v>
      </c>
      <c r="Y359" s="188">
        <f t="shared" si="16"/>
        <v>0</v>
      </c>
      <c r="Z359" s="188">
        <v>0</v>
      </c>
      <c r="AA359" s="187">
        <v>3</v>
      </c>
      <c r="AB359" s="187">
        <v>0</v>
      </c>
      <c r="AC359" s="187">
        <v>0</v>
      </c>
      <c r="AD359" s="187">
        <v>0</v>
      </c>
      <c r="AE359" s="187">
        <v>0</v>
      </c>
      <c r="AF359" s="187">
        <v>0</v>
      </c>
      <c r="AG359" s="188">
        <f t="shared" si="17"/>
        <v>3</v>
      </c>
      <c r="AH359" s="188">
        <v>6</v>
      </c>
    </row>
    <row r="360" spans="2:34" s="211" customFormat="1">
      <c r="B360" s="189">
        <v>25</v>
      </c>
      <c r="C360" s="189" t="s">
        <v>295</v>
      </c>
      <c r="D360" s="189" t="s">
        <v>159</v>
      </c>
      <c r="E360" s="189" t="s">
        <v>111</v>
      </c>
      <c r="F360" s="189"/>
      <c r="G360" s="189" t="s">
        <v>137</v>
      </c>
      <c r="H360" s="189"/>
      <c r="I360" s="189" t="s">
        <v>963</v>
      </c>
      <c r="J360" s="189"/>
      <c r="K360" s="189" t="s">
        <v>1229</v>
      </c>
      <c r="L360" s="189"/>
      <c r="M360" s="189"/>
      <c r="N360" s="189" t="s">
        <v>1095</v>
      </c>
      <c r="O360" s="189"/>
      <c r="P360" s="189" t="s">
        <v>10</v>
      </c>
      <c r="Q360" s="190">
        <v>0</v>
      </c>
      <c r="R360" s="212">
        <v>0</v>
      </c>
      <c r="S360" s="189">
        <v>0</v>
      </c>
      <c r="T360" s="189">
        <v>0</v>
      </c>
      <c r="U360" s="189">
        <v>0</v>
      </c>
      <c r="V360" s="189">
        <v>0</v>
      </c>
      <c r="W360" s="189">
        <v>0</v>
      </c>
      <c r="X360" s="189">
        <v>0</v>
      </c>
      <c r="Y360" s="190">
        <f t="shared" si="16"/>
        <v>0</v>
      </c>
      <c r="Z360" s="190">
        <v>0</v>
      </c>
      <c r="AA360" s="189">
        <v>3</v>
      </c>
      <c r="AB360" s="189">
        <v>0</v>
      </c>
      <c r="AC360" s="189">
        <v>0</v>
      </c>
      <c r="AD360" s="189">
        <v>0</v>
      </c>
      <c r="AE360" s="189">
        <v>0</v>
      </c>
      <c r="AF360" s="189">
        <v>0</v>
      </c>
      <c r="AG360" s="190">
        <f t="shared" si="17"/>
        <v>3</v>
      </c>
      <c r="AH360" s="190">
        <v>3</v>
      </c>
    </row>
    <row r="361" spans="2:34" s="211" customFormat="1">
      <c r="B361" s="191">
        <v>25</v>
      </c>
      <c r="C361" s="191" t="s">
        <v>295</v>
      </c>
      <c r="D361" s="191" t="s">
        <v>173</v>
      </c>
      <c r="E361" s="191" t="s">
        <v>111</v>
      </c>
      <c r="F361" s="191"/>
      <c r="G361" s="191" t="s">
        <v>137</v>
      </c>
      <c r="H361" s="191"/>
      <c r="I361" s="191" t="s">
        <v>963</v>
      </c>
      <c r="J361" s="191"/>
      <c r="K361" s="191" t="s">
        <v>1208</v>
      </c>
      <c r="L361" s="191"/>
      <c r="M361" s="191"/>
      <c r="N361" s="191" t="s">
        <v>1095</v>
      </c>
      <c r="O361" s="191"/>
      <c r="P361" s="191" t="s">
        <v>13</v>
      </c>
      <c r="Q361" s="192">
        <v>0</v>
      </c>
      <c r="R361" s="213">
        <v>0</v>
      </c>
      <c r="S361" s="191">
        <v>0</v>
      </c>
      <c r="T361" s="191">
        <v>0</v>
      </c>
      <c r="U361" s="191">
        <v>0</v>
      </c>
      <c r="V361" s="191">
        <v>0</v>
      </c>
      <c r="W361" s="191">
        <v>0</v>
      </c>
      <c r="X361" s="191">
        <v>0</v>
      </c>
      <c r="Y361" s="192">
        <f t="shared" si="16"/>
        <v>0</v>
      </c>
      <c r="Z361" s="192">
        <v>0</v>
      </c>
      <c r="AA361" s="191">
        <v>0</v>
      </c>
      <c r="AB361" s="191">
        <v>0</v>
      </c>
      <c r="AC361" s="191">
        <v>0</v>
      </c>
      <c r="AD361" s="191">
        <v>0</v>
      </c>
      <c r="AE361" s="191">
        <v>0</v>
      </c>
      <c r="AF361" s="191">
        <v>0</v>
      </c>
      <c r="AG361" s="192">
        <f t="shared" si="17"/>
        <v>0</v>
      </c>
      <c r="AH361" s="192">
        <v>0</v>
      </c>
    </row>
    <row r="362" spans="2:34" s="211" customFormat="1">
      <c r="B362" s="187">
        <v>25</v>
      </c>
      <c r="C362" s="187" t="s">
        <v>295</v>
      </c>
      <c r="D362" s="187" t="s">
        <v>1097</v>
      </c>
      <c r="E362" s="187" t="s">
        <v>111</v>
      </c>
      <c r="F362" s="187"/>
      <c r="G362" s="187" t="s">
        <v>137</v>
      </c>
      <c r="H362" s="187"/>
      <c r="I362" s="187" t="s">
        <v>963</v>
      </c>
      <c r="J362" s="187"/>
      <c r="K362" s="187" t="s">
        <v>1229</v>
      </c>
      <c r="L362" s="187"/>
      <c r="M362" s="187"/>
      <c r="N362" s="187" t="s">
        <v>1096</v>
      </c>
      <c r="O362" s="187"/>
      <c r="P362" s="187" t="s">
        <v>4</v>
      </c>
      <c r="Q362" s="188">
        <v>0</v>
      </c>
      <c r="R362" s="210">
        <v>0</v>
      </c>
      <c r="S362" s="187">
        <v>0</v>
      </c>
      <c r="T362" s="187">
        <v>0</v>
      </c>
      <c r="U362" s="187">
        <v>0</v>
      </c>
      <c r="V362" s="187">
        <v>0</v>
      </c>
      <c r="W362" s="187">
        <v>0</v>
      </c>
      <c r="X362" s="187">
        <v>0</v>
      </c>
      <c r="Y362" s="188">
        <f t="shared" si="16"/>
        <v>0</v>
      </c>
      <c r="Z362" s="188">
        <v>0</v>
      </c>
      <c r="AA362" s="187">
        <v>3</v>
      </c>
      <c r="AB362" s="187">
        <v>0</v>
      </c>
      <c r="AC362" s="187">
        <v>0</v>
      </c>
      <c r="AD362" s="187">
        <v>0</v>
      </c>
      <c r="AE362" s="187">
        <v>0</v>
      </c>
      <c r="AF362" s="187">
        <v>0</v>
      </c>
      <c r="AG362" s="188">
        <f t="shared" si="17"/>
        <v>3</v>
      </c>
      <c r="AH362" s="188">
        <v>6</v>
      </c>
    </row>
    <row r="363" spans="2:34" s="211" customFormat="1">
      <c r="B363" s="189">
        <v>25</v>
      </c>
      <c r="C363" s="189" t="s">
        <v>295</v>
      </c>
      <c r="D363" s="189" t="s">
        <v>1098</v>
      </c>
      <c r="E363" s="189" t="s">
        <v>111</v>
      </c>
      <c r="F363" s="189"/>
      <c r="G363" s="189" t="s">
        <v>137</v>
      </c>
      <c r="H363" s="189"/>
      <c r="I363" s="189" t="s">
        <v>963</v>
      </c>
      <c r="J363" s="189"/>
      <c r="K363" s="189" t="s">
        <v>1229</v>
      </c>
      <c r="L363" s="189"/>
      <c r="M363" s="189"/>
      <c r="N363" s="189" t="s">
        <v>1096</v>
      </c>
      <c r="O363" s="189"/>
      <c r="P363" s="189" t="s">
        <v>10</v>
      </c>
      <c r="Q363" s="190">
        <v>0</v>
      </c>
      <c r="R363" s="212">
        <v>0</v>
      </c>
      <c r="S363" s="189">
        <v>0</v>
      </c>
      <c r="T363" s="189">
        <v>0</v>
      </c>
      <c r="U363" s="189">
        <v>0</v>
      </c>
      <c r="V363" s="189">
        <v>0</v>
      </c>
      <c r="W363" s="189">
        <v>0</v>
      </c>
      <c r="X363" s="189">
        <v>0</v>
      </c>
      <c r="Y363" s="190">
        <f t="shared" si="16"/>
        <v>0</v>
      </c>
      <c r="Z363" s="190">
        <v>0</v>
      </c>
      <c r="AA363" s="189">
        <v>1</v>
      </c>
      <c r="AB363" s="189">
        <v>0</v>
      </c>
      <c r="AC363" s="189">
        <v>0</v>
      </c>
      <c r="AD363" s="189">
        <v>0</v>
      </c>
      <c r="AE363" s="189">
        <v>0</v>
      </c>
      <c r="AF363" s="189">
        <v>0</v>
      </c>
      <c r="AG363" s="190">
        <f t="shared" si="17"/>
        <v>1</v>
      </c>
      <c r="AH363" s="190">
        <v>2</v>
      </c>
    </row>
    <row r="364" spans="2:34" s="211" customFormat="1">
      <c r="B364" s="191">
        <v>25</v>
      </c>
      <c r="C364" s="191" t="s">
        <v>295</v>
      </c>
      <c r="D364" s="191" t="s">
        <v>204</v>
      </c>
      <c r="E364" s="191" t="s">
        <v>111</v>
      </c>
      <c r="F364" s="191"/>
      <c r="G364" s="191" t="s">
        <v>137</v>
      </c>
      <c r="H364" s="191"/>
      <c r="I364" s="191" t="s">
        <v>963</v>
      </c>
      <c r="J364" s="191"/>
      <c r="K364" s="191" t="s">
        <v>1208</v>
      </c>
      <c r="L364" s="191"/>
      <c r="M364" s="191"/>
      <c r="N364" s="191" t="s">
        <v>1096</v>
      </c>
      <c r="O364" s="191"/>
      <c r="P364" s="191" t="s">
        <v>13</v>
      </c>
      <c r="Q364" s="192">
        <v>0</v>
      </c>
      <c r="R364" s="213">
        <v>0</v>
      </c>
      <c r="S364" s="191">
        <v>0</v>
      </c>
      <c r="T364" s="191">
        <v>0</v>
      </c>
      <c r="U364" s="191">
        <v>0</v>
      </c>
      <c r="V364" s="191">
        <v>0</v>
      </c>
      <c r="W364" s="191">
        <v>0</v>
      </c>
      <c r="X364" s="191">
        <v>0</v>
      </c>
      <c r="Y364" s="192">
        <f t="shared" si="16"/>
        <v>0</v>
      </c>
      <c r="Z364" s="192">
        <v>0</v>
      </c>
      <c r="AA364" s="191">
        <v>0</v>
      </c>
      <c r="AB364" s="191">
        <v>0</v>
      </c>
      <c r="AC364" s="191">
        <v>0</v>
      </c>
      <c r="AD364" s="191">
        <v>0</v>
      </c>
      <c r="AE364" s="191">
        <v>0</v>
      </c>
      <c r="AF364" s="191">
        <v>0</v>
      </c>
      <c r="AG364" s="192">
        <f t="shared" si="17"/>
        <v>0</v>
      </c>
      <c r="AH364" s="192">
        <v>0</v>
      </c>
    </row>
    <row r="365" spans="2:34" s="162" customFormat="1">
      <c r="B365" s="160">
        <v>25</v>
      </c>
      <c r="C365" s="160" t="s">
        <v>295</v>
      </c>
      <c r="D365" s="160" t="s">
        <v>113</v>
      </c>
      <c r="E365" s="160" t="s">
        <v>111</v>
      </c>
      <c r="F365" s="160" t="s">
        <v>136</v>
      </c>
      <c r="G365" s="160" t="s">
        <v>137</v>
      </c>
      <c r="H365" s="160" t="s">
        <v>133</v>
      </c>
      <c r="I365" s="160" t="s">
        <v>963</v>
      </c>
      <c r="J365" s="160"/>
      <c r="K365" s="160" t="s">
        <v>1229</v>
      </c>
      <c r="L365" s="160"/>
      <c r="M365" s="160" t="s">
        <v>675</v>
      </c>
      <c r="N365" s="160" t="s">
        <v>676</v>
      </c>
      <c r="O365" s="160" t="s">
        <v>677</v>
      </c>
      <c r="P365" s="160" t="s">
        <v>4</v>
      </c>
      <c r="Q365" s="161">
        <v>0</v>
      </c>
      <c r="R365" s="174">
        <v>0</v>
      </c>
      <c r="S365" s="160">
        <v>0</v>
      </c>
      <c r="T365" s="160">
        <v>0</v>
      </c>
      <c r="U365" s="160">
        <v>0</v>
      </c>
      <c r="V365" s="160">
        <v>0</v>
      </c>
      <c r="W365" s="160">
        <v>0</v>
      </c>
      <c r="X365" s="160">
        <v>0</v>
      </c>
      <c r="Y365" s="161">
        <f t="shared" si="16"/>
        <v>0</v>
      </c>
      <c r="Z365" s="161">
        <v>0</v>
      </c>
      <c r="AA365" s="160">
        <v>0</v>
      </c>
      <c r="AB365" s="160">
        <v>0</v>
      </c>
      <c r="AC365" s="160">
        <v>0</v>
      </c>
      <c r="AD365" s="160">
        <v>0</v>
      </c>
      <c r="AE365" s="160">
        <v>0</v>
      </c>
      <c r="AF365" s="160">
        <v>0</v>
      </c>
      <c r="AG365" s="161">
        <f t="shared" si="17"/>
        <v>0</v>
      </c>
      <c r="AH365" s="161">
        <v>0</v>
      </c>
    </row>
    <row r="366" spans="2:34" s="162" customFormat="1">
      <c r="B366" s="163">
        <v>25</v>
      </c>
      <c r="C366" s="163" t="s">
        <v>295</v>
      </c>
      <c r="D366" s="163" t="s">
        <v>113</v>
      </c>
      <c r="E366" s="163" t="s">
        <v>111</v>
      </c>
      <c r="F366" s="163" t="s">
        <v>136</v>
      </c>
      <c r="G366" s="163" t="s">
        <v>137</v>
      </c>
      <c r="H366" s="163" t="s">
        <v>133</v>
      </c>
      <c r="I366" s="163" t="s">
        <v>963</v>
      </c>
      <c r="J366" s="163"/>
      <c r="K366" s="163" t="s">
        <v>1229</v>
      </c>
      <c r="L366" s="163"/>
      <c r="M366" s="163" t="s">
        <v>675</v>
      </c>
      <c r="N366" s="163" t="s">
        <v>676</v>
      </c>
      <c r="O366" s="163" t="s">
        <v>677</v>
      </c>
      <c r="P366" s="163" t="s">
        <v>10</v>
      </c>
      <c r="Q366" s="164">
        <v>0</v>
      </c>
      <c r="R366" s="175">
        <v>0</v>
      </c>
      <c r="S366" s="163">
        <v>0</v>
      </c>
      <c r="T366" s="163">
        <v>0</v>
      </c>
      <c r="U366" s="163">
        <v>0</v>
      </c>
      <c r="V366" s="163">
        <v>0</v>
      </c>
      <c r="W366" s="163">
        <v>0</v>
      </c>
      <c r="X366" s="163">
        <v>0</v>
      </c>
      <c r="Y366" s="164">
        <f t="shared" si="16"/>
        <v>0</v>
      </c>
      <c r="Z366" s="164">
        <v>0</v>
      </c>
      <c r="AA366" s="163">
        <v>0</v>
      </c>
      <c r="AB366" s="163">
        <v>0</v>
      </c>
      <c r="AC366" s="163">
        <v>0</v>
      </c>
      <c r="AD366" s="163">
        <v>0</v>
      </c>
      <c r="AE366" s="163">
        <v>0</v>
      </c>
      <c r="AF366" s="163">
        <v>0</v>
      </c>
      <c r="AG366" s="164">
        <f t="shared" si="17"/>
        <v>0</v>
      </c>
      <c r="AH366" s="164">
        <v>0</v>
      </c>
    </row>
    <row r="367" spans="2:34" s="162" customFormat="1">
      <c r="B367" s="165">
        <v>25</v>
      </c>
      <c r="C367" s="165" t="s">
        <v>295</v>
      </c>
      <c r="D367" s="165" t="s">
        <v>113</v>
      </c>
      <c r="E367" s="165" t="s">
        <v>111</v>
      </c>
      <c r="F367" s="165" t="s">
        <v>136</v>
      </c>
      <c r="G367" s="165" t="s">
        <v>137</v>
      </c>
      <c r="H367" s="165" t="s">
        <v>133</v>
      </c>
      <c r="I367" s="165" t="s">
        <v>963</v>
      </c>
      <c r="J367" s="165"/>
      <c r="K367" s="165" t="s">
        <v>1208</v>
      </c>
      <c r="L367" s="165"/>
      <c r="M367" s="165" t="s">
        <v>675</v>
      </c>
      <c r="N367" s="165" t="s">
        <v>676</v>
      </c>
      <c r="O367" s="165" t="s">
        <v>677</v>
      </c>
      <c r="P367" s="165" t="s">
        <v>13</v>
      </c>
      <c r="Q367" s="166">
        <v>0</v>
      </c>
      <c r="R367" s="176">
        <v>0</v>
      </c>
      <c r="S367" s="165">
        <v>0</v>
      </c>
      <c r="T367" s="165">
        <v>0</v>
      </c>
      <c r="U367" s="165">
        <v>0</v>
      </c>
      <c r="V367" s="165">
        <v>0</v>
      </c>
      <c r="W367" s="165">
        <v>0</v>
      </c>
      <c r="X367" s="165">
        <v>0</v>
      </c>
      <c r="Y367" s="166">
        <f t="shared" si="16"/>
        <v>0</v>
      </c>
      <c r="Z367" s="166">
        <v>0</v>
      </c>
      <c r="AA367" s="165">
        <v>0</v>
      </c>
      <c r="AB367" s="165">
        <v>0</v>
      </c>
      <c r="AC367" s="165">
        <v>0</v>
      </c>
      <c r="AD367" s="165">
        <v>0</v>
      </c>
      <c r="AE367" s="165">
        <v>0</v>
      </c>
      <c r="AF367" s="165">
        <v>0</v>
      </c>
      <c r="AG367" s="166">
        <f t="shared" si="17"/>
        <v>0</v>
      </c>
      <c r="AH367" s="166">
        <v>0</v>
      </c>
    </row>
    <row r="368" spans="2:34" s="162" customFormat="1">
      <c r="B368" s="160">
        <v>25</v>
      </c>
      <c r="C368" s="160" t="s">
        <v>295</v>
      </c>
      <c r="D368" s="160" t="s">
        <v>113</v>
      </c>
      <c r="E368" s="160" t="s">
        <v>111</v>
      </c>
      <c r="F368" s="160" t="s">
        <v>136</v>
      </c>
      <c r="G368" s="160" t="s">
        <v>137</v>
      </c>
      <c r="H368" s="160" t="s">
        <v>133</v>
      </c>
      <c r="I368" s="160" t="s">
        <v>963</v>
      </c>
      <c r="J368" s="160"/>
      <c r="K368" s="160" t="s">
        <v>1229</v>
      </c>
      <c r="L368" s="160"/>
      <c r="M368" s="160" t="s">
        <v>668</v>
      </c>
      <c r="N368" s="160" t="s">
        <v>669</v>
      </c>
      <c r="O368" s="160" t="s">
        <v>670</v>
      </c>
      <c r="P368" s="160" t="s">
        <v>4</v>
      </c>
      <c r="Q368" s="161">
        <v>0</v>
      </c>
      <c r="R368" s="174">
        <v>0</v>
      </c>
      <c r="S368" s="160">
        <v>0</v>
      </c>
      <c r="T368" s="160">
        <v>0</v>
      </c>
      <c r="U368" s="160">
        <v>0</v>
      </c>
      <c r="V368" s="160">
        <v>0</v>
      </c>
      <c r="W368" s="160">
        <v>0</v>
      </c>
      <c r="X368" s="160">
        <v>0</v>
      </c>
      <c r="Y368" s="161">
        <f t="shared" si="16"/>
        <v>0</v>
      </c>
      <c r="Z368" s="161">
        <v>0</v>
      </c>
      <c r="AA368" s="160">
        <v>0</v>
      </c>
      <c r="AB368" s="160">
        <v>0</v>
      </c>
      <c r="AC368" s="160">
        <v>0</v>
      </c>
      <c r="AD368" s="160">
        <v>0</v>
      </c>
      <c r="AE368" s="160">
        <v>0</v>
      </c>
      <c r="AF368" s="160">
        <v>0</v>
      </c>
      <c r="AG368" s="161">
        <f t="shared" si="17"/>
        <v>0</v>
      </c>
      <c r="AH368" s="161">
        <v>0</v>
      </c>
    </row>
    <row r="369" spans="2:34" s="162" customFormat="1">
      <c r="B369" s="163">
        <v>25</v>
      </c>
      <c r="C369" s="163" t="s">
        <v>295</v>
      </c>
      <c r="D369" s="163" t="s">
        <v>113</v>
      </c>
      <c r="E369" s="163" t="s">
        <v>111</v>
      </c>
      <c r="F369" s="163" t="s">
        <v>136</v>
      </c>
      <c r="G369" s="163" t="s">
        <v>137</v>
      </c>
      <c r="H369" s="163" t="s">
        <v>133</v>
      </c>
      <c r="I369" s="163" t="s">
        <v>963</v>
      </c>
      <c r="J369" s="163"/>
      <c r="K369" s="163" t="s">
        <v>1229</v>
      </c>
      <c r="L369" s="163"/>
      <c r="M369" s="163" t="s">
        <v>668</v>
      </c>
      <c r="N369" s="163" t="s">
        <v>669</v>
      </c>
      <c r="O369" s="163" t="s">
        <v>670</v>
      </c>
      <c r="P369" s="163" t="s">
        <v>10</v>
      </c>
      <c r="Q369" s="164">
        <v>0</v>
      </c>
      <c r="R369" s="175">
        <v>0</v>
      </c>
      <c r="S369" s="163">
        <v>0</v>
      </c>
      <c r="T369" s="163">
        <v>0</v>
      </c>
      <c r="U369" s="163">
        <v>0</v>
      </c>
      <c r="V369" s="163">
        <v>0</v>
      </c>
      <c r="W369" s="163">
        <v>0</v>
      </c>
      <c r="X369" s="163">
        <v>0</v>
      </c>
      <c r="Y369" s="164">
        <f t="shared" si="16"/>
        <v>0</v>
      </c>
      <c r="Z369" s="164">
        <v>0</v>
      </c>
      <c r="AA369" s="163">
        <v>0</v>
      </c>
      <c r="AB369" s="163">
        <v>0</v>
      </c>
      <c r="AC369" s="163">
        <v>0</v>
      </c>
      <c r="AD369" s="163">
        <v>0</v>
      </c>
      <c r="AE369" s="163">
        <v>0</v>
      </c>
      <c r="AF369" s="163">
        <v>0</v>
      </c>
      <c r="AG369" s="164">
        <f t="shared" si="17"/>
        <v>0</v>
      </c>
      <c r="AH369" s="164">
        <v>0</v>
      </c>
    </row>
    <row r="370" spans="2:34" s="162" customFormat="1">
      <c r="B370" s="165">
        <v>25</v>
      </c>
      <c r="C370" s="165" t="s">
        <v>295</v>
      </c>
      <c r="D370" s="165" t="s">
        <v>113</v>
      </c>
      <c r="E370" s="165" t="s">
        <v>111</v>
      </c>
      <c r="F370" s="165" t="s">
        <v>136</v>
      </c>
      <c r="G370" s="165" t="s">
        <v>137</v>
      </c>
      <c r="H370" s="165" t="s">
        <v>133</v>
      </c>
      <c r="I370" s="165" t="s">
        <v>963</v>
      </c>
      <c r="J370" s="165"/>
      <c r="K370" s="165" t="s">
        <v>1208</v>
      </c>
      <c r="L370" s="165"/>
      <c r="M370" s="165" t="s">
        <v>668</v>
      </c>
      <c r="N370" s="165" t="s">
        <v>669</v>
      </c>
      <c r="O370" s="165" t="s">
        <v>670</v>
      </c>
      <c r="P370" s="165" t="s">
        <v>13</v>
      </c>
      <c r="Q370" s="166">
        <v>0</v>
      </c>
      <c r="R370" s="176">
        <v>0</v>
      </c>
      <c r="S370" s="165">
        <v>0</v>
      </c>
      <c r="T370" s="165">
        <v>0</v>
      </c>
      <c r="U370" s="165">
        <v>0</v>
      </c>
      <c r="V370" s="165">
        <v>0</v>
      </c>
      <c r="W370" s="165">
        <v>0</v>
      </c>
      <c r="X370" s="165">
        <v>0</v>
      </c>
      <c r="Y370" s="166">
        <f t="shared" si="16"/>
        <v>0</v>
      </c>
      <c r="Z370" s="166">
        <v>0</v>
      </c>
      <c r="AA370" s="165">
        <v>0</v>
      </c>
      <c r="AB370" s="165">
        <v>0</v>
      </c>
      <c r="AC370" s="165">
        <v>0</v>
      </c>
      <c r="AD370" s="165">
        <v>0</v>
      </c>
      <c r="AE370" s="165">
        <v>0</v>
      </c>
      <c r="AF370" s="165">
        <v>0</v>
      </c>
      <c r="AG370" s="166">
        <f t="shared" si="17"/>
        <v>0</v>
      </c>
      <c r="AH370" s="166">
        <v>0</v>
      </c>
    </row>
    <row r="371" spans="2:34" s="162" customFormat="1">
      <c r="B371" s="160">
        <v>25</v>
      </c>
      <c r="C371" s="160" t="s">
        <v>295</v>
      </c>
      <c r="D371" s="160" t="s">
        <v>113</v>
      </c>
      <c r="E371" s="160" t="s">
        <v>111</v>
      </c>
      <c r="F371" s="160" t="s">
        <v>136</v>
      </c>
      <c r="G371" s="160" t="s">
        <v>137</v>
      </c>
      <c r="H371" s="160" t="s">
        <v>133</v>
      </c>
      <c r="I371" s="160" t="s">
        <v>963</v>
      </c>
      <c r="J371" s="160"/>
      <c r="K371" s="160" t="s">
        <v>1229</v>
      </c>
      <c r="L371" s="160"/>
      <c r="M371" s="160" t="s">
        <v>134</v>
      </c>
      <c r="N371" s="160" t="s">
        <v>671</v>
      </c>
      <c r="O371" s="160" t="s">
        <v>672</v>
      </c>
      <c r="P371" s="160" t="s">
        <v>4</v>
      </c>
      <c r="Q371" s="161">
        <v>0</v>
      </c>
      <c r="R371" s="174">
        <v>0</v>
      </c>
      <c r="S371" s="160">
        <v>0</v>
      </c>
      <c r="T371" s="160">
        <v>0</v>
      </c>
      <c r="U371" s="160">
        <v>0</v>
      </c>
      <c r="V371" s="160">
        <v>0</v>
      </c>
      <c r="W371" s="160">
        <v>0</v>
      </c>
      <c r="X371" s="160">
        <v>0</v>
      </c>
      <c r="Y371" s="161">
        <f t="shared" si="16"/>
        <v>0</v>
      </c>
      <c r="Z371" s="161">
        <v>0</v>
      </c>
      <c r="AA371" s="160">
        <v>0</v>
      </c>
      <c r="AB371" s="160">
        <v>0</v>
      </c>
      <c r="AC371" s="160">
        <v>0</v>
      </c>
      <c r="AD371" s="160">
        <v>0</v>
      </c>
      <c r="AE371" s="160">
        <v>0</v>
      </c>
      <c r="AF371" s="160">
        <v>0</v>
      </c>
      <c r="AG371" s="161">
        <f t="shared" si="17"/>
        <v>0</v>
      </c>
      <c r="AH371" s="161">
        <v>0</v>
      </c>
    </row>
    <row r="372" spans="2:34" s="162" customFormat="1">
      <c r="B372" s="163">
        <v>25</v>
      </c>
      <c r="C372" s="163" t="s">
        <v>295</v>
      </c>
      <c r="D372" s="163" t="s">
        <v>113</v>
      </c>
      <c r="E372" s="163" t="s">
        <v>111</v>
      </c>
      <c r="F372" s="163" t="s">
        <v>136</v>
      </c>
      <c r="G372" s="163" t="s">
        <v>137</v>
      </c>
      <c r="H372" s="163" t="s">
        <v>133</v>
      </c>
      <c r="I372" s="163" t="s">
        <v>963</v>
      </c>
      <c r="J372" s="163"/>
      <c r="K372" s="163" t="s">
        <v>1229</v>
      </c>
      <c r="L372" s="163"/>
      <c r="M372" s="163" t="s">
        <v>134</v>
      </c>
      <c r="N372" s="163" t="s">
        <v>671</v>
      </c>
      <c r="O372" s="163" t="s">
        <v>672</v>
      </c>
      <c r="P372" s="163" t="s">
        <v>10</v>
      </c>
      <c r="Q372" s="164">
        <v>0</v>
      </c>
      <c r="R372" s="175">
        <v>0</v>
      </c>
      <c r="S372" s="163">
        <v>0</v>
      </c>
      <c r="T372" s="163">
        <v>0</v>
      </c>
      <c r="U372" s="163">
        <v>0</v>
      </c>
      <c r="V372" s="163">
        <v>0</v>
      </c>
      <c r="W372" s="163">
        <v>0</v>
      </c>
      <c r="X372" s="163">
        <v>0</v>
      </c>
      <c r="Y372" s="164">
        <f t="shared" si="16"/>
        <v>0</v>
      </c>
      <c r="Z372" s="164">
        <v>0</v>
      </c>
      <c r="AA372" s="163">
        <v>0</v>
      </c>
      <c r="AB372" s="163">
        <v>0</v>
      </c>
      <c r="AC372" s="163">
        <v>0</v>
      </c>
      <c r="AD372" s="163">
        <v>0</v>
      </c>
      <c r="AE372" s="163">
        <v>0</v>
      </c>
      <c r="AF372" s="163">
        <v>0</v>
      </c>
      <c r="AG372" s="164">
        <f t="shared" si="17"/>
        <v>0</v>
      </c>
      <c r="AH372" s="164">
        <v>0</v>
      </c>
    </row>
    <row r="373" spans="2:34" s="162" customFormat="1">
      <c r="B373" s="165">
        <v>25</v>
      </c>
      <c r="C373" s="165" t="s">
        <v>295</v>
      </c>
      <c r="D373" s="165" t="s">
        <v>113</v>
      </c>
      <c r="E373" s="165" t="s">
        <v>111</v>
      </c>
      <c r="F373" s="165" t="s">
        <v>136</v>
      </c>
      <c r="G373" s="165" t="s">
        <v>137</v>
      </c>
      <c r="H373" s="165" t="s">
        <v>133</v>
      </c>
      <c r="I373" s="165" t="s">
        <v>963</v>
      </c>
      <c r="J373" s="165"/>
      <c r="K373" s="165" t="s">
        <v>1208</v>
      </c>
      <c r="L373" s="165"/>
      <c r="M373" s="165" t="s">
        <v>134</v>
      </c>
      <c r="N373" s="165" t="s">
        <v>671</v>
      </c>
      <c r="O373" s="165" t="s">
        <v>672</v>
      </c>
      <c r="P373" s="165" t="s">
        <v>13</v>
      </c>
      <c r="Q373" s="166">
        <v>0</v>
      </c>
      <c r="R373" s="176">
        <v>0</v>
      </c>
      <c r="S373" s="165">
        <v>0</v>
      </c>
      <c r="T373" s="165">
        <v>0</v>
      </c>
      <c r="U373" s="165">
        <v>0</v>
      </c>
      <c r="V373" s="165">
        <v>0</v>
      </c>
      <c r="W373" s="165">
        <v>0</v>
      </c>
      <c r="X373" s="165">
        <v>0</v>
      </c>
      <c r="Y373" s="166">
        <f t="shared" si="16"/>
        <v>0</v>
      </c>
      <c r="Z373" s="166">
        <v>0</v>
      </c>
      <c r="AA373" s="165">
        <v>0</v>
      </c>
      <c r="AB373" s="165">
        <v>0</v>
      </c>
      <c r="AC373" s="165">
        <v>0</v>
      </c>
      <c r="AD373" s="165">
        <v>0</v>
      </c>
      <c r="AE373" s="165">
        <v>0</v>
      </c>
      <c r="AF373" s="165">
        <v>0</v>
      </c>
      <c r="AG373" s="166">
        <f t="shared" si="17"/>
        <v>0</v>
      </c>
      <c r="AH373" s="166">
        <v>0</v>
      </c>
    </row>
    <row r="374" spans="2:34" s="162" customFormat="1">
      <c r="B374" s="160">
        <v>25</v>
      </c>
      <c r="C374" s="160" t="s">
        <v>295</v>
      </c>
      <c r="D374" s="160" t="s">
        <v>113</v>
      </c>
      <c r="E374" s="160" t="s">
        <v>111</v>
      </c>
      <c r="F374" s="160" t="s">
        <v>136</v>
      </c>
      <c r="G374" s="160" t="s">
        <v>137</v>
      </c>
      <c r="H374" s="160" t="s">
        <v>133</v>
      </c>
      <c r="I374" s="160" t="s">
        <v>963</v>
      </c>
      <c r="J374" s="160"/>
      <c r="K374" s="160" t="s">
        <v>1229</v>
      </c>
      <c r="L374" s="160"/>
      <c r="M374" s="160" t="s">
        <v>675</v>
      </c>
      <c r="N374" s="160" t="s">
        <v>676</v>
      </c>
      <c r="O374" s="160" t="s">
        <v>677</v>
      </c>
      <c r="P374" s="160" t="s">
        <v>4</v>
      </c>
      <c r="Q374" s="161">
        <v>0</v>
      </c>
      <c r="R374" s="174">
        <v>0</v>
      </c>
      <c r="S374" s="160">
        <v>0</v>
      </c>
      <c r="T374" s="160">
        <v>0</v>
      </c>
      <c r="U374" s="160">
        <v>0</v>
      </c>
      <c r="V374" s="160">
        <v>0</v>
      </c>
      <c r="W374" s="160">
        <v>0</v>
      </c>
      <c r="X374" s="160">
        <v>0</v>
      </c>
      <c r="Y374" s="161">
        <f t="shared" si="16"/>
        <v>0</v>
      </c>
      <c r="Z374" s="161">
        <v>0</v>
      </c>
      <c r="AA374" s="160">
        <v>0</v>
      </c>
      <c r="AB374" s="160">
        <v>0</v>
      </c>
      <c r="AC374" s="160">
        <v>0</v>
      </c>
      <c r="AD374" s="160">
        <v>0</v>
      </c>
      <c r="AE374" s="160">
        <v>0</v>
      </c>
      <c r="AF374" s="160">
        <v>0</v>
      </c>
      <c r="AG374" s="161">
        <f t="shared" si="17"/>
        <v>0</v>
      </c>
      <c r="AH374" s="161">
        <v>0</v>
      </c>
    </row>
    <row r="375" spans="2:34" s="162" customFormat="1">
      <c r="B375" s="163">
        <v>25</v>
      </c>
      <c r="C375" s="163" t="s">
        <v>295</v>
      </c>
      <c r="D375" s="163" t="s">
        <v>113</v>
      </c>
      <c r="E375" s="163" t="s">
        <v>111</v>
      </c>
      <c r="F375" s="163" t="s">
        <v>136</v>
      </c>
      <c r="G375" s="163" t="s">
        <v>137</v>
      </c>
      <c r="H375" s="163" t="s">
        <v>133</v>
      </c>
      <c r="I375" s="163" t="s">
        <v>963</v>
      </c>
      <c r="J375" s="163"/>
      <c r="K375" s="163" t="s">
        <v>1229</v>
      </c>
      <c r="L375" s="163"/>
      <c r="M375" s="163" t="s">
        <v>675</v>
      </c>
      <c r="N375" s="163" t="s">
        <v>676</v>
      </c>
      <c r="O375" s="163" t="s">
        <v>677</v>
      </c>
      <c r="P375" s="163" t="s">
        <v>10</v>
      </c>
      <c r="Q375" s="164">
        <v>0</v>
      </c>
      <c r="R375" s="175">
        <v>0</v>
      </c>
      <c r="S375" s="163">
        <v>0</v>
      </c>
      <c r="T375" s="163">
        <v>0</v>
      </c>
      <c r="U375" s="163">
        <v>0</v>
      </c>
      <c r="V375" s="163">
        <v>0</v>
      </c>
      <c r="W375" s="163">
        <v>0</v>
      </c>
      <c r="X375" s="163">
        <v>0</v>
      </c>
      <c r="Y375" s="164">
        <f t="shared" si="16"/>
        <v>0</v>
      </c>
      <c r="Z375" s="164">
        <v>0</v>
      </c>
      <c r="AA375" s="163">
        <v>0</v>
      </c>
      <c r="AB375" s="163">
        <v>0</v>
      </c>
      <c r="AC375" s="163">
        <v>0</v>
      </c>
      <c r="AD375" s="163">
        <v>0</v>
      </c>
      <c r="AE375" s="163">
        <v>0</v>
      </c>
      <c r="AF375" s="163">
        <v>0</v>
      </c>
      <c r="AG375" s="164">
        <f t="shared" si="17"/>
        <v>0</v>
      </c>
      <c r="AH375" s="164">
        <v>0</v>
      </c>
    </row>
    <row r="376" spans="2:34" s="162" customFormat="1">
      <c r="B376" s="165">
        <v>25</v>
      </c>
      <c r="C376" s="165" t="s">
        <v>295</v>
      </c>
      <c r="D376" s="165" t="s">
        <v>113</v>
      </c>
      <c r="E376" s="165" t="s">
        <v>111</v>
      </c>
      <c r="F376" s="165" t="s">
        <v>136</v>
      </c>
      <c r="G376" s="165" t="s">
        <v>137</v>
      </c>
      <c r="H376" s="165" t="s">
        <v>133</v>
      </c>
      <c r="I376" s="165" t="s">
        <v>963</v>
      </c>
      <c r="J376" s="165"/>
      <c r="K376" s="165" t="s">
        <v>1208</v>
      </c>
      <c r="L376" s="165"/>
      <c r="M376" s="165" t="s">
        <v>675</v>
      </c>
      <c r="N376" s="165" t="s">
        <v>676</v>
      </c>
      <c r="O376" s="165" t="s">
        <v>677</v>
      </c>
      <c r="P376" s="165" t="s">
        <v>13</v>
      </c>
      <c r="Q376" s="166">
        <v>0</v>
      </c>
      <c r="R376" s="176">
        <v>0</v>
      </c>
      <c r="S376" s="165">
        <v>0</v>
      </c>
      <c r="T376" s="165">
        <v>0</v>
      </c>
      <c r="U376" s="165">
        <v>0</v>
      </c>
      <c r="V376" s="165">
        <v>0</v>
      </c>
      <c r="W376" s="165">
        <v>0</v>
      </c>
      <c r="X376" s="165">
        <v>0</v>
      </c>
      <c r="Y376" s="166">
        <f t="shared" ref="Y376:Y439" si="18">SUM(R376:X376)</f>
        <v>0</v>
      </c>
      <c r="Z376" s="166">
        <v>0</v>
      </c>
      <c r="AA376" s="165">
        <v>0</v>
      </c>
      <c r="AB376" s="165">
        <v>0</v>
      </c>
      <c r="AC376" s="165">
        <v>0</v>
      </c>
      <c r="AD376" s="165">
        <v>0</v>
      </c>
      <c r="AE376" s="165">
        <v>0</v>
      </c>
      <c r="AF376" s="165">
        <v>0</v>
      </c>
      <c r="AG376" s="166">
        <f t="shared" si="17"/>
        <v>0</v>
      </c>
      <c r="AH376" s="166">
        <v>0</v>
      </c>
    </row>
    <row r="377" spans="2:34" s="162" customFormat="1">
      <c r="B377" s="160">
        <v>25</v>
      </c>
      <c r="C377" s="160" t="s">
        <v>295</v>
      </c>
      <c r="D377" s="160" t="s">
        <v>147</v>
      </c>
      <c r="E377" s="160" t="s">
        <v>145</v>
      </c>
      <c r="F377" s="160" t="s">
        <v>148</v>
      </c>
      <c r="G377" s="160" t="s">
        <v>146</v>
      </c>
      <c r="H377" s="160" t="s">
        <v>142</v>
      </c>
      <c r="I377" s="160" t="s">
        <v>964</v>
      </c>
      <c r="J377" s="160"/>
      <c r="K377" s="160" t="s">
        <v>146</v>
      </c>
      <c r="L377" s="160"/>
      <c r="M377" s="160" t="s">
        <v>682</v>
      </c>
      <c r="N377" s="160" t="s">
        <v>232</v>
      </c>
      <c r="O377" s="160" t="s">
        <v>683</v>
      </c>
      <c r="P377" s="160" t="s">
        <v>4</v>
      </c>
      <c r="Q377" s="161">
        <v>2</v>
      </c>
      <c r="R377" s="174">
        <v>2</v>
      </c>
      <c r="S377" s="160">
        <v>2</v>
      </c>
      <c r="T377" s="160">
        <v>17</v>
      </c>
      <c r="U377" s="160">
        <v>34</v>
      </c>
      <c r="V377" s="160">
        <v>20</v>
      </c>
      <c r="W377" s="160">
        <v>22</v>
      </c>
      <c r="X377" s="160">
        <v>172</v>
      </c>
      <c r="Y377" s="161">
        <f t="shared" si="18"/>
        <v>269</v>
      </c>
      <c r="Z377" s="161">
        <v>90</v>
      </c>
      <c r="AA377" s="160">
        <v>0</v>
      </c>
      <c r="AB377" s="160">
        <v>0</v>
      </c>
      <c r="AC377" s="160">
        <v>9</v>
      </c>
      <c r="AD377" s="160">
        <v>22</v>
      </c>
      <c r="AE377" s="160">
        <v>13</v>
      </c>
      <c r="AF377" s="160">
        <v>17</v>
      </c>
      <c r="AG377" s="161">
        <f t="shared" si="17"/>
        <v>61</v>
      </c>
      <c r="AH377" s="161">
        <v>14</v>
      </c>
    </row>
    <row r="378" spans="2:34" s="162" customFormat="1">
      <c r="B378" s="163">
        <v>25</v>
      </c>
      <c r="C378" s="163" t="s">
        <v>295</v>
      </c>
      <c r="D378" s="163" t="s">
        <v>147</v>
      </c>
      <c r="E378" s="163" t="s">
        <v>145</v>
      </c>
      <c r="F378" s="163" t="s">
        <v>148</v>
      </c>
      <c r="G378" s="163" t="s">
        <v>146</v>
      </c>
      <c r="H378" s="163" t="s">
        <v>142</v>
      </c>
      <c r="I378" s="163" t="s">
        <v>964</v>
      </c>
      <c r="J378" s="163"/>
      <c r="K378" s="163" t="s">
        <v>146</v>
      </c>
      <c r="L378" s="163"/>
      <c r="M378" s="163" t="s">
        <v>682</v>
      </c>
      <c r="N378" s="163" t="s">
        <v>232</v>
      </c>
      <c r="O378" s="163" t="s">
        <v>683</v>
      </c>
      <c r="P378" s="163" t="s">
        <v>10</v>
      </c>
      <c r="Q378" s="164">
        <v>1</v>
      </c>
      <c r="R378" s="175">
        <v>1</v>
      </c>
      <c r="S378" s="163">
        <v>1</v>
      </c>
      <c r="T378" s="163">
        <v>10</v>
      </c>
      <c r="U378" s="163">
        <v>22</v>
      </c>
      <c r="V378" s="163">
        <v>12</v>
      </c>
      <c r="W378" s="163">
        <v>17</v>
      </c>
      <c r="X378" s="163">
        <v>49</v>
      </c>
      <c r="Y378" s="164">
        <f t="shared" si="18"/>
        <v>112</v>
      </c>
      <c r="Z378" s="164">
        <v>53</v>
      </c>
      <c r="AA378" s="163">
        <v>0</v>
      </c>
      <c r="AB378" s="163">
        <v>0</v>
      </c>
      <c r="AC378" s="163">
        <v>5</v>
      </c>
      <c r="AD378" s="163">
        <v>16</v>
      </c>
      <c r="AE378" s="163">
        <v>11</v>
      </c>
      <c r="AF378" s="163">
        <v>0</v>
      </c>
      <c r="AG378" s="164">
        <f t="shared" si="17"/>
        <v>32</v>
      </c>
      <c r="AH378" s="164">
        <v>21</v>
      </c>
    </row>
    <row r="379" spans="2:34" s="162" customFormat="1">
      <c r="B379" s="165">
        <v>25</v>
      </c>
      <c r="C379" s="165" t="s">
        <v>295</v>
      </c>
      <c r="D379" s="165" t="s">
        <v>147</v>
      </c>
      <c r="E379" s="165" t="s">
        <v>145</v>
      </c>
      <c r="F379" s="165" t="s">
        <v>148</v>
      </c>
      <c r="G379" s="165" t="s">
        <v>146</v>
      </c>
      <c r="H379" s="165" t="s">
        <v>142</v>
      </c>
      <c r="I379" s="165" t="s">
        <v>964</v>
      </c>
      <c r="J379" s="165"/>
      <c r="K379" s="165" t="s">
        <v>146</v>
      </c>
      <c r="L379" s="165"/>
      <c r="M379" s="165" t="s">
        <v>682</v>
      </c>
      <c r="N379" s="165" t="s">
        <v>232</v>
      </c>
      <c r="O379" s="165" t="s">
        <v>683</v>
      </c>
      <c r="P379" s="165" t="s">
        <v>13</v>
      </c>
      <c r="Q379" s="166">
        <v>0</v>
      </c>
      <c r="R379" s="176">
        <v>0</v>
      </c>
      <c r="S379" s="165">
        <v>0</v>
      </c>
      <c r="T379" s="165">
        <v>0</v>
      </c>
      <c r="U379" s="165">
        <v>0</v>
      </c>
      <c r="V379" s="165">
        <v>0</v>
      </c>
      <c r="W379" s="165">
        <v>0</v>
      </c>
      <c r="X379" s="165">
        <v>0</v>
      </c>
      <c r="Y379" s="166">
        <f t="shared" si="18"/>
        <v>0</v>
      </c>
      <c r="Z379" s="166">
        <v>0</v>
      </c>
      <c r="AA379" s="165">
        <v>0</v>
      </c>
      <c r="AB379" s="165">
        <v>0</v>
      </c>
      <c r="AC379" s="165">
        <v>0</v>
      </c>
      <c r="AD379" s="165">
        <v>0</v>
      </c>
      <c r="AE379" s="165">
        <v>0</v>
      </c>
      <c r="AF379" s="165">
        <v>0</v>
      </c>
      <c r="AG379" s="166">
        <f t="shared" si="17"/>
        <v>0</v>
      </c>
      <c r="AH379" s="166">
        <v>0</v>
      </c>
    </row>
    <row r="380" spans="2:34" s="162" customFormat="1">
      <c r="B380" s="160">
        <v>25</v>
      </c>
      <c r="C380" s="160" t="s">
        <v>295</v>
      </c>
      <c r="D380" s="160" t="s">
        <v>147</v>
      </c>
      <c r="E380" s="160" t="s">
        <v>145</v>
      </c>
      <c r="F380" s="160" t="s">
        <v>148</v>
      </c>
      <c r="G380" s="160" t="s">
        <v>146</v>
      </c>
      <c r="H380" s="160" t="s">
        <v>142</v>
      </c>
      <c r="I380" s="160" t="s">
        <v>964</v>
      </c>
      <c r="J380" s="160"/>
      <c r="K380" s="160" t="s">
        <v>146</v>
      </c>
      <c r="L380" s="160"/>
      <c r="M380" s="160" t="s">
        <v>684</v>
      </c>
      <c r="N380" s="160" t="s">
        <v>365</v>
      </c>
      <c r="O380" s="160" t="s">
        <v>685</v>
      </c>
      <c r="P380" s="160" t="s">
        <v>4</v>
      </c>
      <c r="Q380" s="161">
        <v>0</v>
      </c>
      <c r="R380" s="174">
        <v>0</v>
      </c>
      <c r="S380" s="160">
        <v>0</v>
      </c>
      <c r="T380" s="160">
        <v>0</v>
      </c>
      <c r="U380" s="160">
        <v>0</v>
      </c>
      <c r="V380" s="160">
        <v>0</v>
      </c>
      <c r="W380" s="160">
        <v>0</v>
      </c>
      <c r="X380" s="160">
        <v>0</v>
      </c>
      <c r="Y380" s="161">
        <f t="shared" si="18"/>
        <v>0</v>
      </c>
      <c r="Z380" s="161">
        <v>0</v>
      </c>
      <c r="AA380" s="160">
        <v>0</v>
      </c>
      <c r="AB380" s="160">
        <v>0</v>
      </c>
      <c r="AC380" s="160">
        <v>0</v>
      </c>
      <c r="AD380" s="160">
        <v>0</v>
      </c>
      <c r="AE380" s="160">
        <v>0</v>
      </c>
      <c r="AF380" s="160">
        <v>0</v>
      </c>
      <c r="AG380" s="161">
        <f t="shared" si="17"/>
        <v>0</v>
      </c>
      <c r="AH380" s="161">
        <v>0</v>
      </c>
    </row>
    <row r="381" spans="2:34" s="162" customFormat="1">
      <c r="B381" s="163">
        <v>25</v>
      </c>
      <c r="C381" s="163" t="s">
        <v>295</v>
      </c>
      <c r="D381" s="163" t="s">
        <v>147</v>
      </c>
      <c r="E381" s="163" t="s">
        <v>145</v>
      </c>
      <c r="F381" s="163" t="s">
        <v>148</v>
      </c>
      <c r="G381" s="163" t="s">
        <v>146</v>
      </c>
      <c r="H381" s="163" t="s">
        <v>142</v>
      </c>
      <c r="I381" s="163" t="s">
        <v>964</v>
      </c>
      <c r="J381" s="163"/>
      <c r="K381" s="163" t="s">
        <v>146</v>
      </c>
      <c r="L381" s="163"/>
      <c r="M381" s="163" t="s">
        <v>684</v>
      </c>
      <c r="N381" s="163" t="s">
        <v>365</v>
      </c>
      <c r="O381" s="163" t="s">
        <v>685</v>
      </c>
      <c r="P381" s="163" t="s">
        <v>10</v>
      </c>
      <c r="Q381" s="164">
        <v>0</v>
      </c>
      <c r="R381" s="175">
        <v>0</v>
      </c>
      <c r="S381" s="163">
        <v>0</v>
      </c>
      <c r="T381" s="163">
        <v>0</v>
      </c>
      <c r="U381" s="163">
        <v>0</v>
      </c>
      <c r="V381" s="163">
        <v>0</v>
      </c>
      <c r="W381" s="163">
        <v>0</v>
      </c>
      <c r="X381" s="163">
        <v>0</v>
      </c>
      <c r="Y381" s="164">
        <f t="shared" si="18"/>
        <v>0</v>
      </c>
      <c r="Z381" s="164">
        <v>0</v>
      </c>
      <c r="AA381" s="163">
        <v>0</v>
      </c>
      <c r="AB381" s="163">
        <v>0</v>
      </c>
      <c r="AC381" s="163">
        <v>0</v>
      </c>
      <c r="AD381" s="163">
        <v>0</v>
      </c>
      <c r="AE381" s="163">
        <v>0</v>
      </c>
      <c r="AF381" s="163">
        <v>0</v>
      </c>
      <c r="AG381" s="164">
        <f t="shared" si="17"/>
        <v>0</v>
      </c>
      <c r="AH381" s="164">
        <v>0</v>
      </c>
    </row>
    <row r="382" spans="2:34" s="162" customFormat="1">
      <c r="B382" s="165">
        <v>25</v>
      </c>
      <c r="C382" s="165" t="s">
        <v>295</v>
      </c>
      <c r="D382" s="165" t="s">
        <v>147</v>
      </c>
      <c r="E382" s="165" t="s">
        <v>145</v>
      </c>
      <c r="F382" s="165" t="s">
        <v>148</v>
      </c>
      <c r="G382" s="165" t="s">
        <v>146</v>
      </c>
      <c r="H382" s="165" t="s">
        <v>142</v>
      </c>
      <c r="I382" s="165" t="s">
        <v>964</v>
      </c>
      <c r="J382" s="165"/>
      <c r="K382" s="165" t="s">
        <v>146</v>
      </c>
      <c r="L382" s="165"/>
      <c r="M382" s="165" t="s">
        <v>684</v>
      </c>
      <c r="N382" s="165" t="s">
        <v>365</v>
      </c>
      <c r="O382" s="165" t="s">
        <v>685</v>
      </c>
      <c r="P382" s="165" t="s">
        <v>13</v>
      </c>
      <c r="Q382" s="166">
        <v>0</v>
      </c>
      <c r="R382" s="176">
        <v>0</v>
      </c>
      <c r="S382" s="165">
        <v>0</v>
      </c>
      <c r="T382" s="165">
        <v>0</v>
      </c>
      <c r="U382" s="165">
        <v>0</v>
      </c>
      <c r="V382" s="165">
        <v>0</v>
      </c>
      <c r="W382" s="165">
        <v>0</v>
      </c>
      <c r="X382" s="165">
        <v>0</v>
      </c>
      <c r="Y382" s="166">
        <f t="shared" si="18"/>
        <v>0</v>
      </c>
      <c r="Z382" s="166">
        <v>0</v>
      </c>
      <c r="AA382" s="165">
        <v>0</v>
      </c>
      <c r="AB382" s="165">
        <v>0</v>
      </c>
      <c r="AC382" s="165">
        <v>0</v>
      </c>
      <c r="AD382" s="165">
        <v>0</v>
      </c>
      <c r="AE382" s="165">
        <v>0</v>
      </c>
      <c r="AF382" s="165">
        <v>0</v>
      </c>
      <c r="AG382" s="166">
        <f t="shared" si="17"/>
        <v>0</v>
      </c>
      <c r="AH382" s="166">
        <v>0</v>
      </c>
    </row>
    <row r="383" spans="2:34" s="162" customFormat="1">
      <c r="B383" s="160">
        <v>25</v>
      </c>
      <c r="C383" s="160" t="s">
        <v>295</v>
      </c>
      <c r="D383" s="160" t="s">
        <v>147</v>
      </c>
      <c r="E383" s="160" t="s">
        <v>145</v>
      </c>
      <c r="F383" s="160" t="s">
        <v>154</v>
      </c>
      <c r="G383" s="160" t="s">
        <v>153</v>
      </c>
      <c r="H383" s="160" t="s">
        <v>686</v>
      </c>
      <c r="I383" s="160" t="s">
        <v>964</v>
      </c>
      <c r="J383" s="160"/>
      <c r="K383" s="160" t="s">
        <v>153</v>
      </c>
      <c r="L383" s="160"/>
      <c r="M383" s="160" t="s">
        <v>690</v>
      </c>
      <c r="N383" s="160" t="s">
        <v>691</v>
      </c>
      <c r="O383" s="160" t="s">
        <v>692</v>
      </c>
      <c r="P383" s="160" t="s">
        <v>4</v>
      </c>
      <c r="Q383" s="161">
        <v>0</v>
      </c>
      <c r="R383" s="174">
        <v>0</v>
      </c>
      <c r="S383" s="160">
        <v>0</v>
      </c>
      <c r="T383" s="160">
        <v>0</v>
      </c>
      <c r="U383" s="160">
        <v>0</v>
      </c>
      <c r="V383" s="160">
        <v>0</v>
      </c>
      <c r="W383" s="160">
        <v>0</v>
      </c>
      <c r="X383" s="160">
        <v>0</v>
      </c>
      <c r="Y383" s="161">
        <f t="shared" si="18"/>
        <v>0</v>
      </c>
      <c r="Z383" s="161">
        <v>0</v>
      </c>
      <c r="AA383" s="160">
        <v>0</v>
      </c>
      <c r="AB383" s="160">
        <v>0</v>
      </c>
      <c r="AC383" s="160">
        <v>0</v>
      </c>
      <c r="AD383" s="160">
        <v>15</v>
      </c>
      <c r="AE383" s="160">
        <v>10</v>
      </c>
      <c r="AF383" s="160">
        <v>0</v>
      </c>
      <c r="AG383" s="161">
        <f t="shared" si="17"/>
        <v>25</v>
      </c>
      <c r="AH383" s="161">
        <v>0</v>
      </c>
    </row>
    <row r="384" spans="2:34" s="162" customFormat="1">
      <c r="B384" s="163">
        <v>25</v>
      </c>
      <c r="C384" s="163" t="s">
        <v>295</v>
      </c>
      <c r="D384" s="163" t="s">
        <v>147</v>
      </c>
      <c r="E384" s="163" t="s">
        <v>145</v>
      </c>
      <c r="F384" s="163" t="s">
        <v>154</v>
      </c>
      <c r="G384" s="163" t="s">
        <v>153</v>
      </c>
      <c r="H384" s="163" t="s">
        <v>686</v>
      </c>
      <c r="I384" s="163" t="s">
        <v>964</v>
      </c>
      <c r="J384" s="163"/>
      <c r="K384" s="163" t="s">
        <v>153</v>
      </c>
      <c r="L384" s="163"/>
      <c r="M384" s="163" t="s">
        <v>690</v>
      </c>
      <c r="N384" s="163" t="s">
        <v>691</v>
      </c>
      <c r="O384" s="163" t="s">
        <v>692</v>
      </c>
      <c r="P384" s="163" t="s">
        <v>10</v>
      </c>
      <c r="Q384" s="164">
        <v>0</v>
      </c>
      <c r="R384" s="175">
        <v>0</v>
      </c>
      <c r="S384" s="163">
        <v>0</v>
      </c>
      <c r="T384" s="163">
        <v>0</v>
      </c>
      <c r="U384" s="163">
        <v>0</v>
      </c>
      <c r="V384" s="163">
        <v>0</v>
      </c>
      <c r="W384" s="163">
        <v>0</v>
      </c>
      <c r="X384" s="163">
        <v>0</v>
      </c>
      <c r="Y384" s="164">
        <f t="shared" si="18"/>
        <v>0</v>
      </c>
      <c r="Z384" s="164">
        <v>0</v>
      </c>
      <c r="AA384" s="163">
        <v>0</v>
      </c>
      <c r="AB384" s="163">
        <v>0</v>
      </c>
      <c r="AC384" s="163">
        <v>0</v>
      </c>
      <c r="AD384" s="163">
        <v>5</v>
      </c>
      <c r="AE384" s="163">
        <v>6</v>
      </c>
      <c r="AF384" s="163">
        <v>0</v>
      </c>
      <c r="AG384" s="164">
        <f t="shared" si="17"/>
        <v>11</v>
      </c>
      <c r="AH384" s="164">
        <v>0</v>
      </c>
    </row>
    <row r="385" spans="2:34" s="162" customFormat="1">
      <c r="B385" s="165">
        <v>25</v>
      </c>
      <c r="C385" s="165" t="s">
        <v>295</v>
      </c>
      <c r="D385" s="165" t="s">
        <v>147</v>
      </c>
      <c r="E385" s="165" t="s">
        <v>145</v>
      </c>
      <c r="F385" s="165" t="s">
        <v>154</v>
      </c>
      <c r="G385" s="165" t="s">
        <v>153</v>
      </c>
      <c r="H385" s="165" t="s">
        <v>686</v>
      </c>
      <c r="I385" s="165" t="s">
        <v>964</v>
      </c>
      <c r="J385" s="165"/>
      <c r="K385" s="165" t="s">
        <v>153</v>
      </c>
      <c r="L385" s="165"/>
      <c r="M385" s="165" t="s">
        <v>690</v>
      </c>
      <c r="N385" s="165" t="s">
        <v>691</v>
      </c>
      <c r="O385" s="165" t="s">
        <v>692</v>
      </c>
      <c r="P385" s="165" t="s">
        <v>13</v>
      </c>
      <c r="Q385" s="166">
        <v>0</v>
      </c>
      <c r="R385" s="176">
        <v>0</v>
      </c>
      <c r="S385" s="165">
        <v>0</v>
      </c>
      <c r="T385" s="165">
        <v>0</v>
      </c>
      <c r="U385" s="165">
        <v>0</v>
      </c>
      <c r="V385" s="165">
        <v>0</v>
      </c>
      <c r="W385" s="165">
        <v>0</v>
      </c>
      <c r="X385" s="165">
        <v>0</v>
      </c>
      <c r="Y385" s="166">
        <f t="shared" si="18"/>
        <v>0</v>
      </c>
      <c r="Z385" s="166">
        <v>0</v>
      </c>
      <c r="AA385" s="165">
        <v>0</v>
      </c>
      <c r="AB385" s="165">
        <v>0</v>
      </c>
      <c r="AC385" s="165">
        <v>0</v>
      </c>
      <c r="AD385" s="165">
        <v>0</v>
      </c>
      <c r="AE385" s="165">
        <v>0</v>
      </c>
      <c r="AF385" s="165">
        <v>0</v>
      </c>
      <c r="AG385" s="166">
        <f t="shared" si="17"/>
        <v>0</v>
      </c>
      <c r="AH385" s="166">
        <v>0</v>
      </c>
    </row>
    <row r="386" spans="2:34" s="162" customFormat="1">
      <c r="B386" s="160">
        <v>25</v>
      </c>
      <c r="C386" s="160" t="s">
        <v>295</v>
      </c>
      <c r="D386" s="160" t="s">
        <v>147</v>
      </c>
      <c r="E386" s="160" t="s">
        <v>145</v>
      </c>
      <c r="F386" s="160" t="s">
        <v>154</v>
      </c>
      <c r="G386" s="160" t="s">
        <v>153</v>
      </c>
      <c r="H386" s="160" t="s">
        <v>686</v>
      </c>
      <c r="I386" s="160" t="s">
        <v>964</v>
      </c>
      <c r="J386" s="160"/>
      <c r="K386" s="160" t="s">
        <v>153</v>
      </c>
      <c r="L386" s="160"/>
      <c r="M386" s="160" t="s">
        <v>693</v>
      </c>
      <c r="N386" s="160" t="s">
        <v>694</v>
      </c>
      <c r="O386" s="160" t="s">
        <v>695</v>
      </c>
      <c r="P386" s="160" t="s">
        <v>4</v>
      </c>
      <c r="Q386" s="161">
        <v>0</v>
      </c>
      <c r="R386" s="174">
        <v>0</v>
      </c>
      <c r="S386" s="160">
        <v>0</v>
      </c>
      <c r="T386" s="160">
        <v>0</v>
      </c>
      <c r="U386" s="160">
        <v>0</v>
      </c>
      <c r="V386" s="160">
        <v>0</v>
      </c>
      <c r="W386" s="160">
        <v>0</v>
      </c>
      <c r="X386" s="160">
        <v>0</v>
      </c>
      <c r="Y386" s="161">
        <f t="shared" si="18"/>
        <v>0</v>
      </c>
      <c r="Z386" s="161">
        <v>0</v>
      </c>
      <c r="AA386" s="160">
        <v>0</v>
      </c>
      <c r="AB386" s="160">
        <v>0</v>
      </c>
      <c r="AC386" s="160">
        <v>0</v>
      </c>
      <c r="AD386" s="160">
        <v>0</v>
      </c>
      <c r="AE386" s="160">
        <v>0</v>
      </c>
      <c r="AF386" s="160">
        <v>0</v>
      </c>
      <c r="AG386" s="161">
        <f t="shared" si="17"/>
        <v>0</v>
      </c>
      <c r="AH386" s="161">
        <v>0</v>
      </c>
    </row>
    <row r="387" spans="2:34" s="162" customFormat="1">
      <c r="B387" s="163">
        <v>25</v>
      </c>
      <c r="C387" s="163" t="s">
        <v>295</v>
      </c>
      <c r="D387" s="163" t="s">
        <v>147</v>
      </c>
      <c r="E387" s="163" t="s">
        <v>145</v>
      </c>
      <c r="F387" s="163" t="s">
        <v>154</v>
      </c>
      <c r="G387" s="163" t="s">
        <v>153</v>
      </c>
      <c r="H387" s="163" t="s">
        <v>686</v>
      </c>
      <c r="I387" s="163" t="s">
        <v>964</v>
      </c>
      <c r="J387" s="163"/>
      <c r="K387" s="163" t="s">
        <v>153</v>
      </c>
      <c r="L387" s="163"/>
      <c r="M387" s="163" t="s">
        <v>693</v>
      </c>
      <c r="N387" s="163" t="s">
        <v>694</v>
      </c>
      <c r="O387" s="163" t="s">
        <v>695</v>
      </c>
      <c r="P387" s="163" t="s">
        <v>10</v>
      </c>
      <c r="Q387" s="164">
        <v>0</v>
      </c>
      <c r="R387" s="175">
        <v>0</v>
      </c>
      <c r="S387" s="163">
        <v>0</v>
      </c>
      <c r="T387" s="163">
        <v>0</v>
      </c>
      <c r="U387" s="163">
        <v>0</v>
      </c>
      <c r="V387" s="163">
        <v>0</v>
      </c>
      <c r="W387" s="163">
        <v>0</v>
      </c>
      <c r="X387" s="163">
        <v>0</v>
      </c>
      <c r="Y387" s="164">
        <f t="shared" si="18"/>
        <v>0</v>
      </c>
      <c r="Z387" s="164">
        <v>0</v>
      </c>
      <c r="AA387" s="163">
        <v>0</v>
      </c>
      <c r="AB387" s="163">
        <v>0</v>
      </c>
      <c r="AC387" s="163">
        <v>0</v>
      </c>
      <c r="AD387" s="163">
        <v>0</v>
      </c>
      <c r="AE387" s="163">
        <v>0</v>
      </c>
      <c r="AF387" s="163">
        <v>0</v>
      </c>
      <c r="AG387" s="164">
        <f t="shared" si="17"/>
        <v>0</v>
      </c>
      <c r="AH387" s="164">
        <v>0</v>
      </c>
    </row>
    <row r="388" spans="2:34" s="162" customFormat="1">
      <c r="B388" s="165">
        <v>25</v>
      </c>
      <c r="C388" s="165" t="s">
        <v>295</v>
      </c>
      <c r="D388" s="165" t="s">
        <v>147</v>
      </c>
      <c r="E388" s="165" t="s">
        <v>145</v>
      </c>
      <c r="F388" s="165" t="s">
        <v>154</v>
      </c>
      <c r="G388" s="165" t="s">
        <v>153</v>
      </c>
      <c r="H388" s="165" t="s">
        <v>686</v>
      </c>
      <c r="I388" s="165" t="s">
        <v>964</v>
      </c>
      <c r="J388" s="165"/>
      <c r="K388" s="165" t="s">
        <v>153</v>
      </c>
      <c r="L388" s="165"/>
      <c r="M388" s="165" t="s">
        <v>693</v>
      </c>
      <c r="N388" s="165" t="s">
        <v>694</v>
      </c>
      <c r="O388" s="165" t="s">
        <v>695</v>
      </c>
      <c r="P388" s="165" t="s">
        <v>13</v>
      </c>
      <c r="Q388" s="166">
        <v>0</v>
      </c>
      <c r="R388" s="176">
        <v>0</v>
      </c>
      <c r="S388" s="165">
        <v>0</v>
      </c>
      <c r="T388" s="165">
        <v>0</v>
      </c>
      <c r="U388" s="165">
        <v>0</v>
      </c>
      <c r="V388" s="165">
        <v>0</v>
      </c>
      <c r="W388" s="165">
        <v>0</v>
      </c>
      <c r="X388" s="165">
        <v>0</v>
      </c>
      <c r="Y388" s="166">
        <f t="shared" si="18"/>
        <v>0</v>
      </c>
      <c r="Z388" s="166">
        <v>0</v>
      </c>
      <c r="AA388" s="165">
        <v>0</v>
      </c>
      <c r="AB388" s="165">
        <v>0</v>
      </c>
      <c r="AC388" s="165">
        <v>0</v>
      </c>
      <c r="AD388" s="165">
        <v>0</v>
      </c>
      <c r="AE388" s="165">
        <v>0</v>
      </c>
      <c r="AF388" s="165">
        <v>0</v>
      </c>
      <c r="AG388" s="166">
        <f t="shared" ref="AG388:AG451" si="19">SUM(AA388:AF388)</f>
        <v>0</v>
      </c>
      <c r="AH388" s="166">
        <v>0</v>
      </c>
    </row>
    <row r="389" spans="2:34" s="162" customFormat="1">
      <c r="B389" s="160">
        <v>25</v>
      </c>
      <c r="C389" s="160" t="s">
        <v>295</v>
      </c>
      <c r="D389" s="160" t="s">
        <v>147</v>
      </c>
      <c r="E389" s="160" t="s">
        <v>145</v>
      </c>
      <c r="F389" s="160" t="s">
        <v>154</v>
      </c>
      <c r="G389" s="160" t="s">
        <v>153</v>
      </c>
      <c r="H389" s="160" t="s">
        <v>686</v>
      </c>
      <c r="I389" s="160" t="s">
        <v>964</v>
      </c>
      <c r="J389" s="160"/>
      <c r="K389" s="160" t="s">
        <v>153</v>
      </c>
      <c r="L389" s="160"/>
      <c r="M389" s="160" t="s">
        <v>696</v>
      </c>
      <c r="N389" s="160" t="s">
        <v>697</v>
      </c>
      <c r="O389" s="160" t="s">
        <v>698</v>
      </c>
      <c r="P389" s="160" t="s">
        <v>4</v>
      </c>
      <c r="Q389" s="161">
        <v>0</v>
      </c>
      <c r="R389" s="174">
        <v>0</v>
      </c>
      <c r="S389" s="160">
        <v>0</v>
      </c>
      <c r="T389" s="160">
        <v>0</v>
      </c>
      <c r="U389" s="160">
        <v>0</v>
      </c>
      <c r="V389" s="160">
        <v>0</v>
      </c>
      <c r="W389" s="160">
        <v>0</v>
      </c>
      <c r="X389" s="160">
        <v>0</v>
      </c>
      <c r="Y389" s="161">
        <f t="shared" si="18"/>
        <v>0</v>
      </c>
      <c r="Z389" s="161">
        <v>0</v>
      </c>
      <c r="AA389" s="160">
        <v>0</v>
      </c>
      <c r="AB389" s="160">
        <v>0</v>
      </c>
      <c r="AC389" s="160">
        <v>0</v>
      </c>
      <c r="AD389" s="160">
        <v>0</v>
      </c>
      <c r="AE389" s="160">
        <v>0</v>
      </c>
      <c r="AF389" s="160">
        <v>0</v>
      </c>
      <c r="AG389" s="161">
        <f t="shared" si="19"/>
        <v>0</v>
      </c>
      <c r="AH389" s="161">
        <v>0</v>
      </c>
    </row>
    <row r="390" spans="2:34" s="162" customFormat="1">
      <c r="B390" s="163">
        <v>25</v>
      </c>
      <c r="C390" s="163" t="s">
        <v>295</v>
      </c>
      <c r="D390" s="163" t="s">
        <v>147</v>
      </c>
      <c r="E390" s="163" t="s">
        <v>145</v>
      </c>
      <c r="F390" s="163" t="s">
        <v>154</v>
      </c>
      <c r="G390" s="163" t="s">
        <v>153</v>
      </c>
      <c r="H390" s="163" t="s">
        <v>686</v>
      </c>
      <c r="I390" s="163" t="s">
        <v>964</v>
      </c>
      <c r="J390" s="163"/>
      <c r="K390" s="163" t="s">
        <v>153</v>
      </c>
      <c r="L390" s="163"/>
      <c r="M390" s="163" t="s">
        <v>696</v>
      </c>
      <c r="N390" s="163" t="s">
        <v>697</v>
      </c>
      <c r="O390" s="163" t="s">
        <v>698</v>
      </c>
      <c r="P390" s="163" t="s">
        <v>10</v>
      </c>
      <c r="Q390" s="164">
        <v>0</v>
      </c>
      <c r="R390" s="175">
        <v>0</v>
      </c>
      <c r="S390" s="163">
        <v>0</v>
      </c>
      <c r="T390" s="163">
        <v>0</v>
      </c>
      <c r="U390" s="163">
        <v>0</v>
      </c>
      <c r="V390" s="163">
        <v>0</v>
      </c>
      <c r="W390" s="163">
        <v>0</v>
      </c>
      <c r="X390" s="163">
        <v>0</v>
      </c>
      <c r="Y390" s="164">
        <f t="shared" si="18"/>
        <v>0</v>
      </c>
      <c r="Z390" s="164">
        <v>0</v>
      </c>
      <c r="AA390" s="163">
        <v>0</v>
      </c>
      <c r="AB390" s="163">
        <v>0</v>
      </c>
      <c r="AC390" s="163">
        <v>0</v>
      </c>
      <c r="AD390" s="163">
        <v>0</v>
      </c>
      <c r="AE390" s="163">
        <v>0</v>
      </c>
      <c r="AF390" s="163">
        <v>0</v>
      </c>
      <c r="AG390" s="164">
        <f t="shared" si="19"/>
        <v>0</v>
      </c>
      <c r="AH390" s="164">
        <v>0</v>
      </c>
    </row>
    <row r="391" spans="2:34" s="162" customFormat="1">
      <c r="B391" s="165">
        <v>25</v>
      </c>
      <c r="C391" s="165" t="s">
        <v>295</v>
      </c>
      <c r="D391" s="165" t="s">
        <v>147</v>
      </c>
      <c r="E391" s="165" t="s">
        <v>145</v>
      </c>
      <c r="F391" s="165" t="s">
        <v>154</v>
      </c>
      <c r="G391" s="165" t="s">
        <v>153</v>
      </c>
      <c r="H391" s="165" t="s">
        <v>686</v>
      </c>
      <c r="I391" s="165" t="s">
        <v>964</v>
      </c>
      <c r="J391" s="165"/>
      <c r="K391" s="165" t="s">
        <v>153</v>
      </c>
      <c r="L391" s="165"/>
      <c r="M391" s="165" t="s">
        <v>696</v>
      </c>
      <c r="N391" s="165" t="s">
        <v>697</v>
      </c>
      <c r="O391" s="165" t="s">
        <v>698</v>
      </c>
      <c r="P391" s="165" t="s">
        <v>13</v>
      </c>
      <c r="Q391" s="166">
        <v>0</v>
      </c>
      <c r="R391" s="176">
        <v>0</v>
      </c>
      <c r="S391" s="165">
        <v>0</v>
      </c>
      <c r="T391" s="165">
        <v>0</v>
      </c>
      <c r="U391" s="165">
        <v>0</v>
      </c>
      <c r="V391" s="165">
        <v>0</v>
      </c>
      <c r="W391" s="165">
        <v>0</v>
      </c>
      <c r="X391" s="165">
        <v>0</v>
      </c>
      <c r="Y391" s="166">
        <f t="shared" si="18"/>
        <v>0</v>
      </c>
      <c r="Z391" s="166">
        <v>0</v>
      </c>
      <c r="AA391" s="165">
        <v>0</v>
      </c>
      <c r="AB391" s="165">
        <v>0</v>
      </c>
      <c r="AC391" s="165">
        <v>0</v>
      </c>
      <c r="AD391" s="165">
        <v>0</v>
      </c>
      <c r="AE391" s="165">
        <v>0</v>
      </c>
      <c r="AF391" s="165">
        <v>0</v>
      </c>
      <c r="AG391" s="166">
        <f t="shared" si="19"/>
        <v>0</v>
      </c>
      <c r="AH391" s="166">
        <v>0</v>
      </c>
    </row>
    <row r="392" spans="2:34" s="162" customFormat="1">
      <c r="B392" s="160">
        <v>25</v>
      </c>
      <c r="C392" s="160" t="s">
        <v>295</v>
      </c>
      <c r="D392" s="160" t="s">
        <v>159</v>
      </c>
      <c r="E392" s="160" t="s">
        <v>157</v>
      </c>
      <c r="F392" s="160" t="s">
        <v>160</v>
      </c>
      <c r="G392" s="160" t="s">
        <v>158</v>
      </c>
      <c r="H392" s="160" t="s">
        <v>699</v>
      </c>
      <c r="I392" s="160" t="s">
        <v>965</v>
      </c>
      <c r="J392" s="160"/>
      <c r="K392" s="160" t="s">
        <v>158</v>
      </c>
      <c r="L392" s="160"/>
      <c r="M392" s="160" t="s">
        <v>233</v>
      </c>
      <c r="N392" s="160" t="s">
        <v>158</v>
      </c>
      <c r="O392" s="160" t="s">
        <v>699</v>
      </c>
      <c r="P392" s="160" t="s">
        <v>4</v>
      </c>
      <c r="Q392" s="161">
        <v>18</v>
      </c>
      <c r="R392" s="174">
        <v>2</v>
      </c>
      <c r="S392" s="160">
        <v>5</v>
      </c>
      <c r="T392" s="160">
        <v>14</v>
      </c>
      <c r="U392" s="160">
        <v>4</v>
      </c>
      <c r="V392" s="160">
        <v>8</v>
      </c>
      <c r="W392" s="160">
        <v>5</v>
      </c>
      <c r="X392" s="160">
        <v>5</v>
      </c>
      <c r="Y392" s="161">
        <f t="shared" si="18"/>
        <v>43</v>
      </c>
      <c r="Z392" s="161">
        <v>6</v>
      </c>
      <c r="AA392" s="160">
        <v>0</v>
      </c>
      <c r="AB392" s="160">
        <v>9</v>
      </c>
      <c r="AC392" s="160">
        <v>0</v>
      </c>
      <c r="AD392" s="160">
        <v>0</v>
      </c>
      <c r="AE392" s="160">
        <v>0</v>
      </c>
      <c r="AF392" s="160">
        <v>6</v>
      </c>
      <c r="AG392" s="161">
        <f t="shared" si="19"/>
        <v>15</v>
      </c>
      <c r="AH392" s="161">
        <v>2</v>
      </c>
    </row>
    <row r="393" spans="2:34" s="162" customFormat="1">
      <c r="B393" s="163">
        <v>25</v>
      </c>
      <c r="C393" s="163" t="s">
        <v>295</v>
      </c>
      <c r="D393" s="163" t="s">
        <v>159</v>
      </c>
      <c r="E393" s="163" t="s">
        <v>157</v>
      </c>
      <c r="F393" s="163" t="s">
        <v>160</v>
      </c>
      <c r="G393" s="163" t="s">
        <v>158</v>
      </c>
      <c r="H393" s="163" t="s">
        <v>699</v>
      </c>
      <c r="I393" s="163" t="s">
        <v>965</v>
      </c>
      <c r="J393" s="163"/>
      <c r="K393" s="163" t="s">
        <v>158</v>
      </c>
      <c r="L393" s="163"/>
      <c r="M393" s="163" t="s">
        <v>233</v>
      </c>
      <c r="N393" s="163" t="s">
        <v>158</v>
      </c>
      <c r="O393" s="163" t="s">
        <v>699</v>
      </c>
      <c r="P393" s="163" t="s">
        <v>10</v>
      </c>
      <c r="Q393" s="164">
        <v>14</v>
      </c>
      <c r="R393" s="175">
        <v>2</v>
      </c>
      <c r="S393" s="163">
        <v>3</v>
      </c>
      <c r="T393" s="163">
        <v>12</v>
      </c>
      <c r="U393" s="163">
        <v>3</v>
      </c>
      <c r="V393" s="163">
        <v>2</v>
      </c>
      <c r="W393" s="163">
        <v>2</v>
      </c>
      <c r="X393" s="163">
        <v>0</v>
      </c>
      <c r="Y393" s="164">
        <f t="shared" si="18"/>
        <v>24</v>
      </c>
      <c r="Z393" s="164">
        <v>4</v>
      </c>
      <c r="AA393" s="163">
        <v>0</v>
      </c>
      <c r="AB393" s="163">
        <v>6</v>
      </c>
      <c r="AC393" s="163">
        <v>0</v>
      </c>
      <c r="AD393" s="163">
        <v>0</v>
      </c>
      <c r="AE393" s="163">
        <v>0</v>
      </c>
      <c r="AF393" s="163">
        <v>5</v>
      </c>
      <c r="AG393" s="164">
        <f t="shared" si="19"/>
        <v>11</v>
      </c>
      <c r="AH393" s="164">
        <v>2</v>
      </c>
    </row>
    <row r="394" spans="2:34" s="162" customFormat="1">
      <c r="B394" s="165">
        <v>25</v>
      </c>
      <c r="C394" s="165" t="s">
        <v>295</v>
      </c>
      <c r="D394" s="165" t="s">
        <v>159</v>
      </c>
      <c r="E394" s="165" t="s">
        <v>157</v>
      </c>
      <c r="F394" s="165" t="s">
        <v>160</v>
      </c>
      <c r="G394" s="165" t="s">
        <v>158</v>
      </c>
      <c r="H394" s="165" t="s">
        <v>699</v>
      </c>
      <c r="I394" s="165" t="s">
        <v>965</v>
      </c>
      <c r="J394" s="165"/>
      <c r="K394" s="165" t="s">
        <v>158</v>
      </c>
      <c r="L394" s="165"/>
      <c r="M394" s="165" t="s">
        <v>233</v>
      </c>
      <c r="N394" s="165" t="s">
        <v>158</v>
      </c>
      <c r="O394" s="165" t="s">
        <v>699</v>
      </c>
      <c r="P394" s="165" t="s">
        <v>13</v>
      </c>
      <c r="Q394" s="166">
        <v>0</v>
      </c>
      <c r="R394" s="176">
        <v>0</v>
      </c>
      <c r="S394" s="165">
        <v>0</v>
      </c>
      <c r="T394" s="165">
        <v>0</v>
      </c>
      <c r="U394" s="165">
        <v>0</v>
      </c>
      <c r="V394" s="165">
        <v>0</v>
      </c>
      <c r="W394" s="165">
        <v>0</v>
      </c>
      <c r="X394" s="165">
        <v>0</v>
      </c>
      <c r="Y394" s="166">
        <f t="shared" si="18"/>
        <v>0</v>
      </c>
      <c r="Z394" s="166">
        <v>0</v>
      </c>
      <c r="AA394" s="165">
        <v>0</v>
      </c>
      <c r="AB394" s="165">
        <v>0</v>
      </c>
      <c r="AC394" s="165">
        <v>0</v>
      </c>
      <c r="AD394" s="165">
        <v>0</v>
      </c>
      <c r="AE394" s="165">
        <v>0</v>
      </c>
      <c r="AF394" s="165">
        <v>0</v>
      </c>
      <c r="AG394" s="166">
        <f t="shared" si="19"/>
        <v>0</v>
      </c>
      <c r="AH394" s="166">
        <v>0</v>
      </c>
    </row>
    <row r="395" spans="2:34" s="162" customFormat="1">
      <c r="B395" s="160">
        <v>25</v>
      </c>
      <c r="C395" s="160" t="s">
        <v>295</v>
      </c>
      <c r="D395" s="160" t="s">
        <v>159</v>
      </c>
      <c r="E395" s="160" t="s">
        <v>157</v>
      </c>
      <c r="F395" s="160" t="s">
        <v>165</v>
      </c>
      <c r="G395" s="160" t="s">
        <v>164</v>
      </c>
      <c r="H395" s="160" t="s">
        <v>161</v>
      </c>
      <c r="I395" s="160" t="s">
        <v>965</v>
      </c>
      <c r="J395" s="160"/>
      <c r="K395" s="160" t="s">
        <v>164</v>
      </c>
      <c r="L395" s="160"/>
      <c r="M395" s="160" t="s">
        <v>162</v>
      </c>
      <c r="N395" s="160" t="s">
        <v>164</v>
      </c>
      <c r="O395" s="160" t="s">
        <v>161</v>
      </c>
      <c r="P395" s="160" t="s">
        <v>4</v>
      </c>
      <c r="Q395" s="161">
        <v>3</v>
      </c>
      <c r="R395" s="174">
        <v>1</v>
      </c>
      <c r="S395" s="160">
        <v>3</v>
      </c>
      <c r="T395" s="160">
        <v>7</v>
      </c>
      <c r="U395" s="160">
        <v>2</v>
      </c>
      <c r="V395" s="160">
        <v>1</v>
      </c>
      <c r="W395" s="160">
        <v>1</v>
      </c>
      <c r="X395" s="160">
        <v>2</v>
      </c>
      <c r="Y395" s="161">
        <f t="shared" si="18"/>
        <v>17</v>
      </c>
      <c r="Z395" s="161">
        <v>0</v>
      </c>
      <c r="AA395" s="160">
        <v>0</v>
      </c>
      <c r="AB395" s="160">
        <v>0</v>
      </c>
      <c r="AC395" s="160">
        <v>0</v>
      </c>
      <c r="AD395" s="160">
        <v>9</v>
      </c>
      <c r="AE395" s="160">
        <v>22</v>
      </c>
      <c r="AF395" s="160">
        <v>0</v>
      </c>
      <c r="AG395" s="161">
        <f t="shared" si="19"/>
        <v>31</v>
      </c>
      <c r="AH395" s="161">
        <v>0</v>
      </c>
    </row>
    <row r="396" spans="2:34" s="162" customFormat="1">
      <c r="B396" s="163">
        <v>25</v>
      </c>
      <c r="C396" s="163" t="s">
        <v>295</v>
      </c>
      <c r="D396" s="163" t="s">
        <v>159</v>
      </c>
      <c r="E396" s="163" t="s">
        <v>157</v>
      </c>
      <c r="F396" s="163" t="s">
        <v>165</v>
      </c>
      <c r="G396" s="163" t="s">
        <v>164</v>
      </c>
      <c r="H396" s="163" t="s">
        <v>161</v>
      </c>
      <c r="I396" s="163" t="s">
        <v>965</v>
      </c>
      <c r="J396" s="163"/>
      <c r="K396" s="163" t="s">
        <v>164</v>
      </c>
      <c r="L396" s="163"/>
      <c r="M396" s="163" t="s">
        <v>162</v>
      </c>
      <c r="N396" s="163" t="s">
        <v>164</v>
      </c>
      <c r="O396" s="163" t="s">
        <v>161</v>
      </c>
      <c r="P396" s="163" t="s">
        <v>10</v>
      </c>
      <c r="Q396" s="164">
        <v>1</v>
      </c>
      <c r="R396" s="175">
        <v>0</v>
      </c>
      <c r="S396" s="163">
        <v>2</v>
      </c>
      <c r="T396" s="163">
        <v>4</v>
      </c>
      <c r="U396" s="163">
        <v>1</v>
      </c>
      <c r="V396" s="163">
        <v>1</v>
      </c>
      <c r="W396" s="163">
        <v>0</v>
      </c>
      <c r="X396" s="163">
        <v>1</v>
      </c>
      <c r="Y396" s="164">
        <f t="shared" si="18"/>
        <v>9</v>
      </c>
      <c r="Z396" s="164">
        <v>0</v>
      </c>
      <c r="AA396" s="163">
        <v>0</v>
      </c>
      <c r="AB396" s="163">
        <v>0</v>
      </c>
      <c r="AC396" s="163">
        <v>5</v>
      </c>
      <c r="AD396" s="163">
        <v>11</v>
      </c>
      <c r="AE396" s="163">
        <v>0</v>
      </c>
      <c r="AF396" s="163">
        <v>0</v>
      </c>
      <c r="AG396" s="164">
        <f t="shared" si="19"/>
        <v>16</v>
      </c>
      <c r="AH396" s="164">
        <v>0</v>
      </c>
    </row>
    <row r="397" spans="2:34" s="162" customFormat="1">
      <c r="B397" s="165">
        <v>25</v>
      </c>
      <c r="C397" s="165" t="s">
        <v>295</v>
      </c>
      <c r="D397" s="165" t="s">
        <v>159</v>
      </c>
      <c r="E397" s="165" t="s">
        <v>157</v>
      </c>
      <c r="F397" s="165" t="s">
        <v>165</v>
      </c>
      <c r="G397" s="165" t="s">
        <v>164</v>
      </c>
      <c r="H397" s="165" t="s">
        <v>161</v>
      </c>
      <c r="I397" s="165" t="s">
        <v>965</v>
      </c>
      <c r="J397" s="165"/>
      <c r="K397" s="165" t="s">
        <v>164</v>
      </c>
      <c r="L397" s="165"/>
      <c r="M397" s="165" t="s">
        <v>162</v>
      </c>
      <c r="N397" s="165" t="s">
        <v>164</v>
      </c>
      <c r="O397" s="165" t="s">
        <v>161</v>
      </c>
      <c r="P397" s="165" t="s">
        <v>13</v>
      </c>
      <c r="Q397" s="166">
        <v>0</v>
      </c>
      <c r="R397" s="176">
        <v>0</v>
      </c>
      <c r="S397" s="165">
        <v>0</v>
      </c>
      <c r="T397" s="165">
        <v>0</v>
      </c>
      <c r="U397" s="165">
        <v>0</v>
      </c>
      <c r="V397" s="165">
        <v>0</v>
      </c>
      <c r="W397" s="165">
        <v>0</v>
      </c>
      <c r="X397" s="165">
        <v>0</v>
      </c>
      <c r="Y397" s="166">
        <f t="shared" si="18"/>
        <v>0</v>
      </c>
      <c r="Z397" s="166">
        <v>0</v>
      </c>
      <c r="AA397" s="165">
        <v>0</v>
      </c>
      <c r="AB397" s="165">
        <v>0</v>
      </c>
      <c r="AC397" s="165">
        <v>0</v>
      </c>
      <c r="AD397" s="165">
        <v>0</v>
      </c>
      <c r="AE397" s="165">
        <v>0</v>
      </c>
      <c r="AF397" s="165">
        <v>0</v>
      </c>
      <c r="AG397" s="166">
        <f t="shared" si="19"/>
        <v>0</v>
      </c>
      <c r="AH397" s="166">
        <v>0</v>
      </c>
    </row>
    <row r="398" spans="2:34" s="162" customFormat="1">
      <c r="B398" s="160">
        <v>25</v>
      </c>
      <c r="C398" s="160" t="s">
        <v>295</v>
      </c>
      <c r="D398" s="160" t="s">
        <v>173</v>
      </c>
      <c r="E398" s="160" t="s">
        <v>171</v>
      </c>
      <c r="F398" s="160" t="s">
        <v>704</v>
      </c>
      <c r="G398" s="160" t="s">
        <v>705</v>
      </c>
      <c r="H398" s="160" t="s">
        <v>706</v>
      </c>
      <c r="I398" s="160" t="s">
        <v>966</v>
      </c>
      <c r="J398" s="160"/>
      <c r="K398" s="160" t="s">
        <v>1224</v>
      </c>
      <c r="L398" s="160"/>
      <c r="M398" s="160" t="s">
        <v>710</v>
      </c>
      <c r="N398" s="160" t="s">
        <v>711</v>
      </c>
      <c r="O398" s="160" t="s">
        <v>712</v>
      </c>
      <c r="P398" s="160" t="s">
        <v>4</v>
      </c>
      <c r="Q398" s="161">
        <v>0</v>
      </c>
      <c r="R398" s="174">
        <v>0</v>
      </c>
      <c r="S398" s="160">
        <v>0</v>
      </c>
      <c r="T398" s="160">
        <v>0</v>
      </c>
      <c r="U398" s="160">
        <v>0</v>
      </c>
      <c r="V398" s="160">
        <v>0</v>
      </c>
      <c r="W398" s="160">
        <v>0</v>
      </c>
      <c r="X398" s="160">
        <v>0</v>
      </c>
      <c r="Y398" s="161">
        <f t="shared" si="18"/>
        <v>0</v>
      </c>
      <c r="Z398" s="161">
        <v>0</v>
      </c>
      <c r="AA398" s="160">
        <v>0</v>
      </c>
      <c r="AB398" s="160">
        <v>0</v>
      </c>
      <c r="AC398" s="160">
        <v>0</v>
      </c>
      <c r="AD398" s="160">
        <v>0</v>
      </c>
      <c r="AE398" s="160">
        <v>0</v>
      </c>
      <c r="AF398" s="160">
        <v>0</v>
      </c>
      <c r="AG398" s="161">
        <f t="shared" si="19"/>
        <v>0</v>
      </c>
      <c r="AH398" s="161">
        <v>0</v>
      </c>
    </row>
    <row r="399" spans="2:34" s="162" customFormat="1">
      <c r="B399" s="163">
        <v>25</v>
      </c>
      <c r="C399" s="163" t="s">
        <v>295</v>
      </c>
      <c r="D399" s="163" t="s">
        <v>173</v>
      </c>
      <c r="E399" s="163" t="s">
        <v>171</v>
      </c>
      <c r="F399" s="163" t="s">
        <v>704</v>
      </c>
      <c r="G399" s="163" t="s">
        <v>705</v>
      </c>
      <c r="H399" s="163" t="s">
        <v>706</v>
      </c>
      <c r="I399" s="163" t="s">
        <v>966</v>
      </c>
      <c r="J399" s="163"/>
      <c r="K399" s="163" t="s">
        <v>1224</v>
      </c>
      <c r="L399" s="163"/>
      <c r="M399" s="163" t="s">
        <v>710</v>
      </c>
      <c r="N399" s="163" t="s">
        <v>711</v>
      </c>
      <c r="O399" s="163" t="s">
        <v>712</v>
      </c>
      <c r="P399" s="163" t="s">
        <v>10</v>
      </c>
      <c r="Q399" s="164">
        <v>0</v>
      </c>
      <c r="R399" s="175">
        <v>0</v>
      </c>
      <c r="S399" s="163">
        <v>0</v>
      </c>
      <c r="T399" s="163">
        <v>0</v>
      </c>
      <c r="U399" s="163">
        <v>0</v>
      </c>
      <c r="V399" s="163">
        <v>0</v>
      </c>
      <c r="W399" s="163">
        <v>0</v>
      </c>
      <c r="X399" s="163">
        <v>0</v>
      </c>
      <c r="Y399" s="164">
        <f t="shared" si="18"/>
        <v>0</v>
      </c>
      <c r="Z399" s="164">
        <v>0</v>
      </c>
      <c r="AA399" s="163">
        <v>0</v>
      </c>
      <c r="AB399" s="163">
        <v>0</v>
      </c>
      <c r="AC399" s="163">
        <v>0</v>
      </c>
      <c r="AD399" s="163">
        <v>0</v>
      </c>
      <c r="AE399" s="163">
        <v>0</v>
      </c>
      <c r="AF399" s="163">
        <v>0</v>
      </c>
      <c r="AG399" s="164">
        <f t="shared" si="19"/>
        <v>0</v>
      </c>
      <c r="AH399" s="164">
        <v>0</v>
      </c>
    </row>
    <row r="400" spans="2:34" s="162" customFormat="1">
      <c r="B400" s="165">
        <v>25</v>
      </c>
      <c r="C400" s="165" t="s">
        <v>295</v>
      </c>
      <c r="D400" s="165" t="s">
        <v>173</v>
      </c>
      <c r="E400" s="165" t="s">
        <v>171</v>
      </c>
      <c r="F400" s="165" t="s">
        <v>704</v>
      </c>
      <c r="G400" s="165" t="s">
        <v>705</v>
      </c>
      <c r="H400" s="165" t="s">
        <v>706</v>
      </c>
      <c r="I400" s="165" t="s">
        <v>966</v>
      </c>
      <c r="J400" s="165"/>
      <c r="K400" s="165" t="s">
        <v>1224</v>
      </c>
      <c r="L400" s="165"/>
      <c r="M400" s="165" t="s">
        <v>710</v>
      </c>
      <c r="N400" s="165" t="s">
        <v>711</v>
      </c>
      <c r="O400" s="165" t="s">
        <v>712</v>
      </c>
      <c r="P400" s="165" t="s">
        <v>13</v>
      </c>
      <c r="Q400" s="166">
        <v>0</v>
      </c>
      <c r="R400" s="176">
        <v>0</v>
      </c>
      <c r="S400" s="165">
        <v>0</v>
      </c>
      <c r="T400" s="165">
        <v>0</v>
      </c>
      <c r="U400" s="165">
        <v>0</v>
      </c>
      <c r="V400" s="165">
        <v>0</v>
      </c>
      <c r="W400" s="165">
        <v>0</v>
      </c>
      <c r="X400" s="165">
        <v>0</v>
      </c>
      <c r="Y400" s="166">
        <f t="shared" si="18"/>
        <v>0</v>
      </c>
      <c r="Z400" s="166">
        <v>0</v>
      </c>
      <c r="AA400" s="165">
        <v>0</v>
      </c>
      <c r="AB400" s="165">
        <v>0</v>
      </c>
      <c r="AC400" s="165">
        <v>0</v>
      </c>
      <c r="AD400" s="165">
        <v>0</v>
      </c>
      <c r="AE400" s="165">
        <v>0</v>
      </c>
      <c r="AF400" s="165">
        <v>0</v>
      </c>
      <c r="AG400" s="166">
        <f t="shared" si="19"/>
        <v>0</v>
      </c>
      <c r="AH400" s="166">
        <v>0</v>
      </c>
    </row>
    <row r="401" spans="2:34" s="162" customFormat="1">
      <c r="B401" s="160">
        <v>25</v>
      </c>
      <c r="C401" s="160" t="s">
        <v>295</v>
      </c>
      <c r="D401" s="160" t="s">
        <v>173</v>
      </c>
      <c r="E401" s="160" t="s">
        <v>171</v>
      </c>
      <c r="F401" s="160" t="s">
        <v>174</v>
      </c>
      <c r="G401" s="160" t="s">
        <v>172</v>
      </c>
      <c r="H401" s="160" t="s">
        <v>170</v>
      </c>
      <c r="I401" s="160" t="s">
        <v>966</v>
      </c>
      <c r="J401" s="160"/>
      <c r="K401" s="160" t="s">
        <v>1224</v>
      </c>
      <c r="L401" s="160"/>
      <c r="M401" s="160" t="s">
        <v>716</v>
      </c>
      <c r="N401" s="160" t="s">
        <v>717</v>
      </c>
      <c r="O401" s="160" t="s">
        <v>718</v>
      </c>
      <c r="P401" s="160" t="s">
        <v>4</v>
      </c>
      <c r="Q401" s="161">
        <v>0</v>
      </c>
      <c r="R401" s="174">
        <v>0</v>
      </c>
      <c r="S401" s="160">
        <v>0</v>
      </c>
      <c r="T401" s="160">
        <v>0</v>
      </c>
      <c r="U401" s="160">
        <v>0</v>
      </c>
      <c r="V401" s="160">
        <v>0</v>
      </c>
      <c r="W401" s="160">
        <v>0</v>
      </c>
      <c r="X401" s="160">
        <v>0</v>
      </c>
      <c r="Y401" s="161">
        <f t="shared" si="18"/>
        <v>0</v>
      </c>
      <c r="Z401" s="161">
        <v>0</v>
      </c>
      <c r="AA401" s="160">
        <v>0</v>
      </c>
      <c r="AB401" s="160">
        <v>0</v>
      </c>
      <c r="AC401" s="160">
        <v>0</v>
      </c>
      <c r="AD401" s="160">
        <v>0</v>
      </c>
      <c r="AE401" s="160">
        <v>0</v>
      </c>
      <c r="AF401" s="160">
        <v>0</v>
      </c>
      <c r="AG401" s="161">
        <f t="shared" si="19"/>
        <v>0</v>
      </c>
      <c r="AH401" s="161">
        <v>0</v>
      </c>
    </row>
    <row r="402" spans="2:34" s="162" customFormat="1">
      <c r="B402" s="163">
        <v>25</v>
      </c>
      <c r="C402" s="163" t="s">
        <v>295</v>
      </c>
      <c r="D402" s="163" t="s">
        <v>173</v>
      </c>
      <c r="E402" s="163" t="s">
        <v>171</v>
      </c>
      <c r="F402" s="163" t="s">
        <v>174</v>
      </c>
      <c r="G402" s="163" t="s">
        <v>172</v>
      </c>
      <c r="H402" s="163" t="s">
        <v>170</v>
      </c>
      <c r="I402" s="163" t="s">
        <v>966</v>
      </c>
      <c r="J402" s="163"/>
      <c r="K402" s="163" t="s">
        <v>1224</v>
      </c>
      <c r="L402" s="163"/>
      <c r="M402" s="163" t="s">
        <v>716</v>
      </c>
      <c r="N402" s="163" t="s">
        <v>717</v>
      </c>
      <c r="O402" s="163" t="s">
        <v>718</v>
      </c>
      <c r="P402" s="163" t="s">
        <v>10</v>
      </c>
      <c r="Q402" s="164">
        <v>0</v>
      </c>
      <c r="R402" s="175">
        <v>0</v>
      </c>
      <c r="S402" s="163">
        <v>0</v>
      </c>
      <c r="T402" s="163">
        <v>0</v>
      </c>
      <c r="U402" s="163">
        <v>0</v>
      </c>
      <c r="V402" s="163">
        <v>0</v>
      </c>
      <c r="W402" s="163">
        <v>0</v>
      </c>
      <c r="X402" s="163">
        <v>0</v>
      </c>
      <c r="Y402" s="164">
        <f t="shared" si="18"/>
        <v>0</v>
      </c>
      <c r="Z402" s="164">
        <v>0</v>
      </c>
      <c r="AA402" s="163">
        <v>0</v>
      </c>
      <c r="AB402" s="163">
        <v>0</v>
      </c>
      <c r="AC402" s="163">
        <v>0</v>
      </c>
      <c r="AD402" s="163">
        <v>0</v>
      </c>
      <c r="AE402" s="163">
        <v>0</v>
      </c>
      <c r="AF402" s="163">
        <v>0</v>
      </c>
      <c r="AG402" s="164">
        <f t="shared" si="19"/>
        <v>0</v>
      </c>
      <c r="AH402" s="164">
        <v>0</v>
      </c>
    </row>
    <row r="403" spans="2:34" s="162" customFormat="1">
      <c r="B403" s="165">
        <v>25</v>
      </c>
      <c r="C403" s="165" t="s">
        <v>295</v>
      </c>
      <c r="D403" s="165" t="s">
        <v>173</v>
      </c>
      <c r="E403" s="165" t="s">
        <v>171</v>
      </c>
      <c r="F403" s="165" t="s">
        <v>174</v>
      </c>
      <c r="G403" s="165" t="s">
        <v>172</v>
      </c>
      <c r="H403" s="165" t="s">
        <v>170</v>
      </c>
      <c r="I403" s="165" t="s">
        <v>966</v>
      </c>
      <c r="J403" s="165"/>
      <c r="K403" s="165" t="s">
        <v>1224</v>
      </c>
      <c r="L403" s="165"/>
      <c r="M403" s="165" t="s">
        <v>716</v>
      </c>
      <c r="N403" s="165" t="s">
        <v>717</v>
      </c>
      <c r="O403" s="165" t="s">
        <v>718</v>
      </c>
      <c r="P403" s="165" t="s">
        <v>13</v>
      </c>
      <c r="Q403" s="166">
        <v>0</v>
      </c>
      <c r="R403" s="176">
        <v>0</v>
      </c>
      <c r="S403" s="165">
        <v>0</v>
      </c>
      <c r="T403" s="165">
        <v>0</v>
      </c>
      <c r="U403" s="165">
        <v>0</v>
      </c>
      <c r="V403" s="165">
        <v>0</v>
      </c>
      <c r="W403" s="165">
        <v>0</v>
      </c>
      <c r="X403" s="165">
        <v>0</v>
      </c>
      <c r="Y403" s="166">
        <f t="shared" si="18"/>
        <v>0</v>
      </c>
      <c r="Z403" s="166">
        <v>0</v>
      </c>
      <c r="AA403" s="165">
        <v>0</v>
      </c>
      <c r="AB403" s="165">
        <v>0</v>
      </c>
      <c r="AC403" s="165">
        <v>0</v>
      </c>
      <c r="AD403" s="165">
        <v>0</v>
      </c>
      <c r="AE403" s="165">
        <v>0</v>
      </c>
      <c r="AF403" s="165">
        <v>0</v>
      </c>
      <c r="AG403" s="166">
        <f t="shared" si="19"/>
        <v>0</v>
      </c>
      <c r="AH403" s="166">
        <v>0</v>
      </c>
    </row>
    <row r="404" spans="2:34" s="162" customFormat="1">
      <c r="B404" s="160">
        <v>25</v>
      </c>
      <c r="C404" s="160" t="s">
        <v>295</v>
      </c>
      <c r="D404" s="160" t="s">
        <v>173</v>
      </c>
      <c r="E404" s="160" t="s">
        <v>171</v>
      </c>
      <c r="F404" s="160" t="s">
        <v>177</v>
      </c>
      <c r="G404" s="160" t="s">
        <v>178</v>
      </c>
      <c r="H404" s="160" t="s">
        <v>719</v>
      </c>
      <c r="I404" s="160" t="s">
        <v>966</v>
      </c>
      <c r="J404" s="160"/>
      <c r="K404" s="160" t="s">
        <v>1224</v>
      </c>
      <c r="L404" s="160"/>
      <c r="M404" s="160" t="s">
        <v>384</v>
      </c>
      <c r="N404" s="160" t="s">
        <v>723</v>
      </c>
      <c r="O404" s="160" t="s">
        <v>724</v>
      </c>
      <c r="P404" s="160" t="s">
        <v>4</v>
      </c>
      <c r="Q404" s="161">
        <v>0</v>
      </c>
      <c r="R404" s="174">
        <v>0</v>
      </c>
      <c r="S404" s="160">
        <v>0</v>
      </c>
      <c r="T404" s="160">
        <v>0</v>
      </c>
      <c r="U404" s="160">
        <v>0</v>
      </c>
      <c r="V404" s="160">
        <v>0</v>
      </c>
      <c r="W404" s="160">
        <v>0</v>
      </c>
      <c r="X404" s="160">
        <v>0</v>
      </c>
      <c r="Y404" s="161">
        <f t="shared" si="18"/>
        <v>0</v>
      </c>
      <c r="Z404" s="161">
        <v>0</v>
      </c>
      <c r="AA404" s="160">
        <v>0</v>
      </c>
      <c r="AB404" s="160">
        <v>0</v>
      </c>
      <c r="AC404" s="160">
        <v>0</v>
      </c>
      <c r="AD404" s="160">
        <v>0</v>
      </c>
      <c r="AE404" s="160">
        <v>0</v>
      </c>
      <c r="AF404" s="160">
        <v>0</v>
      </c>
      <c r="AG404" s="161">
        <f t="shared" si="19"/>
        <v>0</v>
      </c>
      <c r="AH404" s="161">
        <v>0</v>
      </c>
    </row>
    <row r="405" spans="2:34" s="162" customFormat="1">
      <c r="B405" s="163">
        <v>25</v>
      </c>
      <c r="C405" s="163" t="s">
        <v>295</v>
      </c>
      <c r="D405" s="163" t="s">
        <v>173</v>
      </c>
      <c r="E405" s="163" t="s">
        <v>171</v>
      </c>
      <c r="F405" s="163" t="s">
        <v>177</v>
      </c>
      <c r="G405" s="163" t="s">
        <v>178</v>
      </c>
      <c r="H405" s="163" t="s">
        <v>719</v>
      </c>
      <c r="I405" s="163" t="s">
        <v>966</v>
      </c>
      <c r="J405" s="163"/>
      <c r="K405" s="163" t="s">
        <v>1224</v>
      </c>
      <c r="L405" s="163"/>
      <c r="M405" s="163" t="s">
        <v>384</v>
      </c>
      <c r="N405" s="163" t="s">
        <v>723</v>
      </c>
      <c r="O405" s="163" t="s">
        <v>724</v>
      </c>
      <c r="P405" s="163" t="s">
        <v>10</v>
      </c>
      <c r="Q405" s="164">
        <v>0</v>
      </c>
      <c r="R405" s="175">
        <v>0</v>
      </c>
      <c r="S405" s="163">
        <v>0</v>
      </c>
      <c r="T405" s="163">
        <v>0</v>
      </c>
      <c r="U405" s="163">
        <v>0</v>
      </c>
      <c r="V405" s="163">
        <v>0</v>
      </c>
      <c r="W405" s="163">
        <v>0</v>
      </c>
      <c r="X405" s="163">
        <v>0</v>
      </c>
      <c r="Y405" s="164">
        <f t="shared" si="18"/>
        <v>0</v>
      </c>
      <c r="Z405" s="164">
        <v>0</v>
      </c>
      <c r="AA405" s="163">
        <v>0</v>
      </c>
      <c r="AB405" s="163">
        <v>0</v>
      </c>
      <c r="AC405" s="163">
        <v>0</v>
      </c>
      <c r="AD405" s="163">
        <v>0</v>
      </c>
      <c r="AE405" s="163">
        <v>0</v>
      </c>
      <c r="AF405" s="163">
        <v>0</v>
      </c>
      <c r="AG405" s="164">
        <f t="shared" si="19"/>
        <v>0</v>
      </c>
      <c r="AH405" s="164">
        <v>0</v>
      </c>
    </row>
    <row r="406" spans="2:34" s="162" customFormat="1">
      <c r="B406" s="165">
        <v>25</v>
      </c>
      <c r="C406" s="165" t="s">
        <v>295</v>
      </c>
      <c r="D406" s="165" t="s">
        <v>173</v>
      </c>
      <c r="E406" s="165" t="s">
        <v>171</v>
      </c>
      <c r="F406" s="165" t="s">
        <v>177</v>
      </c>
      <c r="G406" s="165" t="s">
        <v>178</v>
      </c>
      <c r="H406" s="165" t="s">
        <v>719</v>
      </c>
      <c r="I406" s="165" t="s">
        <v>966</v>
      </c>
      <c r="J406" s="165"/>
      <c r="K406" s="165" t="s">
        <v>1224</v>
      </c>
      <c r="L406" s="165"/>
      <c r="M406" s="165" t="s">
        <v>384</v>
      </c>
      <c r="N406" s="165" t="s">
        <v>723</v>
      </c>
      <c r="O406" s="165" t="s">
        <v>724</v>
      </c>
      <c r="P406" s="165" t="s">
        <v>13</v>
      </c>
      <c r="Q406" s="166">
        <v>0</v>
      </c>
      <c r="R406" s="176">
        <v>0</v>
      </c>
      <c r="S406" s="165">
        <v>0</v>
      </c>
      <c r="T406" s="165">
        <v>0</v>
      </c>
      <c r="U406" s="165">
        <v>0</v>
      </c>
      <c r="V406" s="165">
        <v>0</v>
      </c>
      <c r="W406" s="165">
        <v>0</v>
      </c>
      <c r="X406" s="165">
        <v>0</v>
      </c>
      <c r="Y406" s="166">
        <f t="shared" si="18"/>
        <v>0</v>
      </c>
      <c r="Z406" s="166">
        <v>0</v>
      </c>
      <c r="AA406" s="165">
        <v>0</v>
      </c>
      <c r="AB406" s="165">
        <v>0</v>
      </c>
      <c r="AC406" s="165">
        <v>0</v>
      </c>
      <c r="AD406" s="165">
        <v>0</v>
      </c>
      <c r="AE406" s="165">
        <v>0</v>
      </c>
      <c r="AF406" s="165">
        <v>0</v>
      </c>
      <c r="AG406" s="166">
        <f t="shared" si="19"/>
        <v>0</v>
      </c>
      <c r="AH406" s="166">
        <v>0</v>
      </c>
    </row>
    <row r="407" spans="2:34" s="162" customFormat="1">
      <c r="B407" s="160">
        <v>25</v>
      </c>
      <c r="C407" s="160" t="s">
        <v>295</v>
      </c>
      <c r="D407" s="160" t="s">
        <v>173</v>
      </c>
      <c r="E407" s="160" t="s">
        <v>171</v>
      </c>
      <c r="F407" s="160" t="s">
        <v>177</v>
      </c>
      <c r="G407" s="160" t="s">
        <v>178</v>
      </c>
      <c r="H407" s="160" t="s">
        <v>719</v>
      </c>
      <c r="I407" s="160" t="s">
        <v>966</v>
      </c>
      <c r="J407" s="160"/>
      <c r="K407" s="160" t="s">
        <v>1224</v>
      </c>
      <c r="L407" s="160"/>
      <c r="M407" s="160" t="s">
        <v>725</v>
      </c>
      <c r="N407" s="160" t="s">
        <v>726</v>
      </c>
      <c r="O407" s="160" t="s">
        <v>727</v>
      </c>
      <c r="P407" s="160" t="s">
        <v>4</v>
      </c>
      <c r="Q407" s="161">
        <v>0</v>
      </c>
      <c r="R407" s="174">
        <v>0</v>
      </c>
      <c r="S407" s="160">
        <v>0</v>
      </c>
      <c r="T407" s="160">
        <v>0</v>
      </c>
      <c r="U407" s="160">
        <v>0</v>
      </c>
      <c r="V407" s="160">
        <v>0</v>
      </c>
      <c r="W407" s="160">
        <v>0</v>
      </c>
      <c r="X407" s="160">
        <v>0</v>
      </c>
      <c r="Y407" s="161">
        <f t="shared" si="18"/>
        <v>0</v>
      </c>
      <c r="Z407" s="161">
        <v>0</v>
      </c>
      <c r="AA407" s="160">
        <v>0</v>
      </c>
      <c r="AB407" s="160">
        <v>0</v>
      </c>
      <c r="AC407" s="160">
        <v>0</v>
      </c>
      <c r="AD407" s="160">
        <v>0</v>
      </c>
      <c r="AE407" s="160">
        <v>0</v>
      </c>
      <c r="AF407" s="160">
        <v>0</v>
      </c>
      <c r="AG407" s="161">
        <f t="shared" si="19"/>
        <v>0</v>
      </c>
      <c r="AH407" s="161">
        <v>0</v>
      </c>
    </row>
    <row r="408" spans="2:34" s="162" customFormat="1">
      <c r="B408" s="163">
        <v>25</v>
      </c>
      <c r="C408" s="163" t="s">
        <v>295</v>
      </c>
      <c r="D408" s="163" t="s">
        <v>173</v>
      </c>
      <c r="E408" s="163" t="s">
        <v>171</v>
      </c>
      <c r="F408" s="163" t="s">
        <v>177</v>
      </c>
      <c r="G408" s="163" t="s">
        <v>178</v>
      </c>
      <c r="H408" s="163" t="s">
        <v>719</v>
      </c>
      <c r="I408" s="163" t="s">
        <v>966</v>
      </c>
      <c r="J408" s="163"/>
      <c r="K408" s="163" t="s">
        <v>1224</v>
      </c>
      <c r="L408" s="163"/>
      <c r="M408" s="163" t="s">
        <v>725</v>
      </c>
      <c r="N408" s="163" t="s">
        <v>726</v>
      </c>
      <c r="O408" s="163" t="s">
        <v>727</v>
      </c>
      <c r="P408" s="163" t="s">
        <v>10</v>
      </c>
      <c r="Q408" s="164">
        <v>0</v>
      </c>
      <c r="R408" s="175">
        <v>0</v>
      </c>
      <c r="S408" s="163">
        <v>0</v>
      </c>
      <c r="T408" s="163">
        <v>0</v>
      </c>
      <c r="U408" s="163">
        <v>0</v>
      </c>
      <c r="V408" s="163">
        <v>0</v>
      </c>
      <c r="W408" s="163">
        <v>0</v>
      </c>
      <c r="X408" s="163">
        <v>0</v>
      </c>
      <c r="Y408" s="164">
        <f t="shared" si="18"/>
        <v>0</v>
      </c>
      <c r="Z408" s="164">
        <v>0</v>
      </c>
      <c r="AA408" s="163">
        <v>0</v>
      </c>
      <c r="AB408" s="163">
        <v>0</v>
      </c>
      <c r="AC408" s="163">
        <v>0</v>
      </c>
      <c r="AD408" s="163">
        <v>0</v>
      </c>
      <c r="AE408" s="163">
        <v>0</v>
      </c>
      <c r="AF408" s="163">
        <v>0</v>
      </c>
      <c r="AG408" s="164">
        <f t="shared" si="19"/>
        <v>0</v>
      </c>
      <c r="AH408" s="164">
        <v>0</v>
      </c>
    </row>
    <row r="409" spans="2:34" s="162" customFormat="1">
      <c r="B409" s="165">
        <v>25</v>
      </c>
      <c r="C409" s="165" t="s">
        <v>295</v>
      </c>
      <c r="D409" s="165" t="s">
        <v>173</v>
      </c>
      <c r="E409" s="165" t="s">
        <v>171</v>
      </c>
      <c r="F409" s="165" t="s">
        <v>177</v>
      </c>
      <c r="G409" s="165" t="s">
        <v>178</v>
      </c>
      <c r="H409" s="165" t="s">
        <v>719</v>
      </c>
      <c r="I409" s="165" t="s">
        <v>966</v>
      </c>
      <c r="J409" s="165"/>
      <c r="K409" s="165" t="s">
        <v>1224</v>
      </c>
      <c r="L409" s="165"/>
      <c r="M409" s="165" t="s">
        <v>725</v>
      </c>
      <c r="N409" s="165" t="s">
        <v>726</v>
      </c>
      <c r="O409" s="165" t="s">
        <v>727</v>
      </c>
      <c r="P409" s="165" t="s">
        <v>13</v>
      </c>
      <c r="Q409" s="166">
        <v>0</v>
      </c>
      <c r="R409" s="176">
        <v>0</v>
      </c>
      <c r="S409" s="165">
        <v>0</v>
      </c>
      <c r="T409" s="165">
        <v>0</v>
      </c>
      <c r="U409" s="165">
        <v>0</v>
      </c>
      <c r="V409" s="165">
        <v>0</v>
      </c>
      <c r="W409" s="165">
        <v>0</v>
      </c>
      <c r="X409" s="165">
        <v>0</v>
      </c>
      <c r="Y409" s="166">
        <f t="shared" si="18"/>
        <v>0</v>
      </c>
      <c r="Z409" s="166">
        <v>0</v>
      </c>
      <c r="AA409" s="165">
        <v>0</v>
      </c>
      <c r="AB409" s="165">
        <v>0</v>
      </c>
      <c r="AC409" s="165">
        <v>0</v>
      </c>
      <c r="AD409" s="165">
        <v>0</v>
      </c>
      <c r="AE409" s="165">
        <v>0</v>
      </c>
      <c r="AF409" s="165">
        <v>0</v>
      </c>
      <c r="AG409" s="166">
        <f t="shared" si="19"/>
        <v>0</v>
      </c>
      <c r="AH409" s="166">
        <v>0</v>
      </c>
    </row>
    <row r="410" spans="2:34" s="162" customFormat="1">
      <c r="B410" s="160">
        <v>25</v>
      </c>
      <c r="C410" s="160" t="s">
        <v>295</v>
      </c>
      <c r="D410" s="160" t="s">
        <v>173</v>
      </c>
      <c r="E410" s="160" t="s">
        <v>171</v>
      </c>
      <c r="F410" s="160" t="s">
        <v>182</v>
      </c>
      <c r="G410" s="160" t="s">
        <v>183</v>
      </c>
      <c r="H410" s="160" t="s">
        <v>179</v>
      </c>
      <c r="I410" s="160" t="s">
        <v>966</v>
      </c>
      <c r="J410" s="160"/>
      <c r="K410" s="160" t="s">
        <v>1225</v>
      </c>
      <c r="L410" s="160"/>
      <c r="M410" s="160" t="s">
        <v>217</v>
      </c>
      <c r="N410" s="160" t="s">
        <v>733</v>
      </c>
      <c r="O410" s="160" t="s">
        <v>734</v>
      </c>
      <c r="P410" s="160" t="s">
        <v>4</v>
      </c>
      <c r="Q410" s="161">
        <v>1</v>
      </c>
      <c r="R410" s="174">
        <v>0</v>
      </c>
      <c r="S410" s="160">
        <v>0</v>
      </c>
      <c r="T410" s="160">
        <v>0</v>
      </c>
      <c r="U410" s="160">
        <v>0</v>
      </c>
      <c r="V410" s="160">
        <v>0</v>
      </c>
      <c r="W410" s="160">
        <v>0</v>
      </c>
      <c r="X410" s="160">
        <v>12</v>
      </c>
      <c r="Y410" s="161">
        <f t="shared" si="18"/>
        <v>12</v>
      </c>
      <c r="Z410" s="161">
        <v>1</v>
      </c>
      <c r="AA410" s="160">
        <v>0</v>
      </c>
      <c r="AB410" s="160">
        <v>3</v>
      </c>
      <c r="AC410" s="160">
        <v>0</v>
      </c>
      <c r="AD410" s="160">
        <v>0</v>
      </c>
      <c r="AE410" s="160">
        <v>0</v>
      </c>
      <c r="AF410" s="160">
        <v>0</v>
      </c>
      <c r="AG410" s="161">
        <f t="shared" si="19"/>
        <v>3</v>
      </c>
      <c r="AH410" s="161">
        <v>0</v>
      </c>
    </row>
    <row r="411" spans="2:34" s="162" customFormat="1">
      <c r="B411" s="163">
        <v>25</v>
      </c>
      <c r="C411" s="163" t="s">
        <v>295</v>
      </c>
      <c r="D411" s="163" t="s">
        <v>173</v>
      </c>
      <c r="E411" s="163" t="s">
        <v>171</v>
      </c>
      <c r="F411" s="163" t="s">
        <v>182</v>
      </c>
      <c r="G411" s="163" t="s">
        <v>183</v>
      </c>
      <c r="H411" s="163" t="s">
        <v>179</v>
      </c>
      <c r="I411" s="163" t="s">
        <v>966</v>
      </c>
      <c r="J411" s="163"/>
      <c r="K411" s="163" t="s">
        <v>1225</v>
      </c>
      <c r="L411" s="163"/>
      <c r="M411" s="163" t="s">
        <v>217</v>
      </c>
      <c r="N411" s="163" t="s">
        <v>733</v>
      </c>
      <c r="O411" s="163" t="s">
        <v>734</v>
      </c>
      <c r="P411" s="163" t="s">
        <v>10</v>
      </c>
      <c r="Q411" s="164">
        <v>1</v>
      </c>
      <c r="R411" s="175">
        <v>0</v>
      </c>
      <c r="S411" s="163">
        <v>0</v>
      </c>
      <c r="T411" s="163">
        <v>0</v>
      </c>
      <c r="U411" s="163">
        <v>0</v>
      </c>
      <c r="V411" s="163">
        <v>0</v>
      </c>
      <c r="W411" s="163">
        <v>0</v>
      </c>
      <c r="X411" s="163">
        <v>0</v>
      </c>
      <c r="Y411" s="164">
        <f t="shared" si="18"/>
        <v>0</v>
      </c>
      <c r="Z411" s="164">
        <v>1</v>
      </c>
      <c r="AA411" s="163">
        <v>0</v>
      </c>
      <c r="AB411" s="163">
        <v>1</v>
      </c>
      <c r="AC411" s="163">
        <v>0</v>
      </c>
      <c r="AD411" s="163">
        <v>0</v>
      </c>
      <c r="AE411" s="163">
        <v>0</v>
      </c>
      <c r="AF411" s="163">
        <v>0</v>
      </c>
      <c r="AG411" s="164">
        <f t="shared" si="19"/>
        <v>1</v>
      </c>
      <c r="AH411" s="164">
        <v>0</v>
      </c>
    </row>
    <row r="412" spans="2:34" s="162" customFormat="1">
      <c r="B412" s="165">
        <v>25</v>
      </c>
      <c r="C412" s="165" t="s">
        <v>295</v>
      </c>
      <c r="D412" s="165" t="s">
        <v>173</v>
      </c>
      <c r="E412" s="165" t="s">
        <v>171</v>
      </c>
      <c r="F412" s="165" t="s">
        <v>182</v>
      </c>
      <c r="G412" s="165" t="s">
        <v>183</v>
      </c>
      <c r="H412" s="165" t="s">
        <v>179</v>
      </c>
      <c r="I412" s="165" t="s">
        <v>966</v>
      </c>
      <c r="J412" s="165"/>
      <c r="K412" s="165" t="s">
        <v>1225</v>
      </c>
      <c r="L412" s="165"/>
      <c r="M412" s="165" t="s">
        <v>217</v>
      </c>
      <c r="N412" s="165" t="s">
        <v>733</v>
      </c>
      <c r="O412" s="165" t="s">
        <v>734</v>
      </c>
      <c r="P412" s="165" t="s">
        <v>13</v>
      </c>
      <c r="Q412" s="166">
        <v>0</v>
      </c>
      <c r="R412" s="176">
        <v>0</v>
      </c>
      <c r="S412" s="165">
        <v>0</v>
      </c>
      <c r="T412" s="165">
        <v>0</v>
      </c>
      <c r="U412" s="165">
        <v>0</v>
      </c>
      <c r="V412" s="165">
        <v>0</v>
      </c>
      <c r="W412" s="165">
        <v>0</v>
      </c>
      <c r="X412" s="165">
        <v>0</v>
      </c>
      <c r="Y412" s="166">
        <f t="shared" si="18"/>
        <v>0</v>
      </c>
      <c r="Z412" s="166">
        <v>0</v>
      </c>
      <c r="AA412" s="165">
        <v>0</v>
      </c>
      <c r="AB412" s="165">
        <v>0</v>
      </c>
      <c r="AC412" s="165">
        <v>0</v>
      </c>
      <c r="AD412" s="165">
        <v>0</v>
      </c>
      <c r="AE412" s="165">
        <v>0</v>
      </c>
      <c r="AF412" s="165">
        <v>0</v>
      </c>
      <c r="AG412" s="166">
        <f t="shared" si="19"/>
        <v>0</v>
      </c>
      <c r="AH412" s="166">
        <v>0</v>
      </c>
    </row>
    <row r="413" spans="2:34" s="162" customFormat="1">
      <c r="B413" s="160">
        <v>25</v>
      </c>
      <c r="C413" s="160" t="s">
        <v>295</v>
      </c>
      <c r="D413" s="160" t="s">
        <v>173</v>
      </c>
      <c r="E413" s="160" t="s">
        <v>171</v>
      </c>
      <c r="F413" s="160" t="s">
        <v>182</v>
      </c>
      <c r="G413" s="160" t="s">
        <v>185</v>
      </c>
      <c r="H413" s="160" t="s">
        <v>735</v>
      </c>
      <c r="I413" s="160" t="s">
        <v>966</v>
      </c>
      <c r="J413" s="160"/>
      <c r="K413" s="160" t="s">
        <v>1225</v>
      </c>
      <c r="L413" s="160"/>
      <c r="M413" s="160" t="s">
        <v>217</v>
      </c>
      <c r="N413" s="160" t="s">
        <v>738</v>
      </c>
      <c r="O413" s="160" t="s">
        <v>739</v>
      </c>
      <c r="P413" s="160" t="s">
        <v>4</v>
      </c>
      <c r="Q413" s="161">
        <v>0</v>
      </c>
      <c r="R413" s="174">
        <v>0</v>
      </c>
      <c r="S413" s="160">
        <v>0</v>
      </c>
      <c r="T413" s="160">
        <v>0</v>
      </c>
      <c r="U413" s="160">
        <v>0</v>
      </c>
      <c r="V413" s="160">
        <v>0</v>
      </c>
      <c r="W413" s="160">
        <v>0</v>
      </c>
      <c r="X413" s="160">
        <v>0</v>
      </c>
      <c r="Y413" s="161">
        <f t="shared" si="18"/>
        <v>0</v>
      </c>
      <c r="Z413" s="161">
        <v>0</v>
      </c>
      <c r="AA413" s="160">
        <v>0</v>
      </c>
      <c r="AB413" s="160">
        <v>0</v>
      </c>
      <c r="AC413" s="160">
        <v>0</v>
      </c>
      <c r="AD413" s="160">
        <v>0</v>
      </c>
      <c r="AE413" s="160">
        <v>0</v>
      </c>
      <c r="AF413" s="160">
        <v>0</v>
      </c>
      <c r="AG413" s="161">
        <f t="shared" si="19"/>
        <v>0</v>
      </c>
      <c r="AH413" s="161">
        <v>0</v>
      </c>
    </row>
    <row r="414" spans="2:34" s="162" customFormat="1">
      <c r="B414" s="163">
        <v>25</v>
      </c>
      <c r="C414" s="163" t="s">
        <v>295</v>
      </c>
      <c r="D414" s="163" t="s">
        <v>173</v>
      </c>
      <c r="E414" s="163" t="s">
        <v>171</v>
      </c>
      <c r="F414" s="163" t="s">
        <v>182</v>
      </c>
      <c r="G414" s="163" t="s">
        <v>185</v>
      </c>
      <c r="H414" s="163" t="s">
        <v>735</v>
      </c>
      <c r="I414" s="163" t="s">
        <v>966</v>
      </c>
      <c r="J414" s="163"/>
      <c r="K414" s="163" t="s">
        <v>1225</v>
      </c>
      <c r="L414" s="163"/>
      <c r="M414" s="163" t="s">
        <v>217</v>
      </c>
      <c r="N414" s="163" t="s">
        <v>738</v>
      </c>
      <c r="O414" s="163" t="s">
        <v>739</v>
      </c>
      <c r="P414" s="163" t="s">
        <v>10</v>
      </c>
      <c r="Q414" s="164">
        <v>0</v>
      </c>
      <c r="R414" s="175">
        <v>0</v>
      </c>
      <c r="S414" s="163">
        <v>0</v>
      </c>
      <c r="T414" s="163">
        <v>0</v>
      </c>
      <c r="U414" s="163">
        <v>0</v>
      </c>
      <c r="V414" s="163">
        <v>0</v>
      </c>
      <c r="W414" s="163">
        <v>0</v>
      </c>
      <c r="X414" s="163">
        <v>0</v>
      </c>
      <c r="Y414" s="164">
        <f t="shared" si="18"/>
        <v>0</v>
      </c>
      <c r="Z414" s="164">
        <v>0</v>
      </c>
      <c r="AA414" s="163">
        <v>0</v>
      </c>
      <c r="AB414" s="163">
        <v>0</v>
      </c>
      <c r="AC414" s="163">
        <v>0</v>
      </c>
      <c r="AD414" s="163">
        <v>0</v>
      </c>
      <c r="AE414" s="163">
        <v>0</v>
      </c>
      <c r="AF414" s="163">
        <v>0</v>
      </c>
      <c r="AG414" s="164">
        <f t="shared" si="19"/>
        <v>0</v>
      </c>
      <c r="AH414" s="164">
        <v>0</v>
      </c>
    </row>
    <row r="415" spans="2:34" s="162" customFormat="1">
      <c r="B415" s="165">
        <v>25</v>
      </c>
      <c r="C415" s="165" t="s">
        <v>295</v>
      </c>
      <c r="D415" s="165" t="s">
        <v>173</v>
      </c>
      <c r="E415" s="165" t="s">
        <v>171</v>
      </c>
      <c r="F415" s="165" t="s">
        <v>182</v>
      </c>
      <c r="G415" s="165" t="s">
        <v>185</v>
      </c>
      <c r="H415" s="165" t="s">
        <v>735</v>
      </c>
      <c r="I415" s="165" t="s">
        <v>966</v>
      </c>
      <c r="J415" s="165"/>
      <c r="K415" s="165" t="s">
        <v>1225</v>
      </c>
      <c r="L415" s="165"/>
      <c r="M415" s="165" t="s">
        <v>217</v>
      </c>
      <c r="N415" s="165" t="s">
        <v>738</v>
      </c>
      <c r="O415" s="165" t="s">
        <v>739</v>
      </c>
      <c r="P415" s="165" t="s">
        <v>13</v>
      </c>
      <c r="Q415" s="166">
        <v>0</v>
      </c>
      <c r="R415" s="176">
        <v>0</v>
      </c>
      <c r="S415" s="165">
        <v>0</v>
      </c>
      <c r="T415" s="165">
        <v>0</v>
      </c>
      <c r="U415" s="165">
        <v>0</v>
      </c>
      <c r="V415" s="165">
        <v>0</v>
      </c>
      <c r="W415" s="165">
        <v>0</v>
      </c>
      <c r="X415" s="165">
        <v>0</v>
      </c>
      <c r="Y415" s="166">
        <f t="shared" si="18"/>
        <v>0</v>
      </c>
      <c r="Z415" s="166">
        <v>0</v>
      </c>
      <c r="AA415" s="165">
        <v>0</v>
      </c>
      <c r="AB415" s="165">
        <v>0</v>
      </c>
      <c r="AC415" s="165">
        <v>0</v>
      </c>
      <c r="AD415" s="165">
        <v>0</v>
      </c>
      <c r="AE415" s="165">
        <v>0</v>
      </c>
      <c r="AF415" s="165">
        <v>0</v>
      </c>
      <c r="AG415" s="166">
        <f t="shared" si="19"/>
        <v>0</v>
      </c>
      <c r="AH415" s="166">
        <v>0</v>
      </c>
    </row>
    <row r="416" spans="2:34" s="162" customFormat="1">
      <c r="B416" s="160">
        <v>25</v>
      </c>
      <c r="C416" s="160" t="s">
        <v>295</v>
      </c>
      <c r="D416" s="160" t="s">
        <v>173</v>
      </c>
      <c r="E416" s="160" t="s">
        <v>171</v>
      </c>
      <c r="F416" s="160" t="s">
        <v>182</v>
      </c>
      <c r="G416" s="160" t="s">
        <v>186</v>
      </c>
      <c r="H416" s="160" t="s">
        <v>740</v>
      </c>
      <c r="I416" s="160" t="s">
        <v>966</v>
      </c>
      <c r="J416" s="160"/>
      <c r="K416" s="160" t="s">
        <v>1225</v>
      </c>
      <c r="L416" s="160"/>
      <c r="M416" s="160" t="s">
        <v>217</v>
      </c>
      <c r="N416" s="160" t="s">
        <v>743</v>
      </c>
      <c r="O416" s="160" t="s">
        <v>744</v>
      </c>
      <c r="P416" s="160" t="s">
        <v>4</v>
      </c>
      <c r="Q416" s="161">
        <v>0</v>
      </c>
      <c r="R416" s="174">
        <v>0</v>
      </c>
      <c r="S416" s="160">
        <v>0</v>
      </c>
      <c r="T416" s="160">
        <v>0</v>
      </c>
      <c r="U416" s="160">
        <v>0</v>
      </c>
      <c r="V416" s="160">
        <v>0</v>
      </c>
      <c r="W416" s="160">
        <v>0</v>
      </c>
      <c r="X416" s="160">
        <v>0</v>
      </c>
      <c r="Y416" s="161">
        <f t="shared" si="18"/>
        <v>0</v>
      </c>
      <c r="Z416" s="161">
        <v>0</v>
      </c>
      <c r="AA416" s="160">
        <v>0</v>
      </c>
      <c r="AB416" s="160">
        <v>3</v>
      </c>
      <c r="AC416" s="160">
        <v>0</v>
      </c>
      <c r="AD416" s="160">
        <v>0</v>
      </c>
      <c r="AE416" s="160">
        <v>0</v>
      </c>
      <c r="AF416" s="160">
        <v>0</v>
      </c>
      <c r="AG416" s="161">
        <f t="shared" si="19"/>
        <v>3</v>
      </c>
      <c r="AH416" s="161">
        <v>0</v>
      </c>
    </row>
    <row r="417" spans="2:34" s="162" customFormat="1">
      <c r="B417" s="163">
        <v>25</v>
      </c>
      <c r="C417" s="163" t="s">
        <v>295</v>
      </c>
      <c r="D417" s="163" t="s">
        <v>173</v>
      </c>
      <c r="E417" s="163" t="s">
        <v>171</v>
      </c>
      <c r="F417" s="163" t="s">
        <v>182</v>
      </c>
      <c r="G417" s="163" t="s">
        <v>186</v>
      </c>
      <c r="H417" s="163" t="s">
        <v>740</v>
      </c>
      <c r="I417" s="163" t="s">
        <v>966</v>
      </c>
      <c r="J417" s="163"/>
      <c r="K417" s="163" t="s">
        <v>1225</v>
      </c>
      <c r="L417" s="163"/>
      <c r="M417" s="163" t="s">
        <v>217</v>
      </c>
      <c r="N417" s="163" t="s">
        <v>743</v>
      </c>
      <c r="O417" s="163" t="s">
        <v>744</v>
      </c>
      <c r="P417" s="163" t="s">
        <v>10</v>
      </c>
      <c r="Q417" s="164">
        <v>0</v>
      </c>
      <c r="R417" s="175">
        <v>0</v>
      </c>
      <c r="S417" s="163">
        <v>0</v>
      </c>
      <c r="T417" s="163">
        <v>0</v>
      </c>
      <c r="U417" s="163">
        <v>0</v>
      </c>
      <c r="V417" s="163">
        <v>0</v>
      </c>
      <c r="W417" s="163">
        <v>0</v>
      </c>
      <c r="X417" s="163">
        <v>0</v>
      </c>
      <c r="Y417" s="164">
        <f t="shared" si="18"/>
        <v>0</v>
      </c>
      <c r="Z417" s="164">
        <v>0</v>
      </c>
      <c r="AA417" s="163">
        <v>0</v>
      </c>
      <c r="AB417" s="163">
        <v>0</v>
      </c>
      <c r="AC417" s="163">
        <v>0</v>
      </c>
      <c r="AD417" s="163">
        <v>0</v>
      </c>
      <c r="AE417" s="163">
        <v>0</v>
      </c>
      <c r="AF417" s="163">
        <v>0</v>
      </c>
      <c r="AG417" s="164">
        <f t="shared" si="19"/>
        <v>0</v>
      </c>
      <c r="AH417" s="164">
        <v>0</v>
      </c>
    </row>
    <row r="418" spans="2:34" s="162" customFormat="1">
      <c r="B418" s="165">
        <v>25</v>
      </c>
      <c r="C418" s="165" t="s">
        <v>295</v>
      </c>
      <c r="D418" s="165" t="s">
        <v>173</v>
      </c>
      <c r="E418" s="165" t="s">
        <v>171</v>
      </c>
      <c r="F418" s="165" t="s">
        <v>182</v>
      </c>
      <c r="G418" s="165" t="s">
        <v>186</v>
      </c>
      <c r="H418" s="165" t="s">
        <v>740</v>
      </c>
      <c r="I418" s="165" t="s">
        <v>966</v>
      </c>
      <c r="J418" s="165"/>
      <c r="K418" s="165" t="s">
        <v>1225</v>
      </c>
      <c r="L418" s="165"/>
      <c r="M418" s="165" t="s">
        <v>217</v>
      </c>
      <c r="N418" s="165" t="s">
        <v>743</v>
      </c>
      <c r="O418" s="165" t="s">
        <v>744</v>
      </c>
      <c r="P418" s="165" t="s">
        <v>13</v>
      </c>
      <c r="Q418" s="166">
        <v>0</v>
      </c>
      <c r="R418" s="176">
        <v>0</v>
      </c>
      <c r="S418" s="165">
        <v>0</v>
      </c>
      <c r="T418" s="165">
        <v>0</v>
      </c>
      <c r="U418" s="165">
        <v>0</v>
      </c>
      <c r="V418" s="165">
        <v>0</v>
      </c>
      <c r="W418" s="165">
        <v>0</v>
      </c>
      <c r="X418" s="165">
        <v>0</v>
      </c>
      <c r="Y418" s="166">
        <f t="shared" si="18"/>
        <v>0</v>
      </c>
      <c r="Z418" s="166">
        <v>0</v>
      </c>
      <c r="AA418" s="165">
        <v>0</v>
      </c>
      <c r="AB418" s="165">
        <v>0</v>
      </c>
      <c r="AC418" s="165">
        <v>0</v>
      </c>
      <c r="AD418" s="165">
        <v>0</v>
      </c>
      <c r="AE418" s="165">
        <v>0</v>
      </c>
      <c r="AF418" s="165">
        <v>0</v>
      </c>
      <c r="AG418" s="166">
        <f t="shared" si="19"/>
        <v>0</v>
      </c>
      <c r="AH418" s="166">
        <v>0</v>
      </c>
    </row>
    <row r="419" spans="2:34" s="162" customFormat="1">
      <c r="B419" s="160">
        <v>25</v>
      </c>
      <c r="C419" s="160" t="s">
        <v>295</v>
      </c>
      <c r="D419" s="160" t="s">
        <v>173</v>
      </c>
      <c r="E419" s="160" t="s">
        <v>171</v>
      </c>
      <c r="F419" s="160" t="s">
        <v>182</v>
      </c>
      <c r="G419" s="160" t="s">
        <v>188</v>
      </c>
      <c r="H419" s="160" t="s">
        <v>745</v>
      </c>
      <c r="I419" s="160" t="s">
        <v>966</v>
      </c>
      <c r="J419" s="160"/>
      <c r="K419" s="160" t="s">
        <v>1225</v>
      </c>
      <c r="L419" s="160"/>
      <c r="M419" s="160" t="s">
        <v>217</v>
      </c>
      <c r="N419" s="160" t="s">
        <v>748</v>
      </c>
      <c r="O419" s="160" t="s">
        <v>749</v>
      </c>
      <c r="P419" s="160" t="s">
        <v>4</v>
      </c>
      <c r="Q419" s="161">
        <v>0</v>
      </c>
      <c r="R419" s="174">
        <v>0</v>
      </c>
      <c r="S419" s="160">
        <v>0</v>
      </c>
      <c r="T419" s="160">
        <v>0</v>
      </c>
      <c r="U419" s="160">
        <v>0</v>
      </c>
      <c r="V419" s="160">
        <v>0</v>
      </c>
      <c r="W419" s="160">
        <v>0</v>
      </c>
      <c r="X419" s="160">
        <v>0</v>
      </c>
      <c r="Y419" s="161">
        <f t="shared" si="18"/>
        <v>0</v>
      </c>
      <c r="Z419" s="161">
        <v>0</v>
      </c>
      <c r="AA419" s="160">
        <v>3</v>
      </c>
      <c r="AB419" s="160">
        <v>3</v>
      </c>
      <c r="AC419" s="160">
        <v>3</v>
      </c>
      <c r="AD419" s="160">
        <v>5</v>
      </c>
      <c r="AE419" s="160">
        <v>2</v>
      </c>
      <c r="AF419" s="160">
        <v>0</v>
      </c>
      <c r="AG419" s="161">
        <f t="shared" si="19"/>
        <v>16</v>
      </c>
      <c r="AH419" s="161">
        <v>0</v>
      </c>
    </row>
    <row r="420" spans="2:34" s="162" customFormat="1">
      <c r="B420" s="163">
        <v>25</v>
      </c>
      <c r="C420" s="163" t="s">
        <v>295</v>
      </c>
      <c r="D420" s="163" t="s">
        <v>173</v>
      </c>
      <c r="E420" s="163" t="s">
        <v>171</v>
      </c>
      <c r="F420" s="163" t="s">
        <v>182</v>
      </c>
      <c r="G420" s="163" t="s">
        <v>188</v>
      </c>
      <c r="H420" s="163" t="s">
        <v>745</v>
      </c>
      <c r="I420" s="163" t="s">
        <v>966</v>
      </c>
      <c r="J420" s="163"/>
      <c r="K420" s="163" t="s">
        <v>1225</v>
      </c>
      <c r="L420" s="163"/>
      <c r="M420" s="163" t="s">
        <v>217</v>
      </c>
      <c r="N420" s="163" t="s">
        <v>748</v>
      </c>
      <c r="O420" s="163" t="s">
        <v>749</v>
      </c>
      <c r="P420" s="163" t="s">
        <v>10</v>
      </c>
      <c r="Q420" s="164">
        <v>0</v>
      </c>
      <c r="R420" s="175">
        <v>0</v>
      </c>
      <c r="S420" s="163">
        <v>0</v>
      </c>
      <c r="T420" s="163">
        <v>0</v>
      </c>
      <c r="U420" s="163">
        <v>0</v>
      </c>
      <c r="V420" s="163">
        <v>0</v>
      </c>
      <c r="W420" s="163">
        <v>0</v>
      </c>
      <c r="X420" s="163">
        <v>0</v>
      </c>
      <c r="Y420" s="164">
        <f t="shared" si="18"/>
        <v>0</v>
      </c>
      <c r="Z420" s="164">
        <v>0</v>
      </c>
      <c r="AA420" s="163">
        <v>1</v>
      </c>
      <c r="AB420" s="163">
        <v>2</v>
      </c>
      <c r="AC420" s="163">
        <v>2</v>
      </c>
      <c r="AD420" s="163">
        <v>5</v>
      </c>
      <c r="AE420" s="163">
        <v>2</v>
      </c>
      <c r="AF420" s="163">
        <v>0</v>
      </c>
      <c r="AG420" s="164">
        <f t="shared" si="19"/>
        <v>12</v>
      </c>
      <c r="AH420" s="164">
        <v>0</v>
      </c>
    </row>
    <row r="421" spans="2:34" s="162" customFormat="1">
      <c r="B421" s="165">
        <v>25</v>
      </c>
      <c r="C421" s="165" t="s">
        <v>295</v>
      </c>
      <c r="D421" s="165" t="s">
        <v>173</v>
      </c>
      <c r="E421" s="165" t="s">
        <v>171</v>
      </c>
      <c r="F421" s="165" t="s">
        <v>182</v>
      </c>
      <c r="G421" s="165" t="s">
        <v>188</v>
      </c>
      <c r="H421" s="165" t="s">
        <v>745</v>
      </c>
      <c r="I421" s="165" t="s">
        <v>966</v>
      </c>
      <c r="J421" s="165"/>
      <c r="K421" s="165" t="s">
        <v>1225</v>
      </c>
      <c r="L421" s="165"/>
      <c r="M421" s="165" t="s">
        <v>217</v>
      </c>
      <c r="N421" s="165" t="s">
        <v>748</v>
      </c>
      <c r="O421" s="165" t="s">
        <v>749</v>
      </c>
      <c r="P421" s="165" t="s">
        <v>13</v>
      </c>
      <c r="Q421" s="166">
        <v>0</v>
      </c>
      <c r="R421" s="176">
        <v>0</v>
      </c>
      <c r="S421" s="165">
        <v>0</v>
      </c>
      <c r="T421" s="165">
        <v>0</v>
      </c>
      <c r="U421" s="165">
        <v>0</v>
      </c>
      <c r="V421" s="165">
        <v>0</v>
      </c>
      <c r="W421" s="165">
        <v>0</v>
      </c>
      <c r="X421" s="165">
        <v>0</v>
      </c>
      <c r="Y421" s="166">
        <f t="shared" si="18"/>
        <v>0</v>
      </c>
      <c r="Z421" s="166">
        <v>0</v>
      </c>
      <c r="AA421" s="165">
        <v>0</v>
      </c>
      <c r="AB421" s="165">
        <v>0</v>
      </c>
      <c r="AC421" s="165">
        <v>0</v>
      </c>
      <c r="AD421" s="165">
        <v>0</v>
      </c>
      <c r="AE421" s="165">
        <v>0</v>
      </c>
      <c r="AF421" s="165">
        <v>0</v>
      </c>
      <c r="AG421" s="166">
        <f t="shared" si="19"/>
        <v>0</v>
      </c>
      <c r="AH421" s="166">
        <v>0</v>
      </c>
    </row>
    <row r="422" spans="2:34" s="162" customFormat="1">
      <c r="B422" s="160">
        <v>25</v>
      </c>
      <c r="C422" s="160" t="s">
        <v>295</v>
      </c>
      <c r="D422" s="160" t="s">
        <v>173</v>
      </c>
      <c r="E422" s="160" t="s">
        <v>171</v>
      </c>
      <c r="F422" s="160" t="s">
        <v>182</v>
      </c>
      <c r="G422" s="160" t="s">
        <v>188</v>
      </c>
      <c r="H422" s="160" t="s">
        <v>745</v>
      </c>
      <c r="I422" s="160" t="s">
        <v>966</v>
      </c>
      <c r="J422" s="160"/>
      <c r="K422" s="160" t="s">
        <v>1225</v>
      </c>
      <c r="L422" s="160"/>
      <c r="M422" s="160" t="s">
        <v>180</v>
      </c>
      <c r="N422" s="160" t="s">
        <v>750</v>
      </c>
      <c r="O422" s="160" t="s">
        <v>751</v>
      </c>
      <c r="P422" s="160" t="s">
        <v>4</v>
      </c>
      <c r="Q422" s="161">
        <v>0</v>
      </c>
      <c r="R422" s="174">
        <v>0</v>
      </c>
      <c r="S422" s="160">
        <v>0</v>
      </c>
      <c r="T422" s="160">
        <v>0</v>
      </c>
      <c r="U422" s="160">
        <v>0</v>
      </c>
      <c r="V422" s="160">
        <v>0</v>
      </c>
      <c r="W422" s="160">
        <v>0</v>
      </c>
      <c r="X422" s="160">
        <v>0</v>
      </c>
      <c r="Y422" s="161">
        <f t="shared" si="18"/>
        <v>0</v>
      </c>
      <c r="Z422" s="161">
        <v>0</v>
      </c>
      <c r="AA422" s="160">
        <v>3</v>
      </c>
      <c r="AB422" s="160">
        <v>4</v>
      </c>
      <c r="AC422" s="160">
        <v>3</v>
      </c>
      <c r="AD422" s="160">
        <v>3</v>
      </c>
      <c r="AE422" s="160">
        <v>2</v>
      </c>
      <c r="AF422" s="160">
        <v>0</v>
      </c>
      <c r="AG422" s="161">
        <f t="shared" si="19"/>
        <v>15</v>
      </c>
      <c r="AH422" s="161">
        <v>0</v>
      </c>
    </row>
    <row r="423" spans="2:34" s="162" customFormat="1">
      <c r="B423" s="163">
        <v>25</v>
      </c>
      <c r="C423" s="163" t="s">
        <v>295</v>
      </c>
      <c r="D423" s="163" t="s">
        <v>173</v>
      </c>
      <c r="E423" s="163" t="s">
        <v>171</v>
      </c>
      <c r="F423" s="163" t="s">
        <v>182</v>
      </c>
      <c r="G423" s="163" t="s">
        <v>188</v>
      </c>
      <c r="H423" s="163" t="s">
        <v>745</v>
      </c>
      <c r="I423" s="163" t="s">
        <v>966</v>
      </c>
      <c r="J423" s="163"/>
      <c r="K423" s="163" t="s">
        <v>1225</v>
      </c>
      <c r="L423" s="163"/>
      <c r="M423" s="163" t="s">
        <v>180</v>
      </c>
      <c r="N423" s="163" t="s">
        <v>750</v>
      </c>
      <c r="O423" s="163" t="s">
        <v>751</v>
      </c>
      <c r="P423" s="163" t="s">
        <v>10</v>
      </c>
      <c r="Q423" s="164">
        <v>0</v>
      </c>
      <c r="R423" s="175">
        <v>0</v>
      </c>
      <c r="S423" s="163">
        <v>0</v>
      </c>
      <c r="T423" s="163">
        <v>0</v>
      </c>
      <c r="U423" s="163">
        <v>0</v>
      </c>
      <c r="V423" s="163">
        <v>0</v>
      </c>
      <c r="W423" s="163">
        <v>0</v>
      </c>
      <c r="X423" s="163">
        <v>0</v>
      </c>
      <c r="Y423" s="164">
        <f t="shared" si="18"/>
        <v>0</v>
      </c>
      <c r="Z423" s="164">
        <v>0</v>
      </c>
      <c r="AA423" s="163">
        <v>1</v>
      </c>
      <c r="AB423" s="163">
        <v>3</v>
      </c>
      <c r="AC423" s="163">
        <v>1</v>
      </c>
      <c r="AD423" s="163">
        <v>3</v>
      </c>
      <c r="AE423" s="163">
        <v>1</v>
      </c>
      <c r="AF423" s="163">
        <v>0</v>
      </c>
      <c r="AG423" s="164">
        <f t="shared" si="19"/>
        <v>9</v>
      </c>
      <c r="AH423" s="164">
        <v>0</v>
      </c>
    </row>
    <row r="424" spans="2:34" s="162" customFormat="1">
      <c r="B424" s="165">
        <v>25</v>
      </c>
      <c r="C424" s="165" t="s">
        <v>295</v>
      </c>
      <c r="D424" s="165" t="s">
        <v>173</v>
      </c>
      <c r="E424" s="165" t="s">
        <v>171</v>
      </c>
      <c r="F424" s="165" t="s">
        <v>182</v>
      </c>
      <c r="G424" s="165" t="s">
        <v>188</v>
      </c>
      <c r="H424" s="165" t="s">
        <v>745</v>
      </c>
      <c r="I424" s="165" t="s">
        <v>966</v>
      </c>
      <c r="J424" s="165"/>
      <c r="K424" s="165" t="s">
        <v>1225</v>
      </c>
      <c r="L424" s="165"/>
      <c r="M424" s="165" t="s">
        <v>180</v>
      </c>
      <c r="N424" s="165" t="s">
        <v>750</v>
      </c>
      <c r="O424" s="165" t="s">
        <v>751</v>
      </c>
      <c r="P424" s="165" t="s">
        <v>13</v>
      </c>
      <c r="Q424" s="166">
        <v>0</v>
      </c>
      <c r="R424" s="176">
        <v>0</v>
      </c>
      <c r="S424" s="165">
        <v>0</v>
      </c>
      <c r="T424" s="165">
        <v>0</v>
      </c>
      <c r="U424" s="165">
        <v>0</v>
      </c>
      <c r="V424" s="165">
        <v>0</v>
      </c>
      <c r="W424" s="165">
        <v>0</v>
      </c>
      <c r="X424" s="165">
        <v>0</v>
      </c>
      <c r="Y424" s="166">
        <f t="shared" si="18"/>
        <v>0</v>
      </c>
      <c r="Z424" s="166">
        <v>0</v>
      </c>
      <c r="AA424" s="165">
        <v>0</v>
      </c>
      <c r="AB424" s="165">
        <v>0</v>
      </c>
      <c r="AC424" s="165">
        <v>0</v>
      </c>
      <c r="AD424" s="165">
        <v>0</v>
      </c>
      <c r="AE424" s="165">
        <v>0</v>
      </c>
      <c r="AF424" s="165">
        <v>0</v>
      </c>
      <c r="AG424" s="166">
        <f t="shared" si="19"/>
        <v>0</v>
      </c>
      <c r="AH424" s="166">
        <v>0</v>
      </c>
    </row>
    <row r="425" spans="2:34" s="162" customFormat="1">
      <c r="B425" s="160">
        <v>25</v>
      </c>
      <c r="C425" s="160" t="s">
        <v>295</v>
      </c>
      <c r="D425" s="160" t="s">
        <v>173</v>
      </c>
      <c r="E425" s="160" t="s">
        <v>171</v>
      </c>
      <c r="F425" s="160" t="s">
        <v>182</v>
      </c>
      <c r="G425" s="160" t="s">
        <v>188</v>
      </c>
      <c r="H425" s="160" t="s">
        <v>745</v>
      </c>
      <c r="I425" s="160" t="s">
        <v>966</v>
      </c>
      <c r="J425" s="160"/>
      <c r="K425" s="160" t="s">
        <v>1225</v>
      </c>
      <c r="L425" s="160"/>
      <c r="M425" s="160" t="s">
        <v>198</v>
      </c>
      <c r="N425" s="160" t="s">
        <v>752</v>
      </c>
      <c r="O425" s="160" t="s">
        <v>753</v>
      </c>
      <c r="P425" s="160" t="s">
        <v>4</v>
      </c>
      <c r="Q425" s="161">
        <v>0</v>
      </c>
      <c r="R425" s="174">
        <v>0</v>
      </c>
      <c r="S425" s="160">
        <v>0</v>
      </c>
      <c r="T425" s="160">
        <v>0</v>
      </c>
      <c r="U425" s="160">
        <v>0</v>
      </c>
      <c r="V425" s="160">
        <v>0</v>
      </c>
      <c r="W425" s="160">
        <v>0</v>
      </c>
      <c r="X425" s="160">
        <v>0</v>
      </c>
      <c r="Y425" s="161">
        <f t="shared" si="18"/>
        <v>0</v>
      </c>
      <c r="Z425" s="161">
        <v>0</v>
      </c>
      <c r="AA425" s="160">
        <v>3</v>
      </c>
      <c r="AB425" s="160">
        <v>3</v>
      </c>
      <c r="AC425" s="160">
        <v>3</v>
      </c>
      <c r="AD425" s="160">
        <v>1</v>
      </c>
      <c r="AE425" s="160">
        <v>0</v>
      </c>
      <c r="AF425" s="160">
        <v>0</v>
      </c>
      <c r="AG425" s="161">
        <f t="shared" si="19"/>
        <v>10</v>
      </c>
      <c r="AH425" s="161">
        <v>0</v>
      </c>
    </row>
    <row r="426" spans="2:34" s="162" customFormat="1">
      <c r="B426" s="163">
        <v>25</v>
      </c>
      <c r="C426" s="163" t="s">
        <v>295</v>
      </c>
      <c r="D426" s="163" t="s">
        <v>173</v>
      </c>
      <c r="E426" s="163" t="s">
        <v>171</v>
      </c>
      <c r="F426" s="163" t="s">
        <v>182</v>
      </c>
      <c r="G426" s="163" t="s">
        <v>188</v>
      </c>
      <c r="H426" s="163" t="s">
        <v>745</v>
      </c>
      <c r="I426" s="163" t="s">
        <v>966</v>
      </c>
      <c r="J426" s="163"/>
      <c r="K426" s="163" t="s">
        <v>1225</v>
      </c>
      <c r="L426" s="163"/>
      <c r="M426" s="163" t="s">
        <v>198</v>
      </c>
      <c r="N426" s="163" t="s">
        <v>752</v>
      </c>
      <c r="O426" s="163" t="s">
        <v>753</v>
      </c>
      <c r="P426" s="163" t="s">
        <v>10</v>
      </c>
      <c r="Q426" s="164">
        <v>0</v>
      </c>
      <c r="R426" s="175">
        <v>0</v>
      </c>
      <c r="S426" s="163">
        <v>0</v>
      </c>
      <c r="T426" s="163">
        <v>0</v>
      </c>
      <c r="U426" s="163">
        <v>0</v>
      </c>
      <c r="V426" s="163">
        <v>0</v>
      </c>
      <c r="W426" s="163">
        <v>0</v>
      </c>
      <c r="X426" s="163">
        <v>0</v>
      </c>
      <c r="Y426" s="164">
        <f t="shared" si="18"/>
        <v>0</v>
      </c>
      <c r="Z426" s="164">
        <v>0</v>
      </c>
      <c r="AA426" s="163">
        <v>2</v>
      </c>
      <c r="AB426" s="163">
        <v>2</v>
      </c>
      <c r="AC426" s="163">
        <v>1</v>
      </c>
      <c r="AD426" s="163">
        <v>0</v>
      </c>
      <c r="AE426" s="163">
        <v>0</v>
      </c>
      <c r="AF426" s="163">
        <v>0</v>
      </c>
      <c r="AG426" s="164">
        <f t="shared" si="19"/>
        <v>5</v>
      </c>
      <c r="AH426" s="164">
        <v>0</v>
      </c>
    </row>
    <row r="427" spans="2:34" s="162" customFormat="1">
      <c r="B427" s="165">
        <v>25</v>
      </c>
      <c r="C427" s="165" t="s">
        <v>295</v>
      </c>
      <c r="D427" s="165" t="s">
        <v>173</v>
      </c>
      <c r="E427" s="165" t="s">
        <v>171</v>
      </c>
      <c r="F427" s="165" t="s">
        <v>182</v>
      </c>
      <c r="G427" s="165" t="s">
        <v>188</v>
      </c>
      <c r="H427" s="165" t="s">
        <v>745</v>
      </c>
      <c r="I427" s="165" t="s">
        <v>966</v>
      </c>
      <c r="J427" s="165"/>
      <c r="K427" s="165" t="s">
        <v>1225</v>
      </c>
      <c r="L427" s="165"/>
      <c r="M427" s="165" t="s">
        <v>198</v>
      </c>
      <c r="N427" s="165" t="s">
        <v>752</v>
      </c>
      <c r="O427" s="165" t="s">
        <v>753</v>
      </c>
      <c r="P427" s="165" t="s">
        <v>13</v>
      </c>
      <c r="Q427" s="166">
        <v>0</v>
      </c>
      <c r="R427" s="176">
        <v>0</v>
      </c>
      <c r="S427" s="165">
        <v>0</v>
      </c>
      <c r="T427" s="165">
        <v>0</v>
      </c>
      <c r="U427" s="165">
        <v>0</v>
      </c>
      <c r="V427" s="165">
        <v>0</v>
      </c>
      <c r="W427" s="165">
        <v>0</v>
      </c>
      <c r="X427" s="165">
        <v>0</v>
      </c>
      <c r="Y427" s="166">
        <f t="shared" si="18"/>
        <v>0</v>
      </c>
      <c r="Z427" s="166">
        <v>0</v>
      </c>
      <c r="AA427" s="165">
        <v>0</v>
      </c>
      <c r="AB427" s="165">
        <v>0</v>
      </c>
      <c r="AC427" s="165">
        <v>0</v>
      </c>
      <c r="AD427" s="165">
        <v>0</v>
      </c>
      <c r="AE427" s="165">
        <v>0</v>
      </c>
      <c r="AF427" s="165">
        <v>0</v>
      </c>
      <c r="AG427" s="166">
        <f t="shared" si="19"/>
        <v>0</v>
      </c>
      <c r="AH427" s="166">
        <v>0</v>
      </c>
    </row>
    <row r="428" spans="2:34" s="162" customFormat="1">
      <c r="B428" s="160">
        <v>25</v>
      </c>
      <c r="C428" s="160" t="s">
        <v>295</v>
      </c>
      <c r="D428" s="160" t="s">
        <v>173</v>
      </c>
      <c r="E428" s="160" t="s">
        <v>171</v>
      </c>
      <c r="F428" s="160" t="s">
        <v>182</v>
      </c>
      <c r="G428" s="160" t="s">
        <v>195</v>
      </c>
      <c r="H428" s="160" t="s">
        <v>754</v>
      </c>
      <c r="I428" s="160" t="s">
        <v>966</v>
      </c>
      <c r="J428" s="160"/>
      <c r="K428" s="160" t="s">
        <v>1225</v>
      </c>
      <c r="L428" s="160"/>
      <c r="M428" s="160" t="s">
        <v>217</v>
      </c>
      <c r="N428" s="160" t="s">
        <v>757</v>
      </c>
      <c r="O428" s="160" t="s">
        <v>758</v>
      </c>
      <c r="P428" s="160" t="s">
        <v>4</v>
      </c>
      <c r="Q428" s="161">
        <v>0</v>
      </c>
      <c r="R428" s="174">
        <v>0</v>
      </c>
      <c r="S428" s="160">
        <v>0</v>
      </c>
      <c r="T428" s="160">
        <v>0</v>
      </c>
      <c r="U428" s="160">
        <v>0</v>
      </c>
      <c r="V428" s="160">
        <v>0</v>
      </c>
      <c r="W428" s="160">
        <v>0</v>
      </c>
      <c r="X428" s="160">
        <v>0</v>
      </c>
      <c r="Y428" s="161">
        <f t="shared" si="18"/>
        <v>0</v>
      </c>
      <c r="Z428" s="161">
        <v>0</v>
      </c>
      <c r="AA428" s="160">
        <v>0</v>
      </c>
      <c r="AB428" s="160">
        <v>3</v>
      </c>
      <c r="AC428" s="160">
        <v>0</v>
      </c>
      <c r="AD428" s="160">
        <v>0</v>
      </c>
      <c r="AE428" s="160">
        <v>0</v>
      </c>
      <c r="AF428" s="160">
        <v>0</v>
      </c>
      <c r="AG428" s="161">
        <f t="shared" si="19"/>
        <v>3</v>
      </c>
      <c r="AH428" s="161">
        <v>0</v>
      </c>
    </row>
    <row r="429" spans="2:34" s="162" customFormat="1">
      <c r="B429" s="163">
        <v>25</v>
      </c>
      <c r="C429" s="163" t="s">
        <v>295</v>
      </c>
      <c r="D429" s="163" t="s">
        <v>173</v>
      </c>
      <c r="E429" s="163" t="s">
        <v>171</v>
      </c>
      <c r="F429" s="163" t="s">
        <v>182</v>
      </c>
      <c r="G429" s="163" t="s">
        <v>195</v>
      </c>
      <c r="H429" s="163" t="s">
        <v>754</v>
      </c>
      <c r="I429" s="163" t="s">
        <v>966</v>
      </c>
      <c r="J429" s="163"/>
      <c r="K429" s="163" t="s">
        <v>1225</v>
      </c>
      <c r="L429" s="163"/>
      <c r="M429" s="163" t="s">
        <v>217</v>
      </c>
      <c r="N429" s="163" t="s">
        <v>757</v>
      </c>
      <c r="O429" s="163" t="s">
        <v>758</v>
      </c>
      <c r="P429" s="163" t="s">
        <v>10</v>
      </c>
      <c r="Q429" s="164">
        <v>0</v>
      </c>
      <c r="R429" s="175">
        <v>0</v>
      </c>
      <c r="S429" s="163">
        <v>0</v>
      </c>
      <c r="T429" s="163">
        <v>0</v>
      </c>
      <c r="U429" s="163">
        <v>0</v>
      </c>
      <c r="V429" s="163">
        <v>0</v>
      </c>
      <c r="W429" s="163">
        <v>0</v>
      </c>
      <c r="X429" s="163">
        <v>0</v>
      </c>
      <c r="Y429" s="164">
        <f t="shared" si="18"/>
        <v>0</v>
      </c>
      <c r="Z429" s="164">
        <v>0</v>
      </c>
      <c r="AA429" s="163">
        <v>0</v>
      </c>
      <c r="AB429" s="163">
        <v>3</v>
      </c>
      <c r="AC429" s="163">
        <v>0</v>
      </c>
      <c r="AD429" s="163">
        <v>0</v>
      </c>
      <c r="AE429" s="163">
        <v>0</v>
      </c>
      <c r="AF429" s="163">
        <v>0</v>
      </c>
      <c r="AG429" s="164">
        <f t="shared" si="19"/>
        <v>3</v>
      </c>
      <c r="AH429" s="164">
        <v>0</v>
      </c>
    </row>
    <row r="430" spans="2:34" s="162" customFormat="1">
      <c r="B430" s="165">
        <v>25</v>
      </c>
      <c r="C430" s="165" t="s">
        <v>295</v>
      </c>
      <c r="D430" s="165" t="s">
        <v>173</v>
      </c>
      <c r="E430" s="165" t="s">
        <v>171</v>
      </c>
      <c r="F430" s="165" t="s">
        <v>182</v>
      </c>
      <c r="G430" s="165" t="s">
        <v>195</v>
      </c>
      <c r="H430" s="165" t="s">
        <v>754</v>
      </c>
      <c r="I430" s="165" t="s">
        <v>966</v>
      </c>
      <c r="J430" s="165"/>
      <c r="K430" s="165" t="s">
        <v>1225</v>
      </c>
      <c r="L430" s="165"/>
      <c r="M430" s="165" t="s">
        <v>217</v>
      </c>
      <c r="N430" s="165" t="s">
        <v>757</v>
      </c>
      <c r="O430" s="165" t="s">
        <v>758</v>
      </c>
      <c r="P430" s="165" t="s">
        <v>13</v>
      </c>
      <c r="Q430" s="166">
        <v>0</v>
      </c>
      <c r="R430" s="176">
        <v>0</v>
      </c>
      <c r="S430" s="165">
        <v>0</v>
      </c>
      <c r="T430" s="165">
        <v>0</v>
      </c>
      <c r="U430" s="165">
        <v>0</v>
      </c>
      <c r="V430" s="165">
        <v>0</v>
      </c>
      <c r="W430" s="165">
        <v>0</v>
      </c>
      <c r="X430" s="165">
        <v>0</v>
      </c>
      <c r="Y430" s="166">
        <f t="shared" si="18"/>
        <v>0</v>
      </c>
      <c r="Z430" s="166">
        <v>0</v>
      </c>
      <c r="AA430" s="165">
        <v>0</v>
      </c>
      <c r="AB430" s="165">
        <v>0</v>
      </c>
      <c r="AC430" s="165">
        <v>0</v>
      </c>
      <c r="AD430" s="165">
        <v>0</v>
      </c>
      <c r="AE430" s="165">
        <v>0</v>
      </c>
      <c r="AF430" s="165">
        <v>0</v>
      </c>
      <c r="AG430" s="166">
        <f t="shared" si="19"/>
        <v>0</v>
      </c>
      <c r="AH430" s="166">
        <v>0</v>
      </c>
    </row>
    <row r="431" spans="2:34" s="162" customFormat="1">
      <c r="B431" s="160">
        <v>25</v>
      </c>
      <c r="C431" s="160" t="s">
        <v>295</v>
      </c>
      <c r="D431" s="160" t="s">
        <v>173</v>
      </c>
      <c r="E431" s="160" t="s">
        <v>171</v>
      </c>
      <c r="F431" s="160" t="s">
        <v>182</v>
      </c>
      <c r="G431" s="160" t="s">
        <v>195</v>
      </c>
      <c r="H431" s="160" t="s">
        <v>754</v>
      </c>
      <c r="I431" s="160" t="s">
        <v>966</v>
      </c>
      <c r="J431" s="160"/>
      <c r="K431" s="160" t="s">
        <v>1225</v>
      </c>
      <c r="L431" s="160"/>
      <c r="M431" s="160" t="s">
        <v>193</v>
      </c>
      <c r="N431" s="160" t="s">
        <v>759</v>
      </c>
      <c r="O431" s="160" t="s">
        <v>760</v>
      </c>
      <c r="P431" s="160" t="s">
        <v>4</v>
      </c>
      <c r="Q431" s="161">
        <v>0</v>
      </c>
      <c r="R431" s="174">
        <v>0</v>
      </c>
      <c r="S431" s="160">
        <v>0</v>
      </c>
      <c r="T431" s="160">
        <v>0</v>
      </c>
      <c r="U431" s="160">
        <v>0</v>
      </c>
      <c r="V431" s="160">
        <v>0</v>
      </c>
      <c r="W431" s="160">
        <v>0</v>
      </c>
      <c r="X431" s="160">
        <v>0</v>
      </c>
      <c r="Y431" s="161">
        <f t="shared" si="18"/>
        <v>0</v>
      </c>
      <c r="Z431" s="161">
        <v>0</v>
      </c>
      <c r="AA431" s="160">
        <v>0</v>
      </c>
      <c r="AB431" s="160">
        <v>3</v>
      </c>
      <c r="AC431" s="160">
        <v>0</v>
      </c>
      <c r="AD431" s="160">
        <v>0</v>
      </c>
      <c r="AE431" s="160">
        <v>0</v>
      </c>
      <c r="AF431" s="160">
        <v>0</v>
      </c>
      <c r="AG431" s="161">
        <f t="shared" si="19"/>
        <v>3</v>
      </c>
      <c r="AH431" s="161">
        <v>0</v>
      </c>
    </row>
    <row r="432" spans="2:34" s="162" customFormat="1">
      <c r="B432" s="163">
        <v>25</v>
      </c>
      <c r="C432" s="163" t="s">
        <v>295</v>
      </c>
      <c r="D432" s="163" t="s">
        <v>173</v>
      </c>
      <c r="E432" s="163" t="s">
        <v>171</v>
      </c>
      <c r="F432" s="163" t="s">
        <v>182</v>
      </c>
      <c r="G432" s="163" t="s">
        <v>195</v>
      </c>
      <c r="H432" s="163" t="s">
        <v>754</v>
      </c>
      <c r="I432" s="163" t="s">
        <v>966</v>
      </c>
      <c r="J432" s="163"/>
      <c r="K432" s="163" t="s">
        <v>1225</v>
      </c>
      <c r="L432" s="163"/>
      <c r="M432" s="163" t="s">
        <v>193</v>
      </c>
      <c r="N432" s="163" t="s">
        <v>759</v>
      </c>
      <c r="O432" s="163" t="s">
        <v>760</v>
      </c>
      <c r="P432" s="163" t="s">
        <v>10</v>
      </c>
      <c r="Q432" s="164">
        <v>0</v>
      </c>
      <c r="R432" s="175">
        <v>0</v>
      </c>
      <c r="S432" s="163">
        <v>0</v>
      </c>
      <c r="T432" s="163">
        <v>0</v>
      </c>
      <c r="U432" s="163">
        <v>0</v>
      </c>
      <c r="V432" s="163">
        <v>0</v>
      </c>
      <c r="W432" s="163">
        <v>0</v>
      </c>
      <c r="X432" s="163">
        <v>0</v>
      </c>
      <c r="Y432" s="164">
        <f t="shared" si="18"/>
        <v>0</v>
      </c>
      <c r="Z432" s="164">
        <v>0</v>
      </c>
      <c r="AA432" s="163">
        <v>0</v>
      </c>
      <c r="AB432" s="163">
        <v>1</v>
      </c>
      <c r="AC432" s="163">
        <v>0</v>
      </c>
      <c r="AD432" s="163">
        <v>0</v>
      </c>
      <c r="AE432" s="163">
        <v>0</v>
      </c>
      <c r="AF432" s="163">
        <v>0</v>
      </c>
      <c r="AG432" s="164">
        <f t="shared" si="19"/>
        <v>1</v>
      </c>
      <c r="AH432" s="164">
        <v>0</v>
      </c>
    </row>
    <row r="433" spans="2:34" s="162" customFormat="1">
      <c r="B433" s="165">
        <v>25</v>
      </c>
      <c r="C433" s="165" t="s">
        <v>295</v>
      </c>
      <c r="D433" s="165" t="s">
        <v>173</v>
      </c>
      <c r="E433" s="165" t="s">
        <v>171</v>
      </c>
      <c r="F433" s="165" t="s">
        <v>182</v>
      </c>
      <c r="G433" s="165" t="s">
        <v>195</v>
      </c>
      <c r="H433" s="165" t="s">
        <v>754</v>
      </c>
      <c r="I433" s="165" t="s">
        <v>966</v>
      </c>
      <c r="J433" s="165"/>
      <c r="K433" s="165" t="s">
        <v>1225</v>
      </c>
      <c r="L433" s="165"/>
      <c r="M433" s="165" t="s">
        <v>193</v>
      </c>
      <c r="N433" s="165" t="s">
        <v>759</v>
      </c>
      <c r="O433" s="165" t="s">
        <v>760</v>
      </c>
      <c r="P433" s="165" t="s">
        <v>13</v>
      </c>
      <c r="Q433" s="166">
        <v>0</v>
      </c>
      <c r="R433" s="176">
        <v>0</v>
      </c>
      <c r="S433" s="165">
        <v>0</v>
      </c>
      <c r="T433" s="165">
        <v>0</v>
      </c>
      <c r="U433" s="165">
        <v>0</v>
      </c>
      <c r="V433" s="165">
        <v>0</v>
      </c>
      <c r="W433" s="165">
        <v>0</v>
      </c>
      <c r="X433" s="165">
        <v>0</v>
      </c>
      <c r="Y433" s="166">
        <f t="shared" si="18"/>
        <v>0</v>
      </c>
      <c r="Z433" s="166">
        <v>0</v>
      </c>
      <c r="AA433" s="165">
        <v>0</v>
      </c>
      <c r="AB433" s="165">
        <v>0</v>
      </c>
      <c r="AC433" s="165">
        <v>0</v>
      </c>
      <c r="AD433" s="165">
        <v>0</v>
      </c>
      <c r="AE433" s="165">
        <v>0</v>
      </c>
      <c r="AF433" s="165">
        <v>0</v>
      </c>
      <c r="AG433" s="166">
        <f t="shared" si="19"/>
        <v>0</v>
      </c>
      <c r="AH433" s="166">
        <v>0</v>
      </c>
    </row>
    <row r="434" spans="2:34" s="162" customFormat="1">
      <c r="B434" s="160">
        <v>25</v>
      </c>
      <c r="C434" s="160" t="s">
        <v>295</v>
      </c>
      <c r="D434" s="160" t="s">
        <v>173</v>
      </c>
      <c r="E434" s="160" t="s">
        <v>171</v>
      </c>
      <c r="F434" s="160" t="s">
        <v>182</v>
      </c>
      <c r="G434" s="160" t="s">
        <v>195</v>
      </c>
      <c r="H434" s="160" t="s">
        <v>754</v>
      </c>
      <c r="I434" s="160" t="s">
        <v>966</v>
      </c>
      <c r="J434" s="160"/>
      <c r="K434" s="160" t="s">
        <v>1225</v>
      </c>
      <c r="L434" s="160"/>
      <c r="M434" s="160" t="s">
        <v>180</v>
      </c>
      <c r="N434" s="160" t="s">
        <v>761</v>
      </c>
      <c r="O434" s="160" t="s">
        <v>762</v>
      </c>
      <c r="P434" s="160" t="s">
        <v>4</v>
      </c>
      <c r="Q434" s="161">
        <v>0</v>
      </c>
      <c r="R434" s="174">
        <v>0</v>
      </c>
      <c r="S434" s="160">
        <v>0</v>
      </c>
      <c r="T434" s="160">
        <v>0</v>
      </c>
      <c r="U434" s="160">
        <v>0</v>
      </c>
      <c r="V434" s="160">
        <v>0</v>
      </c>
      <c r="W434" s="160">
        <v>0</v>
      </c>
      <c r="X434" s="160">
        <v>0</v>
      </c>
      <c r="Y434" s="161">
        <f t="shared" si="18"/>
        <v>0</v>
      </c>
      <c r="Z434" s="161">
        <v>0</v>
      </c>
      <c r="AA434" s="160">
        <v>0</v>
      </c>
      <c r="AB434" s="160">
        <v>3</v>
      </c>
      <c r="AC434" s="160">
        <v>0</v>
      </c>
      <c r="AD434" s="160">
        <v>0</v>
      </c>
      <c r="AE434" s="160">
        <v>0</v>
      </c>
      <c r="AF434" s="160">
        <v>0</v>
      </c>
      <c r="AG434" s="161">
        <f t="shared" si="19"/>
        <v>3</v>
      </c>
      <c r="AH434" s="161">
        <v>0</v>
      </c>
    </row>
    <row r="435" spans="2:34" s="162" customFormat="1">
      <c r="B435" s="163">
        <v>25</v>
      </c>
      <c r="C435" s="163" t="s">
        <v>295</v>
      </c>
      <c r="D435" s="163" t="s">
        <v>173</v>
      </c>
      <c r="E435" s="163" t="s">
        <v>171</v>
      </c>
      <c r="F435" s="163" t="s">
        <v>182</v>
      </c>
      <c r="G435" s="163" t="s">
        <v>195</v>
      </c>
      <c r="H435" s="163" t="s">
        <v>754</v>
      </c>
      <c r="I435" s="163" t="s">
        <v>966</v>
      </c>
      <c r="J435" s="163"/>
      <c r="K435" s="163" t="s">
        <v>1225</v>
      </c>
      <c r="L435" s="163"/>
      <c r="M435" s="163" t="s">
        <v>180</v>
      </c>
      <c r="N435" s="163" t="s">
        <v>761</v>
      </c>
      <c r="O435" s="163" t="s">
        <v>762</v>
      </c>
      <c r="P435" s="163" t="s">
        <v>10</v>
      </c>
      <c r="Q435" s="164">
        <v>0</v>
      </c>
      <c r="R435" s="175">
        <v>0</v>
      </c>
      <c r="S435" s="163">
        <v>0</v>
      </c>
      <c r="T435" s="163">
        <v>0</v>
      </c>
      <c r="U435" s="163">
        <v>0</v>
      </c>
      <c r="V435" s="163">
        <v>0</v>
      </c>
      <c r="W435" s="163">
        <v>0</v>
      </c>
      <c r="X435" s="163">
        <v>0</v>
      </c>
      <c r="Y435" s="164">
        <f t="shared" si="18"/>
        <v>0</v>
      </c>
      <c r="Z435" s="164">
        <v>0</v>
      </c>
      <c r="AA435" s="163">
        <v>0</v>
      </c>
      <c r="AB435" s="163">
        <v>2</v>
      </c>
      <c r="AC435" s="163">
        <v>0</v>
      </c>
      <c r="AD435" s="163">
        <v>0</v>
      </c>
      <c r="AE435" s="163">
        <v>0</v>
      </c>
      <c r="AF435" s="163">
        <v>0</v>
      </c>
      <c r="AG435" s="164">
        <f t="shared" si="19"/>
        <v>2</v>
      </c>
      <c r="AH435" s="164">
        <v>0</v>
      </c>
    </row>
    <row r="436" spans="2:34" s="162" customFormat="1">
      <c r="B436" s="165">
        <v>25</v>
      </c>
      <c r="C436" s="165" t="s">
        <v>295</v>
      </c>
      <c r="D436" s="165" t="s">
        <v>173</v>
      </c>
      <c r="E436" s="165" t="s">
        <v>171</v>
      </c>
      <c r="F436" s="165" t="s">
        <v>182</v>
      </c>
      <c r="G436" s="165" t="s">
        <v>195</v>
      </c>
      <c r="H436" s="165" t="s">
        <v>754</v>
      </c>
      <c r="I436" s="165" t="s">
        <v>966</v>
      </c>
      <c r="J436" s="165"/>
      <c r="K436" s="165" t="s">
        <v>1225</v>
      </c>
      <c r="L436" s="165"/>
      <c r="M436" s="165" t="s">
        <v>180</v>
      </c>
      <c r="N436" s="165" t="s">
        <v>761</v>
      </c>
      <c r="O436" s="165" t="s">
        <v>762</v>
      </c>
      <c r="P436" s="165" t="s">
        <v>13</v>
      </c>
      <c r="Q436" s="166">
        <v>0</v>
      </c>
      <c r="R436" s="176">
        <v>0</v>
      </c>
      <c r="S436" s="165">
        <v>0</v>
      </c>
      <c r="T436" s="165">
        <v>0</v>
      </c>
      <c r="U436" s="165">
        <v>0</v>
      </c>
      <c r="V436" s="165">
        <v>0</v>
      </c>
      <c r="W436" s="165">
        <v>0</v>
      </c>
      <c r="X436" s="165">
        <v>0</v>
      </c>
      <c r="Y436" s="166">
        <f t="shared" si="18"/>
        <v>0</v>
      </c>
      <c r="Z436" s="166">
        <v>0</v>
      </c>
      <c r="AA436" s="165">
        <v>0</v>
      </c>
      <c r="AB436" s="165">
        <v>0</v>
      </c>
      <c r="AC436" s="165">
        <v>0</v>
      </c>
      <c r="AD436" s="165">
        <v>0</v>
      </c>
      <c r="AE436" s="165">
        <v>0</v>
      </c>
      <c r="AF436" s="165">
        <v>0</v>
      </c>
      <c r="AG436" s="166">
        <f t="shared" si="19"/>
        <v>0</v>
      </c>
      <c r="AH436" s="166">
        <v>0</v>
      </c>
    </row>
    <row r="437" spans="2:34" s="162" customFormat="1">
      <c r="B437" s="160">
        <v>25</v>
      </c>
      <c r="C437" s="160" t="s">
        <v>295</v>
      </c>
      <c r="D437" s="160" t="s">
        <v>173</v>
      </c>
      <c r="E437" s="160" t="s">
        <v>171</v>
      </c>
      <c r="F437" s="160" t="s">
        <v>182</v>
      </c>
      <c r="G437" s="160" t="s">
        <v>199</v>
      </c>
      <c r="H437" s="160" t="s">
        <v>763</v>
      </c>
      <c r="I437" s="160" t="s">
        <v>966</v>
      </c>
      <c r="J437" s="160"/>
      <c r="K437" s="160" t="s">
        <v>1225</v>
      </c>
      <c r="L437" s="160"/>
      <c r="M437" s="160" t="s">
        <v>217</v>
      </c>
      <c r="N437" s="160" t="s">
        <v>766</v>
      </c>
      <c r="O437" s="160" t="s">
        <v>767</v>
      </c>
      <c r="P437" s="160" t="s">
        <v>4</v>
      </c>
      <c r="Q437" s="161">
        <v>0</v>
      </c>
      <c r="R437" s="174">
        <v>0</v>
      </c>
      <c r="S437" s="160">
        <v>0</v>
      </c>
      <c r="T437" s="160">
        <v>0</v>
      </c>
      <c r="U437" s="160">
        <v>0</v>
      </c>
      <c r="V437" s="160">
        <v>0</v>
      </c>
      <c r="W437" s="160">
        <v>0</v>
      </c>
      <c r="X437" s="160">
        <v>0</v>
      </c>
      <c r="Y437" s="161">
        <f t="shared" si="18"/>
        <v>0</v>
      </c>
      <c r="Z437" s="161">
        <v>0</v>
      </c>
      <c r="AA437" s="160">
        <v>9</v>
      </c>
      <c r="AB437" s="160">
        <v>12</v>
      </c>
      <c r="AC437" s="160">
        <v>8</v>
      </c>
      <c r="AD437" s="160">
        <v>0</v>
      </c>
      <c r="AE437" s="160">
        <v>0</v>
      </c>
      <c r="AF437" s="160">
        <v>6</v>
      </c>
      <c r="AG437" s="161">
        <f t="shared" si="19"/>
        <v>35</v>
      </c>
      <c r="AH437" s="161">
        <v>1</v>
      </c>
    </row>
    <row r="438" spans="2:34" s="162" customFormat="1">
      <c r="B438" s="163">
        <v>25</v>
      </c>
      <c r="C438" s="163" t="s">
        <v>295</v>
      </c>
      <c r="D438" s="163" t="s">
        <v>173</v>
      </c>
      <c r="E438" s="163" t="s">
        <v>171</v>
      </c>
      <c r="F438" s="163" t="s">
        <v>182</v>
      </c>
      <c r="G438" s="163" t="s">
        <v>199</v>
      </c>
      <c r="H438" s="163" t="s">
        <v>763</v>
      </c>
      <c r="I438" s="163" t="s">
        <v>966</v>
      </c>
      <c r="J438" s="163"/>
      <c r="K438" s="163" t="s">
        <v>1225</v>
      </c>
      <c r="L438" s="163"/>
      <c r="M438" s="163" t="s">
        <v>217</v>
      </c>
      <c r="N438" s="163" t="s">
        <v>766</v>
      </c>
      <c r="O438" s="163" t="s">
        <v>767</v>
      </c>
      <c r="P438" s="163" t="s">
        <v>10</v>
      </c>
      <c r="Q438" s="164">
        <v>0</v>
      </c>
      <c r="R438" s="175">
        <v>0</v>
      </c>
      <c r="S438" s="163">
        <v>0</v>
      </c>
      <c r="T438" s="163">
        <v>0</v>
      </c>
      <c r="U438" s="163">
        <v>0</v>
      </c>
      <c r="V438" s="163">
        <v>0</v>
      </c>
      <c r="W438" s="163">
        <v>0</v>
      </c>
      <c r="X438" s="163">
        <v>0</v>
      </c>
      <c r="Y438" s="164">
        <f t="shared" si="18"/>
        <v>0</v>
      </c>
      <c r="Z438" s="164">
        <v>0</v>
      </c>
      <c r="AA438" s="163">
        <v>0</v>
      </c>
      <c r="AB438" s="163">
        <v>4</v>
      </c>
      <c r="AC438" s="163">
        <v>4</v>
      </c>
      <c r="AD438" s="163">
        <v>0</v>
      </c>
      <c r="AE438" s="163">
        <v>0</v>
      </c>
      <c r="AF438" s="163">
        <v>2</v>
      </c>
      <c r="AG438" s="164">
        <f t="shared" si="19"/>
        <v>10</v>
      </c>
      <c r="AH438" s="164">
        <v>1</v>
      </c>
    </row>
    <row r="439" spans="2:34" s="162" customFormat="1">
      <c r="B439" s="165">
        <v>25</v>
      </c>
      <c r="C439" s="165" t="s">
        <v>295</v>
      </c>
      <c r="D439" s="165" t="s">
        <v>173</v>
      </c>
      <c r="E439" s="165" t="s">
        <v>171</v>
      </c>
      <c r="F439" s="165" t="s">
        <v>182</v>
      </c>
      <c r="G439" s="165" t="s">
        <v>199</v>
      </c>
      <c r="H439" s="165" t="s">
        <v>763</v>
      </c>
      <c r="I439" s="165" t="s">
        <v>966</v>
      </c>
      <c r="J439" s="165"/>
      <c r="K439" s="165" t="s">
        <v>1225</v>
      </c>
      <c r="L439" s="165"/>
      <c r="M439" s="165" t="s">
        <v>217</v>
      </c>
      <c r="N439" s="165" t="s">
        <v>766</v>
      </c>
      <c r="O439" s="165" t="s">
        <v>767</v>
      </c>
      <c r="P439" s="165" t="s">
        <v>13</v>
      </c>
      <c r="Q439" s="166">
        <v>0</v>
      </c>
      <c r="R439" s="176">
        <v>0</v>
      </c>
      <c r="S439" s="165">
        <v>0</v>
      </c>
      <c r="T439" s="165">
        <v>0</v>
      </c>
      <c r="U439" s="165">
        <v>0</v>
      </c>
      <c r="V439" s="165">
        <v>0</v>
      </c>
      <c r="W439" s="165">
        <v>0</v>
      </c>
      <c r="X439" s="165">
        <v>0</v>
      </c>
      <c r="Y439" s="166">
        <f t="shared" si="18"/>
        <v>0</v>
      </c>
      <c r="Z439" s="166">
        <v>0</v>
      </c>
      <c r="AA439" s="165">
        <v>0</v>
      </c>
      <c r="AB439" s="165">
        <v>0</v>
      </c>
      <c r="AC439" s="165">
        <v>0</v>
      </c>
      <c r="AD439" s="165">
        <v>0</v>
      </c>
      <c r="AE439" s="165">
        <v>0</v>
      </c>
      <c r="AF439" s="165">
        <v>0</v>
      </c>
      <c r="AG439" s="166">
        <f t="shared" si="19"/>
        <v>0</v>
      </c>
      <c r="AH439" s="166">
        <v>0</v>
      </c>
    </row>
    <row r="440" spans="2:34" s="162" customFormat="1">
      <c r="B440" s="160">
        <v>25</v>
      </c>
      <c r="C440" s="160" t="s">
        <v>295</v>
      </c>
      <c r="D440" s="160" t="s">
        <v>204</v>
      </c>
      <c r="E440" s="160" t="s">
        <v>205</v>
      </c>
      <c r="F440" s="160" t="s">
        <v>278</v>
      </c>
      <c r="G440" s="160" t="s">
        <v>279</v>
      </c>
      <c r="H440" s="160" t="s">
        <v>772</v>
      </c>
      <c r="I440" s="160" t="s">
        <v>965</v>
      </c>
      <c r="J440" s="160"/>
      <c r="K440" s="160" t="s">
        <v>205</v>
      </c>
      <c r="L440" s="160"/>
      <c r="M440" s="160" t="s">
        <v>776</v>
      </c>
      <c r="N440" s="160" t="s">
        <v>777</v>
      </c>
      <c r="O440" s="160" t="s">
        <v>778</v>
      </c>
      <c r="P440" s="160" t="s">
        <v>4</v>
      </c>
      <c r="Q440" s="161">
        <v>0</v>
      </c>
      <c r="R440" s="174">
        <v>0</v>
      </c>
      <c r="S440" s="160">
        <v>0</v>
      </c>
      <c r="T440" s="160">
        <v>0</v>
      </c>
      <c r="U440" s="160">
        <v>0</v>
      </c>
      <c r="V440" s="160">
        <v>0</v>
      </c>
      <c r="W440" s="160">
        <v>0</v>
      </c>
      <c r="X440" s="160">
        <v>0</v>
      </c>
      <c r="Y440" s="161">
        <f t="shared" ref="Y440:Y487" si="20">SUM(R440:X440)</f>
        <v>0</v>
      </c>
      <c r="Z440" s="161">
        <v>0</v>
      </c>
      <c r="AA440" s="160">
        <v>0</v>
      </c>
      <c r="AB440" s="160">
        <v>3</v>
      </c>
      <c r="AC440" s="160">
        <v>3</v>
      </c>
      <c r="AD440" s="160">
        <v>8</v>
      </c>
      <c r="AE440" s="160">
        <v>6</v>
      </c>
      <c r="AF440" s="160">
        <v>0</v>
      </c>
      <c r="AG440" s="161">
        <f t="shared" si="19"/>
        <v>20</v>
      </c>
      <c r="AH440" s="161">
        <v>0</v>
      </c>
    </row>
    <row r="441" spans="2:34" s="162" customFormat="1">
      <c r="B441" s="163">
        <v>25</v>
      </c>
      <c r="C441" s="163" t="s">
        <v>295</v>
      </c>
      <c r="D441" s="163" t="s">
        <v>204</v>
      </c>
      <c r="E441" s="163" t="s">
        <v>205</v>
      </c>
      <c r="F441" s="163" t="s">
        <v>278</v>
      </c>
      <c r="G441" s="163" t="s">
        <v>279</v>
      </c>
      <c r="H441" s="163" t="s">
        <v>772</v>
      </c>
      <c r="I441" s="163" t="s">
        <v>965</v>
      </c>
      <c r="J441" s="163"/>
      <c r="K441" s="163" t="s">
        <v>205</v>
      </c>
      <c r="L441" s="163"/>
      <c r="M441" s="163" t="s">
        <v>776</v>
      </c>
      <c r="N441" s="163" t="s">
        <v>777</v>
      </c>
      <c r="O441" s="163" t="s">
        <v>778</v>
      </c>
      <c r="P441" s="163" t="s">
        <v>10</v>
      </c>
      <c r="Q441" s="164">
        <v>0</v>
      </c>
      <c r="R441" s="175">
        <v>0</v>
      </c>
      <c r="S441" s="163">
        <v>0</v>
      </c>
      <c r="T441" s="163">
        <v>0</v>
      </c>
      <c r="U441" s="163">
        <v>0</v>
      </c>
      <c r="V441" s="163">
        <v>0</v>
      </c>
      <c r="W441" s="163">
        <v>0</v>
      </c>
      <c r="X441" s="163">
        <v>0</v>
      </c>
      <c r="Y441" s="164">
        <f t="shared" si="20"/>
        <v>0</v>
      </c>
      <c r="Z441" s="164">
        <v>0</v>
      </c>
      <c r="AA441" s="163">
        <v>0</v>
      </c>
      <c r="AB441" s="163">
        <v>9</v>
      </c>
      <c r="AC441" s="163">
        <v>1</v>
      </c>
      <c r="AD441" s="163">
        <v>5</v>
      </c>
      <c r="AE441" s="163">
        <v>3</v>
      </c>
      <c r="AF441" s="163">
        <v>0</v>
      </c>
      <c r="AG441" s="164">
        <f t="shared" si="19"/>
        <v>18</v>
      </c>
      <c r="AH441" s="164">
        <v>0</v>
      </c>
    </row>
    <row r="442" spans="2:34" s="162" customFormat="1">
      <c r="B442" s="165">
        <v>25</v>
      </c>
      <c r="C442" s="165" t="s">
        <v>295</v>
      </c>
      <c r="D442" s="165" t="s">
        <v>204</v>
      </c>
      <c r="E442" s="165" t="s">
        <v>205</v>
      </c>
      <c r="F442" s="165" t="s">
        <v>278</v>
      </c>
      <c r="G442" s="165" t="s">
        <v>279</v>
      </c>
      <c r="H442" s="165" t="s">
        <v>772</v>
      </c>
      <c r="I442" s="165" t="s">
        <v>965</v>
      </c>
      <c r="J442" s="165"/>
      <c r="K442" s="165" t="s">
        <v>205</v>
      </c>
      <c r="L442" s="165"/>
      <c r="M442" s="165" t="s">
        <v>776</v>
      </c>
      <c r="N442" s="165" t="s">
        <v>777</v>
      </c>
      <c r="O442" s="165" t="s">
        <v>778</v>
      </c>
      <c r="P442" s="165" t="s">
        <v>13</v>
      </c>
      <c r="Q442" s="166">
        <v>0</v>
      </c>
      <c r="R442" s="176">
        <v>0</v>
      </c>
      <c r="S442" s="165">
        <v>0</v>
      </c>
      <c r="T442" s="165">
        <v>0</v>
      </c>
      <c r="U442" s="165">
        <v>0</v>
      </c>
      <c r="V442" s="165">
        <v>0</v>
      </c>
      <c r="W442" s="165">
        <v>0</v>
      </c>
      <c r="X442" s="165">
        <v>0</v>
      </c>
      <c r="Y442" s="166">
        <f t="shared" si="20"/>
        <v>0</v>
      </c>
      <c r="Z442" s="166">
        <v>0</v>
      </c>
      <c r="AA442" s="165">
        <v>0</v>
      </c>
      <c r="AB442" s="165">
        <v>0</v>
      </c>
      <c r="AC442" s="165">
        <v>0</v>
      </c>
      <c r="AD442" s="165">
        <v>0</v>
      </c>
      <c r="AE442" s="165">
        <v>0</v>
      </c>
      <c r="AF442" s="165">
        <v>0</v>
      </c>
      <c r="AG442" s="166">
        <f t="shared" si="19"/>
        <v>0</v>
      </c>
      <c r="AH442" s="166">
        <v>0</v>
      </c>
    </row>
    <row r="443" spans="2:34" s="162" customFormat="1">
      <c r="B443" s="160">
        <v>25</v>
      </c>
      <c r="C443" s="160" t="s">
        <v>295</v>
      </c>
      <c r="D443" s="160" t="s">
        <v>204</v>
      </c>
      <c r="E443" s="160" t="s">
        <v>205</v>
      </c>
      <c r="F443" s="160" t="s">
        <v>206</v>
      </c>
      <c r="G443" s="160" t="s">
        <v>203</v>
      </c>
      <c r="H443" s="160" t="s">
        <v>202</v>
      </c>
      <c r="I443" s="160" t="s">
        <v>965</v>
      </c>
      <c r="J443" s="160"/>
      <c r="K443" s="160" t="s">
        <v>205</v>
      </c>
      <c r="L443" s="160"/>
      <c r="M443" s="160" t="s">
        <v>284</v>
      </c>
      <c r="N443" s="160" t="s">
        <v>285</v>
      </c>
      <c r="O443" s="160" t="s">
        <v>782</v>
      </c>
      <c r="P443" s="160" t="s">
        <v>4</v>
      </c>
      <c r="Q443" s="161">
        <v>0</v>
      </c>
      <c r="R443" s="174">
        <v>0</v>
      </c>
      <c r="S443" s="160">
        <v>3</v>
      </c>
      <c r="T443" s="160">
        <v>2</v>
      </c>
      <c r="U443" s="160">
        <v>7</v>
      </c>
      <c r="V443" s="160">
        <v>9</v>
      </c>
      <c r="W443" s="160">
        <v>8</v>
      </c>
      <c r="X443" s="160">
        <v>5</v>
      </c>
      <c r="Y443" s="161">
        <f t="shared" si="20"/>
        <v>34</v>
      </c>
      <c r="Z443" s="161">
        <v>0</v>
      </c>
      <c r="AA443" s="160">
        <v>3</v>
      </c>
      <c r="AB443" s="160">
        <v>3</v>
      </c>
      <c r="AC443" s="160">
        <v>6</v>
      </c>
      <c r="AD443" s="160">
        <v>7</v>
      </c>
      <c r="AE443" s="160">
        <v>8</v>
      </c>
      <c r="AF443" s="160">
        <v>1</v>
      </c>
      <c r="AG443" s="161">
        <f t="shared" si="19"/>
        <v>28</v>
      </c>
      <c r="AH443" s="161">
        <v>0</v>
      </c>
    </row>
    <row r="444" spans="2:34" s="162" customFormat="1">
      <c r="B444" s="163">
        <v>25</v>
      </c>
      <c r="C444" s="163" t="s">
        <v>295</v>
      </c>
      <c r="D444" s="163" t="s">
        <v>204</v>
      </c>
      <c r="E444" s="163" t="s">
        <v>205</v>
      </c>
      <c r="F444" s="163" t="s">
        <v>206</v>
      </c>
      <c r="G444" s="163" t="s">
        <v>203</v>
      </c>
      <c r="H444" s="163" t="s">
        <v>202</v>
      </c>
      <c r="I444" s="163" t="s">
        <v>965</v>
      </c>
      <c r="J444" s="163"/>
      <c r="K444" s="163" t="s">
        <v>205</v>
      </c>
      <c r="L444" s="163"/>
      <c r="M444" s="163" t="s">
        <v>284</v>
      </c>
      <c r="N444" s="163" t="s">
        <v>285</v>
      </c>
      <c r="O444" s="163" t="s">
        <v>782</v>
      </c>
      <c r="P444" s="163" t="s">
        <v>10</v>
      </c>
      <c r="Q444" s="164">
        <v>0</v>
      </c>
      <c r="R444" s="175">
        <v>0</v>
      </c>
      <c r="S444" s="163">
        <v>2</v>
      </c>
      <c r="T444" s="163">
        <v>1</v>
      </c>
      <c r="U444" s="163">
        <v>5</v>
      </c>
      <c r="V444" s="163">
        <v>4</v>
      </c>
      <c r="W444" s="163">
        <v>3</v>
      </c>
      <c r="X444" s="163">
        <v>5</v>
      </c>
      <c r="Y444" s="164">
        <f t="shared" si="20"/>
        <v>20</v>
      </c>
      <c r="Z444" s="164">
        <v>0</v>
      </c>
      <c r="AA444" s="163">
        <v>3</v>
      </c>
      <c r="AB444" s="163">
        <v>1</v>
      </c>
      <c r="AC444" s="163">
        <v>3</v>
      </c>
      <c r="AD444" s="163">
        <v>6</v>
      </c>
      <c r="AE444" s="163">
        <v>7</v>
      </c>
      <c r="AF444" s="163">
        <v>1</v>
      </c>
      <c r="AG444" s="164">
        <f t="shared" si="19"/>
        <v>21</v>
      </c>
      <c r="AH444" s="164">
        <v>0</v>
      </c>
    </row>
    <row r="445" spans="2:34" s="162" customFormat="1">
      <c r="B445" s="165">
        <v>25</v>
      </c>
      <c r="C445" s="165" t="s">
        <v>295</v>
      </c>
      <c r="D445" s="165" t="s">
        <v>204</v>
      </c>
      <c r="E445" s="165" t="s">
        <v>205</v>
      </c>
      <c r="F445" s="165" t="s">
        <v>206</v>
      </c>
      <c r="G445" s="165" t="s">
        <v>203</v>
      </c>
      <c r="H445" s="165" t="s">
        <v>202</v>
      </c>
      <c r="I445" s="165" t="s">
        <v>965</v>
      </c>
      <c r="J445" s="165"/>
      <c r="K445" s="165" t="s">
        <v>205</v>
      </c>
      <c r="L445" s="165"/>
      <c r="M445" s="165" t="s">
        <v>284</v>
      </c>
      <c r="N445" s="165" t="s">
        <v>285</v>
      </c>
      <c r="O445" s="165" t="s">
        <v>782</v>
      </c>
      <c r="P445" s="165" t="s">
        <v>13</v>
      </c>
      <c r="Q445" s="166">
        <v>0</v>
      </c>
      <c r="R445" s="176">
        <v>0</v>
      </c>
      <c r="S445" s="165">
        <v>0</v>
      </c>
      <c r="T445" s="165">
        <v>0</v>
      </c>
      <c r="U445" s="165">
        <v>0</v>
      </c>
      <c r="V445" s="165">
        <v>0</v>
      </c>
      <c r="W445" s="165">
        <v>0</v>
      </c>
      <c r="X445" s="165">
        <v>0</v>
      </c>
      <c r="Y445" s="166">
        <f t="shared" si="20"/>
        <v>0</v>
      </c>
      <c r="Z445" s="166">
        <v>0</v>
      </c>
      <c r="AA445" s="165">
        <v>0</v>
      </c>
      <c r="AB445" s="165">
        <v>0</v>
      </c>
      <c r="AC445" s="165">
        <v>0</v>
      </c>
      <c r="AD445" s="165">
        <v>0</v>
      </c>
      <c r="AE445" s="165">
        <v>0</v>
      </c>
      <c r="AF445" s="165">
        <v>0</v>
      </c>
      <c r="AG445" s="166">
        <f t="shared" si="19"/>
        <v>0</v>
      </c>
      <c r="AH445" s="166">
        <v>0</v>
      </c>
    </row>
    <row r="446" spans="2:34" s="162" customFormat="1">
      <c r="B446" s="160">
        <v>25</v>
      </c>
      <c r="C446" s="160" t="s">
        <v>295</v>
      </c>
      <c r="D446" s="160" t="s">
        <v>204</v>
      </c>
      <c r="E446" s="160" t="s">
        <v>205</v>
      </c>
      <c r="F446" s="160" t="s">
        <v>209</v>
      </c>
      <c r="G446" s="160" t="s">
        <v>208</v>
      </c>
      <c r="H446" s="160" t="s">
        <v>207</v>
      </c>
      <c r="I446" s="160" t="s">
        <v>965</v>
      </c>
      <c r="J446" s="160"/>
      <c r="K446" s="160" t="s">
        <v>205</v>
      </c>
      <c r="L446" s="160"/>
      <c r="M446" s="160" t="s">
        <v>786</v>
      </c>
      <c r="N446" s="160" t="s">
        <v>787</v>
      </c>
      <c r="O446" s="160" t="s">
        <v>788</v>
      </c>
      <c r="P446" s="160" t="s">
        <v>4</v>
      </c>
      <c r="Q446" s="161">
        <v>10</v>
      </c>
      <c r="R446" s="174">
        <v>1</v>
      </c>
      <c r="S446" s="160">
        <v>2</v>
      </c>
      <c r="T446" s="160">
        <v>3</v>
      </c>
      <c r="U446" s="160">
        <v>10</v>
      </c>
      <c r="V446" s="160">
        <v>8</v>
      </c>
      <c r="W446" s="160">
        <v>5</v>
      </c>
      <c r="X446" s="160">
        <v>7</v>
      </c>
      <c r="Y446" s="161">
        <f t="shared" si="20"/>
        <v>36</v>
      </c>
      <c r="Z446" s="161">
        <v>8</v>
      </c>
      <c r="AA446" s="160">
        <v>0</v>
      </c>
      <c r="AB446" s="160">
        <v>6</v>
      </c>
      <c r="AC446" s="160">
        <v>13</v>
      </c>
      <c r="AD446" s="160">
        <v>15</v>
      </c>
      <c r="AE446" s="160">
        <v>15</v>
      </c>
      <c r="AF446" s="160">
        <v>9</v>
      </c>
      <c r="AG446" s="161">
        <f t="shared" si="19"/>
        <v>58</v>
      </c>
      <c r="AH446" s="161">
        <v>6</v>
      </c>
    </row>
    <row r="447" spans="2:34" s="162" customFormat="1">
      <c r="B447" s="163">
        <v>25</v>
      </c>
      <c r="C447" s="163" t="s">
        <v>295</v>
      </c>
      <c r="D447" s="163" t="s">
        <v>204</v>
      </c>
      <c r="E447" s="163" t="s">
        <v>205</v>
      </c>
      <c r="F447" s="163" t="s">
        <v>209</v>
      </c>
      <c r="G447" s="163" t="s">
        <v>208</v>
      </c>
      <c r="H447" s="163" t="s">
        <v>207</v>
      </c>
      <c r="I447" s="163" t="s">
        <v>965</v>
      </c>
      <c r="J447" s="163"/>
      <c r="K447" s="163" t="s">
        <v>205</v>
      </c>
      <c r="L447" s="163"/>
      <c r="M447" s="163" t="s">
        <v>786</v>
      </c>
      <c r="N447" s="163" t="s">
        <v>787</v>
      </c>
      <c r="O447" s="163" t="s">
        <v>788</v>
      </c>
      <c r="P447" s="163" t="s">
        <v>10</v>
      </c>
      <c r="Q447" s="164">
        <v>5</v>
      </c>
      <c r="R447" s="175">
        <v>1</v>
      </c>
      <c r="S447" s="163">
        <v>1</v>
      </c>
      <c r="T447" s="163">
        <v>1</v>
      </c>
      <c r="U447" s="163">
        <v>5</v>
      </c>
      <c r="V447" s="163">
        <v>5</v>
      </c>
      <c r="W447" s="163">
        <v>5</v>
      </c>
      <c r="X447" s="163">
        <v>6</v>
      </c>
      <c r="Y447" s="164">
        <f t="shared" si="20"/>
        <v>24</v>
      </c>
      <c r="Z447" s="164">
        <v>2</v>
      </c>
      <c r="AA447" s="163">
        <v>0</v>
      </c>
      <c r="AB447" s="163">
        <v>4</v>
      </c>
      <c r="AC447" s="163">
        <v>4</v>
      </c>
      <c r="AD447" s="163">
        <v>11</v>
      </c>
      <c r="AE447" s="163">
        <v>15</v>
      </c>
      <c r="AF447" s="163">
        <v>8</v>
      </c>
      <c r="AG447" s="164">
        <f t="shared" si="19"/>
        <v>42</v>
      </c>
      <c r="AH447" s="164">
        <v>3</v>
      </c>
    </row>
    <row r="448" spans="2:34" s="162" customFormat="1">
      <c r="B448" s="165">
        <v>25</v>
      </c>
      <c r="C448" s="165" t="s">
        <v>295</v>
      </c>
      <c r="D448" s="165" t="s">
        <v>204</v>
      </c>
      <c r="E448" s="165" t="s">
        <v>205</v>
      </c>
      <c r="F448" s="165" t="s">
        <v>209</v>
      </c>
      <c r="G448" s="165" t="s">
        <v>208</v>
      </c>
      <c r="H448" s="165" t="s">
        <v>207</v>
      </c>
      <c r="I448" s="165" t="s">
        <v>965</v>
      </c>
      <c r="J448" s="165"/>
      <c r="K448" s="165" t="s">
        <v>205</v>
      </c>
      <c r="L448" s="165"/>
      <c r="M448" s="165" t="s">
        <v>786</v>
      </c>
      <c r="N448" s="165" t="s">
        <v>787</v>
      </c>
      <c r="O448" s="165" t="s">
        <v>788</v>
      </c>
      <c r="P448" s="165" t="s">
        <v>13</v>
      </c>
      <c r="Q448" s="166">
        <v>0</v>
      </c>
      <c r="R448" s="176">
        <v>0</v>
      </c>
      <c r="S448" s="165">
        <v>0</v>
      </c>
      <c r="T448" s="165">
        <v>0</v>
      </c>
      <c r="U448" s="165">
        <v>0</v>
      </c>
      <c r="V448" s="165">
        <v>0</v>
      </c>
      <c r="W448" s="165">
        <v>0</v>
      </c>
      <c r="X448" s="165">
        <v>0</v>
      </c>
      <c r="Y448" s="166">
        <f t="shared" si="20"/>
        <v>0</v>
      </c>
      <c r="Z448" s="166">
        <v>0</v>
      </c>
      <c r="AA448" s="165">
        <v>0</v>
      </c>
      <c r="AB448" s="165">
        <v>0</v>
      </c>
      <c r="AC448" s="165">
        <v>0</v>
      </c>
      <c r="AD448" s="165">
        <v>0</v>
      </c>
      <c r="AE448" s="165">
        <v>0</v>
      </c>
      <c r="AF448" s="165">
        <v>0</v>
      </c>
      <c r="AG448" s="166">
        <f t="shared" si="19"/>
        <v>0</v>
      </c>
      <c r="AH448" s="166">
        <v>0</v>
      </c>
    </row>
    <row r="449" spans="2:34" s="162" customFormat="1">
      <c r="B449" s="160">
        <v>25</v>
      </c>
      <c r="C449" s="160" t="s">
        <v>295</v>
      </c>
      <c r="D449" s="160" t="s">
        <v>204</v>
      </c>
      <c r="E449" s="160" t="s">
        <v>205</v>
      </c>
      <c r="F449" s="160" t="s">
        <v>209</v>
      </c>
      <c r="G449" s="160" t="s">
        <v>208</v>
      </c>
      <c r="H449" s="160" t="s">
        <v>207</v>
      </c>
      <c r="I449" s="160" t="s">
        <v>965</v>
      </c>
      <c r="J449" s="160"/>
      <c r="K449" s="160" t="s">
        <v>205</v>
      </c>
      <c r="L449" s="160"/>
      <c r="M449" s="160" t="s">
        <v>396</v>
      </c>
      <c r="N449" s="160" t="s">
        <v>789</v>
      </c>
      <c r="O449" s="160" t="s">
        <v>790</v>
      </c>
      <c r="P449" s="160" t="s">
        <v>4</v>
      </c>
      <c r="Q449" s="161">
        <v>0</v>
      </c>
      <c r="R449" s="174">
        <v>0</v>
      </c>
      <c r="S449" s="160">
        <v>0</v>
      </c>
      <c r="T449" s="160">
        <v>0</v>
      </c>
      <c r="U449" s="160">
        <v>0</v>
      </c>
      <c r="V449" s="160">
        <v>0</v>
      </c>
      <c r="W449" s="160">
        <v>0</v>
      </c>
      <c r="X449" s="160">
        <v>0</v>
      </c>
      <c r="Y449" s="161">
        <f t="shared" si="20"/>
        <v>0</v>
      </c>
      <c r="Z449" s="161">
        <v>0</v>
      </c>
      <c r="AA449" s="160">
        <v>0</v>
      </c>
      <c r="AB449" s="160">
        <v>6</v>
      </c>
      <c r="AC449" s="160">
        <v>0</v>
      </c>
      <c r="AD449" s="160">
        <v>0</v>
      </c>
      <c r="AE449" s="160">
        <v>0</v>
      </c>
      <c r="AF449" s="160">
        <v>0</v>
      </c>
      <c r="AG449" s="161">
        <f t="shared" si="19"/>
        <v>6</v>
      </c>
      <c r="AH449" s="161">
        <v>0</v>
      </c>
    </row>
    <row r="450" spans="2:34" s="162" customFormat="1">
      <c r="B450" s="163">
        <v>25</v>
      </c>
      <c r="C450" s="163" t="s">
        <v>295</v>
      </c>
      <c r="D450" s="163" t="s">
        <v>204</v>
      </c>
      <c r="E450" s="163" t="s">
        <v>205</v>
      </c>
      <c r="F450" s="163" t="s">
        <v>209</v>
      </c>
      <c r="G450" s="163" t="s">
        <v>208</v>
      </c>
      <c r="H450" s="163" t="s">
        <v>207</v>
      </c>
      <c r="I450" s="163" t="s">
        <v>965</v>
      </c>
      <c r="J450" s="163"/>
      <c r="K450" s="163" t="s">
        <v>205</v>
      </c>
      <c r="L450" s="163"/>
      <c r="M450" s="163" t="s">
        <v>396</v>
      </c>
      <c r="N450" s="163" t="s">
        <v>789</v>
      </c>
      <c r="O450" s="163" t="s">
        <v>790</v>
      </c>
      <c r="P450" s="163" t="s">
        <v>10</v>
      </c>
      <c r="Q450" s="164">
        <v>0</v>
      </c>
      <c r="R450" s="175">
        <v>0</v>
      </c>
      <c r="S450" s="163">
        <v>0</v>
      </c>
      <c r="T450" s="163">
        <v>0</v>
      </c>
      <c r="U450" s="163">
        <v>0</v>
      </c>
      <c r="V450" s="163">
        <v>0</v>
      </c>
      <c r="W450" s="163">
        <v>0</v>
      </c>
      <c r="X450" s="163">
        <v>0</v>
      </c>
      <c r="Y450" s="164">
        <f t="shared" si="20"/>
        <v>0</v>
      </c>
      <c r="Z450" s="164">
        <v>0</v>
      </c>
      <c r="AA450" s="163">
        <v>0</v>
      </c>
      <c r="AB450" s="163">
        <v>4</v>
      </c>
      <c r="AC450" s="163">
        <v>0</v>
      </c>
      <c r="AD450" s="163">
        <v>0</v>
      </c>
      <c r="AE450" s="163">
        <v>0</v>
      </c>
      <c r="AF450" s="163">
        <v>0</v>
      </c>
      <c r="AG450" s="164">
        <f t="shared" si="19"/>
        <v>4</v>
      </c>
      <c r="AH450" s="164">
        <v>0</v>
      </c>
    </row>
    <row r="451" spans="2:34" s="162" customFormat="1">
      <c r="B451" s="165">
        <v>25</v>
      </c>
      <c r="C451" s="165" t="s">
        <v>295</v>
      </c>
      <c r="D451" s="165" t="s">
        <v>204</v>
      </c>
      <c r="E451" s="165" t="s">
        <v>205</v>
      </c>
      <c r="F451" s="165" t="s">
        <v>209</v>
      </c>
      <c r="G451" s="165" t="s">
        <v>208</v>
      </c>
      <c r="H451" s="165" t="s">
        <v>207</v>
      </c>
      <c r="I451" s="165" t="s">
        <v>965</v>
      </c>
      <c r="J451" s="165"/>
      <c r="K451" s="165" t="s">
        <v>205</v>
      </c>
      <c r="L451" s="165"/>
      <c r="M451" s="165" t="s">
        <v>396</v>
      </c>
      <c r="N451" s="165" t="s">
        <v>789</v>
      </c>
      <c r="O451" s="165" t="s">
        <v>790</v>
      </c>
      <c r="P451" s="165" t="s">
        <v>13</v>
      </c>
      <c r="Q451" s="166">
        <v>0</v>
      </c>
      <c r="R451" s="176">
        <v>0</v>
      </c>
      <c r="S451" s="165">
        <v>0</v>
      </c>
      <c r="T451" s="165">
        <v>0</v>
      </c>
      <c r="U451" s="165">
        <v>0</v>
      </c>
      <c r="V451" s="165">
        <v>0</v>
      </c>
      <c r="W451" s="165">
        <v>0</v>
      </c>
      <c r="X451" s="165">
        <v>0</v>
      </c>
      <c r="Y451" s="166">
        <f t="shared" si="20"/>
        <v>0</v>
      </c>
      <c r="Z451" s="166">
        <v>0</v>
      </c>
      <c r="AA451" s="165">
        <v>0</v>
      </c>
      <c r="AB451" s="165">
        <v>0</v>
      </c>
      <c r="AC451" s="165">
        <v>0</v>
      </c>
      <c r="AD451" s="165">
        <v>0</v>
      </c>
      <c r="AE451" s="165">
        <v>0</v>
      </c>
      <c r="AF451" s="165">
        <v>0</v>
      </c>
      <c r="AG451" s="166">
        <f t="shared" si="19"/>
        <v>0</v>
      </c>
      <c r="AH451" s="166">
        <v>0</v>
      </c>
    </row>
    <row r="452" spans="2:34" s="162" customFormat="1">
      <c r="B452" s="160">
        <v>25</v>
      </c>
      <c r="C452" s="160" t="s">
        <v>295</v>
      </c>
      <c r="D452" s="160" t="s">
        <v>237</v>
      </c>
      <c r="E452" s="160" t="s">
        <v>238</v>
      </c>
      <c r="F452" s="160" t="s">
        <v>239</v>
      </c>
      <c r="G452" s="160" t="s">
        <v>236</v>
      </c>
      <c r="H452" s="160" t="s">
        <v>235</v>
      </c>
      <c r="I452" s="160" t="s">
        <v>965</v>
      </c>
      <c r="J452" s="160"/>
      <c r="K452" s="160" t="s">
        <v>238</v>
      </c>
      <c r="L452" s="160"/>
      <c r="M452" s="160" t="s">
        <v>398</v>
      </c>
      <c r="N452" s="160" t="s">
        <v>798</v>
      </c>
      <c r="O452" s="160" t="s">
        <v>799</v>
      </c>
      <c r="P452" s="160" t="s">
        <v>4</v>
      </c>
      <c r="Q452" s="161">
        <v>0</v>
      </c>
      <c r="R452" s="174">
        <v>0</v>
      </c>
      <c r="S452" s="160">
        <v>0</v>
      </c>
      <c r="T452" s="160">
        <v>0</v>
      </c>
      <c r="U452" s="160">
        <v>0</v>
      </c>
      <c r="V452" s="160">
        <v>0</v>
      </c>
      <c r="W452" s="160">
        <v>0</v>
      </c>
      <c r="X452" s="160">
        <v>0</v>
      </c>
      <c r="Y452" s="161">
        <f t="shared" si="20"/>
        <v>0</v>
      </c>
      <c r="Z452" s="161">
        <v>0</v>
      </c>
      <c r="AA452" s="160">
        <v>4</v>
      </c>
      <c r="AB452" s="160">
        <v>4</v>
      </c>
      <c r="AC452" s="160">
        <v>0</v>
      </c>
      <c r="AD452" s="160">
        <v>0</v>
      </c>
      <c r="AE452" s="160">
        <v>0</v>
      </c>
      <c r="AF452" s="160">
        <v>0</v>
      </c>
      <c r="AG452" s="161">
        <f t="shared" ref="AG452:AG487" si="21">SUM(AA452:AF452)</f>
        <v>8</v>
      </c>
      <c r="AH452" s="161">
        <v>0</v>
      </c>
    </row>
    <row r="453" spans="2:34" s="162" customFormat="1">
      <c r="B453" s="163">
        <v>25</v>
      </c>
      <c r="C453" s="163" t="s">
        <v>295</v>
      </c>
      <c r="D453" s="163" t="s">
        <v>237</v>
      </c>
      <c r="E453" s="163" t="s">
        <v>238</v>
      </c>
      <c r="F453" s="163" t="s">
        <v>239</v>
      </c>
      <c r="G453" s="163" t="s">
        <v>236</v>
      </c>
      <c r="H453" s="163" t="s">
        <v>235</v>
      </c>
      <c r="I453" s="163" t="s">
        <v>965</v>
      </c>
      <c r="J453" s="163"/>
      <c r="K453" s="163" t="s">
        <v>238</v>
      </c>
      <c r="L453" s="163"/>
      <c r="M453" s="163" t="s">
        <v>398</v>
      </c>
      <c r="N453" s="163" t="s">
        <v>798</v>
      </c>
      <c r="O453" s="163" t="s">
        <v>799</v>
      </c>
      <c r="P453" s="163" t="s">
        <v>10</v>
      </c>
      <c r="Q453" s="164">
        <v>0</v>
      </c>
      <c r="R453" s="175">
        <v>0</v>
      </c>
      <c r="S453" s="163">
        <v>0</v>
      </c>
      <c r="T453" s="163">
        <v>0</v>
      </c>
      <c r="U453" s="163">
        <v>0</v>
      </c>
      <c r="V453" s="163">
        <v>0</v>
      </c>
      <c r="W453" s="163">
        <v>0</v>
      </c>
      <c r="X453" s="163">
        <v>0</v>
      </c>
      <c r="Y453" s="164">
        <f t="shared" si="20"/>
        <v>0</v>
      </c>
      <c r="Z453" s="164">
        <v>0</v>
      </c>
      <c r="AA453" s="163">
        <v>4</v>
      </c>
      <c r="AB453" s="163">
        <v>3</v>
      </c>
      <c r="AC453" s="163">
        <v>0</v>
      </c>
      <c r="AD453" s="163">
        <v>0</v>
      </c>
      <c r="AE453" s="163">
        <v>0</v>
      </c>
      <c r="AF453" s="163">
        <v>0</v>
      </c>
      <c r="AG453" s="164">
        <f t="shared" si="21"/>
        <v>7</v>
      </c>
      <c r="AH453" s="164">
        <v>0</v>
      </c>
    </row>
    <row r="454" spans="2:34" s="162" customFormat="1">
      <c r="B454" s="165">
        <v>25</v>
      </c>
      <c r="C454" s="165" t="s">
        <v>295</v>
      </c>
      <c r="D454" s="165" t="s">
        <v>237</v>
      </c>
      <c r="E454" s="165" t="s">
        <v>238</v>
      </c>
      <c r="F454" s="165" t="s">
        <v>239</v>
      </c>
      <c r="G454" s="165" t="s">
        <v>236</v>
      </c>
      <c r="H454" s="165" t="s">
        <v>235</v>
      </c>
      <c r="I454" s="165" t="s">
        <v>965</v>
      </c>
      <c r="J454" s="165"/>
      <c r="K454" s="165" t="s">
        <v>238</v>
      </c>
      <c r="L454" s="165"/>
      <c r="M454" s="165" t="s">
        <v>398</v>
      </c>
      <c r="N454" s="165" t="s">
        <v>798</v>
      </c>
      <c r="O454" s="165" t="s">
        <v>799</v>
      </c>
      <c r="P454" s="165" t="s">
        <v>13</v>
      </c>
      <c r="Q454" s="166">
        <v>0</v>
      </c>
      <c r="R454" s="176">
        <v>0</v>
      </c>
      <c r="S454" s="165">
        <v>0</v>
      </c>
      <c r="T454" s="165">
        <v>0</v>
      </c>
      <c r="U454" s="165">
        <v>0</v>
      </c>
      <c r="V454" s="165">
        <v>0</v>
      </c>
      <c r="W454" s="165">
        <v>0</v>
      </c>
      <c r="X454" s="165">
        <v>0</v>
      </c>
      <c r="Y454" s="166">
        <f t="shared" si="20"/>
        <v>0</v>
      </c>
      <c r="Z454" s="166">
        <v>0</v>
      </c>
      <c r="AA454" s="165">
        <v>0</v>
      </c>
      <c r="AB454" s="165">
        <v>0</v>
      </c>
      <c r="AC454" s="165">
        <v>0</v>
      </c>
      <c r="AD454" s="165">
        <v>0</v>
      </c>
      <c r="AE454" s="165">
        <v>0</v>
      </c>
      <c r="AF454" s="165">
        <v>0</v>
      </c>
      <c r="AG454" s="166">
        <f t="shared" si="21"/>
        <v>0</v>
      </c>
      <c r="AH454" s="166">
        <v>0</v>
      </c>
    </row>
    <row r="455" spans="2:34" s="162" customFormat="1">
      <c r="B455" s="160">
        <v>25</v>
      </c>
      <c r="C455" s="160" t="s">
        <v>295</v>
      </c>
      <c r="D455" s="160" t="s">
        <v>237</v>
      </c>
      <c r="E455" s="160" t="s">
        <v>238</v>
      </c>
      <c r="F455" s="160" t="s">
        <v>242</v>
      </c>
      <c r="G455" s="160" t="s">
        <v>241</v>
      </c>
      <c r="H455" s="160" t="s">
        <v>240</v>
      </c>
      <c r="I455" s="160" t="s">
        <v>965</v>
      </c>
      <c r="J455" s="160"/>
      <c r="K455" s="160" t="s">
        <v>238</v>
      </c>
      <c r="L455" s="160"/>
      <c r="M455" s="160" t="s">
        <v>803</v>
      </c>
      <c r="N455" s="160" t="s">
        <v>804</v>
      </c>
      <c r="O455" s="160" t="s">
        <v>805</v>
      </c>
      <c r="P455" s="160" t="s">
        <v>4</v>
      </c>
      <c r="Q455" s="161">
        <v>0</v>
      </c>
      <c r="R455" s="174">
        <v>0</v>
      </c>
      <c r="S455" s="160">
        <v>0</v>
      </c>
      <c r="T455" s="160">
        <v>7</v>
      </c>
      <c r="U455" s="160">
        <v>2</v>
      </c>
      <c r="V455" s="160">
        <v>5</v>
      </c>
      <c r="W455" s="160">
        <v>5</v>
      </c>
      <c r="X455" s="160">
        <v>3</v>
      </c>
      <c r="Y455" s="161">
        <f t="shared" si="20"/>
        <v>22</v>
      </c>
      <c r="Z455" s="161">
        <v>4</v>
      </c>
      <c r="AA455" s="160">
        <v>2</v>
      </c>
      <c r="AB455" s="160">
        <v>4</v>
      </c>
      <c r="AC455" s="160">
        <v>0</v>
      </c>
      <c r="AD455" s="160">
        <v>0</v>
      </c>
      <c r="AE455" s="160">
        <v>0</v>
      </c>
      <c r="AF455" s="160">
        <v>0</v>
      </c>
      <c r="AG455" s="161">
        <f t="shared" si="21"/>
        <v>6</v>
      </c>
      <c r="AH455" s="161">
        <v>0</v>
      </c>
    </row>
    <row r="456" spans="2:34" s="162" customFormat="1">
      <c r="B456" s="163">
        <v>25</v>
      </c>
      <c r="C456" s="163" t="s">
        <v>295</v>
      </c>
      <c r="D456" s="163" t="s">
        <v>237</v>
      </c>
      <c r="E456" s="163" t="s">
        <v>238</v>
      </c>
      <c r="F456" s="163" t="s">
        <v>242</v>
      </c>
      <c r="G456" s="163" t="s">
        <v>241</v>
      </c>
      <c r="H456" s="163" t="s">
        <v>240</v>
      </c>
      <c r="I456" s="163" t="s">
        <v>965</v>
      </c>
      <c r="J456" s="163"/>
      <c r="K456" s="163" t="s">
        <v>238</v>
      </c>
      <c r="L456" s="163"/>
      <c r="M456" s="163" t="s">
        <v>803</v>
      </c>
      <c r="N456" s="163" t="s">
        <v>804</v>
      </c>
      <c r="O456" s="163" t="s">
        <v>805</v>
      </c>
      <c r="P456" s="163" t="s">
        <v>10</v>
      </c>
      <c r="Q456" s="164">
        <v>0</v>
      </c>
      <c r="R456" s="175">
        <v>0</v>
      </c>
      <c r="S456" s="163">
        <v>0</v>
      </c>
      <c r="T456" s="163">
        <v>5</v>
      </c>
      <c r="U456" s="163">
        <v>1</v>
      </c>
      <c r="V456" s="163">
        <v>4</v>
      </c>
      <c r="W456" s="163">
        <v>4</v>
      </c>
      <c r="X456" s="163">
        <v>0</v>
      </c>
      <c r="Y456" s="164">
        <f t="shared" si="20"/>
        <v>14</v>
      </c>
      <c r="Z456" s="164">
        <v>1</v>
      </c>
      <c r="AA456" s="163">
        <v>1</v>
      </c>
      <c r="AB456" s="163">
        <v>3</v>
      </c>
      <c r="AC456" s="163">
        <v>0</v>
      </c>
      <c r="AD456" s="163">
        <v>0</v>
      </c>
      <c r="AE456" s="163">
        <v>0</v>
      </c>
      <c r="AF456" s="163">
        <v>0</v>
      </c>
      <c r="AG456" s="164">
        <f t="shared" si="21"/>
        <v>4</v>
      </c>
      <c r="AH456" s="164">
        <v>0</v>
      </c>
    </row>
    <row r="457" spans="2:34" s="162" customFormat="1">
      <c r="B457" s="165">
        <v>25</v>
      </c>
      <c r="C457" s="165" t="s">
        <v>295</v>
      </c>
      <c r="D457" s="165" t="s">
        <v>237</v>
      </c>
      <c r="E457" s="165" t="s">
        <v>238</v>
      </c>
      <c r="F457" s="165" t="s">
        <v>242</v>
      </c>
      <c r="G457" s="165" t="s">
        <v>241</v>
      </c>
      <c r="H457" s="165" t="s">
        <v>240</v>
      </c>
      <c r="I457" s="165" t="s">
        <v>965</v>
      </c>
      <c r="J457" s="165"/>
      <c r="K457" s="165" t="s">
        <v>238</v>
      </c>
      <c r="L457" s="165"/>
      <c r="M457" s="165" t="s">
        <v>803</v>
      </c>
      <c r="N457" s="165" t="s">
        <v>804</v>
      </c>
      <c r="O457" s="165" t="s">
        <v>805</v>
      </c>
      <c r="P457" s="165" t="s">
        <v>13</v>
      </c>
      <c r="Q457" s="166">
        <v>0</v>
      </c>
      <c r="R457" s="176">
        <v>0</v>
      </c>
      <c r="S457" s="165">
        <v>0</v>
      </c>
      <c r="T457" s="165">
        <v>0</v>
      </c>
      <c r="U457" s="165">
        <v>0</v>
      </c>
      <c r="V457" s="165">
        <v>0</v>
      </c>
      <c r="W457" s="165">
        <v>0</v>
      </c>
      <c r="X457" s="165">
        <v>0</v>
      </c>
      <c r="Y457" s="166">
        <f t="shared" si="20"/>
        <v>0</v>
      </c>
      <c r="Z457" s="166">
        <v>0</v>
      </c>
      <c r="AA457" s="165">
        <v>0</v>
      </c>
      <c r="AB457" s="165">
        <v>0</v>
      </c>
      <c r="AC457" s="165">
        <v>0</v>
      </c>
      <c r="AD457" s="165">
        <v>0</v>
      </c>
      <c r="AE457" s="165">
        <v>0</v>
      </c>
      <c r="AF457" s="165">
        <v>0</v>
      </c>
      <c r="AG457" s="166">
        <f t="shared" si="21"/>
        <v>0</v>
      </c>
      <c r="AH457" s="166">
        <v>0</v>
      </c>
    </row>
    <row r="458" spans="2:34" s="162" customFormat="1">
      <c r="B458" s="160">
        <v>25</v>
      </c>
      <c r="C458" s="160" t="s">
        <v>295</v>
      </c>
      <c r="D458" s="160" t="s">
        <v>237</v>
      </c>
      <c r="E458" s="160" t="s">
        <v>238</v>
      </c>
      <c r="F458" s="160" t="s">
        <v>245</v>
      </c>
      <c r="G458" s="160" t="s">
        <v>244</v>
      </c>
      <c r="H458" s="160" t="s">
        <v>243</v>
      </c>
      <c r="I458" s="160" t="s">
        <v>965</v>
      </c>
      <c r="J458" s="160"/>
      <c r="K458" s="160" t="s">
        <v>238</v>
      </c>
      <c r="L458" s="160"/>
      <c r="M458" s="160" t="s">
        <v>809</v>
      </c>
      <c r="N458" s="160" t="s">
        <v>810</v>
      </c>
      <c r="O458" s="160" t="s">
        <v>811</v>
      </c>
      <c r="P458" s="160" t="s">
        <v>4</v>
      </c>
      <c r="Q458" s="161">
        <v>2</v>
      </c>
      <c r="R458" s="174">
        <v>2</v>
      </c>
      <c r="S458" s="160">
        <v>0</v>
      </c>
      <c r="T458" s="160">
        <v>7</v>
      </c>
      <c r="U458" s="160">
        <v>2</v>
      </c>
      <c r="V458" s="160">
        <v>4</v>
      </c>
      <c r="W458" s="160">
        <v>6</v>
      </c>
      <c r="X458" s="160">
        <v>2</v>
      </c>
      <c r="Y458" s="161">
        <f t="shared" si="20"/>
        <v>23</v>
      </c>
      <c r="Z458" s="161">
        <v>0</v>
      </c>
      <c r="AA458" s="160">
        <v>0</v>
      </c>
      <c r="AB458" s="160">
        <v>9</v>
      </c>
      <c r="AC458" s="160">
        <v>0</v>
      </c>
      <c r="AD458" s="160">
        <v>12</v>
      </c>
      <c r="AE458" s="160">
        <v>0</v>
      </c>
      <c r="AF458" s="160">
        <v>0</v>
      </c>
      <c r="AG458" s="161">
        <f t="shared" si="21"/>
        <v>21</v>
      </c>
      <c r="AH458" s="161">
        <v>0</v>
      </c>
    </row>
    <row r="459" spans="2:34" s="162" customFormat="1">
      <c r="B459" s="163">
        <v>25</v>
      </c>
      <c r="C459" s="163" t="s">
        <v>295</v>
      </c>
      <c r="D459" s="163" t="s">
        <v>237</v>
      </c>
      <c r="E459" s="163" t="s">
        <v>238</v>
      </c>
      <c r="F459" s="163" t="s">
        <v>245</v>
      </c>
      <c r="G459" s="163" t="s">
        <v>244</v>
      </c>
      <c r="H459" s="163" t="s">
        <v>243</v>
      </c>
      <c r="I459" s="163" t="s">
        <v>965</v>
      </c>
      <c r="J459" s="163"/>
      <c r="K459" s="163" t="s">
        <v>238</v>
      </c>
      <c r="L459" s="163"/>
      <c r="M459" s="163" t="s">
        <v>809</v>
      </c>
      <c r="N459" s="163" t="s">
        <v>810</v>
      </c>
      <c r="O459" s="163" t="s">
        <v>811</v>
      </c>
      <c r="P459" s="163" t="s">
        <v>10</v>
      </c>
      <c r="Q459" s="164">
        <v>0</v>
      </c>
      <c r="R459" s="175">
        <v>0</v>
      </c>
      <c r="S459" s="163">
        <v>0</v>
      </c>
      <c r="T459" s="163">
        <v>6</v>
      </c>
      <c r="U459" s="163">
        <v>1</v>
      </c>
      <c r="V459" s="163">
        <v>2</v>
      </c>
      <c r="W459" s="163">
        <v>2</v>
      </c>
      <c r="X459" s="163">
        <v>2</v>
      </c>
      <c r="Y459" s="164">
        <f t="shared" si="20"/>
        <v>13</v>
      </c>
      <c r="Z459" s="164">
        <v>0</v>
      </c>
      <c r="AA459" s="163">
        <v>0</v>
      </c>
      <c r="AB459" s="163">
        <v>5</v>
      </c>
      <c r="AC459" s="163">
        <v>0</v>
      </c>
      <c r="AD459" s="163">
        <v>7</v>
      </c>
      <c r="AE459" s="163">
        <v>0</v>
      </c>
      <c r="AF459" s="163">
        <v>0</v>
      </c>
      <c r="AG459" s="164">
        <f t="shared" si="21"/>
        <v>12</v>
      </c>
      <c r="AH459" s="164">
        <v>0</v>
      </c>
    </row>
    <row r="460" spans="2:34" s="162" customFormat="1">
      <c r="B460" s="165">
        <v>25</v>
      </c>
      <c r="C460" s="165" t="s">
        <v>295</v>
      </c>
      <c r="D460" s="165" t="s">
        <v>237</v>
      </c>
      <c r="E460" s="165" t="s">
        <v>238</v>
      </c>
      <c r="F460" s="165" t="s">
        <v>245</v>
      </c>
      <c r="G460" s="165" t="s">
        <v>244</v>
      </c>
      <c r="H460" s="165" t="s">
        <v>243</v>
      </c>
      <c r="I460" s="165" t="s">
        <v>965</v>
      </c>
      <c r="J460" s="165"/>
      <c r="K460" s="165" t="s">
        <v>238</v>
      </c>
      <c r="L460" s="165"/>
      <c r="M460" s="165" t="s">
        <v>809</v>
      </c>
      <c r="N460" s="165" t="s">
        <v>810</v>
      </c>
      <c r="O460" s="165" t="s">
        <v>811</v>
      </c>
      <c r="P460" s="165" t="s">
        <v>13</v>
      </c>
      <c r="Q460" s="166">
        <v>0</v>
      </c>
      <c r="R460" s="176">
        <v>0</v>
      </c>
      <c r="S460" s="165">
        <v>0</v>
      </c>
      <c r="T460" s="165">
        <v>0</v>
      </c>
      <c r="U460" s="165">
        <v>0</v>
      </c>
      <c r="V460" s="165">
        <v>0</v>
      </c>
      <c r="W460" s="165">
        <v>0</v>
      </c>
      <c r="X460" s="165">
        <v>0</v>
      </c>
      <c r="Y460" s="166">
        <f t="shared" si="20"/>
        <v>0</v>
      </c>
      <c r="Z460" s="166">
        <v>0</v>
      </c>
      <c r="AA460" s="165">
        <v>0</v>
      </c>
      <c r="AB460" s="165">
        <v>0</v>
      </c>
      <c r="AC460" s="165">
        <v>0</v>
      </c>
      <c r="AD460" s="165">
        <v>0</v>
      </c>
      <c r="AE460" s="165">
        <v>0</v>
      </c>
      <c r="AF460" s="165">
        <v>0</v>
      </c>
      <c r="AG460" s="166">
        <f t="shared" si="21"/>
        <v>0</v>
      </c>
      <c r="AH460" s="166">
        <v>0</v>
      </c>
    </row>
    <row r="461" spans="2:34" s="211" customFormat="1">
      <c r="B461" s="187">
        <v>25</v>
      </c>
      <c r="C461" s="187" t="s">
        <v>295</v>
      </c>
      <c r="D461" s="187" t="s">
        <v>204</v>
      </c>
      <c r="E461" s="187" t="s">
        <v>205</v>
      </c>
      <c r="F461" s="187"/>
      <c r="G461" s="187" t="s">
        <v>244</v>
      </c>
      <c r="H461" s="187"/>
      <c r="I461" s="187" t="s">
        <v>965</v>
      </c>
      <c r="J461" s="187"/>
      <c r="K461" s="187" t="s">
        <v>205</v>
      </c>
      <c r="L461" s="187"/>
      <c r="M461" s="187"/>
      <c r="N461" s="187" t="s">
        <v>1079</v>
      </c>
      <c r="O461" s="187"/>
      <c r="P461" s="187" t="s">
        <v>4</v>
      </c>
      <c r="Q461" s="188">
        <v>0</v>
      </c>
      <c r="R461" s="210">
        <v>0</v>
      </c>
      <c r="S461" s="187">
        <v>0</v>
      </c>
      <c r="T461" s="187">
        <v>0</v>
      </c>
      <c r="U461" s="187">
        <v>0</v>
      </c>
      <c r="V461" s="187">
        <v>0</v>
      </c>
      <c r="W461" s="187">
        <v>0</v>
      </c>
      <c r="X461" s="187">
        <v>0</v>
      </c>
      <c r="Y461" s="188">
        <f t="shared" si="20"/>
        <v>0</v>
      </c>
      <c r="Z461" s="188">
        <v>0</v>
      </c>
      <c r="AA461" s="187">
        <v>3</v>
      </c>
      <c r="AB461" s="187">
        <v>0</v>
      </c>
      <c r="AC461" s="187">
        <v>0</v>
      </c>
      <c r="AD461" s="187">
        <v>0</v>
      </c>
      <c r="AE461" s="187">
        <v>0</v>
      </c>
      <c r="AF461" s="187">
        <v>0</v>
      </c>
      <c r="AG461" s="188">
        <f t="shared" si="21"/>
        <v>3</v>
      </c>
      <c r="AH461" s="188">
        <v>0</v>
      </c>
    </row>
    <row r="462" spans="2:34" s="211" customFormat="1">
      <c r="B462" s="189">
        <v>25</v>
      </c>
      <c r="C462" s="189" t="s">
        <v>295</v>
      </c>
      <c r="D462" s="189" t="s">
        <v>204</v>
      </c>
      <c r="E462" s="189" t="s">
        <v>205</v>
      </c>
      <c r="F462" s="189"/>
      <c r="G462" s="189" t="s">
        <v>244</v>
      </c>
      <c r="H462" s="189"/>
      <c r="I462" s="189" t="s">
        <v>965</v>
      </c>
      <c r="J462" s="189"/>
      <c r="K462" s="189" t="s">
        <v>205</v>
      </c>
      <c r="L462" s="189"/>
      <c r="M462" s="189"/>
      <c r="N462" s="189" t="s">
        <v>1079</v>
      </c>
      <c r="O462" s="189"/>
      <c r="P462" s="189" t="s">
        <v>10</v>
      </c>
      <c r="Q462" s="190">
        <v>0</v>
      </c>
      <c r="R462" s="212">
        <v>0</v>
      </c>
      <c r="S462" s="189">
        <v>0</v>
      </c>
      <c r="T462" s="189">
        <v>0</v>
      </c>
      <c r="U462" s="189">
        <v>0</v>
      </c>
      <c r="V462" s="189">
        <v>0</v>
      </c>
      <c r="W462" s="189">
        <v>0</v>
      </c>
      <c r="X462" s="189">
        <v>0</v>
      </c>
      <c r="Y462" s="190">
        <f t="shared" si="20"/>
        <v>0</v>
      </c>
      <c r="Z462" s="190">
        <v>0</v>
      </c>
      <c r="AA462" s="189">
        <v>1</v>
      </c>
      <c r="AB462" s="189">
        <v>0</v>
      </c>
      <c r="AC462" s="189">
        <v>0</v>
      </c>
      <c r="AD462" s="189">
        <v>0</v>
      </c>
      <c r="AE462" s="189">
        <v>0</v>
      </c>
      <c r="AF462" s="189">
        <v>0</v>
      </c>
      <c r="AG462" s="190">
        <f t="shared" si="21"/>
        <v>1</v>
      </c>
      <c r="AH462" s="190">
        <v>0</v>
      </c>
    </row>
    <row r="463" spans="2:34" s="211" customFormat="1">
      <c r="B463" s="191">
        <v>25</v>
      </c>
      <c r="C463" s="191" t="s">
        <v>295</v>
      </c>
      <c r="D463" s="191" t="s">
        <v>204</v>
      </c>
      <c r="E463" s="191" t="s">
        <v>205</v>
      </c>
      <c r="F463" s="191"/>
      <c r="G463" s="191" t="s">
        <v>244</v>
      </c>
      <c r="H463" s="191"/>
      <c r="I463" s="191" t="s">
        <v>965</v>
      </c>
      <c r="J463" s="191"/>
      <c r="K463" s="191" t="s">
        <v>205</v>
      </c>
      <c r="L463" s="191"/>
      <c r="M463" s="191"/>
      <c r="N463" s="191" t="s">
        <v>1079</v>
      </c>
      <c r="O463" s="191"/>
      <c r="P463" s="191" t="s">
        <v>13</v>
      </c>
      <c r="Q463" s="192">
        <v>0</v>
      </c>
      <c r="R463" s="213">
        <v>0</v>
      </c>
      <c r="S463" s="191">
        <v>0</v>
      </c>
      <c r="T463" s="191">
        <v>0</v>
      </c>
      <c r="U463" s="191">
        <v>0</v>
      </c>
      <c r="V463" s="191">
        <v>0</v>
      </c>
      <c r="W463" s="191">
        <v>0</v>
      </c>
      <c r="X463" s="191">
        <v>0</v>
      </c>
      <c r="Y463" s="192">
        <f t="shared" si="20"/>
        <v>0</v>
      </c>
      <c r="Z463" s="192">
        <v>0</v>
      </c>
      <c r="AA463" s="191">
        <v>0</v>
      </c>
      <c r="AB463" s="191">
        <v>0</v>
      </c>
      <c r="AC463" s="191">
        <v>0</v>
      </c>
      <c r="AD463" s="191">
        <v>0</v>
      </c>
      <c r="AE463" s="191">
        <v>0</v>
      </c>
      <c r="AF463" s="191">
        <v>0</v>
      </c>
      <c r="AG463" s="192">
        <f t="shared" si="21"/>
        <v>0</v>
      </c>
      <c r="AH463" s="192">
        <v>0</v>
      </c>
    </row>
    <row r="464" spans="2:34" s="211" customFormat="1">
      <c r="B464" s="187">
        <v>25</v>
      </c>
      <c r="C464" s="187" t="s">
        <v>295</v>
      </c>
      <c r="D464" s="187" t="s">
        <v>204</v>
      </c>
      <c r="E464" s="187" t="s">
        <v>205</v>
      </c>
      <c r="F464" s="187"/>
      <c r="G464" s="187" t="s">
        <v>244</v>
      </c>
      <c r="H464" s="187"/>
      <c r="I464" s="187" t="s">
        <v>965</v>
      </c>
      <c r="J464" s="187"/>
      <c r="K464" s="187" t="s">
        <v>205</v>
      </c>
      <c r="L464" s="187"/>
      <c r="M464" s="187"/>
      <c r="N464" s="187" t="s">
        <v>1080</v>
      </c>
      <c r="O464" s="187"/>
      <c r="P464" s="187" t="s">
        <v>4</v>
      </c>
      <c r="Q464" s="188">
        <v>0</v>
      </c>
      <c r="R464" s="210">
        <v>0</v>
      </c>
      <c r="S464" s="187">
        <v>0</v>
      </c>
      <c r="T464" s="187">
        <v>0</v>
      </c>
      <c r="U464" s="187">
        <v>0</v>
      </c>
      <c r="V464" s="187">
        <v>0</v>
      </c>
      <c r="W464" s="187">
        <v>0</v>
      </c>
      <c r="X464" s="187">
        <v>0</v>
      </c>
      <c r="Y464" s="188">
        <f t="shared" si="20"/>
        <v>0</v>
      </c>
      <c r="Z464" s="188">
        <v>0</v>
      </c>
      <c r="AA464" s="187">
        <v>3</v>
      </c>
      <c r="AB464" s="187">
        <v>0</v>
      </c>
      <c r="AC464" s="187">
        <v>0</v>
      </c>
      <c r="AD464" s="187">
        <v>0</v>
      </c>
      <c r="AE464" s="187">
        <v>0</v>
      </c>
      <c r="AF464" s="187">
        <v>0</v>
      </c>
      <c r="AG464" s="188">
        <f t="shared" si="21"/>
        <v>3</v>
      </c>
      <c r="AH464" s="188">
        <v>0</v>
      </c>
    </row>
    <row r="465" spans="2:34" s="211" customFormat="1">
      <c r="B465" s="189">
        <v>25</v>
      </c>
      <c r="C465" s="189" t="s">
        <v>295</v>
      </c>
      <c r="D465" s="189" t="s">
        <v>204</v>
      </c>
      <c r="E465" s="189" t="s">
        <v>205</v>
      </c>
      <c r="F465" s="189"/>
      <c r="G465" s="189" t="s">
        <v>244</v>
      </c>
      <c r="H465" s="189"/>
      <c r="I465" s="189" t="s">
        <v>965</v>
      </c>
      <c r="J465" s="189"/>
      <c r="K465" s="189" t="s">
        <v>205</v>
      </c>
      <c r="L465" s="189"/>
      <c r="M465" s="189"/>
      <c r="N465" s="189" t="s">
        <v>1080</v>
      </c>
      <c r="O465" s="189"/>
      <c r="P465" s="189" t="s">
        <v>10</v>
      </c>
      <c r="Q465" s="190">
        <v>0</v>
      </c>
      <c r="R465" s="212">
        <v>0</v>
      </c>
      <c r="S465" s="189">
        <v>0</v>
      </c>
      <c r="T465" s="189">
        <v>0</v>
      </c>
      <c r="U465" s="189">
        <v>0</v>
      </c>
      <c r="V465" s="189">
        <v>0</v>
      </c>
      <c r="W465" s="189">
        <v>0</v>
      </c>
      <c r="X465" s="189">
        <v>0</v>
      </c>
      <c r="Y465" s="190">
        <f t="shared" si="20"/>
        <v>0</v>
      </c>
      <c r="Z465" s="190">
        <v>0</v>
      </c>
      <c r="AA465" s="189">
        <v>3</v>
      </c>
      <c r="AB465" s="189">
        <v>0</v>
      </c>
      <c r="AC465" s="189">
        <v>0</v>
      </c>
      <c r="AD465" s="189">
        <v>0</v>
      </c>
      <c r="AE465" s="189">
        <v>0</v>
      </c>
      <c r="AF465" s="189">
        <v>0</v>
      </c>
      <c r="AG465" s="190">
        <f t="shared" si="21"/>
        <v>3</v>
      </c>
      <c r="AH465" s="190">
        <v>0</v>
      </c>
    </row>
    <row r="466" spans="2:34" s="211" customFormat="1">
      <c r="B466" s="191">
        <v>25</v>
      </c>
      <c r="C466" s="191" t="s">
        <v>295</v>
      </c>
      <c r="D466" s="191" t="s">
        <v>204</v>
      </c>
      <c r="E466" s="191" t="s">
        <v>205</v>
      </c>
      <c r="F466" s="191"/>
      <c r="G466" s="191" t="s">
        <v>244</v>
      </c>
      <c r="H466" s="191"/>
      <c r="I466" s="191" t="s">
        <v>965</v>
      </c>
      <c r="J466" s="191"/>
      <c r="K466" s="191" t="s">
        <v>205</v>
      </c>
      <c r="L466" s="191"/>
      <c r="M466" s="191"/>
      <c r="N466" s="191" t="s">
        <v>1080</v>
      </c>
      <c r="O466" s="191"/>
      <c r="P466" s="191" t="s">
        <v>13</v>
      </c>
      <c r="Q466" s="192">
        <v>0</v>
      </c>
      <c r="R466" s="213">
        <v>0</v>
      </c>
      <c r="S466" s="191">
        <v>0</v>
      </c>
      <c r="T466" s="191">
        <v>0</v>
      </c>
      <c r="U466" s="191">
        <v>0</v>
      </c>
      <c r="V466" s="191">
        <v>0</v>
      </c>
      <c r="W466" s="191">
        <v>0</v>
      </c>
      <c r="X466" s="191">
        <v>0</v>
      </c>
      <c r="Y466" s="192">
        <f t="shared" si="20"/>
        <v>0</v>
      </c>
      <c r="Z466" s="192">
        <v>0</v>
      </c>
      <c r="AA466" s="191">
        <v>0</v>
      </c>
      <c r="AB466" s="191">
        <v>0</v>
      </c>
      <c r="AC466" s="191">
        <v>0</v>
      </c>
      <c r="AD466" s="191">
        <v>0</v>
      </c>
      <c r="AE466" s="191">
        <v>0</v>
      </c>
      <c r="AF466" s="191">
        <v>0</v>
      </c>
      <c r="AG466" s="192">
        <f t="shared" si="21"/>
        <v>0</v>
      </c>
      <c r="AH466" s="192">
        <v>0</v>
      </c>
    </row>
    <row r="467" spans="2:34" s="211" customFormat="1">
      <c r="B467" s="187">
        <v>25</v>
      </c>
      <c r="C467" s="187" t="s">
        <v>295</v>
      </c>
      <c r="D467" s="187" t="s">
        <v>204</v>
      </c>
      <c r="E467" s="187" t="s">
        <v>205</v>
      </c>
      <c r="F467" s="187"/>
      <c r="G467" s="187" t="s">
        <v>1226</v>
      </c>
      <c r="H467" s="187"/>
      <c r="I467" s="187" t="s">
        <v>965</v>
      </c>
      <c r="J467" s="187"/>
      <c r="K467" s="187" t="s">
        <v>205</v>
      </c>
      <c r="L467" s="187"/>
      <c r="M467" s="187"/>
      <c r="N467" s="187" t="s">
        <v>1081</v>
      </c>
      <c r="O467" s="187"/>
      <c r="P467" s="187" t="s">
        <v>4</v>
      </c>
      <c r="Q467" s="188">
        <v>0</v>
      </c>
      <c r="R467" s="210">
        <v>0</v>
      </c>
      <c r="S467" s="187">
        <v>0</v>
      </c>
      <c r="T467" s="187">
        <v>0</v>
      </c>
      <c r="U467" s="187">
        <v>0</v>
      </c>
      <c r="V467" s="187">
        <v>0</v>
      </c>
      <c r="W467" s="187">
        <v>0</v>
      </c>
      <c r="X467" s="187">
        <v>0</v>
      </c>
      <c r="Y467" s="188">
        <f t="shared" si="20"/>
        <v>0</v>
      </c>
      <c r="Z467" s="188">
        <v>0</v>
      </c>
      <c r="AA467" s="187">
        <v>3</v>
      </c>
      <c r="AB467" s="187">
        <v>0</v>
      </c>
      <c r="AC467" s="187">
        <v>0</v>
      </c>
      <c r="AD467" s="187">
        <v>0</v>
      </c>
      <c r="AE467" s="187">
        <v>0</v>
      </c>
      <c r="AF467" s="187">
        <v>0</v>
      </c>
      <c r="AG467" s="188">
        <f t="shared" si="21"/>
        <v>3</v>
      </c>
      <c r="AH467" s="188">
        <v>0</v>
      </c>
    </row>
    <row r="468" spans="2:34" s="211" customFormat="1">
      <c r="B468" s="189">
        <v>25</v>
      </c>
      <c r="C468" s="189" t="s">
        <v>295</v>
      </c>
      <c r="D468" s="189" t="s">
        <v>204</v>
      </c>
      <c r="E468" s="189" t="s">
        <v>205</v>
      </c>
      <c r="F468" s="189"/>
      <c r="G468" s="189" t="s">
        <v>1226</v>
      </c>
      <c r="H468" s="189"/>
      <c r="I468" s="189" t="s">
        <v>965</v>
      </c>
      <c r="J468" s="189"/>
      <c r="K468" s="189" t="s">
        <v>205</v>
      </c>
      <c r="L468" s="189"/>
      <c r="M468" s="189"/>
      <c r="N468" s="189" t="s">
        <v>1082</v>
      </c>
      <c r="O468" s="189"/>
      <c r="P468" s="189" t="s">
        <v>10</v>
      </c>
      <c r="Q468" s="190">
        <v>0</v>
      </c>
      <c r="R468" s="212">
        <v>0</v>
      </c>
      <c r="S468" s="189">
        <v>0</v>
      </c>
      <c r="T468" s="189">
        <v>0</v>
      </c>
      <c r="U468" s="189">
        <v>0</v>
      </c>
      <c r="V468" s="189">
        <v>0</v>
      </c>
      <c r="W468" s="189">
        <v>0</v>
      </c>
      <c r="X468" s="189">
        <v>0</v>
      </c>
      <c r="Y468" s="190">
        <f t="shared" si="20"/>
        <v>0</v>
      </c>
      <c r="Z468" s="190">
        <v>0</v>
      </c>
      <c r="AA468" s="189">
        <v>2</v>
      </c>
      <c r="AB468" s="189">
        <v>0</v>
      </c>
      <c r="AC468" s="189">
        <v>0</v>
      </c>
      <c r="AD468" s="189">
        <v>0</v>
      </c>
      <c r="AE468" s="189">
        <v>0</v>
      </c>
      <c r="AF468" s="189">
        <v>0</v>
      </c>
      <c r="AG468" s="190">
        <f t="shared" si="21"/>
        <v>2</v>
      </c>
      <c r="AH468" s="190">
        <v>0</v>
      </c>
    </row>
    <row r="469" spans="2:34" s="211" customFormat="1">
      <c r="B469" s="191">
        <v>25</v>
      </c>
      <c r="C469" s="191" t="s">
        <v>295</v>
      </c>
      <c r="D469" s="191" t="s">
        <v>204</v>
      </c>
      <c r="E469" s="191" t="s">
        <v>205</v>
      </c>
      <c r="F469" s="191"/>
      <c r="G469" s="191" t="s">
        <v>1226</v>
      </c>
      <c r="H469" s="191"/>
      <c r="I469" s="191" t="s">
        <v>965</v>
      </c>
      <c r="J469" s="191"/>
      <c r="K469" s="191" t="s">
        <v>205</v>
      </c>
      <c r="L469" s="191"/>
      <c r="M469" s="191"/>
      <c r="N469" s="191" t="s">
        <v>1082</v>
      </c>
      <c r="O469" s="191"/>
      <c r="P469" s="191" t="s">
        <v>13</v>
      </c>
      <c r="Q469" s="192">
        <v>0</v>
      </c>
      <c r="R469" s="213">
        <v>0</v>
      </c>
      <c r="S469" s="191">
        <v>0</v>
      </c>
      <c r="T469" s="191">
        <v>0</v>
      </c>
      <c r="U469" s="191">
        <v>0</v>
      </c>
      <c r="V469" s="191">
        <v>0</v>
      </c>
      <c r="W469" s="191">
        <v>0</v>
      </c>
      <c r="X469" s="191">
        <v>0</v>
      </c>
      <c r="Y469" s="192">
        <f t="shared" si="20"/>
        <v>0</v>
      </c>
      <c r="Z469" s="192">
        <v>0</v>
      </c>
      <c r="AA469" s="191">
        <v>0</v>
      </c>
      <c r="AB469" s="191">
        <v>0</v>
      </c>
      <c r="AC469" s="191">
        <v>0</v>
      </c>
      <c r="AD469" s="191">
        <v>0</v>
      </c>
      <c r="AE469" s="191">
        <v>0</v>
      </c>
      <c r="AF469" s="191">
        <v>0</v>
      </c>
      <c r="AG469" s="192">
        <f t="shared" si="21"/>
        <v>0</v>
      </c>
      <c r="AH469" s="192">
        <v>0</v>
      </c>
    </row>
    <row r="470" spans="2:34" s="211" customFormat="1">
      <c r="B470" s="187">
        <v>25</v>
      </c>
      <c r="C470" s="187" t="s">
        <v>295</v>
      </c>
      <c r="D470" s="187" t="s">
        <v>204</v>
      </c>
      <c r="E470" s="187" t="s">
        <v>205</v>
      </c>
      <c r="F470" s="187"/>
      <c r="G470" s="187" t="s">
        <v>1227</v>
      </c>
      <c r="H470" s="187"/>
      <c r="I470" s="187" t="s">
        <v>965</v>
      </c>
      <c r="J470" s="187"/>
      <c r="K470" s="187" t="s">
        <v>205</v>
      </c>
      <c r="L470" s="187"/>
      <c r="M470" s="187"/>
      <c r="N470" s="187" t="s">
        <v>1083</v>
      </c>
      <c r="O470" s="187"/>
      <c r="P470" s="187" t="s">
        <v>4</v>
      </c>
      <c r="Q470" s="188">
        <v>0</v>
      </c>
      <c r="R470" s="210">
        <v>0</v>
      </c>
      <c r="S470" s="187">
        <v>0</v>
      </c>
      <c r="T470" s="187">
        <v>0</v>
      </c>
      <c r="U470" s="187">
        <v>0</v>
      </c>
      <c r="V470" s="187">
        <v>0</v>
      </c>
      <c r="W470" s="187">
        <v>0</v>
      </c>
      <c r="X470" s="187">
        <v>0</v>
      </c>
      <c r="Y470" s="188">
        <f t="shared" si="20"/>
        <v>0</v>
      </c>
      <c r="Z470" s="188">
        <v>0</v>
      </c>
      <c r="AA470" s="187">
        <v>3</v>
      </c>
      <c r="AB470" s="187">
        <v>0</v>
      </c>
      <c r="AC470" s="187">
        <v>0</v>
      </c>
      <c r="AD470" s="187">
        <v>0</v>
      </c>
      <c r="AE470" s="187">
        <v>0</v>
      </c>
      <c r="AF470" s="187">
        <v>0</v>
      </c>
      <c r="AG470" s="188">
        <f t="shared" si="21"/>
        <v>3</v>
      </c>
      <c r="AH470" s="188">
        <v>0</v>
      </c>
    </row>
    <row r="471" spans="2:34" s="211" customFormat="1">
      <c r="B471" s="189">
        <v>25</v>
      </c>
      <c r="C471" s="189" t="s">
        <v>295</v>
      </c>
      <c r="D471" s="189" t="s">
        <v>204</v>
      </c>
      <c r="E471" s="189" t="s">
        <v>205</v>
      </c>
      <c r="F471" s="189"/>
      <c r="G471" s="189" t="s">
        <v>1227</v>
      </c>
      <c r="H471" s="189"/>
      <c r="I471" s="189" t="s">
        <v>965</v>
      </c>
      <c r="J471" s="189"/>
      <c r="K471" s="189" t="s">
        <v>205</v>
      </c>
      <c r="L471" s="189"/>
      <c r="M471" s="189"/>
      <c r="N471" s="189" t="s">
        <v>1083</v>
      </c>
      <c r="O471" s="189"/>
      <c r="P471" s="189" t="s">
        <v>10</v>
      </c>
      <c r="Q471" s="190">
        <v>0</v>
      </c>
      <c r="R471" s="212">
        <v>0</v>
      </c>
      <c r="S471" s="189">
        <v>0</v>
      </c>
      <c r="T471" s="189">
        <v>0</v>
      </c>
      <c r="U471" s="189">
        <v>0</v>
      </c>
      <c r="V471" s="189">
        <v>0</v>
      </c>
      <c r="W471" s="189">
        <v>0</v>
      </c>
      <c r="X471" s="189">
        <v>0</v>
      </c>
      <c r="Y471" s="190">
        <f t="shared" si="20"/>
        <v>0</v>
      </c>
      <c r="Z471" s="190">
        <v>0</v>
      </c>
      <c r="AA471" s="189">
        <v>2</v>
      </c>
      <c r="AB471" s="189">
        <v>0</v>
      </c>
      <c r="AC471" s="189">
        <v>0</v>
      </c>
      <c r="AD471" s="189">
        <v>0</v>
      </c>
      <c r="AE471" s="189">
        <v>0</v>
      </c>
      <c r="AF471" s="189">
        <v>0</v>
      </c>
      <c r="AG471" s="190">
        <f t="shared" si="21"/>
        <v>2</v>
      </c>
      <c r="AH471" s="190">
        <v>0</v>
      </c>
    </row>
    <row r="472" spans="2:34" s="211" customFormat="1">
      <c r="B472" s="191">
        <v>25</v>
      </c>
      <c r="C472" s="191" t="s">
        <v>295</v>
      </c>
      <c r="D472" s="191" t="s">
        <v>204</v>
      </c>
      <c r="E472" s="191" t="s">
        <v>205</v>
      </c>
      <c r="F472" s="191"/>
      <c r="G472" s="191" t="s">
        <v>1227</v>
      </c>
      <c r="H472" s="191"/>
      <c r="I472" s="191" t="s">
        <v>965</v>
      </c>
      <c r="J472" s="191"/>
      <c r="K472" s="191" t="s">
        <v>205</v>
      </c>
      <c r="L472" s="191"/>
      <c r="M472" s="191"/>
      <c r="N472" s="191" t="s">
        <v>1083</v>
      </c>
      <c r="O472" s="191"/>
      <c r="P472" s="191" t="s">
        <v>13</v>
      </c>
      <c r="Q472" s="192">
        <v>0</v>
      </c>
      <c r="R472" s="213">
        <v>0</v>
      </c>
      <c r="S472" s="191">
        <v>0</v>
      </c>
      <c r="T472" s="191">
        <v>0</v>
      </c>
      <c r="U472" s="191">
        <v>0</v>
      </c>
      <c r="V472" s="191">
        <v>0</v>
      </c>
      <c r="W472" s="191">
        <v>0</v>
      </c>
      <c r="X472" s="191">
        <v>0</v>
      </c>
      <c r="Y472" s="192">
        <f t="shared" si="20"/>
        <v>0</v>
      </c>
      <c r="Z472" s="192">
        <v>0</v>
      </c>
      <c r="AA472" s="191">
        <v>0</v>
      </c>
      <c r="AB472" s="191">
        <v>0</v>
      </c>
      <c r="AC472" s="191">
        <v>0</v>
      </c>
      <c r="AD472" s="191">
        <v>0</v>
      </c>
      <c r="AE472" s="191">
        <v>0</v>
      </c>
      <c r="AF472" s="191">
        <v>0</v>
      </c>
      <c r="AG472" s="192">
        <f t="shared" si="21"/>
        <v>0</v>
      </c>
      <c r="AH472" s="192">
        <v>0</v>
      </c>
    </row>
    <row r="473" spans="2:34" s="211" customFormat="1">
      <c r="B473" s="187">
        <v>25</v>
      </c>
      <c r="C473" s="187" t="s">
        <v>295</v>
      </c>
      <c r="D473" s="187" t="s">
        <v>204</v>
      </c>
      <c r="E473" s="187" t="s">
        <v>205</v>
      </c>
      <c r="F473" s="187"/>
      <c r="G473" s="187" t="s">
        <v>1227</v>
      </c>
      <c r="H473" s="187"/>
      <c r="I473" s="187" t="s">
        <v>965</v>
      </c>
      <c r="J473" s="187"/>
      <c r="K473" s="187" t="s">
        <v>205</v>
      </c>
      <c r="L473" s="187"/>
      <c r="M473" s="187"/>
      <c r="N473" s="187" t="s">
        <v>1078</v>
      </c>
      <c r="O473" s="187"/>
      <c r="P473" s="187" t="s">
        <v>4</v>
      </c>
      <c r="Q473" s="188">
        <v>0</v>
      </c>
      <c r="R473" s="210">
        <v>0</v>
      </c>
      <c r="S473" s="187">
        <v>0</v>
      </c>
      <c r="T473" s="187">
        <v>0</v>
      </c>
      <c r="U473" s="187">
        <v>0</v>
      </c>
      <c r="V473" s="187">
        <v>0</v>
      </c>
      <c r="W473" s="187">
        <v>0</v>
      </c>
      <c r="X473" s="187">
        <v>0</v>
      </c>
      <c r="Y473" s="188">
        <f t="shared" si="20"/>
        <v>0</v>
      </c>
      <c r="Z473" s="188">
        <v>0</v>
      </c>
      <c r="AA473" s="187">
        <v>3</v>
      </c>
      <c r="AB473" s="187">
        <v>0</v>
      </c>
      <c r="AC473" s="187">
        <v>0</v>
      </c>
      <c r="AD473" s="187">
        <v>0</v>
      </c>
      <c r="AE473" s="187">
        <v>0</v>
      </c>
      <c r="AF473" s="187">
        <v>0</v>
      </c>
      <c r="AG473" s="188">
        <f t="shared" si="21"/>
        <v>3</v>
      </c>
      <c r="AH473" s="188">
        <v>0</v>
      </c>
    </row>
    <row r="474" spans="2:34" s="211" customFormat="1">
      <c r="B474" s="189">
        <v>25</v>
      </c>
      <c r="C474" s="189" t="s">
        <v>295</v>
      </c>
      <c r="D474" s="189" t="s">
        <v>204</v>
      </c>
      <c r="E474" s="189" t="s">
        <v>205</v>
      </c>
      <c r="F474" s="189"/>
      <c r="G474" s="189" t="s">
        <v>1227</v>
      </c>
      <c r="H474" s="189"/>
      <c r="I474" s="189" t="s">
        <v>965</v>
      </c>
      <c r="J474" s="189"/>
      <c r="K474" s="189" t="s">
        <v>205</v>
      </c>
      <c r="L474" s="189"/>
      <c r="M474" s="189"/>
      <c r="N474" s="189" t="s">
        <v>1078</v>
      </c>
      <c r="O474" s="189"/>
      <c r="P474" s="189" t="s">
        <v>10</v>
      </c>
      <c r="Q474" s="190">
        <v>0</v>
      </c>
      <c r="R474" s="212">
        <v>0</v>
      </c>
      <c r="S474" s="189">
        <v>0</v>
      </c>
      <c r="T474" s="189">
        <v>0</v>
      </c>
      <c r="U474" s="189">
        <v>0</v>
      </c>
      <c r="V474" s="189">
        <v>0</v>
      </c>
      <c r="W474" s="189">
        <v>0</v>
      </c>
      <c r="X474" s="189">
        <v>0</v>
      </c>
      <c r="Y474" s="190">
        <f t="shared" si="20"/>
        <v>0</v>
      </c>
      <c r="Z474" s="190">
        <v>0</v>
      </c>
      <c r="AA474" s="189">
        <v>2</v>
      </c>
      <c r="AB474" s="189">
        <v>0</v>
      </c>
      <c r="AC474" s="189">
        <v>0</v>
      </c>
      <c r="AD474" s="189">
        <v>0</v>
      </c>
      <c r="AE474" s="189">
        <v>0</v>
      </c>
      <c r="AF474" s="189">
        <v>0</v>
      </c>
      <c r="AG474" s="190">
        <f t="shared" si="21"/>
        <v>2</v>
      </c>
      <c r="AH474" s="190">
        <v>0</v>
      </c>
    </row>
    <row r="475" spans="2:34" s="211" customFormat="1">
      <c r="B475" s="191">
        <v>25</v>
      </c>
      <c r="C475" s="191" t="s">
        <v>295</v>
      </c>
      <c r="D475" s="191" t="s">
        <v>204</v>
      </c>
      <c r="E475" s="191" t="s">
        <v>205</v>
      </c>
      <c r="F475" s="191"/>
      <c r="G475" s="191" t="s">
        <v>1227</v>
      </c>
      <c r="H475" s="191"/>
      <c r="I475" s="191" t="s">
        <v>965</v>
      </c>
      <c r="J475" s="191"/>
      <c r="K475" s="191" t="s">
        <v>205</v>
      </c>
      <c r="L475" s="191"/>
      <c r="M475" s="191"/>
      <c r="N475" s="191" t="s">
        <v>1078</v>
      </c>
      <c r="O475" s="191"/>
      <c r="P475" s="191" t="s">
        <v>13</v>
      </c>
      <c r="Q475" s="192">
        <v>0</v>
      </c>
      <c r="R475" s="213">
        <v>0</v>
      </c>
      <c r="S475" s="191">
        <v>0</v>
      </c>
      <c r="T475" s="191">
        <v>0</v>
      </c>
      <c r="U475" s="191">
        <v>0</v>
      </c>
      <c r="V475" s="191">
        <v>0</v>
      </c>
      <c r="W475" s="191">
        <v>0</v>
      </c>
      <c r="X475" s="191">
        <v>0</v>
      </c>
      <c r="Y475" s="192">
        <f t="shared" si="20"/>
        <v>0</v>
      </c>
      <c r="Z475" s="192">
        <v>0</v>
      </c>
      <c r="AA475" s="191">
        <v>0</v>
      </c>
      <c r="AB475" s="191">
        <v>0</v>
      </c>
      <c r="AC475" s="191">
        <v>0</v>
      </c>
      <c r="AD475" s="191">
        <v>0</v>
      </c>
      <c r="AE475" s="191">
        <v>0</v>
      </c>
      <c r="AF475" s="191">
        <v>0</v>
      </c>
      <c r="AG475" s="192">
        <f t="shared" si="21"/>
        <v>0</v>
      </c>
      <c r="AH475" s="192">
        <v>0</v>
      </c>
    </row>
    <row r="476" spans="2:34" s="211" customFormat="1">
      <c r="B476" s="187">
        <v>25</v>
      </c>
      <c r="C476" s="187" t="s">
        <v>295</v>
      </c>
      <c r="D476" s="187" t="s">
        <v>237</v>
      </c>
      <c r="E476" s="187" t="s">
        <v>238</v>
      </c>
      <c r="F476" s="187"/>
      <c r="G476" s="187" t="s">
        <v>244</v>
      </c>
      <c r="H476" s="187"/>
      <c r="I476" s="187" t="s">
        <v>965</v>
      </c>
      <c r="J476" s="187"/>
      <c r="K476" s="187" t="s">
        <v>238</v>
      </c>
      <c r="L476" s="187"/>
      <c r="M476" s="187"/>
      <c r="N476" s="187" t="s">
        <v>1084</v>
      </c>
      <c r="O476" s="187"/>
      <c r="P476" s="187" t="s">
        <v>4</v>
      </c>
      <c r="Q476" s="188">
        <v>0</v>
      </c>
      <c r="R476" s="210">
        <v>0</v>
      </c>
      <c r="S476" s="187">
        <v>0</v>
      </c>
      <c r="T476" s="187">
        <v>0</v>
      </c>
      <c r="U476" s="187">
        <v>0</v>
      </c>
      <c r="V476" s="187">
        <v>0</v>
      </c>
      <c r="W476" s="187">
        <v>0</v>
      </c>
      <c r="X476" s="187">
        <v>0</v>
      </c>
      <c r="Y476" s="188">
        <f t="shared" si="20"/>
        <v>0</v>
      </c>
      <c r="Z476" s="188">
        <v>0</v>
      </c>
      <c r="AA476" s="187">
        <v>3</v>
      </c>
      <c r="AB476" s="187">
        <v>0</v>
      </c>
      <c r="AC476" s="187">
        <v>0</v>
      </c>
      <c r="AD476" s="187">
        <v>0</v>
      </c>
      <c r="AE476" s="187">
        <v>0</v>
      </c>
      <c r="AF476" s="187">
        <v>0</v>
      </c>
      <c r="AG476" s="188">
        <f t="shared" si="21"/>
        <v>3</v>
      </c>
      <c r="AH476" s="188">
        <v>0</v>
      </c>
    </row>
    <row r="477" spans="2:34" s="211" customFormat="1">
      <c r="B477" s="189">
        <v>25</v>
      </c>
      <c r="C477" s="189" t="s">
        <v>295</v>
      </c>
      <c r="D477" s="189" t="s">
        <v>237</v>
      </c>
      <c r="E477" s="189" t="s">
        <v>238</v>
      </c>
      <c r="F477" s="189"/>
      <c r="G477" s="189" t="s">
        <v>244</v>
      </c>
      <c r="H477" s="189"/>
      <c r="I477" s="189" t="s">
        <v>965</v>
      </c>
      <c r="J477" s="189"/>
      <c r="K477" s="189" t="s">
        <v>238</v>
      </c>
      <c r="L477" s="189"/>
      <c r="M477" s="189"/>
      <c r="N477" s="189" t="s">
        <v>1084</v>
      </c>
      <c r="O477" s="189"/>
      <c r="P477" s="189" t="s">
        <v>10</v>
      </c>
      <c r="Q477" s="190">
        <v>0</v>
      </c>
      <c r="R477" s="212">
        <v>0</v>
      </c>
      <c r="S477" s="189">
        <v>0</v>
      </c>
      <c r="T477" s="189">
        <v>0</v>
      </c>
      <c r="U477" s="189">
        <v>0</v>
      </c>
      <c r="V477" s="189">
        <v>0</v>
      </c>
      <c r="W477" s="189">
        <v>0</v>
      </c>
      <c r="X477" s="189">
        <v>0</v>
      </c>
      <c r="Y477" s="190">
        <f t="shared" si="20"/>
        <v>0</v>
      </c>
      <c r="Z477" s="190">
        <v>0</v>
      </c>
      <c r="AA477" s="189">
        <v>2</v>
      </c>
      <c r="AB477" s="189">
        <v>0</v>
      </c>
      <c r="AC477" s="189">
        <v>0</v>
      </c>
      <c r="AD477" s="189">
        <v>0</v>
      </c>
      <c r="AE477" s="189">
        <v>0</v>
      </c>
      <c r="AF477" s="189">
        <v>0</v>
      </c>
      <c r="AG477" s="190">
        <f t="shared" si="21"/>
        <v>2</v>
      </c>
      <c r="AH477" s="190">
        <v>0</v>
      </c>
    </row>
    <row r="478" spans="2:34" s="211" customFormat="1">
      <c r="B478" s="191">
        <v>25</v>
      </c>
      <c r="C478" s="191" t="s">
        <v>295</v>
      </c>
      <c r="D478" s="191" t="s">
        <v>237</v>
      </c>
      <c r="E478" s="191" t="s">
        <v>238</v>
      </c>
      <c r="F478" s="191"/>
      <c r="G478" s="191" t="s">
        <v>244</v>
      </c>
      <c r="H478" s="191"/>
      <c r="I478" s="191" t="s">
        <v>965</v>
      </c>
      <c r="J478" s="191"/>
      <c r="K478" s="191" t="s">
        <v>238</v>
      </c>
      <c r="L478" s="191"/>
      <c r="M478" s="191"/>
      <c r="N478" s="191" t="s">
        <v>1084</v>
      </c>
      <c r="O478" s="191"/>
      <c r="P478" s="191" t="s">
        <v>13</v>
      </c>
      <c r="Q478" s="192">
        <v>0</v>
      </c>
      <c r="R478" s="213">
        <v>0</v>
      </c>
      <c r="S478" s="191">
        <v>0</v>
      </c>
      <c r="T478" s="191">
        <v>0</v>
      </c>
      <c r="U478" s="191">
        <v>0</v>
      </c>
      <c r="V478" s="191">
        <v>0</v>
      </c>
      <c r="W478" s="191">
        <v>0</v>
      </c>
      <c r="X478" s="191">
        <v>0</v>
      </c>
      <c r="Y478" s="192">
        <f t="shared" si="20"/>
        <v>0</v>
      </c>
      <c r="Z478" s="192">
        <v>0</v>
      </c>
      <c r="AA478" s="191">
        <v>0</v>
      </c>
      <c r="AB478" s="191">
        <v>0</v>
      </c>
      <c r="AC478" s="191">
        <v>0</v>
      </c>
      <c r="AD478" s="191">
        <v>0</v>
      </c>
      <c r="AE478" s="191">
        <v>0</v>
      </c>
      <c r="AF478" s="191">
        <v>0</v>
      </c>
      <c r="AG478" s="192">
        <f t="shared" si="21"/>
        <v>0</v>
      </c>
      <c r="AH478" s="192">
        <v>0</v>
      </c>
    </row>
    <row r="479" spans="2:34" s="211" customFormat="1">
      <c r="B479" s="187">
        <v>25</v>
      </c>
      <c r="C479" s="187" t="s">
        <v>295</v>
      </c>
      <c r="D479" s="187" t="s">
        <v>237</v>
      </c>
      <c r="E479" s="187" t="s">
        <v>238</v>
      </c>
      <c r="F479" s="187"/>
      <c r="G479" s="187" t="s">
        <v>244</v>
      </c>
      <c r="H479" s="187"/>
      <c r="I479" s="187" t="s">
        <v>965</v>
      </c>
      <c r="J479" s="187"/>
      <c r="K479" s="187" t="s">
        <v>238</v>
      </c>
      <c r="L479" s="187"/>
      <c r="M479" s="187"/>
      <c r="N479" s="187" t="s">
        <v>1085</v>
      </c>
      <c r="O479" s="187"/>
      <c r="P479" s="187" t="s">
        <v>4</v>
      </c>
      <c r="Q479" s="188">
        <v>0</v>
      </c>
      <c r="R479" s="210">
        <v>0</v>
      </c>
      <c r="S479" s="187">
        <v>0</v>
      </c>
      <c r="T479" s="187">
        <v>0</v>
      </c>
      <c r="U479" s="187">
        <v>0</v>
      </c>
      <c r="V479" s="187">
        <v>0</v>
      </c>
      <c r="W479" s="187">
        <v>0</v>
      </c>
      <c r="X479" s="187">
        <v>0</v>
      </c>
      <c r="Y479" s="188">
        <f t="shared" si="20"/>
        <v>0</v>
      </c>
      <c r="Z479" s="188">
        <v>0</v>
      </c>
      <c r="AA479" s="187">
        <v>3</v>
      </c>
      <c r="AB479" s="187">
        <v>0</v>
      </c>
      <c r="AC479" s="187">
        <v>0</v>
      </c>
      <c r="AD479" s="187">
        <v>0</v>
      </c>
      <c r="AE479" s="187">
        <v>0</v>
      </c>
      <c r="AF479" s="187">
        <v>0</v>
      </c>
      <c r="AG479" s="188">
        <f t="shared" si="21"/>
        <v>3</v>
      </c>
      <c r="AH479" s="188">
        <v>0</v>
      </c>
    </row>
    <row r="480" spans="2:34" s="211" customFormat="1">
      <c r="B480" s="189">
        <v>25</v>
      </c>
      <c r="C480" s="189" t="s">
        <v>295</v>
      </c>
      <c r="D480" s="189" t="s">
        <v>237</v>
      </c>
      <c r="E480" s="189" t="s">
        <v>238</v>
      </c>
      <c r="F480" s="189"/>
      <c r="G480" s="189" t="s">
        <v>244</v>
      </c>
      <c r="H480" s="189"/>
      <c r="I480" s="189" t="s">
        <v>965</v>
      </c>
      <c r="J480" s="189"/>
      <c r="K480" s="189" t="s">
        <v>238</v>
      </c>
      <c r="L480" s="189"/>
      <c r="M480" s="189"/>
      <c r="N480" s="189" t="s">
        <v>1085</v>
      </c>
      <c r="O480" s="189"/>
      <c r="P480" s="189" t="s">
        <v>10</v>
      </c>
      <c r="Q480" s="190">
        <v>0</v>
      </c>
      <c r="R480" s="212">
        <v>0</v>
      </c>
      <c r="S480" s="189">
        <v>0</v>
      </c>
      <c r="T480" s="189">
        <v>0</v>
      </c>
      <c r="U480" s="189">
        <v>0</v>
      </c>
      <c r="V480" s="189">
        <v>0</v>
      </c>
      <c r="W480" s="189">
        <v>0</v>
      </c>
      <c r="X480" s="189">
        <v>0</v>
      </c>
      <c r="Y480" s="190">
        <f t="shared" si="20"/>
        <v>0</v>
      </c>
      <c r="Z480" s="190">
        <v>0</v>
      </c>
      <c r="AA480" s="189">
        <v>2</v>
      </c>
      <c r="AB480" s="189">
        <v>0</v>
      </c>
      <c r="AC480" s="189">
        <v>0</v>
      </c>
      <c r="AD480" s="189">
        <v>0</v>
      </c>
      <c r="AE480" s="189">
        <v>0</v>
      </c>
      <c r="AF480" s="189">
        <v>0</v>
      </c>
      <c r="AG480" s="190">
        <f t="shared" si="21"/>
        <v>2</v>
      </c>
      <c r="AH480" s="190">
        <v>0</v>
      </c>
    </row>
    <row r="481" spans="2:34" s="211" customFormat="1">
      <c r="B481" s="191">
        <v>25</v>
      </c>
      <c r="C481" s="191" t="s">
        <v>295</v>
      </c>
      <c r="D481" s="191" t="s">
        <v>237</v>
      </c>
      <c r="E481" s="191" t="s">
        <v>238</v>
      </c>
      <c r="F481" s="191"/>
      <c r="G481" s="191" t="s">
        <v>244</v>
      </c>
      <c r="H481" s="191"/>
      <c r="I481" s="191" t="s">
        <v>965</v>
      </c>
      <c r="J481" s="191"/>
      <c r="K481" s="191" t="s">
        <v>238</v>
      </c>
      <c r="L481" s="191"/>
      <c r="M481" s="191"/>
      <c r="N481" s="191" t="s">
        <v>1085</v>
      </c>
      <c r="O481" s="191"/>
      <c r="P481" s="191" t="s">
        <v>13</v>
      </c>
      <c r="Q481" s="192">
        <v>0</v>
      </c>
      <c r="R481" s="213">
        <v>0</v>
      </c>
      <c r="S481" s="191">
        <v>0</v>
      </c>
      <c r="T481" s="191">
        <v>0</v>
      </c>
      <c r="U481" s="191">
        <v>0</v>
      </c>
      <c r="V481" s="191">
        <v>0</v>
      </c>
      <c r="W481" s="191">
        <v>0</v>
      </c>
      <c r="X481" s="191">
        <v>0</v>
      </c>
      <c r="Y481" s="192">
        <f t="shared" si="20"/>
        <v>0</v>
      </c>
      <c r="Z481" s="192">
        <v>0</v>
      </c>
      <c r="AA481" s="191">
        <v>0</v>
      </c>
      <c r="AB481" s="191">
        <v>0</v>
      </c>
      <c r="AC481" s="191">
        <v>0</v>
      </c>
      <c r="AD481" s="191">
        <v>0</v>
      </c>
      <c r="AE481" s="191">
        <v>0</v>
      </c>
      <c r="AF481" s="191">
        <v>0</v>
      </c>
      <c r="AG481" s="192">
        <f t="shared" si="21"/>
        <v>0</v>
      </c>
      <c r="AH481" s="192">
        <v>0</v>
      </c>
    </row>
    <row r="482" spans="2:34" s="211" customFormat="1">
      <c r="B482" s="187">
        <v>25</v>
      </c>
      <c r="C482" s="187" t="s">
        <v>295</v>
      </c>
      <c r="D482" s="187" t="s">
        <v>237</v>
      </c>
      <c r="E482" s="187" t="s">
        <v>238</v>
      </c>
      <c r="F482" s="187"/>
      <c r="G482" s="187" t="s">
        <v>244</v>
      </c>
      <c r="H482" s="187"/>
      <c r="I482" s="187" t="s">
        <v>965</v>
      </c>
      <c r="J482" s="187"/>
      <c r="K482" s="187" t="s">
        <v>238</v>
      </c>
      <c r="L482" s="187"/>
      <c r="M482" s="187"/>
      <c r="N482" s="187" t="s">
        <v>1086</v>
      </c>
      <c r="O482" s="187"/>
      <c r="P482" s="187" t="s">
        <v>4</v>
      </c>
      <c r="Q482" s="188">
        <v>0</v>
      </c>
      <c r="R482" s="210">
        <v>0</v>
      </c>
      <c r="S482" s="187">
        <v>0</v>
      </c>
      <c r="T482" s="187">
        <v>0</v>
      </c>
      <c r="U482" s="187">
        <v>0</v>
      </c>
      <c r="V482" s="187">
        <v>0</v>
      </c>
      <c r="W482" s="187">
        <v>0</v>
      </c>
      <c r="X482" s="187">
        <v>0</v>
      </c>
      <c r="Y482" s="188">
        <f t="shared" si="20"/>
        <v>0</v>
      </c>
      <c r="Z482" s="188">
        <v>0</v>
      </c>
      <c r="AA482" s="187">
        <v>3</v>
      </c>
      <c r="AB482" s="187">
        <v>0</v>
      </c>
      <c r="AC482" s="187">
        <v>0</v>
      </c>
      <c r="AD482" s="187">
        <v>0</v>
      </c>
      <c r="AE482" s="187">
        <v>0</v>
      </c>
      <c r="AF482" s="187">
        <v>0</v>
      </c>
      <c r="AG482" s="188">
        <f t="shared" si="21"/>
        <v>3</v>
      </c>
      <c r="AH482" s="188">
        <v>0</v>
      </c>
    </row>
    <row r="483" spans="2:34" s="211" customFormat="1">
      <c r="B483" s="189">
        <v>25</v>
      </c>
      <c r="C483" s="189" t="s">
        <v>295</v>
      </c>
      <c r="D483" s="189" t="s">
        <v>237</v>
      </c>
      <c r="E483" s="189" t="s">
        <v>238</v>
      </c>
      <c r="F483" s="189"/>
      <c r="G483" s="189" t="s">
        <v>244</v>
      </c>
      <c r="H483" s="189"/>
      <c r="I483" s="189" t="s">
        <v>965</v>
      </c>
      <c r="J483" s="189"/>
      <c r="K483" s="189" t="s">
        <v>238</v>
      </c>
      <c r="L483" s="189"/>
      <c r="M483" s="189"/>
      <c r="N483" s="189" t="s">
        <v>1086</v>
      </c>
      <c r="O483" s="189"/>
      <c r="P483" s="189" t="s">
        <v>10</v>
      </c>
      <c r="Q483" s="190">
        <v>0</v>
      </c>
      <c r="R483" s="212">
        <v>0</v>
      </c>
      <c r="S483" s="189">
        <v>0</v>
      </c>
      <c r="T483" s="189">
        <v>0</v>
      </c>
      <c r="U483" s="189">
        <v>0</v>
      </c>
      <c r="V483" s="189">
        <v>0</v>
      </c>
      <c r="W483" s="189">
        <v>0</v>
      </c>
      <c r="X483" s="189">
        <v>0</v>
      </c>
      <c r="Y483" s="190">
        <f t="shared" si="20"/>
        <v>0</v>
      </c>
      <c r="Z483" s="190">
        <v>0</v>
      </c>
      <c r="AA483" s="189">
        <v>2</v>
      </c>
      <c r="AB483" s="189">
        <v>0</v>
      </c>
      <c r="AC483" s="189">
        <v>0</v>
      </c>
      <c r="AD483" s="189">
        <v>0</v>
      </c>
      <c r="AE483" s="189">
        <v>0</v>
      </c>
      <c r="AF483" s="189">
        <v>0</v>
      </c>
      <c r="AG483" s="190">
        <f t="shared" si="21"/>
        <v>2</v>
      </c>
      <c r="AH483" s="190">
        <v>0</v>
      </c>
    </row>
    <row r="484" spans="2:34" s="211" customFormat="1">
      <c r="B484" s="191">
        <v>25</v>
      </c>
      <c r="C484" s="191" t="s">
        <v>295</v>
      </c>
      <c r="D484" s="191" t="s">
        <v>237</v>
      </c>
      <c r="E484" s="191" t="s">
        <v>238</v>
      </c>
      <c r="F484" s="191"/>
      <c r="G484" s="191" t="s">
        <v>244</v>
      </c>
      <c r="H484" s="191"/>
      <c r="I484" s="191" t="s">
        <v>965</v>
      </c>
      <c r="J484" s="191"/>
      <c r="K484" s="191" t="s">
        <v>238</v>
      </c>
      <c r="L484" s="191"/>
      <c r="M484" s="191"/>
      <c r="N484" s="191" t="s">
        <v>1086</v>
      </c>
      <c r="O484" s="191"/>
      <c r="P484" s="191" t="s">
        <v>13</v>
      </c>
      <c r="Q484" s="192">
        <v>0</v>
      </c>
      <c r="R484" s="213">
        <v>0</v>
      </c>
      <c r="S484" s="191">
        <v>0</v>
      </c>
      <c r="T484" s="191">
        <v>0</v>
      </c>
      <c r="U484" s="191">
        <v>0</v>
      </c>
      <c r="V484" s="191">
        <v>0</v>
      </c>
      <c r="W484" s="191">
        <v>0</v>
      </c>
      <c r="X484" s="191">
        <v>0</v>
      </c>
      <c r="Y484" s="192">
        <f t="shared" si="20"/>
        <v>0</v>
      </c>
      <c r="Z484" s="192">
        <v>0</v>
      </c>
      <c r="AA484" s="191">
        <v>0</v>
      </c>
      <c r="AB484" s="191">
        <v>0</v>
      </c>
      <c r="AC484" s="191">
        <v>0</v>
      </c>
      <c r="AD484" s="191">
        <v>0</v>
      </c>
      <c r="AE484" s="191">
        <v>0</v>
      </c>
      <c r="AF484" s="191">
        <v>0</v>
      </c>
      <c r="AG484" s="192">
        <f t="shared" si="21"/>
        <v>0</v>
      </c>
      <c r="AH484" s="192">
        <v>0</v>
      </c>
    </row>
    <row r="485" spans="2:34" s="162" customFormat="1">
      <c r="B485" s="160">
        <v>25</v>
      </c>
      <c r="C485" s="160" t="s">
        <v>295</v>
      </c>
      <c r="D485" s="160" t="s">
        <v>215</v>
      </c>
      <c r="E485" s="160" t="s">
        <v>214</v>
      </c>
      <c r="F485" s="160" t="s">
        <v>216</v>
      </c>
      <c r="G485" s="160" t="s">
        <v>213</v>
      </c>
      <c r="H485" s="160" t="s">
        <v>812</v>
      </c>
      <c r="I485" s="160" t="s">
        <v>960</v>
      </c>
      <c r="J485" s="160"/>
      <c r="K485" s="160"/>
      <c r="L485" s="160"/>
      <c r="M485" s="160" t="s">
        <v>212</v>
      </c>
      <c r="N485" s="160" t="s">
        <v>213</v>
      </c>
      <c r="O485" s="160" t="s">
        <v>812</v>
      </c>
      <c r="P485" s="160" t="s">
        <v>4</v>
      </c>
      <c r="Q485" s="161">
        <v>0</v>
      </c>
      <c r="R485" s="174">
        <v>0</v>
      </c>
      <c r="S485" s="160">
        <v>0</v>
      </c>
      <c r="T485" s="160">
        <v>0</v>
      </c>
      <c r="U485" s="160">
        <v>0</v>
      </c>
      <c r="V485" s="160">
        <v>0</v>
      </c>
      <c r="W485" s="160">
        <v>0</v>
      </c>
      <c r="X485" s="160">
        <v>0</v>
      </c>
      <c r="Y485" s="161">
        <f t="shared" si="20"/>
        <v>0</v>
      </c>
      <c r="Z485" s="161">
        <v>0</v>
      </c>
      <c r="AA485" s="160">
        <v>0</v>
      </c>
      <c r="AB485" s="160">
        <v>0</v>
      </c>
      <c r="AC485" s="160">
        <v>0</v>
      </c>
      <c r="AD485" s="160">
        <v>0</v>
      </c>
      <c r="AE485" s="160">
        <v>0</v>
      </c>
      <c r="AF485" s="160">
        <v>0</v>
      </c>
      <c r="AG485" s="161">
        <f t="shared" si="21"/>
        <v>0</v>
      </c>
      <c r="AH485" s="161">
        <v>0</v>
      </c>
    </row>
    <row r="486" spans="2:34" s="162" customFormat="1">
      <c r="B486" s="163">
        <v>25</v>
      </c>
      <c r="C486" s="163" t="s">
        <v>295</v>
      </c>
      <c r="D486" s="163" t="s">
        <v>215</v>
      </c>
      <c r="E486" s="163" t="s">
        <v>214</v>
      </c>
      <c r="F486" s="163" t="s">
        <v>216</v>
      </c>
      <c r="G486" s="163" t="s">
        <v>213</v>
      </c>
      <c r="H486" s="163" t="s">
        <v>812</v>
      </c>
      <c r="I486" s="163" t="s">
        <v>960</v>
      </c>
      <c r="J486" s="163"/>
      <c r="K486" s="163"/>
      <c r="L486" s="163"/>
      <c r="M486" s="163" t="s">
        <v>212</v>
      </c>
      <c r="N486" s="163" t="s">
        <v>213</v>
      </c>
      <c r="O486" s="163" t="s">
        <v>812</v>
      </c>
      <c r="P486" s="163" t="s">
        <v>10</v>
      </c>
      <c r="Q486" s="164">
        <v>0</v>
      </c>
      <c r="R486" s="175">
        <v>0</v>
      </c>
      <c r="S486" s="163">
        <v>0</v>
      </c>
      <c r="T486" s="163">
        <v>0</v>
      </c>
      <c r="U486" s="163">
        <v>0</v>
      </c>
      <c r="V486" s="163">
        <v>0</v>
      </c>
      <c r="W486" s="163">
        <v>0</v>
      </c>
      <c r="X486" s="163">
        <v>0</v>
      </c>
      <c r="Y486" s="164">
        <f t="shared" si="20"/>
        <v>0</v>
      </c>
      <c r="Z486" s="164">
        <v>0</v>
      </c>
      <c r="AA486" s="163">
        <v>0</v>
      </c>
      <c r="AB486" s="163">
        <v>0</v>
      </c>
      <c r="AC486" s="163">
        <v>0</v>
      </c>
      <c r="AD486" s="163">
        <v>0</v>
      </c>
      <c r="AE486" s="163">
        <v>0</v>
      </c>
      <c r="AF486" s="163">
        <v>0</v>
      </c>
      <c r="AG486" s="164">
        <f t="shared" si="21"/>
        <v>0</v>
      </c>
      <c r="AH486" s="164">
        <v>0</v>
      </c>
    </row>
    <row r="487" spans="2:34" s="162" customFormat="1">
      <c r="B487" s="165">
        <v>25</v>
      </c>
      <c r="C487" s="165" t="s">
        <v>295</v>
      </c>
      <c r="D487" s="165" t="s">
        <v>215</v>
      </c>
      <c r="E487" s="165" t="s">
        <v>214</v>
      </c>
      <c r="F487" s="165" t="s">
        <v>216</v>
      </c>
      <c r="G487" s="165" t="s">
        <v>213</v>
      </c>
      <c r="H487" s="165" t="s">
        <v>812</v>
      </c>
      <c r="I487" s="165" t="s">
        <v>960</v>
      </c>
      <c r="J487" s="165"/>
      <c r="K487" s="165"/>
      <c r="L487" s="165"/>
      <c r="M487" s="165" t="s">
        <v>212</v>
      </c>
      <c r="N487" s="165" t="s">
        <v>213</v>
      </c>
      <c r="O487" s="165" t="s">
        <v>812</v>
      </c>
      <c r="P487" s="165" t="s">
        <v>13</v>
      </c>
      <c r="Q487" s="166">
        <v>0</v>
      </c>
      <c r="R487" s="176">
        <v>0</v>
      </c>
      <c r="S487" s="165">
        <v>0</v>
      </c>
      <c r="T487" s="165">
        <v>0</v>
      </c>
      <c r="U487" s="165">
        <v>0</v>
      </c>
      <c r="V487" s="165">
        <v>0</v>
      </c>
      <c r="W487" s="165">
        <v>0</v>
      </c>
      <c r="X487" s="165">
        <v>0</v>
      </c>
      <c r="Y487" s="166">
        <f t="shared" si="20"/>
        <v>0</v>
      </c>
      <c r="Z487" s="166">
        <v>0</v>
      </c>
      <c r="AA487" s="165">
        <v>0</v>
      </c>
      <c r="AB487" s="165">
        <v>0</v>
      </c>
      <c r="AC487" s="165">
        <v>0</v>
      </c>
      <c r="AD487" s="165">
        <v>0</v>
      </c>
      <c r="AE487" s="165">
        <v>0</v>
      </c>
      <c r="AF487" s="165">
        <v>0</v>
      </c>
      <c r="AG487" s="166">
        <f t="shared" si="21"/>
        <v>0</v>
      </c>
      <c r="AH487" s="166">
        <v>0</v>
      </c>
    </row>
    <row r="488" spans="2:34" s="162" customFormat="1">
      <c r="B488" s="160">
        <v>25</v>
      </c>
      <c r="C488" s="160" t="s">
        <v>295</v>
      </c>
      <c r="D488" s="160">
        <v>0</v>
      </c>
      <c r="E488" s="160">
        <v>0</v>
      </c>
      <c r="F488" s="160">
        <v>0</v>
      </c>
      <c r="G488" s="160">
        <v>0</v>
      </c>
      <c r="H488" s="160">
        <v>0</v>
      </c>
      <c r="I488" s="160"/>
      <c r="J488" s="160"/>
      <c r="K488" s="160"/>
      <c r="L488" s="160"/>
      <c r="M488" s="160">
        <v>0</v>
      </c>
      <c r="N488" s="160">
        <v>0</v>
      </c>
      <c r="O488" s="160">
        <v>0</v>
      </c>
      <c r="P488" s="160" t="s">
        <v>4</v>
      </c>
      <c r="Q488" s="161">
        <v>48</v>
      </c>
      <c r="R488" s="174">
        <v>15</v>
      </c>
      <c r="S488" s="160">
        <v>31</v>
      </c>
      <c r="T488" s="160">
        <v>88</v>
      </c>
      <c r="U488" s="160">
        <v>212</v>
      </c>
      <c r="V488" s="160">
        <v>135</v>
      </c>
      <c r="W488" s="160">
        <v>111</v>
      </c>
      <c r="X488" s="170">
        <v>586</v>
      </c>
      <c r="Y488" s="167">
        <f t="shared" ref="Y488:Y490" si="22">SUM(R488:X488)</f>
        <v>1178</v>
      </c>
      <c r="Z488" s="161">
        <v>247</v>
      </c>
      <c r="AA488" s="160">
        <v>133</v>
      </c>
      <c r="AB488" s="160">
        <v>165</v>
      </c>
      <c r="AC488" s="160">
        <v>113</v>
      </c>
      <c r="AD488" s="160">
        <v>145</v>
      </c>
      <c r="AE488" s="160">
        <v>132</v>
      </c>
      <c r="AF488" s="160">
        <v>128</v>
      </c>
      <c r="AG488" s="161">
        <f t="shared" ref="AG488:AG490" si="23">SUM(AA488:AF488)</f>
        <v>816</v>
      </c>
      <c r="AH488" s="161">
        <v>110</v>
      </c>
    </row>
    <row r="489" spans="2:34" s="162" customFormat="1">
      <c r="B489" s="163">
        <v>25</v>
      </c>
      <c r="C489" s="163" t="s">
        <v>295</v>
      </c>
      <c r="D489" s="163">
        <v>0</v>
      </c>
      <c r="E489" s="163">
        <v>0</v>
      </c>
      <c r="F489" s="163">
        <v>0</v>
      </c>
      <c r="G489" s="163">
        <v>0</v>
      </c>
      <c r="H489" s="163">
        <v>0</v>
      </c>
      <c r="I489" s="163"/>
      <c r="J489" s="163"/>
      <c r="K489" s="163"/>
      <c r="L489" s="163"/>
      <c r="M489" s="163">
        <v>0</v>
      </c>
      <c r="N489" s="163">
        <v>0</v>
      </c>
      <c r="O489" s="163">
        <v>0</v>
      </c>
      <c r="P489" s="163" t="s">
        <v>10</v>
      </c>
      <c r="Q489" s="164">
        <v>26</v>
      </c>
      <c r="R489" s="175">
        <v>6</v>
      </c>
      <c r="S489" s="163">
        <v>17</v>
      </c>
      <c r="T489" s="163">
        <v>57</v>
      </c>
      <c r="U489" s="163">
        <v>74</v>
      </c>
      <c r="V489" s="163">
        <v>87</v>
      </c>
      <c r="W489" s="163">
        <v>62</v>
      </c>
      <c r="X489" s="163">
        <v>289</v>
      </c>
      <c r="Y489" s="164">
        <f t="shared" si="22"/>
        <v>592</v>
      </c>
      <c r="Z489" s="164">
        <v>143</v>
      </c>
      <c r="AA489" s="163">
        <v>63</v>
      </c>
      <c r="AB489" s="163">
        <v>110</v>
      </c>
      <c r="AC489" s="163">
        <v>70</v>
      </c>
      <c r="AD489" s="163">
        <v>92</v>
      </c>
      <c r="AE489" s="163">
        <v>84</v>
      </c>
      <c r="AF489" s="163">
        <v>73</v>
      </c>
      <c r="AG489" s="164">
        <f t="shared" si="23"/>
        <v>492</v>
      </c>
      <c r="AH489" s="164">
        <v>73</v>
      </c>
    </row>
    <row r="490" spans="2:34" s="162" customFormat="1">
      <c r="B490" s="165">
        <v>25</v>
      </c>
      <c r="C490" s="165" t="s">
        <v>295</v>
      </c>
      <c r="D490" s="165">
        <v>0</v>
      </c>
      <c r="E490" s="165">
        <v>0</v>
      </c>
      <c r="F490" s="165">
        <v>0</v>
      </c>
      <c r="G490" s="165">
        <v>0</v>
      </c>
      <c r="H490" s="165">
        <v>0</v>
      </c>
      <c r="I490" s="165"/>
      <c r="J490" s="165"/>
      <c r="K490" s="165"/>
      <c r="L490" s="165"/>
      <c r="M490" s="165">
        <v>0</v>
      </c>
      <c r="N490" s="165">
        <v>0</v>
      </c>
      <c r="O490" s="165">
        <v>0</v>
      </c>
      <c r="P490" s="165" t="s">
        <v>13</v>
      </c>
      <c r="Q490" s="166">
        <v>0</v>
      </c>
      <c r="R490" s="176">
        <v>0</v>
      </c>
      <c r="S490" s="165">
        <v>0</v>
      </c>
      <c r="T490" s="165">
        <v>0</v>
      </c>
      <c r="U490" s="165">
        <v>0</v>
      </c>
      <c r="V490" s="165">
        <v>0</v>
      </c>
      <c r="W490" s="165">
        <v>0</v>
      </c>
      <c r="X490" s="165">
        <v>0</v>
      </c>
      <c r="Y490" s="166">
        <f t="shared" si="22"/>
        <v>0</v>
      </c>
      <c r="Z490" s="166">
        <v>1</v>
      </c>
      <c r="AA490" s="165">
        <v>0</v>
      </c>
      <c r="AB490" s="165">
        <v>1</v>
      </c>
      <c r="AC490" s="165">
        <v>1</v>
      </c>
      <c r="AD490" s="165">
        <v>0</v>
      </c>
      <c r="AE490" s="165">
        <v>0</v>
      </c>
      <c r="AF490" s="165">
        <v>0</v>
      </c>
      <c r="AG490" s="166">
        <f t="shared" si="23"/>
        <v>2</v>
      </c>
      <c r="AH490" s="166">
        <v>1</v>
      </c>
    </row>
  </sheetData>
  <pageMargins left="0.31496062992125984" right="0.31496062992125984" top="0.74803149606299213" bottom="0.15748031496062992" header="0.31496062992125984" footer="0.19685039370078741"/>
  <pageSetup paperSize="9" scale="55" orientation="landscape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Z46"/>
  <sheetViews>
    <sheetView view="pageBreakPreview" topLeftCell="A31" zoomScale="85" zoomScaleNormal="84" zoomScaleSheetLayoutView="85" workbookViewId="0">
      <selection activeCell="R16" sqref="R16"/>
    </sheetView>
  </sheetViews>
  <sheetFormatPr baseColWidth="10" defaultColWidth="11.42578125" defaultRowHeight="15"/>
  <cols>
    <col min="1" max="1" width="4.28515625" style="62" customWidth="1"/>
    <col min="2" max="2" width="30" style="62" customWidth="1"/>
    <col min="3" max="3" width="5.5703125" style="62" customWidth="1"/>
    <col min="4" max="5" width="4.85546875" style="62" customWidth="1"/>
    <col min="6" max="6" width="5.5703125" style="62" customWidth="1"/>
    <col min="7" max="8" width="4.85546875" style="62" customWidth="1"/>
    <col min="9" max="9" width="5.5703125" style="62" customWidth="1"/>
    <col min="10" max="11" width="4.85546875" style="62" customWidth="1"/>
    <col min="12" max="12" width="5.5703125" style="62" customWidth="1"/>
    <col min="13" max="14" width="4.85546875" style="62" customWidth="1"/>
    <col min="15" max="15" width="5.5703125" style="62" customWidth="1"/>
    <col min="16" max="17" width="4.85546875" style="62" customWidth="1"/>
    <col min="18" max="18" width="5.5703125" style="62" customWidth="1"/>
    <col min="19" max="20" width="4.85546875" style="62" customWidth="1"/>
    <col min="21" max="21" width="5.5703125" style="62" customWidth="1"/>
    <col min="22" max="23" width="4.85546875" style="62" customWidth="1"/>
    <col min="24" max="26" width="6" style="62" customWidth="1"/>
    <col min="27" max="16384" width="11.42578125" style="62"/>
  </cols>
  <sheetData>
    <row r="1" spans="1:26" ht="15.75">
      <c r="B1" s="216" t="s">
        <v>404</v>
      </c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</row>
    <row r="2" spans="1:26" ht="15.75">
      <c r="B2" s="217" t="s">
        <v>405</v>
      </c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</row>
    <row r="3" spans="1:26" ht="11.25" customHeight="1">
      <c r="B3" s="63"/>
      <c r="C3" s="64"/>
      <c r="D3" s="64"/>
      <c r="E3" s="64"/>
      <c r="F3" s="64"/>
      <c r="G3" s="64"/>
      <c r="H3" s="64"/>
      <c r="I3" s="65"/>
      <c r="J3" s="64"/>
      <c r="K3" s="65"/>
      <c r="L3" s="64"/>
      <c r="M3" s="64"/>
      <c r="N3" s="64"/>
      <c r="O3" s="64"/>
      <c r="P3" s="64"/>
      <c r="Q3" s="64"/>
      <c r="R3" s="64"/>
      <c r="S3" s="66"/>
    </row>
    <row r="4" spans="1:26" ht="23.25">
      <c r="B4" s="218" t="s">
        <v>823</v>
      </c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</row>
    <row r="5" spans="1:26" ht="15.75" customHeight="1">
      <c r="B5" s="67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8"/>
      <c r="T5" s="68"/>
      <c r="U5" s="68"/>
      <c r="V5" s="68"/>
      <c r="W5" s="68"/>
      <c r="X5" s="68"/>
      <c r="Y5" s="68"/>
      <c r="Z5" s="68"/>
    </row>
    <row r="6" spans="1:26" ht="31.5" customHeight="1">
      <c r="B6" s="69" t="s">
        <v>824</v>
      </c>
      <c r="C6" s="70"/>
      <c r="D6" s="70"/>
      <c r="E6" s="70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2"/>
    </row>
    <row r="7" spans="1:26" ht="15.75" customHeight="1">
      <c r="B7" s="73"/>
      <c r="C7" s="74"/>
      <c r="D7" s="74"/>
      <c r="E7" s="74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6"/>
    </row>
    <row r="9" spans="1:26" s="77" customFormat="1" ht="34.5" customHeight="1">
      <c r="B9" s="78"/>
      <c r="C9" s="214" t="s">
        <v>825</v>
      </c>
      <c r="D9" s="214"/>
      <c r="E9" s="214"/>
      <c r="F9" s="214" t="s">
        <v>826</v>
      </c>
      <c r="G9" s="214"/>
      <c r="H9" s="214"/>
      <c r="I9" s="214"/>
      <c r="J9" s="214"/>
      <c r="K9" s="214"/>
      <c r="L9" s="214" t="s">
        <v>827</v>
      </c>
      <c r="M9" s="214"/>
      <c r="N9" s="214"/>
      <c r="O9" s="214"/>
      <c r="P9" s="214"/>
      <c r="Q9" s="214"/>
      <c r="R9" s="214" t="s">
        <v>828</v>
      </c>
      <c r="S9" s="214"/>
      <c r="T9" s="214"/>
      <c r="U9" s="219" t="s">
        <v>829</v>
      </c>
      <c r="V9" s="219"/>
      <c r="W9" s="219"/>
      <c r="X9" s="214" t="s">
        <v>830</v>
      </c>
      <c r="Y9" s="214"/>
      <c r="Z9" s="214"/>
    </row>
    <row r="10" spans="1:26" s="77" customFormat="1" ht="38.25" customHeight="1">
      <c r="B10" s="78"/>
      <c r="C10" s="214"/>
      <c r="D10" s="214"/>
      <c r="E10" s="214"/>
      <c r="F10" s="214" t="s">
        <v>831</v>
      </c>
      <c r="G10" s="214"/>
      <c r="H10" s="214"/>
      <c r="I10" s="214" t="s">
        <v>832</v>
      </c>
      <c r="J10" s="214"/>
      <c r="K10" s="214"/>
      <c r="L10" s="214" t="s">
        <v>831</v>
      </c>
      <c r="M10" s="214"/>
      <c r="N10" s="214"/>
      <c r="O10" s="214" t="s">
        <v>832</v>
      </c>
      <c r="P10" s="214"/>
      <c r="Q10" s="214"/>
      <c r="R10" s="214"/>
      <c r="S10" s="214"/>
      <c r="T10" s="214"/>
      <c r="U10" s="219"/>
      <c r="V10" s="219"/>
      <c r="W10" s="219"/>
      <c r="X10" s="214"/>
      <c r="Y10" s="214"/>
      <c r="Z10" s="214"/>
    </row>
    <row r="11" spans="1:26" s="79" customFormat="1" ht="85.5" customHeight="1">
      <c r="B11" s="78"/>
      <c r="C11" s="80" t="s">
        <v>833</v>
      </c>
      <c r="D11" s="81" t="s">
        <v>834</v>
      </c>
      <c r="E11" s="82" t="s">
        <v>835</v>
      </c>
      <c r="F11" s="80" t="s">
        <v>833</v>
      </c>
      <c r="G11" s="81" t="s">
        <v>834</v>
      </c>
      <c r="H11" s="82" t="s">
        <v>835</v>
      </c>
      <c r="I11" s="80" t="s">
        <v>833</v>
      </c>
      <c r="J11" s="81" t="s">
        <v>834</v>
      </c>
      <c r="K11" s="82" t="s">
        <v>835</v>
      </c>
      <c r="L11" s="80" t="s">
        <v>833</v>
      </c>
      <c r="M11" s="81" t="s">
        <v>834</v>
      </c>
      <c r="N11" s="82" t="s">
        <v>835</v>
      </c>
      <c r="O11" s="80" t="s">
        <v>833</v>
      </c>
      <c r="P11" s="81" t="s">
        <v>834</v>
      </c>
      <c r="Q11" s="82" t="s">
        <v>835</v>
      </c>
      <c r="R11" s="80" t="s">
        <v>833</v>
      </c>
      <c r="S11" s="81" t="s">
        <v>834</v>
      </c>
      <c r="T11" s="82" t="s">
        <v>835</v>
      </c>
      <c r="U11" s="80" t="s">
        <v>833</v>
      </c>
      <c r="V11" s="81" t="s">
        <v>834</v>
      </c>
      <c r="W11" s="82" t="s">
        <v>835</v>
      </c>
      <c r="X11" s="80" t="s">
        <v>833</v>
      </c>
      <c r="Y11" s="81" t="s">
        <v>834</v>
      </c>
      <c r="Z11" s="82" t="s">
        <v>835</v>
      </c>
    </row>
    <row r="12" spans="1:26" ht="27" customHeight="1">
      <c r="A12" s="62">
        <v>1</v>
      </c>
      <c r="B12" s="83" t="s">
        <v>84</v>
      </c>
      <c r="C12" s="84">
        <v>9</v>
      </c>
      <c r="D12" s="85">
        <v>2</v>
      </c>
      <c r="E12" s="86">
        <v>0</v>
      </c>
      <c r="F12" s="84">
        <v>12</v>
      </c>
      <c r="G12" s="85">
        <v>6</v>
      </c>
      <c r="H12" s="86">
        <v>0</v>
      </c>
      <c r="I12" s="84">
        <v>23</v>
      </c>
      <c r="J12" s="85">
        <v>12</v>
      </c>
      <c r="K12" s="86">
        <v>0</v>
      </c>
      <c r="L12" s="84">
        <v>41</v>
      </c>
      <c r="M12" s="85">
        <v>27</v>
      </c>
      <c r="N12" s="86">
        <v>0</v>
      </c>
      <c r="O12" s="84">
        <v>4</v>
      </c>
      <c r="P12" s="85">
        <v>4</v>
      </c>
      <c r="Q12" s="86">
        <v>0</v>
      </c>
      <c r="R12" s="84">
        <v>1</v>
      </c>
      <c r="S12" s="85">
        <v>0</v>
      </c>
      <c r="T12" s="86">
        <v>0</v>
      </c>
      <c r="U12" s="84">
        <v>1</v>
      </c>
      <c r="V12" s="85">
        <v>0</v>
      </c>
      <c r="W12" s="86">
        <v>0</v>
      </c>
      <c r="X12" s="87">
        <f t="shared" ref="X12:Z40" si="0">SUM(U12,R12,O12,L12,I12,F12,C12)</f>
        <v>91</v>
      </c>
      <c r="Y12" s="88">
        <f t="shared" si="0"/>
        <v>51</v>
      </c>
      <c r="Z12" s="89">
        <f t="shared" si="0"/>
        <v>0</v>
      </c>
    </row>
    <row r="13" spans="1:26" ht="27" customHeight="1">
      <c r="A13" s="62">
        <v>2</v>
      </c>
      <c r="B13" s="83" t="s">
        <v>77</v>
      </c>
      <c r="C13" s="84">
        <v>15</v>
      </c>
      <c r="D13" s="85">
        <v>3</v>
      </c>
      <c r="E13" s="86">
        <v>0</v>
      </c>
      <c r="F13" s="84">
        <v>15</v>
      </c>
      <c r="G13" s="85">
        <v>6</v>
      </c>
      <c r="H13" s="86">
        <v>0</v>
      </c>
      <c r="I13" s="84">
        <v>31</v>
      </c>
      <c r="J13" s="85">
        <v>22</v>
      </c>
      <c r="K13" s="86">
        <v>0</v>
      </c>
      <c r="L13" s="84">
        <v>10</v>
      </c>
      <c r="M13" s="85">
        <v>7</v>
      </c>
      <c r="N13" s="86">
        <v>0</v>
      </c>
      <c r="O13" s="84">
        <v>4</v>
      </c>
      <c r="P13" s="85">
        <v>2</v>
      </c>
      <c r="Q13" s="86">
        <v>0</v>
      </c>
      <c r="R13" s="84"/>
      <c r="S13" s="85"/>
      <c r="T13" s="86"/>
      <c r="U13" s="84"/>
      <c r="V13" s="85"/>
      <c r="W13" s="86"/>
      <c r="X13" s="87">
        <f t="shared" si="0"/>
        <v>75</v>
      </c>
      <c r="Y13" s="88">
        <f t="shared" si="0"/>
        <v>40</v>
      </c>
      <c r="Z13" s="89">
        <f t="shared" si="0"/>
        <v>0</v>
      </c>
    </row>
    <row r="14" spans="1:26" ht="27" customHeight="1">
      <c r="A14" s="62">
        <v>3</v>
      </c>
      <c r="B14" s="83" t="s">
        <v>73</v>
      </c>
      <c r="C14" s="84">
        <v>16</v>
      </c>
      <c r="D14" s="85">
        <v>6</v>
      </c>
      <c r="E14" s="86">
        <v>0</v>
      </c>
      <c r="F14" s="84">
        <v>14</v>
      </c>
      <c r="G14" s="85">
        <v>10</v>
      </c>
      <c r="H14" s="86">
        <v>0</v>
      </c>
      <c r="I14" s="84">
        <v>32</v>
      </c>
      <c r="J14" s="85">
        <v>25</v>
      </c>
      <c r="K14" s="86">
        <v>0</v>
      </c>
      <c r="L14" s="84">
        <v>32</v>
      </c>
      <c r="M14" s="85">
        <v>25</v>
      </c>
      <c r="N14" s="86">
        <v>0</v>
      </c>
      <c r="O14" s="84">
        <v>11</v>
      </c>
      <c r="P14" s="85">
        <v>11</v>
      </c>
      <c r="Q14" s="86">
        <v>0</v>
      </c>
      <c r="R14" s="84">
        <v>0</v>
      </c>
      <c r="S14" s="85">
        <v>0</v>
      </c>
      <c r="T14" s="86">
        <v>0</v>
      </c>
      <c r="U14" s="84">
        <v>1</v>
      </c>
      <c r="V14" s="85">
        <v>1</v>
      </c>
      <c r="W14" s="86">
        <v>0</v>
      </c>
      <c r="X14" s="87">
        <f t="shared" si="0"/>
        <v>106</v>
      </c>
      <c r="Y14" s="88">
        <f t="shared" si="0"/>
        <v>78</v>
      </c>
      <c r="Z14" s="89">
        <f t="shared" si="0"/>
        <v>0</v>
      </c>
    </row>
    <row r="15" spans="1:26" ht="27" customHeight="1">
      <c r="A15" s="62">
        <v>4</v>
      </c>
      <c r="B15" s="83" t="s">
        <v>836</v>
      </c>
      <c r="C15" s="84">
        <v>52</v>
      </c>
      <c r="D15" s="85">
        <v>3</v>
      </c>
      <c r="E15" s="86">
        <v>0</v>
      </c>
      <c r="F15" s="84">
        <v>44</v>
      </c>
      <c r="G15" s="85">
        <v>11</v>
      </c>
      <c r="H15" s="86">
        <v>0</v>
      </c>
      <c r="I15" s="84">
        <v>83</v>
      </c>
      <c r="J15" s="85">
        <v>34</v>
      </c>
      <c r="K15" s="86">
        <v>0</v>
      </c>
      <c r="L15" s="84">
        <v>122</v>
      </c>
      <c r="M15" s="85">
        <v>58</v>
      </c>
      <c r="N15" s="86">
        <v>0</v>
      </c>
      <c r="O15" s="84">
        <v>28</v>
      </c>
      <c r="P15" s="85">
        <v>10</v>
      </c>
      <c r="Q15" s="86">
        <v>0</v>
      </c>
      <c r="R15" s="84">
        <v>2</v>
      </c>
      <c r="S15" s="85">
        <v>2</v>
      </c>
      <c r="T15" s="86">
        <v>0</v>
      </c>
      <c r="U15" s="84">
        <v>2</v>
      </c>
      <c r="V15" s="85">
        <v>0</v>
      </c>
      <c r="W15" s="86">
        <v>0</v>
      </c>
      <c r="X15" s="87">
        <f t="shared" si="0"/>
        <v>333</v>
      </c>
      <c r="Y15" s="88">
        <f t="shared" si="0"/>
        <v>118</v>
      </c>
      <c r="Z15" s="89">
        <f t="shared" si="0"/>
        <v>0</v>
      </c>
    </row>
    <row r="16" spans="1:26" ht="27" customHeight="1">
      <c r="A16" s="62">
        <v>5</v>
      </c>
      <c r="B16" s="83" t="s">
        <v>81</v>
      </c>
      <c r="C16" s="84">
        <v>6</v>
      </c>
      <c r="D16" s="85">
        <v>2</v>
      </c>
      <c r="E16" s="86">
        <v>0</v>
      </c>
      <c r="F16" s="84">
        <v>7</v>
      </c>
      <c r="G16" s="85">
        <v>5</v>
      </c>
      <c r="H16" s="86">
        <v>0</v>
      </c>
      <c r="I16" s="84">
        <v>9</v>
      </c>
      <c r="J16" s="85">
        <v>4</v>
      </c>
      <c r="K16" s="86">
        <v>0</v>
      </c>
      <c r="L16" s="84">
        <v>29</v>
      </c>
      <c r="M16" s="85">
        <v>15</v>
      </c>
      <c r="N16" s="86">
        <v>0</v>
      </c>
      <c r="O16" s="84">
        <v>9</v>
      </c>
      <c r="P16" s="85">
        <v>8</v>
      </c>
      <c r="Q16" s="86">
        <v>0</v>
      </c>
      <c r="R16" s="84"/>
      <c r="S16" s="85"/>
      <c r="T16" s="86"/>
      <c r="U16" s="84"/>
      <c r="V16" s="85"/>
      <c r="W16" s="86"/>
      <c r="X16" s="87">
        <f t="shared" si="0"/>
        <v>60</v>
      </c>
      <c r="Y16" s="88">
        <f t="shared" si="0"/>
        <v>34</v>
      </c>
      <c r="Z16" s="89">
        <f t="shared" si="0"/>
        <v>0</v>
      </c>
    </row>
    <row r="17" spans="1:26" ht="27" customHeight="1">
      <c r="A17" s="62">
        <v>6</v>
      </c>
      <c r="B17" s="83" t="s">
        <v>213</v>
      </c>
      <c r="C17" s="84">
        <v>1</v>
      </c>
      <c r="D17" s="85">
        <v>0</v>
      </c>
      <c r="E17" s="86">
        <v>0</v>
      </c>
      <c r="F17" s="84">
        <v>3</v>
      </c>
      <c r="G17" s="85">
        <v>0</v>
      </c>
      <c r="H17" s="86">
        <v>0</v>
      </c>
      <c r="I17" s="84">
        <v>6</v>
      </c>
      <c r="J17" s="85">
        <v>3</v>
      </c>
      <c r="K17" s="86">
        <v>0</v>
      </c>
      <c r="L17" s="84">
        <v>51</v>
      </c>
      <c r="M17" s="85">
        <v>33</v>
      </c>
      <c r="N17" s="86">
        <v>0</v>
      </c>
      <c r="O17" s="84">
        <v>6</v>
      </c>
      <c r="P17" s="85">
        <v>5</v>
      </c>
      <c r="Q17" s="86">
        <v>0</v>
      </c>
      <c r="R17" s="84">
        <v>1</v>
      </c>
      <c r="S17" s="85">
        <v>1</v>
      </c>
      <c r="T17" s="86">
        <v>0</v>
      </c>
      <c r="U17" s="84">
        <v>1</v>
      </c>
      <c r="V17" s="85">
        <v>1</v>
      </c>
      <c r="W17" s="86">
        <v>0</v>
      </c>
      <c r="X17" s="87">
        <f t="shared" si="0"/>
        <v>69</v>
      </c>
      <c r="Y17" s="88">
        <f t="shared" si="0"/>
        <v>43</v>
      </c>
      <c r="Z17" s="89">
        <f t="shared" si="0"/>
        <v>0</v>
      </c>
    </row>
    <row r="18" spans="1:26" ht="27" customHeight="1">
      <c r="A18" s="62">
        <v>7</v>
      </c>
      <c r="B18" s="83" t="s">
        <v>837</v>
      </c>
      <c r="C18" s="84">
        <v>12</v>
      </c>
      <c r="D18" s="85">
        <v>6</v>
      </c>
      <c r="E18" s="86">
        <v>0</v>
      </c>
      <c r="F18" s="84">
        <v>23</v>
      </c>
      <c r="G18" s="85">
        <v>4</v>
      </c>
      <c r="H18" s="86">
        <v>0</v>
      </c>
      <c r="I18" s="84">
        <v>14</v>
      </c>
      <c r="J18" s="85">
        <v>6</v>
      </c>
      <c r="K18" s="86">
        <v>0</v>
      </c>
      <c r="L18" s="84">
        <v>74</v>
      </c>
      <c r="M18" s="85">
        <v>37</v>
      </c>
      <c r="N18" s="86">
        <v>0</v>
      </c>
      <c r="O18" s="84"/>
      <c r="P18" s="85"/>
      <c r="Q18" s="86"/>
      <c r="R18" s="84"/>
      <c r="S18" s="85"/>
      <c r="T18" s="86"/>
      <c r="U18" s="84"/>
      <c r="V18" s="85"/>
      <c r="W18" s="86"/>
      <c r="X18" s="87">
        <f t="shared" si="0"/>
        <v>123</v>
      </c>
      <c r="Y18" s="88">
        <f t="shared" si="0"/>
        <v>53</v>
      </c>
      <c r="Z18" s="89">
        <f t="shared" si="0"/>
        <v>0</v>
      </c>
    </row>
    <row r="19" spans="1:26" ht="27" customHeight="1">
      <c r="A19" s="62">
        <v>8</v>
      </c>
      <c r="B19" s="83" t="s">
        <v>838</v>
      </c>
      <c r="C19" s="84">
        <v>1</v>
      </c>
      <c r="D19" s="85">
        <v>1</v>
      </c>
      <c r="E19" s="86">
        <v>0</v>
      </c>
      <c r="F19" s="84">
        <v>0</v>
      </c>
      <c r="G19" s="85">
        <v>0</v>
      </c>
      <c r="H19" s="86">
        <v>0</v>
      </c>
      <c r="I19" s="84">
        <v>0</v>
      </c>
      <c r="J19" s="85">
        <v>0</v>
      </c>
      <c r="K19" s="86">
        <v>0</v>
      </c>
      <c r="L19" s="84">
        <v>12</v>
      </c>
      <c r="M19" s="85">
        <v>7</v>
      </c>
      <c r="N19" s="86">
        <v>0</v>
      </c>
      <c r="O19" s="84"/>
      <c r="P19" s="85"/>
      <c r="Q19" s="86"/>
      <c r="R19" s="84"/>
      <c r="S19" s="85"/>
      <c r="T19" s="86"/>
      <c r="U19" s="84"/>
      <c r="V19" s="85"/>
      <c r="W19" s="86"/>
      <c r="X19" s="87">
        <f t="shared" si="0"/>
        <v>13</v>
      </c>
      <c r="Y19" s="88">
        <f t="shared" si="0"/>
        <v>8</v>
      </c>
      <c r="Z19" s="89">
        <f t="shared" si="0"/>
        <v>0</v>
      </c>
    </row>
    <row r="20" spans="1:26" ht="27" customHeight="1">
      <c r="A20" s="62">
        <v>9</v>
      </c>
      <c r="B20" s="83" t="s">
        <v>839</v>
      </c>
      <c r="C20" s="84">
        <v>0</v>
      </c>
      <c r="D20" s="85">
        <v>0</v>
      </c>
      <c r="E20" s="86">
        <v>0</v>
      </c>
      <c r="F20" s="84">
        <v>0</v>
      </c>
      <c r="G20" s="85">
        <v>0</v>
      </c>
      <c r="H20" s="86">
        <v>0</v>
      </c>
      <c r="I20" s="84">
        <v>2</v>
      </c>
      <c r="J20" s="85">
        <v>0</v>
      </c>
      <c r="K20" s="86">
        <v>0</v>
      </c>
      <c r="L20" s="84">
        <v>22</v>
      </c>
      <c r="M20" s="85">
        <v>18</v>
      </c>
      <c r="N20" s="86">
        <v>0</v>
      </c>
      <c r="O20" s="84"/>
      <c r="P20" s="85"/>
      <c r="Q20" s="86"/>
      <c r="R20" s="84"/>
      <c r="S20" s="85"/>
      <c r="T20" s="86"/>
      <c r="U20" s="84"/>
      <c r="V20" s="85"/>
      <c r="W20" s="86"/>
      <c r="X20" s="87">
        <f t="shared" si="0"/>
        <v>24</v>
      </c>
      <c r="Y20" s="88">
        <f t="shared" si="0"/>
        <v>18</v>
      </c>
      <c r="Z20" s="89">
        <f t="shared" si="0"/>
        <v>0</v>
      </c>
    </row>
    <row r="21" spans="1:26" ht="27" customHeight="1">
      <c r="A21" s="62">
        <v>10</v>
      </c>
      <c r="B21" s="83" t="s">
        <v>840</v>
      </c>
      <c r="C21" s="84"/>
      <c r="D21" s="85"/>
      <c r="E21" s="86"/>
      <c r="F21" s="84"/>
      <c r="G21" s="85"/>
      <c r="H21" s="86"/>
      <c r="I21" s="84"/>
      <c r="J21" s="85"/>
      <c r="K21" s="86"/>
      <c r="L21" s="84"/>
      <c r="M21" s="85"/>
      <c r="N21" s="86"/>
      <c r="O21" s="84"/>
      <c r="P21" s="85"/>
      <c r="Q21" s="86"/>
      <c r="R21" s="84"/>
      <c r="S21" s="85"/>
      <c r="T21" s="86"/>
      <c r="U21" s="84"/>
      <c r="V21" s="85"/>
      <c r="W21" s="86"/>
      <c r="X21" s="87">
        <f t="shared" si="0"/>
        <v>0</v>
      </c>
      <c r="Y21" s="88">
        <f t="shared" si="0"/>
        <v>0</v>
      </c>
      <c r="Z21" s="89">
        <f t="shared" si="0"/>
        <v>0</v>
      </c>
    </row>
    <row r="22" spans="1:26" ht="27" customHeight="1">
      <c r="A22" s="62">
        <v>11</v>
      </c>
      <c r="B22" s="83" t="s">
        <v>841</v>
      </c>
      <c r="C22" s="84">
        <v>13</v>
      </c>
      <c r="D22" s="85">
        <v>8</v>
      </c>
      <c r="E22" s="86">
        <v>0</v>
      </c>
      <c r="F22" s="84">
        <v>18</v>
      </c>
      <c r="G22" s="85">
        <v>11</v>
      </c>
      <c r="H22" s="86">
        <v>0</v>
      </c>
      <c r="I22" s="84">
        <v>45</v>
      </c>
      <c r="J22" s="85">
        <v>29</v>
      </c>
      <c r="K22" s="86">
        <v>0</v>
      </c>
      <c r="L22" s="84">
        <v>56</v>
      </c>
      <c r="M22" s="85">
        <v>33</v>
      </c>
      <c r="N22" s="86">
        <v>0</v>
      </c>
      <c r="O22" s="84">
        <v>1</v>
      </c>
      <c r="P22" s="85">
        <v>2</v>
      </c>
      <c r="Q22" s="86">
        <v>0</v>
      </c>
      <c r="R22" s="84"/>
      <c r="S22" s="85"/>
      <c r="T22" s="86"/>
      <c r="U22" s="84"/>
      <c r="V22" s="85"/>
      <c r="W22" s="86"/>
      <c r="X22" s="87">
        <f t="shared" si="0"/>
        <v>133</v>
      </c>
      <c r="Y22" s="88">
        <f t="shared" si="0"/>
        <v>83</v>
      </c>
      <c r="Z22" s="89">
        <f t="shared" si="0"/>
        <v>0</v>
      </c>
    </row>
    <row r="23" spans="1:26" ht="27" customHeight="1">
      <c r="A23" s="62">
        <v>12</v>
      </c>
      <c r="B23" s="83" t="s">
        <v>842</v>
      </c>
      <c r="C23" s="84">
        <v>1</v>
      </c>
      <c r="D23" s="85">
        <v>0</v>
      </c>
      <c r="E23" s="86">
        <v>0</v>
      </c>
      <c r="F23" s="84">
        <v>3</v>
      </c>
      <c r="G23" s="85">
        <v>0</v>
      </c>
      <c r="H23" s="86">
        <v>0</v>
      </c>
      <c r="I23" s="84">
        <v>3</v>
      </c>
      <c r="J23" s="85">
        <v>0</v>
      </c>
      <c r="K23" s="86">
        <v>0</v>
      </c>
      <c r="L23" s="84">
        <v>15</v>
      </c>
      <c r="M23" s="85">
        <v>6</v>
      </c>
      <c r="N23" s="86">
        <v>0</v>
      </c>
      <c r="O23" s="84">
        <v>5</v>
      </c>
      <c r="P23" s="85">
        <v>4</v>
      </c>
      <c r="Q23" s="86">
        <v>0</v>
      </c>
      <c r="R23" s="84"/>
      <c r="S23" s="85"/>
      <c r="T23" s="86"/>
      <c r="U23" s="84"/>
      <c r="V23" s="85"/>
      <c r="W23" s="86"/>
      <c r="X23" s="87">
        <f t="shared" si="0"/>
        <v>27</v>
      </c>
      <c r="Y23" s="88">
        <f t="shared" si="0"/>
        <v>10</v>
      </c>
      <c r="Z23" s="89">
        <f t="shared" si="0"/>
        <v>0</v>
      </c>
    </row>
    <row r="24" spans="1:26" ht="27" customHeight="1">
      <c r="A24" s="62">
        <v>13</v>
      </c>
      <c r="B24" s="83" t="s">
        <v>843</v>
      </c>
      <c r="C24" s="84">
        <v>10</v>
      </c>
      <c r="D24" s="85">
        <v>3</v>
      </c>
      <c r="E24" s="86">
        <v>0</v>
      </c>
      <c r="F24" s="84">
        <v>15</v>
      </c>
      <c r="G24" s="85">
        <v>7</v>
      </c>
      <c r="H24" s="86">
        <v>0</v>
      </c>
      <c r="I24" s="84">
        <v>14</v>
      </c>
      <c r="J24" s="85">
        <v>10</v>
      </c>
      <c r="K24" s="86">
        <v>0</v>
      </c>
      <c r="L24" s="84">
        <v>43</v>
      </c>
      <c r="M24" s="85">
        <v>22</v>
      </c>
      <c r="N24" s="86">
        <v>1</v>
      </c>
      <c r="O24" s="84">
        <v>7</v>
      </c>
      <c r="P24" s="85">
        <v>6</v>
      </c>
      <c r="Q24" s="86">
        <v>0</v>
      </c>
      <c r="R24" s="84"/>
      <c r="S24" s="85"/>
      <c r="T24" s="86"/>
      <c r="U24" s="84"/>
      <c r="V24" s="85"/>
      <c r="W24" s="86"/>
      <c r="X24" s="87">
        <f t="shared" si="0"/>
        <v>89</v>
      </c>
      <c r="Y24" s="88">
        <f t="shared" si="0"/>
        <v>48</v>
      </c>
      <c r="Z24" s="89">
        <f t="shared" si="0"/>
        <v>1</v>
      </c>
    </row>
    <row r="25" spans="1:26" ht="27" customHeight="1">
      <c r="A25" s="62">
        <v>14</v>
      </c>
      <c r="B25" s="83" t="s">
        <v>844</v>
      </c>
      <c r="C25" s="84">
        <v>9</v>
      </c>
      <c r="D25" s="85">
        <v>3</v>
      </c>
      <c r="E25" s="86">
        <v>0</v>
      </c>
      <c r="F25" s="84">
        <v>15</v>
      </c>
      <c r="G25" s="85">
        <v>7</v>
      </c>
      <c r="H25" s="86">
        <v>0</v>
      </c>
      <c r="I25" s="84">
        <v>24</v>
      </c>
      <c r="J25" s="85">
        <v>17</v>
      </c>
      <c r="K25" s="86">
        <v>0</v>
      </c>
      <c r="L25" s="84">
        <v>109</v>
      </c>
      <c r="M25" s="85">
        <v>64</v>
      </c>
      <c r="N25" s="86">
        <v>0</v>
      </c>
      <c r="O25" s="84">
        <v>17</v>
      </c>
      <c r="P25" s="85">
        <v>8</v>
      </c>
      <c r="Q25" s="86">
        <v>0</v>
      </c>
      <c r="R25" s="84">
        <v>2</v>
      </c>
      <c r="S25" s="85">
        <v>0</v>
      </c>
      <c r="T25" s="86">
        <v>0</v>
      </c>
      <c r="U25" s="84"/>
      <c r="V25" s="85"/>
      <c r="W25" s="86"/>
      <c r="X25" s="87">
        <f t="shared" si="0"/>
        <v>176</v>
      </c>
      <c r="Y25" s="88">
        <f t="shared" si="0"/>
        <v>99</v>
      </c>
      <c r="Z25" s="89">
        <f t="shared" si="0"/>
        <v>0</v>
      </c>
    </row>
    <row r="26" spans="1:26" ht="27" customHeight="1">
      <c r="A26" s="62">
        <v>15</v>
      </c>
      <c r="B26" s="83" t="s">
        <v>845</v>
      </c>
      <c r="C26" s="84">
        <v>4</v>
      </c>
      <c r="D26" s="85">
        <v>1</v>
      </c>
      <c r="E26" s="86">
        <v>0</v>
      </c>
      <c r="F26" s="84">
        <v>72</v>
      </c>
      <c r="G26" s="85">
        <v>35</v>
      </c>
      <c r="H26" s="86">
        <v>0</v>
      </c>
      <c r="I26" s="84">
        <v>4</v>
      </c>
      <c r="J26" s="85">
        <v>3</v>
      </c>
      <c r="K26" s="86">
        <v>0</v>
      </c>
      <c r="L26" s="84">
        <v>0</v>
      </c>
      <c r="M26" s="85">
        <v>0</v>
      </c>
      <c r="N26" s="86">
        <v>0</v>
      </c>
      <c r="O26" s="84">
        <v>16</v>
      </c>
      <c r="P26" s="85">
        <v>10</v>
      </c>
      <c r="Q26" s="86">
        <v>0</v>
      </c>
      <c r="R26" s="84">
        <v>0</v>
      </c>
      <c r="S26" s="85">
        <v>0</v>
      </c>
      <c r="T26" s="86">
        <v>0</v>
      </c>
      <c r="U26" s="84"/>
      <c r="V26" s="85"/>
      <c r="W26" s="86"/>
      <c r="X26" s="87">
        <f t="shared" si="0"/>
        <v>96</v>
      </c>
      <c r="Y26" s="88">
        <f t="shared" si="0"/>
        <v>49</v>
      </c>
      <c r="Z26" s="89">
        <f t="shared" si="0"/>
        <v>0</v>
      </c>
    </row>
    <row r="27" spans="1:26" ht="27" customHeight="1">
      <c r="A27" s="62">
        <v>16</v>
      </c>
      <c r="B27" s="90" t="s">
        <v>146</v>
      </c>
      <c r="C27" s="84">
        <v>27</v>
      </c>
      <c r="D27" s="85">
        <v>13</v>
      </c>
      <c r="E27" s="86">
        <v>0</v>
      </c>
      <c r="F27" s="84">
        <v>36</v>
      </c>
      <c r="G27" s="85">
        <v>17</v>
      </c>
      <c r="H27" s="86">
        <v>0</v>
      </c>
      <c r="I27" s="84">
        <v>40</v>
      </c>
      <c r="J27" s="85">
        <v>18</v>
      </c>
      <c r="K27" s="86">
        <v>0</v>
      </c>
      <c r="L27" s="84">
        <v>89</v>
      </c>
      <c r="M27" s="85">
        <v>55</v>
      </c>
      <c r="N27" s="86">
        <v>0</v>
      </c>
      <c r="O27" s="84">
        <v>3</v>
      </c>
      <c r="P27" s="85">
        <v>1</v>
      </c>
      <c r="Q27" s="86">
        <v>0</v>
      </c>
      <c r="R27" s="84">
        <v>1</v>
      </c>
      <c r="S27" s="85">
        <v>0</v>
      </c>
      <c r="T27" s="86">
        <v>0</v>
      </c>
      <c r="U27" s="84"/>
      <c r="V27" s="85"/>
      <c r="W27" s="86"/>
      <c r="X27" s="87">
        <f t="shared" si="0"/>
        <v>196</v>
      </c>
      <c r="Y27" s="88">
        <f t="shared" si="0"/>
        <v>104</v>
      </c>
      <c r="Z27" s="89">
        <f t="shared" si="0"/>
        <v>0</v>
      </c>
    </row>
    <row r="28" spans="1:26" ht="27" customHeight="1">
      <c r="A28" s="62">
        <v>17</v>
      </c>
      <c r="B28" s="83" t="s">
        <v>846</v>
      </c>
      <c r="C28" s="84">
        <v>2</v>
      </c>
      <c r="D28" s="85">
        <v>1</v>
      </c>
      <c r="E28" s="86">
        <v>0</v>
      </c>
      <c r="F28" s="84">
        <v>7</v>
      </c>
      <c r="G28" s="85">
        <v>5</v>
      </c>
      <c r="H28" s="86">
        <v>0</v>
      </c>
      <c r="I28" s="84">
        <v>5</v>
      </c>
      <c r="J28" s="85">
        <v>3</v>
      </c>
      <c r="K28" s="86">
        <v>0</v>
      </c>
      <c r="L28" s="84">
        <v>27</v>
      </c>
      <c r="M28" s="85">
        <v>11</v>
      </c>
      <c r="N28" s="86">
        <v>0</v>
      </c>
      <c r="O28" s="84">
        <v>0</v>
      </c>
      <c r="P28" s="85">
        <v>0</v>
      </c>
      <c r="Q28" s="86">
        <v>0</v>
      </c>
      <c r="R28" s="84">
        <v>0</v>
      </c>
      <c r="S28" s="85">
        <v>0</v>
      </c>
      <c r="T28" s="86">
        <v>0</v>
      </c>
      <c r="U28" s="84"/>
      <c r="V28" s="85"/>
      <c r="W28" s="86"/>
      <c r="X28" s="87">
        <f t="shared" si="0"/>
        <v>41</v>
      </c>
      <c r="Y28" s="88">
        <f t="shared" si="0"/>
        <v>20</v>
      </c>
      <c r="Z28" s="89">
        <f t="shared" si="0"/>
        <v>0</v>
      </c>
    </row>
    <row r="29" spans="1:26" ht="27" customHeight="1">
      <c r="A29" s="62">
        <v>18</v>
      </c>
      <c r="B29" s="91" t="s">
        <v>847</v>
      </c>
      <c r="C29" s="84"/>
      <c r="D29" s="85"/>
      <c r="E29" s="86"/>
      <c r="F29" s="84"/>
      <c r="G29" s="85"/>
      <c r="H29" s="86"/>
      <c r="I29" s="84"/>
      <c r="J29" s="85"/>
      <c r="K29" s="86"/>
      <c r="L29" s="84"/>
      <c r="M29" s="85"/>
      <c r="N29" s="86"/>
      <c r="O29" s="84"/>
      <c r="P29" s="85"/>
      <c r="Q29" s="86"/>
      <c r="R29" s="84"/>
      <c r="S29" s="85"/>
      <c r="T29" s="86"/>
      <c r="U29" s="84"/>
      <c r="V29" s="85"/>
      <c r="W29" s="86"/>
      <c r="X29" s="87">
        <f t="shared" si="0"/>
        <v>0</v>
      </c>
      <c r="Y29" s="88">
        <f t="shared" si="0"/>
        <v>0</v>
      </c>
      <c r="Z29" s="89">
        <f t="shared" si="0"/>
        <v>0</v>
      </c>
    </row>
    <row r="30" spans="1:26" ht="27" customHeight="1">
      <c r="A30" s="62">
        <v>19</v>
      </c>
      <c r="B30" s="92" t="s">
        <v>848</v>
      </c>
      <c r="C30" s="84">
        <v>10</v>
      </c>
      <c r="D30" s="85">
        <v>4</v>
      </c>
      <c r="E30" s="86">
        <v>0</v>
      </c>
      <c r="F30" s="84">
        <v>58</v>
      </c>
      <c r="G30" s="85">
        <v>34</v>
      </c>
      <c r="H30" s="86">
        <v>0</v>
      </c>
      <c r="I30" s="84">
        <v>27</v>
      </c>
      <c r="J30" s="85">
        <v>18</v>
      </c>
      <c r="K30" s="86">
        <v>0</v>
      </c>
      <c r="L30" s="84">
        <v>86</v>
      </c>
      <c r="M30" s="85">
        <v>59</v>
      </c>
      <c r="N30" s="86">
        <v>0</v>
      </c>
      <c r="O30" s="84">
        <v>37</v>
      </c>
      <c r="P30" s="85">
        <v>18</v>
      </c>
      <c r="Q30" s="86">
        <v>0</v>
      </c>
      <c r="R30" s="84"/>
      <c r="S30" s="85"/>
      <c r="T30" s="86"/>
      <c r="U30" s="84"/>
      <c r="V30" s="85"/>
      <c r="W30" s="86"/>
      <c r="X30" s="87">
        <f t="shared" si="0"/>
        <v>218</v>
      </c>
      <c r="Y30" s="88">
        <f t="shared" si="0"/>
        <v>133</v>
      </c>
      <c r="Z30" s="89">
        <f t="shared" si="0"/>
        <v>0</v>
      </c>
    </row>
    <row r="31" spans="1:26" ht="27" customHeight="1">
      <c r="A31" s="62">
        <v>20</v>
      </c>
      <c r="B31" s="83" t="s">
        <v>849</v>
      </c>
      <c r="C31" s="84"/>
      <c r="D31" s="85"/>
      <c r="E31" s="86"/>
      <c r="F31" s="84"/>
      <c r="G31" s="85"/>
      <c r="H31" s="86"/>
      <c r="I31" s="84"/>
      <c r="J31" s="85"/>
      <c r="K31" s="86"/>
      <c r="L31" s="84"/>
      <c r="M31" s="85"/>
      <c r="N31" s="86"/>
      <c r="O31" s="84"/>
      <c r="P31" s="85"/>
      <c r="Q31" s="86"/>
      <c r="R31" s="84"/>
      <c r="S31" s="85"/>
      <c r="T31" s="86"/>
      <c r="U31" s="84"/>
      <c r="V31" s="85"/>
      <c r="W31" s="86"/>
      <c r="X31" s="87">
        <f t="shared" si="0"/>
        <v>0</v>
      </c>
      <c r="Y31" s="88">
        <f t="shared" si="0"/>
        <v>0</v>
      </c>
      <c r="Z31" s="89">
        <f t="shared" si="0"/>
        <v>0</v>
      </c>
    </row>
    <row r="32" spans="1:26" ht="27" customHeight="1">
      <c r="A32" s="62">
        <v>21</v>
      </c>
      <c r="B32" s="83" t="s">
        <v>850</v>
      </c>
      <c r="C32" s="84"/>
      <c r="D32" s="85"/>
      <c r="E32" s="86"/>
      <c r="F32" s="84"/>
      <c r="G32" s="85"/>
      <c r="H32" s="86"/>
      <c r="I32" s="84"/>
      <c r="J32" s="85"/>
      <c r="K32" s="86"/>
      <c r="L32" s="84"/>
      <c r="M32" s="85"/>
      <c r="N32" s="86"/>
      <c r="O32" s="84"/>
      <c r="P32" s="85"/>
      <c r="Q32" s="86"/>
      <c r="R32" s="84"/>
      <c r="S32" s="85"/>
      <c r="T32" s="86"/>
      <c r="U32" s="84"/>
      <c r="V32" s="85"/>
      <c r="W32" s="86"/>
      <c r="X32" s="87">
        <f t="shared" si="0"/>
        <v>0</v>
      </c>
      <c r="Y32" s="88">
        <f t="shared" si="0"/>
        <v>0</v>
      </c>
      <c r="Z32" s="89">
        <f t="shared" si="0"/>
        <v>0</v>
      </c>
    </row>
    <row r="33" spans="1:26" ht="27" customHeight="1">
      <c r="A33" s="62">
        <v>22</v>
      </c>
      <c r="B33" s="83" t="s">
        <v>851</v>
      </c>
      <c r="C33" s="84"/>
      <c r="D33" s="85"/>
      <c r="E33" s="86"/>
      <c r="F33" s="84"/>
      <c r="G33" s="85"/>
      <c r="H33" s="86"/>
      <c r="I33" s="84"/>
      <c r="J33" s="85"/>
      <c r="K33" s="86"/>
      <c r="L33" s="84"/>
      <c r="M33" s="85"/>
      <c r="N33" s="86"/>
      <c r="O33" s="84"/>
      <c r="P33" s="85"/>
      <c r="Q33" s="86"/>
      <c r="R33" s="84"/>
      <c r="S33" s="85"/>
      <c r="T33" s="86"/>
      <c r="U33" s="84"/>
      <c r="V33" s="85"/>
      <c r="W33" s="86"/>
      <c r="X33" s="87">
        <f t="shared" si="0"/>
        <v>0</v>
      </c>
      <c r="Y33" s="88">
        <f t="shared" si="0"/>
        <v>0</v>
      </c>
      <c r="Z33" s="89">
        <f t="shared" si="0"/>
        <v>0</v>
      </c>
    </row>
    <row r="34" spans="1:26" ht="27" customHeight="1">
      <c r="A34" s="62">
        <v>23</v>
      </c>
      <c r="B34" s="83" t="s">
        <v>852</v>
      </c>
      <c r="C34" s="84"/>
      <c r="D34" s="85"/>
      <c r="E34" s="86"/>
      <c r="F34" s="84"/>
      <c r="G34" s="85"/>
      <c r="H34" s="86"/>
      <c r="I34" s="84"/>
      <c r="J34" s="85"/>
      <c r="K34" s="86"/>
      <c r="L34" s="84"/>
      <c r="M34" s="85"/>
      <c r="N34" s="86"/>
      <c r="O34" s="84"/>
      <c r="P34" s="85"/>
      <c r="Q34" s="86"/>
      <c r="R34" s="84"/>
      <c r="S34" s="85"/>
      <c r="T34" s="86"/>
      <c r="U34" s="84"/>
      <c r="V34" s="85"/>
      <c r="W34" s="86"/>
      <c r="X34" s="87">
        <f t="shared" si="0"/>
        <v>0</v>
      </c>
      <c r="Y34" s="88">
        <f t="shared" si="0"/>
        <v>0</v>
      </c>
      <c r="Z34" s="89">
        <f t="shared" si="0"/>
        <v>0</v>
      </c>
    </row>
    <row r="35" spans="1:26" ht="27" customHeight="1">
      <c r="A35" s="62">
        <v>24</v>
      </c>
      <c r="B35" s="83" t="s">
        <v>853</v>
      </c>
      <c r="C35" s="84">
        <v>10</v>
      </c>
      <c r="D35" s="85">
        <v>6</v>
      </c>
      <c r="E35" s="86">
        <v>1</v>
      </c>
      <c r="F35" s="84">
        <v>22</v>
      </c>
      <c r="G35" s="85">
        <v>14</v>
      </c>
      <c r="H35" s="86">
        <v>0</v>
      </c>
      <c r="I35" s="84">
        <v>19</v>
      </c>
      <c r="J35" s="85">
        <v>12</v>
      </c>
      <c r="K35" s="86">
        <v>0</v>
      </c>
      <c r="L35" s="84">
        <v>16</v>
      </c>
      <c r="M35" s="85">
        <v>8</v>
      </c>
      <c r="N35" s="86">
        <v>0</v>
      </c>
      <c r="O35" s="84">
        <v>6</v>
      </c>
      <c r="P35" s="85">
        <v>5</v>
      </c>
      <c r="Q35" s="86">
        <v>0</v>
      </c>
      <c r="R35" s="84"/>
      <c r="S35" s="85"/>
      <c r="T35" s="86"/>
      <c r="U35" s="84"/>
      <c r="V35" s="85"/>
      <c r="W35" s="86"/>
      <c r="X35" s="87">
        <f t="shared" si="0"/>
        <v>73</v>
      </c>
      <c r="Y35" s="88">
        <f t="shared" si="0"/>
        <v>45</v>
      </c>
      <c r="Z35" s="89">
        <f t="shared" si="0"/>
        <v>1</v>
      </c>
    </row>
    <row r="36" spans="1:26" ht="27" customHeight="1">
      <c r="A36" s="62">
        <v>25</v>
      </c>
      <c r="B36" s="83" t="s">
        <v>854</v>
      </c>
      <c r="C36" s="84">
        <v>4</v>
      </c>
      <c r="D36" s="85">
        <v>1</v>
      </c>
      <c r="E36" s="86">
        <v>0</v>
      </c>
      <c r="F36" s="84">
        <v>9</v>
      </c>
      <c r="G36" s="85">
        <v>4</v>
      </c>
      <c r="H36" s="86">
        <v>0</v>
      </c>
      <c r="I36" s="84">
        <v>5</v>
      </c>
      <c r="J36" s="85">
        <v>1</v>
      </c>
      <c r="K36" s="86">
        <v>0</v>
      </c>
      <c r="L36" s="84">
        <v>32</v>
      </c>
      <c r="M36" s="85">
        <v>25</v>
      </c>
      <c r="N36" s="86">
        <v>0</v>
      </c>
      <c r="O36" s="84">
        <v>11</v>
      </c>
      <c r="P36" s="85">
        <v>9</v>
      </c>
      <c r="Q36" s="86">
        <v>0</v>
      </c>
      <c r="R36" s="84"/>
      <c r="S36" s="85"/>
      <c r="T36" s="86"/>
      <c r="U36" s="84"/>
      <c r="V36" s="85"/>
      <c r="W36" s="86"/>
      <c r="X36" s="87">
        <f t="shared" si="0"/>
        <v>61</v>
      </c>
      <c r="Y36" s="88">
        <f t="shared" si="0"/>
        <v>40</v>
      </c>
      <c r="Z36" s="89">
        <f t="shared" si="0"/>
        <v>0</v>
      </c>
    </row>
    <row r="37" spans="1:26" ht="27" customHeight="1">
      <c r="A37" s="62">
        <v>26</v>
      </c>
      <c r="B37" s="91" t="s">
        <v>855</v>
      </c>
      <c r="C37" s="84">
        <v>6</v>
      </c>
      <c r="D37" s="85">
        <v>2</v>
      </c>
      <c r="E37" s="86">
        <v>0</v>
      </c>
      <c r="F37" s="84">
        <v>7</v>
      </c>
      <c r="G37" s="85">
        <v>4</v>
      </c>
      <c r="H37" s="86">
        <v>0</v>
      </c>
      <c r="I37" s="84">
        <v>4</v>
      </c>
      <c r="J37" s="85">
        <v>0</v>
      </c>
      <c r="K37" s="86">
        <v>0</v>
      </c>
      <c r="L37" s="84">
        <v>39</v>
      </c>
      <c r="M37" s="85">
        <v>24</v>
      </c>
      <c r="N37" s="86">
        <v>0</v>
      </c>
      <c r="O37" s="84">
        <v>6</v>
      </c>
      <c r="P37" s="85">
        <v>5</v>
      </c>
      <c r="Q37" s="86">
        <v>0</v>
      </c>
      <c r="R37" s="84"/>
      <c r="S37" s="85"/>
      <c r="T37" s="86"/>
      <c r="U37" s="84"/>
      <c r="V37" s="85"/>
      <c r="W37" s="86"/>
      <c r="X37" s="87">
        <f t="shared" si="0"/>
        <v>62</v>
      </c>
      <c r="Y37" s="88">
        <f t="shared" si="0"/>
        <v>35</v>
      </c>
      <c r="Z37" s="89">
        <f t="shared" si="0"/>
        <v>0</v>
      </c>
    </row>
    <row r="38" spans="1:26" ht="27" customHeight="1">
      <c r="A38" s="62">
        <v>27</v>
      </c>
      <c r="B38" s="91" t="s">
        <v>856</v>
      </c>
      <c r="C38" s="84">
        <v>3</v>
      </c>
      <c r="D38" s="85">
        <v>2</v>
      </c>
      <c r="E38" s="86">
        <v>0</v>
      </c>
      <c r="F38" s="84">
        <v>6</v>
      </c>
      <c r="G38" s="85">
        <v>3</v>
      </c>
      <c r="H38" s="86">
        <v>0</v>
      </c>
      <c r="I38" s="84">
        <v>16</v>
      </c>
      <c r="J38" s="85">
        <v>7</v>
      </c>
      <c r="K38" s="86">
        <v>0</v>
      </c>
      <c r="L38" s="84">
        <v>26</v>
      </c>
      <c r="M38" s="85">
        <v>19</v>
      </c>
      <c r="N38" s="86">
        <v>0</v>
      </c>
      <c r="O38" s="84">
        <v>7</v>
      </c>
      <c r="P38" s="85">
        <v>2</v>
      </c>
      <c r="Q38" s="86">
        <v>0</v>
      </c>
      <c r="R38" s="84"/>
      <c r="S38" s="85"/>
      <c r="T38" s="86"/>
      <c r="U38" s="84"/>
      <c r="V38" s="85"/>
      <c r="W38" s="86"/>
      <c r="X38" s="87">
        <f t="shared" si="0"/>
        <v>58</v>
      </c>
      <c r="Y38" s="88">
        <f t="shared" si="0"/>
        <v>33</v>
      </c>
      <c r="Z38" s="89">
        <f t="shared" si="0"/>
        <v>0</v>
      </c>
    </row>
    <row r="39" spans="1:26" ht="27" customHeight="1">
      <c r="A39" s="62">
        <v>28</v>
      </c>
      <c r="B39" s="91" t="s">
        <v>857</v>
      </c>
      <c r="C39" s="84">
        <v>0</v>
      </c>
      <c r="D39" s="85">
        <v>0</v>
      </c>
      <c r="E39" s="86">
        <v>0</v>
      </c>
      <c r="F39" s="84">
        <v>3</v>
      </c>
      <c r="G39" s="85">
        <v>2</v>
      </c>
      <c r="H39" s="86">
        <v>0</v>
      </c>
      <c r="I39" s="84">
        <v>2</v>
      </c>
      <c r="J39" s="85">
        <v>2</v>
      </c>
      <c r="K39" s="86">
        <v>0</v>
      </c>
      <c r="L39" s="84">
        <v>3</v>
      </c>
      <c r="M39" s="85">
        <v>3</v>
      </c>
      <c r="N39" s="86">
        <v>0</v>
      </c>
      <c r="O39" s="84">
        <v>2</v>
      </c>
      <c r="P39" s="85">
        <v>2</v>
      </c>
      <c r="Q39" s="86">
        <v>0</v>
      </c>
      <c r="R39" s="84"/>
      <c r="S39" s="85"/>
      <c r="T39" s="86"/>
      <c r="U39" s="84"/>
      <c r="V39" s="85"/>
      <c r="W39" s="86"/>
      <c r="X39" s="87">
        <f t="shared" si="0"/>
        <v>10</v>
      </c>
      <c r="Y39" s="88">
        <f t="shared" si="0"/>
        <v>9</v>
      </c>
      <c r="Z39" s="89">
        <f t="shared" si="0"/>
        <v>0</v>
      </c>
    </row>
    <row r="40" spans="1:26" s="94" customFormat="1" ht="24.75" customHeight="1">
      <c r="A40" s="62">
        <v>29</v>
      </c>
      <c r="B40" s="93" t="s">
        <v>858</v>
      </c>
      <c r="C40" s="87">
        <f t="shared" ref="C40:W40" si="1">SUM(C12:C39)</f>
        <v>211</v>
      </c>
      <c r="D40" s="88">
        <f t="shared" si="1"/>
        <v>67</v>
      </c>
      <c r="E40" s="89">
        <f t="shared" si="1"/>
        <v>1</v>
      </c>
      <c r="F40" s="87">
        <f t="shared" si="1"/>
        <v>389</v>
      </c>
      <c r="G40" s="88">
        <f t="shared" si="1"/>
        <v>185</v>
      </c>
      <c r="H40" s="89">
        <f t="shared" si="1"/>
        <v>0</v>
      </c>
      <c r="I40" s="87">
        <f t="shared" si="1"/>
        <v>408</v>
      </c>
      <c r="J40" s="88">
        <f t="shared" si="1"/>
        <v>226</v>
      </c>
      <c r="K40" s="89">
        <f t="shared" si="1"/>
        <v>0</v>
      </c>
      <c r="L40" s="87">
        <f t="shared" si="1"/>
        <v>934</v>
      </c>
      <c r="M40" s="88">
        <f t="shared" si="1"/>
        <v>556</v>
      </c>
      <c r="N40" s="89">
        <f t="shared" si="1"/>
        <v>1</v>
      </c>
      <c r="O40" s="87">
        <f t="shared" si="1"/>
        <v>180</v>
      </c>
      <c r="P40" s="88">
        <f t="shared" si="1"/>
        <v>112</v>
      </c>
      <c r="Q40" s="89">
        <f t="shared" si="1"/>
        <v>0</v>
      </c>
      <c r="R40" s="87">
        <f t="shared" si="1"/>
        <v>7</v>
      </c>
      <c r="S40" s="88">
        <f t="shared" si="1"/>
        <v>3</v>
      </c>
      <c r="T40" s="89">
        <f t="shared" si="1"/>
        <v>0</v>
      </c>
      <c r="U40" s="87">
        <f t="shared" si="1"/>
        <v>5</v>
      </c>
      <c r="V40" s="88">
        <f t="shared" si="1"/>
        <v>2</v>
      </c>
      <c r="W40" s="89">
        <f t="shared" si="1"/>
        <v>0</v>
      </c>
      <c r="X40" s="87">
        <f t="shared" si="0"/>
        <v>2134</v>
      </c>
      <c r="Y40" s="88">
        <f t="shared" si="0"/>
        <v>1151</v>
      </c>
      <c r="Z40" s="89">
        <f t="shared" si="0"/>
        <v>2</v>
      </c>
    </row>
    <row r="42" spans="1:26" ht="15.75">
      <c r="B42" s="95" t="s">
        <v>859</v>
      </c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7"/>
      <c r="O42" s="96"/>
      <c r="P42" s="96"/>
      <c r="Q42" s="96"/>
      <c r="R42" s="96"/>
    </row>
    <row r="43" spans="1:26" ht="15.75">
      <c r="B43" s="215" t="s">
        <v>860</v>
      </c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</row>
    <row r="44" spans="1:26" ht="15.75">
      <c r="B44" s="98" t="s">
        <v>861</v>
      </c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</row>
    <row r="45" spans="1:26">
      <c r="B45" s="99"/>
    </row>
    <row r="46" spans="1:26">
      <c r="B46" s="99"/>
    </row>
  </sheetData>
  <mergeCells count="14">
    <mergeCell ref="I10:K10"/>
    <mergeCell ref="L10:N10"/>
    <mergeCell ref="O10:Q10"/>
    <mergeCell ref="B43:R43"/>
    <mergeCell ref="B1:Z1"/>
    <mergeCell ref="B2:Z2"/>
    <mergeCell ref="B4:Z4"/>
    <mergeCell ref="C9:E10"/>
    <mergeCell ref="F9:K9"/>
    <mergeCell ref="L9:Q9"/>
    <mergeCell ref="R9:T10"/>
    <mergeCell ref="U9:W10"/>
    <mergeCell ref="X9:Z10"/>
    <mergeCell ref="F10:H10"/>
  </mergeCells>
  <printOptions horizontalCentered="1"/>
  <pageMargins left="0.39370078740157483" right="0.39370078740157483" top="0.39370078740157483" bottom="0.39370078740157483" header="0.31496062992125984" footer="0.11811023622047245"/>
  <pageSetup scale="61" orientation="portrait" r:id="rId1"/>
  <headerFooter>
    <oddFooter>&amp;LMESRS/DDP/SDPP/Enquête n°2. Janvier 2017.&amp;C&amp;P/&amp;N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R44"/>
  <sheetViews>
    <sheetView topLeftCell="A31" zoomScaleSheetLayoutView="73" workbookViewId="0">
      <selection activeCell="O39" sqref="O39"/>
    </sheetView>
  </sheetViews>
  <sheetFormatPr baseColWidth="10" defaultRowHeight="12.75"/>
  <cols>
    <col min="1" max="1" width="5.140625" style="100" customWidth="1"/>
    <col min="2" max="2" width="30.85546875" style="100" customWidth="1"/>
    <col min="3" max="3" width="7.140625" style="100" customWidth="1"/>
    <col min="4" max="4" width="6.5703125" style="100" customWidth="1"/>
    <col min="5" max="12" width="7.140625" style="100" customWidth="1"/>
    <col min="13" max="13" width="6.42578125" style="100" customWidth="1"/>
    <col min="14" max="14" width="6" style="100" customWidth="1"/>
    <col min="15" max="15" width="6.5703125" style="100" customWidth="1"/>
    <col min="16" max="16" width="6" style="100" customWidth="1"/>
    <col min="17" max="17" width="7.28515625" style="100" customWidth="1"/>
    <col min="18" max="18" width="6.85546875" style="100" customWidth="1"/>
    <col min="19" max="257" width="11.42578125" style="100"/>
    <col min="258" max="258" width="27.5703125" style="100" customWidth="1"/>
    <col min="259" max="262" width="5.7109375" style="100" customWidth="1"/>
    <col min="263" max="264" width="6.7109375" style="100" customWidth="1"/>
    <col min="265" max="274" width="5.7109375" style="100" customWidth="1"/>
    <col min="275" max="513" width="11.42578125" style="100"/>
    <col min="514" max="514" width="27.5703125" style="100" customWidth="1"/>
    <col min="515" max="518" width="5.7109375" style="100" customWidth="1"/>
    <col min="519" max="520" width="6.7109375" style="100" customWidth="1"/>
    <col min="521" max="530" width="5.7109375" style="100" customWidth="1"/>
    <col min="531" max="769" width="11.42578125" style="100"/>
    <col min="770" max="770" width="27.5703125" style="100" customWidth="1"/>
    <col min="771" max="774" width="5.7109375" style="100" customWidth="1"/>
    <col min="775" max="776" width="6.7109375" style="100" customWidth="1"/>
    <col min="777" max="786" width="5.7109375" style="100" customWidth="1"/>
    <col min="787" max="1025" width="11.42578125" style="100"/>
    <col min="1026" max="1026" width="27.5703125" style="100" customWidth="1"/>
    <col min="1027" max="1030" width="5.7109375" style="100" customWidth="1"/>
    <col min="1031" max="1032" width="6.7109375" style="100" customWidth="1"/>
    <col min="1033" max="1042" width="5.7109375" style="100" customWidth="1"/>
    <col min="1043" max="1281" width="11.42578125" style="100"/>
    <col min="1282" max="1282" width="27.5703125" style="100" customWidth="1"/>
    <col min="1283" max="1286" width="5.7109375" style="100" customWidth="1"/>
    <col min="1287" max="1288" width="6.7109375" style="100" customWidth="1"/>
    <col min="1289" max="1298" width="5.7109375" style="100" customWidth="1"/>
    <col min="1299" max="1537" width="11.42578125" style="100"/>
    <col min="1538" max="1538" width="27.5703125" style="100" customWidth="1"/>
    <col min="1539" max="1542" width="5.7109375" style="100" customWidth="1"/>
    <col min="1543" max="1544" width="6.7109375" style="100" customWidth="1"/>
    <col min="1545" max="1554" width="5.7109375" style="100" customWidth="1"/>
    <col min="1555" max="1793" width="11.42578125" style="100"/>
    <col min="1794" max="1794" width="27.5703125" style="100" customWidth="1"/>
    <col min="1795" max="1798" width="5.7109375" style="100" customWidth="1"/>
    <col min="1799" max="1800" width="6.7109375" style="100" customWidth="1"/>
    <col min="1801" max="1810" width="5.7109375" style="100" customWidth="1"/>
    <col min="1811" max="2049" width="11.42578125" style="100"/>
    <col min="2050" max="2050" width="27.5703125" style="100" customWidth="1"/>
    <col min="2051" max="2054" width="5.7109375" style="100" customWidth="1"/>
    <col min="2055" max="2056" width="6.7109375" style="100" customWidth="1"/>
    <col min="2057" max="2066" width="5.7109375" style="100" customWidth="1"/>
    <col min="2067" max="2305" width="11.42578125" style="100"/>
    <col min="2306" max="2306" width="27.5703125" style="100" customWidth="1"/>
    <col min="2307" max="2310" width="5.7109375" style="100" customWidth="1"/>
    <col min="2311" max="2312" width="6.7109375" style="100" customWidth="1"/>
    <col min="2313" max="2322" width="5.7109375" style="100" customWidth="1"/>
    <col min="2323" max="2561" width="11.42578125" style="100"/>
    <col min="2562" max="2562" width="27.5703125" style="100" customWidth="1"/>
    <col min="2563" max="2566" width="5.7109375" style="100" customWidth="1"/>
    <col min="2567" max="2568" width="6.7109375" style="100" customWidth="1"/>
    <col min="2569" max="2578" width="5.7109375" style="100" customWidth="1"/>
    <col min="2579" max="2817" width="11.42578125" style="100"/>
    <col min="2818" max="2818" width="27.5703125" style="100" customWidth="1"/>
    <col min="2819" max="2822" width="5.7109375" style="100" customWidth="1"/>
    <col min="2823" max="2824" width="6.7109375" style="100" customWidth="1"/>
    <col min="2825" max="2834" width="5.7109375" style="100" customWidth="1"/>
    <col min="2835" max="3073" width="11.42578125" style="100"/>
    <col min="3074" max="3074" width="27.5703125" style="100" customWidth="1"/>
    <col min="3075" max="3078" width="5.7109375" style="100" customWidth="1"/>
    <col min="3079" max="3080" width="6.7109375" style="100" customWidth="1"/>
    <col min="3081" max="3090" width="5.7109375" style="100" customWidth="1"/>
    <col min="3091" max="3329" width="11.42578125" style="100"/>
    <col min="3330" max="3330" width="27.5703125" style="100" customWidth="1"/>
    <col min="3331" max="3334" width="5.7109375" style="100" customWidth="1"/>
    <col min="3335" max="3336" width="6.7109375" style="100" customWidth="1"/>
    <col min="3337" max="3346" width="5.7109375" style="100" customWidth="1"/>
    <col min="3347" max="3585" width="11.42578125" style="100"/>
    <col min="3586" max="3586" width="27.5703125" style="100" customWidth="1"/>
    <col min="3587" max="3590" width="5.7109375" style="100" customWidth="1"/>
    <col min="3591" max="3592" width="6.7109375" style="100" customWidth="1"/>
    <col min="3593" max="3602" width="5.7109375" style="100" customWidth="1"/>
    <col min="3603" max="3841" width="11.42578125" style="100"/>
    <col min="3842" max="3842" width="27.5703125" style="100" customWidth="1"/>
    <col min="3843" max="3846" width="5.7109375" style="100" customWidth="1"/>
    <col min="3847" max="3848" width="6.7109375" style="100" customWidth="1"/>
    <col min="3849" max="3858" width="5.7109375" style="100" customWidth="1"/>
    <col min="3859" max="4097" width="11.42578125" style="100"/>
    <col min="4098" max="4098" width="27.5703125" style="100" customWidth="1"/>
    <col min="4099" max="4102" width="5.7109375" style="100" customWidth="1"/>
    <col min="4103" max="4104" width="6.7109375" style="100" customWidth="1"/>
    <col min="4105" max="4114" width="5.7109375" style="100" customWidth="1"/>
    <col min="4115" max="4353" width="11.42578125" style="100"/>
    <col min="4354" max="4354" width="27.5703125" style="100" customWidth="1"/>
    <col min="4355" max="4358" width="5.7109375" style="100" customWidth="1"/>
    <col min="4359" max="4360" width="6.7109375" style="100" customWidth="1"/>
    <col min="4361" max="4370" width="5.7109375" style="100" customWidth="1"/>
    <col min="4371" max="4609" width="11.42578125" style="100"/>
    <col min="4610" max="4610" width="27.5703125" style="100" customWidth="1"/>
    <col min="4611" max="4614" width="5.7109375" style="100" customWidth="1"/>
    <col min="4615" max="4616" width="6.7109375" style="100" customWidth="1"/>
    <col min="4617" max="4626" width="5.7109375" style="100" customWidth="1"/>
    <col min="4627" max="4865" width="11.42578125" style="100"/>
    <col min="4866" max="4866" width="27.5703125" style="100" customWidth="1"/>
    <col min="4867" max="4870" width="5.7109375" style="100" customWidth="1"/>
    <col min="4871" max="4872" width="6.7109375" style="100" customWidth="1"/>
    <col min="4873" max="4882" width="5.7109375" style="100" customWidth="1"/>
    <col min="4883" max="5121" width="11.42578125" style="100"/>
    <col min="5122" max="5122" width="27.5703125" style="100" customWidth="1"/>
    <col min="5123" max="5126" width="5.7109375" style="100" customWidth="1"/>
    <col min="5127" max="5128" width="6.7109375" style="100" customWidth="1"/>
    <col min="5129" max="5138" width="5.7109375" style="100" customWidth="1"/>
    <col min="5139" max="5377" width="11.42578125" style="100"/>
    <col min="5378" max="5378" width="27.5703125" style="100" customWidth="1"/>
    <col min="5379" max="5382" width="5.7109375" style="100" customWidth="1"/>
    <col min="5383" max="5384" width="6.7109375" style="100" customWidth="1"/>
    <col min="5385" max="5394" width="5.7109375" style="100" customWidth="1"/>
    <col min="5395" max="5633" width="11.42578125" style="100"/>
    <col min="5634" max="5634" width="27.5703125" style="100" customWidth="1"/>
    <col min="5635" max="5638" width="5.7109375" style="100" customWidth="1"/>
    <col min="5639" max="5640" width="6.7109375" style="100" customWidth="1"/>
    <col min="5641" max="5650" width="5.7109375" style="100" customWidth="1"/>
    <col min="5651" max="5889" width="11.42578125" style="100"/>
    <col min="5890" max="5890" width="27.5703125" style="100" customWidth="1"/>
    <col min="5891" max="5894" width="5.7109375" style="100" customWidth="1"/>
    <col min="5895" max="5896" width="6.7109375" style="100" customWidth="1"/>
    <col min="5897" max="5906" width="5.7109375" style="100" customWidth="1"/>
    <col min="5907" max="6145" width="11.42578125" style="100"/>
    <col min="6146" max="6146" width="27.5703125" style="100" customWidth="1"/>
    <col min="6147" max="6150" width="5.7109375" style="100" customWidth="1"/>
    <col min="6151" max="6152" width="6.7109375" style="100" customWidth="1"/>
    <col min="6153" max="6162" width="5.7109375" style="100" customWidth="1"/>
    <col min="6163" max="6401" width="11.42578125" style="100"/>
    <col min="6402" max="6402" width="27.5703125" style="100" customWidth="1"/>
    <col min="6403" max="6406" width="5.7109375" style="100" customWidth="1"/>
    <col min="6407" max="6408" width="6.7109375" style="100" customWidth="1"/>
    <col min="6409" max="6418" width="5.7109375" style="100" customWidth="1"/>
    <col min="6419" max="6657" width="11.42578125" style="100"/>
    <col min="6658" max="6658" width="27.5703125" style="100" customWidth="1"/>
    <col min="6659" max="6662" width="5.7109375" style="100" customWidth="1"/>
    <col min="6663" max="6664" width="6.7109375" style="100" customWidth="1"/>
    <col min="6665" max="6674" width="5.7109375" style="100" customWidth="1"/>
    <col min="6675" max="6913" width="11.42578125" style="100"/>
    <col min="6914" max="6914" width="27.5703125" style="100" customWidth="1"/>
    <col min="6915" max="6918" width="5.7109375" style="100" customWidth="1"/>
    <col min="6919" max="6920" width="6.7109375" style="100" customWidth="1"/>
    <col min="6921" max="6930" width="5.7109375" style="100" customWidth="1"/>
    <col min="6931" max="7169" width="11.42578125" style="100"/>
    <col min="7170" max="7170" width="27.5703125" style="100" customWidth="1"/>
    <col min="7171" max="7174" width="5.7109375" style="100" customWidth="1"/>
    <col min="7175" max="7176" width="6.7109375" style="100" customWidth="1"/>
    <col min="7177" max="7186" width="5.7109375" style="100" customWidth="1"/>
    <col min="7187" max="7425" width="11.42578125" style="100"/>
    <col min="7426" max="7426" width="27.5703125" style="100" customWidth="1"/>
    <col min="7427" max="7430" width="5.7109375" style="100" customWidth="1"/>
    <col min="7431" max="7432" width="6.7109375" style="100" customWidth="1"/>
    <col min="7433" max="7442" width="5.7109375" style="100" customWidth="1"/>
    <col min="7443" max="7681" width="11.42578125" style="100"/>
    <col min="7682" max="7682" width="27.5703125" style="100" customWidth="1"/>
    <col min="7683" max="7686" width="5.7109375" style="100" customWidth="1"/>
    <col min="7687" max="7688" width="6.7109375" style="100" customWidth="1"/>
    <col min="7689" max="7698" width="5.7109375" style="100" customWidth="1"/>
    <col min="7699" max="7937" width="11.42578125" style="100"/>
    <col min="7938" max="7938" width="27.5703125" style="100" customWidth="1"/>
    <col min="7939" max="7942" width="5.7109375" style="100" customWidth="1"/>
    <col min="7943" max="7944" width="6.7109375" style="100" customWidth="1"/>
    <col min="7945" max="7954" width="5.7109375" style="100" customWidth="1"/>
    <col min="7955" max="8193" width="11.42578125" style="100"/>
    <col min="8194" max="8194" width="27.5703125" style="100" customWidth="1"/>
    <col min="8195" max="8198" width="5.7109375" style="100" customWidth="1"/>
    <col min="8199" max="8200" width="6.7109375" style="100" customWidth="1"/>
    <col min="8201" max="8210" width="5.7109375" style="100" customWidth="1"/>
    <col min="8211" max="8449" width="11.42578125" style="100"/>
    <col min="8450" max="8450" width="27.5703125" style="100" customWidth="1"/>
    <col min="8451" max="8454" width="5.7109375" style="100" customWidth="1"/>
    <col min="8455" max="8456" width="6.7109375" style="100" customWidth="1"/>
    <col min="8457" max="8466" width="5.7109375" style="100" customWidth="1"/>
    <col min="8467" max="8705" width="11.42578125" style="100"/>
    <col min="8706" max="8706" width="27.5703125" style="100" customWidth="1"/>
    <col min="8707" max="8710" width="5.7109375" style="100" customWidth="1"/>
    <col min="8711" max="8712" width="6.7109375" style="100" customWidth="1"/>
    <col min="8713" max="8722" width="5.7109375" style="100" customWidth="1"/>
    <col min="8723" max="8961" width="11.42578125" style="100"/>
    <col min="8962" max="8962" width="27.5703125" style="100" customWidth="1"/>
    <col min="8963" max="8966" width="5.7109375" style="100" customWidth="1"/>
    <col min="8967" max="8968" width="6.7109375" style="100" customWidth="1"/>
    <col min="8969" max="8978" width="5.7109375" style="100" customWidth="1"/>
    <col min="8979" max="9217" width="11.42578125" style="100"/>
    <col min="9218" max="9218" width="27.5703125" style="100" customWidth="1"/>
    <col min="9219" max="9222" width="5.7109375" style="100" customWidth="1"/>
    <col min="9223" max="9224" width="6.7109375" style="100" customWidth="1"/>
    <col min="9225" max="9234" width="5.7109375" style="100" customWidth="1"/>
    <col min="9235" max="9473" width="11.42578125" style="100"/>
    <col min="9474" max="9474" width="27.5703125" style="100" customWidth="1"/>
    <col min="9475" max="9478" width="5.7109375" style="100" customWidth="1"/>
    <col min="9479" max="9480" width="6.7109375" style="100" customWidth="1"/>
    <col min="9481" max="9490" width="5.7109375" style="100" customWidth="1"/>
    <col min="9491" max="9729" width="11.42578125" style="100"/>
    <col min="9730" max="9730" width="27.5703125" style="100" customWidth="1"/>
    <col min="9731" max="9734" width="5.7109375" style="100" customWidth="1"/>
    <col min="9735" max="9736" width="6.7109375" style="100" customWidth="1"/>
    <col min="9737" max="9746" width="5.7109375" style="100" customWidth="1"/>
    <col min="9747" max="9985" width="11.42578125" style="100"/>
    <col min="9986" max="9986" width="27.5703125" style="100" customWidth="1"/>
    <col min="9987" max="9990" width="5.7109375" style="100" customWidth="1"/>
    <col min="9991" max="9992" width="6.7109375" style="100" customWidth="1"/>
    <col min="9993" max="10002" width="5.7109375" style="100" customWidth="1"/>
    <col min="10003" max="10241" width="11.42578125" style="100"/>
    <col min="10242" max="10242" width="27.5703125" style="100" customWidth="1"/>
    <col min="10243" max="10246" width="5.7109375" style="100" customWidth="1"/>
    <col min="10247" max="10248" width="6.7109375" style="100" customWidth="1"/>
    <col min="10249" max="10258" width="5.7109375" style="100" customWidth="1"/>
    <col min="10259" max="10497" width="11.42578125" style="100"/>
    <col min="10498" max="10498" width="27.5703125" style="100" customWidth="1"/>
    <col min="10499" max="10502" width="5.7109375" style="100" customWidth="1"/>
    <col min="10503" max="10504" width="6.7109375" style="100" customWidth="1"/>
    <col min="10505" max="10514" width="5.7109375" style="100" customWidth="1"/>
    <col min="10515" max="10753" width="11.42578125" style="100"/>
    <col min="10754" max="10754" width="27.5703125" style="100" customWidth="1"/>
    <col min="10755" max="10758" width="5.7109375" style="100" customWidth="1"/>
    <col min="10759" max="10760" width="6.7109375" style="100" customWidth="1"/>
    <col min="10761" max="10770" width="5.7109375" style="100" customWidth="1"/>
    <col min="10771" max="11009" width="11.42578125" style="100"/>
    <col min="11010" max="11010" width="27.5703125" style="100" customWidth="1"/>
    <col min="11011" max="11014" width="5.7109375" style="100" customWidth="1"/>
    <col min="11015" max="11016" width="6.7109375" style="100" customWidth="1"/>
    <col min="11017" max="11026" width="5.7109375" style="100" customWidth="1"/>
    <col min="11027" max="11265" width="11.42578125" style="100"/>
    <col min="11266" max="11266" width="27.5703125" style="100" customWidth="1"/>
    <col min="11267" max="11270" width="5.7109375" style="100" customWidth="1"/>
    <col min="11271" max="11272" width="6.7109375" style="100" customWidth="1"/>
    <col min="11273" max="11282" width="5.7109375" style="100" customWidth="1"/>
    <col min="11283" max="11521" width="11.42578125" style="100"/>
    <col min="11522" max="11522" width="27.5703125" style="100" customWidth="1"/>
    <col min="11523" max="11526" width="5.7109375" style="100" customWidth="1"/>
    <col min="11527" max="11528" width="6.7109375" style="100" customWidth="1"/>
    <col min="11529" max="11538" width="5.7109375" style="100" customWidth="1"/>
    <col min="11539" max="11777" width="11.42578125" style="100"/>
    <col min="11778" max="11778" width="27.5703125" style="100" customWidth="1"/>
    <col min="11779" max="11782" width="5.7109375" style="100" customWidth="1"/>
    <col min="11783" max="11784" width="6.7109375" style="100" customWidth="1"/>
    <col min="11785" max="11794" width="5.7109375" style="100" customWidth="1"/>
    <col min="11795" max="12033" width="11.42578125" style="100"/>
    <col min="12034" max="12034" width="27.5703125" style="100" customWidth="1"/>
    <col min="12035" max="12038" width="5.7109375" style="100" customWidth="1"/>
    <col min="12039" max="12040" width="6.7109375" style="100" customWidth="1"/>
    <col min="12041" max="12050" width="5.7109375" style="100" customWidth="1"/>
    <col min="12051" max="12289" width="11.42578125" style="100"/>
    <col min="12290" max="12290" width="27.5703125" style="100" customWidth="1"/>
    <col min="12291" max="12294" width="5.7109375" style="100" customWidth="1"/>
    <col min="12295" max="12296" width="6.7109375" style="100" customWidth="1"/>
    <col min="12297" max="12306" width="5.7109375" style="100" customWidth="1"/>
    <col min="12307" max="12545" width="11.42578125" style="100"/>
    <col min="12546" max="12546" width="27.5703125" style="100" customWidth="1"/>
    <col min="12547" max="12550" width="5.7109375" style="100" customWidth="1"/>
    <col min="12551" max="12552" width="6.7109375" style="100" customWidth="1"/>
    <col min="12553" max="12562" width="5.7109375" style="100" customWidth="1"/>
    <col min="12563" max="12801" width="11.42578125" style="100"/>
    <col min="12802" max="12802" width="27.5703125" style="100" customWidth="1"/>
    <col min="12803" max="12806" width="5.7109375" style="100" customWidth="1"/>
    <col min="12807" max="12808" width="6.7109375" style="100" customWidth="1"/>
    <col min="12809" max="12818" width="5.7109375" style="100" customWidth="1"/>
    <col min="12819" max="13057" width="11.42578125" style="100"/>
    <col min="13058" max="13058" width="27.5703125" style="100" customWidth="1"/>
    <col min="13059" max="13062" width="5.7109375" style="100" customWidth="1"/>
    <col min="13063" max="13064" width="6.7109375" style="100" customWidth="1"/>
    <col min="13065" max="13074" width="5.7109375" style="100" customWidth="1"/>
    <col min="13075" max="13313" width="11.42578125" style="100"/>
    <col min="13314" max="13314" width="27.5703125" style="100" customWidth="1"/>
    <col min="13315" max="13318" width="5.7109375" style="100" customWidth="1"/>
    <col min="13319" max="13320" width="6.7109375" style="100" customWidth="1"/>
    <col min="13321" max="13330" width="5.7109375" style="100" customWidth="1"/>
    <col min="13331" max="13569" width="11.42578125" style="100"/>
    <col min="13570" max="13570" width="27.5703125" style="100" customWidth="1"/>
    <col min="13571" max="13574" width="5.7109375" style="100" customWidth="1"/>
    <col min="13575" max="13576" width="6.7109375" style="100" customWidth="1"/>
    <col min="13577" max="13586" width="5.7109375" style="100" customWidth="1"/>
    <col min="13587" max="13825" width="11.42578125" style="100"/>
    <col min="13826" max="13826" width="27.5703125" style="100" customWidth="1"/>
    <col min="13827" max="13830" width="5.7109375" style="100" customWidth="1"/>
    <col min="13831" max="13832" width="6.7109375" style="100" customWidth="1"/>
    <col min="13833" max="13842" width="5.7109375" style="100" customWidth="1"/>
    <col min="13843" max="14081" width="11.42578125" style="100"/>
    <col min="14082" max="14082" width="27.5703125" style="100" customWidth="1"/>
    <col min="14083" max="14086" width="5.7109375" style="100" customWidth="1"/>
    <col min="14087" max="14088" width="6.7109375" style="100" customWidth="1"/>
    <col min="14089" max="14098" width="5.7109375" style="100" customWidth="1"/>
    <col min="14099" max="14337" width="11.42578125" style="100"/>
    <col min="14338" max="14338" width="27.5703125" style="100" customWidth="1"/>
    <col min="14339" max="14342" width="5.7109375" style="100" customWidth="1"/>
    <col min="14343" max="14344" width="6.7109375" style="100" customWidth="1"/>
    <col min="14345" max="14354" width="5.7109375" style="100" customWidth="1"/>
    <col min="14355" max="14593" width="11.42578125" style="100"/>
    <col min="14594" max="14594" width="27.5703125" style="100" customWidth="1"/>
    <col min="14595" max="14598" width="5.7109375" style="100" customWidth="1"/>
    <col min="14599" max="14600" width="6.7109375" style="100" customWidth="1"/>
    <col min="14601" max="14610" width="5.7109375" style="100" customWidth="1"/>
    <col min="14611" max="14849" width="11.42578125" style="100"/>
    <col min="14850" max="14850" width="27.5703125" style="100" customWidth="1"/>
    <col min="14851" max="14854" width="5.7109375" style="100" customWidth="1"/>
    <col min="14855" max="14856" width="6.7109375" style="100" customWidth="1"/>
    <col min="14857" max="14866" width="5.7109375" style="100" customWidth="1"/>
    <col min="14867" max="15105" width="11.42578125" style="100"/>
    <col min="15106" max="15106" width="27.5703125" style="100" customWidth="1"/>
    <col min="15107" max="15110" width="5.7109375" style="100" customWidth="1"/>
    <col min="15111" max="15112" width="6.7109375" style="100" customWidth="1"/>
    <col min="15113" max="15122" width="5.7109375" style="100" customWidth="1"/>
    <col min="15123" max="15361" width="11.42578125" style="100"/>
    <col min="15362" max="15362" width="27.5703125" style="100" customWidth="1"/>
    <col min="15363" max="15366" width="5.7109375" style="100" customWidth="1"/>
    <col min="15367" max="15368" width="6.7109375" style="100" customWidth="1"/>
    <col min="15369" max="15378" width="5.7109375" style="100" customWidth="1"/>
    <col min="15379" max="15617" width="11.42578125" style="100"/>
    <col min="15618" max="15618" width="27.5703125" style="100" customWidth="1"/>
    <col min="15619" max="15622" width="5.7109375" style="100" customWidth="1"/>
    <col min="15623" max="15624" width="6.7109375" style="100" customWidth="1"/>
    <col min="15625" max="15634" width="5.7109375" style="100" customWidth="1"/>
    <col min="15635" max="15873" width="11.42578125" style="100"/>
    <col min="15874" max="15874" width="27.5703125" style="100" customWidth="1"/>
    <col min="15875" max="15878" width="5.7109375" style="100" customWidth="1"/>
    <col min="15879" max="15880" width="6.7109375" style="100" customWidth="1"/>
    <col min="15881" max="15890" width="5.7109375" style="100" customWidth="1"/>
    <col min="15891" max="16129" width="11.42578125" style="100"/>
    <col min="16130" max="16130" width="27.5703125" style="100" customWidth="1"/>
    <col min="16131" max="16134" width="5.7109375" style="100" customWidth="1"/>
    <col min="16135" max="16136" width="6.7109375" style="100" customWidth="1"/>
    <col min="16137" max="16146" width="5.7109375" style="100" customWidth="1"/>
    <col min="16147" max="16384" width="11.42578125" style="100"/>
  </cols>
  <sheetData>
    <row r="1" spans="1:18" ht="15.75" customHeight="1">
      <c r="B1" s="221" t="s">
        <v>404</v>
      </c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</row>
    <row r="2" spans="1:18" ht="15.75" customHeight="1">
      <c r="B2" s="222" t="s">
        <v>405</v>
      </c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</row>
    <row r="3" spans="1:18" ht="21" customHeight="1">
      <c r="B3" s="101"/>
      <c r="I3" s="102"/>
    </row>
    <row r="4" spans="1:18" s="103" customFormat="1" ht="20.25" customHeight="1">
      <c r="B4" s="223" t="s">
        <v>862</v>
      </c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5"/>
    </row>
    <row r="5" spans="1:18" ht="17.25" customHeight="1">
      <c r="B5" s="104"/>
    </row>
    <row r="6" spans="1:18" s="62" customFormat="1" ht="31.5" customHeight="1">
      <c r="B6" s="69" t="s">
        <v>824</v>
      </c>
      <c r="C6" s="70"/>
      <c r="D6" s="70"/>
      <c r="E6" s="70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2"/>
    </row>
    <row r="7" spans="1:18" s="62" customFormat="1" ht="15" customHeight="1">
      <c r="B7" s="73"/>
      <c r="C7" s="74"/>
      <c r="D7" s="74"/>
      <c r="E7" s="74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6"/>
    </row>
    <row r="8" spans="1:18" ht="15" customHeight="1">
      <c r="B8" s="104"/>
    </row>
    <row r="9" spans="1:18" s="105" customFormat="1" ht="36.75" customHeight="1">
      <c r="B9" s="106"/>
      <c r="C9" s="226" t="s">
        <v>825</v>
      </c>
      <c r="D9" s="227"/>
      <c r="E9" s="226" t="s">
        <v>863</v>
      </c>
      <c r="F9" s="227"/>
      <c r="G9" s="227"/>
      <c r="H9" s="227"/>
      <c r="I9" s="226" t="s">
        <v>827</v>
      </c>
      <c r="J9" s="227"/>
      <c r="K9" s="227"/>
      <c r="L9" s="227"/>
      <c r="M9" s="226" t="s">
        <v>828</v>
      </c>
      <c r="N9" s="227"/>
      <c r="O9" s="228" t="s">
        <v>864</v>
      </c>
      <c r="P9" s="229"/>
      <c r="Q9" s="226" t="s">
        <v>833</v>
      </c>
      <c r="R9" s="227"/>
    </row>
    <row r="10" spans="1:18" s="107" customFormat="1" ht="41.25" customHeight="1">
      <c r="B10" s="106"/>
      <c r="C10" s="227"/>
      <c r="D10" s="227"/>
      <c r="E10" s="220" t="s">
        <v>831</v>
      </c>
      <c r="F10" s="220"/>
      <c r="G10" s="220" t="s">
        <v>832</v>
      </c>
      <c r="H10" s="220"/>
      <c r="I10" s="220" t="s">
        <v>831</v>
      </c>
      <c r="J10" s="220"/>
      <c r="K10" s="220" t="s">
        <v>832</v>
      </c>
      <c r="L10" s="220"/>
      <c r="M10" s="227"/>
      <c r="N10" s="227"/>
      <c r="O10" s="229"/>
      <c r="P10" s="229"/>
      <c r="Q10" s="227"/>
      <c r="R10" s="227"/>
    </row>
    <row r="11" spans="1:18" s="107" customFormat="1" ht="86.25" customHeight="1">
      <c r="B11" s="106"/>
      <c r="C11" s="108" t="s">
        <v>833</v>
      </c>
      <c r="D11" s="109" t="s">
        <v>834</v>
      </c>
      <c r="E11" s="108" t="s">
        <v>833</v>
      </c>
      <c r="F11" s="109" t="s">
        <v>834</v>
      </c>
      <c r="G11" s="108" t="s">
        <v>833</v>
      </c>
      <c r="H11" s="109" t="s">
        <v>834</v>
      </c>
      <c r="I11" s="108" t="s">
        <v>833</v>
      </c>
      <c r="J11" s="109" t="s">
        <v>834</v>
      </c>
      <c r="K11" s="108" t="s">
        <v>833</v>
      </c>
      <c r="L11" s="109" t="s">
        <v>834</v>
      </c>
      <c r="M11" s="108" t="s">
        <v>833</v>
      </c>
      <c r="N11" s="109" t="s">
        <v>834</v>
      </c>
      <c r="O11" s="108" t="s">
        <v>833</v>
      </c>
      <c r="P11" s="109" t="s">
        <v>834</v>
      </c>
      <c r="Q11" s="108" t="s">
        <v>833</v>
      </c>
      <c r="R11" s="109" t="s">
        <v>834</v>
      </c>
    </row>
    <row r="12" spans="1:18" ht="27" customHeight="1">
      <c r="A12" s="62">
        <v>1</v>
      </c>
      <c r="B12" s="110" t="s">
        <v>84</v>
      </c>
      <c r="C12" s="111"/>
      <c r="D12" s="112"/>
      <c r="E12" s="111"/>
      <c r="F12" s="112"/>
      <c r="G12" s="111"/>
      <c r="H12" s="112"/>
      <c r="I12" s="111"/>
      <c r="J12" s="112"/>
      <c r="K12" s="111"/>
      <c r="L12" s="112"/>
      <c r="M12" s="111"/>
      <c r="N12" s="112"/>
      <c r="O12" s="111"/>
      <c r="P12" s="112"/>
      <c r="Q12" s="113">
        <f>C12+E12+G12+I12+K12+M12+O12</f>
        <v>0</v>
      </c>
      <c r="R12" s="114">
        <f>D12+F12+H12+J12+L12+N12+P12</f>
        <v>0</v>
      </c>
    </row>
    <row r="13" spans="1:18" ht="27" customHeight="1">
      <c r="A13" s="62">
        <v>2</v>
      </c>
      <c r="B13" s="110" t="s">
        <v>77</v>
      </c>
      <c r="C13" s="111"/>
      <c r="D13" s="112"/>
      <c r="E13" s="111"/>
      <c r="F13" s="112"/>
      <c r="G13" s="111"/>
      <c r="H13" s="112"/>
      <c r="I13" s="111"/>
      <c r="J13" s="112"/>
      <c r="K13" s="111">
        <v>1</v>
      </c>
      <c r="L13" s="112">
        <v>0</v>
      </c>
      <c r="M13" s="111"/>
      <c r="N13" s="112"/>
      <c r="O13" s="111"/>
      <c r="P13" s="112"/>
      <c r="Q13" s="113">
        <f t="shared" ref="Q13:R28" si="0">C13+E13+G13+I13+K13+M13+O13</f>
        <v>1</v>
      </c>
      <c r="R13" s="114">
        <f t="shared" si="0"/>
        <v>0</v>
      </c>
    </row>
    <row r="14" spans="1:18" ht="27" customHeight="1">
      <c r="A14" s="62">
        <v>3</v>
      </c>
      <c r="B14" s="110" t="s">
        <v>73</v>
      </c>
      <c r="C14" s="111"/>
      <c r="D14" s="112"/>
      <c r="E14" s="111"/>
      <c r="F14" s="112"/>
      <c r="G14" s="111"/>
      <c r="H14" s="112"/>
      <c r="I14" s="111"/>
      <c r="J14" s="112"/>
      <c r="K14" s="111"/>
      <c r="L14" s="112"/>
      <c r="M14" s="111"/>
      <c r="N14" s="112"/>
      <c r="O14" s="111"/>
      <c r="P14" s="112"/>
      <c r="Q14" s="113">
        <f t="shared" si="0"/>
        <v>0</v>
      </c>
      <c r="R14" s="114">
        <f t="shared" si="0"/>
        <v>0</v>
      </c>
    </row>
    <row r="15" spans="1:18" s="103" customFormat="1" ht="27" customHeight="1">
      <c r="A15" s="62">
        <v>4</v>
      </c>
      <c r="B15" s="110" t="s">
        <v>836</v>
      </c>
      <c r="C15" s="111"/>
      <c r="D15" s="112"/>
      <c r="E15" s="111"/>
      <c r="F15" s="112"/>
      <c r="G15" s="111"/>
      <c r="H15" s="112"/>
      <c r="I15" s="111"/>
      <c r="J15" s="112"/>
      <c r="K15" s="111"/>
      <c r="L15" s="112"/>
      <c r="M15" s="111"/>
      <c r="N15" s="112"/>
      <c r="O15" s="111"/>
      <c r="P15" s="112"/>
      <c r="Q15" s="113">
        <f t="shared" si="0"/>
        <v>0</v>
      </c>
      <c r="R15" s="114">
        <f t="shared" si="0"/>
        <v>0</v>
      </c>
    </row>
    <row r="16" spans="1:18" s="103" customFormat="1" ht="27" customHeight="1">
      <c r="A16" s="62">
        <v>5</v>
      </c>
      <c r="B16" s="110" t="s">
        <v>81</v>
      </c>
      <c r="C16" s="111"/>
      <c r="D16" s="112"/>
      <c r="E16" s="111"/>
      <c r="F16" s="112"/>
      <c r="G16" s="111"/>
      <c r="H16" s="112"/>
      <c r="I16" s="111"/>
      <c r="J16" s="112"/>
      <c r="K16" s="111"/>
      <c r="L16" s="112"/>
      <c r="M16" s="111"/>
      <c r="N16" s="112"/>
      <c r="O16" s="111"/>
      <c r="P16" s="112"/>
      <c r="Q16" s="113">
        <f t="shared" si="0"/>
        <v>0</v>
      </c>
      <c r="R16" s="114">
        <f t="shared" si="0"/>
        <v>0</v>
      </c>
    </row>
    <row r="17" spans="1:18" s="103" customFormat="1" ht="27" customHeight="1">
      <c r="A17" s="62">
        <v>6</v>
      </c>
      <c r="B17" s="110" t="s">
        <v>213</v>
      </c>
      <c r="C17" s="111"/>
      <c r="D17" s="112"/>
      <c r="E17" s="111"/>
      <c r="F17" s="112"/>
      <c r="G17" s="111"/>
      <c r="H17" s="112"/>
      <c r="I17" s="111"/>
      <c r="J17" s="112"/>
      <c r="K17" s="111"/>
      <c r="L17" s="112"/>
      <c r="M17" s="111"/>
      <c r="N17" s="112"/>
      <c r="O17" s="111"/>
      <c r="P17" s="112"/>
      <c r="Q17" s="113">
        <f t="shared" si="0"/>
        <v>0</v>
      </c>
      <c r="R17" s="114">
        <f t="shared" si="0"/>
        <v>0</v>
      </c>
    </row>
    <row r="18" spans="1:18" s="103" customFormat="1" ht="27" customHeight="1">
      <c r="A18" s="62">
        <v>7</v>
      </c>
      <c r="B18" s="110" t="s">
        <v>837</v>
      </c>
      <c r="C18" s="111"/>
      <c r="D18" s="112"/>
      <c r="E18" s="111"/>
      <c r="F18" s="112"/>
      <c r="G18" s="111"/>
      <c r="H18" s="112"/>
      <c r="I18" s="111"/>
      <c r="J18" s="112"/>
      <c r="K18" s="111"/>
      <c r="L18" s="112"/>
      <c r="M18" s="111"/>
      <c r="N18" s="112"/>
      <c r="O18" s="111"/>
      <c r="P18" s="112"/>
      <c r="Q18" s="113">
        <f t="shared" si="0"/>
        <v>0</v>
      </c>
      <c r="R18" s="114">
        <f t="shared" si="0"/>
        <v>0</v>
      </c>
    </row>
    <row r="19" spans="1:18" s="103" customFormat="1" ht="27" customHeight="1">
      <c r="A19" s="62">
        <v>8</v>
      </c>
      <c r="B19" s="110" t="s">
        <v>838</v>
      </c>
      <c r="C19" s="111"/>
      <c r="D19" s="112"/>
      <c r="E19" s="111"/>
      <c r="F19" s="112"/>
      <c r="G19" s="111"/>
      <c r="H19" s="112"/>
      <c r="I19" s="111"/>
      <c r="J19" s="112"/>
      <c r="K19" s="111"/>
      <c r="L19" s="112"/>
      <c r="M19" s="111"/>
      <c r="N19" s="112"/>
      <c r="O19" s="111"/>
      <c r="P19" s="112"/>
      <c r="Q19" s="113">
        <f t="shared" si="0"/>
        <v>0</v>
      </c>
      <c r="R19" s="114">
        <f t="shared" si="0"/>
        <v>0</v>
      </c>
    </row>
    <row r="20" spans="1:18" s="103" customFormat="1" ht="27" customHeight="1">
      <c r="A20" s="62">
        <v>9</v>
      </c>
      <c r="B20" s="110" t="s">
        <v>839</v>
      </c>
      <c r="C20" s="111"/>
      <c r="D20" s="112"/>
      <c r="E20" s="111"/>
      <c r="F20" s="112"/>
      <c r="G20" s="111"/>
      <c r="H20" s="112"/>
      <c r="I20" s="111"/>
      <c r="J20" s="112"/>
      <c r="K20" s="111"/>
      <c r="L20" s="112"/>
      <c r="M20" s="111"/>
      <c r="N20" s="112"/>
      <c r="O20" s="111"/>
      <c r="P20" s="112"/>
      <c r="Q20" s="113">
        <f t="shared" si="0"/>
        <v>0</v>
      </c>
      <c r="R20" s="114">
        <f t="shared" si="0"/>
        <v>0</v>
      </c>
    </row>
    <row r="21" spans="1:18" s="103" customFormat="1" ht="27" customHeight="1">
      <c r="A21" s="62">
        <v>10</v>
      </c>
      <c r="B21" s="110" t="s">
        <v>840</v>
      </c>
      <c r="C21" s="111"/>
      <c r="D21" s="112"/>
      <c r="E21" s="111"/>
      <c r="F21" s="112"/>
      <c r="G21" s="111"/>
      <c r="H21" s="112"/>
      <c r="I21" s="111"/>
      <c r="J21" s="112"/>
      <c r="K21" s="111"/>
      <c r="L21" s="112"/>
      <c r="M21" s="111"/>
      <c r="N21" s="112"/>
      <c r="O21" s="111"/>
      <c r="P21" s="112"/>
      <c r="Q21" s="113">
        <f t="shared" si="0"/>
        <v>0</v>
      </c>
      <c r="R21" s="114">
        <f t="shared" si="0"/>
        <v>0</v>
      </c>
    </row>
    <row r="22" spans="1:18" s="103" customFormat="1" ht="27" customHeight="1">
      <c r="A22" s="62">
        <v>11</v>
      </c>
      <c r="B22" s="110" t="s">
        <v>841</v>
      </c>
      <c r="C22" s="111"/>
      <c r="D22" s="112"/>
      <c r="E22" s="111"/>
      <c r="F22" s="112"/>
      <c r="G22" s="111"/>
      <c r="H22" s="112"/>
      <c r="I22" s="111"/>
      <c r="J22" s="112"/>
      <c r="K22" s="111"/>
      <c r="L22" s="112"/>
      <c r="M22" s="111"/>
      <c r="N22" s="112"/>
      <c r="O22" s="111"/>
      <c r="P22" s="112"/>
      <c r="Q22" s="113">
        <f t="shared" si="0"/>
        <v>0</v>
      </c>
      <c r="R22" s="114">
        <f t="shared" si="0"/>
        <v>0</v>
      </c>
    </row>
    <row r="23" spans="1:18" s="103" customFormat="1" ht="27" customHeight="1">
      <c r="A23" s="62">
        <v>12</v>
      </c>
      <c r="B23" s="110" t="s">
        <v>842</v>
      </c>
      <c r="C23" s="111"/>
      <c r="D23" s="112"/>
      <c r="E23" s="111"/>
      <c r="F23" s="112"/>
      <c r="G23" s="111"/>
      <c r="H23" s="112"/>
      <c r="I23" s="111"/>
      <c r="J23" s="112"/>
      <c r="K23" s="111"/>
      <c r="L23" s="112"/>
      <c r="M23" s="111"/>
      <c r="N23" s="112"/>
      <c r="O23" s="111"/>
      <c r="P23" s="112"/>
      <c r="Q23" s="113">
        <f t="shared" si="0"/>
        <v>0</v>
      </c>
      <c r="R23" s="114">
        <f t="shared" si="0"/>
        <v>0</v>
      </c>
    </row>
    <row r="24" spans="1:18" s="103" customFormat="1" ht="27" customHeight="1">
      <c r="A24" s="62">
        <v>13</v>
      </c>
      <c r="B24" s="110" t="s">
        <v>843</v>
      </c>
      <c r="C24" s="111"/>
      <c r="D24" s="112"/>
      <c r="E24" s="111"/>
      <c r="F24" s="112"/>
      <c r="G24" s="111"/>
      <c r="H24" s="112"/>
      <c r="I24" s="111"/>
      <c r="J24" s="112"/>
      <c r="K24" s="111"/>
      <c r="L24" s="112"/>
      <c r="M24" s="111"/>
      <c r="N24" s="112"/>
      <c r="O24" s="111"/>
      <c r="P24" s="112"/>
      <c r="Q24" s="113">
        <f t="shared" si="0"/>
        <v>0</v>
      </c>
      <c r="R24" s="114">
        <f t="shared" si="0"/>
        <v>0</v>
      </c>
    </row>
    <row r="25" spans="1:18" s="103" customFormat="1" ht="27" customHeight="1">
      <c r="A25" s="62">
        <v>14</v>
      </c>
      <c r="B25" s="110" t="s">
        <v>844</v>
      </c>
      <c r="C25" s="111"/>
      <c r="D25" s="112"/>
      <c r="E25" s="111"/>
      <c r="F25" s="112"/>
      <c r="G25" s="111"/>
      <c r="H25" s="112"/>
      <c r="I25" s="111"/>
      <c r="J25" s="112"/>
      <c r="K25" s="111"/>
      <c r="L25" s="112"/>
      <c r="M25" s="111"/>
      <c r="N25" s="112"/>
      <c r="O25" s="111">
        <v>7</v>
      </c>
      <c r="P25" s="112">
        <v>2</v>
      </c>
      <c r="Q25" s="113">
        <f t="shared" si="0"/>
        <v>7</v>
      </c>
      <c r="R25" s="114">
        <f t="shared" si="0"/>
        <v>2</v>
      </c>
    </row>
    <row r="26" spans="1:18" s="103" customFormat="1" ht="27" customHeight="1">
      <c r="A26" s="62">
        <v>15</v>
      </c>
      <c r="B26" s="110" t="s">
        <v>845</v>
      </c>
      <c r="C26" s="111"/>
      <c r="D26" s="112"/>
      <c r="E26" s="111"/>
      <c r="F26" s="112"/>
      <c r="G26" s="111"/>
      <c r="H26" s="112"/>
      <c r="I26" s="111"/>
      <c r="J26" s="112"/>
      <c r="K26" s="111"/>
      <c r="L26" s="112"/>
      <c r="M26" s="111"/>
      <c r="N26" s="112"/>
      <c r="O26" s="111"/>
      <c r="P26" s="112"/>
      <c r="Q26" s="113">
        <f t="shared" si="0"/>
        <v>0</v>
      </c>
      <c r="R26" s="114">
        <f t="shared" si="0"/>
        <v>0</v>
      </c>
    </row>
    <row r="27" spans="1:18" s="103" customFormat="1" ht="27" customHeight="1">
      <c r="A27" s="62">
        <v>16</v>
      </c>
      <c r="B27" s="110" t="s">
        <v>146</v>
      </c>
      <c r="C27" s="111"/>
      <c r="D27" s="112"/>
      <c r="E27" s="111"/>
      <c r="F27" s="112"/>
      <c r="G27" s="111"/>
      <c r="H27" s="112"/>
      <c r="I27" s="111"/>
      <c r="J27" s="112"/>
      <c r="K27" s="111"/>
      <c r="L27" s="112"/>
      <c r="M27" s="111"/>
      <c r="N27" s="112"/>
      <c r="O27" s="111"/>
      <c r="P27" s="112"/>
      <c r="Q27" s="113">
        <f t="shared" si="0"/>
        <v>0</v>
      </c>
      <c r="R27" s="114">
        <f t="shared" si="0"/>
        <v>0</v>
      </c>
    </row>
    <row r="28" spans="1:18" s="103" customFormat="1" ht="27" customHeight="1">
      <c r="A28" s="62">
        <v>17</v>
      </c>
      <c r="B28" s="115" t="s">
        <v>846</v>
      </c>
      <c r="C28" s="111"/>
      <c r="D28" s="112"/>
      <c r="E28" s="111"/>
      <c r="F28" s="112"/>
      <c r="G28" s="111"/>
      <c r="H28" s="112"/>
      <c r="I28" s="111"/>
      <c r="J28" s="112"/>
      <c r="K28" s="111"/>
      <c r="L28" s="112"/>
      <c r="M28" s="111"/>
      <c r="N28" s="112"/>
      <c r="O28" s="111"/>
      <c r="P28" s="112"/>
      <c r="Q28" s="113">
        <f t="shared" si="0"/>
        <v>0</v>
      </c>
      <c r="R28" s="114">
        <f t="shared" si="0"/>
        <v>0</v>
      </c>
    </row>
    <row r="29" spans="1:18" s="103" customFormat="1" ht="27" customHeight="1">
      <c r="A29" s="62">
        <v>18</v>
      </c>
      <c r="B29" s="110" t="s">
        <v>847</v>
      </c>
      <c r="C29" s="111"/>
      <c r="D29" s="112"/>
      <c r="E29" s="111"/>
      <c r="F29" s="112"/>
      <c r="G29" s="111"/>
      <c r="H29" s="112"/>
      <c r="I29" s="111"/>
      <c r="J29" s="112"/>
      <c r="K29" s="111"/>
      <c r="L29" s="112"/>
      <c r="M29" s="111"/>
      <c r="N29" s="112"/>
      <c r="O29" s="111"/>
      <c r="P29" s="112"/>
      <c r="Q29" s="113">
        <f t="shared" ref="Q29:R39" si="1">C29+E29+G29+I29+K29+M29+O29</f>
        <v>0</v>
      </c>
      <c r="R29" s="114">
        <f t="shared" si="1"/>
        <v>0</v>
      </c>
    </row>
    <row r="30" spans="1:18" s="103" customFormat="1" ht="27" customHeight="1">
      <c r="A30" s="62">
        <v>19</v>
      </c>
      <c r="B30" s="116" t="s">
        <v>848</v>
      </c>
      <c r="C30" s="111"/>
      <c r="D30" s="112"/>
      <c r="E30" s="111"/>
      <c r="F30" s="112"/>
      <c r="G30" s="111"/>
      <c r="H30" s="112"/>
      <c r="I30" s="111"/>
      <c r="J30" s="112"/>
      <c r="K30" s="111"/>
      <c r="L30" s="112"/>
      <c r="M30" s="111"/>
      <c r="N30" s="112"/>
      <c r="O30" s="111"/>
      <c r="P30" s="112"/>
      <c r="Q30" s="113">
        <f t="shared" si="1"/>
        <v>0</v>
      </c>
      <c r="R30" s="114">
        <f t="shared" si="1"/>
        <v>0</v>
      </c>
    </row>
    <row r="31" spans="1:18" s="103" customFormat="1" ht="27" customHeight="1">
      <c r="A31" s="62">
        <v>20</v>
      </c>
      <c r="B31" s="110" t="s">
        <v>849</v>
      </c>
      <c r="C31" s="111"/>
      <c r="D31" s="112"/>
      <c r="E31" s="111"/>
      <c r="F31" s="112"/>
      <c r="G31" s="111"/>
      <c r="H31" s="112"/>
      <c r="I31" s="111"/>
      <c r="J31" s="112"/>
      <c r="K31" s="111"/>
      <c r="L31" s="112"/>
      <c r="M31" s="111"/>
      <c r="N31" s="112"/>
      <c r="O31" s="111"/>
      <c r="P31" s="112"/>
      <c r="Q31" s="113">
        <f t="shared" si="1"/>
        <v>0</v>
      </c>
      <c r="R31" s="114">
        <f t="shared" si="1"/>
        <v>0</v>
      </c>
    </row>
    <row r="32" spans="1:18" s="117" customFormat="1" ht="27" customHeight="1">
      <c r="A32" s="62">
        <v>21</v>
      </c>
      <c r="B32" s="110" t="s">
        <v>850</v>
      </c>
      <c r="C32" s="111"/>
      <c r="D32" s="112"/>
      <c r="E32" s="111"/>
      <c r="F32" s="112"/>
      <c r="G32" s="111"/>
      <c r="H32" s="112"/>
      <c r="I32" s="111"/>
      <c r="J32" s="112"/>
      <c r="K32" s="111"/>
      <c r="L32" s="112"/>
      <c r="M32" s="111"/>
      <c r="N32" s="112"/>
      <c r="O32" s="111"/>
      <c r="P32" s="112"/>
      <c r="Q32" s="113">
        <f t="shared" si="1"/>
        <v>0</v>
      </c>
      <c r="R32" s="114">
        <f t="shared" si="1"/>
        <v>0</v>
      </c>
    </row>
    <row r="33" spans="1:18" s="117" customFormat="1" ht="27" customHeight="1">
      <c r="A33" s="62">
        <v>22</v>
      </c>
      <c r="B33" s="110" t="s">
        <v>851</v>
      </c>
      <c r="C33" s="111"/>
      <c r="D33" s="112"/>
      <c r="E33" s="111"/>
      <c r="F33" s="112"/>
      <c r="G33" s="111"/>
      <c r="H33" s="112"/>
      <c r="I33" s="111"/>
      <c r="J33" s="112"/>
      <c r="K33" s="111"/>
      <c r="L33" s="112"/>
      <c r="M33" s="111"/>
      <c r="N33" s="112"/>
      <c r="O33" s="111"/>
      <c r="P33" s="112"/>
      <c r="Q33" s="113">
        <f t="shared" si="1"/>
        <v>0</v>
      </c>
      <c r="R33" s="114">
        <f t="shared" si="1"/>
        <v>0</v>
      </c>
    </row>
    <row r="34" spans="1:18" s="117" customFormat="1" ht="27" customHeight="1">
      <c r="A34" s="62">
        <v>23</v>
      </c>
      <c r="B34" s="110" t="s">
        <v>852</v>
      </c>
      <c r="C34" s="111"/>
      <c r="D34" s="112"/>
      <c r="E34" s="111"/>
      <c r="F34" s="112"/>
      <c r="G34" s="111"/>
      <c r="H34" s="112"/>
      <c r="I34" s="111"/>
      <c r="J34" s="112"/>
      <c r="K34" s="111"/>
      <c r="L34" s="112"/>
      <c r="M34" s="111"/>
      <c r="N34" s="112"/>
      <c r="O34" s="111"/>
      <c r="P34" s="112"/>
      <c r="Q34" s="113">
        <f t="shared" si="1"/>
        <v>0</v>
      </c>
      <c r="R34" s="114">
        <f t="shared" si="1"/>
        <v>0</v>
      </c>
    </row>
    <row r="35" spans="1:18" s="103" customFormat="1" ht="27" customHeight="1">
      <c r="A35" s="62">
        <v>24</v>
      </c>
      <c r="B35" s="110" t="s">
        <v>853</v>
      </c>
      <c r="C35" s="111"/>
      <c r="D35" s="112"/>
      <c r="E35" s="111"/>
      <c r="F35" s="112"/>
      <c r="G35" s="111"/>
      <c r="H35" s="112"/>
      <c r="I35" s="111"/>
      <c r="J35" s="112"/>
      <c r="K35" s="111"/>
      <c r="L35" s="112"/>
      <c r="M35" s="111">
        <v>3</v>
      </c>
      <c r="N35" s="112">
        <v>0</v>
      </c>
      <c r="O35" s="111"/>
      <c r="P35" s="112"/>
      <c r="Q35" s="113">
        <f t="shared" si="1"/>
        <v>3</v>
      </c>
      <c r="R35" s="114">
        <f t="shared" si="1"/>
        <v>0</v>
      </c>
    </row>
    <row r="36" spans="1:18" s="103" customFormat="1" ht="27" customHeight="1">
      <c r="A36" s="62">
        <v>25</v>
      </c>
      <c r="B36" s="110" t="s">
        <v>854</v>
      </c>
      <c r="C36" s="111"/>
      <c r="D36" s="112"/>
      <c r="E36" s="111"/>
      <c r="F36" s="112"/>
      <c r="G36" s="111"/>
      <c r="H36" s="112"/>
      <c r="I36" s="111"/>
      <c r="J36" s="112"/>
      <c r="K36" s="111"/>
      <c r="L36" s="112"/>
      <c r="M36" s="111">
        <v>2</v>
      </c>
      <c r="N36" s="112">
        <v>0</v>
      </c>
      <c r="O36" s="111"/>
      <c r="P36" s="112"/>
      <c r="Q36" s="113">
        <f t="shared" si="1"/>
        <v>2</v>
      </c>
      <c r="R36" s="114">
        <f t="shared" si="1"/>
        <v>0</v>
      </c>
    </row>
    <row r="37" spans="1:18" s="103" customFormat="1" ht="27" customHeight="1">
      <c r="A37" s="62">
        <v>26</v>
      </c>
      <c r="B37" s="115" t="s">
        <v>855</v>
      </c>
      <c r="C37" s="111"/>
      <c r="D37" s="112"/>
      <c r="E37" s="111"/>
      <c r="F37" s="112"/>
      <c r="G37" s="111"/>
      <c r="H37" s="112"/>
      <c r="I37" s="111"/>
      <c r="J37" s="112"/>
      <c r="K37" s="111"/>
      <c r="L37" s="112"/>
      <c r="M37" s="111">
        <v>2</v>
      </c>
      <c r="N37" s="112">
        <v>0</v>
      </c>
      <c r="O37" s="111"/>
      <c r="P37" s="112"/>
      <c r="Q37" s="113">
        <f t="shared" si="1"/>
        <v>2</v>
      </c>
      <c r="R37" s="114">
        <f t="shared" si="1"/>
        <v>0</v>
      </c>
    </row>
    <row r="38" spans="1:18" s="103" customFormat="1" ht="27" customHeight="1">
      <c r="A38" s="62">
        <v>27</v>
      </c>
      <c r="B38" s="115" t="s">
        <v>856</v>
      </c>
      <c r="C38" s="111"/>
      <c r="D38" s="112"/>
      <c r="E38" s="111"/>
      <c r="F38" s="112"/>
      <c r="G38" s="111"/>
      <c r="H38" s="112"/>
      <c r="I38" s="111"/>
      <c r="J38" s="112"/>
      <c r="K38" s="111"/>
      <c r="L38" s="112"/>
      <c r="M38" s="111">
        <v>2</v>
      </c>
      <c r="N38" s="112">
        <v>1</v>
      </c>
      <c r="O38" s="111"/>
      <c r="P38" s="112"/>
      <c r="Q38" s="113">
        <f t="shared" si="1"/>
        <v>2</v>
      </c>
      <c r="R38" s="114">
        <f t="shared" si="1"/>
        <v>1</v>
      </c>
    </row>
    <row r="39" spans="1:18" s="103" customFormat="1" ht="27" customHeight="1">
      <c r="A39" s="62">
        <v>28</v>
      </c>
      <c r="B39" s="115" t="s">
        <v>857</v>
      </c>
      <c r="C39" s="111"/>
      <c r="D39" s="112"/>
      <c r="E39" s="111"/>
      <c r="F39" s="112"/>
      <c r="G39" s="111"/>
      <c r="H39" s="112"/>
      <c r="I39" s="111"/>
      <c r="J39" s="112"/>
      <c r="K39" s="111"/>
      <c r="L39" s="112"/>
      <c r="M39" s="111">
        <v>0</v>
      </c>
      <c r="N39" s="112">
        <v>0</v>
      </c>
      <c r="O39" s="111"/>
      <c r="P39" s="112"/>
      <c r="Q39" s="113">
        <f t="shared" si="1"/>
        <v>0</v>
      </c>
      <c r="R39" s="114">
        <f t="shared" si="1"/>
        <v>0</v>
      </c>
    </row>
    <row r="40" spans="1:18" s="119" customFormat="1" ht="27.75" customHeight="1">
      <c r="A40" s="62">
        <v>29</v>
      </c>
      <c r="B40" s="118" t="s">
        <v>865</v>
      </c>
      <c r="C40" s="113">
        <f>SUM(C12:C39)</f>
        <v>0</v>
      </c>
      <c r="D40" s="114">
        <f t="shared" ref="D40:R40" si="2">SUM(D12:D39)</f>
        <v>0</v>
      </c>
      <c r="E40" s="113">
        <f t="shared" si="2"/>
        <v>0</v>
      </c>
      <c r="F40" s="114">
        <f t="shared" si="2"/>
        <v>0</v>
      </c>
      <c r="G40" s="113">
        <f t="shared" si="2"/>
        <v>0</v>
      </c>
      <c r="H40" s="114">
        <f t="shared" si="2"/>
        <v>0</v>
      </c>
      <c r="I40" s="113">
        <f t="shared" si="2"/>
        <v>0</v>
      </c>
      <c r="J40" s="114">
        <f t="shared" si="2"/>
        <v>0</v>
      </c>
      <c r="K40" s="113">
        <f t="shared" si="2"/>
        <v>1</v>
      </c>
      <c r="L40" s="114">
        <f t="shared" si="2"/>
        <v>0</v>
      </c>
      <c r="M40" s="113">
        <f t="shared" si="2"/>
        <v>9</v>
      </c>
      <c r="N40" s="114">
        <f t="shared" si="2"/>
        <v>1</v>
      </c>
      <c r="O40" s="113">
        <f t="shared" si="2"/>
        <v>7</v>
      </c>
      <c r="P40" s="114">
        <f t="shared" si="2"/>
        <v>2</v>
      </c>
      <c r="Q40" s="113">
        <f t="shared" si="2"/>
        <v>17</v>
      </c>
      <c r="R40" s="114">
        <f t="shared" si="2"/>
        <v>3</v>
      </c>
    </row>
    <row r="41" spans="1:18" s="103" customFormat="1" ht="11.25" customHeight="1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</row>
    <row r="42" spans="1:18" s="103" customFormat="1" ht="21" customHeight="1">
      <c r="B42" s="95" t="s">
        <v>859</v>
      </c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7"/>
      <c r="O42" s="96"/>
      <c r="P42" s="96"/>
      <c r="Q42" s="96"/>
      <c r="R42" s="96"/>
    </row>
    <row r="43" spans="1:18" s="103" customFormat="1" ht="18" customHeight="1">
      <c r="B43" s="215" t="s">
        <v>860</v>
      </c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</row>
    <row r="44" spans="1:18" ht="18" customHeight="1">
      <c r="B44" s="98" t="s">
        <v>861</v>
      </c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</row>
  </sheetData>
  <mergeCells count="14">
    <mergeCell ref="G10:H10"/>
    <mergeCell ref="I10:J10"/>
    <mergeCell ref="K10:L10"/>
    <mergeCell ref="B43:R43"/>
    <mergeCell ref="B1:R1"/>
    <mergeCell ref="B2:R2"/>
    <mergeCell ref="B4:R4"/>
    <mergeCell ref="C9:D10"/>
    <mergeCell ref="E9:H9"/>
    <mergeCell ref="I9:L9"/>
    <mergeCell ref="M9:N10"/>
    <mergeCell ref="O9:P10"/>
    <mergeCell ref="Q9:R10"/>
    <mergeCell ref="E10:F10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65" orientation="portrait" horizontalDpi="4294967293" r:id="rId1"/>
  <headerFooter alignWithMargins="0">
    <oddFooter>&amp;LMESRS/DDP/SDPP/Enquête n°2. Janvier 2017.&amp;C&amp;P/&amp;N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50"/>
  </sheetPr>
  <dimension ref="B3:AC24"/>
  <sheetViews>
    <sheetView topLeftCell="Q10" workbookViewId="0">
      <selection activeCell="AB24" sqref="AB24"/>
    </sheetView>
  </sheetViews>
  <sheetFormatPr baseColWidth="10" defaultRowHeight="15"/>
  <cols>
    <col min="9" max="9" width="17.140625" customWidth="1"/>
    <col min="10" max="10" width="20.7109375" customWidth="1"/>
    <col min="11" max="11" width="22.42578125" customWidth="1"/>
    <col min="12" max="12" width="16" customWidth="1"/>
  </cols>
  <sheetData>
    <row r="3" spans="2:29" ht="21">
      <c r="B3" s="3" t="s">
        <v>404</v>
      </c>
      <c r="M3" s="44"/>
      <c r="N3" s="45"/>
      <c r="O3" s="45"/>
      <c r="P3" s="45"/>
      <c r="Q3" s="45"/>
      <c r="R3" s="45"/>
      <c r="S3" s="45"/>
      <c r="T3" s="45"/>
      <c r="U3" s="44"/>
      <c r="V3" s="45"/>
      <c r="W3" s="45"/>
      <c r="X3" s="45"/>
      <c r="Y3" s="45"/>
      <c r="Z3" s="45"/>
      <c r="AA3" s="45"/>
      <c r="AB3" s="45"/>
      <c r="AC3" s="44"/>
    </row>
    <row r="4" spans="2:29" ht="21">
      <c r="B4" s="3" t="s">
        <v>405</v>
      </c>
      <c r="J4" s="157"/>
      <c r="M4" s="44"/>
      <c r="N4" s="46"/>
      <c r="O4" s="46"/>
      <c r="P4" s="46"/>
      <c r="Q4" s="46"/>
      <c r="R4" s="46"/>
      <c r="S4" s="46"/>
      <c r="T4" s="46"/>
      <c r="U4" s="44"/>
      <c r="V4" s="46"/>
      <c r="W4" s="46"/>
      <c r="X4" s="46"/>
      <c r="Y4" s="46"/>
      <c r="Z4" s="46"/>
      <c r="AA4" s="46"/>
      <c r="AB4" s="46"/>
      <c r="AC4" s="44"/>
    </row>
    <row r="5" spans="2:29" ht="18.75">
      <c r="B5" s="6"/>
      <c r="J5" s="157"/>
      <c r="M5" s="44"/>
      <c r="N5" s="46"/>
      <c r="O5" s="46"/>
      <c r="P5" s="46"/>
      <c r="Q5" s="46"/>
      <c r="R5" s="46"/>
      <c r="S5" s="46"/>
      <c r="T5" s="46"/>
      <c r="U5" s="44"/>
      <c r="V5" s="46"/>
      <c r="W5" s="46"/>
      <c r="X5" s="46"/>
      <c r="Y5" s="46"/>
      <c r="Z5" s="46"/>
      <c r="AA5" s="46"/>
      <c r="AB5" s="46"/>
      <c r="AC5" s="44"/>
    </row>
    <row r="6" spans="2:29" ht="23.25">
      <c r="B6" s="47" t="s">
        <v>1011</v>
      </c>
      <c r="M6" s="44"/>
      <c r="N6" s="8"/>
      <c r="O6" s="8"/>
      <c r="P6" s="8"/>
      <c r="Q6" s="8"/>
      <c r="R6" s="8"/>
      <c r="S6" s="8"/>
      <c r="T6" s="8"/>
      <c r="U6" s="44"/>
      <c r="V6" s="8"/>
      <c r="W6" s="8"/>
      <c r="X6" s="8"/>
      <c r="Y6" s="8"/>
      <c r="Z6" s="8"/>
      <c r="AA6" s="8"/>
      <c r="AB6" s="8"/>
      <c r="AC6" s="44"/>
    </row>
    <row r="7" spans="2:29" ht="18">
      <c r="B7" s="9" t="s">
        <v>1012</v>
      </c>
      <c r="M7" s="44"/>
      <c r="N7" s="48"/>
      <c r="O7" s="49"/>
      <c r="P7" s="50"/>
      <c r="Q7" s="50"/>
      <c r="R7" s="50"/>
      <c r="S7" s="50"/>
      <c r="T7" s="50"/>
      <c r="U7" s="44"/>
      <c r="V7" s="49"/>
      <c r="W7" s="50"/>
      <c r="X7" s="50"/>
      <c r="Y7" s="49"/>
      <c r="Z7" s="50"/>
      <c r="AA7" s="50"/>
      <c r="AB7" s="50"/>
      <c r="AC7" s="44"/>
    </row>
    <row r="8" spans="2:29" ht="18">
      <c r="B8" s="9" t="s">
        <v>1013</v>
      </c>
      <c r="M8" s="44"/>
      <c r="N8" s="48"/>
      <c r="O8" s="49"/>
      <c r="P8" s="50"/>
      <c r="Q8" s="50"/>
      <c r="R8" s="50"/>
      <c r="S8" s="50"/>
      <c r="T8" s="50"/>
      <c r="U8" s="44"/>
      <c r="V8" s="49"/>
      <c r="W8" s="50"/>
      <c r="X8" s="50"/>
      <c r="Y8" s="49"/>
      <c r="Z8" s="50"/>
      <c r="AA8" s="50"/>
      <c r="AB8" s="50"/>
      <c r="AC8" s="44"/>
    </row>
    <row r="9" spans="2:29" ht="18">
      <c r="B9" s="9"/>
      <c r="M9" s="44"/>
      <c r="N9" s="48"/>
      <c r="O9" s="49"/>
      <c r="P9" s="50"/>
      <c r="Q9" s="50"/>
      <c r="R9" s="50"/>
      <c r="S9" s="50"/>
      <c r="T9" s="50"/>
      <c r="U9" s="44"/>
      <c r="V9" s="49"/>
      <c r="W9" s="50"/>
      <c r="X9" s="50"/>
      <c r="Y9" s="49"/>
      <c r="Z9" s="50"/>
      <c r="AA9" s="50"/>
      <c r="AB9" s="50"/>
      <c r="AC9" s="44"/>
    </row>
    <row r="10" spans="2:29" ht="20.25">
      <c r="B10" s="51" t="s">
        <v>1014</v>
      </c>
      <c r="M10" s="44"/>
      <c r="N10" s="13"/>
      <c r="O10" s="49"/>
      <c r="P10" s="50"/>
      <c r="Q10" s="50"/>
      <c r="R10" s="50"/>
      <c r="S10" s="50"/>
      <c r="T10" s="50"/>
      <c r="U10" s="44"/>
      <c r="V10" s="49"/>
      <c r="W10" s="50"/>
      <c r="X10" s="50"/>
      <c r="Y10" s="49"/>
      <c r="Z10" s="50"/>
      <c r="AA10" s="50"/>
      <c r="AB10" s="50"/>
      <c r="AC10" s="44"/>
    </row>
    <row r="11" spans="2:29" ht="20.25">
      <c r="B11" s="51" t="s">
        <v>1015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44"/>
      <c r="N11" s="32"/>
      <c r="O11" s="13"/>
      <c r="P11" s="52"/>
      <c r="Q11" s="13"/>
      <c r="R11" s="13"/>
      <c r="S11" s="13"/>
      <c r="T11" s="13"/>
      <c r="U11" s="44"/>
      <c r="V11" s="13"/>
      <c r="W11" s="13"/>
      <c r="X11" s="13"/>
      <c r="Y11" s="13"/>
      <c r="Z11" s="13"/>
      <c r="AA11" s="13"/>
      <c r="AB11" s="13"/>
      <c r="AC11" s="44"/>
    </row>
    <row r="12" spans="2:29" ht="19.5" thickBot="1">
      <c r="M12" s="44"/>
      <c r="N12" s="53"/>
      <c r="O12" s="53"/>
      <c r="P12" s="53"/>
      <c r="Q12" s="53"/>
      <c r="R12" s="53"/>
      <c r="S12" s="54"/>
      <c r="T12" s="53"/>
      <c r="U12" s="44"/>
      <c r="V12" s="53"/>
      <c r="W12" s="54"/>
      <c r="X12" s="53"/>
      <c r="Y12" s="53"/>
      <c r="Z12" s="54"/>
      <c r="AA12" s="50"/>
      <c r="AB12" s="53"/>
      <c r="AC12" s="44"/>
    </row>
    <row r="13" spans="2:29" ht="62.25">
      <c r="B13" s="17" t="s">
        <v>406</v>
      </c>
      <c r="C13" s="17" t="s">
        <v>407</v>
      </c>
      <c r="D13" s="17" t="s">
        <v>408</v>
      </c>
      <c r="E13" s="17" t="s">
        <v>1</v>
      </c>
      <c r="F13" s="17" t="s">
        <v>409</v>
      </c>
      <c r="G13" s="17" t="s">
        <v>410</v>
      </c>
      <c r="H13" s="17" t="s">
        <v>2</v>
      </c>
      <c r="I13" s="17" t="s">
        <v>411</v>
      </c>
      <c r="J13" s="17" t="s">
        <v>412</v>
      </c>
      <c r="K13" s="17" t="s">
        <v>413</v>
      </c>
      <c r="L13" s="17" t="s">
        <v>414</v>
      </c>
      <c r="M13" s="158" t="s">
        <v>1016</v>
      </c>
      <c r="N13" s="57" t="s">
        <v>1017</v>
      </c>
      <c r="O13" s="58" t="s">
        <v>1018</v>
      </c>
      <c r="P13" s="58" t="s">
        <v>1019</v>
      </c>
      <c r="Q13" s="58" t="s">
        <v>1020</v>
      </c>
      <c r="R13" s="58" t="s">
        <v>1021</v>
      </c>
      <c r="S13" s="58" t="s">
        <v>1022</v>
      </c>
      <c r="T13" s="19" t="s">
        <v>1023</v>
      </c>
      <c r="U13" s="56" t="s">
        <v>1024</v>
      </c>
      <c r="V13" s="58" t="s">
        <v>1025</v>
      </c>
      <c r="W13" s="58" t="s">
        <v>1026</v>
      </c>
      <c r="X13" s="58" t="s">
        <v>1027</v>
      </c>
      <c r="Y13" s="58" t="s">
        <v>1028</v>
      </c>
      <c r="Z13" s="58" t="s">
        <v>1029</v>
      </c>
      <c r="AA13" s="58" t="s">
        <v>1030</v>
      </c>
      <c r="AB13" s="19" t="s">
        <v>1031</v>
      </c>
      <c r="AC13" s="56" t="s">
        <v>1032</v>
      </c>
    </row>
    <row r="14" spans="2:29">
      <c r="B14" s="30">
        <v>25</v>
      </c>
      <c r="C14" s="30" t="s">
        <v>295</v>
      </c>
      <c r="D14" s="30" t="s">
        <v>450</v>
      </c>
      <c r="E14" s="30" t="s">
        <v>451</v>
      </c>
      <c r="F14" s="30" t="s">
        <v>452</v>
      </c>
      <c r="G14" s="30" t="s">
        <v>453</v>
      </c>
      <c r="H14" s="30" t="s">
        <v>454</v>
      </c>
      <c r="I14" s="30" t="s">
        <v>1002</v>
      </c>
      <c r="J14" s="30"/>
      <c r="K14" s="30" t="s">
        <v>1004</v>
      </c>
      <c r="L14" s="30" t="s">
        <v>454</v>
      </c>
      <c r="M14" s="31" t="s">
        <v>4</v>
      </c>
      <c r="N14" s="40">
        <v>92</v>
      </c>
      <c r="O14" s="30">
        <v>111</v>
      </c>
      <c r="P14" s="30">
        <v>106</v>
      </c>
      <c r="Q14" s="30">
        <v>96</v>
      </c>
      <c r="R14" s="30">
        <v>35</v>
      </c>
      <c r="S14" s="30">
        <v>88</v>
      </c>
      <c r="T14" s="31">
        <f t="shared" ref="T14:T22" si="0">SUM(N14:S14)</f>
        <v>528</v>
      </c>
      <c r="U14" s="59">
        <v>123</v>
      </c>
      <c r="V14" s="30">
        <v>35</v>
      </c>
      <c r="W14" s="30">
        <v>5</v>
      </c>
      <c r="X14" s="30">
        <v>4</v>
      </c>
      <c r="Y14" s="30">
        <v>2</v>
      </c>
      <c r="Z14" s="30">
        <v>3</v>
      </c>
      <c r="AA14" s="30">
        <v>4</v>
      </c>
      <c r="AB14" s="31">
        <f t="shared" ref="AB14:AB22" si="1">SUM(V14:AA14)</f>
        <v>53</v>
      </c>
      <c r="AC14" s="59">
        <v>6</v>
      </c>
    </row>
    <row r="15" spans="2:29">
      <c r="B15" s="33">
        <v>25</v>
      </c>
      <c r="C15" s="33" t="s">
        <v>295</v>
      </c>
      <c r="D15" s="30" t="s">
        <v>450</v>
      </c>
      <c r="E15" s="33" t="s">
        <v>451</v>
      </c>
      <c r="F15" s="33" t="s">
        <v>452</v>
      </c>
      <c r="G15" s="33" t="s">
        <v>453</v>
      </c>
      <c r="H15" s="33" t="s">
        <v>454</v>
      </c>
      <c r="I15" s="33" t="s">
        <v>1003</v>
      </c>
      <c r="J15" s="33"/>
      <c r="K15" s="33" t="s">
        <v>1004</v>
      </c>
      <c r="L15" s="33" t="s">
        <v>454</v>
      </c>
      <c r="M15" s="34" t="s">
        <v>10</v>
      </c>
      <c r="N15" s="41">
        <v>69</v>
      </c>
      <c r="O15" s="33">
        <v>91</v>
      </c>
      <c r="P15" s="33">
        <v>78</v>
      </c>
      <c r="Q15" s="33">
        <v>78</v>
      </c>
      <c r="R15" s="33">
        <v>35</v>
      </c>
      <c r="S15" s="33">
        <v>49</v>
      </c>
      <c r="T15" s="34">
        <f t="shared" si="0"/>
        <v>400</v>
      </c>
      <c r="U15" s="60">
        <v>78</v>
      </c>
      <c r="V15" s="33">
        <v>34</v>
      </c>
      <c r="W15" s="33">
        <v>3</v>
      </c>
      <c r="X15" s="33">
        <v>2</v>
      </c>
      <c r="Y15" s="33">
        <v>2</v>
      </c>
      <c r="Z15" s="33">
        <v>2</v>
      </c>
      <c r="AA15" s="33">
        <v>0</v>
      </c>
      <c r="AB15" s="34">
        <f t="shared" si="1"/>
        <v>43</v>
      </c>
      <c r="AC15" s="60">
        <v>4</v>
      </c>
    </row>
    <row r="16" spans="2:29">
      <c r="B16" s="35">
        <v>25</v>
      </c>
      <c r="C16" s="35" t="s">
        <v>295</v>
      </c>
      <c r="D16" s="30" t="s">
        <v>450</v>
      </c>
      <c r="E16" s="35" t="s">
        <v>451</v>
      </c>
      <c r="F16" s="35" t="s">
        <v>452</v>
      </c>
      <c r="G16" s="35" t="s">
        <v>453</v>
      </c>
      <c r="H16" s="35" t="s">
        <v>454</v>
      </c>
      <c r="I16" s="35" t="s">
        <v>1003</v>
      </c>
      <c r="J16" s="35"/>
      <c r="K16" s="35" t="s">
        <v>1004</v>
      </c>
      <c r="L16" s="35" t="s">
        <v>454</v>
      </c>
      <c r="M16" s="36" t="s">
        <v>13</v>
      </c>
      <c r="N16" s="42">
        <v>0</v>
      </c>
      <c r="O16" s="35">
        <v>0</v>
      </c>
      <c r="P16" s="35">
        <v>0</v>
      </c>
      <c r="Q16" s="35">
        <v>0</v>
      </c>
      <c r="R16" s="35">
        <v>35</v>
      </c>
      <c r="S16" s="35">
        <v>0</v>
      </c>
      <c r="T16" s="36">
        <f t="shared" si="0"/>
        <v>35</v>
      </c>
      <c r="U16" s="61">
        <v>0</v>
      </c>
      <c r="V16" s="35">
        <v>35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6">
        <f t="shared" si="1"/>
        <v>35</v>
      </c>
      <c r="AC16" s="61">
        <v>0</v>
      </c>
    </row>
    <row r="17" spans="2:29">
      <c r="B17" s="30">
        <v>25</v>
      </c>
      <c r="C17" s="30" t="s">
        <v>295</v>
      </c>
      <c r="D17" s="30" t="s">
        <v>450</v>
      </c>
      <c r="E17" s="30" t="s">
        <v>451</v>
      </c>
      <c r="F17" s="30" t="s">
        <v>455</v>
      </c>
      <c r="G17" s="30" t="s">
        <v>456</v>
      </c>
      <c r="H17" s="30" t="s">
        <v>457</v>
      </c>
      <c r="I17" s="30" t="s">
        <v>1002</v>
      </c>
      <c r="J17" s="30"/>
      <c r="K17" s="30" t="s">
        <v>1005</v>
      </c>
      <c r="L17" s="30" t="s">
        <v>457</v>
      </c>
      <c r="M17" s="31" t="s">
        <v>4</v>
      </c>
      <c r="N17" s="40">
        <v>7</v>
      </c>
      <c r="O17" s="30">
        <v>9</v>
      </c>
      <c r="P17" s="30">
        <v>28</v>
      </c>
      <c r="Q17" s="30">
        <v>11</v>
      </c>
      <c r="R17" s="30">
        <v>16</v>
      </c>
      <c r="S17" s="30">
        <v>14</v>
      </c>
      <c r="T17" s="31">
        <f t="shared" si="0"/>
        <v>85</v>
      </c>
      <c r="U17" s="59">
        <v>7</v>
      </c>
      <c r="V17" s="30">
        <v>16</v>
      </c>
      <c r="W17" s="30">
        <v>2</v>
      </c>
      <c r="X17" s="30">
        <v>0</v>
      </c>
      <c r="Y17" s="30">
        <v>1</v>
      </c>
      <c r="Z17" s="30">
        <v>2</v>
      </c>
      <c r="AA17" s="30">
        <v>2</v>
      </c>
      <c r="AB17" s="31">
        <f t="shared" si="1"/>
        <v>23</v>
      </c>
      <c r="AC17" s="59">
        <v>0</v>
      </c>
    </row>
    <row r="18" spans="2:29">
      <c r="B18" s="33">
        <v>25</v>
      </c>
      <c r="C18" s="33" t="s">
        <v>295</v>
      </c>
      <c r="D18" s="33" t="s">
        <v>450</v>
      </c>
      <c r="E18" s="33" t="s">
        <v>451</v>
      </c>
      <c r="F18" s="33" t="s">
        <v>455</v>
      </c>
      <c r="G18" s="33" t="s">
        <v>456</v>
      </c>
      <c r="H18" s="33" t="s">
        <v>457</v>
      </c>
      <c r="I18" s="33" t="s">
        <v>1003</v>
      </c>
      <c r="J18" s="33"/>
      <c r="K18" s="33" t="s">
        <v>1006</v>
      </c>
      <c r="L18" s="33" t="s">
        <v>457</v>
      </c>
      <c r="M18" s="34" t="s">
        <v>10</v>
      </c>
      <c r="N18" s="41">
        <v>7</v>
      </c>
      <c r="O18" s="33">
        <v>7</v>
      </c>
      <c r="P18" s="33">
        <v>23</v>
      </c>
      <c r="Q18" s="33">
        <v>9</v>
      </c>
      <c r="R18" s="33">
        <v>15</v>
      </c>
      <c r="S18" s="33">
        <v>9</v>
      </c>
      <c r="T18" s="34">
        <f t="shared" si="0"/>
        <v>70</v>
      </c>
      <c r="U18" s="60">
        <v>3</v>
      </c>
      <c r="V18" s="33">
        <v>16</v>
      </c>
      <c r="W18" s="33">
        <v>2</v>
      </c>
      <c r="X18" s="33">
        <v>0</v>
      </c>
      <c r="Y18" s="33">
        <v>1</v>
      </c>
      <c r="Z18" s="33">
        <v>2</v>
      </c>
      <c r="AA18" s="33">
        <v>1</v>
      </c>
      <c r="AB18" s="34">
        <f t="shared" si="1"/>
        <v>22</v>
      </c>
      <c r="AC18" s="60">
        <v>0</v>
      </c>
    </row>
    <row r="19" spans="2:29">
      <c r="B19" s="35">
        <v>25</v>
      </c>
      <c r="C19" s="35" t="s">
        <v>295</v>
      </c>
      <c r="D19" s="35" t="s">
        <v>450</v>
      </c>
      <c r="E19" s="35" t="s">
        <v>451</v>
      </c>
      <c r="F19" s="35" t="s">
        <v>455</v>
      </c>
      <c r="G19" s="35" t="s">
        <v>456</v>
      </c>
      <c r="H19" s="35" t="s">
        <v>457</v>
      </c>
      <c r="I19" s="35" t="s">
        <v>1003</v>
      </c>
      <c r="J19" s="35"/>
      <c r="K19" s="35" t="s">
        <v>1006</v>
      </c>
      <c r="L19" s="35" t="s">
        <v>457</v>
      </c>
      <c r="M19" s="36" t="s">
        <v>13</v>
      </c>
      <c r="N19" s="42">
        <v>0</v>
      </c>
      <c r="O19" s="35">
        <v>0</v>
      </c>
      <c r="P19" s="35">
        <v>0</v>
      </c>
      <c r="Q19" s="35">
        <v>0</v>
      </c>
      <c r="R19" s="35">
        <v>16</v>
      </c>
      <c r="S19" s="35">
        <v>0</v>
      </c>
      <c r="T19" s="36">
        <f t="shared" si="0"/>
        <v>16</v>
      </c>
      <c r="U19" s="61">
        <v>0</v>
      </c>
      <c r="V19" s="35">
        <v>16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6">
        <f t="shared" si="1"/>
        <v>16</v>
      </c>
      <c r="AC19" s="61">
        <v>0</v>
      </c>
    </row>
    <row r="20" spans="2:29">
      <c r="B20" s="30">
        <v>25</v>
      </c>
      <c r="C20" s="30" t="s">
        <v>295</v>
      </c>
      <c r="D20" s="30" t="s">
        <v>450</v>
      </c>
      <c r="E20" s="30" t="s">
        <v>451</v>
      </c>
      <c r="F20" s="30" t="s">
        <v>458</v>
      </c>
      <c r="G20" s="30" t="s">
        <v>459</v>
      </c>
      <c r="H20" s="30" t="s">
        <v>1033</v>
      </c>
      <c r="I20" s="30" t="s">
        <v>1002</v>
      </c>
      <c r="J20" s="30"/>
      <c r="K20" s="30" t="s">
        <v>459</v>
      </c>
      <c r="L20" s="30" t="s">
        <v>1033</v>
      </c>
      <c r="M20" s="31" t="s">
        <v>4</v>
      </c>
      <c r="N20" s="40">
        <v>4</v>
      </c>
      <c r="O20" s="30">
        <v>4</v>
      </c>
      <c r="P20" s="30">
        <v>4</v>
      </c>
      <c r="Q20" s="30">
        <v>2</v>
      </c>
      <c r="R20" s="30">
        <v>3</v>
      </c>
      <c r="S20" s="30">
        <v>2</v>
      </c>
      <c r="T20" s="31">
        <f t="shared" si="0"/>
        <v>19</v>
      </c>
      <c r="U20" s="59">
        <v>0</v>
      </c>
      <c r="V20" s="30">
        <v>3</v>
      </c>
      <c r="W20" s="30">
        <v>0</v>
      </c>
      <c r="X20" s="30">
        <v>2</v>
      </c>
      <c r="Y20" s="30">
        <v>0</v>
      </c>
      <c r="Z20" s="30">
        <v>0</v>
      </c>
      <c r="AA20" s="30">
        <v>0</v>
      </c>
      <c r="AB20" s="31">
        <f t="shared" si="1"/>
        <v>5</v>
      </c>
      <c r="AC20" s="59">
        <v>0</v>
      </c>
    </row>
    <row r="21" spans="2:29">
      <c r="B21" s="33">
        <v>25</v>
      </c>
      <c r="C21" s="33" t="s">
        <v>295</v>
      </c>
      <c r="D21" s="33" t="s">
        <v>450</v>
      </c>
      <c r="E21" s="33" t="s">
        <v>451</v>
      </c>
      <c r="F21" s="33" t="s">
        <v>458</v>
      </c>
      <c r="G21" s="33" t="s">
        <v>459</v>
      </c>
      <c r="H21" s="33" t="s">
        <v>1033</v>
      </c>
      <c r="I21" s="33" t="s">
        <v>1003</v>
      </c>
      <c r="J21" s="33"/>
      <c r="K21" s="33" t="s">
        <v>459</v>
      </c>
      <c r="L21" s="33" t="s">
        <v>1033</v>
      </c>
      <c r="M21" s="34" t="s">
        <v>10</v>
      </c>
      <c r="N21" s="41">
        <v>3</v>
      </c>
      <c r="O21" s="33">
        <v>3</v>
      </c>
      <c r="P21" s="33">
        <v>2</v>
      </c>
      <c r="Q21" s="33">
        <v>2</v>
      </c>
      <c r="R21" s="33">
        <v>3</v>
      </c>
      <c r="S21" s="33">
        <v>2</v>
      </c>
      <c r="T21" s="34">
        <f t="shared" si="0"/>
        <v>15</v>
      </c>
      <c r="U21" s="60">
        <v>0</v>
      </c>
      <c r="V21" s="33">
        <v>3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4">
        <f t="shared" si="1"/>
        <v>3</v>
      </c>
      <c r="AC21" s="60">
        <v>0</v>
      </c>
    </row>
    <row r="22" spans="2:29">
      <c r="B22" s="35">
        <v>25</v>
      </c>
      <c r="C22" s="35" t="s">
        <v>295</v>
      </c>
      <c r="D22" s="35" t="s">
        <v>450</v>
      </c>
      <c r="E22" s="35" t="s">
        <v>451</v>
      </c>
      <c r="F22" s="35" t="s">
        <v>458</v>
      </c>
      <c r="G22" s="35" t="s">
        <v>459</v>
      </c>
      <c r="H22" s="35" t="s">
        <v>1033</v>
      </c>
      <c r="I22" s="35" t="s">
        <v>1003</v>
      </c>
      <c r="J22" s="35"/>
      <c r="K22" s="35" t="s">
        <v>459</v>
      </c>
      <c r="L22" s="35" t="s">
        <v>1033</v>
      </c>
      <c r="M22" s="36" t="s">
        <v>13</v>
      </c>
      <c r="N22" s="42">
        <v>0</v>
      </c>
      <c r="O22" s="35">
        <v>0</v>
      </c>
      <c r="P22" s="35">
        <v>0</v>
      </c>
      <c r="Q22" s="35">
        <v>0</v>
      </c>
      <c r="R22" s="35">
        <v>3</v>
      </c>
      <c r="S22" s="35">
        <v>0</v>
      </c>
      <c r="T22" s="36">
        <f t="shared" si="0"/>
        <v>3</v>
      </c>
      <c r="U22" s="61">
        <v>0</v>
      </c>
      <c r="V22" s="35">
        <v>3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6">
        <f t="shared" si="1"/>
        <v>3</v>
      </c>
      <c r="AC22" s="61">
        <v>0</v>
      </c>
    </row>
    <row r="24" spans="2:29">
      <c r="T24" s="159"/>
      <c r="AB24" s="159"/>
      <c r="AC24" s="15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50"/>
  </sheetPr>
  <dimension ref="A1:I88"/>
  <sheetViews>
    <sheetView tabSelected="1" topLeftCell="C61" workbookViewId="0">
      <selection activeCell="F72" sqref="F72"/>
    </sheetView>
  </sheetViews>
  <sheetFormatPr baseColWidth="10" defaultRowHeight="15"/>
  <cols>
    <col min="2" max="2" width="14.140625" customWidth="1"/>
    <col min="3" max="3" width="7.140625" customWidth="1"/>
    <col min="4" max="4" width="7.5703125" customWidth="1"/>
    <col min="5" max="5" width="62.28515625" customWidth="1"/>
    <col min="6" max="6" width="34.140625" customWidth="1"/>
    <col min="7" max="7" width="14.42578125" customWidth="1"/>
    <col min="8" max="8" width="13.5703125" customWidth="1"/>
  </cols>
  <sheetData>
    <row r="1" spans="1:9">
      <c r="A1" s="122"/>
      <c r="B1" s="123"/>
      <c r="C1" s="122"/>
      <c r="D1" s="122"/>
      <c r="E1" s="123"/>
      <c r="F1" s="230" t="s">
        <v>866</v>
      </c>
      <c r="G1" s="230"/>
      <c r="H1" s="230"/>
      <c r="I1" s="230"/>
    </row>
    <row r="2" spans="1:9" ht="15.75">
      <c r="A2" s="125"/>
      <c r="B2" s="125"/>
      <c r="C2" s="124"/>
      <c r="D2" s="124"/>
      <c r="E2" s="126"/>
      <c r="F2" s="122"/>
      <c r="G2" s="127"/>
      <c r="H2" s="127"/>
      <c r="I2" s="128"/>
    </row>
    <row r="3" spans="1:9" ht="28.5">
      <c r="A3" s="129" t="s">
        <v>867</v>
      </c>
      <c r="B3" s="130" t="s">
        <v>407</v>
      </c>
      <c r="C3" s="129" t="s">
        <v>868</v>
      </c>
      <c r="D3" s="129" t="s">
        <v>869</v>
      </c>
      <c r="E3" s="129" t="s">
        <v>870</v>
      </c>
      <c r="F3" s="131" t="s">
        <v>871</v>
      </c>
      <c r="G3" s="132" t="s">
        <v>872</v>
      </c>
      <c r="H3" s="129" t="s">
        <v>873</v>
      </c>
      <c r="I3" s="132" t="s">
        <v>874</v>
      </c>
    </row>
    <row r="4" spans="1:9">
      <c r="A4" s="133">
        <v>25</v>
      </c>
      <c r="B4" s="134" t="s">
        <v>295</v>
      </c>
      <c r="C4" s="133">
        <v>1</v>
      </c>
      <c r="D4" s="135" t="s">
        <v>875</v>
      </c>
      <c r="E4" s="134" t="s">
        <v>876</v>
      </c>
      <c r="F4" s="136" t="s">
        <v>877</v>
      </c>
      <c r="G4" s="137" t="s">
        <v>1130</v>
      </c>
      <c r="H4" s="138" t="s">
        <v>1131</v>
      </c>
      <c r="I4" s="139">
        <v>0</v>
      </c>
    </row>
    <row r="5" spans="1:9" ht="21">
      <c r="A5" s="133">
        <v>25</v>
      </c>
      <c r="B5" s="134" t="s">
        <v>295</v>
      </c>
      <c r="C5" s="133">
        <v>1</v>
      </c>
      <c r="D5" s="135" t="s">
        <v>875</v>
      </c>
      <c r="E5" s="134" t="s">
        <v>876</v>
      </c>
      <c r="F5" s="136" t="s">
        <v>878</v>
      </c>
      <c r="G5" s="177" t="s">
        <v>1132</v>
      </c>
      <c r="H5" s="178" t="s">
        <v>1133</v>
      </c>
      <c r="I5" s="179">
        <v>0</v>
      </c>
    </row>
    <row r="6" spans="1:9" ht="21">
      <c r="A6" s="133">
        <v>25</v>
      </c>
      <c r="B6" s="134" t="s">
        <v>295</v>
      </c>
      <c r="C6" s="133">
        <v>1</v>
      </c>
      <c r="D6" s="135" t="s">
        <v>875</v>
      </c>
      <c r="E6" s="134" t="s">
        <v>876</v>
      </c>
      <c r="F6" s="136" t="s">
        <v>879</v>
      </c>
      <c r="G6" s="177" t="s">
        <v>1134</v>
      </c>
      <c r="H6" s="141" t="s">
        <v>1135</v>
      </c>
      <c r="I6" s="139">
        <v>0</v>
      </c>
    </row>
    <row r="7" spans="1:9">
      <c r="A7" s="133">
        <v>25</v>
      </c>
      <c r="B7" s="134" t="s">
        <v>295</v>
      </c>
      <c r="C7" s="133">
        <v>1</v>
      </c>
      <c r="D7" s="135" t="s">
        <v>875</v>
      </c>
      <c r="E7" s="134" t="s">
        <v>876</v>
      </c>
      <c r="F7" s="136" t="s">
        <v>880</v>
      </c>
      <c r="G7" s="137">
        <v>350</v>
      </c>
      <c r="H7" s="138">
        <v>1</v>
      </c>
      <c r="I7" s="139">
        <f>G7*H7</f>
        <v>350</v>
      </c>
    </row>
    <row r="8" spans="1:9">
      <c r="A8" s="133">
        <v>25</v>
      </c>
      <c r="B8" s="134" t="s">
        <v>295</v>
      </c>
      <c r="C8" s="133">
        <v>1</v>
      </c>
      <c r="D8" s="135" t="s">
        <v>875</v>
      </c>
      <c r="E8" s="134" t="s">
        <v>876</v>
      </c>
      <c r="F8" s="136" t="s">
        <v>881</v>
      </c>
      <c r="G8" s="137">
        <v>432</v>
      </c>
      <c r="H8" s="141">
        <v>2</v>
      </c>
      <c r="I8" s="139">
        <f t="shared" ref="I8:I10" si="0">G8*H8</f>
        <v>864</v>
      </c>
    </row>
    <row r="9" spans="1:9">
      <c r="A9" s="133">
        <v>25</v>
      </c>
      <c r="B9" s="134" t="s">
        <v>295</v>
      </c>
      <c r="C9" s="133">
        <v>1</v>
      </c>
      <c r="D9" s="135" t="s">
        <v>875</v>
      </c>
      <c r="E9" s="134" t="s">
        <v>876</v>
      </c>
      <c r="F9" s="136" t="s">
        <v>882</v>
      </c>
      <c r="G9" s="137">
        <v>0</v>
      </c>
      <c r="H9" s="138">
        <v>0</v>
      </c>
      <c r="I9" s="139">
        <f t="shared" si="0"/>
        <v>0</v>
      </c>
    </row>
    <row r="10" spans="1:9">
      <c r="A10" s="133">
        <v>25</v>
      </c>
      <c r="B10" s="134" t="s">
        <v>295</v>
      </c>
      <c r="C10" s="133">
        <v>1</v>
      </c>
      <c r="D10" s="135" t="s">
        <v>875</v>
      </c>
      <c r="E10" s="134" t="s">
        <v>876</v>
      </c>
      <c r="F10" s="136" t="s">
        <v>883</v>
      </c>
      <c r="G10" s="137">
        <v>0</v>
      </c>
      <c r="H10" s="138">
        <v>0</v>
      </c>
      <c r="I10" s="139">
        <f t="shared" si="0"/>
        <v>0</v>
      </c>
    </row>
    <row r="11" spans="1:9" ht="15.75">
      <c r="A11" s="142">
        <v>25</v>
      </c>
      <c r="B11" s="143" t="s">
        <v>295</v>
      </c>
      <c r="C11" s="142">
        <v>9</v>
      </c>
      <c r="D11" s="144" t="s">
        <v>875</v>
      </c>
      <c r="E11" s="143" t="s">
        <v>876</v>
      </c>
      <c r="F11" s="142" t="s">
        <v>884</v>
      </c>
      <c r="G11" s="145">
        <v>0</v>
      </c>
      <c r="H11" s="145">
        <v>0</v>
      </c>
      <c r="I11" s="146">
        <f t="shared" ref="I9:I68" si="1">G11*H11</f>
        <v>0</v>
      </c>
    </row>
    <row r="12" spans="1:9" ht="15.75">
      <c r="A12" s="142">
        <v>25</v>
      </c>
      <c r="B12" s="143" t="s">
        <v>295</v>
      </c>
      <c r="C12" s="142">
        <v>1</v>
      </c>
      <c r="D12" s="144" t="s">
        <v>875</v>
      </c>
      <c r="E12" s="143" t="s">
        <v>885</v>
      </c>
      <c r="F12" s="147" t="s">
        <v>885</v>
      </c>
      <c r="G12" s="148">
        <v>50</v>
      </c>
      <c r="H12" s="148">
        <v>1</v>
      </c>
      <c r="I12" s="149">
        <v>0</v>
      </c>
    </row>
    <row r="13" spans="1:9">
      <c r="A13" s="133">
        <v>25</v>
      </c>
      <c r="B13" s="134" t="s">
        <v>295</v>
      </c>
      <c r="C13" s="133">
        <v>1</v>
      </c>
      <c r="D13" s="135" t="s">
        <v>875</v>
      </c>
      <c r="E13" s="134" t="s">
        <v>886</v>
      </c>
      <c r="F13" s="136" t="s">
        <v>887</v>
      </c>
      <c r="G13" s="137" t="s">
        <v>1136</v>
      </c>
      <c r="H13" s="138" t="s">
        <v>1137</v>
      </c>
      <c r="I13" s="139">
        <v>0</v>
      </c>
    </row>
    <row r="14" spans="1:9">
      <c r="A14" s="133">
        <v>25</v>
      </c>
      <c r="B14" s="134" t="s">
        <v>295</v>
      </c>
      <c r="C14" s="133">
        <v>1</v>
      </c>
      <c r="D14" s="135" t="s">
        <v>875</v>
      </c>
      <c r="E14" s="134" t="s">
        <v>886</v>
      </c>
      <c r="F14" s="136" t="s">
        <v>888</v>
      </c>
      <c r="G14" s="137">
        <v>0</v>
      </c>
      <c r="H14" s="141">
        <v>0</v>
      </c>
      <c r="I14" s="139">
        <f t="shared" si="1"/>
        <v>0</v>
      </c>
    </row>
    <row r="15" spans="1:9">
      <c r="A15" s="133">
        <v>25</v>
      </c>
      <c r="B15" s="134" t="s">
        <v>295</v>
      </c>
      <c r="C15" s="133">
        <v>1</v>
      </c>
      <c r="D15" s="135" t="s">
        <v>875</v>
      </c>
      <c r="E15" s="134" t="s">
        <v>886</v>
      </c>
      <c r="F15" s="136" t="s">
        <v>889</v>
      </c>
      <c r="G15" s="137">
        <v>0</v>
      </c>
      <c r="H15" s="138">
        <v>0</v>
      </c>
      <c r="I15" s="139">
        <f t="shared" si="1"/>
        <v>0</v>
      </c>
    </row>
    <row r="16" spans="1:9">
      <c r="A16" s="133">
        <v>25</v>
      </c>
      <c r="B16" s="134" t="s">
        <v>295</v>
      </c>
      <c r="C16" s="133">
        <v>1</v>
      </c>
      <c r="D16" s="135" t="s">
        <v>875</v>
      </c>
      <c r="E16" s="134" t="s">
        <v>886</v>
      </c>
      <c r="F16" s="136" t="s">
        <v>890</v>
      </c>
      <c r="G16" s="137">
        <v>0</v>
      </c>
      <c r="H16" s="141">
        <v>0</v>
      </c>
      <c r="I16" s="139">
        <f t="shared" si="1"/>
        <v>0</v>
      </c>
    </row>
    <row r="17" spans="1:9">
      <c r="A17" s="133">
        <v>25</v>
      </c>
      <c r="B17" s="134" t="s">
        <v>295</v>
      </c>
      <c r="C17" s="133">
        <v>1</v>
      </c>
      <c r="D17" s="135" t="s">
        <v>875</v>
      </c>
      <c r="E17" s="134" t="s">
        <v>886</v>
      </c>
      <c r="F17" s="136" t="s">
        <v>891</v>
      </c>
      <c r="G17" s="137">
        <v>0</v>
      </c>
      <c r="H17" s="138">
        <v>0</v>
      </c>
      <c r="I17" s="139">
        <f t="shared" si="1"/>
        <v>0</v>
      </c>
    </row>
    <row r="18" spans="1:9">
      <c r="A18" s="133">
        <v>25</v>
      </c>
      <c r="B18" s="134" t="s">
        <v>295</v>
      </c>
      <c r="C18" s="133">
        <v>1</v>
      </c>
      <c r="D18" s="135" t="s">
        <v>875</v>
      </c>
      <c r="E18" s="134" t="s">
        <v>886</v>
      </c>
      <c r="F18" s="136" t="s">
        <v>892</v>
      </c>
      <c r="G18" s="137">
        <v>0</v>
      </c>
      <c r="H18" s="138">
        <v>0</v>
      </c>
      <c r="I18" s="139">
        <f t="shared" si="1"/>
        <v>0</v>
      </c>
    </row>
    <row r="19" spans="1:9" ht="15.75">
      <c r="A19" s="142">
        <v>25</v>
      </c>
      <c r="B19" s="143" t="s">
        <v>295</v>
      </c>
      <c r="C19" s="142">
        <v>9</v>
      </c>
      <c r="D19" s="144" t="s">
        <v>875</v>
      </c>
      <c r="E19" s="143" t="s">
        <v>886</v>
      </c>
      <c r="F19" s="142" t="s">
        <v>884</v>
      </c>
      <c r="G19" s="145">
        <f>SUM(G13:G18)</f>
        <v>0</v>
      </c>
      <c r="H19" s="145">
        <f t="shared" ref="H19" si="2">SUM(H13:H18)</f>
        <v>0</v>
      </c>
      <c r="I19" s="146">
        <f t="shared" si="1"/>
        <v>0</v>
      </c>
    </row>
    <row r="20" spans="1:9">
      <c r="A20" s="133">
        <v>25</v>
      </c>
      <c r="B20" s="150" t="s">
        <v>295</v>
      </c>
      <c r="C20" s="133">
        <v>1</v>
      </c>
      <c r="D20" s="135" t="s">
        <v>875</v>
      </c>
      <c r="E20" s="150" t="s">
        <v>893</v>
      </c>
      <c r="F20" s="136" t="s">
        <v>894</v>
      </c>
      <c r="G20" s="137" t="s">
        <v>1138</v>
      </c>
      <c r="H20" s="152">
        <v>114.3</v>
      </c>
      <c r="I20" s="139">
        <v>0</v>
      </c>
    </row>
    <row r="21" spans="1:9">
      <c r="A21" s="133">
        <v>25</v>
      </c>
      <c r="B21" s="134" t="s">
        <v>295</v>
      </c>
      <c r="C21" s="133">
        <v>1</v>
      </c>
      <c r="D21" s="135" t="s">
        <v>875</v>
      </c>
      <c r="E21" s="150" t="s">
        <v>893</v>
      </c>
      <c r="F21" s="136" t="s">
        <v>895</v>
      </c>
      <c r="G21" s="137" t="s">
        <v>1139</v>
      </c>
      <c r="H21" s="154" t="s">
        <v>1140</v>
      </c>
      <c r="I21" s="139">
        <v>0</v>
      </c>
    </row>
    <row r="22" spans="1:9">
      <c r="A22" s="133">
        <v>25</v>
      </c>
      <c r="B22" s="134" t="s">
        <v>295</v>
      </c>
      <c r="C22" s="133">
        <v>1</v>
      </c>
      <c r="D22" s="135" t="s">
        <v>875</v>
      </c>
      <c r="E22" s="150" t="s">
        <v>893</v>
      </c>
      <c r="F22" s="136" t="s">
        <v>896</v>
      </c>
      <c r="G22" s="137" t="s">
        <v>1141</v>
      </c>
      <c r="H22" s="152" t="s">
        <v>1142</v>
      </c>
      <c r="I22" s="139">
        <v>0</v>
      </c>
    </row>
    <row r="23" spans="1:9">
      <c r="A23" s="133">
        <v>25</v>
      </c>
      <c r="B23" s="134" t="s">
        <v>295</v>
      </c>
      <c r="C23" s="133">
        <v>1</v>
      </c>
      <c r="D23" s="135" t="s">
        <v>875</v>
      </c>
      <c r="E23" s="150" t="s">
        <v>893</v>
      </c>
      <c r="F23" s="136" t="s">
        <v>897</v>
      </c>
      <c r="G23" s="137" t="s">
        <v>1143</v>
      </c>
      <c r="H23" s="154" t="s">
        <v>1144</v>
      </c>
      <c r="I23" s="139">
        <v>0</v>
      </c>
    </row>
    <row r="24" spans="1:9">
      <c r="A24" s="133">
        <v>25</v>
      </c>
      <c r="B24" s="134" t="s">
        <v>295</v>
      </c>
      <c r="C24" s="133">
        <v>1</v>
      </c>
      <c r="D24" s="135" t="s">
        <v>875</v>
      </c>
      <c r="E24" s="150" t="s">
        <v>893</v>
      </c>
      <c r="F24" s="136" t="s">
        <v>898</v>
      </c>
      <c r="G24" s="137">
        <v>100</v>
      </c>
      <c r="H24" s="152">
        <v>13</v>
      </c>
      <c r="I24" s="139">
        <f>G24*H24</f>
        <v>1300</v>
      </c>
    </row>
    <row r="25" spans="1:9">
      <c r="A25" s="133">
        <v>25</v>
      </c>
      <c r="B25" s="134" t="s">
        <v>295</v>
      </c>
      <c r="C25" s="133">
        <v>1</v>
      </c>
      <c r="D25" s="135" t="s">
        <v>875</v>
      </c>
      <c r="E25" s="150" t="s">
        <v>893</v>
      </c>
      <c r="F25" s="136" t="s">
        <v>899</v>
      </c>
      <c r="G25" s="137" t="s">
        <v>1145</v>
      </c>
      <c r="H25" s="152" t="s">
        <v>1146</v>
      </c>
      <c r="I25" s="139">
        <v>0</v>
      </c>
    </row>
    <row r="26" spans="1:9">
      <c r="A26" s="133">
        <v>25</v>
      </c>
      <c r="B26" s="134" t="s">
        <v>295</v>
      </c>
      <c r="C26" s="133">
        <v>1</v>
      </c>
      <c r="D26" s="135" t="s">
        <v>875</v>
      </c>
      <c r="E26" s="150" t="s">
        <v>893</v>
      </c>
      <c r="F26" s="136" t="s">
        <v>900</v>
      </c>
      <c r="G26" s="137">
        <v>0</v>
      </c>
      <c r="H26" s="152">
        <v>0</v>
      </c>
      <c r="I26" s="139">
        <f t="shared" si="1"/>
        <v>0</v>
      </c>
    </row>
    <row r="27" spans="1:9">
      <c r="A27" s="133">
        <v>25</v>
      </c>
      <c r="B27" s="134" t="s">
        <v>295</v>
      </c>
      <c r="C27" s="133">
        <v>1</v>
      </c>
      <c r="D27" s="135" t="s">
        <v>875</v>
      </c>
      <c r="E27" s="150" t="s">
        <v>893</v>
      </c>
      <c r="F27" s="136" t="s">
        <v>901</v>
      </c>
      <c r="G27" s="137">
        <v>0</v>
      </c>
      <c r="H27" s="152">
        <v>0</v>
      </c>
      <c r="I27" s="139">
        <f t="shared" si="1"/>
        <v>0</v>
      </c>
    </row>
    <row r="28" spans="1:9" ht="15.75">
      <c r="A28" s="142">
        <v>25</v>
      </c>
      <c r="B28" s="143" t="s">
        <v>295</v>
      </c>
      <c r="C28" s="142">
        <v>9</v>
      </c>
      <c r="D28" s="144" t="s">
        <v>875</v>
      </c>
      <c r="E28" s="143" t="s">
        <v>893</v>
      </c>
      <c r="F28" s="142" t="s">
        <v>884</v>
      </c>
      <c r="G28" s="145">
        <v>0</v>
      </c>
      <c r="H28" s="145">
        <v>0</v>
      </c>
      <c r="I28" s="146">
        <f t="shared" si="1"/>
        <v>0</v>
      </c>
    </row>
    <row r="29" spans="1:9">
      <c r="A29" s="133">
        <v>25</v>
      </c>
      <c r="B29" s="150" t="s">
        <v>295</v>
      </c>
      <c r="C29" s="133">
        <v>1</v>
      </c>
      <c r="D29" s="135" t="s">
        <v>902</v>
      </c>
      <c r="E29" s="150" t="s">
        <v>903</v>
      </c>
      <c r="F29" s="136" t="s">
        <v>904</v>
      </c>
      <c r="G29" s="137" t="s">
        <v>1147</v>
      </c>
      <c r="H29" s="137" t="s">
        <v>1148</v>
      </c>
      <c r="I29" s="139">
        <v>0</v>
      </c>
    </row>
    <row r="30" spans="1:9">
      <c r="A30" s="133">
        <v>25</v>
      </c>
      <c r="B30" s="134" t="s">
        <v>295</v>
      </c>
      <c r="C30" s="133">
        <v>1</v>
      </c>
      <c r="D30" s="135" t="s">
        <v>902</v>
      </c>
      <c r="E30" s="150" t="s">
        <v>903</v>
      </c>
      <c r="F30" s="136" t="s">
        <v>905</v>
      </c>
      <c r="G30" s="137" t="s">
        <v>1149</v>
      </c>
      <c r="H30" s="137" t="s">
        <v>1150</v>
      </c>
      <c r="I30" s="139">
        <v>0</v>
      </c>
    </row>
    <row r="31" spans="1:9">
      <c r="A31" s="133">
        <v>25</v>
      </c>
      <c r="B31" s="134" t="s">
        <v>295</v>
      </c>
      <c r="C31" s="133">
        <v>1</v>
      </c>
      <c r="D31" s="135" t="s">
        <v>902</v>
      </c>
      <c r="E31" s="150" t="s">
        <v>903</v>
      </c>
      <c r="F31" s="136" t="s">
        <v>906</v>
      </c>
      <c r="G31" s="137">
        <v>0</v>
      </c>
      <c r="H31" s="137">
        <v>0</v>
      </c>
      <c r="I31" s="139">
        <f t="shared" si="1"/>
        <v>0</v>
      </c>
    </row>
    <row r="32" spans="1:9">
      <c r="A32" s="133">
        <v>25</v>
      </c>
      <c r="B32" s="134" t="s">
        <v>295</v>
      </c>
      <c r="C32" s="133">
        <v>1</v>
      </c>
      <c r="D32" s="135" t="s">
        <v>902</v>
      </c>
      <c r="E32" s="150" t="s">
        <v>903</v>
      </c>
      <c r="F32" s="136" t="s">
        <v>907</v>
      </c>
      <c r="G32" s="137">
        <v>0</v>
      </c>
      <c r="H32" s="137">
        <v>0</v>
      </c>
      <c r="I32" s="139">
        <f t="shared" si="1"/>
        <v>0</v>
      </c>
    </row>
    <row r="33" spans="1:9" ht="15.75">
      <c r="A33" s="142">
        <v>25</v>
      </c>
      <c r="B33" s="143" t="s">
        <v>295</v>
      </c>
      <c r="C33" s="142">
        <v>9</v>
      </c>
      <c r="D33" s="144" t="s">
        <v>902</v>
      </c>
      <c r="E33" s="143" t="s">
        <v>903</v>
      </c>
      <c r="F33" s="142" t="s">
        <v>884</v>
      </c>
      <c r="G33" s="145">
        <f>SUM(G29:G32)</f>
        <v>0</v>
      </c>
      <c r="H33" s="145">
        <v>0</v>
      </c>
      <c r="I33" s="146">
        <f t="shared" si="1"/>
        <v>0</v>
      </c>
    </row>
    <row r="34" spans="1:9">
      <c r="A34" s="133">
        <v>25</v>
      </c>
      <c r="B34" s="134" t="s">
        <v>295</v>
      </c>
      <c r="C34" s="133">
        <v>1</v>
      </c>
      <c r="D34" s="135" t="s">
        <v>902</v>
      </c>
      <c r="E34" s="134" t="s">
        <v>908</v>
      </c>
      <c r="F34" s="136" t="s">
        <v>909</v>
      </c>
      <c r="G34" s="137">
        <v>0</v>
      </c>
      <c r="H34" s="138">
        <v>0</v>
      </c>
      <c r="I34" s="139">
        <f t="shared" si="1"/>
        <v>0</v>
      </c>
    </row>
    <row r="35" spans="1:9">
      <c r="A35" s="133">
        <v>25</v>
      </c>
      <c r="B35" s="134" t="s">
        <v>295</v>
      </c>
      <c r="C35" s="133">
        <v>1</v>
      </c>
      <c r="D35" s="135" t="s">
        <v>902</v>
      </c>
      <c r="E35" s="134" t="s">
        <v>908</v>
      </c>
      <c r="F35" s="136" t="s">
        <v>910</v>
      </c>
      <c r="G35" s="140">
        <v>0</v>
      </c>
      <c r="H35" s="141">
        <v>0</v>
      </c>
      <c r="I35" s="139">
        <f t="shared" si="1"/>
        <v>0</v>
      </c>
    </row>
    <row r="36" spans="1:9">
      <c r="A36" s="133">
        <v>25</v>
      </c>
      <c r="B36" s="134" t="s">
        <v>295</v>
      </c>
      <c r="C36" s="133">
        <v>1</v>
      </c>
      <c r="D36" s="135" t="s">
        <v>902</v>
      </c>
      <c r="E36" s="134" t="s">
        <v>908</v>
      </c>
      <c r="F36" s="136" t="s">
        <v>911</v>
      </c>
      <c r="G36" s="137">
        <v>0</v>
      </c>
      <c r="H36" s="138">
        <v>0</v>
      </c>
      <c r="I36" s="139">
        <f t="shared" si="1"/>
        <v>0</v>
      </c>
    </row>
    <row r="37" spans="1:9" ht="15.75">
      <c r="A37" s="142">
        <v>25</v>
      </c>
      <c r="B37" s="143" t="s">
        <v>295</v>
      </c>
      <c r="C37" s="142">
        <v>9</v>
      </c>
      <c r="D37" s="144" t="s">
        <v>902</v>
      </c>
      <c r="E37" s="143" t="s">
        <v>908</v>
      </c>
      <c r="F37" s="142" t="s">
        <v>884</v>
      </c>
      <c r="G37" s="145">
        <f>SUM(G34:G36)</f>
        <v>0</v>
      </c>
      <c r="H37" s="145">
        <f t="shared" ref="H37" si="3">SUM(H34:H36)</f>
        <v>0</v>
      </c>
      <c r="I37" s="146">
        <f t="shared" si="1"/>
        <v>0</v>
      </c>
    </row>
    <row r="38" spans="1:9">
      <c r="A38" s="133">
        <v>25</v>
      </c>
      <c r="B38" s="134" t="s">
        <v>295</v>
      </c>
      <c r="C38" s="133">
        <v>1</v>
      </c>
      <c r="D38" s="135" t="s">
        <v>902</v>
      </c>
      <c r="E38" s="134" t="s">
        <v>912</v>
      </c>
      <c r="F38" s="136" t="s">
        <v>913</v>
      </c>
      <c r="G38" s="151">
        <v>20</v>
      </c>
      <c r="H38" s="152">
        <v>45</v>
      </c>
      <c r="I38" s="139">
        <f>G38+H38</f>
        <v>65</v>
      </c>
    </row>
    <row r="39" spans="1:9">
      <c r="A39" s="133">
        <v>25</v>
      </c>
      <c r="B39" s="134" t="s">
        <v>295</v>
      </c>
      <c r="C39" s="133">
        <v>1</v>
      </c>
      <c r="D39" s="135" t="s">
        <v>902</v>
      </c>
      <c r="E39" s="134" t="s">
        <v>912</v>
      </c>
      <c r="F39" s="136" t="s">
        <v>914</v>
      </c>
      <c r="G39" s="153">
        <v>0</v>
      </c>
      <c r="H39" s="154">
        <v>0</v>
      </c>
      <c r="I39" s="139">
        <f t="shared" si="1"/>
        <v>0</v>
      </c>
    </row>
    <row r="40" spans="1:9">
      <c r="A40" s="133">
        <v>25</v>
      </c>
      <c r="B40" s="134" t="s">
        <v>295</v>
      </c>
      <c r="C40" s="133">
        <v>1</v>
      </c>
      <c r="D40" s="135" t="s">
        <v>902</v>
      </c>
      <c r="E40" s="134" t="s">
        <v>912</v>
      </c>
      <c r="F40" s="136" t="s">
        <v>915</v>
      </c>
      <c r="G40" s="151">
        <v>0</v>
      </c>
      <c r="H40" s="152">
        <v>0</v>
      </c>
      <c r="I40" s="139">
        <f t="shared" si="1"/>
        <v>0</v>
      </c>
    </row>
    <row r="41" spans="1:9">
      <c r="A41" s="133">
        <v>25</v>
      </c>
      <c r="B41" s="134" t="s">
        <v>295</v>
      </c>
      <c r="C41" s="133">
        <v>1</v>
      </c>
      <c r="D41" s="135" t="s">
        <v>902</v>
      </c>
      <c r="E41" s="134" t="s">
        <v>912</v>
      </c>
      <c r="F41" s="136" t="s">
        <v>916</v>
      </c>
      <c r="G41" s="153">
        <v>0</v>
      </c>
      <c r="H41" s="154">
        <v>0</v>
      </c>
      <c r="I41" s="139">
        <f t="shared" si="1"/>
        <v>0</v>
      </c>
    </row>
    <row r="42" spans="1:9">
      <c r="A42" s="133">
        <v>25</v>
      </c>
      <c r="B42" s="134" t="s">
        <v>295</v>
      </c>
      <c r="C42" s="133">
        <v>1</v>
      </c>
      <c r="D42" s="135" t="s">
        <v>902</v>
      </c>
      <c r="E42" s="134" t="s">
        <v>912</v>
      </c>
      <c r="F42" s="136" t="s">
        <v>917</v>
      </c>
      <c r="G42" s="151">
        <v>0</v>
      </c>
      <c r="H42" s="152">
        <v>0</v>
      </c>
      <c r="I42" s="139">
        <f t="shared" si="1"/>
        <v>0</v>
      </c>
    </row>
    <row r="43" spans="1:9" ht="15.75">
      <c r="A43" s="142">
        <v>25</v>
      </c>
      <c r="B43" s="143" t="s">
        <v>295</v>
      </c>
      <c r="C43" s="142">
        <v>9</v>
      </c>
      <c r="D43" s="144" t="s">
        <v>902</v>
      </c>
      <c r="E43" s="143" t="s">
        <v>912</v>
      </c>
      <c r="F43" s="142" t="s">
        <v>884</v>
      </c>
      <c r="G43" s="145">
        <v>0</v>
      </c>
      <c r="H43" s="145">
        <v>0</v>
      </c>
      <c r="I43" s="146">
        <f t="shared" si="1"/>
        <v>0</v>
      </c>
    </row>
    <row r="44" spans="1:9">
      <c r="A44" s="133">
        <v>25</v>
      </c>
      <c r="B44" s="134" t="s">
        <v>295</v>
      </c>
      <c r="C44" s="133">
        <v>1</v>
      </c>
      <c r="D44" s="135" t="s">
        <v>902</v>
      </c>
      <c r="E44" s="134" t="s">
        <v>918</v>
      </c>
      <c r="F44" s="136" t="s">
        <v>919</v>
      </c>
      <c r="G44" s="151">
        <v>0</v>
      </c>
      <c r="H44" s="152">
        <v>0</v>
      </c>
      <c r="I44" s="139">
        <f t="shared" si="1"/>
        <v>0</v>
      </c>
    </row>
    <row r="45" spans="1:9">
      <c r="A45" s="133">
        <v>25</v>
      </c>
      <c r="B45" s="134" t="s">
        <v>295</v>
      </c>
      <c r="C45" s="133">
        <v>1</v>
      </c>
      <c r="D45" s="135" t="s">
        <v>902</v>
      </c>
      <c r="E45" s="134" t="s">
        <v>918</v>
      </c>
      <c r="F45" s="136" t="s">
        <v>920</v>
      </c>
      <c r="G45" s="153">
        <v>0</v>
      </c>
      <c r="H45" s="154">
        <v>0</v>
      </c>
      <c r="I45" s="139">
        <f t="shared" si="1"/>
        <v>0</v>
      </c>
    </row>
    <row r="46" spans="1:9">
      <c r="A46" s="133">
        <v>25</v>
      </c>
      <c r="B46" s="134" t="s">
        <v>295</v>
      </c>
      <c r="C46" s="133">
        <v>1</v>
      </c>
      <c r="D46" s="135" t="s">
        <v>902</v>
      </c>
      <c r="E46" s="134" t="s">
        <v>918</v>
      </c>
      <c r="F46" s="136" t="s">
        <v>921</v>
      </c>
      <c r="G46" s="151">
        <v>0</v>
      </c>
      <c r="H46" s="152">
        <v>0</v>
      </c>
      <c r="I46" s="139">
        <f t="shared" si="1"/>
        <v>0</v>
      </c>
    </row>
    <row r="47" spans="1:9">
      <c r="A47" s="133">
        <v>25</v>
      </c>
      <c r="B47" s="134" t="s">
        <v>295</v>
      </c>
      <c r="C47" s="133">
        <v>1</v>
      </c>
      <c r="D47" s="135" t="s">
        <v>902</v>
      </c>
      <c r="E47" s="134" t="s">
        <v>918</v>
      </c>
      <c r="F47" s="136" t="s">
        <v>922</v>
      </c>
      <c r="G47" s="153">
        <v>0</v>
      </c>
      <c r="H47" s="154">
        <v>0</v>
      </c>
      <c r="I47" s="139">
        <f t="shared" si="1"/>
        <v>0</v>
      </c>
    </row>
    <row r="48" spans="1:9">
      <c r="A48" s="133">
        <v>25</v>
      </c>
      <c r="B48" s="134" t="s">
        <v>295</v>
      </c>
      <c r="C48" s="133">
        <v>1</v>
      </c>
      <c r="D48" s="135" t="s">
        <v>902</v>
      </c>
      <c r="E48" s="134" t="s">
        <v>918</v>
      </c>
      <c r="F48" s="136" t="s">
        <v>923</v>
      </c>
      <c r="G48" s="151">
        <v>0</v>
      </c>
      <c r="H48" s="152">
        <v>0</v>
      </c>
      <c r="I48" s="139">
        <f t="shared" si="1"/>
        <v>0</v>
      </c>
    </row>
    <row r="49" spans="1:9" ht="15.75">
      <c r="A49" s="142">
        <v>25</v>
      </c>
      <c r="B49" s="143" t="s">
        <v>295</v>
      </c>
      <c r="C49" s="142">
        <v>9</v>
      </c>
      <c r="D49" s="144" t="s">
        <v>902</v>
      </c>
      <c r="E49" s="143" t="s">
        <v>918</v>
      </c>
      <c r="F49" s="142" t="s">
        <v>884</v>
      </c>
      <c r="G49" s="145">
        <f>SUM(G44:G48)</f>
        <v>0</v>
      </c>
      <c r="H49" s="145">
        <f t="shared" ref="H49" si="4">SUM(H44:H48)</f>
        <v>0</v>
      </c>
      <c r="I49" s="146">
        <f t="shared" si="1"/>
        <v>0</v>
      </c>
    </row>
    <row r="50" spans="1:9">
      <c r="A50" s="133">
        <v>25</v>
      </c>
      <c r="B50" s="134" t="s">
        <v>295</v>
      </c>
      <c r="C50" s="133">
        <v>1</v>
      </c>
      <c r="D50" s="135" t="s">
        <v>902</v>
      </c>
      <c r="E50" s="134" t="s">
        <v>924</v>
      </c>
      <c r="F50" s="136" t="s">
        <v>925</v>
      </c>
      <c r="G50" s="151">
        <v>0</v>
      </c>
      <c r="H50" s="152">
        <v>0</v>
      </c>
      <c r="I50" s="139">
        <f t="shared" si="1"/>
        <v>0</v>
      </c>
    </row>
    <row r="51" spans="1:9">
      <c r="A51" s="133">
        <v>25</v>
      </c>
      <c r="B51" s="134" t="s">
        <v>295</v>
      </c>
      <c r="C51" s="133">
        <v>1</v>
      </c>
      <c r="D51" s="135" t="s">
        <v>902</v>
      </c>
      <c r="E51" s="134" t="s">
        <v>924</v>
      </c>
      <c r="F51" s="136" t="s">
        <v>926</v>
      </c>
      <c r="G51" s="137" t="s">
        <v>1151</v>
      </c>
      <c r="H51" s="137" t="s">
        <v>1152</v>
      </c>
      <c r="I51" s="139">
        <v>0</v>
      </c>
    </row>
    <row r="52" spans="1:9">
      <c r="A52" s="133">
        <v>25</v>
      </c>
      <c r="B52" s="134" t="s">
        <v>295</v>
      </c>
      <c r="C52" s="133">
        <v>1</v>
      </c>
      <c r="D52" s="135" t="s">
        <v>902</v>
      </c>
      <c r="E52" s="134" t="s">
        <v>924</v>
      </c>
      <c r="F52" s="136" t="s">
        <v>927</v>
      </c>
      <c r="G52" s="137" t="s">
        <v>1153</v>
      </c>
      <c r="H52" s="137" t="s">
        <v>1154</v>
      </c>
      <c r="I52" s="139">
        <v>0</v>
      </c>
    </row>
    <row r="53" spans="1:9">
      <c r="A53" s="133">
        <v>25</v>
      </c>
      <c r="B53" s="134" t="s">
        <v>295</v>
      </c>
      <c r="C53" s="133">
        <v>1</v>
      </c>
      <c r="D53" s="135" t="s">
        <v>902</v>
      </c>
      <c r="E53" s="134" t="s">
        <v>924</v>
      </c>
      <c r="F53" s="136" t="s">
        <v>928</v>
      </c>
      <c r="G53" s="137">
        <v>0</v>
      </c>
      <c r="H53" s="137">
        <v>0</v>
      </c>
      <c r="I53" s="139">
        <f t="shared" si="1"/>
        <v>0</v>
      </c>
    </row>
    <row r="54" spans="1:9" ht="15.75">
      <c r="A54" s="142">
        <v>25</v>
      </c>
      <c r="B54" s="143" t="s">
        <v>295</v>
      </c>
      <c r="C54" s="142">
        <v>9</v>
      </c>
      <c r="D54" s="144" t="s">
        <v>902</v>
      </c>
      <c r="E54" s="143" t="s">
        <v>924</v>
      </c>
      <c r="F54" s="142" t="s">
        <v>884</v>
      </c>
      <c r="G54" s="145">
        <f>SUM(G50:G53)</f>
        <v>0</v>
      </c>
      <c r="H54" s="145">
        <f t="shared" ref="H54" si="5">SUM(H50:H53)</f>
        <v>0</v>
      </c>
      <c r="I54" s="146">
        <f t="shared" si="1"/>
        <v>0</v>
      </c>
    </row>
    <row r="55" spans="1:9">
      <c r="A55" s="142">
        <v>25</v>
      </c>
      <c r="B55" s="143" t="s">
        <v>295</v>
      </c>
      <c r="C55" s="142">
        <v>1</v>
      </c>
      <c r="D55" s="144" t="s">
        <v>902</v>
      </c>
      <c r="E55" s="143" t="s">
        <v>929</v>
      </c>
      <c r="F55" s="144" t="s">
        <v>929</v>
      </c>
      <c r="G55" s="155">
        <v>100</v>
      </c>
      <c r="H55" s="155">
        <v>1</v>
      </c>
      <c r="I55" s="149">
        <f>G55+H55</f>
        <v>101</v>
      </c>
    </row>
    <row r="56" spans="1:9">
      <c r="A56" s="133">
        <v>25</v>
      </c>
      <c r="B56" s="134" t="s">
        <v>295</v>
      </c>
      <c r="C56" s="133">
        <v>1</v>
      </c>
      <c r="D56" s="135" t="s">
        <v>902</v>
      </c>
      <c r="E56" s="134" t="s">
        <v>930</v>
      </c>
      <c r="F56" s="136" t="s">
        <v>931</v>
      </c>
      <c r="G56" s="151">
        <v>0</v>
      </c>
      <c r="H56" s="152">
        <v>0</v>
      </c>
      <c r="I56" s="139">
        <f t="shared" si="1"/>
        <v>0</v>
      </c>
    </row>
    <row r="57" spans="1:9">
      <c r="A57" s="133">
        <v>25</v>
      </c>
      <c r="B57" s="134" t="s">
        <v>295</v>
      </c>
      <c r="C57" s="133">
        <v>1</v>
      </c>
      <c r="D57" s="135" t="s">
        <v>902</v>
      </c>
      <c r="E57" s="134" t="s">
        <v>930</v>
      </c>
      <c r="F57" s="136" t="s">
        <v>932</v>
      </c>
      <c r="G57" s="153">
        <v>0</v>
      </c>
      <c r="H57" s="154">
        <v>0</v>
      </c>
      <c r="I57" s="139">
        <f t="shared" si="1"/>
        <v>0</v>
      </c>
    </row>
    <row r="58" spans="1:9" ht="15.75">
      <c r="A58" s="142">
        <v>25</v>
      </c>
      <c r="B58" s="143" t="s">
        <v>295</v>
      </c>
      <c r="C58" s="142">
        <v>9</v>
      </c>
      <c r="D58" s="144" t="s">
        <v>902</v>
      </c>
      <c r="E58" s="143" t="s">
        <v>930</v>
      </c>
      <c r="F58" s="142" t="s">
        <v>884</v>
      </c>
      <c r="G58" s="145">
        <f>SUM(G56:G57)</f>
        <v>0</v>
      </c>
      <c r="H58" s="145">
        <f t="shared" ref="H58" si="6">SUM(H56:H57)</f>
        <v>0</v>
      </c>
      <c r="I58" s="146">
        <f t="shared" si="1"/>
        <v>0</v>
      </c>
    </row>
    <row r="59" spans="1:9">
      <c r="A59" s="133">
        <v>25</v>
      </c>
      <c r="B59" s="134" t="s">
        <v>295</v>
      </c>
      <c r="C59" s="133">
        <v>1</v>
      </c>
      <c r="D59" s="135" t="s">
        <v>902</v>
      </c>
      <c r="E59" s="134" t="s">
        <v>933</v>
      </c>
      <c r="F59" s="136" t="s">
        <v>934</v>
      </c>
      <c r="G59" s="151">
        <v>0</v>
      </c>
      <c r="H59" s="152">
        <v>0</v>
      </c>
      <c r="I59" s="139">
        <f t="shared" si="1"/>
        <v>0</v>
      </c>
    </row>
    <row r="60" spans="1:9">
      <c r="A60" s="133">
        <v>25</v>
      </c>
      <c r="B60" s="134" t="s">
        <v>295</v>
      </c>
      <c r="C60" s="133">
        <v>1</v>
      </c>
      <c r="D60" s="135" t="s">
        <v>902</v>
      </c>
      <c r="E60" s="134" t="s">
        <v>933</v>
      </c>
      <c r="F60" s="136" t="s">
        <v>935</v>
      </c>
      <c r="G60" s="153">
        <v>0</v>
      </c>
      <c r="H60" s="154">
        <v>0</v>
      </c>
      <c r="I60" s="139">
        <f t="shared" si="1"/>
        <v>0</v>
      </c>
    </row>
    <row r="61" spans="1:9">
      <c r="A61" s="133">
        <v>25</v>
      </c>
      <c r="B61" s="134" t="s">
        <v>295</v>
      </c>
      <c r="C61" s="133">
        <v>1</v>
      </c>
      <c r="D61" s="135" t="s">
        <v>902</v>
      </c>
      <c r="E61" s="134" t="s">
        <v>933</v>
      </c>
      <c r="F61" s="136" t="s">
        <v>936</v>
      </c>
      <c r="G61" s="151">
        <v>45</v>
      </c>
      <c r="H61" s="152">
        <v>2</v>
      </c>
      <c r="I61" s="139">
        <f>G61*H61</f>
        <v>90</v>
      </c>
    </row>
    <row r="62" spans="1:9" ht="15.75">
      <c r="A62" s="142">
        <v>25</v>
      </c>
      <c r="B62" s="143" t="s">
        <v>295</v>
      </c>
      <c r="C62" s="142">
        <v>9</v>
      </c>
      <c r="D62" s="144" t="s">
        <v>902</v>
      </c>
      <c r="E62" s="143" t="s">
        <v>933</v>
      </c>
      <c r="F62" s="142" t="s">
        <v>884</v>
      </c>
      <c r="G62" s="145">
        <v>0</v>
      </c>
      <c r="H62" s="145">
        <v>0</v>
      </c>
      <c r="I62" s="146">
        <f t="shared" si="1"/>
        <v>0</v>
      </c>
    </row>
    <row r="63" spans="1:9">
      <c r="A63" s="133">
        <v>25</v>
      </c>
      <c r="B63" s="134" t="s">
        <v>295</v>
      </c>
      <c r="C63" s="133">
        <v>1</v>
      </c>
      <c r="D63" s="134" t="s">
        <v>937</v>
      </c>
      <c r="E63" s="134" t="s">
        <v>938</v>
      </c>
      <c r="F63" s="136" t="s">
        <v>939</v>
      </c>
      <c r="G63" s="151">
        <v>0</v>
      </c>
      <c r="H63" s="152">
        <v>0</v>
      </c>
      <c r="I63" s="139">
        <f t="shared" si="1"/>
        <v>0</v>
      </c>
    </row>
    <row r="64" spans="1:9">
      <c r="A64" s="133">
        <v>25</v>
      </c>
      <c r="B64" s="134" t="s">
        <v>295</v>
      </c>
      <c r="C64" s="133">
        <v>1</v>
      </c>
      <c r="D64" s="134" t="s">
        <v>937</v>
      </c>
      <c r="E64" s="134" t="s">
        <v>938</v>
      </c>
      <c r="F64" s="136" t="s">
        <v>940</v>
      </c>
      <c r="G64" s="153">
        <v>0</v>
      </c>
      <c r="H64" s="154">
        <v>0</v>
      </c>
      <c r="I64" s="139">
        <f t="shared" si="1"/>
        <v>0</v>
      </c>
    </row>
    <row r="65" spans="1:9">
      <c r="A65" s="133">
        <v>25</v>
      </c>
      <c r="B65" s="134" t="s">
        <v>295</v>
      </c>
      <c r="C65" s="133">
        <v>1</v>
      </c>
      <c r="D65" s="134" t="s">
        <v>937</v>
      </c>
      <c r="E65" s="134" t="s">
        <v>938</v>
      </c>
      <c r="F65" s="136" t="s">
        <v>941</v>
      </c>
      <c r="G65" s="151">
        <v>0</v>
      </c>
      <c r="H65" s="152">
        <v>0</v>
      </c>
      <c r="I65" s="139">
        <f t="shared" si="1"/>
        <v>0</v>
      </c>
    </row>
    <row r="66" spans="1:9" ht="15.75">
      <c r="A66" s="142">
        <v>25</v>
      </c>
      <c r="B66" s="143" t="s">
        <v>295</v>
      </c>
      <c r="C66" s="142">
        <v>9</v>
      </c>
      <c r="D66" s="143" t="s">
        <v>937</v>
      </c>
      <c r="E66" s="143" t="s">
        <v>938</v>
      </c>
      <c r="F66" s="142" t="s">
        <v>884</v>
      </c>
      <c r="G66" s="145">
        <f>SUM(G63:G65)</f>
        <v>0</v>
      </c>
      <c r="H66" s="145">
        <f t="shared" ref="H66" si="7">SUM(H63:H65)</f>
        <v>0</v>
      </c>
      <c r="I66" s="146">
        <f t="shared" si="1"/>
        <v>0</v>
      </c>
    </row>
    <row r="67" spans="1:9">
      <c r="A67" s="133">
        <v>25</v>
      </c>
      <c r="B67" s="134" t="s">
        <v>295</v>
      </c>
      <c r="C67" s="133">
        <v>1</v>
      </c>
      <c r="D67" s="134" t="s">
        <v>937</v>
      </c>
      <c r="E67" s="134" t="s">
        <v>942</v>
      </c>
      <c r="F67" s="150" t="s">
        <v>943</v>
      </c>
      <c r="G67" s="137">
        <v>0</v>
      </c>
      <c r="H67" s="137">
        <v>0</v>
      </c>
      <c r="I67" s="139">
        <f t="shared" si="1"/>
        <v>0</v>
      </c>
    </row>
    <row r="68" spans="1:9">
      <c r="A68" s="133">
        <v>25</v>
      </c>
      <c r="B68" s="134" t="s">
        <v>295</v>
      </c>
      <c r="C68" s="133">
        <v>1</v>
      </c>
      <c r="D68" s="134" t="s">
        <v>937</v>
      </c>
      <c r="E68" s="134" t="s">
        <v>942</v>
      </c>
      <c r="F68" s="150" t="s">
        <v>944</v>
      </c>
      <c r="G68" s="137">
        <v>0</v>
      </c>
      <c r="H68" s="137">
        <v>0</v>
      </c>
      <c r="I68" s="139">
        <f t="shared" si="1"/>
        <v>0</v>
      </c>
    </row>
    <row r="69" spans="1:9">
      <c r="A69" s="133">
        <v>25</v>
      </c>
      <c r="B69" s="134" t="s">
        <v>295</v>
      </c>
      <c r="C69" s="133">
        <v>1</v>
      </c>
      <c r="D69" s="134" t="s">
        <v>937</v>
      </c>
      <c r="E69" s="134" t="s">
        <v>942</v>
      </c>
      <c r="F69" s="150" t="s">
        <v>945</v>
      </c>
      <c r="G69" s="137">
        <v>40</v>
      </c>
      <c r="H69" s="137">
        <v>7</v>
      </c>
      <c r="I69" s="139">
        <f>G69*H69</f>
        <v>280</v>
      </c>
    </row>
    <row r="70" spans="1:9">
      <c r="A70" s="133">
        <v>25</v>
      </c>
      <c r="B70" s="134" t="s">
        <v>295</v>
      </c>
      <c r="C70" s="133">
        <v>1</v>
      </c>
      <c r="D70" s="134" t="s">
        <v>937</v>
      </c>
      <c r="E70" s="134" t="s">
        <v>942</v>
      </c>
      <c r="F70" s="150" t="s">
        <v>946</v>
      </c>
      <c r="G70" s="137">
        <v>50</v>
      </c>
      <c r="H70" s="137">
        <v>2</v>
      </c>
      <c r="I70" s="139">
        <f>G70*H70</f>
        <v>100</v>
      </c>
    </row>
    <row r="71" spans="1:9">
      <c r="A71" s="133">
        <v>25</v>
      </c>
      <c r="B71" s="134" t="s">
        <v>295</v>
      </c>
      <c r="C71" s="133">
        <v>1</v>
      </c>
      <c r="D71" s="134" t="s">
        <v>937</v>
      </c>
      <c r="E71" s="134" t="s">
        <v>942</v>
      </c>
      <c r="F71" s="150" t="s">
        <v>947</v>
      </c>
      <c r="G71" s="137" t="s">
        <v>1155</v>
      </c>
      <c r="H71" s="137" t="s">
        <v>1156</v>
      </c>
      <c r="I71" s="139"/>
    </row>
    <row r="72" spans="1:9">
      <c r="A72" s="133">
        <v>25</v>
      </c>
      <c r="B72" s="134" t="s">
        <v>295</v>
      </c>
      <c r="C72" s="133">
        <v>1</v>
      </c>
      <c r="D72" s="134" t="s">
        <v>937</v>
      </c>
      <c r="E72" s="134" t="s">
        <v>942</v>
      </c>
      <c r="F72" s="150" t="s">
        <v>948</v>
      </c>
      <c r="G72" s="137" t="s">
        <v>1157</v>
      </c>
      <c r="H72" s="137" t="s">
        <v>1158</v>
      </c>
      <c r="I72" s="139"/>
    </row>
    <row r="73" spans="1:9">
      <c r="A73" s="133">
        <v>25</v>
      </c>
      <c r="B73" s="134" t="s">
        <v>295</v>
      </c>
      <c r="C73" s="133">
        <v>1</v>
      </c>
      <c r="D73" s="134" t="s">
        <v>937</v>
      </c>
      <c r="E73" s="134" t="s">
        <v>942</v>
      </c>
      <c r="F73" s="150" t="s">
        <v>949</v>
      </c>
      <c r="G73" s="137">
        <v>164</v>
      </c>
      <c r="H73" s="137">
        <v>1</v>
      </c>
      <c r="I73" s="139">
        <f t="shared" ref="I71:I87" si="8">G73*H73</f>
        <v>164</v>
      </c>
    </row>
    <row r="74" spans="1:9">
      <c r="A74" s="133">
        <v>25</v>
      </c>
      <c r="B74" s="134" t="s">
        <v>295</v>
      </c>
      <c r="C74" s="133">
        <v>1</v>
      </c>
      <c r="D74" s="134" t="s">
        <v>937</v>
      </c>
      <c r="E74" s="134" t="s">
        <v>942</v>
      </c>
      <c r="F74" s="150" t="s">
        <v>950</v>
      </c>
      <c r="G74" s="137">
        <v>208</v>
      </c>
      <c r="H74" s="137">
        <v>2</v>
      </c>
      <c r="I74" s="139">
        <f t="shared" si="8"/>
        <v>416</v>
      </c>
    </row>
    <row r="75" spans="1:9">
      <c r="A75" s="133">
        <v>25</v>
      </c>
      <c r="B75" s="134" t="s">
        <v>295</v>
      </c>
      <c r="C75" s="133">
        <v>1</v>
      </c>
      <c r="D75" s="134" t="s">
        <v>937</v>
      </c>
      <c r="E75" s="134" t="s">
        <v>942</v>
      </c>
      <c r="F75" s="150" t="s">
        <v>951</v>
      </c>
      <c r="G75" s="137">
        <v>0</v>
      </c>
      <c r="H75" s="137">
        <v>0</v>
      </c>
      <c r="I75" s="139">
        <f t="shared" si="8"/>
        <v>0</v>
      </c>
    </row>
    <row r="76" spans="1:9" ht="15.75">
      <c r="A76" s="142">
        <v>25</v>
      </c>
      <c r="B76" s="143" t="s">
        <v>295</v>
      </c>
      <c r="C76" s="142">
        <v>9</v>
      </c>
      <c r="D76" s="143" t="s">
        <v>937</v>
      </c>
      <c r="E76" s="143" t="s">
        <v>942</v>
      </c>
      <c r="F76" s="142" t="s">
        <v>884</v>
      </c>
      <c r="G76" s="145">
        <v>0</v>
      </c>
      <c r="H76" s="145">
        <v>0</v>
      </c>
      <c r="I76" s="263">
        <f t="shared" si="8"/>
        <v>0</v>
      </c>
    </row>
    <row r="77" spans="1:9">
      <c r="A77" s="133">
        <v>25</v>
      </c>
      <c r="B77" s="134" t="s">
        <v>295</v>
      </c>
      <c r="C77" s="133">
        <v>1</v>
      </c>
      <c r="D77" s="134" t="s">
        <v>937</v>
      </c>
      <c r="E77" s="134" t="s">
        <v>952</v>
      </c>
      <c r="F77" s="136" t="s">
        <v>953</v>
      </c>
      <c r="G77" s="137">
        <v>8</v>
      </c>
      <c r="H77" s="137">
        <v>1</v>
      </c>
      <c r="I77" s="139">
        <f t="shared" si="8"/>
        <v>8</v>
      </c>
    </row>
    <row r="78" spans="1:9">
      <c r="A78" s="133">
        <v>25</v>
      </c>
      <c r="B78" s="134" t="s">
        <v>295</v>
      </c>
      <c r="C78" s="133">
        <v>1</v>
      </c>
      <c r="D78" s="134" t="s">
        <v>937</v>
      </c>
      <c r="E78" s="134" t="s">
        <v>952</v>
      </c>
      <c r="F78" s="136" t="s">
        <v>954</v>
      </c>
      <c r="G78" s="137">
        <v>10</v>
      </c>
      <c r="H78" s="137">
        <v>1</v>
      </c>
      <c r="I78" s="139">
        <f t="shared" si="8"/>
        <v>10</v>
      </c>
    </row>
    <row r="79" spans="1:9">
      <c r="A79" s="133">
        <v>25</v>
      </c>
      <c r="B79" s="134" t="s">
        <v>295</v>
      </c>
      <c r="C79" s="133">
        <v>1</v>
      </c>
      <c r="D79" s="134" t="s">
        <v>937</v>
      </c>
      <c r="E79" s="134" t="s">
        <v>952</v>
      </c>
      <c r="F79" s="136" t="s">
        <v>955</v>
      </c>
      <c r="G79" s="137" t="s">
        <v>1159</v>
      </c>
      <c r="H79" s="137" t="s">
        <v>1160</v>
      </c>
      <c r="I79" s="139"/>
    </row>
    <row r="80" spans="1:9">
      <c r="A80" s="133">
        <v>25</v>
      </c>
      <c r="B80" s="134" t="s">
        <v>295</v>
      </c>
      <c r="C80" s="133">
        <v>1</v>
      </c>
      <c r="D80" s="134" t="s">
        <v>937</v>
      </c>
      <c r="E80" s="134" t="s">
        <v>952</v>
      </c>
      <c r="F80" s="136" t="s">
        <v>956</v>
      </c>
      <c r="G80" s="137" t="s">
        <v>1161</v>
      </c>
      <c r="H80" s="137" t="s">
        <v>1162</v>
      </c>
      <c r="I80" s="139"/>
    </row>
    <row r="81" spans="1:9">
      <c r="A81" s="133">
        <v>25</v>
      </c>
      <c r="B81" s="134" t="s">
        <v>295</v>
      </c>
      <c r="C81" s="133">
        <v>1</v>
      </c>
      <c r="D81" s="134" t="s">
        <v>937</v>
      </c>
      <c r="E81" s="134" t="s">
        <v>952</v>
      </c>
      <c r="F81" s="136" t="s">
        <v>957</v>
      </c>
      <c r="G81" s="137" t="s">
        <v>1163</v>
      </c>
      <c r="H81" s="137" t="s">
        <v>1164</v>
      </c>
      <c r="I81" s="139"/>
    </row>
    <row r="82" spans="1:9">
      <c r="A82" s="133">
        <v>25</v>
      </c>
      <c r="B82" s="134" t="s">
        <v>295</v>
      </c>
      <c r="C82" s="133">
        <v>1</v>
      </c>
      <c r="D82" s="134" t="s">
        <v>937</v>
      </c>
      <c r="E82" s="134" t="s">
        <v>952</v>
      </c>
      <c r="F82" s="136" t="s">
        <v>958</v>
      </c>
      <c r="G82" s="137" t="s">
        <v>1165</v>
      </c>
      <c r="H82" s="137" t="s">
        <v>1166</v>
      </c>
      <c r="I82" s="139"/>
    </row>
    <row r="83" spans="1:9">
      <c r="A83" s="133">
        <v>25</v>
      </c>
      <c r="B83" s="134" t="s">
        <v>295</v>
      </c>
      <c r="C83" s="133">
        <v>1</v>
      </c>
      <c r="D83" s="134" t="s">
        <v>937</v>
      </c>
      <c r="E83" s="134" t="s">
        <v>952</v>
      </c>
      <c r="F83" s="136" t="s">
        <v>1167</v>
      </c>
      <c r="G83" s="137">
        <v>2</v>
      </c>
      <c r="H83" s="137">
        <v>3</v>
      </c>
      <c r="I83" s="139">
        <f t="shared" si="8"/>
        <v>6</v>
      </c>
    </row>
    <row r="84" spans="1:9">
      <c r="A84" s="133">
        <v>25</v>
      </c>
      <c r="B84" s="134" t="s">
        <v>295</v>
      </c>
      <c r="C84" s="133">
        <v>1</v>
      </c>
      <c r="D84" s="134" t="s">
        <v>937</v>
      </c>
      <c r="E84" s="134" t="s">
        <v>952</v>
      </c>
      <c r="F84" s="136" t="s">
        <v>1168</v>
      </c>
      <c r="G84" s="137">
        <v>3</v>
      </c>
      <c r="H84" s="137">
        <v>7</v>
      </c>
      <c r="I84" s="139">
        <f t="shared" si="8"/>
        <v>21</v>
      </c>
    </row>
    <row r="85" spans="1:9">
      <c r="A85" s="133">
        <v>25</v>
      </c>
      <c r="B85" s="134" t="s">
        <v>295</v>
      </c>
      <c r="C85" s="133">
        <v>1</v>
      </c>
      <c r="D85" s="134" t="s">
        <v>937</v>
      </c>
      <c r="E85" s="134" t="s">
        <v>952</v>
      </c>
      <c r="F85" s="136" t="s">
        <v>1169</v>
      </c>
      <c r="G85" s="137">
        <v>2</v>
      </c>
      <c r="H85" s="137">
        <v>2</v>
      </c>
      <c r="I85" s="139">
        <f t="shared" si="8"/>
        <v>4</v>
      </c>
    </row>
    <row r="86" spans="1:9">
      <c r="A86" s="133">
        <v>25</v>
      </c>
      <c r="B86" s="134" t="s">
        <v>295</v>
      </c>
      <c r="C86" s="133">
        <v>1</v>
      </c>
      <c r="D86" s="134" t="s">
        <v>937</v>
      </c>
      <c r="E86" s="134" t="s">
        <v>952</v>
      </c>
      <c r="F86" s="136" t="s">
        <v>1170</v>
      </c>
      <c r="G86" s="137" t="s">
        <v>1171</v>
      </c>
      <c r="H86" s="137" t="s">
        <v>1172</v>
      </c>
      <c r="I86" s="139"/>
    </row>
    <row r="87" spans="1:9">
      <c r="A87" s="133">
        <v>25</v>
      </c>
      <c r="B87" s="134" t="s">
        <v>295</v>
      </c>
      <c r="C87" s="133">
        <v>1</v>
      </c>
      <c r="D87" s="134" t="s">
        <v>937</v>
      </c>
      <c r="E87" s="134" t="s">
        <v>952</v>
      </c>
      <c r="F87" s="136" t="s">
        <v>1173</v>
      </c>
      <c r="G87" s="137">
        <v>3</v>
      </c>
      <c r="H87" s="137">
        <v>1</v>
      </c>
      <c r="I87" s="139">
        <f t="shared" si="8"/>
        <v>3</v>
      </c>
    </row>
    <row r="88" spans="1:9" ht="15.75">
      <c r="A88" s="142">
        <v>25</v>
      </c>
      <c r="B88" s="143" t="s">
        <v>295</v>
      </c>
      <c r="C88" s="142">
        <v>9</v>
      </c>
      <c r="D88" s="143" t="s">
        <v>937</v>
      </c>
      <c r="E88" s="143" t="s">
        <v>952</v>
      </c>
      <c r="F88" s="142" t="s">
        <v>884</v>
      </c>
      <c r="G88" s="145">
        <v>0</v>
      </c>
      <c r="H88" s="145">
        <v>0</v>
      </c>
      <c r="I88" s="146">
        <f t="shared" ref="I88" si="9">G88*H88</f>
        <v>0</v>
      </c>
    </row>
  </sheetData>
  <mergeCells count="1">
    <mergeCell ref="F1:I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2</vt:i4>
      </vt:variant>
    </vt:vector>
  </HeadingPairs>
  <TitlesOfParts>
    <vt:vector size="11" baseType="lpstr">
      <vt:lpstr>إرسال2019-2020</vt:lpstr>
      <vt:lpstr>Univ. Tizi Ouzo Classique</vt:lpstr>
      <vt:lpstr>Univ. Tizi Ouzou Licence</vt:lpstr>
      <vt:lpstr>Univ. Tizi Ouzou Master </vt:lpstr>
      <vt:lpstr>Univ. Tizi Ouzou PG</vt:lpstr>
      <vt:lpstr>Enseignants permanents</vt:lpstr>
      <vt:lpstr>Enseignants associés</vt:lpstr>
      <vt:lpstr>Univ, Tizi PG Médecine</vt:lpstr>
      <vt:lpstr>Univ. Tizi Ouzou (Infr.)</vt:lpstr>
      <vt:lpstr>'Univ. Tizi Ouzou Master '!Zone_d_impression</vt:lpstr>
      <vt:lpstr>'Univ. Tizi Ouzou PG'!Zone_d_impression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vrpoi</cp:lastModifiedBy>
  <cp:lastPrinted>2020-03-01T13:31:21Z</cp:lastPrinted>
  <dcterms:created xsi:type="dcterms:W3CDTF">2019-12-17T11:37:16Z</dcterms:created>
  <dcterms:modified xsi:type="dcterms:W3CDTF">2020-03-03T13:29:36Z</dcterms:modified>
</cp:coreProperties>
</file>